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5. IMPROVEMENT\CIVIL UNDIP (backup 21.01.21)\01. JURNAL PUBLIKASI\Jurnal Bang Ifan\"/>
    </mc:Choice>
  </mc:AlternateContent>
  <xr:revisionPtr revIDLastSave="0" documentId="13_ncr:1_{EA97BA13-3B8D-4760-9820-560D87AEF86E}" xr6:coauthVersionLast="47" xr6:coauthVersionMax="47" xr10:uidLastSave="{00000000-0000-0000-0000-000000000000}"/>
  <bookViews>
    <workbookView xWindow="-120" yWindow="-120" windowWidth="20730" windowHeight="11160" tabRatio="693" activeTab="3" xr2:uid="{EDF3A24A-9241-4E5D-BBA1-4B8917E512CB}"/>
  </bookViews>
  <sheets>
    <sheet name="Inflow Lokal Opt" sheetId="3" r:id="rId1"/>
    <sheet name="Inflow Lokal Ori" sheetId="4" r:id="rId2"/>
    <sheet name="Inflow Total Opt" sheetId="1" r:id="rId3"/>
    <sheet name="Inflow Total Ori" sheetId="2" r:id="rId4"/>
  </sheets>
  <definedNames>
    <definedName name="_xlnm._FilterDatabase" localSheetId="0" hidden="1">'Inflow Lokal Opt'!$Q$1:$AA$205</definedName>
    <definedName name="_xlnm._FilterDatabase" localSheetId="2" hidden="1">'Inflow Total Opt'!$A$1:$C$6576</definedName>
    <definedName name="_xlnm._FilterDatabase" localSheetId="3" hidden="1">'Inflow Total Ori'!$A$1:$C$6576</definedName>
  </definedNames>
  <calcPr calcId="191029"/>
  <pivotCaches>
    <pivotCache cacheId="4" r:id="rId5"/>
    <pivotCache cacheId="5" r:id="rId6"/>
    <pivotCache cacheId="6" r:id="rId7"/>
    <pivotCache cacheId="7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H14" i="2" l="1"/>
  <c r="AA6" i="3"/>
  <c r="AA4" i="3"/>
  <c r="AA5" i="3" s="1"/>
  <c r="V138" i="3"/>
  <c r="V151" i="3"/>
  <c r="W207" i="3"/>
  <c r="AA165" i="3"/>
  <c r="AA2" i="3" l="1"/>
  <c r="J3" i="3"/>
  <c r="G5757" i="3"/>
  <c r="G5340" i="3"/>
  <c r="G296" i="3"/>
  <c r="G2633" i="3"/>
  <c r="G1714" i="3"/>
  <c r="G895" i="3"/>
  <c r="G5242" i="3"/>
  <c r="G5768" i="3"/>
  <c r="G4275" i="3"/>
  <c r="G3338" i="3"/>
  <c r="G571" i="3"/>
  <c r="G3845" i="3"/>
  <c r="G5244" i="3"/>
  <c r="G4719" i="3"/>
  <c r="G2440" i="3"/>
  <c r="G1590" i="3"/>
  <c r="G3947" i="3"/>
  <c r="G3576" i="3"/>
  <c r="G1716" i="3"/>
  <c r="G4277" i="3"/>
  <c r="G4730" i="3"/>
  <c r="G5706" i="3"/>
  <c r="G645" i="3"/>
  <c r="G4288" i="3"/>
  <c r="G3945" i="3"/>
  <c r="G3851" i="3"/>
  <c r="G2023" i="3"/>
  <c r="G3197" i="3"/>
  <c r="G198" i="3"/>
  <c r="G4704" i="3"/>
  <c r="G3853" i="3"/>
  <c r="G2022" i="3"/>
  <c r="G3564" i="3"/>
  <c r="G3995" i="3"/>
  <c r="G2690" i="3"/>
  <c r="G4812" i="3"/>
  <c r="G4818" i="3"/>
  <c r="G3850" i="3"/>
  <c r="G955" i="3"/>
  <c r="G1715" i="3"/>
  <c r="G3909" i="3"/>
  <c r="G6140" i="3"/>
  <c r="G3" i="3" l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1584" i="3"/>
  <c r="G1585" i="3"/>
  <c r="G1586" i="3"/>
  <c r="G1587" i="3"/>
  <c r="G1588" i="3"/>
  <c r="G1589" i="3"/>
  <c r="G1591" i="3"/>
  <c r="G1592" i="3"/>
  <c r="G1593" i="3"/>
  <c r="G1594" i="3"/>
  <c r="G1595" i="3"/>
  <c r="G1596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G1618" i="3"/>
  <c r="G1619" i="3"/>
  <c r="G1620" i="3"/>
  <c r="G1621" i="3"/>
  <c r="G1622" i="3"/>
  <c r="G1623" i="3"/>
  <c r="G1624" i="3"/>
  <c r="G1625" i="3"/>
  <c r="G1626" i="3"/>
  <c r="G1627" i="3"/>
  <c r="G1628" i="3"/>
  <c r="G1629" i="3"/>
  <c r="G1630" i="3"/>
  <c r="G1631" i="3"/>
  <c r="G1632" i="3"/>
  <c r="G1633" i="3"/>
  <c r="G1634" i="3"/>
  <c r="G1635" i="3"/>
  <c r="G1636" i="3"/>
  <c r="G1637" i="3"/>
  <c r="G1638" i="3"/>
  <c r="G1639" i="3"/>
  <c r="G1640" i="3"/>
  <c r="G1641" i="3"/>
  <c r="G1642" i="3"/>
  <c r="G1643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G1663" i="3"/>
  <c r="G1664" i="3"/>
  <c r="G1665" i="3"/>
  <c r="G1666" i="3"/>
  <c r="G1667" i="3"/>
  <c r="G1668" i="3"/>
  <c r="G1669" i="3"/>
  <c r="G1670" i="3"/>
  <c r="G1671" i="3"/>
  <c r="G1672" i="3"/>
  <c r="G1673" i="3"/>
  <c r="G1674" i="3"/>
  <c r="G1675" i="3"/>
  <c r="G1676" i="3"/>
  <c r="G1677" i="3"/>
  <c r="G1678" i="3"/>
  <c r="G1679" i="3"/>
  <c r="G1680" i="3"/>
  <c r="G1681" i="3"/>
  <c r="G1682" i="3"/>
  <c r="G1683" i="3"/>
  <c r="G1684" i="3"/>
  <c r="G1685" i="3"/>
  <c r="G1686" i="3"/>
  <c r="G1687" i="3"/>
  <c r="G1688" i="3"/>
  <c r="G1689" i="3"/>
  <c r="G1690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G1712" i="3"/>
  <c r="G1713" i="3"/>
  <c r="G1717" i="3"/>
  <c r="G1718" i="3"/>
  <c r="G1719" i="3"/>
  <c r="G1720" i="3"/>
  <c r="G1721" i="3"/>
  <c r="G1722" i="3"/>
  <c r="G1723" i="3"/>
  <c r="G1724" i="3"/>
  <c r="G1725" i="3"/>
  <c r="G1726" i="3"/>
  <c r="G1727" i="3"/>
  <c r="G1728" i="3"/>
  <c r="G1729" i="3"/>
  <c r="G1730" i="3"/>
  <c r="G1731" i="3"/>
  <c r="G1732" i="3"/>
  <c r="G1733" i="3"/>
  <c r="G1734" i="3"/>
  <c r="G1735" i="3"/>
  <c r="G1736" i="3"/>
  <c r="G1737" i="3"/>
  <c r="G1738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G1760" i="3"/>
  <c r="G1761" i="3"/>
  <c r="G1762" i="3"/>
  <c r="G1763" i="3"/>
  <c r="G1764" i="3"/>
  <c r="G1765" i="3"/>
  <c r="G1766" i="3"/>
  <c r="G1767" i="3"/>
  <c r="G1768" i="3"/>
  <c r="G1769" i="3"/>
  <c r="G1770" i="3"/>
  <c r="G1771" i="3"/>
  <c r="G1772" i="3"/>
  <c r="G1773" i="3"/>
  <c r="G1774" i="3"/>
  <c r="G1775" i="3"/>
  <c r="G1776" i="3"/>
  <c r="G1777" i="3"/>
  <c r="G1778" i="3"/>
  <c r="G1779" i="3"/>
  <c r="G1780" i="3"/>
  <c r="G1781" i="3"/>
  <c r="G1782" i="3"/>
  <c r="G1783" i="3"/>
  <c r="G1784" i="3"/>
  <c r="G1785" i="3"/>
  <c r="G1786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G1808" i="3"/>
  <c r="G1809" i="3"/>
  <c r="G1810" i="3"/>
  <c r="G1811" i="3"/>
  <c r="G1812" i="3"/>
  <c r="G1813" i="3"/>
  <c r="G1814" i="3"/>
  <c r="G1815" i="3"/>
  <c r="G1816" i="3"/>
  <c r="G1817" i="3"/>
  <c r="G1818" i="3"/>
  <c r="G1819" i="3"/>
  <c r="G1820" i="3"/>
  <c r="G1821" i="3"/>
  <c r="G1822" i="3"/>
  <c r="G1823" i="3"/>
  <c r="G1824" i="3"/>
  <c r="G1825" i="3"/>
  <c r="G1826" i="3"/>
  <c r="G1827" i="3"/>
  <c r="G1828" i="3"/>
  <c r="G1829" i="3"/>
  <c r="G1830" i="3"/>
  <c r="G1831" i="3"/>
  <c r="G1832" i="3"/>
  <c r="G1833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G1853" i="3"/>
  <c r="G1854" i="3"/>
  <c r="G1855" i="3"/>
  <c r="G1856" i="3"/>
  <c r="G1857" i="3"/>
  <c r="G1858" i="3"/>
  <c r="G1859" i="3"/>
  <c r="G1860" i="3"/>
  <c r="G1861" i="3"/>
  <c r="G1862" i="3"/>
  <c r="G1863" i="3"/>
  <c r="G1864" i="3"/>
  <c r="G1865" i="3"/>
  <c r="G1866" i="3"/>
  <c r="G1867" i="3"/>
  <c r="G1868" i="3"/>
  <c r="G1869" i="3"/>
  <c r="G1870" i="3"/>
  <c r="G1871" i="3"/>
  <c r="G1872" i="3"/>
  <c r="G1873" i="3"/>
  <c r="G1874" i="3"/>
  <c r="G1875" i="3"/>
  <c r="G1876" i="3"/>
  <c r="G1877" i="3"/>
  <c r="G1878" i="3"/>
  <c r="G1879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G1902" i="3"/>
  <c r="G1903" i="3"/>
  <c r="G1904" i="3"/>
  <c r="G1905" i="3"/>
  <c r="G1906" i="3"/>
  <c r="G1907" i="3"/>
  <c r="G1908" i="3"/>
  <c r="G1909" i="3"/>
  <c r="G1910" i="3"/>
  <c r="G1911" i="3"/>
  <c r="G1912" i="3"/>
  <c r="G1913" i="3"/>
  <c r="G1914" i="3"/>
  <c r="G1915" i="3"/>
  <c r="G1916" i="3"/>
  <c r="G1917" i="3"/>
  <c r="G1918" i="3"/>
  <c r="G1919" i="3"/>
  <c r="G1920" i="3"/>
  <c r="G1921" i="3"/>
  <c r="G1922" i="3"/>
  <c r="G1923" i="3"/>
  <c r="G1924" i="3"/>
  <c r="G1925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G1949" i="3"/>
  <c r="G1950" i="3"/>
  <c r="G1951" i="3"/>
  <c r="G1952" i="3"/>
  <c r="G1953" i="3"/>
  <c r="G1954" i="3"/>
  <c r="G1955" i="3"/>
  <c r="G1956" i="3"/>
  <c r="G1957" i="3"/>
  <c r="G1958" i="3"/>
  <c r="G1959" i="3"/>
  <c r="G1960" i="3"/>
  <c r="G1961" i="3"/>
  <c r="G1962" i="3"/>
  <c r="G1963" i="3"/>
  <c r="G1964" i="3"/>
  <c r="G1965" i="3"/>
  <c r="G1966" i="3"/>
  <c r="G1967" i="3"/>
  <c r="G1968" i="3"/>
  <c r="G1969" i="3"/>
  <c r="G1970" i="3"/>
  <c r="G1971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G1995" i="3"/>
  <c r="G1996" i="3"/>
  <c r="G1997" i="3"/>
  <c r="G1998" i="3"/>
  <c r="G1999" i="3"/>
  <c r="G2000" i="3"/>
  <c r="G2001" i="3"/>
  <c r="G2002" i="3"/>
  <c r="G2003" i="3"/>
  <c r="G2004" i="3"/>
  <c r="G2005" i="3"/>
  <c r="G2006" i="3"/>
  <c r="G2007" i="3"/>
  <c r="G2008" i="3"/>
  <c r="G2009" i="3"/>
  <c r="G2010" i="3"/>
  <c r="G2011" i="3"/>
  <c r="G2012" i="3"/>
  <c r="G2013" i="3"/>
  <c r="G2014" i="3"/>
  <c r="G2015" i="3"/>
  <c r="G2016" i="3"/>
  <c r="G2017" i="3"/>
  <c r="G2018" i="3"/>
  <c r="G2019" i="3"/>
  <c r="G2020" i="3"/>
  <c r="G2021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G2042" i="3"/>
  <c r="G2043" i="3"/>
  <c r="G2044" i="3"/>
  <c r="G2045" i="3"/>
  <c r="G2046" i="3"/>
  <c r="G2047" i="3"/>
  <c r="G2048" i="3"/>
  <c r="G2049" i="3"/>
  <c r="G2050" i="3"/>
  <c r="G2051" i="3"/>
  <c r="G2052" i="3"/>
  <c r="G2053" i="3"/>
  <c r="G2054" i="3"/>
  <c r="G2055" i="3"/>
  <c r="G2056" i="3"/>
  <c r="G2057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2099" i="3"/>
  <c r="G2100" i="3"/>
  <c r="G2101" i="3"/>
  <c r="G2102" i="3"/>
  <c r="G2103" i="3"/>
  <c r="G2104" i="3"/>
  <c r="G2105" i="3"/>
  <c r="G2106" i="3"/>
  <c r="G2107" i="3"/>
  <c r="G2108" i="3"/>
  <c r="G2109" i="3"/>
  <c r="G2110" i="3"/>
  <c r="G2111" i="3"/>
  <c r="G2112" i="3"/>
  <c r="G2113" i="3"/>
  <c r="G2114" i="3"/>
  <c r="G2115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G2137" i="3"/>
  <c r="G2138" i="3"/>
  <c r="G2139" i="3"/>
  <c r="G2140" i="3"/>
  <c r="G2141" i="3"/>
  <c r="G2142" i="3"/>
  <c r="G2143" i="3"/>
  <c r="G2144" i="3"/>
  <c r="G2145" i="3"/>
  <c r="G2146" i="3"/>
  <c r="G2147" i="3"/>
  <c r="G2148" i="3"/>
  <c r="G2149" i="3"/>
  <c r="G2150" i="3"/>
  <c r="G2151" i="3"/>
  <c r="G2152" i="3"/>
  <c r="G2153" i="3"/>
  <c r="G2154" i="3"/>
  <c r="G2155" i="3"/>
  <c r="G2156" i="3"/>
  <c r="G2157" i="3"/>
  <c r="G2158" i="3"/>
  <c r="G2159" i="3"/>
  <c r="G2160" i="3"/>
  <c r="G2161" i="3"/>
  <c r="G2162" i="3"/>
  <c r="G2163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G2183" i="3"/>
  <c r="G2184" i="3"/>
  <c r="G2185" i="3"/>
  <c r="G2186" i="3"/>
  <c r="G2187" i="3"/>
  <c r="G2188" i="3"/>
  <c r="G2189" i="3"/>
  <c r="G2190" i="3"/>
  <c r="G2191" i="3"/>
  <c r="G2192" i="3"/>
  <c r="G2193" i="3"/>
  <c r="G2194" i="3"/>
  <c r="G2195" i="3"/>
  <c r="G2196" i="3"/>
  <c r="G2197" i="3"/>
  <c r="G2198" i="3"/>
  <c r="G2199" i="3"/>
  <c r="G2200" i="3"/>
  <c r="G2201" i="3"/>
  <c r="G2202" i="3"/>
  <c r="G2203" i="3"/>
  <c r="G2204" i="3"/>
  <c r="G2205" i="3"/>
  <c r="G2206" i="3"/>
  <c r="G2207" i="3"/>
  <c r="G2208" i="3"/>
  <c r="G2209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G2231" i="3"/>
  <c r="G2232" i="3"/>
  <c r="G2233" i="3"/>
  <c r="G2234" i="3"/>
  <c r="G2235" i="3"/>
  <c r="G2236" i="3"/>
  <c r="G2237" i="3"/>
  <c r="G2238" i="3"/>
  <c r="G2239" i="3"/>
  <c r="G2240" i="3"/>
  <c r="G2241" i="3"/>
  <c r="G2242" i="3"/>
  <c r="G2243" i="3"/>
  <c r="G2244" i="3"/>
  <c r="G2245" i="3"/>
  <c r="G2246" i="3"/>
  <c r="G2247" i="3"/>
  <c r="G2248" i="3"/>
  <c r="G2249" i="3"/>
  <c r="G2250" i="3"/>
  <c r="G2251" i="3"/>
  <c r="G2252" i="3"/>
  <c r="G2253" i="3"/>
  <c r="G2254" i="3"/>
  <c r="G2255" i="3"/>
  <c r="G2256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25" i="3"/>
  <c r="G2326" i="3"/>
  <c r="G2327" i="3"/>
  <c r="G2328" i="3"/>
  <c r="G2329" i="3"/>
  <c r="G2330" i="3"/>
  <c r="G2331" i="3"/>
  <c r="G2332" i="3"/>
  <c r="G2333" i="3"/>
  <c r="G2334" i="3"/>
  <c r="G2335" i="3"/>
  <c r="G2336" i="3"/>
  <c r="G2337" i="3"/>
  <c r="G2338" i="3"/>
  <c r="G2339" i="3"/>
  <c r="G2340" i="3"/>
  <c r="G2341" i="3"/>
  <c r="G2342" i="3"/>
  <c r="G2343" i="3"/>
  <c r="G2344" i="3"/>
  <c r="G2345" i="3"/>
  <c r="G2346" i="3"/>
  <c r="G2347" i="3"/>
  <c r="G2348" i="3"/>
  <c r="G2349" i="3"/>
  <c r="G2350" i="3"/>
  <c r="G2351" i="3"/>
  <c r="G2352" i="3"/>
  <c r="G2353" i="3"/>
  <c r="G2354" i="3"/>
  <c r="G2355" i="3"/>
  <c r="G2356" i="3"/>
  <c r="G2357" i="3"/>
  <c r="G2358" i="3"/>
  <c r="G2359" i="3"/>
  <c r="G2360" i="3"/>
  <c r="G2361" i="3"/>
  <c r="G2362" i="3"/>
  <c r="G2363" i="3"/>
  <c r="G2364" i="3"/>
  <c r="G2365" i="3"/>
  <c r="G2366" i="3"/>
  <c r="G2367" i="3"/>
  <c r="G2368" i="3"/>
  <c r="G2369" i="3"/>
  <c r="G2370" i="3"/>
  <c r="G2371" i="3"/>
  <c r="G2372" i="3"/>
  <c r="G2373" i="3"/>
  <c r="G2374" i="3"/>
  <c r="G2375" i="3"/>
  <c r="G2376" i="3"/>
  <c r="G2377" i="3"/>
  <c r="G2378" i="3"/>
  <c r="G2379" i="3"/>
  <c r="G2380" i="3"/>
  <c r="G2381" i="3"/>
  <c r="G2382" i="3"/>
  <c r="G2383" i="3"/>
  <c r="G2384" i="3"/>
  <c r="G2385" i="3"/>
  <c r="G2386" i="3"/>
  <c r="G2387" i="3"/>
  <c r="G2388" i="3"/>
  <c r="G2389" i="3"/>
  <c r="G2390" i="3"/>
  <c r="G2391" i="3"/>
  <c r="G2392" i="3"/>
  <c r="G2393" i="3"/>
  <c r="G2394" i="3"/>
  <c r="G2395" i="3"/>
  <c r="G2396" i="3"/>
  <c r="G2397" i="3"/>
  <c r="G2398" i="3"/>
  <c r="G2399" i="3"/>
  <c r="G2400" i="3"/>
  <c r="G2401" i="3"/>
  <c r="G2402" i="3"/>
  <c r="G2403" i="3"/>
  <c r="G2404" i="3"/>
  <c r="G2405" i="3"/>
  <c r="G2406" i="3"/>
  <c r="G2407" i="3"/>
  <c r="G2408" i="3"/>
  <c r="G2409" i="3"/>
  <c r="G2410" i="3"/>
  <c r="G2411" i="3"/>
  <c r="G2412" i="3"/>
  <c r="G2413" i="3"/>
  <c r="G2414" i="3"/>
  <c r="G2415" i="3"/>
  <c r="G2416" i="3"/>
  <c r="G2417" i="3"/>
  <c r="G2418" i="3"/>
  <c r="G2419" i="3"/>
  <c r="G2420" i="3"/>
  <c r="G2421" i="3"/>
  <c r="G2422" i="3"/>
  <c r="G2423" i="3"/>
  <c r="G2424" i="3"/>
  <c r="G2425" i="3"/>
  <c r="G2426" i="3"/>
  <c r="G2427" i="3"/>
  <c r="G2428" i="3"/>
  <c r="G2429" i="3"/>
  <c r="G2430" i="3"/>
  <c r="G2431" i="3"/>
  <c r="G2432" i="3"/>
  <c r="G2433" i="3"/>
  <c r="G2434" i="3"/>
  <c r="G2435" i="3"/>
  <c r="G2436" i="3"/>
  <c r="G2437" i="3"/>
  <c r="G2438" i="3"/>
  <c r="G2439" i="3"/>
  <c r="G2441" i="3"/>
  <c r="G2442" i="3"/>
  <c r="G2443" i="3"/>
  <c r="G2444" i="3"/>
  <c r="G2445" i="3"/>
  <c r="G2446" i="3"/>
  <c r="G2447" i="3"/>
  <c r="G2448" i="3"/>
  <c r="G2449" i="3"/>
  <c r="G2450" i="3"/>
  <c r="G2451" i="3"/>
  <c r="G2452" i="3"/>
  <c r="G2453" i="3"/>
  <c r="G2454" i="3"/>
  <c r="G2455" i="3"/>
  <c r="G2456" i="3"/>
  <c r="G2457" i="3"/>
  <c r="G2458" i="3"/>
  <c r="G2459" i="3"/>
  <c r="G2460" i="3"/>
  <c r="G2461" i="3"/>
  <c r="G2462" i="3"/>
  <c r="G2463" i="3"/>
  <c r="G2464" i="3"/>
  <c r="G2465" i="3"/>
  <c r="G2466" i="3"/>
  <c r="G2467" i="3"/>
  <c r="G2468" i="3"/>
  <c r="G2469" i="3"/>
  <c r="G2470" i="3"/>
  <c r="G2471" i="3"/>
  <c r="G2472" i="3"/>
  <c r="G2473" i="3"/>
  <c r="G2474" i="3"/>
  <c r="G2475" i="3"/>
  <c r="G2476" i="3"/>
  <c r="G2477" i="3"/>
  <c r="G2478" i="3"/>
  <c r="G2479" i="3"/>
  <c r="G2480" i="3"/>
  <c r="G2481" i="3"/>
  <c r="G2482" i="3"/>
  <c r="G2483" i="3"/>
  <c r="G2484" i="3"/>
  <c r="G2485" i="3"/>
  <c r="G2486" i="3"/>
  <c r="G2487" i="3"/>
  <c r="G2488" i="3"/>
  <c r="G2489" i="3"/>
  <c r="G2490" i="3"/>
  <c r="G2491" i="3"/>
  <c r="G2492" i="3"/>
  <c r="G2493" i="3"/>
  <c r="G2494" i="3"/>
  <c r="G2495" i="3"/>
  <c r="G2496" i="3"/>
  <c r="G2497" i="3"/>
  <c r="G2498" i="3"/>
  <c r="G2499" i="3"/>
  <c r="G2500" i="3"/>
  <c r="G2501" i="3"/>
  <c r="G2502" i="3"/>
  <c r="G2503" i="3"/>
  <c r="G2504" i="3"/>
  <c r="G2505" i="3"/>
  <c r="G2506" i="3"/>
  <c r="G2507" i="3"/>
  <c r="G2508" i="3"/>
  <c r="G2509" i="3"/>
  <c r="G2510" i="3"/>
  <c r="G2511" i="3"/>
  <c r="G2512" i="3"/>
  <c r="G2513" i="3"/>
  <c r="G2514" i="3"/>
  <c r="G2515" i="3"/>
  <c r="G2516" i="3"/>
  <c r="G2517" i="3"/>
  <c r="G2518" i="3"/>
  <c r="G2519" i="3"/>
  <c r="G2520" i="3"/>
  <c r="G2521" i="3"/>
  <c r="G2522" i="3"/>
  <c r="G2523" i="3"/>
  <c r="G2524" i="3"/>
  <c r="G2525" i="3"/>
  <c r="G2526" i="3"/>
  <c r="G2527" i="3"/>
  <c r="G2528" i="3"/>
  <c r="G2529" i="3"/>
  <c r="G2530" i="3"/>
  <c r="G2531" i="3"/>
  <c r="G2532" i="3"/>
  <c r="G2533" i="3"/>
  <c r="G2534" i="3"/>
  <c r="G2535" i="3"/>
  <c r="G2536" i="3"/>
  <c r="G2537" i="3"/>
  <c r="G2538" i="3"/>
  <c r="G2539" i="3"/>
  <c r="G2540" i="3"/>
  <c r="G2541" i="3"/>
  <c r="G2542" i="3"/>
  <c r="G2543" i="3"/>
  <c r="G2544" i="3"/>
  <c r="G2545" i="3"/>
  <c r="G2546" i="3"/>
  <c r="G2547" i="3"/>
  <c r="G2548" i="3"/>
  <c r="G2549" i="3"/>
  <c r="G2550" i="3"/>
  <c r="G2551" i="3"/>
  <c r="G2552" i="3"/>
  <c r="G2553" i="3"/>
  <c r="G2554" i="3"/>
  <c r="G2555" i="3"/>
  <c r="G2556" i="3"/>
  <c r="G2557" i="3"/>
  <c r="G2558" i="3"/>
  <c r="G2559" i="3"/>
  <c r="G2560" i="3"/>
  <c r="G2561" i="3"/>
  <c r="G2562" i="3"/>
  <c r="G2563" i="3"/>
  <c r="G2564" i="3"/>
  <c r="G2565" i="3"/>
  <c r="G2566" i="3"/>
  <c r="G2567" i="3"/>
  <c r="G2568" i="3"/>
  <c r="G2569" i="3"/>
  <c r="G2570" i="3"/>
  <c r="G2571" i="3"/>
  <c r="G2572" i="3"/>
  <c r="G2573" i="3"/>
  <c r="G2574" i="3"/>
  <c r="G2575" i="3"/>
  <c r="G2576" i="3"/>
  <c r="G2577" i="3"/>
  <c r="G2578" i="3"/>
  <c r="G2579" i="3"/>
  <c r="G2580" i="3"/>
  <c r="G2581" i="3"/>
  <c r="G2582" i="3"/>
  <c r="G2583" i="3"/>
  <c r="G2584" i="3"/>
  <c r="G2585" i="3"/>
  <c r="G2586" i="3"/>
  <c r="G2587" i="3"/>
  <c r="G2588" i="3"/>
  <c r="G2589" i="3"/>
  <c r="G2590" i="3"/>
  <c r="G2591" i="3"/>
  <c r="G2592" i="3"/>
  <c r="G2593" i="3"/>
  <c r="G2594" i="3"/>
  <c r="G2595" i="3"/>
  <c r="G2596" i="3"/>
  <c r="G2597" i="3"/>
  <c r="G2598" i="3"/>
  <c r="G2599" i="3"/>
  <c r="G2600" i="3"/>
  <c r="G2601" i="3"/>
  <c r="G2602" i="3"/>
  <c r="G2603" i="3"/>
  <c r="G2604" i="3"/>
  <c r="G2605" i="3"/>
  <c r="G2606" i="3"/>
  <c r="G2607" i="3"/>
  <c r="G2608" i="3"/>
  <c r="G2609" i="3"/>
  <c r="G2610" i="3"/>
  <c r="G2611" i="3"/>
  <c r="G2612" i="3"/>
  <c r="G2613" i="3"/>
  <c r="G2614" i="3"/>
  <c r="G2615" i="3"/>
  <c r="G2616" i="3"/>
  <c r="G2617" i="3"/>
  <c r="G2618" i="3"/>
  <c r="G2619" i="3"/>
  <c r="G2620" i="3"/>
  <c r="G2621" i="3"/>
  <c r="G2622" i="3"/>
  <c r="G2623" i="3"/>
  <c r="G2624" i="3"/>
  <c r="G2625" i="3"/>
  <c r="G2626" i="3"/>
  <c r="G2627" i="3"/>
  <c r="G2628" i="3"/>
  <c r="G2629" i="3"/>
  <c r="G2630" i="3"/>
  <c r="G2631" i="3"/>
  <c r="G2632" i="3"/>
  <c r="G2634" i="3"/>
  <c r="G2635" i="3"/>
  <c r="G2636" i="3"/>
  <c r="G2637" i="3"/>
  <c r="G2638" i="3"/>
  <c r="G2639" i="3"/>
  <c r="G2640" i="3"/>
  <c r="G2641" i="3"/>
  <c r="G2642" i="3"/>
  <c r="G2643" i="3"/>
  <c r="G2644" i="3"/>
  <c r="G2645" i="3"/>
  <c r="G2646" i="3"/>
  <c r="G2647" i="3"/>
  <c r="G2648" i="3"/>
  <c r="G2649" i="3"/>
  <c r="G2650" i="3"/>
  <c r="G2651" i="3"/>
  <c r="G2652" i="3"/>
  <c r="G2653" i="3"/>
  <c r="G2654" i="3"/>
  <c r="G2655" i="3"/>
  <c r="G2656" i="3"/>
  <c r="G2657" i="3"/>
  <c r="G2658" i="3"/>
  <c r="G2659" i="3"/>
  <c r="G2660" i="3"/>
  <c r="G2661" i="3"/>
  <c r="G2662" i="3"/>
  <c r="G2663" i="3"/>
  <c r="G2664" i="3"/>
  <c r="G2665" i="3"/>
  <c r="G2666" i="3"/>
  <c r="G2667" i="3"/>
  <c r="G2668" i="3"/>
  <c r="G2669" i="3"/>
  <c r="G2670" i="3"/>
  <c r="G2671" i="3"/>
  <c r="G2672" i="3"/>
  <c r="G2673" i="3"/>
  <c r="G2674" i="3"/>
  <c r="G2675" i="3"/>
  <c r="G2676" i="3"/>
  <c r="G2677" i="3"/>
  <c r="G2678" i="3"/>
  <c r="G2679" i="3"/>
  <c r="G2680" i="3"/>
  <c r="G2681" i="3"/>
  <c r="G2682" i="3"/>
  <c r="G2683" i="3"/>
  <c r="G2684" i="3"/>
  <c r="G2685" i="3"/>
  <c r="G2686" i="3"/>
  <c r="G2687" i="3"/>
  <c r="G2688" i="3"/>
  <c r="G2689" i="3"/>
  <c r="G2691" i="3"/>
  <c r="G2692" i="3"/>
  <c r="G2693" i="3"/>
  <c r="G2694" i="3"/>
  <c r="G2695" i="3"/>
  <c r="G2696" i="3"/>
  <c r="G2697" i="3"/>
  <c r="G2698" i="3"/>
  <c r="G2699" i="3"/>
  <c r="G2700" i="3"/>
  <c r="G2701" i="3"/>
  <c r="G2702" i="3"/>
  <c r="G2703" i="3"/>
  <c r="G2704" i="3"/>
  <c r="G2705" i="3"/>
  <c r="G2706" i="3"/>
  <c r="G2707" i="3"/>
  <c r="G2708" i="3"/>
  <c r="G2709" i="3"/>
  <c r="G2710" i="3"/>
  <c r="G2711" i="3"/>
  <c r="G2712" i="3"/>
  <c r="G2713" i="3"/>
  <c r="G2714" i="3"/>
  <c r="G2715" i="3"/>
  <c r="G2716" i="3"/>
  <c r="G2717" i="3"/>
  <c r="G2718" i="3"/>
  <c r="G2719" i="3"/>
  <c r="G2720" i="3"/>
  <c r="G2721" i="3"/>
  <c r="G2722" i="3"/>
  <c r="G2723" i="3"/>
  <c r="G2724" i="3"/>
  <c r="G2725" i="3"/>
  <c r="G2726" i="3"/>
  <c r="G2727" i="3"/>
  <c r="G2728" i="3"/>
  <c r="G2729" i="3"/>
  <c r="G2730" i="3"/>
  <c r="G2731" i="3"/>
  <c r="G2732" i="3"/>
  <c r="G2733" i="3"/>
  <c r="G2734" i="3"/>
  <c r="G2735" i="3"/>
  <c r="G2736" i="3"/>
  <c r="G2737" i="3"/>
  <c r="G2738" i="3"/>
  <c r="G2739" i="3"/>
  <c r="G2740" i="3"/>
  <c r="G2741" i="3"/>
  <c r="G2742" i="3"/>
  <c r="G2743" i="3"/>
  <c r="G2744" i="3"/>
  <c r="G2745" i="3"/>
  <c r="G2746" i="3"/>
  <c r="G2747" i="3"/>
  <c r="G2748" i="3"/>
  <c r="G2749" i="3"/>
  <c r="G2750" i="3"/>
  <c r="G2751" i="3"/>
  <c r="G2752" i="3"/>
  <c r="G2753" i="3"/>
  <c r="G2754" i="3"/>
  <c r="G2755" i="3"/>
  <c r="G2756" i="3"/>
  <c r="G2757" i="3"/>
  <c r="G2758" i="3"/>
  <c r="G2759" i="3"/>
  <c r="G2760" i="3"/>
  <c r="G2761" i="3"/>
  <c r="G2762" i="3"/>
  <c r="G2763" i="3"/>
  <c r="G2764" i="3"/>
  <c r="G2765" i="3"/>
  <c r="G2766" i="3"/>
  <c r="G2767" i="3"/>
  <c r="G2768" i="3"/>
  <c r="G2769" i="3"/>
  <c r="G2770" i="3"/>
  <c r="G2771" i="3"/>
  <c r="G2772" i="3"/>
  <c r="G2773" i="3"/>
  <c r="G2774" i="3"/>
  <c r="G2775" i="3"/>
  <c r="G2776" i="3"/>
  <c r="G2777" i="3"/>
  <c r="G2778" i="3"/>
  <c r="G2779" i="3"/>
  <c r="G2780" i="3"/>
  <c r="G2781" i="3"/>
  <c r="G2782" i="3"/>
  <c r="G2783" i="3"/>
  <c r="G2784" i="3"/>
  <c r="G2785" i="3"/>
  <c r="G2786" i="3"/>
  <c r="G2787" i="3"/>
  <c r="G2788" i="3"/>
  <c r="G2789" i="3"/>
  <c r="G2790" i="3"/>
  <c r="G2791" i="3"/>
  <c r="G2792" i="3"/>
  <c r="G2793" i="3"/>
  <c r="G2794" i="3"/>
  <c r="G2795" i="3"/>
  <c r="G2796" i="3"/>
  <c r="G2797" i="3"/>
  <c r="G2798" i="3"/>
  <c r="G2799" i="3"/>
  <c r="G2800" i="3"/>
  <c r="G2801" i="3"/>
  <c r="G2802" i="3"/>
  <c r="G2803" i="3"/>
  <c r="G2804" i="3"/>
  <c r="G2805" i="3"/>
  <c r="G2806" i="3"/>
  <c r="G2807" i="3"/>
  <c r="G2808" i="3"/>
  <c r="G2809" i="3"/>
  <c r="G2810" i="3"/>
  <c r="G2811" i="3"/>
  <c r="G2812" i="3"/>
  <c r="G2813" i="3"/>
  <c r="G2814" i="3"/>
  <c r="G2815" i="3"/>
  <c r="G2816" i="3"/>
  <c r="G2817" i="3"/>
  <c r="G2818" i="3"/>
  <c r="G2819" i="3"/>
  <c r="G2820" i="3"/>
  <c r="G2821" i="3"/>
  <c r="G2822" i="3"/>
  <c r="G2823" i="3"/>
  <c r="G2824" i="3"/>
  <c r="G2825" i="3"/>
  <c r="G2826" i="3"/>
  <c r="G2827" i="3"/>
  <c r="G2828" i="3"/>
  <c r="G2829" i="3"/>
  <c r="G2830" i="3"/>
  <c r="G2831" i="3"/>
  <c r="G2832" i="3"/>
  <c r="G2833" i="3"/>
  <c r="G2834" i="3"/>
  <c r="G2835" i="3"/>
  <c r="G2836" i="3"/>
  <c r="G2837" i="3"/>
  <c r="G2838" i="3"/>
  <c r="G2839" i="3"/>
  <c r="G2840" i="3"/>
  <c r="G2841" i="3"/>
  <c r="G2842" i="3"/>
  <c r="G2843" i="3"/>
  <c r="G2844" i="3"/>
  <c r="G2845" i="3"/>
  <c r="G2846" i="3"/>
  <c r="G2847" i="3"/>
  <c r="G2848" i="3"/>
  <c r="G2849" i="3"/>
  <c r="G2850" i="3"/>
  <c r="G2851" i="3"/>
  <c r="G2852" i="3"/>
  <c r="G2853" i="3"/>
  <c r="G2854" i="3"/>
  <c r="G2855" i="3"/>
  <c r="G2856" i="3"/>
  <c r="G2857" i="3"/>
  <c r="G2858" i="3"/>
  <c r="G2859" i="3"/>
  <c r="G2860" i="3"/>
  <c r="G2861" i="3"/>
  <c r="G2862" i="3"/>
  <c r="G2863" i="3"/>
  <c r="G2864" i="3"/>
  <c r="G2865" i="3"/>
  <c r="G2866" i="3"/>
  <c r="G2867" i="3"/>
  <c r="G2868" i="3"/>
  <c r="G2869" i="3"/>
  <c r="G2870" i="3"/>
  <c r="G2871" i="3"/>
  <c r="G2872" i="3"/>
  <c r="G2873" i="3"/>
  <c r="G2874" i="3"/>
  <c r="G2875" i="3"/>
  <c r="G2876" i="3"/>
  <c r="G2877" i="3"/>
  <c r="G2878" i="3"/>
  <c r="G2879" i="3"/>
  <c r="G2880" i="3"/>
  <c r="G2881" i="3"/>
  <c r="G2882" i="3"/>
  <c r="G2883" i="3"/>
  <c r="G2884" i="3"/>
  <c r="G2885" i="3"/>
  <c r="G2886" i="3"/>
  <c r="G2887" i="3"/>
  <c r="G2888" i="3"/>
  <c r="G2889" i="3"/>
  <c r="G2890" i="3"/>
  <c r="G2891" i="3"/>
  <c r="G2892" i="3"/>
  <c r="G2893" i="3"/>
  <c r="G2894" i="3"/>
  <c r="G2895" i="3"/>
  <c r="G2896" i="3"/>
  <c r="G2897" i="3"/>
  <c r="G2898" i="3"/>
  <c r="G2899" i="3"/>
  <c r="G2900" i="3"/>
  <c r="G2901" i="3"/>
  <c r="G2902" i="3"/>
  <c r="G2903" i="3"/>
  <c r="G2904" i="3"/>
  <c r="G2905" i="3"/>
  <c r="G2906" i="3"/>
  <c r="G2907" i="3"/>
  <c r="G2908" i="3"/>
  <c r="G2909" i="3"/>
  <c r="G2910" i="3"/>
  <c r="G2911" i="3"/>
  <c r="G2912" i="3"/>
  <c r="G2913" i="3"/>
  <c r="G2914" i="3"/>
  <c r="G2915" i="3"/>
  <c r="G2916" i="3"/>
  <c r="G2917" i="3"/>
  <c r="G2918" i="3"/>
  <c r="G2919" i="3"/>
  <c r="G2920" i="3"/>
  <c r="G2921" i="3"/>
  <c r="G2922" i="3"/>
  <c r="G2923" i="3"/>
  <c r="G2924" i="3"/>
  <c r="G2925" i="3"/>
  <c r="G2926" i="3"/>
  <c r="G2927" i="3"/>
  <c r="G2928" i="3"/>
  <c r="G2929" i="3"/>
  <c r="G2930" i="3"/>
  <c r="G2931" i="3"/>
  <c r="G2932" i="3"/>
  <c r="G2933" i="3"/>
  <c r="G2934" i="3"/>
  <c r="G2935" i="3"/>
  <c r="G2936" i="3"/>
  <c r="G2937" i="3"/>
  <c r="G2938" i="3"/>
  <c r="G2939" i="3"/>
  <c r="G2940" i="3"/>
  <c r="G2941" i="3"/>
  <c r="G2942" i="3"/>
  <c r="G2943" i="3"/>
  <c r="G2944" i="3"/>
  <c r="G2945" i="3"/>
  <c r="G2946" i="3"/>
  <c r="G2947" i="3"/>
  <c r="G2948" i="3"/>
  <c r="G2949" i="3"/>
  <c r="G2950" i="3"/>
  <c r="G2951" i="3"/>
  <c r="G2952" i="3"/>
  <c r="G2953" i="3"/>
  <c r="G2954" i="3"/>
  <c r="G2955" i="3"/>
  <c r="G2956" i="3"/>
  <c r="G2957" i="3"/>
  <c r="G2958" i="3"/>
  <c r="G2959" i="3"/>
  <c r="G2960" i="3"/>
  <c r="G2961" i="3"/>
  <c r="G2962" i="3"/>
  <c r="G2963" i="3"/>
  <c r="G2964" i="3"/>
  <c r="G2965" i="3"/>
  <c r="G2966" i="3"/>
  <c r="G2967" i="3"/>
  <c r="G2968" i="3"/>
  <c r="G2969" i="3"/>
  <c r="G2970" i="3"/>
  <c r="G2971" i="3"/>
  <c r="G2972" i="3"/>
  <c r="G2973" i="3"/>
  <c r="G2974" i="3"/>
  <c r="G2975" i="3"/>
  <c r="G2976" i="3"/>
  <c r="G2977" i="3"/>
  <c r="G2978" i="3"/>
  <c r="G2979" i="3"/>
  <c r="G2980" i="3"/>
  <c r="G2981" i="3"/>
  <c r="G2982" i="3"/>
  <c r="G2983" i="3"/>
  <c r="G2984" i="3"/>
  <c r="G2985" i="3"/>
  <c r="G2986" i="3"/>
  <c r="G2987" i="3"/>
  <c r="G2988" i="3"/>
  <c r="G2989" i="3"/>
  <c r="G2990" i="3"/>
  <c r="G2991" i="3"/>
  <c r="G2992" i="3"/>
  <c r="G2993" i="3"/>
  <c r="G2994" i="3"/>
  <c r="G2995" i="3"/>
  <c r="G2996" i="3"/>
  <c r="G2997" i="3"/>
  <c r="G2998" i="3"/>
  <c r="G2999" i="3"/>
  <c r="G3000" i="3"/>
  <c r="G3001" i="3"/>
  <c r="G3002" i="3"/>
  <c r="G3003" i="3"/>
  <c r="G3004" i="3"/>
  <c r="G3005" i="3"/>
  <c r="G3006" i="3"/>
  <c r="G3007" i="3"/>
  <c r="G3008" i="3"/>
  <c r="G3009" i="3"/>
  <c r="G3010" i="3"/>
  <c r="G3011" i="3"/>
  <c r="G3012" i="3"/>
  <c r="G3013" i="3"/>
  <c r="G3014" i="3"/>
  <c r="G3015" i="3"/>
  <c r="G3016" i="3"/>
  <c r="G3017" i="3"/>
  <c r="G3018" i="3"/>
  <c r="G3019" i="3"/>
  <c r="G3020" i="3"/>
  <c r="G3021" i="3"/>
  <c r="G3022" i="3"/>
  <c r="G3023" i="3"/>
  <c r="G3024" i="3"/>
  <c r="G3025" i="3"/>
  <c r="G3026" i="3"/>
  <c r="G3027" i="3"/>
  <c r="G3028" i="3"/>
  <c r="G3029" i="3"/>
  <c r="G3030" i="3"/>
  <c r="G3031" i="3"/>
  <c r="G3032" i="3"/>
  <c r="G3033" i="3"/>
  <c r="G3034" i="3"/>
  <c r="G3035" i="3"/>
  <c r="G3036" i="3"/>
  <c r="G3037" i="3"/>
  <c r="G3038" i="3"/>
  <c r="G3039" i="3"/>
  <c r="G3040" i="3"/>
  <c r="G3041" i="3"/>
  <c r="G3042" i="3"/>
  <c r="G3043" i="3"/>
  <c r="G3044" i="3"/>
  <c r="G3045" i="3"/>
  <c r="G3046" i="3"/>
  <c r="G3047" i="3"/>
  <c r="G3048" i="3"/>
  <c r="G3049" i="3"/>
  <c r="G3050" i="3"/>
  <c r="G3051" i="3"/>
  <c r="G3052" i="3"/>
  <c r="G3053" i="3"/>
  <c r="G3054" i="3"/>
  <c r="G3055" i="3"/>
  <c r="G3056" i="3"/>
  <c r="G3057" i="3"/>
  <c r="G3058" i="3"/>
  <c r="G3059" i="3"/>
  <c r="G3060" i="3"/>
  <c r="G3061" i="3"/>
  <c r="G3062" i="3"/>
  <c r="G3063" i="3"/>
  <c r="G3064" i="3"/>
  <c r="G3065" i="3"/>
  <c r="G3066" i="3"/>
  <c r="G3067" i="3"/>
  <c r="G3068" i="3"/>
  <c r="G3069" i="3"/>
  <c r="G3070" i="3"/>
  <c r="G3071" i="3"/>
  <c r="G3072" i="3"/>
  <c r="G3073" i="3"/>
  <c r="G3074" i="3"/>
  <c r="G3075" i="3"/>
  <c r="G3076" i="3"/>
  <c r="G3077" i="3"/>
  <c r="G3078" i="3"/>
  <c r="G3079" i="3"/>
  <c r="G3080" i="3"/>
  <c r="G3081" i="3"/>
  <c r="G3082" i="3"/>
  <c r="G3083" i="3"/>
  <c r="G3084" i="3"/>
  <c r="G3085" i="3"/>
  <c r="G3086" i="3"/>
  <c r="G3087" i="3"/>
  <c r="G3088" i="3"/>
  <c r="G3089" i="3"/>
  <c r="G3090" i="3"/>
  <c r="G3091" i="3"/>
  <c r="G3092" i="3"/>
  <c r="G3093" i="3"/>
  <c r="G3094" i="3"/>
  <c r="G3095" i="3"/>
  <c r="G3096" i="3"/>
  <c r="G3097" i="3"/>
  <c r="G3098" i="3"/>
  <c r="G3099" i="3"/>
  <c r="G3100" i="3"/>
  <c r="G3101" i="3"/>
  <c r="G3102" i="3"/>
  <c r="G3103" i="3"/>
  <c r="G3104" i="3"/>
  <c r="G3105" i="3"/>
  <c r="G3106" i="3"/>
  <c r="G3107" i="3"/>
  <c r="G3108" i="3"/>
  <c r="G3109" i="3"/>
  <c r="G3110" i="3"/>
  <c r="G3111" i="3"/>
  <c r="G3112" i="3"/>
  <c r="G3113" i="3"/>
  <c r="G3114" i="3"/>
  <c r="G3115" i="3"/>
  <c r="G3116" i="3"/>
  <c r="G3117" i="3"/>
  <c r="G3118" i="3"/>
  <c r="G3119" i="3"/>
  <c r="G3120" i="3"/>
  <c r="G3121" i="3"/>
  <c r="G3122" i="3"/>
  <c r="G3123" i="3"/>
  <c r="G3124" i="3"/>
  <c r="G3125" i="3"/>
  <c r="G3126" i="3"/>
  <c r="G3127" i="3"/>
  <c r="G3128" i="3"/>
  <c r="G3129" i="3"/>
  <c r="G3130" i="3"/>
  <c r="G3131" i="3"/>
  <c r="G3132" i="3"/>
  <c r="G3133" i="3"/>
  <c r="G3134" i="3"/>
  <c r="G3135" i="3"/>
  <c r="G3136" i="3"/>
  <c r="G3137" i="3"/>
  <c r="G3138" i="3"/>
  <c r="G3139" i="3"/>
  <c r="G3140" i="3"/>
  <c r="G3141" i="3"/>
  <c r="G3142" i="3"/>
  <c r="G3143" i="3"/>
  <c r="G3144" i="3"/>
  <c r="G3145" i="3"/>
  <c r="G3146" i="3"/>
  <c r="G3147" i="3"/>
  <c r="G3148" i="3"/>
  <c r="G3149" i="3"/>
  <c r="G3150" i="3"/>
  <c r="G3151" i="3"/>
  <c r="G3152" i="3"/>
  <c r="G3153" i="3"/>
  <c r="G3154" i="3"/>
  <c r="G3155" i="3"/>
  <c r="G3156" i="3"/>
  <c r="G3157" i="3"/>
  <c r="G3158" i="3"/>
  <c r="G3159" i="3"/>
  <c r="G3160" i="3"/>
  <c r="G3161" i="3"/>
  <c r="G3162" i="3"/>
  <c r="G3163" i="3"/>
  <c r="G3164" i="3"/>
  <c r="G3165" i="3"/>
  <c r="G3166" i="3"/>
  <c r="G3167" i="3"/>
  <c r="G3168" i="3"/>
  <c r="G3169" i="3"/>
  <c r="G3170" i="3"/>
  <c r="G3171" i="3"/>
  <c r="G3172" i="3"/>
  <c r="G3173" i="3"/>
  <c r="G3174" i="3"/>
  <c r="G3175" i="3"/>
  <c r="G3176" i="3"/>
  <c r="G3177" i="3"/>
  <c r="G3178" i="3"/>
  <c r="G3179" i="3"/>
  <c r="G3180" i="3"/>
  <c r="G3181" i="3"/>
  <c r="G3182" i="3"/>
  <c r="G3183" i="3"/>
  <c r="G3184" i="3"/>
  <c r="G3185" i="3"/>
  <c r="G3186" i="3"/>
  <c r="G3187" i="3"/>
  <c r="G3188" i="3"/>
  <c r="G3189" i="3"/>
  <c r="G3190" i="3"/>
  <c r="G3191" i="3"/>
  <c r="G3192" i="3"/>
  <c r="G3193" i="3"/>
  <c r="G3194" i="3"/>
  <c r="G3195" i="3"/>
  <c r="G3196" i="3"/>
  <c r="G3198" i="3"/>
  <c r="G3199" i="3"/>
  <c r="G3200" i="3"/>
  <c r="G3201" i="3"/>
  <c r="G3202" i="3"/>
  <c r="G3203" i="3"/>
  <c r="G3204" i="3"/>
  <c r="G3205" i="3"/>
  <c r="G3206" i="3"/>
  <c r="G3207" i="3"/>
  <c r="G3208" i="3"/>
  <c r="G3209" i="3"/>
  <c r="G3210" i="3"/>
  <c r="G3211" i="3"/>
  <c r="G3212" i="3"/>
  <c r="G3213" i="3"/>
  <c r="G3214" i="3"/>
  <c r="G3215" i="3"/>
  <c r="G3216" i="3"/>
  <c r="G3217" i="3"/>
  <c r="G3218" i="3"/>
  <c r="G3219" i="3"/>
  <c r="G3220" i="3"/>
  <c r="G3221" i="3"/>
  <c r="G3222" i="3"/>
  <c r="G3223" i="3"/>
  <c r="G3224" i="3"/>
  <c r="G3225" i="3"/>
  <c r="G3226" i="3"/>
  <c r="G3227" i="3"/>
  <c r="G3228" i="3"/>
  <c r="G3229" i="3"/>
  <c r="G3230" i="3"/>
  <c r="G3231" i="3"/>
  <c r="G3232" i="3"/>
  <c r="G3233" i="3"/>
  <c r="G3234" i="3"/>
  <c r="G3235" i="3"/>
  <c r="G3236" i="3"/>
  <c r="G3237" i="3"/>
  <c r="G3238" i="3"/>
  <c r="G3239" i="3"/>
  <c r="G3240" i="3"/>
  <c r="G3241" i="3"/>
  <c r="G3242" i="3"/>
  <c r="G3243" i="3"/>
  <c r="G3244" i="3"/>
  <c r="G3245" i="3"/>
  <c r="G3246" i="3"/>
  <c r="G3247" i="3"/>
  <c r="G3248" i="3"/>
  <c r="G3249" i="3"/>
  <c r="G3250" i="3"/>
  <c r="G3251" i="3"/>
  <c r="G3252" i="3"/>
  <c r="G3253" i="3"/>
  <c r="G3254" i="3"/>
  <c r="G3255" i="3"/>
  <c r="G3256" i="3"/>
  <c r="G3257" i="3"/>
  <c r="G3258" i="3"/>
  <c r="G3259" i="3"/>
  <c r="G3260" i="3"/>
  <c r="G3261" i="3"/>
  <c r="G3262" i="3"/>
  <c r="G3263" i="3"/>
  <c r="G3264" i="3"/>
  <c r="G3265" i="3"/>
  <c r="G3266" i="3"/>
  <c r="G3267" i="3"/>
  <c r="G3268" i="3"/>
  <c r="G3269" i="3"/>
  <c r="G3270" i="3"/>
  <c r="G3271" i="3"/>
  <c r="G3272" i="3"/>
  <c r="G3273" i="3"/>
  <c r="G3274" i="3"/>
  <c r="G3275" i="3"/>
  <c r="G3276" i="3"/>
  <c r="G3277" i="3"/>
  <c r="G3278" i="3"/>
  <c r="G3279" i="3"/>
  <c r="G3280" i="3"/>
  <c r="G3281" i="3"/>
  <c r="G3282" i="3"/>
  <c r="G3283" i="3"/>
  <c r="G3284" i="3"/>
  <c r="G3285" i="3"/>
  <c r="G3286" i="3"/>
  <c r="G3287" i="3"/>
  <c r="G3288" i="3"/>
  <c r="G3289" i="3"/>
  <c r="G3290" i="3"/>
  <c r="G3291" i="3"/>
  <c r="G3292" i="3"/>
  <c r="G3293" i="3"/>
  <c r="G3294" i="3"/>
  <c r="G3295" i="3"/>
  <c r="G3296" i="3"/>
  <c r="G3297" i="3"/>
  <c r="G3298" i="3"/>
  <c r="G3299" i="3"/>
  <c r="G3300" i="3"/>
  <c r="G3301" i="3"/>
  <c r="G3302" i="3"/>
  <c r="G3303" i="3"/>
  <c r="G3304" i="3"/>
  <c r="G3305" i="3"/>
  <c r="G3306" i="3"/>
  <c r="G3307" i="3"/>
  <c r="G3308" i="3"/>
  <c r="G3309" i="3"/>
  <c r="G3310" i="3"/>
  <c r="G3311" i="3"/>
  <c r="G3312" i="3"/>
  <c r="G3313" i="3"/>
  <c r="G3314" i="3"/>
  <c r="G3315" i="3"/>
  <c r="G3316" i="3"/>
  <c r="G3317" i="3"/>
  <c r="G3318" i="3"/>
  <c r="G3319" i="3"/>
  <c r="G3320" i="3"/>
  <c r="G3321" i="3"/>
  <c r="G3322" i="3"/>
  <c r="G3323" i="3"/>
  <c r="G3324" i="3"/>
  <c r="G3325" i="3"/>
  <c r="G3326" i="3"/>
  <c r="G3327" i="3"/>
  <c r="G3328" i="3"/>
  <c r="G3329" i="3"/>
  <c r="G3330" i="3"/>
  <c r="G3331" i="3"/>
  <c r="G3332" i="3"/>
  <c r="G3333" i="3"/>
  <c r="G3334" i="3"/>
  <c r="G3335" i="3"/>
  <c r="G3336" i="3"/>
  <c r="G3337" i="3"/>
  <c r="G3339" i="3"/>
  <c r="G3340" i="3"/>
  <c r="G3341" i="3"/>
  <c r="G3342" i="3"/>
  <c r="G3343" i="3"/>
  <c r="G3344" i="3"/>
  <c r="G3345" i="3"/>
  <c r="G3346" i="3"/>
  <c r="G3347" i="3"/>
  <c r="G3348" i="3"/>
  <c r="G3349" i="3"/>
  <c r="G3350" i="3"/>
  <c r="G3351" i="3"/>
  <c r="G3352" i="3"/>
  <c r="G3353" i="3"/>
  <c r="G3354" i="3"/>
  <c r="G3355" i="3"/>
  <c r="G3356" i="3"/>
  <c r="G3357" i="3"/>
  <c r="G3358" i="3"/>
  <c r="G3359" i="3"/>
  <c r="G3360" i="3"/>
  <c r="G3361" i="3"/>
  <c r="G3362" i="3"/>
  <c r="G3363" i="3"/>
  <c r="G3364" i="3"/>
  <c r="G3365" i="3"/>
  <c r="G3366" i="3"/>
  <c r="G3367" i="3"/>
  <c r="G3368" i="3"/>
  <c r="G3369" i="3"/>
  <c r="G3370" i="3"/>
  <c r="G3371" i="3"/>
  <c r="G3372" i="3"/>
  <c r="G3373" i="3"/>
  <c r="G3374" i="3"/>
  <c r="G3375" i="3"/>
  <c r="G3376" i="3"/>
  <c r="G3377" i="3"/>
  <c r="G3378" i="3"/>
  <c r="G3379" i="3"/>
  <c r="G3380" i="3"/>
  <c r="G3381" i="3"/>
  <c r="G3382" i="3"/>
  <c r="G3383" i="3"/>
  <c r="G3384" i="3"/>
  <c r="G3385" i="3"/>
  <c r="G3386" i="3"/>
  <c r="G3387" i="3"/>
  <c r="G3388" i="3"/>
  <c r="G3389" i="3"/>
  <c r="G3390" i="3"/>
  <c r="G3391" i="3"/>
  <c r="G3392" i="3"/>
  <c r="G3393" i="3"/>
  <c r="G3394" i="3"/>
  <c r="G3395" i="3"/>
  <c r="G3396" i="3"/>
  <c r="G3397" i="3"/>
  <c r="G3398" i="3"/>
  <c r="G3399" i="3"/>
  <c r="G3400" i="3"/>
  <c r="G3401" i="3"/>
  <c r="G3402" i="3"/>
  <c r="G3403" i="3"/>
  <c r="G3404" i="3"/>
  <c r="G3405" i="3"/>
  <c r="G3406" i="3"/>
  <c r="G3407" i="3"/>
  <c r="G3408" i="3"/>
  <c r="G3409" i="3"/>
  <c r="G3410" i="3"/>
  <c r="G3411" i="3"/>
  <c r="G3412" i="3"/>
  <c r="G3413" i="3"/>
  <c r="G3414" i="3"/>
  <c r="G3415" i="3"/>
  <c r="G3416" i="3"/>
  <c r="G3417" i="3"/>
  <c r="G3418" i="3"/>
  <c r="G3419" i="3"/>
  <c r="G3420" i="3"/>
  <c r="G3421" i="3"/>
  <c r="G3422" i="3"/>
  <c r="G3423" i="3"/>
  <c r="G3424" i="3"/>
  <c r="G3425" i="3"/>
  <c r="G3426" i="3"/>
  <c r="G3427" i="3"/>
  <c r="G3428" i="3"/>
  <c r="G3429" i="3"/>
  <c r="G3430" i="3"/>
  <c r="G3431" i="3"/>
  <c r="G3432" i="3"/>
  <c r="G3433" i="3"/>
  <c r="G3434" i="3"/>
  <c r="G3435" i="3"/>
  <c r="G3436" i="3"/>
  <c r="G3437" i="3"/>
  <c r="G3438" i="3"/>
  <c r="G3439" i="3"/>
  <c r="G3440" i="3"/>
  <c r="G3441" i="3"/>
  <c r="G3442" i="3"/>
  <c r="G3443" i="3"/>
  <c r="G3444" i="3"/>
  <c r="G3445" i="3"/>
  <c r="G3446" i="3"/>
  <c r="G3447" i="3"/>
  <c r="G3448" i="3"/>
  <c r="G3449" i="3"/>
  <c r="G3450" i="3"/>
  <c r="G3451" i="3"/>
  <c r="G3452" i="3"/>
  <c r="G3453" i="3"/>
  <c r="G3454" i="3"/>
  <c r="G3455" i="3"/>
  <c r="G3456" i="3"/>
  <c r="G3457" i="3"/>
  <c r="G3458" i="3"/>
  <c r="G3459" i="3"/>
  <c r="G3460" i="3"/>
  <c r="G3461" i="3"/>
  <c r="G3462" i="3"/>
  <c r="G3463" i="3"/>
  <c r="G3464" i="3"/>
  <c r="G3465" i="3"/>
  <c r="G3466" i="3"/>
  <c r="G3467" i="3"/>
  <c r="G3468" i="3"/>
  <c r="G3469" i="3"/>
  <c r="G3470" i="3"/>
  <c r="G3471" i="3"/>
  <c r="G3472" i="3"/>
  <c r="G3473" i="3"/>
  <c r="G3474" i="3"/>
  <c r="G3475" i="3"/>
  <c r="G3476" i="3"/>
  <c r="G3477" i="3"/>
  <c r="G3478" i="3"/>
  <c r="G3479" i="3"/>
  <c r="G3480" i="3"/>
  <c r="G3481" i="3"/>
  <c r="G3482" i="3"/>
  <c r="G3483" i="3"/>
  <c r="G3484" i="3"/>
  <c r="G3485" i="3"/>
  <c r="G3486" i="3"/>
  <c r="G3487" i="3"/>
  <c r="G3488" i="3"/>
  <c r="G3489" i="3"/>
  <c r="G3490" i="3"/>
  <c r="G3491" i="3"/>
  <c r="G3492" i="3"/>
  <c r="G3493" i="3"/>
  <c r="G3494" i="3"/>
  <c r="G3495" i="3"/>
  <c r="G3496" i="3"/>
  <c r="G3497" i="3"/>
  <c r="G3498" i="3"/>
  <c r="G3499" i="3"/>
  <c r="G3500" i="3"/>
  <c r="G3501" i="3"/>
  <c r="G3502" i="3"/>
  <c r="G3503" i="3"/>
  <c r="G3504" i="3"/>
  <c r="G3505" i="3"/>
  <c r="G3506" i="3"/>
  <c r="G3507" i="3"/>
  <c r="G3508" i="3"/>
  <c r="G3509" i="3"/>
  <c r="G3510" i="3"/>
  <c r="G3511" i="3"/>
  <c r="G3512" i="3"/>
  <c r="G3513" i="3"/>
  <c r="G3514" i="3"/>
  <c r="G3515" i="3"/>
  <c r="G3516" i="3"/>
  <c r="G3517" i="3"/>
  <c r="G3518" i="3"/>
  <c r="G3519" i="3"/>
  <c r="G3520" i="3"/>
  <c r="G3521" i="3"/>
  <c r="G3522" i="3"/>
  <c r="G3523" i="3"/>
  <c r="G3524" i="3"/>
  <c r="G3525" i="3"/>
  <c r="G3526" i="3"/>
  <c r="G3527" i="3"/>
  <c r="G3528" i="3"/>
  <c r="G3529" i="3"/>
  <c r="G3530" i="3"/>
  <c r="G3531" i="3"/>
  <c r="G3532" i="3"/>
  <c r="G3533" i="3"/>
  <c r="G3534" i="3"/>
  <c r="G3535" i="3"/>
  <c r="G3536" i="3"/>
  <c r="G3537" i="3"/>
  <c r="G3538" i="3"/>
  <c r="G3539" i="3"/>
  <c r="G3540" i="3"/>
  <c r="G3541" i="3"/>
  <c r="G3542" i="3"/>
  <c r="G3543" i="3"/>
  <c r="G3544" i="3"/>
  <c r="G3545" i="3"/>
  <c r="G3546" i="3"/>
  <c r="G3547" i="3"/>
  <c r="G3548" i="3"/>
  <c r="G3549" i="3"/>
  <c r="G3550" i="3"/>
  <c r="G3551" i="3"/>
  <c r="G3552" i="3"/>
  <c r="G3553" i="3"/>
  <c r="G3554" i="3"/>
  <c r="G3555" i="3"/>
  <c r="G3556" i="3"/>
  <c r="G3557" i="3"/>
  <c r="G3558" i="3"/>
  <c r="G3559" i="3"/>
  <c r="G3560" i="3"/>
  <c r="G3561" i="3"/>
  <c r="G3562" i="3"/>
  <c r="G3563" i="3"/>
  <c r="G3565" i="3"/>
  <c r="G3566" i="3"/>
  <c r="G3567" i="3"/>
  <c r="G3568" i="3"/>
  <c r="G3569" i="3"/>
  <c r="G3570" i="3"/>
  <c r="G3571" i="3"/>
  <c r="G3572" i="3"/>
  <c r="G3573" i="3"/>
  <c r="G3574" i="3"/>
  <c r="G3575" i="3"/>
  <c r="G3577" i="3"/>
  <c r="G3578" i="3"/>
  <c r="G3579" i="3"/>
  <c r="G3580" i="3"/>
  <c r="G3581" i="3"/>
  <c r="G3582" i="3"/>
  <c r="G3583" i="3"/>
  <c r="G3584" i="3"/>
  <c r="G3585" i="3"/>
  <c r="G3586" i="3"/>
  <c r="G3587" i="3"/>
  <c r="G3588" i="3"/>
  <c r="G3589" i="3"/>
  <c r="G3590" i="3"/>
  <c r="G3591" i="3"/>
  <c r="G3592" i="3"/>
  <c r="G3593" i="3"/>
  <c r="G3594" i="3"/>
  <c r="G3595" i="3"/>
  <c r="G3596" i="3"/>
  <c r="G3597" i="3"/>
  <c r="G3598" i="3"/>
  <c r="G3599" i="3"/>
  <c r="G3600" i="3"/>
  <c r="G3601" i="3"/>
  <c r="G3602" i="3"/>
  <c r="G3603" i="3"/>
  <c r="G3604" i="3"/>
  <c r="G3605" i="3"/>
  <c r="G3606" i="3"/>
  <c r="G3607" i="3"/>
  <c r="G3608" i="3"/>
  <c r="G3609" i="3"/>
  <c r="G3610" i="3"/>
  <c r="G3611" i="3"/>
  <c r="G3612" i="3"/>
  <c r="G3613" i="3"/>
  <c r="G3614" i="3"/>
  <c r="G3615" i="3"/>
  <c r="G3616" i="3"/>
  <c r="G3617" i="3"/>
  <c r="G3618" i="3"/>
  <c r="G3619" i="3"/>
  <c r="G3620" i="3"/>
  <c r="G3621" i="3"/>
  <c r="G3622" i="3"/>
  <c r="G3623" i="3"/>
  <c r="G3624" i="3"/>
  <c r="G3625" i="3"/>
  <c r="G3626" i="3"/>
  <c r="G3627" i="3"/>
  <c r="G3628" i="3"/>
  <c r="G3629" i="3"/>
  <c r="G3630" i="3"/>
  <c r="G3631" i="3"/>
  <c r="G3632" i="3"/>
  <c r="G3633" i="3"/>
  <c r="G3634" i="3"/>
  <c r="G3635" i="3"/>
  <c r="G3636" i="3"/>
  <c r="G3637" i="3"/>
  <c r="G3638" i="3"/>
  <c r="G3639" i="3"/>
  <c r="G3640" i="3"/>
  <c r="G3641" i="3"/>
  <c r="G3642" i="3"/>
  <c r="G3643" i="3"/>
  <c r="G3644" i="3"/>
  <c r="G3645" i="3"/>
  <c r="G3646" i="3"/>
  <c r="G3647" i="3"/>
  <c r="G3648" i="3"/>
  <c r="G3649" i="3"/>
  <c r="G3650" i="3"/>
  <c r="G3651" i="3"/>
  <c r="G3652" i="3"/>
  <c r="G3653" i="3"/>
  <c r="G3654" i="3"/>
  <c r="G3655" i="3"/>
  <c r="G3656" i="3"/>
  <c r="G3657" i="3"/>
  <c r="G3658" i="3"/>
  <c r="G3659" i="3"/>
  <c r="G3660" i="3"/>
  <c r="G3661" i="3"/>
  <c r="G3662" i="3"/>
  <c r="G3663" i="3"/>
  <c r="G3664" i="3"/>
  <c r="G3665" i="3"/>
  <c r="G3666" i="3"/>
  <c r="G3667" i="3"/>
  <c r="G3668" i="3"/>
  <c r="G3669" i="3"/>
  <c r="G3670" i="3"/>
  <c r="G3671" i="3"/>
  <c r="G3672" i="3"/>
  <c r="G3673" i="3"/>
  <c r="G3674" i="3"/>
  <c r="G3675" i="3"/>
  <c r="G3676" i="3"/>
  <c r="G3677" i="3"/>
  <c r="G3678" i="3"/>
  <c r="G3679" i="3"/>
  <c r="G3680" i="3"/>
  <c r="G3681" i="3"/>
  <c r="G3682" i="3"/>
  <c r="G3683" i="3"/>
  <c r="G3684" i="3"/>
  <c r="G3685" i="3"/>
  <c r="G3686" i="3"/>
  <c r="G3687" i="3"/>
  <c r="G3688" i="3"/>
  <c r="G3689" i="3"/>
  <c r="G3690" i="3"/>
  <c r="G3691" i="3"/>
  <c r="G3692" i="3"/>
  <c r="G3693" i="3"/>
  <c r="G3694" i="3"/>
  <c r="G3695" i="3"/>
  <c r="G3696" i="3"/>
  <c r="G3697" i="3"/>
  <c r="G3698" i="3"/>
  <c r="G3699" i="3"/>
  <c r="G3700" i="3"/>
  <c r="G3701" i="3"/>
  <c r="G3702" i="3"/>
  <c r="G3703" i="3"/>
  <c r="G3704" i="3"/>
  <c r="G3705" i="3"/>
  <c r="G3706" i="3"/>
  <c r="G3707" i="3"/>
  <c r="G3708" i="3"/>
  <c r="G3709" i="3"/>
  <c r="G3710" i="3"/>
  <c r="G3711" i="3"/>
  <c r="G3712" i="3"/>
  <c r="G3713" i="3"/>
  <c r="G3714" i="3"/>
  <c r="G3715" i="3"/>
  <c r="G3716" i="3"/>
  <c r="G3717" i="3"/>
  <c r="G3718" i="3"/>
  <c r="G3719" i="3"/>
  <c r="G3720" i="3"/>
  <c r="G3721" i="3"/>
  <c r="G3722" i="3"/>
  <c r="G3723" i="3"/>
  <c r="G3724" i="3"/>
  <c r="G3725" i="3"/>
  <c r="G3726" i="3"/>
  <c r="G3727" i="3"/>
  <c r="G3728" i="3"/>
  <c r="G3729" i="3"/>
  <c r="G3730" i="3"/>
  <c r="G3731" i="3"/>
  <c r="G3732" i="3"/>
  <c r="G3733" i="3"/>
  <c r="G3734" i="3"/>
  <c r="G3735" i="3"/>
  <c r="G3736" i="3"/>
  <c r="G3737" i="3"/>
  <c r="G3738" i="3"/>
  <c r="G3739" i="3"/>
  <c r="G3740" i="3"/>
  <c r="G3741" i="3"/>
  <c r="G3742" i="3"/>
  <c r="G3743" i="3"/>
  <c r="G3744" i="3"/>
  <c r="G3745" i="3"/>
  <c r="G3746" i="3"/>
  <c r="G3747" i="3"/>
  <c r="G3748" i="3"/>
  <c r="G3749" i="3"/>
  <c r="G3750" i="3"/>
  <c r="G3751" i="3"/>
  <c r="G3752" i="3"/>
  <c r="G3753" i="3"/>
  <c r="G3754" i="3"/>
  <c r="G3755" i="3"/>
  <c r="G3756" i="3"/>
  <c r="G3757" i="3"/>
  <c r="G3758" i="3"/>
  <c r="G3759" i="3"/>
  <c r="G3760" i="3"/>
  <c r="G3761" i="3"/>
  <c r="G3762" i="3"/>
  <c r="G3763" i="3"/>
  <c r="G3764" i="3"/>
  <c r="G3765" i="3"/>
  <c r="G3766" i="3"/>
  <c r="G3767" i="3"/>
  <c r="G3768" i="3"/>
  <c r="G3769" i="3"/>
  <c r="G3770" i="3"/>
  <c r="G3771" i="3"/>
  <c r="G3772" i="3"/>
  <c r="G3773" i="3"/>
  <c r="G3774" i="3"/>
  <c r="G3775" i="3"/>
  <c r="G3776" i="3"/>
  <c r="G3777" i="3"/>
  <c r="G3778" i="3"/>
  <c r="G3779" i="3"/>
  <c r="G3780" i="3"/>
  <c r="G3781" i="3"/>
  <c r="G3782" i="3"/>
  <c r="G3783" i="3"/>
  <c r="G3784" i="3"/>
  <c r="G3785" i="3"/>
  <c r="G3786" i="3"/>
  <c r="G3787" i="3"/>
  <c r="G3788" i="3"/>
  <c r="G3789" i="3"/>
  <c r="G3790" i="3"/>
  <c r="G3791" i="3"/>
  <c r="G3792" i="3"/>
  <c r="G3793" i="3"/>
  <c r="G3794" i="3"/>
  <c r="G3795" i="3"/>
  <c r="G3796" i="3"/>
  <c r="G3797" i="3"/>
  <c r="G3798" i="3"/>
  <c r="G3799" i="3"/>
  <c r="G3800" i="3"/>
  <c r="G3801" i="3"/>
  <c r="G3802" i="3"/>
  <c r="G3803" i="3"/>
  <c r="G3804" i="3"/>
  <c r="G3805" i="3"/>
  <c r="G3806" i="3"/>
  <c r="G3807" i="3"/>
  <c r="G3808" i="3"/>
  <c r="G3809" i="3"/>
  <c r="G3810" i="3"/>
  <c r="G3811" i="3"/>
  <c r="G3812" i="3"/>
  <c r="G3813" i="3"/>
  <c r="G3814" i="3"/>
  <c r="G3815" i="3"/>
  <c r="G3816" i="3"/>
  <c r="G3817" i="3"/>
  <c r="G3818" i="3"/>
  <c r="G3819" i="3"/>
  <c r="G3820" i="3"/>
  <c r="G3821" i="3"/>
  <c r="G3822" i="3"/>
  <c r="G3823" i="3"/>
  <c r="G3824" i="3"/>
  <c r="G3825" i="3"/>
  <c r="G3826" i="3"/>
  <c r="G3827" i="3"/>
  <c r="G3828" i="3"/>
  <c r="G3829" i="3"/>
  <c r="G3830" i="3"/>
  <c r="G3831" i="3"/>
  <c r="G3832" i="3"/>
  <c r="G3833" i="3"/>
  <c r="G3834" i="3"/>
  <c r="G3835" i="3"/>
  <c r="G3836" i="3"/>
  <c r="G3837" i="3"/>
  <c r="G3838" i="3"/>
  <c r="G3839" i="3"/>
  <c r="G3840" i="3"/>
  <c r="G3841" i="3"/>
  <c r="G3842" i="3"/>
  <c r="G3843" i="3"/>
  <c r="G3844" i="3"/>
  <c r="G3846" i="3"/>
  <c r="G3847" i="3"/>
  <c r="G3848" i="3"/>
  <c r="G3849" i="3"/>
  <c r="G3852" i="3"/>
  <c r="G3854" i="3"/>
  <c r="G3855" i="3"/>
  <c r="G3856" i="3"/>
  <c r="G3857" i="3"/>
  <c r="G3858" i="3"/>
  <c r="G3859" i="3"/>
  <c r="G3860" i="3"/>
  <c r="G3861" i="3"/>
  <c r="G3862" i="3"/>
  <c r="G3863" i="3"/>
  <c r="G3864" i="3"/>
  <c r="G3865" i="3"/>
  <c r="G3866" i="3"/>
  <c r="G3867" i="3"/>
  <c r="G3868" i="3"/>
  <c r="G3869" i="3"/>
  <c r="G3870" i="3"/>
  <c r="G3871" i="3"/>
  <c r="G3872" i="3"/>
  <c r="G3873" i="3"/>
  <c r="G3874" i="3"/>
  <c r="G3875" i="3"/>
  <c r="G3876" i="3"/>
  <c r="G3877" i="3"/>
  <c r="G3878" i="3"/>
  <c r="G3879" i="3"/>
  <c r="G3880" i="3"/>
  <c r="G3881" i="3"/>
  <c r="G3882" i="3"/>
  <c r="G3883" i="3"/>
  <c r="G3884" i="3"/>
  <c r="G3885" i="3"/>
  <c r="G3886" i="3"/>
  <c r="G3887" i="3"/>
  <c r="G3888" i="3"/>
  <c r="G3889" i="3"/>
  <c r="G3890" i="3"/>
  <c r="G3891" i="3"/>
  <c r="G3892" i="3"/>
  <c r="G3893" i="3"/>
  <c r="G3894" i="3"/>
  <c r="G3895" i="3"/>
  <c r="G3896" i="3"/>
  <c r="G3897" i="3"/>
  <c r="G3898" i="3"/>
  <c r="G3899" i="3"/>
  <c r="G3900" i="3"/>
  <c r="G3901" i="3"/>
  <c r="G3902" i="3"/>
  <c r="G3903" i="3"/>
  <c r="G3904" i="3"/>
  <c r="G3905" i="3"/>
  <c r="G3906" i="3"/>
  <c r="G3907" i="3"/>
  <c r="G3908" i="3"/>
  <c r="G3910" i="3"/>
  <c r="G3911" i="3"/>
  <c r="G3912" i="3"/>
  <c r="G3913" i="3"/>
  <c r="G3914" i="3"/>
  <c r="G3915" i="3"/>
  <c r="G3916" i="3"/>
  <c r="G3917" i="3"/>
  <c r="G3918" i="3"/>
  <c r="G3919" i="3"/>
  <c r="G3920" i="3"/>
  <c r="G3921" i="3"/>
  <c r="G3922" i="3"/>
  <c r="G3923" i="3"/>
  <c r="G3924" i="3"/>
  <c r="G3925" i="3"/>
  <c r="G3926" i="3"/>
  <c r="G3927" i="3"/>
  <c r="G3928" i="3"/>
  <c r="G3929" i="3"/>
  <c r="G3930" i="3"/>
  <c r="G3931" i="3"/>
  <c r="G3932" i="3"/>
  <c r="G3933" i="3"/>
  <c r="G3934" i="3"/>
  <c r="G3935" i="3"/>
  <c r="G3936" i="3"/>
  <c r="G3937" i="3"/>
  <c r="G3938" i="3"/>
  <c r="G3939" i="3"/>
  <c r="G3940" i="3"/>
  <c r="G3941" i="3"/>
  <c r="G3942" i="3"/>
  <c r="G3943" i="3"/>
  <c r="G3944" i="3"/>
  <c r="G3946" i="3"/>
  <c r="G3948" i="3"/>
  <c r="G3949" i="3"/>
  <c r="G3950" i="3"/>
  <c r="G3951" i="3"/>
  <c r="G3952" i="3"/>
  <c r="G3953" i="3"/>
  <c r="G3954" i="3"/>
  <c r="G3955" i="3"/>
  <c r="G3956" i="3"/>
  <c r="G3957" i="3"/>
  <c r="G3958" i="3"/>
  <c r="G3959" i="3"/>
  <c r="G3960" i="3"/>
  <c r="G3961" i="3"/>
  <c r="G3962" i="3"/>
  <c r="G3963" i="3"/>
  <c r="G3964" i="3"/>
  <c r="G3965" i="3"/>
  <c r="G3966" i="3"/>
  <c r="G3967" i="3"/>
  <c r="G3968" i="3"/>
  <c r="G3969" i="3"/>
  <c r="G3970" i="3"/>
  <c r="G3971" i="3"/>
  <c r="G3972" i="3"/>
  <c r="G3973" i="3"/>
  <c r="G3974" i="3"/>
  <c r="G3975" i="3"/>
  <c r="G3976" i="3"/>
  <c r="G3977" i="3"/>
  <c r="G3978" i="3"/>
  <c r="G3979" i="3"/>
  <c r="G3980" i="3"/>
  <c r="G3981" i="3"/>
  <c r="G3982" i="3"/>
  <c r="G3983" i="3"/>
  <c r="G3984" i="3"/>
  <c r="G3985" i="3"/>
  <c r="G3986" i="3"/>
  <c r="G3987" i="3"/>
  <c r="G3988" i="3"/>
  <c r="G3989" i="3"/>
  <c r="G3990" i="3"/>
  <c r="G3991" i="3"/>
  <c r="G3992" i="3"/>
  <c r="G3993" i="3"/>
  <c r="G3994" i="3"/>
  <c r="G3996" i="3"/>
  <c r="G3997" i="3"/>
  <c r="G3998" i="3"/>
  <c r="G3999" i="3"/>
  <c r="G4000" i="3"/>
  <c r="G4001" i="3"/>
  <c r="G4002" i="3"/>
  <c r="G4003" i="3"/>
  <c r="G4004" i="3"/>
  <c r="G4005" i="3"/>
  <c r="G4006" i="3"/>
  <c r="G4007" i="3"/>
  <c r="G4008" i="3"/>
  <c r="G4009" i="3"/>
  <c r="G4010" i="3"/>
  <c r="G4011" i="3"/>
  <c r="G4012" i="3"/>
  <c r="G4013" i="3"/>
  <c r="G4014" i="3"/>
  <c r="G4015" i="3"/>
  <c r="G4016" i="3"/>
  <c r="G4017" i="3"/>
  <c r="G4018" i="3"/>
  <c r="G4019" i="3"/>
  <c r="G4020" i="3"/>
  <c r="G4021" i="3"/>
  <c r="G4022" i="3"/>
  <c r="G4023" i="3"/>
  <c r="G4024" i="3"/>
  <c r="G4025" i="3"/>
  <c r="G4026" i="3"/>
  <c r="G4027" i="3"/>
  <c r="G4028" i="3"/>
  <c r="G4029" i="3"/>
  <c r="G4030" i="3"/>
  <c r="G4031" i="3"/>
  <c r="G4032" i="3"/>
  <c r="G4033" i="3"/>
  <c r="G4034" i="3"/>
  <c r="G4035" i="3"/>
  <c r="G4036" i="3"/>
  <c r="G4037" i="3"/>
  <c r="G4038" i="3"/>
  <c r="G4039" i="3"/>
  <c r="G4040" i="3"/>
  <c r="G4041" i="3"/>
  <c r="G4042" i="3"/>
  <c r="G4043" i="3"/>
  <c r="G4044" i="3"/>
  <c r="G4045" i="3"/>
  <c r="G4046" i="3"/>
  <c r="G4047" i="3"/>
  <c r="G4048" i="3"/>
  <c r="G4049" i="3"/>
  <c r="G4050" i="3"/>
  <c r="G4051" i="3"/>
  <c r="G4052" i="3"/>
  <c r="G4053" i="3"/>
  <c r="G4054" i="3"/>
  <c r="G4055" i="3"/>
  <c r="G4056" i="3"/>
  <c r="G4057" i="3"/>
  <c r="G4058" i="3"/>
  <c r="G4059" i="3"/>
  <c r="G4060" i="3"/>
  <c r="G4061" i="3"/>
  <c r="G4062" i="3"/>
  <c r="G4063" i="3"/>
  <c r="G4064" i="3"/>
  <c r="G4065" i="3"/>
  <c r="G4066" i="3"/>
  <c r="G4067" i="3"/>
  <c r="G4068" i="3"/>
  <c r="G4069" i="3"/>
  <c r="G4070" i="3"/>
  <c r="G4071" i="3"/>
  <c r="G4072" i="3"/>
  <c r="G4073" i="3"/>
  <c r="G4074" i="3"/>
  <c r="G4075" i="3"/>
  <c r="G4076" i="3"/>
  <c r="G4077" i="3"/>
  <c r="G4078" i="3"/>
  <c r="G4079" i="3"/>
  <c r="G4080" i="3"/>
  <c r="G4081" i="3"/>
  <c r="G4082" i="3"/>
  <c r="G4083" i="3"/>
  <c r="G4084" i="3"/>
  <c r="G4085" i="3"/>
  <c r="G4086" i="3"/>
  <c r="G4087" i="3"/>
  <c r="G4088" i="3"/>
  <c r="G4089" i="3"/>
  <c r="G4090" i="3"/>
  <c r="G4091" i="3"/>
  <c r="G4092" i="3"/>
  <c r="G4093" i="3"/>
  <c r="G4094" i="3"/>
  <c r="G4095" i="3"/>
  <c r="G4096" i="3"/>
  <c r="G4097" i="3"/>
  <c r="G4098" i="3"/>
  <c r="G4099" i="3"/>
  <c r="G4100" i="3"/>
  <c r="G4101" i="3"/>
  <c r="G4102" i="3"/>
  <c r="G4103" i="3"/>
  <c r="G4104" i="3"/>
  <c r="G4105" i="3"/>
  <c r="G4106" i="3"/>
  <c r="G4107" i="3"/>
  <c r="G4108" i="3"/>
  <c r="G4109" i="3"/>
  <c r="G4110" i="3"/>
  <c r="G4111" i="3"/>
  <c r="G4112" i="3"/>
  <c r="G4113" i="3"/>
  <c r="G4114" i="3"/>
  <c r="G4115" i="3"/>
  <c r="G4116" i="3"/>
  <c r="G4117" i="3"/>
  <c r="G4118" i="3"/>
  <c r="G4119" i="3"/>
  <c r="G4120" i="3"/>
  <c r="G4121" i="3"/>
  <c r="G4122" i="3"/>
  <c r="G4123" i="3"/>
  <c r="G4124" i="3"/>
  <c r="G4125" i="3"/>
  <c r="G4126" i="3"/>
  <c r="G4127" i="3"/>
  <c r="G4128" i="3"/>
  <c r="G4129" i="3"/>
  <c r="G4130" i="3"/>
  <c r="G4131" i="3"/>
  <c r="G4132" i="3"/>
  <c r="G4133" i="3"/>
  <c r="G4134" i="3"/>
  <c r="G4135" i="3"/>
  <c r="G4136" i="3"/>
  <c r="G4137" i="3"/>
  <c r="G4138" i="3"/>
  <c r="G4139" i="3"/>
  <c r="G4140" i="3"/>
  <c r="G4141" i="3"/>
  <c r="G4142" i="3"/>
  <c r="G4143" i="3"/>
  <c r="G4144" i="3"/>
  <c r="G4145" i="3"/>
  <c r="G4146" i="3"/>
  <c r="G4147" i="3"/>
  <c r="G4148" i="3"/>
  <c r="G4149" i="3"/>
  <c r="G4150" i="3"/>
  <c r="G4151" i="3"/>
  <c r="G4152" i="3"/>
  <c r="G4153" i="3"/>
  <c r="G4154" i="3"/>
  <c r="G4155" i="3"/>
  <c r="G4156" i="3"/>
  <c r="G4157" i="3"/>
  <c r="G4158" i="3"/>
  <c r="G4159" i="3"/>
  <c r="G4160" i="3"/>
  <c r="G4161" i="3"/>
  <c r="G4162" i="3"/>
  <c r="G4163" i="3"/>
  <c r="G4164" i="3"/>
  <c r="G4165" i="3"/>
  <c r="G4166" i="3"/>
  <c r="G4167" i="3"/>
  <c r="G4168" i="3"/>
  <c r="G4169" i="3"/>
  <c r="G4170" i="3"/>
  <c r="G4171" i="3"/>
  <c r="G4172" i="3"/>
  <c r="G4173" i="3"/>
  <c r="G4174" i="3"/>
  <c r="G4175" i="3"/>
  <c r="G4176" i="3"/>
  <c r="G4177" i="3"/>
  <c r="G4178" i="3"/>
  <c r="G4179" i="3"/>
  <c r="G4180" i="3"/>
  <c r="G4181" i="3"/>
  <c r="G4182" i="3"/>
  <c r="G4183" i="3"/>
  <c r="G4184" i="3"/>
  <c r="G4185" i="3"/>
  <c r="G4186" i="3"/>
  <c r="G4187" i="3"/>
  <c r="G4188" i="3"/>
  <c r="G4189" i="3"/>
  <c r="G4190" i="3"/>
  <c r="G4191" i="3"/>
  <c r="G4192" i="3"/>
  <c r="G4193" i="3"/>
  <c r="G4194" i="3"/>
  <c r="G4195" i="3"/>
  <c r="G4196" i="3"/>
  <c r="G4197" i="3"/>
  <c r="G4198" i="3"/>
  <c r="G4199" i="3"/>
  <c r="G4200" i="3"/>
  <c r="G4201" i="3"/>
  <c r="G4202" i="3"/>
  <c r="G4203" i="3"/>
  <c r="G4204" i="3"/>
  <c r="G4205" i="3"/>
  <c r="G4206" i="3"/>
  <c r="G4207" i="3"/>
  <c r="G4208" i="3"/>
  <c r="G4209" i="3"/>
  <c r="G4210" i="3"/>
  <c r="G4211" i="3"/>
  <c r="G4212" i="3"/>
  <c r="G4213" i="3"/>
  <c r="G4214" i="3"/>
  <c r="G4215" i="3"/>
  <c r="G4216" i="3"/>
  <c r="G4217" i="3"/>
  <c r="G4218" i="3"/>
  <c r="G4219" i="3"/>
  <c r="G4220" i="3"/>
  <c r="G4221" i="3"/>
  <c r="G4222" i="3"/>
  <c r="G4223" i="3"/>
  <c r="G4224" i="3"/>
  <c r="G4225" i="3"/>
  <c r="G4226" i="3"/>
  <c r="G4227" i="3"/>
  <c r="G4228" i="3"/>
  <c r="G4229" i="3"/>
  <c r="G4230" i="3"/>
  <c r="G4231" i="3"/>
  <c r="G4232" i="3"/>
  <c r="G4233" i="3"/>
  <c r="G4234" i="3"/>
  <c r="G4235" i="3"/>
  <c r="G4236" i="3"/>
  <c r="G4237" i="3"/>
  <c r="G4238" i="3"/>
  <c r="G4239" i="3"/>
  <c r="G4240" i="3"/>
  <c r="G4241" i="3"/>
  <c r="G4242" i="3"/>
  <c r="G4243" i="3"/>
  <c r="G4244" i="3"/>
  <c r="G4245" i="3"/>
  <c r="G4246" i="3"/>
  <c r="G4247" i="3"/>
  <c r="G4248" i="3"/>
  <c r="G4249" i="3"/>
  <c r="G4250" i="3"/>
  <c r="G4251" i="3"/>
  <c r="G4252" i="3"/>
  <c r="G4253" i="3"/>
  <c r="G4254" i="3"/>
  <c r="G4255" i="3"/>
  <c r="G4256" i="3"/>
  <c r="G4257" i="3"/>
  <c r="G4258" i="3"/>
  <c r="G4259" i="3"/>
  <c r="G4260" i="3"/>
  <c r="G4261" i="3"/>
  <c r="G4262" i="3"/>
  <c r="G4263" i="3"/>
  <c r="G4264" i="3"/>
  <c r="G4265" i="3"/>
  <c r="G4266" i="3"/>
  <c r="G4267" i="3"/>
  <c r="G4268" i="3"/>
  <c r="G4269" i="3"/>
  <c r="G4270" i="3"/>
  <c r="G4271" i="3"/>
  <c r="G4272" i="3"/>
  <c r="G4273" i="3"/>
  <c r="G4274" i="3"/>
  <c r="G4276" i="3"/>
  <c r="G4278" i="3"/>
  <c r="G4279" i="3"/>
  <c r="G4280" i="3"/>
  <c r="G4281" i="3"/>
  <c r="G4282" i="3"/>
  <c r="G4283" i="3"/>
  <c r="G4284" i="3"/>
  <c r="G4285" i="3"/>
  <c r="G4286" i="3"/>
  <c r="G4287" i="3"/>
  <c r="G4289" i="3"/>
  <c r="G4290" i="3"/>
  <c r="G4291" i="3"/>
  <c r="G4292" i="3"/>
  <c r="G4293" i="3"/>
  <c r="G4294" i="3"/>
  <c r="G4295" i="3"/>
  <c r="G4296" i="3"/>
  <c r="G4297" i="3"/>
  <c r="G4298" i="3"/>
  <c r="G4299" i="3"/>
  <c r="G4300" i="3"/>
  <c r="G4301" i="3"/>
  <c r="G4302" i="3"/>
  <c r="G4303" i="3"/>
  <c r="G4304" i="3"/>
  <c r="G4305" i="3"/>
  <c r="G4306" i="3"/>
  <c r="G4307" i="3"/>
  <c r="G4308" i="3"/>
  <c r="G4309" i="3"/>
  <c r="G4310" i="3"/>
  <c r="G4311" i="3"/>
  <c r="G4312" i="3"/>
  <c r="G4313" i="3"/>
  <c r="G4314" i="3"/>
  <c r="G4315" i="3"/>
  <c r="G4316" i="3"/>
  <c r="G4317" i="3"/>
  <c r="G4318" i="3"/>
  <c r="G4319" i="3"/>
  <c r="G4320" i="3"/>
  <c r="G4321" i="3"/>
  <c r="G4322" i="3"/>
  <c r="G4323" i="3"/>
  <c r="G4324" i="3"/>
  <c r="G4325" i="3"/>
  <c r="G4326" i="3"/>
  <c r="G4327" i="3"/>
  <c r="G4328" i="3"/>
  <c r="G4329" i="3"/>
  <c r="G4330" i="3"/>
  <c r="G4331" i="3"/>
  <c r="G4332" i="3"/>
  <c r="G4333" i="3"/>
  <c r="G4334" i="3"/>
  <c r="G4335" i="3"/>
  <c r="G4336" i="3"/>
  <c r="G4337" i="3"/>
  <c r="G4338" i="3"/>
  <c r="G4339" i="3"/>
  <c r="G4340" i="3"/>
  <c r="G4341" i="3"/>
  <c r="G4342" i="3"/>
  <c r="G4343" i="3"/>
  <c r="G4344" i="3"/>
  <c r="G4345" i="3"/>
  <c r="G4346" i="3"/>
  <c r="G4347" i="3"/>
  <c r="G4348" i="3"/>
  <c r="G4349" i="3"/>
  <c r="G4350" i="3"/>
  <c r="G4351" i="3"/>
  <c r="G4352" i="3"/>
  <c r="G4353" i="3"/>
  <c r="G4354" i="3"/>
  <c r="G4355" i="3"/>
  <c r="G4356" i="3"/>
  <c r="G4357" i="3"/>
  <c r="G4358" i="3"/>
  <c r="G4359" i="3"/>
  <c r="G4360" i="3"/>
  <c r="G4361" i="3"/>
  <c r="G4362" i="3"/>
  <c r="G4363" i="3"/>
  <c r="G4364" i="3"/>
  <c r="G4365" i="3"/>
  <c r="G4366" i="3"/>
  <c r="G4367" i="3"/>
  <c r="G4368" i="3"/>
  <c r="G4369" i="3"/>
  <c r="G4370" i="3"/>
  <c r="G4371" i="3"/>
  <c r="G4372" i="3"/>
  <c r="G4373" i="3"/>
  <c r="G4374" i="3"/>
  <c r="G4375" i="3"/>
  <c r="G4376" i="3"/>
  <c r="G4377" i="3"/>
  <c r="G4378" i="3"/>
  <c r="G4379" i="3"/>
  <c r="G4380" i="3"/>
  <c r="G4381" i="3"/>
  <c r="G4382" i="3"/>
  <c r="G4383" i="3"/>
  <c r="G4384" i="3"/>
  <c r="G4385" i="3"/>
  <c r="G4386" i="3"/>
  <c r="G4387" i="3"/>
  <c r="G4388" i="3"/>
  <c r="G4389" i="3"/>
  <c r="G4390" i="3"/>
  <c r="G4391" i="3"/>
  <c r="G4392" i="3"/>
  <c r="G4393" i="3"/>
  <c r="G4394" i="3"/>
  <c r="G4395" i="3"/>
  <c r="G4396" i="3"/>
  <c r="G4397" i="3"/>
  <c r="G4398" i="3"/>
  <c r="G4399" i="3"/>
  <c r="G4400" i="3"/>
  <c r="G4401" i="3"/>
  <c r="G4402" i="3"/>
  <c r="G4403" i="3"/>
  <c r="G4404" i="3"/>
  <c r="G4405" i="3"/>
  <c r="G4406" i="3"/>
  <c r="G4407" i="3"/>
  <c r="G4408" i="3"/>
  <c r="G4409" i="3"/>
  <c r="G4410" i="3"/>
  <c r="G4411" i="3"/>
  <c r="G4412" i="3"/>
  <c r="G4413" i="3"/>
  <c r="G4414" i="3"/>
  <c r="G4415" i="3"/>
  <c r="G4416" i="3"/>
  <c r="G4417" i="3"/>
  <c r="G4418" i="3"/>
  <c r="G4419" i="3"/>
  <c r="G4420" i="3"/>
  <c r="G4421" i="3"/>
  <c r="G4422" i="3"/>
  <c r="G4423" i="3"/>
  <c r="G4424" i="3"/>
  <c r="G4425" i="3"/>
  <c r="G4426" i="3"/>
  <c r="G4427" i="3"/>
  <c r="G4428" i="3"/>
  <c r="G4429" i="3"/>
  <c r="G4430" i="3"/>
  <c r="G4431" i="3"/>
  <c r="G4432" i="3"/>
  <c r="G4433" i="3"/>
  <c r="G4434" i="3"/>
  <c r="G4435" i="3"/>
  <c r="G4436" i="3"/>
  <c r="G4437" i="3"/>
  <c r="G4438" i="3"/>
  <c r="G4439" i="3"/>
  <c r="G4440" i="3"/>
  <c r="G4441" i="3"/>
  <c r="G4442" i="3"/>
  <c r="G4443" i="3"/>
  <c r="G4444" i="3"/>
  <c r="G4445" i="3"/>
  <c r="G4446" i="3"/>
  <c r="G4447" i="3"/>
  <c r="G4448" i="3"/>
  <c r="G4449" i="3"/>
  <c r="G4450" i="3"/>
  <c r="G4451" i="3"/>
  <c r="G4452" i="3"/>
  <c r="G4453" i="3"/>
  <c r="G4454" i="3"/>
  <c r="G4455" i="3"/>
  <c r="G4456" i="3"/>
  <c r="G4457" i="3"/>
  <c r="G4458" i="3"/>
  <c r="G4459" i="3"/>
  <c r="G4460" i="3"/>
  <c r="G4461" i="3"/>
  <c r="G4462" i="3"/>
  <c r="G4463" i="3"/>
  <c r="G4464" i="3"/>
  <c r="G4465" i="3"/>
  <c r="G4466" i="3"/>
  <c r="G4467" i="3"/>
  <c r="G4468" i="3"/>
  <c r="G4469" i="3"/>
  <c r="G4470" i="3"/>
  <c r="G4471" i="3"/>
  <c r="G4472" i="3"/>
  <c r="G4473" i="3"/>
  <c r="G4474" i="3"/>
  <c r="G4475" i="3"/>
  <c r="G4476" i="3"/>
  <c r="G4477" i="3"/>
  <c r="G4478" i="3"/>
  <c r="G4479" i="3"/>
  <c r="G4480" i="3"/>
  <c r="G4481" i="3"/>
  <c r="G4482" i="3"/>
  <c r="G4483" i="3"/>
  <c r="G4484" i="3"/>
  <c r="G4485" i="3"/>
  <c r="G4486" i="3"/>
  <c r="G4487" i="3"/>
  <c r="G4488" i="3"/>
  <c r="G4489" i="3"/>
  <c r="G4490" i="3"/>
  <c r="G4491" i="3"/>
  <c r="G4492" i="3"/>
  <c r="G4493" i="3"/>
  <c r="G4494" i="3"/>
  <c r="G4495" i="3"/>
  <c r="G4496" i="3"/>
  <c r="G4497" i="3"/>
  <c r="G4498" i="3"/>
  <c r="G4499" i="3"/>
  <c r="G4500" i="3"/>
  <c r="G4501" i="3"/>
  <c r="G4502" i="3"/>
  <c r="G4503" i="3"/>
  <c r="G4504" i="3"/>
  <c r="G4505" i="3"/>
  <c r="G4506" i="3"/>
  <c r="G4507" i="3"/>
  <c r="G4508" i="3"/>
  <c r="G4509" i="3"/>
  <c r="G4510" i="3"/>
  <c r="G4511" i="3"/>
  <c r="G4512" i="3"/>
  <c r="G4513" i="3"/>
  <c r="G4514" i="3"/>
  <c r="G4515" i="3"/>
  <c r="G4516" i="3"/>
  <c r="G4517" i="3"/>
  <c r="G4518" i="3"/>
  <c r="G4519" i="3"/>
  <c r="G4520" i="3"/>
  <c r="G4521" i="3"/>
  <c r="G4522" i="3"/>
  <c r="G4523" i="3"/>
  <c r="G4524" i="3"/>
  <c r="G4525" i="3"/>
  <c r="G4526" i="3"/>
  <c r="G4527" i="3"/>
  <c r="G4528" i="3"/>
  <c r="G4529" i="3"/>
  <c r="G4530" i="3"/>
  <c r="G4531" i="3"/>
  <c r="G4532" i="3"/>
  <c r="G4533" i="3"/>
  <c r="G4534" i="3"/>
  <c r="G4535" i="3"/>
  <c r="G4536" i="3"/>
  <c r="G4537" i="3"/>
  <c r="G4538" i="3"/>
  <c r="G4539" i="3"/>
  <c r="G4540" i="3"/>
  <c r="G4541" i="3"/>
  <c r="G4542" i="3"/>
  <c r="G4543" i="3"/>
  <c r="G4544" i="3"/>
  <c r="G4545" i="3"/>
  <c r="G4546" i="3"/>
  <c r="G4547" i="3"/>
  <c r="G4548" i="3"/>
  <c r="G4549" i="3"/>
  <c r="G4550" i="3"/>
  <c r="G4551" i="3"/>
  <c r="G4552" i="3"/>
  <c r="G4553" i="3"/>
  <c r="G4554" i="3"/>
  <c r="G4555" i="3"/>
  <c r="G4556" i="3"/>
  <c r="G4557" i="3"/>
  <c r="G4558" i="3"/>
  <c r="G4559" i="3"/>
  <c r="G4560" i="3"/>
  <c r="G4561" i="3"/>
  <c r="G4562" i="3"/>
  <c r="G4563" i="3"/>
  <c r="G4564" i="3"/>
  <c r="G4565" i="3"/>
  <c r="G4566" i="3"/>
  <c r="G4567" i="3"/>
  <c r="G4568" i="3"/>
  <c r="G4569" i="3"/>
  <c r="G4570" i="3"/>
  <c r="G4571" i="3"/>
  <c r="G4572" i="3"/>
  <c r="G4573" i="3"/>
  <c r="G4574" i="3"/>
  <c r="G4575" i="3"/>
  <c r="G4576" i="3"/>
  <c r="G4577" i="3"/>
  <c r="G4578" i="3"/>
  <c r="G4579" i="3"/>
  <c r="G4580" i="3"/>
  <c r="G4581" i="3"/>
  <c r="G4582" i="3"/>
  <c r="G4583" i="3"/>
  <c r="G4584" i="3"/>
  <c r="G4585" i="3"/>
  <c r="G4586" i="3"/>
  <c r="G4587" i="3"/>
  <c r="G4588" i="3"/>
  <c r="G4589" i="3"/>
  <c r="G4590" i="3"/>
  <c r="G4591" i="3"/>
  <c r="G4592" i="3"/>
  <c r="G4593" i="3"/>
  <c r="G4594" i="3"/>
  <c r="G4595" i="3"/>
  <c r="G4596" i="3"/>
  <c r="G4597" i="3"/>
  <c r="G4598" i="3"/>
  <c r="G4599" i="3"/>
  <c r="G4600" i="3"/>
  <c r="G4601" i="3"/>
  <c r="G4602" i="3"/>
  <c r="G4603" i="3"/>
  <c r="G4604" i="3"/>
  <c r="G4605" i="3"/>
  <c r="G4606" i="3"/>
  <c r="G4607" i="3"/>
  <c r="G4608" i="3"/>
  <c r="G4609" i="3"/>
  <c r="G4610" i="3"/>
  <c r="G4611" i="3"/>
  <c r="G4612" i="3"/>
  <c r="G4613" i="3"/>
  <c r="G4614" i="3"/>
  <c r="G4615" i="3"/>
  <c r="G4616" i="3"/>
  <c r="G4617" i="3"/>
  <c r="G4618" i="3"/>
  <c r="G4619" i="3"/>
  <c r="G4620" i="3"/>
  <c r="G4621" i="3"/>
  <c r="G4622" i="3"/>
  <c r="G4623" i="3"/>
  <c r="G4624" i="3"/>
  <c r="G4625" i="3"/>
  <c r="G4626" i="3"/>
  <c r="G4627" i="3"/>
  <c r="G4628" i="3"/>
  <c r="G4629" i="3"/>
  <c r="G4630" i="3"/>
  <c r="G4631" i="3"/>
  <c r="G4632" i="3"/>
  <c r="G4633" i="3"/>
  <c r="G4634" i="3"/>
  <c r="G4635" i="3"/>
  <c r="G4636" i="3"/>
  <c r="G4637" i="3"/>
  <c r="G4638" i="3"/>
  <c r="G4639" i="3"/>
  <c r="G4640" i="3"/>
  <c r="G4641" i="3"/>
  <c r="G4642" i="3"/>
  <c r="G4643" i="3"/>
  <c r="G4644" i="3"/>
  <c r="G4645" i="3"/>
  <c r="G4646" i="3"/>
  <c r="G4647" i="3"/>
  <c r="G4648" i="3"/>
  <c r="G4649" i="3"/>
  <c r="G4650" i="3"/>
  <c r="G4651" i="3"/>
  <c r="G4652" i="3"/>
  <c r="G4653" i="3"/>
  <c r="G4654" i="3"/>
  <c r="G4655" i="3"/>
  <c r="G4656" i="3"/>
  <c r="G4657" i="3"/>
  <c r="G4658" i="3"/>
  <c r="G4659" i="3"/>
  <c r="G4660" i="3"/>
  <c r="G4661" i="3"/>
  <c r="G4662" i="3"/>
  <c r="G4663" i="3"/>
  <c r="G4664" i="3"/>
  <c r="G4665" i="3"/>
  <c r="G4666" i="3"/>
  <c r="G4667" i="3"/>
  <c r="G4668" i="3"/>
  <c r="G4669" i="3"/>
  <c r="G4670" i="3"/>
  <c r="G4671" i="3"/>
  <c r="G4672" i="3"/>
  <c r="G4673" i="3"/>
  <c r="G4674" i="3"/>
  <c r="G4675" i="3"/>
  <c r="G4676" i="3"/>
  <c r="G4677" i="3"/>
  <c r="G4678" i="3"/>
  <c r="G4679" i="3"/>
  <c r="G4680" i="3"/>
  <c r="G4681" i="3"/>
  <c r="G4682" i="3"/>
  <c r="G4683" i="3"/>
  <c r="G4684" i="3"/>
  <c r="G4685" i="3"/>
  <c r="G4686" i="3"/>
  <c r="G4687" i="3"/>
  <c r="G4688" i="3"/>
  <c r="G4689" i="3"/>
  <c r="G4690" i="3"/>
  <c r="G4691" i="3"/>
  <c r="G4692" i="3"/>
  <c r="G4693" i="3"/>
  <c r="G4694" i="3"/>
  <c r="G4695" i="3"/>
  <c r="G4696" i="3"/>
  <c r="G4697" i="3"/>
  <c r="G4698" i="3"/>
  <c r="G4699" i="3"/>
  <c r="G4700" i="3"/>
  <c r="G4701" i="3"/>
  <c r="G4702" i="3"/>
  <c r="G4703" i="3"/>
  <c r="G4705" i="3"/>
  <c r="G4706" i="3"/>
  <c r="G4707" i="3"/>
  <c r="G4708" i="3"/>
  <c r="G4709" i="3"/>
  <c r="G4710" i="3"/>
  <c r="G4711" i="3"/>
  <c r="G4712" i="3"/>
  <c r="G4713" i="3"/>
  <c r="G4714" i="3"/>
  <c r="G4715" i="3"/>
  <c r="G4716" i="3"/>
  <c r="G4717" i="3"/>
  <c r="G4718" i="3"/>
  <c r="G4720" i="3"/>
  <c r="G4721" i="3"/>
  <c r="G4722" i="3"/>
  <c r="G4723" i="3"/>
  <c r="G4724" i="3"/>
  <c r="G4725" i="3"/>
  <c r="G4726" i="3"/>
  <c r="G4727" i="3"/>
  <c r="G4728" i="3"/>
  <c r="G4729" i="3"/>
  <c r="G4731" i="3"/>
  <c r="G4732" i="3"/>
  <c r="G4733" i="3"/>
  <c r="G4734" i="3"/>
  <c r="G4735" i="3"/>
  <c r="G4736" i="3"/>
  <c r="G4737" i="3"/>
  <c r="G4738" i="3"/>
  <c r="G4739" i="3"/>
  <c r="G4740" i="3"/>
  <c r="G4741" i="3"/>
  <c r="G4742" i="3"/>
  <c r="G4743" i="3"/>
  <c r="G4744" i="3"/>
  <c r="G4745" i="3"/>
  <c r="G4746" i="3"/>
  <c r="G4747" i="3"/>
  <c r="G4748" i="3"/>
  <c r="G4749" i="3"/>
  <c r="G4750" i="3"/>
  <c r="G4751" i="3"/>
  <c r="G4752" i="3"/>
  <c r="G4753" i="3"/>
  <c r="G4754" i="3"/>
  <c r="G4755" i="3"/>
  <c r="G4756" i="3"/>
  <c r="G4757" i="3"/>
  <c r="G4758" i="3"/>
  <c r="G4759" i="3"/>
  <c r="G4760" i="3"/>
  <c r="G4761" i="3"/>
  <c r="G4762" i="3"/>
  <c r="G4763" i="3"/>
  <c r="G4764" i="3"/>
  <c r="G4765" i="3"/>
  <c r="G4766" i="3"/>
  <c r="G4767" i="3"/>
  <c r="G4768" i="3"/>
  <c r="G4769" i="3"/>
  <c r="G4770" i="3"/>
  <c r="G4771" i="3"/>
  <c r="G4772" i="3"/>
  <c r="G4773" i="3"/>
  <c r="G4774" i="3"/>
  <c r="G4775" i="3"/>
  <c r="G4776" i="3"/>
  <c r="G4777" i="3"/>
  <c r="G4778" i="3"/>
  <c r="G4779" i="3"/>
  <c r="G4780" i="3"/>
  <c r="G4781" i="3"/>
  <c r="G4782" i="3"/>
  <c r="G4783" i="3"/>
  <c r="G4784" i="3"/>
  <c r="G4785" i="3"/>
  <c r="G4786" i="3"/>
  <c r="G4787" i="3"/>
  <c r="G4788" i="3"/>
  <c r="G4789" i="3"/>
  <c r="G4790" i="3"/>
  <c r="G4791" i="3"/>
  <c r="G4792" i="3"/>
  <c r="G4793" i="3"/>
  <c r="G4794" i="3"/>
  <c r="G4795" i="3"/>
  <c r="G4796" i="3"/>
  <c r="G4797" i="3"/>
  <c r="G4798" i="3"/>
  <c r="G4799" i="3"/>
  <c r="G4800" i="3"/>
  <c r="G4801" i="3"/>
  <c r="G4802" i="3"/>
  <c r="G4803" i="3"/>
  <c r="G4804" i="3"/>
  <c r="G4805" i="3"/>
  <c r="G4806" i="3"/>
  <c r="G4807" i="3"/>
  <c r="G4808" i="3"/>
  <c r="G4809" i="3"/>
  <c r="G4810" i="3"/>
  <c r="G4811" i="3"/>
  <c r="G4813" i="3"/>
  <c r="G4814" i="3"/>
  <c r="G4815" i="3"/>
  <c r="G4816" i="3"/>
  <c r="G4817" i="3"/>
  <c r="G4819" i="3"/>
  <c r="G4820" i="3"/>
  <c r="G4821" i="3"/>
  <c r="G4822" i="3"/>
  <c r="G4823" i="3"/>
  <c r="G4824" i="3"/>
  <c r="G4825" i="3"/>
  <c r="G4826" i="3"/>
  <c r="G4827" i="3"/>
  <c r="G4828" i="3"/>
  <c r="G4829" i="3"/>
  <c r="G4830" i="3"/>
  <c r="G4831" i="3"/>
  <c r="G4832" i="3"/>
  <c r="G4833" i="3"/>
  <c r="G4834" i="3"/>
  <c r="G4835" i="3"/>
  <c r="G4836" i="3"/>
  <c r="G4837" i="3"/>
  <c r="G4838" i="3"/>
  <c r="G4839" i="3"/>
  <c r="G4840" i="3"/>
  <c r="G4841" i="3"/>
  <c r="G4842" i="3"/>
  <c r="G4843" i="3"/>
  <c r="G4844" i="3"/>
  <c r="G4845" i="3"/>
  <c r="G4846" i="3"/>
  <c r="G4847" i="3"/>
  <c r="G4848" i="3"/>
  <c r="G4849" i="3"/>
  <c r="G4850" i="3"/>
  <c r="G4851" i="3"/>
  <c r="G4852" i="3"/>
  <c r="G4853" i="3"/>
  <c r="G4854" i="3"/>
  <c r="G4855" i="3"/>
  <c r="G4856" i="3"/>
  <c r="G4857" i="3"/>
  <c r="G4858" i="3"/>
  <c r="G4859" i="3"/>
  <c r="G4860" i="3"/>
  <c r="G4861" i="3"/>
  <c r="G4862" i="3"/>
  <c r="G4863" i="3"/>
  <c r="G4864" i="3"/>
  <c r="G4865" i="3"/>
  <c r="G4866" i="3"/>
  <c r="G4867" i="3"/>
  <c r="G4868" i="3"/>
  <c r="G4869" i="3"/>
  <c r="G4870" i="3"/>
  <c r="G4871" i="3"/>
  <c r="G4872" i="3"/>
  <c r="G4873" i="3"/>
  <c r="G4874" i="3"/>
  <c r="G4875" i="3"/>
  <c r="G4876" i="3"/>
  <c r="G4877" i="3"/>
  <c r="G4878" i="3"/>
  <c r="G4879" i="3"/>
  <c r="G4880" i="3"/>
  <c r="G4881" i="3"/>
  <c r="G4882" i="3"/>
  <c r="G4883" i="3"/>
  <c r="G4884" i="3"/>
  <c r="G4885" i="3"/>
  <c r="G4886" i="3"/>
  <c r="G4887" i="3"/>
  <c r="G4888" i="3"/>
  <c r="G4889" i="3"/>
  <c r="G4890" i="3"/>
  <c r="G4891" i="3"/>
  <c r="G4892" i="3"/>
  <c r="G4893" i="3"/>
  <c r="G4894" i="3"/>
  <c r="G4895" i="3"/>
  <c r="G4896" i="3"/>
  <c r="G4897" i="3"/>
  <c r="G4898" i="3"/>
  <c r="G4899" i="3"/>
  <c r="G4900" i="3"/>
  <c r="G4901" i="3"/>
  <c r="G4902" i="3"/>
  <c r="G4903" i="3"/>
  <c r="G4904" i="3"/>
  <c r="G4905" i="3"/>
  <c r="G4906" i="3"/>
  <c r="G4907" i="3"/>
  <c r="G4908" i="3"/>
  <c r="G4909" i="3"/>
  <c r="G4910" i="3"/>
  <c r="G4911" i="3"/>
  <c r="G4912" i="3"/>
  <c r="G4913" i="3"/>
  <c r="G4914" i="3"/>
  <c r="G4915" i="3"/>
  <c r="G4916" i="3"/>
  <c r="G4917" i="3"/>
  <c r="G4918" i="3"/>
  <c r="G4919" i="3"/>
  <c r="G4920" i="3"/>
  <c r="G4921" i="3"/>
  <c r="G4922" i="3"/>
  <c r="G4923" i="3"/>
  <c r="G4924" i="3"/>
  <c r="G4925" i="3"/>
  <c r="G4926" i="3"/>
  <c r="G4927" i="3"/>
  <c r="G4928" i="3"/>
  <c r="G4929" i="3"/>
  <c r="G4930" i="3"/>
  <c r="G4931" i="3"/>
  <c r="G4932" i="3"/>
  <c r="G4933" i="3"/>
  <c r="G4934" i="3"/>
  <c r="G4935" i="3"/>
  <c r="G4936" i="3"/>
  <c r="G4937" i="3"/>
  <c r="G4938" i="3"/>
  <c r="G4939" i="3"/>
  <c r="G4940" i="3"/>
  <c r="G4941" i="3"/>
  <c r="G4942" i="3"/>
  <c r="G4943" i="3"/>
  <c r="G4944" i="3"/>
  <c r="G4945" i="3"/>
  <c r="G4946" i="3"/>
  <c r="G4947" i="3"/>
  <c r="G4948" i="3"/>
  <c r="G4949" i="3"/>
  <c r="G4950" i="3"/>
  <c r="G4951" i="3"/>
  <c r="G4952" i="3"/>
  <c r="G4953" i="3"/>
  <c r="G4954" i="3"/>
  <c r="G4955" i="3"/>
  <c r="G4956" i="3"/>
  <c r="G4957" i="3"/>
  <c r="G4958" i="3"/>
  <c r="G4959" i="3"/>
  <c r="G4960" i="3"/>
  <c r="G4961" i="3"/>
  <c r="G4962" i="3"/>
  <c r="G4963" i="3"/>
  <c r="G4964" i="3"/>
  <c r="G4965" i="3"/>
  <c r="G4966" i="3"/>
  <c r="G4967" i="3"/>
  <c r="G4968" i="3"/>
  <c r="G4969" i="3"/>
  <c r="G4970" i="3"/>
  <c r="G4971" i="3"/>
  <c r="G4972" i="3"/>
  <c r="G4973" i="3"/>
  <c r="G4974" i="3"/>
  <c r="G4975" i="3"/>
  <c r="G4976" i="3"/>
  <c r="G4977" i="3"/>
  <c r="G4978" i="3"/>
  <c r="G4979" i="3"/>
  <c r="G4980" i="3"/>
  <c r="G4981" i="3"/>
  <c r="G4982" i="3"/>
  <c r="G4983" i="3"/>
  <c r="G4984" i="3"/>
  <c r="G4985" i="3"/>
  <c r="G4986" i="3"/>
  <c r="G4987" i="3"/>
  <c r="G4988" i="3"/>
  <c r="G4989" i="3"/>
  <c r="G4990" i="3"/>
  <c r="G4991" i="3"/>
  <c r="G4992" i="3"/>
  <c r="G4993" i="3"/>
  <c r="G4994" i="3"/>
  <c r="G4995" i="3"/>
  <c r="G4996" i="3"/>
  <c r="G4997" i="3"/>
  <c r="G4998" i="3"/>
  <c r="G4999" i="3"/>
  <c r="G5000" i="3"/>
  <c r="G5001" i="3"/>
  <c r="G5002" i="3"/>
  <c r="G5003" i="3"/>
  <c r="G5004" i="3"/>
  <c r="G5005" i="3"/>
  <c r="G5006" i="3"/>
  <c r="G5007" i="3"/>
  <c r="G5008" i="3"/>
  <c r="G5009" i="3"/>
  <c r="G5010" i="3"/>
  <c r="G5011" i="3"/>
  <c r="G5012" i="3"/>
  <c r="G5013" i="3"/>
  <c r="G5014" i="3"/>
  <c r="G5015" i="3"/>
  <c r="G5016" i="3"/>
  <c r="G5017" i="3"/>
  <c r="G5018" i="3"/>
  <c r="G5019" i="3"/>
  <c r="G5020" i="3"/>
  <c r="G5021" i="3"/>
  <c r="G5022" i="3"/>
  <c r="G5023" i="3"/>
  <c r="G5024" i="3"/>
  <c r="G5025" i="3"/>
  <c r="G5026" i="3"/>
  <c r="G5027" i="3"/>
  <c r="G5028" i="3"/>
  <c r="G5029" i="3"/>
  <c r="G5030" i="3"/>
  <c r="G5031" i="3"/>
  <c r="G5032" i="3"/>
  <c r="G5033" i="3"/>
  <c r="G5034" i="3"/>
  <c r="G5035" i="3"/>
  <c r="G5036" i="3"/>
  <c r="G5037" i="3"/>
  <c r="G5038" i="3"/>
  <c r="G5039" i="3"/>
  <c r="G5040" i="3"/>
  <c r="G5041" i="3"/>
  <c r="G5042" i="3"/>
  <c r="G5043" i="3"/>
  <c r="G5044" i="3"/>
  <c r="G5045" i="3"/>
  <c r="G5046" i="3"/>
  <c r="G5047" i="3"/>
  <c r="G5048" i="3"/>
  <c r="G5049" i="3"/>
  <c r="G5050" i="3"/>
  <c r="G5051" i="3"/>
  <c r="G5052" i="3"/>
  <c r="G5053" i="3"/>
  <c r="G5054" i="3"/>
  <c r="G5055" i="3"/>
  <c r="G5056" i="3"/>
  <c r="G5057" i="3"/>
  <c r="G5058" i="3"/>
  <c r="G5059" i="3"/>
  <c r="G5060" i="3"/>
  <c r="G5061" i="3"/>
  <c r="G5062" i="3"/>
  <c r="G5063" i="3"/>
  <c r="G5064" i="3"/>
  <c r="G5065" i="3"/>
  <c r="G5066" i="3"/>
  <c r="G5067" i="3"/>
  <c r="G5068" i="3"/>
  <c r="G5069" i="3"/>
  <c r="G5070" i="3"/>
  <c r="G5071" i="3"/>
  <c r="G5072" i="3"/>
  <c r="G5073" i="3"/>
  <c r="G5074" i="3"/>
  <c r="G5075" i="3"/>
  <c r="G5076" i="3"/>
  <c r="G5077" i="3"/>
  <c r="G5078" i="3"/>
  <c r="G5079" i="3"/>
  <c r="G5080" i="3"/>
  <c r="G5081" i="3"/>
  <c r="G5082" i="3"/>
  <c r="G5083" i="3"/>
  <c r="G5084" i="3"/>
  <c r="G5085" i="3"/>
  <c r="G5086" i="3"/>
  <c r="G5087" i="3"/>
  <c r="G5088" i="3"/>
  <c r="G5089" i="3"/>
  <c r="G5090" i="3"/>
  <c r="G5091" i="3"/>
  <c r="G5092" i="3"/>
  <c r="G5093" i="3"/>
  <c r="G5094" i="3"/>
  <c r="G5095" i="3"/>
  <c r="G5096" i="3"/>
  <c r="G5097" i="3"/>
  <c r="G5098" i="3"/>
  <c r="G5099" i="3"/>
  <c r="G5100" i="3"/>
  <c r="G5101" i="3"/>
  <c r="G5102" i="3"/>
  <c r="G5103" i="3"/>
  <c r="G5104" i="3"/>
  <c r="G5105" i="3"/>
  <c r="G5106" i="3"/>
  <c r="G5107" i="3"/>
  <c r="G5108" i="3"/>
  <c r="G5109" i="3"/>
  <c r="G5110" i="3"/>
  <c r="G5111" i="3"/>
  <c r="G5112" i="3"/>
  <c r="G5113" i="3"/>
  <c r="G5114" i="3"/>
  <c r="G5115" i="3"/>
  <c r="G5116" i="3"/>
  <c r="G5117" i="3"/>
  <c r="G5118" i="3"/>
  <c r="G5119" i="3"/>
  <c r="G5120" i="3"/>
  <c r="G5121" i="3"/>
  <c r="G5122" i="3"/>
  <c r="G5123" i="3"/>
  <c r="G5124" i="3"/>
  <c r="G5125" i="3"/>
  <c r="G5126" i="3"/>
  <c r="G5127" i="3"/>
  <c r="G5128" i="3"/>
  <c r="G5129" i="3"/>
  <c r="G5130" i="3"/>
  <c r="G5131" i="3"/>
  <c r="G5132" i="3"/>
  <c r="G5133" i="3"/>
  <c r="G5134" i="3"/>
  <c r="G5135" i="3"/>
  <c r="G5136" i="3"/>
  <c r="G5137" i="3"/>
  <c r="G5138" i="3"/>
  <c r="G5139" i="3"/>
  <c r="G5140" i="3"/>
  <c r="G5141" i="3"/>
  <c r="G5142" i="3"/>
  <c r="G5143" i="3"/>
  <c r="G5144" i="3"/>
  <c r="G5145" i="3"/>
  <c r="G5146" i="3"/>
  <c r="G5147" i="3"/>
  <c r="G5148" i="3"/>
  <c r="G5149" i="3"/>
  <c r="G5150" i="3"/>
  <c r="G5151" i="3"/>
  <c r="G5152" i="3"/>
  <c r="G5153" i="3"/>
  <c r="G5154" i="3"/>
  <c r="G5155" i="3"/>
  <c r="G5156" i="3"/>
  <c r="G5157" i="3"/>
  <c r="G5158" i="3"/>
  <c r="G5159" i="3"/>
  <c r="G5160" i="3"/>
  <c r="G5161" i="3"/>
  <c r="G5162" i="3"/>
  <c r="G5163" i="3"/>
  <c r="G5164" i="3"/>
  <c r="G5165" i="3"/>
  <c r="G5166" i="3"/>
  <c r="G5167" i="3"/>
  <c r="G5168" i="3"/>
  <c r="G5169" i="3"/>
  <c r="G5170" i="3"/>
  <c r="G5171" i="3"/>
  <c r="G5172" i="3"/>
  <c r="G5173" i="3"/>
  <c r="G5174" i="3"/>
  <c r="G5175" i="3"/>
  <c r="G5176" i="3"/>
  <c r="G5177" i="3"/>
  <c r="G5178" i="3"/>
  <c r="G5179" i="3"/>
  <c r="G5180" i="3"/>
  <c r="G5181" i="3"/>
  <c r="G5182" i="3"/>
  <c r="G5183" i="3"/>
  <c r="G5184" i="3"/>
  <c r="G5185" i="3"/>
  <c r="G5186" i="3"/>
  <c r="G5187" i="3"/>
  <c r="G5188" i="3"/>
  <c r="G5189" i="3"/>
  <c r="G5190" i="3"/>
  <c r="G5191" i="3"/>
  <c r="G5192" i="3"/>
  <c r="G5193" i="3"/>
  <c r="G5194" i="3"/>
  <c r="G5195" i="3"/>
  <c r="G5196" i="3"/>
  <c r="G5197" i="3"/>
  <c r="G5198" i="3"/>
  <c r="G5199" i="3"/>
  <c r="G5200" i="3"/>
  <c r="G5201" i="3"/>
  <c r="G5202" i="3"/>
  <c r="G5203" i="3"/>
  <c r="G5204" i="3"/>
  <c r="G5205" i="3"/>
  <c r="G5206" i="3"/>
  <c r="G5207" i="3"/>
  <c r="G5208" i="3"/>
  <c r="G5209" i="3"/>
  <c r="G5210" i="3"/>
  <c r="G5211" i="3"/>
  <c r="G5212" i="3"/>
  <c r="G5213" i="3"/>
  <c r="G5214" i="3"/>
  <c r="G5215" i="3"/>
  <c r="G5216" i="3"/>
  <c r="G5217" i="3"/>
  <c r="G5218" i="3"/>
  <c r="G5219" i="3"/>
  <c r="G5220" i="3"/>
  <c r="G5221" i="3"/>
  <c r="G5222" i="3"/>
  <c r="G5223" i="3"/>
  <c r="G5224" i="3"/>
  <c r="G5225" i="3"/>
  <c r="G5226" i="3"/>
  <c r="G5227" i="3"/>
  <c r="G5228" i="3"/>
  <c r="G5229" i="3"/>
  <c r="G5230" i="3"/>
  <c r="G5231" i="3"/>
  <c r="G5232" i="3"/>
  <c r="G5233" i="3"/>
  <c r="G5234" i="3"/>
  <c r="G5235" i="3"/>
  <c r="G5236" i="3"/>
  <c r="G5237" i="3"/>
  <c r="G5238" i="3"/>
  <c r="G5239" i="3"/>
  <c r="G5240" i="3"/>
  <c r="G5241" i="3"/>
  <c r="G5243" i="3"/>
  <c r="G5245" i="3"/>
  <c r="G5246" i="3"/>
  <c r="G5247" i="3"/>
  <c r="G5248" i="3"/>
  <c r="G5249" i="3"/>
  <c r="G5250" i="3"/>
  <c r="G5251" i="3"/>
  <c r="G5252" i="3"/>
  <c r="G5253" i="3"/>
  <c r="G5254" i="3"/>
  <c r="G5255" i="3"/>
  <c r="G5256" i="3"/>
  <c r="G5257" i="3"/>
  <c r="G5258" i="3"/>
  <c r="G5259" i="3"/>
  <c r="G5260" i="3"/>
  <c r="G5261" i="3"/>
  <c r="G5262" i="3"/>
  <c r="G5263" i="3"/>
  <c r="G5264" i="3"/>
  <c r="G5265" i="3"/>
  <c r="G5266" i="3"/>
  <c r="G5267" i="3"/>
  <c r="G5268" i="3"/>
  <c r="G5269" i="3"/>
  <c r="G5270" i="3"/>
  <c r="G5271" i="3"/>
  <c r="G5272" i="3"/>
  <c r="G5273" i="3"/>
  <c r="G5274" i="3"/>
  <c r="G5275" i="3"/>
  <c r="G5276" i="3"/>
  <c r="G5277" i="3"/>
  <c r="G5278" i="3"/>
  <c r="G5279" i="3"/>
  <c r="G5280" i="3"/>
  <c r="G5281" i="3"/>
  <c r="G5282" i="3"/>
  <c r="G5283" i="3"/>
  <c r="G5284" i="3"/>
  <c r="G5285" i="3"/>
  <c r="G5286" i="3"/>
  <c r="G5287" i="3"/>
  <c r="G5288" i="3"/>
  <c r="G5289" i="3"/>
  <c r="G5290" i="3"/>
  <c r="G5291" i="3"/>
  <c r="G5292" i="3"/>
  <c r="G5293" i="3"/>
  <c r="G5294" i="3"/>
  <c r="G5295" i="3"/>
  <c r="G5296" i="3"/>
  <c r="G5297" i="3"/>
  <c r="G5298" i="3"/>
  <c r="G5299" i="3"/>
  <c r="G5300" i="3"/>
  <c r="G5301" i="3"/>
  <c r="G5302" i="3"/>
  <c r="G5303" i="3"/>
  <c r="G5304" i="3"/>
  <c r="G5305" i="3"/>
  <c r="G5306" i="3"/>
  <c r="G5307" i="3"/>
  <c r="G5308" i="3"/>
  <c r="G5309" i="3"/>
  <c r="G5310" i="3"/>
  <c r="G5311" i="3"/>
  <c r="G5312" i="3"/>
  <c r="G5313" i="3"/>
  <c r="G5314" i="3"/>
  <c r="G5315" i="3"/>
  <c r="G5316" i="3"/>
  <c r="G5317" i="3"/>
  <c r="G5318" i="3"/>
  <c r="G5319" i="3"/>
  <c r="G5320" i="3"/>
  <c r="G5321" i="3"/>
  <c r="G5322" i="3"/>
  <c r="G5323" i="3"/>
  <c r="G5324" i="3"/>
  <c r="G5325" i="3"/>
  <c r="G5326" i="3"/>
  <c r="G5327" i="3"/>
  <c r="G5328" i="3"/>
  <c r="G5329" i="3"/>
  <c r="G5330" i="3"/>
  <c r="G5331" i="3"/>
  <c r="G5332" i="3"/>
  <c r="G5333" i="3"/>
  <c r="G5334" i="3"/>
  <c r="G5335" i="3"/>
  <c r="G5336" i="3"/>
  <c r="G5337" i="3"/>
  <c r="G5338" i="3"/>
  <c r="G5339" i="3"/>
  <c r="G5341" i="3"/>
  <c r="G5342" i="3"/>
  <c r="G5343" i="3"/>
  <c r="G5344" i="3"/>
  <c r="G5345" i="3"/>
  <c r="G5346" i="3"/>
  <c r="G5347" i="3"/>
  <c r="G5348" i="3"/>
  <c r="G5349" i="3"/>
  <c r="G5350" i="3"/>
  <c r="G5351" i="3"/>
  <c r="G5352" i="3"/>
  <c r="G5353" i="3"/>
  <c r="G5354" i="3"/>
  <c r="G5355" i="3"/>
  <c r="G5356" i="3"/>
  <c r="G5357" i="3"/>
  <c r="G5358" i="3"/>
  <c r="G5359" i="3"/>
  <c r="G5360" i="3"/>
  <c r="G5361" i="3"/>
  <c r="G5362" i="3"/>
  <c r="G5363" i="3"/>
  <c r="G5364" i="3"/>
  <c r="G5365" i="3"/>
  <c r="G5366" i="3"/>
  <c r="G5367" i="3"/>
  <c r="G5368" i="3"/>
  <c r="G5369" i="3"/>
  <c r="G5370" i="3"/>
  <c r="G5371" i="3"/>
  <c r="G5372" i="3"/>
  <c r="G5373" i="3"/>
  <c r="G5374" i="3"/>
  <c r="G5375" i="3"/>
  <c r="G5376" i="3"/>
  <c r="G5377" i="3"/>
  <c r="G5378" i="3"/>
  <c r="G5379" i="3"/>
  <c r="G5380" i="3"/>
  <c r="G5381" i="3"/>
  <c r="G5382" i="3"/>
  <c r="G5383" i="3"/>
  <c r="G5384" i="3"/>
  <c r="G5385" i="3"/>
  <c r="G5386" i="3"/>
  <c r="G5387" i="3"/>
  <c r="G5388" i="3"/>
  <c r="G5389" i="3"/>
  <c r="G5390" i="3"/>
  <c r="G5391" i="3"/>
  <c r="G5392" i="3"/>
  <c r="G5393" i="3"/>
  <c r="G5394" i="3"/>
  <c r="G5395" i="3"/>
  <c r="G5396" i="3"/>
  <c r="G5397" i="3"/>
  <c r="G5398" i="3"/>
  <c r="G5399" i="3"/>
  <c r="G5400" i="3"/>
  <c r="G5401" i="3"/>
  <c r="G5402" i="3"/>
  <c r="G5403" i="3"/>
  <c r="G5404" i="3"/>
  <c r="G5405" i="3"/>
  <c r="G5406" i="3"/>
  <c r="G5407" i="3"/>
  <c r="G5408" i="3"/>
  <c r="G5409" i="3"/>
  <c r="G5410" i="3"/>
  <c r="G5411" i="3"/>
  <c r="G5412" i="3"/>
  <c r="G5413" i="3"/>
  <c r="G5414" i="3"/>
  <c r="G5415" i="3"/>
  <c r="G5416" i="3"/>
  <c r="G5417" i="3"/>
  <c r="G5418" i="3"/>
  <c r="G5419" i="3"/>
  <c r="G5420" i="3"/>
  <c r="G5421" i="3"/>
  <c r="G5422" i="3"/>
  <c r="G5423" i="3"/>
  <c r="G5424" i="3"/>
  <c r="G5425" i="3"/>
  <c r="G5426" i="3"/>
  <c r="G5427" i="3"/>
  <c r="G5428" i="3"/>
  <c r="G5429" i="3"/>
  <c r="G5430" i="3"/>
  <c r="G5431" i="3"/>
  <c r="G5432" i="3"/>
  <c r="G5433" i="3"/>
  <c r="G5434" i="3"/>
  <c r="G5435" i="3"/>
  <c r="G5436" i="3"/>
  <c r="G5437" i="3"/>
  <c r="G5438" i="3"/>
  <c r="G5439" i="3"/>
  <c r="G5440" i="3"/>
  <c r="G5441" i="3"/>
  <c r="G5442" i="3"/>
  <c r="G5443" i="3"/>
  <c r="G5444" i="3"/>
  <c r="G5445" i="3"/>
  <c r="G5446" i="3"/>
  <c r="G5447" i="3"/>
  <c r="G5448" i="3"/>
  <c r="G5449" i="3"/>
  <c r="G5450" i="3"/>
  <c r="G5451" i="3"/>
  <c r="G5452" i="3"/>
  <c r="G5453" i="3"/>
  <c r="G5454" i="3"/>
  <c r="G5455" i="3"/>
  <c r="G5456" i="3"/>
  <c r="G5457" i="3"/>
  <c r="G5458" i="3"/>
  <c r="G5459" i="3"/>
  <c r="G5460" i="3"/>
  <c r="G5461" i="3"/>
  <c r="G5462" i="3"/>
  <c r="G5463" i="3"/>
  <c r="G5464" i="3"/>
  <c r="G5465" i="3"/>
  <c r="G5466" i="3"/>
  <c r="G5467" i="3"/>
  <c r="G5468" i="3"/>
  <c r="G5469" i="3"/>
  <c r="G5470" i="3"/>
  <c r="G5471" i="3"/>
  <c r="G5472" i="3"/>
  <c r="G5473" i="3"/>
  <c r="G5474" i="3"/>
  <c r="G5475" i="3"/>
  <c r="G5476" i="3"/>
  <c r="G5477" i="3"/>
  <c r="G5478" i="3"/>
  <c r="G5479" i="3"/>
  <c r="G5480" i="3"/>
  <c r="G5481" i="3"/>
  <c r="G5482" i="3"/>
  <c r="G5483" i="3"/>
  <c r="G5484" i="3"/>
  <c r="G5485" i="3"/>
  <c r="G5486" i="3"/>
  <c r="G5487" i="3"/>
  <c r="G5488" i="3"/>
  <c r="G5489" i="3"/>
  <c r="G5490" i="3"/>
  <c r="G5491" i="3"/>
  <c r="G5492" i="3"/>
  <c r="G5493" i="3"/>
  <c r="G5494" i="3"/>
  <c r="G5495" i="3"/>
  <c r="G5496" i="3"/>
  <c r="G5497" i="3"/>
  <c r="G5498" i="3"/>
  <c r="G5499" i="3"/>
  <c r="G5500" i="3"/>
  <c r="G5501" i="3"/>
  <c r="G5502" i="3"/>
  <c r="G5503" i="3"/>
  <c r="G5504" i="3"/>
  <c r="G5505" i="3"/>
  <c r="G5506" i="3"/>
  <c r="G5507" i="3"/>
  <c r="G5508" i="3"/>
  <c r="G5509" i="3"/>
  <c r="G5510" i="3"/>
  <c r="G5511" i="3"/>
  <c r="G5512" i="3"/>
  <c r="G5513" i="3"/>
  <c r="G5514" i="3"/>
  <c r="G5515" i="3"/>
  <c r="G5516" i="3"/>
  <c r="G5517" i="3"/>
  <c r="G5518" i="3"/>
  <c r="G5519" i="3"/>
  <c r="G5520" i="3"/>
  <c r="G5521" i="3"/>
  <c r="G5522" i="3"/>
  <c r="G5523" i="3"/>
  <c r="G5524" i="3"/>
  <c r="G5525" i="3"/>
  <c r="G5526" i="3"/>
  <c r="G5527" i="3"/>
  <c r="G5528" i="3"/>
  <c r="G5529" i="3"/>
  <c r="G5530" i="3"/>
  <c r="G5531" i="3"/>
  <c r="G5532" i="3"/>
  <c r="G5533" i="3"/>
  <c r="G5534" i="3"/>
  <c r="G5535" i="3"/>
  <c r="G5536" i="3"/>
  <c r="G5537" i="3"/>
  <c r="G5538" i="3"/>
  <c r="G5539" i="3"/>
  <c r="G5540" i="3"/>
  <c r="G5541" i="3"/>
  <c r="G5542" i="3"/>
  <c r="G5543" i="3"/>
  <c r="G5544" i="3"/>
  <c r="G5545" i="3"/>
  <c r="G5546" i="3"/>
  <c r="G5547" i="3"/>
  <c r="G5548" i="3"/>
  <c r="G5549" i="3"/>
  <c r="G5550" i="3"/>
  <c r="G5551" i="3"/>
  <c r="G5552" i="3"/>
  <c r="G5553" i="3"/>
  <c r="G5554" i="3"/>
  <c r="G5555" i="3"/>
  <c r="G5556" i="3"/>
  <c r="G5557" i="3"/>
  <c r="G5558" i="3"/>
  <c r="G5559" i="3"/>
  <c r="G5560" i="3"/>
  <c r="G5561" i="3"/>
  <c r="G5562" i="3"/>
  <c r="G5563" i="3"/>
  <c r="G5564" i="3"/>
  <c r="G5565" i="3"/>
  <c r="G5566" i="3"/>
  <c r="G5567" i="3"/>
  <c r="G5568" i="3"/>
  <c r="G5569" i="3"/>
  <c r="G5570" i="3"/>
  <c r="G5571" i="3"/>
  <c r="G5572" i="3"/>
  <c r="G5573" i="3"/>
  <c r="G5574" i="3"/>
  <c r="G5575" i="3"/>
  <c r="G5576" i="3"/>
  <c r="G5577" i="3"/>
  <c r="G5578" i="3"/>
  <c r="G5579" i="3"/>
  <c r="G5580" i="3"/>
  <c r="G5581" i="3"/>
  <c r="G5582" i="3"/>
  <c r="G5583" i="3"/>
  <c r="G5584" i="3"/>
  <c r="G5585" i="3"/>
  <c r="G5586" i="3"/>
  <c r="G5587" i="3"/>
  <c r="G5588" i="3"/>
  <c r="G5589" i="3"/>
  <c r="G5590" i="3"/>
  <c r="G5591" i="3"/>
  <c r="G5592" i="3"/>
  <c r="G5593" i="3"/>
  <c r="G5594" i="3"/>
  <c r="G5595" i="3"/>
  <c r="G5596" i="3"/>
  <c r="G5597" i="3"/>
  <c r="G5598" i="3"/>
  <c r="G5599" i="3"/>
  <c r="G5600" i="3"/>
  <c r="G5601" i="3"/>
  <c r="G5602" i="3"/>
  <c r="G5603" i="3"/>
  <c r="G5604" i="3"/>
  <c r="G5605" i="3"/>
  <c r="G5606" i="3"/>
  <c r="G5607" i="3"/>
  <c r="G5608" i="3"/>
  <c r="G5609" i="3"/>
  <c r="G5610" i="3"/>
  <c r="G5611" i="3"/>
  <c r="G5612" i="3"/>
  <c r="G5613" i="3"/>
  <c r="G5614" i="3"/>
  <c r="G5615" i="3"/>
  <c r="G5616" i="3"/>
  <c r="G5617" i="3"/>
  <c r="G5618" i="3"/>
  <c r="G5619" i="3"/>
  <c r="G5620" i="3"/>
  <c r="G5621" i="3"/>
  <c r="G5622" i="3"/>
  <c r="G5623" i="3"/>
  <c r="G5624" i="3"/>
  <c r="G5625" i="3"/>
  <c r="G5626" i="3"/>
  <c r="G5627" i="3"/>
  <c r="G5628" i="3"/>
  <c r="G5629" i="3"/>
  <c r="G5630" i="3"/>
  <c r="G5631" i="3"/>
  <c r="G5632" i="3"/>
  <c r="G5633" i="3"/>
  <c r="G5634" i="3"/>
  <c r="G5635" i="3"/>
  <c r="G5636" i="3"/>
  <c r="G5637" i="3"/>
  <c r="G5638" i="3"/>
  <c r="G5639" i="3"/>
  <c r="G5640" i="3"/>
  <c r="G5641" i="3"/>
  <c r="G5642" i="3"/>
  <c r="G5643" i="3"/>
  <c r="G5644" i="3"/>
  <c r="G5645" i="3"/>
  <c r="G5646" i="3"/>
  <c r="G5647" i="3"/>
  <c r="G5648" i="3"/>
  <c r="G5649" i="3"/>
  <c r="G5650" i="3"/>
  <c r="G5651" i="3"/>
  <c r="G5652" i="3"/>
  <c r="G5653" i="3"/>
  <c r="G5654" i="3"/>
  <c r="G5655" i="3"/>
  <c r="G5656" i="3"/>
  <c r="G5657" i="3"/>
  <c r="G5658" i="3"/>
  <c r="G5659" i="3"/>
  <c r="G5660" i="3"/>
  <c r="G5661" i="3"/>
  <c r="G5662" i="3"/>
  <c r="G5663" i="3"/>
  <c r="G5664" i="3"/>
  <c r="G5665" i="3"/>
  <c r="G5666" i="3"/>
  <c r="G5667" i="3"/>
  <c r="G5668" i="3"/>
  <c r="G5669" i="3"/>
  <c r="G5670" i="3"/>
  <c r="G5671" i="3"/>
  <c r="G5672" i="3"/>
  <c r="G5673" i="3"/>
  <c r="G5674" i="3"/>
  <c r="G5675" i="3"/>
  <c r="G5676" i="3"/>
  <c r="G5677" i="3"/>
  <c r="G5678" i="3"/>
  <c r="G5679" i="3"/>
  <c r="G5680" i="3"/>
  <c r="G5681" i="3"/>
  <c r="G5682" i="3"/>
  <c r="G5683" i="3"/>
  <c r="G5684" i="3"/>
  <c r="G5685" i="3"/>
  <c r="G5686" i="3"/>
  <c r="G5687" i="3"/>
  <c r="G5688" i="3"/>
  <c r="G5689" i="3"/>
  <c r="G5690" i="3"/>
  <c r="G5691" i="3"/>
  <c r="G5692" i="3"/>
  <c r="G5693" i="3"/>
  <c r="G5694" i="3"/>
  <c r="G5695" i="3"/>
  <c r="G5696" i="3"/>
  <c r="G5697" i="3"/>
  <c r="G5698" i="3"/>
  <c r="G5699" i="3"/>
  <c r="G5700" i="3"/>
  <c r="G5701" i="3"/>
  <c r="G5702" i="3"/>
  <c r="G5703" i="3"/>
  <c r="G5704" i="3"/>
  <c r="G5705" i="3"/>
  <c r="G5707" i="3"/>
  <c r="G5708" i="3"/>
  <c r="G5709" i="3"/>
  <c r="G5710" i="3"/>
  <c r="G5711" i="3"/>
  <c r="G5712" i="3"/>
  <c r="G5713" i="3"/>
  <c r="G5714" i="3"/>
  <c r="G5715" i="3"/>
  <c r="G5716" i="3"/>
  <c r="G5717" i="3"/>
  <c r="G5718" i="3"/>
  <c r="G5719" i="3"/>
  <c r="G5720" i="3"/>
  <c r="G5721" i="3"/>
  <c r="G5722" i="3"/>
  <c r="G5723" i="3"/>
  <c r="G5724" i="3"/>
  <c r="G5725" i="3"/>
  <c r="G5726" i="3"/>
  <c r="G5727" i="3"/>
  <c r="G5728" i="3"/>
  <c r="G5729" i="3"/>
  <c r="G5730" i="3"/>
  <c r="G5731" i="3"/>
  <c r="G5732" i="3"/>
  <c r="G5733" i="3"/>
  <c r="G5734" i="3"/>
  <c r="G5735" i="3"/>
  <c r="G5736" i="3"/>
  <c r="G5737" i="3"/>
  <c r="G5738" i="3"/>
  <c r="G5739" i="3"/>
  <c r="G5740" i="3"/>
  <c r="G5741" i="3"/>
  <c r="G5742" i="3"/>
  <c r="G5743" i="3"/>
  <c r="G5744" i="3"/>
  <c r="G5745" i="3"/>
  <c r="G5746" i="3"/>
  <c r="G5747" i="3"/>
  <c r="G5748" i="3"/>
  <c r="G5749" i="3"/>
  <c r="G5750" i="3"/>
  <c r="G5751" i="3"/>
  <c r="G5752" i="3"/>
  <c r="G5753" i="3"/>
  <c r="G5754" i="3"/>
  <c r="G5755" i="3"/>
  <c r="G5756" i="3"/>
  <c r="G5758" i="3"/>
  <c r="G5759" i="3"/>
  <c r="G5760" i="3"/>
  <c r="G5761" i="3"/>
  <c r="G5762" i="3"/>
  <c r="G5763" i="3"/>
  <c r="G5764" i="3"/>
  <c r="G5765" i="3"/>
  <c r="G5766" i="3"/>
  <c r="G5767" i="3"/>
  <c r="G5769" i="3"/>
  <c r="G5770" i="3"/>
  <c r="G5771" i="3"/>
  <c r="G5772" i="3"/>
  <c r="G5773" i="3"/>
  <c r="G5774" i="3"/>
  <c r="G5775" i="3"/>
  <c r="G5776" i="3"/>
  <c r="G5777" i="3"/>
  <c r="G5778" i="3"/>
  <c r="G5779" i="3"/>
  <c r="G5780" i="3"/>
  <c r="G5781" i="3"/>
  <c r="G5782" i="3"/>
  <c r="G5783" i="3"/>
  <c r="G5784" i="3"/>
  <c r="G5785" i="3"/>
  <c r="G5786" i="3"/>
  <c r="G5787" i="3"/>
  <c r="G5788" i="3"/>
  <c r="G5789" i="3"/>
  <c r="G5790" i="3"/>
  <c r="G5791" i="3"/>
  <c r="G5792" i="3"/>
  <c r="G5793" i="3"/>
  <c r="G5794" i="3"/>
  <c r="G5795" i="3"/>
  <c r="G5796" i="3"/>
  <c r="G5797" i="3"/>
  <c r="G5798" i="3"/>
  <c r="G5799" i="3"/>
  <c r="G5800" i="3"/>
  <c r="G5801" i="3"/>
  <c r="G5802" i="3"/>
  <c r="G5803" i="3"/>
  <c r="G5804" i="3"/>
  <c r="G5805" i="3"/>
  <c r="G5806" i="3"/>
  <c r="G5807" i="3"/>
  <c r="G5808" i="3"/>
  <c r="G5809" i="3"/>
  <c r="G5810" i="3"/>
  <c r="G5811" i="3"/>
  <c r="G5812" i="3"/>
  <c r="G5813" i="3"/>
  <c r="G5814" i="3"/>
  <c r="G5815" i="3"/>
  <c r="G5816" i="3"/>
  <c r="G5817" i="3"/>
  <c r="G5818" i="3"/>
  <c r="G5819" i="3"/>
  <c r="G5820" i="3"/>
  <c r="G5821" i="3"/>
  <c r="G5822" i="3"/>
  <c r="G5823" i="3"/>
  <c r="G5824" i="3"/>
  <c r="G5825" i="3"/>
  <c r="G5826" i="3"/>
  <c r="G5827" i="3"/>
  <c r="G5828" i="3"/>
  <c r="G5829" i="3"/>
  <c r="G5830" i="3"/>
  <c r="G5831" i="3"/>
  <c r="G5832" i="3"/>
  <c r="G5833" i="3"/>
  <c r="G5834" i="3"/>
  <c r="G5835" i="3"/>
  <c r="G5836" i="3"/>
  <c r="G5837" i="3"/>
  <c r="G5838" i="3"/>
  <c r="G5839" i="3"/>
  <c r="G5840" i="3"/>
  <c r="G5841" i="3"/>
  <c r="G5842" i="3"/>
  <c r="G5843" i="3"/>
  <c r="G5844" i="3"/>
  <c r="G5845" i="3"/>
  <c r="G5846" i="3"/>
  <c r="G5847" i="3"/>
  <c r="G5848" i="3"/>
  <c r="G5849" i="3"/>
  <c r="G5850" i="3"/>
  <c r="G5851" i="3"/>
  <c r="G5852" i="3"/>
  <c r="G5853" i="3"/>
  <c r="G5854" i="3"/>
  <c r="G5855" i="3"/>
  <c r="G5856" i="3"/>
  <c r="G5857" i="3"/>
  <c r="G5858" i="3"/>
  <c r="G5859" i="3"/>
  <c r="G5860" i="3"/>
  <c r="G5861" i="3"/>
  <c r="G5862" i="3"/>
  <c r="G5863" i="3"/>
  <c r="G5864" i="3"/>
  <c r="G5865" i="3"/>
  <c r="G5866" i="3"/>
  <c r="G5867" i="3"/>
  <c r="G5868" i="3"/>
  <c r="G5869" i="3"/>
  <c r="G5870" i="3"/>
  <c r="G5871" i="3"/>
  <c r="G5872" i="3"/>
  <c r="G5873" i="3"/>
  <c r="G5874" i="3"/>
  <c r="G5875" i="3"/>
  <c r="G5876" i="3"/>
  <c r="G5877" i="3"/>
  <c r="G5878" i="3"/>
  <c r="G5879" i="3"/>
  <c r="G5880" i="3"/>
  <c r="G5881" i="3"/>
  <c r="G5882" i="3"/>
  <c r="G5883" i="3"/>
  <c r="G5884" i="3"/>
  <c r="G5885" i="3"/>
  <c r="G5886" i="3"/>
  <c r="G5887" i="3"/>
  <c r="G5888" i="3"/>
  <c r="G5889" i="3"/>
  <c r="G5890" i="3"/>
  <c r="G5891" i="3"/>
  <c r="G5892" i="3"/>
  <c r="G5893" i="3"/>
  <c r="G5894" i="3"/>
  <c r="G5895" i="3"/>
  <c r="G5896" i="3"/>
  <c r="G5897" i="3"/>
  <c r="G5898" i="3"/>
  <c r="G5899" i="3"/>
  <c r="G5900" i="3"/>
  <c r="G5901" i="3"/>
  <c r="G5902" i="3"/>
  <c r="G5903" i="3"/>
  <c r="G5904" i="3"/>
  <c r="G5905" i="3"/>
  <c r="G5906" i="3"/>
  <c r="G5907" i="3"/>
  <c r="G5908" i="3"/>
  <c r="G5909" i="3"/>
  <c r="G5910" i="3"/>
  <c r="G5911" i="3"/>
  <c r="G5912" i="3"/>
  <c r="G5913" i="3"/>
  <c r="G5914" i="3"/>
  <c r="G5915" i="3"/>
  <c r="G5916" i="3"/>
  <c r="G5917" i="3"/>
  <c r="G5918" i="3"/>
  <c r="G5919" i="3"/>
  <c r="G5920" i="3"/>
  <c r="G5921" i="3"/>
  <c r="G5922" i="3"/>
  <c r="G5923" i="3"/>
  <c r="G5924" i="3"/>
  <c r="G5925" i="3"/>
  <c r="G5926" i="3"/>
  <c r="G5927" i="3"/>
  <c r="G5928" i="3"/>
  <c r="G5929" i="3"/>
  <c r="G5930" i="3"/>
  <c r="G5931" i="3"/>
  <c r="G5932" i="3"/>
  <c r="G5933" i="3"/>
  <c r="G5934" i="3"/>
  <c r="G5935" i="3"/>
  <c r="G5936" i="3"/>
  <c r="G5937" i="3"/>
  <c r="G5938" i="3"/>
  <c r="G5939" i="3"/>
  <c r="G5940" i="3"/>
  <c r="G5941" i="3"/>
  <c r="G5942" i="3"/>
  <c r="G5943" i="3"/>
  <c r="G5944" i="3"/>
  <c r="G5945" i="3"/>
  <c r="G5946" i="3"/>
  <c r="G5947" i="3"/>
  <c r="G5948" i="3"/>
  <c r="G5949" i="3"/>
  <c r="G5950" i="3"/>
  <c r="G5951" i="3"/>
  <c r="G5952" i="3"/>
  <c r="G5953" i="3"/>
  <c r="G5954" i="3"/>
  <c r="G5955" i="3"/>
  <c r="G5956" i="3"/>
  <c r="G5957" i="3"/>
  <c r="G5958" i="3"/>
  <c r="G5959" i="3"/>
  <c r="G5960" i="3"/>
  <c r="G5961" i="3"/>
  <c r="G5962" i="3"/>
  <c r="G5963" i="3"/>
  <c r="G5964" i="3"/>
  <c r="G5965" i="3"/>
  <c r="G5966" i="3"/>
  <c r="G5967" i="3"/>
  <c r="G5968" i="3"/>
  <c r="G5969" i="3"/>
  <c r="G5970" i="3"/>
  <c r="G5971" i="3"/>
  <c r="G5972" i="3"/>
  <c r="G5973" i="3"/>
  <c r="G5974" i="3"/>
  <c r="G5975" i="3"/>
  <c r="G5976" i="3"/>
  <c r="G5977" i="3"/>
  <c r="G5978" i="3"/>
  <c r="G5979" i="3"/>
  <c r="G5980" i="3"/>
  <c r="G5981" i="3"/>
  <c r="G5982" i="3"/>
  <c r="G5983" i="3"/>
  <c r="G5984" i="3"/>
  <c r="G5985" i="3"/>
  <c r="G5986" i="3"/>
  <c r="G5987" i="3"/>
  <c r="G5988" i="3"/>
  <c r="G5989" i="3"/>
  <c r="G5990" i="3"/>
  <c r="G5991" i="3"/>
  <c r="G5992" i="3"/>
  <c r="G5993" i="3"/>
  <c r="G5994" i="3"/>
  <c r="G5995" i="3"/>
  <c r="G5996" i="3"/>
  <c r="G5997" i="3"/>
  <c r="G5998" i="3"/>
  <c r="G5999" i="3"/>
  <c r="G6000" i="3"/>
  <c r="G6001" i="3"/>
  <c r="G6002" i="3"/>
  <c r="G6003" i="3"/>
  <c r="G6004" i="3"/>
  <c r="G6005" i="3"/>
  <c r="G6006" i="3"/>
  <c r="G6007" i="3"/>
  <c r="G6008" i="3"/>
  <c r="G6009" i="3"/>
  <c r="G6010" i="3"/>
  <c r="G6011" i="3"/>
  <c r="G6012" i="3"/>
  <c r="G6013" i="3"/>
  <c r="G6014" i="3"/>
  <c r="G6015" i="3"/>
  <c r="G6016" i="3"/>
  <c r="G6017" i="3"/>
  <c r="G6018" i="3"/>
  <c r="G6019" i="3"/>
  <c r="G6020" i="3"/>
  <c r="G6021" i="3"/>
  <c r="G6022" i="3"/>
  <c r="G6023" i="3"/>
  <c r="G6024" i="3"/>
  <c r="G6025" i="3"/>
  <c r="G6026" i="3"/>
  <c r="G6027" i="3"/>
  <c r="G6028" i="3"/>
  <c r="G6029" i="3"/>
  <c r="G6030" i="3"/>
  <c r="G6031" i="3"/>
  <c r="G6032" i="3"/>
  <c r="G6033" i="3"/>
  <c r="G6034" i="3"/>
  <c r="G6035" i="3"/>
  <c r="G6036" i="3"/>
  <c r="G6037" i="3"/>
  <c r="G6038" i="3"/>
  <c r="G6039" i="3"/>
  <c r="G6040" i="3"/>
  <c r="G6041" i="3"/>
  <c r="G6042" i="3"/>
  <c r="G6043" i="3"/>
  <c r="G6044" i="3"/>
  <c r="G6045" i="3"/>
  <c r="G6046" i="3"/>
  <c r="G6047" i="3"/>
  <c r="G6048" i="3"/>
  <c r="G6049" i="3"/>
  <c r="G6050" i="3"/>
  <c r="G6051" i="3"/>
  <c r="G6052" i="3"/>
  <c r="G6053" i="3"/>
  <c r="G6054" i="3"/>
  <c r="G6055" i="3"/>
  <c r="G6056" i="3"/>
  <c r="G6057" i="3"/>
  <c r="G6058" i="3"/>
  <c r="G6059" i="3"/>
  <c r="G6060" i="3"/>
  <c r="G6061" i="3"/>
  <c r="G6062" i="3"/>
  <c r="G6063" i="3"/>
  <c r="G6064" i="3"/>
  <c r="G6065" i="3"/>
  <c r="G6066" i="3"/>
  <c r="G6067" i="3"/>
  <c r="G6068" i="3"/>
  <c r="G6069" i="3"/>
  <c r="G6070" i="3"/>
  <c r="G6071" i="3"/>
  <c r="G6072" i="3"/>
  <c r="G6073" i="3"/>
  <c r="G6074" i="3"/>
  <c r="G6075" i="3"/>
  <c r="G6076" i="3"/>
  <c r="G6077" i="3"/>
  <c r="G6078" i="3"/>
  <c r="G6079" i="3"/>
  <c r="G6080" i="3"/>
  <c r="G6081" i="3"/>
  <c r="G6082" i="3"/>
  <c r="G6083" i="3"/>
  <c r="G6084" i="3"/>
  <c r="G6085" i="3"/>
  <c r="G6086" i="3"/>
  <c r="G6087" i="3"/>
  <c r="G6088" i="3"/>
  <c r="G6089" i="3"/>
  <c r="G6090" i="3"/>
  <c r="G6091" i="3"/>
  <c r="G6092" i="3"/>
  <c r="G6093" i="3"/>
  <c r="G6094" i="3"/>
  <c r="G6095" i="3"/>
  <c r="G6096" i="3"/>
  <c r="G6097" i="3"/>
  <c r="G6098" i="3"/>
  <c r="G6099" i="3"/>
  <c r="G6100" i="3"/>
  <c r="G6101" i="3"/>
  <c r="G6102" i="3"/>
  <c r="G6103" i="3"/>
  <c r="G6104" i="3"/>
  <c r="G6105" i="3"/>
  <c r="G6106" i="3"/>
  <c r="G6107" i="3"/>
  <c r="G6108" i="3"/>
  <c r="G6109" i="3"/>
  <c r="G6110" i="3"/>
  <c r="G6111" i="3"/>
  <c r="G6112" i="3"/>
  <c r="G6113" i="3"/>
  <c r="G6114" i="3"/>
  <c r="G6115" i="3"/>
  <c r="G6116" i="3"/>
  <c r="G6117" i="3"/>
  <c r="G6118" i="3"/>
  <c r="G6119" i="3"/>
  <c r="G6120" i="3"/>
  <c r="G6121" i="3"/>
  <c r="G6122" i="3"/>
  <c r="G6123" i="3"/>
  <c r="G6124" i="3"/>
  <c r="G6125" i="3"/>
  <c r="G6126" i="3"/>
  <c r="G6127" i="3"/>
  <c r="G6128" i="3"/>
  <c r="G6129" i="3"/>
  <c r="G6130" i="3"/>
  <c r="G6131" i="3"/>
  <c r="G6132" i="3"/>
  <c r="G6133" i="3"/>
  <c r="G6134" i="3"/>
  <c r="G6135" i="3"/>
  <c r="G6136" i="3"/>
  <c r="G6137" i="3"/>
  <c r="G6138" i="3"/>
  <c r="G6139" i="3"/>
  <c r="G6141" i="3"/>
  <c r="G6142" i="3"/>
  <c r="G6143" i="3"/>
  <c r="G6144" i="3"/>
  <c r="G6145" i="3"/>
  <c r="G6146" i="3"/>
  <c r="G6147" i="3"/>
  <c r="G6148" i="3"/>
  <c r="G6149" i="3"/>
  <c r="G6150" i="3"/>
  <c r="G6151" i="3"/>
  <c r="G6152" i="3"/>
  <c r="G6153" i="3"/>
  <c r="G6154" i="3"/>
  <c r="G6155" i="3"/>
  <c r="G6156" i="3"/>
  <c r="G6157" i="3"/>
  <c r="G6158" i="3"/>
  <c r="G6159" i="3"/>
  <c r="G6160" i="3"/>
  <c r="G6161" i="3"/>
  <c r="G6162" i="3"/>
  <c r="G6163" i="3"/>
  <c r="G6164" i="3"/>
  <c r="G6165" i="3"/>
  <c r="G6166" i="3"/>
  <c r="G6167" i="3"/>
  <c r="G6168" i="3"/>
  <c r="G6169" i="3"/>
  <c r="G6170" i="3"/>
  <c r="G6171" i="3"/>
  <c r="G6172" i="3"/>
  <c r="G6173" i="3"/>
  <c r="G6174" i="3"/>
  <c r="G6175" i="3"/>
  <c r="G6176" i="3"/>
  <c r="G6177" i="3"/>
  <c r="G6178" i="3"/>
  <c r="G6179" i="3"/>
  <c r="G6180" i="3"/>
  <c r="G6181" i="3"/>
  <c r="G6182" i="3"/>
  <c r="G6183" i="3"/>
  <c r="G6184" i="3"/>
  <c r="G6185" i="3"/>
  <c r="G6186" i="3"/>
  <c r="G6187" i="3"/>
  <c r="G6188" i="3"/>
  <c r="G6189" i="3"/>
  <c r="G6190" i="3"/>
  <c r="G6191" i="3"/>
  <c r="G6192" i="3"/>
  <c r="G6193" i="3"/>
  <c r="G6194" i="3"/>
  <c r="G6195" i="3"/>
  <c r="G6196" i="3"/>
  <c r="G6197" i="3"/>
  <c r="G6198" i="3"/>
  <c r="G6199" i="3"/>
  <c r="G2" i="3"/>
  <c r="W176" i="3"/>
  <c r="AJ17" i="3" s="1"/>
  <c r="W130" i="3"/>
  <c r="AJ13" i="3" s="1"/>
  <c r="V25" i="3"/>
  <c r="W188" i="3"/>
  <c r="AJ18" i="3" s="1"/>
  <c r="W165" i="3"/>
  <c r="AJ16" i="3" s="1"/>
  <c r="W153" i="3"/>
  <c r="AJ15" i="3" s="1"/>
  <c r="W142" i="3"/>
  <c r="AJ14" i="3" s="1"/>
  <c r="W119" i="3"/>
  <c r="AJ12" i="3" s="1"/>
  <c r="W107" i="3"/>
  <c r="W96" i="3"/>
  <c r="AJ10" i="3" s="1"/>
  <c r="W84" i="3"/>
  <c r="AJ9" i="3" s="1"/>
  <c r="W72" i="3"/>
  <c r="AJ8" i="3" s="1"/>
  <c r="W60" i="3"/>
  <c r="AJ7" i="3" s="1"/>
  <c r="W49" i="3"/>
  <c r="AJ6" i="3" s="1"/>
  <c r="W37" i="3"/>
  <c r="AJ5" i="3" s="1"/>
  <c r="W25" i="3"/>
  <c r="AJ4" i="3" s="1"/>
  <c r="W13" i="3"/>
  <c r="AJ3" i="3" s="1"/>
  <c r="F6211" i="4"/>
  <c r="E6211" i="4"/>
  <c r="D6211" i="4"/>
  <c r="F6210" i="4"/>
  <c r="E6210" i="4"/>
  <c r="D6210" i="4"/>
  <c r="F6209" i="4"/>
  <c r="E6209" i="4"/>
  <c r="D6209" i="4"/>
  <c r="F6208" i="4"/>
  <c r="E6208" i="4"/>
  <c r="D6208" i="4"/>
  <c r="F6207" i="4"/>
  <c r="E6207" i="4"/>
  <c r="D6207" i="4"/>
  <c r="F6206" i="4"/>
  <c r="E6206" i="4"/>
  <c r="D6206" i="4"/>
  <c r="F6205" i="4"/>
  <c r="E6205" i="4"/>
  <c r="D6205" i="4"/>
  <c r="F6204" i="4"/>
  <c r="E6204" i="4"/>
  <c r="D6204" i="4"/>
  <c r="F6203" i="4"/>
  <c r="E6203" i="4"/>
  <c r="D6203" i="4"/>
  <c r="F6202" i="4"/>
  <c r="E6202" i="4"/>
  <c r="D6202" i="4"/>
  <c r="F6201" i="4"/>
  <c r="E6201" i="4"/>
  <c r="D6201" i="4"/>
  <c r="F6200" i="4"/>
  <c r="E6200" i="4"/>
  <c r="D6200" i="4"/>
  <c r="F6199" i="4"/>
  <c r="E6199" i="4"/>
  <c r="D6199" i="4"/>
  <c r="F6198" i="4"/>
  <c r="E6198" i="4"/>
  <c r="D6198" i="4"/>
  <c r="F6197" i="4"/>
  <c r="E6197" i="4"/>
  <c r="D6197" i="4"/>
  <c r="F6196" i="4"/>
  <c r="E6196" i="4"/>
  <c r="D6196" i="4"/>
  <c r="F6195" i="4"/>
  <c r="E6195" i="4"/>
  <c r="D6195" i="4"/>
  <c r="F6194" i="4"/>
  <c r="E6194" i="4"/>
  <c r="D6194" i="4"/>
  <c r="F6193" i="4"/>
  <c r="E6193" i="4"/>
  <c r="D6193" i="4"/>
  <c r="F6192" i="4"/>
  <c r="E6192" i="4"/>
  <c r="D6192" i="4"/>
  <c r="F6191" i="4"/>
  <c r="E6191" i="4"/>
  <c r="D6191" i="4"/>
  <c r="F6190" i="4"/>
  <c r="E6190" i="4"/>
  <c r="D6190" i="4"/>
  <c r="F6189" i="4"/>
  <c r="E6189" i="4"/>
  <c r="D6189" i="4"/>
  <c r="F6188" i="4"/>
  <c r="E6188" i="4"/>
  <c r="D6188" i="4"/>
  <c r="F6187" i="4"/>
  <c r="E6187" i="4"/>
  <c r="D6187" i="4"/>
  <c r="F6186" i="4"/>
  <c r="E6186" i="4"/>
  <c r="D6186" i="4"/>
  <c r="F6185" i="4"/>
  <c r="E6185" i="4"/>
  <c r="D6185" i="4"/>
  <c r="F6184" i="4"/>
  <c r="E6184" i="4"/>
  <c r="D6184" i="4"/>
  <c r="F6183" i="4"/>
  <c r="E6183" i="4"/>
  <c r="D6183" i="4"/>
  <c r="F6182" i="4"/>
  <c r="E6182" i="4"/>
  <c r="D6182" i="4"/>
  <c r="F6181" i="4"/>
  <c r="E6181" i="4"/>
  <c r="D6181" i="4"/>
  <c r="F6180" i="4"/>
  <c r="E6180" i="4"/>
  <c r="D6180" i="4"/>
  <c r="F6179" i="4"/>
  <c r="E6179" i="4"/>
  <c r="D6179" i="4"/>
  <c r="F6178" i="4"/>
  <c r="E6178" i="4"/>
  <c r="D6178" i="4"/>
  <c r="F6177" i="4"/>
  <c r="E6177" i="4"/>
  <c r="D6177" i="4"/>
  <c r="F6176" i="4"/>
  <c r="E6176" i="4"/>
  <c r="D6176" i="4"/>
  <c r="F6175" i="4"/>
  <c r="E6175" i="4"/>
  <c r="D6175" i="4"/>
  <c r="F6174" i="4"/>
  <c r="E6174" i="4"/>
  <c r="D6174" i="4"/>
  <c r="F6173" i="4"/>
  <c r="E6173" i="4"/>
  <c r="D6173" i="4"/>
  <c r="F6172" i="4"/>
  <c r="E6172" i="4"/>
  <c r="D6172" i="4"/>
  <c r="F6171" i="4"/>
  <c r="E6171" i="4"/>
  <c r="D6171" i="4"/>
  <c r="F6170" i="4"/>
  <c r="E6170" i="4"/>
  <c r="D6170" i="4"/>
  <c r="F6169" i="4"/>
  <c r="E6169" i="4"/>
  <c r="D6169" i="4"/>
  <c r="F6168" i="4"/>
  <c r="E6168" i="4"/>
  <c r="D6168" i="4"/>
  <c r="F6167" i="4"/>
  <c r="E6167" i="4"/>
  <c r="D6167" i="4"/>
  <c r="F6166" i="4"/>
  <c r="E6166" i="4"/>
  <c r="D6166" i="4"/>
  <c r="F6165" i="4"/>
  <c r="E6165" i="4"/>
  <c r="D6165" i="4"/>
  <c r="F6164" i="4"/>
  <c r="E6164" i="4"/>
  <c r="D6164" i="4"/>
  <c r="F6163" i="4"/>
  <c r="E6163" i="4"/>
  <c r="D6163" i="4"/>
  <c r="F6162" i="4"/>
  <c r="E6162" i="4"/>
  <c r="D6162" i="4"/>
  <c r="F6161" i="4"/>
  <c r="E6161" i="4"/>
  <c r="D6161" i="4"/>
  <c r="F6160" i="4"/>
  <c r="E6160" i="4"/>
  <c r="D6160" i="4"/>
  <c r="F6159" i="4"/>
  <c r="E6159" i="4"/>
  <c r="D6159" i="4"/>
  <c r="F6158" i="4"/>
  <c r="E6158" i="4"/>
  <c r="D6158" i="4"/>
  <c r="F6157" i="4"/>
  <c r="E6157" i="4"/>
  <c r="D6157" i="4"/>
  <c r="F6156" i="4"/>
  <c r="E6156" i="4"/>
  <c r="D6156" i="4"/>
  <c r="F6155" i="4"/>
  <c r="E6155" i="4"/>
  <c r="D6155" i="4"/>
  <c r="F6154" i="4"/>
  <c r="E6154" i="4"/>
  <c r="D6154" i="4"/>
  <c r="F6153" i="4"/>
  <c r="E6153" i="4"/>
  <c r="D6153" i="4"/>
  <c r="F6152" i="4"/>
  <c r="E6152" i="4"/>
  <c r="D6152" i="4"/>
  <c r="F6151" i="4"/>
  <c r="E6151" i="4"/>
  <c r="D6151" i="4"/>
  <c r="F6150" i="4"/>
  <c r="E6150" i="4"/>
  <c r="D6150" i="4"/>
  <c r="F6149" i="4"/>
  <c r="E6149" i="4"/>
  <c r="D6149" i="4"/>
  <c r="F6148" i="4"/>
  <c r="E6148" i="4"/>
  <c r="D6148" i="4"/>
  <c r="F6147" i="4"/>
  <c r="E6147" i="4"/>
  <c r="D6147" i="4"/>
  <c r="F6146" i="4"/>
  <c r="E6146" i="4"/>
  <c r="D6146" i="4"/>
  <c r="F6145" i="4"/>
  <c r="E6145" i="4"/>
  <c r="D6145" i="4"/>
  <c r="F6144" i="4"/>
  <c r="E6144" i="4"/>
  <c r="D6144" i="4"/>
  <c r="F6143" i="4"/>
  <c r="E6143" i="4"/>
  <c r="D6143" i="4"/>
  <c r="F6142" i="4"/>
  <c r="E6142" i="4"/>
  <c r="D6142" i="4"/>
  <c r="F6141" i="4"/>
  <c r="E6141" i="4"/>
  <c r="D6141" i="4"/>
  <c r="F6140" i="4"/>
  <c r="E6140" i="4"/>
  <c r="D6140" i="4"/>
  <c r="F6139" i="4"/>
  <c r="E6139" i="4"/>
  <c r="D6139" i="4"/>
  <c r="F6138" i="4"/>
  <c r="E6138" i="4"/>
  <c r="D6138" i="4"/>
  <c r="F6137" i="4"/>
  <c r="E6137" i="4"/>
  <c r="D6137" i="4"/>
  <c r="F6136" i="4"/>
  <c r="E6136" i="4"/>
  <c r="D6136" i="4"/>
  <c r="F6135" i="4"/>
  <c r="E6135" i="4"/>
  <c r="D6135" i="4"/>
  <c r="F6134" i="4"/>
  <c r="E6134" i="4"/>
  <c r="D6134" i="4"/>
  <c r="F6133" i="4"/>
  <c r="E6133" i="4"/>
  <c r="D6133" i="4"/>
  <c r="F6132" i="4"/>
  <c r="E6132" i="4"/>
  <c r="D6132" i="4"/>
  <c r="F6131" i="4"/>
  <c r="E6131" i="4"/>
  <c r="D6131" i="4"/>
  <c r="F6130" i="4"/>
  <c r="E6130" i="4"/>
  <c r="D6130" i="4"/>
  <c r="F6129" i="4"/>
  <c r="E6129" i="4"/>
  <c r="D6129" i="4"/>
  <c r="F6128" i="4"/>
  <c r="E6128" i="4"/>
  <c r="D6128" i="4"/>
  <c r="F6127" i="4"/>
  <c r="E6127" i="4"/>
  <c r="D6127" i="4"/>
  <c r="F6126" i="4"/>
  <c r="E6126" i="4"/>
  <c r="D6126" i="4"/>
  <c r="F6125" i="4"/>
  <c r="E6125" i="4"/>
  <c r="D6125" i="4"/>
  <c r="F6124" i="4"/>
  <c r="E6124" i="4"/>
  <c r="D6124" i="4"/>
  <c r="F6123" i="4"/>
  <c r="E6123" i="4"/>
  <c r="D6123" i="4"/>
  <c r="F6122" i="4"/>
  <c r="E6122" i="4"/>
  <c r="D6122" i="4"/>
  <c r="F6121" i="4"/>
  <c r="E6121" i="4"/>
  <c r="D6121" i="4"/>
  <c r="F6120" i="4"/>
  <c r="E6120" i="4"/>
  <c r="D6120" i="4"/>
  <c r="F6119" i="4"/>
  <c r="E6119" i="4"/>
  <c r="D6119" i="4"/>
  <c r="F6118" i="4"/>
  <c r="E6118" i="4"/>
  <c r="D6118" i="4"/>
  <c r="F6117" i="4"/>
  <c r="E6117" i="4"/>
  <c r="D6117" i="4"/>
  <c r="F6116" i="4"/>
  <c r="E6116" i="4"/>
  <c r="D6116" i="4"/>
  <c r="F6115" i="4"/>
  <c r="E6115" i="4"/>
  <c r="D6115" i="4"/>
  <c r="F6114" i="4"/>
  <c r="E6114" i="4"/>
  <c r="D6114" i="4"/>
  <c r="F6113" i="4"/>
  <c r="E6113" i="4"/>
  <c r="D6113" i="4"/>
  <c r="F6112" i="4"/>
  <c r="E6112" i="4"/>
  <c r="D6112" i="4"/>
  <c r="F6111" i="4"/>
  <c r="E6111" i="4"/>
  <c r="D6111" i="4"/>
  <c r="F6110" i="4"/>
  <c r="E6110" i="4"/>
  <c r="D6110" i="4"/>
  <c r="F6109" i="4"/>
  <c r="E6109" i="4"/>
  <c r="D6109" i="4"/>
  <c r="F6108" i="4"/>
  <c r="E6108" i="4"/>
  <c r="D6108" i="4"/>
  <c r="F6107" i="4"/>
  <c r="E6107" i="4"/>
  <c r="D6107" i="4"/>
  <c r="F6106" i="4"/>
  <c r="E6106" i="4"/>
  <c r="D6106" i="4"/>
  <c r="F6105" i="4"/>
  <c r="E6105" i="4"/>
  <c r="D6105" i="4"/>
  <c r="F6104" i="4"/>
  <c r="E6104" i="4"/>
  <c r="D6104" i="4"/>
  <c r="F6103" i="4"/>
  <c r="E6103" i="4"/>
  <c r="D6103" i="4"/>
  <c r="F6102" i="4"/>
  <c r="E6102" i="4"/>
  <c r="D6102" i="4"/>
  <c r="F6101" i="4"/>
  <c r="E6101" i="4"/>
  <c r="D6101" i="4"/>
  <c r="F6100" i="4"/>
  <c r="E6100" i="4"/>
  <c r="D6100" i="4"/>
  <c r="F6099" i="4"/>
  <c r="E6099" i="4"/>
  <c r="D6099" i="4"/>
  <c r="F6098" i="4"/>
  <c r="E6098" i="4"/>
  <c r="D6098" i="4"/>
  <c r="F6097" i="4"/>
  <c r="E6097" i="4"/>
  <c r="D6097" i="4"/>
  <c r="F6096" i="4"/>
  <c r="E6096" i="4"/>
  <c r="D6096" i="4"/>
  <c r="F6095" i="4"/>
  <c r="E6095" i="4"/>
  <c r="D6095" i="4"/>
  <c r="F6094" i="4"/>
  <c r="E6094" i="4"/>
  <c r="D6094" i="4"/>
  <c r="F6093" i="4"/>
  <c r="E6093" i="4"/>
  <c r="D6093" i="4"/>
  <c r="F6092" i="4"/>
  <c r="E6092" i="4"/>
  <c r="D6092" i="4"/>
  <c r="F6091" i="4"/>
  <c r="E6091" i="4"/>
  <c r="D6091" i="4"/>
  <c r="F6090" i="4"/>
  <c r="E6090" i="4"/>
  <c r="D6090" i="4"/>
  <c r="F6089" i="4"/>
  <c r="E6089" i="4"/>
  <c r="D6089" i="4"/>
  <c r="F6088" i="4"/>
  <c r="E6088" i="4"/>
  <c r="D6088" i="4"/>
  <c r="F6087" i="4"/>
  <c r="E6087" i="4"/>
  <c r="D6087" i="4"/>
  <c r="F6086" i="4"/>
  <c r="E6086" i="4"/>
  <c r="D6086" i="4"/>
  <c r="F6085" i="4"/>
  <c r="E6085" i="4"/>
  <c r="D6085" i="4"/>
  <c r="F6084" i="4"/>
  <c r="E6084" i="4"/>
  <c r="D6084" i="4"/>
  <c r="F6083" i="4"/>
  <c r="E6083" i="4"/>
  <c r="D6083" i="4"/>
  <c r="F6082" i="4"/>
  <c r="E6082" i="4"/>
  <c r="D6082" i="4"/>
  <c r="F6081" i="4"/>
  <c r="E6081" i="4"/>
  <c r="D6081" i="4"/>
  <c r="F6080" i="4"/>
  <c r="E6080" i="4"/>
  <c r="D6080" i="4"/>
  <c r="F6079" i="4"/>
  <c r="E6079" i="4"/>
  <c r="D6079" i="4"/>
  <c r="F6078" i="4"/>
  <c r="E6078" i="4"/>
  <c r="D6078" i="4"/>
  <c r="F6077" i="4"/>
  <c r="E6077" i="4"/>
  <c r="D6077" i="4"/>
  <c r="F6076" i="4"/>
  <c r="E6076" i="4"/>
  <c r="D6076" i="4"/>
  <c r="F6075" i="4"/>
  <c r="E6075" i="4"/>
  <c r="D6075" i="4"/>
  <c r="F6074" i="4"/>
  <c r="E6074" i="4"/>
  <c r="D6074" i="4"/>
  <c r="F6073" i="4"/>
  <c r="E6073" i="4"/>
  <c r="D6073" i="4"/>
  <c r="F6072" i="4"/>
  <c r="E6072" i="4"/>
  <c r="D6072" i="4"/>
  <c r="F6071" i="4"/>
  <c r="E6071" i="4"/>
  <c r="D6071" i="4"/>
  <c r="F6070" i="4"/>
  <c r="E6070" i="4"/>
  <c r="D6070" i="4"/>
  <c r="F6069" i="4"/>
  <c r="E6069" i="4"/>
  <c r="D6069" i="4"/>
  <c r="F6068" i="4"/>
  <c r="E6068" i="4"/>
  <c r="D6068" i="4"/>
  <c r="F6067" i="4"/>
  <c r="E6067" i="4"/>
  <c r="D6067" i="4"/>
  <c r="F6066" i="4"/>
  <c r="E6066" i="4"/>
  <c r="D6066" i="4"/>
  <c r="F6065" i="4"/>
  <c r="E6065" i="4"/>
  <c r="D6065" i="4"/>
  <c r="F6064" i="4"/>
  <c r="E6064" i="4"/>
  <c r="D6064" i="4"/>
  <c r="F6063" i="4"/>
  <c r="E6063" i="4"/>
  <c r="D6063" i="4"/>
  <c r="F6062" i="4"/>
  <c r="E6062" i="4"/>
  <c r="D6062" i="4"/>
  <c r="F6061" i="4"/>
  <c r="E6061" i="4"/>
  <c r="D6061" i="4"/>
  <c r="F6060" i="4"/>
  <c r="E6060" i="4"/>
  <c r="D6060" i="4"/>
  <c r="F6059" i="4"/>
  <c r="E6059" i="4"/>
  <c r="D6059" i="4"/>
  <c r="F6058" i="4"/>
  <c r="E6058" i="4"/>
  <c r="D6058" i="4"/>
  <c r="F6057" i="4"/>
  <c r="E6057" i="4"/>
  <c r="D6057" i="4"/>
  <c r="F6056" i="4"/>
  <c r="E6056" i="4"/>
  <c r="D6056" i="4"/>
  <c r="F6055" i="4"/>
  <c r="E6055" i="4"/>
  <c r="D6055" i="4"/>
  <c r="F6054" i="4"/>
  <c r="E6054" i="4"/>
  <c r="D6054" i="4"/>
  <c r="F6053" i="4"/>
  <c r="E6053" i="4"/>
  <c r="D6053" i="4"/>
  <c r="F6052" i="4"/>
  <c r="E6052" i="4"/>
  <c r="D6052" i="4"/>
  <c r="F6051" i="4"/>
  <c r="E6051" i="4"/>
  <c r="D6051" i="4"/>
  <c r="F6050" i="4"/>
  <c r="E6050" i="4"/>
  <c r="D6050" i="4"/>
  <c r="F6049" i="4"/>
  <c r="E6049" i="4"/>
  <c r="D6049" i="4"/>
  <c r="F6048" i="4"/>
  <c r="E6048" i="4"/>
  <c r="D6048" i="4"/>
  <c r="F6047" i="4"/>
  <c r="E6047" i="4"/>
  <c r="D6047" i="4"/>
  <c r="F6046" i="4"/>
  <c r="E6046" i="4"/>
  <c r="D6046" i="4"/>
  <c r="F6045" i="4"/>
  <c r="E6045" i="4"/>
  <c r="D6045" i="4"/>
  <c r="F6044" i="4"/>
  <c r="E6044" i="4"/>
  <c r="D6044" i="4"/>
  <c r="F6043" i="4"/>
  <c r="E6043" i="4"/>
  <c r="D6043" i="4"/>
  <c r="F6042" i="4"/>
  <c r="E6042" i="4"/>
  <c r="D6042" i="4"/>
  <c r="F6041" i="4"/>
  <c r="E6041" i="4"/>
  <c r="D6041" i="4"/>
  <c r="F6040" i="4"/>
  <c r="E6040" i="4"/>
  <c r="D6040" i="4"/>
  <c r="F6039" i="4"/>
  <c r="E6039" i="4"/>
  <c r="D6039" i="4"/>
  <c r="F6038" i="4"/>
  <c r="E6038" i="4"/>
  <c r="D6038" i="4"/>
  <c r="F6037" i="4"/>
  <c r="E6037" i="4"/>
  <c r="D6037" i="4"/>
  <c r="F6036" i="4"/>
  <c r="E6036" i="4"/>
  <c r="D6036" i="4"/>
  <c r="F6035" i="4"/>
  <c r="E6035" i="4"/>
  <c r="D6035" i="4"/>
  <c r="F6034" i="4"/>
  <c r="E6034" i="4"/>
  <c r="D6034" i="4"/>
  <c r="F6033" i="4"/>
  <c r="E6033" i="4"/>
  <c r="D6033" i="4"/>
  <c r="F6032" i="4"/>
  <c r="E6032" i="4"/>
  <c r="D6032" i="4"/>
  <c r="F6031" i="4"/>
  <c r="E6031" i="4"/>
  <c r="D6031" i="4"/>
  <c r="F6030" i="4"/>
  <c r="E6030" i="4"/>
  <c r="D6030" i="4"/>
  <c r="F6029" i="4"/>
  <c r="E6029" i="4"/>
  <c r="D6029" i="4"/>
  <c r="F6028" i="4"/>
  <c r="E6028" i="4"/>
  <c r="D6028" i="4"/>
  <c r="F6027" i="4"/>
  <c r="E6027" i="4"/>
  <c r="D6027" i="4"/>
  <c r="F6026" i="4"/>
  <c r="E6026" i="4"/>
  <c r="D6026" i="4"/>
  <c r="F6025" i="4"/>
  <c r="E6025" i="4"/>
  <c r="D6025" i="4"/>
  <c r="F6024" i="4"/>
  <c r="E6024" i="4"/>
  <c r="D6024" i="4"/>
  <c r="F6023" i="4"/>
  <c r="E6023" i="4"/>
  <c r="D6023" i="4"/>
  <c r="F6022" i="4"/>
  <c r="E6022" i="4"/>
  <c r="D6022" i="4"/>
  <c r="F6021" i="4"/>
  <c r="E6021" i="4"/>
  <c r="D6021" i="4"/>
  <c r="F6020" i="4"/>
  <c r="E6020" i="4"/>
  <c r="D6020" i="4"/>
  <c r="F6019" i="4"/>
  <c r="E6019" i="4"/>
  <c r="D6019" i="4"/>
  <c r="F6018" i="4"/>
  <c r="E6018" i="4"/>
  <c r="D6018" i="4"/>
  <c r="F6017" i="4"/>
  <c r="E6017" i="4"/>
  <c r="D6017" i="4"/>
  <c r="F6016" i="4"/>
  <c r="E6016" i="4"/>
  <c r="D6016" i="4"/>
  <c r="F6015" i="4"/>
  <c r="E6015" i="4"/>
  <c r="D6015" i="4"/>
  <c r="F6014" i="4"/>
  <c r="E6014" i="4"/>
  <c r="D6014" i="4"/>
  <c r="F6013" i="4"/>
  <c r="E6013" i="4"/>
  <c r="D6013" i="4"/>
  <c r="F6012" i="4"/>
  <c r="E6012" i="4"/>
  <c r="D6012" i="4"/>
  <c r="F6011" i="4"/>
  <c r="E6011" i="4"/>
  <c r="D6011" i="4"/>
  <c r="F6010" i="4"/>
  <c r="E6010" i="4"/>
  <c r="D6010" i="4"/>
  <c r="F6009" i="4"/>
  <c r="E6009" i="4"/>
  <c r="D6009" i="4"/>
  <c r="F6008" i="4"/>
  <c r="E6008" i="4"/>
  <c r="D6008" i="4"/>
  <c r="F6007" i="4"/>
  <c r="E6007" i="4"/>
  <c r="D6007" i="4"/>
  <c r="F6006" i="4"/>
  <c r="E6006" i="4"/>
  <c r="D6006" i="4"/>
  <c r="F6005" i="4"/>
  <c r="E6005" i="4"/>
  <c r="D6005" i="4"/>
  <c r="F6004" i="4"/>
  <c r="E6004" i="4"/>
  <c r="D6004" i="4"/>
  <c r="F6003" i="4"/>
  <c r="E6003" i="4"/>
  <c r="D6003" i="4"/>
  <c r="F6002" i="4"/>
  <c r="E6002" i="4"/>
  <c r="D6002" i="4"/>
  <c r="F6001" i="4"/>
  <c r="E6001" i="4"/>
  <c r="D6001" i="4"/>
  <c r="F6000" i="4"/>
  <c r="E6000" i="4"/>
  <c r="D6000" i="4"/>
  <c r="F5999" i="4"/>
  <c r="E5999" i="4"/>
  <c r="D5999" i="4"/>
  <c r="F5998" i="4"/>
  <c r="E5998" i="4"/>
  <c r="D5998" i="4"/>
  <c r="F5997" i="4"/>
  <c r="E5997" i="4"/>
  <c r="D5997" i="4"/>
  <c r="F5996" i="4"/>
  <c r="E5996" i="4"/>
  <c r="D5996" i="4"/>
  <c r="F5995" i="4"/>
  <c r="E5995" i="4"/>
  <c r="D5995" i="4"/>
  <c r="F5994" i="4"/>
  <c r="E5994" i="4"/>
  <c r="D5994" i="4"/>
  <c r="F5993" i="4"/>
  <c r="E5993" i="4"/>
  <c r="D5993" i="4"/>
  <c r="F5992" i="4"/>
  <c r="E5992" i="4"/>
  <c r="D5992" i="4"/>
  <c r="F5991" i="4"/>
  <c r="E5991" i="4"/>
  <c r="D5991" i="4"/>
  <c r="F5990" i="4"/>
  <c r="E5990" i="4"/>
  <c r="D5990" i="4"/>
  <c r="F5989" i="4"/>
  <c r="E5989" i="4"/>
  <c r="D5989" i="4"/>
  <c r="F5988" i="4"/>
  <c r="E5988" i="4"/>
  <c r="D5988" i="4"/>
  <c r="F5987" i="4"/>
  <c r="E5987" i="4"/>
  <c r="D5987" i="4"/>
  <c r="F5986" i="4"/>
  <c r="E5986" i="4"/>
  <c r="D5986" i="4"/>
  <c r="F5985" i="4"/>
  <c r="E5985" i="4"/>
  <c r="D5985" i="4"/>
  <c r="F5984" i="4"/>
  <c r="E5984" i="4"/>
  <c r="D5984" i="4"/>
  <c r="F5983" i="4"/>
  <c r="E5983" i="4"/>
  <c r="D5983" i="4"/>
  <c r="F5982" i="4"/>
  <c r="E5982" i="4"/>
  <c r="D5982" i="4"/>
  <c r="F5981" i="4"/>
  <c r="E5981" i="4"/>
  <c r="D5981" i="4"/>
  <c r="F5980" i="4"/>
  <c r="E5980" i="4"/>
  <c r="D5980" i="4"/>
  <c r="F5979" i="4"/>
  <c r="E5979" i="4"/>
  <c r="D5979" i="4"/>
  <c r="F5978" i="4"/>
  <c r="E5978" i="4"/>
  <c r="D5978" i="4"/>
  <c r="F5977" i="4"/>
  <c r="E5977" i="4"/>
  <c r="D5977" i="4"/>
  <c r="F5976" i="4"/>
  <c r="E5976" i="4"/>
  <c r="D5976" i="4"/>
  <c r="F5975" i="4"/>
  <c r="E5975" i="4"/>
  <c r="D5975" i="4"/>
  <c r="F5974" i="4"/>
  <c r="E5974" i="4"/>
  <c r="D5974" i="4"/>
  <c r="F5973" i="4"/>
  <c r="E5973" i="4"/>
  <c r="D5973" i="4"/>
  <c r="F5972" i="4"/>
  <c r="E5972" i="4"/>
  <c r="D5972" i="4"/>
  <c r="F5971" i="4"/>
  <c r="E5971" i="4"/>
  <c r="D5971" i="4"/>
  <c r="F5970" i="4"/>
  <c r="E5970" i="4"/>
  <c r="D5970" i="4"/>
  <c r="F5969" i="4"/>
  <c r="E5969" i="4"/>
  <c r="D5969" i="4"/>
  <c r="F5968" i="4"/>
  <c r="E5968" i="4"/>
  <c r="D5968" i="4"/>
  <c r="F5967" i="4"/>
  <c r="E5967" i="4"/>
  <c r="D5967" i="4"/>
  <c r="F5966" i="4"/>
  <c r="E5966" i="4"/>
  <c r="D5966" i="4"/>
  <c r="F5965" i="4"/>
  <c r="E5965" i="4"/>
  <c r="D5965" i="4"/>
  <c r="F5964" i="4"/>
  <c r="E5964" i="4"/>
  <c r="D5964" i="4"/>
  <c r="F5963" i="4"/>
  <c r="E5963" i="4"/>
  <c r="D5963" i="4"/>
  <c r="F5962" i="4"/>
  <c r="E5962" i="4"/>
  <c r="D5962" i="4"/>
  <c r="F5961" i="4"/>
  <c r="E5961" i="4"/>
  <c r="D5961" i="4"/>
  <c r="F5960" i="4"/>
  <c r="E5960" i="4"/>
  <c r="D5960" i="4"/>
  <c r="F5959" i="4"/>
  <c r="E5959" i="4"/>
  <c r="D5959" i="4"/>
  <c r="F5958" i="4"/>
  <c r="E5958" i="4"/>
  <c r="D5958" i="4"/>
  <c r="F5957" i="4"/>
  <c r="E5957" i="4"/>
  <c r="D5957" i="4"/>
  <c r="F5956" i="4"/>
  <c r="E5956" i="4"/>
  <c r="D5956" i="4"/>
  <c r="F5955" i="4"/>
  <c r="E5955" i="4"/>
  <c r="D5955" i="4"/>
  <c r="F5954" i="4"/>
  <c r="E5954" i="4"/>
  <c r="D5954" i="4"/>
  <c r="F5953" i="4"/>
  <c r="E5953" i="4"/>
  <c r="D5953" i="4"/>
  <c r="F5952" i="4"/>
  <c r="E5952" i="4"/>
  <c r="D5952" i="4"/>
  <c r="F5951" i="4"/>
  <c r="E5951" i="4"/>
  <c r="D5951" i="4"/>
  <c r="F5950" i="4"/>
  <c r="E5950" i="4"/>
  <c r="D5950" i="4"/>
  <c r="F5949" i="4"/>
  <c r="E5949" i="4"/>
  <c r="D5949" i="4"/>
  <c r="F5948" i="4"/>
  <c r="E5948" i="4"/>
  <c r="D5948" i="4"/>
  <c r="F5947" i="4"/>
  <c r="E5947" i="4"/>
  <c r="D5947" i="4"/>
  <c r="F5946" i="4"/>
  <c r="E5946" i="4"/>
  <c r="D5946" i="4"/>
  <c r="F5945" i="4"/>
  <c r="E5945" i="4"/>
  <c r="D5945" i="4"/>
  <c r="F5944" i="4"/>
  <c r="E5944" i="4"/>
  <c r="D5944" i="4"/>
  <c r="F5943" i="4"/>
  <c r="E5943" i="4"/>
  <c r="D5943" i="4"/>
  <c r="F5942" i="4"/>
  <c r="E5942" i="4"/>
  <c r="D5942" i="4"/>
  <c r="F5941" i="4"/>
  <c r="E5941" i="4"/>
  <c r="D5941" i="4"/>
  <c r="F5940" i="4"/>
  <c r="E5940" i="4"/>
  <c r="D5940" i="4"/>
  <c r="F5939" i="4"/>
  <c r="E5939" i="4"/>
  <c r="D5939" i="4"/>
  <c r="F5938" i="4"/>
  <c r="E5938" i="4"/>
  <c r="D5938" i="4"/>
  <c r="F5937" i="4"/>
  <c r="E5937" i="4"/>
  <c r="D5937" i="4"/>
  <c r="F5936" i="4"/>
  <c r="E5936" i="4"/>
  <c r="D5936" i="4"/>
  <c r="F5935" i="4"/>
  <c r="E5935" i="4"/>
  <c r="D5935" i="4"/>
  <c r="F5934" i="4"/>
  <c r="E5934" i="4"/>
  <c r="D5934" i="4"/>
  <c r="F5933" i="4"/>
  <c r="E5933" i="4"/>
  <c r="D5933" i="4"/>
  <c r="F5932" i="4"/>
  <c r="E5932" i="4"/>
  <c r="D5932" i="4"/>
  <c r="F5931" i="4"/>
  <c r="E5931" i="4"/>
  <c r="D5931" i="4"/>
  <c r="F5930" i="4"/>
  <c r="E5930" i="4"/>
  <c r="D5930" i="4"/>
  <c r="F5929" i="4"/>
  <c r="E5929" i="4"/>
  <c r="D5929" i="4"/>
  <c r="F5928" i="4"/>
  <c r="E5928" i="4"/>
  <c r="D5928" i="4"/>
  <c r="F5927" i="4"/>
  <c r="E5927" i="4"/>
  <c r="D5927" i="4"/>
  <c r="F5926" i="4"/>
  <c r="E5926" i="4"/>
  <c r="D5926" i="4"/>
  <c r="F5925" i="4"/>
  <c r="E5925" i="4"/>
  <c r="D5925" i="4"/>
  <c r="F5924" i="4"/>
  <c r="E5924" i="4"/>
  <c r="D5924" i="4"/>
  <c r="F5923" i="4"/>
  <c r="E5923" i="4"/>
  <c r="D5923" i="4"/>
  <c r="F5922" i="4"/>
  <c r="E5922" i="4"/>
  <c r="D5922" i="4"/>
  <c r="F5921" i="4"/>
  <c r="E5921" i="4"/>
  <c r="D5921" i="4"/>
  <c r="F5920" i="4"/>
  <c r="E5920" i="4"/>
  <c r="D5920" i="4"/>
  <c r="F5919" i="4"/>
  <c r="E5919" i="4"/>
  <c r="D5919" i="4"/>
  <c r="F5918" i="4"/>
  <c r="E5918" i="4"/>
  <c r="D5918" i="4"/>
  <c r="F5917" i="4"/>
  <c r="E5917" i="4"/>
  <c r="D5917" i="4"/>
  <c r="F5916" i="4"/>
  <c r="E5916" i="4"/>
  <c r="D5916" i="4"/>
  <c r="F5915" i="4"/>
  <c r="E5915" i="4"/>
  <c r="D5915" i="4"/>
  <c r="F5914" i="4"/>
  <c r="E5914" i="4"/>
  <c r="D5914" i="4"/>
  <c r="F5913" i="4"/>
  <c r="E5913" i="4"/>
  <c r="D5913" i="4"/>
  <c r="F5912" i="4"/>
  <c r="E5912" i="4"/>
  <c r="D5912" i="4"/>
  <c r="F5911" i="4"/>
  <c r="E5911" i="4"/>
  <c r="D5911" i="4"/>
  <c r="F5910" i="4"/>
  <c r="E5910" i="4"/>
  <c r="D5910" i="4"/>
  <c r="F5909" i="4"/>
  <c r="E5909" i="4"/>
  <c r="D5909" i="4"/>
  <c r="F5908" i="4"/>
  <c r="E5908" i="4"/>
  <c r="D5908" i="4"/>
  <c r="F5907" i="4"/>
  <c r="E5907" i="4"/>
  <c r="D5907" i="4"/>
  <c r="F5906" i="4"/>
  <c r="E5906" i="4"/>
  <c r="D5906" i="4"/>
  <c r="F5905" i="4"/>
  <c r="E5905" i="4"/>
  <c r="D5905" i="4"/>
  <c r="F5904" i="4"/>
  <c r="E5904" i="4"/>
  <c r="D5904" i="4"/>
  <c r="F5903" i="4"/>
  <c r="E5903" i="4"/>
  <c r="D5903" i="4"/>
  <c r="F5902" i="4"/>
  <c r="E5902" i="4"/>
  <c r="D5902" i="4"/>
  <c r="F5901" i="4"/>
  <c r="E5901" i="4"/>
  <c r="D5901" i="4"/>
  <c r="F5900" i="4"/>
  <c r="E5900" i="4"/>
  <c r="D5900" i="4"/>
  <c r="F5899" i="4"/>
  <c r="E5899" i="4"/>
  <c r="D5899" i="4"/>
  <c r="F5898" i="4"/>
  <c r="E5898" i="4"/>
  <c r="D5898" i="4"/>
  <c r="F5897" i="4"/>
  <c r="E5897" i="4"/>
  <c r="D5897" i="4"/>
  <c r="F5896" i="4"/>
  <c r="E5896" i="4"/>
  <c r="D5896" i="4"/>
  <c r="F5895" i="4"/>
  <c r="E5895" i="4"/>
  <c r="D5895" i="4"/>
  <c r="F5894" i="4"/>
  <c r="E5894" i="4"/>
  <c r="D5894" i="4"/>
  <c r="F5893" i="4"/>
  <c r="E5893" i="4"/>
  <c r="D5893" i="4"/>
  <c r="F5892" i="4"/>
  <c r="E5892" i="4"/>
  <c r="D5892" i="4"/>
  <c r="F5891" i="4"/>
  <c r="E5891" i="4"/>
  <c r="D5891" i="4"/>
  <c r="F5890" i="4"/>
  <c r="E5890" i="4"/>
  <c r="D5890" i="4"/>
  <c r="F5889" i="4"/>
  <c r="E5889" i="4"/>
  <c r="D5889" i="4"/>
  <c r="F5888" i="4"/>
  <c r="E5888" i="4"/>
  <c r="D5888" i="4"/>
  <c r="F5887" i="4"/>
  <c r="E5887" i="4"/>
  <c r="D5887" i="4"/>
  <c r="F5886" i="4"/>
  <c r="E5886" i="4"/>
  <c r="D5886" i="4"/>
  <c r="F5885" i="4"/>
  <c r="E5885" i="4"/>
  <c r="D5885" i="4"/>
  <c r="F5884" i="4"/>
  <c r="E5884" i="4"/>
  <c r="D5884" i="4"/>
  <c r="F5883" i="4"/>
  <c r="E5883" i="4"/>
  <c r="D5883" i="4"/>
  <c r="F5882" i="4"/>
  <c r="E5882" i="4"/>
  <c r="D5882" i="4"/>
  <c r="F5881" i="4"/>
  <c r="E5881" i="4"/>
  <c r="D5881" i="4"/>
  <c r="F5880" i="4"/>
  <c r="E5880" i="4"/>
  <c r="D5880" i="4"/>
  <c r="F5879" i="4"/>
  <c r="E5879" i="4"/>
  <c r="D5879" i="4"/>
  <c r="F5878" i="4"/>
  <c r="E5878" i="4"/>
  <c r="D5878" i="4"/>
  <c r="F5877" i="4"/>
  <c r="E5877" i="4"/>
  <c r="D5877" i="4"/>
  <c r="F5876" i="4"/>
  <c r="E5876" i="4"/>
  <c r="D5876" i="4"/>
  <c r="F5875" i="4"/>
  <c r="E5875" i="4"/>
  <c r="D5875" i="4"/>
  <c r="F5874" i="4"/>
  <c r="E5874" i="4"/>
  <c r="D5874" i="4"/>
  <c r="F5873" i="4"/>
  <c r="E5873" i="4"/>
  <c r="D5873" i="4"/>
  <c r="F5872" i="4"/>
  <c r="E5872" i="4"/>
  <c r="D5872" i="4"/>
  <c r="F5871" i="4"/>
  <c r="E5871" i="4"/>
  <c r="D5871" i="4"/>
  <c r="F5870" i="4"/>
  <c r="E5870" i="4"/>
  <c r="D5870" i="4"/>
  <c r="F5869" i="4"/>
  <c r="E5869" i="4"/>
  <c r="D5869" i="4"/>
  <c r="F5868" i="4"/>
  <c r="E5868" i="4"/>
  <c r="D5868" i="4"/>
  <c r="F5867" i="4"/>
  <c r="E5867" i="4"/>
  <c r="D5867" i="4"/>
  <c r="F5866" i="4"/>
  <c r="E5866" i="4"/>
  <c r="D5866" i="4"/>
  <c r="F5865" i="4"/>
  <c r="E5865" i="4"/>
  <c r="D5865" i="4"/>
  <c r="F5864" i="4"/>
  <c r="E5864" i="4"/>
  <c r="D5864" i="4"/>
  <c r="F5863" i="4"/>
  <c r="E5863" i="4"/>
  <c r="D5863" i="4"/>
  <c r="F5862" i="4"/>
  <c r="E5862" i="4"/>
  <c r="D5862" i="4"/>
  <c r="F5861" i="4"/>
  <c r="E5861" i="4"/>
  <c r="D5861" i="4"/>
  <c r="F5860" i="4"/>
  <c r="E5860" i="4"/>
  <c r="D5860" i="4"/>
  <c r="F5859" i="4"/>
  <c r="E5859" i="4"/>
  <c r="D5859" i="4"/>
  <c r="F5858" i="4"/>
  <c r="E5858" i="4"/>
  <c r="D5858" i="4"/>
  <c r="F5857" i="4"/>
  <c r="E5857" i="4"/>
  <c r="D5857" i="4"/>
  <c r="F5856" i="4"/>
  <c r="E5856" i="4"/>
  <c r="D5856" i="4"/>
  <c r="F5855" i="4"/>
  <c r="E5855" i="4"/>
  <c r="D5855" i="4"/>
  <c r="F5854" i="4"/>
  <c r="E5854" i="4"/>
  <c r="D5854" i="4"/>
  <c r="F5853" i="4"/>
  <c r="E5853" i="4"/>
  <c r="D5853" i="4"/>
  <c r="F5852" i="4"/>
  <c r="E5852" i="4"/>
  <c r="D5852" i="4"/>
  <c r="F5851" i="4"/>
  <c r="E5851" i="4"/>
  <c r="D5851" i="4"/>
  <c r="F5850" i="4"/>
  <c r="E5850" i="4"/>
  <c r="D5850" i="4"/>
  <c r="F5849" i="4"/>
  <c r="E5849" i="4"/>
  <c r="D5849" i="4"/>
  <c r="F5848" i="4"/>
  <c r="E5848" i="4"/>
  <c r="D5848" i="4"/>
  <c r="F5847" i="4"/>
  <c r="E5847" i="4"/>
  <c r="D5847" i="4"/>
  <c r="F5846" i="4"/>
  <c r="E5846" i="4"/>
  <c r="D5846" i="4"/>
  <c r="F5845" i="4"/>
  <c r="E5845" i="4"/>
  <c r="D5845" i="4"/>
  <c r="F5844" i="4"/>
  <c r="E5844" i="4"/>
  <c r="D5844" i="4"/>
  <c r="F5843" i="4"/>
  <c r="E5843" i="4"/>
  <c r="D5843" i="4"/>
  <c r="F5842" i="4"/>
  <c r="E5842" i="4"/>
  <c r="D5842" i="4"/>
  <c r="F5841" i="4"/>
  <c r="E5841" i="4"/>
  <c r="D5841" i="4"/>
  <c r="F5840" i="4"/>
  <c r="E5840" i="4"/>
  <c r="D5840" i="4"/>
  <c r="F5839" i="4"/>
  <c r="E5839" i="4"/>
  <c r="D5839" i="4"/>
  <c r="F5838" i="4"/>
  <c r="E5838" i="4"/>
  <c r="D5838" i="4"/>
  <c r="F5837" i="4"/>
  <c r="E5837" i="4"/>
  <c r="D5837" i="4"/>
  <c r="F5836" i="4"/>
  <c r="E5836" i="4"/>
  <c r="D5836" i="4"/>
  <c r="F5835" i="4"/>
  <c r="E5835" i="4"/>
  <c r="D5835" i="4"/>
  <c r="F5834" i="4"/>
  <c r="E5834" i="4"/>
  <c r="D5834" i="4"/>
  <c r="F5833" i="4"/>
  <c r="E5833" i="4"/>
  <c r="D5833" i="4"/>
  <c r="F5832" i="4"/>
  <c r="E5832" i="4"/>
  <c r="D5832" i="4"/>
  <c r="F5831" i="4"/>
  <c r="E5831" i="4"/>
  <c r="D5831" i="4"/>
  <c r="F5830" i="4"/>
  <c r="E5830" i="4"/>
  <c r="D5830" i="4"/>
  <c r="F5829" i="4"/>
  <c r="E5829" i="4"/>
  <c r="D5829" i="4"/>
  <c r="F5828" i="4"/>
  <c r="E5828" i="4"/>
  <c r="D5828" i="4"/>
  <c r="F5827" i="4"/>
  <c r="E5827" i="4"/>
  <c r="D5827" i="4"/>
  <c r="F5826" i="4"/>
  <c r="E5826" i="4"/>
  <c r="D5826" i="4"/>
  <c r="F5825" i="4"/>
  <c r="E5825" i="4"/>
  <c r="D5825" i="4"/>
  <c r="F5824" i="4"/>
  <c r="E5824" i="4"/>
  <c r="D5824" i="4"/>
  <c r="F5823" i="4"/>
  <c r="E5823" i="4"/>
  <c r="D5823" i="4"/>
  <c r="F5822" i="4"/>
  <c r="E5822" i="4"/>
  <c r="D5822" i="4"/>
  <c r="F5821" i="4"/>
  <c r="E5821" i="4"/>
  <c r="D5821" i="4"/>
  <c r="F5820" i="4"/>
  <c r="E5820" i="4"/>
  <c r="D5820" i="4"/>
  <c r="F5819" i="4"/>
  <c r="E5819" i="4"/>
  <c r="D5819" i="4"/>
  <c r="F5818" i="4"/>
  <c r="E5818" i="4"/>
  <c r="D5818" i="4"/>
  <c r="F5817" i="4"/>
  <c r="E5817" i="4"/>
  <c r="D5817" i="4"/>
  <c r="F5816" i="4"/>
  <c r="E5816" i="4"/>
  <c r="D5816" i="4"/>
  <c r="F5815" i="4"/>
  <c r="E5815" i="4"/>
  <c r="D5815" i="4"/>
  <c r="F5814" i="4"/>
  <c r="E5814" i="4"/>
  <c r="D5814" i="4"/>
  <c r="F5813" i="4"/>
  <c r="E5813" i="4"/>
  <c r="D5813" i="4"/>
  <c r="F5812" i="4"/>
  <c r="E5812" i="4"/>
  <c r="D5812" i="4"/>
  <c r="F5811" i="4"/>
  <c r="E5811" i="4"/>
  <c r="D5811" i="4"/>
  <c r="F5810" i="4"/>
  <c r="E5810" i="4"/>
  <c r="D5810" i="4"/>
  <c r="F5809" i="4"/>
  <c r="E5809" i="4"/>
  <c r="D5809" i="4"/>
  <c r="F5808" i="4"/>
  <c r="E5808" i="4"/>
  <c r="D5808" i="4"/>
  <c r="F5807" i="4"/>
  <c r="E5807" i="4"/>
  <c r="D5807" i="4"/>
  <c r="F5806" i="4"/>
  <c r="E5806" i="4"/>
  <c r="D5806" i="4"/>
  <c r="F5805" i="4"/>
  <c r="E5805" i="4"/>
  <c r="D5805" i="4"/>
  <c r="F5804" i="4"/>
  <c r="E5804" i="4"/>
  <c r="D5804" i="4"/>
  <c r="F5803" i="4"/>
  <c r="E5803" i="4"/>
  <c r="D5803" i="4"/>
  <c r="F5802" i="4"/>
  <c r="E5802" i="4"/>
  <c r="D5802" i="4"/>
  <c r="F5801" i="4"/>
  <c r="E5801" i="4"/>
  <c r="D5801" i="4"/>
  <c r="F5800" i="4"/>
  <c r="E5800" i="4"/>
  <c r="D5800" i="4"/>
  <c r="F5799" i="4"/>
  <c r="E5799" i="4"/>
  <c r="D5799" i="4"/>
  <c r="F5798" i="4"/>
  <c r="E5798" i="4"/>
  <c r="D5798" i="4"/>
  <c r="F5797" i="4"/>
  <c r="E5797" i="4"/>
  <c r="D5797" i="4"/>
  <c r="F5796" i="4"/>
  <c r="E5796" i="4"/>
  <c r="D5796" i="4"/>
  <c r="F5795" i="4"/>
  <c r="E5795" i="4"/>
  <c r="D5795" i="4"/>
  <c r="F5794" i="4"/>
  <c r="E5794" i="4"/>
  <c r="D5794" i="4"/>
  <c r="F5793" i="4"/>
  <c r="E5793" i="4"/>
  <c r="D5793" i="4"/>
  <c r="F5792" i="4"/>
  <c r="E5792" i="4"/>
  <c r="D5792" i="4"/>
  <c r="F5791" i="4"/>
  <c r="E5791" i="4"/>
  <c r="D5791" i="4"/>
  <c r="F5790" i="4"/>
  <c r="E5790" i="4"/>
  <c r="D5790" i="4"/>
  <c r="F5789" i="4"/>
  <c r="E5789" i="4"/>
  <c r="D5789" i="4"/>
  <c r="F5788" i="4"/>
  <c r="E5788" i="4"/>
  <c r="D5788" i="4"/>
  <c r="F5787" i="4"/>
  <c r="E5787" i="4"/>
  <c r="D5787" i="4"/>
  <c r="F5786" i="4"/>
  <c r="E5786" i="4"/>
  <c r="D5786" i="4"/>
  <c r="F5785" i="4"/>
  <c r="E5785" i="4"/>
  <c r="D5785" i="4"/>
  <c r="F5784" i="4"/>
  <c r="E5784" i="4"/>
  <c r="D5784" i="4"/>
  <c r="F5783" i="4"/>
  <c r="E5783" i="4"/>
  <c r="D5783" i="4"/>
  <c r="F5782" i="4"/>
  <c r="E5782" i="4"/>
  <c r="D5782" i="4"/>
  <c r="F5781" i="4"/>
  <c r="E5781" i="4"/>
  <c r="D5781" i="4"/>
  <c r="F5780" i="4"/>
  <c r="E5780" i="4"/>
  <c r="D5780" i="4"/>
  <c r="F5779" i="4"/>
  <c r="E5779" i="4"/>
  <c r="D5779" i="4"/>
  <c r="F5778" i="4"/>
  <c r="E5778" i="4"/>
  <c r="D5778" i="4"/>
  <c r="F5777" i="4"/>
  <c r="E5777" i="4"/>
  <c r="D5777" i="4"/>
  <c r="F5776" i="4"/>
  <c r="E5776" i="4"/>
  <c r="D5776" i="4"/>
  <c r="F5775" i="4"/>
  <c r="E5775" i="4"/>
  <c r="D5775" i="4"/>
  <c r="F5774" i="4"/>
  <c r="E5774" i="4"/>
  <c r="D5774" i="4"/>
  <c r="F5773" i="4"/>
  <c r="E5773" i="4"/>
  <c r="D5773" i="4"/>
  <c r="F5772" i="4"/>
  <c r="E5772" i="4"/>
  <c r="D5772" i="4"/>
  <c r="F5771" i="4"/>
  <c r="E5771" i="4"/>
  <c r="D5771" i="4"/>
  <c r="F5770" i="4"/>
  <c r="E5770" i="4"/>
  <c r="D5770" i="4"/>
  <c r="F5769" i="4"/>
  <c r="E5769" i="4"/>
  <c r="D5769" i="4"/>
  <c r="F5768" i="4"/>
  <c r="E5768" i="4"/>
  <c r="D5768" i="4"/>
  <c r="F5767" i="4"/>
  <c r="E5767" i="4"/>
  <c r="D5767" i="4"/>
  <c r="F5766" i="4"/>
  <c r="E5766" i="4"/>
  <c r="D5766" i="4"/>
  <c r="F5765" i="4"/>
  <c r="E5765" i="4"/>
  <c r="D5765" i="4"/>
  <c r="F5764" i="4"/>
  <c r="E5764" i="4"/>
  <c r="D5764" i="4"/>
  <c r="F5763" i="4"/>
  <c r="E5763" i="4"/>
  <c r="D5763" i="4"/>
  <c r="F5762" i="4"/>
  <c r="E5762" i="4"/>
  <c r="D5762" i="4"/>
  <c r="F5761" i="4"/>
  <c r="E5761" i="4"/>
  <c r="D5761" i="4"/>
  <c r="F5760" i="4"/>
  <c r="E5760" i="4"/>
  <c r="D5760" i="4"/>
  <c r="F5759" i="4"/>
  <c r="E5759" i="4"/>
  <c r="D5759" i="4"/>
  <c r="F5758" i="4"/>
  <c r="E5758" i="4"/>
  <c r="D5758" i="4"/>
  <c r="F5757" i="4"/>
  <c r="E5757" i="4"/>
  <c r="D5757" i="4"/>
  <c r="F5756" i="4"/>
  <c r="E5756" i="4"/>
  <c r="D5756" i="4"/>
  <c r="F5755" i="4"/>
  <c r="E5755" i="4"/>
  <c r="D5755" i="4"/>
  <c r="F5754" i="4"/>
  <c r="E5754" i="4"/>
  <c r="D5754" i="4"/>
  <c r="F5753" i="4"/>
  <c r="E5753" i="4"/>
  <c r="D5753" i="4"/>
  <c r="F5752" i="4"/>
  <c r="E5752" i="4"/>
  <c r="D5752" i="4"/>
  <c r="F5751" i="4"/>
  <c r="E5751" i="4"/>
  <c r="D5751" i="4"/>
  <c r="F5750" i="4"/>
  <c r="E5750" i="4"/>
  <c r="D5750" i="4"/>
  <c r="F5749" i="4"/>
  <c r="E5749" i="4"/>
  <c r="D5749" i="4"/>
  <c r="F5748" i="4"/>
  <c r="E5748" i="4"/>
  <c r="D5748" i="4"/>
  <c r="F5747" i="4"/>
  <c r="E5747" i="4"/>
  <c r="D5747" i="4"/>
  <c r="F5746" i="4"/>
  <c r="E5746" i="4"/>
  <c r="D5746" i="4"/>
  <c r="F5745" i="4"/>
  <c r="E5745" i="4"/>
  <c r="D5745" i="4"/>
  <c r="F5744" i="4"/>
  <c r="E5744" i="4"/>
  <c r="D5744" i="4"/>
  <c r="F5743" i="4"/>
  <c r="E5743" i="4"/>
  <c r="D5743" i="4"/>
  <c r="F5742" i="4"/>
  <c r="E5742" i="4"/>
  <c r="D5742" i="4"/>
  <c r="F5741" i="4"/>
  <c r="E5741" i="4"/>
  <c r="D5741" i="4"/>
  <c r="F5740" i="4"/>
  <c r="E5740" i="4"/>
  <c r="D5740" i="4"/>
  <c r="F5739" i="4"/>
  <c r="E5739" i="4"/>
  <c r="D5739" i="4"/>
  <c r="F5738" i="4"/>
  <c r="E5738" i="4"/>
  <c r="D5738" i="4"/>
  <c r="F5737" i="4"/>
  <c r="E5737" i="4"/>
  <c r="D5737" i="4"/>
  <c r="F5736" i="4"/>
  <c r="E5736" i="4"/>
  <c r="D5736" i="4"/>
  <c r="F5735" i="4"/>
  <c r="E5735" i="4"/>
  <c r="D5735" i="4"/>
  <c r="F5734" i="4"/>
  <c r="E5734" i="4"/>
  <c r="D5734" i="4"/>
  <c r="F5733" i="4"/>
  <c r="E5733" i="4"/>
  <c r="D5733" i="4"/>
  <c r="F5732" i="4"/>
  <c r="E5732" i="4"/>
  <c r="D5732" i="4"/>
  <c r="F5731" i="4"/>
  <c r="E5731" i="4"/>
  <c r="D5731" i="4"/>
  <c r="F5730" i="4"/>
  <c r="E5730" i="4"/>
  <c r="D5730" i="4"/>
  <c r="F5729" i="4"/>
  <c r="E5729" i="4"/>
  <c r="D5729" i="4"/>
  <c r="F5728" i="4"/>
  <c r="E5728" i="4"/>
  <c r="D5728" i="4"/>
  <c r="F5727" i="4"/>
  <c r="E5727" i="4"/>
  <c r="D5727" i="4"/>
  <c r="F5726" i="4"/>
  <c r="E5726" i="4"/>
  <c r="D5726" i="4"/>
  <c r="F5725" i="4"/>
  <c r="E5725" i="4"/>
  <c r="D5725" i="4"/>
  <c r="F5724" i="4"/>
  <c r="E5724" i="4"/>
  <c r="D5724" i="4"/>
  <c r="F5723" i="4"/>
  <c r="E5723" i="4"/>
  <c r="D5723" i="4"/>
  <c r="F5722" i="4"/>
  <c r="E5722" i="4"/>
  <c r="D5722" i="4"/>
  <c r="F5721" i="4"/>
  <c r="E5721" i="4"/>
  <c r="D5721" i="4"/>
  <c r="F5720" i="4"/>
  <c r="E5720" i="4"/>
  <c r="D5720" i="4"/>
  <c r="F5719" i="4"/>
  <c r="E5719" i="4"/>
  <c r="D5719" i="4"/>
  <c r="F5718" i="4"/>
  <c r="E5718" i="4"/>
  <c r="D5718" i="4"/>
  <c r="F5717" i="4"/>
  <c r="E5717" i="4"/>
  <c r="D5717" i="4"/>
  <c r="F5716" i="4"/>
  <c r="E5716" i="4"/>
  <c r="D5716" i="4"/>
  <c r="F5715" i="4"/>
  <c r="E5715" i="4"/>
  <c r="D5715" i="4"/>
  <c r="F5714" i="4"/>
  <c r="E5714" i="4"/>
  <c r="D5714" i="4"/>
  <c r="F5713" i="4"/>
  <c r="E5713" i="4"/>
  <c r="D5713" i="4"/>
  <c r="F5712" i="4"/>
  <c r="E5712" i="4"/>
  <c r="D5712" i="4"/>
  <c r="F5711" i="4"/>
  <c r="E5711" i="4"/>
  <c r="D5711" i="4"/>
  <c r="F5710" i="4"/>
  <c r="E5710" i="4"/>
  <c r="D5710" i="4"/>
  <c r="F5709" i="4"/>
  <c r="E5709" i="4"/>
  <c r="D5709" i="4"/>
  <c r="F5708" i="4"/>
  <c r="E5708" i="4"/>
  <c r="D5708" i="4"/>
  <c r="F5707" i="4"/>
  <c r="E5707" i="4"/>
  <c r="D5707" i="4"/>
  <c r="F5706" i="4"/>
  <c r="E5706" i="4"/>
  <c r="D5706" i="4"/>
  <c r="F5705" i="4"/>
  <c r="E5705" i="4"/>
  <c r="D5705" i="4"/>
  <c r="F5704" i="4"/>
  <c r="E5704" i="4"/>
  <c r="D5704" i="4"/>
  <c r="F5703" i="4"/>
  <c r="E5703" i="4"/>
  <c r="D5703" i="4"/>
  <c r="F5702" i="4"/>
  <c r="E5702" i="4"/>
  <c r="D5702" i="4"/>
  <c r="F5701" i="4"/>
  <c r="E5701" i="4"/>
  <c r="D5701" i="4"/>
  <c r="F5700" i="4"/>
  <c r="E5700" i="4"/>
  <c r="D5700" i="4"/>
  <c r="F5699" i="4"/>
  <c r="E5699" i="4"/>
  <c r="D5699" i="4"/>
  <c r="F5698" i="4"/>
  <c r="E5698" i="4"/>
  <c r="D5698" i="4"/>
  <c r="F5697" i="4"/>
  <c r="E5697" i="4"/>
  <c r="D5697" i="4"/>
  <c r="F5696" i="4"/>
  <c r="E5696" i="4"/>
  <c r="D5696" i="4"/>
  <c r="F5695" i="4"/>
  <c r="E5695" i="4"/>
  <c r="D5695" i="4"/>
  <c r="F5694" i="4"/>
  <c r="E5694" i="4"/>
  <c r="D5694" i="4"/>
  <c r="F5693" i="4"/>
  <c r="E5693" i="4"/>
  <c r="D5693" i="4"/>
  <c r="F5692" i="4"/>
  <c r="E5692" i="4"/>
  <c r="D5692" i="4"/>
  <c r="F5691" i="4"/>
  <c r="E5691" i="4"/>
  <c r="D5691" i="4"/>
  <c r="F5690" i="4"/>
  <c r="E5690" i="4"/>
  <c r="D5690" i="4"/>
  <c r="F5689" i="4"/>
  <c r="E5689" i="4"/>
  <c r="D5689" i="4"/>
  <c r="F5688" i="4"/>
  <c r="E5688" i="4"/>
  <c r="D5688" i="4"/>
  <c r="F5687" i="4"/>
  <c r="E5687" i="4"/>
  <c r="D5687" i="4"/>
  <c r="F5686" i="4"/>
  <c r="E5686" i="4"/>
  <c r="D5686" i="4"/>
  <c r="F5685" i="4"/>
  <c r="E5685" i="4"/>
  <c r="D5685" i="4"/>
  <c r="F5684" i="4"/>
  <c r="E5684" i="4"/>
  <c r="D5684" i="4"/>
  <c r="F5683" i="4"/>
  <c r="E5683" i="4"/>
  <c r="D5683" i="4"/>
  <c r="F5682" i="4"/>
  <c r="E5682" i="4"/>
  <c r="D5682" i="4"/>
  <c r="F5681" i="4"/>
  <c r="E5681" i="4"/>
  <c r="D5681" i="4"/>
  <c r="F5680" i="4"/>
  <c r="E5680" i="4"/>
  <c r="D5680" i="4"/>
  <c r="F5679" i="4"/>
  <c r="E5679" i="4"/>
  <c r="D5679" i="4"/>
  <c r="F5678" i="4"/>
  <c r="E5678" i="4"/>
  <c r="D5678" i="4"/>
  <c r="F5677" i="4"/>
  <c r="E5677" i="4"/>
  <c r="D5677" i="4"/>
  <c r="F5676" i="4"/>
  <c r="E5676" i="4"/>
  <c r="D5676" i="4"/>
  <c r="F5675" i="4"/>
  <c r="E5675" i="4"/>
  <c r="D5675" i="4"/>
  <c r="F5674" i="4"/>
  <c r="E5674" i="4"/>
  <c r="D5674" i="4"/>
  <c r="F5673" i="4"/>
  <c r="E5673" i="4"/>
  <c r="D5673" i="4"/>
  <c r="F5672" i="4"/>
  <c r="E5672" i="4"/>
  <c r="D5672" i="4"/>
  <c r="F5671" i="4"/>
  <c r="E5671" i="4"/>
  <c r="D5671" i="4"/>
  <c r="F5670" i="4"/>
  <c r="E5670" i="4"/>
  <c r="D5670" i="4"/>
  <c r="F5669" i="4"/>
  <c r="E5669" i="4"/>
  <c r="D5669" i="4"/>
  <c r="F5668" i="4"/>
  <c r="E5668" i="4"/>
  <c r="D5668" i="4"/>
  <c r="F5667" i="4"/>
  <c r="E5667" i="4"/>
  <c r="D5667" i="4"/>
  <c r="F5666" i="4"/>
  <c r="E5666" i="4"/>
  <c r="D5666" i="4"/>
  <c r="F5665" i="4"/>
  <c r="E5665" i="4"/>
  <c r="D5665" i="4"/>
  <c r="F5664" i="4"/>
  <c r="E5664" i="4"/>
  <c r="D5664" i="4"/>
  <c r="F5663" i="4"/>
  <c r="E5663" i="4"/>
  <c r="D5663" i="4"/>
  <c r="F5662" i="4"/>
  <c r="E5662" i="4"/>
  <c r="D5662" i="4"/>
  <c r="F5661" i="4"/>
  <c r="E5661" i="4"/>
  <c r="D5661" i="4"/>
  <c r="F5660" i="4"/>
  <c r="E5660" i="4"/>
  <c r="D5660" i="4"/>
  <c r="F5659" i="4"/>
  <c r="E5659" i="4"/>
  <c r="D5659" i="4"/>
  <c r="F5658" i="4"/>
  <c r="E5658" i="4"/>
  <c r="D5658" i="4"/>
  <c r="F5657" i="4"/>
  <c r="E5657" i="4"/>
  <c r="D5657" i="4"/>
  <c r="F5656" i="4"/>
  <c r="E5656" i="4"/>
  <c r="D5656" i="4"/>
  <c r="F5655" i="4"/>
  <c r="E5655" i="4"/>
  <c r="D5655" i="4"/>
  <c r="F5654" i="4"/>
  <c r="E5654" i="4"/>
  <c r="D5654" i="4"/>
  <c r="F5653" i="4"/>
  <c r="E5653" i="4"/>
  <c r="D5653" i="4"/>
  <c r="F5652" i="4"/>
  <c r="E5652" i="4"/>
  <c r="D5652" i="4"/>
  <c r="F5651" i="4"/>
  <c r="E5651" i="4"/>
  <c r="D5651" i="4"/>
  <c r="F5650" i="4"/>
  <c r="E5650" i="4"/>
  <c r="D5650" i="4"/>
  <c r="F5649" i="4"/>
  <c r="E5649" i="4"/>
  <c r="D5649" i="4"/>
  <c r="F5648" i="4"/>
  <c r="E5648" i="4"/>
  <c r="D5648" i="4"/>
  <c r="F5647" i="4"/>
  <c r="E5647" i="4"/>
  <c r="D5647" i="4"/>
  <c r="F5646" i="4"/>
  <c r="E5646" i="4"/>
  <c r="D5646" i="4"/>
  <c r="F5645" i="4"/>
  <c r="E5645" i="4"/>
  <c r="D5645" i="4"/>
  <c r="F5644" i="4"/>
  <c r="E5644" i="4"/>
  <c r="D5644" i="4"/>
  <c r="F5643" i="4"/>
  <c r="E5643" i="4"/>
  <c r="D5643" i="4"/>
  <c r="F5642" i="4"/>
  <c r="E5642" i="4"/>
  <c r="D5642" i="4"/>
  <c r="F5641" i="4"/>
  <c r="E5641" i="4"/>
  <c r="D5641" i="4"/>
  <c r="F5640" i="4"/>
  <c r="E5640" i="4"/>
  <c r="D5640" i="4"/>
  <c r="F5639" i="4"/>
  <c r="E5639" i="4"/>
  <c r="D5639" i="4"/>
  <c r="F5638" i="4"/>
  <c r="E5638" i="4"/>
  <c r="D5638" i="4"/>
  <c r="F5637" i="4"/>
  <c r="E5637" i="4"/>
  <c r="D5637" i="4"/>
  <c r="F5636" i="4"/>
  <c r="E5636" i="4"/>
  <c r="D5636" i="4"/>
  <c r="F5635" i="4"/>
  <c r="E5635" i="4"/>
  <c r="D5635" i="4"/>
  <c r="F5634" i="4"/>
  <c r="E5634" i="4"/>
  <c r="D5634" i="4"/>
  <c r="F5633" i="4"/>
  <c r="E5633" i="4"/>
  <c r="D5633" i="4"/>
  <c r="F5632" i="4"/>
  <c r="E5632" i="4"/>
  <c r="D5632" i="4"/>
  <c r="F5631" i="4"/>
  <c r="E5631" i="4"/>
  <c r="D5631" i="4"/>
  <c r="F5630" i="4"/>
  <c r="E5630" i="4"/>
  <c r="D5630" i="4"/>
  <c r="F5629" i="4"/>
  <c r="E5629" i="4"/>
  <c r="D5629" i="4"/>
  <c r="F5628" i="4"/>
  <c r="E5628" i="4"/>
  <c r="D5628" i="4"/>
  <c r="F5627" i="4"/>
  <c r="E5627" i="4"/>
  <c r="D5627" i="4"/>
  <c r="F5626" i="4"/>
  <c r="E5626" i="4"/>
  <c r="D5626" i="4"/>
  <c r="F5625" i="4"/>
  <c r="E5625" i="4"/>
  <c r="D5625" i="4"/>
  <c r="F5624" i="4"/>
  <c r="E5624" i="4"/>
  <c r="D5624" i="4"/>
  <c r="F5623" i="4"/>
  <c r="E5623" i="4"/>
  <c r="D5623" i="4"/>
  <c r="F5622" i="4"/>
  <c r="E5622" i="4"/>
  <c r="D5622" i="4"/>
  <c r="F5621" i="4"/>
  <c r="E5621" i="4"/>
  <c r="D5621" i="4"/>
  <c r="F5620" i="4"/>
  <c r="E5620" i="4"/>
  <c r="D5620" i="4"/>
  <c r="F5619" i="4"/>
  <c r="E5619" i="4"/>
  <c r="D5619" i="4"/>
  <c r="F5618" i="4"/>
  <c r="E5618" i="4"/>
  <c r="D5618" i="4"/>
  <c r="F5617" i="4"/>
  <c r="E5617" i="4"/>
  <c r="D5617" i="4"/>
  <c r="F5616" i="4"/>
  <c r="E5616" i="4"/>
  <c r="D5616" i="4"/>
  <c r="F5615" i="4"/>
  <c r="E5615" i="4"/>
  <c r="D5615" i="4"/>
  <c r="F5614" i="4"/>
  <c r="E5614" i="4"/>
  <c r="D5614" i="4"/>
  <c r="F5613" i="4"/>
  <c r="E5613" i="4"/>
  <c r="D5613" i="4"/>
  <c r="F5612" i="4"/>
  <c r="E5612" i="4"/>
  <c r="D5612" i="4"/>
  <c r="F5611" i="4"/>
  <c r="E5611" i="4"/>
  <c r="D5611" i="4"/>
  <c r="F5610" i="4"/>
  <c r="E5610" i="4"/>
  <c r="D5610" i="4"/>
  <c r="F5609" i="4"/>
  <c r="E5609" i="4"/>
  <c r="D5609" i="4"/>
  <c r="F5608" i="4"/>
  <c r="E5608" i="4"/>
  <c r="D5608" i="4"/>
  <c r="F5607" i="4"/>
  <c r="E5607" i="4"/>
  <c r="D5607" i="4"/>
  <c r="F5606" i="4"/>
  <c r="E5606" i="4"/>
  <c r="D5606" i="4"/>
  <c r="F5605" i="4"/>
  <c r="E5605" i="4"/>
  <c r="D5605" i="4"/>
  <c r="F5604" i="4"/>
  <c r="E5604" i="4"/>
  <c r="D5604" i="4"/>
  <c r="F5603" i="4"/>
  <c r="E5603" i="4"/>
  <c r="D5603" i="4"/>
  <c r="F5602" i="4"/>
  <c r="E5602" i="4"/>
  <c r="D5602" i="4"/>
  <c r="F5601" i="4"/>
  <c r="E5601" i="4"/>
  <c r="D5601" i="4"/>
  <c r="F5600" i="4"/>
  <c r="E5600" i="4"/>
  <c r="D5600" i="4"/>
  <c r="F5599" i="4"/>
  <c r="E5599" i="4"/>
  <c r="D5599" i="4"/>
  <c r="F5598" i="4"/>
  <c r="E5598" i="4"/>
  <c r="D5598" i="4"/>
  <c r="F5597" i="4"/>
  <c r="E5597" i="4"/>
  <c r="D5597" i="4"/>
  <c r="F5596" i="4"/>
  <c r="E5596" i="4"/>
  <c r="D5596" i="4"/>
  <c r="F5595" i="4"/>
  <c r="E5595" i="4"/>
  <c r="D5595" i="4"/>
  <c r="F5594" i="4"/>
  <c r="E5594" i="4"/>
  <c r="D5594" i="4"/>
  <c r="F5593" i="4"/>
  <c r="E5593" i="4"/>
  <c r="D5593" i="4"/>
  <c r="F5592" i="4"/>
  <c r="E5592" i="4"/>
  <c r="D5592" i="4"/>
  <c r="F5591" i="4"/>
  <c r="E5591" i="4"/>
  <c r="D5591" i="4"/>
  <c r="F5590" i="4"/>
  <c r="E5590" i="4"/>
  <c r="D5590" i="4"/>
  <c r="F5589" i="4"/>
  <c r="E5589" i="4"/>
  <c r="D5589" i="4"/>
  <c r="F5588" i="4"/>
  <c r="E5588" i="4"/>
  <c r="D5588" i="4"/>
  <c r="F5587" i="4"/>
  <c r="E5587" i="4"/>
  <c r="D5587" i="4"/>
  <c r="F5586" i="4"/>
  <c r="E5586" i="4"/>
  <c r="D5586" i="4"/>
  <c r="F5585" i="4"/>
  <c r="E5585" i="4"/>
  <c r="D5585" i="4"/>
  <c r="F5584" i="4"/>
  <c r="E5584" i="4"/>
  <c r="D5584" i="4"/>
  <c r="F5583" i="4"/>
  <c r="E5583" i="4"/>
  <c r="D5583" i="4"/>
  <c r="F5582" i="4"/>
  <c r="E5582" i="4"/>
  <c r="D5582" i="4"/>
  <c r="F5581" i="4"/>
  <c r="E5581" i="4"/>
  <c r="D5581" i="4"/>
  <c r="F5580" i="4"/>
  <c r="E5580" i="4"/>
  <c r="D5580" i="4"/>
  <c r="F5579" i="4"/>
  <c r="E5579" i="4"/>
  <c r="D5579" i="4"/>
  <c r="F5578" i="4"/>
  <c r="E5578" i="4"/>
  <c r="D5578" i="4"/>
  <c r="F5577" i="4"/>
  <c r="E5577" i="4"/>
  <c r="D5577" i="4"/>
  <c r="F5576" i="4"/>
  <c r="E5576" i="4"/>
  <c r="D5576" i="4"/>
  <c r="F5575" i="4"/>
  <c r="E5575" i="4"/>
  <c r="D5575" i="4"/>
  <c r="F5574" i="4"/>
  <c r="E5574" i="4"/>
  <c r="D5574" i="4"/>
  <c r="F5573" i="4"/>
  <c r="E5573" i="4"/>
  <c r="D5573" i="4"/>
  <c r="F5572" i="4"/>
  <c r="E5572" i="4"/>
  <c r="D5572" i="4"/>
  <c r="F5571" i="4"/>
  <c r="E5571" i="4"/>
  <c r="D5571" i="4"/>
  <c r="F5570" i="4"/>
  <c r="E5570" i="4"/>
  <c r="D5570" i="4"/>
  <c r="F5569" i="4"/>
  <c r="E5569" i="4"/>
  <c r="D5569" i="4"/>
  <c r="F5568" i="4"/>
  <c r="E5568" i="4"/>
  <c r="D5568" i="4"/>
  <c r="F5567" i="4"/>
  <c r="E5567" i="4"/>
  <c r="D5567" i="4"/>
  <c r="F5566" i="4"/>
  <c r="E5566" i="4"/>
  <c r="D5566" i="4"/>
  <c r="F5565" i="4"/>
  <c r="E5565" i="4"/>
  <c r="D5565" i="4"/>
  <c r="F5564" i="4"/>
  <c r="E5564" i="4"/>
  <c r="D5564" i="4"/>
  <c r="F5563" i="4"/>
  <c r="E5563" i="4"/>
  <c r="D5563" i="4"/>
  <c r="F5562" i="4"/>
  <c r="E5562" i="4"/>
  <c r="D5562" i="4"/>
  <c r="F5561" i="4"/>
  <c r="E5561" i="4"/>
  <c r="D5561" i="4"/>
  <c r="F5560" i="4"/>
  <c r="E5560" i="4"/>
  <c r="D5560" i="4"/>
  <c r="F5559" i="4"/>
  <c r="E5559" i="4"/>
  <c r="D5559" i="4"/>
  <c r="F5558" i="4"/>
  <c r="E5558" i="4"/>
  <c r="D5558" i="4"/>
  <c r="F5557" i="4"/>
  <c r="E5557" i="4"/>
  <c r="D5557" i="4"/>
  <c r="F5556" i="4"/>
  <c r="E5556" i="4"/>
  <c r="D5556" i="4"/>
  <c r="F5555" i="4"/>
  <c r="E5555" i="4"/>
  <c r="D5555" i="4"/>
  <c r="F5554" i="4"/>
  <c r="E5554" i="4"/>
  <c r="D5554" i="4"/>
  <c r="F5553" i="4"/>
  <c r="E5553" i="4"/>
  <c r="D5553" i="4"/>
  <c r="F5552" i="4"/>
  <c r="E5552" i="4"/>
  <c r="D5552" i="4"/>
  <c r="F5551" i="4"/>
  <c r="E5551" i="4"/>
  <c r="D5551" i="4"/>
  <c r="F5550" i="4"/>
  <c r="E5550" i="4"/>
  <c r="D5550" i="4"/>
  <c r="F5549" i="4"/>
  <c r="E5549" i="4"/>
  <c r="D5549" i="4"/>
  <c r="F5548" i="4"/>
  <c r="E5548" i="4"/>
  <c r="D5548" i="4"/>
  <c r="F5547" i="4"/>
  <c r="E5547" i="4"/>
  <c r="D5547" i="4"/>
  <c r="F5546" i="4"/>
  <c r="E5546" i="4"/>
  <c r="D5546" i="4"/>
  <c r="F5545" i="4"/>
  <c r="E5545" i="4"/>
  <c r="D5545" i="4"/>
  <c r="F5544" i="4"/>
  <c r="E5544" i="4"/>
  <c r="D5544" i="4"/>
  <c r="F5543" i="4"/>
  <c r="E5543" i="4"/>
  <c r="D5543" i="4"/>
  <c r="F5542" i="4"/>
  <c r="E5542" i="4"/>
  <c r="D5542" i="4"/>
  <c r="F5541" i="4"/>
  <c r="E5541" i="4"/>
  <c r="D5541" i="4"/>
  <c r="F5540" i="4"/>
  <c r="E5540" i="4"/>
  <c r="D5540" i="4"/>
  <c r="F5539" i="4"/>
  <c r="E5539" i="4"/>
  <c r="D5539" i="4"/>
  <c r="F5538" i="4"/>
  <c r="E5538" i="4"/>
  <c r="D5538" i="4"/>
  <c r="F5537" i="4"/>
  <c r="E5537" i="4"/>
  <c r="D5537" i="4"/>
  <c r="F5536" i="4"/>
  <c r="E5536" i="4"/>
  <c r="D5536" i="4"/>
  <c r="F5535" i="4"/>
  <c r="E5535" i="4"/>
  <c r="D5535" i="4"/>
  <c r="F5534" i="4"/>
  <c r="E5534" i="4"/>
  <c r="D5534" i="4"/>
  <c r="F5533" i="4"/>
  <c r="E5533" i="4"/>
  <c r="D5533" i="4"/>
  <c r="F5532" i="4"/>
  <c r="E5532" i="4"/>
  <c r="D5532" i="4"/>
  <c r="F5531" i="4"/>
  <c r="E5531" i="4"/>
  <c r="D5531" i="4"/>
  <c r="F5530" i="4"/>
  <c r="E5530" i="4"/>
  <c r="D5530" i="4"/>
  <c r="F5529" i="4"/>
  <c r="E5529" i="4"/>
  <c r="D5529" i="4"/>
  <c r="F5528" i="4"/>
  <c r="E5528" i="4"/>
  <c r="D5528" i="4"/>
  <c r="F5527" i="4"/>
  <c r="E5527" i="4"/>
  <c r="D5527" i="4"/>
  <c r="F5526" i="4"/>
  <c r="E5526" i="4"/>
  <c r="D5526" i="4"/>
  <c r="F5525" i="4"/>
  <c r="E5525" i="4"/>
  <c r="D5525" i="4"/>
  <c r="F5524" i="4"/>
  <c r="E5524" i="4"/>
  <c r="D5524" i="4"/>
  <c r="F5523" i="4"/>
  <c r="E5523" i="4"/>
  <c r="D5523" i="4"/>
  <c r="F5522" i="4"/>
  <c r="E5522" i="4"/>
  <c r="D5522" i="4"/>
  <c r="F5521" i="4"/>
  <c r="E5521" i="4"/>
  <c r="D5521" i="4"/>
  <c r="F5520" i="4"/>
  <c r="E5520" i="4"/>
  <c r="D5520" i="4"/>
  <c r="F5519" i="4"/>
  <c r="E5519" i="4"/>
  <c r="D5519" i="4"/>
  <c r="F5518" i="4"/>
  <c r="E5518" i="4"/>
  <c r="D5518" i="4"/>
  <c r="F5517" i="4"/>
  <c r="E5517" i="4"/>
  <c r="D5517" i="4"/>
  <c r="F5516" i="4"/>
  <c r="E5516" i="4"/>
  <c r="D5516" i="4"/>
  <c r="F5515" i="4"/>
  <c r="E5515" i="4"/>
  <c r="D5515" i="4"/>
  <c r="F5514" i="4"/>
  <c r="E5514" i="4"/>
  <c r="D5514" i="4"/>
  <c r="F5513" i="4"/>
  <c r="E5513" i="4"/>
  <c r="D5513" i="4"/>
  <c r="F5512" i="4"/>
  <c r="E5512" i="4"/>
  <c r="D5512" i="4"/>
  <c r="F5511" i="4"/>
  <c r="E5511" i="4"/>
  <c r="D5511" i="4"/>
  <c r="F5510" i="4"/>
  <c r="E5510" i="4"/>
  <c r="D5510" i="4"/>
  <c r="F5509" i="4"/>
  <c r="E5509" i="4"/>
  <c r="D5509" i="4"/>
  <c r="F5508" i="4"/>
  <c r="E5508" i="4"/>
  <c r="D5508" i="4"/>
  <c r="F5507" i="4"/>
  <c r="E5507" i="4"/>
  <c r="D5507" i="4"/>
  <c r="F5506" i="4"/>
  <c r="E5506" i="4"/>
  <c r="D5506" i="4"/>
  <c r="F5505" i="4"/>
  <c r="E5505" i="4"/>
  <c r="D5505" i="4"/>
  <c r="F5504" i="4"/>
  <c r="E5504" i="4"/>
  <c r="D5504" i="4"/>
  <c r="F5503" i="4"/>
  <c r="E5503" i="4"/>
  <c r="D5503" i="4"/>
  <c r="F5502" i="4"/>
  <c r="E5502" i="4"/>
  <c r="D5502" i="4"/>
  <c r="F5501" i="4"/>
  <c r="E5501" i="4"/>
  <c r="D5501" i="4"/>
  <c r="F5500" i="4"/>
  <c r="E5500" i="4"/>
  <c r="D5500" i="4"/>
  <c r="F5499" i="4"/>
  <c r="E5499" i="4"/>
  <c r="D5499" i="4"/>
  <c r="F5498" i="4"/>
  <c r="E5498" i="4"/>
  <c r="D5498" i="4"/>
  <c r="F5497" i="4"/>
  <c r="E5497" i="4"/>
  <c r="D5497" i="4"/>
  <c r="F5496" i="4"/>
  <c r="E5496" i="4"/>
  <c r="D5496" i="4"/>
  <c r="F5495" i="4"/>
  <c r="E5495" i="4"/>
  <c r="D5495" i="4"/>
  <c r="F5494" i="4"/>
  <c r="E5494" i="4"/>
  <c r="D5494" i="4"/>
  <c r="F5493" i="4"/>
  <c r="E5493" i="4"/>
  <c r="D5493" i="4"/>
  <c r="F5492" i="4"/>
  <c r="E5492" i="4"/>
  <c r="D5492" i="4"/>
  <c r="F5491" i="4"/>
  <c r="E5491" i="4"/>
  <c r="D5491" i="4"/>
  <c r="F5490" i="4"/>
  <c r="E5490" i="4"/>
  <c r="D5490" i="4"/>
  <c r="F5489" i="4"/>
  <c r="E5489" i="4"/>
  <c r="D5489" i="4"/>
  <c r="F5488" i="4"/>
  <c r="E5488" i="4"/>
  <c r="D5488" i="4"/>
  <c r="F5487" i="4"/>
  <c r="E5487" i="4"/>
  <c r="D5487" i="4"/>
  <c r="F5486" i="4"/>
  <c r="E5486" i="4"/>
  <c r="D5486" i="4"/>
  <c r="F5485" i="4"/>
  <c r="E5485" i="4"/>
  <c r="D5485" i="4"/>
  <c r="F5484" i="4"/>
  <c r="E5484" i="4"/>
  <c r="D5484" i="4"/>
  <c r="F5483" i="4"/>
  <c r="E5483" i="4"/>
  <c r="D5483" i="4"/>
  <c r="F5482" i="4"/>
  <c r="E5482" i="4"/>
  <c r="D5482" i="4"/>
  <c r="F5481" i="4"/>
  <c r="E5481" i="4"/>
  <c r="D5481" i="4"/>
  <c r="F5480" i="4"/>
  <c r="E5480" i="4"/>
  <c r="D5480" i="4"/>
  <c r="F5479" i="4"/>
  <c r="E5479" i="4"/>
  <c r="D5479" i="4"/>
  <c r="F5478" i="4"/>
  <c r="E5478" i="4"/>
  <c r="D5478" i="4"/>
  <c r="F5477" i="4"/>
  <c r="E5477" i="4"/>
  <c r="D5477" i="4"/>
  <c r="F5476" i="4"/>
  <c r="E5476" i="4"/>
  <c r="D5476" i="4"/>
  <c r="F5475" i="4"/>
  <c r="E5475" i="4"/>
  <c r="D5475" i="4"/>
  <c r="F5474" i="4"/>
  <c r="E5474" i="4"/>
  <c r="D5474" i="4"/>
  <c r="F5473" i="4"/>
  <c r="E5473" i="4"/>
  <c r="D5473" i="4"/>
  <c r="F5472" i="4"/>
  <c r="E5472" i="4"/>
  <c r="D5472" i="4"/>
  <c r="F5471" i="4"/>
  <c r="E5471" i="4"/>
  <c r="D5471" i="4"/>
  <c r="F5470" i="4"/>
  <c r="E5470" i="4"/>
  <c r="D5470" i="4"/>
  <c r="F5469" i="4"/>
  <c r="E5469" i="4"/>
  <c r="D5469" i="4"/>
  <c r="F5468" i="4"/>
  <c r="E5468" i="4"/>
  <c r="D5468" i="4"/>
  <c r="F5467" i="4"/>
  <c r="E5467" i="4"/>
  <c r="D5467" i="4"/>
  <c r="F5466" i="4"/>
  <c r="E5466" i="4"/>
  <c r="D5466" i="4"/>
  <c r="F5465" i="4"/>
  <c r="E5465" i="4"/>
  <c r="D5465" i="4"/>
  <c r="F5464" i="4"/>
  <c r="E5464" i="4"/>
  <c r="D5464" i="4"/>
  <c r="F5463" i="4"/>
  <c r="E5463" i="4"/>
  <c r="D5463" i="4"/>
  <c r="F5462" i="4"/>
  <c r="E5462" i="4"/>
  <c r="D5462" i="4"/>
  <c r="F5461" i="4"/>
  <c r="E5461" i="4"/>
  <c r="D5461" i="4"/>
  <c r="F5460" i="4"/>
  <c r="E5460" i="4"/>
  <c r="D5460" i="4"/>
  <c r="F5459" i="4"/>
  <c r="E5459" i="4"/>
  <c r="D5459" i="4"/>
  <c r="F5458" i="4"/>
  <c r="E5458" i="4"/>
  <c r="D5458" i="4"/>
  <c r="F5457" i="4"/>
  <c r="E5457" i="4"/>
  <c r="D5457" i="4"/>
  <c r="F5456" i="4"/>
  <c r="E5456" i="4"/>
  <c r="D5456" i="4"/>
  <c r="F5455" i="4"/>
  <c r="E5455" i="4"/>
  <c r="D5455" i="4"/>
  <c r="F5454" i="4"/>
  <c r="E5454" i="4"/>
  <c r="D5454" i="4"/>
  <c r="F5453" i="4"/>
  <c r="E5453" i="4"/>
  <c r="D5453" i="4"/>
  <c r="F5452" i="4"/>
  <c r="E5452" i="4"/>
  <c r="D5452" i="4"/>
  <c r="F5451" i="4"/>
  <c r="E5451" i="4"/>
  <c r="D5451" i="4"/>
  <c r="F5450" i="4"/>
  <c r="E5450" i="4"/>
  <c r="D5450" i="4"/>
  <c r="F5449" i="4"/>
  <c r="E5449" i="4"/>
  <c r="D5449" i="4"/>
  <c r="F5448" i="4"/>
  <c r="E5448" i="4"/>
  <c r="D5448" i="4"/>
  <c r="F5447" i="4"/>
  <c r="E5447" i="4"/>
  <c r="D5447" i="4"/>
  <c r="F5446" i="4"/>
  <c r="E5446" i="4"/>
  <c r="D5446" i="4"/>
  <c r="F5445" i="4"/>
  <c r="E5445" i="4"/>
  <c r="D5445" i="4"/>
  <c r="F5444" i="4"/>
  <c r="E5444" i="4"/>
  <c r="D5444" i="4"/>
  <c r="F5443" i="4"/>
  <c r="E5443" i="4"/>
  <c r="D5443" i="4"/>
  <c r="F5442" i="4"/>
  <c r="E5442" i="4"/>
  <c r="D5442" i="4"/>
  <c r="F5441" i="4"/>
  <c r="E5441" i="4"/>
  <c r="D5441" i="4"/>
  <c r="F5440" i="4"/>
  <c r="E5440" i="4"/>
  <c r="D5440" i="4"/>
  <c r="F5439" i="4"/>
  <c r="E5439" i="4"/>
  <c r="D5439" i="4"/>
  <c r="F5438" i="4"/>
  <c r="E5438" i="4"/>
  <c r="D5438" i="4"/>
  <c r="F5437" i="4"/>
  <c r="E5437" i="4"/>
  <c r="D5437" i="4"/>
  <c r="F5436" i="4"/>
  <c r="E5436" i="4"/>
  <c r="D5436" i="4"/>
  <c r="F5435" i="4"/>
  <c r="E5435" i="4"/>
  <c r="D5435" i="4"/>
  <c r="F5434" i="4"/>
  <c r="E5434" i="4"/>
  <c r="D5434" i="4"/>
  <c r="F5433" i="4"/>
  <c r="E5433" i="4"/>
  <c r="D5433" i="4"/>
  <c r="F5432" i="4"/>
  <c r="E5432" i="4"/>
  <c r="D5432" i="4"/>
  <c r="F5431" i="4"/>
  <c r="E5431" i="4"/>
  <c r="D5431" i="4"/>
  <c r="F5430" i="4"/>
  <c r="E5430" i="4"/>
  <c r="D5430" i="4"/>
  <c r="F5429" i="4"/>
  <c r="E5429" i="4"/>
  <c r="D5429" i="4"/>
  <c r="F5428" i="4"/>
  <c r="E5428" i="4"/>
  <c r="D5428" i="4"/>
  <c r="F5427" i="4"/>
  <c r="E5427" i="4"/>
  <c r="D5427" i="4"/>
  <c r="F5426" i="4"/>
  <c r="E5426" i="4"/>
  <c r="D5426" i="4"/>
  <c r="F5425" i="4"/>
  <c r="E5425" i="4"/>
  <c r="D5425" i="4"/>
  <c r="F5424" i="4"/>
  <c r="E5424" i="4"/>
  <c r="D5424" i="4"/>
  <c r="F5423" i="4"/>
  <c r="E5423" i="4"/>
  <c r="D5423" i="4"/>
  <c r="F5422" i="4"/>
  <c r="E5422" i="4"/>
  <c r="D5422" i="4"/>
  <c r="F5421" i="4"/>
  <c r="E5421" i="4"/>
  <c r="D5421" i="4"/>
  <c r="F5420" i="4"/>
  <c r="E5420" i="4"/>
  <c r="D5420" i="4"/>
  <c r="F5419" i="4"/>
  <c r="E5419" i="4"/>
  <c r="D5419" i="4"/>
  <c r="F5418" i="4"/>
  <c r="E5418" i="4"/>
  <c r="D5418" i="4"/>
  <c r="F5417" i="4"/>
  <c r="E5417" i="4"/>
  <c r="D5417" i="4"/>
  <c r="F5416" i="4"/>
  <c r="E5416" i="4"/>
  <c r="D5416" i="4"/>
  <c r="F5415" i="4"/>
  <c r="E5415" i="4"/>
  <c r="D5415" i="4"/>
  <c r="F5414" i="4"/>
  <c r="E5414" i="4"/>
  <c r="D5414" i="4"/>
  <c r="F5413" i="4"/>
  <c r="E5413" i="4"/>
  <c r="D5413" i="4"/>
  <c r="F5412" i="4"/>
  <c r="E5412" i="4"/>
  <c r="D5412" i="4"/>
  <c r="F5411" i="4"/>
  <c r="E5411" i="4"/>
  <c r="D5411" i="4"/>
  <c r="F5410" i="4"/>
  <c r="E5410" i="4"/>
  <c r="D5410" i="4"/>
  <c r="F5409" i="4"/>
  <c r="E5409" i="4"/>
  <c r="D5409" i="4"/>
  <c r="F5408" i="4"/>
  <c r="E5408" i="4"/>
  <c r="D5408" i="4"/>
  <c r="F5407" i="4"/>
  <c r="E5407" i="4"/>
  <c r="D5407" i="4"/>
  <c r="F5406" i="4"/>
  <c r="E5406" i="4"/>
  <c r="D5406" i="4"/>
  <c r="F5405" i="4"/>
  <c r="E5405" i="4"/>
  <c r="D5405" i="4"/>
  <c r="F5404" i="4"/>
  <c r="E5404" i="4"/>
  <c r="D5404" i="4"/>
  <c r="F5403" i="4"/>
  <c r="E5403" i="4"/>
  <c r="D5403" i="4"/>
  <c r="F5402" i="4"/>
  <c r="E5402" i="4"/>
  <c r="D5402" i="4"/>
  <c r="F5401" i="4"/>
  <c r="E5401" i="4"/>
  <c r="D5401" i="4"/>
  <c r="F5400" i="4"/>
  <c r="E5400" i="4"/>
  <c r="D5400" i="4"/>
  <c r="F5399" i="4"/>
  <c r="E5399" i="4"/>
  <c r="D5399" i="4"/>
  <c r="F5398" i="4"/>
  <c r="E5398" i="4"/>
  <c r="D5398" i="4"/>
  <c r="F5397" i="4"/>
  <c r="E5397" i="4"/>
  <c r="D5397" i="4"/>
  <c r="F5396" i="4"/>
  <c r="E5396" i="4"/>
  <c r="D5396" i="4"/>
  <c r="F5395" i="4"/>
  <c r="E5395" i="4"/>
  <c r="D5395" i="4"/>
  <c r="F5394" i="4"/>
  <c r="E5394" i="4"/>
  <c r="D5394" i="4"/>
  <c r="F5393" i="4"/>
  <c r="E5393" i="4"/>
  <c r="D5393" i="4"/>
  <c r="F5392" i="4"/>
  <c r="E5392" i="4"/>
  <c r="D5392" i="4"/>
  <c r="F5391" i="4"/>
  <c r="E5391" i="4"/>
  <c r="D5391" i="4"/>
  <c r="F5390" i="4"/>
  <c r="E5390" i="4"/>
  <c r="D5390" i="4"/>
  <c r="F5389" i="4"/>
  <c r="E5389" i="4"/>
  <c r="D5389" i="4"/>
  <c r="F5388" i="4"/>
  <c r="E5388" i="4"/>
  <c r="D5388" i="4"/>
  <c r="F5387" i="4"/>
  <c r="E5387" i="4"/>
  <c r="D5387" i="4"/>
  <c r="F5386" i="4"/>
  <c r="E5386" i="4"/>
  <c r="D5386" i="4"/>
  <c r="F5385" i="4"/>
  <c r="E5385" i="4"/>
  <c r="D5385" i="4"/>
  <c r="F5384" i="4"/>
  <c r="E5384" i="4"/>
  <c r="D5384" i="4"/>
  <c r="F5383" i="4"/>
  <c r="E5383" i="4"/>
  <c r="D5383" i="4"/>
  <c r="F5382" i="4"/>
  <c r="E5382" i="4"/>
  <c r="D5382" i="4"/>
  <c r="F5381" i="4"/>
  <c r="E5381" i="4"/>
  <c r="D5381" i="4"/>
  <c r="F5380" i="4"/>
  <c r="E5380" i="4"/>
  <c r="D5380" i="4"/>
  <c r="F5379" i="4"/>
  <c r="E5379" i="4"/>
  <c r="D5379" i="4"/>
  <c r="F5378" i="4"/>
  <c r="E5378" i="4"/>
  <c r="D5378" i="4"/>
  <c r="F5377" i="4"/>
  <c r="E5377" i="4"/>
  <c r="D5377" i="4"/>
  <c r="F5376" i="4"/>
  <c r="E5376" i="4"/>
  <c r="D5376" i="4"/>
  <c r="F5375" i="4"/>
  <c r="E5375" i="4"/>
  <c r="D5375" i="4"/>
  <c r="F5374" i="4"/>
  <c r="E5374" i="4"/>
  <c r="D5374" i="4"/>
  <c r="F5373" i="4"/>
  <c r="E5373" i="4"/>
  <c r="D5373" i="4"/>
  <c r="F5372" i="4"/>
  <c r="E5372" i="4"/>
  <c r="D5372" i="4"/>
  <c r="F5371" i="4"/>
  <c r="E5371" i="4"/>
  <c r="D5371" i="4"/>
  <c r="F5370" i="4"/>
  <c r="E5370" i="4"/>
  <c r="D5370" i="4"/>
  <c r="F5369" i="4"/>
  <c r="E5369" i="4"/>
  <c r="D5369" i="4"/>
  <c r="F5368" i="4"/>
  <c r="E5368" i="4"/>
  <c r="D5368" i="4"/>
  <c r="F5367" i="4"/>
  <c r="E5367" i="4"/>
  <c r="D5367" i="4"/>
  <c r="F5366" i="4"/>
  <c r="E5366" i="4"/>
  <c r="D5366" i="4"/>
  <c r="F5365" i="4"/>
  <c r="E5365" i="4"/>
  <c r="D5365" i="4"/>
  <c r="F5364" i="4"/>
  <c r="E5364" i="4"/>
  <c r="D5364" i="4"/>
  <c r="F5363" i="4"/>
  <c r="E5363" i="4"/>
  <c r="D5363" i="4"/>
  <c r="F5362" i="4"/>
  <c r="E5362" i="4"/>
  <c r="D5362" i="4"/>
  <c r="F5361" i="4"/>
  <c r="E5361" i="4"/>
  <c r="D5361" i="4"/>
  <c r="F5360" i="4"/>
  <c r="E5360" i="4"/>
  <c r="D5360" i="4"/>
  <c r="F5359" i="4"/>
  <c r="E5359" i="4"/>
  <c r="D5359" i="4"/>
  <c r="F5358" i="4"/>
  <c r="E5358" i="4"/>
  <c r="D5358" i="4"/>
  <c r="F5357" i="4"/>
  <c r="E5357" i="4"/>
  <c r="D5357" i="4"/>
  <c r="F5356" i="4"/>
  <c r="E5356" i="4"/>
  <c r="D5356" i="4"/>
  <c r="F5355" i="4"/>
  <c r="E5355" i="4"/>
  <c r="D5355" i="4"/>
  <c r="F5354" i="4"/>
  <c r="E5354" i="4"/>
  <c r="D5354" i="4"/>
  <c r="F5353" i="4"/>
  <c r="E5353" i="4"/>
  <c r="D5353" i="4"/>
  <c r="F5352" i="4"/>
  <c r="E5352" i="4"/>
  <c r="D5352" i="4"/>
  <c r="F5351" i="4"/>
  <c r="E5351" i="4"/>
  <c r="D5351" i="4"/>
  <c r="F5350" i="4"/>
  <c r="E5350" i="4"/>
  <c r="D5350" i="4"/>
  <c r="F5349" i="4"/>
  <c r="E5349" i="4"/>
  <c r="D5349" i="4"/>
  <c r="F5348" i="4"/>
  <c r="E5348" i="4"/>
  <c r="D5348" i="4"/>
  <c r="F5347" i="4"/>
  <c r="E5347" i="4"/>
  <c r="D5347" i="4"/>
  <c r="F5346" i="4"/>
  <c r="E5346" i="4"/>
  <c r="D5346" i="4"/>
  <c r="F5345" i="4"/>
  <c r="E5345" i="4"/>
  <c r="D5345" i="4"/>
  <c r="F5344" i="4"/>
  <c r="E5344" i="4"/>
  <c r="D5344" i="4"/>
  <c r="F5343" i="4"/>
  <c r="E5343" i="4"/>
  <c r="D5343" i="4"/>
  <c r="F5342" i="4"/>
  <c r="E5342" i="4"/>
  <c r="D5342" i="4"/>
  <c r="F5341" i="4"/>
  <c r="E5341" i="4"/>
  <c r="D5341" i="4"/>
  <c r="F5340" i="4"/>
  <c r="E5340" i="4"/>
  <c r="D5340" i="4"/>
  <c r="F5339" i="4"/>
  <c r="E5339" i="4"/>
  <c r="D5339" i="4"/>
  <c r="F5338" i="4"/>
  <c r="E5338" i="4"/>
  <c r="D5338" i="4"/>
  <c r="F5337" i="4"/>
  <c r="E5337" i="4"/>
  <c r="D5337" i="4"/>
  <c r="F5336" i="4"/>
  <c r="E5336" i="4"/>
  <c r="D5336" i="4"/>
  <c r="F5335" i="4"/>
  <c r="E5335" i="4"/>
  <c r="D5335" i="4"/>
  <c r="F5334" i="4"/>
  <c r="E5334" i="4"/>
  <c r="D5334" i="4"/>
  <c r="F5333" i="4"/>
  <c r="E5333" i="4"/>
  <c r="D5333" i="4"/>
  <c r="F5332" i="4"/>
  <c r="E5332" i="4"/>
  <c r="D5332" i="4"/>
  <c r="F5331" i="4"/>
  <c r="E5331" i="4"/>
  <c r="D5331" i="4"/>
  <c r="F5330" i="4"/>
  <c r="E5330" i="4"/>
  <c r="D5330" i="4"/>
  <c r="F5329" i="4"/>
  <c r="E5329" i="4"/>
  <c r="D5329" i="4"/>
  <c r="F5328" i="4"/>
  <c r="E5328" i="4"/>
  <c r="D5328" i="4"/>
  <c r="F5327" i="4"/>
  <c r="E5327" i="4"/>
  <c r="D5327" i="4"/>
  <c r="F5326" i="4"/>
  <c r="E5326" i="4"/>
  <c r="D5326" i="4"/>
  <c r="F5325" i="4"/>
  <c r="E5325" i="4"/>
  <c r="D5325" i="4"/>
  <c r="F5324" i="4"/>
  <c r="E5324" i="4"/>
  <c r="D5324" i="4"/>
  <c r="F5323" i="4"/>
  <c r="E5323" i="4"/>
  <c r="D5323" i="4"/>
  <c r="F5322" i="4"/>
  <c r="E5322" i="4"/>
  <c r="D5322" i="4"/>
  <c r="F5321" i="4"/>
  <c r="E5321" i="4"/>
  <c r="D5321" i="4"/>
  <c r="F5320" i="4"/>
  <c r="E5320" i="4"/>
  <c r="D5320" i="4"/>
  <c r="F5319" i="4"/>
  <c r="E5319" i="4"/>
  <c r="D5319" i="4"/>
  <c r="F5318" i="4"/>
  <c r="E5318" i="4"/>
  <c r="D5318" i="4"/>
  <c r="F5317" i="4"/>
  <c r="E5317" i="4"/>
  <c r="D5317" i="4"/>
  <c r="F5316" i="4"/>
  <c r="E5316" i="4"/>
  <c r="D5316" i="4"/>
  <c r="F5315" i="4"/>
  <c r="E5315" i="4"/>
  <c r="D5315" i="4"/>
  <c r="F5314" i="4"/>
  <c r="E5314" i="4"/>
  <c r="D5314" i="4"/>
  <c r="F5313" i="4"/>
  <c r="E5313" i="4"/>
  <c r="D5313" i="4"/>
  <c r="F5312" i="4"/>
  <c r="E5312" i="4"/>
  <c r="D5312" i="4"/>
  <c r="F5311" i="4"/>
  <c r="E5311" i="4"/>
  <c r="D5311" i="4"/>
  <c r="F5310" i="4"/>
  <c r="E5310" i="4"/>
  <c r="D5310" i="4"/>
  <c r="F5309" i="4"/>
  <c r="E5309" i="4"/>
  <c r="D5309" i="4"/>
  <c r="F5308" i="4"/>
  <c r="E5308" i="4"/>
  <c r="D5308" i="4"/>
  <c r="F5307" i="4"/>
  <c r="E5307" i="4"/>
  <c r="D5307" i="4"/>
  <c r="F5306" i="4"/>
  <c r="E5306" i="4"/>
  <c r="D5306" i="4"/>
  <c r="F5305" i="4"/>
  <c r="E5305" i="4"/>
  <c r="D5305" i="4"/>
  <c r="F5304" i="4"/>
  <c r="E5304" i="4"/>
  <c r="D5304" i="4"/>
  <c r="F5303" i="4"/>
  <c r="E5303" i="4"/>
  <c r="D5303" i="4"/>
  <c r="F5302" i="4"/>
  <c r="E5302" i="4"/>
  <c r="D5302" i="4"/>
  <c r="F5301" i="4"/>
  <c r="E5301" i="4"/>
  <c r="D5301" i="4"/>
  <c r="F5300" i="4"/>
  <c r="E5300" i="4"/>
  <c r="D5300" i="4"/>
  <c r="F5299" i="4"/>
  <c r="E5299" i="4"/>
  <c r="D5299" i="4"/>
  <c r="F5298" i="4"/>
  <c r="E5298" i="4"/>
  <c r="D5298" i="4"/>
  <c r="F5297" i="4"/>
  <c r="E5297" i="4"/>
  <c r="D5297" i="4"/>
  <c r="F5296" i="4"/>
  <c r="E5296" i="4"/>
  <c r="D5296" i="4"/>
  <c r="F5295" i="4"/>
  <c r="E5295" i="4"/>
  <c r="D5295" i="4"/>
  <c r="F5294" i="4"/>
  <c r="E5294" i="4"/>
  <c r="D5294" i="4"/>
  <c r="F5293" i="4"/>
  <c r="E5293" i="4"/>
  <c r="D5293" i="4"/>
  <c r="F5292" i="4"/>
  <c r="E5292" i="4"/>
  <c r="D5292" i="4"/>
  <c r="F5291" i="4"/>
  <c r="E5291" i="4"/>
  <c r="D5291" i="4"/>
  <c r="F5290" i="4"/>
  <c r="E5290" i="4"/>
  <c r="D5290" i="4"/>
  <c r="F5289" i="4"/>
  <c r="E5289" i="4"/>
  <c r="D5289" i="4"/>
  <c r="F5288" i="4"/>
  <c r="E5288" i="4"/>
  <c r="D5288" i="4"/>
  <c r="F5287" i="4"/>
  <c r="E5287" i="4"/>
  <c r="D5287" i="4"/>
  <c r="F5286" i="4"/>
  <c r="E5286" i="4"/>
  <c r="D5286" i="4"/>
  <c r="F5285" i="4"/>
  <c r="E5285" i="4"/>
  <c r="D5285" i="4"/>
  <c r="F5284" i="4"/>
  <c r="E5284" i="4"/>
  <c r="D5284" i="4"/>
  <c r="F5283" i="4"/>
  <c r="E5283" i="4"/>
  <c r="D5283" i="4"/>
  <c r="F5282" i="4"/>
  <c r="E5282" i="4"/>
  <c r="D5282" i="4"/>
  <c r="F5281" i="4"/>
  <c r="E5281" i="4"/>
  <c r="D5281" i="4"/>
  <c r="F5280" i="4"/>
  <c r="E5280" i="4"/>
  <c r="D5280" i="4"/>
  <c r="F5279" i="4"/>
  <c r="E5279" i="4"/>
  <c r="D5279" i="4"/>
  <c r="F5278" i="4"/>
  <c r="E5278" i="4"/>
  <c r="D5278" i="4"/>
  <c r="F5277" i="4"/>
  <c r="E5277" i="4"/>
  <c r="D5277" i="4"/>
  <c r="F5276" i="4"/>
  <c r="E5276" i="4"/>
  <c r="D5276" i="4"/>
  <c r="F5275" i="4"/>
  <c r="E5275" i="4"/>
  <c r="D5275" i="4"/>
  <c r="F5274" i="4"/>
  <c r="E5274" i="4"/>
  <c r="D5274" i="4"/>
  <c r="F5273" i="4"/>
  <c r="E5273" i="4"/>
  <c r="D5273" i="4"/>
  <c r="F5272" i="4"/>
  <c r="E5272" i="4"/>
  <c r="D5272" i="4"/>
  <c r="F5271" i="4"/>
  <c r="E5271" i="4"/>
  <c r="D5271" i="4"/>
  <c r="F5270" i="4"/>
  <c r="E5270" i="4"/>
  <c r="D5270" i="4"/>
  <c r="F5269" i="4"/>
  <c r="E5269" i="4"/>
  <c r="D5269" i="4"/>
  <c r="F5268" i="4"/>
  <c r="E5268" i="4"/>
  <c r="D5268" i="4"/>
  <c r="F5267" i="4"/>
  <c r="E5267" i="4"/>
  <c r="D5267" i="4"/>
  <c r="F5266" i="4"/>
  <c r="E5266" i="4"/>
  <c r="D5266" i="4"/>
  <c r="F5265" i="4"/>
  <c r="E5265" i="4"/>
  <c r="D5265" i="4"/>
  <c r="F5264" i="4"/>
  <c r="E5264" i="4"/>
  <c r="D5264" i="4"/>
  <c r="F5263" i="4"/>
  <c r="E5263" i="4"/>
  <c r="D5263" i="4"/>
  <c r="F5262" i="4"/>
  <c r="E5262" i="4"/>
  <c r="D5262" i="4"/>
  <c r="F5261" i="4"/>
  <c r="E5261" i="4"/>
  <c r="D5261" i="4"/>
  <c r="F5260" i="4"/>
  <c r="E5260" i="4"/>
  <c r="D5260" i="4"/>
  <c r="F5259" i="4"/>
  <c r="E5259" i="4"/>
  <c r="D5259" i="4"/>
  <c r="F5258" i="4"/>
  <c r="E5258" i="4"/>
  <c r="D5258" i="4"/>
  <c r="F5257" i="4"/>
  <c r="E5257" i="4"/>
  <c r="D5257" i="4"/>
  <c r="F5256" i="4"/>
  <c r="E5256" i="4"/>
  <c r="D5256" i="4"/>
  <c r="F5255" i="4"/>
  <c r="E5255" i="4"/>
  <c r="D5255" i="4"/>
  <c r="F5254" i="4"/>
  <c r="E5254" i="4"/>
  <c r="D5254" i="4"/>
  <c r="F5253" i="4"/>
  <c r="E5253" i="4"/>
  <c r="D5253" i="4"/>
  <c r="F5252" i="4"/>
  <c r="E5252" i="4"/>
  <c r="D5252" i="4"/>
  <c r="F5251" i="4"/>
  <c r="E5251" i="4"/>
  <c r="D5251" i="4"/>
  <c r="F5250" i="4"/>
  <c r="E5250" i="4"/>
  <c r="D5250" i="4"/>
  <c r="F5249" i="4"/>
  <c r="E5249" i="4"/>
  <c r="D5249" i="4"/>
  <c r="F5248" i="4"/>
  <c r="E5248" i="4"/>
  <c r="D5248" i="4"/>
  <c r="F5247" i="4"/>
  <c r="E5247" i="4"/>
  <c r="D5247" i="4"/>
  <c r="F5246" i="4"/>
  <c r="E5246" i="4"/>
  <c r="D5246" i="4"/>
  <c r="F5245" i="4"/>
  <c r="E5245" i="4"/>
  <c r="D5245" i="4"/>
  <c r="F5244" i="4"/>
  <c r="E5244" i="4"/>
  <c r="D5244" i="4"/>
  <c r="F5243" i="4"/>
  <c r="E5243" i="4"/>
  <c r="D5243" i="4"/>
  <c r="F5242" i="4"/>
  <c r="E5242" i="4"/>
  <c r="D5242" i="4"/>
  <c r="F5241" i="4"/>
  <c r="E5241" i="4"/>
  <c r="D5241" i="4"/>
  <c r="F5240" i="4"/>
  <c r="E5240" i="4"/>
  <c r="D5240" i="4"/>
  <c r="F5239" i="4"/>
  <c r="E5239" i="4"/>
  <c r="D5239" i="4"/>
  <c r="F5238" i="4"/>
  <c r="E5238" i="4"/>
  <c r="D5238" i="4"/>
  <c r="F5237" i="4"/>
  <c r="E5237" i="4"/>
  <c r="D5237" i="4"/>
  <c r="F5236" i="4"/>
  <c r="E5236" i="4"/>
  <c r="D5236" i="4"/>
  <c r="F5235" i="4"/>
  <c r="E5235" i="4"/>
  <c r="D5235" i="4"/>
  <c r="F5234" i="4"/>
  <c r="E5234" i="4"/>
  <c r="D5234" i="4"/>
  <c r="F5233" i="4"/>
  <c r="E5233" i="4"/>
  <c r="D5233" i="4"/>
  <c r="F5232" i="4"/>
  <c r="E5232" i="4"/>
  <c r="D5232" i="4"/>
  <c r="F5231" i="4"/>
  <c r="E5231" i="4"/>
  <c r="D5231" i="4"/>
  <c r="F5230" i="4"/>
  <c r="E5230" i="4"/>
  <c r="D5230" i="4"/>
  <c r="F5229" i="4"/>
  <c r="E5229" i="4"/>
  <c r="D5229" i="4"/>
  <c r="F5228" i="4"/>
  <c r="E5228" i="4"/>
  <c r="D5228" i="4"/>
  <c r="F5227" i="4"/>
  <c r="E5227" i="4"/>
  <c r="D5227" i="4"/>
  <c r="F5226" i="4"/>
  <c r="E5226" i="4"/>
  <c r="D5226" i="4"/>
  <c r="F5225" i="4"/>
  <c r="E5225" i="4"/>
  <c r="D5225" i="4"/>
  <c r="F5224" i="4"/>
  <c r="E5224" i="4"/>
  <c r="D5224" i="4"/>
  <c r="F5223" i="4"/>
  <c r="E5223" i="4"/>
  <c r="D5223" i="4"/>
  <c r="F5222" i="4"/>
  <c r="E5222" i="4"/>
  <c r="D5222" i="4"/>
  <c r="F5221" i="4"/>
  <c r="E5221" i="4"/>
  <c r="D5221" i="4"/>
  <c r="F5220" i="4"/>
  <c r="E5220" i="4"/>
  <c r="D5220" i="4"/>
  <c r="F5219" i="4"/>
  <c r="E5219" i="4"/>
  <c r="D5219" i="4"/>
  <c r="F5218" i="4"/>
  <c r="E5218" i="4"/>
  <c r="D5218" i="4"/>
  <c r="F5217" i="4"/>
  <c r="E5217" i="4"/>
  <c r="D5217" i="4"/>
  <c r="F5216" i="4"/>
  <c r="E5216" i="4"/>
  <c r="D5216" i="4"/>
  <c r="F5215" i="4"/>
  <c r="E5215" i="4"/>
  <c r="D5215" i="4"/>
  <c r="F5214" i="4"/>
  <c r="E5214" i="4"/>
  <c r="D5214" i="4"/>
  <c r="F5213" i="4"/>
  <c r="E5213" i="4"/>
  <c r="D5213" i="4"/>
  <c r="F5212" i="4"/>
  <c r="E5212" i="4"/>
  <c r="D5212" i="4"/>
  <c r="F5211" i="4"/>
  <c r="E5211" i="4"/>
  <c r="D5211" i="4"/>
  <c r="F5210" i="4"/>
  <c r="E5210" i="4"/>
  <c r="D5210" i="4"/>
  <c r="F5209" i="4"/>
  <c r="E5209" i="4"/>
  <c r="D5209" i="4"/>
  <c r="F5208" i="4"/>
  <c r="E5208" i="4"/>
  <c r="D5208" i="4"/>
  <c r="F5207" i="4"/>
  <c r="E5207" i="4"/>
  <c r="D5207" i="4"/>
  <c r="F5206" i="4"/>
  <c r="E5206" i="4"/>
  <c r="D5206" i="4"/>
  <c r="F5205" i="4"/>
  <c r="E5205" i="4"/>
  <c r="D5205" i="4"/>
  <c r="F5204" i="4"/>
  <c r="E5204" i="4"/>
  <c r="D5204" i="4"/>
  <c r="F5203" i="4"/>
  <c r="E5203" i="4"/>
  <c r="D5203" i="4"/>
  <c r="F5202" i="4"/>
  <c r="E5202" i="4"/>
  <c r="D5202" i="4"/>
  <c r="F5201" i="4"/>
  <c r="E5201" i="4"/>
  <c r="D5201" i="4"/>
  <c r="F5200" i="4"/>
  <c r="E5200" i="4"/>
  <c r="D5200" i="4"/>
  <c r="F5199" i="4"/>
  <c r="E5199" i="4"/>
  <c r="D5199" i="4"/>
  <c r="F5198" i="4"/>
  <c r="E5198" i="4"/>
  <c r="D5198" i="4"/>
  <c r="F5197" i="4"/>
  <c r="E5197" i="4"/>
  <c r="D5197" i="4"/>
  <c r="F5196" i="4"/>
  <c r="E5196" i="4"/>
  <c r="D5196" i="4"/>
  <c r="F5195" i="4"/>
  <c r="E5195" i="4"/>
  <c r="D5195" i="4"/>
  <c r="F5194" i="4"/>
  <c r="E5194" i="4"/>
  <c r="D5194" i="4"/>
  <c r="F5193" i="4"/>
  <c r="E5193" i="4"/>
  <c r="D5193" i="4"/>
  <c r="F5192" i="4"/>
  <c r="E5192" i="4"/>
  <c r="D5192" i="4"/>
  <c r="F5191" i="4"/>
  <c r="E5191" i="4"/>
  <c r="D5191" i="4"/>
  <c r="F5190" i="4"/>
  <c r="E5190" i="4"/>
  <c r="D5190" i="4"/>
  <c r="F5189" i="4"/>
  <c r="E5189" i="4"/>
  <c r="D5189" i="4"/>
  <c r="F5188" i="4"/>
  <c r="E5188" i="4"/>
  <c r="D5188" i="4"/>
  <c r="F5187" i="4"/>
  <c r="E5187" i="4"/>
  <c r="D5187" i="4"/>
  <c r="F5186" i="4"/>
  <c r="E5186" i="4"/>
  <c r="D5186" i="4"/>
  <c r="F5185" i="4"/>
  <c r="E5185" i="4"/>
  <c r="D5185" i="4"/>
  <c r="F5184" i="4"/>
  <c r="E5184" i="4"/>
  <c r="D5184" i="4"/>
  <c r="F5183" i="4"/>
  <c r="E5183" i="4"/>
  <c r="D5183" i="4"/>
  <c r="F5182" i="4"/>
  <c r="E5182" i="4"/>
  <c r="D5182" i="4"/>
  <c r="F5181" i="4"/>
  <c r="E5181" i="4"/>
  <c r="D5181" i="4"/>
  <c r="F5180" i="4"/>
  <c r="E5180" i="4"/>
  <c r="D5180" i="4"/>
  <c r="F5179" i="4"/>
  <c r="E5179" i="4"/>
  <c r="D5179" i="4"/>
  <c r="F5178" i="4"/>
  <c r="E5178" i="4"/>
  <c r="D5178" i="4"/>
  <c r="F5177" i="4"/>
  <c r="E5177" i="4"/>
  <c r="D5177" i="4"/>
  <c r="F5176" i="4"/>
  <c r="E5176" i="4"/>
  <c r="D5176" i="4"/>
  <c r="F5175" i="4"/>
  <c r="E5175" i="4"/>
  <c r="D5175" i="4"/>
  <c r="F5174" i="4"/>
  <c r="E5174" i="4"/>
  <c r="D5174" i="4"/>
  <c r="F5173" i="4"/>
  <c r="E5173" i="4"/>
  <c r="D5173" i="4"/>
  <c r="F5172" i="4"/>
  <c r="E5172" i="4"/>
  <c r="D5172" i="4"/>
  <c r="F5171" i="4"/>
  <c r="E5171" i="4"/>
  <c r="D5171" i="4"/>
  <c r="F5170" i="4"/>
  <c r="E5170" i="4"/>
  <c r="D5170" i="4"/>
  <c r="F5169" i="4"/>
  <c r="E5169" i="4"/>
  <c r="D5169" i="4"/>
  <c r="F5168" i="4"/>
  <c r="E5168" i="4"/>
  <c r="D5168" i="4"/>
  <c r="F5167" i="4"/>
  <c r="E5167" i="4"/>
  <c r="D5167" i="4"/>
  <c r="F5166" i="4"/>
  <c r="E5166" i="4"/>
  <c r="D5166" i="4"/>
  <c r="F5165" i="4"/>
  <c r="E5165" i="4"/>
  <c r="D5165" i="4"/>
  <c r="F5164" i="4"/>
  <c r="E5164" i="4"/>
  <c r="D5164" i="4"/>
  <c r="F5163" i="4"/>
  <c r="E5163" i="4"/>
  <c r="D5163" i="4"/>
  <c r="F5162" i="4"/>
  <c r="E5162" i="4"/>
  <c r="D5162" i="4"/>
  <c r="F5161" i="4"/>
  <c r="E5161" i="4"/>
  <c r="D5161" i="4"/>
  <c r="F5160" i="4"/>
  <c r="E5160" i="4"/>
  <c r="D5160" i="4"/>
  <c r="F5159" i="4"/>
  <c r="E5159" i="4"/>
  <c r="D5159" i="4"/>
  <c r="F5158" i="4"/>
  <c r="E5158" i="4"/>
  <c r="D5158" i="4"/>
  <c r="F5157" i="4"/>
  <c r="E5157" i="4"/>
  <c r="D5157" i="4"/>
  <c r="F5156" i="4"/>
  <c r="E5156" i="4"/>
  <c r="D5156" i="4"/>
  <c r="F5155" i="4"/>
  <c r="E5155" i="4"/>
  <c r="D5155" i="4"/>
  <c r="F5154" i="4"/>
  <c r="E5154" i="4"/>
  <c r="D5154" i="4"/>
  <c r="F5153" i="4"/>
  <c r="E5153" i="4"/>
  <c r="D5153" i="4"/>
  <c r="F5152" i="4"/>
  <c r="E5152" i="4"/>
  <c r="D5152" i="4"/>
  <c r="F5151" i="4"/>
  <c r="E5151" i="4"/>
  <c r="D5151" i="4"/>
  <c r="F5150" i="4"/>
  <c r="E5150" i="4"/>
  <c r="D5150" i="4"/>
  <c r="F5149" i="4"/>
  <c r="E5149" i="4"/>
  <c r="D5149" i="4"/>
  <c r="F5148" i="4"/>
  <c r="E5148" i="4"/>
  <c r="D5148" i="4"/>
  <c r="F5147" i="4"/>
  <c r="E5147" i="4"/>
  <c r="D5147" i="4"/>
  <c r="F5146" i="4"/>
  <c r="E5146" i="4"/>
  <c r="D5146" i="4"/>
  <c r="F5145" i="4"/>
  <c r="E5145" i="4"/>
  <c r="D5145" i="4"/>
  <c r="F5144" i="4"/>
  <c r="E5144" i="4"/>
  <c r="D5144" i="4"/>
  <c r="F5143" i="4"/>
  <c r="E5143" i="4"/>
  <c r="D5143" i="4"/>
  <c r="F5142" i="4"/>
  <c r="E5142" i="4"/>
  <c r="D5142" i="4"/>
  <c r="F5141" i="4"/>
  <c r="E5141" i="4"/>
  <c r="D5141" i="4"/>
  <c r="F5140" i="4"/>
  <c r="E5140" i="4"/>
  <c r="D5140" i="4"/>
  <c r="F5139" i="4"/>
  <c r="E5139" i="4"/>
  <c r="D5139" i="4"/>
  <c r="F5138" i="4"/>
  <c r="E5138" i="4"/>
  <c r="D5138" i="4"/>
  <c r="F5137" i="4"/>
  <c r="E5137" i="4"/>
  <c r="D5137" i="4"/>
  <c r="F5136" i="4"/>
  <c r="E5136" i="4"/>
  <c r="D5136" i="4"/>
  <c r="F5135" i="4"/>
  <c r="E5135" i="4"/>
  <c r="D5135" i="4"/>
  <c r="F5134" i="4"/>
  <c r="E5134" i="4"/>
  <c r="D5134" i="4"/>
  <c r="F5133" i="4"/>
  <c r="E5133" i="4"/>
  <c r="D5133" i="4"/>
  <c r="F5132" i="4"/>
  <c r="E5132" i="4"/>
  <c r="D5132" i="4"/>
  <c r="F5131" i="4"/>
  <c r="E5131" i="4"/>
  <c r="D5131" i="4"/>
  <c r="F5130" i="4"/>
  <c r="E5130" i="4"/>
  <c r="D5130" i="4"/>
  <c r="F5129" i="4"/>
  <c r="E5129" i="4"/>
  <c r="D5129" i="4"/>
  <c r="F5128" i="4"/>
  <c r="E5128" i="4"/>
  <c r="D5128" i="4"/>
  <c r="F5127" i="4"/>
  <c r="E5127" i="4"/>
  <c r="D5127" i="4"/>
  <c r="F5126" i="4"/>
  <c r="E5126" i="4"/>
  <c r="D5126" i="4"/>
  <c r="F5125" i="4"/>
  <c r="E5125" i="4"/>
  <c r="D5125" i="4"/>
  <c r="F5124" i="4"/>
  <c r="E5124" i="4"/>
  <c r="D5124" i="4"/>
  <c r="F5123" i="4"/>
  <c r="E5123" i="4"/>
  <c r="D5123" i="4"/>
  <c r="F5122" i="4"/>
  <c r="E5122" i="4"/>
  <c r="D5122" i="4"/>
  <c r="F5121" i="4"/>
  <c r="E5121" i="4"/>
  <c r="D5121" i="4"/>
  <c r="F5120" i="4"/>
  <c r="E5120" i="4"/>
  <c r="D5120" i="4"/>
  <c r="F5119" i="4"/>
  <c r="E5119" i="4"/>
  <c r="D5119" i="4"/>
  <c r="F5118" i="4"/>
  <c r="E5118" i="4"/>
  <c r="D5118" i="4"/>
  <c r="F5117" i="4"/>
  <c r="E5117" i="4"/>
  <c r="D5117" i="4"/>
  <c r="F5116" i="4"/>
  <c r="E5116" i="4"/>
  <c r="D5116" i="4"/>
  <c r="F5115" i="4"/>
  <c r="E5115" i="4"/>
  <c r="D5115" i="4"/>
  <c r="F5114" i="4"/>
  <c r="E5114" i="4"/>
  <c r="D5114" i="4"/>
  <c r="F5113" i="4"/>
  <c r="E5113" i="4"/>
  <c r="D5113" i="4"/>
  <c r="F5112" i="4"/>
  <c r="E5112" i="4"/>
  <c r="D5112" i="4"/>
  <c r="F5111" i="4"/>
  <c r="E5111" i="4"/>
  <c r="D5111" i="4"/>
  <c r="F5110" i="4"/>
  <c r="E5110" i="4"/>
  <c r="D5110" i="4"/>
  <c r="F5109" i="4"/>
  <c r="E5109" i="4"/>
  <c r="D5109" i="4"/>
  <c r="F5108" i="4"/>
  <c r="E5108" i="4"/>
  <c r="D5108" i="4"/>
  <c r="F5107" i="4"/>
  <c r="E5107" i="4"/>
  <c r="D5107" i="4"/>
  <c r="F5106" i="4"/>
  <c r="E5106" i="4"/>
  <c r="D5106" i="4"/>
  <c r="F5105" i="4"/>
  <c r="E5105" i="4"/>
  <c r="D5105" i="4"/>
  <c r="F5104" i="4"/>
  <c r="E5104" i="4"/>
  <c r="D5104" i="4"/>
  <c r="F5103" i="4"/>
  <c r="E5103" i="4"/>
  <c r="D5103" i="4"/>
  <c r="F5102" i="4"/>
  <c r="E5102" i="4"/>
  <c r="D5102" i="4"/>
  <c r="F5101" i="4"/>
  <c r="E5101" i="4"/>
  <c r="D5101" i="4"/>
  <c r="F5100" i="4"/>
  <c r="E5100" i="4"/>
  <c r="D5100" i="4"/>
  <c r="F5099" i="4"/>
  <c r="E5099" i="4"/>
  <c r="D5099" i="4"/>
  <c r="F5098" i="4"/>
  <c r="E5098" i="4"/>
  <c r="D5098" i="4"/>
  <c r="F5097" i="4"/>
  <c r="E5097" i="4"/>
  <c r="D5097" i="4"/>
  <c r="F5096" i="4"/>
  <c r="E5096" i="4"/>
  <c r="D5096" i="4"/>
  <c r="F5095" i="4"/>
  <c r="E5095" i="4"/>
  <c r="D5095" i="4"/>
  <c r="F5094" i="4"/>
  <c r="E5094" i="4"/>
  <c r="D5094" i="4"/>
  <c r="F5093" i="4"/>
  <c r="E5093" i="4"/>
  <c r="D5093" i="4"/>
  <c r="F5092" i="4"/>
  <c r="E5092" i="4"/>
  <c r="D5092" i="4"/>
  <c r="F5091" i="4"/>
  <c r="E5091" i="4"/>
  <c r="D5091" i="4"/>
  <c r="F5090" i="4"/>
  <c r="E5090" i="4"/>
  <c r="D5090" i="4"/>
  <c r="F5089" i="4"/>
  <c r="E5089" i="4"/>
  <c r="D5089" i="4"/>
  <c r="F5088" i="4"/>
  <c r="E5088" i="4"/>
  <c r="D5088" i="4"/>
  <c r="F5087" i="4"/>
  <c r="E5087" i="4"/>
  <c r="D5087" i="4"/>
  <c r="F5086" i="4"/>
  <c r="E5086" i="4"/>
  <c r="D5086" i="4"/>
  <c r="F5085" i="4"/>
  <c r="E5085" i="4"/>
  <c r="D5085" i="4"/>
  <c r="F5084" i="4"/>
  <c r="E5084" i="4"/>
  <c r="D5084" i="4"/>
  <c r="F5083" i="4"/>
  <c r="E5083" i="4"/>
  <c r="D5083" i="4"/>
  <c r="F5082" i="4"/>
  <c r="E5082" i="4"/>
  <c r="D5082" i="4"/>
  <c r="F5081" i="4"/>
  <c r="E5081" i="4"/>
  <c r="D5081" i="4"/>
  <c r="F5080" i="4"/>
  <c r="E5080" i="4"/>
  <c r="D5080" i="4"/>
  <c r="F5079" i="4"/>
  <c r="E5079" i="4"/>
  <c r="D5079" i="4"/>
  <c r="F5078" i="4"/>
  <c r="E5078" i="4"/>
  <c r="D5078" i="4"/>
  <c r="F5077" i="4"/>
  <c r="E5077" i="4"/>
  <c r="D5077" i="4"/>
  <c r="F5076" i="4"/>
  <c r="E5076" i="4"/>
  <c r="D5076" i="4"/>
  <c r="F5075" i="4"/>
  <c r="E5075" i="4"/>
  <c r="D5075" i="4"/>
  <c r="F5074" i="4"/>
  <c r="E5074" i="4"/>
  <c r="D5074" i="4"/>
  <c r="F5073" i="4"/>
  <c r="E5073" i="4"/>
  <c r="D5073" i="4"/>
  <c r="F5072" i="4"/>
  <c r="E5072" i="4"/>
  <c r="D5072" i="4"/>
  <c r="F5071" i="4"/>
  <c r="E5071" i="4"/>
  <c r="D5071" i="4"/>
  <c r="F5070" i="4"/>
  <c r="E5070" i="4"/>
  <c r="D5070" i="4"/>
  <c r="F5069" i="4"/>
  <c r="E5069" i="4"/>
  <c r="D5069" i="4"/>
  <c r="F5068" i="4"/>
  <c r="E5068" i="4"/>
  <c r="D5068" i="4"/>
  <c r="F5067" i="4"/>
  <c r="E5067" i="4"/>
  <c r="D5067" i="4"/>
  <c r="F5066" i="4"/>
  <c r="E5066" i="4"/>
  <c r="D5066" i="4"/>
  <c r="F5065" i="4"/>
  <c r="E5065" i="4"/>
  <c r="D5065" i="4"/>
  <c r="F5064" i="4"/>
  <c r="E5064" i="4"/>
  <c r="D5064" i="4"/>
  <c r="F5063" i="4"/>
  <c r="E5063" i="4"/>
  <c r="D5063" i="4"/>
  <c r="F5062" i="4"/>
  <c r="E5062" i="4"/>
  <c r="D5062" i="4"/>
  <c r="F5061" i="4"/>
  <c r="E5061" i="4"/>
  <c r="D5061" i="4"/>
  <c r="F5060" i="4"/>
  <c r="E5060" i="4"/>
  <c r="D5060" i="4"/>
  <c r="F5059" i="4"/>
  <c r="E5059" i="4"/>
  <c r="D5059" i="4"/>
  <c r="F5058" i="4"/>
  <c r="E5058" i="4"/>
  <c r="D5058" i="4"/>
  <c r="F5057" i="4"/>
  <c r="E5057" i="4"/>
  <c r="D5057" i="4"/>
  <c r="F5056" i="4"/>
  <c r="E5056" i="4"/>
  <c r="D5056" i="4"/>
  <c r="F5055" i="4"/>
  <c r="E5055" i="4"/>
  <c r="D5055" i="4"/>
  <c r="F5054" i="4"/>
  <c r="E5054" i="4"/>
  <c r="D5054" i="4"/>
  <c r="F5053" i="4"/>
  <c r="E5053" i="4"/>
  <c r="D5053" i="4"/>
  <c r="F5052" i="4"/>
  <c r="E5052" i="4"/>
  <c r="D5052" i="4"/>
  <c r="F5051" i="4"/>
  <c r="E5051" i="4"/>
  <c r="D5051" i="4"/>
  <c r="F5050" i="4"/>
  <c r="E5050" i="4"/>
  <c r="D5050" i="4"/>
  <c r="F5049" i="4"/>
  <c r="E5049" i="4"/>
  <c r="D5049" i="4"/>
  <c r="F5048" i="4"/>
  <c r="E5048" i="4"/>
  <c r="D5048" i="4"/>
  <c r="F5047" i="4"/>
  <c r="E5047" i="4"/>
  <c r="D5047" i="4"/>
  <c r="F5046" i="4"/>
  <c r="E5046" i="4"/>
  <c r="D5046" i="4"/>
  <c r="F5045" i="4"/>
  <c r="E5045" i="4"/>
  <c r="D5045" i="4"/>
  <c r="F5044" i="4"/>
  <c r="E5044" i="4"/>
  <c r="D5044" i="4"/>
  <c r="F5043" i="4"/>
  <c r="E5043" i="4"/>
  <c r="D5043" i="4"/>
  <c r="F5042" i="4"/>
  <c r="E5042" i="4"/>
  <c r="D5042" i="4"/>
  <c r="F5041" i="4"/>
  <c r="E5041" i="4"/>
  <c r="D5041" i="4"/>
  <c r="F5040" i="4"/>
  <c r="E5040" i="4"/>
  <c r="D5040" i="4"/>
  <c r="F5039" i="4"/>
  <c r="E5039" i="4"/>
  <c r="D5039" i="4"/>
  <c r="F5038" i="4"/>
  <c r="E5038" i="4"/>
  <c r="D5038" i="4"/>
  <c r="F5037" i="4"/>
  <c r="E5037" i="4"/>
  <c r="D5037" i="4"/>
  <c r="F5036" i="4"/>
  <c r="E5036" i="4"/>
  <c r="D5036" i="4"/>
  <c r="F5035" i="4"/>
  <c r="E5035" i="4"/>
  <c r="D5035" i="4"/>
  <c r="F5034" i="4"/>
  <c r="E5034" i="4"/>
  <c r="D5034" i="4"/>
  <c r="F5033" i="4"/>
  <c r="E5033" i="4"/>
  <c r="D5033" i="4"/>
  <c r="F5032" i="4"/>
  <c r="E5032" i="4"/>
  <c r="D5032" i="4"/>
  <c r="F5031" i="4"/>
  <c r="E5031" i="4"/>
  <c r="D5031" i="4"/>
  <c r="F5030" i="4"/>
  <c r="E5030" i="4"/>
  <c r="D5030" i="4"/>
  <c r="F5029" i="4"/>
  <c r="E5029" i="4"/>
  <c r="D5029" i="4"/>
  <c r="F5028" i="4"/>
  <c r="E5028" i="4"/>
  <c r="D5028" i="4"/>
  <c r="F5027" i="4"/>
  <c r="E5027" i="4"/>
  <c r="D5027" i="4"/>
  <c r="F5026" i="4"/>
  <c r="E5026" i="4"/>
  <c r="D5026" i="4"/>
  <c r="F5025" i="4"/>
  <c r="E5025" i="4"/>
  <c r="D5025" i="4"/>
  <c r="F5024" i="4"/>
  <c r="E5024" i="4"/>
  <c r="D5024" i="4"/>
  <c r="F5023" i="4"/>
  <c r="E5023" i="4"/>
  <c r="D5023" i="4"/>
  <c r="F5022" i="4"/>
  <c r="E5022" i="4"/>
  <c r="D5022" i="4"/>
  <c r="F5021" i="4"/>
  <c r="E5021" i="4"/>
  <c r="D5021" i="4"/>
  <c r="F5020" i="4"/>
  <c r="E5020" i="4"/>
  <c r="D5020" i="4"/>
  <c r="F5019" i="4"/>
  <c r="E5019" i="4"/>
  <c r="D5019" i="4"/>
  <c r="F5018" i="4"/>
  <c r="E5018" i="4"/>
  <c r="D5018" i="4"/>
  <c r="F5017" i="4"/>
  <c r="E5017" i="4"/>
  <c r="D5017" i="4"/>
  <c r="F5016" i="4"/>
  <c r="E5016" i="4"/>
  <c r="D5016" i="4"/>
  <c r="F5015" i="4"/>
  <c r="E5015" i="4"/>
  <c r="D5015" i="4"/>
  <c r="F5014" i="4"/>
  <c r="E5014" i="4"/>
  <c r="D5014" i="4"/>
  <c r="F5013" i="4"/>
  <c r="E5013" i="4"/>
  <c r="D5013" i="4"/>
  <c r="F5012" i="4"/>
  <c r="E5012" i="4"/>
  <c r="D5012" i="4"/>
  <c r="F5011" i="4"/>
  <c r="E5011" i="4"/>
  <c r="D5011" i="4"/>
  <c r="F5010" i="4"/>
  <c r="E5010" i="4"/>
  <c r="D5010" i="4"/>
  <c r="F5009" i="4"/>
  <c r="E5009" i="4"/>
  <c r="D5009" i="4"/>
  <c r="F5008" i="4"/>
  <c r="E5008" i="4"/>
  <c r="D5008" i="4"/>
  <c r="F5007" i="4"/>
  <c r="E5007" i="4"/>
  <c r="D5007" i="4"/>
  <c r="F5006" i="4"/>
  <c r="E5006" i="4"/>
  <c r="D5006" i="4"/>
  <c r="F5005" i="4"/>
  <c r="E5005" i="4"/>
  <c r="D5005" i="4"/>
  <c r="F5004" i="4"/>
  <c r="E5004" i="4"/>
  <c r="D5004" i="4"/>
  <c r="F5003" i="4"/>
  <c r="E5003" i="4"/>
  <c r="D5003" i="4"/>
  <c r="F5002" i="4"/>
  <c r="E5002" i="4"/>
  <c r="D5002" i="4"/>
  <c r="F5001" i="4"/>
  <c r="E5001" i="4"/>
  <c r="D5001" i="4"/>
  <c r="F5000" i="4"/>
  <c r="E5000" i="4"/>
  <c r="D5000" i="4"/>
  <c r="F4999" i="4"/>
  <c r="E4999" i="4"/>
  <c r="D4999" i="4"/>
  <c r="F4998" i="4"/>
  <c r="E4998" i="4"/>
  <c r="D4998" i="4"/>
  <c r="F4997" i="4"/>
  <c r="E4997" i="4"/>
  <c r="D4997" i="4"/>
  <c r="F4996" i="4"/>
  <c r="E4996" i="4"/>
  <c r="D4996" i="4"/>
  <c r="F4995" i="4"/>
  <c r="E4995" i="4"/>
  <c r="D4995" i="4"/>
  <c r="F4994" i="4"/>
  <c r="E4994" i="4"/>
  <c r="D4994" i="4"/>
  <c r="F4993" i="4"/>
  <c r="E4993" i="4"/>
  <c r="D4993" i="4"/>
  <c r="F4992" i="4"/>
  <c r="E4992" i="4"/>
  <c r="D4992" i="4"/>
  <c r="F4991" i="4"/>
  <c r="E4991" i="4"/>
  <c r="D4991" i="4"/>
  <c r="F4990" i="4"/>
  <c r="E4990" i="4"/>
  <c r="D4990" i="4"/>
  <c r="F4989" i="4"/>
  <c r="E4989" i="4"/>
  <c r="D4989" i="4"/>
  <c r="F4988" i="4"/>
  <c r="E4988" i="4"/>
  <c r="D4988" i="4"/>
  <c r="F4987" i="4"/>
  <c r="E4987" i="4"/>
  <c r="D4987" i="4"/>
  <c r="F4986" i="4"/>
  <c r="E4986" i="4"/>
  <c r="D4986" i="4"/>
  <c r="F4985" i="4"/>
  <c r="E4985" i="4"/>
  <c r="D4985" i="4"/>
  <c r="F4984" i="4"/>
  <c r="E4984" i="4"/>
  <c r="D4984" i="4"/>
  <c r="F4983" i="4"/>
  <c r="E4983" i="4"/>
  <c r="D4983" i="4"/>
  <c r="F4982" i="4"/>
  <c r="E4982" i="4"/>
  <c r="D4982" i="4"/>
  <c r="F4981" i="4"/>
  <c r="E4981" i="4"/>
  <c r="D4981" i="4"/>
  <c r="F4980" i="4"/>
  <c r="E4980" i="4"/>
  <c r="D4980" i="4"/>
  <c r="F4979" i="4"/>
  <c r="E4979" i="4"/>
  <c r="D4979" i="4"/>
  <c r="F4978" i="4"/>
  <c r="E4978" i="4"/>
  <c r="D4978" i="4"/>
  <c r="F4977" i="4"/>
  <c r="E4977" i="4"/>
  <c r="D4977" i="4"/>
  <c r="F4976" i="4"/>
  <c r="E4976" i="4"/>
  <c r="D4976" i="4"/>
  <c r="F4975" i="4"/>
  <c r="E4975" i="4"/>
  <c r="D4975" i="4"/>
  <c r="F4974" i="4"/>
  <c r="E4974" i="4"/>
  <c r="D4974" i="4"/>
  <c r="F4973" i="4"/>
  <c r="E4973" i="4"/>
  <c r="D4973" i="4"/>
  <c r="F4972" i="4"/>
  <c r="E4972" i="4"/>
  <c r="D4972" i="4"/>
  <c r="F4971" i="4"/>
  <c r="E4971" i="4"/>
  <c r="D4971" i="4"/>
  <c r="F4970" i="4"/>
  <c r="E4970" i="4"/>
  <c r="D4970" i="4"/>
  <c r="F4969" i="4"/>
  <c r="E4969" i="4"/>
  <c r="D4969" i="4"/>
  <c r="F4968" i="4"/>
  <c r="E4968" i="4"/>
  <c r="D4968" i="4"/>
  <c r="F4967" i="4"/>
  <c r="E4967" i="4"/>
  <c r="D4967" i="4"/>
  <c r="F4966" i="4"/>
  <c r="E4966" i="4"/>
  <c r="D4966" i="4"/>
  <c r="F4965" i="4"/>
  <c r="E4965" i="4"/>
  <c r="D4965" i="4"/>
  <c r="F4964" i="4"/>
  <c r="E4964" i="4"/>
  <c r="D4964" i="4"/>
  <c r="F4963" i="4"/>
  <c r="E4963" i="4"/>
  <c r="D4963" i="4"/>
  <c r="F4962" i="4"/>
  <c r="E4962" i="4"/>
  <c r="D4962" i="4"/>
  <c r="F4961" i="4"/>
  <c r="E4961" i="4"/>
  <c r="D4961" i="4"/>
  <c r="F4960" i="4"/>
  <c r="E4960" i="4"/>
  <c r="D4960" i="4"/>
  <c r="F4959" i="4"/>
  <c r="E4959" i="4"/>
  <c r="D4959" i="4"/>
  <c r="F4958" i="4"/>
  <c r="E4958" i="4"/>
  <c r="D4958" i="4"/>
  <c r="F4957" i="4"/>
  <c r="E4957" i="4"/>
  <c r="D4957" i="4"/>
  <c r="F4956" i="4"/>
  <c r="E4956" i="4"/>
  <c r="D4956" i="4"/>
  <c r="F4955" i="4"/>
  <c r="E4955" i="4"/>
  <c r="D4955" i="4"/>
  <c r="F4954" i="4"/>
  <c r="E4954" i="4"/>
  <c r="D4954" i="4"/>
  <c r="F4953" i="4"/>
  <c r="E4953" i="4"/>
  <c r="D4953" i="4"/>
  <c r="F4952" i="4"/>
  <c r="E4952" i="4"/>
  <c r="D4952" i="4"/>
  <c r="F4951" i="4"/>
  <c r="E4951" i="4"/>
  <c r="D4951" i="4"/>
  <c r="F4950" i="4"/>
  <c r="E4950" i="4"/>
  <c r="D4950" i="4"/>
  <c r="F4949" i="4"/>
  <c r="E4949" i="4"/>
  <c r="D4949" i="4"/>
  <c r="F4948" i="4"/>
  <c r="E4948" i="4"/>
  <c r="D4948" i="4"/>
  <c r="F4947" i="4"/>
  <c r="E4947" i="4"/>
  <c r="D4947" i="4"/>
  <c r="F4946" i="4"/>
  <c r="E4946" i="4"/>
  <c r="D4946" i="4"/>
  <c r="F4945" i="4"/>
  <c r="E4945" i="4"/>
  <c r="D4945" i="4"/>
  <c r="F4944" i="4"/>
  <c r="E4944" i="4"/>
  <c r="D4944" i="4"/>
  <c r="F4943" i="4"/>
  <c r="E4943" i="4"/>
  <c r="D4943" i="4"/>
  <c r="F4942" i="4"/>
  <c r="E4942" i="4"/>
  <c r="D4942" i="4"/>
  <c r="F4941" i="4"/>
  <c r="E4941" i="4"/>
  <c r="D4941" i="4"/>
  <c r="F4940" i="4"/>
  <c r="E4940" i="4"/>
  <c r="D4940" i="4"/>
  <c r="F4939" i="4"/>
  <c r="E4939" i="4"/>
  <c r="D4939" i="4"/>
  <c r="F4938" i="4"/>
  <c r="E4938" i="4"/>
  <c r="D4938" i="4"/>
  <c r="F4937" i="4"/>
  <c r="E4937" i="4"/>
  <c r="D4937" i="4"/>
  <c r="F4936" i="4"/>
  <c r="E4936" i="4"/>
  <c r="D4936" i="4"/>
  <c r="F4935" i="4"/>
  <c r="E4935" i="4"/>
  <c r="D4935" i="4"/>
  <c r="F4934" i="4"/>
  <c r="E4934" i="4"/>
  <c r="D4934" i="4"/>
  <c r="F4933" i="4"/>
  <c r="E4933" i="4"/>
  <c r="D4933" i="4"/>
  <c r="F4932" i="4"/>
  <c r="E4932" i="4"/>
  <c r="D4932" i="4"/>
  <c r="F4931" i="4"/>
  <c r="E4931" i="4"/>
  <c r="D4931" i="4"/>
  <c r="F4930" i="4"/>
  <c r="E4930" i="4"/>
  <c r="D4930" i="4"/>
  <c r="F4929" i="4"/>
  <c r="E4929" i="4"/>
  <c r="D4929" i="4"/>
  <c r="F4928" i="4"/>
  <c r="E4928" i="4"/>
  <c r="D4928" i="4"/>
  <c r="F4927" i="4"/>
  <c r="E4927" i="4"/>
  <c r="D4927" i="4"/>
  <c r="F4926" i="4"/>
  <c r="E4926" i="4"/>
  <c r="D4926" i="4"/>
  <c r="F4925" i="4"/>
  <c r="E4925" i="4"/>
  <c r="D4925" i="4"/>
  <c r="F4924" i="4"/>
  <c r="E4924" i="4"/>
  <c r="D4924" i="4"/>
  <c r="F4923" i="4"/>
  <c r="E4923" i="4"/>
  <c r="D4923" i="4"/>
  <c r="F4922" i="4"/>
  <c r="E4922" i="4"/>
  <c r="D4922" i="4"/>
  <c r="F4921" i="4"/>
  <c r="E4921" i="4"/>
  <c r="D4921" i="4"/>
  <c r="F4920" i="4"/>
  <c r="E4920" i="4"/>
  <c r="D4920" i="4"/>
  <c r="F4919" i="4"/>
  <c r="E4919" i="4"/>
  <c r="D4919" i="4"/>
  <c r="F4918" i="4"/>
  <c r="E4918" i="4"/>
  <c r="D4918" i="4"/>
  <c r="F4917" i="4"/>
  <c r="E4917" i="4"/>
  <c r="D4917" i="4"/>
  <c r="F4916" i="4"/>
  <c r="E4916" i="4"/>
  <c r="D4916" i="4"/>
  <c r="F4915" i="4"/>
  <c r="E4915" i="4"/>
  <c r="D4915" i="4"/>
  <c r="F4914" i="4"/>
  <c r="E4914" i="4"/>
  <c r="D4914" i="4"/>
  <c r="F4913" i="4"/>
  <c r="E4913" i="4"/>
  <c r="D4913" i="4"/>
  <c r="F4912" i="4"/>
  <c r="E4912" i="4"/>
  <c r="D4912" i="4"/>
  <c r="F4911" i="4"/>
  <c r="E4911" i="4"/>
  <c r="D4911" i="4"/>
  <c r="F4910" i="4"/>
  <c r="E4910" i="4"/>
  <c r="D4910" i="4"/>
  <c r="F4909" i="4"/>
  <c r="E4909" i="4"/>
  <c r="D4909" i="4"/>
  <c r="F4908" i="4"/>
  <c r="E4908" i="4"/>
  <c r="D4908" i="4"/>
  <c r="F4907" i="4"/>
  <c r="E4907" i="4"/>
  <c r="D4907" i="4"/>
  <c r="F4906" i="4"/>
  <c r="E4906" i="4"/>
  <c r="D4906" i="4"/>
  <c r="F4905" i="4"/>
  <c r="E4905" i="4"/>
  <c r="D4905" i="4"/>
  <c r="F4904" i="4"/>
  <c r="E4904" i="4"/>
  <c r="D4904" i="4"/>
  <c r="F4903" i="4"/>
  <c r="E4903" i="4"/>
  <c r="D4903" i="4"/>
  <c r="F4902" i="4"/>
  <c r="E4902" i="4"/>
  <c r="D4902" i="4"/>
  <c r="F4901" i="4"/>
  <c r="E4901" i="4"/>
  <c r="D4901" i="4"/>
  <c r="F4900" i="4"/>
  <c r="E4900" i="4"/>
  <c r="D4900" i="4"/>
  <c r="F4899" i="4"/>
  <c r="E4899" i="4"/>
  <c r="D4899" i="4"/>
  <c r="F4898" i="4"/>
  <c r="E4898" i="4"/>
  <c r="D4898" i="4"/>
  <c r="F4897" i="4"/>
  <c r="E4897" i="4"/>
  <c r="D4897" i="4"/>
  <c r="F4896" i="4"/>
  <c r="E4896" i="4"/>
  <c r="D4896" i="4"/>
  <c r="F4895" i="4"/>
  <c r="E4895" i="4"/>
  <c r="D4895" i="4"/>
  <c r="F4894" i="4"/>
  <c r="E4894" i="4"/>
  <c r="D4894" i="4"/>
  <c r="F4893" i="4"/>
  <c r="E4893" i="4"/>
  <c r="D4893" i="4"/>
  <c r="F4892" i="4"/>
  <c r="E4892" i="4"/>
  <c r="D4892" i="4"/>
  <c r="F4891" i="4"/>
  <c r="E4891" i="4"/>
  <c r="D4891" i="4"/>
  <c r="F4890" i="4"/>
  <c r="E4890" i="4"/>
  <c r="D4890" i="4"/>
  <c r="F4889" i="4"/>
  <c r="E4889" i="4"/>
  <c r="D4889" i="4"/>
  <c r="F4888" i="4"/>
  <c r="E4888" i="4"/>
  <c r="D4888" i="4"/>
  <c r="F4887" i="4"/>
  <c r="E4887" i="4"/>
  <c r="D4887" i="4"/>
  <c r="F4886" i="4"/>
  <c r="E4886" i="4"/>
  <c r="D4886" i="4"/>
  <c r="F4885" i="4"/>
  <c r="E4885" i="4"/>
  <c r="D4885" i="4"/>
  <c r="F4884" i="4"/>
  <c r="E4884" i="4"/>
  <c r="D4884" i="4"/>
  <c r="F4883" i="4"/>
  <c r="E4883" i="4"/>
  <c r="D4883" i="4"/>
  <c r="F4882" i="4"/>
  <c r="E4882" i="4"/>
  <c r="D4882" i="4"/>
  <c r="F4881" i="4"/>
  <c r="E4881" i="4"/>
  <c r="D4881" i="4"/>
  <c r="F4880" i="4"/>
  <c r="E4880" i="4"/>
  <c r="D4880" i="4"/>
  <c r="F4879" i="4"/>
  <c r="E4879" i="4"/>
  <c r="D4879" i="4"/>
  <c r="F4878" i="4"/>
  <c r="E4878" i="4"/>
  <c r="D4878" i="4"/>
  <c r="F4877" i="4"/>
  <c r="E4877" i="4"/>
  <c r="D4877" i="4"/>
  <c r="F4876" i="4"/>
  <c r="E4876" i="4"/>
  <c r="D4876" i="4"/>
  <c r="F4875" i="4"/>
  <c r="E4875" i="4"/>
  <c r="D4875" i="4"/>
  <c r="F4874" i="4"/>
  <c r="E4874" i="4"/>
  <c r="D4874" i="4"/>
  <c r="F4873" i="4"/>
  <c r="E4873" i="4"/>
  <c r="D4873" i="4"/>
  <c r="F4872" i="4"/>
  <c r="E4872" i="4"/>
  <c r="D4872" i="4"/>
  <c r="F4871" i="4"/>
  <c r="E4871" i="4"/>
  <c r="D4871" i="4"/>
  <c r="F4870" i="4"/>
  <c r="E4870" i="4"/>
  <c r="D4870" i="4"/>
  <c r="F4869" i="4"/>
  <c r="E4869" i="4"/>
  <c r="D4869" i="4"/>
  <c r="F4868" i="4"/>
  <c r="E4868" i="4"/>
  <c r="D4868" i="4"/>
  <c r="F4867" i="4"/>
  <c r="E4867" i="4"/>
  <c r="D4867" i="4"/>
  <c r="F4866" i="4"/>
  <c r="E4866" i="4"/>
  <c r="D4866" i="4"/>
  <c r="F4865" i="4"/>
  <c r="E4865" i="4"/>
  <c r="D4865" i="4"/>
  <c r="F4864" i="4"/>
  <c r="E4864" i="4"/>
  <c r="D4864" i="4"/>
  <c r="F4863" i="4"/>
  <c r="E4863" i="4"/>
  <c r="D4863" i="4"/>
  <c r="F4862" i="4"/>
  <c r="E4862" i="4"/>
  <c r="D4862" i="4"/>
  <c r="F4861" i="4"/>
  <c r="E4861" i="4"/>
  <c r="D4861" i="4"/>
  <c r="F4860" i="4"/>
  <c r="E4860" i="4"/>
  <c r="D4860" i="4"/>
  <c r="F4859" i="4"/>
  <c r="E4859" i="4"/>
  <c r="D4859" i="4"/>
  <c r="F4858" i="4"/>
  <c r="E4858" i="4"/>
  <c r="D4858" i="4"/>
  <c r="F4857" i="4"/>
  <c r="E4857" i="4"/>
  <c r="D4857" i="4"/>
  <c r="F4856" i="4"/>
  <c r="E4856" i="4"/>
  <c r="D4856" i="4"/>
  <c r="F4855" i="4"/>
  <c r="E4855" i="4"/>
  <c r="D4855" i="4"/>
  <c r="F4854" i="4"/>
  <c r="E4854" i="4"/>
  <c r="D4854" i="4"/>
  <c r="F4853" i="4"/>
  <c r="E4853" i="4"/>
  <c r="D4853" i="4"/>
  <c r="F4852" i="4"/>
  <c r="E4852" i="4"/>
  <c r="D4852" i="4"/>
  <c r="F4851" i="4"/>
  <c r="E4851" i="4"/>
  <c r="D4851" i="4"/>
  <c r="F4850" i="4"/>
  <c r="E4850" i="4"/>
  <c r="D4850" i="4"/>
  <c r="F4849" i="4"/>
  <c r="E4849" i="4"/>
  <c r="D4849" i="4"/>
  <c r="F4848" i="4"/>
  <c r="E4848" i="4"/>
  <c r="D4848" i="4"/>
  <c r="F4847" i="4"/>
  <c r="E4847" i="4"/>
  <c r="D4847" i="4"/>
  <c r="F4846" i="4"/>
  <c r="E4846" i="4"/>
  <c r="D4846" i="4"/>
  <c r="F4845" i="4"/>
  <c r="E4845" i="4"/>
  <c r="D4845" i="4"/>
  <c r="F4844" i="4"/>
  <c r="E4844" i="4"/>
  <c r="D4844" i="4"/>
  <c r="F4843" i="4"/>
  <c r="E4843" i="4"/>
  <c r="D4843" i="4"/>
  <c r="F4842" i="4"/>
  <c r="E4842" i="4"/>
  <c r="D4842" i="4"/>
  <c r="F4841" i="4"/>
  <c r="E4841" i="4"/>
  <c r="D4841" i="4"/>
  <c r="F4840" i="4"/>
  <c r="E4840" i="4"/>
  <c r="D4840" i="4"/>
  <c r="F4839" i="4"/>
  <c r="E4839" i="4"/>
  <c r="D4839" i="4"/>
  <c r="F4838" i="4"/>
  <c r="E4838" i="4"/>
  <c r="D4838" i="4"/>
  <c r="F4837" i="4"/>
  <c r="E4837" i="4"/>
  <c r="D4837" i="4"/>
  <c r="F4836" i="4"/>
  <c r="E4836" i="4"/>
  <c r="D4836" i="4"/>
  <c r="F4835" i="4"/>
  <c r="E4835" i="4"/>
  <c r="D4835" i="4"/>
  <c r="F4834" i="4"/>
  <c r="E4834" i="4"/>
  <c r="D4834" i="4"/>
  <c r="F4833" i="4"/>
  <c r="E4833" i="4"/>
  <c r="D4833" i="4"/>
  <c r="F4832" i="4"/>
  <c r="E4832" i="4"/>
  <c r="D4832" i="4"/>
  <c r="F4831" i="4"/>
  <c r="E4831" i="4"/>
  <c r="D4831" i="4"/>
  <c r="F4830" i="4"/>
  <c r="E4830" i="4"/>
  <c r="D4830" i="4"/>
  <c r="F4829" i="4"/>
  <c r="E4829" i="4"/>
  <c r="D4829" i="4"/>
  <c r="F4828" i="4"/>
  <c r="E4828" i="4"/>
  <c r="D4828" i="4"/>
  <c r="F4827" i="4"/>
  <c r="E4827" i="4"/>
  <c r="D4827" i="4"/>
  <c r="F4826" i="4"/>
  <c r="E4826" i="4"/>
  <c r="D4826" i="4"/>
  <c r="F4825" i="4"/>
  <c r="E4825" i="4"/>
  <c r="D4825" i="4"/>
  <c r="F4824" i="4"/>
  <c r="E4824" i="4"/>
  <c r="D4824" i="4"/>
  <c r="F4823" i="4"/>
  <c r="E4823" i="4"/>
  <c r="D4823" i="4"/>
  <c r="F4822" i="4"/>
  <c r="E4822" i="4"/>
  <c r="D4822" i="4"/>
  <c r="F4821" i="4"/>
  <c r="E4821" i="4"/>
  <c r="D4821" i="4"/>
  <c r="F4820" i="4"/>
  <c r="E4820" i="4"/>
  <c r="D4820" i="4"/>
  <c r="F4819" i="4"/>
  <c r="E4819" i="4"/>
  <c r="D4819" i="4"/>
  <c r="F4818" i="4"/>
  <c r="E4818" i="4"/>
  <c r="D4818" i="4"/>
  <c r="F4817" i="4"/>
  <c r="E4817" i="4"/>
  <c r="D4817" i="4"/>
  <c r="F4816" i="4"/>
  <c r="E4816" i="4"/>
  <c r="D4816" i="4"/>
  <c r="F4815" i="4"/>
  <c r="E4815" i="4"/>
  <c r="D4815" i="4"/>
  <c r="F4814" i="4"/>
  <c r="E4814" i="4"/>
  <c r="D4814" i="4"/>
  <c r="F4813" i="4"/>
  <c r="E4813" i="4"/>
  <c r="D4813" i="4"/>
  <c r="F4812" i="4"/>
  <c r="E4812" i="4"/>
  <c r="D4812" i="4"/>
  <c r="F4811" i="4"/>
  <c r="E4811" i="4"/>
  <c r="D4811" i="4"/>
  <c r="F4810" i="4"/>
  <c r="E4810" i="4"/>
  <c r="D4810" i="4"/>
  <c r="F4809" i="4"/>
  <c r="E4809" i="4"/>
  <c r="D4809" i="4"/>
  <c r="F4808" i="4"/>
  <c r="E4808" i="4"/>
  <c r="D4808" i="4"/>
  <c r="F4807" i="4"/>
  <c r="E4807" i="4"/>
  <c r="D4807" i="4"/>
  <c r="F4806" i="4"/>
  <c r="E4806" i="4"/>
  <c r="D4806" i="4"/>
  <c r="F4805" i="4"/>
  <c r="E4805" i="4"/>
  <c r="D4805" i="4"/>
  <c r="F4804" i="4"/>
  <c r="E4804" i="4"/>
  <c r="D4804" i="4"/>
  <c r="F4803" i="4"/>
  <c r="E4803" i="4"/>
  <c r="D4803" i="4"/>
  <c r="F4802" i="4"/>
  <c r="E4802" i="4"/>
  <c r="D4802" i="4"/>
  <c r="F4801" i="4"/>
  <c r="E4801" i="4"/>
  <c r="D4801" i="4"/>
  <c r="F4800" i="4"/>
  <c r="E4800" i="4"/>
  <c r="D4800" i="4"/>
  <c r="F4799" i="4"/>
  <c r="E4799" i="4"/>
  <c r="D4799" i="4"/>
  <c r="F4798" i="4"/>
  <c r="E4798" i="4"/>
  <c r="D4798" i="4"/>
  <c r="F4797" i="4"/>
  <c r="E4797" i="4"/>
  <c r="D4797" i="4"/>
  <c r="F4796" i="4"/>
  <c r="E4796" i="4"/>
  <c r="D4796" i="4"/>
  <c r="F4795" i="4"/>
  <c r="E4795" i="4"/>
  <c r="D4795" i="4"/>
  <c r="F4794" i="4"/>
  <c r="E4794" i="4"/>
  <c r="D4794" i="4"/>
  <c r="F4793" i="4"/>
  <c r="E4793" i="4"/>
  <c r="D4793" i="4"/>
  <c r="F4792" i="4"/>
  <c r="E4792" i="4"/>
  <c r="D4792" i="4"/>
  <c r="F4791" i="4"/>
  <c r="E4791" i="4"/>
  <c r="D4791" i="4"/>
  <c r="F4790" i="4"/>
  <c r="E4790" i="4"/>
  <c r="D4790" i="4"/>
  <c r="F4789" i="4"/>
  <c r="E4789" i="4"/>
  <c r="D4789" i="4"/>
  <c r="F4788" i="4"/>
  <c r="E4788" i="4"/>
  <c r="D4788" i="4"/>
  <c r="F4787" i="4"/>
  <c r="E4787" i="4"/>
  <c r="D4787" i="4"/>
  <c r="F4786" i="4"/>
  <c r="E4786" i="4"/>
  <c r="D4786" i="4"/>
  <c r="F4785" i="4"/>
  <c r="E4785" i="4"/>
  <c r="D4785" i="4"/>
  <c r="F4784" i="4"/>
  <c r="E4784" i="4"/>
  <c r="D4784" i="4"/>
  <c r="F4783" i="4"/>
  <c r="E4783" i="4"/>
  <c r="D4783" i="4"/>
  <c r="F4782" i="4"/>
  <c r="E4782" i="4"/>
  <c r="D4782" i="4"/>
  <c r="F4781" i="4"/>
  <c r="E4781" i="4"/>
  <c r="D4781" i="4"/>
  <c r="F4780" i="4"/>
  <c r="E4780" i="4"/>
  <c r="D4780" i="4"/>
  <c r="F4779" i="4"/>
  <c r="E4779" i="4"/>
  <c r="D4779" i="4"/>
  <c r="F4778" i="4"/>
  <c r="E4778" i="4"/>
  <c r="D4778" i="4"/>
  <c r="F4777" i="4"/>
  <c r="E4777" i="4"/>
  <c r="D4777" i="4"/>
  <c r="F4776" i="4"/>
  <c r="E4776" i="4"/>
  <c r="D4776" i="4"/>
  <c r="F4775" i="4"/>
  <c r="E4775" i="4"/>
  <c r="D4775" i="4"/>
  <c r="F4774" i="4"/>
  <c r="E4774" i="4"/>
  <c r="D4774" i="4"/>
  <c r="F4773" i="4"/>
  <c r="E4773" i="4"/>
  <c r="D4773" i="4"/>
  <c r="F4772" i="4"/>
  <c r="E4772" i="4"/>
  <c r="D4772" i="4"/>
  <c r="F4771" i="4"/>
  <c r="E4771" i="4"/>
  <c r="D4771" i="4"/>
  <c r="F4770" i="4"/>
  <c r="E4770" i="4"/>
  <c r="D4770" i="4"/>
  <c r="F4769" i="4"/>
  <c r="E4769" i="4"/>
  <c r="D4769" i="4"/>
  <c r="F4768" i="4"/>
  <c r="E4768" i="4"/>
  <c r="D4768" i="4"/>
  <c r="F4767" i="4"/>
  <c r="E4767" i="4"/>
  <c r="D4767" i="4"/>
  <c r="F4766" i="4"/>
  <c r="E4766" i="4"/>
  <c r="D4766" i="4"/>
  <c r="F4765" i="4"/>
  <c r="E4765" i="4"/>
  <c r="D4765" i="4"/>
  <c r="F4764" i="4"/>
  <c r="E4764" i="4"/>
  <c r="D4764" i="4"/>
  <c r="F4763" i="4"/>
  <c r="E4763" i="4"/>
  <c r="D4763" i="4"/>
  <c r="F4762" i="4"/>
  <c r="E4762" i="4"/>
  <c r="D4762" i="4"/>
  <c r="F4761" i="4"/>
  <c r="E4761" i="4"/>
  <c r="D4761" i="4"/>
  <c r="F4760" i="4"/>
  <c r="E4760" i="4"/>
  <c r="D4760" i="4"/>
  <c r="F4759" i="4"/>
  <c r="E4759" i="4"/>
  <c r="D4759" i="4"/>
  <c r="F4758" i="4"/>
  <c r="E4758" i="4"/>
  <c r="D4758" i="4"/>
  <c r="F4757" i="4"/>
  <c r="E4757" i="4"/>
  <c r="D4757" i="4"/>
  <c r="F4756" i="4"/>
  <c r="E4756" i="4"/>
  <c r="D4756" i="4"/>
  <c r="F4755" i="4"/>
  <c r="E4755" i="4"/>
  <c r="D4755" i="4"/>
  <c r="F4754" i="4"/>
  <c r="E4754" i="4"/>
  <c r="D4754" i="4"/>
  <c r="F4753" i="4"/>
  <c r="E4753" i="4"/>
  <c r="D4753" i="4"/>
  <c r="F4752" i="4"/>
  <c r="E4752" i="4"/>
  <c r="D4752" i="4"/>
  <c r="F4751" i="4"/>
  <c r="E4751" i="4"/>
  <c r="D4751" i="4"/>
  <c r="F4750" i="4"/>
  <c r="E4750" i="4"/>
  <c r="D4750" i="4"/>
  <c r="F4749" i="4"/>
  <c r="E4749" i="4"/>
  <c r="D4749" i="4"/>
  <c r="F4748" i="4"/>
  <c r="E4748" i="4"/>
  <c r="D4748" i="4"/>
  <c r="F4747" i="4"/>
  <c r="E4747" i="4"/>
  <c r="D4747" i="4"/>
  <c r="F4746" i="4"/>
  <c r="E4746" i="4"/>
  <c r="D4746" i="4"/>
  <c r="F4745" i="4"/>
  <c r="E4745" i="4"/>
  <c r="D4745" i="4"/>
  <c r="F4744" i="4"/>
  <c r="E4744" i="4"/>
  <c r="D4744" i="4"/>
  <c r="F4743" i="4"/>
  <c r="E4743" i="4"/>
  <c r="D4743" i="4"/>
  <c r="F4742" i="4"/>
  <c r="E4742" i="4"/>
  <c r="D4742" i="4"/>
  <c r="F4741" i="4"/>
  <c r="E4741" i="4"/>
  <c r="D4741" i="4"/>
  <c r="F4740" i="4"/>
  <c r="E4740" i="4"/>
  <c r="D4740" i="4"/>
  <c r="F4739" i="4"/>
  <c r="E4739" i="4"/>
  <c r="D4739" i="4"/>
  <c r="F4738" i="4"/>
  <c r="E4738" i="4"/>
  <c r="D4738" i="4"/>
  <c r="F4737" i="4"/>
  <c r="E4737" i="4"/>
  <c r="D4737" i="4"/>
  <c r="F4736" i="4"/>
  <c r="E4736" i="4"/>
  <c r="D4736" i="4"/>
  <c r="F4735" i="4"/>
  <c r="E4735" i="4"/>
  <c r="D4735" i="4"/>
  <c r="F4734" i="4"/>
  <c r="E4734" i="4"/>
  <c r="D4734" i="4"/>
  <c r="F4733" i="4"/>
  <c r="E4733" i="4"/>
  <c r="D4733" i="4"/>
  <c r="F4732" i="4"/>
  <c r="E4732" i="4"/>
  <c r="D4732" i="4"/>
  <c r="F4731" i="4"/>
  <c r="E4731" i="4"/>
  <c r="D4731" i="4"/>
  <c r="F4730" i="4"/>
  <c r="E4730" i="4"/>
  <c r="D4730" i="4"/>
  <c r="F4729" i="4"/>
  <c r="E4729" i="4"/>
  <c r="D4729" i="4"/>
  <c r="F4728" i="4"/>
  <c r="E4728" i="4"/>
  <c r="D4728" i="4"/>
  <c r="F4727" i="4"/>
  <c r="E4727" i="4"/>
  <c r="D4727" i="4"/>
  <c r="F4726" i="4"/>
  <c r="E4726" i="4"/>
  <c r="D4726" i="4"/>
  <c r="F4725" i="4"/>
  <c r="E4725" i="4"/>
  <c r="D4725" i="4"/>
  <c r="F4724" i="4"/>
  <c r="E4724" i="4"/>
  <c r="D4724" i="4"/>
  <c r="F4723" i="4"/>
  <c r="E4723" i="4"/>
  <c r="D4723" i="4"/>
  <c r="F4722" i="4"/>
  <c r="E4722" i="4"/>
  <c r="D4722" i="4"/>
  <c r="F4721" i="4"/>
  <c r="E4721" i="4"/>
  <c r="D4721" i="4"/>
  <c r="F4720" i="4"/>
  <c r="E4720" i="4"/>
  <c r="D4720" i="4"/>
  <c r="F4719" i="4"/>
  <c r="E4719" i="4"/>
  <c r="D4719" i="4"/>
  <c r="F4718" i="4"/>
  <c r="E4718" i="4"/>
  <c r="D4718" i="4"/>
  <c r="F4717" i="4"/>
  <c r="E4717" i="4"/>
  <c r="D4717" i="4"/>
  <c r="F4716" i="4"/>
  <c r="E4716" i="4"/>
  <c r="D4716" i="4"/>
  <c r="F4715" i="4"/>
  <c r="E4715" i="4"/>
  <c r="D4715" i="4"/>
  <c r="F4714" i="4"/>
  <c r="E4714" i="4"/>
  <c r="D4714" i="4"/>
  <c r="F4713" i="4"/>
  <c r="E4713" i="4"/>
  <c r="D4713" i="4"/>
  <c r="F4712" i="4"/>
  <c r="E4712" i="4"/>
  <c r="D4712" i="4"/>
  <c r="F4711" i="4"/>
  <c r="E4711" i="4"/>
  <c r="D4711" i="4"/>
  <c r="F4710" i="4"/>
  <c r="E4710" i="4"/>
  <c r="D4710" i="4"/>
  <c r="F4709" i="4"/>
  <c r="E4709" i="4"/>
  <c r="D4709" i="4"/>
  <c r="F4708" i="4"/>
  <c r="E4708" i="4"/>
  <c r="D4708" i="4"/>
  <c r="F4707" i="4"/>
  <c r="E4707" i="4"/>
  <c r="D4707" i="4"/>
  <c r="F4706" i="4"/>
  <c r="E4706" i="4"/>
  <c r="D4706" i="4"/>
  <c r="F4705" i="4"/>
  <c r="E4705" i="4"/>
  <c r="D4705" i="4"/>
  <c r="F4704" i="4"/>
  <c r="E4704" i="4"/>
  <c r="D4704" i="4"/>
  <c r="F4703" i="4"/>
  <c r="E4703" i="4"/>
  <c r="D4703" i="4"/>
  <c r="F4702" i="4"/>
  <c r="E4702" i="4"/>
  <c r="D4702" i="4"/>
  <c r="F4701" i="4"/>
  <c r="E4701" i="4"/>
  <c r="D4701" i="4"/>
  <c r="F4700" i="4"/>
  <c r="E4700" i="4"/>
  <c r="D4700" i="4"/>
  <c r="F4699" i="4"/>
  <c r="E4699" i="4"/>
  <c r="D4699" i="4"/>
  <c r="F4698" i="4"/>
  <c r="E4698" i="4"/>
  <c r="D4698" i="4"/>
  <c r="F4697" i="4"/>
  <c r="E4697" i="4"/>
  <c r="D4697" i="4"/>
  <c r="F4696" i="4"/>
  <c r="E4696" i="4"/>
  <c r="D4696" i="4"/>
  <c r="F4695" i="4"/>
  <c r="E4695" i="4"/>
  <c r="D4695" i="4"/>
  <c r="F4694" i="4"/>
  <c r="E4694" i="4"/>
  <c r="D4694" i="4"/>
  <c r="F4693" i="4"/>
  <c r="E4693" i="4"/>
  <c r="D4693" i="4"/>
  <c r="F4692" i="4"/>
  <c r="E4692" i="4"/>
  <c r="D4692" i="4"/>
  <c r="F4691" i="4"/>
  <c r="E4691" i="4"/>
  <c r="D4691" i="4"/>
  <c r="F4690" i="4"/>
  <c r="E4690" i="4"/>
  <c r="D4690" i="4"/>
  <c r="F4689" i="4"/>
  <c r="E4689" i="4"/>
  <c r="D4689" i="4"/>
  <c r="F4688" i="4"/>
  <c r="E4688" i="4"/>
  <c r="D4688" i="4"/>
  <c r="F4687" i="4"/>
  <c r="E4687" i="4"/>
  <c r="D4687" i="4"/>
  <c r="F4686" i="4"/>
  <c r="E4686" i="4"/>
  <c r="D4686" i="4"/>
  <c r="F4685" i="4"/>
  <c r="E4685" i="4"/>
  <c r="D4685" i="4"/>
  <c r="F4684" i="4"/>
  <c r="E4684" i="4"/>
  <c r="D4684" i="4"/>
  <c r="F4683" i="4"/>
  <c r="E4683" i="4"/>
  <c r="D4683" i="4"/>
  <c r="F4682" i="4"/>
  <c r="E4682" i="4"/>
  <c r="D4682" i="4"/>
  <c r="F4681" i="4"/>
  <c r="E4681" i="4"/>
  <c r="D4681" i="4"/>
  <c r="F4680" i="4"/>
  <c r="E4680" i="4"/>
  <c r="D4680" i="4"/>
  <c r="F4679" i="4"/>
  <c r="E4679" i="4"/>
  <c r="D4679" i="4"/>
  <c r="F4678" i="4"/>
  <c r="E4678" i="4"/>
  <c r="D4678" i="4"/>
  <c r="F4677" i="4"/>
  <c r="E4677" i="4"/>
  <c r="D4677" i="4"/>
  <c r="F4676" i="4"/>
  <c r="E4676" i="4"/>
  <c r="D4676" i="4"/>
  <c r="F4675" i="4"/>
  <c r="E4675" i="4"/>
  <c r="D4675" i="4"/>
  <c r="F4674" i="4"/>
  <c r="E4674" i="4"/>
  <c r="D4674" i="4"/>
  <c r="F4673" i="4"/>
  <c r="E4673" i="4"/>
  <c r="D4673" i="4"/>
  <c r="F4672" i="4"/>
  <c r="E4672" i="4"/>
  <c r="D4672" i="4"/>
  <c r="F4671" i="4"/>
  <c r="E4671" i="4"/>
  <c r="D4671" i="4"/>
  <c r="F4670" i="4"/>
  <c r="E4670" i="4"/>
  <c r="D4670" i="4"/>
  <c r="F4669" i="4"/>
  <c r="E4669" i="4"/>
  <c r="D4669" i="4"/>
  <c r="F4668" i="4"/>
  <c r="E4668" i="4"/>
  <c r="D4668" i="4"/>
  <c r="F4667" i="4"/>
  <c r="E4667" i="4"/>
  <c r="D4667" i="4"/>
  <c r="F4666" i="4"/>
  <c r="E4666" i="4"/>
  <c r="D4666" i="4"/>
  <c r="F4665" i="4"/>
  <c r="E4665" i="4"/>
  <c r="D4665" i="4"/>
  <c r="F4664" i="4"/>
  <c r="E4664" i="4"/>
  <c r="D4664" i="4"/>
  <c r="F4663" i="4"/>
  <c r="E4663" i="4"/>
  <c r="D4663" i="4"/>
  <c r="F4662" i="4"/>
  <c r="E4662" i="4"/>
  <c r="D4662" i="4"/>
  <c r="F4661" i="4"/>
  <c r="E4661" i="4"/>
  <c r="D4661" i="4"/>
  <c r="F4660" i="4"/>
  <c r="E4660" i="4"/>
  <c r="D4660" i="4"/>
  <c r="F4659" i="4"/>
  <c r="E4659" i="4"/>
  <c r="D4659" i="4"/>
  <c r="F4658" i="4"/>
  <c r="E4658" i="4"/>
  <c r="D4658" i="4"/>
  <c r="F4657" i="4"/>
  <c r="E4657" i="4"/>
  <c r="D4657" i="4"/>
  <c r="F4656" i="4"/>
  <c r="E4656" i="4"/>
  <c r="D4656" i="4"/>
  <c r="F4655" i="4"/>
  <c r="E4655" i="4"/>
  <c r="D4655" i="4"/>
  <c r="F4654" i="4"/>
  <c r="E4654" i="4"/>
  <c r="D4654" i="4"/>
  <c r="F4653" i="4"/>
  <c r="E4653" i="4"/>
  <c r="D4653" i="4"/>
  <c r="F4652" i="4"/>
  <c r="E4652" i="4"/>
  <c r="D4652" i="4"/>
  <c r="F4651" i="4"/>
  <c r="E4651" i="4"/>
  <c r="D4651" i="4"/>
  <c r="F4650" i="4"/>
  <c r="E4650" i="4"/>
  <c r="D4650" i="4"/>
  <c r="F4649" i="4"/>
  <c r="E4649" i="4"/>
  <c r="D4649" i="4"/>
  <c r="F4648" i="4"/>
  <c r="E4648" i="4"/>
  <c r="D4648" i="4"/>
  <c r="F4647" i="4"/>
  <c r="E4647" i="4"/>
  <c r="D4647" i="4"/>
  <c r="F4646" i="4"/>
  <c r="E4646" i="4"/>
  <c r="D4646" i="4"/>
  <c r="F4645" i="4"/>
  <c r="E4645" i="4"/>
  <c r="D4645" i="4"/>
  <c r="F4644" i="4"/>
  <c r="E4644" i="4"/>
  <c r="D4644" i="4"/>
  <c r="F4643" i="4"/>
  <c r="E4643" i="4"/>
  <c r="D4643" i="4"/>
  <c r="F4642" i="4"/>
  <c r="E4642" i="4"/>
  <c r="D4642" i="4"/>
  <c r="F4641" i="4"/>
  <c r="E4641" i="4"/>
  <c r="D4641" i="4"/>
  <c r="F4640" i="4"/>
  <c r="E4640" i="4"/>
  <c r="D4640" i="4"/>
  <c r="F4639" i="4"/>
  <c r="E4639" i="4"/>
  <c r="D4639" i="4"/>
  <c r="F4638" i="4"/>
  <c r="E4638" i="4"/>
  <c r="D4638" i="4"/>
  <c r="F4637" i="4"/>
  <c r="E4637" i="4"/>
  <c r="D4637" i="4"/>
  <c r="F4636" i="4"/>
  <c r="E4636" i="4"/>
  <c r="D4636" i="4"/>
  <c r="F4635" i="4"/>
  <c r="E4635" i="4"/>
  <c r="D4635" i="4"/>
  <c r="F4634" i="4"/>
  <c r="E4634" i="4"/>
  <c r="D4634" i="4"/>
  <c r="F4633" i="4"/>
  <c r="E4633" i="4"/>
  <c r="D4633" i="4"/>
  <c r="F4632" i="4"/>
  <c r="E4632" i="4"/>
  <c r="D4632" i="4"/>
  <c r="F4631" i="4"/>
  <c r="E4631" i="4"/>
  <c r="D4631" i="4"/>
  <c r="F4630" i="4"/>
  <c r="E4630" i="4"/>
  <c r="D4630" i="4"/>
  <c r="F4629" i="4"/>
  <c r="E4629" i="4"/>
  <c r="D4629" i="4"/>
  <c r="F4628" i="4"/>
  <c r="E4628" i="4"/>
  <c r="D4628" i="4"/>
  <c r="F4627" i="4"/>
  <c r="E4627" i="4"/>
  <c r="D4627" i="4"/>
  <c r="F4626" i="4"/>
  <c r="E4626" i="4"/>
  <c r="D4626" i="4"/>
  <c r="F4625" i="4"/>
  <c r="E4625" i="4"/>
  <c r="D4625" i="4"/>
  <c r="F4624" i="4"/>
  <c r="E4624" i="4"/>
  <c r="D4624" i="4"/>
  <c r="F4623" i="4"/>
  <c r="E4623" i="4"/>
  <c r="D4623" i="4"/>
  <c r="F4622" i="4"/>
  <c r="E4622" i="4"/>
  <c r="D4622" i="4"/>
  <c r="F4621" i="4"/>
  <c r="E4621" i="4"/>
  <c r="D4621" i="4"/>
  <c r="F4620" i="4"/>
  <c r="E4620" i="4"/>
  <c r="D4620" i="4"/>
  <c r="F4619" i="4"/>
  <c r="E4619" i="4"/>
  <c r="D4619" i="4"/>
  <c r="F4618" i="4"/>
  <c r="E4618" i="4"/>
  <c r="D4618" i="4"/>
  <c r="F4617" i="4"/>
  <c r="E4617" i="4"/>
  <c r="D4617" i="4"/>
  <c r="F4616" i="4"/>
  <c r="E4616" i="4"/>
  <c r="D4616" i="4"/>
  <c r="F4615" i="4"/>
  <c r="E4615" i="4"/>
  <c r="D4615" i="4"/>
  <c r="F4614" i="4"/>
  <c r="E4614" i="4"/>
  <c r="D4614" i="4"/>
  <c r="F4613" i="4"/>
  <c r="E4613" i="4"/>
  <c r="D4613" i="4"/>
  <c r="F4612" i="4"/>
  <c r="E4612" i="4"/>
  <c r="D4612" i="4"/>
  <c r="F4611" i="4"/>
  <c r="E4611" i="4"/>
  <c r="D4611" i="4"/>
  <c r="F4610" i="4"/>
  <c r="E4610" i="4"/>
  <c r="D4610" i="4"/>
  <c r="F4609" i="4"/>
  <c r="E4609" i="4"/>
  <c r="D4609" i="4"/>
  <c r="F4608" i="4"/>
  <c r="E4608" i="4"/>
  <c r="D4608" i="4"/>
  <c r="F4607" i="4"/>
  <c r="E4607" i="4"/>
  <c r="D4607" i="4"/>
  <c r="F4606" i="4"/>
  <c r="E4606" i="4"/>
  <c r="D4606" i="4"/>
  <c r="F4605" i="4"/>
  <c r="E4605" i="4"/>
  <c r="D4605" i="4"/>
  <c r="F4604" i="4"/>
  <c r="E4604" i="4"/>
  <c r="D4604" i="4"/>
  <c r="F4603" i="4"/>
  <c r="E4603" i="4"/>
  <c r="D4603" i="4"/>
  <c r="F4602" i="4"/>
  <c r="E4602" i="4"/>
  <c r="D4602" i="4"/>
  <c r="F4601" i="4"/>
  <c r="E4601" i="4"/>
  <c r="D4601" i="4"/>
  <c r="F4600" i="4"/>
  <c r="E4600" i="4"/>
  <c r="D4600" i="4"/>
  <c r="F4599" i="4"/>
  <c r="E4599" i="4"/>
  <c r="D4599" i="4"/>
  <c r="F4598" i="4"/>
  <c r="E4598" i="4"/>
  <c r="D4598" i="4"/>
  <c r="F4597" i="4"/>
  <c r="E4597" i="4"/>
  <c r="D4597" i="4"/>
  <c r="F4596" i="4"/>
  <c r="E4596" i="4"/>
  <c r="D4596" i="4"/>
  <c r="F4595" i="4"/>
  <c r="E4595" i="4"/>
  <c r="D4595" i="4"/>
  <c r="F4594" i="4"/>
  <c r="E4594" i="4"/>
  <c r="D4594" i="4"/>
  <c r="F4593" i="4"/>
  <c r="E4593" i="4"/>
  <c r="D4593" i="4"/>
  <c r="F4592" i="4"/>
  <c r="E4592" i="4"/>
  <c r="D4592" i="4"/>
  <c r="F4591" i="4"/>
  <c r="E4591" i="4"/>
  <c r="D4591" i="4"/>
  <c r="F4590" i="4"/>
  <c r="E4590" i="4"/>
  <c r="D4590" i="4"/>
  <c r="F4589" i="4"/>
  <c r="E4589" i="4"/>
  <c r="D4589" i="4"/>
  <c r="F4588" i="4"/>
  <c r="E4588" i="4"/>
  <c r="D4588" i="4"/>
  <c r="F4587" i="4"/>
  <c r="E4587" i="4"/>
  <c r="D4587" i="4"/>
  <c r="F4586" i="4"/>
  <c r="E4586" i="4"/>
  <c r="D4586" i="4"/>
  <c r="F4585" i="4"/>
  <c r="E4585" i="4"/>
  <c r="D4585" i="4"/>
  <c r="F4584" i="4"/>
  <c r="E4584" i="4"/>
  <c r="D4584" i="4"/>
  <c r="F4583" i="4"/>
  <c r="E4583" i="4"/>
  <c r="D4583" i="4"/>
  <c r="F4582" i="4"/>
  <c r="E4582" i="4"/>
  <c r="D4582" i="4"/>
  <c r="F4581" i="4"/>
  <c r="E4581" i="4"/>
  <c r="D4581" i="4"/>
  <c r="F4580" i="4"/>
  <c r="E4580" i="4"/>
  <c r="D4580" i="4"/>
  <c r="F4579" i="4"/>
  <c r="E4579" i="4"/>
  <c r="D4579" i="4"/>
  <c r="F4578" i="4"/>
  <c r="E4578" i="4"/>
  <c r="D4578" i="4"/>
  <c r="F4577" i="4"/>
  <c r="E4577" i="4"/>
  <c r="D4577" i="4"/>
  <c r="F4576" i="4"/>
  <c r="E4576" i="4"/>
  <c r="D4576" i="4"/>
  <c r="F4575" i="4"/>
  <c r="E4575" i="4"/>
  <c r="D4575" i="4"/>
  <c r="F4574" i="4"/>
  <c r="E4574" i="4"/>
  <c r="D4574" i="4"/>
  <c r="F4573" i="4"/>
  <c r="E4573" i="4"/>
  <c r="D4573" i="4"/>
  <c r="F4572" i="4"/>
  <c r="E4572" i="4"/>
  <c r="D4572" i="4"/>
  <c r="F4571" i="4"/>
  <c r="E4571" i="4"/>
  <c r="D4571" i="4"/>
  <c r="F4570" i="4"/>
  <c r="E4570" i="4"/>
  <c r="D4570" i="4"/>
  <c r="F4569" i="4"/>
  <c r="E4569" i="4"/>
  <c r="D4569" i="4"/>
  <c r="F4568" i="4"/>
  <c r="E4568" i="4"/>
  <c r="D4568" i="4"/>
  <c r="F4567" i="4"/>
  <c r="E4567" i="4"/>
  <c r="D4567" i="4"/>
  <c r="F4566" i="4"/>
  <c r="E4566" i="4"/>
  <c r="D4566" i="4"/>
  <c r="F4565" i="4"/>
  <c r="E4565" i="4"/>
  <c r="D4565" i="4"/>
  <c r="F4564" i="4"/>
  <c r="E4564" i="4"/>
  <c r="D4564" i="4"/>
  <c r="F4563" i="4"/>
  <c r="E4563" i="4"/>
  <c r="D4563" i="4"/>
  <c r="F4562" i="4"/>
  <c r="E4562" i="4"/>
  <c r="D4562" i="4"/>
  <c r="F4561" i="4"/>
  <c r="E4561" i="4"/>
  <c r="D4561" i="4"/>
  <c r="F4560" i="4"/>
  <c r="E4560" i="4"/>
  <c r="D4560" i="4"/>
  <c r="F4559" i="4"/>
  <c r="E4559" i="4"/>
  <c r="D4559" i="4"/>
  <c r="F4558" i="4"/>
  <c r="E4558" i="4"/>
  <c r="D4558" i="4"/>
  <c r="F4557" i="4"/>
  <c r="E4557" i="4"/>
  <c r="D4557" i="4"/>
  <c r="F4556" i="4"/>
  <c r="E4556" i="4"/>
  <c r="D4556" i="4"/>
  <c r="F4555" i="4"/>
  <c r="E4555" i="4"/>
  <c r="D4555" i="4"/>
  <c r="F4554" i="4"/>
  <c r="E4554" i="4"/>
  <c r="D4554" i="4"/>
  <c r="F4553" i="4"/>
  <c r="E4553" i="4"/>
  <c r="D4553" i="4"/>
  <c r="F4552" i="4"/>
  <c r="E4552" i="4"/>
  <c r="D4552" i="4"/>
  <c r="F4551" i="4"/>
  <c r="E4551" i="4"/>
  <c r="D4551" i="4"/>
  <c r="F4550" i="4"/>
  <c r="E4550" i="4"/>
  <c r="D4550" i="4"/>
  <c r="F4549" i="4"/>
  <c r="E4549" i="4"/>
  <c r="D4549" i="4"/>
  <c r="F4548" i="4"/>
  <c r="E4548" i="4"/>
  <c r="D4548" i="4"/>
  <c r="F4547" i="4"/>
  <c r="E4547" i="4"/>
  <c r="D4547" i="4"/>
  <c r="F4546" i="4"/>
  <c r="E4546" i="4"/>
  <c r="D4546" i="4"/>
  <c r="F4545" i="4"/>
  <c r="E4545" i="4"/>
  <c r="D4545" i="4"/>
  <c r="F4544" i="4"/>
  <c r="E4544" i="4"/>
  <c r="D4544" i="4"/>
  <c r="F4543" i="4"/>
  <c r="E4543" i="4"/>
  <c r="D4543" i="4"/>
  <c r="F4542" i="4"/>
  <c r="E4542" i="4"/>
  <c r="D4542" i="4"/>
  <c r="F4541" i="4"/>
  <c r="E4541" i="4"/>
  <c r="D4541" i="4"/>
  <c r="F4540" i="4"/>
  <c r="E4540" i="4"/>
  <c r="D4540" i="4"/>
  <c r="F4539" i="4"/>
  <c r="E4539" i="4"/>
  <c r="D4539" i="4"/>
  <c r="F4538" i="4"/>
  <c r="E4538" i="4"/>
  <c r="D4538" i="4"/>
  <c r="F4537" i="4"/>
  <c r="E4537" i="4"/>
  <c r="D4537" i="4"/>
  <c r="F4536" i="4"/>
  <c r="E4536" i="4"/>
  <c r="D4536" i="4"/>
  <c r="F4535" i="4"/>
  <c r="E4535" i="4"/>
  <c r="D4535" i="4"/>
  <c r="F4534" i="4"/>
  <c r="E4534" i="4"/>
  <c r="D4534" i="4"/>
  <c r="F4533" i="4"/>
  <c r="E4533" i="4"/>
  <c r="D4533" i="4"/>
  <c r="F4532" i="4"/>
  <c r="E4532" i="4"/>
  <c r="D4532" i="4"/>
  <c r="F4531" i="4"/>
  <c r="E4531" i="4"/>
  <c r="D4531" i="4"/>
  <c r="F4530" i="4"/>
  <c r="E4530" i="4"/>
  <c r="D4530" i="4"/>
  <c r="F4529" i="4"/>
  <c r="E4529" i="4"/>
  <c r="D4529" i="4"/>
  <c r="F4528" i="4"/>
  <c r="E4528" i="4"/>
  <c r="D4528" i="4"/>
  <c r="F4527" i="4"/>
  <c r="E4527" i="4"/>
  <c r="D4527" i="4"/>
  <c r="F4526" i="4"/>
  <c r="E4526" i="4"/>
  <c r="D4526" i="4"/>
  <c r="F4525" i="4"/>
  <c r="E4525" i="4"/>
  <c r="D4525" i="4"/>
  <c r="F4524" i="4"/>
  <c r="E4524" i="4"/>
  <c r="D4524" i="4"/>
  <c r="F4523" i="4"/>
  <c r="E4523" i="4"/>
  <c r="D4523" i="4"/>
  <c r="F4522" i="4"/>
  <c r="E4522" i="4"/>
  <c r="D4522" i="4"/>
  <c r="F4521" i="4"/>
  <c r="E4521" i="4"/>
  <c r="D4521" i="4"/>
  <c r="F4520" i="4"/>
  <c r="E4520" i="4"/>
  <c r="D4520" i="4"/>
  <c r="F4519" i="4"/>
  <c r="E4519" i="4"/>
  <c r="D4519" i="4"/>
  <c r="F4518" i="4"/>
  <c r="E4518" i="4"/>
  <c r="D4518" i="4"/>
  <c r="F4517" i="4"/>
  <c r="E4517" i="4"/>
  <c r="D4517" i="4"/>
  <c r="F4516" i="4"/>
  <c r="E4516" i="4"/>
  <c r="D4516" i="4"/>
  <c r="F4515" i="4"/>
  <c r="E4515" i="4"/>
  <c r="D4515" i="4"/>
  <c r="F4514" i="4"/>
  <c r="E4514" i="4"/>
  <c r="D4514" i="4"/>
  <c r="F4513" i="4"/>
  <c r="E4513" i="4"/>
  <c r="D4513" i="4"/>
  <c r="F4512" i="4"/>
  <c r="E4512" i="4"/>
  <c r="D4512" i="4"/>
  <c r="F4511" i="4"/>
  <c r="E4511" i="4"/>
  <c r="D4511" i="4"/>
  <c r="F4510" i="4"/>
  <c r="E4510" i="4"/>
  <c r="D4510" i="4"/>
  <c r="F4509" i="4"/>
  <c r="E4509" i="4"/>
  <c r="D4509" i="4"/>
  <c r="F4508" i="4"/>
  <c r="E4508" i="4"/>
  <c r="D4508" i="4"/>
  <c r="F4507" i="4"/>
  <c r="E4507" i="4"/>
  <c r="D4507" i="4"/>
  <c r="F4506" i="4"/>
  <c r="E4506" i="4"/>
  <c r="D4506" i="4"/>
  <c r="F4505" i="4"/>
  <c r="E4505" i="4"/>
  <c r="D4505" i="4"/>
  <c r="F4504" i="4"/>
  <c r="E4504" i="4"/>
  <c r="D4504" i="4"/>
  <c r="F4503" i="4"/>
  <c r="E4503" i="4"/>
  <c r="D4503" i="4"/>
  <c r="F4502" i="4"/>
  <c r="E4502" i="4"/>
  <c r="D4502" i="4"/>
  <c r="F4501" i="4"/>
  <c r="E4501" i="4"/>
  <c r="D4501" i="4"/>
  <c r="F4500" i="4"/>
  <c r="E4500" i="4"/>
  <c r="D4500" i="4"/>
  <c r="F4499" i="4"/>
  <c r="E4499" i="4"/>
  <c r="D4499" i="4"/>
  <c r="F4498" i="4"/>
  <c r="E4498" i="4"/>
  <c r="D4498" i="4"/>
  <c r="F4497" i="4"/>
  <c r="E4497" i="4"/>
  <c r="D4497" i="4"/>
  <c r="F4496" i="4"/>
  <c r="E4496" i="4"/>
  <c r="D4496" i="4"/>
  <c r="F4495" i="4"/>
  <c r="E4495" i="4"/>
  <c r="D4495" i="4"/>
  <c r="F4494" i="4"/>
  <c r="E4494" i="4"/>
  <c r="D4494" i="4"/>
  <c r="F4493" i="4"/>
  <c r="E4493" i="4"/>
  <c r="D4493" i="4"/>
  <c r="F4492" i="4"/>
  <c r="E4492" i="4"/>
  <c r="D4492" i="4"/>
  <c r="F4491" i="4"/>
  <c r="E4491" i="4"/>
  <c r="D4491" i="4"/>
  <c r="F4490" i="4"/>
  <c r="E4490" i="4"/>
  <c r="D4490" i="4"/>
  <c r="F4489" i="4"/>
  <c r="E4489" i="4"/>
  <c r="D4489" i="4"/>
  <c r="F4488" i="4"/>
  <c r="E4488" i="4"/>
  <c r="D4488" i="4"/>
  <c r="F4487" i="4"/>
  <c r="E4487" i="4"/>
  <c r="D4487" i="4"/>
  <c r="F4486" i="4"/>
  <c r="E4486" i="4"/>
  <c r="D4486" i="4"/>
  <c r="F4485" i="4"/>
  <c r="E4485" i="4"/>
  <c r="D4485" i="4"/>
  <c r="F4484" i="4"/>
  <c r="E4484" i="4"/>
  <c r="D4484" i="4"/>
  <c r="F4483" i="4"/>
  <c r="E4483" i="4"/>
  <c r="D4483" i="4"/>
  <c r="F4482" i="4"/>
  <c r="E4482" i="4"/>
  <c r="D4482" i="4"/>
  <c r="F4481" i="4"/>
  <c r="E4481" i="4"/>
  <c r="D4481" i="4"/>
  <c r="F4480" i="4"/>
  <c r="E4480" i="4"/>
  <c r="D4480" i="4"/>
  <c r="F4479" i="4"/>
  <c r="E4479" i="4"/>
  <c r="D4479" i="4"/>
  <c r="F4478" i="4"/>
  <c r="E4478" i="4"/>
  <c r="D4478" i="4"/>
  <c r="F4477" i="4"/>
  <c r="E4477" i="4"/>
  <c r="D4477" i="4"/>
  <c r="F4476" i="4"/>
  <c r="E4476" i="4"/>
  <c r="D4476" i="4"/>
  <c r="F4475" i="4"/>
  <c r="E4475" i="4"/>
  <c r="D4475" i="4"/>
  <c r="F4474" i="4"/>
  <c r="E4474" i="4"/>
  <c r="D4474" i="4"/>
  <c r="F4473" i="4"/>
  <c r="E4473" i="4"/>
  <c r="D4473" i="4"/>
  <c r="F4472" i="4"/>
  <c r="E4472" i="4"/>
  <c r="D4472" i="4"/>
  <c r="F4471" i="4"/>
  <c r="E4471" i="4"/>
  <c r="D4471" i="4"/>
  <c r="F4470" i="4"/>
  <c r="E4470" i="4"/>
  <c r="D4470" i="4"/>
  <c r="F4469" i="4"/>
  <c r="E4469" i="4"/>
  <c r="D4469" i="4"/>
  <c r="F4468" i="4"/>
  <c r="E4468" i="4"/>
  <c r="D4468" i="4"/>
  <c r="F4467" i="4"/>
  <c r="E4467" i="4"/>
  <c r="D4467" i="4"/>
  <c r="F4466" i="4"/>
  <c r="E4466" i="4"/>
  <c r="D4466" i="4"/>
  <c r="F4465" i="4"/>
  <c r="E4465" i="4"/>
  <c r="D4465" i="4"/>
  <c r="F4464" i="4"/>
  <c r="E4464" i="4"/>
  <c r="D4464" i="4"/>
  <c r="F4463" i="4"/>
  <c r="E4463" i="4"/>
  <c r="D4463" i="4"/>
  <c r="F4462" i="4"/>
  <c r="E4462" i="4"/>
  <c r="D4462" i="4"/>
  <c r="F4461" i="4"/>
  <c r="E4461" i="4"/>
  <c r="D4461" i="4"/>
  <c r="F4460" i="4"/>
  <c r="E4460" i="4"/>
  <c r="D4460" i="4"/>
  <c r="F4459" i="4"/>
  <c r="E4459" i="4"/>
  <c r="D4459" i="4"/>
  <c r="F4458" i="4"/>
  <c r="E4458" i="4"/>
  <c r="D4458" i="4"/>
  <c r="F4457" i="4"/>
  <c r="E4457" i="4"/>
  <c r="D4457" i="4"/>
  <c r="F4456" i="4"/>
  <c r="E4456" i="4"/>
  <c r="D4456" i="4"/>
  <c r="F4455" i="4"/>
  <c r="E4455" i="4"/>
  <c r="D4455" i="4"/>
  <c r="F4454" i="4"/>
  <c r="E4454" i="4"/>
  <c r="D4454" i="4"/>
  <c r="F4453" i="4"/>
  <c r="E4453" i="4"/>
  <c r="D4453" i="4"/>
  <c r="F4452" i="4"/>
  <c r="E4452" i="4"/>
  <c r="D4452" i="4"/>
  <c r="F4451" i="4"/>
  <c r="E4451" i="4"/>
  <c r="D4451" i="4"/>
  <c r="F4450" i="4"/>
  <c r="E4450" i="4"/>
  <c r="D4450" i="4"/>
  <c r="F4449" i="4"/>
  <c r="E4449" i="4"/>
  <c r="D4449" i="4"/>
  <c r="F4448" i="4"/>
  <c r="E4448" i="4"/>
  <c r="D4448" i="4"/>
  <c r="F4447" i="4"/>
  <c r="E4447" i="4"/>
  <c r="D4447" i="4"/>
  <c r="F4446" i="4"/>
  <c r="E4446" i="4"/>
  <c r="D4446" i="4"/>
  <c r="F4445" i="4"/>
  <c r="E4445" i="4"/>
  <c r="D4445" i="4"/>
  <c r="F4444" i="4"/>
  <c r="E4444" i="4"/>
  <c r="D4444" i="4"/>
  <c r="F4443" i="4"/>
  <c r="E4443" i="4"/>
  <c r="D4443" i="4"/>
  <c r="F4442" i="4"/>
  <c r="E4442" i="4"/>
  <c r="D4442" i="4"/>
  <c r="F4441" i="4"/>
  <c r="E4441" i="4"/>
  <c r="D4441" i="4"/>
  <c r="F4440" i="4"/>
  <c r="E4440" i="4"/>
  <c r="D4440" i="4"/>
  <c r="F4439" i="4"/>
  <c r="E4439" i="4"/>
  <c r="D4439" i="4"/>
  <c r="F4438" i="4"/>
  <c r="E4438" i="4"/>
  <c r="D4438" i="4"/>
  <c r="F4437" i="4"/>
  <c r="E4437" i="4"/>
  <c r="D4437" i="4"/>
  <c r="F4436" i="4"/>
  <c r="E4436" i="4"/>
  <c r="D4436" i="4"/>
  <c r="F4435" i="4"/>
  <c r="E4435" i="4"/>
  <c r="D4435" i="4"/>
  <c r="F4434" i="4"/>
  <c r="E4434" i="4"/>
  <c r="D4434" i="4"/>
  <c r="F4433" i="4"/>
  <c r="E4433" i="4"/>
  <c r="D4433" i="4"/>
  <c r="F4432" i="4"/>
  <c r="E4432" i="4"/>
  <c r="D4432" i="4"/>
  <c r="F4431" i="4"/>
  <c r="E4431" i="4"/>
  <c r="D4431" i="4"/>
  <c r="F4430" i="4"/>
  <c r="E4430" i="4"/>
  <c r="D4430" i="4"/>
  <c r="F4429" i="4"/>
  <c r="E4429" i="4"/>
  <c r="D4429" i="4"/>
  <c r="F4428" i="4"/>
  <c r="E4428" i="4"/>
  <c r="D4428" i="4"/>
  <c r="F4427" i="4"/>
  <c r="E4427" i="4"/>
  <c r="D4427" i="4"/>
  <c r="F4426" i="4"/>
  <c r="E4426" i="4"/>
  <c r="D4426" i="4"/>
  <c r="F4425" i="4"/>
  <c r="E4425" i="4"/>
  <c r="D4425" i="4"/>
  <c r="F4424" i="4"/>
  <c r="E4424" i="4"/>
  <c r="D4424" i="4"/>
  <c r="F4423" i="4"/>
  <c r="E4423" i="4"/>
  <c r="D4423" i="4"/>
  <c r="F4422" i="4"/>
  <c r="E4422" i="4"/>
  <c r="D4422" i="4"/>
  <c r="F4421" i="4"/>
  <c r="E4421" i="4"/>
  <c r="D4421" i="4"/>
  <c r="F4420" i="4"/>
  <c r="E4420" i="4"/>
  <c r="D4420" i="4"/>
  <c r="F4419" i="4"/>
  <c r="E4419" i="4"/>
  <c r="D4419" i="4"/>
  <c r="F4418" i="4"/>
  <c r="E4418" i="4"/>
  <c r="D4418" i="4"/>
  <c r="F4417" i="4"/>
  <c r="E4417" i="4"/>
  <c r="D4417" i="4"/>
  <c r="F4416" i="4"/>
  <c r="E4416" i="4"/>
  <c r="D4416" i="4"/>
  <c r="F4415" i="4"/>
  <c r="E4415" i="4"/>
  <c r="D4415" i="4"/>
  <c r="F4414" i="4"/>
  <c r="E4414" i="4"/>
  <c r="D4414" i="4"/>
  <c r="F4413" i="4"/>
  <c r="E4413" i="4"/>
  <c r="D4413" i="4"/>
  <c r="F4412" i="4"/>
  <c r="E4412" i="4"/>
  <c r="D4412" i="4"/>
  <c r="F4411" i="4"/>
  <c r="E4411" i="4"/>
  <c r="D4411" i="4"/>
  <c r="F4410" i="4"/>
  <c r="E4410" i="4"/>
  <c r="D4410" i="4"/>
  <c r="F4409" i="4"/>
  <c r="E4409" i="4"/>
  <c r="D4409" i="4"/>
  <c r="F4408" i="4"/>
  <c r="E4408" i="4"/>
  <c r="D4408" i="4"/>
  <c r="F4407" i="4"/>
  <c r="E4407" i="4"/>
  <c r="D4407" i="4"/>
  <c r="F4406" i="4"/>
  <c r="E4406" i="4"/>
  <c r="D4406" i="4"/>
  <c r="F4405" i="4"/>
  <c r="E4405" i="4"/>
  <c r="D4405" i="4"/>
  <c r="F4404" i="4"/>
  <c r="E4404" i="4"/>
  <c r="D4404" i="4"/>
  <c r="F4403" i="4"/>
  <c r="E4403" i="4"/>
  <c r="D4403" i="4"/>
  <c r="F4402" i="4"/>
  <c r="E4402" i="4"/>
  <c r="D4402" i="4"/>
  <c r="F4401" i="4"/>
  <c r="E4401" i="4"/>
  <c r="D4401" i="4"/>
  <c r="F4400" i="4"/>
  <c r="E4400" i="4"/>
  <c r="D4400" i="4"/>
  <c r="F4399" i="4"/>
  <c r="E4399" i="4"/>
  <c r="D4399" i="4"/>
  <c r="F4398" i="4"/>
  <c r="E4398" i="4"/>
  <c r="D4398" i="4"/>
  <c r="F4397" i="4"/>
  <c r="E4397" i="4"/>
  <c r="D4397" i="4"/>
  <c r="F4396" i="4"/>
  <c r="E4396" i="4"/>
  <c r="D4396" i="4"/>
  <c r="F4395" i="4"/>
  <c r="E4395" i="4"/>
  <c r="D4395" i="4"/>
  <c r="F4394" i="4"/>
  <c r="E4394" i="4"/>
  <c r="D4394" i="4"/>
  <c r="F4393" i="4"/>
  <c r="E4393" i="4"/>
  <c r="D4393" i="4"/>
  <c r="F4392" i="4"/>
  <c r="E4392" i="4"/>
  <c r="D4392" i="4"/>
  <c r="F4391" i="4"/>
  <c r="E4391" i="4"/>
  <c r="D4391" i="4"/>
  <c r="F4390" i="4"/>
  <c r="E4390" i="4"/>
  <c r="D4390" i="4"/>
  <c r="F4389" i="4"/>
  <c r="E4389" i="4"/>
  <c r="D4389" i="4"/>
  <c r="F4388" i="4"/>
  <c r="E4388" i="4"/>
  <c r="D4388" i="4"/>
  <c r="F4387" i="4"/>
  <c r="E4387" i="4"/>
  <c r="D4387" i="4"/>
  <c r="F4386" i="4"/>
  <c r="E4386" i="4"/>
  <c r="D4386" i="4"/>
  <c r="F4385" i="4"/>
  <c r="E4385" i="4"/>
  <c r="D4385" i="4"/>
  <c r="F4384" i="4"/>
  <c r="E4384" i="4"/>
  <c r="D4384" i="4"/>
  <c r="F4383" i="4"/>
  <c r="E4383" i="4"/>
  <c r="D4383" i="4"/>
  <c r="F4382" i="4"/>
  <c r="E4382" i="4"/>
  <c r="D4382" i="4"/>
  <c r="F4381" i="4"/>
  <c r="E4381" i="4"/>
  <c r="D4381" i="4"/>
  <c r="F4380" i="4"/>
  <c r="E4380" i="4"/>
  <c r="D4380" i="4"/>
  <c r="F4379" i="4"/>
  <c r="E4379" i="4"/>
  <c r="D4379" i="4"/>
  <c r="F4378" i="4"/>
  <c r="E4378" i="4"/>
  <c r="D4378" i="4"/>
  <c r="F4377" i="4"/>
  <c r="E4377" i="4"/>
  <c r="D4377" i="4"/>
  <c r="F4376" i="4"/>
  <c r="E4376" i="4"/>
  <c r="D4376" i="4"/>
  <c r="F4375" i="4"/>
  <c r="E4375" i="4"/>
  <c r="D4375" i="4"/>
  <c r="F4374" i="4"/>
  <c r="E4374" i="4"/>
  <c r="D4374" i="4"/>
  <c r="F4373" i="4"/>
  <c r="E4373" i="4"/>
  <c r="D4373" i="4"/>
  <c r="F4372" i="4"/>
  <c r="E4372" i="4"/>
  <c r="D4372" i="4"/>
  <c r="F4371" i="4"/>
  <c r="E4371" i="4"/>
  <c r="D4371" i="4"/>
  <c r="F4370" i="4"/>
  <c r="E4370" i="4"/>
  <c r="D4370" i="4"/>
  <c r="F4369" i="4"/>
  <c r="E4369" i="4"/>
  <c r="D4369" i="4"/>
  <c r="F4368" i="4"/>
  <c r="E4368" i="4"/>
  <c r="D4368" i="4"/>
  <c r="F4367" i="4"/>
  <c r="E4367" i="4"/>
  <c r="D4367" i="4"/>
  <c r="F4366" i="4"/>
  <c r="E4366" i="4"/>
  <c r="D4366" i="4"/>
  <c r="F4365" i="4"/>
  <c r="E4365" i="4"/>
  <c r="D4365" i="4"/>
  <c r="F4364" i="4"/>
  <c r="E4364" i="4"/>
  <c r="D4364" i="4"/>
  <c r="F4363" i="4"/>
  <c r="E4363" i="4"/>
  <c r="D4363" i="4"/>
  <c r="F4362" i="4"/>
  <c r="E4362" i="4"/>
  <c r="D4362" i="4"/>
  <c r="F4361" i="4"/>
  <c r="E4361" i="4"/>
  <c r="D4361" i="4"/>
  <c r="F4360" i="4"/>
  <c r="E4360" i="4"/>
  <c r="D4360" i="4"/>
  <c r="F4359" i="4"/>
  <c r="E4359" i="4"/>
  <c r="D4359" i="4"/>
  <c r="F4358" i="4"/>
  <c r="E4358" i="4"/>
  <c r="D4358" i="4"/>
  <c r="F4357" i="4"/>
  <c r="E4357" i="4"/>
  <c r="D4357" i="4"/>
  <c r="F4356" i="4"/>
  <c r="E4356" i="4"/>
  <c r="D4356" i="4"/>
  <c r="F4355" i="4"/>
  <c r="E4355" i="4"/>
  <c r="D4355" i="4"/>
  <c r="F4354" i="4"/>
  <c r="E4354" i="4"/>
  <c r="D4354" i="4"/>
  <c r="F4353" i="4"/>
  <c r="E4353" i="4"/>
  <c r="D4353" i="4"/>
  <c r="F4352" i="4"/>
  <c r="E4352" i="4"/>
  <c r="D4352" i="4"/>
  <c r="F4351" i="4"/>
  <c r="E4351" i="4"/>
  <c r="D4351" i="4"/>
  <c r="F4350" i="4"/>
  <c r="E4350" i="4"/>
  <c r="D4350" i="4"/>
  <c r="F4349" i="4"/>
  <c r="E4349" i="4"/>
  <c r="D4349" i="4"/>
  <c r="F4348" i="4"/>
  <c r="E4348" i="4"/>
  <c r="D4348" i="4"/>
  <c r="F4347" i="4"/>
  <c r="E4347" i="4"/>
  <c r="D4347" i="4"/>
  <c r="F4346" i="4"/>
  <c r="E4346" i="4"/>
  <c r="D4346" i="4"/>
  <c r="F4345" i="4"/>
  <c r="E4345" i="4"/>
  <c r="D4345" i="4"/>
  <c r="F4344" i="4"/>
  <c r="E4344" i="4"/>
  <c r="D4344" i="4"/>
  <c r="F4343" i="4"/>
  <c r="E4343" i="4"/>
  <c r="D4343" i="4"/>
  <c r="F4342" i="4"/>
  <c r="E4342" i="4"/>
  <c r="D4342" i="4"/>
  <c r="F4341" i="4"/>
  <c r="E4341" i="4"/>
  <c r="D4341" i="4"/>
  <c r="F4340" i="4"/>
  <c r="E4340" i="4"/>
  <c r="D4340" i="4"/>
  <c r="F4339" i="4"/>
  <c r="E4339" i="4"/>
  <c r="D4339" i="4"/>
  <c r="F4338" i="4"/>
  <c r="E4338" i="4"/>
  <c r="D4338" i="4"/>
  <c r="F4337" i="4"/>
  <c r="E4337" i="4"/>
  <c r="D4337" i="4"/>
  <c r="F4336" i="4"/>
  <c r="E4336" i="4"/>
  <c r="D4336" i="4"/>
  <c r="F4335" i="4"/>
  <c r="E4335" i="4"/>
  <c r="D4335" i="4"/>
  <c r="F4334" i="4"/>
  <c r="E4334" i="4"/>
  <c r="D4334" i="4"/>
  <c r="F4333" i="4"/>
  <c r="E4333" i="4"/>
  <c r="D4333" i="4"/>
  <c r="F4332" i="4"/>
  <c r="E4332" i="4"/>
  <c r="D4332" i="4"/>
  <c r="F4331" i="4"/>
  <c r="E4331" i="4"/>
  <c r="D4331" i="4"/>
  <c r="F4330" i="4"/>
  <c r="E4330" i="4"/>
  <c r="D4330" i="4"/>
  <c r="F4329" i="4"/>
  <c r="E4329" i="4"/>
  <c r="D4329" i="4"/>
  <c r="F4328" i="4"/>
  <c r="E4328" i="4"/>
  <c r="D4328" i="4"/>
  <c r="F4327" i="4"/>
  <c r="E4327" i="4"/>
  <c r="D4327" i="4"/>
  <c r="F4326" i="4"/>
  <c r="E4326" i="4"/>
  <c r="D4326" i="4"/>
  <c r="F4325" i="4"/>
  <c r="E4325" i="4"/>
  <c r="D4325" i="4"/>
  <c r="F4324" i="4"/>
  <c r="E4324" i="4"/>
  <c r="D4324" i="4"/>
  <c r="F4323" i="4"/>
  <c r="E4323" i="4"/>
  <c r="D4323" i="4"/>
  <c r="F4322" i="4"/>
  <c r="E4322" i="4"/>
  <c r="D4322" i="4"/>
  <c r="F4321" i="4"/>
  <c r="E4321" i="4"/>
  <c r="D4321" i="4"/>
  <c r="F4320" i="4"/>
  <c r="E4320" i="4"/>
  <c r="D4320" i="4"/>
  <c r="F4319" i="4"/>
  <c r="E4319" i="4"/>
  <c r="D4319" i="4"/>
  <c r="F4318" i="4"/>
  <c r="E4318" i="4"/>
  <c r="D4318" i="4"/>
  <c r="F4317" i="4"/>
  <c r="E4317" i="4"/>
  <c r="D4317" i="4"/>
  <c r="F4316" i="4"/>
  <c r="E4316" i="4"/>
  <c r="D4316" i="4"/>
  <c r="F4315" i="4"/>
  <c r="E4315" i="4"/>
  <c r="D4315" i="4"/>
  <c r="F4314" i="4"/>
  <c r="E4314" i="4"/>
  <c r="D4314" i="4"/>
  <c r="F4313" i="4"/>
  <c r="E4313" i="4"/>
  <c r="D4313" i="4"/>
  <c r="F4312" i="4"/>
  <c r="E4312" i="4"/>
  <c r="D4312" i="4"/>
  <c r="F4311" i="4"/>
  <c r="E4311" i="4"/>
  <c r="D4311" i="4"/>
  <c r="F4310" i="4"/>
  <c r="E4310" i="4"/>
  <c r="D4310" i="4"/>
  <c r="F4309" i="4"/>
  <c r="E4309" i="4"/>
  <c r="D4309" i="4"/>
  <c r="F4308" i="4"/>
  <c r="E4308" i="4"/>
  <c r="D4308" i="4"/>
  <c r="F4307" i="4"/>
  <c r="E4307" i="4"/>
  <c r="D4307" i="4"/>
  <c r="F4306" i="4"/>
  <c r="E4306" i="4"/>
  <c r="D4306" i="4"/>
  <c r="F4305" i="4"/>
  <c r="E4305" i="4"/>
  <c r="D4305" i="4"/>
  <c r="F4304" i="4"/>
  <c r="E4304" i="4"/>
  <c r="D4304" i="4"/>
  <c r="F4303" i="4"/>
  <c r="E4303" i="4"/>
  <c r="D4303" i="4"/>
  <c r="F4302" i="4"/>
  <c r="E4302" i="4"/>
  <c r="D4302" i="4"/>
  <c r="F4301" i="4"/>
  <c r="E4301" i="4"/>
  <c r="D4301" i="4"/>
  <c r="F4300" i="4"/>
  <c r="E4300" i="4"/>
  <c r="D4300" i="4"/>
  <c r="F4299" i="4"/>
  <c r="E4299" i="4"/>
  <c r="D4299" i="4"/>
  <c r="F4298" i="4"/>
  <c r="E4298" i="4"/>
  <c r="D4298" i="4"/>
  <c r="F4297" i="4"/>
  <c r="E4297" i="4"/>
  <c r="D4297" i="4"/>
  <c r="F4296" i="4"/>
  <c r="E4296" i="4"/>
  <c r="D4296" i="4"/>
  <c r="F4295" i="4"/>
  <c r="E4295" i="4"/>
  <c r="D4295" i="4"/>
  <c r="F4294" i="4"/>
  <c r="E4294" i="4"/>
  <c r="D4294" i="4"/>
  <c r="F4293" i="4"/>
  <c r="E4293" i="4"/>
  <c r="D4293" i="4"/>
  <c r="F4292" i="4"/>
  <c r="E4292" i="4"/>
  <c r="D4292" i="4"/>
  <c r="F4291" i="4"/>
  <c r="E4291" i="4"/>
  <c r="D4291" i="4"/>
  <c r="F4290" i="4"/>
  <c r="E4290" i="4"/>
  <c r="D4290" i="4"/>
  <c r="F4289" i="4"/>
  <c r="E4289" i="4"/>
  <c r="D4289" i="4"/>
  <c r="F4288" i="4"/>
  <c r="E4288" i="4"/>
  <c r="D4288" i="4"/>
  <c r="F4287" i="4"/>
  <c r="E4287" i="4"/>
  <c r="D4287" i="4"/>
  <c r="F4286" i="4"/>
  <c r="E4286" i="4"/>
  <c r="D4286" i="4"/>
  <c r="F4285" i="4"/>
  <c r="E4285" i="4"/>
  <c r="D4285" i="4"/>
  <c r="F4284" i="4"/>
  <c r="E4284" i="4"/>
  <c r="D4284" i="4"/>
  <c r="F4283" i="4"/>
  <c r="E4283" i="4"/>
  <c r="D4283" i="4"/>
  <c r="F4282" i="4"/>
  <c r="E4282" i="4"/>
  <c r="D4282" i="4"/>
  <c r="F4281" i="4"/>
  <c r="E4281" i="4"/>
  <c r="D4281" i="4"/>
  <c r="F4280" i="4"/>
  <c r="E4280" i="4"/>
  <c r="D4280" i="4"/>
  <c r="F4279" i="4"/>
  <c r="E4279" i="4"/>
  <c r="D4279" i="4"/>
  <c r="F4278" i="4"/>
  <c r="E4278" i="4"/>
  <c r="D4278" i="4"/>
  <c r="F4277" i="4"/>
  <c r="E4277" i="4"/>
  <c r="D4277" i="4"/>
  <c r="F4276" i="4"/>
  <c r="E4276" i="4"/>
  <c r="D4276" i="4"/>
  <c r="F4275" i="4"/>
  <c r="E4275" i="4"/>
  <c r="D4275" i="4"/>
  <c r="F4274" i="4"/>
  <c r="E4274" i="4"/>
  <c r="D4274" i="4"/>
  <c r="F4273" i="4"/>
  <c r="E4273" i="4"/>
  <c r="D4273" i="4"/>
  <c r="F4272" i="4"/>
  <c r="E4272" i="4"/>
  <c r="D4272" i="4"/>
  <c r="F4271" i="4"/>
  <c r="E4271" i="4"/>
  <c r="D4271" i="4"/>
  <c r="F4270" i="4"/>
  <c r="E4270" i="4"/>
  <c r="D4270" i="4"/>
  <c r="F4269" i="4"/>
  <c r="E4269" i="4"/>
  <c r="D4269" i="4"/>
  <c r="F4268" i="4"/>
  <c r="E4268" i="4"/>
  <c r="D4268" i="4"/>
  <c r="F4267" i="4"/>
  <c r="E4267" i="4"/>
  <c r="D4267" i="4"/>
  <c r="F4266" i="4"/>
  <c r="E4266" i="4"/>
  <c r="D4266" i="4"/>
  <c r="F4265" i="4"/>
  <c r="E4265" i="4"/>
  <c r="D4265" i="4"/>
  <c r="F4264" i="4"/>
  <c r="E4264" i="4"/>
  <c r="D4264" i="4"/>
  <c r="F4263" i="4"/>
  <c r="E4263" i="4"/>
  <c r="D4263" i="4"/>
  <c r="F4262" i="4"/>
  <c r="E4262" i="4"/>
  <c r="D4262" i="4"/>
  <c r="F4261" i="4"/>
  <c r="E4261" i="4"/>
  <c r="D4261" i="4"/>
  <c r="F4260" i="4"/>
  <c r="E4260" i="4"/>
  <c r="D4260" i="4"/>
  <c r="F4259" i="4"/>
  <c r="E4259" i="4"/>
  <c r="D4259" i="4"/>
  <c r="F4258" i="4"/>
  <c r="E4258" i="4"/>
  <c r="D4258" i="4"/>
  <c r="F4257" i="4"/>
  <c r="E4257" i="4"/>
  <c r="D4257" i="4"/>
  <c r="F4256" i="4"/>
  <c r="E4256" i="4"/>
  <c r="D4256" i="4"/>
  <c r="F4255" i="4"/>
  <c r="E4255" i="4"/>
  <c r="D4255" i="4"/>
  <c r="F4254" i="4"/>
  <c r="E4254" i="4"/>
  <c r="D4254" i="4"/>
  <c r="F4253" i="4"/>
  <c r="E4253" i="4"/>
  <c r="D4253" i="4"/>
  <c r="F4252" i="4"/>
  <c r="E4252" i="4"/>
  <c r="D4252" i="4"/>
  <c r="F4251" i="4"/>
  <c r="E4251" i="4"/>
  <c r="D4251" i="4"/>
  <c r="F4250" i="4"/>
  <c r="E4250" i="4"/>
  <c r="D4250" i="4"/>
  <c r="F4249" i="4"/>
  <c r="E4249" i="4"/>
  <c r="D4249" i="4"/>
  <c r="F4248" i="4"/>
  <c r="E4248" i="4"/>
  <c r="D4248" i="4"/>
  <c r="F4247" i="4"/>
  <c r="E4247" i="4"/>
  <c r="D4247" i="4"/>
  <c r="F4246" i="4"/>
  <c r="E4246" i="4"/>
  <c r="D4246" i="4"/>
  <c r="F4245" i="4"/>
  <c r="E4245" i="4"/>
  <c r="D4245" i="4"/>
  <c r="F4244" i="4"/>
  <c r="E4244" i="4"/>
  <c r="D4244" i="4"/>
  <c r="F4243" i="4"/>
  <c r="E4243" i="4"/>
  <c r="D4243" i="4"/>
  <c r="F4242" i="4"/>
  <c r="E4242" i="4"/>
  <c r="D4242" i="4"/>
  <c r="F4241" i="4"/>
  <c r="E4241" i="4"/>
  <c r="D4241" i="4"/>
  <c r="F4240" i="4"/>
  <c r="E4240" i="4"/>
  <c r="D4240" i="4"/>
  <c r="F4239" i="4"/>
  <c r="E4239" i="4"/>
  <c r="D4239" i="4"/>
  <c r="F4238" i="4"/>
  <c r="E4238" i="4"/>
  <c r="D4238" i="4"/>
  <c r="F4237" i="4"/>
  <c r="E4237" i="4"/>
  <c r="D4237" i="4"/>
  <c r="F4236" i="4"/>
  <c r="E4236" i="4"/>
  <c r="D4236" i="4"/>
  <c r="F4235" i="4"/>
  <c r="E4235" i="4"/>
  <c r="D4235" i="4"/>
  <c r="F4234" i="4"/>
  <c r="E4234" i="4"/>
  <c r="D4234" i="4"/>
  <c r="F4233" i="4"/>
  <c r="E4233" i="4"/>
  <c r="D4233" i="4"/>
  <c r="F4232" i="4"/>
  <c r="E4232" i="4"/>
  <c r="D4232" i="4"/>
  <c r="F4231" i="4"/>
  <c r="E4231" i="4"/>
  <c r="D4231" i="4"/>
  <c r="F4230" i="4"/>
  <c r="E4230" i="4"/>
  <c r="D4230" i="4"/>
  <c r="F4229" i="4"/>
  <c r="E4229" i="4"/>
  <c r="D4229" i="4"/>
  <c r="F4228" i="4"/>
  <c r="E4228" i="4"/>
  <c r="D4228" i="4"/>
  <c r="F4227" i="4"/>
  <c r="E4227" i="4"/>
  <c r="D4227" i="4"/>
  <c r="F4226" i="4"/>
  <c r="E4226" i="4"/>
  <c r="D4226" i="4"/>
  <c r="F4225" i="4"/>
  <c r="E4225" i="4"/>
  <c r="D4225" i="4"/>
  <c r="F4224" i="4"/>
  <c r="E4224" i="4"/>
  <c r="D4224" i="4"/>
  <c r="F4223" i="4"/>
  <c r="E4223" i="4"/>
  <c r="D4223" i="4"/>
  <c r="F4222" i="4"/>
  <c r="E4222" i="4"/>
  <c r="D4222" i="4"/>
  <c r="F4221" i="4"/>
  <c r="E4221" i="4"/>
  <c r="D4221" i="4"/>
  <c r="F4220" i="4"/>
  <c r="E4220" i="4"/>
  <c r="D4220" i="4"/>
  <c r="F4219" i="4"/>
  <c r="E4219" i="4"/>
  <c r="D4219" i="4"/>
  <c r="F4218" i="4"/>
  <c r="E4218" i="4"/>
  <c r="D4218" i="4"/>
  <c r="F4217" i="4"/>
  <c r="E4217" i="4"/>
  <c r="D4217" i="4"/>
  <c r="F4216" i="4"/>
  <c r="E4216" i="4"/>
  <c r="D4216" i="4"/>
  <c r="F4215" i="4"/>
  <c r="E4215" i="4"/>
  <c r="D4215" i="4"/>
  <c r="F4214" i="4"/>
  <c r="E4214" i="4"/>
  <c r="D4214" i="4"/>
  <c r="F4213" i="4"/>
  <c r="E4213" i="4"/>
  <c r="D4213" i="4"/>
  <c r="F4212" i="4"/>
  <c r="E4212" i="4"/>
  <c r="D4212" i="4"/>
  <c r="F4211" i="4"/>
  <c r="E4211" i="4"/>
  <c r="D4211" i="4"/>
  <c r="F4210" i="4"/>
  <c r="E4210" i="4"/>
  <c r="D4210" i="4"/>
  <c r="F4209" i="4"/>
  <c r="E4209" i="4"/>
  <c r="D4209" i="4"/>
  <c r="F4208" i="4"/>
  <c r="E4208" i="4"/>
  <c r="D4208" i="4"/>
  <c r="F4207" i="4"/>
  <c r="E4207" i="4"/>
  <c r="D4207" i="4"/>
  <c r="F4206" i="4"/>
  <c r="E4206" i="4"/>
  <c r="D4206" i="4"/>
  <c r="F4205" i="4"/>
  <c r="E4205" i="4"/>
  <c r="D4205" i="4"/>
  <c r="F4204" i="4"/>
  <c r="E4204" i="4"/>
  <c r="D4204" i="4"/>
  <c r="F4203" i="4"/>
  <c r="E4203" i="4"/>
  <c r="D4203" i="4"/>
  <c r="F4202" i="4"/>
  <c r="E4202" i="4"/>
  <c r="D4202" i="4"/>
  <c r="F4201" i="4"/>
  <c r="E4201" i="4"/>
  <c r="D4201" i="4"/>
  <c r="F4200" i="4"/>
  <c r="E4200" i="4"/>
  <c r="D4200" i="4"/>
  <c r="F4199" i="4"/>
  <c r="E4199" i="4"/>
  <c r="D4199" i="4"/>
  <c r="F4198" i="4"/>
  <c r="E4198" i="4"/>
  <c r="D4198" i="4"/>
  <c r="F4197" i="4"/>
  <c r="E4197" i="4"/>
  <c r="D4197" i="4"/>
  <c r="F4196" i="4"/>
  <c r="E4196" i="4"/>
  <c r="D4196" i="4"/>
  <c r="F4195" i="4"/>
  <c r="E4195" i="4"/>
  <c r="D4195" i="4"/>
  <c r="F4194" i="4"/>
  <c r="E4194" i="4"/>
  <c r="D4194" i="4"/>
  <c r="F4193" i="4"/>
  <c r="E4193" i="4"/>
  <c r="D4193" i="4"/>
  <c r="F4192" i="4"/>
  <c r="E4192" i="4"/>
  <c r="D4192" i="4"/>
  <c r="F4191" i="4"/>
  <c r="E4191" i="4"/>
  <c r="D4191" i="4"/>
  <c r="F4190" i="4"/>
  <c r="E4190" i="4"/>
  <c r="D4190" i="4"/>
  <c r="F4189" i="4"/>
  <c r="E4189" i="4"/>
  <c r="D4189" i="4"/>
  <c r="F4188" i="4"/>
  <c r="E4188" i="4"/>
  <c r="D4188" i="4"/>
  <c r="F4187" i="4"/>
  <c r="E4187" i="4"/>
  <c r="D4187" i="4"/>
  <c r="F4186" i="4"/>
  <c r="E4186" i="4"/>
  <c r="D4186" i="4"/>
  <c r="F4185" i="4"/>
  <c r="E4185" i="4"/>
  <c r="D4185" i="4"/>
  <c r="F4184" i="4"/>
  <c r="E4184" i="4"/>
  <c r="D4184" i="4"/>
  <c r="F4183" i="4"/>
  <c r="E4183" i="4"/>
  <c r="D4183" i="4"/>
  <c r="F4182" i="4"/>
  <c r="E4182" i="4"/>
  <c r="D4182" i="4"/>
  <c r="F4181" i="4"/>
  <c r="E4181" i="4"/>
  <c r="D4181" i="4"/>
  <c r="F4180" i="4"/>
  <c r="E4180" i="4"/>
  <c r="D4180" i="4"/>
  <c r="F4179" i="4"/>
  <c r="E4179" i="4"/>
  <c r="D4179" i="4"/>
  <c r="F4178" i="4"/>
  <c r="E4178" i="4"/>
  <c r="D4178" i="4"/>
  <c r="F4177" i="4"/>
  <c r="E4177" i="4"/>
  <c r="D4177" i="4"/>
  <c r="F4176" i="4"/>
  <c r="E4176" i="4"/>
  <c r="D4176" i="4"/>
  <c r="F4175" i="4"/>
  <c r="E4175" i="4"/>
  <c r="D4175" i="4"/>
  <c r="F4174" i="4"/>
  <c r="E4174" i="4"/>
  <c r="D4174" i="4"/>
  <c r="F4173" i="4"/>
  <c r="E4173" i="4"/>
  <c r="D4173" i="4"/>
  <c r="F4172" i="4"/>
  <c r="E4172" i="4"/>
  <c r="D4172" i="4"/>
  <c r="F4171" i="4"/>
  <c r="E4171" i="4"/>
  <c r="D4171" i="4"/>
  <c r="F4170" i="4"/>
  <c r="E4170" i="4"/>
  <c r="D4170" i="4"/>
  <c r="F4169" i="4"/>
  <c r="E4169" i="4"/>
  <c r="D4169" i="4"/>
  <c r="F4168" i="4"/>
  <c r="E4168" i="4"/>
  <c r="D4168" i="4"/>
  <c r="F4167" i="4"/>
  <c r="E4167" i="4"/>
  <c r="D4167" i="4"/>
  <c r="F4166" i="4"/>
  <c r="E4166" i="4"/>
  <c r="D4166" i="4"/>
  <c r="F4165" i="4"/>
  <c r="E4165" i="4"/>
  <c r="D4165" i="4"/>
  <c r="F4164" i="4"/>
  <c r="E4164" i="4"/>
  <c r="D4164" i="4"/>
  <c r="F4163" i="4"/>
  <c r="E4163" i="4"/>
  <c r="D4163" i="4"/>
  <c r="F4162" i="4"/>
  <c r="E4162" i="4"/>
  <c r="D4162" i="4"/>
  <c r="F4161" i="4"/>
  <c r="E4161" i="4"/>
  <c r="D4161" i="4"/>
  <c r="F4160" i="4"/>
  <c r="E4160" i="4"/>
  <c r="D4160" i="4"/>
  <c r="F4159" i="4"/>
  <c r="E4159" i="4"/>
  <c r="D4159" i="4"/>
  <c r="F4158" i="4"/>
  <c r="E4158" i="4"/>
  <c r="D4158" i="4"/>
  <c r="F4157" i="4"/>
  <c r="E4157" i="4"/>
  <c r="D4157" i="4"/>
  <c r="F4156" i="4"/>
  <c r="E4156" i="4"/>
  <c r="D4156" i="4"/>
  <c r="F4155" i="4"/>
  <c r="E4155" i="4"/>
  <c r="D4155" i="4"/>
  <c r="F4154" i="4"/>
  <c r="E4154" i="4"/>
  <c r="D4154" i="4"/>
  <c r="F4153" i="4"/>
  <c r="E4153" i="4"/>
  <c r="D4153" i="4"/>
  <c r="F4152" i="4"/>
  <c r="E4152" i="4"/>
  <c r="D4152" i="4"/>
  <c r="F4151" i="4"/>
  <c r="E4151" i="4"/>
  <c r="D4151" i="4"/>
  <c r="F4150" i="4"/>
  <c r="E4150" i="4"/>
  <c r="D4150" i="4"/>
  <c r="F4149" i="4"/>
  <c r="E4149" i="4"/>
  <c r="D4149" i="4"/>
  <c r="F4148" i="4"/>
  <c r="E4148" i="4"/>
  <c r="D4148" i="4"/>
  <c r="F4147" i="4"/>
  <c r="E4147" i="4"/>
  <c r="D4147" i="4"/>
  <c r="F4146" i="4"/>
  <c r="E4146" i="4"/>
  <c r="D4146" i="4"/>
  <c r="F4145" i="4"/>
  <c r="E4145" i="4"/>
  <c r="D4145" i="4"/>
  <c r="F4144" i="4"/>
  <c r="E4144" i="4"/>
  <c r="D4144" i="4"/>
  <c r="F4143" i="4"/>
  <c r="E4143" i="4"/>
  <c r="D4143" i="4"/>
  <c r="F4142" i="4"/>
  <c r="E4142" i="4"/>
  <c r="D4142" i="4"/>
  <c r="F4141" i="4"/>
  <c r="E4141" i="4"/>
  <c r="D4141" i="4"/>
  <c r="F4140" i="4"/>
  <c r="E4140" i="4"/>
  <c r="D4140" i="4"/>
  <c r="F4139" i="4"/>
  <c r="E4139" i="4"/>
  <c r="D4139" i="4"/>
  <c r="F4138" i="4"/>
  <c r="E4138" i="4"/>
  <c r="D4138" i="4"/>
  <c r="F4137" i="4"/>
  <c r="E4137" i="4"/>
  <c r="D4137" i="4"/>
  <c r="F4136" i="4"/>
  <c r="E4136" i="4"/>
  <c r="D4136" i="4"/>
  <c r="F4135" i="4"/>
  <c r="E4135" i="4"/>
  <c r="D4135" i="4"/>
  <c r="F4134" i="4"/>
  <c r="E4134" i="4"/>
  <c r="D4134" i="4"/>
  <c r="F4133" i="4"/>
  <c r="E4133" i="4"/>
  <c r="D4133" i="4"/>
  <c r="F4132" i="4"/>
  <c r="E4132" i="4"/>
  <c r="D4132" i="4"/>
  <c r="F4131" i="4"/>
  <c r="E4131" i="4"/>
  <c r="D4131" i="4"/>
  <c r="F4130" i="4"/>
  <c r="E4130" i="4"/>
  <c r="D4130" i="4"/>
  <c r="F4129" i="4"/>
  <c r="E4129" i="4"/>
  <c r="D4129" i="4"/>
  <c r="F4128" i="4"/>
  <c r="E4128" i="4"/>
  <c r="D4128" i="4"/>
  <c r="F4127" i="4"/>
  <c r="E4127" i="4"/>
  <c r="D4127" i="4"/>
  <c r="F4126" i="4"/>
  <c r="E4126" i="4"/>
  <c r="D4126" i="4"/>
  <c r="F4125" i="4"/>
  <c r="E4125" i="4"/>
  <c r="D4125" i="4"/>
  <c r="F4124" i="4"/>
  <c r="E4124" i="4"/>
  <c r="D4124" i="4"/>
  <c r="F4123" i="4"/>
  <c r="E4123" i="4"/>
  <c r="D4123" i="4"/>
  <c r="F4122" i="4"/>
  <c r="E4122" i="4"/>
  <c r="D4122" i="4"/>
  <c r="F4121" i="4"/>
  <c r="E4121" i="4"/>
  <c r="D4121" i="4"/>
  <c r="F4120" i="4"/>
  <c r="E4120" i="4"/>
  <c r="D4120" i="4"/>
  <c r="F4119" i="4"/>
  <c r="E4119" i="4"/>
  <c r="D4119" i="4"/>
  <c r="F4118" i="4"/>
  <c r="E4118" i="4"/>
  <c r="D4118" i="4"/>
  <c r="F4117" i="4"/>
  <c r="E4117" i="4"/>
  <c r="D4117" i="4"/>
  <c r="F4116" i="4"/>
  <c r="E4116" i="4"/>
  <c r="D4116" i="4"/>
  <c r="F4115" i="4"/>
  <c r="E4115" i="4"/>
  <c r="D4115" i="4"/>
  <c r="F4114" i="4"/>
  <c r="E4114" i="4"/>
  <c r="D4114" i="4"/>
  <c r="F4113" i="4"/>
  <c r="E4113" i="4"/>
  <c r="D4113" i="4"/>
  <c r="F4112" i="4"/>
  <c r="E4112" i="4"/>
  <c r="D4112" i="4"/>
  <c r="F4111" i="4"/>
  <c r="E4111" i="4"/>
  <c r="D4111" i="4"/>
  <c r="F4110" i="4"/>
  <c r="E4110" i="4"/>
  <c r="D4110" i="4"/>
  <c r="F4109" i="4"/>
  <c r="E4109" i="4"/>
  <c r="D4109" i="4"/>
  <c r="F4108" i="4"/>
  <c r="E4108" i="4"/>
  <c r="D4108" i="4"/>
  <c r="F4107" i="4"/>
  <c r="E4107" i="4"/>
  <c r="D4107" i="4"/>
  <c r="F4106" i="4"/>
  <c r="E4106" i="4"/>
  <c r="D4106" i="4"/>
  <c r="F4105" i="4"/>
  <c r="E4105" i="4"/>
  <c r="D4105" i="4"/>
  <c r="F4104" i="4"/>
  <c r="E4104" i="4"/>
  <c r="D4104" i="4"/>
  <c r="F4103" i="4"/>
  <c r="E4103" i="4"/>
  <c r="D4103" i="4"/>
  <c r="F4102" i="4"/>
  <c r="E4102" i="4"/>
  <c r="D4102" i="4"/>
  <c r="F4101" i="4"/>
  <c r="E4101" i="4"/>
  <c r="D4101" i="4"/>
  <c r="F4100" i="4"/>
  <c r="E4100" i="4"/>
  <c r="D4100" i="4"/>
  <c r="F4099" i="4"/>
  <c r="E4099" i="4"/>
  <c r="D4099" i="4"/>
  <c r="F4098" i="4"/>
  <c r="E4098" i="4"/>
  <c r="D4098" i="4"/>
  <c r="F4097" i="4"/>
  <c r="E4097" i="4"/>
  <c r="D4097" i="4"/>
  <c r="F4096" i="4"/>
  <c r="E4096" i="4"/>
  <c r="D4096" i="4"/>
  <c r="F4095" i="4"/>
  <c r="E4095" i="4"/>
  <c r="D4095" i="4"/>
  <c r="F4094" i="4"/>
  <c r="E4094" i="4"/>
  <c r="D4094" i="4"/>
  <c r="F4093" i="4"/>
  <c r="E4093" i="4"/>
  <c r="D4093" i="4"/>
  <c r="F4092" i="4"/>
  <c r="E4092" i="4"/>
  <c r="D4092" i="4"/>
  <c r="F4091" i="4"/>
  <c r="E4091" i="4"/>
  <c r="D4091" i="4"/>
  <c r="F4090" i="4"/>
  <c r="E4090" i="4"/>
  <c r="D4090" i="4"/>
  <c r="F4089" i="4"/>
  <c r="E4089" i="4"/>
  <c r="D4089" i="4"/>
  <c r="F4088" i="4"/>
  <c r="E4088" i="4"/>
  <c r="D4088" i="4"/>
  <c r="F4087" i="4"/>
  <c r="E4087" i="4"/>
  <c r="D4087" i="4"/>
  <c r="F4086" i="4"/>
  <c r="E4086" i="4"/>
  <c r="D4086" i="4"/>
  <c r="F4085" i="4"/>
  <c r="E4085" i="4"/>
  <c r="D4085" i="4"/>
  <c r="F4084" i="4"/>
  <c r="E4084" i="4"/>
  <c r="D4084" i="4"/>
  <c r="F4083" i="4"/>
  <c r="E4083" i="4"/>
  <c r="D4083" i="4"/>
  <c r="F4082" i="4"/>
  <c r="E4082" i="4"/>
  <c r="D4082" i="4"/>
  <c r="F4081" i="4"/>
  <c r="E4081" i="4"/>
  <c r="D4081" i="4"/>
  <c r="F4080" i="4"/>
  <c r="E4080" i="4"/>
  <c r="D4080" i="4"/>
  <c r="F4079" i="4"/>
  <c r="E4079" i="4"/>
  <c r="D4079" i="4"/>
  <c r="F4078" i="4"/>
  <c r="E4078" i="4"/>
  <c r="D4078" i="4"/>
  <c r="F4077" i="4"/>
  <c r="E4077" i="4"/>
  <c r="D4077" i="4"/>
  <c r="F4076" i="4"/>
  <c r="E4076" i="4"/>
  <c r="D4076" i="4"/>
  <c r="F4075" i="4"/>
  <c r="E4075" i="4"/>
  <c r="D4075" i="4"/>
  <c r="F4074" i="4"/>
  <c r="E4074" i="4"/>
  <c r="D4074" i="4"/>
  <c r="F4073" i="4"/>
  <c r="E4073" i="4"/>
  <c r="D4073" i="4"/>
  <c r="F4072" i="4"/>
  <c r="E4072" i="4"/>
  <c r="D4072" i="4"/>
  <c r="F4071" i="4"/>
  <c r="E4071" i="4"/>
  <c r="D4071" i="4"/>
  <c r="F4070" i="4"/>
  <c r="E4070" i="4"/>
  <c r="D4070" i="4"/>
  <c r="F4069" i="4"/>
  <c r="E4069" i="4"/>
  <c r="D4069" i="4"/>
  <c r="F4068" i="4"/>
  <c r="E4068" i="4"/>
  <c r="D4068" i="4"/>
  <c r="F4067" i="4"/>
  <c r="E4067" i="4"/>
  <c r="D4067" i="4"/>
  <c r="F4066" i="4"/>
  <c r="E4066" i="4"/>
  <c r="D4066" i="4"/>
  <c r="F4065" i="4"/>
  <c r="E4065" i="4"/>
  <c r="D4065" i="4"/>
  <c r="F4064" i="4"/>
  <c r="E4064" i="4"/>
  <c r="D4064" i="4"/>
  <c r="F4063" i="4"/>
  <c r="E4063" i="4"/>
  <c r="D4063" i="4"/>
  <c r="F4062" i="4"/>
  <c r="E4062" i="4"/>
  <c r="D4062" i="4"/>
  <c r="F4061" i="4"/>
  <c r="E4061" i="4"/>
  <c r="D4061" i="4"/>
  <c r="F4060" i="4"/>
  <c r="E4060" i="4"/>
  <c r="D4060" i="4"/>
  <c r="F4059" i="4"/>
  <c r="E4059" i="4"/>
  <c r="D4059" i="4"/>
  <c r="F4058" i="4"/>
  <c r="E4058" i="4"/>
  <c r="D4058" i="4"/>
  <c r="F4057" i="4"/>
  <c r="E4057" i="4"/>
  <c r="D4057" i="4"/>
  <c r="F4056" i="4"/>
  <c r="E4056" i="4"/>
  <c r="D4056" i="4"/>
  <c r="F4055" i="4"/>
  <c r="E4055" i="4"/>
  <c r="D4055" i="4"/>
  <c r="F4054" i="4"/>
  <c r="E4054" i="4"/>
  <c r="D4054" i="4"/>
  <c r="F4053" i="4"/>
  <c r="E4053" i="4"/>
  <c r="D4053" i="4"/>
  <c r="F4052" i="4"/>
  <c r="E4052" i="4"/>
  <c r="D4052" i="4"/>
  <c r="F4051" i="4"/>
  <c r="E4051" i="4"/>
  <c r="D4051" i="4"/>
  <c r="F4050" i="4"/>
  <c r="E4050" i="4"/>
  <c r="D4050" i="4"/>
  <c r="F4049" i="4"/>
  <c r="E4049" i="4"/>
  <c r="D4049" i="4"/>
  <c r="F4048" i="4"/>
  <c r="E4048" i="4"/>
  <c r="D4048" i="4"/>
  <c r="F4047" i="4"/>
  <c r="E4047" i="4"/>
  <c r="D4047" i="4"/>
  <c r="F4046" i="4"/>
  <c r="E4046" i="4"/>
  <c r="D4046" i="4"/>
  <c r="F4045" i="4"/>
  <c r="E4045" i="4"/>
  <c r="D4045" i="4"/>
  <c r="F4044" i="4"/>
  <c r="E4044" i="4"/>
  <c r="D4044" i="4"/>
  <c r="F4043" i="4"/>
  <c r="E4043" i="4"/>
  <c r="D4043" i="4"/>
  <c r="F4042" i="4"/>
  <c r="E4042" i="4"/>
  <c r="D4042" i="4"/>
  <c r="F4041" i="4"/>
  <c r="E4041" i="4"/>
  <c r="D4041" i="4"/>
  <c r="F4040" i="4"/>
  <c r="E4040" i="4"/>
  <c r="D4040" i="4"/>
  <c r="F4039" i="4"/>
  <c r="E4039" i="4"/>
  <c r="D4039" i="4"/>
  <c r="F4038" i="4"/>
  <c r="E4038" i="4"/>
  <c r="D4038" i="4"/>
  <c r="F4037" i="4"/>
  <c r="E4037" i="4"/>
  <c r="D4037" i="4"/>
  <c r="F4036" i="4"/>
  <c r="E4036" i="4"/>
  <c r="D4036" i="4"/>
  <c r="F4035" i="4"/>
  <c r="E4035" i="4"/>
  <c r="D4035" i="4"/>
  <c r="F4034" i="4"/>
  <c r="E4034" i="4"/>
  <c r="D4034" i="4"/>
  <c r="F4033" i="4"/>
  <c r="E4033" i="4"/>
  <c r="D4033" i="4"/>
  <c r="F4032" i="4"/>
  <c r="E4032" i="4"/>
  <c r="D4032" i="4"/>
  <c r="F4031" i="4"/>
  <c r="E4031" i="4"/>
  <c r="D4031" i="4"/>
  <c r="F4030" i="4"/>
  <c r="E4030" i="4"/>
  <c r="D4030" i="4"/>
  <c r="F4029" i="4"/>
  <c r="E4029" i="4"/>
  <c r="D4029" i="4"/>
  <c r="F4028" i="4"/>
  <c r="E4028" i="4"/>
  <c r="D4028" i="4"/>
  <c r="F4027" i="4"/>
  <c r="E4027" i="4"/>
  <c r="D4027" i="4"/>
  <c r="F4026" i="4"/>
  <c r="E4026" i="4"/>
  <c r="D4026" i="4"/>
  <c r="F4025" i="4"/>
  <c r="E4025" i="4"/>
  <c r="D4025" i="4"/>
  <c r="F4024" i="4"/>
  <c r="E4024" i="4"/>
  <c r="D4024" i="4"/>
  <c r="F4023" i="4"/>
  <c r="E4023" i="4"/>
  <c r="D4023" i="4"/>
  <c r="F4022" i="4"/>
  <c r="E4022" i="4"/>
  <c r="D4022" i="4"/>
  <c r="F4021" i="4"/>
  <c r="E4021" i="4"/>
  <c r="D4021" i="4"/>
  <c r="F4020" i="4"/>
  <c r="E4020" i="4"/>
  <c r="D4020" i="4"/>
  <c r="F4019" i="4"/>
  <c r="E4019" i="4"/>
  <c r="D4019" i="4"/>
  <c r="F4018" i="4"/>
  <c r="E4018" i="4"/>
  <c r="D4018" i="4"/>
  <c r="F4017" i="4"/>
  <c r="E4017" i="4"/>
  <c r="D4017" i="4"/>
  <c r="F4016" i="4"/>
  <c r="E4016" i="4"/>
  <c r="D4016" i="4"/>
  <c r="F4015" i="4"/>
  <c r="E4015" i="4"/>
  <c r="D4015" i="4"/>
  <c r="F4014" i="4"/>
  <c r="E4014" i="4"/>
  <c r="D4014" i="4"/>
  <c r="F4013" i="4"/>
  <c r="E4013" i="4"/>
  <c r="D4013" i="4"/>
  <c r="F4012" i="4"/>
  <c r="E4012" i="4"/>
  <c r="D4012" i="4"/>
  <c r="F4011" i="4"/>
  <c r="E4011" i="4"/>
  <c r="D4011" i="4"/>
  <c r="F4010" i="4"/>
  <c r="E4010" i="4"/>
  <c r="D4010" i="4"/>
  <c r="F4009" i="4"/>
  <c r="E4009" i="4"/>
  <c r="D4009" i="4"/>
  <c r="F4008" i="4"/>
  <c r="E4008" i="4"/>
  <c r="D4008" i="4"/>
  <c r="F4007" i="4"/>
  <c r="E4007" i="4"/>
  <c r="D4007" i="4"/>
  <c r="F4006" i="4"/>
  <c r="E4006" i="4"/>
  <c r="D4006" i="4"/>
  <c r="F4005" i="4"/>
  <c r="E4005" i="4"/>
  <c r="D4005" i="4"/>
  <c r="F4004" i="4"/>
  <c r="E4004" i="4"/>
  <c r="D4004" i="4"/>
  <c r="F4003" i="4"/>
  <c r="E4003" i="4"/>
  <c r="D4003" i="4"/>
  <c r="F4002" i="4"/>
  <c r="E4002" i="4"/>
  <c r="D4002" i="4"/>
  <c r="F4001" i="4"/>
  <c r="E4001" i="4"/>
  <c r="D4001" i="4"/>
  <c r="F4000" i="4"/>
  <c r="E4000" i="4"/>
  <c r="D4000" i="4"/>
  <c r="F3999" i="4"/>
  <c r="E3999" i="4"/>
  <c r="D3999" i="4"/>
  <c r="F3998" i="4"/>
  <c r="E3998" i="4"/>
  <c r="D3998" i="4"/>
  <c r="F3997" i="4"/>
  <c r="E3997" i="4"/>
  <c r="D3997" i="4"/>
  <c r="F3996" i="4"/>
  <c r="E3996" i="4"/>
  <c r="D3996" i="4"/>
  <c r="F3995" i="4"/>
  <c r="E3995" i="4"/>
  <c r="D3995" i="4"/>
  <c r="F3994" i="4"/>
  <c r="E3994" i="4"/>
  <c r="D3994" i="4"/>
  <c r="F3993" i="4"/>
  <c r="E3993" i="4"/>
  <c r="D3993" i="4"/>
  <c r="F3992" i="4"/>
  <c r="E3992" i="4"/>
  <c r="D3992" i="4"/>
  <c r="F3991" i="4"/>
  <c r="E3991" i="4"/>
  <c r="D3991" i="4"/>
  <c r="F3990" i="4"/>
  <c r="E3990" i="4"/>
  <c r="D3990" i="4"/>
  <c r="F3989" i="4"/>
  <c r="E3989" i="4"/>
  <c r="D3989" i="4"/>
  <c r="F3988" i="4"/>
  <c r="E3988" i="4"/>
  <c r="D3988" i="4"/>
  <c r="F3987" i="4"/>
  <c r="E3987" i="4"/>
  <c r="D3987" i="4"/>
  <c r="F3986" i="4"/>
  <c r="E3986" i="4"/>
  <c r="D3986" i="4"/>
  <c r="F3985" i="4"/>
  <c r="E3985" i="4"/>
  <c r="D3985" i="4"/>
  <c r="F3984" i="4"/>
  <c r="E3984" i="4"/>
  <c r="D3984" i="4"/>
  <c r="F3983" i="4"/>
  <c r="E3983" i="4"/>
  <c r="D3983" i="4"/>
  <c r="F3982" i="4"/>
  <c r="E3982" i="4"/>
  <c r="D3982" i="4"/>
  <c r="F3981" i="4"/>
  <c r="E3981" i="4"/>
  <c r="D3981" i="4"/>
  <c r="F3980" i="4"/>
  <c r="E3980" i="4"/>
  <c r="D3980" i="4"/>
  <c r="F3979" i="4"/>
  <c r="E3979" i="4"/>
  <c r="D3979" i="4"/>
  <c r="F3978" i="4"/>
  <c r="E3978" i="4"/>
  <c r="D3978" i="4"/>
  <c r="F3977" i="4"/>
  <c r="E3977" i="4"/>
  <c r="D3977" i="4"/>
  <c r="F3976" i="4"/>
  <c r="E3976" i="4"/>
  <c r="D3976" i="4"/>
  <c r="F3975" i="4"/>
  <c r="E3975" i="4"/>
  <c r="D3975" i="4"/>
  <c r="F3974" i="4"/>
  <c r="E3974" i="4"/>
  <c r="D3974" i="4"/>
  <c r="F3973" i="4"/>
  <c r="E3973" i="4"/>
  <c r="D3973" i="4"/>
  <c r="F3972" i="4"/>
  <c r="E3972" i="4"/>
  <c r="D3972" i="4"/>
  <c r="F3971" i="4"/>
  <c r="E3971" i="4"/>
  <c r="D3971" i="4"/>
  <c r="F3970" i="4"/>
  <c r="E3970" i="4"/>
  <c r="D3970" i="4"/>
  <c r="F3969" i="4"/>
  <c r="E3969" i="4"/>
  <c r="D3969" i="4"/>
  <c r="F3968" i="4"/>
  <c r="E3968" i="4"/>
  <c r="D3968" i="4"/>
  <c r="F3967" i="4"/>
  <c r="E3967" i="4"/>
  <c r="D3967" i="4"/>
  <c r="F3966" i="4"/>
  <c r="E3966" i="4"/>
  <c r="D3966" i="4"/>
  <c r="F3965" i="4"/>
  <c r="E3965" i="4"/>
  <c r="D3965" i="4"/>
  <c r="F3964" i="4"/>
  <c r="E3964" i="4"/>
  <c r="D3964" i="4"/>
  <c r="F3963" i="4"/>
  <c r="E3963" i="4"/>
  <c r="D3963" i="4"/>
  <c r="F3962" i="4"/>
  <c r="E3962" i="4"/>
  <c r="D3962" i="4"/>
  <c r="F3961" i="4"/>
  <c r="E3961" i="4"/>
  <c r="D3961" i="4"/>
  <c r="F3960" i="4"/>
  <c r="E3960" i="4"/>
  <c r="D3960" i="4"/>
  <c r="F3959" i="4"/>
  <c r="E3959" i="4"/>
  <c r="D3959" i="4"/>
  <c r="F3958" i="4"/>
  <c r="E3958" i="4"/>
  <c r="D3958" i="4"/>
  <c r="F3957" i="4"/>
  <c r="E3957" i="4"/>
  <c r="D3957" i="4"/>
  <c r="F3956" i="4"/>
  <c r="E3956" i="4"/>
  <c r="D3956" i="4"/>
  <c r="F3955" i="4"/>
  <c r="E3955" i="4"/>
  <c r="D3955" i="4"/>
  <c r="F3954" i="4"/>
  <c r="E3954" i="4"/>
  <c r="D3954" i="4"/>
  <c r="F3953" i="4"/>
  <c r="E3953" i="4"/>
  <c r="D3953" i="4"/>
  <c r="F3952" i="4"/>
  <c r="E3952" i="4"/>
  <c r="D3952" i="4"/>
  <c r="F3951" i="4"/>
  <c r="E3951" i="4"/>
  <c r="D3951" i="4"/>
  <c r="F3950" i="4"/>
  <c r="E3950" i="4"/>
  <c r="D3950" i="4"/>
  <c r="F3949" i="4"/>
  <c r="E3949" i="4"/>
  <c r="D3949" i="4"/>
  <c r="F3948" i="4"/>
  <c r="E3948" i="4"/>
  <c r="D3948" i="4"/>
  <c r="F3947" i="4"/>
  <c r="E3947" i="4"/>
  <c r="D3947" i="4"/>
  <c r="F3946" i="4"/>
  <c r="E3946" i="4"/>
  <c r="D3946" i="4"/>
  <c r="F3945" i="4"/>
  <c r="E3945" i="4"/>
  <c r="D3945" i="4"/>
  <c r="F3944" i="4"/>
  <c r="E3944" i="4"/>
  <c r="D3944" i="4"/>
  <c r="F3943" i="4"/>
  <c r="E3943" i="4"/>
  <c r="D3943" i="4"/>
  <c r="F3942" i="4"/>
  <c r="E3942" i="4"/>
  <c r="D3942" i="4"/>
  <c r="F3941" i="4"/>
  <c r="E3941" i="4"/>
  <c r="D3941" i="4"/>
  <c r="F3940" i="4"/>
  <c r="E3940" i="4"/>
  <c r="D3940" i="4"/>
  <c r="F3939" i="4"/>
  <c r="E3939" i="4"/>
  <c r="D3939" i="4"/>
  <c r="F3938" i="4"/>
  <c r="E3938" i="4"/>
  <c r="D3938" i="4"/>
  <c r="F3937" i="4"/>
  <c r="E3937" i="4"/>
  <c r="D3937" i="4"/>
  <c r="F3936" i="4"/>
  <c r="E3936" i="4"/>
  <c r="D3936" i="4"/>
  <c r="F3935" i="4"/>
  <c r="E3935" i="4"/>
  <c r="D3935" i="4"/>
  <c r="F3934" i="4"/>
  <c r="E3934" i="4"/>
  <c r="D3934" i="4"/>
  <c r="F3933" i="4"/>
  <c r="E3933" i="4"/>
  <c r="D3933" i="4"/>
  <c r="F3932" i="4"/>
  <c r="E3932" i="4"/>
  <c r="D3932" i="4"/>
  <c r="F3931" i="4"/>
  <c r="E3931" i="4"/>
  <c r="D3931" i="4"/>
  <c r="F3930" i="4"/>
  <c r="E3930" i="4"/>
  <c r="D3930" i="4"/>
  <c r="F3929" i="4"/>
  <c r="E3929" i="4"/>
  <c r="D3929" i="4"/>
  <c r="F3928" i="4"/>
  <c r="E3928" i="4"/>
  <c r="D3928" i="4"/>
  <c r="F3927" i="4"/>
  <c r="E3927" i="4"/>
  <c r="D3927" i="4"/>
  <c r="F3926" i="4"/>
  <c r="E3926" i="4"/>
  <c r="D3926" i="4"/>
  <c r="F3925" i="4"/>
  <c r="E3925" i="4"/>
  <c r="D3925" i="4"/>
  <c r="F3924" i="4"/>
  <c r="E3924" i="4"/>
  <c r="D3924" i="4"/>
  <c r="F3923" i="4"/>
  <c r="E3923" i="4"/>
  <c r="D3923" i="4"/>
  <c r="F3922" i="4"/>
  <c r="E3922" i="4"/>
  <c r="D3922" i="4"/>
  <c r="F3921" i="4"/>
  <c r="E3921" i="4"/>
  <c r="D3921" i="4"/>
  <c r="F3920" i="4"/>
  <c r="E3920" i="4"/>
  <c r="D3920" i="4"/>
  <c r="F3919" i="4"/>
  <c r="E3919" i="4"/>
  <c r="D3919" i="4"/>
  <c r="F3918" i="4"/>
  <c r="E3918" i="4"/>
  <c r="D3918" i="4"/>
  <c r="F3917" i="4"/>
  <c r="E3917" i="4"/>
  <c r="D3917" i="4"/>
  <c r="F3916" i="4"/>
  <c r="E3916" i="4"/>
  <c r="D3916" i="4"/>
  <c r="F3915" i="4"/>
  <c r="E3915" i="4"/>
  <c r="D3915" i="4"/>
  <c r="F3914" i="4"/>
  <c r="E3914" i="4"/>
  <c r="D3914" i="4"/>
  <c r="F3913" i="4"/>
  <c r="E3913" i="4"/>
  <c r="D3913" i="4"/>
  <c r="F3912" i="4"/>
  <c r="E3912" i="4"/>
  <c r="D3912" i="4"/>
  <c r="F3911" i="4"/>
  <c r="E3911" i="4"/>
  <c r="D3911" i="4"/>
  <c r="F3910" i="4"/>
  <c r="E3910" i="4"/>
  <c r="D3910" i="4"/>
  <c r="F3909" i="4"/>
  <c r="E3909" i="4"/>
  <c r="D3909" i="4"/>
  <c r="F3908" i="4"/>
  <c r="E3908" i="4"/>
  <c r="D3908" i="4"/>
  <c r="F3907" i="4"/>
  <c r="E3907" i="4"/>
  <c r="D3907" i="4"/>
  <c r="F3906" i="4"/>
  <c r="E3906" i="4"/>
  <c r="D3906" i="4"/>
  <c r="F3905" i="4"/>
  <c r="E3905" i="4"/>
  <c r="D3905" i="4"/>
  <c r="F3904" i="4"/>
  <c r="E3904" i="4"/>
  <c r="D3904" i="4"/>
  <c r="F3903" i="4"/>
  <c r="E3903" i="4"/>
  <c r="D3903" i="4"/>
  <c r="F3902" i="4"/>
  <c r="E3902" i="4"/>
  <c r="D3902" i="4"/>
  <c r="F3901" i="4"/>
  <c r="E3901" i="4"/>
  <c r="D3901" i="4"/>
  <c r="F3900" i="4"/>
  <c r="E3900" i="4"/>
  <c r="D3900" i="4"/>
  <c r="F3899" i="4"/>
  <c r="E3899" i="4"/>
  <c r="D3899" i="4"/>
  <c r="F3898" i="4"/>
  <c r="E3898" i="4"/>
  <c r="D3898" i="4"/>
  <c r="F3897" i="4"/>
  <c r="E3897" i="4"/>
  <c r="D3897" i="4"/>
  <c r="F3896" i="4"/>
  <c r="E3896" i="4"/>
  <c r="D3896" i="4"/>
  <c r="F3895" i="4"/>
  <c r="E3895" i="4"/>
  <c r="D3895" i="4"/>
  <c r="F3894" i="4"/>
  <c r="E3894" i="4"/>
  <c r="D3894" i="4"/>
  <c r="F3893" i="4"/>
  <c r="E3893" i="4"/>
  <c r="D3893" i="4"/>
  <c r="F3892" i="4"/>
  <c r="E3892" i="4"/>
  <c r="D3892" i="4"/>
  <c r="F3891" i="4"/>
  <c r="E3891" i="4"/>
  <c r="D3891" i="4"/>
  <c r="F3890" i="4"/>
  <c r="E3890" i="4"/>
  <c r="D3890" i="4"/>
  <c r="F3889" i="4"/>
  <c r="E3889" i="4"/>
  <c r="D3889" i="4"/>
  <c r="F3888" i="4"/>
  <c r="E3888" i="4"/>
  <c r="D3888" i="4"/>
  <c r="F3887" i="4"/>
  <c r="E3887" i="4"/>
  <c r="D3887" i="4"/>
  <c r="F3886" i="4"/>
  <c r="E3886" i="4"/>
  <c r="D3886" i="4"/>
  <c r="F3885" i="4"/>
  <c r="E3885" i="4"/>
  <c r="D3885" i="4"/>
  <c r="F3884" i="4"/>
  <c r="E3884" i="4"/>
  <c r="D3884" i="4"/>
  <c r="F3883" i="4"/>
  <c r="E3883" i="4"/>
  <c r="D3883" i="4"/>
  <c r="F3882" i="4"/>
  <c r="E3882" i="4"/>
  <c r="D3882" i="4"/>
  <c r="F3881" i="4"/>
  <c r="E3881" i="4"/>
  <c r="D3881" i="4"/>
  <c r="F3880" i="4"/>
  <c r="E3880" i="4"/>
  <c r="D3880" i="4"/>
  <c r="F3879" i="4"/>
  <c r="E3879" i="4"/>
  <c r="D3879" i="4"/>
  <c r="F3878" i="4"/>
  <c r="E3878" i="4"/>
  <c r="D3878" i="4"/>
  <c r="F3877" i="4"/>
  <c r="E3877" i="4"/>
  <c r="D3877" i="4"/>
  <c r="F3876" i="4"/>
  <c r="E3876" i="4"/>
  <c r="D3876" i="4"/>
  <c r="F3875" i="4"/>
  <c r="E3875" i="4"/>
  <c r="D3875" i="4"/>
  <c r="F3874" i="4"/>
  <c r="E3874" i="4"/>
  <c r="D3874" i="4"/>
  <c r="F3873" i="4"/>
  <c r="E3873" i="4"/>
  <c r="D3873" i="4"/>
  <c r="F3872" i="4"/>
  <c r="E3872" i="4"/>
  <c r="D3872" i="4"/>
  <c r="F3871" i="4"/>
  <c r="E3871" i="4"/>
  <c r="D3871" i="4"/>
  <c r="F3870" i="4"/>
  <c r="E3870" i="4"/>
  <c r="D3870" i="4"/>
  <c r="F3869" i="4"/>
  <c r="E3869" i="4"/>
  <c r="D3869" i="4"/>
  <c r="F3868" i="4"/>
  <c r="E3868" i="4"/>
  <c r="D3868" i="4"/>
  <c r="F3867" i="4"/>
  <c r="E3867" i="4"/>
  <c r="D3867" i="4"/>
  <c r="F3866" i="4"/>
  <c r="E3866" i="4"/>
  <c r="D3866" i="4"/>
  <c r="F3865" i="4"/>
  <c r="E3865" i="4"/>
  <c r="D3865" i="4"/>
  <c r="F3864" i="4"/>
  <c r="E3864" i="4"/>
  <c r="D3864" i="4"/>
  <c r="F3863" i="4"/>
  <c r="E3863" i="4"/>
  <c r="D3863" i="4"/>
  <c r="F3862" i="4"/>
  <c r="E3862" i="4"/>
  <c r="D3862" i="4"/>
  <c r="F3861" i="4"/>
  <c r="E3861" i="4"/>
  <c r="D3861" i="4"/>
  <c r="F3860" i="4"/>
  <c r="E3860" i="4"/>
  <c r="D3860" i="4"/>
  <c r="F3859" i="4"/>
  <c r="E3859" i="4"/>
  <c r="D3859" i="4"/>
  <c r="F3858" i="4"/>
  <c r="E3858" i="4"/>
  <c r="D3858" i="4"/>
  <c r="F3857" i="4"/>
  <c r="E3857" i="4"/>
  <c r="D3857" i="4"/>
  <c r="F3856" i="4"/>
  <c r="E3856" i="4"/>
  <c r="D3856" i="4"/>
  <c r="F3855" i="4"/>
  <c r="E3855" i="4"/>
  <c r="D3855" i="4"/>
  <c r="F3854" i="4"/>
  <c r="E3854" i="4"/>
  <c r="D3854" i="4"/>
  <c r="F3853" i="4"/>
  <c r="E3853" i="4"/>
  <c r="D3853" i="4"/>
  <c r="F3852" i="4"/>
  <c r="E3852" i="4"/>
  <c r="D3852" i="4"/>
  <c r="F3851" i="4"/>
  <c r="E3851" i="4"/>
  <c r="D3851" i="4"/>
  <c r="F3850" i="4"/>
  <c r="E3850" i="4"/>
  <c r="D3850" i="4"/>
  <c r="F3849" i="4"/>
  <c r="E3849" i="4"/>
  <c r="D3849" i="4"/>
  <c r="F3848" i="4"/>
  <c r="E3848" i="4"/>
  <c r="D3848" i="4"/>
  <c r="F3847" i="4"/>
  <c r="E3847" i="4"/>
  <c r="D3847" i="4"/>
  <c r="F3846" i="4"/>
  <c r="E3846" i="4"/>
  <c r="D3846" i="4"/>
  <c r="F3845" i="4"/>
  <c r="E3845" i="4"/>
  <c r="D3845" i="4"/>
  <c r="F3844" i="4"/>
  <c r="E3844" i="4"/>
  <c r="D3844" i="4"/>
  <c r="F3843" i="4"/>
  <c r="E3843" i="4"/>
  <c r="D3843" i="4"/>
  <c r="F3842" i="4"/>
  <c r="E3842" i="4"/>
  <c r="D3842" i="4"/>
  <c r="F3841" i="4"/>
  <c r="E3841" i="4"/>
  <c r="D3841" i="4"/>
  <c r="F3840" i="4"/>
  <c r="E3840" i="4"/>
  <c r="D3840" i="4"/>
  <c r="F3839" i="4"/>
  <c r="E3839" i="4"/>
  <c r="D3839" i="4"/>
  <c r="F3838" i="4"/>
  <c r="E3838" i="4"/>
  <c r="D3838" i="4"/>
  <c r="F3837" i="4"/>
  <c r="E3837" i="4"/>
  <c r="D3837" i="4"/>
  <c r="F3836" i="4"/>
  <c r="E3836" i="4"/>
  <c r="D3836" i="4"/>
  <c r="F3835" i="4"/>
  <c r="E3835" i="4"/>
  <c r="D3835" i="4"/>
  <c r="F3834" i="4"/>
  <c r="E3834" i="4"/>
  <c r="D3834" i="4"/>
  <c r="F3833" i="4"/>
  <c r="E3833" i="4"/>
  <c r="D3833" i="4"/>
  <c r="F3832" i="4"/>
  <c r="E3832" i="4"/>
  <c r="D3832" i="4"/>
  <c r="F3831" i="4"/>
  <c r="E3831" i="4"/>
  <c r="D3831" i="4"/>
  <c r="F3830" i="4"/>
  <c r="E3830" i="4"/>
  <c r="D3830" i="4"/>
  <c r="F3829" i="4"/>
  <c r="E3829" i="4"/>
  <c r="D3829" i="4"/>
  <c r="F3828" i="4"/>
  <c r="E3828" i="4"/>
  <c r="D3828" i="4"/>
  <c r="F3827" i="4"/>
  <c r="E3827" i="4"/>
  <c r="D3827" i="4"/>
  <c r="F3826" i="4"/>
  <c r="E3826" i="4"/>
  <c r="D3826" i="4"/>
  <c r="F3825" i="4"/>
  <c r="E3825" i="4"/>
  <c r="D3825" i="4"/>
  <c r="F3824" i="4"/>
  <c r="E3824" i="4"/>
  <c r="D3824" i="4"/>
  <c r="F3823" i="4"/>
  <c r="E3823" i="4"/>
  <c r="D3823" i="4"/>
  <c r="F3822" i="4"/>
  <c r="E3822" i="4"/>
  <c r="D3822" i="4"/>
  <c r="F3821" i="4"/>
  <c r="E3821" i="4"/>
  <c r="D3821" i="4"/>
  <c r="F3820" i="4"/>
  <c r="E3820" i="4"/>
  <c r="D3820" i="4"/>
  <c r="F3819" i="4"/>
  <c r="E3819" i="4"/>
  <c r="D3819" i="4"/>
  <c r="F3818" i="4"/>
  <c r="E3818" i="4"/>
  <c r="D3818" i="4"/>
  <c r="F3817" i="4"/>
  <c r="E3817" i="4"/>
  <c r="D3817" i="4"/>
  <c r="F3816" i="4"/>
  <c r="E3816" i="4"/>
  <c r="D3816" i="4"/>
  <c r="F3815" i="4"/>
  <c r="E3815" i="4"/>
  <c r="D3815" i="4"/>
  <c r="F3814" i="4"/>
  <c r="E3814" i="4"/>
  <c r="D3814" i="4"/>
  <c r="F3813" i="4"/>
  <c r="E3813" i="4"/>
  <c r="D3813" i="4"/>
  <c r="F3812" i="4"/>
  <c r="E3812" i="4"/>
  <c r="D3812" i="4"/>
  <c r="F3811" i="4"/>
  <c r="E3811" i="4"/>
  <c r="D3811" i="4"/>
  <c r="F3810" i="4"/>
  <c r="E3810" i="4"/>
  <c r="D3810" i="4"/>
  <c r="F3809" i="4"/>
  <c r="E3809" i="4"/>
  <c r="D3809" i="4"/>
  <c r="F3808" i="4"/>
  <c r="E3808" i="4"/>
  <c r="D3808" i="4"/>
  <c r="F3807" i="4"/>
  <c r="E3807" i="4"/>
  <c r="D3807" i="4"/>
  <c r="F3806" i="4"/>
  <c r="E3806" i="4"/>
  <c r="D3806" i="4"/>
  <c r="F3805" i="4"/>
  <c r="E3805" i="4"/>
  <c r="D3805" i="4"/>
  <c r="F3804" i="4"/>
  <c r="E3804" i="4"/>
  <c r="D3804" i="4"/>
  <c r="F3803" i="4"/>
  <c r="E3803" i="4"/>
  <c r="D3803" i="4"/>
  <c r="F3802" i="4"/>
  <c r="E3802" i="4"/>
  <c r="D3802" i="4"/>
  <c r="F3801" i="4"/>
  <c r="E3801" i="4"/>
  <c r="D3801" i="4"/>
  <c r="F3800" i="4"/>
  <c r="E3800" i="4"/>
  <c r="D3800" i="4"/>
  <c r="F3799" i="4"/>
  <c r="E3799" i="4"/>
  <c r="D3799" i="4"/>
  <c r="F3798" i="4"/>
  <c r="E3798" i="4"/>
  <c r="D3798" i="4"/>
  <c r="F3797" i="4"/>
  <c r="E3797" i="4"/>
  <c r="D3797" i="4"/>
  <c r="F3796" i="4"/>
  <c r="E3796" i="4"/>
  <c r="D3796" i="4"/>
  <c r="F3795" i="4"/>
  <c r="E3795" i="4"/>
  <c r="D3795" i="4"/>
  <c r="F3794" i="4"/>
  <c r="E3794" i="4"/>
  <c r="D3794" i="4"/>
  <c r="F3793" i="4"/>
  <c r="E3793" i="4"/>
  <c r="D3793" i="4"/>
  <c r="F3792" i="4"/>
  <c r="E3792" i="4"/>
  <c r="D3792" i="4"/>
  <c r="F3791" i="4"/>
  <c r="E3791" i="4"/>
  <c r="D3791" i="4"/>
  <c r="F3790" i="4"/>
  <c r="E3790" i="4"/>
  <c r="D3790" i="4"/>
  <c r="F3789" i="4"/>
  <c r="E3789" i="4"/>
  <c r="D3789" i="4"/>
  <c r="F3788" i="4"/>
  <c r="E3788" i="4"/>
  <c r="D3788" i="4"/>
  <c r="F3787" i="4"/>
  <c r="E3787" i="4"/>
  <c r="D3787" i="4"/>
  <c r="F3786" i="4"/>
  <c r="E3786" i="4"/>
  <c r="D3786" i="4"/>
  <c r="F3785" i="4"/>
  <c r="E3785" i="4"/>
  <c r="D3785" i="4"/>
  <c r="F3784" i="4"/>
  <c r="E3784" i="4"/>
  <c r="D3784" i="4"/>
  <c r="F3783" i="4"/>
  <c r="E3783" i="4"/>
  <c r="D3783" i="4"/>
  <c r="F3782" i="4"/>
  <c r="E3782" i="4"/>
  <c r="D3782" i="4"/>
  <c r="F3781" i="4"/>
  <c r="E3781" i="4"/>
  <c r="D3781" i="4"/>
  <c r="F3780" i="4"/>
  <c r="E3780" i="4"/>
  <c r="D3780" i="4"/>
  <c r="F3779" i="4"/>
  <c r="E3779" i="4"/>
  <c r="D3779" i="4"/>
  <c r="F3778" i="4"/>
  <c r="E3778" i="4"/>
  <c r="D3778" i="4"/>
  <c r="F3777" i="4"/>
  <c r="E3777" i="4"/>
  <c r="D3777" i="4"/>
  <c r="F3776" i="4"/>
  <c r="E3776" i="4"/>
  <c r="D3776" i="4"/>
  <c r="F3775" i="4"/>
  <c r="E3775" i="4"/>
  <c r="D3775" i="4"/>
  <c r="F3774" i="4"/>
  <c r="E3774" i="4"/>
  <c r="D3774" i="4"/>
  <c r="F3773" i="4"/>
  <c r="E3773" i="4"/>
  <c r="D3773" i="4"/>
  <c r="F3772" i="4"/>
  <c r="E3772" i="4"/>
  <c r="D3772" i="4"/>
  <c r="F3771" i="4"/>
  <c r="E3771" i="4"/>
  <c r="D3771" i="4"/>
  <c r="F3770" i="4"/>
  <c r="E3770" i="4"/>
  <c r="D3770" i="4"/>
  <c r="F3769" i="4"/>
  <c r="E3769" i="4"/>
  <c r="D3769" i="4"/>
  <c r="F3768" i="4"/>
  <c r="E3768" i="4"/>
  <c r="D3768" i="4"/>
  <c r="F3767" i="4"/>
  <c r="E3767" i="4"/>
  <c r="D3767" i="4"/>
  <c r="F3766" i="4"/>
  <c r="E3766" i="4"/>
  <c r="D3766" i="4"/>
  <c r="F3765" i="4"/>
  <c r="E3765" i="4"/>
  <c r="D3765" i="4"/>
  <c r="F3764" i="4"/>
  <c r="E3764" i="4"/>
  <c r="D3764" i="4"/>
  <c r="F3763" i="4"/>
  <c r="E3763" i="4"/>
  <c r="D3763" i="4"/>
  <c r="F3762" i="4"/>
  <c r="E3762" i="4"/>
  <c r="D3762" i="4"/>
  <c r="F3761" i="4"/>
  <c r="E3761" i="4"/>
  <c r="D3761" i="4"/>
  <c r="F3760" i="4"/>
  <c r="E3760" i="4"/>
  <c r="D3760" i="4"/>
  <c r="F3759" i="4"/>
  <c r="E3759" i="4"/>
  <c r="D3759" i="4"/>
  <c r="F3758" i="4"/>
  <c r="E3758" i="4"/>
  <c r="D3758" i="4"/>
  <c r="F3757" i="4"/>
  <c r="E3757" i="4"/>
  <c r="D3757" i="4"/>
  <c r="F3756" i="4"/>
  <c r="E3756" i="4"/>
  <c r="D3756" i="4"/>
  <c r="F3755" i="4"/>
  <c r="E3755" i="4"/>
  <c r="D3755" i="4"/>
  <c r="F3754" i="4"/>
  <c r="E3754" i="4"/>
  <c r="D3754" i="4"/>
  <c r="F3753" i="4"/>
  <c r="E3753" i="4"/>
  <c r="D3753" i="4"/>
  <c r="F3752" i="4"/>
  <c r="E3752" i="4"/>
  <c r="D3752" i="4"/>
  <c r="F3751" i="4"/>
  <c r="E3751" i="4"/>
  <c r="D3751" i="4"/>
  <c r="F3750" i="4"/>
  <c r="E3750" i="4"/>
  <c r="D3750" i="4"/>
  <c r="F3749" i="4"/>
  <c r="E3749" i="4"/>
  <c r="D3749" i="4"/>
  <c r="F3748" i="4"/>
  <c r="E3748" i="4"/>
  <c r="D3748" i="4"/>
  <c r="F3747" i="4"/>
  <c r="E3747" i="4"/>
  <c r="D3747" i="4"/>
  <c r="F3746" i="4"/>
  <c r="E3746" i="4"/>
  <c r="D3746" i="4"/>
  <c r="F3745" i="4"/>
  <c r="E3745" i="4"/>
  <c r="D3745" i="4"/>
  <c r="F3744" i="4"/>
  <c r="E3744" i="4"/>
  <c r="D3744" i="4"/>
  <c r="F3743" i="4"/>
  <c r="E3743" i="4"/>
  <c r="D3743" i="4"/>
  <c r="F3742" i="4"/>
  <c r="E3742" i="4"/>
  <c r="D3742" i="4"/>
  <c r="F3741" i="4"/>
  <c r="E3741" i="4"/>
  <c r="D3741" i="4"/>
  <c r="F3740" i="4"/>
  <c r="E3740" i="4"/>
  <c r="D3740" i="4"/>
  <c r="F3739" i="4"/>
  <c r="E3739" i="4"/>
  <c r="D3739" i="4"/>
  <c r="F3738" i="4"/>
  <c r="E3738" i="4"/>
  <c r="D3738" i="4"/>
  <c r="F3737" i="4"/>
  <c r="E3737" i="4"/>
  <c r="D3737" i="4"/>
  <c r="F3736" i="4"/>
  <c r="E3736" i="4"/>
  <c r="D3736" i="4"/>
  <c r="F3735" i="4"/>
  <c r="E3735" i="4"/>
  <c r="D3735" i="4"/>
  <c r="F3734" i="4"/>
  <c r="E3734" i="4"/>
  <c r="D3734" i="4"/>
  <c r="F3733" i="4"/>
  <c r="E3733" i="4"/>
  <c r="D3733" i="4"/>
  <c r="F3732" i="4"/>
  <c r="E3732" i="4"/>
  <c r="D3732" i="4"/>
  <c r="F3731" i="4"/>
  <c r="E3731" i="4"/>
  <c r="D3731" i="4"/>
  <c r="F3730" i="4"/>
  <c r="E3730" i="4"/>
  <c r="D3730" i="4"/>
  <c r="F3729" i="4"/>
  <c r="E3729" i="4"/>
  <c r="D3729" i="4"/>
  <c r="F3728" i="4"/>
  <c r="E3728" i="4"/>
  <c r="D3728" i="4"/>
  <c r="F3727" i="4"/>
  <c r="E3727" i="4"/>
  <c r="D3727" i="4"/>
  <c r="F3726" i="4"/>
  <c r="E3726" i="4"/>
  <c r="D3726" i="4"/>
  <c r="F3725" i="4"/>
  <c r="E3725" i="4"/>
  <c r="D3725" i="4"/>
  <c r="F3724" i="4"/>
  <c r="E3724" i="4"/>
  <c r="D3724" i="4"/>
  <c r="F3723" i="4"/>
  <c r="E3723" i="4"/>
  <c r="D3723" i="4"/>
  <c r="F3722" i="4"/>
  <c r="E3722" i="4"/>
  <c r="D3722" i="4"/>
  <c r="F3721" i="4"/>
  <c r="E3721" i="4"/>
  <c r="D3721" i="4"/>
  <c r="F3720" i="4"/>
  <c r="E3720" i="4"/>
  <c r="D3720" i="4"/>
  <c r="F3719" i="4"/>
  <c r="E3719" i="4"/>
  <c r="D3719" i="4"/>
  <c r="F3718" i="4"/>
  <c r="E3718" i="4"/>
  <c r="D3718" i="4"/>
  <c r="F3717" i="4"/>
  <c r="E3717" i="4"/>
  <c r="D3717" i="4"/>
  <c r="F3716" i="4"/>
  <c r="E3716" i="4"/>
  <c r="D3716" i="4"/>
  <c r="F3715" i="4"/>
  <c r="E3715" i="4"/>
  <c r="D3715" i="4"/>
  <c r="F3714" i="4"/>
  <c r="E3714" i="4"/>
  <c r="D3714" i="4"/>
  <c r="F3713" i="4"/>
  <c r="E3713" i="4"/>
  <c r="D3713" i="4"/>
  <c r="F3712" i="4"/>
  <c r="E3712" i="4"/>
  <c r="D3712" i="4"/>
  <c r="F3711" i="4"/>
  <c r="E3711" i="4"/>
  <c r="D3711" i="4"/>
  <c r="F3710" i="4"/>
  <c r="E3710" i="4"/>
  <c r="D3710" i="4"/>
  <c r="F3709" i="4"/>
  <c r="E3709" i="4"/>
  <c r="D3709" i="4"/>
  <c r="F3708" i="4"/>
  <c r="E3708" i="4"/>
  <c r="D3708" i="4"/>
  <c r="F3707" i="4"/>
  <c r="E3707" i="4"/>
  <c r="D3707" i="4"/>
  <c r="F3706" i="4"/>
  <c r="E3706" i="4"/>
  <c r="D3706" i="4"/>
  <c r="F3705" i="4"/>
  <c r="E3705" i="4"/>
  <c r="D3705" i="4"/>
  <c r="F3704" i="4"/>
  <c r="E3704" i="4"/>
  <c r="D3704" i="4"/>
  <c r="F3703" i="4"/>
  <c r="E3703" i="4"/>
  <c r="D3703" i="4"/>
  <c r="F3702" i="4"/>
  <c r="E3702" i="4"/>
  <c r="D3702" i="4"/>
  <c r="F3701" i="4"/>
  <c r="E3701" i="4"/>
  <c r="D3701" i="4"/>
  <c r="F3700" i="4"/>
  <c r="E3700" i="4"/>
  <c r="D3700" i="4"/>
  <c r="F3699" i="4"/>
  <c r="E3699" i="4"/>
  <c r="D3699" i="4"/>
  <c r="F3698" i="4"/>
  <c r="E3698" i="4"/>
  <c r="D3698" i="4"/>
  <c r="F3697" i="4"/>
  <c r="E3697" i="4"/>
  <c r="D3697" i="4"/>
  <c r="F3696" i="4"/>
  <c r="E3696" i="4"/>
  <c r="D3696" i="4"/>
  <c r="F3695" i="4"/>
  <c r="E3695" i="4"/>
  <c r="D3695" i="4"/>
  <c r="F3694" i="4"/>
  <c r="E3694" i="4"/>
  <c r="D3694" i="4"/>
  <c r="F3693" i="4"/>
  <c r="E3693" i="4"/>
  <c r="D3693" i="4"/>
  <c r="F3692" i="4"/>
  <c r="E3692" i="4"/>
  <c r="D3692" i="4"/>
  <c r="F3691" i="4"/>
  <c r="E3691" i="4"/>
  <c r="D3691" i="4"/>
  <c r="F3690" i="4"/>
  <c r="E3690" i="4"/>
  <c r="D3690" i="4"/>
  <c r="F3689" i="4"/>
  <c r="E3689" i="4"/>
  <c r="D3689" i="4"/>
  <c r="F3688" i="4"/>
  <c r="E3688" i="4"/>
  <c r="D3688" i="4"/>
  <c r="F3687" i="4"/>
  <c r="E3687" i="4"/>
  <c r="D3687" i="4"/>
  <c r="F3686" i="4"/>
  <c r="E3686" i="4"/>
  <c r="D3686" i="4"/>
  <c r="F3685" i="4"/>
  <c r="E3685" i="4"/>
  <c r="D3685" i="4"/>
  <c r="F3684" i="4"/>
  <c r="E3684" i="4"/>
  <c r="D3684" i="4"/>
  <c r="F3683" i="4"/>
  <c r="E3683" i="4"/>
  <c r="D3683" i="4"/>
  <c r="F3682" i="4"/>
  <c r="E3682" i="4"/>
  <c r="D3682" i="4"/>
  <c r="F3681" i="4"/>
  <c r="E3681" i="4"/>
  <c r="D3681" i="4"/>
  <c r="F3680" i="4"/>
  <c r="E3680" i="4"/>
  <c r="D3680" i="4"/>
  <c r="F3679" i="4"/>
  <c r="E3679" i="4"/>
  <c r="D3679" i="4"/>
  <c r="F3678" i="4"/>
  <c r="E3678" i="4"/>
  <c r="D3678" i="4"/>
  <c r="F3677" i="4"/>
  <c r="E3677" i="4"/>
  <c r="D3677" i="4"/>
  <c r="F3676" i="4"/>
  <c r="E3676" i="4"/>
  <c r="D3676" i="4"/>
  <c r="F3675" i="4"/>
  <c r="E3675" i="4"/>
  <c r="D3675" i="4"/>
  <c r="F3674" i="4"/>
  <c r="E3674" i="4"/>
  <c r="D3674" i="4"/>
  <c r="F3673" i="4"/>
  <c r="E3673" i="4"/>
  <c r="D3673" i="4"/>
  <c r="F3672" i="4"/>
  <c r="E3672" i="4"/>
  <c r="D3672" i="4"/>
  <c r="F3671" i="4"/>
  <c r="E3671" i="4"/>
  <c r="D3671" i="4"/>
  <c r="F3670" i="4"/>
  <c r="E3670" i="4"/>
  <c r="D3670" i="4"/>
  <c r="F3669" i="4"/>
  <c r="E3669" i="4"/>
  <c r="D3669" i="4"/>
  <c r="F3668" i="4"/>
  <c r="E3668" i="4"/>
  <c r="D3668" i="4"/>
  <c r="F3667" i="4"/>
  <c r="E3667" i="4"/>
  <c r="D3667" i="4"/>
  <c r="F3666" i="4"/>
  <c r="E3666" i="4"/>
  <c r="D3666" i="4"/>
  <c r="F3665" i="4"/>
  <c r="E3665" i="4"/>
  <c r="D3665" i="4"/>
  <c r="F3664" i="4"/>
  <c r="E3664" i="4"/>
  <c r="D3664" i="4"/>
  <c r="F3663" i="4"/>
  <c r="E3663" i="4"/>
  <c r="D3663" i="4"/>
  <c r="F3662" i="4"/>
  <c r="E3662" i="4"/>
  <c r="D3662" i="4"/>
  <c r="F3661" i="4"/>
  <c r="E3661" i="4"/>
  <c r="D3661" i="4"/>
  <c r="F3660" i="4"/>
  <c r="E3660" i="4"/>
  <c r="D3660" i="4"/>
  <c r="F3659" i="4"/>
  <c r="E3659" i="4"/>
  <c r="D3659" i="4"/>
  <c r="F3658" i="4"/>
  <c r="E3658" i="4"/>
  <c r="D3658" i="4"/>
  <c r="F3657" i="4"/>
  <c r="E3657" i="4"/>
  <c r="D3657" i="4"/>
  <c r="F3656" i="4"/>
  <c r="E3656" i="4"/>
  <c r="D3656" i="4"/>
  <c r="F3655" i="4"/>
  <c r="E3655" i="4"/>
  <c r="D3655" i="4"/>
  <c r="F3654" i="4"/>
  <c r="E3654" i="4"/>
  <c r="D3654" i="4"/>
  <c r="F3653" i="4"/>
  <c r="E3653" i="4"/>
  <c r="D3653" i="4"/>
  <c r="F3652" i="4"/>
  <c r="E3652" i="4"/>
  <c r="D3652" i="4"/>
  <c r="F3651" i="4"/>
  <c r="E3651" i="4"/>
  <c r="D3651" i="4"/>
  <c r="F3650" i="4"/>
  <c r="E3650" i="4"/>
  <c r="D3650" i="4"/>
  <c r="F3649" i="4"/>
  <c r="E3649" i="4"/>
  <c r="D3649" i="4"/>
  <c r="F3648" i="4"/>
  <c r="E3648" i="4"/>
  <c r="D3648" i="4"/>
  <c r="F3647" i="4"/>
  <c r="E3647" i="4"/>
  <c r="D3647" i="4"/>
  <c r="F3646" i="4"/>
  <c r="E3646" i="4"/>
  <c r="D3646" i="4"/>
  <c r="F3645" i="4"/>
  <c r="E3645" i="4"/>
  <c r="D3645" i="4"/>
  <c r="F3644" i="4"/>
  <c r="E3644" i="4"/>
  <c r="D3644" i="4"/>
  <c r="F3643" i="4"/>
  <c r="E3643" i="4"/>
  <c r="D3643" i="4"/>
  <c r="F3642" i="4"/>
  <c r="E3642" i="4"/>
  <c r="D3642" i="4"/>
  <c r="F3641" i="4"/>
  <c r="E3641" i="4"/>
  <c r="D3641" i="4"/>
  <c r="F3640" i="4"/>
  <c r="E3640" i="4"/>
  <c r="D3640" i="4"/>
  <c r="F3639" i="4"/>
  <c r="E3639" i="4"/>
  <c r="D3639" i="4"/>
  <c r="F3638" i="4"/>
  <c r="E3638" i="4"/>
  <c r="D3638" i="4"/>
  <c r="F3637" i="4"/>
  <c r="E3637" i="4"/>
  <c r="D3637" i="4"/>
  <c r="F3636" i="4"/>
  <c r="E3636" i="4"/>
  <c r="D3636" i="4"/>
  <c r="F3635" i="4"/>
  <c r="E3635" i="4"/>
  <c r="D3635" i="4"/>
  <c r="F3634" i="4"/>
  <c r="E3634" i="4"/>
  <c r="D3634" i="4"/>
  <c r="F3633" i="4"/>
  <c r="E3633" i="4"/>
  <c r="D3633" i="4"/>
  <c r="F3632" i="4"/>
  <c r="E3632" i="4"/>
  <c r="D3632" i="4"/>
  <c r="F3631" i="4"/>
  <c r="E3631" i="4"/>
  <c r="D3631" i="4"/>
  <c r="F3630" i="4"/>
  <c r="E3630" i="4"/>
  <c r="D3630" i="4"/>
  <c r="F3629" i="4"/>
  <c r="E3629" i="4"/>
  <c r="D3629" i="4"/>
  <c r="F3628" i="4"/>
  <c r="E3628" i="4"/>
  <c r="D3628" i="4"/>
  <c r="F3627" i="4"/>
  <c r="E3627" i="4"/>
  <c r="D3627" i="4"/>
  <c r="F3626" i="4"/>
  <c r="E3626" i="4"/>
  <c r="D3626" i="4"/>
  <c r="F3625" i="4"/>
  <c r="E3625" i="4"/>
  <c r="D3625" i="4"/>
  <c r="F3624" i="4"/>
  <c r="E3624" i="4"/>
  <c r="D3624" i="4"/>
  <c r="F3623" i="4"/>
  <c r="E3623" i="4"/>
  <c r="D3623" i="4"/>
  <c r="F3622" i="4"/>
  <c r="E3622" i="4"/>
  <c r="D3622" i="4"/>
  <c r="F3621" i="4"/>
  <c r="E3621" i="4"/>
  <c r="D3621" i="4"/>
  <c r="F3620" i="4"/>
  <c r="E3620" i="4"/>
  <c r="D3620" i="4"/>
  <c r="F3619" i="4"/>
  <c r="E3619" i="4"/>
  <c r="D3619" i="4"/>
  <c r="F3618" i="4"/>
  <c r="E3618" i="4"/>
  <c r="D3618" i="4"/>
  <c r="F3617" i="4"/>
  <c r="E3617" i="4"/>
  <c r="D3617" i="4"/>
  <c r="F3616" i="4"/>
  <c r="E3616" i="4"/>
  <c r="D3616" i="4"/>
  <c r="F3615" i="4"/>
  <c r="E3615" i="4"/>
  <c r="D3615" i="4"/>
  <c r="F3614" i="4"/>
  <c r="E3614" i="4"/>
  <c r="D3614" i="4"/>
  <c r="F3613" i="4"/>
  <c r="E3613" i="4"/>
  <c r="D3613" i="4"/>
  <c r="F3612" i="4"/>
  <c r="E3612" i="4"/>
  <c r="D3612" i="4"/>
  <c r="F3611" i="4"/>
  <c r="E3611" i="4"/>
  <c r="D3611" i="4"/>
  <c r="F3610" i="4"/>
  <c r="E3610" i="4"/>
  <c r="D3610" i="4"/>
  <c r="F3609" i="4"/>
  <c r="E3609" i="4"/>
  <c r="D3609" i="4"/>
  <c r="F3608" i="4"/>
  <c r="E3608" i="4"/>
  <c r="D3608" i="4"/>
  <c r="F3607" i="4"/>
  <c r="E3607" i="4"/>
  <c r="D3607" i="4"/>
  <c r="F3606" i="4"/>
  <c r="E3606" i="4"/>
  <c r="D3606" i="4"/>
  <c r="F3605" i="4"/>
  <c r="E3605" i="4"/>
  <c r="D3605" i="4"/>
  <c r="F3604" i="4"/>
  <c r="E3604" i="4"/>
  <c r="D3604" i="4"/>
  <c r="F3603" i="4"/>
  <c r="E3603" i="4"/>
  <c r="D3603" i="4"/>
  <c r="F3602" i="4"/>
  <c r="E3602" i="4"/>
  <c r="D3602" i="4"/>
  <c r="F3601" i="4"/>
  <c r="E3601" i="4"/>
  <c r="D3601" i="4"/>
  <c r="F3600" i="4"/>
  <c r="E3600" i="4"/>
  <c r="D3600" i="4"/>
  <c r="F3599" i="4"/>
  <c r="E3599" i="4"/>
  <c r="D3599" i="4"/>
  <c r="F3598" i="4"/>
  <c r="E3598" i="4"/>
  <c r="D3598" i="4"/>
  <c r="F3597" i="4"/>
  <c r="E3597" i="4"/>
  <c r="D3597" i="4"/>
  <c r="F3596" i="4"/>
  <c r="E3596" i="4"/>
  <c r="D3596" i="4"/>
  <c r="F3595" i="4"/>
  <c r="E3595" i="4"/>
  <c r="D3595" i="4"/>
  <c r="F3594" i="4"/>
  <c r="E3594" i="4"/>
  <c r="D3594" i="4"/>
  <c r="F3593" i="4"/>
  <c r="E3593" i="4"/>
  <c r="D3593" i="4"/>
  <c r="F3592" i="4"/>
  <c r="E3592" i="4"/>
  <c r="D3592" i="4"/>
  <c r="F3591" i="4"/>
  <c r="E3591" i="4"/>
  <c r="D3591" i="4"/>
  <c r="F3590" i="4"/>
  <c r="E3590" i="4"/>
  <c r="D3590" i="4"/>
  <c r="F3589" i="4"/>
  <c r="E3589" i="4"/>
  <c r="D3589" i="4"/>
  <c r="F3588" i="4"/>
  <c r="E3588" i="4"/>
  <c r="D3588" i="4"/>
  <c r="F3587" i="4"/>
  <c r="E3587" i="4"/>
  <c r="D3587" i="4"/>
  <c r="F3586" i="4"/>
  <c r="E3586" i="4"/>
  <c r="D3586" i="4"/>
  <c r="F3585" i="4"/>
  <c r="E3585" i="4"/>
  <c r="D3585" i="4"/>
  <c r="F3584" i="4"/>
  <c r="E3584" i="4"/>
  <c r="D3584" i="4"/>
  <c r="F3583" i="4"/>
  <c r="E3583" i="4"/>
  <c r="D3583" i="4"/>
  <c r="F3582" i="4"/>
  <c r="E3582" i="4"/>
  <c r="D3582" i="4"/>
  <c r="F3581" i="4"/>
  <c r="E3581" i="4"/>
  <c r="D3581" i="4"/>
  <c r="F3580" i="4"/>
  <c r="E3580" i="4"/>
  <c r="D3580" i="4"/>
  <c r="F3579" i="4"/>
  <c r="E3579" i="4"/>
  <c r="D3579" i="4"/>
  <c r="F3578" i="4"/>
  <c r="E3578" i="4"/>
  <c r="D3578" i="4"/>
  <c r="F3577" i="4"/>
  <c r="E3577" i="4"/>
  <c r="D3577" i="4"/>
  <c r="F3576" i="4"/>
  <c r="E3576" i="4"/>
  <c r="D3576" i="4"/>
  <c r="F3575" i="4"/>
  <c r="E3575" i="4"/>
  <c r="D3575" i="4"/>
  <c r="F3574" i="4"/>
  <c r="E3574" i="4"/>
  <c r="D3574" i="4"/>
  <c r="F3573" i="4"/>
  <c r="E3573" i="4"/>
  <c r="D3573" i="4"/>
  <c r="F3572" i="4"/>
  <c r="E3572" i="4"/>
  <c r="D3572" i="4"/>
  <c r="F3571" i="4"/>
  <c r="E3571" i="4"/>
  <c r="D3571" i="4"/>
  <c r="F3570" i="4"/>
  <c r="E3570" i="4"/>
  <c r="D3570" i="4"/>
  <c r="F3569" i="4"/>
  <c r="E3569" i="4"/>
  <c r="D3569" i="4"/>
  <c r="F3568" i="4"/>
  <c r="E3568" i="4"/>
  <c r="D3568" i="4"/>
  <c r="F3567" i="4"/>
  <c r="E3567" i="4"/>
  <c r="D3567" i="4"/>
  <c r="F3566" i="4"/>
  <c r="E3566" i="4"/>
  <c r="D3566" i="4"/>
  <c r="F3565" i="4"/>
  <c r="E3565" i="4"/>
  <c r="D3565" i="4"/>
  <c r="F3564" i="4"/>
  <c r="E3564" i="4"/>
  <c r="D3564" i="4"/>
  <c r="F3563" i="4"/>
  <c r="E3563" i="4"/>
  <c r="D3563" i="4"/>
  <c r="F3562" i="4"/>
  <c r="E3562" i="4"/>
  <c r="D3562" i="4"/>
  <c r="F3561" i="4"/>
  <c r="E3561" i="4"/>
  <c r="D3561" i="4"/>
  <c r="F3560" i="4"/>
  <c r="E3560" i="4"/>
  <c r="D3560" i="4"/>
  <c r="F3559" i="4"/>
  <c r="E3559" i="4"/>
  <c r="D3559" i="4"/>
  <c r="F3558" i="4"/>
  <c r="E3558" i="4"/>
  <c r="D3558" i="4"/>
  <c r="F3557" i="4"/>
  <c r="E3557" i="4"/>
  <c r="D3557" i="4"/>
  <c r="F3556" i="4"/>
  <c r="E3556" i="4"/>
  <c r="D3556" i="4"/>
  <c r="F3555" i="4"/>
  <c r="E3555" i="4"/>
  <c r="D3555" i="4"/>
  <c r="F3554" i="4"/>
  <c r="E3554" i="4"/>
  <c r="D3554" i="4"/>
  <c r="F3553" i="4"/>
  <c r="E3553" i="4"/>
  <c r="D3553" i="4"/>
  <c r="F3552" i="4"/>
  <c r="E3552" i="4"/>
  <c r="D3552" i="4"/>
  <c r="F3551" i="4"/>
  <c r="E3551" i="4"/>
  <c r="D3551" i="4"/>
  <c r="F3550" i="4"/>
  <c r="E3550" i="4"/>
  <c r="D3550" i="4"/>
  <c r="F3549" i="4"/>
  <c r="E3549" i="4"/>
  <c r="D3549" i="4"/>
  <c r="F3548" i="4"/>
  <c r="E3548" i="4"/>
  <c r="D3548" i="4"/>
  <c r="F3547" i="4"/>
  <c r="E3547" i="4"/>
  <c r="D3547" i="4"/>
  <c r="F3546" i="4"/>
  <c r="E3546" i="4"/>
  <c r="D3546" i="4"/>
  <c r="F3545" i="4"/>
  <c r="E3545" i="4"/>
  <c r="D3545" i="4"/>
  <c r="F3544" i="4"/>
  <c r="E3544" i="4"/>
  <c r="D3544" i="4"/>
  <c r="F3543" i="4"/>
  <c r="E3543" i="4"/>
  <c r="D3543" i="4"/>
  <c r="F3542" i="4"/>
  <c r="E3542" i="4"/>
  <c r="D3542" i="4"/>
  <c r="F3541" i="4"/>
  <c r="E3541" i="4"/>
  <c r="D3541" i="4"/>
  <c r="F3540" i="4"/>
  <c r="E3540" i="4"/>
  <c r="D3540" i="4"/>
  <c r="F3539" i="4"/>
  <c r="E3539" i="4"/>
  <c r="D3539" i="4"/>
  <c r="F3538" i="4"/>
  <c r="E3538" i="4"/>
  <c r="D3538" i="4"/>
  <c r="F3537" i="4"/>
  <c r="E3537" i="4"/>
  <c r="D3537" i="4"/>
  <c r="F3536" i="4"/>
  <c r="E3536" i="4"/>
  <c r="D3536" i="4"/>
  <c r="F3535" i="4"/>
  <c r="E3535" i="4"/>
  <c r="D3535" i="4"/>
  <c r="F3534" i="4"/>
  <c r="E3534" i="4"/>
  <c r="D3534" i="4"/>
  <c r="F3533" i="4"/>
  <c r="E3533" i="4"/>
  <c r="D3533" i="4"/>
  <c r="F3532" i="4"/>
  <c r="E3532" i="4"/>
  <c r="D3532" i="4"/>
  <c r="F3531" i="4"/>
  <c r="E3531" i="4"/>
  <c r="D3531" i="4"/>
  <c r="F3530" i="4"/>
  <c r="E3530" i="4"/>
  <c r="D3530" i="4"/>
  <c r="F3529" i="4"/>
  <c r="E3529" i="4"/>
  <c r="D3529" i="4"/>
  <c r="F3528" i="4"/>
  <c r="E3528" i="4"/>
  <c r="D3528" i="4"/>
  <c r="F3527" i="4"/>
  <c r="E3527" i="4"/>
  <c r="D3527" i="4"/>
  <c r="F3526" i="4"/>
  <c r="E3526" i="4"/>
  <c r="D3526" i="4"/>
  <c r="F3525" i="4"/>
  <c r="E3525" i="4"/>
  <c r="D3525" i="4"/>
  <c r="F3524" i="4"/>
  <c r="E3524" i="4"/>
  <c r="D3524" i="4"/>
  <c r="F3523" i="4"/>
  <c r="E3523" i="4"/>
  <c r="D3523" i="4"/>
  <c r="F3522" i="4"/>
  <c r="E3522" i="4"/>
  <c r="D3522" i="4"/>
  <c r="F3521" i="4"/>
  <c r="E3521" i="4"/>
  <c r="D3521" i="4"/>
  <c r="F3520" i="4"/>
  <c r="E3520" i="4"/>
  <c r="D3520" i="4"/>
  <c r="F3519" i="4"/>
  <c r="E3519" i="4"/>
  <c r="D3519" i="4"/>
  <c r="F3518" i="4"/>
  <c r="E3518" i="4"/>
  <c r="D3518" i="4"/>
  <c r="F3517" i="4"/>
  <c r="E3517" i="4"/>
  <c r="D3517" i="4"/>
  <c r="F3516" i="4"/>
  <c r="E3516" i="4"/>
  <c r="D3516" i="4"/>
  <c r="F3515" i="4"/>
  <c r="E3515" i="4"/>
  <c r="D3515" i="4"/>
  <c r="F3514" i="4"/>
  <c r="E3514" i="4"/>
  <c r="D3514" i="4"/>
  <c r="F3513" i="4"/>
  <c r="E3513" i="4"/>
  <c r="D3513" i="4"/>
  <c r="F3512" i="4"/>
  <c r="E3512" i="4"/>
  <c r="D3512" i="4"/>
  <c r="F3511" i="4"/>
  <c r="E3511" i="4"/>
  <c r="D3511" i="4"/>
  <c r="F3510" i="4"/>
  <c r="E3510" i="4"/>
  <c r="D3510" i="4"/>
  <c r="F3509" i="4"/>
  <c r="E3509" i="4"/>
  <c r="D3509" i="4"/>
  <c r="F3508" i="4"/>
  <c r="E3508" i="4"/>
  <c r="D3508" i="4"/>
  <c r="F3507" i="4"/>
  <c r="E3507" i="4"/>
  <c r="D3507" i="4"/>
  <c r="F3506" i="4"/>
  <c r="E3506" i="4"/>
  <c r="D3506" i="4"/>
  <c r="F3505" i="4"/>
  <c r="E3505" i="4"/>
  <c r="D3505" i="4"/>
  <c r="F3504" i="4"/>
  <c r="E3504" i="4"/>
  <c r="D3504" i="4"/>
  <c r="F3503" i="4"/>
  <c r="E3503" i="4"/>
  <c r="D3503" i="4"/>
  <c r="F3502" i="4"/>
  <c r="E3502" i="4"/>
  <c r="D3502" i="4"/>
  <c r="F3501" i="4"/>
  <c r="E3501" i="4"/>
  <c r="D3501" i="4"/>
  <c r="F3500" i="4"/>
  <c r="E3500" i="4"/>
  <c r="D3500" i="4"/>
  <c r="F3499" i="4"/>
  <c r="E3499" i="4"/>
  <c r="D3499" i="4"/>
  <c r="F3498" i="4"/>
  <c r="E3498" i="4"/>
  <c r="D3498" i="4"/>
  <c r="F3497" i="4"/>
  <c r="E3497" i="4"/>
  <c r="D3497" i="4"/>
  <c r="F3496" i="4"/>
  <c r="E3496" i="4"/>
  <c r="D3496" i="4"/>
  <c r="F3495" i="4"/>
  <c r="E3495" i="4"/>
  <c r="D3495" i="4"/>
  <c r="F3494" i="4"/>
  <c r="E3494" i="4"/>
  <c r="D3494" i="4"/>
  <c r="F3493" i="4"/>
  <c r="E3493" i="4"/>
  <c r="D3493" i="4"/>
  <c r="F3492" i="4"/>
  <c r="E3492" i="4"/>
  <c r="D3492" i="4"/>
  <c r="F3491" i="4"/>
  <c r="E3491" i="4"/>
  <c r="D3491" i="4"/>
  <c r="F3490" i="4"/>
  <c r="E3490" i="4"/>
  <c r="D3490" i="4"/>
  <c r="F3489" i="4"/>
  <c r="E3489" i="4"/>
  <c r="D3489" i="4"/>
  <c r="F3488" i="4"/>
  <c r="E3488" i="4"/>
  <c r="D3488" i="4"/>
  <c r="F3487" i="4"/>
  <c r="E3487" i="4"/>
  <c r="D3487" i="4"/>
  <c r="F3486" i="4"/>
  <c r="E3486" i="4"/>
  <c r="D3486" i="4"/>
  <c r="F3485" i="4"/>
  <c r="E3485" i="4"/>
  <c r="D3485" i="4"/>
  <c r="F3484" i="4"/>
  <c r="E3484" i="4"/>
  <c r="D3484" i="4"/>
  <c r="F3483" i="4"/>
  <c r="E3483" i="4"/>
  <c r="D3483" i="4"/>
  <c r="F3482" i="4"/>
  <c r="E3482" i="4"/>
  <c r="D3482" i="4"/>
  <c r="F3481" i="4"/>
  <c r="E3481" i="4"/>
  <c r="D3481" i="4"/>
  <c r="F3480" i="4"/>
  <c r="E3480" i="4"/>
  <c r="D3480" i="4"/>
  <c r="F3479" i="4"/>
  <c r="E3479" i="4"/>
  <c r="D3479" i="4"/>
  <c r="F3478" i="4"/>
  <c r="E3478" i="4"/>
  <c r="D3478" i="4"/>
  <c r="F3477" i="4"/>
  <c r="E3477" i="4"/>
  <c r="D3477" i="4"/>
  <c r="F3476" i="4"/>
  <c r="E3476" i="4"/>
  <c r="D3476" i="4"/>
  <c r="F3475" i="4"/>
  <c r="E3475" i="4"/>
  <c r="D3475" i="4"/>
  <c r="F3474" i="4"/>
  <c r="E3474" i="4"/>
  <c r="D3474" i="4"/>
  <c r="F3473" i="4"/>
  <c r="E3473" i="4"/>
  <c r="D3473" i="4"/>
  <c r="F3472" i="4"/>
  <c r="E3472" i="4"/>
  <c r="D3472" i="4"/>
  <c r="F3471" i="4"/>
  <c r="E3471" i="4"/>
  <c r="D3471" i="4"/>
  <c r="F3470" i="4"/>
  <c r="E3470" i="4"/>
  <c r="D3470" i="4"/>
  <c r="F3469" i="4"/>
  <c r="E3469" i="4"/>
  <c r="D3469" i="4"/>
  <c r="F3468" i="4"/>
  <c r="E3468" i="4"/>
  <c r="D3468" i="4"/>
  <c r="F3467" i="4"/>
  <c r="E3467" i="4"/>
  <c r="D3467" i="4"/>
  <c r="F3466" i="4"/>
  <c r="E3466" i="4"/>
  <c r="D3466" i="4"/>
  <c r="F3465" i="4"/>
  <c r="E3465" i="4"/>
  <c r="D3465" i="4"/>
  <c r="F3464" i="4"/>
  <c r="E3464" i="4"/>
  <c r="D3464" i="4"/>
  <c r="F3463" i="4"/>
  <c r="E3463" i="4"/>
  <c r="D3463" i="4"/>
  <c r="F3462" i="4"/>
  <c r="E3462" i="4"/>
  <c r="D3462" i="4"/>
  <c r="F3461" i="4"/>
  <c r="E3461" i="4"/>
  <c r="D3461" i="4"/>
  <c r="F3460" i="4"/>
  <c r="E3460" i="4"/>
  <c r="D3460" i="4"/>
  <c r="F3459" i="4"/>
  <c r="E3459" i="4"/>
  <c r="D3459" i="4"/>
  <c r="F3458" i="4"/>
  <c r="E3458" i="4"/>
  <c r="D3458" i="4"/>
  <c r="F3457" i="4"/>
  <c r="E3457" i="4"/>
  <c r="D3457" i="4"/>
  <c r="F3456" i="4"/>
  <c r="E3456" i="4"/>
  <c r="D3456" i="4"/>
  <c r="F3455" i="4"/>
  <c r="E3455" i="4"/>
  <c r="D3455" i="4"/>
  <c r="F3454" i="4"/>
  <c r="E3454" i="4"/>
  <c r="D3454" i="4"/>
  <c r="F3453" i="4"/>
  <c r="E3453" i="4"/>
  <c r="D3453" i="4"/>
  <c r="F3452" i="4"/>
  <c r="E3452" i="4"/>
  <c r="D3452" i="4"/>
  <c r="F3451" i="4"/>
  <c r="E3451" i="4"/>
  <c r="D3451" i="4"/>
  <c r="F3450" i="4"/>
  <c r="E3450" i="4"/>
  <c r="D3450" i="4"/>
  <c r="F3449" i="4"/>
  <c r="E3449" i="4"/>
  <c r="D3449" i="4"/>
  <c r="F3448" i="4"/>
  <c r="E3448" i="4"/>
  <c r="D3448" i="4"/>
  <c r="F3447" i="4"/>
  <c r="E3447" i="4"/>
  <c r="D3447" i="4"/>
  <c r="F3446" i="4"/>
  <c r="E3446" i="4"/>
  <c r="D3446" i="4"/>
  <c r="F3445" i="4"/>
  <c r="E3445" i="4"/>
  <c r="D3445" i="4"/>
  <c r="F3444" i="4"/>
  <c r="E3444" i="4"/>
  <c r="D3444" i="4"/>
  <c r="F3443" i="4"/>
  <c r="E3443" i="4"/>
  <c r="D3443" i="4"/>
  <c r="F3442" i="4"/>
  <c r="E3442" i="4"/>
  <c r="D3442" i="4"/>
  <c r="F3441" i="4"/>
  <c r="E3441" i="4"/>
  <c r="D3441" i="4"/>
  <c r="F3440" i="4"/>
  <c r="E3440" i="4"/>
  <c r="D3440" i="4"/>
  <c r="F3439" i="4"/>
  <c r="E3439" i="4"/>
  <c r="D3439" i="4"/>
  <c r="F3438" i="4"/>
  <c r="E3438" i="4"/>
  <c r="D3438" i="4"/>
  <c r="F3437" i="4"/>
  <c r="E3437" i="4"/>
  <c r="D3437" i="4"/>
  <c r="F3436" i="4"/>
  <c r="E3436" i="4"/>
  <c r="D3436" i="4"/>
  <c r="F3435" i="4"/>
  <c r="E3435" i="4"/>
  <c r="D3435" i="4"/>
  <c r="F3434" i="4"/>
  <c r="E3434" i="4"/>
  <c r="D3434" i="4"/>
  <c r="F3433" i="4"/>
  <c r="E3433" i="4"/>
  <c r="D3433" i="4"/>
  <c r="F3432" i="4"/>
  <c r="E3432" i="4"/>
  <c r="D3432" i="4"/>
  <c r="F3431" i="4"/>
  <c r="E3431" i="4"/>
  <c r="D3431" i="4"/>
  <c r="F3430" i="4"/>
  <c r="E3430" i="4"/>
  <c r="D3430" i="4"/>
  <c r="F3429" i="4"/>
  <c r="E3429" i="4"/>
  <c r="D3429" i="4"/>
  <c r="F3428" i="4"/>
  <c r="E3428" i="4"/>
  <c r="D3428" i="4"/>
  <c r="F3427" i="4"/>
  <c r="E3427" i="4"/>
  <c r="D3427" i="4"/>
  <c r="F3426" i="4"/>
  <c r="E3426" i="4"/>
  <c r="D3426" i="4"/>
  <c r="F3425" i="4"/>
  <c r="E3425" i="4"/>
  <c r="D3425" i="4"/>
  <c r="F3424" i="4"/>
  <c r="E3424" i="4"/>
  <c r="D3424" i="4"/>
  <c r="F3423" i="4"/>
  <c r="E3423" i="4"/>
  <c r="D3423" i="4"/>
  <c r="F3422" i="4"/>
  <c r="E3422" i="4"/>
  <c r="D3422" i="4"/>
  <c r="F3421" i="4"/>
  <c r="E3421" i="4"/>
  <c r="D3421" i="4"/>
  <c r="F3420" i="4"/>
  <c r="E3420" i="4"/>
  <c r="D3420" i="4"/>
  <c r="F3419" i="4"/>
  <c r="E3419" i="4"/>
  <c r="D3419" i="4"/>
  <c r="F3418" i="4"/>
  <c r="E3418" i="4"/>
  <c r="D3418" i="4"/>
  <c r="F3417" i="4"/>
  <c r="E3417" i="4"/>
  <c r="D3417" i="4"/>
  <c r="F3416" i="4"/>
  <c r="E3416" i="4"/>
  <c r="D3416" i="4"/>
  <c r="F3415" i="4"/>
  <c r="E3415" i="4"/>
  <c r="D3415" i="4"/>
  <c r="F3414" i="4"/>
  <c r="E3414" i="4"/>
  <c r="D3414" i="4"/>
  <c r="F3413" i="4"/>
  <c r="E3413" i="4"/>
  <c r="D3413" i="4"/>
  <c r="F3412" i="4"/>
  <c r="E3412" i="4"/>
  <c r="D3412" i="4"/>
  <c r="F3411" i="4"/>
  <c r="E3411" i="4"/>
  <c r="D3411" i="4"/>
  <c r="F3410" i="4"/>
  <c r="E3410" i="4"/>
  <c r="D3410" i="4"/>
  <c r="F3409" i="4"/>
  <c r="E3409" i="4"/>
  <c r="D3409" i="4"/>
  <c r="F3408" i="4"/>
  <c r="E3408" i="4"/>
  <c r="D3408" i="4"/>
  <c r="F3407" i="4"/>
  <c r="E3407" i="4"/>
  <c r="D3407" i="4"/>
  <c r="F3406" i="4"/>
  <c r="E3406" i="4"/>
  <c r="D3406" i="4"/>
  <c r="F3405" i="4"/>
  <c r="E3405" i="4"/>
  <c r="D3405" i="4"/>
  <c r="F3404" i="4"/>
  <c r="E3404" i="4"/>
  <c r="D3404" i="4"/>
  <c r="F3403" i="4"/>
  <c r="E3403" i="4"/>
  <c r="D3403" i="4"/>
  <c r="F3402" i="4"/>
  <c r="E3402" i="4"/>
  <c r="D3402" i="4"/>
  <c r="F3401" i="4"/>
  <c r="E3401" i="4"/>
  <c r="D3401" i="4"/>
  <c r="F3400" i="4"/>
  <c r="E3400" i="4"/>
  <c r="D3400" i="4"/>
  <c r="F3399" i="4"/>
  <c r="E3399" i="4"/>
  <c r="D3399" i="4"/>
  <c r="F3398" i="4"/>
  <c r="E3398" i="4"/>
  <c r="D3398" i="4"/>
  <c r="F3397" i="4"/>
  <c r="E3397" i="4"/>
  <c r="D3397" i="4"/>
  <c r="F3396" i="4"/>
  <c r="E3396" i="4"/>
  <c r="D3396" i="4"/>
  <c r="F3395" i="4"/>
  <c r="E3395" i="4"/>
  <c r="D3395" i="4"/>
  <c r="F3394" i="4"/>
  <c r="E3394" i="4"/>
  <c r="D3394" i="4"/>
  <c r="F3393" i="4"/>
  <c r="E3393" i="4"/>
  <c r="D3393" i="4"/>
  <c r="F3392" i="4"/>
  <c r="E3392" i="4"/>
  <c r="D3392" i="4"/>
  <c r="F3391" i="4"/>
  <c r="E3391" i="4"/>
  <c r="D3391" i="4"/>
  <c r="F3390" i="4"/>
  <c r="E3390" i="4"/>
  <c r="D3390" i="4"/>
  <c r="F3389" i="4"/>
  <c r="E3389" i="4"/>
  <c r="D3389" i="4"/>
  <c r="F3388" i="4"/>
  <c r="E3388" i="4"/>
  <c r="D3388" i="4"/>
  <c r="F3387" i="4"/>
  <c r="E3387" i="4"/>
  <c r="D3387" i="4"/>
  <c r="F3386" i="4"/>
  <c r="E3386" i="4"/>
  <c r="D3386" i="4"/>
  <c r="F3385" i="4"/>
  <c r="E3385" i="4"/>
  <c r="D3385" i="4"/>
  <c r="F3384" i="4"/>
  <c r="E3384" i="4"/>
  <c r="D3384" i="4"/>
  <c r="F3383" i="4"/>
  <c r="E3383" i="4"/>
  <c r="D3383" i="4"/>
  <c r="F3382" i="4"/>
  <c r="E3382" i="4"/>
  <c r="D3382" i="4"/>
  <c r="F3381" i="4"/>
  <c r="E3381" i="4"/>
  <c r="D3381" i="4"/>
  <c r="F3380" i="4"/>
  <c r="E3380" i="4"/>
  <c r="D3380" i="4"/>
  <c r="F3379" i="4"/>
  <c r="E3379" i="4"/>
  <c r="D3379" i="4"/>
  <c r="F3378" i="4"/>
  <c r="E3378" i="4"/>
  <c r="D3378" i="4"/>
  <c r="F3377" i="4"/>
  <c r="E3377" i="4"/>
  <c r="D3377" i="4"/>
  <c r="F3376" i="4"/>
  <c r="E3376" i="4"/>
  <c r="D3376" i="4"/>
  <c r="F3375" i="4"/>
  <c r="E3375" i="4"/>
  <c r="D3375" i="4"/>
  <c r="F3374" i="4"/>
  <c r="E3374" i="4"/>
  <c r="D3374" i="4"/>
  <c r="F3373" i="4"/>
  <c r="E3373" i="4"/>
  <c r="D3373" i="4"/>
  <c r="F3372" i="4"/>
  <c r="E3372" i="4"/>
  <c r="D3372" i="4"/>
  <c r="F3371" i="4"/>
  <c r="E3371" i="4"/>
  <c r="D3371" i="4"/>
  <c r="F3370" i="4"/>
  <c r="E3370" i="4"/>
  <c r="D3370" i="4"/>
  <c r="F3369" i="4"/>
  <c r="E3369" i="4"/>
  <c r="D3369" i="4"/>
  <c r="F3368" i="4"/>
  <c r="E3368" i="4"/>
  <c r="D3368" i="4"/>
  <c r="F3367" i="4"/>
  <c r="E3367" i="4"/>
  <c r="D3367" i="4"/>
  <c r="F3366" i="4"/>
  <c r="E3366" i="4"/>
  <c r="D3366" i="4"/>
  <c r="F3365" i="4"/>
  <c r="E3365" i="4"/>
  <c r="D3365" i="4"/>
  <c r="F3364" i="4"/>
  <c r="E3364" i="4"/>
  <c r="D3364" i="4"/>
  <c r="F3363" i="4"/>
  <c r="E3363" i="4"/>
  <c r="D3363" i="4"/>
  <c r="F3362" i="4"/>
  <c r="E3362" i="4"/>
  <c r="D3362" i="4"/>
  <c r="F3361" i="4"/>
  <c r="E3361" i="4"/>
  <c r="D3361" i="4"/>
  <c r="F3360" i="4"/>
  <c r="E3360" i="4"/>
  <c r="D3360" i="4"/>
  <c r="F3359" i="4"/>
  <c r="E3359" i="4"/>
  <c r="D3359" i="4"/>
  <c r="F3358" i="4"/>
  <c r="E3358" i="4"/>
  <c r="D3358" i="4"/>
  <c r="F3357" i="4"/>
  <c r="E3357" i="4"/>
  <c r="D3357" i="4"/>
  <c r="F3356" i="4"/>
  <c r="E3356" i="4"/>
  <c r="D3356" i="4"/>
  <c r="F3355" i="4"/>
  <c r="E3355" i="4"/>
  <c r="D3355" i="4"/>
  <c r="F3354" i="4"/>
  <c r="E3354" i="4"/>
  <c r="D3354" i="4"/>
  <c r="F3353" i="4"/>
  <c r="E3353" i="4"/>
  <c r="D3353" i="4"/>
  <c r="F3352" i="4"/>
  <c r="E3352" i="4"/>
  <c r="D3352" i="4"/>
  <c r="F3351" i="4"/>
  <c r="E3351" i="4"/>
  <c r="D3351" i="4"/>
  <c r="F3350" i="4"/>
  <c r="E3350" i="4"/>
  <c r="D3350" i="4"/>
  <c r="F3349" i="4"/>
  <c r="E3349" i="4"/>
  <c r="D3349" i="4"/>
  <c r="F3348" i="4"/>
  <c r="E3348" i="4"/>
  <c r="D3348" i="4"/>
  <c r="F3347" i="4"/>
  <c r="E3347" i="4"/>
  <c r="D3347" i="4"/>
  <c r="F3346" i="4"/>
  <c r="E3346" i="4"/>
  <c r="D3346" i="4"/>
  <c r="F3345" i="4"/>
  <c r="E3345" i="4"/>
  <c r="D3345" i="4"/>
  <c r="F3344" i="4"/>
  <c r="E3344" i="4"/>
  <c r="D3344" i="4"/>
  <c r="F3343" i="4"/>
  <c r="E3343" i="4"/>
  <c r="D3343" i="4"/>
  <c r="F3342" i="4"/>
  <c r="E3342" i="4"/>
  <c r="D3342" i="4"/>
  <c r="F3341" i="4"/>
  <c r="E3341" i="4"/>
  <c r="D3341" i="4"/>
  <c r="F3340" i="4"/>
  <c r="E3340" i="4"/>
  <c r="D3340" i="4"/>
  <c r="F3339" i="4"/>
  <c r="E3339" i="4"/>
  <c r="D3339" i="4"/>
  <c r="F3338" i="4"/>
  <c r="E3338" i="4"/>
  <c r="D3338" i="4"/>
  <c r="F3337" i="4"/>
  <c r="E3337" i="4"/>
  <c r="D3337" i="4"/>
  <c r="F3336" i="4"/>
  <c r="E3336" i="4"/>
  <c r="D3336" i="4"/>
  <c r="F3335" i="4"/>
  <c r="E3335" i="4"/>
  <c r="D3335" i="4"/>
  <c r="F3334" i="4"/>
  <c r="E3334" i="4"/>
  <c r="D3334" i="4"/>
  <c r="F3333" i="4"/>
  <c r="E3333" i="4"/>
  <c r="D3333" i="4"/>
  <c r="F3332" i="4"/>
  <c r="E3332" i="4"/>
  <c r="D3332" i="4"/>
  <c r="F3331" i="4"/>
  <c r="E3331" i="4"/>
  <c r="D3331" i="4"/>
  <c r="F3330" i="4"/>
  <c r="E3330" i="4"/>
  <c r="D3330" i="4"/>
  <c r="F3329" i="4"/>
  <c r="E3329" i="4"/>
  <c r="D3329" i="4"/>
  <c r="F3328" i="4"/>
  <c r="E3328" i="4"/>
  <c r="D3328" i="4"/>
  <c r="F3327" i="4"/>
  <c r="E3327" i="4"/>
  <c r="D3327" i="4"/>
  <c r="F3326" i="4"/>
  <c r="E3326" i="4"/>
  <c r="D3326" i="4"/>
  <c r="F3325" i="4"/>
  <c r="E3325" i="4"/>
  <c r="D3325" i="4"/>
  <c r="F3324" i="4"/>
  <c r="E3324" i="4"/>
  <c r="D3324" i="4"/>
  <c r="F3323" i="4"/>
  <c r="E3323" i="4"/>
  <c r="D3323" i="4"/>
  <c r="F3322" i="4"/>
  <c r="E3322" i="4"/>
  <c r="D3322" i="4"/>
  <c r="F3321" i="4"/>
  <c r="E3321" i="4"/>
  <c r="D3321" i="4"/>
  <c r="F3320" i="4"/>
  <c r="E3320" i="4"/>
  <c r="D3320" i="4"/>
  <c r="F3319" i="4"/>
  <c r="E3319" i="4"/>
  <c r="D3319" i="4"/>
  <c r="F3318" i="4"/>
  <c r="E3318" i="4"/>
  <c r="D3318" i="4"/>
  <c r="F3317" i="4"/>
  <c r="E3317" i="4"/>
  <c r="D3317" i="4"/>
  <c r="F3316" i="4"/>
  <c r="E3316" i="4"/>
  <c r="D3316" i="4"/>
  <c r="F3315" i="4"/>
  <c r="E3315" i="4"/>
  <c r="D3315" i="4"/>
  <c r="F3314" i="4"/>
  <c r="E3314" i="4"/>
  <c r="D3314" i="4"/>
  <c r="F3313" i="4"/>
  <c r="E3313" i="4"/>
  <c r="D3313" i="4"/>
  <c r="F3312" i="4"/>
  <c r="E3312" i="4"/>
  <c r="D3312" i="4"/>
  <c r="F3311" i="4"/>
  <c r="E3311" i="4"/>
  <c r="D3311" i="4"/>
  <c r="F3310" i="4"/>
  <c r="E3310" i="4"/>
  <c r="D3310" i="4"/>
  <c r="F3309" i="4"/>
  <c r="E3309" i="4"/>
  <c r="D3309" i="4"/>
  <c r="F3308" i="4"/>
  <c r="E3308" i="4"/>
  <c r="D3308" i="4"/>
  <c r="F3307" i="4"/>
  <c r="E3307" i="4"/>
  <c r="D3307" i="4"/>
  <c r="F3306" i="4"/>
  <c r="E3306" i="4"/>
  <c r="D3306" i="4"/>
  <c r="F3305" i="4"/>
  <c r="E3305" i="4"/>
  <c r="D3305" i="4"/>
  <c r="F3304" i="4"/>
  <c r="E3304" i="4"/>
  <c r="D3304" i="4"/>
  <c r="F3303" i="4"/>
  <c r="E3303" i="4"/>
  <c r="D3303" i="4"/>
  <c r="F3302" i="4"/>
  <c r="E3302" i="4"/>
  <c r="D3302" i="4"/>
  <c r="F3301" i="4"/>
  <c r="E3301" i="4"/>
  <c r="D3301" i="4"/>
  <c r="F3300" i="4"/>
  <c r="E3300" i="4"/>
  <c r="D3300" i="4"/>
  <c r="F3299" i="4"/>
  <c r="E3299" i="4"/>
  <c r="D3299" i="4"/>
  <c r="F3298" i="4"/>
  <c r="E3298" i="4"/>
  <c r="D3298" i="4"/>
  <c r="F3297" i="4"/>
  <c r="E3297" i="4"/>
  <c r="D3297" i="4"/>
  <c r="F3296" i="4"/>
  <c r="E3296" i="4"/>
  <c r="D3296" i="4"/>
  <c r="F3295" i="4"/>
  <c r="E3295" i="4"/>
  <c r="D3295" i="4"/>
  <c r="F3294" i="4"/>
  <c r="E3294" i="4"/>
  <c r="D3294" i="4"/>
  <c r="F3293" i="4"/>
  <c r="E3293" i="4"/>
  <c r="D3293" i="4"/>
  <c r="F3292" i="4"/>
  <c r="E3292" i="4"/>
  <c r="D3292" i="4"/>
  <c r="F3291" i="4"/>
  <c r="E3291" i="4"/>
  <c r="D3291" i="4"/>
  <c r="F3290" i="4"/>
  <c r="E3290" i="4"/>
  <c r="D3290" i="4"/>
  <c r="F3289" i="4"/>
  <c r="E3289" i="4"/>
  <c r="D3289" i="4"/>
  <c r="F3288" i="4"/>
  <c r="E3288" i="4"/>
  <c r="D3288" i="4"/>
  <c r="F3287" i="4"/>
  <c r="E3287" i="4"/>
  <c r="D3287" i="4"/>
  <c r="F3286" i="4"/>
  <c r="E3286" i="4"/>
  <c r="D3286" i="4"/>
  <c r="F3285" i="4"/>
  <c r="E3285" i="4"/>
  <c r="D3285" i="4"/>
  <c r="F3284" i="4"/>
  <c r="E3284" i="4"/>
  <c r="D3284" i="4"/>
  <c r="F3283" i="4"/>
  <c r="E3283" i="4"/>
  <c r="D3283" i="4"/>
  <c r="F3282" i="4"/>
  <c r="E3282" i="4"/>
  <c r="D3282" i="4"/>
  <c r="F3281" i="4"/>
  <c r="E3281" i="4"/>
  <c r="D3281" i="4"/>
  <c r="F3280" i="4"/>
  <c r="E3280" i="4"/>
  <c r="D3280" i="4"/>
  <c r="F3279" i="4"/>
  <c r="E3279" i="4"/>
  <c r="D3279" i="4"/>
  <c r="F3278" i="4"/>
  <c r="E3278" i="4"/>
  <c r="D3278" i="4"/>
  <c r="F3277" i="4"/>
  <c r="E3277" i="4"/>
  <c r="D3277" i="4"/>
  <c r="F3276" i="4"/>
  <c r="E3276" i="4"/>
  <c r="D3276" i="4"/>
  <c r="F3275" i="4"/>
  <c r="E3275" i="4"/>
  <c r="D3275" i="4"/>
  <c r="F3274" i="4"/>
  <c r="E3274" i="4"/>
  <c r="D3274" i="4"/>
  <c r="F3273" i="4"/>
  <c r="E3273" i="4"/>
  <c r="D3273" i="4"/>
  <c r="F3272" i="4"/>
  <c r="E3272" i="4"/>
  <c r="D3272" i="4"/>
  <c r="F3271" i="4"/>
  <c r="E3271" i="4"/>
  <c r="D3271" i="4"/>
  <c r="F3270" i="4"/>
  <c r="E3270" i="4"/>
  <c r="D3270" i="4"/>
  <c r="F3269" i="4"/>
  <c r="E3269" i="4"/>
  <c r="D3269" i="4"/>
  <c r="F3268" i="4"/>
  <c r="E3268" i="4"/>
  <c r="D3268" i="4"/>
  <c r="F3267" i="4"/>
  <c r="E3267" i="4"/>
  <c r="D3267" i="4"/>
  <c r="F3266" i="4"/>
  <c r="E3266" i="4"/>
  <c r="D3266" i="4"/>
  <c r="F3265" i="4"/>
  <c r="E3265" i="4"/>
  <c r="D3265" i="4"/>
  <c r="F3264" i="4"/>
  <c r="E3264" i="4"/>
  <c r="D3264" i="4"/>
  <c r="F3263" i="4"/>
  <c r="E3263" i="4"/>
  <c r="D3263" i="4"/>
  <c r="F3262" i="4"/>
  <c r="E3262" i="4"/>
  <c r="D3262" i="4"/>
  <c r="F3261" i="4"/>
  <c r="E3261" i="4"/>
  <c r="D3261" i="4"/>
  <c r="F3260" i="4"/>
  <c r="E3260" i="4"/>
  <c r="D3260" i="4"/>
  <c r="F3259" i="4"/>
  <c r="E3259" i="4"/>
  <c r="D3259" i="4"/>
  <c r="F3258" i="4"/>
  <c r="E3258" i="4"/>
  <c r="D3258" i="4"/>
  <c r="F3257" i="4"/>
  <c r="E3257" i="4"/>
  <c r="D3257" i="4"/>
  <c r="F3256" i="4"/>
  <c r="E3256" i="4"/>
  <c r="D3256" i="4"/>
  <c r="F3255" i="4"/>
  <c r="E3255" i="4"/>
  <c r="D3255" i="4"/>
  <c r="F3254" i="4"/>
  <c r="E3254" i="4"/>
  <c r="D3254" i="4"/>
  <c r="F3253" i="4"/>
  <c r="E3253" i="4"/>
  <c r="D3253" i="4"/>
  <c r="F3252" i="4"/>
  <c r="E3252" i="4"/>
  <c r="D3252" i="4"/>
  <c r="F3251" i="4"/>
  <c r="E3251" i="4"/>
  <c r="D3251" i="4"/>
  <c r="F3250" i="4"/>
  <c r="E3250" i="4"/>
  <c r="D3250" i="4"/>
  <c r="F3249" i="4"/>
  <c r="E3249" i="4"/>
  <c r="D3249" i="4"/>
  <c r="F3248" i="4"/>
  <c r="E3248" i="4"/>
  <c r="D3248" i="4"/>
  <c r="F3247" i="4"/>
  <c r="E3247" i="4"/>
  <c r="D3247" i="4"/>
  <c r="F3246" i="4"/>
  <c r="E3246" i="4"/>
  <c r="D3246" i="4"/>
  <c r="F3245" i="4"/>
  <c r="E3245" i="4"/>
  <c r="D3245" i="4"/>
  <c r="F3244" i="4"/>
  <c r="E3244" i="4"/>
  <c r="D3244" i="4"/>
  <c r="F3243" i="4"/>
  <c r="E3243" i="4"/>
  <c r="D3243" i="4"/>
  <c r="F3242" i="4"/>
  <c r="E3242" i="4"/>
  <c r="D3242" i="4"/>
  <c r="F3241" i="4"/>
  <c r="E3241" i="4"/>
  <c r="D3241" i="4"/>
  <c r="F3240" i="4"/>
  <c r="E3240" i="4"/>
  <c r="D3240" i="4"/>
  <c r="F3239" i="4"/>
  <c r="E3239" i="4"/>
  <c r="D3239" i="4"/>
  <c r="F3238" i="4"/>
  <c r="E3238" i="4"/>
  <c r="D3238" i="4"/>
  <c r="F3237" i="4"/>
  <c r="E3237" i="4"/>
  <c r="D3237" i="4"/>
  <c r="F3236" i="4"/>
  <c r="E3236" i="4"/>
  <c r="D3236" i="4"/>
  <c r="F3235" i="4"/>
  <c r="E3235" i="4"/>
  <c r="D3235" i="4"/>
  <c r="F3234" i="4"/>
  <c r="E3234" i="4"/>
  <c r="D3234" i="4"/>
  <c r="F3233" i="4"/>
  <c r="E3233" i="4"/>
  <c r="D3233" i="4"/>
  <c r="F3232" i="4"/>
  <c r="E3232" i="4"/>
  <c r="D3232" i="4"/>
  <c r="F3231" i="4"/>
  <c r="E3231" i="4"/>
  <c r="D3231" i="4"/>
  <c r="F3230" i="4"/>
  <c r="E3230" i="4"/>
  <c r="D3230" i="4"/>
  <c r="F3229" i="4"/>
  <c r="E3229" i="4"/>
  <c r="D3229" i="4"/>
  <c r="F3228" i="4"/>
  <c r="E3228" i="4"/>
  <c r="D3228" i="4"/>
  <c r="F3227" i="4"/>
  <c r="E3227" i="4"/>
  <c r="D3227" i="4"/>
  <c r="F3226" i="4"/>
  <c r="E3226" i="4"/>
  <c r="D3226" i="4"/>
  <c r="F3225" i="4"/>
  <c r="E3225" i="4"/>
  <c r="D3225" i="4"/>
  <c r="F3224" i="4"/>
  <c r="E3224" i="4"/>
  <c r="D3224" i="4"/>
  <c r="F3223" i="4"/>
  <c r="E3223" i="4"/>
  <c r="D3223" i="4"/>
  <c r="F3222" i="4"/>
  <c r="E3222" i="4"/>
  <c r="D3222" i="4"/>
  <c r="F3221" i="4"/>
  <c r="E3221" i="4"/>
  <c r="D3221" i="4"/>
  <c r="F3220" i="4"/>
  <c r="E3220" i="4"/>
  <c r="D3220" i="4"/>
  <c r="F3219" i="4"/>
  <c r="E3219" i="4"/>
  <c r="D3219" i="4"/>
  <c r="F3218" i="4"/>
  <c r="E3218" i="4"/>
  <c r="D3218" i="4"/>
  <c r="F3217" i="4"/>
  <c r="E3217" i="4"/>
  <c r="D3217" i="4"/>
  <c r="F3216" i="4"/>
  <c r="E3216" i="4"/>
  <c r="D3216" i="4"/>
  <c r="F3215" i="4"/>
  <c r="E3215" i="4"/>
  <c r="D3215" i="4"/>
  <c r="F3214" i="4"/>
  <c r="E3214" i="4"/>
  <c r="D3214" i="4"/>
  <c r="F3213" i="4"/>
  <c r="E3213" i="4"/>
  <c r="D3213" i="4"/>
  <c r="F3212" i="4"/>
  <c r="E3212" i="4"/>
  <c r="D3212" i="4"/>
  <c r="F3211" i="4"/>
  <c r="E3211" i="4"/>
  <c r="D3211" i="4"/>
  <c r="F3210" i="4"/>
  <c r="E3210" i="4"/>
  <c r="D3210" i="4"/>
  <c r="F3209" i="4"/>
  <c r="E3209" i="4"/>
  <c r="D3209" i="4"/>
  <c r="F3208" i="4"/>
  <c r="E3208" i="4"/>
  <c r="D3208" i="4"/>
  <c r="F3207" i="4"/>
  <c r="E3207" i="4"/>
  <c r="D3207" i="4"/>
  <c r="F3206" i="4"/>
  <c r="E3206" i="4"/>
  <c r="D3206" i="4"/>
  <c r="F3205" i="4"/>
  <c r="E3205" i="4"/>
  <c r="D3205" i="4"/>
  <c r="F3204" i="4"/>
  <c r="E3204" i="4"/>
  <c r="D3204" i="4"/>
  <c r="F3203" i="4"/>
  <c r="E3203" i="4"/>
  <c r="D3203" i="4"/>
  <c r="F3202" i="4"/>
  <c r="E3202" i="4"/>
  <c r="D3202" i="4"/>
  <c r="F3201" i="4"/>
  <c r="E3201" i="4"/>
  <c r="D3201" i="4"/>
  <c r="F3200" i="4"/>
  <c r="E3200" i="4"/>
  <c r="D3200" i="4"/>
  <c r="F3199" i="4"/>
  <c r="E3199" i="4"/>
  <c r="D3199" i="4"/>
  <c r="F3198" i="4"/>
  <c r="E3198" i="4"/>
  <c r="D3198" i="4"/>
  <c r="F3197" i="4"/>
  <c r="E3197" i="4"/>
  <c r="D3197" i="4"/>
  <c r="F3196" i="4"/>
  <c r="E3196" i="4"/>
  <c r="D3196" i="4"/>
  <c r="F3195" i="4"/>
  <c r="E3195" i="4"/>
  <c r="D3195" i="4"/>
  <c r="F3194" i="4"/>
  <c r="E3194" i="4"/>
  <c r="D3194" i="4"/>
  <c r="F3193" i="4"/>
  <c r="E3193" i="4"/>
  <c r="D3193" i="4"/>
  <c r="F3192" i="4"/>
  <c r="E3192" i="4"/>
  <c r="D3192" i="4"/>
  <c r="F3191" i="4"/>
  <c r="E3191" i="4"/>
  <c r="D3191" i="4"/>
  <c r="F3190" i="4"/>
  <c r="E3190" i="4"/>
  <c r="D3190" i="4"/>
  <c r="F3189" i="4"/>
  <c r="E3189" i="4"/>
  <c r="D3189" i="4"/>
  <c r="F3188" i="4"/>
  <c r="E3188" i="4"/>
  <c r="D3188" i="4"/>
  <c r="F3187" i="4"/>
  <c r="E3187" i="4"/>
  <c r="D3187" i="4"/>
  <c r="F3186" i="4"/>
  <c r="E3186" i="4"/>
  <c r="D3186" i="4"/>
  <c r="F3185" i="4"/>
  <c r="E3185" i="4"/>
  <c r="D3185" i="4"/>
  <c r="F3184" i="4"/>
  <c r="E3184" i="4"/>
  <c r="D3184" i="4"/>
  <c r="F3183" i="4"/>
  <c r="E3183" i="4"/>
  <c r="D3183" i="4"/>
  <c r="F3182" i="4"/>
  <c r="E3182" i="4"/>
  <c r="D3182" i="4"/>
  <c r="F3181" i="4"/>
  <c r="E3181" i="4"/>
  <c r="D3181" i="4"/>
  <c r="F3180" i="4"/>
  <c r="E3180" i="4"/>
  <c r="D3180" i="4"/>
  <c r="F3179" i="4"/>
  <c r="E3179" i="4"/>
  <c r="D3179" i="4"/>
  <c r="F3178" i="4"/>
  <c r="E3178" i="4"/>
  <c r="D3178" i="4"/>
  <c r="F3177" i="4"/>
  <c r="E3177" i="4"/>
  <c r="D3177" i="4"/>
  <c r="F3176" i="4"/>
  <c r="E3176" i="4"/>
  <c r="D3176" i="4"/>
  <c r="F3175" i="4"/>
  <c r="E3175" i="4"/>
  <c r="D3175" i="4"/>
  <c r="F3174" i="4"/>
  <c r="E3174" i="4"/>
  <c r="D3174" i="4"/>
  <c r="F3173" i="4"/>
  <c r="E3173" i="4"/>
  <c r="D3173" i="4"/>
  <c r="F3172" i="4"/>
  <c r="E3172" i="4"/>
  <c r="D3172" i="4"/>
  <c r="F3171" i="4"/>
  <c r="E3171" i="4"/>
  <c r="D3171" i="4"/>
  <c r="F3170" i="4"/>
  <c r="E3170" i="4"/>
  <c r="D3170" i="4"/>
  <c r="F3169" i="4"/>
  <c r="E3169" i="4"/>
  <c r="D3169" i="4"/>
  <c r="F3168" i="4"/>
  <c r="E3168" i="4"/>
  <c r="D3168" i="4"/>
  <c r="F3167" i="4"/>
  <c r="E3167" i="4"/>
  <c r="D3167" i="4"/>
  <c r="F3166" i="4"/>
  <c r="E3166" i="4"/>
  <c r="D3166" i="4"/>
  <c r="F3165" i="4"/>
  <c r="E3165" i="4"/>
  <c r="D3165" i="4"/>
  <c r="F3164" i="4"/>
  <c r="E3164" i="4"/>
  <c r="D3164" i="4"/>
  <c r="F3163" i="4"/>
  <c r="E3163" i="4"/>
  <c r="D3163" i="4"/>
  <c r="F3162" i="4"/>
  <c r="E3162" i="4"/>
  <c r="D3162" i="4"/>
  <c r="F3161" i="4"/>
  <c r="E3161" i="4"/>
  <c r="D3161" i="4"/>
  <c r="F3160" i="4"/>
  <c r="E3160" i="4"/>
  <c r="D3160" i="4"/>
  <c r="F3159" i="4"/>
  <c r="E3159" i="4"/>
  <c r="D3159" i="4"/>
  <c r="F3158" i="4"/>
  <c r="E3158" i="4"/>
  <c r="D3158" i="4"/>
  <c r="F3157" i="4"/>
  <c r="E3157" i="4"/>
  <c r="D3157" i="4"/>
  <c r="F3156" i="4"/>
  <c r="E3156" i="4"/>
  <c r="D3156" i="4"/>
  <c r="F3155" i="4"/>
  <c r="E3155" i="4"/>
  <c r="D3155" i="4"/>
  <c r="F3154" i="4"/>
  <c r="E3154" i="4"/>
  <c r="D3154" i="4"/>
  <c r="F3153" i="4"/>
  <c r="E3153" i="4"/>
  <c r="D3153" i="4"/>
  <c r="F3152" i="4"/>
  <c r="E3152" i="4"/>
  <c r="D3152" i="4"/>
  <c r="F3151" i="4"/>
  <c r="E3151" i="4"/>
  <c r="D3151" i="4"/>
  <c r="F3150" i="4"/>
  <c r="E3150" i="4"/>
  <c r="D3150" i="4"/>
  <c r="F3149" i="4"/>
  <c r="E3149" i="4"/>
  <c r="D3149" i="4"/>
  <c r="F3148" i="4"/>
  <c r="E3148" i="4"/>
  <c r="D3148" i="4"/>
  <c r="F3147" i="4"/>
  <c r="E3147" i="4"/>
  <c r="D3147" i="4"/>
  <c r="F3146" i="4"/>
  <c r="E3146" i="4"/>
  <c r="D3146" i="4"/>
  <c r="F3145" i="4"/>
  <c r="E3145" i="4"/>
  <c r="D3145" i="4"/>
  <c r="F3144" i="4"/>
  <c r="E3144" i="4"/>
  <c r="D3144" i="4"/>
  <c r="F3143" i="4"/>
  <c r="E3143" i="4"/>
  <c r="D3143" i="4"/>
  <c r="F3142" i="4"/>
  <c r="E3142" i="4"/>
  <c r="D3142" i="4"/>
  <c r="F3141" i="4"/>
  <c r="E3141" i="4"/>
  <c r="D3141" i="4"/>
  <c r="F3140" i="4"/>
  <c r="E3140" i="4"/>
  <c r="D3140" i="4"/>
  <c r="F3139" i="4"/>
  <c r="E3139" i="4"/>
  <c r="D3139" i="4"/>
  <c r="F3138" i="4"/>
  <c r="E3138" i="4"/>
  <c r="D3138" i="4"/>
  <c r="F3137" i="4"/>
  <c r="E3137" i="4"/>
  <c r="D3137" i="4"/>
  <c r="F3136" i="4"/>
  <c r="E3136" i="4"/>
  <c r="D3136" i="4"/>
  <c r="F3135" i="4"/>
  <c r="E3135" i="4"/>
  <c r="D3135" i="4"/>
  <c r="F3134" i="4"/>
  <c r="E3134" i="4"/>
  <c r="D3134" i="4"/>
  <c r="F3133" i="4"/>
  <c r="E3133" i="4"/>
  <c r="D3133" i="4"/>
  <c r="F3132" i="4"/>
  <c r="E3132" i="4"/>
  <c r="D3132" i="4"/>
  <c r="F3131" i="4"/>
  <c r="E3131" i="4"/>
  <c r="D3131" i="4"/>
  <c r="F3130" i="4"/>
  <c r="E3130" i="4"/>
  <c r="D3130" i="4"/>
  <c r="F3129" i="4"/>
  <c r="E3129" i="4"/>
  <c r="D3129" i="4"/>
  <c r="F3128" i="4"/>
  <c r="E3128" i="4"/>
  <c r="D3128" i="4"/>
  <c r="F3127" i="4"/>
  <c r="E3127" i="4"/>
  <c r="D3127" i="4"/>
  <c r="F3126" i="4"/>
  <c r="E3126" i="4"/>
  <c r="D3126" i="4"/>
  <c r="F3125" i="4"/>
  <c r="E3125" i="4"/>
  <c r="D3125" i="4"/>
  <c r="F3124" i="4"/>
  <c r="E3124" i="4"/>
  <c r="D3124" i="4"/>
  <c r="F3123" i="4"/>
  <c r="E3123" i="4"/>
  <c r="D3123" i="4"/>
  <c r="F3122" i="4"/>
  <c r="E3122" i="4"/>
  <c r="D3122" i="4"/>
  <c r="F3121" i="4"/>
  <c r="E3121" i="4"/>
  <c r="D3121" i="4"/>
  <c r="F3120" i="4"/>
  <c r="E3120" i="4"/>
  <c r="D3120" i="4"/>
  <c r="F3119" i="4"/>
  <c r="E3119" i="4"/>
  <c r="D3119" i="4"/>
  <c r="F3118" i="4"/>
  <c r="E3118" i="4"/>
  <c r="D3118" i="4"/>
  <c r="F3117" i="4"/>
  <c r="E3117" i="4"/>
  <c r="D3117" i="4"/>
  <c r="F3116" i="4"/>
  <c r="E3116" i="4"/>
  <c r="D3116" i="4"/>
  <c r="F3115" i="4"/>
  <c r="E3115" i="4"/>
  <c r="D3115" i="4"/>
  <c r="F3114" i="4"/>
  <c r="E3114" i="4"/>
  <c r="D3114" i="4"/>
  <c r="F3113" i="4"/>
  <c r="E3113" i="4"/>
  <c r="D3113" i="4"/>
  <c r="F3112" i="4"/>
  <c r="E3112" i="4"/>
  <c r="D3112" i="4"/>
  <c r="F3111" i="4"/>
  <c r="E3111" i="4"/>
  <c r="D3111" i="4"/>
  <c r="F3110" i="4"/>
  <c r="E3110" i="4"/>
  <c r="D3110" i="4"/>
  <c r="F3109" i="4"/>
  <c r="E3109" i="4"/>
  <c r="D3109" i="4"/>
  <c r="F3108" i="4"/>
  <c r="E3108" i="4"/>
  <c r="D3108" i="4"/>
  <c r="F3107" i="4"/>
  <c r="E3107" i="4"/>
  <c r="D3107" i="4"/>
  <c r="F3106" i="4"/>
  <c r="E3106" i="4"/>
  <c r="D3106" i="4"/>
  <c r="F3105" i="4"/>
  <c r="E3105" i="4"/>
  <c r="D3105" i="4"/>
  <c r="F3104" i="4"/>
  <c r="E3104" i="4"/>
  <c r="D3104" i="4"/>
  <c r="F3103" i="4"/>
  <c r="E3103" i="4"/>
  <c r="D3103" i="4"/>
  <c r="F3102" i="4"/>
  <c r="E3102" i="4"/>
  <c r="D3102" i="4"/>
  <c r="F3101" i="4"/>
  <c r="E3101" i="4"/>
  <c r="D3101" i="4"/>
  <c r="F3100" i="4"/>
  <c r="E3100" i="4"/>
  <c r="D3100" i="4"/>
  <c r="F3099" i="4"/>
  <c r="E3099" i="4"/>
  <c r="D3099" i="4"/>
  <c r="F3098" i="4"/>
  <c r="E3098" i="4"/>
  <c r="D3098" i="4"/>
  <c r="F3097" i="4"/>
  <c r="E3097" i="4"/>
  <c r="D3097" i="4"/>
  <c r="F3096" i="4"/>
  <c r="E3096" i="4"/>
  <c r="D3096" i="4"/>
  <c r="F3095" i="4"/>
  <c r="E3095" i="4"/>
  <c r="D3095" i="4"/>
  <c r="F3094" i="4"/>
  <c r="E3094" i="4"/>
  <c r="D3094" i="4"/>
  <c r="F3093" i="4"/>
  <c r="E3093" i="4"/>
  <c r="D3093" i="4"/>
  <c r="F3092" i="4"/>
  <c r="E3092" i="4"/>
  <c r="D3092" i="4"/>
  <c r="F3091" i="4"/>
  <c r="E3091" i="4"/>
  <c r="D3091" i="4"/>
  <c r="F3090" i="4"/>
  <c r="E3090" i="4"/>
  <c r="D3090" i="4"/>
  <c r="F3089" i="4"/>
  <c r="E3089" i="4"/>
  <c r="D3089" i="4"/>
  <c r="F3088" i="4"/>
  <c r="E3088" i="4"/>
  <c r="D3088" i="4"/>
  <c r="F3087" i="4"/>
  <c r="E3087" i="4"/>
  <c r="D3087" i="4"/>
  <c r="F3086" i="4"/>
  <c r="E3086" i="4"/>
  <c r="D3086" i="4"/>
  <c r="F3085" i="4"/>
  <c r="E3085" i="4"/>
  <c r="D3085" i="4"/>
  <c r="F3084" i="4"/>
  <c r="E3084" i="4"/>
  <c r="D3084" i="4"/>
  <c r="F3083" i="4"/>
  <c r="E3083" i="4"/>
  <c r="D3083" i="4"/>
  <c r="F3082" i="4"/>
  <c r="E3082" i="4"/>
  <c r="D3082" i="4"/>
  <c r="F3081" i="4"/>
  <c r="E3081" i="4"/>
  <c r="D3081" i="4"/>
  <c r="F3080" i="4"/>
  <c r="E3080" i="4"/>
  <c r="D3080" i="4"/>
  <c r="F3079" i="4"/>
  <c r="E3079" i="4"/>
  <c r="D3079" i="4"/>
  <c r="F3078" i="4"/>
  <c r="E3078" i="4"/>
  <c r="D3078" i="4"/>
  <c r="F3077" i="4"/>
  <c r="E3077" i="4"/>
  <c r="D3077" i="4"/>
  <c r="F3076" i="4"/>
  <c r="E3076" i="4"/>
  <c r="D3076" i="4"/>
  <c r="F3075" i="4"/>
  <c r="E3075" i="4"/>
  <c r="D3075" i="4"/>
  <c r="F3074" i="4"/>
  <c r="E3074" i="4"/>
  <c r="D3074" i="4"/>
  <c r="F3073" i="4"/>
  <c r="E3073" i="4"/>
  <c r="D3073" i="4"/>
  <c r="F3072" i="4"/>
  <c r="E3072" i="4"/>
  <c r="D3072" i="4"/>
  <c r="F3071" i="4"/>
  <c r="E3071" i="4"/>
  <c r="D3071" i="4"/>
  <c r="F3070" i="4"/>
  <c r="E3070" i="4"/>
  <c r="D3070" i="4"/>
  <c r="F3069" i="4"/>
  <c r="E3069" i="4"/>
  <c r="D3069" i="4"/>
  <c r="F3068" i="4"/>
  <c r="E3068" i="4"/>
  <c r="D3068" i="4"/>
  <c r="F3067" i="4"/>
  <c r="E3067" i="4"/>
  <c r="D3067" i="4"/>
  <c r="F3066" i="4"/>
  <c r="E3066" i="4"/>
  <c r="D3066" i="4"/>
  <c r="F3065" i="4"/>
  <c r="E3065" i="4"/>
  <c r="D3065" i="4"/>
  <c r="F3064" i="4"/>
  <c r="E3064" i="4"/>
  <c r="D3064" i="4"/>
  <c r="F3063" i="4"/>
  <c r="E3063" i="4"/>
  <c r="D3063" i="4"/>
  <c r="F3062" i="4"/>
  <c r="E3062" i="4"/>
  <c r="D3062" i="4"/>
  <c r="F3061" i="4"/>
  <c r="E3061" i="4"/>
  <c r="D3061" i="4"/>
  <c r="F3060" i="4"/>
  <c r="E3060" i="4"/>
  <c r="D3060" i="4"/>
  <c r="F3059" i="4"/>
  <c r="E3059" i="4"/>
  <c r="D3059" i="4"/>
  <c r="F3058" i="4"/>
  <c r="E3058" i="4"/>
  <c r="D3058" i="4"/>
  <c r="F3057" i="4"/>
  <c r="E3057" i="4"/>
  <c r="D3057" i="4"/>
  <c r="F3056" i="4"/>
  <c r="E3056" i="4"/>
  <c r="D3056" i="4"/>
  <c r="F3055" i="4"/>
  <c r="E3055" i="4"/>
  <c r="D3055" i="4"/>
  <c r="F3054" i="4"/>
  <c r="E3054" i="4"/>
  <c r="D3054" i="4"/>
  <c r="F3053" i="4"/>
  <c r="E3053" i="4"/>
  <c r="D3053" i="4"/>
  <c r="F3052" i="4"/>
  <c r="E3052" i="4"/>
  <c r="D3052" i="4"/>
  <c r="F3051" i="4"/>
  <c r="E3051" i="4"/>
  <c r="D3051" i="4"/>
  <c r="F3050" i="4"/>
  <c r="E3050" i="4"/>
  <c r="D3050" i="4"/>
  <c r="F3049" i="4"/>
  <c r="E3049" i="4"/>
  <c r="D3049" i="4"/>
  <c r="F3048" i="4"/>
  <c r="E3048" i="4"/>
  <c r="D3048" i="4"/>
  <c r="F3047" i="4"/>
  <c r="E3047" i="4"/>
  <c r="D3047" i="4"/>
  <c r="F3046" i="4"/>
  <c r="E3046" i="4"/>
  <c r="D3046" i="4"/>
  <c r="F3045" i="4"/>
  <c r="E3045" i="4"/>
  <c r="D3045" i="4"/>
  <c r="F3044" i="4"/>
  <c r="E3044" i="4"/>
  <c r="D3044" i="4"/>
  <c r="F3043" i="4"/>
  <c r="E3043" i="4"/>
  <c r="D3043" i="4"/>
  <c r="F3042" i="4"/>
  <c r="E3042" i="4"/>
  <c r="D3042" i="4"/>
  <c r="F3041" i="4"/>
  <c r="E3041" i="4"/>
  <c r="D3041" i="4"/>
  <c r="F3040" i="4"/>
  <c r="E3040" i="4"/>
  <c r="D3040" i="4"/>
  <c r="F3039" i="4"/>
  <c r="E3039" i="4"/>
  <c r="D3039" i="4"/>
  <c r="F3038" i="4"/>
  <c r="E3038" i="4"/>
  <c r="D3038" i="4"/>
  <c r="F3037" i="4"/>
  <c r="E3037" i="4"/>
  <c r="D3037" i="4"/>
  <c r="F3036" i="4"/>
  <c r="E3036" i="4"/>
  <c r="D3036" i="4"/>
  <c r="F3035" i="4"/>
  <c r="E3035" i="4"/>
  <c r="D3035" i="4"/>
  <c r="F3034" i="4"/>
  <c r="E3034" i="4"/>
  <c r="D3034" i="4"/>
  <c r="F3033" i="4"/>
  <c r="E3033" i="4"/>
  <c r="D3033" i="4"/>
  <c r="F3032" i="4"/>
  <c r="E3032" i="4"/>
  <c r="D3032" i="4"/>
  <c r="F3031" i="4"/>
  <c r="E3031" i="4"/>
  <c r="D3031" i="4"/>
  <c r="F3030" i="4"/>
  <c r="E3030" i="4"/>
  <c r="D3030" i="4"/>
  <c r="F3029" i="4"/>
  <c r="E3029" i="4"/>
  <c r="D3029" i="4"/>
  <c r="F3028" i="4"/>
  <c r="E3028" i="4"/>
  <c r="D3028" i="4"/>
  <c r="F3027" i="4"/>
  <c r="E3027" i="4"/>
  <c r="D3027" i="4"/>
  <c r="F3026" i="4"/>
  <c r="E3026" i="4"/>
  <c r="D3026" i="4"/>
  <c r="F3025" i="4"/>
  <c r="E3025" i="4"/>
  <c r="D3025" i="4"/>
  <c r="F3024" i="4"/>
  <c r="E3024" i="4"/>
  <c r="D3024" i="4"/>
  <c r="F3023" i="4"/>
  <c r="E3023" i="4"/>
  <c r="D3023" i="4"/>
  <c r="F3022" i="4"/>
  <c r="E3022" i="4"/>
  <c r="D3022" i="4"/>
  <c r="F3021" i="4"/>
  <c r="E3021" i="4"/>
  <c r="D3021" i="4"/>
  <c r="F3020" i="4"/>
  <c r="E3020" i="4"/>
  <c r="D3020" i="4"/>
  <c r="F3019" i="4"/>
  <c r="E3019" i="4"/>
  <c r="D3019" i="4"/>
  <c r="F3018" i="4"/>
  <c r="E3018" i="4"/>
  <c r="D3018" i="4"/>
  <c r="F3017" i="4"/>
  <c r="E3017" i="4"/>
  <c r="D3017" i="4"/>
  <c r="F3016" i="4"/>
  <c r="E3016" i="4"/>
  <c r="D3016" i="4"/>
  <c r="F3015" i="4"/>
  <c r="E3015" i="4"/>
  <c r="D3015" i="4"/>
  <c r="F3014" i="4"/>
  <c r="E3014" i="4"/>
  <c r="D3014" i="4"/>
  <c r="F3013" i="4"/>
  <c r="E3013" i="4"/>
  <c r="D3013" i="4"/>
  <c r="F3012" i="4"/>
  <c r="E3012" i="4"/>
  <c r="D3012" i="4"/>
  <c r="F3011" i="4"/>
  <c r="E3011" i="4"/>
  <c r="D3011" i="4"/>
  <c r="F3010" i="4"/>
  <c r="E3010" i="4"/>
  <c r="D3010" i="4"/>
  <c r="F3009" i="4"/>
  <c r="E3009" i="4"/>
  <c r="D3009" i="4"/>
  <c r="F3008" i="4"/>
  <c r="E3008" i="4"/>
  <c r="D3008" i="4"/>
  <c r="F3007" i="4"/>
  <c r="E3007" i="4"/>
  <c r="D3007" i="4"/>
  <c r="F3006" i="4"/>
  <c r="E3006" i="4"/>
  <c r="D3006" i="4"/>
  <c r="F3005" i="4"/>
  <c r="E3005" i="4"/>
  <c r="D3005" i="4"/>
  <c r="F3004" i="4"/>
  <c r="E3004" i="4"/>
  <c r="D3004" i="4"/>
  <c r="F3003" i="4"/>
  <c r="E3003" i="4"/>
  <c r="D3003" i="4"/>
  <c r="F3002" i="4"/>
  <c r="E3002" i="4"/>
  <c r="D3002" i="4"/>
  <c r="F3001" i="4"/>
  <c r="E3001" i="4"/>
  <c r="D3001" i="4"/>
  <c r="F3000" i="4"/>
  <c r="E3000" i="4"/>
  <c r="D3000" i="4"/>
  <c r="F2999" i="4"/>
  <c r="E2999" i="4"/>
  <c r="D2999" i="4"/>
  <c r="F2998" i="4"/>
  <c r="E2998" i="4"/>
  <c r="D2998" i="4"/>
  <c r="F2997" i="4"/>
  <c r="E2997" i="4"/>
  <c r="D2997" i="4"/>
  <c r="F2996" i="4"/>
  <c r="E2996" i="4"/>
  <c r="D2996" i="4"/>
  <c r="F2995" i="4"/>
  <c r="E2995" i="4"/>
  <c r="D2995" i="4"/>
  <c r="F2994" i="4"/>
  <c r="E2994" i="4"/>
  <c r="D2994" i="4"/>
  <c r="F2993" i="4"/>
  <c r="E2993" i="4"/>
  <c r="D2993" i="4"/>
  <c r="F2992" i="4"/>
  <c r="E2992" i="4"/>
  <c r="D2992" i="4"/>
  <c r="F2991" i="4"/>
  <c r="E2991" i="4"/>
  <c r="D2991" i="4"/>
  <c r="F2990" i="4"/>
  <c r="E2990" i="4"/>
  <c r="D2990" i="4"/>
  <c r="F2989" i="4"/>
  <c r="E2989" i="4"/>
  <c r="D2989" i="4"/>
  <c r="F2988" i="4"/>
  <c r="E2988" i="4"/>
  <c r="D2988" i="4"/>
  <c r="F2987" i="4"/>
  <c r="E2987" i="4"/>
  <c r="D2987" i="4"/>
  <c r="F2986" i="4"/>
  <c r="E2986" i="4"/>
  <c r="D2986" i="4"/>
  <c r="F2985" i="4"/>
  <c r="E2985" i="4"/>
  <c r="D2985" i="4"/>
  <c r="F2984" i="4"/>
  <c r="E2984" i="4"/>
  <c r="D2984" i="4"/>
  <c r="F2983" i="4"/>
  <c r="E2983" i="4"/>
  <c r="D2983" i="4"/>
  <c r="F2982" i="4"/>
  <c r="E2982" i="4"/>
  <c r="D2982" i="4"/>
  <c r="F2981" i="4"/>
  <c r="E2981" i="4"/>
  <c r="D2981" i="4"/>
  <c r="F2980" i="4"/>
  <c r="E2980" i="4"/>
  <c r="D2980" i="4"/>
  <c r="F2979" i="4"/>
  <c r="E2979" i="4"/>
  <c r="D2979" i="4"/>
  <c r="F2978" i="4"/>
  <c r="E2978" i="4"/>
  <c r="D2978" i="4"/>
  <c r="F2977" i="4"/>
  <c r="E2977" i="4"/>
  <c r="D2977" i="4"/>
  <c r="F2976" i="4"/>
  <c r="E2976" i="4"/>
  <c r="D2976" i="4"/>
  <c r="F2975" i="4"/>
  <c r="E2975" i="4"/>
  <c r="D2975" i="4"/>
  <c r="F2974" i="4"/>
  <c r="E2974" i="4"/>
  <c r="D2974" i="4"/>
  <c r="F2973" i="4"/>
  <c r="E2973" i="4"/>
  <c r="D2973" i="4"/>
  <c r="F2972" i="4"/>
  <c r="E2972" i="4"/>
  <c r="D2972" i="4"/>
  <c r="F2971" i="4"/>
  <c r="E2971" i="4"/>
  <c r="D2971" i="4"/>
  <c r="F2970" i="4"/>
  <c r="E2970" i="4"/>
  <c r="D2970" i="4"/>
  <c r="F2969" i="4"/>
  <c r="E2969" i="4"/>
  <c r="D2969" i="4"/>
  <c r="F2968" i="4"/>
  <c r="E2968" i="4"/>
  <c r="D2968" i="4"/>
  <c r="F2967" i="4"/>
  <c r="E2967" i="4"/>
  <c r="D2967" i="4"/>
  <c r="F2966" i="4"/>
  <c r="E2966" i="4"/>
  <c r="D2966" i="4"/>
  <c r="F2965" i="4"/>
  <c r="E2965" i="4"/>
  <c r="D2965" i="4"/>
  <c r="F2964" i="4"/>
  <c r="E2964" i="4"/>
  <c r="D2964" i="4"/>
  <c r="F2963" i="4"/>
  <c r="E2963" i="4"/>
  <c r="D2963" i="4"/>
  <c r="F2962" i="4"/>
  <c r="E2962" i="4"/>
  <c r="D2962" i="4"/>
  <c r="F2961" i="4"/>
  <c r="E2961" i="4"/>
  <c r="D2961" i="4"/>
  <c r="F2960" i="4"/>
  <c r="E2960" i="4"/>
  <c r="D2960" i="4"/>
  <c r="F2959" i="4"/>
  <c r="E2959" i="4"/>
  <c r="D2959" i="4"/>
  <c r="F2958" i="4"/>
  <c r="E2958" i="4"/>
  <c r="D2958" i="4"/>
  <c r="F2957" i="4"/>
  <c r="E2957" i="4"/>
  <c r="D2957" i="4"/>
  <c r="F2956" i="4"/>
  <c r="E2956" i="4"/>
  <c r="D2956" i="4"/>
  <c r="F2955" i="4"/>
  <c r="E2955" i="4"/>
  <c r="D2955" i="4"/>
  <c r="F2954" i="4"/>
  <c r="E2954" i="4"/>
  <c r="D2954" i="4"/>
  <c r="F2953" i="4"/>
  <c r="E2953" i="4"/>
  <c r="D2953" i="4"/>
  <c r="F2952" i="4"/>
  <c r="E2952" i="4"/>
  <c r="D2952" i="4"/>
  <c r="F2951" i="4"/>
  <c r="E2951" i="4"/>
  <c r="D2951" i="4"/>
  <c r="F2950" i="4"/>
  <c r="E2950" i="4"/>
  <c r="D2950" i="4"/>
  <c r="F2949" i="4"/>
  <c r="E2949" i="4"/>
  <c r="D2949" i="4"/>
  <c r="F2948" i="4"/>
  <c r="E2948" i="4"/>
  <c r="D2948" i="4"/>
  <c r="F2947" i="4"/>
  <c r="E2947" i="4"/>
  <c r="D2947" i="4"/>
  <c r="F2946" i="4"/>
  <c r="E2946" i="4"/>
  <c r="D2946" i="4"/>
  <c r="F2945" i="4"/>
  <c r="E2945" i="4"/>
  <c r="D2945" i="4"/>
  <c r="F2944" i="4"/>
  <c r="E2944" i="4"/>
  <c r="D2944" i="4"/>
  <c r="F2943" i="4"/>
  <c r="E2943" i="4"/>
  <c r="D2943" i="4"/>
  <c r="F2942" i="4"/>
  <c r="E2942" i="4"/>
  <c r="D2942" i="4"/>
  <c r="F2941" i="4"/>
  <c r="E2941" i="4"/>
  <c r="D2941" i="4"/>
  <c r="F2940" i="4"/>
  <c r="E2940" i="4"/>
  <c r="D2940" i="4"/>
  <c r="F2939" i="4"/>
  <c r="E2939" i="4"/>
  <c r="D2939" i="4"/>
  <c r="F2938" i="4"/>
  <c r="E2938" i="4"/>
  <c r="D2938" i="4"/>
  <c r="F2937" i="4"/>
  <c r="E2937" i="4"/>
  <c r="D2937" i="4"/>
  <c r="F2936" i="4"/>
  <c r="E2936" i="4"/>
  <c r="D2936" i="4"/>
  <c r="F2935" i="4"/>
  <c r="E2935" i="4"/>
  <c r="D2935" i="4"/>
  <c r="F2934" i="4"/>
  <c r="E2934" i="4"/>
  <c r="D2934" i="4"/>
  <c r="F2933" i="4"/>
  <c r="E2933" i="4"/>
  <c r="D2933" i="4"/>
  <c r="F2932" i="4"/>
  <c r="E2932" i="4"/>
  <c r="D2932" i="4"/>
  <c r="F2931" i="4"/>
  <c r="E2931" i="4"/>
  <c r="D2931" i="4"/>
  <c r="F2930" i="4"/>
  <c r="E2930" i="4"/>
  <c r="D2930" i="4"/>
  <c r="F2929" i="4"/>
  <c r="E2929" i="4"/>
  <c r="D2929" i="4"/>
  <c r="F2928" i="4"/>
  <c r="E2928" i="4"/>
  <c r="D2928" i="4"/>
  <c r="F2927" i="4"/>
  <c r="E2927" i="4"/>
  <c r="D2927" i="4"/>
  <c r="F2926" i="4"/>
  <c r="E2926" i="4"/>
  <c r="D2926" i="4"/>
  <c r="F2925" i="4"/>
  <c r="E2925" i="4"/>
  <c r="D2925" i="4"/>
  <c r="F2924" i="4"/>
  <c r="E2924" i="4"/>
  <c r="D2924" i="4"/>
  <c r="F2923" i="4"/>
  <c r="E2923" i="4"/>
  <c r="D2923" i="4"/>
  <c r="F2922" i="4"/>
  <c r="E2922" i="4"/>
  <c r="D2922" i="4"/>
  <c r="F2921" i="4"/>
  <c r="E2921" i="4"/>
  <c r="D2921" i="4"/>
  <c r="F2920" i="4"/>
  <c r="E2920" i="4"/>
  <c r="D2920" i="4"/>
  <c r="F2919" i="4"/>
  <c r="E2919" i="4"/>
  <c r="D2919" i="4"/>
  <c r="F2918" i="4"/>
  <c r="E2918" i="4"/>
  <c r="D2918" i="4"/>
  <c r="F2917" i="4"/>
  <c r="E2917" i="4"/>
  <c r="D2917" i="4"/>
  <c r="F2916" i="4"/>
  <c r="E2916" i="4"/>
  <c r="D2916" i="4"/>
  <c r="F2915" i="4"/>
  <c r="E2915" i="4"/>
  <c r="D2915" i="4"/>
  <c r="F2914" i="4"/>
  <c r="E2914" i="4"/>
  <c r="D2914" i="4"/>
  <c r="F2913" i="4"/>
  <c r="E2913" i="4"/>
  <c r="D2913" i="4"/>
  <c r="F2912" i="4"/>
  <c r="E2912" i="4"/>
  <c r="D2912" i="4"/>
  <c r="F2911" i="4"/>
  <c r="E2911" i="4"/>
  <c r="D2911" i="4"/>
  <c r="F2910" i="4"/>
  <c r="E2910" i="4"/>
  <c r="D2910" i="4"/>
  <c r="F2909" i="4"/>
  <c r="E2909" i="4"/>
  <c r="D2909" i="4"/>
  <c r="F2908" i="4"/>
  <c r="E2908" i="4"/>
  <c r="D2908" i="4"/>
  <c r="F2907" i="4"/>
  <c r="E2907" i="4"/>
  <c r="D2907" i="4"/>
  <c r="F2906" i="4"/>
  <c r="E2906" i="4"/>
  <c r="D2906" i="4"/>
  <c r="F2905" i="4"/>
  <c r="E2905" i="4"/>
  <c r="D2905" i="4"/>
  <c r="F2904" i="4"/>
  <c r="E2904" i="4"/>
  <c r="D2904" i="4"/>
  <c r="F2903" i="4"/>
  <c r="E2903" i="4"/>
  <c r="D2903" i="4"/>
  <c r="F2902" i="4"/>
  <c r="E2902" i="4"/>
  <c r="D2902" i="4"/>
  <c r="F2901" i="4"/>
  <c r="E2901" i="4"/>
  <c r="D2901" i="4"/>
  <c r="F2900" i="4"/>
  <c r="E2900" i="4"/>
  <c r="D2900" i="4"/>
  <c r="F2899" i="4"/>
  <c r="E2899" i="4"/>
  <c r="D2899" i="4"/>
  <c r="F2898" i="4"/>
  <c r="E2898" i="4"/>
  <c r="D2898" i="4"/>
  <c r="F2897" i="4"/>
  <c r="E2897" i="4"/>
  <c r="D2897" i="4"/>
  <c r="F2896" i="4"/>
  <c r="E2896" i="4"/>
  <c r="D2896" i="4"/>
  <c r="F2895" i="4"/>
  <c r="E2895" i="4"/>
  <c r="D2895" i="4"/>
  <c r="F2894" i="4"/>
  <c r="E2894" i="4"/>
  <c r="D2894" i="4"/>
  <c r="F2893" i="4"/>
  <c r="E2893" i="4"/>
  <c r="D2893" i="4"/>
  <c r="F2892" i="4"/>
  <c r="E2892" i="4"/>
  <c r="D2892" i="4"/>
  <c r="F2891" i="4"/>
  <c r="E2891" i="4"/>
  <c r="D2891" i="4"/>
  <c r="F2890" i="4"/>
  <c r="E2890" i="4"/>
  <c r="D2890" i="4"/>
  <c r="F2889" i="4"/>
  <c r="E2889" i="4"/>
  <c r="D2889" i="4"/>
  <c r="F2888" i="4"/>
  <c r="E2888" i="4"/>
  <c r="D2888" i="4"/>
  <c r="F2887" i="4"/>
  <c r="E2887" i="4"/>
  <c r="D2887" i="4"/>
  <c r="F2886" i="4"/>
  <c r="E2886" i="4"/>
  <c r="D2886" i="4"/>
  <c r="F2885" i="4"/>
  <c r="E2885" i="4"/>
  <c r="D2885" i="4"/>
  <c r="F2884" i="4"/>
  <c r="E2884" i="4"/>
  <c r="D2884" i="4"/>
  <c r="F2883" i="4"/>
  <c r="E2883" i="4"/>
  <c r="D2883" i="4"/>
  <c r="F2882" i="4"/>
  <c r="E2882" i="4"/>
  <c r="D2882" i="4"/>
  <c r="F2881" i="4"/>
  <c r="E2881" i="4"/>
  <c r="D2881" i="4"/>
  <c r="F2880" i="4"/>
  <c r="E2880" i="4"/>
  <c r="D2880" i="4"/>
  <c r="F2879" i="4"/>
  <c r="E2879" i="4"/>
  <c r="D2879" i="4"/>
  <c r="F2878" i="4"/>
  <c r="E2878" i="4"/>
  <c r="D2878" i="4"/>
  <c r="F2877" i="4"/>
  <c r="E2877" i="4"/>
  <c r="D2877" i="4"/>
  <c r="F2876" i="4"/>
  <c r="E2876" i="4"/>
  <c r="D2876" i="4"/>
  <c r="F2875" i="4"/>
  <c r="E2875" i="4"/>
  <c r="D2875" i="4"/>
  <c r="F2874" i="4"/>
  <c r="E2874" i="4"/>
  <c r="D2874" i="4"/>
  <c r="F2873" i="4"/>
  <c r="E2873" i="4"/>
  <c r="D2873" i="4"/>
  <c r="F2872" i="4"/>
  <c r="E2872" i="4"/>
  <c r="D2872" i="4"/>
  <c r="F2871" i="4"/>
  <c r="E2871" i="4"/>
  <c r="D2871" i="4"/>
  <c r="F2870" i="4"/>
  <c r="E2870" i="4"/>
  <c r="D2870" i="4"/>
  <c r="F2869" i="4"/>
  <c r="E2869" i="4"/>
  <c r="D2869" i="4"/>
  <c r="F2868" i="4"/>
  <c r="E2868" i="4"/>
  <c r="D2868" i="4"/>
  <c r="F2867" i="4"/>
  <c r="E2867" i="4"/>
  <c r="D2867" i="4"/>
  <c r="F2866" i="4"/>
  <c r="E2866" i="4"/>
  <c r="D2866" i="4"/>
  <c r="F2865" i="4"/>
  <c r="E2865" i="4"/>
  <c r="D2865" i="4"/>
  <c r="F2864" i="4"/>
  <c r="E2864" i="4"/>
  <c r="D2864" i="4"/>
  <c r="F2863" i="4"/>
  <c r="E2863" i="4"/>
  <c r="D2863" i="4"/>
  <c r="F2862" i="4"/>
  <c r="E2862" i="4"/>
  <c r="D2862" i="4"/>
  <c r="F2861" i="4"/>
  <c r="E2861" i="4"/>
  <c r="D2861" i="4"/>
  <c r="F2860" i="4"/>
  <c r="E2860" i="4"/>
  <c r="D2860" i="4"/>
  <c r="F2859" i="4"/>
  <c r="E2859" i="4"/>
  <c r="D2859" i="4"/>
  <c r="F2858" i="4"/>
  <c r="E2858" i="4"/>
  <c r="D2858" i="4"/>
  <c r="F2857" i="4"/>
  <c r="E2857" i="4"/>
  <c r="D2857" i="4"/>
  <c r="F2856" i="4"/>
  <c r="E2856" i="4"/>
  <c r="D2856" i="4"/>
  <c r="F2855" i="4"/>
  <c r="E2855" i="4"/>
  <c r="D2855" i="4"/>
  <c r="F2854" i="4"/>
  <c r="E2854" i="4"/>
  <c r="D2854" i="4"/>
  <c r="F2853" i="4"/>
  <c r="E2853" i="4"/>
  <c r="D2853" i="4"/>
  <c r="F2852" i="4"/>
  <c r="E2852" i="4"/>
  <c r="D2852" i="4"/>
  <c r="F2851" i="4"/>
  <c r="E2851" i="4"/>
  <c r="D2851" i="4"/>
  <c r="F2850" i="4"/>
  <c r="E2850" i="4"/>
  <c r="D2850" i="4"/>
  <c r="F2849" i="4"/>
  <c r="E2849" i="4"/>
  <c r="D2849" i="4"/>
  <c r="F2848" i="4"/>
  <c r="E2848" i="4"/>
  <c r="D2848" i="4"/>
  <c r="F2847" i="4"/>
  <c r="E2847" i="4"/>
  <c r="D2847" i="4"/>
  <c r="F2846" i="4"/>
  <c r="E2846" i="4"/>
  <c r="D2846" i="4"/>
  <c r="F2845" i="4"/>
  <c r="E2845" i="4"/>
  <c r="D2845" i="4"/>
  <c r="F2844" i="4"/>
  <c r="E2844" i="4"/>
  <c r="D2844" i="4"/>
  <c r="F2843" i="4"/>
  <c r="E2843" i="4"/>
  <c r="D2843" i="4"/>
  <c r="F2842" i="4"/>
  <c r="E2842" i="4"/>
  <c r="D2842" i="4"/>
  <c r="F2841" i="4"/>
  <c r="E2841" i="4"/>
  <c r="D2841" i="4"/>
  <c r="F2840" i="4"/>
  <c r="E2840" i="4"/>
  <c r="D2840" i="4"/>
  <c r="F2839" i="4"/>
  <c r="E2839" i="4"/>
  <c r="D2839" i="4"/>
  <c r="F2838" i="4"/>
  <c r="E2838" i="4"/>
  <c r="D2838" i="4"/>
  <c r="F2837" i="4"/>
  <c r="E2837" i="4"/>
  <c r="D2837" i="4"/>
  <c r="F2836" i="4"/>
  <c r="E2836" i="4"/>
  <c r="D2836" i="4"/>
  <c r="F2835" i="4"/>
  <c r="E2835" i="4"/>
  <c r="D2835" i="4"/>
  <c r="F2834" i="4"/>
  <c r="E2834" i="4"/>
  <c r="D2834" i="4"/>
  <c r="F2833" i="4"/>
  <c r="E2833" i="4"/>
  <c r="D2833" i="4"/>
  <c r="F2832" i="4"/>
  <c r="E2832" i="4"/>
  <c r="D2832" i="4"/>
  <c r="F2831" i="4"/>
  <c r="E2831" i="4"/>
  <c r="D2831" i="4"/>
  <c r="F2830" i="4"/>
  <c r="E2830" i="4"/>
  <c r="D2830" i="4"/>
  <c r="F2829" i="4"/>
  <c r="E2829" i="4"/>
  <c r="D2829" i="4"/>
  <c r="F2828" i="4"/>
  <c r="E2828" i="4"/>
  <c r="D2828" i="4"/>
  <c r="F2827" i="4"/>
  <c r="E2827" i="4"/>
  <c r="D2827" i="4"/>
  <c r="F2826" i="4"/>
  <c r="E2826" i="4"/>
  <c r="D2826" i="4"/>
  <c r="F2825" i="4"/>
  <c r="E2825" i="4"/>
  <c r="D2825" i="4"/>
  <c r="F2824" i="4"/>
  <c r="E2824" i="4"/>
  <c r="D2824" i="4"/>
  <c r="F2823" i="4"/>
  <c r="E2823" i="4"/>
  <c r="D2823" i="4"/>
  <c r="F2822" i="4"/>
  <c r="E2822" i="4"/>
  <c r="D2822" i="4"/>
  <c r="F2821" i="4"/>
  <c r="E2821" i="4"/>
  <c r="D2821" i="4"/>
  <c r="F2820" i="4"/>
  <c r="E2820" i="4"/>
  <c r="D2820" i="4"/>
  <c r="F2819" i="4"/>
  <c r="E2819" i="4"/>
  <c r="D2819" i="4"/>
  <c r="F2818" i="4"/>
  <c r="E2818" i="4"/>
  <c r="D2818" i="4"/>
  <c r="F2817" i="4"/>
  <c r="E2817" i="4"/>
  <c r="D2817" i="4"/>
  <c r="F2816" i="4"/>
  <c r="E2816" i="4"/>
  <c r="D2816" i="4"/>
  <c r="F2815" i="4"/>
  <c r="E2815" i="4"/>
  <c r="D2815" i="4"/>
  <c r="F2814" i="4"/>
  <c r="E2814" i="4"/>
  <c r="D2814" i="4"/>
  <c r="F2813" i="4"/>
  <c r="E2813" i="4"/>
  <c r="D2813" i="4"/>
  <c r="F2812" i="4"/>
  <c r="E2812" i="4"/>
  <c r="D2812" i="4"/>
  <c r="F2811" i="4"/>
  <c r="E2811" i="4"/>
  <c r="D2811" i="4"/>
  <c r="F2810" i="4"/>
  <c r="E2810" i="4"/>
  <c r="D2810" i="4"/>
  <c r="F2809" i="4"/>
  <c r="E2809" i="4"/>
  <c r="D2809" i="4"/>
  <c r="F2808" i="4"/>
  <c r="E2808" i="4"/>
  <c r="D2808" i="4"/>
  <c r="F2807" i="4"/>
  <c r="E2807" i="4"/>
  <c r="D2807" i="4"/>
  <c r="F2806" i="4"/>
  <c r="E2806" i="4"/>
  <c r="D2806" i="4"/>
  <c r="F2805" i="4"/>
  <c r="E2805" i="4"/>
  <c r="D2805" i="4"/>
  <c r="F2804" i="4"/>
  <c r="E2804" i="4"/>
  <c r="D2804" i="4"/>
  <c r="F2803" i="4"/>
  <c r="E2803" i="4"/>
  <c r="D2803" i="4"/>
  <c r="F2802" i="4"/>
  <c r="E2802" i="4"/>
  <c r="D2802" i="4"/>
  <c r="F2801" i="4"/>
  <c r="E2801" i="4"/>
  <c r="D2801" i="4"/>
  <c r="F2800" i="4"/>
  <c r="E2800" i="4"/>
  <c r="D2800" i="4"/>
  <c r="F2799" i="4"/>
  <c r="E2799" i="4"/>
  <c r="D2799" i="4"/>
  <c r="F2798" i="4"/>
  <c r="E2798" i="4"/>
  <c r="D2798" i="4"/>
  <c r="F2797" i="4"/>
  <c r="E2797" i="4"/>
  <c r="D2797" i="4"/>
  <c r="F2796" i="4"/>
  <c r="E2796" i="4"/>
  <c r="D2796" i="4"/>
  <c r="F2795" i="4"/>
  <c r="E2795" i="4"/>
  <c r="D2795" i="4"/>
  <c r="F2794" i="4"/>
  <c r="E2794" i="4"/>
  <c r="D2794" i="4"/>
  <c r="F2793" i="4"/>
  <c r="E2793" i="4"/>
  <c r="D2793" i="4"/>
  <c r="F2792" i="4"/>
  <c r="E2792" i="4"/>
  <c r="D2792" i="4"/>
  <c r="F2791" i="4"/>
  <c r="E2791" i="4"/>
  <c r="D2791" i="4"/>
  <c r="F2790" i="4"/>
  <c r="E2790" i="4"/>
  <c r="D2790" i="4"/>
  <c r="F2789" i="4"/>
  <c r="E2789" i="4"/>
  <c r="D2789" i="4"/>
  <c r="F2788" i="4"/>
  <c r="E2788" i="4"/>
  <c r="D2788" i="4"/>
  <c r="F2787" i="4"/>
  <c r="E2787" i="4"/>
  <c r="D2787" i="4"/>
  <c r="F2786" i="4"/>
  <c r="E2786" i="4"/>
  <c r="D2786" i="4"/>
  <c r="F2785" i="4"/>
  <c r="E2785" i="4"/>
  <c r="D2785" i="4"/>
  <c r="F2784" i="4"/>
  <c r="E2784" i="4"/>
  <c r="D2784" i="4"/>
  <c r="F2783" i="4"/>
  <c r="E2783" i="4"/>
  <c r="D2783" i="4"/>
  <c r="F2782" i="4"/>
  <c r="E2782" i="4"/>
  <c r="D2782" i="4"/>
  <c r="F2781" i="4"/>
  <c r="E2781" i="4"/>
  <c r="D2781" i="4"/>
  <c r="F2780" i="4"/>
  <c r="E2780" i="4"/>
  <c r="D2780" i="4"/>
  <c r="F2779" i="4"/>
  <c r="E2779" i="4"/>
  <c r="D2779" i="4"/>
  <c r="F2778" i="4"/>
  <c r="E2778" i="4"/>
  <c r="D2778" i="4"/>
  <c r="F2777" i="4"/>
  <c r="E2777" i="4"/>
  <c r="D2777" i="4"/>
  <c r="F2776" i="4"/>
  <c r="E2776" i="4"/>
  <c r="D2776" i="4"/>
  <c r="F2775" i="4"/>
  <c r="E2775" i="4"/>
  <c r="D2775" i="4"/>
  <c r="F2774" i="4"/>
  <c r="E2774" i="4"/>
  <c r="D2774" i="4"/>
  <c r="F2773" i="4"/>
  <c r="E2773" i="4"/>
  <c r="D2773" i="4"/>
  <c r="F2772" i="4"/>
  <c r="E2772" i="4"/>
  <c r="D2772" i="4"/>
  <c r="F2771" i="4"/>
  <c r="E2771" i="4"/>
  <c r="D2771" i="4"/>
  <c r="F2770" i="4"/>
  <c r="E2770" i="4"/>
  <c r="D2770" i="4"/>
  <c r="F2769" i="4"/>
  <c r="E2769" i="4"/>
  <c r="D2769" i="4"/>
  <c r="F2768" i="4"/>
  <c r="E2768" i="4"/>
  <c r="D2768" i="4"/>
  <c r="F2767" i="4"/>
  <c r="E2767" i="4"/>
  <c r="D2767" i="4"/>
  <c r="F2766" i="4"/>
  <c r="E2766" i="4"/>
  <c r="D2766" i="4"/>
  <c r="F2765" i="4"/>
  <c r="E2765" i="4"/>
  <c r="D2765" i="4"/>
  <c r="F2764" i="4"/>
  <c r="E2764" i="4"/>
  <c r="D2764" i="4"/>
  <c r="F2763" i="4"/>
  <c r="E2763" i="4"/>
  <c r="D2763" i="4"/>
  <c r="F2762" i="4"/>
  <c r="E2762" i="4"/>
  <c r="D2762" i="4"/>
  <c r="F2761" i="4"/>
  <c r="E2761" i="4"/>
  <c r="D2761" i="4"/>
  <c r="F2760" i="4"/>
  <c r="E2760" i="4"/>
  <c r="D2760" i="4"/>
  <c r="F2759" i="4"/>
  <c r="E2759" i="4"/>
  <c r="D2759" i="4"/>
  <c r="F2758" i="4"/>
  <c r="E2758" i="4"/>
  <c r="D2758" i="4"/>
  <c r="F2757" i="4"/>
  <c r="E2757" i="4"/>
  <c r="D2757" i="4"/>
  <c r="F2756" i="4"/>
  <c r="E2756" i="4"/>
  <c r="D2756" i="4"/>
  <c r="F2755" i="4"/>
  <c r="E2755" i="4"/>
  <c r="D2755" i="4"/>
  <c r="F2754" i="4"/>
  <c r="E2754" i="4"/>
  <c r="D2754" i="4"/>
  <c r="F2753" i="4"/>
  <c r="E2753" i="4"/>
  <c r="D2753" i="4"/>
  <c r="F2752" i="4"/>
  <c r="E2752" i="4"/>
  <c r="D2752" i="4"/>
  <c r="F2751" i="4"/>
  <c r="E2751" i="4"/>
  <c r="D2751" i="4"/>
  <c r="F2750" i="4"/>
  <c r="E2750" i="4"/>
  <c r="D2750" i="4"/>
  <c r="F2749" i="4"/>
  <c r="E2749" i="4"/>
  <c r="D2749" i="4"/>
  <c r="F2748" i="4"/>
  <c r="E2748" i="4"/>
  <c r="D2748" i="4"/>
  <c r="F2747" i="4"/>
  <c r="E2747" i="4"/>
  <c r="D2747" i="4"/>
  <c r="F2746" i="4"/>
  <c r="E2746" i="4"/>
  <c r="D2746" i="4"/>
  <c r="F2745" i="4"/>
  <c r="E2745" i="4"/>
  <c r="D2745" i="4"/>
  <c r="F2744" i="4"/>
  <c r="E2744" i="4"/>
  <c r="D2744" i="4"/>
  <c r="F2743" i="4"/>
  <c r="E2743" i="4"/>
  <c r="D2743" i="4"/>
  <c r="F2742" i="4"/>
  <c r="E2742" i="4"/>
  <c r="D2742" i="4"/>
  <c r="F2741" i="4"/>
  <c r="E2741" i="4"/>
  <c r="D2741" i="4"/>
  <c r="F2740" i="4"/>
  <c r="E2740" i="4"/>
  <c r="D2740" i="4"/>
  <c r="F2739" i="4"/>
  <c r="E2739" i="4"/>
  <c r="D2739" i="4"/>
  <c r="F2738" i="4"/>
  <c r="E2738" i="4"/>
  <c r="D2738" i="4"/>
  <c r="F2737" i="4"/>
  <c r="E2737" i="4"/>
  <c r="D2737" i="4"/>
  <c r="F2736" i="4"/>
  <c r="E2736" i="4"/>
  <c r="D2736" i="4"/>
  <c r="F2735" i="4"/>
  <c r="E2735" i="4"/>
  <c r="D2735" i="4"/>
  <c r="F2734" i="4"/>
  <c r="E2734" i="4"/>
  <c r="D2734" i="4"/>
  <c r="F2733" i="4"/>
  <c r="E2733" i="4"/>
  <c r="D2733" i="4"/>
  <c r="F2732" i="4"/>
  <c r="E2732" i="4"/>
  <c r="D2732" i="4"/>
  <c r="F2731" i="4"/>
  <c r="E2731" i="4"/>
  <c r="D2731" i="4"/>
  <c r="F2730" i="4"/>
  <c r="E2730" i="4"/>
  <c r="D2730" i="4"/>
  <c r="F2729" i="4"/>
  <c r="E2729" i="4"/>
  <c r="D2729" i="4"/>
  <c r="F2728" i="4"/>
  <c r="E2728" i="4"/>
  <c r="D2728" i="4"/>
  <c r="F2727" i="4"/>
  <c r="E2727" i="4"/>
  <c r="D2727" i="4"/>
  <c r="F2726" i="4"/>
  <c r="E2726" i="4"/>
  <c r="D2726" i="4"/>
  <c r="F2725" i="4"/>
  <c r="E2725" i="4"/>
  <c r="D2725" i="4"/>
  <c r="F2724" i="4"/>
  <c r="E2724" i="4"/>
  <c r="D2724" i="4"/>
  <c r="F2723" i="4"/>
  <c r="E2723" i="4"/>
  <c r="D2723" i="4"/>
  <c r="F2722" i="4"/>
  <c r="E2722" i="4"/>
  <c r="D2722" i="4"/>
  <c r="F2721" i="4"/>
  <c r="E2721" i="4"/>
  <c r="D2721" i="4"/>
  <c r="F2720" i="4"/>
  <c r="E2720" i="4"/>
  <c r="D2720" i="4"/>
  <c r="F2719" i="4"/>
  <c r="E2719" i="4"/>
  <c r="D2719" i="4"/>
  <c r="F2718" i="4"/>
  <c r="E2718" i="4"/>
  <c r="D2718" i="4"/>
  <c r="F2717" i="4"/>
  <c r="E2717" i="4"/>
  <c r="D2717" i="4"/>
  <c r="F2716" i="4"/>
  <c r="E2716" i="4"/>
  <c r="D2716" i="4"/>
  <c r="F2715" i="4"/>
  <c r="E2715" i="4"/>
  <c r="D2715" i="4"/>
  <c r="F2714" i="4"/>
  <c r="E2714" i="4"/>
  <c r="D2714" i="4"/>
  <c r="F2713" i="4"/>
  <c r="E2713" i="4"/>
  <c r="D2713" i="4"/>
  <c r="F2712" i="4"/>
  <c r="E2712" i="4"/>
  <c r="D2712" i="4"/>
  <c r="F2711" i="4"/>
  <c r="E2711" i="4"/>
  <c r="D2711" i="4"/>
  <c r="F2710" i="4"/>
  <c r="E2710" i="4"/>
  <c r="D2710" i="4"/>
  <c r="F2709" i="4"/>
  <c r="E2709" i="4"/>
  <c r="D2709" i="4"/>
  <c r="F2708" i="4"/>
  <c r="E2708" i="4"/>
  <c r="D2708" i="4"/>
  <c r="F2707" i="4"/>
  <c r="E2707" i="4"/>
  <c r="D2707" i="4"/>
  <c r="F2706" i="4"/>
  <c r="E2706" i="4"/>
  <c r="D2706" i="4"/>
  <c r="F2705" i="4"/>
  <c r="E2705" i="4"/>
  <c r="D2705" i="4"/>
  <c r="F2704" i="4"/>
  <c r="E2704" i="4"/>
  <c r="D2704" i="4"/>
  <c r="F2703" i="4"/>
  <c r="E2703" i="4"/>
  <c r="D2703" i="4"/>
  <c r="F2702" i="4"/>
  <c r="E2702" i="4"/>
  <c r="D2702" i="4"/>
  <c r="F2701" i="4"/>
  <c r="E2701" i="4"/>
  <c r="D2701" i="4"/>
  <c r="F2700" i="4"/>
  <c r="E2700" i="4"/>
  <c r="D2700" i="4"/>
  <c r="F2699" i="4"/>
  <c r="E2699" i="4"/>
  <c r="D2699" i="4"/>
  <c r="F2698" i="4"/>
  <c r="E2698" i="4"/>
  <c r="D2698" i="4"/>
  <c r="F2697" i="4"/>
  <c r="E2697" i="4"/>
  <c r="D2697" i="4"/>
  <c r="F2696" i="4"/>
  <c r="E2696" i="4"/>
  <c r="D2696" i="4"/>
  <c r="F2695" i="4"/>
  <c r="E2695" i="4"/>
  <c r="D2695" i="4"/>
  <c r="F2694" i="4"/>
  <c r="E2694" i="4"/>
  <c r="D2694" i="4"/>
  <c r="F2693" i="4"/>
  <c r="E2693" i="4"/>
  <c r="D2693" i="4"/>
  <c r="F2692" i="4"/>
  <c r="E2692" i="4"/>
  <c r="D2692" i="4"/>
  <c r="F2691" i="4"/>
  <c r="E2691" i="4"/>
  <c r="D2691" i="4"/>
  <c r="F2690" i="4"/>
  <c r="E2690" i="4"/>
  <c r="D2690" i="4"/>
  <c r="F2689" i="4"/>
  <c r="E2689" i="4"/>
  <c r="D2689" i="4"/>
  <c r="F2688" i="4"/>
  <c r="E2688" i="4"/>
  <c r="D2688" i="4"/>
  <c r="F2687" i="4"/>
  <c r="E2687" i="4"/>
  <c r="D2687" i="4"/>
  <c r="F2686" i="4"/>
  <c r="E2686" i="4"/>
  <c r="D2686" i="4"/>
  <c r="F2685" i="4"/>
  <c r="E2685" i="4"/>
  <c r="D2685" i="4"/>
  <c r="F2684" i="4"/>
  <c r="E2684" i="4"/>
  <c r="D2684" i="4"/>
  <c r="F2683" i="4"/>
  <c r="E2683" i="4"/>
  <c r="D2683" i="4"/>
  <c r="F2682" i="4"/>
  <c r="E2682" i="4"/>
  <c r="D2682" i="4"/>
  <c r="F2681" i="4"/>
  <c r="E2681" i="4"/>
  <c r="D2681" i="4"/>
  <c r="F2680" i="4"/>
  <c r="E2680" i="4"/>
  <c r="D2680" i="4"/>
  <c r="F2679" i="4"/>
  <c r="E2679" i="4"/>
  <c r="D2679" i="4"/>
  <c r="F2678" i="4"/>
  <c r="E2678" i="4"/>
  <c r="D2678" i="4"/>
  <c r="F2677" i="4"/>
  <c r="E2677" i="4"/>
  <c r="D2677" i="4"/>
  <c r="F2676" i="4"/>
  <c r="E2676" i="4"/>
  <c r="D2676" i="4"/>
  <c r="F2675" i="4"/>
  <c r="E2675" i="4"/>
  <c r="D2675" i="4"/>
  <c r="F2674" i="4"/>
  <c r="E2674" i="4"/>
  <c r="D2674" i="4"/>
  <c r="F2673" i="4"/>
  <c r="E2673" i="4"/>
  <c r="D2673" i="4"/>
  <c r="F2672" i="4"/>
  <c r="E2672" i="4"/>
  <c r="D2672" i="4"/>
  <c r="F2671" i="4"/>
  <c r="E2671" i="4"/>
  <c r="D2671" i="4"/>
  <c r="F2670" i="4"/>
  <c r="E2670" i="4"/>
  <c r="D2670" i="4"/>
  <c r="F2669" i="4"/>
  <c r="E2669" i="4"/>
  <c r="D2669" i="4"/>
  <c r="F2668" i="4"/>
  <c r="E2668" i="4"/>
  <c r="D2668" i="4"/>
  <c r="F2667" i="4"/>
  <c r="E2667" i="4"/>
  <c r="D2667" i="4"/>
  <c r="F2666" i="4"/>
  <c r="E2666" i="4"/>
  <c r="D2666" i="4"/>
  <c r="F2665" i="4"/>
  <c r="E2665" i="4"/>
  <c r="D2665" i="4"/>
  <c r="F2664" i="4"/>
  <c r="E2664" i="4"/>
  <c r="D2664" i="4"/>
  <c r="F2663" i="4"/>
  <c r="E2663" i="4"/>
  <c r="D2663" i="4"/>
  <c r="F2662" i="4"/>
  <c r="E2662" i="4"/>
  <c r="D2662" i="4"/>
  <c r="F2661" i="4"/>
  <c r="E2661" i="4"/>
  <c r="D2661" i="4"/>
  <c r="F2660" i="4"/>
  <c r="E2660" i="4"/>
  <c r="D2660" i="4"/>
  <c r="F2659" i="4"/>
  <c r="E2659" i="4"/>
  <c r="D2659" i="4"/>
  <c r="F2658" i="4"/>
  <c r="E2658" i="4"/>
  <c r="D2658" i="4"/>
  <c r="F2657" i="4"/>
  <c r="E2657" i="4"/>
  <c r="D2657" i="4"/>
  <c r="F2656" i="4"/>
  <c r="E2656" i="4"/>
  <c r="D2656" i="4"/>
  <c r="F2655" i="4"/>
  <c r="E2655" i="4"/>
  <c r="D2655" i="4"/>
  <c r="F2654" i="4"/>
  <c r="E2654" i="4"/>
  <c r="D2654" i="4"/>
  <c r="F2653" i="4"/>
  <c r="E2653" i="4"/>
  <c r="D2653" i="4"/>
  <c r="F2652" i="4"/>
  <c r="E2652" i="4"/>
  <c r="D2652" i="4"/>
  <c r="F2651" i="4"/>
  <c r="E2651" i="4"/>
  <c r="D2651" i="4"/>
  <c r="F2650" i="4"/>
  <c r="E2650" i="4"/>
  <c r="D2650" i="4"/>
  <c r="F2649" i="4"/>
  <c r="E2649" i="4"/>
  <c r="D2649" i="4"/>
  <c r="F2648" i="4"/>
  <c r="E2648" i="4"/>
  <c r="D2648" i="4"/>
  <c r="F2647" i="4"/>
  <c r="E2647" i="4"/>
  <c r="D2647" i="4"/>
  <c r="F2646" i="4"/>
  <c r="E2646" i="4"/>
  <c r="D2646" i="4"/>
  <c r="F2645" i="4"/>
  <c r="E2645" i="4"/>
  <c r="D2645" i="4"/>
  <c r="F2644" i="4"/>
  <c r="E2644" i="4"/>
  <c r="D2644" i="4"/>
  <c r="F2643" i="4"/>
  <c r="E2643" i="4"/>
  <c r="D2643" i="4"/>
  <c r="F2642" i="4"/>
  <c r="E2642" i="4"/>
  <c r="D2642" i="4"/>
  <c r="F2641" i="4"/>
  <c r="E2641" i="4"/>
  <c r="D2641" i="4"/>
  <c r="F2640" i="4"/>
  <c r="E2640" i="4"/>
  <c r="D2640" i="4"/>
  <c r="F2639" i="4"/>
  <c r="E2639" i="4"/>
  <c r="D2639" i="4"/>
  <c r="F2638" i="4"/>
  <c r="E2638" i="4"/>
  <c r="D2638" i="4"/>
  <c r="F2637" i="4"/>
  <c r="E2637" i="4"/>
  <c r="D2637" i="4"/>
  <c r="F2636" i="4"/>
  <c r="E2636" i="4"/>
  <c r="D2636" i="4"/>
  <c r="F2635" i="4"/>
  <c r="E2635" i="4"/>
  <c r="D2635" i="4"/>
  <c r="F2634" i="4"/>
  <c r="E2634" i="4"/>
  <c r="D2634" i="4"/>
  <c r="F2633" i="4"/>
  <c r="E2633" i="4"/>
  <c r="D2633" i="4"/>
  <c r="F2632" i="4"/>
  <c r="E2632" i="4"/>
  <c r="D2632" i="4"/>
  <c r="F2631" i="4"/>
  <c r="E2631" i="4"/>
  <c r="D2631" i="4"/>
  <c r="F2630" i="4"/>
  <c r="E2630" i="4"/>
  <c r="D2630" i="4"/>
  <c r="F2629" i="4"/>
  <c r="E2629" i="4"/>
  <c r="D2629" i="4"/>
  <c r="F2628" i="4"/>
  <c r="E2628" i="4"/>
  <c r="D2628" i="4"/>
  <c r="F2627" i="4"/>
  <c r="E2627" i="4"/>
  <c r="D2627" i="4"/>
  <c r="F2626" i="4"/>
  <c r="E2626" i="4"/>
  <c r="D2626" i="4"/>
  <c r="F2625" i="4"/>
  <c r="E2625" i="4"/>
  <c r="D2625" i="4"/>
  <c r="F2624" i="4"/>
  <c r="E2624" i="4"/>
  <c r="D2624" i="4"/>
  <c r="F2623" i="4"/>
  <c r="E2623" i="4"/>
  <c r="D2623" i="4"/>
  <c r="F2622" i="4"/>
  <c r="E2622" i="4"/>
  <c r="D2622" i="4"/>
  <c r="F2621" i="4"/>
  <c r="E2621" i="4"/>
  <c r="D2621" i="4"/>
  <c r="F2620" i="4"/>
  <c r="E2620" i="4"/>
  <c r="D2620" i="4"/>
  <c r="F2619" i="4"/>
  <c r="E2619" i="4"/>
  <c r="D2619" i="4"/>
  <c r="F2618" i="4"/>
  <c r="E2618" i="4"/>
  <c r="D2618" i="4"/>
  <c r="F2617" i="4"/>
  <c r="E2617" i="4"/>
  <c r="D2617" i="4"/>
  <c r="F2616" i="4"/>
  <c r="E2616" i="4"/>
  <c r="D2616" i="4"/>
  <c r="F2615" i="4"/>
  <c r="E2615" i="4"/>
  <c r="D2615" i="4"/>
  <c r="F2614" i="4"/>
  <c r="E2614" i="4"/>
  <c r="D2614" i="4"/>
  <c r="F2613" i="4"/>
  <c r="E2613" i="4"/>
  <c r="D2613" i="4"/>
  <c r="F2612" i="4"/>
  <c r="E2612" i="4"/>
  <c r="D2612" i="4"/>
  <c r="F2611" i="4"/>
  <c r="E2611" i="4"/>
  <c r="D2611" i="4"/>
  <c r="F2610" i="4"/>
  <c r="E2610" i="4"/>
  <c r="D2610" i="4"/>
  <c r="F2609" i="4"/>
  <c r="E2609" i="4"/>
  <c r="D2609" i="4"/>
  <c r="F2608" i="4"/>
  <c r="E2608" i="4"/>
  <c r="D2608" i="4"/>
  <c r="F2607" i="4"/>
  <c r="E2607" i="4"/>
  <c r="D2607" i="4"/>
  <c r="F2606" i="4"/>
  <c r="E2606" i="4"/>
  <c r="D2606" i="4"/>
  <c r="F2605" i="4"/>
  <c r="E2605" i="4"/>
  <c r="D2605" i="4"/>
  <c r="F2604" i="4"/>
  <c r="E2604" i="4"/>
  <c r="D2604" i="4"/>
  <c r="F2603" i="4"/>
  <c r="E2603" i="4"/>
  <c r="D2603" i="4"/>
  <c r="F2602" i="4"/>
  <c r="E2602" i="4"/>
  <c r="D2602" i="4"/>
  <c r="F2601" i="4"/>
  <c r="E2601" i="4"/>
  <c r="D2601" i="4"/>
  <c r="F2600" i="4"/>
  <c r="E2600" i="4"/>
  <c r="D2600" i="4"/>
  <c r="F2599" i="4"/>
  <c r="E2599" i="4"/>
  <c r="D2599" i="4"/>
  <c r="F2598" i="4"/>
  <c r="E2598" i="4"/>
  <c r="D2598" i="4"/>
  <c r="F2597" i="4"/>
  <c r="E2597" i="4"/>
  <c r="D2597" i="4"/>
  <c r="F2596" i="4"/>
  <c r="E2596" i="4"/>
  <c r="D2596" i="4"/>
  <c r="F2595" i="4"/>
  <c r="E2595" i="4"/>
  <c r="D2595" i="4"/>
  <c r="F2594" i="4"/>
  <c r="E2594" i="4"/>
  <c r="D2594" i="4"/>
  <c r="F2593" i="4"/>
  <c r="E2593" i="4"/>
  <c r="D2593" i="4"/>
  <c r="F2592" i="4"/>
  <c r="E2592" i="4"/>
  <c r="D2592" i="4"/>
  <c r="F2591" i="4"/>
  <c r="E2591" i="4"/>
  <c r="D2591" i="4"/>
  <c r="F2590" i="4"/>
  <c r="E2590" i="4"/>
  <c r="D2590" i="4"/>
  <c r="F2589" i="4"/>
  <c r="E2589" i="4"/>
  <c r="D2589" i="4"/>
  <c r="F2588" i="4"/>
  <c r="E2588" i="4"/>
  <c r="D2588" i="4"/>
  <c r="F2587" i="4"/>
  <c r="E2587" i="4"/>
  <c r="D2587" i="4"/>
  <c r="F2586" i="4"/>
  <c r="E2586" i="4"/>
  <c r="D2586" i="4"/>
  <c r="F2585" i="4"/>
  <c r="E2585" i="4"/>
  <c r="D2585" i="4"/>
  <c r="F2584" i="4"/>
  <c r="E2584" i="4"/>
  <c r="D2584" i="4"/>
  <c r="F2583" i="4"/>
  <c r="E2583" i="4"/>
  <c r="D2583" i="4"/>
  <c r="F2582" i="4"/>
  <c r="E2582" i="4"/>
  <c r="D2582" i="4"/>
  <c r="F2581" i="4"/>
  <c r="E2581" i="4"/>
  <c r="D2581" i="4"/>
  <c r="F2580" i="4"/>
  <c r="E2580" i="4"/>
  <c r="D2580" i="4"/>
  <c r="F2579" i="4"/>
  <c r="E2579" i="4"/>
  <c r="D2579" i="4"/>
  <c r="F2578" i="4"/>
  <c r="E2578" i="4"/>
  <c r="D2578" i="4"/>
  <c r="F2577" i="4"/>
  <c r="E2577" i="4"/>
  <c r="D2577" i="4"/>
  <c r="F2576" i="4"/>
  <c r="E2576" i="4"/>
  <c r="D2576" i="4"/>
  <c r="F2575" i="4"/>
  <c r="E2575" i="4"/>
  <c r="D2575" i="4"/>
  <c r="F2574" i="4"/>
  <c r="E2574" i="4"/>
  <c r="D2574" i="4"/>
  <c r="F2573" i="4"/>
  <c r="E2573" i="4"/>
  <c r="D2573" i="4"/>
  <c r="F2572" i="4"/>
  <c r="E2572" i="4"/>
  <c r="D2572" i="4"/>
  <c r="F2571" i="4"/>
  <c r="E2571" i="4"/>
  <c r="D2571" i="4"/>
  <c r="F2570" i="4"/>
  <c r="E2570" i="4"/>
  <c r="D2570" i="4"/>
  <c r="F2569" i="4"/>
  <c r="E2569" i="4"/>
  <c r="D2569" i="4"/>
  <c r="F2568" i="4"/>
  <c r="E2568" i="4"/>
  <c r="D2568" i="4"/>
  <c r="F2567" i="4"/>
  <c r="E2567" i="4"/>
  <c r="D2567" i="4"/>
  <c r="F2566" i="4"/>
  <c r="E2566" i="4"/>
  <c r="D2566" i="4"/>
  <c r="F2565" i="4"/>
  <c r="E2565" i="4"/>
  <c r="D2565" i="4"/>
  <c r="F2564" i="4"/>
  <c r="E2564" i="4"/>
  <c r="D2564" i="4"/>
  <c r="F2563" i="4"/>
  <c r="E2563" i="4"/>
  <c r="D2563" i="4"/>
  <c r="F2562" i="4"/>
  <c r="E2562" i="4"/>
  <c r="D2562" i="4"/>
  <c r="F2561" i="4"/>
  <c r="E2561" i="4"/>
  <c r="D2561" i="4"/>
  <c r="F2560" i="4"/>
  <c r="E2560" i="4"/>
  <c r="D2560" i="4"/>
  <c r="F2559" i="4"/>
  <c r="E2559" i="4"/>
  <c r="D2559" i="4"/>
  <c r="F2558" i="4"/>
  <c r="E2558" i="4"/>
  <c r="D2558" i="4"/>
  <c r="F2557" i="4"/>
  <c r="E2557" i="4"/>
  <c r="D2557" i="4"/>
  <c r="F2556" i="4"/>
  <c r="E2556" i="4"/>
  <c r="D2556" i="4"/>
  <c r="F2555" i="4"/>
  <c r="E2555" i="4"/>
  <c r="D2555" i="4"/>
  <c r="F2554" i="4"/>
  <c r="E2554" i="4"/>
  <c r="D2554" i="4"/>
  <c r="F2553" i="4"/>
  <c r="E2553" i="4"/>
  <c r="D2553" i="4"/>
  <c r="F2552" i="4"/>
  <c r="E2552" i="4"/>
  <c r="D2552" i="4"/>
  <c r="F2551" i="4"/>
  <c r="E2551" i="4"/>
  <c r="D2551" i="4"/>
  <c r="F2550" i="4"/>
  <c r="E2550" i="4"/>
  <c r="D2550" i="4"/>
  <c r="F2549" i="4"/>
  <c r="E2549" i="4"/>
  <c r="D2549" i="4"/>
  <c r="F2548" i="4"/>
  <c r="E2548" i="4"/>
  <c r="D2548" i="4"/>
  <c r="F2547" i="4"/>
  <c r="E2547" i="4"/>
  <c r="D2547" i="4"/>
  <c r="F2546" i="4"/>
  <c r="E2546" i="4"/>
  <c r="D2546" i="4"/>
  <c r="F2545" i="4"/>
  <c r="E2545" i="4"/>
  <c r="D2545" i="4"/>
  <c r="F2544" i="4"/>
  <c r="E2544" i="4"/>
  <c r="D2544" i="4"/>
  <c r="F2543" i="4"/>
  <c r="E2543" i="4"/>
  <c r="D2543" i="4"/>
  <c r="F2542" i="4"/>
  <c r="E2542" i="4"/>
  <c r="D2542" i="4"/>
  <c r="F2541" i="4"/>
  <c r="E2541" i="4"/>
  <c r="D2541" i="4"/>
  <c r="F2540" i="4"/>
  <c r="E2540" i="4"/>
  <c r="D2540" i="4"/>
  <c r="F2539" i="4"/>
  <c r="E2539" i="4"/>
  <c r="D2539" i="4"/>
  <c r="F2538" i="4"/>
  <c r="E2538" i="4"/>
  <c r="D2538" i="4"/>
  <c r="F2537" i="4"/>
  <c r="E2537" i="4"/>
  <c r="D2537" i="4"/>
  <c r="F2536" i="4"/>
  <c r="E2536" i="4"/>
  <c r="D2536" i="4"/>
  <c r="F2535" i="4"/>
  <c r="E2535" i="4"/>
  <c r="D2535" i="4"/>
  <c r="F2534" i="4"/>
  <c r="E2534" i="4"/>
  <c r="D2534" i="4"/>
  <c r="F2533" i="4"/>
  <c r="E2533" i="4"/>
  <c r="D2533" i="4"/>
  <c r="F2532" i="4"/>
  <c r="E2532" i="4"/>
  <c r="D2532" i="4"/>
  <c r="F2531" i="4"/>
  <c r="E2531" i="4"/>
  <c r="D2531" i="4"/>
  <c r="F2530" i="4"/>
  <c r="E2530" i="4"/>
  <c r="D2530" i="4"/>
  <c r="F2529" i="4"/>
  <c r="E2529" i="4"/>
  <c r="D2529" i="4"/>
  <c r="F2528" i="4"/>
  <c r="E2528" i="4"/>
  <c r="D2528" i="4"/>
  <c r="F2527" i="4"/>
  <c r="E2527" i="4"/>
  <c r="D2527" i="4"/>
  <c r="F2526" i="4"/>
  <c r="E2526" i="4"/>
  <c r="D2526" i="4"/>
  <c r="F2525" i="4"/>
  <c r="E2525" i="4"/>
  <c r="D2525" i="4"/>
  <c r="F2524" i="4"/>
  <c r="E2524" i="4"/>
  <c r="D2524" i="4"/>
  <c r="F2523" i="4"/>
  <c r="E2523" i="4"/>
  <c r="D2523" i="4"/>
  <c r="F2522" i="4"/>
  <c r="E2522" i="4"/>
  <c r="D2522" i="4"/>
  <c r="F2521" i="4"/>
  <c r="E2521" i="4"/>
  <c r="D2521" i="4"/>
  <c r="F2520" i="4"/>
  <c r="E2520" i="4"/>
  <c r="D2520" i="4"/>
  <c r="F2519" i="4"/>
  <c r="E2519" i="4"/>
  <c r="D2519" i="4"/>
  <c r="F2518" i="4"/>
  <c r="E2518" i="4"/>
  <c r="D2518" i="4"/>
  <c r="F2517" i="4"/>
  <c r="E2517" i="4"/>
  <c r="D2517" i="4"/>
  <c r="F2516" i="4"/>
  <c r="E2516" i="4"/>
  <c r="D2516" i="4"/>
  <c r="F2515" i="4"/>
  <c r="E2515" i="4"/>
  <c r="D2515" i="4"/>
  <c r="F2514" i="4"/>
  <c r="E2514" i="4"/>
  <c r="D2514" i="4"/>
  <c r="F2513" i="4"/>
  <c r="E2513" i="4"/>
  <c r="D2513" i="4"/>
  <c r="F2512" i="4"/>
  <c r="E2512" i="4"/>
  <c r="D2512" i="4"/>
  <c r="F2511" i="4"/>
  <c r="E2511" i="4"/>
  <c r="D2511" i="4"/>
  <c r="F2510" i="4"/>
  <c r="E2510" i="4"/>
  <c r="D2510" i="4"/>
  <c r="F2509" i="4"/>
  <c r="E2509" i="4"/>
  <c r="D2509" i="4"/>
  <c r="F2508" i="4"/>
  <c r="E2508" i="4"/>
  <c r="D2508" i="4"/>
  <c r="F2507" i="4"/>
  <c r="E2507" i="4"/>
  <c r="D2507" i="4"/>
  <c r="F2506" i="4"/>
  <c r="E2506" i="4"/>
  <c r="D2506" i="4"/>
  <c r="F2505" i="4"/>
  <c r="E2505" i="4"/>
  <c r="D2505" i="4"/>
  <c r="F2504" i="4"/>
  <c r="E2504" i="4"/>
  <c r="D2504" i="4"/>
  <c r="F2503" i="4"/>
  <c r="E2503" i="4"/>
  <c r="D2503" i="4"/>
  <c r="F2502" i="4"/>
  <c r="E2502" i="4"/>
  <c r="D2502" i="4"/>
  <c r="F2501" i="4"/>
  <c r="E2501" i="4"/>
  <c r="D2501" i="4"/>
  <c r="F2500" i="4"/>
  <c r="E2500" i="4"/>
  <c r="D2500" i="4"/>
  <c r="F2499" i="4"/>
  <c r="E2499" i="4"/>
  <c r="D2499" i="4"/>
  <c r="F2498" i="4"/>
  <c r="E2498" i="4"/>
  <c r="D2498" i="4"/>
  <c r="F2497" i="4"/>
  <c r="E2497" i="4"/>
  <c r="D2497" i="4"/>
  <c r="F2496" i="4"/>
  <c r="E2496" i="4"/>
  <c r="D2496" i="4"/>
  <c r="F2495" i="4"/>
  <c r="E2495" i="4"/>
  <c r="D2495" i="4"/>
  <c r="F2494" i="4"/>
  <c r="E2494" i="4"/>
  <c r="D2494" i="4"/>
  <c r="F2493" i="4"/>
  <c r="E2493" i="4"/>
  <c r="D2493" i="4"/>
  <c r="F2492" i="4"/>
  <c r="E2492" i="4"/>
  <c r="D2492" i="4"/>
  <c r="F2491" i="4"/>
  <c r="E2491" i="4"/>
  <c r="D2491" i="4"/>
  <c r="F2490" i="4"/>
  <c r="E2490" i="4"/>
  <c r="D2490" i="4"/>
  <c r="F2489" i="4"/>
  <c r="E2489" i="4"/>
  <c r="D2489" i="4"/>
  <c r="F2488" i="4"/>
  <c r="E2488" i="4"/>
  <c r="D2488" i="4"/>
  <c r="F2487" i="4"/>
  <c r="E2487" i="4"/>
  <c r="D2487" i="4"/>
  <c r="F2486" i="4"/>
  <c r="E2486" i="4"/>
  <c r="D2486" i="4"/>
  <c r="F2485" i="4"/>
  <c r="E2485" i="4"/>
  <c r="D2485" i="4"/>
  <c r="F2484" i="4"/>
  <c r="E2484" i="4"/>
  <c r="D2484" i="4"/>
  <c r="F2483" i="4"/>
  <c r="E2483" i="4"/>
  <c r="D2483" i="4"/>
  <c r="F2482" i="4"/>
  <c r="E2482" i="4"/>
  <c r="D2482" i="4"/>
  <c r="F2481" i="4"/>
  <c r="E2481" i="4"/>
  <c r="D2481" i="4"/>
  <c r="F2480" i="4"/>
  <c r="E2480" i="4"/>
  <c r="D2480" i="4"/>
  <c r="F2479" i="4"/>
  <c r="E2479" i="4"/>
  <c r="D2479" i="4"/>
  <c r="F2478" i="4"/>
  <c r="E2478" i="4"/>
  <c r="D2478" i="4"/>
  <c r="F2477" i="4"/>
  <c r="E2477" i="4"/>
  <c r="D2477" i="4"/>
  <c r="F2476" i="4"/>
  <c r="E2476" i="4"/>
  <c r="D2476" i="4"/>
  <c r="F2475" i="4"/>
  <c r="E2475" i="4"/>
  <c r="D2475" i="4"/>
  <c r="F2474" i="4"/>
  <c r="E2474" i="4"/>
  <c r="D2474" i="4"/>
  <c r="F2473" i="4"/>
  <c r="E2473" i="4"/>
  <c r="D2473" i="4"/>
  <c r="F2472" i="4"/>
  <c r="E2472" i="4"/>
  <c r="D2472" i="4"/>
  <c r="F2471" i="4"/>
  <c r="E2471" i="4"/>
  <c r="D2471" i="4"/>
  <c r="F2470" i="4"/>
  <c r="E2470" i="4"/>
  <c r="D2470" i="4"/>
  <c r="F2469" i="4"/>
  <c r="E2469" i="4"/>
  <c r="D2469" i="4"/>
  <c r="F2468" i="4"/>
  <c r="E2468" i="4"/>
  <c r="D2468" i="4"/>
  <c r="F2467" i="4"/>
  <c r="E2467" i="4"/>
  <c r="D2467" i="4"/>
  <c r="F2466" i="4"/>
  <c r="E2466" i="4"/>
  <c r="D2466" i="4"/>
  <c r="F2465" i="4"/>
  <c r="E2465" i="4"/>
  <c r="D2465" i="4"/>
  <c r="F2464" i="4"/>
  <c r="E2464" i="4"/>
  <c r="D2464" i="4"/>
  <c r="F2463" i="4"/>
  <c r="E2463" i="4"/>
  <c r="D2463" i="4"/>
  <c r="F2462" i="4"/>
  <c r="E2462" i="4"/>
  <c r="D2462" i="4"/>
  <c r="F2461" i="4"/>
  <c r="E2461" i="4"/>
  <c r="D2461" i="4"/>
  <c r="F2460" i="4"/>
  <c r="E2460" i="4"/>
  <c r="D2460" i="4"/>
  <c r="F2459" i="4"/>
  <c r="E2459" i="4"/>
  <c r="D2459" i="4"/>
  <c r="F2458" i="4"/>
  <c r="E2458" i="4"/>
  <c r="D2458" i="4"/>
  <c r="F2457" i="4"/>
  <c r="E2457" i="4"/>
  <c r="D2457" i="4"/>
  <c r="F2456" i="4"/>
  <c r="E2456" i="4"/>
  <c r="D2456" i="4"/>
  <c r="F2455" i="4"/>
  <c r="E2455" i="4"/>
  <c r="D2455" i="4"/>
  <c r="F2454" i="4"/>
  <c r="E2454" i="4"/>
  <c r="D2454" i="4"/>
  <c r="F2453" i="4"/>
  <c r="E2453" i="4"/>
  <c r="D2453" i="4"/>
  <c r="F2452" i="4"/>
  <c r="E2452" i="4"/>
  <c r="D2452" i="4"/>
  <c r="F2451" i="4"/>
  <c r="E2451" i="4"/>
  <c r="D2451" i="4"/>
  <c r="F2450" i="4"/>
  <c r="E2450" i="4"/>
  <c r="D2450" i="4"/>
  <c r="F2449" i="4"/>
  <c r="E2449" i="4"/>
  <c r="D2449" i="4"/>
  <c r="F2448" i="4"/>
  <c r="E2448" i="4"/>
  <c r="D2448" i="4"/>
  <c r="F2447" i="4"/>
  <c r="E2447" i="4"/>
  <c r="D2447" i="4"/>
  <c r="F2446" i="4"/>
  <c r="E2446" i="4"/>
  <c r="D2446" i="4"/>
  <c r="F2445" i="4"/>
  <c r="E2445" i="4"/>
  <c r="D2445" i="4"/>
  <c r="F2444" i="4"/>
  <c r="E2444" i="4"/>
  <c r="D2444" i="4"/>
  <c r="F2443" i="4"/>
  <c r="E2443" i="4"/>
  <c r="D2443" i="4"/>
  <c r="F2442" i="4"/>
  <c r="E2442" i="4"/>
  <c r="D2442" i="4"/>
  <c r="F2441" i="4"/>
  <c r="E2441" i="4"/>
  <c r="D2441" i="4"/>
  <c r="F2440" i="4"/>
  <c r="E2440" i="4"/>
  <c r="D2440" i="4"/>
  <c r="F2439" i="4"/>
  <c r="E2439" i="4"/>
  <c r="D2439" i="4"/>
  <c r="F2438" i="4"/>
  <c r="E2438" i="4"/>
  <c r="D2438" i="4"/>
  <c r="F2437" i="4"/>
  <c r="E2437" i="4"/>
  <c r="D2437" i="4"/>
  <c r="F2436" i="4"/>
  <c r="E2436" i="4"/>
  <c r="D2436" i="4"/>
  <c r="F2435" i="4"/>
  <c r="E2435" i="4"/>
  <c r="D2435" i="4"/>
  <c r="F2434" i="4"/>
  <c r="E2434" i="4"/>
  <c r="D2434" i="4"/>
  <c r="F2433" i="4"/>
  <c r="E2433" i="4"/>
  <c r="D2433" i="4"/>
  <c r="F2432" i="4"/>
  <c r="E2432" i="4"/>
  <c r="D2432" i="4"/>
  <c r="F2431" i="4"/>
  <c r="E2431" i="4"/>
  <c r="D2431" i="4"/>
  <c r="F2430" i="4"/>
  <c r="E2430" i="4"/>
  <c r="D2430" i="4"/>
  <c r="F2429" i="4"/>
  <c r="E2429" i="4"/>
  <c r="D2429" i="4"/>
  <c r="F2428" i="4"/>
  <c r="E2428" i="4"/>
  <c r="D2428" i="4"/>
  <c r="F2427" i="4"/>
  <c r="E2427" i="4"/>
  <c r="D2427" i="4"/>
  <c r="F2426" i="4"/>
  <c r="E2426" i="4"/>
  <c r="D2426" i="4"/>
  <c r="F2425" i="4"/>
  <c r="E2425" i="4"/>
  <c r="D2425" i="4"/>
  <c r="F2424" i="4"/>
  <c r="E2424" i="4"/>
  <c r="D2424" i="4"/>
  <c r="F2423" i="4"/>
  <c r="E2423" i="4"/>
  <c r="D2423" i="4"/>
  <c r="F2422" i="4"/>
  <c r="E2422" i="4"/>
  <c r="D2422" i="4"/>
  <c r="F2421" i="4"/>
  <c r="E2421" i="4"/>
  <c r="D2421" i="4"/>
  <c r="F2420" i="4"/>
  <c r="E2420" i="4"/>
  <c r="D2420" i="4"/>
  <c r="F2419" i="4"/>
  <c r="E2419" i="4"/>
  <c r="D2419" i="4"/>
  <c r="F2418" i="4"/>
  <c r="E2418" i="4"/>
  <c r="D2418" i="4"/>
  <c r="F2417" i="4"/>
  <c r="E2417" i="4"/>
  <c r="D2417" i="4"/>
  <c r="F2416" i="4"/>
  <c r="E2416" i="4"/>
  <c r="D2416" i="4"/>
  <c r="F2415" i="4"/>
  <c r="E2415" i="4"/>
  <c r="D2415" i="4"/>
  <c r="F2414" i="4"/>
  <c r="E2414" i="4"/>
  <c r="D2414" i="4"/>
  <c r="F2413" i="4"/>
  <c r="E2413" i="4"/>
  <c r="D2413" i="4"/>
  <c r="F2412" i="4"/>
  <c r="E2412" i="4"/>
  <c r="D2412" i="4"/>
  <c r="F2411" i="4"/>
  <c r="E2411" i="4"/>
  <c r="D2411" i="4"/>
  <c r="F2410" i="4"/>
  <c r="E2410" i="4"/>
  <c r="D2410" i="4"/>
  <c r="F2409" i="4"/>
  <c r="E2409" i="4"/>
  <c r="D2409" i="4"/>
  <c r="F2408" i="4"/>
  <c r="E2408" i="4"/>
  <c r="D2408" i="4"/>
  <c r="F2407" i="4"/>
  <c r="E2407" i="4"/>
  <c r="D2407" i="4"/>
  <c r="F2406" i="4"/>
  <c r="E2406" i="4"/>
  <c r="D2406" i="4"/>
  <c r="F2405" i="4"/>
  <c r="E2405" i="4"/>
  <c r="D2405" i="4"/>
  <c r="F2404" i="4"/>
  <c r="E2404" i="4"/>
  <c r="D2404" i="4"/>
  <c r="F2403" i="4"/>
  <c r="E2403" i="4"/>
  <c r="D2403" i="4"/>
  <c r="F2402" i="4"/>
  <c r="E2402" i="4"/>
  <c r="D2402" i="4"/>
  <c r="F2401" i="4"/>
  <c r="E2401" i="4"/>
  <c r="D2401" i="4"/>
  <c r="F2400" i="4"/>
  <c r="E2400" i="4"/>
  <c r="D2400" i="4"/>
  <c r="F2399" i="4"/>
  <c r="E2399" i="4"/>
  <c r="D2399" i="4"/>
  <c r="F2398" i="4"/>
  <c r="E2398" i="4"/>
  <c r="D2398" i="4"/>
  <c r="F2397" i="4"/>
  <c r="E2397" i="4"/>
  <c r="D2397" i="4"/>
  <c r="F2396" i="4"/>
  <c r="E2396" i="4"/>
  <c r="D2396" i="4"/>
  <c r="F2395" i="4"/>
  <c r="E2395" i="4"/>
  <c r="D2395" i="4"/>
  <c r="F2394" i="4"/>
  <c r="E2394" i="4"/>
  <c r="D2394" i="4"/>
  <c r="F2393" i="4"/>
  <c r="E2393" i="4"/>
  <c r="D2393" i="4"/>
  <c r="F2392" i="4"/>
  <c r="E2392" i="4"/>
  <c r="D2392" i="4"/>
  <c r="F2391" i="4"/>
  <c r="E2391" i="4"/>
  <c r="D2391" i="4"/>
  <c r="F2390" i="4"/>
  <c r="E2390" i="4"/>
  <c r="D2390" i="4"/>
  <c r="F2389" i="4"/>
  <c r="E2389" i="4"/>
  <c r="D2389" i="4"/>
  <c r="F2388" i="4"/>
  <c r="E2388" i="4"/>
  <c r="D2388" i="4"/>
  <c r="F2387" i="4"/>
  <c r="E2387" i="4"/>
  <c r="D2387" i="4"/>
  <c r="F2386" i="4"/>
  <c r="E2386" i="4"/>
  <c r="D2386" i="4"/>
  <c r="F2385" i="4"/>
  <c r="E2385" i="4"/>
  <c r="D2385" i="4"/>
  <c r="F2384" i="4"/>
  <c r="E2384" i="4"/>
  <c r="D2384" i="4"/>
  <c r="F2383" i="4"/>
  <c r="E2383" i="4"/>
  <c r="D2383" i="4"/>
  <c r="F2382" i="4"/>
  <c r="E2382" i="4"/>
  <c r="D2382" i="4"/>
  <c r="F2381" i="4"/>
  <c r="E2381" i="4"/>
  <c r="D2381" i="4"/>
  <c r="F2380" i="4"/>
  <c r="E2380" i="4"/>
  <c r="D2380" i="4"/>
  <c r="F2379" i="4"/>
  <c r="E2379" i="4"/>
  <c r="D2379" i="4"/>
  <c r="F2378" i="4"/>
  <c r="E2378" i="4"/>
  <c r="D2378" i="4"/>
  <c r="F2377" i="4"/>
  <c r="E2377" i="4"/>
  <c r="D2377" i="4"/>
  <c r="F2376" i="4"/>
  <c r="E2376" i="4"/>
  <c r="D2376" i="4"/>
  <c r="F2375" i="4"/>
  <c r="E2375" i="4"/>
  <c r="D2375" i="4"/>
  <c r="F2374" i="4"/>
  <c r="E2374" i="4"/>
  <c r="D2374" i="4"/>
  <c r="F2373" i="4"/>
  <c r="E2373" i="4"/>
  <c r="D2373" i="4"/>
  <c r="F2372" i="4"/>
  <c r="E2372" i="4"/>
  <c r="D2372" i="4"/>
  <c r="F2371" i="4"/>
  <c r="E2371" i="4"/>
  <c r="D2371" i="4"/>
  <c r="F2370" i="4"/>
  <c r="E2370" i="4"/>
  <c r="D2370" i="4"/>
  <c r="F2369" i="4"/>
  <c r="E2369" i="4"/>
  <c r="D2369" i="4"/>
  <c r="F2368" i="4"/>
  <c r="E2368" i="4"/>
  <c r="D2368" i="4"/>
  <c r="F2367" i="4"/>
  <c r="E2367" i="4"/>
  <c r="D2367" i="4"/>
  <c r="F2366" i="4"/>
  <c r="E2366" i="4"/>
  <c r="D2366" i="4"/>
  <c r="F2365" i="4"/>
  <c r="E2365" i="4"/>
  <c r="D2365" i="4"/>
  <c r="F2364" i="4"/>
  <c r="E2364" i="4"/>
  <c r="D2364" i="4"/>
  <c r="F2363" i="4"/>
  <c r="E2363" i="4"/>
  <c r="D2363" i="4"/>
  <c r="F2362" i="4"/>
  <c r="E2362" i="4"/>
  <c r="D2362" i="4"/>
  <c r="F2361" i="4"/>
  <c r="E2361" i="4"/>
  <c r="D2361" i="4"/>
  <c r="F2360" i="4"/>
  <c r="E2360" i="4"/>
  <c r="D2360" i="4"/>
  <c r="F2359" i="4"/>
  <c r="E2359" i="4"/>
  <c r="D2359" i="4"/>
  <c r="F2358" i="4"/>
  <c r="E2358" i="4"/>
  <c r="D2358" i="4"/>
  <c r="F2357" i="4"/>
  <c r="E2357" i="4"/>
  <c r="D2357" i="4"/>
  <c r="F2356" i="4"/>
  <c r="E2356" i="4"/>
  <c r="D2356" i="4"/>
  <c r="F2355" i="4"/>
  <c r="E2355" i="4"/>
  <c r="D2355" i="4"/>
  <c r="F2354" i="4"/>
  <c r="E2354" i="4"/>
  <c r="D2354" i="4"/>
  <c r="F2353" i="4"/>
  <c r="E2353" i="4"/>
  <c r="D2353" i="4"/>
  <c r="F2352" i="4"/>
  <c r="E2352" i="4"/>
  <c r="D2352" i="4"/>
  <c r="F2351" i="4"/>
  <c r="E2351" i="4"/>
  <c r="D2351" i="4"/>
  <c r="F2350" i="4"/>
  <c r="E2350" i="4"/>
  <c r="D2350" i="4"/>
  <c r="F2349" i="4"/>
  <c r="E2349" i="4"/>
  <c r="D2349" i="4"/>
  <c r="F2348" i="4"/>
  <c r="E2348" i="4"/>
  <c r="D2348" i="4"/>
  <c r="F2347" i="4"/>
  <c r="E2347" i="4"/>
  <c r="D2347" i="4"/>
  <c r="F2346" i="4"/>
  <c r="E2346" i="4"/>
  <c r="D2346" i="4"/>
  <c r="F2345" i="4"/>
  <c r="E2345" i="4"/>
  <c r="D2345" i="4"/>
  <c r="F2344" i="4"/>
  <c r="E2344" i="4"/>
  <c r="D2344" i="4"/>
  <c r="F2343" i="4"/>
  <c r="E2343" i="4"/>
  <c r="D2343" i="4"/>
  <c r="F2342" i="4"/>
  <c r="E2342" i="4"/>
  <c r="D2342" i="4"/>
  <c r="F2341" i="4"/>
  <c r="E2341" i="4"/>
  <c r="D2341" i="4"/>
  <c r="F2340" i="4"/>
  <c r="E2340" i="4"/>
  <c r="D2340" i="4"/>
  <c r="F2339" i="4"/>
  <c r="E2339" i="4"/>
  <c r="D2339" i="4"/>
  <c r="F2338" i="4"/>
  <c r="E2338" i="4"/>
  <c r="D2338" i="4"/>
  <c r="F2337" i="4"/>
  <c r="E2337" i="4"/>
  <c r="D2337" i="4"/>
  <c r="F2336" i="4"/>
  <c r="E2336" i="4"/>
  <c r="D2336" i="4"/>
  <c r="F2335" i="4"/>
  <c r="E2335" i="4"/>
  <c r="D2335" i="4"/>
  <c r="F2334" i="4"/>
  <c r="E2334" i="4"/>
  <c r="D2334" i="4"/>
  <c r="F2333" i="4"/>
  <c r="E2333" i="4"/>
  <c r="D2333" i="4"/>
  <c r="F2332" i="4"/>
  <c r="E2332" i="4"/>
  <c r="D2332" i="4"/>
  <c r="F2331" i="4"/>
  <c r="E2331" i="4"/>
  <c r="D2331" i="4"/>
  <c r="F2330" i="4"/>
  <c r="E2330" i="4"/>
  <c r="D2330" i="4"/>
  <c r="F2329" i="4"/>
  <c r="E2329" i="4"/>
  <c r="D2329" i="4"/>
  <c r="F2328" i="4"/>
  <c r="E2328" i="4"/>
  <c r="D2328" i="4"/>
  <c r="F2327" i="4"/>
  <c r="E2327" i="4"/>
  <c r="D2327" i="4"/>
  <c r="F2326" i="4"/>
  <c r="E2326" i="4"/>
  <c r="D2326" i="4"/>
  <c r="F2325" i="4"/>
  <c r="E2325" i="4"/>
  <c r="D2325" i="4"/>
  <c r="F2324" i="4"/>
  <c r="E2324" i="4"/>
  <c r="D2324" i="4"/>
  <c r="F2323" i="4"/>
  <c r="E2323" i="4"/>
  <c r="D2323" i="4"/>
  <c r="F2322" i="4"/>
  <c r="E2322" i="4"/>
  <c r="D2322" i="4"/>
  <c r="F2321" i="4"/>
  <c r="E2321" i="4"/>
  <c r="D2321" i="4"/>
  <c r="F2320" i="4"/>
  <c r="E2320" i="4"/>
  <c r="D2320" i="4"/>
  <c r="F2319" i="4"/>
  <c r="E2319" i="4"/>
  <c r="D2319" i="4"/>
  <c r="F2318" i="4"/>
  <c r="E2318" i="4"/>
  <c r="D2318" i="4"/>
  <c r="F2317" i="4"/>
  <c r="E2317" i="4"/>
  <c r="D2317" i="4"/>
  <c r="F2316" i="4"/>
  <c r="E2316" i="4"/>
  <c r="D2316" i="4"/>
  <c r="F2315" i="4"/>
  <c r="E2315" i="4"/>
  <c r="D2315" i="4"/>
  <c r="F2314" i="4"/>
  <c r="E2314" i="4"/>
  <c r="D2314" i="4"/>
  <c r="F2313" i="4"/>
  <c r="E2313" i="4"/>
  <c r="D2313" i="4"/>
  <c r="F2312" i="4"/>
  <c r="E2312" i="4"/>
  <c r="D2312" i="4"/>
  <c r="F2311" i="4"/>
  <c r="E2311" i="4"/>
  <c r="D2311" i="4"/>
  <c r="F2310" i="4"/>
  <c r="E2310" i="4"/>
  <c r="D2310" i="4"/>
  <c r="F2309" i="4"/>
  <c r="E2309" i="4"/>
  <c r="D2309" i="4"/>
  <c r="F2308" i="4"/>
  <c r="E2308" i="4"/>
  <c r="D2308" i="4"/>
  <c r="F2307" i="4"/>
  <c r="E2307" i="4"/>
  <c r="D2307" i="4"/>
  <c r="F2306" i="4"/>
  <c r="E2306" i="4"/>
  <c r="D2306" i="4"/>
  <c r="F2305" i="4"/>
  <c r="E2305" i="4"/>
  <c r="D2305" i="4"/>
  <c r="F2304" i="4"/>
  <c r="E2304" i="4"/>
  <c r="D2304" i="4"/>
  <c r="F2303" i="4"/>
  <c r="E2303" i="4"/>
  <c r="D2303" i="4"/>
  <c r="F2302" i="4"/>
  <c r="E2302" i="4"/>
  <c r="D2302" i="4"/>
  <c r="F2301" i="4"/>
  <c r="E2301" i="4"/>
  <c r="D2301" i="4"/>
  <c r="F2300" i="4"/>
  <c r="E2300" i="4"/>
  <c r="D2300" i="4"/>
  <c r="F2299" i="4"/>
  <c r="E2299" i="4"/>
  <c r="D2299" i="4"/>
  <c r="F2298" i="4"/>
  <c r="E2298" i="4"/>
  <c r="D2298" i="4"/>
  <c r="F2297" i="4"/>
  <c r="E2297" i="4"/>
  <c r="D2297" i="4"/>
  <c r="F2296" i="4"/>
  <c r="E2296" i="4"/>
  <c r="D2296" i="4"/>
  <c r="F2295" i="4"/>
  <c r="E2295" i="4"/>
  <c r="D2295" i="4"/>
  <c r="F2294" i="4"/>
  <c r="E2294" i="4"/>
  <c r="D2294" i="4"/>
  <c r="F2293" i="4"/>
  <c r="E2293" i="4"/>
  <c r="D2293" i="4"/>
  <c r="F2292" i="4"/>
  <c r="E2292" i="4"/>
  <c r="D2292" i="4"/>
  <c r="F2291" i="4"/>
  <c r="E2291" i="4"/>
  <c r="D2291" i="4"/>
  <c r="F2290" i="4"/>
  <c r="E2290" i="4"/>
  <c r="D2290" i="4"/>
  <c r="F2289" i="4"/>
  <c r="E2289" i="4"/>
  <c r="D2289" i="4"/>
  <c r="F2288" i="4"/>
  <c r="E2288" i="4"/>
  <c r="D2288" i="4"/>
  <c r="F2287" i="4"/>
  <c r="E2287" i="4"/>
  <c r="D2287" i="4"/>
  <c r="F2286" i="4"/>
  <c r="E2286" i="4"/>
  <c r="D2286" i="4"/>
  <c r="F2285" i="4"/>
  <c r="E2285" i="4"/>
  <c r="D2285" i="4"/>
  <c r="F2284" i="4"/>
  <c r="E2284" i="4"/>
  <c r="D2284" i="4"/>
  <c r="F2283" i="4"/>
  <c r="E2283" i="4"/>
  <c r="D2283" i="4"/>
  <c r="F2282" i="4"/>
  <c r="E2282" i="4"/>
  <c r="D2282" i="4"/>
  <c r="F2281" i="4"/>
  <c r="E2281" i="4"/>
  <c r="D2281" i="4"/>
  <c r="F2280" i="4"/>
  <c r="E2280" i="4"/>
  <c r="D2280" i="4"/>
  <c r="F2279" i="4"/>
  <c r="E2279" i="4"/>
  <c r="D2279" i="4"/>
  <c r="F2278" i="4"/>
  <c r="E2278" i="4"/>
  <c r="D2278" i="4"/>
  <c r="F2277" i="4"/>
  <c r="E2277" i="4"/>
  <c r="D2277" i="4"/>
  <c r="F2276" i="4"/>
  <c r="E2276" i="4"/>
  <c r="D2276" i="4"/>
  <c r="F2275" i="4"/>
  <c r="E2275" i="4"/>
  <c r="D2275" i="4"/>
  <c r="F2274" i="4"/>
  <c r="E2274" i="4"/>
  <c r="D2274" i="4"/>
  <c r="F2273" i="4"/>
  <c r="E2273" i="4"/>
  <c r="D2273" i="4"/>
  <c r="F2272" i="4"/>
  <c r="E2272" i="4"/>
  <c r="D2272" i="4"/>
  <c r="F2271" i="4"/>
  <c r="E2271" i="4"/>
  <c r="D2271" i="4"/>
  <c r="F2270" i="4"/>
  <c r="E2270" i="4"/>
  <c r="D2270" i="4"/>
  <c r="F2269" i="4"/>
  <c r="E2269" i="4"/>
  <c r="D2269" i="4"/>
  <c r="F2268" i="4"/>
  <c r="E2268" i="4"/>
  <c r="D2268" i="4"/>
  <c r="F2267" i="4"/>
  <c r="E2267" i="4"/>
  <c r="D2267" i="4"/>
  <c r="F2266" i="4"/>
  <c r="E2266" i="4"/>
  <c r="D2266" i="4"/>
  <c r="F2265" i="4"/>
  <c r="E2265" i="4"/>
  <c r="D2265" i="4"/>
  <c r="F2264" i="4"/>
  <c r="E2264" i="4"/>
  <c r="D2264" i="4"/>
  <c r="F2263" i="4"/>
  <c r="E2263" i="4"/>
  <c r="D2263" i="4"/>
  <c r="F2262" i="4"/>
  <c r="E2262" i="4"/>
  <c r="D2262" i="4"/>
  <c r="F2261" i="4"/>
  <c r="E2261" i="4"/>
  <c r="D2261" i="4"/>
  <c r="F2260" i="4"/>
  <c r="E2260" i="4"/>
  <c r="D2260" i="4"/>
  <c r="F2259" i="4"/>
  <c r="E2259" i="4"/>
  <c r="D2259" i="4"/>
  <c r="F2258" i="4"/>
  <c r="E2258" i="4"/>
  <c r="D2258" i="4"/>
  <c r="F2257" i="4"/>
  <c r="E2257" i="4"/>
  <c r="D2257" i="4"/>
  <c r="F2256" i="4"/>
  <c r="E2256" i="4"/>
  <c r="D2256" i="4"/>
  <c r="F2255" i="4"/>
  <c r="E2255" i="4"/>
  <c r="D2255" i="4"/>
  <c r="F2254" i="4"/>
  <c r="E2254" i="4"/>
  <c r="D2254" i="4"/>
  <c r="F2253" i="4"/>
  <c r="E2253" i="4"/>
  <c r="D2253" i="4"/>
  <c r="F2252" i="4"/>
  <c r="E2252" i="4"/>
  <c r="D2252" i="4"/>
  <c r="F2251" i="4"/>
  <c r="E2251" i="4"/>
  <c r="D2251" i="4"/>
  <c r="F2250" i="4"/>
  <c r="E2250" i="4"/>
  <c r="D2250" i="4"/>
  <c r="F2249" i="4"/>
  <c r="E2249" i="4"/>
  <c r="D2249" i="4"/>
  <c r="F2248" i="4"/>
  <c r="E2248" i="4"/>
  <c r="D2248" i="4"/>
  <c r="F2247" i="4"/>
  <c r="E2247" i="4"/>
  <c r="D2247" i="4"/>
  <c r="F2246" i="4"/>
  <c r="E2246" i="4"/>
  <c r="D2246" i="4"/>
  <c r="F2245" i="4"/>
  <c r="E2245" i="4"/>
  <c r="D2245" i="4"/>
  <c r="F2244" i="4"/>
  <c r="E2244" i="4"/>
  <c r="D2244" i="4"/>
  <c r="F2243" i="4"/>
  <c r="E2243" i="4"/>
  <c r="D2243" i="4"/>
  <c r="F2242" i="4"/>
  <c r="E2242" i="4"/>
  <c r="D2242" i="4"/>
  <c r="F2241" i="4"/>
  <c r="E2241" i="4"/>
  <c r="D2241" i="4"/>
  <c r="F2240" i="4"/>
  <c r="E2240" i="4"/>
  <c r="D2240" i="4"/>
  <c r="F2239" i="4"/>
  <c r="E2239" i="4"/>
  <c r="D2239" i="4"/>
  <c r="F2238" i="4"/>
  <c r="E2238" i="4"/>
  <c r="D2238" i="4"/>
  <c r="F2237" i="4"/>
  <c r="E2237" i="4"/>
  <c r="D2237" i="4"/>
  <c r="F2236" i="4"/>
  <c r="E2236" i="4"/>
  <c r="D2236" i="4"/>
  <c r="F2235" i="4"/>
  <c r="E2235" i="4"/>
  <c r="D2235" i="4"/>
  <c r="F2234" i="4"/>
  <c r="E2234" i="4"/>
  <c r="D2234" i="4"/>
  <c r="F2233" i="4"/>
  <c r="E2233" i="4"/>
  <c r="D2233" i="4"/>
  <c r="F2232" i="4"/>
  <c r="E2232" i="4"/>
  <c r="D2232" i="4"/>
  <c r="F2231" i="4"/>
  <c r="E2231" i="4"/>
  <c r="D2231" i="4"/>
  <c r="F2230" i="4"/>
  <c r="E2230" i="4"/>
  <c r="D2230" i="4"/>
  <c r="F2229" i="4"/>
  <c r="E2229" i="4"/>
  <c r="D2229" i="4"/>
  <c r="F2228" i="4"/>
  <c r="E2228" i="4"/>
  <c r="D2228" i="4"/>
  <c r="F2227" i="4"/>
  <c r="E2227" i="4"/>
  <c r="D2227" i="4"/>
  <c r="F2226" i="4"/>
  <c r="E2226" i="4"/>
  <c r="D2226" i="4"/>
  <c r="F2225" i="4"/>
  <c r="E2225" i="4"/>
  <c r="D2225" i="4"/>
  <c r="F2224" i="4"/>
  <c r="E2224" i="4"/>
  <c r="D2224" i="4"/>
  <c r="F2223" i="4"/>
  <c r="E2223" i="4"/>
  <c r="D2223" i="4"/>
  <c r="F2222" i="4"/>
  <c r="E2222" i="4"/>
  <c r="D2222" i="4"/>
  <c r="F2221" i="4"/>
  <c r="E2221" i="4"/>
  <c r="D2221" i="4"/>
  <c r="F2220" i="4"/>
  <c r="E2220" i="4"/>
  <c r="D2220" i="4"/>
  <c r="F2219" i="4"/>
  <c r="E2219" i="4"/>
  <c r="D2219" i="4"/>
  <c r="F2218" i="4"/>
  <c r="E2218" i="4"/>
  <c r="D2218" i="4"/>
  <c r="F2217" i="4"/>
  <c r="E2217" i="4"/>
  <c r="D2217" i="4"/>
  <c r="F2216" i="4"/>
  <c r="E2216" i="4"/>
  <c r="D2216" i="4"/>
  <c r="F2215" i="4"/>
  <c r="E2215" i="4"/>
  <c r="D2215" i="4"/>
  <c r="F2214" i="4"/>
  <c r="E2214" i="4"/>
  <c r="D2214" i="4"/>
  <c r="F2213" i="4"/>
  <c r="E2213" i="4"/>
  <c r="D2213" i="4"/>
  <c r="F2212" i="4"/>
  <c r="E2212" i="4"/>
  <c r="D2212" i="4"/>
  <c r="F2211" i="4"/>
  <c r="E2211" i="4"/>
  <c r="D2211" i="4"/>
  <c r="F2210" i="4"/>
  <c r="E2210" i="4"/>
  <c r="D2210" i="4"/>
  <c r="F2209" i="4"/>
  <c r="E2209" i="4"/>
  <c r="D2209" i="4"/>
  <c r="F2208" i="4"/>
  <c r="E2208" i="4"/>
  <c r="D2208" i="4"/>
  <c r="F2207" i="4"/>
  <c r="E2207" i="4"/>
  <c r="D2207" i="4"/>
  <c r="F2206" i="4"/>
  <c r="E2206" i="4"/>
  <c r="D2206" i="4"/>
  <c r="F2205" i="4"/>
  <c r="E2205" i="4"/>
  <c r="D2205" i="4"/>
  <c r="F2204" i="4"/>
  <c r="E2204" i="4"/>
  <c r="D2204" i="4"/>
  <c r="F2203" i="4"/>
  <c r="E2203" i="4"/>
  <c r="D2203" i="4"/>
  <c r="F2202" i="4"/>
  <c r="E2202" i="4"/>
  <c r="D2202" i="4"/>
  <c r="F2201" i="4"/>
  <c r="E2201" i="4"/>
  <c r="D2201" i="4"/>
  <c r="F2200" i="4"/>
  <c r="E2200" i="4"/>
  <c r="D2200" i="4"/>
  <c r="F2199" i="4"/>
  <c r="E2199" i="4"/>
  <c r="D2199" i="4"/>
  <c r="F2198" i="4"/>
  <c r="E2198" i="4"/>
  <c r="D2198" i="4"/>
  <c r="F2197" i="4"/>
  <c r="E2197" i="4"/>
  <c r="D2197" i="4"/>
  <c r="F2196" i="4"/>
  <c r="E2196" i="4"/>
  <c r="D2196" i="4"/>
  <c r="F2195" i="4"/>
  <c r="E2195" i="4"/>
  <c r="D2195" i="4"/>
  <c r="F2194" i="4"/>
  <c r="E2194" i="4"/>
  <c r="D2194" i="4"/>
  <c r="F2193" i="4"/>
  <c r="E2193" i="4"/>
  <c r="D2193" i="4"/>
  <c r="F2192" i="4"/>
  <c r="E2192" i="4"/>
  <c r="D2192" i="4"/>
  <c r="F2191" i="4"/>
  <c r="E2191" i="4"/>
  <c r="D2191" i="4"/>
  <c r="F2190" i="4"/>
  <c r="E2190" i="4"/>
  <c r="D2190" i="4"/>
  <c r="F2189" i="4"/>
  <c r="E2189" i="4"/>
  <c r="D2189" i="4"/>
  <c r="F2188" i="4"/>
  <c r="E2188" i="4"/>
  <c r="D2188" i="4"/>
  <c r="F2187" i="4"/>
  <c r="E2187" i="4"/>
  <c r="D2187" i="4"/>
  <c r="F2186" i="4"/>
  <c r="E2186" i="4"/>
  <c r="D2186" i="4"/>
  <c r="F2185" i="4"/>
  <c r="E2185" i="4"/>
  <c r="D2185" i="4"/>
  <c r="F2184" i="4"/>
  <c r="E2184" i="4"/>
  <c r="D2184" i="4"/>
  <c r="F2183" i="4"/>
  <c r="E2183" i="4"/>
  <c r="D2183" i="4"/>
  <c r="F2182" i="4"/>
  <c r="E2182" i="4"/>
  <c r="D2182" i="4"/>
  <c r="F2181" i="4"/>
  <c r="E2181" i="4"/>
  <c r="D2181" i="4"/>
  <c r="F2180" i="4"/>
  <c r="E2180" i="4"/>
  <c r="D2180" i="4"/>
  <c r="F2179" i="4"/>
  <c r="E2179" i="4"/>
  <c r="D2179" i="4"/>
  <c r="F2178" i="4"/>
  <c r="E2178" i="4"/>
  <c r="D2178" i="4"/>
  <c r="F2177" i="4"/>
  <c r="E2177" i="4"/>
  <c r="D2177" i="4"/>
  <c r="F2176" i="4"/>
  <c r="E2176" i="4"/>
  <c r="D2176" i="4"/>
  <c r="F2175" i="4"/>
  <c r="E2175" i="4"/>
  <c r="D2175" i="4"/>
  <c r="F2174" i="4"/>
  <c r="E2174" i="4"/>
  <c r="D2174" i="4"/>
  <c r="F2173" i="4"/>
  <c r="E2173" i="4"/>
  <c r="D2173" i="4"/>
  <c r="F2172" i="4"/>
  <c r="E2172" i="4"/>
  <c r="D2172" i="4"/>
  <c r="F2171" i="4"/>
  <c r="E2171" i="4"/>
  <c r="D2171" i="4"/>
  <c r="F2170" i="4"/>
  <c r="E2170" i="4"/>
  <c r="D2170" i="4"/>
  <c r="F2169" i="4"/>
  <c r="E2169" i="4"/>
  <c r="D2169" i="4"/>
  <c r="F2168" i="4"/>
  <c r="E2168" i="4"/>
  <c r="D2168" i="4"/>
  <c r="F2167" i="4"/>
  <c r="E2167" i="4"/>
  <c r="D2167" i="4"/>
  <c r="F2166" i="4"/>
  <c r="E2166" i="4"/>
  <c r="D2166" i="4"/>
  <c r="F2165" i="4"/>
  <c r="E2165" i="4"/>
  <c r="D2165" i="4"/>
  <c r="F2164" i="4"/>
  <c r="E2164" i="4"/>
  <c r="D2164" i="4"/>
  <c r="F2163" i="4"/>
  <c r="E2163" i="4"/>
  <c r="D2163" i="4"/>
  <c r="F2162" i="4"/>
  <c r="E2162" i="4"/>
  <c r="D2162" i="4"/>
  <c r="F2161" i="4"/>
  <c r="E2161" i="4"/>
  <c r="D2161" i="4"/>
  <c r="F2160" i="4"/>
  <c r="E2160" i="4"/>
  <c r="D2160" i="4"/>
  <c r="F2159" i="4"/>
  <c r="E2159" i="4"/>
  <c r="D2159" i="4"/>
  <c r="F2158" i="4"/>
  <c r="E2158" i="4"/>
  <c r="D2158" i="4"/>
  <c r="F2157" i="4"/>
  <c r="E2157" i="4"/>
  <c r="D2157" i="4"/>
  <c r="F2156" i="4"/>
  <c r="E2156" i="4"/>
  <c r="D2156" i="4"/>
  <c r="F2155" i="4"/>
  <c r="E2155" i="4"/>
  <c r="D2155" i="4"/>
  <c r="F2154" i="4"/>
  <c r="E2154" i="4"/>
  <c r="D2154" i="4"/>
  <c r="F2153" i="4"/>
  <c r="E2153" i="4"/>
  <c r="D2153" i="4"/>
  <c r="F2152" i="4"/>
  <c r="E2152" i="4"/>
  <c r="D2152" i="4"/>
  <c r="F2151" i="4"/>
  <c r="E2151" i="4"/>
  <c r="D2151" i="4"/>
  <c r="F2150" i="4"/>
  <c r="E2150" i="4"/>
  <c r="D2150" i="4"/>
  <c r="F2149" i="4"/>
  <c r="E2149" i="4"/>
  <c r="D2149" i="4"/>
  <c r="F2148" i="4"/>
  <c r="E2148" i="4"/>
  <c r="D2148" i="4"/>
  <c r="F2147" i="4"/>
  <c r="E2147" i="4"/>
  <c r="D2147" i="4"/>
  <c r="F2146" i="4"/>
  <c r="E2146" i="4"/>
  <c r="D2146" i="4"/>
  <c r="F2145" i="4"/>
  <c r="E2145" i="4"/>
  <c r="D2145" i="4"/>
  <c r="F2144" i="4"/>
  <c r="E2144" i="4"/>
  <c r="D2144" i="4"/>
  <c r="F2143" i="4"/>
  <c r="E2143" i="4"/>
  <c r="D2143" i="4"/>
  <c r="F2142" i="4"/>
  <c r="E2142" i="4"/>
  <c r="D2142" i="4"/>
  <c r="F2141" i="4"/>
  <c r="E2141" i="4"/>
  <c r="D2141" i="4"/>
  <c r="F2140" i="4"/>
  <c r="E2140" i="4"/>
  <c r="D2140" i="4"/>
  <c r="F2139" i="4"/>
  <c r="E2139" i="4"/>
  <c r="D2139" i="4"/>
  <c r="F2138" i="4"/>
  <c r="E2138" i="4"/>
  <c r="D2138" i="4"/>
  <c r="F2137" i="4"/>
  <c r="E2137" i="4"/>
  <c r="D2137" i="4"/>
  <c r="F2136" i="4"/>
  <c r="E2136" i="4"/>
  <c r="D2136" i="4"/>
  <c r="F2135" i="4"/>
  <c r="E2135" i="4"/>
  <c r="D2135" i="4"/>
  <c r="F2134" i="4"/>
  <c r="E2134" i="4"/>
  <c r="D2134" i="4"/>
  <c r="F2133" i="4"/>
  <c r="E2133" i="4"/>
  <c r="D2133" i="4"/>
  <c r="F2132" i="4"/>
  <c r="E2132" i="4"/>
  <c r="D2132" i="4"/>
  <c r="F2131" i="4"/>
  <c r="E2131" i="4"/>
  <c r="D2131" i="4"/>
  <c r="F2130" i="4"/>
  <c r="E2130" i="4"/>
  <c r="D2130" i="4"/>
  <c r="F2129" i="4"/>
  <c r="E2129" i="4"/>
  <c r="D2129" i="4"/>
  <c r="F2128" i="4"/>
  <c r="E2128" i="4"/>
  <c r="D2128" i="4"/>
  <c r="F2127" i="4"/>
  <c r="E2127" i="4"/>
  <c r="D2127" i="4"/>
  <c r="F2126" i="4"/>
  <c r="E2126" i="4"/>
  <c r="D2126" i="4"/>
  <c r="F2125" i="4"/>
  <c r="E2125" i="4"/>
  <c r="D2125" i="4"/>
  <c r="F2124" i="4"/>
  <c r="E2124" i="4"/>
  <c r="D2124" i="4"/>
  <c r="F2123" i="4"/>
  <c r="E2123" i="4"/>
  <c r="D2123" i="4"/>
  <c r="F2122" i="4"/>
  <c r="E2122" i="4"/>
  <c r="D2122" i="4"/>
  <c r="F2121" i="4"/>
  <c r="E2121" i="4"/>
  <c r="D2121" i="4"/>
  <c r="F2120" i="4"/>
  <c r="E2120" i="4"/>
  <c r="D2120" i="4"/>
  <c r="F2119" i="4"/>
  <c r="E2119" i="4"/>
  <c r="D2119" i="4"/>
  <c r="F2118" i="4"/>
  <c r="E2118" i="4"/>
  <c r="D2118" i="4"/>
  <c r="F2117" i="4"/>
  <c r="E2117" i="4"/>
  <c r="D2117" i="4"/>
  <c r="F2116" i="4"/>
  <c r="E2116" i="4"/>
  <c r="D2116" i="4"/>
  <c r="F2115" i="4"/>
  <c r="E2115" i="4"/>
  <c r="D2115" i="4"/>
  <c r="F2114" i="4"/>
  <c r="E2114" i="4"/>
  <c r="D2114" i="4"/>
  <c r="F2113" i="4"/>
  <c r="E2113" i="4"/>
  <c r="D2113" i="4"/>
  <c r="F2112" i="4"/>
  <c r="E2112" i="4"/>
  <c r="D2112" i="4"/>
  <c r="F2111" i="4"/>
  <c r="E2111" i="4"/>
  <c r="D2111" i="4"/>
  <c r="F2110" i="4"/>
  <c r="E2110" i="4"/>
  <c r="D2110" i="4"/>
  <c r="F2109" i="4"/>
  <c r="E2109" i="4"/>
  <c r="D2109" i="4"/>
  <c r="F2108" i="4"/>
  <c r="E2108" i="4"/>
  <c r="D2108" i="4"/>
  <c r="F2107" i="4"/>
  <c r="E2107" i="4"/>
  <c r="D2107" i="4"/>
  <c r="F2106" i="4"/>
  <c r="E2106" i="4"/>
  <c r="D2106" i="4"/>
  <c r="F2105" i="4"/>
  <c r="E2105" i="4"/>
  <c r="D2105" i="4"/>
  <c r="F2104" i="4"/>
  <c r="E2104" i="4"/>
  <c r="D2104" i="4"/>
  <c r="F2103" i="4"/>
  <c r="E2103" i="4"/>
  <c r="D2103" i="4"/>
  <c r="F2102" i="4"/>
  <c r="E2102" i="4"/>
  <c r="D2102" i="4"/>
  <c r="F2101" i="4"/>
  <c r="E2101" i="4"/>
  <c r="D2101" i="4"/>
  <c r="F2100" i="4"/>
  <c r="E2100" i="4"/>
  <c r="D2100" i="4"/>
  <c r="F2099" i="4"/>
  <c r="E2099" i="4"/>
  <c r="D2099" i="4"/>
  <c r="F2098" i="4"/>
  <c r="E2098" i="4"/>
  <c r="D2098" i="4"/>
  <c r="F2097" i="4"/>
  <c r="E2097" i="4"/>
  <c r="D2097" i="4"/>
  <c r="F2096" i="4"/>
  <c r="E2096" i="4"/>
  <c r="D2096" i="4"/>
  <c r="F2095" i="4"/>
  <c r="E2095" i="4"/>
  <c r="D2095" i="4"/>
  <c r="F2094" i="4"/>
  <c r="E2094" i="4"/>
  <c r="D2094" i="4"/>
  <c r="F2093" i="4"/>
  <c r="E2093" i="4"/>
  <c r="D2093" i="4"/>
  <c r="F2092" i="4"/>
  <c r="E2092" i="4"/>
  <c r="D2092" i="4"/>
  <c r="F2091" i="4"/>
  <c r="E2091" i="4"/>
  <c r="D2091" i="4"/>
  <c r="F2090" i="4"/>
  <c r="E2090" i="4"/>
  <c r="D2090" i="4"/>
  <c r="F2089" i="4"/>
  <c r="E2089" i="4"/>
  <c r="D2089" i="4"/>
  <c r="F2088" i="4"/>
  <c r="E2088" i="4"/>
  <c r="D2088" i="4"/>
  <c r="F2087" i="4"/>
  <c r="E2087" i="4"/>
  <c r="D2087" i="4"/>
  <c r="F2086" i="4"/>
  <c r="E2086" i="4"/>
  <c r="D2086" i="4"/>
  <c r="F2085" i="4"/>
  <c r="E2085" i="4"/>
  <c r="D2085" i="4"/>
  <c r="F2084" i="4"/>
  <c r="E2084" i="4"/>
  <c r="D2084" i="4"/>
  <c r="F2083" i="4"/>
  <c r="E2083" i="4"/>
  <c r="D2083" i="4"/>
  <c r="F2082" i="4"/>
  <c r="E2082" i="4"/>
  <c r="D2082" i="4"/>
  <c r="F2081" i="4"/>
  <c r="E2081" i="4"/>
  <c r="D2081" i="4"/>
  <c r="F2080" i="4"/>
  <c r="E2080" i="4"/>
  <c r="D2080" i="4"/>
  <c r="F2079" i="4"/>
  <c r="E2079" i="4"/>
  <c r="D2079" i="4"/>
  <c r="F2078" i="4"/>
  <c r="E2078" i="4"/>
  <c r="D2078" i="4"/>
  <c r="F2077" i="4"/>
  <c r="E2077" i="4"/>
  <c r="D2077" i="4"/>
  <c r="F2076" i="4"/>
  <c r="E2076" i="4"/>
  <c r="D2076" i="4"/>
  <c r="F2075" i="4"/>
  <c r="E2075" i="4"/>
  <c r="D2075" i="4"/>
  <c r="F2074" i="4"/>
  <c r="E2074" i="4"/>
  <c r="D2074" i="4"/>
  <c r="F2073" i="4"/>
  <c r="E2073" i="4"/>
  <c r="D2073" i="4"/>
  <c r="F2072" i="4"/>
  <c r="E2072" i="4"/>
  <c r="D2072" i="4"/>
  <c r="F2071" i="4"/>
  <c r="E2071" i="4"/>
  <c r="D2071" i="4"/>
  <c r="F2070" i="4"/>
  <c r="E2070" i="4"/>
  <c r="D2070" i="4"/>
  <c r="F2069" i="4"/>
  <c r="E2069" i="4"/>
  <c r="D2069" i="4"/>
  <c r="F2068" i="4"/>
  <c r="E2068" i="4"/>
  <c r="D2068" i="4"/>
  <c r="F2067" i="4"/>
  <c r="E2067" i="4"/>
  <c r="D2067" i="4"/>
  <c r="F2066" i="4"/>
  <c r="E2066" i="4"/>
  <c r="D2066" i="4"/>
  <c r="F2065" i="4"/>
  <c r="E2065" i="4"/>
  <c r="D2065" i="4"/>
  <c r="F2064" i="4"/>
  <c r="E2064" i="4"/>
  <c r="D2064" i="4"/>
  <c r="F2063" i="4"/>
  <c r="E2063" i="4"/>
  <c r="D2063" i="4"/>
  <c r="F2062" i="4"/>
  <c r="E2062" i="4"/>
  <c r="D2062" i="4"/>
  <c r="F2061" i="4"/>
  <c r="E2061" i="4"/>
  <c r="D2061" i="4"/>
  <c r="F2060" i="4"/>
  <c r="E2060" i="4"/>
  <c r="D2060" i="4"/>
  <c r="F2059" i="4"/>
  <c r="E2059" i="4"/>
  <c r="D2059" i="4"/>
  <c r="F2058" i="4"/>
  <c r="E2058" i="4"/>
  <c r="D2058" i="4"/>
  <c r="F2057" i="4"/>
  <c r="E2057" i="4"/>
  <c r="D2057" i="4"/>
  <c r="F2056" i="4"/>
  <c r="E2056" i="4"/>
  <c r="D2056" i="4"/>
  <c r="F2055" i="4"/>
  <c r="E2055" i="4"/>
  <c r="D2055" i="4"/>
  <c r="F2054" i="4"/>
  <c r="E2054" i="4"/>
  <c r="D2054" i="4"/>
  <c r="F2053" i="4"/>
  <c r="E2053" i="4"/>
  <c r="D2053" i="4"/>
  <c r="F2052" i="4"/>
  <c r="E2052" i="4"/>
  <c r="D2052" i="4"/>
  <c r="F2051" i="4"/>
  <c r="E2051" i="4"/>
  <c r="D2051" i="4"/>
  <c r="F2050" i="4"/>
  <c r="E2050" i="4"/>
  <c r="D2050" i="4"/>
  <c r="F2049" i="4"/>
  <c r="E2049" i="4"/>
  <c r="D2049" i="4"/>
  <c r="F2048" i="4"/>
  <c r="E2048" i="4"/>
  <c r="D2048" i="4"/>
  <c r="F2047" i="4"/>
  <c r="E2047" i="4"/>
  <c r="D2047" i="4"/>
  <c r="F2046" i="4"/>
  <c r="E2046" i="4"/>
  <c r="D2046" i="4"/>
  <c r="F2045" i="4"/>
  <c r="E2045" i="4"/>
  <c r="D2045" i="4"/>
  <c r="F2044" i="4"/>
  <c r="E2044" i="4"/>
  <c r="D2044" i="4"/>
  <c r="F2043" i="4"/>
  <c r="E2043" i="4"/>
  <c r="D2043" i="4"/>
  <c r="F2042" i="4"/>
  <c r="E2042" i="4"/>
  <c r="D2042" i="4"/>
  <c r="F2041" i="4"/>
  <c r="E2041" i="4"/>
  <c r="D2041" i="4"/>
  <c r="F2040" i="4"/>
  <c r="E2040" i="4"/>
  <c r="D2040" i="4"/>
  <c r="F2039" i="4"/>
  <c r="E2039" i="4"/>
  <c r="D2039" i="4"/>
  <c r="F2038" i="4"/>
  <c r="E2038" i="4"/>
  <c r="D2038" i="4"/>
  <c r="F2037" i="4"/>
  <c r="E2037" i="4"/>
  <c r="D2037" i="4"/>
  <c r="F2036" i="4"/>
  <c r="E2036" i="4"/>
  <c r="D2036" i="4"/>
  <c r="F2035" i="4"/>
  <c r="E2035" i="4"/>
  <c r="D2035" i="4"/>
  <c r="F2034" i="4"/>
  <c r="E2034" i="4"/>
  <c r="D2034" i="4"/>
  <c r="F2033" i="4"/>
  <c r="E2033" i="4"/>
  <c r="D2033" i="4"/>
  <c r="F2032" i="4"/>
  <c r="E2032" i="4"/>
  <c r="D2032" i="4"/>
  <c r="F2031" i="4"/>
  <c r="E2031" i="4"/>
  <c r="D2031" i="4"/>
  <c r="F2030" i="4"/>
  <c r="E2030" i="4"/>
  <c r="D2030" i="4"/>
  <c r="F2029" i="4"/>
  <c r="E2029" i="4"/>
  <c r="D2029" i="4"/>
  <c r="F2028" i="4"/>
  <c r="E2028" i="4"/>
  <c r="D2028" i="4"/>
  <c r="F2027" i="4"/>
  <c r="E2027" i="4"/>
  <c r="D2027" i="4"/>
  <c r="F2026" i="4"/>
  <c r="E2026" i="4"/>
  <c r="D2026" i="4"/>
  <c r="F2025" i="4"/>
  <c r="E2025" i="4"/>
  <c r="D2025" i="4"/>
  <c r="F2024" i="4"/>
  <c r="E2024" i="4"/>
  <c r="D2024" i="4"/>
  <c r="F2023" i="4"/>
  <c r="E2023" i="4"/>
  <c r="D2023" i="4"/>
  <c r="F2022" i="4"/>
  <c r="E2022" i="4"/>
  <c r="D2022" i="4"/>
  <c r="F2021" i="4"/>
  <c r="E2021" i="4"/>
  <c r="D2021" i="4"/>
  <c r="F2020" i="4"/>
  <c r="E2020" i="4"/>
  <c r="D2020" i="4"/>
  <c r="F2019" i="4"/>
  <c r="E2019" i="4"/>
  <c r="D2019" i="4"/>
  <c r="F2018" i="4"/>
  <c r="E2018" i="4"/>
  <c r="D2018" i="4"/>
  <c r="F2017" i="4"/>
  <c r="E2017" i="4"/>
  <c r="D2017" i="4"/>
  <c r="F2016" i="4"/>
  <c r="E2016" i="4"/>
  <c r="D2016" i="4"/>
  <c r="F2015" i="4"/>
  <c r="E2015" i="4"/>
  <c r="D2015" i="4"/>
  <c r="F2014" i="4"/>
  <c r="E2014" i="4"/>
  <c r="D2014" i="4"/>
  <c r="F2013" i="4"/>
  <c r="E2013" i="4"/>
  <c r="D2013" i="4"/>
  <c r="F2012" i="4"/>
  <c r="E2012" i="4"/>
  <c r="D2012" i="4"/>
  <c r="F2011" i="4"/>
  <c r="E2011" i="4"/>
  <c r="D2011" i="4"/>
  <c r="F2010" i="4"/>
  <c r="E2010" i="4"/>
  <c r="D2010" i="4"/>
  <c r="F2009" i="4"/>
  <c r="E2009" i="4"/>
  <c r="D2009" i="4"/>
  <c r="F2008" i="4"/>
  <c r="E2008" i="4"/>
  <c r="D2008" i="4"/>
  <c r="F2007" i="4"/>
  <c r="E2007" i="4"/>
  <c r="D2007" i="4"/>
  <c r="F2006" i="4"/>
  <c r="E2006" i="4"/>
  <c r="D2006" i="4"/>
  <c r="F2005" i="4"/>
  <c r="E2005" i="4"/>
  <c r="D2005" i="4"/>
  <c r="F2004" i="4"/>
  <c r="E2004" i="4"/>
  <c r="D2004" i="4"/>
  <c r="F2003" i="4"/>
  <c r="E2003" i="4"/>
  <c r="D2003" i="4"/>
  <c r="F2002" i="4"/>
  <c r="E2002" i="4"/>
  <c r="D2002" i="4"/>
  <c r="F2001" i="4"/>
  <c r="E2001" i="4"/>
  <c r="D2001" i="4"/>
  <c r="F2000" i="4"/>
  <c r="E2000" i="4"/>
  <c r="D2000" i="4"/>
  <c r="F1999" i="4"/>
  <c r="E1999" i="4"/>
  <c r="D1999" i="4"/>
  <c r="F1998" i="4"/>
  <c r="E1998" i="4"/>
  <c r="D1998" i="4"/>
  <c r="F1997" i="4"/>
  <c r="E1997" i="4"/>
  <c r="D1997" i="4"/>
  <c r="F1996" i="4"/>
  <c r="E1996" i="4"/>
  <c r="D1996" i="4"/>
  <c r="F1995" i="4"/>
  <c r="E1995" i="4"/>
  <c r="D1995" i="4"/>
  <c r="F1994" i="4"/>
  <c r="E1994" i="4"/>
  <c r="D1994" i="4"/>
  <c r="F1993" i="4"/>
  <c r="E1993" i="4"/>
  <c r="D1993" i="4"/>
  <c r="F1992" i="4"/>
  <c r="E1992" i="4"/>
  <c r="D1992" i="4"/>
  <c r="F1991" i="4"/>
  <c r="E1991" i="4"/>
  <c r="D1991" i="4"/>
  <c r="F1990" i="4"/>
  <c r="E1990" i="4"/>
  <c r="D1990" i="4"/>
  <c r="F1989" i="4"/>
  <c r="E1989" i="4"/>
  <c r="D1989" i="4"/>
  <c r="F1988" i="4"/>
  <c r="E1988" i="4"/>
  <c r="D1988" i="4"/>
  <c r="F1987" i="4"/>
  <c r="E1987" i="4"/>
  <c r="D1987" i="4"/>
  <c r="F1986" i="4"/>
  <c r="E1986" i="4"/>
  <c r="D1986" i="4"/>
  <c r="F1985" i="4"/>
  <c r="E1985" i="4"/>
  <c r="D1985" i="4"/>
  <c r="F1984" i="4"/>
  <c r="E1984" i="4"/>
  <c r="D1984" i="4"/>
  <c r="F1983" i="4"/>
  <c r="E1983" i="4"/>
  <c r="D1983" i="4"/>
  <c r="F1982" i="4"/>
  <c r="E1982" i="4"/>
  <c r="D1982" i="4"/>
  <c r="F1981" i="4"/>
  <c r="E1981" i="4"/>
  <c r="D1981" i="4"/>
  <c r="F1980" i="4"/>
  <c r="E1980" i="4"/>
  <c r="D1980" i="4"/>
  <c r="F1979" i="4"/>
  <c r="E1979" i="4"/>
  <c r="D1979" i="4"/>
  <c r="F1978" i="4"/>
  <c r="E1978" i="4"/>
  <c r="D1978" i="4"/>
  <c r="F1977" i="4"/>
  <c r="E1977" i="4"/>
  <c r="D1977" i="4"/>
  <c r="F1976" i="4"/>
  <c r="E1976" i="4"/>
  <c r="D1976" i="4"/>
  <c r="F1975" i="4"/>
  <c r="E1975" i="4"/>
  <c r="D1975" i="4"/>
  <c r="F1974" i="4"/>
  <c r="E1974" i="4"/>
  <c r="D1974" i="4"/>
  <c r="F1973" i="4"/>
  <c r="E1973" i="4"/>
  <c r="D1973" i="4"/>
  <c r="F1972" i="4"/>
  <c r="E1972" i="4"/>
  <c r="D1972" i="4"/>
  <c r="F1971" i="4"/>
  <c r="E1971" i="4"/>
  <c r="D1971" i="4"/>
  <c r="F1970" i="4"/>
  <c r="E1970" i="4"/>
  <c r="D1970" i="4"/>
  <c r="F1969" i="4"/>
  <c r="E1969" i="4"/>
  <c r="D1969" i="4"/>
  <c r="F1968" i="4"/>
  <c r="E1968" i="4"/>
  <c r="D1968" i="4"/>
  <c r="F1967" i="4"/>
  <c r="E1967" i="4"/>
  <c r="D1967" i="4"/>
  <c r="F1966" i="4"/>
  <c r="E1966" i="4"/>
  <c r="D1966" i="4"/>
  <c r="F1965" i="4"/>
  <c r="E1965" i="4"/>
  <c r="D1965" i="4"/>
  <c r="F1964" i="4"/>
  <c r="E1964" i="4"/>
  <c r="D1964" i="4"/>
  <c r="F1963" i="4"/>
  <c r="E1963" i="4"/>
  <c r="D1963" i="4"/>
  <c r="F1962" i="4"/>
  <c r="E1962" i="4"/>
  <c r="D1962" i="4"/>
  <c r="F1961" i="4"/>
  <c r="E1961" i="4"/>
  <c r="D1961" i="4"/>
  <c r="F1960" i="4"/>
  <c r="E1960" i="4"/>
  <c r="D1960" i="4"/>
  <c r="F1959" i="4"/>
  <c r="E1959" i="4"/>
  <c r="D1959" i="4"/>
  <c r="F1958" i="4"/>
  <c r="E1958" i="4"/>
  <c r="D1958" i="4"/>
  <c r="F1957" i="4"/>
  <c r="E1957" i="4"/>
  <c r="D1957" i="4"/>
  <c r="F1956" i="4"/>
  <c r="E1956" i="4"/>
  <c r="D1956" i="4"/>
  <c r="F1955" i="4"/>
  <c r="E1955" i="4"/>
  <c r="D1955" i="4"/>
  <c r="F1954" i="4"/>
  <c r="E1954" i="4"/>
  <c r="D1954" i="4"/>
  <c r="F1953" i="4"/>
  <c r="E1953" i="4"/>
  <c r="D1953" i="4"/>
  <c r="F1952" i="4"/>
  <c r="E1952" i="4"/>
  <c r="D1952" i="4"/>
  <c r="F1951" i="4"/>
  <c r="E1951" i="4"/>
  <c r="D1951" i="4"/>
  <c r="F1950" i="4"/>
  <c r="E1950" i="4"/>
  <c r="D1950" i="4"/>
  <c r="F1949" i="4"/>
  <c r="E1949" i="4"/>
  <c r="D1949" i="4"/>
  <c r="F1948" i="4"/>
  <c r="E1948" i="4"/>
  <c r="D1948" i="4"/>
  <c r="F1947" i="4"/>
  <c r="E1947" i="4"/>
  <c r="D1947" i="4"/>
  <c r="F1946" i="4"/>
  <c r="E1946" i="4"/>
  <c r="D1946" i="4"/>
  <c r="F1945" i="4"/>
  <c r="E1945" i="4"/>
  <c r="D1945" i="4"/>
  <c r="F1944" i="4"/>
  <c r="E1944" i="4"/>
  <c r="D1944" i="4"/>
  <c r="F1943" i="4"/>
  <c r="E1943" i="4"/>
  <c r="D1943" i="4"/>
  <c r="F1942" i="4"/>
  <c r="E1942" i="4"/>
  <c r="D1942" i="4"/>
  <c r="F1941" i="4"/>
  <c r="E1941" i="4"/>
  <c r="D1941" i="4"/>
  <c r="F1940" i="4"/>
  <c r="E1940" i="4"/>
  <c r="D1940" i="4"/>
  <c r="F1939" i="4"/>
  <c r="E1939" i="4"/>
  <c r="D1939" i="4"/>
  <c r="F1938" i="4"/>
  <c r="E1938" i="4"/>
  <c r="D1938" i="4"/>
  <c r="F1937" i="4"/>
  <c r="E1937" i="4"/>
  <c r="D1937" i="4"/>
  <c r="F1936" i="4"/>
  <c r="E1936" i="4"/>
  <c r="D1936" i="4"/>
  <c r="F1935" i="4"/>
  <c r="E1935" i="4"/>
  <c r="D1935" i="4"/>
  <c r="F1934" i="4"/>
  <c r="E1934" i="4"/>
  <c r="D1934" i="4"/>
  <c r="F1933" i="4"/>
  <c r="E1933" i="4"/>
  <c r="D1933" i="4"/>
  <c r="F1932" i="4"/>
  <c r="E1932" i="4"/>
  <c r="D1932" i="4"/>
  <c r="F1931" i="4"/>
  <c r="E1931" i="4"/>
  <c r="D1931" i="4"/>
  <c r="F1930" i="4"/>
  <c r="E1930" i="4"/>
  <c r="D1930" i="4"/>
  <c r="F1929" i="4"/>
  <c r="E1929" i="4"/>
  <c r="D1929" i="4"/>
  <c r="F1928" i="4"/>
  <c r="E1928" i="4"/>
  <c r="D1928" i="4"/>
  <c r="F1927" i="4"/>
  <c r="E1927" i="4"/>
  <c r="D1927" i="4"/>
  <c r="F1926" i="4"/>
  <c r="E1926" i="4"/>
  <c r="D1926" i="4"/>
  <c r="F1925" i="4"/>
  <c r="E1925" i="4"/>
  <c r="D1925" i="4"/>
  <c r="F1924" i="4"/>
  <c r="E1924" i="4"/>
  <c r="D1924" i="4"/>
  <c r="F1923" i="4"/>
  <c r="E1923" i="4"/>
  <c r="D1923" i="4"/>
  <c r="F1922" i="4"/>
  <c r="E1922" i="4"/>
  <c r="D1922" i="4"/>
  <c r="F1921" i="4"/>
  <c r="E1921" i="4"/>
  <c r="D1921" i="4"/>
  <c r="F1920" i="4"/>
  <c r="E1920" i="4"/>
  <c r="D1920" i="4"/>
  <c r="F1919" i="4"/>
  <c r="E1919" i="4"/>
  <c r="D1919" i="4"/>
  <c r="F1918" i="4"/>
  <c r="E1918" i="4"/>
  <c r="D1918" i="4"/>
  <c r="F1917" i="4"/>
  <c r="E1917" i="4"/>
  <c r="D1917" i="4"/>
  <c r="F1916" i="4"/>
  <c r="E1916" i="4"/>
  <c r="D1916" i="4"/>
  <c r="F1915" i="4"/>
  <c r="E1915" i="4"/>
  <c r="D1915" i="4"/>
  <c r="F1914" i="4"/>
  <c r="E1914" i="4"/>
  <c r="D1914" i="4"/>
  <c r="F1913" i="4"/>
  <c r="E1913" i="4"/>
  <c r="D1913" i="4"/>
  <c r="F1912" i="4"/>
  <c r="E1912" i="4"/>
  <c r="D1912" i="4"/>
  <c r="F1911" i="4"/>
  <c r="E1911" i="4"/>
  <c r="D1911" i="4"/>
  <c r="F1910" i="4"/>
  <c r="E1910" i="4"/>
  <c r="D1910" i="4"/>
  <c r="F1909" i="4"/>
  <c r="E1909" i="4"/>
  <c r="D1909" i="4"/>
  <c r="F1908" i="4"/>
  <c r="E1908" i="4"/>
  <c r="D1908" i="4"/>
  <c r="F1907" i="4"/>
  <c r="E1907" i="4"/>
  <c r="D1907" i="4"/>
  <c r="F1906" i="4"/>
  <c r="E1906" i="4"/>
  <c r="D1906" i="4"/>
  <c r="F1905" i="4"/>
  <c r="E1905" i="4"/>
  <c r="D1905" i="4"/>
  <c r="F1904" i="4"/>
  <c r="E1904" i="4"/>
  <c r="D1904" i="4"/>
  <c r="F1903" i="4"/>
  <c r="E1903" i="4"/>
  <c r="D1903" i="4"/>
  <c r="F1902" i="4"/>
  <c r="E1902" i="4"/>
  <c r="D1902" i="4"/>
  <c r="F1901" i="4"/>
  <c r="E1901" i="4"/>
  <c r="D1901" i="4"/>
  <c r="F1900" i="4"/>
  <c r="E1900" i="4"/>
  <c r="D1900" i="4"/>
  <c r="F1899" i="4"/>
  <c r="E1899" i="4"/>
  <c r="D1899" i="4"/>
  <c r="F1898" i="4"/>
  <c r="E1898" i="4"/>
  <c r="D1898" i="4"/>
  <c r="F1897" i="4"/>
  <c r="E1897" i="4"/>
  <c r="D1897" i="4"/>
  <c r="F1896" i="4"/>
  <c r="E1896" i="4"/>
  <c r="D1896" i="4"/>
  <c r="F1895" i="4"/>
  <c r="E1895" i="4"/>
  <c r="D1895" i="4"/>
  <c r="F1894" i="4"/>
  <c r="E1894" i="4"/>
  <c r="D1894" i="4"/>
  <c r="F1893" i="4"/>
  <c r="E1893" i="4"/>
  <c r="D1893" i="4"/>
  <c r="F1892" i="4"/>
  <c r="E1892" i="4"/>
  <c r="D1892" i="4"/>
  <c r="F1891" i="4"/>
  <c r="E1891" i="4"/>
  <c r="D1891" i="4"/>
  <c r="F1890" i="4"/>
  <c r="E1890" i="4"/>
  <c r="D1890" i="4"/>
  <c r="F1889" i="4"/>
  <c r="E1889" i="4"/>
  <c r="D1889" i="4"/>
  <c r="F1888" i="4"/>
  <c r="E1888" i="4"/>
  <c r="D1888" i="4"/>
  <c r="F1887" i="4"/>
  <c r="E1887" i="4"/>
  <c r="D1887" i="4"/>
  <c r="F1886" i="4"/>
  <c r="E1886" i="4"/>
  <c r="D1886" i="4"/>
  <c r="F1885" i="4"/>
  <c r="E1885" i="4"/>
  <c r="D1885" i="4"/>
  <c r="F1884" i="4"/>
  <c r="E1884" i="4"/>
  <c r="D1884" i="4"/>
  <c r="F1883" i="4"/>
  <c r="E1883" i="4"/>
  <c r="D1883" i="4"/>
  <c r="F1882" i="4"/>
  <c r="E1882" i="4"/>
  <c r="D1882" i="4"/>
  <c r="F1881" i="4"/>
  <c r="E1881" i="4"/>
  <c r="D1881" i="4"/>
  <c r="F1880" i="4"/>
  <c r="E1880" i="4"/>
  <c r="D1880" i="4"/>
  <c r="F1879" i="4"/>
  <c r="E1879" i="4"/>
  <c r="D1879" i="4"/>
  <c r="F1878" i="4"/>
  <c r="E1878" i="4"/>
  <c r="D1878" i="4"/>
  <c r="F1877" i="4"/>
  <c r="E1877" i="4"/>
  <c r="D1877" i="4"/>
  <c r="F1876" i="4"/>
  <c r="E1876" i="4"/>
  <c r="D1876" i="4"/>
  <c r="F1875" i="4"/>
  <c r="E1875" i="4"/>
  <c r="D1875" i="4"/>
  <c r="F1874" i="4"/>
  <c r="E1874" i="4"/>
  <c r="D1874" i="4"/>
  <c r="F1873" i="4"/>
  <c r="E1873" i="4"/>
  <c r="D1873" i="4"/>
  <c r="F1872" i="4"/>
  <c r="E1872" i="4"/>
  <c r="D1872" i="4"/>
  <c r="F1871" i="4"/>
  <c r="E1871" i="4"/>
  <c r="D1871" i="4"/>
  <c r="F1870" i="4"/>
  <c r="E1870" i="4"/>
  <c r="D1870" i="4"/>
  <c r="F1869" i="4"/>
  <c r="E1869" i="4"/>
  <c r="D1869" i="4"/>
  <c r="F1868" i="4"/>
  <c r="E1868" i="4"/>
  <c r="D1868" i="4"/>
  <c r="F1867" i="4"/>
  <c r="E1867" i="4"/>
  <c r="D1867" i="4"/>
  <c r="F1866" i="4"/>
  <c r="E1866" i="4"/>
  <c r="D1866" i="4"/>
  <c r="F1865" i="4"/>
  <c r="E1865" i="4"/>
  <c r="D1865" i="4"/>
  <c r="F1864" i="4"/>
  <c r="E1864" i="4"/>
  <c r="D1864" i="4"/>
  <c r="F1863" i="4"/>
  <c r="E1863" i="4"/>
  <c r="D1863" i="4"/>
  <c r="F1862" i="4"/>
  <c r="E1862" i="4"/>
  <c r="D1862" i="4"/>
  <c r="F1861" i="4"/>
  <c r="E1861" i="4"/>
  <c r="D1861" i="4"/>
  <c r="F1860" i="4"/>
  <c r="E1860" i="4"/>
  <c r="D1860" i="4"/>
  <c r="F1859" i="4"/>
  <c r="E1859" i="4"/>
  <c r="D1859" i="4"/>
  <c r="F1858" i="4"/>
  <c r="E1858" i="4"/>
  <c r="D1858" i="4"/>
  <c r="F1857" i="4"/>
  <c r="E1857" i="4"/>
  <c r="D1857" i="4"/>
  <c r="F1856" i="4"/>
  <c r="E1856" i="4"/>
  <c r="D1856" i="4"/>
  <c r="F1855" i="4"/>
  <c r="E1855" i="4"/>
  <c r="D1855" i="4"/>
  <c r="F1854" i="4"/>
  <c r="E1854" i="4"/>
  <c r="D1854" i="4"/>
  <c r="F1853" i="4"/>
  <c r="E1853" i="4"/>
  <c r="D1853" i="4"/>
  <c r="F1852" i="4"/>
  <c r="E1852" i="4"/>
  <c r="D1852" i="4"/>
  <c r="F1851" i="4"/>
  <c r="E1851" i="4"/>
  <c r="D1851" i="4"/>
  <c r="F1850" i="4"/>
  <c r="E1850" i="4"/>
  <c r="D1850" i="4"/>
  <c r="F1849" i="4"/>
  <c r="E1849" i="4"/>
  <c r="D1849" i="4"/>
  <c r="F1848" i="4"/>
  <c r="E1848" i="4"/>
  <c r="D1848" i="4"/>
  <c r="F1847" i="4"/>
  <c r="E1847" i="4"/>
  <c r="D1847" i="4"/>
  <c r="F1846" i="4"/>
  <c r="E1846" i="4"/>
  <c r="D1846" i="4"/>
  <c r="F1845" i="4"/>
  <c r="E1845" i="4"/>
  <c r="D1845" i="4"/>
  <c r="F1844" i="4"/>
  <c r="E1844" i="4"/>
  <c r="D1844" i="4"/>
  <c r="F1843" i="4"/>
  <c r="E1843" i="4"/>
  <c r="D1843" i="4"/>
  <c r="F1842" i="4"/>
  <c r="E1842" i="4"/>
  <c r="D1842" i="4"/>
  <c r="F1841" i="4"/>
  <c r="E1841" i="4"/>
  <c r="D1841" i="4"/>
  <c r="F1840" i="4"/>
  <c r="E1840" i="4"/>
  <c r="D1840" i="4"/>
  <c r="F1839" i="4"/>
  <c r="E1839" i="4"/>
  <c r="D1839" i="4"/>
  <c r="F1838" i="4"/>
  <c r="E1838" i="4"/>
  <c r="D1838" i="4"/>
  <c r="F1837" i="4"/>
  <c r="E1837" i="4"/>
  <c r="D1837" i="4"/>
  <c r="F1836" i="4"/>
  <c r="E1836" i="4"/>
  <c r="D1836" i="4"/>
  <c r="F1835" i="4"/>
  <c r="E1835" i="4"/>
  <c r="D1835" i="4"/>
  <c r="F1834" i="4"/>
  <c r="E1834" i="4"/>
  <c r="D1834" i="4"/>
  <c r="F1833" i="4"/>
  <c r="E1833" i="4"/>
  <c r="D1833" i="4"/>
  <c r="F1832" i="4"/>
  <c r="E1832" i="4"/>
  <c r="D1832" i="4"/>
  <c r="F1831" i="4"/>
  <c r="E1831" i="4"/>
  <c r="D1831" i="4"/>
  <c r="F1830" i="4"/>
  <c r="E1830" i="4"/>
  <c r="D1830" i="4"/>
  <c r="F1829" i="4"/>
  <c r="E1829" i="4"/>
  <c r="D1829" i="4"/>
  <c r="F1828" i="4"/>
  <c r="E1828" i="4"/>
  <c r="D1828" i="4"/>
  <c r="F1827" i="4"/>
  <c r="E1827" i="4"/>
  <c r="D1827" i="4"/>
  <c r="F1826" i="4"/>
  <c r="E1826" i="4"/>
  <c r="D1826" i="4"/>
  <c r="F1825" i="4"/>
  <c r="E1825" i="4"/>
  <c r="D1825" i="4"/>
  <c r="F1824" i="4"/>
  <c r="E1824" i="4"/>
  <c r="D1824" i="4"/>
  <c r="F1823" i="4"/>
  <c r="E1823" i="4"/>
  <c r="D1823" i="4"/>
  <c r="F1822" i="4"/>
  <c r="E1822" i="4"/>
  <c r="D1822" i="4"/>
  <c r="F1821" i="4"/>
  <c r="E1821" i="4"/>
  <c r="D1821" i="4"/>
  <c r="F1820" i="4"/>
  <c r="E1820" i="4"/>
  <c r="D1820" i="4"/>
  <c r="F1819" i="4"/>
  <c r="E1819" i="4"/>
  <c r="D1819" i="4"/>
  <c r="F1818" i="4"/>
  <c r="E1818" i="4"/>
  <c r="D1818" i="4"/>
  <c r="F1817" i="4"/>
  <c r="E1817" i="4"/>
  <c r="D1817" i="4"/>
  <c r="F1816" i="4"/>
  <c r="E1816" i="4"/>
  <c r="D1816" i="4"/>
  <c r="F1815" i="4"/>
  <c r="E1815" i="4"/>
  <c r="D1815" i="4"/>
  <c r="F1814" i="4"/>
  <c r="E1814" i="4"/>
  <c r="D1814" i="4"/>
  <c r="F1813" i="4"/>
  <c r="E1813" i="4"/>
  <c r="D1813" i="4"/>
  <c r="F1812" i="4"/>
  <c r="E1812" i="4"/>
  <c r="D1812" i="4"/>
  <c r="F1811" i="4"/>
  <c r="E1811" i="4"/>
  <c r="D1811" i="4"/>
  <c r="F1810" i="4"/>
  <c r="E1810" i="4"/>
  <c r="D1810" i="4"/>
  <c r="F1809" i="4"/>
  <c r="E1809" i="4"/>
  <c r="D1809" i="4"/>
  <c r="F1808" i="4"/>
  <c r="E1808" i="4"/>
  <c r="D1808" i="4"/>
  <c r="F1807" i="4"/>
  <c r="E1807" i="4"/>
  <c r="D1807" i="4"/>
  <c r="F1806" i="4"/>
  <c r="E1806" i="4"/>
  <c r="D1806" i="4"/>
  <c r="F1805" i="4"/>
  <c r="E1805" i="4"/>
  <c r="D1805" i="4"/>
  <c r="F1804" i="4"/>
  <c r="E1804" i="4"/>
  <c r="D1804" i="4"/>
  <c r="F1803" i="4"/>
  <c r="E1803" i="4"/>
  <c r="D1803" i="4"/>
  <c r="F1802" i="4"/>
  <c r="E1802" i="4"/>
  <c r="D1802" i="4"/>
  <c r="F1801" i="4"/>
  <c r="E1801" i="4"/>
  <c r="D1801" i="4"/>
  <c r="F1800" i="4"/>
  <c r="E1800" i="4"/>
  <c r="D1800" i="4"/>
  <c r="F1799" i="4"/>
  <c r="E1799" i="4"/>
  <c r="D1799" i="4"/>
  <c r="F1798" i="4"/>
  <c r="E1798" i="4"/>
  <c r="D1798" i="4"/>
  <c r="F1797" i="4"/>
  <c r="E1797" i="4"/>
  <c r="D1797" i="4"/>
  <c r="F1796" i="4"/>
  <c r="E1796" i="4"/>
  <c r="D1796" i="4"/>
  <c r="F1795" i="4"/>
  <c r="E1795" i="4"/>
  <c r="D1795" i="4"/>
  <c r="F1794" i="4"/>
  <c r="E1794" i="4"/>
  <c r="D1794" i="4"/>
  <c r="F1793" i="4"/>
  <c r="E1793" i="4"/>
  <c r="D1793" i="4"/>
  <c r="F1792" i="4"/>
  <c r="E1792" i="4"/>
  <c r="D1792" i="4"/>
  <c r="F1791" i="4"/>
  <c r="E1791" i="4"/>
  <c r="D1791" i="4"/>
  <c r="F1790" i="4"/>
  <c r="E1790" i="4"/>
  <c r="D1790" i="4"/>
  <c r="F1789" i="4"/>
  <c r="E1789" i="4"/>
  <c r="D1789" i="4"/>
  <c r="F1788" i="4"/>
  <c r="E1788" i="4"/>
  <c r="D1788" i="4"/>
  <c r="F1787" i="4"/>
  <c r="E1787" i="4"/>
  <c r="D1787" i="4"/>
  <c r="F1786" i="4"/>
  <c r="E1786" i="4"/>
  <c r="D1786" i="4"/>
  <c r="F1785" i="4"/>
  <c r="E1785" i="4"/>
  <c r="D1785" i="4"/>
  <c r="F1784" i="4"/>
  <c r="E1784" i="4"/>
  <c r="D1784" i="4"/>
  <c r="F1783" i="4"/>
  <c r="E1783" i="4"/>
  <c r="D1783" i="4"/>
  <c r="F1782" i="4"/>
  <c r="E1782" i="4"/>
  <c r="D1782" i="4"/>
  <c r="F1781" i="4"/>
  <c r="E1781" i="4"/>
  <c r="D1781" i="4"/>
  <c r="F1780" i="4"/>
  <c r="E1780" i="4"/>
  <c r="D1780" i="4"/>
  <c r="F1779" i="4"/>
  <c r="E1779" i="4"/>
  <c r="D1779" i="4"/>
  <c r="F1778" i="4"/>
  <c r="E1778" i="4"/>
  <c r="D1778" i="4"/>
  <c r="F1777" i="4"/>
  <c r="E1777" i="4"/>
  <c r="D1777" i="4"/>
  <c r="F1776" i="4"/>
  <c r="E1776" i="4"/>
  <c r="D1776" i="4"/>
  <c r="F1775" i="4"/>
  <c r="E1775" i="4"/>
  <c r="D1775" i="4"/>
  <c r="F1774" i="4"/>
  <c r="E1774" i="4"/>
  <c r="D1774" i="4"/>
  <c r="F1773" i="4"/>
  <c r="E1773" i="4"/>
  <c r="D1773" i="4"/>
  <c r="F1772" i="4"/>
  <c r="E1772" i="4"/>
  <c r="D1772" i="4"/>
  <c r="F1771" i="4"/>
  <c r="E1771" i="4"/>
  <c r="D1771" i="4"/>
  <c r="F1770" i="4"/>
  <c r="E1770" i="4"/>
  <c r="D1770" i="4"/>
  <c r="F1769" i="4"/>
  <c r="E1769" i="4"/>
  <c r="D1769" i="4"/>
  <c r="F1768" i="4"/>
  <c r="E1768" i="4"/>
  <c r="D1768" i="4"/>
  <c r="F1767" i="4"/>
  <c r="E1767" i="4"/>
  <c r="D1767" i="4"/>
  <c r="F1766" i="4"/>
  <c r="E1766" i="4"/>
  <c r="D1766" i="4"/>
  <c r="F1765" i="4"/>
  <c r="E1765" i="4"/>
  <c r="D1765" i="4"/>
  <c r="F1764" i="4"/>
  <c r="E1764" i="4"/>
  <c r="D1764" i="4"/>
  <c r="F1763" i="4"/>
  <c r="E1763" i="4"/>
  <c r="D1763" i="4"/>
  <c r="F1762" i="4"/>
  <c r="E1762" i="4"/>
  <c r="D1762" i="4"/>
  <c r="F1761" i="4"/>
  <c r="E1761" i="4"/>
  <c r="D1761" i="4"/>
  <c r="F1760" i="4"/>
  <c r="E1760" i="4"/>
  <c r="D1760" i="4"/>
  <c r="F1759" i="4"/>
  <c r="E1759" i="4"/>
  <c r="D1759" i="4"/>
  <c r="F1758" i="4"/>
  <c r="E1758" i="4"/>
  <c r="D1758" i="4"/>
  <c r="F1757" i="4"/>
  <c r="E1757" i="4"/>
  <c r="D1757" i="4"/>
  <c r="F1756" i="4"/>
  <c r="E1756" i="4"/>
  <c r="D1756" i="4"/>
  <c r="F1755" i="4"/>
  <c r="E1755" i="4"/>
  <c r="D1755" i="4"/>
  <c r="F1754" i="4"/>
  <c r="E1754" i="4"/>
  <c r="D1754" i="4"/>
  <c r="F1753" i="4"/>
  <c r="E1753" i="4"/>
  <c r="D1753" i="4"/>
  <c r="F1752" i="4"/>
  <c r="E1752" i="4"/>
  <c r="D1752" i="4"/>
  <c r="F1751" i="4"/>
  <c r="E1751" i="4"/>
  <c r="D1751" i="4"/>
  <c r="F1750" i="4"/>
  <c r="E1750" i="4"/>
  <c r="D1750" i="4"/>
  <c r="F1749" i="4"/>
  <c r="E1749" i="4"/>
  <c r="D1749" i="4"/>
  <c r="F1748" i="4"/>
  <c r="E1748" i="4"/>
  <c r="D1748" i="4"/>
  <c r="F1747" i="4"/>
  <c r="E1747" i="4"/>
  <c r="D1747" i="4"/>
  <c r="F1746" i="4"/>
  <c r="E1746" i="4"/>
  <c r="D1746" i="4"/>
  <c r="F1745" i="4"/>
  <c r="E1745" i="4"/>
  <c r="D1745" i="4"/>
  <c r="F1744" i="4"/>
  <c r="E1744" i="4"/>
  <c r="D1744" i="4"/>
  <c r="F1743" i="4"/>
  <c r="E1743" i="4"/>
  <c r="D1743" i="4"/>
  <c r="F1742" i="4"/>
  <c r="E1742" i="4"/>
  <c r="D1742" i="4"/>
  <c r="F1741" i="4"/>
  <c r="E1741" i="4"/>
  <c r="D1741" i="4"/>
  <c r="F1740" i="4"/>
  <c r="E1740" i="4"/>
  <c r="D1740" i="4"/>
  <c r="F1739" i="4"/>
  <c r="E1739" i="4"/>
  <c r="D1739" i="4"/>
  <c r="F1738" i="4"/>
  <c r="E1738" i="4"/>
  <c r="D1738" i="4"/>
  <c r="F1737" i="4"/>
  <c r="E1737" i="4"/>
  <c r="D1737" i="4"/>
  <c r="F1736" i="4"/>
  <c r="E1736" i="4"/>
  <c r="D1736" i="4"/>
  <c r="F1735" i="4"/>
  <c r="E1735" i="4"/>
  <c r="D1735" i="4"/>
  <c r="F1734" i="4"/>
  <c r="E1734" i="4"/>
  <c r="D1734" i="4"/>
  <c r="F1733" i="4"/>
  <c r="E1733" i="4"/>
  <c r="D1733" i="4"/>
  <c r="F1732" i="4"/>
  <c r="E1732" i="4"/>
  <c r="D1732" i="4"/>
  <c r="F1731" i="4"/>
  <c r="E1731" i="4"/>
  <c r="D1731" i="4"/>
  <c r="F1730" i="4"/>
  <c r="E1730" i="4"/>
  <c r="D1730" i="4"/>
  <c r="F1729" i="4"/>
  <c r="E1729" i="4"/>
  <c r="D1729" i="4"/>
  <c r="F1728" i="4"/>
  <c r="E1728" i="4"/>
  <c r="D1728" i="4"/>
  <c r="F1727" i="4"/>
  <c r="E1727" i="4"/>
  <c r="D1727" i="4"/>
  <c r="F1726" i="4"/>
  <c r="E1726" i="4"/>
  <c r="D1726" i="4"/>
  <c r="F1725" i="4"/>
  <c r="E1725" i="4"/>
  <c r="D1725" i="4"/>
  <c r="F1724" i="4"/>
  <c r="E1724" i="4"/>
  <c r="D1724" i="4"/>
  <c r="F1723" i="4"/>
  <c r="E1723" i="4"/>
  <c r="D1723" i="4"/>
  <c r="F1722" i="4"/>
  <c r="E1722" i="4"/>
  <c r="D1722" i="4"/>
  <c r="F1721" i="4"/>
  <c r="E1721" i="4"/>
  <c r="D1721" i="4"/>
  <c r="F1720" i="4"/>
  <c r="E1720" i="4"/>
  <c r="D1720" i="4"/>
  <c r="F1719" i="4"/>
  <c r="E1719" i="4"/>
  <c r="D1719" i="4"/>
  <c r="F1718" i="4"/>
  <c r="E1718" i="4"/>
  <c r="D1718" i="4"/>
  <c r="F1717" i="4"/>
  <c r="E1717" i="4"/>
  <c r="D1717" i="4"/>
  <c r="F1716" i="4"/>
  <c r="E1716" i="4"/>
  <c r="D1716" i="4"/>
  <c r="F1715" i="4"/>
  <c r="E1715" i="4"/>
  <c r="D1715" i="4"/>
  <c r="F1714" i="4"/>
  <c r="E1714" i="4"/>
  <c r="D1714" i="4"/>
  <c r="F1713" i="4"/>
  <c r="E1713" i="4"/>
  <c r="D1713" i="4"/>
  <c r="F1712" i="4"/>
  <c r="E1712" i="4"/>
  <c r="D1712" i="4"/>
  <c r="F1711" i="4"/>
  <c r="E1711" i="4"/>
  <c r="D1711" i="4"/>
  <c r="F1710" i="4"/>
  <c r="E1710" i="4"/>
  <c r="D1710" i="4"/>
  <c r="F1709" i="4"/>
  <c r="E1709" i="4"/>
  <c r="D1709" i="4"/>
  <c r="F1708" i="4"/>
  <c r="E1708" i="4"/>
  <c r="D1708" i="4"/>
  <c r="F1707" i="4"/>
  <c r="E1707" i="4"/>
  <c r="D1707" i="4"/>
  <c r="F1706" i="4"/>
  <c r="E1706" i="4"/>
  <c r="D1706" i="4"/>
  <c r="F1705" i="4"/>
  <c r="E1705" i="4"/>
  <c r="D1705" i="4"/>
  <c r="F1704" i="4"/>
  <c r="E1704" i="4"/>
  <c r="D1704" i="4"/>
  <c r="F1703" i="4"/>
  <c r="E1703" i="4"/>
  <c r="D1703" i="4"/>
  <c r="F1702" i="4"/>
  <c r="E1702" i="4"/>
  <c r="D1702" i="4"/>
  <c r="F1701" i="4"/>
  <c r="E1701" i="4"/>
  <c r="D1701" i="4"/>
  <c r="F1700" i="4"/>
  <c r="E1700" i="4"/>
  <c r="D1700" i="4"/>
  <c r="F1699" i="4"/>
  <c r="E1699" i="4"/>
  <c r="D1699" i="4"/>
  <c r="F1698" i="4"/>
  <c r="E1698" i="4"/>
  <c r="D1698" i="4"/>
  <c r="F1697" i="4"/>
  <c r="E1697" i="4"/>
  <c r="D1697" i="4"/>
  <c r="F1696" i="4"/>
  <c r="E1696" i="4"/>
  <c r="D1696" i="4"/>
  <c r="F1695" i="4"/>
  <c r="E1695" i="4"/>
  <c r="D1695" i="4"/>
  <c r="F1694" i="4"/>
  <c r="E1694" i="4"/>
  <c r="D1694" i="4"/>
  <c r="F1693" i="4"/>
  <c r="E1693" i="4"/>
  <c r="D1693" i="4"/>
  <c r="F1692" i="4"/>
  <c r="E1692" i="4"/>
  <c r="D1692" i="4"/>
  <c r="F1691" i="4"/>
  <c r="E1691" i="4"/>
  <c r="D1691" i="4"/>
  <c r="F1690" i="4"/>
  <c r="E1690" i="4"/>
  <c r="D1690" i="4"/>
  <c r="F1689" i="4"/>
  <c r="E1689" i="4"/>
  <c r="D1689" i="4"/>
  <c r="F1688" i="4"/>
  <c r="E1688" i="4"/>
  <c r="D1688" i="4"/>
  <c r="F1687" i="4"/>
  <c r="E1687" i="4"/>
  <c r="D1687" i="4"/>
  <c r="F1686" i="4"/>
  <c r="E1686" i="4"/>
  <c r="D1686" i="4"/>
  <c r="F1685" i="4"/>
  <c r="E1685" i="4"/>
  <c r="D1685" i="4"/>
  <c r="F1684" i="4"/>
  <c r="E1684" i="4"/>
  <c r="D1684" i="4"/>
  <c r="F1683" i="4"/>
  <c r="E1683" i="4"/>
  <c r="D1683" i="4"/>
  <c r="F1682" i="4"/>
  <c r="E1682" i="4"/>
  <c r="D1682" i="4"/>
  <c r="F1681" i="4"/>
  <c r="E1681" i="4"/>
  <c r="D1681" i="4"/>
  <c r="F1680" i="4"/>
  <c r="E1680" i="4"/>
  <c r="D1680" i="4"/>
  <c r="F1679" i="4"/>
  <c r="E1679" i="4"/>
  <c r="D1679" i="4"/>
  <c r="F1678" i="4"/>
  <c r="E1678" i="4"/>
  <c r="D1678" i="4"/>
  <c r="F1677" i="4"/>
  <c r="E1677" i="4"/>
  <c r="D1677" i="4"/>
  <c r="F1676" i="4"/>
  <c r="E1676" i="4"/>
  <c r="D1676" i="4"/>
  <c r="F1675" i="4"/>
  <c r="E1675" i="4"/>
  <c r="D1675" i="4"/>
  <c r="F1674" i="4"/>
  <c r="E1674" i="4"/>
  <c r="D1674" i="4"/>
  <c r="F1673" i="4"/>
  <c r="E1673" i="4"/>
  <c r="D1673" i="4"/>
  <c r="F1672" i="4"/>
  <c r="E1672" i="4"/>
  <c r="D1672" i="4"/>
  <c r="F1671" i="4"/>
  <c r="E1671" i="4"/>
  <c r="D1671" i="4"/>
  <c r="F1670" i="4"/>
  <c r="E1670" i="4"/>
  <c r="D1670" i="4"/>
  <c r="F1669" i="4"/>
  <c r="E1669" i="4"/>
  <c r="D1669" i="4"/>
  <c r="F1668" i="4"/>
  <c r="E1668" i="4"/>
  <c r="D1668" i="4"/>
  <c r="F1667" i="4"/>
  <c r="E1667" i="4"/>
  <c r="D1667" i="4"/>
  <c r="F1666" i="4"/>
  <c r="E1666" i="4"/>
  <c r="D1666" i="4"/>
  <c r="F1665" i="4"/>
  <c r="E1665" i="4"/>
  <c r="D1665" i="4"/>
  <c r="F1664" i="4"/>
  <c r="E1664" i="4"/>
  <c r="D1664" i="4"/>
  <c r="F1663" i="4"/>
  <c r="E1663" i="4"/>
  <c r="D1663" i="4"/>
  <c r="F1662" i="4"/>
  <c r="E1662" i="4"/>
  <c r="D1662" i="4"/>
  <c r="F1661" i="4"/>
  <c r="E1661" i="4"/>
  <c r="D1661" i="4"/>
  <c r="F1660" i="4"/>
  <c r="E1660" i="4"/>
  <c r="D1660" i="4"/>
  <c r="F1659" i="4"/>
  <c r="E1659" i="4"/>
  <c r="D1659" i="4"/>
  <c r="F1658" i="4"/>
  <c r="E1658" i="4"/>
  <c r="D1658" i="4"/>
  <c r="F1657" i="4"/>
  <c r="E1657" i="4"/>
  <c r="D1657" i="4"/>
  <c r="F1656" i="4"/>
  <c r="E1656" i="4"/>
  <c r="D1656" i="4"/>
  <c r="F1655" i="4"/>
  <c r="E1655" i="4"/>
  <c r="D1655" i="4"/>
  <c r="F1654" i="4"/>
  <c r="E1654" i="4"/>
  <c r="D1654" i="4"/>
  <c r="F1653" i="4"/>
  <c r="E1653" i="4"/>
  <c r="D1653" i="4"/>
  <c r="F1652" i="4"/>
  <c r="E1652" i="4"/>
  <c r="D1652" i="4"/>
  <c r="F1651" i="4"/>
  <c r="E1651" i="4"/>
  <c r="D1651" i="4"/>
  <c r="F1650" i="4"/>
  <c r="E1650" i="4"/>
  <c r="D1650" i="4"/>
  <c r="F1649" i="4"/>
  <c r="E1649" i="4"/>
  <c r="D1649" i="4"/>
  <c r="F1648" i="4"/>
  <c r="E1648" i="4"/>
  <c r="D1648" i="4"/>
  <c r="F1647" i="4"/>
  <c r="E1647" i="4"/>
  <c r="D1647" i="4"/>
  <c r="F1646" i="4"/>
  <c r="E1646" i="4"/>
  <c r="D1646" i="4"/>
  <c r="F1645" i="4"/>
  <c r="E1645" i="4"/>
  <c r="D1645" i="4"/>
  <c r="F1644" i="4"/>
  <c r="E1644" i="4"/>
  <c r="D1644" i="4"/>
  <c r="F1643" i="4"/>
  <c r="E1643" i="4"/>
  <c r="D1643" i="4"/>
  <c r="F1642" i="4"/>
  <c r="E1642" i="4"/>
  <c r="D1642" i="4"/>
  <c r="F1641" i="4"/>
  <c r="E1641" i="4"/>
  <c r="D1641" i="4"/>
  <c r="F1640" i="4"/>
  <c r="E1640" i="4"/>
  <c r="D1640" i="4"/>
  <c r="F1639" i="4"/>
  <c r="E1639" i="4"/>
  <c r="D1639" i="4"/>
  <c r="F1638" i="4"/>
  <c r="E1638" i="4"/>
  <c r="D1638" i="4"/>
  <c r="F1637" i="4"/>
  <c r="E1637" i="4"/>
  <c r="D1637" i="4"/>
  <c r="F1636" i="4"/>
  <c r="E1636" i="4"/>
  <c r="D1636" i="4"/>
  <c r="F1635" i="4"/>
  <c r="E1635" i="4"/>
  <c r="D1635" i="4"/>
  <c r="F1634" i="4"/>
  <c r="E1634" i="4"/>
  <c r="D1634" i="4"/>
  <c r="F1633" i="4"/>
  <c r="E1633" i="4"/>
  <c r="D1633" i="4"/>
  <c r="F1632" i="4"/>
  <c r="E1632" i="4"/>
  <c r="D1632" i="4"/>
  <c r="F1631" i="4"/>
  <c r="E1631" i="4"/>
  <c r="D1631" i="4"/>
  <c r="F1630" i="4"/>
  <c r="E1630" i="4"/>
  <c r="D1630" i="4"/>
  <c r="F1629" i="4"/>
  <c r="E1629" i="4"/>
  <c r="D1629" i="4"/>
  <c r="F1628" i="4"/>
  <c r="E1628" i="4"/>
  <c r="D1628" i="4"/>
  <c r="F1627" i="4"/>
  <c r="E1627" i="4"/>
  <c r="D1627" i="4"/>
  <c r="F1626" i="4"/>
  <c r="E1626" i="4"/>
  <c r="D1626" i="4"/>
  <c r="F1625" i="4"/>
  <c r="E1625" i="4"/>
  <c r="D1625" i="4"/>
  <c r="F1624" i="4"/>
  <c r="E1624" i="4"/>
  <c r="D1624" i="4"/>
  <c r="F1623" i="4"/>
  <c r="E1623" i="4"/>
  <c r="D1623" i="4"/>
  <c r="F1622" i="4"/>
  <c r="E1622" i="4"/>
  <c r="D1622" i="4"/>
  <c r="F1621" i="4"/>
  <c r="E1621" i="4"/>
  <c r="D1621" i="4"/>
  <c r="F1620" i="4"/>
  <c r="E1620" i="4"/>
  <c r="D1620" i="4"/>
  <c r="F1619" i="4"/>
  <c r="E1619" i="4"/>
  <c r="D1619" i="4"/>
  <c r="F1618" i="4"/>
  <c r="E1618" i="4"/>
  <c r="D1618" i="4"/>
  <c r="F1617" i="4"/>
  <c r="E1617" i="4"/>
  <c r="D1617" i="4"/>
  <c r="F1616" i="4"/>
  <c r="E1616" i="4"/>
  <c r="D1616" i="4"/>
  <c r="F1615" i="4"/>
  <c r="E1615" i="4"/>
  <c r="D1615" i="4"/>
  <c r="F1614" i="4"/>
  <c r="E1614" i="4"/>
  <c r="D1614" i="4"/>
  <c r="F1613" i="4"/>
  <c r="E1613" i="4"/>
  <c r="D1613" i="4"/>
  <c r="F1612" i="4"/>
  <c r="E1612" i="4"/>
  <c r="D1612" i="4"/>
  <c r="F1611" i="4"/>
  <c r="E1611" i="4"/>
  <c r="D1611" i="4"/>
  <c r="F1610" i="4"/>
  <c r="E1610" i="4"/>
  <c r="D1610" i="4"/>
  <c r="F1609" i="4"/>
  <c r="E1609" i="4"/>
  <c r="D1609" i="4"/>
  <c r="F1608" i="4"/>
  <c r="E1608" i="4"/>
  <c r="D1608" i="4"/>
  <c r="F1607" i="4"/>
  <c r="E1607" i="4"/>
  <c r="D1607" i="4"/>
  <c r="F1606" i="4"/>
  <c r="E1606" i="4"/>
  <c r="D1606" i="4"/>
  <c r="F1605" i="4"/>
  <c r="E1605" i="4"/>
  <c r="D1605" i="4"/>
  <c r="F1604" i="4"/>
  <c r="E1604" i="4"/>
  <c r="D1604" i="4"/>
  <c r="F1603" i="4"/>
  <c r="E1603" i="4"/>
  <c r="D1603" i="4"/>
  <c r="F1602" i="4"/>
  <c r="E1602" i="4"/>
  <c r="D1602" i="4"/>
  <c r="F1601" i="4"/>
  <c r="E1601" i="4"/>
  <c r="D1601" i="4"/>
  <c r="F1600" i="4"/>
  <c r="E1600" i="4"/>
  <c r="D1600" i="4"/>
  <c r="F1599" i="4"/>
  <c r="E1599" i="4"/>
  <c r="D1599" i="4"/>
  <c r="F1598" i="4"/>
  <c r="E1598" i="4"/>
  <c r="D1598" i="4"/>
  <c r="F1597" i="4"/>
  <c r="E1597" i="4"/>
  <c r="D1597" i="4"/>
  <c r="F1596" i="4"/>
  <c r="E1596" i="4"/>
  <c r="D1596" i="4"/>
  <c r="F1595" i="4"/>
  <c r="E1595" i="4"/>
  <c r="D1595" i="4"/>
  <c r="F1594" i="4"/>
  <c r="E1594" i="4"/>
  <c r="D1594" i="4"/>
  <c r="F1593" i="4"/>
  <c r="E1593" i="4"/>
  <c r="D1593" i="4"/>
  <c r="F1592" i="4"/>
  <c r="E1592" i="4"/>
  <c r="D1592" i="4"/>
  <c r="F1591" i="4"/>
  <c r="E1591" i="4"/>
  <c r="D1591" i="4"/>
  <c r="F1590" i="4"/>
  <c r="E1590" i="4"/>
  <c r="D1590" i="4"/>
  <c r="F1589" i="4"/>
  <c r="E1589" i="4"/>
  <c r="D1589" i="4"/>
  <c r="F1588" i="4"/>
  <c r="E1588" i="4"/>
  <c r="D1588" i="4"/>
  <c r="F1587" i="4"/>
  <c r="E1587" i="4"/>
  <c r="D1587" i="4"/>
  <c r="F1586" i="4"/>
  <c r="E1586" i="4"/>
  <c r="D1586" i="4"/>
  <c r="F1585" i="4"/>
  <c r="E1585" i="4"/>
  <c r="D1585" i="4"/>
  <c r="F1584" i="4"/>
  <c r="E1584" i="4"/>
  <c r="D1584" i="4"/>
  <c r="F1583" i="4"/>
  <c r="E1583" i="4"/>
  <c r="D1583" i="4"/>
  <c r="F1582" i="4"/>
  <c r="E1582" i="4"/>
  <c r="D1582" i="4"/>
  <c r="F1581" i="4"/>
  <c r="E1581" i="4"/>
  <c r="D1581" i="4"/>
  <c r="F1580" i="4"/>
  <c r="E1580" i="4"/>
  <c r="D1580" i="4"/>
  <c r="F1579" i="4"/>
  <c r="E1579" i="4"/>
  <c r="D1579" i="4"/>
  <c r="F1578" i="4"/>
  <c r="E1578" i="4"/>
  <c r="D1578" i="4"/>
  <c r="F1577" i="4"/>
  <c r="E1577" i="4"/>
  <c r="D1577" i="4"/>
  <c r="F1576" i="4"/>
  <c r="E1576" i="4"/>
  <c r="D1576" i="4"/>
  <c r="F1575" i="4"/>
  <c r="E1575" i="4"/>
  <c r="D1575" i="4"/>
  <c r="F1574" i="4"/>
  <c r="E1574" i="4"/>
  <c r="D1574" i="4"/>
  <c r="F1573" i="4"/>
  <c r="E1573" i="4"/>
  <c r="D1573" i="4"/>
  <c r="F1572" i="4"/>
  <c r="E1572" i="4"/>
  <c r="D1572" i="4"/>
  <c r="F1571" i="4"/>
  <c r="E1571" i="4"/>
  <c r="D1571" i="4"/>
  <c r="F1570" i="4"/>
  <c r="E1570" i="4"/>
  <c r="D1570" i="4"/>
  <c r="F1569" i="4"/>
  <c r="E1569" i="4"/>
  <c r="D1569" i="4"/>
  <c r="F1568" i="4"/>
  <c r="E1568" i="4"/>
  <c r="D1568" i="4"/>
  <c r="F1567" i="4"/>
  <c r="E1567" i="4"/>
  <c r="D1567" i="4"/>
  <c r="F1566" i="4"/>
  <c r="E1566" i="4"/>
  <c r="D1566" i="4"/>
  <c r="F1565" i="4"/>
  <c r="E1565" i="4"/>
  <c r="D1565" i="4"/>
  <c r="F1564" i="4"/>
  <c r="E1564" i="4"/>
  <c r="D1564" i="4"/>
  <c r="F1563" i="4"/>
  <c r="E1563" i="4"/>
  <c r="D1563" i="4"/>
  <c r="F1562" i="4"/>
  <c r="E1562" i="4"/>
  <c r="D1562" i="4"/>
  <c r="F1561" i="4"/>
  <c r="E1561" i="4"/>
  <c r="D1561" i="4"/>
  <c r="F1560" i="4"/>
  <c r="E1560" i="4"/>
  <c r="D1560" i="4"/>
  <c r="F1559" i="4"/>
  <c r="E1559" i="4"/>
  <c r="D1559" i="4"/>
  <c r="F1558" i="4"/>
  <c r="E1558" i="4"/>
  <c r="D1558" i="4"/>
  <c r="F1557" i="4"/>
  <c r="E1557" i="4"/>
  <c r="D1557" i="4"/>
  <c r="F1556" i="4"/>
  <c r="E1556" i="4"/>
  <c r="D1556" i="4"/>
  <c r="F1555" i="4"/>
  <c r="E1555" i="4"/>
  <c r="D1555" i="4"/>
  <c r="F1554" i="4"/>
  <c r="E1554" i="4"/>
  <c r="D1554" i="4"/>
  <c r="F1553" i="4"/>
  <c r="E1553" i="4"/>
  <c r="D1553" i="4"/>
  <c r="F1552" i="4"/>
  <c r="E1552" i="4"/>
  <c r="D1552" i="4"/>
  <c r="F1551" i="4"/>
  <c r="E1551" i="4"/>
  <c r="D1551" i="4"/>
  <c r="F1550" i="4"/>
  <c r="E1550" i="4"/>
  <c r="D1550" i="4"/>
  <c r="F1549" i="4"/>
  <c r="E1549" i="4"/>
  <c r="D1549" i="4"/>
  <c r="F1548" i="4"/>
  <c r="E1548" i="4"/>
  <c r="D1548" i="4"/>
  <c r="F1547" i="4"/>
  <c r="E1547" i="4"/>
  <c r="D1547" i="4"/>
  <c r="F1546" i="4"/>
  <c r="E1546" i="4"/>
  <c r="D1546" i="4"/>
  <c r="F1545" i="4"/>
  <c r="E1545" i="4"/>
  <c r="D1545" i="4"/>
  <c r="F1544" i="4"/>
  <c r="E1544" i="4"/>
  <c r="D1544" i="4"/>
  <c r="F1543" i="4"/>
  <c r="E1543" i="4"/>
  <c r="D1543" i="4"/>
  <c r="F1542" i="4"/>
  <c r="E1542" i="4"/>
  <c r="D1542" i="4"/>
  <c r="F1541" i="4"/>
  <c r="E1541" i="4"/>
  <c r="D1541" i="4"/>
  <c r="F1540" i="4"/>
  <c r="E1540" i="4"/>
  <c r="D1540" i="4"/>
  <c r="F1539" i="4"/>
  <c r="E1539" i="4"/>
  <c r="D1539" i="4"/>
  <c r="F1538" i="4"/>
  <c r="E1538" i="4"/>
  <c r="D1538" i="4"/>
  <c r="F1537" i="4"/>
  <c r="E1537" i="4"/>
  <c r="D1537" i="4"/>
  <c r="F1536" i="4"/>
  <c r="E1536" i="4"/>
  <c r="D1536" i="4"/>
  <c r="F1535" i="4"/>
  <c r="E1535" i="4"/>
  <c r="D1535" i="4"/>
  <c r="F1534" i="4"/>
  <c r="E1534" i="4"/>
  <c r="D1534" i="4"/>
  <c r="F1533" i="4"/>
  <c r="E1533" i="4"/>
  <c r="D1533" i="4"/>
  <c r="F1532" i="4"/>
  <c r="E1532" i="4"/>
  <c r="D1532" i="4"/>
  <c r="F1531" i="4"/>
  <c r="E1531" i="4"/>
  <c r="D1531" i="4"/>
  <c r="F1530" i="4"/>
  <c r="E1530" i="4"/>
  <c r="D1530" i="4"/>
  <c r="F1529" i="4"/>
  <c r="E1529" i="4"/>
  <c r="D1529" i="4"/>
  <c r="F1528" i="4"/>
  <c r="E1528" i="4"/>
  <c r="D1528" i="4"/>
  <c r="F1527" i="4"/>
  <c r="E1527" i="4"/>
  <c r="D1527" i="4"/>
  <c r="F1526" i="4"/>
  <c r="E1526" i="4"/>
  <c r="D1526" i="4"/>
  <c r="F1525" i="4"/>
  <c r="E1525" i="4"/>
  <c r="D1525" i="4"/>
  <c r="F1524" i="4"/>
  <c r="E1524" i="4"/>
  <c r="D1524" i="4"/>
  <c r="F1523" i="4"/>
  <c r="E1523" i="4"/>
  <c r="D1523" i="4"/>
  <c r="F1522" i="4"/>
  <c r="E1522" i="4"/>
  <c r="D1522" i="4"/>
  <c r="F1521" i="4"/>
  <c r="E1521" i="4"/>
  <c r="D1521" i="4"/>
  <c r="F1520" i="4"/>
  <c r="E1520" i="4"/>
  <c r="D1520" i="4"/>
  <c r="F1519" i="4"/>
  <c r="E1519" i="4"/>
  <c r="D1519" i="4"/>
  <c r="F1518" i="4"/>
  <c r="E1518" i="4"/>
  <c r="D1518" i="4"/>
  <c r="F1517" i="4"/>
  <c r="E1517" i="4"/>
  <c r="D1517" i="4"/>
  <c r="F1516" i="4"/>
  <c r="E1516" i="4"/>
  <c r="D1516" i="4"/>
  <c r="F1515" i="4"/>
  <c r="E1515" i="4"/>
  <c r="D1515" i="4"/>
  <c r="F1514" i="4"/>
  <c r="E1514" i="4"/>
  <c r="D1514" i="4"/>
  <c r="F1513" i="4"/>
  <c r="E1513" i="4"/>
  <c r="D1513" i="4"/>
  <c r="F1512" i="4"/>
  <c r="E1512" i="4"/>
  <c r="D1512" i="4"/>
  <c r="F1511" i="4"/>
  <c r="E1511" i="4"/>
  <c r="D1511" i="4"/>
  <c r="F1510" i="4"/>
  <c r="E1510" i="4"/>
  <c r="D1510" i="4"/>
  <c r="F1509" i="4"/>
  <c r="E1509" i="4"/>
  <c r="D1509" i="4"/>
  <c r="F1508" i="4"/>
  <c r="E1508" i="4"/>
  <c r="D1508" i="4"/>
  <c r="F1507" i="4"/>
  <c r="E1507" i="4"/>
  <c r="D1507" i="4"/>
  <c r="F1506" i="4"/>
  <c r="E1506" i="4"/>
  <c r="D1506" i="4"/>
  <c r="F1505" i="4"/>
  <c r="E1505" i="4"/>
  <c r="D1505" i="4"/>
  <c r="F1504" i="4"/>
  <c r="E1504" i="4"/>
  <c r="D1504" i="4"/>
  <c r="F1503" i="4"/>
  <c r="E1503" i="4"/>
  <c r="D1503" i="4"/>
  <c r="F1502" i="4"/>
  <c r="E1502" i="4"/>
  <c r="D1502" i="4"/>
  <c r="F1501" i="4"/>
  <c r="E1501" i="4"/>
  <c r="D1501" i="4"/>
  <c r="F1500" i="4"/>
  <c r="E1500" i="4"/>
  <c r="D1500" i="4"/>
  <c r="F1499" i="4"/>
  <c r="E1499" i="4"/>
  <c r="D1499" i="4"/>
  <c r="F1498" i="4"/>
  <c r="E1498" i="4"/>
  <c r="D1498" i="4"/>
  <c r="F1497" i="4"/>
  <c r="E1497" i="4"/>
  <c r="D1497" i="4"/>
  <c r="F1496" i="4"/>
  <c r="E1496" i="4"/>
  <c r="D1496" i="4"/>
  <c r="F1495" i="4"/>
  <c r="E1495" i="4"/>
  <c r="D1495" i="4"/>
  <c r="F1494" i="4"/>
  <c r="E1494" i="4"/>
  <c r="D1494" i="4"/>
  <c r="F1493" i="4"/>
  <c r="E1493" i="4"/>
  <c r="D1493" i="4"/>
  <c r="F1492" i="4"/>
  <c r="E1492" i="4"/>
  <c r="D1492" i="4"/>
  <c r="F1491" i="4"/>
  <c r="E1491" i="4"/>
  <c r="D1491" i="4"/>
  <c r="F1490" i="4"/>
  <c r="E1490" i="4"/>
  <c r="D1490" i="4"/>
  <c r="F1489" i="4"/>
  <c r="E1489" i="4"/>
  <c r="D1489" i="4"/>
  <c r="F1488" i="4"/>
  <c r="E1488" i="4"/>
  <c r="D1488" i="4"/>
  <c r="F1487" i="4"/>
  <c r="E1487" i="4"/>
  <c r="D1487" i="4"/>
  <c r="F1486" i="4"/>
  <c r="E1486" i="4"/>
  <c r="D1486" i="4"/>
  <c r="F1485" i="4"/>
  <c r="E1485" i="4"/>
  <c r="D1485" i="4"/>
  <c r="F1484" i="4"/>
  <c r="E1484" i="4"/>
  <c r="D1484" i="4"/>
  <c r="F1483" i="4"/>
  <c r="E1483" i="4"/>
  <c r="D1483" i="4"/>
  <c r="F1482" i="4"/>
  <c r="E1482" i="4"/>
  <c r="D1482" i="4"/>
  <c r="F1481" i="4"/>
  <c r="E1481" i="4"/>
  <c r="D1481" i="4"/>
  <c r="F1480" i="4"/>
  <c r="E1480" i="4"/>
  <c r="D1480" i="4"/>
  <c r="F1479" i="4"/>
  <c r="E1479" i="4"/>
  <c r="D1479" i="4"/>
  <c r="F1478" i="4"/>
  <c r="E1478" i="4"/>
  <c r="D1478" i="4"/>
  <c r="F1477" i="4"/>
  <c r="E1477" i="4"/>
  <c r="D1477" i="4"/>
  <c r="F1476" i="4"/>
  <c r="E1476" i="4"/>
  <c r="D1476" i="4"/>
  <c r="F1475" i="4"/>
  <c r="E1475" i="4"/>
  <c r="D1475" i="4"/>
  <c r="F1474" i="4"/>
  <c r="E1474" i="4"/>
  <c r="D1474" i="4"/>
  <c r="F1473" i="4"/>
  <c r="E1473" i="4"/>
  <c r="D1473" i="4"/>
  <c r="F1472" i="4"/>
  <c r="E1472" i="4"/>
  <c r="D1472" i="4"/>
  <c r="F1471" i="4"/>
  <c r="E1471" i="4"/>
  <c r="D1471" i="4"/>
  <c r="F1470" i="4"/>
  <c r="E1470" i="4"/>
  <c r="D1470" i="4"/>
  <c r="F1469" i="4"/>
  <c r="E1469" i="4"/>
  <c r="D1469" i="4"/>
  <c r="F1468" i="4"/>
  <c r="E1468" i="4"/>
  <c r="D1468" i="4"/>
  <c r="F1467" i="4"/>
  <c r="E1467" i="4"/>
  <c r="D1467" i="4"/>
  <c r="F1466" i="4"/>
  <c r="E1466" i="4"/>
  <c r="D1466" i="4"/>
  <c r="F1465" i="4"/>
  <c r="E1465" i="4"/>
  <c r="D1465" i="4"/>
  <c r="F1464" i="4"/>
  <c r="E1464" i="4"/>
  <c r="D1464" i="4"/>
  <c r="F1463" i="4"/>
  <c r="E1463" i="4"/>
  <c r="D1463" i="4"/>
  <c r="F1462" i="4"/>
  <c r="E1462" i="4"/>
  <c r="D1462" i="4"/>
  <c r="F1461" i="4"/>
  <c r="E1461" i="4"/>
  <c r="D1461" i="4"/>
  <c r="F1460" i="4"/>
  <c r="E1460" i="4"/>
  <c r="D1460" i="4"/>
  <c r="F1459" i="4"/>
  <c r="E1459" i="4"/>
  <c r="D1459" i="4"/>
  <c r="F1458" i="4"/>
  <c r="E1458" i="4"/>
  <c r="D1458" i="4"/>
  <c r="F1457" i="4"/>
  <c r="E1457" i="4"/>
  <c r="D1457" i="4"/>
  <c r="F1456" i="4"/>
  <c r="E1456" i="4"/>
  <c r="D1456" i="4"/>
  <c r="F1455" i="4"/>
  <c r="E1455" i="4"/>
  <c r="D1455" i="4"/>
  <c r="F1454" i="4"/>
  <c r="E1454" i="4"/>
  <c r="D1454" i="4"/>
  <c r="F1453" i="4"/>
  <c r="E1453" i="4"/>
  <c r="D1453" i="4"/>
  <c r="F1452" i="4"/>
  <c r="E1452" i="4"/>
  <c r="D1452" i="4"/>
  <c r="F1451" i="4"/>
  <c r="E1451" i="4"/>
  <c r="D1451" i="4"/>
  <c r="F1450" i="4"/>
  <c r="E1450" i="4"/>
  <c r="D1450" i="4"/>
  <c r="F1449" i="4"/>
  <c r="E1449" i="4"/>
  <c r="D1449" i="4"/>
  <c r="F1448" i="4"/>
  <c r="E1448" i="4"/>
  <c r="D1448" i="4"/>
  <c r="F1447" i="4"/>
  <c r="E1447" i="4"/>
  <c r="D1447" i="4"/>
  <c r="F1446" i="4"/>
  <c r="E1446" i="4"/>
  <c r="D1446" i="4"/>
  <c r="F1445" i="4"/>
  <c r="E1445" i="4"/>
  <c r="D1445" i="4"/>
  <c r="F1444" i="4"/>
  <c r="E1444" i="4"/>
  <c r="D1444" i="4"/>
  <c r="F1443" i="4"/>
  <c r="E1443" i="4"/>
  <c r="D1443" i="4"/>
  <c r="F1442" i="4"/>
  <c r="E1442" i="4"/>
  <c r="D1442" i="4"/>
  <c r="F1441" i="4"/>
  <c r="E1441" i="4"/>
  <c r="D1441" i="4"/>
  <c r="F1440" i="4"/>
  <c r="E1440" i="4"/>
  <c r="D1440" i="4"/>
  <c r="F1439" i="4"/>
  <c r="E1439" i="4"/>
  <c r="D1439" i="4"/>
  <c r="F1438" i="4"/>
  <c r="E1438" i="4"/>
  <c r="D1438" i="4"/>
  <c r="F1437" i="4"/>
  <c r="E1437" i="4"/>
  <c r="D1437" i="4"/>
  <c r="F1436" i="4"/>
  <c r="E1436" i="4"/>
  <c r="D1436" i="4"/>
  <c r="F1435" i="4"/>
  <c r="E1435" i="4"/>
  <c r="D1435" i="4"/>
  <c r="F1434" i="4"/>
  <c r="E1434" i="4"/>
  <c r="D1434" i="4"/>
  <c r="F1433" i="4"/>
  <c r="E1433" i="4"/>
  <c r="D1433" i="4"/>
  <c r="F1432" i="4"/>
  <c r="E1432" i="4"/>
  <c r="D1432" i="4"/>
  <c r="F1431" i="4"/>
  <c r="E1431" i="4"/>
  <c r="D1431" i="4"/>
  <c r="F1430" i="4"/>
  <c r="E1430" i="4"/>
  <c r="D1430" i="4"/>
  <c r="F1429" i="4"/>
  <c r="E1429" i="4"/>
  <c r="D1429" i="4"/>
  <c r="F1428" i="4"/>
  <c r="E1428" i="4"/>
  <c r="D1428" i="4"/>
  <c r="F1427" i="4"/>
  <c r="E1427" i="4"/>
  <c r="D1427" i="4"/>
  <c r="F1426" i="4"/>
  <c r="E1426" i="4"/>
  <c r="D1426" i="4"/>
  <c r="F1425" i="4"/>
  <c r="E1425" i="4"/>
  <c r="D1425" i="4"/>
  <c r="F1424" i="4"/>
  <c r="E1424" i="4"/>
  <c r="D1424" i="4"/>
  <c r="F1423" i="4"/>
  <c r="E1423" i="4"/>
  <c r="D1423" i="4"/>
  <c r="F1422" i="4"/>
  <c r="E1422" i="4"/>
  <c r="D1422" i="4"/>
  <c r="F1421" i="4"/>
  <c r="E1421" i="4"/>
  <c r="D1421" i="4"/>
  <c r="F1420" i="4"/>
  <c r="E1420" i="4"/>
  <c r="D1420" i="4"/>
  <c r="F1419" i="4"/>
  <c r="E1419" i="4"/>
  <c r="D1419" i="4"/>
  <c r="F1418" i="4"/>
  <c r="E1418" i="4"/>
  <c r="D1418" i="4"/>
  <c r="F1417" i="4"/>
  <c r="E1417" i="4"/>
  <c r="D1417" i="4"/>
  <c r="F1416" i="4"/>
  <c r="E1416" i="4"/>
  <c r="D1416" i="4"/>
  <c r="F1415" i="4"/>
  <c r="E1415" i="4"/>
  <c r="D1415" i="4"/>
  <c r="F1414" i="4"/>
  <c r="E1414" i="4"/>
  <c r="D1414" i="4"/>
  <c r="F1413" i="4"/>
  <c r="E1413" i="4"/>
  <c r="D1413" i="4"/>
  <c r="F1412" i="4"/>
  <c r="E1412" i="4"/>
  <c r="D1412" i="4"/>
  <c r="F1411" i="4"/>
  <c r="E1411" i="4"/>
  <c r="D1411" i="4"/>
  <c r="F1410" i="4"/>
  <c r="E1410" i="4"/>
  <c r="D1410" i="4"/>
  <c r="F1409" i="4"/>
  <c r="E1409" i="4"/>
  <c r="D1409" i="4"/>
  <c r="F1408" i="4"/>
  <c r="E1408" i="4"/>
  <c r="D1408" i="4"/>
  <c r="F1407" i="4"/>
  <c r="E1407" i="4"/>
  <c r="D1407" i="4"/>
  <c r="F1406" i="4"/>
  <c r="E1406" i="4"/>
  <c r="D1406" i="4"/>
  <c r="F1405" i="4"/>
  <c r="E1405" i="4"/>
  <c r="D1405" i="4"/>
  <c r="F1404" i="4"/>
  <c r="E1404" i="4"/>
  <c r="D1404" i="4"/>
  <c r="F1403" i="4"/>
  <c r="E1403" i="4"/>
  <c r="D1403" i="4"/>
  <c r="F1402" i="4"/>
  <c r="E1402" i="4"/>
  <c r="D1402" i="4"/>
  <c r="F1401" i="4"/>
  <c r="E1401" i="4"/>
  <c r="D1401" i="4"/>
  <c r="F1400" i="4"/>
  <c r="E1400" i="4"/>
  <c r="D1400" i="4"/>
  <c r="F1399" i="4"/>
  <c r="E1399" i="4"/>
  <c r="D1399" i="4"/>
  <c r="F1398" i="4"/>
  <c r="E1398" i="4"/>
  <c r="D1398" i="4"/>
  <c r="F1397" i="4"/>
  <c r="E1397" i="4"/>
  <c r="D1397" i="4"/>
  <c r="F1396" i="4"/>
  <c r="E1396" i="4"/>
  <c r="D1396" i="4"/>
  <c r="F1395" i="4"/>
  <c r="E1395" i="4"/>
  <c r="D1395" i="4"/>
  <c r="F1394" i="4"/>
  <c r="E1394" i="4"/>
  <c r="D1394" i="4"/>
  <c r="F1393" i="4"/>
  <c r="E1393" i="4"/>
  <c r="D1393" i="4"/>
  <c r="F1392" i="4"/>
  <c r="E1392" i="4"/>
  <c r="D1392" i="4"/>
  <c r="F1391" i="4"/>
  <c r="E1391" i="4"/>
  <c r="D1391" i="4"/>
  <c r="F1390" i="4"/>
  <c r="E1390" i="4"/>
  <c r="D1390" i="4"/>
  <c r="F1389" i="4"/>
  <c r="E1389" i="4"/>
  <c r="D1389" i="4"/>
  <c r="F1388" i="4"/>
  <c r="E1388" i="4"/>
  <c r="D1388" i="4"/>
  <c r="F1387" i="4"/>
  <c r="E1387" i="4"/>
  <c r="D1387" i="4"/>
  <c r="F1386" i="4"/>
  <c r="E1386" i="4"/>
  <c r="D1386" i="4"/>
  <c r="F1385" i="4"/>
  <c r="E1385" i="4"/>
  <c r="D1385" i="4"/>
  <c r="F1384" i="4"/>
  <c r="E1384" i="4"/>
  <c r="D1384" i="4"/>
  <c r="F1383" i="4"/>
  <c r="E1383" i="4"/>
  <c r="D1383" i="4"/>
  <c r="F1382" i="4"/>
  <c r="E1382" i="4"/>
  <c r="D1382" i="4"/>
  <c r="F1381" i="4"/>
  <c r="E1381" i="4"/>
  <c r="D1381" i="4"/>
  <c r="F1380" i="4"/>
  <c r="E1380" i="4"/>
  <c r="D1380" i="4"/>
  <c r="F1379" i="4"/>
  <c r="E1379" i="4"/>
  <c r="D1379" i="4"/>
  <c r="F1378" i="4"/>
  <c r="E1378" i="4"/>
  <c r="D1378" i="4"/>
  <c r="F1377" i="4"/>
  <c r="E1377" i="4"/>
  <c r="D1377" i="4"/>
  <c r="F1376" i="4"/>
  <c r="E1376" i="4"/>
  <c r="D1376" i="4"/>
  <c r="F1375" i="4"/>
  <c r="E1375" i="4"/>
  <c r="D1375" i="4"/>
  <c r="F1374" i="4"/>
  <c r="E1374" i="4"/>
  <c r="D1374" i="4"/>
  <c r="F1373" i="4"/>
  <c r="E1373" i="4"/>
  <c r="D1373" i="4"/>
  <c r="F1372" i="4"/>
  <c r="E1372" i="4"/>
  <c r="D1372" i="4"/>
  <c r="F1371" i="4"/>
  <c r="E1371" i="4"/>
  <c r="D1371" i="4"/>
  <c r="F1370" i="4"/>
  <c r="E1370" i="4"/>
  <c r="D1370" i="4"/>
  <c r="F1369" i="4"/>
  <c r="E1369" i="4"/>
  <c r="D1369" i="4"/>
  <c r="F1368" i="4"/>
  <c r="E1368" i="4"/>
  <c r="D1368" i="4"/>
  <c r="F1367" i="4"/>
  <c r="E1367" i="4"/>
  <c r="D1367" i="4"/>
  <c r="F1366" i="4"/>
  <c r="E1366" i="4"/>
  <c r="D1366" i="4"/>
  <c r="F1365" i="4"/>
  <c r="E1365" i="4"/>
  <c r="D1365" i="4"/>
  <c r="F1364" i="4"/>
  <c r="E1364" i="4"/>
  <c r="D1364" i="4"/>
  <c r="F1363" i="4"/>
  <c r="E1363" i="4"/>
  <c r="D1363" i="4"/>
  <c r="F1362" i="4"/>
  <c r="E1362" i="4"/>
  <c r="D1362" i="4"/>
  <c r="F1361" i="4"/>
  <c r="E1361" i="4"/>
  <c r="D1361" i="4"/>
  <c r="F1360" i="4"/>
  <c r="E1360" i="4"/>
  <c r="D1360" i="4"/>
  <c r="F1359" i="4"/>
  <c r="E1359" i="4"/>
  <c r="D1359" i="4"/>
  <c r="F1358" i="4"/>
  <c r="E1358" i="4"/>
  <c r="D1358" i="4"/>
  <c r="F1357" i="4"/>
  <c r="E1357" i="4"/>
  <c r="D1357" i="4"/>
  <c r="F1356" i="4"/>
  <c r="E1356" i="4"/>
  <c r="D1356" i="4"/>
  <c r="F1355" i="4"/>
  <c r="E1355" i="4"/>
  <c r="D1355" i="4"/>
  <c r="F1354" i="4"/>
  <c r="E1354" i="4"/>
  <c r="D1354" i="4"/>
  <c r="F1353" i="4"/>
  <c r="E1353" i="4"/>
  <c r="D1353" i="4"/>
  <c r="F1352" i="4"/>
  <c r="E1352" i="4"/>
  <c r="D1352" i="4"/>
  <c r="F1351" i="4"/>
  <c r="E1351" i="4"/>
  <c r="D1351" i="4"/>
  <c r="F1350" i="4"/>
  <c r="E1350" i="4"/>
  <c r="D1350" i="4"/>
  <c r="F1349" i="4"/>
  <c r="E1349" i="4"/>
  <c r="D1349" i="4"/>
  <c r="F1348" i="4"/>
  <c r="E1348" i="4"/>
  <c r="D1348" i="4"/>
  <c r="F1347" i="4"/>
  <c r="E1347" i="4"/>
  <c r="D1347" i="4"/>
  <c r="F1346" i="4"/>
  <c r="E1346" i="4"/>
  <c r="D1346" i="4"/>
  <c r="F1345" i="4"/>
  <c r="E1345" i="4"/>
  <c r="D1345" i="4"/>
  <c r="F1344" i="4"/>
  <c r="E1344" i="4"/>
  <c r="D1344" i="4"/>
  <c r="F1343" i="4"/>
  <c r="E1343" i="4"/>
  <c r="D1343" i="4"/>
  <c r="F1342" i="4"/>
  <c r="E1342" i="4"/>
  <c r="D1342" i="4"/>
  <c r="F1341" i="4"/>
  <c r="E1341" i="4"/>
  <c r="D1341" i="4"/>
  <c r="F1340" i="4"/>
  <c r="E1340" i="4"/>
  <c r="D1340" i="4"/>
  <c r="F1339" i="4"/>
  <c r="E1339" i="4"/>
  <c r="D1339" i="4"/>
  <c r="F1338" i="4"/>
  <c r="E1338" i="4"/>
  <c r="D1338" i="4"/>
  <c r="F1337" i="4"/>
  <c r="E1337" i="4"/>
  <c r="D1337" i="4"/>
  <c r="F1336" i="4"/>
  <c r="E1336" i="4"/>
  <c r="D1336" i="4"/>
  <c r="F1335" i="4"/>
  <c r="E1335" i="4"/>
  <c r="D1335" i="4"/>
  <c r="F1334" i="4"/>
  <c r="E1334" i="4"/>
  <c r="D1334" i="4"/>
  <c r="F1333" i="4"/>
  <c r="E1333" i="4"/>
  <c r="D1333" i="4"/>
  <c r="F1332" i="4"/>
  <c r="E1332" i="4"/>
  <c r="D1332" i="4"/>
  <c r="F1331" i="4"/>
  <c r="E1331" i="4"/>
  <c r="D1331" i="4"/>
  <c r="F1330" i="4"/>
  <c r="E1330" i="4"/>
  <c r="D1330" i="4"/>
  <c r="F1329" i="4"/>
  <c r="E1329" i="4"/>
  <c r="D1329" i="4"/>
  <c r="F1328" i="4"/>
  <c r="E1328" i="4"/>
  <c r="D1328" i="4"/>
  <c r="F1327" i="4"/>
  <c r="E1327" i="4"/>
  <c r="D1327" i="4"/>
  <c r="F1326" i="4"/>
  <c r="E1326" i="4"/>
  <c r="D1326" i="4"/>
  <c r="F1325" i="4"/>
  <c r="E1325" i="4"/>
  <c r="D1325" i="4"/>
  <c r="F1324" i="4"/>
  <c r="E1324" i="4"/>
  <c r="D1324" i="4"/>
  <c r="F1323" i="4"/>
  <c r="E1323" i="4"/>
  <c r="D1323" i="4"/>
  <c r="F1322" i="4"/>
  <c r="E1322" i="4"/>
  <c r="D1322" i="4"/>
  <c r="F1321" i="4"/>
  <c r="E1321" i="4"/>
  <c r="D1321" i="4"/>
  <c r="F1320" i="4"/>
  <c r="E1320" i="4"/>
  <c r="D1320" i="4"/>
  <c r="F1319" i="4"/>
  <c r="E1319" i="4"/>
  <c r="D1319" i="4"/>
  <c r="F1318" i="4"/>
  <c r="E1318" i="4"/>
  <c r="D1318" i="4"/>
  <c r="F1317" i="4"/>
  <c r="E1317" i="4"/>
  <c r="D1317" i="4"/>
  <c r="F1316" i="4"/>
  <c r="E1316" i="4"/>
  <c r="D1316" i="4"/>
  <c r="F1315" i="4"/>
  <c r="E1315" i="4"/>
  <c r="D1315" i="4"/>
  <c r="F1314" i="4"/>
  <c r="E1314" i="4"/>
  <c r="D1314" i="4"/>
  <c r="F1313" i="4"/>
  <c r="E1313" i="4"/>
  <c r="D1313" i="4"/>
  <c r="F1312" i="4"/>
  <c r="E1312" i="4"/>
  <c r="D1312" i="4"/>
  <c r="F1311" i="4"/>
  <c r="E1311" i="4"/>
  <c r="D1311" i="4"/>
  <c r="F1310" i="4"/>
  <c r="E1310" i="4"/>
  <c r="D1310" i="4"/>
  <c r="F1309" i="4"/>
  <c r="E1309" i="4"/>
  <c r="D1309" i="4"/>
  <c r="F1308" i="4"/>
  <c r="E1308" i="4"/>
  <c r="D1308" i="4"/>
  <c r="F1307" i="4"/>
  <c r="E1307" i="4"/>
  <c r="D1307" i="4"/>
  <c r="F1306" i="4"/>
  <c r="E1306" i="4"/>
  <c r="D1306" i="4"/>
  <c r="F1305" i="4"/>
  <c r="E1305" i="4"/>
  <c r="D1305" i="4"/>
  <c r="F1304" i="4"/>
  <c r="E1304" i="4"/>
  <c r="D1304" i="4"/>
  <c r="F1303" i="4"/>
  <c r="E1303" i="4"/>
  <c r="D1303" i="4"/>
  <c r="F1302" i="4"/>
  <c r="E1302" i="4"/>
  <c r="D1302" i="4"/>
  <c r="F1301" i="4"/>
  <c r="E1301" i="4"/>
  <c r="D1301" i="4"/>
  <c r="F1300" i="4"/>
  <c r="E1300" i="4"/>
  <c r="D1300" i="4"/>
  <c r="F1299" i="4"/>
  <c r="E1299" i="4"/>
  <c r="D1299" i="4"/>
  <c r="F1298" i="4"/>
  <c r="E1298" i="4"/>
  <c r="D1298" i="4"/>
  <c r="F1297" i="4"/>
  <c r="E1297" i="4"/>
  <c r="D1297" i="4"/>
  <c r="F1296" i="4"/>
  <c r="E1296" i="4"/>
  <c r="D1296" i="4"/>
  <c r="F1295" i="4"/>
  <c r="E1295" i="4"/>
  <c r="D1295" i="4"/>
  <c r="F1294" i="4"/>
  <c r="E1294" i="4"/>
  <c r="D1294" i="4"/>
  <c r="F1293" i="4"/>
  <c r="E1293" i="4"/>
  <c r="D1293" i="4"/>
  <c r="F1292" i="4"/>
  <c r="E1292" i="4"/>
  <c r="D1292" i="4"/>
  <c r="F1291" i="4"/>
  <c r="E1291" i="4"/>
  <c r="D1291" i="4"/>
  <c r="F1290" i="4"/>
  <c r="E1290" i="4"/>
  <c r="D1290" i="4"/>
  <c r="F1289" i="4"/>
  <c r="E1289" i="4"/>
  <c r="D1289" i="4"/>
  <c r="F1288" i="4"/>
  <c r="E1288" i="4"/>
  <c r="D1288" i="4"/>
  <c r="F1287" i="4"/>
  <c r="E1287" i="4"/>
  <c r="D1287" i="4"/>
  <c r="F1286" i="4"/>
  <c r="E1286" i="4"/>
  <c r="D1286" i="4"/>
  <c r="F1285" i="4"/>
  <c r="E1285" i="4"/>
  <c r="D1285" i="4"/>
  <c r="F1284" i="4"/>
  <c r="E1284" i="4"/>
  <c r="D1284" i="4"/>
  <c r="F1283" i="4"/>
  <c r="E1283" i="4"/>
  <c r="D1283" i="4"/>
  <c r="F1282" i="4"/>
  <c r="E1282" i="4"/>
  <c r="D1282" i="4"/>
  <c r="F1281" i="4"/>
  <c r="E1281" i="4"/>
  <c r="D1281" i="4"/>
  <c r="F1280" i="4"/>
  <c r="E1280" i="4"/>
  <c r="D1280" i="4"/>
  <c r="F1279" i="4"/>
  <c r="E1279" i="4"/>
  <c r="D1279" i="4"/>
  <c r="F1278" i="4"/>
  <c r="E1278" i="4"/>
  <c r="D1278" i="4"/>
  <c r="F1277" i="4"/>
  <c r="E1277" i="4"/>
  <c r="D1277" i="4"/>
  <c r="F1276" i="4"/>
  <c r="E1276" i="4"/>
  <c r="D1276" i="4"/>
  <c r="F1275" i="4"/>
  <c r="E1275" i="4"/>
  <c r="D1275" i="4"/>
  <c r="F1274" i="4"/>
  <c r="E1274" i="4"/>
  <c r="D1274" i="4"/>
  <c r="F1273" i="4"/>
  <c r="E1273" i="4"/>
  <c r="D1273" i="4"/>
  <c r="F1272" i="4"/>
  <c r="E1272" i="4"/>
  <c r="D1272" i="4"/>
  <c r="F1271" i="4"/>
  <c r="E1271" i="4"/>
  <c r="D1271" i="4"/>
  <c r="F1270" i="4"/>
  <c r="E1270" i="4"/>
  <c r="D1270" i="4"/>
  <c r="F1269" i="4"/>
  <c r="E1269" i="4"/>
  <c r="D1269" i="4"/>
  <c r="F1268" i="4"/>
  <c r="E1268" i="4"/>
  <c r="D1268" i="4"/>
  <c r="F1267" i="4"/>
  <c r="E1267" i="4"/>
  <c r="D1267" i="4"/>
  <c r="F1266" i="4"/>
  <c r="E1266" i="4"/>
  <c r="D1266" i="4"/>
  <c r="F1265" i="4"/>
  <c r="E1265" i="4"/>
  <c r="D1265" i="4"/>
  <c r="F1264" i="4"/>
  <c r="E1264" i="4"/>
  <c r="D1264" i="4"/>
  <c r="F1263" i="4"/>
  <c r="E1263" i="4"/>
  <c r="D1263" i="4"/>
  <c r="F1262" i="4"/>
  <c r="E1262" i="4"/>
  <c r="D1262" i="4"/>
  <c r="F1261" i="4"/>
  <c r="E1261" i="4"/>
  <c r="D1261" i="4"/>
  <c r="F1260" i="4"/>
  <c r="E1260" i="4"/>
  <c r="D1260" i="4"/>
  <c r="F1259" i="4"/>
  <c r="E1259" i="4"/>
  <c r="D1259" i="4"/>
  <c r="F1258" i="4"/>
  <c r="E1258" i="4"/>
  <c r="D1258" i="4"/>
  <c r="F1257" i="4"/>
  <c r="E1257" i="4"/>
  <c r="D1257" i="4"/>
  <c r="F1256" i="4"/>
  <c r="E1256" i="4"/>
  <c r="D1256" i="4"/>
  <c r="F1255" i="4"/>
  <c r="E1255" i="4"/>
  <c r="D1255" i="4"/>
  <c r="F1254" i="4"/>
  <c r="E1254" i="4"/>
  <c r="D1254" i="4"/>
  <c r="F1253" i="4"/>
  <c r="E1253" i="4"/>
  <c r="D1253" i="4"/>
  <c r="F1252" i="4"/>
  <c r="E1252" i="4"/>
  <c r="D1252" i="4"/>
  <c r="F1251" i="4"/>
  <c r="E1251" i="4"/>
  <c r="D1251" i="4"/>
  <c r="F1250" i="4"/>
  <c r="E1250" i="4"/>
  <c r="D1250" i="4"/>
  <c r="F1249" i="4"/>
  <c r="E1249" i="4"/>
  <c r="D1249" i="4"/>
  <c r="F1248" i="4"/>
  <c r="E1248" i="4"/>
  <c r="D1248" i="4"/>
  <c r="F1247" i="4"/>
  <c r="E1247" i="4"/>
  <c r="D1247" i="4"/>
  <c r="F1246" i="4"/>
  <c r="E1246" i="4"/>
  <c r="D1246" i="4"/>
  <c r="F1245" i="4"/>
  <c r="E1245" i="4"/>
  <c r="D1245" i="4"/>
  <c r="F1244" i="4"/>
  <c r="E1244" i="4"/>
  <c r="D1244" i="4"/>
  <c r="F1243" i="4"/>
  <c r="E1243" i="4"/>
  <c r="D1243" i="4"/>
  <c r="F1242" i="4"/>
  <c r="E1242" i="4"/>
  <c r="D1242" i="4"/>
  <c r="F1241" i="4"/>
  <c r="E1241" i="4"/>
  <c r="D1241" i="4"/>
  <c r="F1240" i="4"/>
  <c r="E1240" i="4"/>
  <c r="D1240" i="4"/>
  <c r="F1239" i="4"/>
  <c r="E1239" i="4"/>
  <c r="D1239" i="4"/>
  <c r="F1238" i="4"/>
  <c r="E1238" i="4"/>
  <c r="D1238" i="4"/>
  <c r="F1237" i="4"/>
  <c r="E1237" i="4"/>
  <c r="D1237" i="4"/>
  <c r="F1236" i="4"/>
  <c r="E1236" i="4"/>
  <c r="D1236" i="4"/>
  <c r="F1235" i="4"/>
  <c r="E1235" i="4"/>
  <c r="D1235" i="4"/>
  <c r="F1234" i="4"/>
  <c r="E1234" i="4"/>
  <c r="D1234" i="4"/>
  <c r="F1233" i="4"/>
  <c r="E1233" i="4"/>
  <c r="D1233" i="4"/>
  <c r="F1232" i="4"/>
  <c r="E1232" i="4"/>
  <c r="D1232" i="4"/>
  <c r="F1231" i="4"/>
  <c r="E1231" i="4"/>
  <c r="D1231" i="4"/>
  <c r="F1230" i="4"/>
  <c r="E1230" i="4"/>
  <c r="D1230" i="4"/>
  <c r="F1229" i="4"/>
  <c r="E1229" i="4"/>
  <c r="D1229" i="4"/>
  <c r="F1228" i="4"/>
  <c r="E1228" i="4"/>
  <c r="D1228" i="4"/>
  <c r="F1227" i="4"/>
  <c r="E1227" i="4"/>
  <c r="D1227" i="4"/>
  <c r="F1226" i="4"/>
  <c r="E1226" i="4"/>
  <c r="D1226" i="4"/>
  <c r="F1225" i="4"/>
  <c r="E1225" i="4"/>
  <c r="D1225" i="4"/>
  <c r="F1224" i="4"/>
  <c r="E1224" i="4"/>
  <c r="D1224" i="4"/>
  <c r="F1223" i="4"/>
  <c r="E1223" i="4"/>
  <c r="D1223" i="4"/>
  <c r="F1222" i="4"/>
  <c r="E1222" i="4"/>
  <c r="D1222" i="4"/>
  <c r="F1221" i="4"/>
  <c r="E1221" i="4"/>
  <c r="D1221" i="4"/>
  <c r="F1220" i="4"/>
  <c r="E1220" i="4"/>
  <c r="D1220" i="4"/>
  <c r="F1219" i="4"/>
  <c r="E1219" i="4"/>
  <c r="D1219" i="4"/>
  <c r="F1218" i="4"/>
  <c r="E1218" i="4"/>
  <c r="D1218" i="4"/>
  <c r="F1217" i="4"/>
  <c r="E1217" i="4"/>
  <c r="D1217" i="4"/>
  <c r="F1216" i="4"/>
  <c r="E1216" i="4"/>
  <c r="D1216" i="4"/>
  <c r="F1215" i="4"/>
  <c r="E1215" i="4"/>
  <c r="D1215" i="4"/>
  <c r="F1214" i="4"/>
  <c r="E1214" i="4"/>
  <c r="D1214" i="4"/>
  <c r="F1213" i="4"/>
  <c r="E1213" i="4"/>
  <c r="D1213" i="4"/>
  <c r="F1212" i="4"/>
  <c r="E1212" i="4"/>
  <c r="D1212" i="4"/>
  <c r="F1211" i="4"/>
  <c r="E1211" i="4"/>
  <c r="D1211" i="4"/>
  <c r="F1210" i="4"/>
  <c r="E1210" i="4"/>
  <c r="D1210" i="4"/>
  <c r="F1209" i="4"/>
  <c r="E1209" i="4"/>
  <c r="D1209" i="4"/>
  <c r="F1208" i="4"/>
  <c r="E1208" i="4"/>
  <c r="D1208" i="4"/>
  <c r="F1207" i="4"/>
  <c r="E1207" i="4"/>
  <c r="D1207" i="4"/>
  <c r="F1206" i="4"/>
  <c r="E1206" i="4"/>
  <c r="D1206" i="4"/>
  <c r="F1205" i="4"/>
  <c r="E1205" i="4"/>
  <c r="D1205" i="4"/>
  <c r="F1204" i="4"/>
  <c r="E1204" i="4"/>
  <c r="D1204" i="4"/>
  <c r="F1203" i="4"/>
  <c r="E1203" i="4"/>
  <c r="D1203" i="4"/>
  <c r="F1202" i="4"/>
  <c r="E1202" i="4"/>
  <c r="D1202" i="4"/>
  <c r="F1201" i="4"/>
  <c r="E1201" i="4"/>
  <c r="D1201" i="4"/>
  <c r="F1200" i="4"/>
  <c r="E1200" i="4"/>
  <c r="D1200" i="4"/>
  <c r="F1199" i="4"/>
  <c r="E1199" i="4"/>
  <c r="D1199" i="4"/>
  <c r="F1198" i="4"/>
  <c r="E1198" i="4"/>
  <c r="D1198" i="4"/>
  <c r="F1197" i="4"/>
  <c r="E1197" i="4"/>
  <c r="D1197" i="4"/>
  <c r="F1196" i="4"/>
  <c r="E1196" i="4"/>
  <c r="D1196" i="4"/>
  <c r="F1195" i="4"/>
  <c r="E1195" i="4"/>
  <c r="D1195" i="4"/>
  <c r="F1194" i="4"/>
  <c r="E1194" i="4"/>
  <c r="D1194" i="4"/>
  <c r="F1193" i="4"/>
  <c r="E1193" i="4"/>
  <c r="D1193" i="4"/>
  <c r="F1192" i="4"/>
  <c r="E1192" i="4"/>
  <c r="D1192" i="4"/>
  <c r="F1191" i="4"/>
  <c r="E1191" i="4"/>
  <c r="D1191" i="4"/>
  <c r="F1190" i="4"/>
  <c r="E1190" i="4"/>
  <c r="D1190" i="4"/>
  <c r="F1189" i="4"/>
  <c r="E1189" i="4"/>
  <c r="D1189" i="4"/>
  <c r="F1188" i="4"/>
  <c r="E1188" i="4"/>
  <c r="D1188" i="4"/>
  <c r="F1187" i="4"/>
  <c r="E1187" i="4"/>
  <c r="D1187" i="4"/>
  <c r="F1186" i="4"/>
  <c r="E1186" i="4"/>
  <c r="D1186" i="4"/>
  <c r="F1185" i="4"/>
  <c r="E1185" i="4"/>
  <c r="D1185" i="4"/>
  <c r="F1184" i="4"/>
  <c r="E1184" i="4"/>
  <c r="D1184" i="4"/>
  <c r="F1183" i="4"/>
  <c r="E1183" i="4"/>
  <c r="D1183" i="4"/>
  <c r="F1182" i="4"/>
  <c r="E1182" i="4"/>
  <c r="D1182" i="4"/>
  <c r="F1181" i="4"/>
  <c r="E1181" i="4"/>
  <c r="D1181" i="4"/>
  <c r="F1180" i="4"/>
  <c r="E1180" i="4"/>
  <c r="D1180" i="4"/>
  <c r="F1179" i="4"/>
  <c r="E1179" i="4"/>
  <c r="D1179" i="4"/>
  <c r="F1178" i="4"/>
  <c r="E1178" i="4"/>
  <c r="D1178" i="4"/>
  <c r="F1177" i="4"/>
  <c r="E1177" i="4"/>
  <c r="D1177" i="4"/>
  <c r="F1176" i="4"/>
  <c r="E1176" i="4"/>
  <c r="D1176" i="4"/>
  <c r="F1175" i="4"/>
  <c r="E1175" i="4"/>
  <c r="D1175" i="4"/>
  <c r="F1174" i="4"/>
  <c r="E1174" i="4"/>
  <c r="D1174" i="4"/>
  <c r="F1173" i="4"/>
  <c r="E1173" i="4"/>
  <c r="D1173" i="4"/>
  <c r="F1172" i="4"/>
  <c r="E1172" i="4"/>
  <c r="D1172" i="4"/>
  <c r="F1171" i="4"/>
  <c r="E1171" i="4"/>
  <c r="D1171" i="4"/>
  <c r="F1170" i="4"/>
  <c r="E1170" i="4"/>
  <c r="D1170" i="4"/>
  <c r="F1169" i="4"/>
  <c r="E1169" i="4"/>
  <c r="D1169" i="4"/>
  <c r="F1168" i="4"/>
  <c r="E1168" i="4"/>
  <c r="D1168" i="4"/>
  <c r="F1167" i="4"/>
  <c r="E1167" i="4"/>
  <c r="D1167" i="4"/>
  <c r="F1166" i="4"/>
  <c r="E1166" i="4"/>
  <c r="D1166" i="4"/>
  <c r="F1165" i="4"/>
  <c r="E1165" i="4"/>
  <c r="D1165" i="4"/>
  <c r="F1164" i="4"/>
  <c r="E1164" i="4"/>
  <c r="D1164" i="4"/>
  <c r="F1163" i="4"/>
  <c r="E1163" i="4"/>
  <c r="D1163" i="4"/>
  <c r="F1162" i="4"/>
  <c r="E1162" i="4"/>
  <c r="D1162" i="4"/>
  <c r="F1161" i="4"/>
  <c r="E1161" i="4"/>
  <c r="D1161" i="4"/>
  <c r="F1160" i="4"/>
  <c r="E1160" i="4"/>
  <c r="D1160" i="4"/>
  <c r="F1159" i="4"/>
  <c r="E1159" i="4"/>
  <c r="D1159" i="4"/>
  <c r="F1158" i="4"/>
  <c r="E1158" i="4"/>
  <c r="D1158" i="4"/>
  <c r="F1157" i="4"/>
  <c r="E1157" i="4"/>
  <c r="D1157" i="4"/>
  <c r="F1156" i="4"/>
  <c r="E1156" i="4"/>
  <c r="D1156" i="4"/>
  <c r="F1155" i="4"/>
  <c r="E1155" i="4"/>
  <c r="D1155" i="4"/>
  <c r="F1154" i="4"/>
  <c r="E1154" i="4"/>
  <c r="D1154" i="4"/>
  <c r="F1153" i="4"/>
  <c r="E1153" i="4"/>
  <c r="D1153" i="4"/>
  <c r="F1152" i="4"/>
  <c r="E1152" i="4"/>
  <c r="D1152" i="4"/>
  <c r="F1151" i="4"/>
  <c r="E1151" i="4"/>
  <c r="D1151" i="4"/>
  <c r="F1150" i="4"/>
  <c r="E1150" i="4"/>
  <c r="D1150" i="4"/>
  <c r="F1149" i="4"/>
  <c r="E1149" i="4"/>
  <c r="D1149" i="4"/>
  <c r="F1148" i="4"/>
  <c r="E1148" i="4"/>
  <c r="D1148" i="4"/>
  <c r="F1147" i="4"/>
  <c r="E1147" i="4"/>
  <c r="D1147" i="4"/>
  <c r="F1146" i="4"/>
  <c r="E1146" i="4"/>
  <c r="D1146" i="4"/>
  <c r="F1145" i="4"/>
  <c r="E1145" i="4"/>
  <c r="D1145" i="4"/>
  <c r="F1144" i="4"/>
  <c r="E1144" i="4"/>
  <c r="D1144" i="4"/>
  <c r="F1143" i="4"/>
  <c r="E1143" i="4"/>
  <c r="D1143" i="4"/>
  <c r="F1142" i="4"/>
  <c r="E1142" i="4"/>
  <c r="D1142" i="4"/>
  <c r="F1141" i="4"/>
  <c r="E1141" i="4"/>
  <c r="D1141" i="4"/>
  <c r="F1140" i="4"/>
  <c r="E1140" i="4"/>
  <c r="D1140" i="4"/>
  <c r="F1139" i="4"/>
  <c r="E1139" i="4"/>
  <c r="D1139" i="4"/>
  <c r="F1138" i="4"/>
  <c r="E1138" i="4"/>
  <c r="D1138" i="4"/>
  <c r="F1137" i="4"/>
  <c r="E1137" i="4"/>
  <c r="D1137" i="4"/>
  <c r="F1136" i="4"/>
  <c r="E1136" i="4"/>
  <c r="D1136" i="4"/>
  <c r="F1135" i="4"/>
  <c r="E1135" i="4"/>
  <c r="D1135" i="4"/>
  <c r="F1134" i="4"/>
  <c r="E1134" i="4"/>
  <c r="D1134" i="4"/>
  <c r="F1133" i="4"/>
  <c r="E1133" i="4"/>
  <c r="D1133" i="4"/>
  <c r="F1132" i="4"/>
  <c r="E1132" i="4"/>
  <c r="D1132" i="4"/>
  <c r="F1131" i="4"/>
  <c r="E1131" i="4"/>
  <c r="D1131" i="4"/>
  <c r="F1130" i="4"/>
  <c r="E1130" i="4"/>
  <c r="D1130" i="4"/>
  <c r="F1129" i="4"/>
  <c r="E1129" i="4"/>
  <c r="D1129" i="4"/>
  <c r="F1128" i="4"/>
  <c r="E1128" i="4"/>
  <c r="D1128" i="4"/>
  <c r="F1127" i="4"/>
  <c r="E1127" i="4"/>
  <c r="D1127" i="4"/>
  <c r="F1126" i="4"/>
  <c r="E1126" i="4"/>
  <c r="D1126" i="4"/>
  <c r="F1125" i="4"/>
  <c r="E1125" i="4"/>
  <c r="D1125" i="4"/>
  <c r="F1124" i="4"/>
  <c r="E1124" i="4"/>
  <c r="D1124" i="4"/>
  <c r="F1123" i="4"/>
  <c r="E1123" i="4"/>
  <c r="D1123" i="4"/>
  <c r="F1122" i="4"/>
  <c r="E1122" i="4"/>
  <c r="D1122" i="4"/>
  <c r="F1121" i="4"/>
  <c r="E1121" i="4"/>
  <c r="D1121" i="4"/>
  <c r="F1120" i="4"/>
  <c r="E1120" i="4"/>
  <c r="D1120" i="4"/>
  <c r="F1119" i="4"/>
  <c r="E1119" i="4"/>
  <c r="D1119" i="4"/>
  <c r="F1118" i="4"/>
  <c r="E1118" i="4"/>
  <c r="D1118" i="4"/>
  <c r="F1117" i="4"/>
  <c r="E1117" i="4"/>
  <c r="D1117" i="4"/>
  <c r="F1116" i="4"/>
  <c r="E1116" i="4"/>
  <c r="D1116" i="4"/>
  <c r="F1115" i="4"/>
  <c r="E1115" i="4"/>
  <c r="D1115" i="4"/>
  <c r="F1114" i="4"/>
  <c r="E1114" i="4"/>
  <c r="D1114" i="4"/>
  <c r="F1113" i="4"/>
  <c r="E1113" i="4"/>
  <c r="D1113" i="4"/>
  <c r="F1112" i="4"/>
  <c r="E1112" i="4"/>
  <c r="D1112" i="4"/>
  <c r="F1111" i="4"/>
  <c r="E1111" i="4"/>
  <c r="D1111" i="4"/>
  <c r="F1110" i="4"/>
  <c r="E1110" i="4"/>
  <c r="D1110" i="4"/>
  <c r="F1109" i="4"/>
  <c r="E1109" i="4"/>
  <c r="D1109" i="4"/>
  <c r="F1108" i="4"/>
  <c r="E1108" i="4"/>
  <c r="D1108" i="4"/>
  <c r="F1107" i="4"/>
  <c r="E1107" i="4"/>
  <c r="D1107" i="4"/>
  <c r="F1106" i="4"/>
  <c r="E1106" i="4"/>
  <c r="D1106" i="4"/>
  <c r="F1105" i="4"/>
  <c r="E1105" i="4"/>
  <c r="D1105" i="4"/>
  <c r="F1104" i="4"/>
  <c r="E1104" i="4"/>
  <c r="D1104" i="4"/>
  <c r="F1103" i="4"/>
  <c r="E1103" i="4"/>
  <c r="D1103" i="4"/>
  <c r="F1102" i="4"/>
  <c r="E1102" i="4"/>
  <c r="D1102" i="4"/>
  <c r="F1101" i="4"/>
  <c r="E1101" i="4"/>
  <c r="D1101" i="4"/>
  <c r="F1100" i="4"/>
  <c r="E1100" i="4"/>
  <c r="D1100" i="4"/>
  <c r="F1099" i="4"/>
  <c r="E1099" i="4"/>
  <c r="D1099" i="4"/>
  <c r="F1098" i="4"/>
  <c r="E1098" i="4"/>
  <c r="D1098" i="4"/>
  <c r="F1097" i="4"/>
  <c r="E1097" i="4"/>
  <c r="D1097" i="4"/>
  <c r="F1096" i="4"/>
  <c r="E1096" i="4"/>
  <c r="D1096" i="4"/>
  <c r="F1095" i="4"/>
  <c r="E1095" i="4"/>
  <c r="D1095" i="4"/>
  <c r="F1094" i="4"/>
  <c r="E1094" i="4"/>
  <c r="D1094" i="4"/>
  <c r="F1093" i="4"/>
  <c r="E1093" i="4"/>
  <c r="D1093" i="4"/>
  <c r="F1092" i="4"/>
  <c r="E1092" i="4"/>
  <c r="D1092" i="4"/>
  <c r="F1091" i="4"/>
  <c r="E1091" i="4"/>
  <c r="D1091" i="4"/>
  <c r="F1090" i="4"/>
  <c r="E1090" i="4"/>
  <c r="D1090" i="4"/>
  <c r="F1089" i="4"/>
  <c r="E1089" i="4"/>
  <c r="D1089" i="4"/>
  <c r="F1088" i="4"/>
  <c r="E1088" i="4"/>
  <c r="D1088" i="4"/>
  <c r="F1087" i="4"/>
  <c r="E1087" i="4"/>
  <c r="D1087" i="4"/>
  <c r="F1086" i="4"/>
  <c r="E1086" i="4"/>
  <c r="D1086" i="4"/>
  <c r="F1085" i="4"/>
  <c r="E1085" i="4"/>
  <c r="D1085" i="4"/>
  <c r="F1084" i="4"/>
  <c r="E1084" i="4"/>
  <c r="D1084" i="4"/>
  <c r="F1083" i="4"/>
  <c r="E1083" i="4"/>
  <c r="D1083" i="4"/>
  <c r="F1082" i="4"/>
  <c r="E1082" i="4"/>
  <c r="D1082" i="4"/>
  <c r="F1081" i="4"/>
  <c r="E1081" i="4"/>
  <c r="D1081" i="4"/>
  <c r="F1080" i="4"/>
  <c r="E1080" i="4"/>
  <c r="D1080" i="4"/>
  <c r="F1079" i="4"/>
  <c r="E1079" i="4"/>
  <c r="D1079" i="4"/>
  <c r="F1078" i="4"/>
  <c r="E1078" i="4"/>
  <c r="D1078" i="4"/>
  <c r="F1077" i="4"/>
  <c r="E1077" i="4"/>
  <c r="D1077" i="4"/>
  <c r="F1076" i="4"/>
  <c r="E1076" i="4"/>
  <c r="D1076" i="4"/>
  <c r="F1075" i="4"/>
  <c r="E1075" i="4"/>
  <c r="D1075" i="4"/>
  <c r="F1074" i="4"/>
  <c r="E1074" i="4"/>
  <c r="D1074" i="4"/>
  <c r="F1073" i="4"/>
  <c r="E1073" i="4"/>
  <c r="D1073" i="4"/>
  <c r="F1072" i="4"/>
  <c r="E1072" i="4"/>
  <c r="D1072" i="4"/>
  <c r="F1071" i="4"/>
  <c r="E1071" i="4"/>
  <c r="D1071" i="4"/>
  <c r="F1070" i="4"/>
  <c r="E1070" i="4"/>
  <c r="D1070" i="4"/>
  <c r="F1069" i="4"/>
  <c r="E1069" i="4"/>
  <c r="D1069" i="4"/>
  <c r="F1068" i="4"/>
  <c r="E1068" i="4"/>
  <c r="D1068" i="4"/>
  <c r="F1067" i="4"/>
  <c r="E1067" i="4"/>
  <c r="D1067" i="4"/>
  <c r="F1066" i="4"/>
  <c r="E1066" i="4"/>
  <c r="D1066" i="4"/>
  <c r="F1065" i="4"/>
  <c r="E1065" i="4"/>
  <c r="D1065" i="4"/>
  <c r="F1064" i="4"/>
  <c r="E1064" i="4"/>
  <c r="D1064" i="4"/>
  <c r="F1063" i="4"/>
  <c r="E1063" i="4"/>
  <c r="D1063" i="4"/>
  <c r="F1062" i="4"/>
  <c r="E1062" i="4"/>
  <c r="D1062" i="4"/>
  <c r="F1061" i="4"/>
  <c r="E1061" i="4"/>
  <c r="D1061" i="4"/>
  <c r="F1060" i="4"/>
  <c r="E1060" i="4"/>
  <c r="D1060" i="4"/>
  <c r="F1059" i="4"/>
  <c r="E1059" i="4"/>
  <c r="D1059" i="4"/>
  <c r="F1058" i="4"/>
  <c r="E1058" i="4"/>
  <c r="D1058" i="4"/>
  <c r="F1057" i="4"/>
  <c r="E1057" i="4"/>
  <c r="D1057" i="4"/>
  <c r="F1056" i="4"/>
  <c r="E1056" i="4"/>
  <c r="D1056" i="4"/>
  <c r="F1055" i="4"/>
  <c r="E1055" i="4"/>
  <c r="D1055" i="4"/>
  <c r="F1054" i="4"/>
  <c r="E1054" i="4"/>
  <c r="D1054" i="4"/>
  <c r="F1053" i="4"/>
  <c r="E1053" i="4"/>
  <c r="D1053" i="4"/>
  <c r="F1052" i="4"/>
  <c r="E1052" i="4"/>
  <c r="D1052" i="4"/>
  <c r="F1051" i="4"/>
  <c r="E1051" i="4"/>
  <c r="D1051" i="4"/>
  <c r="F1050" i="4"/>
  <c r="E1050" i="4"/>
  <c r="D1050" i="4"/>
  <c r="F1049" i="4"/>
  <c r="E1049" i="4"/>
  <c r="D1049" i="4"/>
  <c r="F1048" i="4"/>
  <c r="E1048" i="4"/>
  <c r="D1048" i="4"/>
  <c r="F1047" i="4"/>
  <c r="E1047" i="4"/>
  <c r="D1047" i="4"/>
  <c r="F1046" i="4"/>
  <c r="E1046" i="4"/>
  <c r="D1046" i="4"/>
  <c r="F1045" i="4"/>
  <c r="E1045" i="4"/>
  <c r="D1045" i="4"/>
  <c r="F1044" i="4"/>
  <c r="E1044" i="4"/>
  <c r="D1044" i="4"/>
  <c r="F1043" i="4"/>
  <c r="E1043" i="4"/>
  <c r="D1043" i="4"/>
  <c r="F1042" i="4"/>
  <c r="E1042" i="4"/>
  <c r="D1042" i="4"/>
  <c r="F1041" i="4"/>
  <c r="E1041" i="4"/>
  <c r="D1041" i="4"/>
  <c r="F1040" i="4"/>
  <c r="E1040" i="4"/>
  <c r="D1040" i="4"/>
  <c r="F1039" i="4"/>
  <c r="E1039" i="4"/>
  <c r="D1039" i="4"/>
  <c r="F1038" i="4"/>
  <c r="E1038" i="4"/>
  <c r="D1038" i="4"/>
  <c r="F1037" i="4"/>
  <c r="E1037" i="4"/>
  <c r="D1037" i="4"/>
  <c r="F1036" i="4"/>
  <c r="E1036" i="4"/>
  <c r="D1036" i="4"/>
  <c r="F1035" i="4"/>
  <c r="E1035" i="4"/>
  <c r="D1035" i="4"/>
  <c r="F1034" i="4"/>
  <c r="E1034" i="4"/>
  <c r="D1034" i="4"/>
  <c r="F1033" i="4"/>
  <c r="E1033" i="4"/>
  <c r="D1033" i="4"/>
  <c r="F1032" i="4"/>
  <c r="E1032" i="4"/>
  <c r="D1032" i="4"/>
  <c r="F1031" i="4"/>
  <c r="E1031" i="4"/>
  <c r="D1031" i="4"/>
  <c r="F1030" i="4"/>
  <c r="E1030" i="4"/>
  <c r="D1030" i="4"/>
  <c r="F1029" i="4"/>
  <c r="E1029" i="4"/>
  <c r="D1029" i="4"/>
  <c r="F1028" i="4"/>
  <c r="E1028" i="4"/>
  <c r="D1028" i="4"/>
  <c r="F1027" i="4"/>
  <c r="E1027" i="4"/>
  <c r="D1027" i="4"/>
  <c r="F1026" i="4"/>
  <c r="E1026" i="4"/>
  <c r="D1026" i="4"/>
  <c r="F1025" i="4"/>
  <c r="E1025" i="4"/>
  <c r="D1025" i="4"/>
  <c r="F1024" i="4"/>
  <c r="E1024" i="4"/>
  <c r="D1024" i="4"/>
  <c r="F1023" i="4"/>
  <c r="E1023" i="4"/>
  <c r="D1023" i="4"/>
  <c r="F1022" i="4"/>
  <c r="E1022" i="4"/>
  <c r="D1022" i="4"/>
  <c r="F1021" i="4"/>
  <c r="E1021" i="4"/>
  <c r="D1021" i="4"/>
  <c r="F1020" i="4"/>
  <c r="E1020" i="4"/>
  <c r="D1020" i="4"/>
  <c r="F1019" i="4"/>
  <c r="E1019" i="4"/>
  <c r="D1019" i="4"/>
  <c r="F1018" i="4"/>
  <c r="E1018" i="4"/>
  <c r="D1018" i="4"/>
  <c r="F1017" i="4"/>
  <c r="E1017" i="4"/>
  <c r="D1017" i="4"/>
  <c r="F1016" i="4"/>
  <c r="E1016" i="4"/>
  <c r="D1016" i="4"/>
  <c r="F1015" i="4"/>
  <c r="E1015" i="4"/>
  <c r="D1015" i="4"/>
  <c r="F1014" i="4"/>
  <c r="E1014" i="4"/>
  <c r="D1014" i="4"/>
  <c r="F1013" i="4"/>
  <c r="E1013" i="4"/>
  <c r="D1013" i="4"/>
  <c r="F1012" i="4"/>
  <c r="E1012" i="4"/>
  <c r="D1012" i="4"/>
  <c r="F1011" i="4"/>
  <c r="E1011" i="4"/>
  <c r="D1011" i="4"/>
  <c r="F1010" i="4"/>
  <c r="E1010" i="4"/>
  <c r="D1010" i="4"/>
  <c r="F1009" i="4"/>
  <c r="E1009" i="4"/>
  <c r="D1009" i="4"/>
  <c r="F1008" i="4"/>
  <c r="E1008" i="4"/>
  <c r="D1008" i="4"/>
  <c r="F1007" i="4"/>
  <c r="E1007" i="4"/>
  <c r="D1007" i="4"/>
  <c r="F1006" i="4"/>
  <c r="E1006" i="4"/>
  <c r="D1006" i="4"/>
  <c r="F1005" i="4"/>
  <c r="E1005" i="4"/>
  <c r="D1005" i="4"/>
  <c r="F1004" i="4"/>
  <c r="E1004" i="4"/>
  <c r="D1004" i="4"/>
  <c r="F1003" i="4"/>
  <c r="E1003" i="4"/>
  <c r="D1003" i="4"/>
  <c r="F1002" i="4"/>
  <c r="E1002" i="4"/>
  <c r="D1002" i="4"/>
  <c r="F1001" i="4"/>
  <c r="E1001" i="4"/>
  <c r="D1001" i="4"/>
  <c r="F1000" i="4"/>
  <c r="E1000" i="4"/>
  <c r="D1000" i="4"/>
  <c r="F999" i="4"/>
  <c r="E999" i="4"/>
  <c r="D999" i="4"/>
  <c r="F998" i="4"/>
  <c r="E998" i="4"/>
  <c r="D998" i="4"/>
  <c r="F997" i="4"/>
  <c r="E997" i="4"/>
  <c r="D997" i="4"/>
  <c r="F996" i="4"/>
  <c r="E996" i="4"/>
  <c r="D996" i="4"/>
  <c r="F995" i="4"/>
  <c r="E995" i="4"/>
  <c r="D995" i="4"/>
  <c r="F994" i="4"/>
  <c r="E994" i="4"/>
  <c r="D994" i="4"/>
  <c r="F993" i="4"/>
  <c r="E993" i="4"/>
  <c r="D993" i="4"/>
  <c r="F992" i="4"/>
  <c r="E992" i="4"/>
  <c r="D992" i="4"/>
  <c r="F991" i="4"/>
  <c r="E991" i="4"/>
  <c r="D991" i="4"/>
  <c r="F990" i="4"/>
  <c r="E990" i="4"/>
  <c r="D990" i="4"/>
  <c r="F989" i="4"/>
  <c r="E989" i="4"/>
  <c r="D989" i="4"/>
  <c r="F988" i="4"/>
  <c r="E988" i="4"/>
  <c r="D988" i="4"/>
  <c r="F987" i="4"/>
  <c r="E987" i="4"/>
  <c r="D987" i="4"/>
  <c r="F986" i="4"/>
  <c r="E986" i="4"/>
  <c r="D986" i="4"/>
  <c r="F985" i="4"/>
  <c r="E985" i="4"/>
  <c r="D985" i="4"/>
  <c r="F984" i="4"/>
  <c r="E984" i="4"/>
  <c r="D984" i="4"/>
  <c r="F983" i="4"/>
  <c r="E983" i="4"/>
  <c r="D983" i="4"/>
  <c r="F982" i="4"/>
  <c r="E982" i="4"/>
  <c r="D982" i="4"/>
  <c r="F981" i="4"/>
  <c r="E981" i="4"/>
  <c r="D981" i="4"/>
  <c r="F980" i="4"/>
  <c r="E980" i="4"/>
  <c r="D980" i="4"/>
  <c r="F979" i="4"/>
  <c r="E979" i="4"/>
  <c r="D979" i="4"/>
  <c r="F978" i="4"/>
  <c r="E978" i="4"/>
  <c r="D978" i="4"/>
  <c r="F977" i="4"/>
  <c r="E977" i="4"/>
  <c r="D977" i="4"/>
  <c r="F976" i="4"/>
  <c r="E976" i="4"/>
  <c r="D976" i="4"/>
  <c r="F975" i="4"/>
  <c r="E975" i="4"/>
  <c r="D975" i="4"/>
  <c r="F974" i="4"/>
  <c r="E974" i="4"/>
  <c r="D974" i="4"/>
  <c r="F973" i="4"/>
  <c r="E973" i="4"/>
  <c r="D973" i="4"/>
  <c r="F972" i="4"/>
  <c r="E972" i="4"/>
  <c r="D972" i="4"/>
  <c r="F971" i="4"/>
  <c r="E971" i="4"/>
  <c r="D971" i="4"/>
  <c r="F970" i="4"/>
  <c r="E970" i="4"/>
  <c r="D970" i="4"/>
  <c r="F969" i="4"/>
  <c r="E969" i="4"/>
  <c r="D969" i="4"/>
  <c r="F968" i="4"/>
  <c r="E968" i="4"/>
  <c r="D968" i="4"/>
  <c r="F967" i="4"/>
  <c r="E967" i="4"/>
  <c r="D967" i="4"/>
  <c r="F966" i="4"/>
  <c r="E966" i="4"/>
  <c r="D966" i="4"/>
  <c r="F965" i="4"/>
  <c r="E965" i="4"/>
  <c r="D965" i="4"/>
  <c r="F964" i="4"/>
  <c r="E964" i="4"/>
  <c r="D964" i="4"/>
  <c r="F963" i="4"/>
  <c r="E963" i="4"/>
  <c r="D963" i="4"/>
  <c r="F962" i="4"/>
  <c r="E962" i="4"/>
  <c r="D962" i="4"/>
  <c r="F961" i="4"/>
  <c r="E961" i="4"/>
  <c r="D961" i="4"/>
  <c r="F960" i="4"/>
  <c r="E960" i="4"/>
  <c r="D960" i="4"/>
  <c r="F959" i="4"/>
  <c r="E959" i="4"/>
  <c r="D959" i="4"/>
  <c r="F958" i="4"/>
  <c r="E958" i="4"/>
  <c r="D958" i="4"/>
  <c r="F957" i="4"/>
  <c r="E957" i="4"/>
  <c r="D957" i="4"/>
  <c r="F956" i="4"/>
  <c r="E956" i="4"/>
  <c r="D956" i="4"/>
  <c r="F955" i="4"/>
  <c r="E955" i="4"/>
  <c r="D955" i="4"/>
  <c r="F954" i="4"/>
  <c r="E954" i="4"/>
  <c r="D954" i="4"/>
  <c r="F953" i="4"/>
  <c r="E953" i="4"/>
  <c r="D953" i="4"/>
  <c r="F952" i="4"/>
  <c r="E952" i="4"/>
  <c r="D952" i="4"/>
  <c r="F951" i="4"/>
  <c r="E951" i="4"/>
  <c r="D951" i="4"/>
  <c r="F950" i="4"/>
  <c r="E950" i="4"/>
  <c r="D950" i="4"/>
  <c r="F949" i="4"/>
  <c r="E949" i="4"/>
  <c r="D949" i="4"/>
  <c r="F948" i="4"/>
  <c r="E948" i="4"/>
  <c r="D948" i="4"/>
  <c r="F947" i="4"/>
  <c r="E947" i="4"/>
  <c r="D947" i="4"/>
  <c r="F946" i="4"/>
  <c r="E946" i="4"/>
  <c r="D946" i="4"/>
  <c r="F945" i="4"/>
  <c r="E945" i="4"/>
  <c r="D945" i="4"/>
  <c r="F944" i="4"/>
  <c r="E944" i="4"/>
  <c r="D944" i="4"/>
  <c r="F943" i="4"/>
  <c r="E943" i="4"/>
  <c r="D943" i="4"/>
  <c r="F942" i="4"/>
  <c r="E942" i="4"/>
  <c r="D942" i="4"/>
  <c r="F941" i="4"/>
  <c r="E941" i="4"/>
  <c r="D941" i="4"/>
  <c r="F940" i="4"/>
  <c r="E940" i="4"/>
  <c r="D940" i="4"/>
  <c r="F939" i="4"/>
  <c r="E939" i="4"/>
  <c r="D939" i="4"/>
  <c r="F938" i="4"/>
  <c r="E938" i="4"/>
  <c r="D938" i="4"/>
  <c r="F937" i="4"/>
  <c r="E937" i="4"/>
  <c r="D937" i="4"/>
  <c r="F936" i="4"/>
  <c r="E936" i="4"/>
  <c r="D936" i="4"/>
  <c r="F935" i="4"/>
  <c r="E935" i="4"/>
  <c r="D935" i="4"/>
  <c r="F934" i="4"/>
  <c r="E934" i="4"/>
  <c r="D934" i="4"/>
  <c r="F933" i="4"/>
  <c r="E933" i="4"/>
  <c r="D933" i="4"/>
  <c r="F932" i="4"/>
  <c r="E932" i="4"/>
  <c r="D932" i="4"/>
  <c r="F931" i="4"/>
  <c r="E931" i="4"/>
  <c r="D931" i="4"/>
  <c r="F930" i="4"/>
  <c r="E930" i="4"/>
  <c r="D930" i="4"/>
  <c r="F929" i="4"/>
  <c r="E929" i="4"/>
  <c r="D929" i="4"/>
  <c r="F928" i="4"/>
  <c r="E928" i="4"/>
  <c r="D928" i="4"/>
  <c r="F927" i="4"/>
  <c r="E927" i="4"/>
  <c r="D927" i="4"/>
  <c r="F926" i="4"/>
  <c r="E926" i="4"/>
  <c r="D926" i="4"/>
  <c r="F925" i="4"/>
  <c r="E925" i="4"/>
  <c r="D925" i="4"/>
  <c r="F924" i="4"/>
  <c r="E924" i="4"/>
  <c r="D924" i="4"/>
  <c r="F923" i="4"/>
  <c r="E923" i="4"/>
  <c r="D923" i="4"/>
  <c r="F922" i="4"/>
  <c r="E922" i="4"/>
  <c r="D922" i="4"/>
  <c r="F921" i="4"/>
  <c r="E921" i="4"/>
  <c r="D921" i="4"/>
  <c r="F920" i="4"/>
  <c r="E920" i="4"/>
  <c r="D920" i="4"/>
  <c r="F919" i="4"/>
  <c r="E919" i="4"/>
  <c r="D919" i="4"/>
  <c r="F918" i="4"/>
  <c r="E918" i="4"/>
  <c r="D918" i="4"/>
  <c r="F917" i="4"/>
  <c r="E917" i="4"/>
  <c r="D917" i="4"/>
  <c r="F916" i="4"/>
  <c r="E916" i="4"/>
  <c r="D916" i="4"/>
  <c r="F915" i="4"/>
  <c r="E915" i="4"/>
  <c r="D915" i="4"/>
  <c r="F914" i="4"/>
  <c r="E914" i="4"/>
  <c r="D914" i="4"/>
  <c r="F913" i="4"/>
  <c r="E913" i="4"/>
  <c r="D913" i="4"/>
  <c r="F912" i="4"/>
  <c r="E912" i="4"/>
  <c r="D912" i="4"/>
  <c r="F911" i="4"/>
  <c r="E911" i="4"/>
  <c r="D911" i="4"/>
  <c r="F910" i="4"/>
  <c r="E910" i="4"/>
  <c r="D910" i="4"/>
  <c r="F909" i="4"/>
  <c r="E909" i="4"/>
  <c r="D909" i="4"/>
  <c r="F908" i="4"/>
  <c r="E908" i="4"/>
  <c r="D908" i="4"/>
  <c r="F907" i="4"/>
  <c r="E907" i="4"/>
  <c r="D907" i="4"/>
  <c r="F906" i="4"/>
  <c r="E906" i="4"/>
  <c r="D906" i="4"/>
  <c r="F905" i="4"/>
  <c r="E905" i="4"/>
  <c r="D905" i="4"/>
  <c r="F904" i="4"/>
  <c r="E904" i="4"/>
  <c r="D904" i="4"/>
  <c r="F903" i="4"/>
  <c r="E903" i="4"/>
  <c r="D903" i="4"/>
  <c r="F902" i="4"/>
  <c r="E902" i="4"/>
  <c r="D902" i="4"/>
  <c r="F901" i="4"/>
  <c r="E901" i="4"/>
  <c r="D901" i="4"/>
  <c r="F900" i="4"/>
  <c r="E900" i="4"/>
  <c r="D900" i="4"/>
  <c r="F899" i="4"/>
  <c r="E899" i="4"/>
  <c r="D899" i="4"/>
  <c r="F898" i="4"/>
  <c r="E898" i="4"/>
  <c r="D898" i="4"/>
  <c r="F897" i="4"/>
  <c r="E897" i="4"/>
  <c r="D897" i="4"/>
  <c r="F896" i="4"/>
  <c r="E896" i="4"/>
  <c r="D896" i="4"/>
  <c r="F895" i="4"/>
  <c r="E895" i="4"/>
  <c r="D895" i="4"/>
  <c r="F894" i="4"/>
  <c r="E894" i="4"/>
  <c r="D894" i="4"/>
  <c r="F893" i="4"/>
  <c r="E893" i="4"/>
  <c r="D893" i="4"/>
  <c r="F892" i="4"/>
  <c r="E892" i="4"/>
  <c r="D892" i="4"/>
  <c r="F891" i="4"/>
  <c r="E891" i="4"/>
  <c r="D891" i="4"/>
  <c r="F890" i="4"/>
  <c r="E890" i="4"/>
  <c r="D890" i="4"/>
  <c r="F889" i="4"/>
  <c r="E889" i="4"/>
  <c r="D889" i="4"/>
  <c r="F888" i="4"/>
  <c r="E888" i="4"/>
  <c r="D888" i="4"/>
  <c r="F887" i="4"/>
  <c r="E887" i="4"/>
  <c r="D887" i="4"/>
  <c r="F886" i="4"/>
  <c r="E886" i="4"/>
  <c r="D886" i="4"/>
  <c r="F885" i="4"/>
  <c r="E885" i="4"/>
  <c r="D885" i="4"/>
  <c r="F884" i="4"/>
  <c r="E884" i="4"/>
  <c r="D884" i="4"/>
  <c r="F883" i="4"/>
  <c r="E883" i="4"/>
  <c r="D883" i="4"/>
  <c r="F882" i="4"/>
  <c r="E882" i="4"/>
  <c r="D882" i="4"/>
  <c r="F881" i="4"/>
  <c r="E881" i="4"/>
  <c r="D881" i="4"/>
  <c r="F880" i="4"/>
  <c r="E880" i="4"/>
  <c r="D880" i="4"/>
  <c r="F879" i="4"/>
  <c r="E879" i="4"/>
  <c r="D879" i="4"/>
  <c r="F878" i="4"/>
  <c r="E878" i="4"/>
  <c r="D878" i="4"/>
  <c r="F877" i="4"/>
  <c r="E877" i="4"/>
  <c r="D877" i="4"/>
  <c r="F876" i="4"/>
  <c r="E876" i="4"/>
  <c r="D876" i="4"/>
  <c r="F875" i="4"/>
  <c r="E875" i="4"/>
  <c r="D875" i="4"/>
  <c r="F874" i="4"/>
  <c r="E874" i="4"/>
  <c r="D874" i="4"/>
  <c r="F873" i="4"/>
  <c r="E873" i="4"/>
  <c r="D873" i="4"/>
  <c r="F872" i="4"/>
  <c r="E872" i="4"/>
  <c r="D872" i="4"/>
  <c r="F871" i="4"/>
  <c r="E871" i="4"/>
  <c r="D871" i="4"/>
  <c r="F870" i="4"/>
  <c r="E870" i="4"/>
  <c r="D870" i="4"/>
  <c r="F869" i="4"/>
  <c r="E869" i="4"/>
  <c r="D869" i="4"/>
  <c r="F868" i="4"/>
  <c r="E868" i="4"/>
  <c r="D868" i="4"/>
  <c r="F867" i="4"/>
  <c r="E867" i="4"/>
  <c r="D867" i="4"/>
  <c r="F866" i="4"/>
  <c r="E866" i="4"/>
  <c r="D866" i="4"/>
  <c r="F865" i="4"/>
  <c r="E865" i="4"/>
  <c r="D865" i="4"/>
  <c r="F864" i="4"/>
  <c r="E864" i="4"/>
  <c r="D864" i="4"/>
  <c r="F863" i="4"/>
  <c r="E863" i="4"/>
  <c r="D863" i="4"/>
  <c r="F862" i="4"/>
  <c r="E862" i="4"/>
  <c r="D862" i="4"/>
  <c r="F861" i="4"/>
  <c r="E861" i="4"/>
  <c r="D861" i="4"/>
  <c r="F860" i="4"/>
  <c r="E860" i="4"/>
  <c r="D860" i="4"/>
  <c r="F859" i="4"/>
  <c r="E859" i="4"/>
  <c r="D859" i="4"/>
  <c r="F858" i="4"/>
  <c r="E858" i="4"/>
  <c r="D858" i="4"/>
  <c r="F857" i="4"/>
  <c r="E857" i="4"/>
  <c r="D857" i="4"/>
  <c r="F856" i="4"/>
  <c r="E856" i="4"/>
  <c r="D856" i="4"/>
  <c r="F855" i="4"/>
  <c r="E855" i="4"/>
  <c r="D855" i="4"/>
  <c r="F854" i="4"/>
  <c r="E854" i="4"/>
  <c r="D854" i="4"/>
  <c r="F853" i="4"/>
  <c r="E853" i="4"/>
  <c r="D853" i="4"/>
  <c r="F852" i="4"/>
  <c r="E852" i="4"/>
  <c r="D852" i="4"/>
  <c r="F851" i="4"/>
  <c r="E851" i="4"/>
  <c r="D851" i="4"/>
  <c r="F850" i="4"/>
  <c r="E850" i="4"/>
  <c r="D850" i="4"/>
  <c r="F849" i="4"/>
  <c r="E849" i="4"/>
  <c r="D849" i="4"/>
  <c r="F848" i="4"/>
  <c r="E848" i="4"/>
  <c r="D848" i="4"/>
  <c r="F847" i="4"/>
  <c r="E847" i="4"/>
  <c r="D847" i="4"/>
  <c r="F846" i="4"/>
  <c r="E846" i="4"/>
  <c r="D846" i="4"/>
  <c r="F845" i="4"/>
  <c r="E845" i="4"/>
  <c r="D845" i="4"/>
  <c r="F844" i="4"/>
  <c r="E844" i="4"/>
  <c r="D844" i="4"/>
  <c r="F843" i="4"/>
  <c r="E843" i="4"/>
  <c r="D843" i="4"/>
  <c r="F842" i="4"/>
  <c r="E842" i="4"/>
  <c r="D842" i="4"/>
  <c r="F841" i="4"/>
  <c r="E841" i="4"/>
  <c r="D841" i="4"/>
  <c r="F840" i="4"/>
  <c r="E840" i="4"/>
  <c r="D840" i="4"/>
  <c r="F839" i="4"/>
  <c r="E839" i="4"/>
  <c r="D839" i="4"/>
  <c r="F838" i="4"/>
  <c r="E838" i="4"/>
  <c r="D838" i="4"/>
  <c r="F837" i="4"/>
  <c r="E837" i="4"/>
  <c r="D837" i="4"/>
  <c r="F836" i="4"/>
  <c r="E836" i="4"/>
  <c r="D836" i="4"/>
  <c r="F835" i="4"/>
  <c r="E835" i="4"/>
  <c r="D835" i="4"/>
  <c r="F834" i="4"/>
  <c r="E834" i="4"/>
  <c r="D834" i="4"/>
  <c r="F833" i="4"/>
  <c r="E833" i="4"/>
  <c r="D833" i="4"/>
  <c r="F832" i="4"/>
  <c r="E832" i="4"/>
  <c r="D832" i="4"/>
  <c r="F831" i="4"/>
  <c r="E831" i="4"/>
  <c r="D831" i="4"/>
  <c r="F830" i="4"/>
  <c r="E830" i="4"/>
  <c r="D830" i="4"/>
  <c r="F829" i="4"/>
  <c r="E829" i="4"/>
  <c r="D829" i="4"/>
  <c r="F828" i="4"/>
  <c r="E828" i="4"/>
  <c r="D828" i="4"/>
  <c r="F827" i="4"/>
  <c r="E827" i="4"/>
  <c r="D827" i="4"/>
  <c r="F826" i="4"/>
  <c r="E826" i="4"/>
  <c r="D826" i="4"/>
  <c r="F825" i="4"/>
  <c r="E825" i="4"/>
  <c r="D825" i="4"/>
  <c r="F824" i="4"/>
  <c r="E824" i="4"/>
  <c r="D824" i="4"/>
  <c r="F823" i="4"/>
  <c r="E823" i="4"/>
  <c r="D823" i="4"/>
  <c r="F822" i="4"/>
  <c r="E822" i="4"/>
  <c r="D822" i="4"/>
  <c r="F821" i="4"/>
  <c r="E821" i="4"/>
  <c r="D821" i="4"/>
  <c r="F820" i="4"/>
  <c r="E820" i="4"/>
  <c r="D820" i="4"/>
  <c r="F819" i="4"/>
  <c r="E819" i="4"/>
  <c r="D819" i="4"/>
  <c r="F818" i="4"/>
  <c r="E818" i="4"/>
  <c r="D818" i="4"/>
  <c r="F817" i="4"/>
  <c r="E817" i="4"/>
  <c r="D817" i="4"/>
  <c r="F816" i="4"/>
  <c r="E816" i="4"/>
  <c r="D816" i="4"/>
  <c r="F815" i="4"/>
  <c r="E815" i="4"/>
  <c r="D815" i="4"/>
  <c r="F814" i="4"/>
  <c r="E814" i="4"/>
  <c r="D814" i="4"/>
  <c r="F813" i="4"/>
  <c r="E813" i="4"/>
  <c r="D813" i="4"/>
  <c r="F812" i="4"/>
  <c r="E812" i="4"/>
  <c r="D812" i="4"/>
  <c r="F811" i="4"/>
  <c r="E811" i="4"/>
  <c r="D811" i="4"/>
  <c r="F810" i="4"/>
  <c r="E810" i="4"/>
  <c r="D810" i="4"/>
  <c r="F809" i="4"/>
  <c r="E809" i="4"/>
  <c r="D809" i="4"/>
  <c r="F808" i="4"/>
  <c r="E808" i="4"/>
  <c r="D808" i="4"/>
  <c r="F807" i="4"/>
  <c r="E807" i="4"/>
  <c r="D807" i="4"/>
  <c r="F806" i="4"/>
  <c r="E806" i="4"/>
  <c r="D806" i="4"/>
  <c r="F805" i="4"/>
  <c r="E805" i="4"/>
  <c r="D805" i="4"/>
  <c r="F804" i="4"/>
  <c r="E804" i="4"/>
  <c r="D804" i="4"/>
  <c r="F803" i="4"/>
  <c r="E803" i="4"/>
  <c r="D803" i="4"/>
  <c r="F802" i="4"/>
  <c r="E802" i="4"/>
  <c r="D802" i="4"/>
  <c r="F801" i="4"/>
  <c r="E801" i="4"/>
  <c r="D801" i="4"/>
  <c r="F800" i="4"/>
  <c r="E800" i="4"/>
  <c r="D800" i="4"/>
  <c r="F799" i="4"/>
  <c r="E799" i="4"/>
  <c r="D799" i="4"/>
  <c r="F798" i="4"/>
  <c r="E798" i="4"/>
  <c r="D798" i="4"/>
  <c r="F797" i="4"/>
  <c r="E797" i="4"/>
  <c r="D797" i="4"/>
  <c r="F796" i="4"/>
  <c r="E796" i="4"/>
  <c r="D796" i="4"/>
  <c r="F795" i="4"/>
  <c r="E795" i="4"/>
  <c r="D795" i="4"/>
  <c r="F794" i="4"/>
  <c r="E794" i="4"/>
  <c r="D794" i="4"/>
  <c r="F793" i="4"/>
  <c r="E793" i="4"/>
  <c r="D793" i="4"/>
  <c r="F792" i="4"/>
  <c r="E792" i="4"/>
  <c r="D792" i="4"/>
  <c r="F791" i="4"/>
  <c r="E791" i="4"/>
  <c r="D791" i="4"/>
  <c r="F790" i="4"/>
  <c r="E790" i="4"/>
  <c r="D790" i="4"/>
  <c r="F789" i="4"/>
  <c r="E789" i="4"/>
  <c r="D789" i="4"/>
  <c r="F788" i="4"/>
  <c r="E788" i="4"/>
  <c r="D788" i="4"/>
  <c r="F787" i="4"/>
  <c r="E787" i="4"/>
  <c r="D787" i="4"/>
  <c r="F786" i="4"/>
  <c r="E786" i="4"/>
  <c r="D786" i="4"/>
  <c r="F785" i="4"/>
  <c r="E785" i="4"/>
  <c r="D785" i="4"/>
  <c r="F784" i="4"/>
  <c r="E784" i="4"/>
  <c r="D784" i="4"/>
  <c r="F783" i="4"/>
  <c r="E783" i="4"/>
  <c r="D783" i="4"/>
  <c r="F782" i="4"/>
  <c r="E782" i="4"/>
  <c r="D782" i="4"/>
  <c r="F781" i="4"/>
  <c r="E781" i="4"/>
  <c r="D781" i="4"/>
  <c r="F780" i="4"/>
  <c r="E780" i="4"/>
  <c r="D780" i="4"/>
  <c r="F779" i="4"/>
  <c r="E779" i="4"/>
  <c r="D779" i="4"/>
  <c r="F778" i="4"/>
  <c r="E778" i="4"/>
  <c r="D778" i="4"/>
  <c r="F777" i="4"/>
  <c r="E777" i="4"/>
  <c r="D777" i="4"/>
  <c r="F776" i="4"/>
  <c r="E776" i="4"/>
  <c r="D776" i="4"/>
  <c r="F775" i="4"/>
  <c r="E775" i="4"/>
  <c r="D775" i="4"/>
  <c r="F774" i="4"/>
  <c r="E774" i="4"/>
  <c r="D774" i="4"/>
  <c r="F773" i="4"/>
  <c r="E773" i="4"/>
  <c r="D773" i="4"/>
  <c r="F772" i="4"/>
  <c r="E772" i="4"/>
  <c r="D772" i="4"/>
  <c r="F771" i="4"/>
  <c r="E771" i="4"/>
  <c r="D771" i="4"/>
  <c r="F770" i="4"/>
  <c r="E770" i="4"/>
  <c r="D770" i="4"/>
  <c r="F769" i="4"/>
  <c r="E769" i="4"/>
  <c r="D769" i="4"/>
  <c r="F768" i="4"/>
  <c r="E768" i="4"/>
  <c r="D768" i="4"/>
  <c r="F767" i="4"/>
  <c r="E767" i="4"/>
  <c r="D767" i="4"/>
  <c r="F766" i="4"/>
  <c r="E766" i="4"/>
  <c r="D766" i="4"/>
  <c r="F765" i="4"/>
  <c r="E765" i="4"/>
  <c r="D765" i="4"/>
  <c r="F764" i="4"/>
  <c r="E764" i="4"/>
  <c r="D764" i="4"/>
  <c r="F763" i="4"/>
  <c r="E763" i="4"/>
  <c r="D763" i="4"/>
  <c r="F762" i="4"/>
  <c r="E762" i="4"/>
  <c r="D762" i="4"/>
  <c r="F761" i="4"/>
  <c r="E761" i="4"/>
  <c r="D761" i="4"/>
  <c r="F760" i="4"/>
  <c r="E760" i="4"/>
  <c r="D760" i="4"/>
  <c r="F759" i="4"/>
  <c r="E759" i="4"/>
  <c r="D759" i="4"/>
  <c r="F758" i="4"/>
  <c r="E758" i="4"/>
  <c r="D758" i="4"/>
  <c r="F757" i="4"/>
  <c r="E757" i="4"/>
  <c r="D757" i="4"/>
  <c r="F756" i="4"/>
  <c r="E756" i="4"/>
  <c r="D756" i="4"/>
  <c r="F755" i="4"/>
  <c r="E755" i="4"/>
  <c r="D755" i="4"/>
  <c r="F754" i="4"/>
  <c r="E754" i="4"/>
  <c r="D754" i="4"/>
  <c r="F753" i="4"/>
  <c r="E753" i="4"/>
  <c r="D753" i="4"/>
  <c r="F752" i="4"/>
  <c r="E752" i="4"/>
  <c r="D752" i="4"/>
  <c r="F751" i="4"/>
  <c r="E751" i="4"/>
  <c r="D751" i="4"/>
  <c r="F750" i="4"/>
  <c r="E750" i="4"/>
  <c r="D750" i="4"/>
  <c r="F749" i="4"/>
  <c r="E749" i="4"/>
  <c r="D749" i="4"/>
  <c r="F748" i="4"/>
  <c r="E748" i="4"/>
  <c r="D748" i="4"/>
  <c r="F747" i="4"/>
  <c r="E747" i="4"/>
  <c r="D747" i="4"/>
  <c r="F746" i="4"/>
  <c r="E746" i="4"/>
  <c r="D746" i="4"/>
  <c r="F745" i="4"/>
  <c r="E745" i="4"/>
  <c r="D745" i="4"/>
  <c r="F744" i="4"/>
  <c r="E744" i="4"/>
  <c r="D744" i="4"/>
  <c r="F743" i="4"/>
  <c r="E743" i="4"/>
  <c r="D743" i="4"/>
  <c r="F742" i="4"/>
  <c r="E742" i="4"/>
  <c r="D742" i="4"/>
  <c r="F741" i="4"/>
  <c r="E741" i="4"/>
  <c r="D741" i="4"/>
  <c r="F740" i="4"/>
  <c r="E740" i="4"/>
  <c r="D740" i="4"/>
  <c r="F739" i="4"/>
  <c r="E739" i="4"/>
  <c r="D739" i="4"/>
  <c r="F738" i="4"/>
  <c r="E738" i="4"/>
  <c r="D738" i="4"/>
  <c r="F737" i="4"/>
  <c r="E737" i="4"/>
  <c r="D737" i="4"/>
  <c r="F736" i="4"/>
  <c r="E736" i="4"/>
  <c r="D736" i="4"/>
  <c r="F735" i="4"/>
  <c r="E735" i="4"/>
  <c r="D735" i="4"/>
  <c r="F734" i="4"/>
  <c r="E734" i="4"/>
  <c r="D734" i="4"/>
  <c r="F733" i="4"/>
  <c r="E733" i="4"/>
  <c r="D733" i="4"/>
  <c r="F732" i="4"/>
  <c r="E732" i="4"/>
  <c r="D732" i="4"/>
  <c r="F731" i="4"/>
  <c r="E731" i="4"/>
  <c r="D731" i="4"/>
  <c r="F730" i="4"/>
  <c r="E730" i="4"/>
  <c r="D730" i="4"/>
  <c r="F729" i="4"/>
  <c r="E729" i="4"/>
  <c r="D729" i="4"/>
  <c r="F728" i="4"/>
  <c r="E728" i="4"/>
  <c r="D728" i="4"/>
  <c r="F727" i="4"/>
  <c r="E727" i="4"/>
  <c r="D727" i="4"/>
  <c r="F726" i="4"/>
  <c r="E726" i="4"/>
  <c r="D726" i="4"/>
  <c r="F725" i="4"/>
  <c r="E725" i="4"/>
  <c r="D725" i="4"/>
  <c r="F724" i="4"/>
  <c r="E724" i="4"/>
  <c r="D724" i="4"/>
  <c r="F723" i="4"/>
  <c r="E723" i="4"/>
  <c r="D723" i="4"/>
  <c r="F722" i="4"/>
  <c r="E722" i="4"/>
  <c r="D722" i="4"/>
  <c r="F721" i="4"/>
  <c r="E721" i="4"/>
  <c r="D721" i="4"/>
  <c r="F720" i="4"/>
  <c r="E720" i="4"/>
  <c r="D720" i="4"/>
  <c r="F719" i="4"/>
  <c r="E719" i="4"/>
  <c r="D719" i="4"/>
  <c r="F718" i="4"/>
  <c r="E718" i="4"/>
  <c r="D718" i="4"/>
  <c r="F717" i="4"/>
  <c r="E717" i="4"/>
  <c r="D717" i="4"/>
  <c r="F716" i="4"/>
  <c r="E716" i="4"/>
  <c r="D716" i="4"/>
  <c r="F715" i="4"/>
  <c r="E715" i="4"/>
  <c r="D715" i="4"/>
  <c r="F714" i="4"/>
  <c r="E714" i="4"/>
  <c r="D714" i="4"/>
  <c r="F713" i="4"/>
  <c r="E713" i="4"/>
  <c r="D713" i="4"/>
  <c r="F712" i="4"/>
  <c r="E712" i="4"/>
  <c r="D712" i="4"/>
  <c r="F711" i="4"/>
  <c r="E711" i="4"/>
  <c r="D711" i="4"/>
  <c r="F710" i="4"/>
  <c r="E710" i="4"/>
  <c r="D710" i="4"/>
  <c r="F709" i="4"/>
  <c r="E709" i="4"/>
  <c r="D709" i="4"/>
  <c r="F708" i="4"/>
  <c r="E708" i="4"/>
  <c r="D708" i="4"/>
  <c r="F707" i="4"/>
  <c r="E707" i="4"/>
  <c r="D707" i="4"/>
  <c r="F706" i="4"/>
  <c r="E706" i="4"/>
  <c r="D706" i="4"/>
  <c r="F705" i="4"/>
  <c r="E705" i="4"/>
  <c r="D705" i="4"/>
  <c r="F704" i="4"/>
  <c r="E704" i="4"/>
  <c r="D704" i="4"/>
  <c r="F703" i="4"/>
  <c r="E703" i="4"/>
  <c r="D703" i="4"/>
  <c r="F702" i="4"/>
  <c r="E702" i="4"/>
  <c r="D702" i="4"/>
  <c r="F701" i="4"/>
  <c r="E701" i="4"/>
  <c r="D701" i="4"/>
  <c r="F700" i="4"/>
  <c r="E700" i="4"/>
  <c r="D700" i="4"/>
  <c r="F699" i="4"/>
  <c r="E699" i="4"/>
  <c r="D699" i="4"/>
  <c r="F698" i="4"/>
  <c r="E698" i="4"/>
  <c r="D698" i="4"/>
  <c r="F697" i="4"/>
  <c r="E697" i="4"/>
  <c r="D697" i="4"/>
  <c r="F696" i="4"/>
  <c r="E696" i="4"/>
  <c r="D696" i="4"/>
  <c r="F695" i="4"/>
  <c r="E695" i="4"/>
  <c r="D695" i="4"/>
  <c r="F694" i="4"/>
  <c r="E694" i="4"/>
  <c r="D694" i="4"/>
  <c r="F693" i="4"/>
  <c r="E693" i="4"/>
  <c r="D693" i="4"/>
  <c r="F692" i="4"/>
  <c r="E692" i="4"/>
  <c r="D692" i="4"/>
  <c r="F691" i="4"/>
  <c r="E691" i="4"/>
  <c r="D691" i="4"/>
  <c r="F690" i="4"/>
  <c r="E690" i="4"/>
  <c r="D690" i="4"/>
  <c r="F689" i="4"/>
  <c r="E689" i="4"/>
  <c r="D689" i="4"/>
  <c r="F688" i="4"/>
  <c r="E688" i="4"/>
  <c r="D688" i="4"/>
  <c r="F687" i="4"/>
  <c r="E687" i="4"/>
  <c r="D687" i="4"/>
  <c r="F686" i="4"/>
  <c r="E686" i="4"/>
  <c r="D686" i="4"/>
  <c r="F685" i="4"/>
  <c r="E685" i="4"/>
  <c r="D685" i="4"/>
  <c r="F684" i="4"/>
  <c r="E684" i="4"/>
  <c r="D684" i="4"/>
  <c r="F683" i="4"/>
  <c r="E683" i="4"/>
  <c r="D683" i="4"/>
  <c r="F682" i="4"/>
  <c r="E682" i="4"/>
  <c r="D682" i="4"/>
  <c r="F681" i="4"/>
  <c r="E681" i="4"/>
  <c r="D681" i="4"/>
  <c r="F680" i="4"/>
  <c r="E680" i="4"/>
  <c r="D680" i="4"/>
  <c r="F679" i="4"/>
  <c r="E679" i="4"/>
  <c r="D679" i="4"/>
  <c r="F678" i="4"/>
  <c r="E678" i="4"/>
  <c r="D678" i="4"/>
  <c r="F677" i="4"/>
  <c r="E677" i="4"/>
  <c r="D677" i="4"/>
  <c r="F676" i="4"/>
  <c r="E676" i="4"/>
  <c r="D676" i="4"/>
  <c r="F675" i="4"/>
  <c r="E675" i="4"/>
  <c r="D675" i="4"/>
  <c r="F674" i="4"/>
  <c r="E674" i="4"/>
  <c r="D674" i="4"/>
  <c r="F673" i="4"/>
  <c r="E673" i="4"/>
  <c r="D673" i="4"/>
  <c r="F672" i="4"/>
  <c r="E672" i="4"/>
  <c r="D672" i="4"/>
  <c r="F671" i="4"/>
  <c r="E671" i="4"/>
  <c r="D671" i="4"/>
  <c r="F670" i="4"/>
  <c r="E670" i="4"/>
  <c r="D670" i="4"/>
  <c r="F669" i="4"/>
  <c r="E669" i="4"/>
  <c r="D669" i="4"/>
  <c r="F668" i="4"/>
  <c r="E668" i="4"/>
  <c r="D668" i="4"/>
  <c r="F667" i="4"/>
  <c r="E667" i="4"/>
  <c r="D667" i="4"/>
  <c r="F666" i="4"/>
  <c r="E666" i="4"/>
  <c r="D666" i="4"/>
  <c r="F665" i="4"/>
  <c r="E665" i="4"/>
  <c r="D665" i="4"/>
  <c r="F664" i="4"/>
  <c r="E664" i="4"/>
  <c r="D664" i="4"/>
  <c r="F663" i="4"/>
  <c r="E663" i="4"/>
  <c r="D663" i="4"/>
  <c r="F662" i="4"/>
  <c r="E662" i="4"/>
  <c r="D662" i="4"/>
  <c r="F661" i="4"/>
  <c r="E661" i="4"/>
  <c r="D661" i="4"/>
  <c r="F660" i="4"/>
  <c r="E660" i="4"/>
  <c r="D660" i="4"/>
  <c r="F659" i="4"/>
  <c r="E659" i="4"/>
  <c r="D659" i="4"/>
  <c r="F658" i="4"/>
  <c r="E658" i="4"/>
  <c r="D658" i="4"/>
  <c r="F657" i="4"/>
  <c r="E657" i="4"/>
  <c r="D657" i="4"/>
  <c r="F656" i="4"/>
  <c r="E656" i="4"/>
  <c r="D656" i="4"/>
  <c r="F655" i="4"/>
  <c r="E655" i="4"/>
  <c r="D655" i="4"/>
  <c r="F654" i="4"/>
  <c r="E654" i="4"/>
  <c r="D654" i="4"/>
  <c r="F653" i="4"/>
  <c r="E653" i="4"/>
  <c r="D653" i="4"/>
  <c r="F652" i="4"/>
  <c r="E652" i="4"/>
  <c r="D652" i="4"/>
  <c r="F651" i="4"/>
  <c r="E651" i="4"/>
  <c r="D651" i="4"/>
  <c r="F650" i="4"/>
  <c r="E650" i="4"/>
  <c r="D650" i="4"/>
  <c r="F649" i="4"/>
  <c r="E649" i="4"/>
  <c r="D649" i="4"/>
  <c r="F648" i="4"/>
  <c r="E648" i="4"/>
  <c r="D648" i="4"/>
  <c r="F647" i="4"/>
  <c r="E647" i="4"/>
  <c r="D647" i="4"/>
  <c r="F646" i="4"/>
  <c r="E646" i="4"/>
  <c r="D646" i="4"/>
  <c r="F645" i="4"/>
  <c r="E645" i="4"/>
  <c r="D645" i="4"/>
  <c r="F644" i="4"/>
  <c r="E644" i="4"/>
  <c r="D644" i="4"/>
  <c r="F643" i="4"/>
  <c r="E643" i="4"/>
  <c r="D643" i="4"/>
  <c r="F642" i="4"/>
  <c r="E642" i="4"/>
  <c r="D642" i="4"/>
  <c r="F641" i="4"/>
  <c r="E641" i="4"/>
  <c r="D641" i="4"/>
  <c r="F640" i="4"/>
  <c r="E640" i="4"/>
  <c r="D640" i="4"/>
  <c r="F639" i="4"/>
  <c r="E639" i="4"/>
  <c r="D639" i="4"/>
  <c r="F638" i="4"/>
  <c r="E638" i="4"/>
  <c r="D638" i="4"/>
  <c r="F637" i="4"/>
  <c r="E637" i="4"/>
  <c r="D637" i="4"/>
  <c r="F636" i="4"/>
  <c r="E636" i="4"/>
  <c r="D636" i="4"/>
  <c r="F635" i="4"/>
  <c r="E635" i="4"/>
  <c r="D635" i="4"/>
  <c r="F634" i="4"/>
  <c r="E634" i="4"/>
  <c r="D634" i="4"/>
  <c r="F633" i="4"/>
  <c r="E633" i="4"/>
  <c r="D633" i="4"/>
  <c r="F632" i="4"/>
  <c r="E632" i="4"/>
  <c r="D632" i="4"/>
  <c r="F631" i="4"/>
  <c r="E631" i="4"/>
  <c r="D631" i="4"/>
  <c r="F630" i="4"/>
  <c r="E630" i="4"/>
  <c r="D630" i="4"/>
  <c r="F629" i="4"/>
  <c r="E629" i="4"/>
  <c r="D629" i="4"/>
  <c r="F628" i="4"/>
  <c r="E628" i="4"/>
  <c r="D628" i="4"/>
  <c r="F627" i="4"/>
  <c r="E627" i="4"/>
  <c r="D627" i="4"/>
  <c r="F626" i="4"/>
  <c r="E626" i="4"/>
  <c r="D626" i="4"/>
  <c r="F625" i="4"/>
  <c r="E625" i="4"/>
  <c r="D625" i="4"/>
  <c r="F624" i="4"/>
  <c r="E624" i="4"/>
  <c r="D624" i="4"/>
  <c r="F623" i="4"/>
  <c r="E623" i="4"/>
  <c r="D623" i="4"/>
  <c r="F622" i="4"/>
  <c r="E622" i="4"/>
  <c r="D622" i="4"/>
  <c r="F621" i="4"/>
  <c r="E621" i="4"/>
  <c r="D621" i="4"/>
  <c r="F620" i="4"/>
  <c r="E620" i="4"/>
  <c r="D620" i="4"/>
  <c r="F619" i="4"/>
  <c r="E619" i="4"/>
  <c r="D619" i="4"/>
  <c r="F618" i="4"/>
  <c r="E618" i="4"/>
  <c r="D618" i="4"/>
  <c r="F617" i="4"/>
  <c r="E617" i="4"/>
  <c r="D617" i="4"/>
  <c r="F616" i="4"/>
  <c r="E616" i="4"/>
  <c r="D616" i="4"/>
  <c r="F615" i="4"/>
  <c r="E615" i="4"/>
  <c r="D615" i="4"/>
  <c r="F614" i="4"/>
  <c r="E614" i="4"/>
  <c r="D614" i="4"/>
  <c r="F613" i="4"/>
  <c r="E613" i="4"/>
  <c r="D613" i="4"/>
  <c r="F612" i="4"/>
  <c r="E612" i="4"/>
  <c r="D612" i="4"/>
  <c r="F611" i="4"/>
  <c r="E611" i="4"/>
  <c r="D611" i="4"/>
  <c r="F610" i="4"/>
  <c r="E610" i="4"/>
  <c r="D610" i="4"/>
  <c r="F609" i="4"/>
  <c r="E609" i="4"/>
  <c r="D609" i="4"/>
  <c r="F608" i="4"/>
  <c r="E608" i="4"/>
  <c r="D608" i="4"/>
  <c r="F607" i="4"/>
  <c r="E607" i="4"/>
  <c r="D607" i="4"/>
  <c r="F606" i="4"/>
  <c r="E606" i="4"/>
  <c r="D606" i="4"/>
  <c r="F605" i="4"/>
  <c r="E605" i="4"/>
  <c r="D605" i="4"/>
  <c r="F604" i="4"/>
  <c r="E604" i="4"/>
  <c r="D604" i="4"/>
  <c r="F603" i="4"/>
  <c r="E603" i="4"/>
  <c r="D603" i="4"/>
  <c r="F602" i="4"/>
  <c r="E602" i="4"/>
  <c r="D602" i="4"/>
  <c r="F601" i="4"/>
  <c r="E601" i="4"/>
  <c r="D601" i="4"/>
  <c r="F600" i="4"/>
  <c r="E600" i="4"/>
  <c r="D600" i="4"/>
  <c r="F599" i="4"/>
  <c r="E599" i="4"/>
  <c r="D599" i="4"/>
  <c r="F598" i="4"/>
  <c r="E598" i="4"/>
  <c r="D598" i="4"/>
  <c r="F597" i="4"/>
  <c r="E597" i="4"/>
  <c r="D597" i="4"/>
  <c r="F596" i="4"/>
  <c r="E596" i="4"/>
  <c r="D596" i="4"/>
  <c r="F595" i="4"/>
  <c r="E595" i="4"/>
  <c r="D595" i="4"/>
  <c r="F594" i="4"/>
  <c r="E594" i="4"/>
  <c r="D594" i="4"/>
  <c r="F593" i="4"/>
  <c r="E593" i="4"/>
  <c r="D593" i="4"/>
  <c r="F592" i="4"/>
  <c r="E592" i="4"/>
  <c r="D592" i="4"/>
  <c r="F591" i="4"/>
  <c r="E591" i="4"/>
  <c r="D591" i="4"/>
  <c r="F590" i="4"/>
  <c r="E590" i="4"/>
  <c r="D590" i="4"/>
  <c r="F589" i="4"/>
  <c r="E589" i="4"/>
  <c r="D589" i="4"/>
  <c r="F588" i="4"/>
  <c r="E588" i="4"/>
  <c r="D588" i="4"/>
  <c r="F587" i="4"/>
  <c r="E587" i="4"/>
  <c r="D587" i="4"/>
  <c r="F586" i="4"/>
  <c r="E586" i="4"/>
  <c r="D586" i="4"/>
  <c r="F585" i="4"/>
  <c r="E585" i="4"/>
  <c r="D585" i="4"/>
  <c r="F584" i="4"/>
  <c r="E584" i="4"/>
  <c r="D584" i="4"/>
  <c r="F583" i="4"/>
  <c r="E583" i="4"/>
  <c r="D583" i="4"/>
  <c r="F582" i="4"/>
  <c r="E582" i="4"/>
  <c r="D582" i="4"/>
  <c r="F581" i="4"/>
  <c r="E581" i="4"/>
  <c r="D581" i="4"/>
  <c r="F580" i="4"/>
  <c r="E580" i="4"/>
  <c r="D580" i="4"/>
  <c r="F579" i="4"/>
  <c r="E579" i="4"/>
  <c r="D579" i="4"/>
  <c r="F578" i="4"/>
  <c r="E578" i="4"/>
  <c r="D578" i="4"/>
  <c r="F577" i="4"/>
  <c r="E577" i="4"/>
  <c r="D577" i="4"/>
  <c r="F576" i="4"/>
  <c r="E576" i="4"/>
  <c r="D576" i="4"/>
  <c r="F575" i="4"/>
  <c r="E575" i="4"/>
  <c r="D575" i="4"/>
  <c r="F574" i="4"/>
  <c r="E574" i="4"/>
  <c r="D574" i="4"/>
  <c r="F573" i="4"/>
  <c r="E573" i="4"/>
  <c r="D573" i="4"/>
  <c r="F572" i="4"/>
  <c r="E572" i="4"/>
  <c r="D572" i="4"/>
  <c r="F571" i="4"/>
  <c r="E571" i="4"/>
  <c r="D571" i="4"/>
  <c r="F570" i="4"/>
  <c r="E570" i="4"/>
  <c r="D570" i="4"/>
  <c r="F569" i="4"/>
  <c r="E569" i="4"/>
  <c r="D569" i="4"/>
  <c r="F568" i="4"/>
  <c r="E568" i="4"/>
  <c r="D568" i="4"/>
  <c r="F567" i="4"/>
  <c r="E567" i="4"/>
  <c r="D567" i="4"/>
  <c r="F566" i="4"/>
  <c r="E566" i="4"/>
  <c r="D566" i="4"/>
  <c r="F565" i="4"/>
  <c r="E565" i="4"/>
  <c r="D565" i="4"/>
  <c r="F564" i="4"/>
  <c r="E564" i="4"/>
  <c r="D564" i="4"/>
  <c r="F563" i="4"/>
  <c r="E563" i="4"/>
  <c r="D563" i="4"/>
  <c r="F562" i="4"/>
  <c r="E562" i="4"/>
  <c r="D562" i="4"/>
  <c r="F561" i="4"/>
  <c r="E561" i="4"/>
  <c r="D561" i="4"/>
  <c r="F560" i="4"/>
  <c r="E560" i="4"/>
  <c r="D560" i="4"/>
  <c r="F559" i="4"/>
  <c r="E559" i="4"/>
  <c r="D559" i="4"/>
  <c r="F558" i="4"/>
  <c r="E558" i="4"/>
  <c r="D558" i="4"/>
  <c r="F557" i="4"/>
  <c r="E557" i="4"/>
  <c r="D557" i="4"/>
  <c r="F556" i="4"/>
  <c r="E556" i="4"/>
  <c r="D556" i="4"/>
  <c r="F555" i="4"/>
  <c r="E555" i="4"/>
  <c r="D555" i="4"/>
  <c r="F554" i="4"/>
  <c r="E554" i="4"/>
  <c r="D554" i="4"/>
  <c r="F553" i="4"/>
  <c r="E553" i="4"/>
  <c r="D553" i="4"/>
  <c r="F552" i="4"/>
  <c r="E552" i="4"/>
  <c r="D552" i="4"/>
  <c r="F551" i="4"/>
  <c r="E551" i="4"/>
  <c r="D551" i="4"/>
  <c r="F550" i="4"/>
  <c r="E550" i="4"/>
  <c r="D550" i="4"/>
  <c r="F549" i="4"/>
  <c r="E549" i="4"/>
  <c r="D549" i="4"/>
  <c r="F548" i="4"/>
  <c r="E548" i="4"/>
  <c r="D548" i="4"/>
  <c r="F547" i="4"/>
  <c r="E547" i="4"/>
  <c r="D547" i="4"/>
  <c r="F546" i="4"/>
  <c r="E546" i="4"/>
  <c r="D546" i="4"/>
  <c r="F545" i="4"/>
  <c r="E545" i="4"/>
  <c r="D545" i="4"/>
  <c r="F544" i="4"/>
  <c r="E544" i="4"/>
  <c r="D544" i="4"/>
  <c r="F543" i="4"/>
  <c r="E543" i="4"/>
  <c r="D543" i="4"/>
  <c r="F542" i="4"/>
  <c r="E542" i="4"/>
  <c r="D542" i="4"/>
  <c r="F541" i="4"/>
  <c r="E541" i="4"/>
  <c r="D541" i="4"/>
  <c r="F540" i="4"/>
  <c r="E540" i="4"/>
  <c r="D540" i="4"/>
  <c r="F539" i="4"/>
  <c r="E539" i="4"/>
  <c r="D539" i="4"/>
  <c r="F538" i="4"/>
  <c r="E538" i="4"/>
  <c r="D538" i="4"/>
  <c r="F537" i="4"/>
  <c r="E537" i="4"/>
  <c r="D537" i="4"/>
  <c r="F536" i="4"/>
  <c r="E536" i="4"/>
  <c r="D536" i="4"/>
  <c r="F535" i="4"/>
  <c r="E535" i="4"/>
  <c r="D535" i="4"/>
  <c r="F534" i="4"/>
  <c r="E534" i="4"/>
  <c r="D534" i="4"/>
  <c r="F533" i="4"/>
  <c r="E533" i="4"/>
  <c r="D533" i="4"/>
  <c r="F532" i="4"/>
  <c r="E532" i="4"/>
  <c r="D532" i="4"/>
  <c r="F531" i="4"/>
  <c r="E531" i="4"/>
  <c r="D531" i="4"/>
  <c r="F530" i="4"/>
  <c r="E530" i="4"/>
  <c r="D530" i="4"/>
  <c r="F529" i="4"/>
  <c r="E529" i="4"/>
  <c r="D529" i="4"/>
  <c r="F528" i="4"/>
  <c r="E528" i="4"/>
  <c r="D528" i="4"/>
  <c r="F527" i="4"/>
  <c r="E527" i="4"/>
  <c r="D527" i="4"/>
  <c r="F526" i="4"/>
  <c r="E526" i="4"/>
  <c r="D526" i="4"/>
  <c r="F525" i="4"/>
  <c r="E525" i="4"/>
  <c r="D525" i="4"/>
  <c r="F524" i="4"/>
  <c r="E524" i="4"/>
  <c r="D524" i="4"/>
  <c r="F523" i="4"/>
  <c r="E523" i="4"/>
  <c r="D523" i="4"/>
  <c r="F522" i="4"/>
  <c r="E522" i="4"/>
  <c r="D522" i="4"/>
  <c r="F521" i="4"/>
  <c r="E521" i="4"/>
  <c r="D521" i="4"/>
  <c r="F520" i="4"/>
  <c r="E520" i="4"/>
  <c r="D520" i="4"/>
  <c r="F519" i="4"/>
  <c r="E519" i="4"/>
  <c r="D519" i="4"/>
  <c r="F518" i="4"/>
  <c r="E518" i="4"/>
  <c r="D518" i="4"/>
  <c r="F517" i="4"/>
  <c r="E517" i="4"/>
  <c r="D517" i="4"/>
  <c r="F516" i="4"/>
  <c r="E516" i="4"/>
  <c r="D516" i="4"/>
  <c r="F515" i="4"/>
  <c r="E515" i="4"/>
  <c r="D515" i="4"/>
  <c r="F514" i="4"/>
  <c r="E514" i="4"/>
  <c r="D514" i="4"/>
  <c r="F513" i="4"/>
  <c r="E513" i="4"/>
  <c r="D513" i="4"/>
  <c r="F512" i="4"/>
  <c r="E512" i="4"/>
  <c r="D512" i="4"/>
  <c r="F511" i="4"/>
  <c r="E511" i="4"/>
  <c r="D511" i="4"/>
  <c r="F510" i="4"/>
  <c r="E510" i="4"/>
  <c r="D510" i="4"/>
  <c r="F509" i="4"/>
  <c r="E509" i="4"/>
  <c r="D509" i="4"/>
  <c r="F508" i="4"/>
  <c r="E508" i="4"/>
  <c r="D508" i="4"/>
  <c r="F507" i="4"/>
  <c r="E507" i="4"/>
  <c r="D507" i="4"/>
  <c r="F506" i="4"/>
  <c r="E506" i="4"/>
  <c r="D506" i="4"/>
  <c r="F505" i="4"/>
  <c r="E505" i="4"/>
  <c r="D505" i="4"/>
  <c r="F504" i="4"/>
  <c r="E504" i="4"/>
  <c r="D504" i="4"/>
  <c r="F503" i="4"/>
  <c r="E503" i="4"/>
  <c r="D503" i="4"/>
  <c r="F502" i="4"/>
  <c r="E502" i="4"/>
  <c r="D502" i="4"/>
  <c r="F501" i="4"/>
  <c r="E501" i="4"/>
  <c r="D501" i="4"/>
  <c r="F500" i="4"/>
  <c r="E500" i="4"/>
  <c r="D500" i="4"/>
  <c r="F499" i="4"/>
  <c r="E499" i="4"/>
  <c r="D499" i="4"/>
  <c r="F498" i="4"/>
  <c r="E498" i="4"/>
  <c r="D498" i="4"/>
  <c r="F497" i="4"/>
  <c r="E497" i="4"/>
  <c r="D497" i="4"/>
  <c r="F496" i="4"/>
  <c r="E496" i="4"/>
  <c r="D496" i="4"/>
  <c r="F495" i="4"/>
  <c r="E495" i="4"/>
  <c r="D495" i="4"/>
  <c r="F494" i="4"/>
  <c r="E494" i="4"/>
  <c r="D494" i="4"/>
  <c r="F493" i="4"/>
  <c r="E493" i="4"/>
  <c r="D493" i="4"/>
  <c r="F492" i="4"/>
  <c r="E492" i="4"/>
  <c r="D492" i="4"/>
  <c r="F491" i="4"/>
  <c r="E491" i="4"/>
  <c r="D491" i="4"/>
  <c r="F490" i="4"/>
  <c r="E490" i="4"/>
  <c r="D490" i="4"/>
  <c r="F489" i="4"/>
  <c r="E489" i="4"/>
  <c r="D489" i="4"/>
  <c r="F488" i="4"/>
  <c r="E488" i="4"/>
  <c r="D488" i="4"/>
  <c r="F487" i="4"/>
  <c r="E487" i="4"/>
  <c r="D487" i="4"/>
  <c r="F486" i="4"/>
  <c r="E486" i="4"/>
  <c r="D486" i="4"/>
  <c r="F485" i="4"/>
  <c r="E485" i="4"/>
  <c r="D485" i="4"/>
  <c r="F484" i="4"/>
  <c r="E484" i="4"/>
  <c r="D484" i="4"/>
  <c r="F483" i="4"/>
  <c r="E483" i="4"/>
  <c r="D483" i="4"/>
  <c r="F482" i="4"/>
  <c r="E482" i="4"/>
  <c r="D482" i="4"/>
  <c r="F481" i="4"/>
  <c r="E481" i="4"/>
  <c r="D481" i="4"/>
  <c r="F480" i="4"/>
  <c r="E480" i="4"/>
  <c r="D480" i="4"/>
  <c r="F479" i="4"/>
  <c r="E479" i="4"/>
  <c r="D479" i="4"/>
  <c r="F478" i="4"/>
  <c r="E478" i="4"/>
  <c r="D478" i="4"/>
  <c r="F477" i="4"/>
  <c r="E477" i="4"/>
  <c r="D477" i="4"/>
  <c r="F476" i="4"/>
  <c r="E476" i="4"/>
  <c r="D476" i="4"/>
  <c r="F475" i="4"/>
  <c r="E475" i="4"/>
  <c r="D475" i="4"/>
  <c r="F474" i="4"/>
  <c r="E474" i="4"/>
  <c r="D474" i="4"/>
  <c r="F473" i="4"/>
  <c r="E473" i="4"/>
  <c r="D473" i="4"/>
  <c r="F472" i="4"/>
  <c r="E472" i="4"/>
  <c r="D472" i="4"/>
  <c r="F471" i="4"/>
  <c r="E471" i="4"/>
  <c r="D471" i="4"/>
  <c r="F470" i="4"/>
  <c r="E470" i="4"/>
  <c r="D470" i="4"/>
  <c r="F469" i="4"/>
  <c r="E469" i="4"/>
  <c r="D469" i="4"/>
  <c r="F468" i="4"/>
  <c r="E468" i="4"/>
  <c r="D468" i="4"/>
  <c r="F467" i="4"/>
  <c r="E467" i="4"/>
  <c r="D467" i="4"/>
  <c r="F466" i="4"/>
  <c r="E466" i="4"/>
  <c r="D466" i="4"/>
  <c r="F465" i="4"/>
  <c r="E465" i="4"/>
  <c r="D465" i="4"/>
  <c r="F464" i="4"/>
  <c r="E464" i="4"/>
  <c r="D464" i="4"/>
  <c r="F463" i="4"/>
  <c r="E463" i="4"/>
  <c r="D463" i="4"/>
  <c r="F462" i="4"/>
  <c r="E462" i="4"/>
  <c r="D462" i="4"/>
  <c r="F461" i="4"/>
  <c r="E461" i="4"/>
  <c r="D461" i="4"/>
  <c r="F460" i="4"/>
  <c r="E460" i="4"/>
  <c r="D460" i="4"/>
  <c r="F459" i="4"/>
  <c r="E459" i="4"/>
  <c r="D459" i="4"/>
  <c r="F458" i="4"/>
  <c r="E458" i="4"/>
  <c r="D458" i="4"/>
  <c r="F457" i="4"/>
  <c r="E457" i="4"/>
  <c r="D457" i="4"/>
  <c r="F456" i="4"/>
  <c r="E456" i="4"/>
  <c r="D456" i="4"/>
  <c r="F455" i="4"/>
  <c r="E455" i="4"/>
  <c r="D455" i="4"/>
  <c r="F454" i="4"/>
  <c r="E454" i="4"/>
  <c r="D454" i="4"/>
  <c r="F453" i="4"/>
  <c r="E453" i="4"/>
  <c r="D453" i="4"/>
  <c r="F452" i="4"/>
  <c r="E452" i="4"/>
  <c r="D452" i="4"/>
  <c r="F451" i="4"/>
  <c r="E451" i="4"/>
  <c r="D451" i="4"/>
  <c r="F450" i="4"/>
  <c r="E450" i="4"/>
  <c r="D450" i="4"/>
  <c r="F449" i="4"/>
  <c r="E449" i="4"/>
  <c r="D449" i="4"/>
  <c r="F448" i="4"/>
  <c r="E448" i="4"/>
  <c r="D448" i="4"/>
  <c r="F447" i="4"/>
  <c r="E447" i="4"/>
  <c r="D447" i="4"/>
  <c r="F446" i="4"/>
  <c r="E446" i="4"/>
  <c r="D446" i="4"/>
  <c r="F445" i="4"/>
  <c r="E445" i="4"/>
  <c r="D445" i="4"/>
  <c r="F444" i="4"/>
  <c r="E444" i="4"/>
  <c r="D444" i="4"/>
  <c r="F443" i="4"/>
  <c r="E443" i="4"/>
  <c r="D443" i="4"/>
  <c r="F442" i="4"/>
  <c r="E442" i="4"/>
  <c r="D442" i="4"/>
  <c r="F441" i="4"/>
  <c r="E441" i="4"/>
  <c r="D441" i="4"/>
  <c r="F440" i="4"/>
  <c r="E440" i="4"/>
  <c r="D440" i="4"/>
  <c r="F439" i="4"/>
  <c r="E439" i="4"/>
  <c r="D439" i="4"/>
  <c r="F438" i="4"/>
  <c r="E438" i="4"/>
  <c r="D438" i="4"/>
  <c r="F437" i="4"/>
  <c r="E437" i="4"/>
  <c r="D437" i="4"/>
  <c r="F436" i="4"/>
  <c r="E436" i="4"/>
  <c r="D436" i="4"/>
  <c r="F435" i="4"/>
  <c r="E435" i="4"/>
  <c r="D435" i="4"/>
  <c r="F434" i="4"/>
  <c r="E434" i="4"/>
  <c r="D434" i="4"/>
  <c r="F433" i="4"/>
  <c r="E433" i="4"/>
  <c r="D433" i="4"/>
  <c r="F432" i="4"/>
  <c r="E432" i="4"/>
  <c r="D432" i="4"/>
  <c r="F431" i="4"/>
  <c r="E431" i="4"/>
  <c r="D431" i="4"/>
  <c r="F430" i="4"/>
  <c r="E430" i="4"/>
  <c r="D430" i="4"/>
  <c r="F429" i="4"/>
  <c r="E429" i="4"/>
  <c r="D429" i="4"/>
  <c r="F428" i="4"/>
  <c r="E428" i="4"/>
  <c r="D428" i="4"/>
  <c r="F427" i="4"/>
  <c r="E427" i="4"/>
  <c r="D427" i="4"/>
  <c r="F426" i="4"/>
  <c r="E426" i="4"/>
  <c r="D426" i="4"/>
  <c r="F425" i="4"/>
  <c r="E425" i="4"/>
  <c r="D425" i="4"/>
  <c r="F424" i="4"/>
  <c r="E424" i="4"/>
  <c r="D424" i="4"/>
  <c r="F423" i="4"/>
  <c r="E423" i="4"/>
  <c r="D423" i="4"/>
  <c r="F422" i="4"/>
  <c r="E422" i="4"/>
  <c r="D422" i="4"/>
  <c r="F421" i="4"/>
  <c r="E421" i="4"/>
  <c r="D421" i="4"/>
  <c r="F420" i="4"/>
  <c r="E420" i="4"/>
  <c r="D420" i="4"/>
  <c r="F419" i="4"/>
  <c r="E419" i="4"/>
  <c r="D419" i="4"/>
  <c r="F418" i="4"/>
  <c r="E418" i="4"/>
  <c r="D418" i="4"/>
  <c r="F417" i="4"/>
  <c r="E417" i="4"/>
  <c r="D417" i="4"/>
  <c r="F416" i="4"/>
  <c r="E416" i="4"/>
  <c r="D416" i="4"/>
  <c r="F415" i="4"/>
  <c r="E415" i="4"/>
  <c r="D415" i="4"/>
  <c r="F414" i="4"/>
  <c r="E414" i="4"/>
  <c r="D414" i="4"/>
  <c r="F413" i="4"/>
  <c r="E413" i="4"/>
  <c r="D413" i="4"/>
  <c r="F412" i="4"/>
  <c r="E412" i="4"/>
  <c r="D412" i="4"/>
  <c r="F411" i="4"/>
  <c r="E411" i="4"/>
  <c r="D411" i="4"/>
  <c r="F410" i="4"/>
  <c r="E410" i="4"/>
  <c r="D410" i="4"/>
  <c r="F409" i="4"/>
  <c r="E409" i="4"/>
  <c r="D409" i="4"/>
  <c r="F408" i="4"/>
  <c r="E408" i="4"/>
  <c r="D408" i="4"/>
  <c r="F407" i="4"/>
  <c r="E407" i="4"/>
  <c r="D407" i="4"/>
  <c r="F406" i="4"/>
  <c r="E406" i="4"/>
  <c r="D406" i="4"/>
  <c r="F405" i="4"/>
  <c r="E405" i="4"/>
  <c r="D405" i="4"/>
  <c r="F404" i="4"/>
  <c r="E404" i="4"/>
  <c r="D404" i="4"/>
  <c r="F403" i="4"/>
  <c r="E403" i="4"/>
  <c r="D403" i="4"/>
  <c r="F402" i="4"/>
  <c r="E402" i="4"/>
  <c r="D402" i="4"/>
  <c r="F401" i="4"/>
  <c r="E401" i="4"/>
  <c r="D401" i="4"/>
  <c r="F400" i="4"/>
  <c r="E400" i="4"/>
  <c r="D400" i="4"/>
  <c r="F399" i="4"/>
  <c r="E399" i="4"/>
  <c r="D399" i="4"/>
  <c r="F398" i="4"/>
  <c r="E398" i="4"/>
  <c r="D398" i="4"/>
  <c r="F397" i="4"/>
  <c r="E397" i="4"/>
  <c r="D397" i="4"/>
  <c r="F396" i="4"/>
  <c r="E396" i="4"/>
  <c r="D396" i="4"/>
  <c r="F395" i="4"/>
  <c r="E395" i="4"/>
  <c r="D395" i="4"/>
  <c r="F394" i="4"/>
  <c r="E394" i="4"/>
  <c r="D394" i="4"/>
  <c r="F393" i="4"/>
  <c r="E393" i="4"/>
  <c r="D393" i="4"/>
  <c r="F392" i="4"/>
  <c r="E392" i="4"/>
  <c r="D392" i="4"/>
  <c r="F391" i="4"/>
  <c r="E391" i="4"/>
  <c r="D391" i="4"/>
  <c r="F390" i="4"/>
  <c r="E390" i="4"/>
  <c r="D390" i="4"/>
  <c r="F389" i="4"/>
  <c r="E389" i="4"/>
  <c r="D389" i="4"/>
  <c r="F388" i="4"/>
  <c r="E388" i="4"/>
  <c r="D388" i="4"/>
  <c r="F387" i="4"/>
  <c r="E387" i="4"/>
  <c r="D387" i="4"/>
  <c r="F386" i="4"/>
  <c r="E386" i="4"/>
  <c r="D386" i="4"/>
  <c r="F385" i="4"/>
  <c r="E385" i="4"/>
  <c r="D385" i="4"/>
  <c r="F384" i="4"/>
  <c r="E384" i="4"/>
  <c r="D384" i="4"/>
  <c r="F383" i="4"/>
  <c r="E383" i="4"/>
  <c r="D383" i="4"/>
  <c r="F382" i="4"/>
  <c r="E382" i="4"/>
  <c r="D382" i="4"/>
  <c r="F381" i="4"/>
  <c r="E381" i="4"/>
  <c r="D381" i="4"/>
  <c r="F380" i="4"/>
  <c r="E380" i="4"/>
  <c r="D380" i="4"/>
  <c r="F379" i="4"/>
  <c r="E379" i="4"/>
  <c r="D379" i="4"/>
  <c r="F378" i="4"/>
  <c r="E378" i="4"/>
  <c r="D378" i="4"/>
  <c r="F377" i="4"/>
  <c r="E377" i="4"/>
  <c r="D377" i="4"/>
  <c r="F376" i="4"/>
  <c r="E376" i="4"/>
  <c r="D376" i="4"/>
  <c r="F375" i="4"/>
  <c r="E375" i="4"/>
  <c r="D375" i="4"/>
  <c r="F374" i="4"/>
  <c r="E374" i="4"/>
  <c r="D374" i="4"/>
  <c r="F373" i="4"/>
  <c r="E373" i="4"/>
  <c r="D373" i="4"/>
  <c r="F372" i="4"/>
  <c r="E372" i="4"/>
  <c r="D372" i="4"/>
  <c r="F371" i="4"/>
  <c r="E371" i="4"/>
  <c r="D371" i="4"/>
  <c r="F370" i="4"/>
  <c r="E370" i="4"/>
  <c r="D370" i="4"/>
  <c r="F369" i="4"/>
  <c r="E369" i="4"/>
  <c r="D369" i="4"/>
  <c r="F368" i="4"/>
  <c r="E368" i="4"/>
  <c r="D368" i="4"/>
  <c r="F367" i="4"/>
  <c r="E367" i="4"/>
  <c r="D367" i="4"/>
  <c r="F366" i="4"/>
  <c r="E366" i="4"/>
  <c r="D366" i="4"/>
  <c r="F365" i="4"/>
  <c r="E365" i="4"/>
  <c r="D365" i="4"/>
  <c r="F364" i="4"/>
  <c r="E364" i="4"/>
  <c r="D364" i="4"/>
  <c r="F363" i="4"/>
  <c r="E363" i="4"/>
  <c r="D363" i="4"/>
  <c r="F362" i="4"/>
  <c r="E362" i="4"/>
  <c r="D362" i="4"/>
  <c r="F361" i="4"/>
  <c r="E361" i="4"/>
  <c r="D361" i="4"/>
  <c r="F360" i="4"/>
  <c r="E360" i="4"/>
  <c r="D360" i="4"/>
  <c r="F359" i="4"/>
  <c r="E359" i="4"/>
  <c r="D359" i="4"/>
  <c r="F358" i="4"/>
  <c r="E358" i="4"/>
  <c r="D358" i="4"/>
  <c r="F357" i="4"/>
  <c r="E357" i="4"/>
  <c r="D357" i="4"/>
  <c r="F356" i="4"/>
  <c r="E356" i="4"/>
  <c r="D356" i="4"/>
  <c r="F355" i="4"/>
  <c r="E355" i="4"/>
  <c r="D355" i="4"/>
  <c r="F354" i="4"/>
  <c r="E354" i="4"/>
  <c r="D354" i="4"/>
  <c r="F353" i="4"/>
  <c r="E353" i="4"/>
  <c r="D353" i="4"/>
  <c r="F352" i="4"/>
  <c r="E352" i="4"/>
  <c r="D352" i="4"/>
  <c r="F351" i="4"/>
  <c r="E351" i="4"/>
  <c r="D351" i="4"/>
  <c r="F350" i="4"/>
  <c r="E350" i="4"/>
  <c r="D350" i="4"/>
  <c r="F349" i="4"/>
  <c r="E349" i="4"/>
  <c r="D349" i="4"/>
  <c r="F348" i="4"/>
  <c r="E348" i="4"/>
  <c r="D348" i="4"/>
  <c r="F347" i="4"/>
  <c r="E347" i="4"/>
  <c r="D347" i="4"/>
  <c r="F346" i="4"/>
  <c r="E346" i="4"/>
  <c r="D346" i="4"/>
  <c r="F345" i="4"/>
  <c r="E345" i="4"/>
  <c r="D345" i="4"/>
  <c r="F344" i="4"/>
  <c r="E344" i="4"/>
  <c r="D344" i="4"/>
  <c r="F343" i="4"/>
  <c r="E343" i="4"/>
  <c r="D343" i="4"/>
  <c r="F342" i="4"/>
  <c r="E342" i="4"/>
  <c r="D342" i="4"/>
  <c r="F341" i="4"/>
  <c r="E341" i="4"/>
  <c r="D341" i="4"/>
  <c r="F340" i="4"/>
  <c r="E340" i="4"/>
  <c r="D340" i="4"/>
  <c r="F339" i="4"/>
  <c r="E339" i="4"/>
  <c r="D339" i="4"/>
  <c r="F338" i="4"/>
  <c r="E338" i="4"/>
  <c r="D338" i="4"/>
  <c r="F337" i="4"/>
  <c r="E337" i="4"/>
  <c r="D337" i="4"/>
  <c r="F336" i="4"/>
  <c r="E336" i="4"/>
  <c r="D336" i="4"/>
  <c r="F335" i="4"/>
  <c r="E335" i="4"/>
  <c r="D335" i="4"/>
  <c r="F334" i="4"/>
  <c r="E334" i="4"/>
  <c r="D334" i="4"/>
  <c r="F333" i="4"/>
  <c r="E333" i="4"/>
  <c r="D333" i="4"/>
  <c r="F332" i="4"/>
  <c r="E332" i="4"/>
  <c r="D332" i="4"/>
  <c r="F331" i="4"/>
  <c r="E331" i="4"/>
  <c r="D331" i="4"/>
  <c r="F330" i="4"/>
  <c r="E330" i="4"/>
  <c r="D330" i="4"/>
  <c r="F329" i="4"/>
  <c r="E329" i="4"/>
  <c r="D329" i="4"/>
  <c r="F328" i="4"/>
  <c r="E328" i="4"/>
  <c r="D328" i="4"/>
  <c r="F327" i="4"/>
  <c r="E327" i="4"/>
  <c r="D327" i="4"/>
  <c r="F326" i="4"/>
  <c r="E326" i="4"/>
  <c r="D326" i="4"/>
  <c r="F325" i="4"/>
  <c r="E325" i="4"/>
  <c r="D325" i="4"/>
  <c r="F324" i="4"/>
  <c r="E324" i="4"/>
  <c r="D324" i="4"/>
  <c r="F323" i="4"/>
  <c r="E323" i="4"/>
  <c r="D323" i="4"/>
  <c r="F322" i="4"/>
  <c r="E322" i="4"/>
  <c r="D322" i="4"/>
  <c r="F321" i="4"/>
  <c r="E321" i="4"/>
  <c r="D321" i="4"/>
  <c r="F320" i="4"/>
  <c r="E320" i="4"/>
  <c r="D320" i="4"/>
  <c r="F319" i="4"/>
  <c r="E319" i="4"/>
  <c r="D319" i="4"/>
  <c r="F318" i="4"/>
  <c r="E318" i="4"/>
  <c r="D318" i="4"/>
  <c r="F317" i="4"/>
  <c r="E317" i="4"/>
  <c r="D317" i="4"/>
  <c r="F316" i="4"/>
  <c r="E316" i="4"/>
  <c r="D316" i="4"/>
  <c r="F315" i="4"/>
  <c r="E315" i="4"/>
  <c r="D315" i="4"/>
  <c r="F314" i="4"/>
  <c r="E314" i="4"/>
  <c r="D314" i="4"/>
  <c r="F313" i="4"/>
  <c r="E313" i="4"/>
  <c r="D313" i="4"/>
  <c r="F312" i="4"/>
  <c r="E312" i="4"/>
  <c r="D312" i="4"/>
  <c r="F311" i="4"/>
  <c r="E311" i="4"/>
  <c r="D311" i="4"/>
  <c r="F310" i="4"/>
  <c r="E310" i="4"/>
  <c r="D310" i="4"/>
  <c r="F309" i="4"/>
  <c r="E309" i="4"/>
  <c r="D309" i="4"/>
  <c r="F308" i="4"/>
  <c r="E308" i="4"/>
  <c r="D308" i="4"/>
  <c r="F307" i="4"/>
  <c r="E307" i="4"/>
  <c r="D307" i="4"/>
  <c r="F306" i="4"/>
  <c r="E306" i="4"/>
  <c r="D306" i="4"/>
  <c r="F305" i="4"/>
  <c r="E305" i="4"/>
  <c r="D305" i="4"/>
  <c r="F304" i="4"/>
  <c r="E304" i="4"/>
  <c r="D304" i="4"/>
  <c r="F303" i="4"/>
  <c r="E303" i="4"/>
  <c r="D303" i="4"/>
  <c r="F302" i="4"/>
  <c r="E302" i="4"/>
  <c r="D302" i="4"/>
  <c r="F301" i="4"/>
  <c r="E301" i="4"/>
  <c r="D301" i="4"/>
  <c r="F300" i="4"/>
  <c r="E300" i="4"/>
  <c r="D300" i="4"/>
  <c r="F299" i="4"/>
  <c r="E299" i="4"/>
  <c r="D299" i="4"/>
  <c r="F298" i="4"/>
  <c r="E298" i="4"/>
  <c r="D298" i="4"/>
  <c r="F297" i="4"/>
  <c r="E297" i="4"/>
  <c r="D297" i="4"/>
  <c r="F296" i="4"/>
  <c r="E296" i="4"/>
  <c r="D296" i="4"/>
  <c r="F295" i="4"/>
  <c r="E295" i="4"/>
  <c r="D295" i="4"/>
  <c r="F294" i="4"/>
  <c r="E294" i="4"/>
  <c r="D294" i="4"/>
  <c r="F293" i="4"/>
  <c r="E293" i="4"/>
  <c r="D293" i="4"/>
  <c r="F292" i="4"/>
  <c r="E292" i="4"/>
  <c r="D292" i="4"/>
  <c r="F291" i="4"/>
  <c r="E291" i="4"/>
  <c r="D291" i="4"/>
  <c r="F290" i="4"/>
  <c r="E290" i="4"/>
  <c r="D290" i="4"/>
  <c r="F289" i="4"/>
  <c r="E289" i="4"/>
  <c r="D289" i="4"/>
  <c r="F288" i="4"/>
  <c r="E288" i="4"/>
  <c r="D288" i="4"/>
  <c r="F287" i="4"/>
  <c r="E287" i="4"/>
  <c r="D287" i="4"/>
  <c r="F286" i="4"/>
  <c r="E286" i="4"/>
  <c r="D286" i="4"/>
  <c r="F285" i="4"/>
  <c r="E285" i="4"/>
  <c r="D285" i="4"/>
  <c r="F284" i="4"/>
  <c r="E284" i="4"/>
  <c r="D284" i="4"/>
  <c r="F283" i="4"/>
  <c r="E283" i="4"/>
  <c r="D283" i="4"/>
  <c r="F282" i="4"/>
  <c r="E282" i="4"/>
  <c r="D282" i="4"/>
  <c r="F281" i="4"/>
  <c r="E281" i="4"/>
  <c r="D281" i="4"/>
  <c r="F280" i="4"/>
  <c r="E280" i="4"/>
  <c r="D280" i="4"/>
  <c r="F279" i="4"/>
  <c r="E279" i="4"/>
  <c r="D279" i="4"/>
  <c r="F278" i="4"/>
  <c r="E278" i="4"/>
  <c r="D278" i="4"/>
  <c r="F277" i="4"/>
  <c r="E277" i="4"/>
  <c r="D277" i="4"/>
  <c r="F276" i="4"/>
  <c r="E276" i="4"/>
  <c r="D276" i="4"/>
  <c r="F275" i="4"/>
  <c r="E275" i="4"/>
  <c r="D275" i="4"/>
  <c r="F274" i="4"/>
  <c r="E274" i="4"/>
  <c r="D274" i="4"/>
  <c r="F273" i="4"/>
  <c r="E273" i="4"/>
  <c r="D273" i="4"/>
  <c r="F272" i="4"/>
  <c r="E272" i="4"/>
  <c r="D272" i="4"/>
  <c r="F271" i="4"/>
  <c r="E271" i="4"/>
  <c r="D271" i="4"/>
  <c r="F270" i="4"/>
  <c r="E270" i="4"/>
  <c r="D270" i="4"/>
  <c r="F269" i="4"/>
  <c r="E269" i="4"/>
  <c r="D269" i="4"/>
  <c r="F268" i="4"/>
  <c r="E268" i="4"/>
  <c r="D268" i="4"/>
  <c r="F267" i="4"/>
  <c r="E267" i="4"/>
  <c r="D267" i="4"/>
  <c r="F266" i="4"/>
  <c r="E266" i="4"/>
  <c r="D266" i="4"/>
  <c r="F265" i="4"/>
  <c r="E265" i="4"/>
  <c r="D265" i="4"/>
  <c r="F264" i="4"/>
  <c r="E264" i="4"/>
  <c r="D264" i="4"/>
  <c r="F263" i="4"/>
  <c r="E263" i="4"/>
  <c r="D263" i="4"/>
  <c r="F262" i="4"/>
  <c r="E262" i="4"/>
  <c r="D262" i="4"/>
  <c r="F261" i="4"/>
  <c r="E261" i="4"/>
  <c r="D261" i="4"/>
  <c r="F260" i="4"/>
  <c r="E260" i="4"/>
  <c r="D260" i="4"/>
  <c r="F259" i="4"/>
  <c r="E259" i="4"/>
  <c r="D259" i="4"/>
  <c r="F258" i="4"/>
  <c r="E258" i="4"/>
  <c r="D258" i="4"/>
  <c r="F257" i="4"/>
  <c r="E257" i="4"/>
  <c r="D257" i="4"/>
  <c r="F256" i="4"/>
  <c r="E256" i="4"/>
  <c r="D256" i="4"/>
  <c r="F255" i="4"/>
  <c r="E255" i="4"/>
  <c r="D255" i="4"/>
  <c r="F254" i="4"/>
  <c r="E254" i="4"/>
  <c r="D254" i="4"/>
  <c r="F253" i="4"/>
  <c r="E253" i="4"/>
  <c r="D253" i="4"/>
  <c r="F252" i="4"/>
  <c r="E252" i="4"/>
  <c r="D252" i="4"/>
  <c r="F251" i="4"/>
  <c r="E251" i="4"/>
  <c r="D251" i="4"/>
  <c r="F250" i="4"/>
  <c r="E250" i="4"/>
  <c r="D250" i="4"/>
  <c r="F249" i="4"/>
  <c r="E249" i="4"/>
  <c r="D249" i="4"/>
  <c r="F248" i="4"/>
  <c r="E248" i="4"/>
  <c r="D248" i="4"/>
  <c r="F247" i="4"/>
  <c r="E247" i="4"/>
  <c r="D247" i="4"/>
  <c r="F246" i="4"/>
  <c r="E246" i="4"/>
  <c r="D246" i="4"/>
  <c r="F245" i="4"/>
  <c r="E245" i="4"/>
  <c r="D245" i="4"/>
  <c r="F244" i="4"/>
  <c r="E244" i="4"/>
  <c r="D244" i="4"/>
  <c r="F243" i="4"/>
  <c r="E243" i="4"/>
  <c r="D243" i="4"/>
  <c r="F242" i="4"/>
  <c r="E242" i="4"/>
  <c r="D242" i="4"/>
  <c r="F241" i="4"/>
  <c r="E241" i="4"/>
  <c r="D241" i="4"/>
  <c r="F240" i="4"/>
  <c r="E240" i="4"/>
  <c r="D240" i="4"/>
  <c r="F239" i="4"/>
  <c r="E239" i="4"/>
  <c r="D239" i="4"/>
  <c r="F238" i="4"/>
  <c r="E238" i="4"/>
  <c r="D238" i="4"/>
  <c r="F237" i="4"/>
  <c r="E237" i="4"/>
  <c r="D237" i="4"/>
  <c r="F236" i="4"/>
  <c r="E236" i="4"/>
  <c r="D236" i="4"/>
  <c r="F235" i="4"/>
  <c r="E235" i="4"/>
  <c r="D235" i="4"/>
  <c r="F234" i="4"/>
  <c r="E234" i="4"/>
  <c r="D234" i="4"/>
  <c r="F233" i="4"/>
  <c r="E233" i="4"/>
  <c r="D233" i="4"/>
  <c r="F232" i="4"/>
  <c r="E232" i="4"/>
  <c r="D232" i="4"/>
  <c r="F231" i="4"/>
  <c r="E231" i="4"/>
  <c r="D231" i="4"/>
  <c r="F230" i="4"/>
  <c r="E230" i="4"/>
  <c r="D230" i="4"/>
  <c r="F229" i="4"/>
  <c r="E229" i="4"/>
  <c r="D229" i="4"/>
  <c r="F228" i="4"/>
  <c r="E228" i="4"/>
  <c r="D228" i="4"/>
  <c r="F227" i="4"/>
  <c r="E227" i="4"/>
  <c r="D227" i="4"/>
  <c r="F226" i="4"/>
  <c r="E226" i="4"/>
  <c r="D226" i="4"/>
  <c r="F225" i="4"/>
  <c r="E225" i="4"/>
  <c r="D225" i="4"/>
  <c r="F224" i="4"/>
  <c r="E224" i="4"/>
  <c r="D224" i="4"/>
  <c r="F223" i="4"/>
  <c r="E223" i="4"/>
  <c r="D223" i="4"/>
  <c r="F222" i="4"/>
  <c r="E222" i="4"/>
  <c r="D222" i="4"/>
  <c r="F221" i="4"/>
  <c r="E221" i="4"/>
  <c r="D221" i="4"/>
  <c r="F220" i="4"/>
  <c r="E220" i="4"/>
  <c r="D220" i="4"/>
  <c r="F219" i="4"/>
  <c r="E219" i="4"/>
  <c r="D219" i="4"/>
  <c r="F218" i="4"/>
  <c r="E218" i="4"/>
  <c r="D218" i="4"/>
  <c r="F217" i="4"/>
  <c r="E217" i="4"/>
  <c r="D217" i="4"/>
  <c r="F216" i="4"/>
  <c r="E216" i="4"/>
  <c r="D216" i="4"/>
  <c r="F215" i="4"/>
  <c r="E215" i="4"/>
  <c r="D215" i="4"/>
  <c r="F214" i="4"/>
  <c r="E214" i="4"/>
  <c r="D214" i="4"/>
  <c r="F213" i="4"/>
  <c r="E213" i="4"/>
  <c r="D213" i="4"/>
  <c r="F212" i="4"/>
  <c r="E212" i="4"/>
  <c r="D212" i="4"/>
  <c r="F211" i="4"/>
  <c r="E211" i="4"/>
  <c r="D211" i="4"/>
  <c r="F210" i="4"/>
  <c r="E210" i="4"/>
  <c r="D210" i="4"/>
  <c r="F209" i="4"/>
  <c r="E209" i="4"/>
  <c r="D209" i="4"/>
  <c r="F208" i="4"/>
  <c r="E208" i="4"/>
  <c r="D208" i="4"/>
  <c r="F207" i="4"/>
  <c r="E207" i="4"/>
  <c r="D207" i="4"/>
  <c r="F206" i="4"/>
  <c r="E206" i="4"/>
  <c r="D206" i="4"/>
  <c r="U205" i="4"/>
  <c r="T205" i="4"/>
  <c r="S205" i="4"/>
  <c r="F205" i="4"/>
  <c r="E205" i="4"/>
  <c r="D205" i="4"/>
  <c r="U204" i="4"/>
  <c r="T204" i="4"/>
  <c r="S204" i="4"/>
  <c r="F204" i="4"/>
  <c r="E204" i="4"/>
  <c r="D204" i="4"/>
  <c r="U203" i="4"/>
  <c r="T203" i="4"/>
  <c r="S203" i="4"/>
  <c r="F203" i="4"/>
  <c r="E203" i="4"/>
  <c r="D203" i="4"/>
  <c r="U202" i="4"/>
  <c r="T202" i="4"/>
  <c r="S202" i="4"/>
  <c r="F202" i="4"/>
  <c r="E202" i="4"/>
  <c r="D202" i="4"/>
  <c r="U201" i="4"/>
  <c r="T201" i="4"/>
  <c r="S201" i="4"/>
  <c r="F201" i="4"/>
  <c r="E201" i="4"/>
  <c r="D201" i="4"/>
  <c r="U200" i="4"/>
  <c r="T200" i="4"/>
  <c r="S200" i="4"/>
  <c r="F200" i="4"/>
  <c r="E200" i="4"/>
  <c r="D200" i="4"/>
  <c r="U199" i="4"/>
  <c r="T199" i="4"/>
  <c r="S199" i="4"/>
  <c r="F199" i="4"/>
  <c r="E199" i="4"/>
  <c r="D199" i="4"/>
  <c r="U198" i="4"/>
  <c r="T198" i="4"/>
  <c r="S198" i="4"/>
  <c r="F198" i="4"/>
  <c r="E198" i="4"/>
  <c r="D198" i="4"/>
  <c r="U197" i="4"/>
  <c r="T197" i="4"/>
  <c r="S197" i="4"/>
  <c r="F197" i="4"/>
  <c r="E197" i="4"/>
  <c r="D197" i="4"/>
  <c r="U196" i="4"/>
  <c r="T196" i="4"/>
  <c r="S196" i="4"/>
  <c r="F196" i="4"/>
  <c r="E196" i="4"/>
  <c r="D196" i="4"/>
  <c r="U195" i="4"/>
  <c r="T195" i="4"/>
  <c r="S195" i="4"/>
  <c r="F195" i="4"/>
  <c r="E195" i="4"/>
  <c r="D195" i="4"/>
  <c r="U194" i="4"/>
  <c r="T194" i="4"/>
  <c r="S194" i="4"/>
  <c r="F194" i="4"/>
  <c r="E194" i="4"/>
  <c r="D194" i="4"/>
  <c r="U193" i="4"/>
  <c r="T193" i="4"/>
  <c r="S193" i="4"/>
  <c r="F193" i="4"/>
  <c r="E193" i="4"/>
  <c r="D193" i="4"/>
  <c r="U192" i="4"/>
  <c r="T192" i="4"/>
  <c r="S192" i="4"/>
  <c r="F192" i="4"/>
  <c r="E192" i="4"/>
  <c r="D192" i="4"/>
  <c r="U191" i="4"/>
  <c r="T191" i="4"/>
  <c r="S191" i="4"/>
  <c r="F191" i="4"/>
  <c r="E191" i="4"/>
  <c r="D191" i="4"/>
  <c r="U190" i="4"/>
  <c r="T190" i="4"/>
  <c r="S190" i="4"/>
  <c r="F190" i="4"/>
  <c r="E190" i="4"/>
  <c r="D190" i="4"/>
  <c r="U189" i="4"/>
  <c r="T189" i="4"/>
  <c r="S189" i="4"/>
  <c r="F189" i="4"/>
  <c r="E189" i="4"/>
  <c r="D189" i="4"/>
  <c r="U188" i="4"/>
  <c r="T188" i="4"/>
  <c r="S188" i="4"/>
  <c r="F188" i="4"/>
  <c r="E188" i="4"/>
  <c r="D188" i="4"/>
  <c r="U187" i="4"/>
  <c r="T187" i="4"/>
  <c r="S187" i="4"/>
  <c r="F187" i="4"/>
  <c r="E187" i="4"/>
  <c r="D187" i="4"/>
  <c r="U186" i="4"/>
  <c r="T186" i="4"/>
  <c r="S186" i="4"/>
  <c r="F186" i="4"/>
  <c r="E186" i="4"/>
  <c r="D186" i="4"/>
  <c r="U185" i="4"/>
  <c r="T185" i="4"/>
  <c r="S185" i="4"/>
  <c r="F185" i="4"/>
  <c r="E185" i="4"/>
  <c r="D185" i="4"/>
  <c r="U184" i="4"/>
  <c r="T184" i="4"/>
  <c r="S184" i="4"/>
  <c r="F184" i="4"/>
  <c r="E184" i="4"/>
  <c r="D184" i="4"/>
  <c r="U183" i="4"/>
  <c r="T183" i="4"/>
  <c r="S183" i="4"/>
  <c r="F183" i="4"/>
  <c r="E183" i="4"/>
  <c r="D183" i="4"/>
  <c r="U182" i="4"/>
  <c r="T182" i="4"/>
  <c r="S182" i="4"/>
  <c r="F182" i="4"/>
  <c r="E182" i="4"/>
  <c r="D182" i="4"/>
  <c r="U181" i="4"/>
  <c r="T181" i="4"/>
  <c r="S181" i="4"/>
  <c r="F181" i="4"/>
  <c r="E181" i="4"/>
  <c r="D181" i="4"/>
  <c r="U180" i="4"/>
  <c r="T180" i="4"/>
  <c r="S180" i="4"/>
  <c r="F180" i="4"/>
  <c r="E180" i="4"/>
  <c r="D180" i="4"/>
  <c r="U179" i="4"/>
  <c r="T179" i="4"/>
  <c r="S179" i="4"/>
  <c r="F179" i="4"/>
  <c r="E179" i="4"/>
  <c r="D179" i="4"/>
  <c r="U178" i="4"/>
  <c r="T178" i="4"/>
  <c r="S178" i="4"/>
  <c r="F178" i="4"/>
  <c r="E178" i="4"/>
  <c r="D178" i="4"/>
  <c r="U177" i="4"/>
  <c r="T177" i="4"/>
  <c r="S177" i="4"/>
  <c r="F177" i="4"/>
  <c r="E177" i="4"/>
  <c r="D177" i="4"/>
  <c r="U176" i="4"/>
  <c r="T176" i="4"/>
  <c r="S176" i="4"/>
  <c r="F176" i="4"/>
  <c r="E176" i="4"/>
  <c r="D176" i="4"/>
  <c r="U175" i="4"/>
  <c r="T175" i="4"/>
  <c r="S175" i="4"/>
  <c r="F175" i="4"/>
  <c r="E175" i="4"/>
  <c r="D175" i="4"/>
  <c r="U174" i="4"/>
  <c r="T174" i="4"/>
  <c r="S174" i="4"/>
  <c r="F174" i="4"/>
  <c r="E174" i="4"/>
  <c r="D174" i="4"/>
  <c r="U173" i="4"/>
  <c r="T173" i="4"/>
  <c r="S173" i="4"/>
  <c r="F173" i="4"/>
  <c r="E173" i="4"/>
  <c r="D173" i="4"/>
  <c r="U172" i="4"/>
  <c r="T172" i="4"/>
  <c r="S172" i="4"/>
  <c r="F172" i="4"/>
  <c r="E172" i="4"/>
  <c r="D172" i="4"/>
  <c r="U171" i="4"/>
  <c r="T171" i="4"/>
  <c r="S171" i="4"/>
  <c r="F171" i="4"/>
  <c r="E171" i="4"/>
  <c r="D171" i="4"/>
  <c r="U170" i="4"/>
  <c r="T170" i="4"/>
  <c r="S170" i="4"/>
  <c r="F170" i="4"/>
  <c r="E170" i="4"/>
  <c r="D170" i="4"/>
  <c r="U169" i="4"/>
  <c r="T169" i="4"/>
  <c r="S169" i="4"/>
  <c r="F169" i="4"/>
  <c r="E169" i="4"/>
  <c r="D169" i="4"/>
  <c r="U168" i="4"/>
  <c r="T168" i="4"/>
  <c r="S168" i="4"/>
  <c r="F168" i="4"/>
  <c r="E168" i="4"/>
  <c r="D168" i="4"/>
  <c r="U167" i="4"/>
  <c r="T167" i="4"/>
  <c r="S167" i="4"/>
  <c r="F167" i="4"/>
  <c r="E167" i="4"/>
  <c r="D167" i="4"/>
  <c r="U166" i="4"/>
  <c r="T166" i="4"/>
  <c r="S166" i="4"/>
  <c r="F166" i="4"/>
  <c r="E166" i="4"/>
  <c r="D166" i="4"/>
  <c r="U165" i="4"/>
  <c r="T165" i="4"/>
  <c r="S165" i="4"/>
  <c r="F165" i="4"/>
  <c r="E165" i="4"/>
  <c r="D165" i="4"/>
  <c r="U164" i="4"/>
  <c r="T164" i="4"/>
  <c r="S164" i="4"/>
  <c r="F164" i="4"/>
  <c r="E164" i="4"/>
  <c r="D164" i="4"/>
  <c r="U163" i="4"/>
  <c r="T163" i="4"/>
  <c r="S163" i="4"/>
  <c r="F163" i="4"/>
  <c r="E163" i="4"/>
  <c r="D163" i="4"/>
  <c r="U162" i="4"/>
  <c r="T162" i="4"/>
  <c r="S162" i="4"/>
  <c r="F162" i="4"/>
  <c r="E162" i="4"/>
  <c r="D162" i="4"/>
  <c r="U161" i="4"/>
  <c r="T161" i="4"/>
  <c r="S161" i="4"/>
  <c r="F161" i="4"/>
  <c r="E161" i="4"/>
  <c r="D161" i="4"/>
  <c r="U160" i="4"/>
  <c r="T160" i="4"/>
  <c r="S160" i="4"/>
  <c r="F160" i="4"/>
  <c r="E160" i="4"/>
  <c r="D160" i="4"/>
  <c r="U159" i="4"/>
  <c r="T159" i="4"/>
  <c r="S159" i="4"/>
  <c r="F159" i="4"/>
  <c r="E159" i="4"/>
  <c r="D159" i="4"/>
  <c r="U158" i="4"/>
  <c r="T158" i="4"/>
  <c r="S158" i="4"/>
  <c r="F158" i="4"/>
  <c r="E158" i="4"/>
  <c r="D158" i="4"/>
  <c r="U157" i="4"/>
  <c r="T157" i="4"/>
  <c r="S157" i="4"/>
  <c r="F157" i="4"/>
  <c r="E157" i="4"/>
  <c r="D157" i="4"/>
  <c r="U156" i="4"/>
  <c r="T156" i="4"/>
  <c r="S156" i="4"/>
  <c r="F156" i="4"/>
  <c r="E156" i="4"/>
  <c r="D156" i="4"/>
  <c r="U155" i="4"/>
  <c r="T155" i="4"/>
  <c r="S155" i="4"/>
  <c r="F155" i="4"/>
  <c r="E155" i="4"/>
  <c r="D155" i="4"/>
  <c r="U154" i="4"/>
  <c r="T154" i="4"/>
  <c r="S154" i="4"/>
  <c r="F154" i="4"/>
  <c r="E154" i="4"/>
  <c r="D154" i="4"/>
  <c r="U153" i="4"/>
  <c r="T153" i="4"/>
  <c r="S153" i="4"/>
  <c r="F153" i="4"/>
  <c r="E153" i="4"/>
  <c r="D153" i="4"/>
  <c r="U152" i="4"/>
  <c r="T152" i="4"/>
  <c r="S152" i="4"/>
  <c r="F152" i="4"/>
  <c r="E152" i="4"/>
  <c r="D152" i="4"/>
  <c r="U151" i="4"/>
  <c r="T151" i="4"/>
  <c r="S151" i="4"/>
  <c r="F151" i="4"/>
  <c r="E151" i="4"/>
  <c r="D151" i="4"/>
  <c r="U150" i="4"/>
  <c r="T150" i="4"/>
  <c r="S150" i="4"/>
  <c r="F150" i="4"/>
  <c r="E150" i="4"/>
  <c r="D150" i="4"/>
  <c r="U149" i="4"/>
  <c r="T149" i="4"/>
  <c r="S149" i="4"/>
  <c r="F149" i="4"/>
  <c r="E149" i="4"/>
  <c r="D149" i="4"/>
  <c r="U148" i="4"/>
  <c r="T148" i="4"/>
  <c r="S148" i="4"/>
  <c r="F148" i="4"/>
  <c r="E148" i="4"/>
  <c r="D148" i="4"/>
  <c r="U147" i="4"/>
  <c r="T147" i="4"/>
  <c r="S147" i="4"/>
  <c r="F147" i="4"/>
  <c r="E147" i="4"/>
  <c r="D147" i="4"/>
  <c r="U146" i="4"/>
  <c r="T146" i="4"/>
  <c r="S146" i="4"/>
  <c r="F146" i="4"/>
  <c r="E146" i="4"/>
  <c r="D146" i="4"/>
  <c r="U145" i="4"/>
  <c r="T145" i="4"/>
  <c r="S145" i="4"/>
  <c r="F145" i="4"/>
  <c r="E145" i="4"/>
  <c r="D145" i="4"/>
  <c r="U144" i="4"/>
  <c r="T144" i="4"/>
  <c r="S144" i="4"/>
  <c r="F144" i="4"/>
  <c r="E144" i="4"/>
  <c r="D144" i="4"/>
  <c r="U143" i="4"/>
  <c r="T143" i="4"/>
  <c r="S143" i="4"/>
  <c r="F143" i="4"/>
  <c r="E143" i="4"/>
  <c r="D143" i="4"/>
  <c r="U142" i="4"/>
  <c r="T142" i="4"/>
  <c r="S142" i="4"/>
  <c r="F142" i="4"/>
  <c r="E142" i="4"/>
  <c r="D142" i="4"/>
  <c r="U141" i="4"/>
  <c r="T141" i="4"/>
  <c r="S141" i="4"/>
  <c r="F141" i="4"/>
  <c r="E141" i="4"/>
  <c r="D141" i="4"/>
  <c r="U140" i="4"/>
  <c r="T140" i="4"/>
  <c r="S140" i="4"/>
  <c r="F140" i="4"/>
  <c r="E140" i="4"/>
  <c r="D140" i="4"/>
  <c r="U139" i="4"/>
  <c r="T139" i="4"/>
  <c r="S139" i="4"/>
  <c r="F139" i="4"/>
  <c r="E139" i="4"/>
  <c r="D139" i="4"/>
  <c r="U138" i="4"/>
  <c r="T138" i="4"/>
  <c r="S138" i="4"/>
  <c r="F138" i="4"/>
  <c r="E138" i="4"/>
  <c r="D138" i="4"/>
  <c r="U137" i="4"/>
  <c r="T137" i="4"/>
  <c r="S137" i="4"/>
  <c r="F137" i="4"/>
  <c r="E137" i="4"/>
  <c r="D137" i="4"/>
  <c r="U136" i="4"/>
  <c r="T136" i="4"/>
  <c r="S136" i="4"/>
  <c r="F136" i="4"/>
  <c r="E136" i="4"/>
  <c r="D136" i="4"/>
  <c r="U135" i="4"/>
  <c r="T135" i="4"/>
  <c r="S135" i="4"/>
  <c r="F135" i="4"/>
  <c r="E135" i="4"/>
  <c r="D135" i="4"/>
  <c r="U134" i="4"/>
  <c r="T134" i="4"/>
  <c r="S134" i="4"/>
  <c r="F134" i="4"/>
  <c r="E134" i="4"/>
  <c r="D134" i="4"/>
  <c r="U133" i="4"/>
  <c r="T133" i="4"/>
  <c r="S133" i="4"/>
  <c r="F133" i="4"/>
  <c r="E133" i="4"/>
  <c r="D133" i="4"/>
  <c r="U132" i="4"/>
  <c r="T132" i="4"/>
  <c r="S132" i="4"/>
  <c r="F132" i="4"/>
  <c r="E132" i="4"/>
  <c r="D132" i="4"/>
  <c r="U131" i="4"/>
  <c r="T131" i="4"/>
  <c r="S131" i="4"/>
  <c r="F131" i="4"/>
  <c r="E131" i="4"/>
  <c r="D131" i="4"/>
  <c r="U130" i="4"/>
  <c r="T130" i="4"/>
  <c r="S130" i="4"/>
  <c r="F130" i="4"/>
  <c r="E130" i="4"/>
  <c r="D130" i="4"/>
  <c r="U129" i="4"/>
  <c r="T129" i="4"/>
  <c r="S129" i="4"/>
  <c r="F129" i="4"/>
  <c r="E129" i="4"/>
  <c r="D129" i="4"/>
  <c r="U128" i="4"/>
  <c r="T128" i="4"/>
  <c r="S128" i="4"/>
  <c r="F128" i="4"/>
  <c r="E128" i="4"/>
  <c r="D128" i="4"/>
  <c r="U127" i="4"/>
  <c r="T127" i="4"/>
  <c r="S127" i="4"/>
  <c r="F127" i="4"/>
  <c r="E127" i="4"/>
  <c r="D127" i="4"/>
  <c r="U126" i="4"/>
  <c r="T126" i="4"/>
  <c r="S126" i="4"/>
  <c r="F126" i="4"/>
  <c r="E126" i="4"/>
  <c r="D126" i="4"/>
  <c r="U125" i="4"/>
  <c r="T125" i="4"/>
  <c r="S125" i="4"/>
  <c r="F125" i="4"/>
  <c r="E125" i="4"/>
  <c r="D125" i="4"/>
  <c r="U124" i="4"/>
  <c r="T124" i="4"/>
  <c r="S124" i="4"/>
  <c r="F124" i="4"/>
  <c r="E124" i="4"/>
  <c r="D124" i="4"/>
  <c r="U123" i="4"/>
  <c r="T123" i="4"/>
  <c r="S123" i="4"/>
  <c r="F123" i="4"/>
  <c r="E123" i="4"/>
  <c r="D123" i="4"/>
  <c r="U122" i="4"/>
  <c r="T122" i="4"/>
  <c r="S122" i="4"/>
  <c r="F122" i="4"/>
  <c r="E122" i="4"/>
  <c r="D122" i="4"/>
  <c r="U121" i="4"/>
  <c r="T121" i="4"/>
  <c r="S121" i="4"/>
  <c r="F121" i="4"/>
  <c r="E121" i="4"/>
  <c r="D121" i="4"/>
  <c r="U120" i="4"/>
  <c r="T120" i="4"/>
  <c r="S120" i="4"/>
  <c r="F120" i="4"/>
  <c r="E120" i="4"/>
  <c r="D120" i="4"/>
  <c r="U119" i="4"/>
  <c r="T119" i="4"/>
  <c r="S119" i="4"/>
  <c r="F119" i="4"/>
  <c r="E119" i="4"/>
  <c r="D119" i="4"/>
  <c r="U118" i="4"/>
  <c r="T118" i="4"/>
  <c r="S118" i="4"/>
  <c r="F118" i="4"/>
  <c r="E118" i="4"/>
  <c r="D118" i="4"/>
  <c r="U117" i="4"/>
  <c r="T117" i="4"/>
  <c r="S117" i="4"/>
  <c r="F117" i="4"/>
  <c r="E117" i="4"/>
  <c r="D117" i="4"/>
  <c r="U116" i="4"/>
  <c r="T116" i="4"/>
  <c r="S116" i="4"/>
  <c r="F116" i="4"/>
  <c r="E116" i="4"/>
  <c r="D116" i="4"/>
  <c r="U115" i="4"/>
  <c r="T115" i="4"/>
  <c r="S115" i="4"/>
  <c r="F115" i="4"/>
  <c r="E115" i="4"/>
  <c r="D115" i="4"/>
  <c r="U114" i="4"/>
  <c r="T114" i="4"/>
  <c r="S114" i="4"/>
  <c r="F114" i="4"/>
  <c r="E114" i="4"/>
  <c r="D114" i="4"/>
  <c r="U113" i="4"/>
  <c r="T113" i="4"/>
  <c r="S113" i="4"/>
  <c r="F113" i="4"/>
  <c r="E113" i="4"/>
  <c r="D113" i="4"/>
  <c r="U112" i="4"/>
  <c r="T112" i="4"/>
  <c r="S112" i="4"/>
  <c r="F112" i="4"/>
  <c r="E112" i="4"/>
  <c r="D112" i="4"/>
  <c r="U111" i="4"/>
  <c r="T111" i="4"/>
  <c r="S111" i="4"/>
  <c r="F111" i="4"/>
  <c r="E111" i="4"/>
  <c r="D111" i="4"/>
  <c r="U110" i="4"/>
  <c r="T110" i="4"/>
  <c r="S110" i="4"/>
  <c r="F110" i="4"/>
  <c r="E110" i="4"/>
  <c r="D110" i="4"/>
  <c r="U109" i="4"/>
  <c r="T109" i="4"/>
  <c r="S109" i="4"/>
  <c r="F109" i="4"/>
  <c r="E109" i="4"/>
  <c r="D109" i="4"/>
  <c r="U108" i="4"/>
  <c r="T108" i="4"/>
  <c r="S108" i="4"/>
  <c r="F108" i="4"/>
  <c r="E108" i="4"/>
  <c r="D108" i="4"/>
  <c r="U107" i="4"/>
  <c r="T107" i="4"/>
  <c r="S107" i="4"/>
  <c r="F107" i="4"/>
  <c r="E107" i="4"/>
  <c r="D107" i="4"/>
  <c r="U106" i="4"/>
  <c r="T106" i="4"/>
  <c r="S106" i="4"/>
  <c r="F106" i="4"/>
  <c r="E106" i="4"/>
  <c r="D106" i="4"/>
  <c r="U105" i="4"/>
  <c r="T105" i="4"/>
  <c r="S105" i="4"/>
  <c r="F105" i="4"/>
  <c r="E105" i="4"/>
  <c r="D105" i="4"/>
  <c r="U104" i="4"/>
  <c r="T104" i="4"/>
  <c r="S104" i="4"/>
  <c r="F104" i="4"/>
  <c r="E104" i="4"/>
  <c r="D104" i="4"/>
  <c r="U103" i="4"/>
  <c r="T103" i="4"/>
  <c r="S103" i="4"/>
  <c r="F103" i="4"/>
  <c r="E103" i="4"/>
  <c r="D103" i="4"/>
  <c r="U102" i="4"/>
  <c r="T102" i="4"/>
  <c r="S102" i="4"/>
  <c r="F102" i="4"/>
  <c r="E102" i="4"/>
  <c r="D102" i="4"/>
  <c r="U101" i="4"/>
  <c r="T101" i="4"/>
  <c r="S101" i="4"/>
  <c r="F101" i="4"/>
  <c r="E101" i="4"/>
  <c r="D101" i="4"/>
  <c r="U100" i="4"/>
  <c r="T100" i="4"/>
  <c r="S100" i="4"/>
  <c r="F100" i="4"/>
  <c r="E100" i="4"/>
  <c r="D100" i="4"/>
  <c r="U99" i="4"/>
  <c r="T99" i="4"/>
  <c r="S99" i="4"/>
  <c r="F99" i="4"/>
  <c r="E99" i="4"/>
  <c r="D99" i="4"/>
  <c r="U98" i="4"/>
  <c r="T98" i="4"/>
  <c r="S98" i="4"/>
  <c r="F98" i="4"/>
  <c r="E98" i="4"/>
  <c r="D98" i="4"/>
  <c r="U97" i="4"/>
  <c r="T97" i="4"/>
  <c r="S97" i="4"/>
  <c r="F97" i="4"/>
  <c r="E97" i="4"/>
  <c r="D97" i="4"/>
  <c r="U96" i="4"/>
  <c r="T96" i="4"/>
  <c r="S96" i="4"/>
  <c r="F96" i="4"/>
  <c r="E96" i="4"/>
  <c r="D96" i="4"/>
  <c r="U95" i="4"/>
  <c r="T95" i="4"/>
  <c r="S95" i="4"/>
  <c r="F95" i="4"/>
  <c r="E95" i="4"/>
  <c r="D95" i="4"/>
  <c r="U94" i="4"/>
  <c r="T94" i="4"/>
  <c r="S94" i="4"/>
  <c r="F94" i="4"/>
  <c r="E94" i="4"/>
  <c r="D94" i="4"/>
  <c r="U93" i="4"/>
  <c r="T93" i="4"/>
  <c r="S93" i="4"/>
  <c r="F93" i="4"/>
  <c r="E93" i="4"/>
  <c r="D93" i="4"/>
  <c r="U92" i="4"/>
  <c r="T92" i="4"/>
  <c r="S92" i="4"/>
  <c r="F92" i="4"/>
  <c r="E92" i="4"/>
  <c r="D92" i="4"/>
  <c r="U91" i="4"/>
  <c r="T91" i="4"/>
  <c r="S91" i="4"/>
  <c r="F91" i="4"/>
  <c r="E91" i="4"/>
  <c r="D91" i="4"/>
  <c r="U90" i="4"/>
  <c r="T90" i="4"/>
  <c r="S90" i="4"/>
  <c r="F90" i="4"/>
  <c r="E90" i="4"/>
  <c r="D90" i="4"/>
  <c r="U89" i="4"/>
  <c r="T89" i="4"/>
  <c r="S89" i="4"/>
  <c r="F89" i="4"/>
  <c r="E89" i="4"/>
  <c r="D89" i="4"/>
  <c r="U88" i="4"/>
  <c r="T88" i="4"/>
  <c r="S88" i="4"/>
  <c r="F88" i="4"/>
  <c r="E88" i="4"/>
  <c r="D88" i="4"/>
  <c r="U87" i="4"/>
  <c r="T87" i="4"/>
  <c r="S87" i="4"/>
  <c r="F87" i="4"/>
  <c r="E87" i="4"/>
  <c r="D87" i="4"/>
  <c r="U86" i="4"/>
  <c r="T86" i="4"/>
  <c r="S86" i="4"/>
  <c r="F86" i="4"/>
  <c r="E86" i="4"/>
  <c r="D86" i="4"/>
  <c r="U85" i="4"/>
  <c r="T85" i="4"/>
  <c r="S85" i="4"/>
  <c r="F85" i="4"/>
  <c r="E85" i="4"/>
  <c r="D85" i="4"/>
  <c r="U84" i="4"/>
  <c r="T84" i="4"/>
  <c r="S84" i="4"/>
  <c r="F84" i="4"/>
  <c r="E84" i="4"/>
  <c r="D84" i="4"/>
  <c r="U83" i="4"/>
  <c r="T83" i="4"/>
  <c r="S83" i="4"/>
  <c r="F83" i="4"/>
  <c r="E83" i="4"/>
  <c r="D83" i="4"/>
  <c r="U82" i="4"/>
  <c r="T82" i="4"/>
  <c r="S82" i="4"/>
  <c r="F82" i="4"/>
  <c r="E82" i="4"/>
  <c r="D82" i="4"/>
  <c r="U81" i="4"/>
  <c r="T81" i="4"/>
  <c r="S81" i="4"/>
  <c r="F81" i="4"/>
  <c r="E81" i="4"/>
  <c r="D81" i="4"/>
  <c r="U80" i="4"/>
  <c r="T80" i="4"/>
  <c r="S80" i="4"/>
  <c r="F80" i="4"/>
  <c r="E80" i="4"/>
  <c r="D80" i="4"/>
  <c r="U79" i="4"/>
  <c r="T79" i="4"/>
  <c r="S79" i="4"/>
  <c r="F79" i="4"/>
  <c r="E79" i="4"/>
  <c r="D79" i="4"/>
  <c r="U78" i="4"/>
  <c r="T78" i="4"/>
  <c r="S78" i="4"/>
  <c r="F78" i="4"/>
  <c r="E78" i="4"/>
  <c r="D78" i="4"/>
  <c r="U77" i="4"/>
  <c r="T77" i="4"/>
  <c r="S77" i="4"/>
  <c r="F77" i="4"/>
  <c r="E77" i="4"/>
  <c r="D77" i="4"/>
  <c r="U76" i="4"/>
  <c r="T76" i="4"/>
  <c r="S76" i="4"/>
  <c r="F76" i="4"/>
  <c r="E76" i="4"/>
  <c r="D76" i="4"/>
  <c r="U75" i="4"/>
  <c r="T75" i="4"/>
  <c r="S75" i="4"/>
  <c r="F75" i="4"/>
  <c r="E75" i="4"/>
  <c r="D75" i="4"/>
  <c r="U74" i="4"/>
  <c r="T74" i="4"/>
  <c r="S74" i="4"/>
  <c r="F74" i="4"/>
  <c r="E74" i="4"/>
  <c r="D74" i="4"/>
  <c r="U73" i="4"/>
  <c r="T73" i="4"/>
  <c r="S73" i="4"/>
  <c r="F73" i="4"/>
  <c r="E73" i="4"/>
  <c r="D73" i="4"/>
  <c r="U72" i="4"/>
  <c r="T72" i="4"/>
  <c r="S72" i="4"/>
  <c r="F72" i="4"/>
  <c r="E72" i="4"/>
  <c r="D72" i="4"/>
  <c r="U71" i="4"/>
  <c r="T71" i="4"/>
  <c r="S71" i="4"/>
  <c r="F71" i="4"/>
  <c r="E71" i="4"/>
  <c r="D71" i="4"/>
  <c r="U70" i="4"/>
  <c r="T70" i="4"/>
  <c r="S70" i="4"/>
  <c r="F70" i="4"/>
  <c r="E70" i="4"/>
  <c r="D70" i="4"/>
  <c r="U69" i="4"/>
  <c r="T69" i="4"/>
  <c r="S69" i="4"/>
  <c r="F69" i="4"/>
  <c r="E69" i="4"/>
  <c r="D69" i="4"/>
  <c r="U68" i="4"/>
  <c r="T68" i="4"/>
  <c r="S68" i="4"/>
  <c r="F68" i="4"/>
  <c r="E68" i="4"/>
  <c r="D68" i="4"/>
  <c r="U67" i="4"/>
  <c r="T67" i="4"/>
  <c r="S67" i="4"/>
  <c r="F67" i="4"/>
  <c r="E67" i="4"/>
  <c r="D67" i="4"/>
  <c r="U66" i="4"/>
  <c r="T66" i="4"/>
  <c r="S66" i="4"/>
  <c r="F66" i="4"/>
  <c r="E66" i="4"/>
  <c r="D66" i="4"/>
  <c r="U65" i="4"/>
  <c r="T65" i="4"/>
  <c r="S65" i="4"/>
  <c r="F65" i="4"/>
  <c r="E65" i="4"/>
  <c r="D65" i="4"/>
  <c r="U64" i="4"/>
  <c r="T64" i="4"/>
  <c r="S64" i="4"/>
  <c r="F64" i="4"/>
  <c r="E64" i="4"/>
  <c r="D64" i="4"/>
  <c r="U63" i="4"/>
  <c r="T63" i="4"/>
  <c r="S63" i="4"/>
  <c r="F63" i="4"/>
  <c r="E63" i="4"/>
  <c r="D63" i="4"/>
  <c r="U62" i="4"/>
  <c r="T62" i="4"/>
  <c r="S62" i="4"/>
  <c r="F62" i="4"/>
  <c r="E62" i="4"/>
  <c r="D62" i="4"/>
  <c r="U61" i="4"/>
  <c r="T61" i="4"/>
  <c r="S61" i="4"/>
  <c r="F61" i="4"/>
  <c r="E61" i="4"/>
  <c r="D61" i="4"/>
  <c r="U60" i="4"/>
  <c r="T60" i="4"/>
  <c r="S60" i="4"/>
  <c r="F60" i="4"/>
  <c r="E60" i="4"/>
  <c r="D60" i="4"/>
  <c r="U59" i="4"/>
  <c r="T59" i="4"/>
  <c r="S59" i="4"/>
  <c r="F59" i="4"/>
  <c r="E59" i="4"/>
  <c r="D59" i="4"/>
  <c r="U58" i="4"/>
  <c r="T58" i="4"/>
  <c r="S58" i="4"/>
  <c r="F58" i="4"/>
  <c r="E58" i="4"/>
  <c r="D58" i="4"/>
  <c r="U57" i="4"/>
  <c r="T57" i="4"/>
  <c r="S57" i="4"/>
  <c r="F57" i="4"/>
  <c r="E57" i="4"/>
  <c r="D57" i="4"/>
  <c r="U56" i="4"/>
  <c r="T56" i="4"/>
  <c r="S56" i="4"/>
  <c r="F56" i="4"/>
  <c r="E56" i="4"/>
  <c r="D56" i="4"/>
  <c r="U55" i="4"/>
  <c r="T55" i="4"/>
  <c r="S55" i="4"/>
  <c r="F55" i="4"/>
  <c r="E55" i="4"/>
  <c r="D55" i="4"/>
  <c r="U54" i="4"/>
  <c r="T54" i="4"/>
  <c r="S54" i="4"/>
  <c r="F54" i="4"/>
  <c r="E54" i="4"/>
  <c r="D54" i="4"/>
  <c r="U53" i="4"/>
  <c r="T53" i="4"/>
  <c r="S53" i="4"/>
  <c r="F53" i="4"/>
  <c r="E53" i="4"/>
  <c r="D53" i="4"/>
  <c r="U52" i="4"/>
  <c r="T52" i="4"/>
  <c r="S52" i="4"/>
  <c r="F52" i="4"/>
  <c r="E52" i="4"/>
  <c r="D52" i="4"/>
  <c r="U51" i="4"/>
  <c r="T51" i="4"/>
  <c r="S51" i="4"/>
  <c r="F51" i="4"/>
  <c r="E51" i="4"/>
  <c r="D51" i="4"/>
  <c r="U50" i="4"/>
  <c r="T50" i="4"/>
  <c r="S50" i="4"/>
  <c r="F50" i="4"/>
  <c r="E50" i="4"/>
  <c r="D50" i="4"/>
  <c r="U49" i="4"/>
  <c r="T49" i="4"/>
  <c r="S49" i="4"/>
  <c r="F49" i="4"/>
  <c r="E49" i="4"/>
  <c r="D49" i="4"/>
  <c r="U48" i="4"/>
  <c r="T48" i="4"/>
  <c r="S48" i="4"/>
  <c r="F48" i="4"/>
  <c r="E48" i="4"/>
  <c r="D48" i="4"/>
  <c r="U47" i="4"/>
  <c r="T47" i="4"/>
  <c r="S47" i="4"/>
  <c r="F47" i="4"/>
  <c r="E47" i="4"/>
  <c r="D47" i="4"/>
  <c r="U46" i="4"/>
  <c r="T46" i="4"/>
  <c r="S46" i="4"/>
  <c r="F46" i="4"/>
  <c r="E46" i="4"/>
  <c r="D46" i="4"/>
  <c r="U45" i="4"/>
  <c r="T45" i="4"/>
  <c r="S45" i="4"/>
  <c r="F45" i="4"/>
  <c r="E45" i="4"/>
  <c r="D45" i="4"/>
  <c r="U44" i="4"/>
  <c r="T44" i="4"/>
  <c r="S44" i="4"/>
  <c r="F44" i="4"/>
  <c r="E44" i="4"/>
  <c r="D44" i="4"/>
  <c r="U43" i="4"/>
  <c r="T43" i="4"/>
  <c r="S43" i="4"/>
  <c r="F43" i="4"/>
  <c r="E43" i="4"/>
  <c r="D43" i="4"/>
  <c r="U42" i="4"/>
  <c r="T42" i="4"/>
  <c r="S42" i="4"/>
  <c r="F42" i="4"/>
  <c r="E42" i="4"/>
  <c r="D42" i="4"/>
  <c r="U41" i="4"/>
  <c r="T41" i="4"/>
  <c r="S41" i="4"/>
  <c r="F41" i="4"/>
  <c r="E41" i="4"/>
  <c r="D41" i="4"/>
  <c r="U40" i="4"/>
  <c r="T40" i="4"/>
  <c r="S40" i="4"/>
  <c r="F40" i="4"/>
  <c r="E40" i="4"/>
  <c r="D40" i="4"/>
  <c r="U39" i="4"/>
  <c r="T39" i="4"/>
  <c r="S39" i="4"/>
  <c r="F39" i="4"/>
  <c r="E39" i="4"/>
  <c r="D39" i="4"/>
  <c r="U38" i="4"/>
  <c r="T38" i="4"/>
  <c r="S38" i="4"/>
  <c r="F38" i="4"/>
  <c r="E38" i="4"/>
  <c r="D38" i="4"/>
  <c r="U37" i="4"/>
  <c r="T37" i="4"/>
  <c r="S37" i="4"/>
  <c r="F37" i="4"/>
  <c r="E37" i="4"/>
  <c r="D37" i="4"/>
  <c r="U36" i="4"/>
  <c r="T36" i="4"/>
  <c r="S36" i="4"/>
  <c r="F36" i="4"/>
  <c r="E36" i="4"/>
  <c r="D36" i="4"/>
  <c r="U35" i="4"/>
  <c r="T35" i="4"/>
  <c r="S35" i="4"/>
  <c r="F35" i="4"/>
  <c r="E35" i="4"/>
  <c r="D35" i="4"/>
  <c r="U34" i="4"/>
  <c r="T34" i="4"/>
  <c r="S34" i="4"/>
  <c r="F34" i="4"/>
  <c r="E34" i="4"/>
  <c r="D34" i="4"/>
  <c r="U33" i="4"/>
  <c r="T33" i="4"/>
  <c r="S33" i="4"/>
  <c r="F33" i="4"/>
  <c r="E33" i="4"/>
  <c r="D33" i="4"/>
  <c r="U32" i="4"/>
  <c r="T32" i="4"/>
  <c r="S32" i="4"/>
  <c r="F32" i="4"/>
  <c r="E32" i="4"/>
  <c r="D32" i="4"/>
  <c r="U31" i="4"/>
  <c r="T31" i="4"/>
  <c r="S31" i="4"/>
  <c r="F31" i="4"/>
  <c r="E31" i="4"/>
  <c r="D31" i="4"/>
  <c r="U30" i="4"/>
  <c r="T30" i="4"/>
  <c r="S30" i="4"/>
  <c r="F30" i="4"/>
  <c r="E30" i="4"/>
  <c r="D30" i="4"/>
  <c r="U29" i="4"/>
  <c r="T29" i="4"/>
  <c r="S29" i="4"/>
  <c r="F29" i="4"/>
  <c r="E29" i="4"/>
  <c r="D29" i="4"/>
  <c r="U28" i="4"/>
  <c r="T28" i="4"/>
  <c r="S28" i="4"/>
  <c r="F28" i="4"/>
  <c r="E28" i="4"/>
  <c r="D28" i="4"/>
  <c r="U27" i="4"/>
  <c r="T27" i="4"/>
  <c r="S27" i="4"/>
  <c r="F27" i="4"/>
  <c r="E27" i="4"/>
  <c r="D27" i="4"/>
  <c r="U26" i="4"/>
  <c r="T26" i="4"/>
  <c r="S26" i="4"/>
  <c r="F26" i="4"/>
  <c r="E26" i="4"/>
  <c r="D26" i="4"/>
  <c r="U25" i="4"/>
  <c r="T25" i="4"/>
  <c r="S25" i="4"/>
  <c r="F25" i="4"/>
  <c r="E25" i="4"/>
  <c r="D25" i="4"/>
  <c r="U24" i="4"/>
  <c r="T24" i="4"/>
  <c r="S24" i="4"/>
  <c r="F24" i="4"/>
  <c r="E24" i="4"/>
  <c r="D24" i="4"/>
  <c r="U23" i="4"/>
  <c r="T23" i="4"/>
  <c r="S23" i="4"/>
  <c r="F23" i="4"/>
  <c r="E23" i="4"/>
  <c r="D23" i="4"/>
  <c r="U22" i="4"/>
  <c r="T22" i="4"/>
  <c r="S22" i="4"/>
  <c r="F22" i="4"/>
  <c r="E22" i="4"/>
  <c r="D22" i="4"/>
  <c r="U21" i="4"/>
  <c r="T21" i="4"/>
  <c r="S21" i="4"/>
  <c r="F21" i="4"/>
  <c r="E21" i="4"/>
  <c r="D21" i="4"/>
  <c r="U20" i="4"/>
  <c r="T20" i="4"/>
  <c r="S20" i="4"/>
  <c r="F20" i="4"/>
  <c r="E20" i="4"/>
  <c r="D20" i="4"/>
  <c r="U19" i="4"/>
  <c r="T19" i="4"/>
  <c r="S19" i="4"/>
  <c r="F19" i="4"/>
  <c r="E19" i="4"/>
  <c r="D19" i="4"/>
  <c r="U18" i="4"/>
  <c r="T18" i="4"/>
  <c r="S18" i="4"/>
  <c r="F18" i="4"/>
  <c r="E18" i="4"/>
  <c r="D18" i="4"/>
  <c r="U17" i="4"/>
  <c r="T17" i="4"/>
  <c r="S17" i="4"/>
  <c r="F17" i="4"/>
  <c r="E17" i="4"/>
  <c r="D17" i="4"/>
  <c r="U16" i="4"/>
  <c r="T16" i="4"/>
  <c r="S16" i="4"/>
  <c r="F16" i="4"/>
  <c r="E16" i="4"/>
  <c r="D16" i="4"/>
  <c r="U15" i="4"/>
  <c r="T15" i="4"/>
  <c r="S15" i="4"/>
  <c r="F15" i="4"/>
  <c r="E15" i="4"/>
  <c r="D15" i="4"/>
  <c r="U14" i="4"/>
  <c r="T14" i="4"/>
  <c r="S14" i="4"/>
  <c r="F14" i="4"/>
  <c r="E14" i="4"/>
  <c r="D14" i="4"/>
  <c r="U13" i="4"/>
  <c r="T13" i="4"/>
  <c r="S13" i="4"/>
  <c r="F13" i="4"/>
  <c r="E13" i="4"/>
  <c r="D13" i="4"/>
  <c r="U12" i="4"/>
  <c r="T12" i="4"/>
  <c r="S12" i="4"/>
  <c r="F12" i="4"/>
  <c r="E12" i="4"/>
  <c r="D12" i="4"/>
  <c r="U11" i="4"/>
  <c r="T11" i="4"/>
  <c r="S11" i="4"/>
  <c r="F11" i="4"/>
  <c r="E11" i="4"/>
  <c r="D11" i="4"/>
  <c r="U10" i="4"/>
  <c r="T10" i="4"/>
  <c r="S10" i="4"/>
  <c r="F10" i="4"/>
  <c r="E10" i="4"/>
  <c r="D10" i="4"/>
  <c r="U9" i="4"/>
  <c r="T9" i="4"/>
  <c r="S9" i="4"/>
  <c r="F9" i="4"/>
  <c r="E9" i="4"/>
  <c r="D9" i="4"/>
  <c r="U8" i="4"/>
  <c r="T8" i="4"/>
  <c r="S8" i="4"/>
  <c r="F8" i="4"/>
  <c r="E8" i="4"/>
  <c r="D8" i="4"/>
  <c r="U7" i="4"/>
  <c r="T7" i="4"/>
  <c r="S7" i="4"/>
  <c r="F7" i="4"/>
  <c r="E7" i="4"/>
  <c r="D7" i="4"/>
  <c r="U6" i="4"/>
  <c r="T6" i="4"/>
  <c r="S6" i="4"/>
  <c r="F6" i="4"/>
  <c r="E6" i="4"/>
  <c r="D6" i="4"/>
  <c r="U5" i="4"/>
  <c r="T5" i="4"/>
  <c r="S5" i="4"/>
  <c r="F5" i="4"/>
  <c r="E5" i="4"/>
  <c r="D5" i="4"/>
  <c r="U4" i="4"/>
  <c r="T4" i="4"/>
  <c r="S4" i="4"/>
  <c r="F4" i="4"/>
  <c r="E4" i="4"/>
  <c r="D4" i="4"/>
  <c r="X3" i="4"/>
  <c r="U3" i="4"/>
  <c r="T3" i="4"/>
  <c r="S3" i="4"/>
  <c r="I3" i="4"/>
  <c r="F3" i="4"/>
  <c r="E3" i="4"/>
  <c r="D3" i="4"/>
  <c r="U2" i="4"/>
  <c r="T2" i="4"/>
  <c r="S2" i="4"/>
  <c r="F2" i="4"/>
  <c r="E2" i="4"/>
  <c r="D2" i="4"/>
  <c r="F6199" i="3"/>
  <c r="E6199" i="3"/>
  <c r="D6199" i="3"/>
  <c r="F6198" i="3"/>
  <c r="E6198" i="3"/>
  <c r="D6198" i="3"/>
  <c r="F6197" i="3"/>
  <c r="E6197" i="3"/>
  <c r="D6197" i="3"/>
  <c r="F6196" i="3"/>
  <c r="E6196" i="3"/>
  <c r="D6196" i="3"/>
  <c r="F6195" i="3"/>
  <c r="E6195" i="3"/>
  <c r="D6195" i="3"/>
  <c r="F6194" i="3"/>
  <c r="E6194" i="3"/>
  <c r="D6194" i="3"/>
  <c r="F6193" i="3"/>
  <c r="E6193" i="3"/>
  <c r="D6193" i="3"/>
  <c r="F6192" i="3"/>
  <c r="E6192" i="3"/>
  <c r="D6192" i="3"/>
  <c r="F6191" i="3"/>
  <c r="E6191" i="3"/>
  <c r="D6191" i="3"/>
  <c r="F6190" i="3"/>
  <c r="E6190" i="3"/>
  <c r="D6190" i="3"/>
  <c r="F6189" i="3"/>
  <c r="E6189" i="3"/>
  <c r="D6189" i="3"/>
  <c r="F6188" i="3"/>
  <c r="E6188" i="3"/>
  <c r="D6188" i="3"/>
  <c r="F6187" i="3"/>
  <c r="E6187" i="3"/>
  <c r="D6187" i="3"/>
  <c r="F6186" i="3"/>
  <c r="E6186" i="3"/>
  <c r="D6186" i="3"/>
  <c r="F6185" i="3"/>
  <c r="E6185" i="3"/>
  <c r="D6185" i="3"/>
  <c r="F6184" i="3"/>
  <c r="E6184" i="3"/>
  <c r="D6184" i="3"/>
  <c r="F6183" i="3"/>
  <c r="E6183" i="3"/>
  <c r="D6183" i="3"/>
  <c r="F6182" i="3"/>
  <c r="E6182" i="3"/>
  <c r="D6182" i="3"/>
  <c r="F6181" i="3"/>
  <c r="E6181" i="3"/>
  <c r="D6181" i="3"/>
  <c r="F6180" i="3"/>
  <c r="E6180" i="3"/>
  <c r="D6180" i="3"/>
  <c r="F6179" i="3"/>
  <c r="E6179" i="3"/>
  <c r="D6179" i="3"/>
  <c r="F6178" i="3"/>
  <c r="E6178" i="3"/>
  <c r="D6178" i="3"/>
  <c r="F6177" i="3"/>
  <c r="E6177" i="3"/>
  <c r="D6177" i="3"/>
  <c r="F6176" i="3"/>
  <c r="E6176" i="3"/>
  <c r="D6176" i="3"/>
  <c r="F6175" i="3"/>
  <c r="E6175" i="3"/>
  <c r="D6175" i="3"/>
  <c r="F6174" i="3"/>
  <c r="E6174" i="3"/>
  <c r="D6174" i="3"/>
  <c r="F6173" i="3"/>
  <c r="E6173" i="3"/>
  <c r="D6173" i="3"/>
  <c r="F6172" i="3"/>
  <c r="E6172" i="3"/>
  <c r="D6172" i="3"/>
  <c r="F6171" i="3"/>
  <c r="E6171" i="3"/>
  <c r="D6171" i="3"/>
  <c r="F6170" i="3"/>
  <c r="E6170" i="3"/>
  <c r="D6170" i="3"/>
  <c r="F6169" i="3"/>
  <c r="E6169" i="3"/>
  <c r="D6169" i="3"/>
  <c r="F6168" i="3"/>
  <c r="E6168" i="3"/>
  <c r="D6168" i="3"/>
  <c r="F6167" i="3"/>
  <c r="E6167" i="3"/>
  <c r="D6167" i="3"/>
  <c r="F6166" i="3"/>
  <c r="E6166" i="3"/>
  <c r="D6166" i="3"/>
  <c r="F6165" i="3"/>
  <c r="E6165" i="3"/>
  <c r="D6165" i="3"/>
  <c r="F6164" i="3"/>
  <c r="E6164" i="3"/>
  <c r="D6164" i="3"/>
  <c r="F6163" i="3"/>
  <c r="E6163" i="3"/>
  <c r="D6163" i="3"/>
  <c r="F6162" i="3"/>
  <c r="E6162" i="3"/>
  <c r="D6162" i="3"/>
  <c r="F6161" i="3"/>
  <c r="E6161" i="3"/>
  <c r="D6161" i="3"/>
  <c r="F6160" i="3"/>
  <c r="E6160" i="3"/>
  <c r="D6160" i="3"/>
  <c r="F6159" i="3"/>
  <c r="E6159" i="3"/>
  <c r="D6159" i="3"/>
  <c r="F6158" i="3"/>
  <c r="E6158" i="3"/>
  <c r="D6158" i="3"/>
  <c r="F6157" i="3"/>
  <c r="E6157" i="3"/>
  <c r="D6157" i="3"/>
  <c r="F6156" i="3"/>
  <c r="E6156" i="3"/>
  <c r="D6156" i="3"/>
  <c r="F6155" i="3"/>
  <c r="E6155" i="3"/>
  <c r="D6155" i="3"/>
  <c r="F6154" i="3"/>
  <c r="E6154" i="3"/>
  <c r="D6154" i="3"/>
  <c r="F6153" i="3"/>
  <c r="E6153" i="3"/>
  <c r="D6153" i="3"/>
  <c r="F6152" i="3"/>
  <c r="E6152" i="3"/>
  <c r="D6152" i="3"/>
  <c r="F6151" i="3"/>
  <c r="E6151" i="3"/>
  <c r="D6151" i="3"/>
  <c r="F6150" i="3"/>
  <c r="E6150" i="3"/>
  <c r="D6150" i="3"/>
  <c r="F6149" i="3"/>
  <c r="E6149" i="3"/>
  <c r="D6149" i="3"/>
  <c r="F6148" i="3"/>
  <c r="E6148" i="3"/>
  <c r="D6148" i="3"/>
  <c r="F6147" i="3"/>
  <c r="E6147" i="3"/>
  <c r="D6147" i="3"/>
  <c r="F6146" i="3"/>
  <c r="E6146" i="3"/>
  <c r="D6146" i="3"/>
  <c r="F6145" i="3"/>
  <c r="E6145" i="3"/>
  <c r="D6145" i="3"/>
  <c r="F6144" i="3"/>
  <c r="E6144" i="3"/>
  <c r="D6144" i="3"/>
  <c r="F6143" i="3"/>
  <c r="E6143" i="3"/>
  <c r="D6143" i="3"/>
  <c r="F6142" i="3"/>
  <c r="E6142" i="3"/>
  <c r="D6142" i="3"/>
  <c r="F6141" i="3"/>
  <c r="E6141" i="3"/>
  <c r="D6141" i="3"/>
  <c r="F6140" i="3"/>
  <c r="E6140" i="3"/>
  <c r="D6140" i="3"/>
  <c r="F6139" i="3"/>
  <c r="E6139" i="3"/>
  <c r="D6139" i="3"/>
  <c r="F6138" i="3"/>
  <c r="E6138" i="3"/>
  <c r="D6138" i="3"/>
  <c r="F6137" i="3"/>
  <c r="E6137" i="3"/>
  <c r="D6137" i="3"/>
  <c r="F6136" i="3"/>
  <c r="E6136" i="3"/>
  <c r="D6136" i="3"/>
  <c r="F6135" i="3"/>
  <c r="E6135" i="3"/>
  <c r="D6135" i="3"/>
  <c r="F6134" i="3"/>
  <c r="E6134" i="3"/>
  <c r="D6134" i="3"/>
  <c r="F6133" i="3"/>
  <c r="E6133" i="3"/>
  <c r="D6133" i="3"/>
  <c r="F6132" i="3"/>
  <c r="E6132" i="3"/>
  <c r="D6132" i="3"/>
  <c r="F6131" i="3"/>
  <c r="E6131" i="3"/>
  <c r="D6131" i="3"/>
  <c r="F6130" i="3"/>
  <c r="E6130" i="3"/>
  <c r="D6130" i="3"/>
  <c r="F6129" i="3"/>
  <c r="E6129" i="3"/>
  <c r="D6129" i="3"/>
  <c r="F6128" i="3"/>
  <c r="E6128" i="3"/>
  <c r="D6128" i="3"/>
  <c r="F6127" i="3"/>
  <c r="E6127" i="3"/>
  <c r="D6127" i="3"/>
  <c r="F6126" i="3"/>
  <c r="E6126" i="3"/>
  <c r="D6126" i="3"/>
  <c r="F6125" i="3"/>
  <c r="E6125" i="3"/>
  <c r="D6125" i="3"/>
  <c r="F6124" i="3"/>
  <c r="E6124" i="3"/>
  <c r="D6124" i="3"/>
  <c r="F6123" i="3"/>
  <c r="E6123" i="3"/>
  <c r="D6123" i="3"/>
  <c r="F6122" i="3"/>
  <c r="E6122" i="3"/>
  <c r="D6122" i="3"/>
  <c r="F6121" i="3"/>
  <c r="E6121" i="3"/>
  <c r="D6121" i="3"/>
  <c r="F6120" i="3"/>
  <c r="E6120" i="3"/>
  <c r="D6120" i="3"/>
  <c r="F6119" i="3"/>
  <c r="E6119" i="3"/>
  <c r="D6119" i="3"/>
  <c r="F6118" i="3"/>
  <c r="E6118" i="3"/>
  <c r="D6118" i="3"/>
  <c r="F6117" i="3"/>
  <c r="E6117" i="3"/>
  <c r="D6117" i="3"/>
  <c r="F6116" i="3"/>
  <c r="E6116" i="3"/>
  <c r="D6116" i="3"/>
  <c r="F6115" i="3"/>
  <c r="E6115" i="3"/>
  <c r="D6115" i="3"/>
  <c r="F6114" i="3"/>
  <c r="E6114" i="3"/>
  <c r="D6114" i="3"/>
  <c r="F6113" i="3"/>
  <c r="E6113" i="3"/>
  <c r="D6113" i="3"/>
  <c r="F6112" i="3"/>
  <c r="E6112" i="3"/>
  <c r="D6112" i="3"/>
  <c r="F6111" i="3"/>
  <c r="E6111" i="3"/>
  <c r="D6111" i="3"/>
  <c r="F6110" i="3"/>
  <c r="E6110" i="3"/>
  <c r="D6110" i="3"/>
  <c r="F6109" i="3"/>
  <c r="E6109" i="3"/>
  <c r="D6109" i="3"/>
  <c r="F6108" i="3"/>
  <c r="E6108" i="3"/>
  <c r="D6108" i="3"/>
  <c r="F6107" i="3"/>
  <c r="E6107" i="3"/>
  <c r="D6107" i="3"/>
  <c r="F6106" i="3"/>
  <c r="E6106" i="3"/>
  <c r="D6106" i="3"/>
  <c r="F6105" i="3"/>
  <c r="E6105" i="3"/>
  <c r="D6105" i="3"/>
  <c r="F6104" i="3"/>
  <c r="E6104" i="3"/>
  <c r="D6104" i="3"/>
  <c r="F6103" i="3"/>
  <c r="E6103" i="3"/>
  <c r="D6103" i="3"/>
  <c r="F6102" i="3"/>
  <c r="E6102" i="3"/>
  <c r="D6102" i="3"/>
  <c r="F6101" i="3"/>
  <c r="E6101" i="3"/>
  <c r="D6101" i="3"/>
  <c r="F6100" i="3"/>
  <c r="E6100" i="3"/>
  <c r="D6100" i="3"/>
  <c r="F6099" i="3"/>
  <c r="E6099" i="3"/>
  <c r="D6099" i="3"/>
  <c r="F6098" i="3"/>
  <c r="E6098" i="3"/>
  <c r="D6098" i="3"/>
  <c r="F6097" i="3"/>
  <c r="E6097" i="3"/>
  <c r="D6097" i="3"/>
  <c r="F6096" i="3"/>
  <c r="E6096" i="3"/>
  <c r="D6096" i="3"/>
  <c r="F6095" i="3"/>
  <c r="E6095" i="3"/>
  <c r="D6095" i="3"/>
  <c r="F6094" i="3"/>
  <c r="E6094" i="3"/>
  <c r="D6094" i="3"/>
  <c r="F6093" i="3"/>
  <c r="E6093" i="3"/>
  <c r="D6093" i="3"/>
  <c r="F6092" i="3"/>
  <c r="E6092" i="3"/>
  <c r="D6092" i="3"/>
  <c r="F6091" i="3"/>
  <c r="E6091" i="3"/>
  <c r="D6091" i="3"/>
  <c r="F6090" i="3"/>
  <c r="E6090" i="3"/>
  <c r="D6090" i="3"/>
  <c r="F6089" i="3"/>
  <c r="E6089" i="3"/>
  <c r="D6089" i="3"/>
  <c r="F6088" i="3"/>
  <c r="E6088" i="3"/>
  <c r="D6088" i="3"/>
  <c r="F6087" i="3"/>
  <c r="E6087" i="3"/>
  <c r="D6087" i="3"/>
  <c r="F6086" i="3"/>
  <c r="E6086" i="3"/>
  <c r="D6086" i="3"/>
  <c r="F6085" i="3"/>
  <c r="E6085" i="3"/>
  <c r="D6085" i="3"/>
  <c r="F6084" i="3"/>
  <c r="E6084" i="3"/>
  <c r="D6084" i="3"/>
  <c r="F6083" i="3"/>
  <c r="E6083" i="3"/>
  <c r="D6083" i="3"/>
  <c r="F6082" i="3"/>
  <c r="E6082" i="3"/>
  <c r="D6082" i="3"/>
  <c r="F6081" i="3"/>
  <c r="E6081" i="3"/>
  <c r="D6081" i="3"/>
  <c r="F6080" i="3"/>
  <c r="E6080" i="3"/>
  <c r="D6080" i="3"/>
  <c r="F6079" i="3"/>
  <c r="E6079" i="3"/>
  <c r="D6079" i="3"/>
  <c r="F6078" i="3"/>
  <c r="E6078" i="3"/>
  <c r="D6078" i="3"/>
  <c r="F6077" i="3"/>
  <c r="E6077" i="3"/>
  <c r="D6077" i="3"/>
  <c r="F6076" i="3"/>
  <c r="E6076" i="3"/>
  <c r="D6076" i="3"/>
  <c r="F6075" i="3"/>
  <c r="E6075" i="3"/>
  <c r="D6075" i="3"/>
  <c r="F6074" i="3"/>
  <c r="E6074" i="3"/>
  <c r="D6074" i="3"/>
  <c r="F6073" i="3"/>
  <c r="E6073" i="3"/>
  <c r="D6073" i="3"/>
  <c r="F6072" i="3"/>
  <c r="E6072" i="3"/>
  <c r="D6072" i="3"/>
  <c r="F6071" i="3"/>
  <c r="E6071" i="3"/>
  <c r="D6071" i="3"/>
  <c r="F6070" i="3"/>
  <c r="E6070" i="3"/>
  <c r="D6070" i="3"/>
  <c r="F6069" i="3"/>
  <c r="E6069" i="3"/>
  <c r="D6069" i="3"/>
  <c r="F6068" i="3"/>
  <c r="E6068" i="3"/>
  <c r="D6068" i="3"/>
  <c r="F6067" i="3"/>
  <c r="E6067" i="3"/>
  <c r="D6067" i="3"/>
  <c r="F6066" i="3"/>
  <c r="E6066" i="3"/>
  <c r="D6066" i="3"/>
  <c r="F6065" i="3"/>
  <c r="E6065" i="3"/>
  <c r="D6065" i="3"/>
  <c r="F6064" i="3"/>
  <c r="E6064" i="3"/>
  <c r="D6064" i="3"/>
  <c r="F6063" i="3"/>
  <c r="E6063" i="3"/>
  <c r="D6063" i="3"/>
  <c r="F6062" i="3"/>
  <c r="E6062" i="3"/>
  <c r="D6062" i="3"/>
  <c r="F6061" i="3"/>
  <c r="E6061" i="3"/>
  <c r="D6061" i="3"/>
  <c r="F6060" i="3"/>
  <c r="E6060" i="3"/>
  <c r="D6060" i="3"/>
  <c r="F6059" i="3"/>
  <c r="E6059" i="3"/>
  <c r="D6059" i="3"/>
  <c r="F6058" i="3"/>
  <c r="E6058" i="3"/>
  <c r="D6058" i="3"/>
  <c r="F6057" i="3"/>
  <c r="E6057" i="3"/>
  <c r="D6057" i="3"/>
  <c r="F6056" i="3"/>
  <c r="E6056" i="3"/>
  <c r="D6056" i="3"/>
  <c r="F6055" i="3"/>
  <c r="E6055" i="3"/>
  <c r="D6055" i="3"/>
  <c r="F6054" i="3"/>
  <c r="E6054" i="3"/>
  <c r="D6054" i="3"/>
  <c r="F6053" i="3"/>
  <c r="E6053" i="3"/>
  <c r="D6053" i="3"/>
  <c r="F6052" i="3"/>
  <c r="E6052" i="3"/>
  <c r="D6052" i="3"/>
  <c r="F6051" i="3"/>
  <c r="E6051" i="3"/>
  <c r="D6051" i="3"/>
  <c r="F6050" i="3"/>
  <c r="E6050" i="3"/>
  <c r="D6050" i="3"/>
  <c r="F6049" i="3"/>
  <c r="E6049" i="3"/>
  <c r="D6049" i="3"/>
  <c r="F6048" i="3"/>
  <c r="E6048" i="3"/>
  <c r="D6048" i="3"/>
  <c r="F6047" i="3"/>
  <c r="E6047" i="3"/>
  <c r="D6047" i="3"/>
  <c r="F6046" i="3"/>
  <c r="E6046" i="3"/>
  <c r="D6046" i="3"/>
  <c r="F6045" i="3"/>
  <c r="E6045" i="3"/>
  <c r="D6045" i="3"/>
  <c r="F6044" i="3"/>
  <c r="E6044" i="3"/>
  <c r="D6044" i="3"/>
  <c r="F6043" i="3"/>
  <c r="E6043" i="3"/>
  <c r="D6043" i="3"/>
  <c r="F6042" i="3"/>
  <c r="E6042" i="3"/>
  <c r="D6042" i="3"/>
  <c r="F6041" i="3"/>
  <c r="E6041" i="3"/>
  <c r="D6041" i="3"/>
  <c r="F6040" i="3"/>
  <c r="E6040" i="3"/>
  <c r="D6040" i="3"/>
  <c r="F6039" i="3"/>
  <c r="E6039" i="3"/>
  <c r="D6039" i="3"/>
  <c r="F6038" i="3"/>
  <c r="E6038" i="3"/>
  <c r="D6038" i="3"/>
  <c r="F6037" i="3"/>
  <c r="E6037" i="3"/>
  <c r="D6037" i="3"/>
  <c r="F6036" i="3"/>
  <c r="E6036" i="3"/>
  <c r="D6036" i="3"/>
  <c r="F6035" i="3"/>
  <c r="E6035" i="3"/>
  <c r="D6035" i="3"/>
  <c r="F6034" i="3"/>
  <c r="E6034" i="3"/>
  <c r="D6034" i="3"/>
  <c r="F6033" i="3"/>
  <c r="E6033" i="3"/>
  <c r="D6033" i="3"/>
  <c r="F6032" i="3"/>
  <c r="E6032" i="3"/>
  <c r="D6032" i="3"/>
  <c r="F6031" i="3"/>
  <c r="E6031" i="3"/>
  <c r="D6031" i="3"/>
  <c r="F6030" i="3"/>
  <c r="E6030" i="3"/>
  <c r="D6030" i="3"/>
  <c r="F6029" i="3"/>
  <c r="E6029" i="3"/>
  <c r="D6029" i="3"/>
  <c r="F6028" i="3"/>
  <c r="E6028" i="3"/>
  <c r="D6028" i="3"/>
  <c r="F6027" i="3"/>
  <c r="E6027" i="3"/>
  <c r="D6027" i="3"/>
  <c r="F6026" i="3"/>
  <c r="E6026" i="3"/>
  <c r="D6026" i="3"/>
  <c r="F6025" i="3"/>
  <c r="E6025" i="3"/>
  <c r="D6025" i="3"/>
  <c r="F6024" i="3"/>
  <c r="E6024" i="3"/>
  <c r="D6024" i="3"/>
  <c r="F6023" i="3"/>
  <c r="E6023" i="3"/>
  <c r="D6023" i="3"/>
  <c r="F6022" i="3"/>
  <c r="E6022" i="3"/>
  <c r="D6022" i="3"/>
  <c r="F6021" i="3"/>
  <c r="E6021" i="3"/>
  <c r="D6021" i="3"/>
  <c r="F6020" i="3"/>
  <c r="E6020" i="3"/>
  <c r="D6020" i="3"/>
  <c r="F6019" i="3"/>
  <c r="E6019" i="3"/>
  <c r="D6019" i="3"/>
  <c r="F6018" i="3"/>
  <c r="E6018" i="3"/>
  <c r="D6018" i="3"/>
  <c r="F6017" i="3"/>
  <c r="E6017" i="3"/>
  <c r="D6017" i="3"/>
  <c r="F6016" i="3"/>
  <c r="E6016" i="3"/>
  <c r="D6016" i="3"/>
  <c r="F6015" i="3"/>
  <c r="E6015" i="3"/>
  <c r="D6015" i="3"/>
  <c r="F6014" i="3"/>
  <c r="E6014" i="3"/>
  <c r="D6014" i="3"/>
  <c r="F6013" i="3"/>
  <c r="E6013" i="3"/>
  <c r="D6013" i="3"/>
  <c r="F6012" i="3"/>
  <c r="E6012" i="3"/>
  <c r="D6012" i="3"/>
  <c r="F6011" i="3"/>
  <c r="E6011" i="3"/>
  <c r="D6011" i="3"/>
  <c r="F6010" i="3"/>
  <c r="E6010" i="3"/>
  <c r="D6010" i="3"/>
  <c r="F6009" i="3"/>
  <c r="E6009" i="3"/>
  <c r="D6009" i="3"/>
  <c r="F6008" i="3"/>
  <c r="E6008" i="3"/>
  <c r="D6008" i="3"/>
  <c r="F6007" i="3"/>
  <c r="E6007" i="3"/>
  <c r="D6007" i="3"/>
  <c r="F6006" i="3"/>
  <c r="E6006" i="3"/>
  <c r="D6006" i="3"/>
  <c r="F6005" i="3"/>
  <c r="E6005" i="3"/>
  <c r="D6005" i="3"/>
  <c r="F6004" i="3"/>
  <c r="E6004" i="3"/>
  <c r="D6004" i="3"/>
  <c r="F6003" i="3"/>
  <c r="E6003" i="3"/>
  <c r="D6003" i="3"/>
  <c r="F6002" i="3"/>
  <c r="E6002" i="3"/>
  <c r="D6002" i="3"/>
  <c r="F6001" i="3"/>
  <c r="E6001" i="3"/>
  <c r="D6001" i="3"/>
  <c r="F6000" i="3"/>
  <c r="E6000" i="3"/>
  <c r="D6000" i="3"/>
  <c r="F5999" i="3"/>
  <c r="E5999" i="3"/>
  <c r="D5999" i="3"/>
  <c r="F5998" i="3"/>
  <c r="E5998" i="3"/>
  <c r="D5998" i="3"/>
  <c r="F5997" i="3"/>
  <c r="E5997" i="3"/>
  <c r="D5997" i="3"/>
  <c r="F5996" i="3"/>
  <c r="E5996" i="3"/>
  <c r="D5996" i="3"/>
  <c r="F5995" i="3"/>
  <c r="E5995" i="3"/>
  <c r="D5995" i="3"/>
  <c r="F5994" i="3"/>
  <c r="E5994" i="3"/>
  <c r="D5994" i="3"/>
  <c r="F5993" i="3"/>
  <c r="E5993" i="3"/>
  <c r="D5993" i="3"/>
  <c r="F5992" i="3"/>
  <c r="E5992" i="3"/>
  <c r="D5992" i="3"/>
  <c r="F5991" i="3"/>
  <c r="E5991" i="3"/>
  <c r="D5991" i="3"/>
  <c r="F5990" i="3"/>
  <c r="E5990" i="3"/>
  <c r="D5990" i="3"/>
  <c r="F5989" i="3"/>
  <c r="E5989" i="3"/>
  <c r="D5989" i="3"/>
  <c r="F5988" i="3"/>
  <c r="E5988" i="3"/>
  <c r="D5988" i="3"/>
  <c r="F5987" i="3"/>
  <c r="E5987" i="3"/>
  <c r="D5987" i="3"/>
  <c r="F5986" i="3"/>
  <c r="E5986" i="3"/>
  <c r="D5986" i="3"/>
  <c r="F5985" i="3"/>
  <c r="E5985" i="3"/>
  <c r="D5985" i="3"/>
  <c r="F5984" i="3"/>
  <c r="E5984" i="3"/>
  <c r="D5984" i="3"/>
  <c r="F5983" i="3"/>
  <c r="E5983" i="3"/>
  <c r="D5983" i="3"/>
  <c r="F5982" i="3"/>
  <c r="E5982" i="3"/>
  <c r="D5982" i="3"/>
  <c r="F5981" i="3"/>
  <c r="E5981" i="3"/>
  <c r="D5981" i="3"/>
  <c r="F5980" i="3"/>
  <c r="E5980" i="3"/>
  <c r="D5980" i="3"/>
  <c r="F5979" i="3"/>
  <c r="E5979" i="3"/>
  <c r="D5979" i="3"/>
  <c r="F5978" i="3"/>
  <c r="E5978" i="3"/>
  <c r="D5978" i="3"/>
  <c r="F5977" i="3"/>
  <c r="E5977" i="3"/>
  <c r="D5977" i="3"/>
  <c r="F5976" i="3"/>
  <c r="E5976" i="3"/>
  <c r="D5976" i="3"/>
  <c r="F5975" i="3"/>
  <c r="E5975" i="3"/>
  <c r="D5975" i="3"/>
  <c r="F5974" i="3"/>
  <c r="E5974" i="3"/>
  <c r="D5974" i="3"/>
  <c r="F5973" i="3"/>
  <c r="E5973" i="3"/>
  <c r="D5973" i="3"/>
  <c r="F5972" i="3"/>
  <c r="E5972" i="3"/>
  <c r="D5972" i="3"/>
  <c r="F5971" i="3"/>
  <c r="E5971" i="3"/>
  <c r="D5971" i="3"/>
  <c r="F5970" i="3"/>
  <c r="E5970" i="3"/>
  <c r="D5970" i="3"/>
  <c r="F5969" i="3"/>
  <c r="E5969" i="3"/>
  <c r="D5969" i="3"/>
  <c r="F5968" i="3"/>
  <c r="E5968" i="3"/>
  <c r="D5968" i="3"/>
  <c r="F5967" i="3"/>
  <c r="E5967" i="3"/>
  <c r="D5967" i="3"/>
  <c r="F5966" i="3"/>
  <c r="E5966" i="3"/>
  <c r="D5966" i="3"/>
  <c r="F5965" i="3"/>
  <c r="E5965" i="3"/>
  <c r="D5965" i="3"/>
  <c r="F5964" i="3"/>
  <c r="E5964" i="3"/>
  <c r="D5964" i="3"/>
  <c r="F5963" i="3"/>
  <c r="E5963" i="3"/>
  <c r="D5963" i="3"/>
  <c r="F5962" i="3"/>
  <c r="E5962" i="3"/>
  <c r="D5962" i="3"/>
  <c r="F5961" i="3"/>
  <c r="E5961" i="3"/>
  <c r="D5961" i="3"/>
  <c r="F5960" i="3"/>
  <c r="E5960" i="3"/>
  <c r="D5960" i="3"/>
  <c r="F5959" i="3"/>
  <c r="E5959" i="3"/>
  <c r="D5959" i="3"/>
  <c r="F5958" i="3"/>
  <c r="E5958" i="3"/>
  <c r="D5958" i="3"/>
  <c r="F5957" i="3"/>
  <c r="E5957" i="3"/>
  <c r="D5957" i="3"/>
  <c r="F5956" i="3"/>
  <c r="E5956" i="3"/>
  <c r="D5956" i="3"/>
  <c r="F5955" i="3"/>
  <c r="E5955" i="3"/>
  <c r="D5955" i="3"/>
  <c r="F5954" i="3"/>
  <c r="E5954" i="3"/>
  <c r="D5954" i="3"/>
  <c r="F5953" i="3"/>
  <c r="E5953" i="3"/>
  <c r="D5953" i="3"/>
  <c r="F5952" i="3"/>
  <c r="E5952" i="3"/>
  <c r="D5952" i="3"/>
  <c r="F5951" i="3"/>
  <c r="E5951" i="3"/>
  <c r="D5951" i="3"/>
  <c r="F5950" i="3"/>
  <c r="E5950" i="3"/>
  <c r="D5950" i="3"/>
  <c r="F5949" i="3"/>
  <c r="E5949" i="3"/>
  <c r="D5949" i="3"/>
  <c r="F5948" i="3"/>
  <c r="E5948" i="3"/>
  <c r="D5948" i="3"/>
  <c r="F5947" i="3"/>
  <c r="E5947" i="3"/>
  <c r="D5947" i="3"/>
  <c r="F5946" i="3"/>
  <c r="E5946" i="3"/>
  <c r="D5946" i="3"/>
  <c r="F5945" i="3"/>
  <c r="E5945" i="3"/>
  <c r="D5945" i="3"/>
  <c r="F5944" i="3"/>
  <c r="E5944" i="3"/>
  <c r="D5944" i="3"/>
  <c r="F5943" i="3"/>
  <c r="E5943" i="3"/>
  <c r="D5943" i="3"/>
  <c r="F5942" i="3"/>
  <c r="E5942" i="3"/>
  <c r="D5942" i="3"/>
  <c r="F5941" i="3"/>
  <c r="E5941" i="3"/>
  <c r="D5941" i="3"/>
  <c r="F5940" i="3"/>
  <c r="E5940" i="3"/>
  <c r="D5940" i="3"/>
  <c r="F5939" i="3"/>
  <c r="E5939" i="3"/>
  <c r="D5939" i="3"/>
  <c r="F5938" i="3"/>
  <c r="E5938" i="3"/>
  <c r="D5938" i="3"/>
  <c r="F5937" i="3"/>
  <c r="E5937" i="3"/>
  <c r="D5937" i="3"/>
  <c r="F5936" i="3"/>
  <c r="E5936" i="3"/>
  <c r="D5936" i="3"/>
  <c r="F5935" i="3"/>
  <c r="E5935" i="3"/>
  <c r="D5935" i="3"/>
  <c r="F5934" i="3"/>
  <c r="E5934" i="3"/>
  <c r="D5934" i="3"/>
  <c r="F5933" i="3"/>
  <c r="E5933" i="3"/>
  <c r="D5933" i="3"/>
  <c r="F5932" i="3"/>
  <c r="E5932" i="3"/>
  <c r="D5932" i="3"/>
  <c r="F5931" i="3"/>
  <c r="E5931" i="3"/>
  <c r="D5931" i="3"/>
  <c r="F5930" i="3"/>
  <c r="E5930" i="3"/>
  <c r="D5930" i="3"/>
  <c r="F5929" i="3"/>
  <c r="E5929" i="3"/>
  <c r="D5929" i="3"/>
  <c r="F5928" i="3"/>
  <c r="E5928" i="3"/>
  <c r="D5928" i="3"/>
  <c r="F5927" i="3"/>
  <c r="E5927" i="3"/>
  <c r="D5927" i="3"/>
  <c r="F5926" i="3"/>
  <c r="E5926" i="3"/>
  <c r="D5926" i="3"/>
  <c r="F5925" i="3"/>
  <c r="E5925" i="3"/>
  <c r="D5925" i="3"/>
  <c r="F5924" i="3"/>
  <c r="E5924" i="3"/>
  <c r="D5924" i="3"/>
  <c r="F5923" i="3"/>
  <c r="E5923" i="3"/>
  <c r="D5923" i="3"/>
  <c r="F5922" i="3"/>
  <c r="E5922" i="3"/>
  <c r="D5922" i="3"/>
  <c r="F5921" i="3"/>
  <c r="E5921" i="3"/>
  <c r="D5921" i="3"/>
  <c r="F5920" i="3"/>
  <c r="E5920" i="3"/>
  <c r="D5920" i="3"/>
  <c r="F5919" i="3"/>
  <c r="E5919" i="3"/>
  <c r="D5919" i="3"/>
  <c r="F5918" i="3"/>
  <c r="E5918" i="3"/>
  <c r="D5918" i="3"/>
  <c r="F5917" i="3"/>
  <c r="E5917" i="3"/>
  <c r="D5917" i="3"/>
  <c r="F5916" i="3"/>
  <c r="E5916" i="3"/>
  <c r="D5916" i="3"/>
  <c r="F5915" i="3"/>
  <c r="E5915" i="3"/>
  <c r="D5915" i="3"/>
  <c r="F5914" i="3"/>
  <c r="E5914" i="3"/>
  <c r="D5914" i="3"/>
  <c r="F5913" i="3"/>
  <c r="E5913" i="3"/>
  <c r="D5913" i="3"/>
  <c r="F5912" i="3"/>
  <c r="E5912" i="3"/>
  <c r="D5912" i="3"/>
  <c r="F5911" i="3"/>
  <c r="E5911" i="3"/>
  <c r="D5911" i="3"/>
  <c r="F5910" i="3"/>
  <c r="E5910" i="3"/>
  <c r="D5910" i="3"/>
  <c r="F5909" i="3"/>
  <c r="E5909" i="3"/>
  <c r="D5909" i="3"/>
  <c r="F5908" i="3"/>
  <c r="E5908" i="3"/>
  <c r="D5908" i="3"/>
  <c r="F5907" i="3"/>
  <c r="E5907" i="3"/>
  <c r="D5907" i="3"/>
  <c r="F5906" i="3"/>
  <c r="E5906" i="3"/>
  <c r="D5906" i="3"/>
  <c r="F5905" i="3"/>
  <c r="E5905" i="3"/>
  <c r="D5905" i="3"/>
  <c r="F5904" i="3"/>
  <c r="E5904" i="3"/>
  <c r="D5904" i="3"/>
  <c r="F5903" i="3"/>
  <c r="E5903" i="3"/>
  <c r="D5903" i="3"/>
  <c r="F5902" i="3"/>
  <c r="E5902" i="3"/>
  <c r="D5902" i="3"/>
  <c r="F5901" i="3"/>
  <c r="E5901" i="3"/>
  <c r="D5901" i="3"/>
  <c r="F5900" i="3"/>
  <c r="E5900" i="3"/>
  <c r="D5900" i="3"/>
  <c r="F5899" i="3"/>
  <c r="E5899" i="3"/>
  <c r="D5899" i="3"/>
  <c r="F5898" i="3"/>
  <c r="E5898" i="3"/>
  <c r="D5898" i="3"/>
  <c r="F5897" i="3"/>
  <c r="E5897" i="3"/>
  <c r="D5897" i="3"/>
  <c r="F5896" i="3"/>
  <c r="E5896" i="3"/>
  <c r="D5896" i="3"/>
  <c r="F5895" i="3"/>
  <c r="E5895" i="3"/>
  <c r="D5895" i="3"/>
  <c r="F5894" i="3"/>
  <c r="E5894" i="3"/>
  <c r="D5894" i="3"/>
  <c r="F5893" i="3"/>
  <c r="E5893" i="3"/>
  <c r="D5893" i="3"/>
  <c r="F5892" i="3"/>
  <c r="E5892" i="3"/>
  <c r="D5892" i="3"/>
  <c r="F5891" i="3"/>
  <c r="E5891" i="3"/>
  <c r="D5891" i="3"/>
  <c r="F5890" i="3"/>
  <c r="E5890" i="3"/>
  <c r="D5890" i="3"/>
  <c r="F5889" i="3"/>
  <c r="E5889" i="3"/>
  <c r="D5889" i="3"/>
  <c r="F5888" i="3"/>
  <c r="E5888" i="3"/>
  <c r="D5888" i="3"/>
  <c r="F5887" i="3"/>
  <c r="E5887" i="3"/>
  <c r="D5887" i="3"/>
  <c r="F5886" i="3"/>
  <c r="E5886" i="3"/>
  <c r="D5886" i="3"/>
  <c r="F5885" i="3"/>
  <c r="E5885" i="3"/>
  <c r="D5885" i="3"/>
  <c r="F5884" i="3"/>
  <c r="E5884" i="3"/>
  <c r="D5884" i="3"/>
  <c r="F5883" i="3"/>
  <c r="E5883" i="3"/>
  <c r="D5883" i="3"/>
  <c r="F5882" i="3"/>
  <c r="E5882" i="3"/>
  <c r="D5882" i="3"/>
  <c r="F5881" i="3"/>
  <c r="E5881" i="3"/>
  <c r="D5881" i="3"/>
  <c r="F5880" i="3"/>
  <c r="E5880" i="3"/>
  <c r="D5880" i="3"/>
  <c r="F5879" i="3"/>
  <c r="E5879" i="3"/>
  <c r="D5879" i="3"/>
  <c r="F5878" i="3"/>
  <c r="E5878" i="3"/>
  <c r="D5878" i="3"/>
  <c r="F5877" i="3"/>
  <c r="E5877" i="3"/>
  <c r="D5877" i="3"/>
  <c r="F5876" i="3"/>
  <c r="E5876" i="3"/>
  <c r="D5876" i="3"/>
  <c r="F5875" i="3"/>
  <c r="E5875" i="3"/>
  <c r="D5875" i="3"/>
  <c r="F5874" i="3"/>
  <c r="E5874" i="3"/>
  <c r="D5874" i="3"/>
  <c r="F5873" i="3"/>
  <c r="E5873" i="3"/>
  <c r="D5873" i="3"/>
  <c r="F5872" i="3"/>
  <c r="E5872" i="3"/>
  <c r="D5872" i="3"/>
  <c r="F5871" i="3"/>
  <c r="E5871" i="3"/>
  <c r="D5871" i="3"/>
  <c r="F5870" i="3"/>
  <c r="E5870" i="3"/>
  <c r="D5870" i="3"/>
  <c r="F5869" i="3"/>
  <c r="E5869" i="3"/>
  <c r="D5869" i="3"/>
  <c r="F5868" i="3"/>
  <c r="E5868" i="3"/>
  <c r="D5868" i="3"/>
  <c r="F5867" i="3"/>
  <c r="E5867" i="3"/>
  <c r="D5867" i="3"/>
  <c r="F5866" i="3"/>
  <c r="E5866" i="3"/>
  <c r="D5866" i="3"/>
  <c r="F5865" i="3"/>
  <c r="E5865" i="3"/>
  <c r="D5865" i="3"/>
  <c r="F5864" i="3"/>
  <c r="E5864" i="3"/>
  <c r="D5864" i="3"/>
  <c r="F5863" i="3"/>
  <c r="E5863" i="3"/>
  <c r="D5863" i="3"/>
  <c r="F5862" i="3"/>
  <c r="E5862" i="3"/>
  <c r="D5862" i="3"/>
  <c r="F5861" i="3"/>
  <c r="E5861" i="3"/>
  <c r="D5861" i="3"/>
  <c r="F5860" i="3"/>
  <c r="E5860" i="3"/>
  <c r="D5860" i="3"/>
  <c r="F5859" i="3"/>
  <c r="E5859" i="3"/>
  <c r="D5859" i="3"/>
  <c r="F5858" i="3"/>
  <c r="E5858" i="3"/>
  <c r="D5858" i="3"/>
  <c r="F5857" i="3"/>
  <c r="E5857" i="3"/>
  <c r="D5857" i="3"/>
  <c r="F5856" i="3"/>
  <c r="E5856" i="3"/>
  <c r="D5856" i="3"/>
  <c r="F5855" i="3"/>
  <c r="E5855" i="3"/>
  <c r="D5855" i="3"/>
  <c r="F5854" i="3"/>
  <c r="E5854" i="3"/>
  <c r="D5854" i="3"/>
  <c r="F5853" i="3"/>
  <c r="E5853" i="3"/>
  <c r="D5853" i="3"/>
  <c r="F5852" i="3"/>
  <c r="E5852" i="3"/>
  <c r="D5852" i="3"/>
  <c r="F5851" i="3"/>
  <c r="E5851" i="3"/>
  <c r="D5851" i="3"/>
  <c r="F5850" i="3"/>
  <c r="E5850" i="3"/>
  <c r="D5850" i="3"/>
  <c r="F5849" i="3"/>
  <c r="E5849" i="3"/>
  <c r="D5849" i="3"/>
  <c r="F5848" i="3"/>
  <c r="E5848" i="3"/>
  <c r="D5848" i="3"/>
  <c r="F5847" i="3"/>
  <c r="E5847" i="3"/>
  <c r="D5847" i="3"/>
  <c r="F5846" i="3"/>
  <c r="E5846" i="3"/>
  <c r="D5846" i="3"/>
  <c r="F5845" i="3"/>
  <c r="E5845" i="3"/>
  <c r="D5845" i="3"/>
  <c r="F5844" i="3"/>
  <c r="E5844" i="3"/>
  <c r="D5844" i="3"/>
  <c r="F5843" i="3"/>
  <c r="E5843" i="3"/>
  <c r="D5843" i="3"/>
  <c r="F5842" i="3"/>
  <c r="E5842" i="3"/>
  <c r="D5842" i="3"/>
  <c r="F5841" i="3"/>
  <c r="E5841" i="3"/>
  <c r="D5841" i="3"/>
  <c r="F5840" i="3"/>
  <c r="E5840" i="3"/>
  <c r="D5840" i="3"/>
  <c r="F5839" i="3"/>
  <c r="E5839" i="3"/>
  <c r="D5839" i="3"/>
  <c r="F5838" i="3"/>
  <c r="E5838" i="3"/>
  <c r="D5838" i="3"/>
  <c r="F5837" i="3"/>
  <c r="E5837" i="3"/>
  <c r="D5837" i="3"/>
  <c r="F5836" i="3"/>
  <c r="E5836" i="3"/>
  <c r="D5836" i="3"/>
  <c r="F5835" i="3"/>
  <c r="E5835" i="3"/>
  <c r="D5835" i="3"/>
  <c r="F5834" i="3"/>
  <c r="E5834" i="3"/>
  <c r="D5834" i="3"/>
  <c r="F5833" i="3"/>
  <c r="E5833" i="3"/>
  <c r="D5833" i="3"/>
  <c r="F5832" i="3"/>
  <c r="E5832" i="3"/>
  <c r="D5832" i="3"/>
  <c r="F5831" i="3"/>
  <c r="E5831" i="3"/>
  <c r="D5831" i="3"/>
  <c r="F5830" i="3"/>
  <c r="E5830" i="3"/>
  <c r="D5830" i="3"/>
  <c r="F5829" i="3"/>
  <c r="E5829" i="3"/>
  <c r="D5829" i="3"/>
  <c r="F5828" i="3"/>
  <c r="E5828" i="3"/>
  <c r="D5828" i="3"/>
  <c r="F5827" i="3"/>
  <c r="E5827" i="3"/>
  <c r="D5827" i="3"/>
  <c r="F5826" i="3"/>
  <c r="E5826" i="3"/>
  <c r="D5826" i="3"/>
  <c r="F5825" i="3"/>
  <c r="E5825" i="3"/>
  <c r="D5825" i="3"/>
  <c r="F5824" i="3"/>
  <c r="E5824" i="3"/>
  <c r="D5824" i="3"/>
  <c r="F5823" i="3"/>
  <c r="E5823" i="3"/>
  <c r="D5823" i="3"/>
  <c r="F5822" i="3"/>
  <c r="E5822" i="3"/>
  <c r="D5822" i="3"/>
  <c r="F5821" i="3"/>
  <c r="E5821" i="3"/>
  <c r="D5821" i="3"/>
  <c r="F5820" i="3"/>
  <c r="E5820" i="3"/>
  <c r="D5820" i="3"/>
  <c r="F5819" i="3"/>
  <c r="E5819" i="3"/>
  <c r="D5819" i="3"/>
  <c r="F5818" i="3"/>
  <c r="E5818" i="3"/>
  <c r="D5818" i="3"/>
  <c r="F5817" i="3"/>
  <c r="E5817" i="3"/>
  <c r="D5817" i="3"/>
  <c r="F5816" i="3"/>
  <c r="E5816" i="3"/>
  <c r="D5816" i="3"/>
  <c r="F5815" i="3"/>
  <c r="E5815" i="3"/>
  <c r="D5815" i="3"/>
  <c r="F5814" i="3"/>
  <c r="E5814" i="3"/>
  <c r="D5814" i="3"/>
  <c r="F5813" i="3"/>
  <c r="E5813" i="3"/>
  <c r="D5813" i="3"/>
  <c r="F5812" i="3"/>
  <c r="E5812" i="3"/>
  <c r="D5812" i="3"/>
  <c r="F5811" i="3"/>
  <c r="E5811" i="3"/>
  <c r="D5811" i="3"/>
  <c r="F5810" i="3"/>
  <c r="E5810" i="3"/>
  <c r="D5810" i="3"/>
  <c r="F5809" i="3"/>
  <c r="E5809" i="3"/>
  <c r="D5809" i="3"/>
  <c r="F5808" i="3"/>
  <c r="E5808" i="3"/>
  <c r="D5808" i="3"/>
  <c r="F5807" i="3"/>
  <c r="E5807" i="3"/>
  <c r="D5807" i="3"/>
  <c r="F5806" i="3"/>
  <c r="E5806" i="3"/>
  <c r="D5806" i="3"/>
  <c r="F5805" i="3"/>
  <c r="E5805" i="3"/>
  <c r="D5805" i="3"/>
  <c r="F5804" i="3"/>
  <c r="E5804" i="3"/>
  <c r="D5804" i="3"/>
  <c r="F5803" i="3"/>
  <c r="E5803" i="3"/>
  <c r="D5803" i="3"/>
  <c r="F5802" i="3"/>
  <c r="E5802" i="3"/>
  <c r="D5802" i="3"/>
  <c r="F5801" i="3"/>
  <c r="E5801" i="3"/>
  <c r="D5801" i="3"/>
  <c r="F5800" i="3"/>
  <c r="E5800" i="3"/>
  <c r="D5800" i="3"/>
  <c r="F5799" i="3"/>
  <c r="E5799" i="3"/>
  <c r="D5799" i="3"/>
  <c r="F5798" i="3"/>
  <c r="E5798" i="3"/>
  <c r="D5798" i="3"/>
  <c r="F5797" i="3"/>
  <c r="E5797" i="3"/>
  <c r="D5797" i="3"/>
  <c r="F5796" i="3"/>
  <c r="E5796" i="3"/>
  <c r="D5796" i="3"/>
  <c r="F5795" i="3"/>
  <c r="E5795" i="3"/>
  <c r="D5795" i="3"/>
  <c r="F5794" i="3"/>
  <c r="E5794" i="3"/>
  <c r="D5794" i="3"/>
  <c r="F5793" i="3"/>
  <c r="E5793" i="3"/>
  <c r="D5793" i="3"/>
  <c r="F5792" i="3"/>
  <c r="E5792" i="3"/>
  <c r="D5792" i="3"/>
  <c r="F5791" i="3"/>
  <c r="E5791" i="3"/>
  <c r="D5791" i="3"/>
  <c r="F5790" i="3"/>
  <c r="E5790" i="3"/>
  <c r="D5790" i="3"/>
  <c r="F5789" i="3"/>
  <c r="E5789" i="3"/>
  <c r="D5789" i="3"/>
  <c r="F5788" i="3"/>
  <c r="E5788" i="3"/>
  <c r="D5788" i="3"/>
  <c r="F5787" i="3"/>
  <c r="E5787" i="3"/>
  <c r="D5787" i="3"/>
  <c r="F5786" i="3"/>
  <c r="E5786" i="3"/>
  <c r="D5786" i="3"/>
  <c r="F5785" i="3"/>
  <c r="E5785" i="3"/>
  <c r="D5785" i="3"/>
  <c r="F5784" i="3"/>
  <c r="E5784" i="3"/>
  <c r="D5784" i="3"/>
  <c r="F5783" i="3"/>
  <c r="E5783" i="3"/>
  <c r="D5783" i="3"/>
  <c r="F5782" i="3"/>
  <c r="E5782" i="3"/>
  <c r="D5782" i="3"/>
  <c r="F5781" i="3"/>
  <c r="E5781" i="3"/>
  <c r="D5781" i="3"/>
  <c r="F5780" i="3"/>
  <c r="E5780" i="3"/>
  <c r="D5780" i="3"/>
  <c r="F5779" i="3"/>
  <c r="E5779" i="3"/>
  <c r="D5779" i="3"/>
  <c r="F5778" i="3"/>
  <c r="E5778" i="3"/>
  <c r="D5778" i="3"/>
  <c r="F5777" i="3"/>
  <c r="E5777" i="3"/>
  <c r="D5777" i="3"/>
  <c r="F5776" i="3"/>
  <c r="E5776" i="3"/>
  <c r="D5776" i="3"/>
  <c r="F5775" i="3"/>
  <c r="E5775" i="3"/>
  <c r="D5775" i="3"/>
  <c r="F5774" i="3"/>
  <c r="E5774" i="3"/>
  <c r="D5774" i="3"/>
  <c r="F5773" i="3"/>
  <c r="E5773" i="3"/>
  <c r="D5773" i="3"/>
  <c r="F5772" i="3"/>
  <c r="E5772" i="3"/>
  <c r="D5772" i="3"/>
  <c r="F5771" i="3"/>
  <c r="E5771" i="3"/>
  <c r="D5771" i="3"/>
  <c r="F5770" i="3"/>
  <c r="E5770" i="3"/>
  <c r="D5770" i="3"/>
  <c r="F5769" i="3"/>
  <c r="E5769" i="3"/>
  <c r="D5769" i="3"/>
  <c r="F5768" i="3"/>
  <c r="E5768" i="3"/>
  <c r="D5768" i="3"/>
  <c r="F5767" i="3"/>
  <c r="E5767" i="3"/>
  <c r="D5767" i="3"/>
  <c r="F5766" i="3"/>
  <c r="E5766" i="3"/>
  <c r="D5766" i="3"/>
  <c r="F5765" i="3"/>
  <c r="E5765" i="3"/>
  <c r="D5765" i="3"/>
  <c r="F5764" i="3"/>
  <c r="E5764" i="3"/>
  <c r="D5764" i="3"/>
  <c r="F5763" i="3"/>
  <c r="E5763" i="3"/>
  <c r="D5763" i="3"/>
  <c r="F5762" i="3"/>
  <c r="E5762" i="3"/>
  <c r="D5762" i="3"/>
  <c r="F5761" i="3"/>
  <c r="E5761" i="3"/>
  <c r="D5761" i="3"/>
  <c r="F5760" i="3"/>
  <c r="E5760" i="3"/>
  <c r="D5760" i="3"/>
  <c r="F5759" i="3"/>
  <c r="E5759" i="3"/>
  <c r="D5759" i="3"/>
  <c r="F5758" i="3"/>
  <c r="E5758" i="3"/>
  <c r="D5758" i="3"/>
  <c r="F5757" i="3"/>
  <c r="E5757" i="3"/>
  <c r="D5757" i="3"/>
  <c r="F5756" i="3"/>
  <c r="E5756" i="3"/>
  <c r="D5756" i="3"/>
  <c r="F5755" i="3"/>
  <c r="E5755" i="3"/>
  <c r="D5755" i="3"/>
  <c r="F5754" i="3"/>
  <c r="E5754" i="3"/>
  <c r="D5754" i="3"/>
  <c r="F5753" i="3"/>
  <c r="E5753" i="3"/>
  <c r="D5753" i="3"/>
  <c r="F5752" i="3"/>
  <c r="E5752" i="3"/>
  <c r="D5752" i="3"/>
  <c r="F5751" i="3"/>
  <c r="E5751" i="3"/>
  <c r="D5751" i="3"/>
  <c r="F5750" i="3"/>
  <c r="E5750" i="3"/>
  <c r="D5750" i="3"/>
  <c r="F5749" i="3"/>
  <c r="E5749" i="3"/>
  <c r="D5749" i="3"/>
  <c r="F5748" i="3"/>
  <c r="E5748" i="3"/>
  <c r="D5748" i="3"/>
  <c r="F5747" i="3"/>
  <c r="E5747" i="3"/>
  <c r="D5747" i="3"/>
  <c r="F5746" i="3"/>
  <c r="E5746" i="3"/>
  <c r="D5746" i="3"/>
  <c r="F5745" i="3"/>
  <c r="E5745" i="3"/>
  <c r="D5745" i="3"/>
  <c r="F5744" i="3"/>
  <c r="E5744" i="3"/>
  <c r="D5744" i="3"/>
  <c r="F5743" i="3"/>
  <c r="E5743" i="3"/>
  <c r="D5743" i="3"/>
  <c r="F5742" i="3"/>
  <c r="E5742" i="3"/>
  <c r="D5742" i="3"/>
  <c r="F5741" i="3"/>
  <c r="E5741" i="3"/>
  <c r="D5741" i="3"/>
  <c r="F5740" i="3"/>
  <c r="E5740" i="3"/>
  <c r="D5740" i="3"/>
  <c r="F5739" i="3"/>
  <c r="E5739" i="3"/>
  <c r="D5739" i="3"/>
  <c r="F5738" i="3"/>
  <c r="E5738" i="3"/>
  <c r="D5738" i="3"/>
  <c r="F5737" i="3"/>
  <c r="E5737" i="3"/>
  <c r="D5737" i="3"/>
  <c r="F5736" i="3"/>
  <c r="E5736" i="3"/>
  <c r="D5736" i="3"/>
  <c r="F5735" i="3"/>
  <c r="E5735" i="3"/>
  <c r="D5735" i="3"/>
  <c r="F5734" i="3"/>
  <c r="E5734" i="3"/>
  <c r="D5734" i="3"/>
  <c r="F5733" i="3"/>
  <c r="E5733" i="3"/>
  <c r="D5733" i="3"/>
  <c r="F5732" i="3"/>
  <c r="E5732" i="3"/>
  <c r="D5732" i="3"/>
  <c r="F5731" i="3"/>
  <c r="E5731" i="3"/>
  <c r="D5731" i="3"/>
  <c r="F5730" i="3"/>
  <c r="E5730" i="3"/>
  <c r="D5730" i="3"/>
  <c r="F5729" i="3"/>
  <c r="E5729" i="3"/>
  <c r="D5729" i="3"/>
  <c r="F5728" i="3"/>
  <c r="E5728" i="3"/>
  <c r="D5728" i="3"/>
  <c r="F5727" i="3"/>
  <c r="E5727" i="3"/>
  <c r="D5727" i="3"/>
  <c r="F5726" i="3"/>
  <c r="E5726" i="3"/>
  <c r="D5726" i="3"/>
  <c r="F5725" i="3"/>
  <c r="E5725" i="3"/>
  <c r="D5725" i="3"/>
  <c r="F5724" i="3"/>
  <c r="E5724" i="3"/>
  <c r="D5724" i="3"/>
  <c r="F5723" i="3"/>
  <c r="E5723" i="3"/>
  <c r="D5723" i="3"/>
  <c r="F5722" i="3"/>
  <c r="E5722" i="3"/>
  <c r="D5722" i="3"/>
  <c r="F5721" i="3"/>
  <c r="E5721" i="3"/>
  <c r="D5721" i="3"/>
  <c r="F5720" i="3"/>
  <c r="E5720" i="3"/>
  <c r="D5720" i="3"/>
  <c r="F5719" i="3"/>
  <c r="E5719" i="3"/>
  <c r="D5719" i="3"/>
  <c r="F5718" i="3"/>
  <c r="E5718" i="3"/>
  <c r="D5718" i="3"/>
  <c r="F5717" i="3"/>
  <c r="E5717" i="3"/>
  <c r="D5717" i="3"/>
  <c r="F5716" i="3"/>
  <c r="E5716" i="3"/>
  <c r="D5716" i="3"/>
  <c r="F5715" i="3"/>
  <c r="E5715" i="3"/>
  <c r="D5715" i="3"/>
  <c r="F5714" i="3"/>
  <c r="E5714" i="3"/>
  <c r="D5714" i="3"/>
  <c r="F5713" i="3"/>
  <c r="E5713" i="3"/>
  <c r="D5713" i="3"/>
  <c r="F5712" i="3"/>
  <c r="E5712" i="3"/>
  <c r="D5712" i="3"/>
  <c r="F5711" i="3"/>
  <c r="E5711" i="3"/>
  <c r="D5711" i="3"/>
  <c r="F5710" i="3"/>
  <c r="E5710" i="3"/>
  <c r="D5710" i="3"/>
  <c r="F5709" i="3"/>
  <c r="E5709" i="3"/>
  <c r="D5709" i="3"/>
  <c r="F5708" i="3"/>
  <c r="E5708" i="3"/>
  <c r="D5708" i="3"/>
  <c r="F5707" i="3"/>
  <c r="E5707" i="3"/>
  <c r="D5707" i="3"/>
  <c r="F5706" i="3"/>
  <c r="E5706" i="3"/>
  <c r="D5706" i="3"/>
  <c r="F5705" i="3"/>
  <c r="E5705" i="3"/>
  <c r="D5705" i="3"/>
  <c r="F5704" i="3"/>
  <c r="E5704" i="3"/>
  <c r="D5704" i="3"/>
  <c r="F5703" i="3"/>
  <c r="E5703" i="3"/>
  <c r="D5703" i="3"/>
  <c r="F5702" i="3"/>
  <c r="E5702" i="3"/>
  <c r="D5702" i="3"/>
  <c r="F5701" i="3"/>
  <c r="E5701" i="3"/>
  <c r="D5701" i="3"/>
  <c r="F5700" i="3"/>
  <c r="E5700" i="3"/>
  <c r="D5700" i="3"/>
  <c r="F5699" i="3"/>
  <c r="E5699" i="3"/>
  <c r="D5699" i="3"/>
  <c r="F5698" i="3"/>
  <c r="E5698" i="3"/>
  <c r="D5698" i="3"/>
  <c r="F5697" i="3"/>
  <c r="E5697" i="3"/>
  <c r="D5697" i="3"/>
  <c r="F5696" i="3"/>
  <c r="E5696" i="3"/>
  <c r="D5696" i="3"/>
  <c r="F5695" i="3"/>
  <c r="E5695" i="3"/>
  <c r="D5695" i="3"/>
  <c r="F5694" i="3"/>
  <c r="E5694" i="3"/>
  <c r="D5694" i="3"/>
  <c r="F5693" i="3"/>
  <c r="E5693" i="3"/>
  <c r="D5693" i="3"/>
  <c r="F5692" i="3"/>
  <c r="E5692" i="3"/>
  <c r="D5692" i="3"/>
  <c r="F5691" i="3"/>
  <c r="E5691" i="3"/>
  <c r="D5691" i="3"/>
  <c r="F5690" i="3"/>
  <c r="E5690" i="3"/>
  <c r="D5690" i="3"/>
  <c r="F5689" i="3"/>
  <c r="E5689" i="3"/>
  <c r="D5689" i="3"/>
  <c r="F5688" i="3"/>
  <c r="E5688" i="3"/>
  <c r="D5688" i="3"/>
  <c r="F5687" i="3"/>
  <c r="E5687" i="3"/>
  <c r="D5687" i="3"/>
  <c r="F5686" i="3"/>
  <c r="E5686" i="3"/>
  <c r="D5686" i="3"/>
  <c r="F5685" i="3"/>
  <c r="E5685" i="3"/>
  <c r="D5685" i="3"/>
  <c r="F5684" i="3"/>
  <c r="E5684" i="3"/>
  <c r="D5684" i="3"/>
  <c r="F5683" i="3"/>
  <c r="E5683" i="3"/>
  <c r="D5683" i="3"/>
  <c r="F5682" i="3"/>
  <c r="E5682" i="3"/>
  <c r="D5682" i="3"/>
  <c r="F5681" i="3"/>
  <c r="E5681" i="3"/>
  <c r="D5681" i="3"/>
  <c r="F5680" i="3"/>
  <c r="E5680" i="3"/>
  <c r="D5680" i="3"/>
  <c r="F5679" i="3"/>
  <c r="E5679" i="3"/>
  <c r="D5679" i="3"/>
  <c r="F5678" i="3"/>
  <c r="E5678" i="3"/>
  <c r="D5678" i="3"/>
  <c r="F5677" i="3"/>
  <c r="E5677" i="3"/>
  <c r="D5677" i="3"/>
  <c r="F5676" i="3"/>
  <c r="E5676" i="3"/>
  <c r="D5676" i="3"/>
  <c r="F5675" i="3"/>
  <c r="E5675" i="3"/>
  <c r="D5675" i="3"/>
  <c r="F5674" i="3"/>
  <c r="E5674" i="3"/>
  <c r="D5674" i="3"/>
  <c r="F5673" i="3"/>
  <c r="E5673" i="3"/>
  <c r="D5673" i="3"/>
  <c r="F5672" i="3"/>
  <c r="E5672" i="3"/>
  <c r="D5672" i="3"/>
  <c r="F5671" i="3"/>
  <c r="E5671" i="3"/>
  <c r="D5671" i="3"/>
  <c r="F5670" i="3"/>
  <c r="E5670" i="3"/>
  <c r="D5670" i="3"/>
  <c r="F5669" i="3"/>
  <c r="E5669" i="3"/>
  <c r="D5669" i="3"/>
  <c r="F5668" i="3"/>
  <c r="E5668" i="3"/>
  <c r="D5668" i="3"/>
  <c r="F5667" i="3"/>
  <c r="E5667" i="3"/>
  <c r="D5667" i="3"/>
  <c r="F5666" i="3"/>
  <c r="E5666" i="3"/>
  <c r="D5666" i="3"/>
  <c r="F5665" i="3"/>
  <c r="E5665" i="3"/>
  <c r="D5665" i="3"/>
  <c r="F5664" i="3"/>
  <c r="E5664" i="3"/>
  <c r="D5664" i="3"/>
  <c r="F5663" i="3"/>
  <c r="E5663" i="3"/>
  <c r="D5663" i="3"/>
  <c r="F5662" i="3"/>
  <c r="E5662" i="3"/>
  <c r="D5662" i="3"/>
  <c r="F5661" i="3"/>
  <c r="E5661" i="3"/>
  <c r="D5661" i="3"/>
  <c r="F5660" i="3"/>
  <c r="E5660" i="3"/>
  <c r="D5660" i="3"/>
  <c r="F5659" i="3"/>
  <c r="E5659" i="3"/>
  <c r="D5659" i="3"/>
  <c r="F5658" i="3"/>
  <c r="E5658" i="3"/>
  <c r="D5658" i="3"/>
  <c r="F5657" i="3"/>
  <c r="E5657" i="3"/>
  <c r="D5657" i="3"/>
  <c r="F5656" i="3"/>
  <c r="E5656" i="3"/>
  <c r="D5656" i="3"/>
  <c r="F5655" i="3"/>
  <c r="E5655" i="3"/>
  <c r="D5655" i="3"/>
  <c r="F5654" i="3"/>
  <c r="E5654" i="3"/>
  <c r="D5654" i="3"/>
  <c r="F5653" i="3"/>
  <c r="E5653" i="3"/>
  <c r="D5653" i="3"/>
  <c r="F5652" i="3"/>
  <c r="E5652" i="3"/>
  <c r="D5652" i="3"/>
  <c r="F5651" i="3"/>
  <c r="E5651" i="3"/>
  <c r="D5651" i="3"/>
  <c r="F5650" i="3"/>
  <c r="E5650" i="3"/>
  <c r="D5650" i="3"/>
  <c r="F5649" i="3"/>
  <c r="E5649" i="3"/>
  <c r="D5649" i="3"/>
  <c r="F5648" i="3"/>
  <c r="E5648" i="3"/>
  <c r="D5648" i="3"/>
  <c r="F5647" i="3"/>
  <c r="E5647" i="3"/>
  <c r="D5647" i="3"/>
  <c r="F5646" i="3"/>
  <c r="E5646" i="3"/>
  <c r="D5646" i="3"/>
  <c r="F5645" i="3"/>
  <c r="E5645" i="3"/>
  <c r="D5645" i="3"/>
  <c r="F5644" i="3"/>
  <c r="E5644" i="3"/>
  <c r="D5644" i="3"/>
  <c r="F5643" i="3"/>
  <c r="E5643" i="3"/>
  <c r="D5643" i="3"/>
  <c r="F5642" i="3"/>
  <c r="E5642" i="3"/>
  <c r="D5642" i="3"/>
  <c r="F5641" i="3"/>
  <c r="E5641" i="3"/>
  <c r="D5641" i="3"/>
  <c r="F5640" i="3"/>
  <c r="E5640" i="3"/>
  <c r="D5640" i="3"/>
  <c r="F5639" i="3"/>
  <c r="E5639" i="3"/>
  <c r="D5639" i="3"/>
  <c r="F5638" i="3"/>
  <c r="E5638" i="3"/>
  <c r="D5638" i="3"/>
  <c r="F5637" i="3"/>
  <c r="E5637" i="3"/>
  <c r="D5637" i="3"/>
  <c r="F5636" i="3"/>
  <c r="E5636" i="3"/>
  <c r="D5636" i="3"/>
  <c r="F5635" i="3"/>
  <c r="E5635" i="3"/>
  <c r="D5635" i="3"/>
  <c r="F5634" i="3"/>
  <c r="E5634" i="3"/>
  <c r="D5634" i="3"/>
  <c r="F5633" i="3"/>
  <c r="E5633" i="3"/>
  <c r="D5633" i="3"/>
  <c r="F5632" i="3"/>
  <c r="E5632" i="3"/>
  <c r="D5632" i="3"/>
  <c r="F5631" i="3"/>
  <c r="E5631" i="3"/>
  <c r="D5631" i="3"/>
  <c r="F5630" i="3"/>
  <c r="E5630" i="3"/>
  <c r="D5630" i="3"/>
  <c r="F5629" i="3"/>
  <c r="E5629" i="3"/>
  <c r="D5629" i="3"/>
  <c r="F5628" i="3"/>
  <c r="E5628" i="3"/>
  <c r="D5628" i="3"/>
  <c r="F5627" i="3"/>
  <c r="E5627" i="3"/>
  <c r="D5627" i="3"/>
  <c r="F5626" i="3"/>
  <c r="E5626" i="3"/>
  <c r="D5626" i="3"/>
  <c r="F5625" i="3"/>
  <c r="E5625" i="3"/>
  <c r="D5625" i="3"/>
  <c r="F5624" i="3"/>
  <c r="E5624" i="3"/>
  <c r="D5624" i="3"/>
  <c r="F5623" i="3"/>
  <c r="E5623" i="3"/>
  <c r="D5623" i="3"/>
  <c r="F5622" i="3"/>
  <c r="E5622" i="3"/>
  <c r="D5622" i="3"/>
  <c r="F5621" i="3"/>
  <c r="E5621" i="3"/>
  <c r="D5621" i="3"/>
  <c r="F5620" i="3"/>
  <c r="E5620" i="3"/>
  <c r="D5620" i="3"/>
  <c r="F5619" i="3"/>
  <c r="E5619" i="3"/>
  <c r="D5619" i="3"/>
  <c r="F5618" i="3"/>
  <c r="E5618" i="3"/>
  <c r="D5618" i="3"/>
  <c r="F5617" i="3"/>
  <c r="E5617" i="3"/>
  <c r="D5617" i="3"/>
  <c r="F5616" i="3"/>
  <c r="E5616" i="3"/>
  <c r="D5616" i="3"/>
  <c r="F5615" i="3"/>
  <c r="E5615" i="3"/>
  <c r="D5615" i="3"/>
  <c r="F5614" i="3"/>
  <c r="E5614" i="3"/>
  <c r="D5614" i="3"/>
  <c r="F5613" i="3"/>
  <c r="E5613" i="3"/>
  <c r="D5613" i="3"/>
  <c r="F5612" i="3"/>
  <c r="E5612" i="3"/>
  <c r="D5612" i="3"/>
  <c r="F5611" i="3"/>
  <c r="E5611" i="3"/>
  <c r="D5611" i="3"/>
  <c r="F5610" i="3"/>
  <c r="E5610" i="3"/>
  <c r="D5610" i="3"/>
  <c r="F5609" i="3"/>
  <c r="E5609" i="3"/>
  <c r="D5609" i="3"/>
  <c r="F5608" i="3"/>
  <c r="E5608" i="3"/>
  <c r="D5608" i="3"/>
  <c r="F5607" i="3"/>
  <c r="E5607" i="3"/>
  <c r="D5607" i="3"/>
  <c r="F5606" i="3"/>
  <c r="E5606" i="3"/>
  <c r="D5606" i="3"/>
  <c r="F5605" i="3"/>
  <c r="E5605" i="3"/>
  <c r="D5605" i="3"/>
  <c r="F5604" i="3"/>
  <c r="E5604" i="3"/>
  <c r="D5604" i="3"/>
  <c r="F5603" i="3"/>
  <c r="E5603" i="3"/>
  <c r="D5603" i="3"/>
  <c r="F5602" i="3"/>
  <c r="E5602" i="3"/>
  <c r="D5602" i="3"/>
  <c r="F5601" i="3"/>
  <c r="E5601" i="3"/>
  <c r="D5601" i="3"/>
  <c r="F5600" i="3"/>
  <c r="E5600" i="3"/>
  <c r="D5600" i="3"/>
  <c r="F5599" i="3"/>
  <c r="E5599" i="3"/>
  <c r="D5599" i="3"/>
  <c r="F5598" i="3"/>
  <c r="E5598" i="3"/>
  <c r="D5598" i="3"/>
  <c r="F5597" i="3"/>
  <c r="E5597" i="3"/>
  <c r="D5597" i="3"/>
  <c r="F5596" i="3"/>
  <c r="E5596" i="3"/>
  <c r="D5596" i="3"/>
  <c r="F5595" i="3"/>
  <c r="E5595" i="3"/>
  <c r="D5595" i="3"/>
  <c r="F5594" i="3"/>
  <c r="E5594" i="3"/>
  <c r="D5594" i="3"/>
  <c r="F5593" i="3"/>
  <c r="E5593" i="3"/>
  <c r="D5593" i="3"/>
  <c r="F5592" i="3"/>
  <c r="E5592" i="3"/>
  <c r="D5592" i="3"/>
  <c r="F5591" i="3"/>
  <c r="E5591" i="3"/>
  <c r="D5591" i="3"/>
  <c r="F5590" i="3"/>
  <c r="E5590" i="3"/>
  <c r="D5590" i="3"/>
  <c r="F5589" i="3"/>
  <c r="E5589" i="3"/>
  <c r="D5589" i="3"/>
  <c r="F5588" i="3"/>
  <c r="E5588" i="3"/>
  <c r="D5588" i="3"/>
  <c r="F5587" i="3"/>
  <c r="E5587" i="3"/>
  <c r="D5587" i="3"/>
  <c r="F5586" i="3"/>
  <c r="E5586" i="3"/>
  <c r="D5586" i="3"/>
  <c r="F5585" i="3"/>
  <c r="E5585" i="3"/>
  <c r="D5585" i="3"/>
  <c r="F5584" i="3"/>
  <c r="E5584" i="3"/>
  <c r="D5584" i="3"/>
  <c r="F5583" i="3"/>
  <c r="E5583" i="3"/>
  <c r="D5583" i="3"/>
  <c r="F5582" i="3"/>
  <c r="E5582" i="3"/>
  <c r="D5582" i="3"/>
  <c r="F5581" i="3"/>
  <c r="E5581" i="3"/>
  <c r="D5581" i="3"/>
  <c r="F5580" i="3"/>
  <c r="E5580" i="3"/>
  <c r="D5580" i="3"/>
  <c r="F5579" i="3"/>
  <c r="E5579" i="3"/>
  <c r="D5579" i="3"/>
  <c r="F5578" i="3"/>
  <c r="E5578" i="3"/>
  <c r="D5578" i="3"/>
  <c r="F5577" i="3"/>
  <c r="E5577" i="3"/>
  <c r="D5577" i="3"/>
  <c r="F5576" i="3"/>
  <c r="E5576" i="3"/>
  <c r="D5576" i="3"/>
  <c r="F5575" i="3"/>
  <c r="E5575" i="3"/>
  <c r="D5575" i="3"/>
  <c r="F5574" i="3"/>
  <c r="E5574" i="3"/>
  <c r="D5574" i="3"/>
  <c r="F5573" i="3"/>
  <c r="E5573" i="3"/>
  <c r="D5573" i="3"/>
  <c r="F5572" i="3"/>
  <c r="E5572" i="3"/>
  <c r="D5572" i="3"/>
  <c r="F5571" i="3"/>
  <c r="E5571" i="3"/>
  <c r="D5571" i="3"/>
  <c r="F5570" i="3"/>
  <c r="E5570" i="3"/>
  <c r="D5570" i="3"/>
  <c r="F5569" i="3"/>
  <c r="E5569" i="3"/>
  <c r="D5569" i="3"/>
  <c r="F5568" i="3"/>
  <c r="E5568" i="3"/>
  <c r="D5568" i="3"/>
  <c r="F5567" i="3"/>
  <c r="E5567" i="3"/>
  <c r="D5567" i="3"/>
  <c r="F5566" i="3"/>
  <c r="E5566" i="3"/>
  <c r="D5566" i="3"/>
  <c r="F5565" i="3"/>
  <c r="E5565" i="3"/>
  <c r="D5565" i="3"/>
  <c r="F5564" i="3"/>
  <c r="E5564" i="3"/>
  <c r="D5564" i="3"/>
  <c r="F5563" i="3"/>
  <c r="E5563" i="3"/>
  <c r="D5563" i="3"/>
  <c r="F5562" i="3"/>
  <c r="E5562" i="3"/>
  <c r="D5562" i="3"/>
  <c r="F5561" i="3"/>
  <c r="E5561" i="3"/>
  <c r="D5561" i="3"/>
  <c r="F5560" i="3"/>
  <c r="E5560" i="3"/>
  <c r="D5560" i="3"/>
  <c r="F5559" i="3"/>
  <c r="E5559" i="3"/>
  <c r="D5559" i="3"/>
  <c r="F5558" i="3"/>
  <c r="E5558" i="3"/>
  <c r="D5558" i="3"/>
  <c r="F5557" i="3"/>
  <c r="E5557" i="3"/>
  <c r="D5557" i="3"/>
  <c r="F5556" i="3"/>
  <c r="E5556" i="3"/>
  <c r="D5556" i="3"/>
  <c r="F5555" i="3"/>
  <c r="E5555" i="3"/>
  <c r="D5555" i="3"/>
  <c r="F5554" i="3"/>
  <c r="E5554" i="3"/>
  <c r="D5554" i="3"/>
  <c r="F5553" i="3"/>
  <c r="E5553" i="3"/>
  <c r="D5553" i="3"/>
  <c r="F5552" i="3"/>
  <c r="E5552" i="3"/>
  <c r="D5552" i="3"/>
  <c r="F5551" i="3"/>
  <c r="E5551" i="3"/>
  <c r="D5551" i="3"/>
  <c r="F5550" i="3"/>
  <c r="E5550" i="3"/>
  <c r="D5550" i="3"/>
  <c r="F5549" i="3"/>
  <c r="E5549" i="3"/>
  <c r="D5549" i="3"/>
  <c r="F5548" i="3"/>
  <c r="E5548" i="3"/>
  <c r="D5548" i="3"/>
  <c r="F5547" i="3"/>
  <c r="E5547" i="3"/>
  <c r="D5547" i="3"/>
  <c r="F5546" i="3"/>
  <c r="E5546" i="3"/>
  <c r="D5546" i="3"/>
  <c r="F5545" i="3"/>
  <c r="E5545" i="3"/>
  <c r="D5545" i="3"/>
  <c r="F5544" i="3"/>
  <c r="E5544" i="3"/>
  <c r="D5544" i="3"/>
  <c r="F5543" i="3"/>
  <c r="E5543" i="3"/>
  <c r="D5543" i="3"/>
  <c r="F5542" i="3"/>
  <c r="E5542" i="3"/>
  <c r="D5542" i="3"/>
  <c r="F5541" i="3"/>
  <c r="E5541" i="3"/>
  <c r="D5541" i="3"/>
  <c r="F5540" i="3"/>
  <c r="E5540" i="3"/>
  <c r="D5540" i="3"/>
  <c r="F5539" i="3"/>
  <c r="E5539" i="3"/>
  <c r="D5539" i="3"/>
  <c r="F5538" i="3"/>
  <c r="E5538" i="3"/>
  <c r="D5538" i="3"/>
  <c r="F5537" i="3"/>
  <c r="E5537" i="3"/>
  <c r="D5537" i="3"/>
  <c r="F5536" i="3"/>
  <c r="E5536" i="3"/>
  <c r="D5536" i="3"/>
  <c r="F5535" i="3"/>
  <c r="E5535" i="3"/>
  <c r="D5535" i="3"/>
  <c r="F5534" i="3"/>
  <c r="E5534" i="3"/>
  <c r="D5534" i="3"/>
  <c r="F5533" i="3"/>
  <c r="E5533" i="3"/>
  <c r="D5533" i="3"/>
  <c r="F5532" i="3"/>
  <c r="E5532" i="3"/>
  <c r="D5532" i="3"/>
  <c r="F5531" i="3"/>
  <c r="E5531" i="3"/>
  <c r="D5531" i="3"/>
  <c r="F5530" i="3"/>
  <c r="E5530" i="3"/>
  <c r="D5530" i="3"/>
  <c r="F5529" i="3"/>
  <c r="E5529" i="3"/>
  <c r="D5529" i="3"/>
  <c r="F5528" i="3"/>
  <c r="E5528" i="3"/>
  <c r="D5528" i="3"/>
  <c r="F5527" i="3"/>
  <c r="E5527" i="3"/>
  <c r="D5527" i="3"/>
  <c r="F5526" i="3"/>
  <c r="E5526" i="3"/>
  <c r="D5526" i="3"/>
  <c r="F5525" i="3"/>
  <c r="E5525" i="3"/>
  <c r="D5525" i="3"/>
  <c r="F5524" i="3"/>
  <c r="E5524" i="3"/>
  <c r="D5524" i="3"/>
  <c r="F5523" i="3"/>
  <c r="E5523" i="3"/>
  <c r="D5523" i="3"/>
  <c r="F5522" i="3"/>
  <c r="E5522" i="3"/>
  <c r="D5522" i="3"/>
  <c r="F5521" i="3"/>
  <c r="E5521" i="3"/>
  <c r="D5521" i="3"/>
  <c r="F5520" i="3"/>
  <c r="E5520" i="3"/>
  <c r="D5520" i="3"/>
  <c r="F5519" i="3"/>
  <c r="E5519" i="3"/>
  <c r="D5519" i="3"/>
  <c r="F5518" i="3"/>
  <c r="E5518" i="3"/>
  <c r="D5518" i="3"/>
  <c r="F5517" i="3"/>
  <c r="E5517" i="3"/>
  <c r="D5517" i="3"/>
  <c r="F5516" i="3"/>
  <c r="E5516" i="3"/>
  <c r="D5516" i="3"/>
  <c r="F5515" i="3"/>
  <c r="E5515" i="3"/>
  <c r="D5515" i="3"/>
  <c r="F5514" i="3"/>
  <c r="E5514" i="3"/>
  <c r="D5514" i="3"/>
  <c r="F5513" i="3"/>
  <c r="E5513" i="3"/>
  <c r="D5513" i="3"/>
  <c r="F5512" i="3"/>
  <c r="E5512" i="3"/>
  <c r="D5512" i="3"/>
  <c r="F5511" i="3"/>
  <c r="E5511" i="3"/>
  <c r="D5511" i="3"/>
  <c r="F5510" i="3"/>
  <c r="E5510" i="3"/>
  <c r="D5510" i="3"/>
  <c r="F5509" i="3"/>
  <c r="E5509" i="3"/>
  <c r="D5509" i="3"/>
  <c r="F5508" i="3"/>
  <c r="E5508" i="3"/>
  <c r="D5508" i="3"/>
  <c r="F5507" i="3"/>
  <c r="E5507" i="3"/>
  <c r="D5507" i="3"/>
  <c r="F5506" i="3"/>
  <c r="E5506" i="3"/>
  <c r="D5506" i="3"/>
  <c r="F5505" i="3"/>
  <c r="E5505" i="3"/>
  <c r="D5505" i="3"/>
  <c r="F5504" i="3"/>
  <c r="E5504" i="3"/>
  <c r="D5504" i="3"/>
  <c r="F5503" i="3"/>
  <c r="E5503" i="3"/>
  <c r="D5503" i="3"/>
  <c r="F5502" i="3"/>
  <c r="E5502" i="3"/>
  <c r="D5502" i="3"/>
  <c r="F5501" i="3"/>
  <c r="E5501" i="3"/>
  <c r="D5501" i="3"/>
  <c r="F5500" i="3"/>
  <c r="E5500" i="3"/>
  <c r="D5500" i="3"/>
  <c r="F5499" i="3"/>
  <c r="E5499" i="3"/>
  <c r="D5499" i="3"/>
  <c r="F5498" i="3"/>
  <c r="E5498" i="3"/>
  <c r="D5498" i="3"/>
  <c r="F5497" i="3"/>
  <c r="E5497" i="3"/>
  <c r="D5497" i="3"/>
  <c r="F5496" i="3"/>
  <c r="E5496" i="3"/>
  <c r="D5496" i="3"/>
  <c r="F5495" i="3"/>
  <c r="E5495" i="3"/>
  <c r="D5495" i="3"/>
  <c r="F5494" i="3"/>
  <c r="E5494" i="3"/>
  <c r="D5494" i="3"/>
  <c r="F5493" i="3"/>
  <c r="E5493" i="3"/>
  <c r="D5493" i="3"/>
  <c r="F5492" i="3"/>
  <c r="E5492" i="3"/>
  <c r="D5492" i="3"/>
  <c r="F5491" i="3"/>
  <c r="E5491" i="3"/>
  <c r="D5491" i="3"/>
  <c r="F5490" i="3"/>
  <c r="E5490" i="3"/>
  <c r="D5490" i="3"/>
  <c r="F5489" i="3"/>
  <c r="E5489" i="3"/>
  <c r="D5489" i="3"/>
  <c r="F5488" i="3"/>
  <c r="E5488" i="3"/>
  <c r="D5488" i="3"/>
  <c r="F5487" i="3"/>
  <c r="E5487" i="3"/>
  <c r="D5487" i="3"/>
  <c r="F5486" i="3"/>
  <c r="E5486" i="3"/>
  <c r="D5486" i="3"/>
  <c r="F5485" i="3"/>
  <c r="E5485" i="3"/>
  <c r="D5485" i="3"/>
  <c r="F5484" i="3"/>
  <c r="E5484" i="3"/>
  <c r="D5484" i="3"/>
  <c r="F5483" i="3"/>
  <c r="E5483" i="3"/>
  <c r="D5483" i="3"/>
  <c r="F5482" i="3"/>
  <c r="E5482" i="3"/>
  <c r="D5482" i="3"/>
  <c r="F5481" i="3"/>
  <c r="E5481" i="3"/>
  <c r="D5481" i="3"/>
  <c r="F5480" i="3"/>
  <c r="E5480" i="3"/>
  <c r="D5480" i="3"/>
  <c r="F5479" i="3"/>
  <c r="E5479" i="3"/>
  <c r="D5479" i="3"/>
  <c r="F5478" i="3"/>
  <c r="E5478" i="3"/>
  <c r="D5478" i="3"/>
  <c r="F5477" i="3"/>
  <c r="E5477" i="3"/>
  <c r="D5477" i="3"/>
  <c r="F5476" i="3"/>
  <c r="E5476" i="3"/>
  <c r="D5476" i="3"/>
  <c r="F5475" i="3"/>
  <c r="E5475" i="3"/>
  <c r="D5475" i="3"/>
  <c r="F5474" i="3"/>
  <c r="E5474" i="3"/>
  <c r="D5474" i="3"/>
  <c r="F5473" i="3"/>
  <c r="E5473" i="3"/>
  <c r="D5473" i="3"/>
  <c r="F5472" i="3"/>
  <c r="E5472" i="3"/>
  <c r="D5472" i="3"/>
  <c r="F5471" i="3"/>
  <c r="E5471" i="3"/>
  <c r="D5471" i="3"/>
  <c r="F5470" i="3"/>
  <c r="E5470" i="3"/>
  <c r="D5470" i="3"/>
  <c r="F5469" i="3"/>
  <c r="E5469" i="3"/>
  <c r="D5469" i="3"/>
  <c r="F5468" i="3"/>
  <c r="E5468" i="3"/>
  <c r="D5468" i="3"/>
  <c r="F5467" i="3"/>
  <c r="E5467" i="3"/>
  <c r="D5467" i="3"/>
  <c r="F5466" i="3"/>
  <c r="E5466" i="3"/>
  <c r="D5466" i="3"/>
  <c r="F5465" i="3"/>
  <c r="E5465" i="3"/>
  <c r="D5465" i="3"/>
  <c r="F5464" i="3"/>
  <c r="E5464" i="3"/>
  <c r="D5464" i="3"/>
  <c r="F5463" i="3"/>
  <c r="E5463" i="3"/>
  <c r="D5463" i="3"/>
  <c r="F5462" i="3"/>
  <c r="E5462" i="3"/>
  <c r="D5462" i="3"/>
  <c r="F5461" i="3"/>
  <c r="E5461" i="3"/>
  <c r="D5461" i="3"/>
  <c r="F5460" i="3"/>
  <c r="E5460" i="3"/>
  <c r="D5460" i="3"/>
  <c r="F5459" i="3"/>
  <c r="E5459" i="3"/>
  <c r="D5459" i="3"/>
  <c r="F5458" i="3"/>
  <c r="E5458" i="3"/>
  <c r="D5458" i="3"/>
  <c r="F5457" i="3"/>
  <c r="E5457" i="3"/>
  <c r="D5457" i="3"/>
  <c r="F5456" i="3"/>
  <c r="E5456" i="3"/>
  <c r="D5456" i="3"/>
  <c r="F5455" i="3"/>
  <c r="E5455" i="3"/>
  <c r="D5455" i="3"/>
  <c r="F5454" i="3"/>
  <c r="E5454" i="3"/>
  <c r="D5454" i="3"/>
  <c r="F5453" i="3"/>
  <c r="E5453" i="3"/>
  <c r="D5453" i="3"/>
  <c r="F5452" i="3"/>
  <c r="E5452" i="3"/>
  <c r="D5452" i="3"/>
  <c r="F5451" i="3"/>
  <c r="E5451" i="3"/>
  <c r="D5451" i="3"/>
  <c r="F5450" i="3"/>
  <c r="E5450" i="3"/>
  <c r="D5450" i="3"/>
  <c r="F5449" i="3"/>
  <c r="E5449" i="3"/>
  <c r="D5449" i="3"/>
  <c r="F5448" i="3"/>
  <c r="E5448" i="3"/>
  <c r="D5448" i="3"/>
  <c r="F5447" i="3"/>
  <c r="E5447" i="3"/>
  <c r="D5447" i="3"/>
  <c r="F5446" i="3"/>
  <c r="E5446" i="3"/>
  <c r="D5446" i="3"/>
  <c r="F5445" i="3"/>
  <c r="E5445" i="3"/>
  <c r="D5445" i="3"/>
  <c r="F5444" i="3"/>
  <c r="E5444" i="3"/>
  <c r="D5444" i="3"/>
  <c r="F5443" i="3"/>
  <c r="E5443" i="3"/>
  <c r="D5443" i="3"/>
  <c r="F5442" i="3"/>
  <c r="E5442" i="3"/>
  <c r="D5442" i="3"/>
  <c r="F5441" i="3"/>
  <c r="E5441" i="3"/>
  <c r="D5441" i="3"/>
  <c r="F5440" i="3"/>
  <c r="E5440" i="3"/>
  <c r="D5440" i="3"/>
  <c r="F5439" i="3"/>
  <c r="E5439" i="3"/>
  <c r="D5439" i="3"/>
  <c r="F5438" i="3"/>
  <c r="E5438" i="3"/>
  <c r="D5438" i="3"/>
  <c r="F5437" i="3"/>
  <c r="E5437" i="3"/>
  <c r="D5437" i="3"/>
  <c r="F5436" i="3"/>
  <c r="E5436" i="3"/>
  <c r="D5436" i="3"/>
  <c r="F5435" i="3"/>
  <c r="E5435" i="3"/>
  <c r="D5435" i="3"/>
  <c r="F5434" i="3"/>
  <c r="E5434" i="3"/>
  <c r="D5434" i="3"/>
  <c r="F5433" i="3"/>
  <c r="E5433" i="3"/>
  <c r="D5433" i="3"/>
  <c r="F5432" i="3"/>
  <c r="E5432" i="3"/>
  <c r="D5432" i="3"/>
  <c r="F5431" i="3"/>
  <c r="E5431" i="3"/>
  <c r="D5431" i="3"/>
  <c r="F5430" i="3"/>
  <c r="E5430" i="3"/>
  <c r="D5430" i="3"/>
  <c r="F5429" i="3"/>
  <c r="E5429" i="3"/>
  <c r="D5429" i="3"/>
  <c r="F5428" i="3"/>
  <c r="E5428" i="3"/>
  <c r="D5428" i="3"/>
  <c r="F5427" i="3"/>
  <c r="E5427" i="3"/>
  <c r="D5427" i="3"/>
  <c r="F5426" i="3"/>
  <c r="E5426" i="3"/>
  <c r="D5426" i="3"/>
  <c r="F5425" i="3"/>
  <c r="E5425" i="3"/>
  <c r="D5425" i="3"/>
  <c r="F5424" i="3"/>
  <c r="E5424" i="3"/>
  <c r="D5424" i="3"/>
  <c r="F5423" i="3"/>
  <c r="E5423" i="3"/>
  <c r="D5423" i="3"/>
  <c r="F5422" i="3"/>
  <c r="E5422" i="3"/>
  <c r="D5422" i="3"/>
  <c r="F5421" i="3"/>
  <c r="E5421" i="3"/>
  <c r="D5421" i="3"/>
  <c r="F5420" i="3"/>
  <c r="E5420" i="3"/>
  <c r="D5420" i="3"/>
  <c r="F5419" i="3"/>
  <c r="E5419" i="3"/>
  <c r="D5419" i="3"/>
  <c r="F5418" i="3"/>
  <c r="E5418" i="3"/>
  <c r="D5418" i="3"/>
  <c r="F5417" i="3"/>
  <c r="E5417" i="3"/>
  <c r="D5417" i="3"/>
  <c r="F5416" i="3"/>
  <c r="E5416" i="3"/>
  <c r="D5416" i="3"/>
  <c r="F5415" i="3"/>
  <c r="E5415" i="3"/>
  <c r="D5415" i="3"/>
  <c r="F5414" i="3"/>
  <c r="E5414" i="3"/>
  <c r="D5414" i="3"/>
  <c r="F5413" i="3"/>
  <c r="E5413" i="3"/>
  <c r="D5413" i="3"/>
  <c r="F5412" i="3"/>
  <c r="E5412" i="3"/>
  <c r="D5412" i="3"/>
  <c r="F5411" i="3"/>
  <c r="E5411" i="3"/>
  <c r="D5411" i="3"/>
  <c r="F5410" i="3"/>
  <c r="E5410" i="3"/>
  <c r="D5410" i="3"/>
  <c r="F5409" i="3"/>
  <c r="E5409" i="3"/>
  <c r="D5409" i="3"/>
  <c r="F5408" i="3"/>
  <c r="E5408" i="3"/>
  <c r="D5408" i="3"/>
  <c r="F5407" i="3"/>
  <c r="E5407" i="3"/>
  <c r="D5407" i="3"/>
  <c r="F5406" i="3"/>
  <c r="E5406" i="3"/>
  <c r="D5406" i="3"/>
  <c r="F5405" i="3"/>
  <c r="E5405" i="3"/>
  <c r="D5405" i="3"/>
  <c r="F5404" i="3"/>
  <c r="E5404" i="3"/>
  <c r="D5404" i="3"/>
  <c r="F5403" i="3"/>
  <c r="E5403" i="3"/>
  <c r="D5403" i="3"/>
  <c r="F5402" i="3"/>
  <c r="E5402" i="3"/>
  <c r="D5402" i="3"/>
  <c r="F5401" i="3"/>
  <c r="E5401" i="3"/>
  <c r="D5401" i="3"/>
  <c r="F5400" i="3"/>
  <c r="E5400" i="3"/>
  <c r="D5400" i="3"/>
  <c r="F5399" i="3"/>
  <c r="E5399" i="3"/>
  <c r="D5399" i="3"/>
  <c r="F5398" i="3"/>
  <c r="E5398" i="3"/>
  <c r="D5398" i="3"/>
  <c r="F5397" i="3"/>
  <c r="E5397" i="3"/>
  <c r="D5397" i="3"/>
  <c r="F5396" i="3"/>
  <c r="E5396" i="3"/>
  <c r="D5396" i="3"/>
  <c r="F5395" i="3"/>
  <c r="E5395" i="3"/>
  <c r="D5395" i="3"/>
  <c r="F5394" i="3"/>
  <c r="E5394" i="3"/>
  <c r="D5394" i="3"/>
  <c r="F5393" i="3"/>
  <c r="E5393" i="3"/>
  <c r="D5393" i="3"/>
  <c r="F5392" i="3"/>
  <c r="E5392" i="3"/>
  <c r="D5392" i="3"/>
  <c r="F5391" i="3"/>
  <c r="E5391" i="3"/>
  <c r="D5391" i="3"/>
  <c r="F5390" i="3"/>
  <c r="E5390" i="3"/>
  <c r="D5390" i="3"/>
  <c r="F5389" i="3"/>
  <c r="E5389" i="3"/>
  <c r="D5389" i="3"/>
  <c r="F5388" i="3"/>
  <c r="E5388" i="3"/>
  <c r="D5388" i="3"/>
  <c r="F5387" i="3"/>
  <c r="E5387" i="3"/>
  <c r="D5387" i="3"/>
  <c r="F5386" i="3"/>
  <c r="E5386" i="3"/>
  <c r="D5386" i="3"/>
  <c r="F5385" i="3"/>
  <c r="E5385" i="3"/>
  <c r="D5385" i="3"/>
  <c r="F5384" i="3"/>
  <c r="E5384" i="3"/>
  <c r="D5384" i="3"/>
  <c r="F5383" i="3"/>
  <c r="E5383" i="3"/>
  <c r="D5383" i="3"/>
  <c r="F5382" i="3"/>
  <c r="E5382" i="3"/>
  <c r="D5382" i="3"/>
  <c r="F5381" i="3"/>
  <c r="E5381" i="3"/>
  <c r="D5381" i="3"/>
  <c r="F5380" i="3"/>
  <c r="E5380" i="3"/>
  <c r="D5380" i="3"/>
  <c r="F5379" i="3"/>
  <c r="E5379" i="3"/>
  <c r="D5379" i="3"/>
  <c r="F5378" i="3"/>
  <c r="E5378" i="3"/>
  <c r="D5378" i="3"/>
  <c r="F5377" i="3"/>
  <c r="E5377" i="3"/>
  <c r="D5377" i="3"/>
  <c r="F5376" i="3"/>
  <c r="E5376" i="3"/>
  <c r="D5376" i="3"/>
  <c r="F5375" i="3"/>
  <c r="E5375" i="3"/>
  <c r="D5375" i="3"/>
  <c r="F5374" i="3"/>
  <c r="E5374" i="3"/>
  <c r="D5374" i="3"/>
  <c r="F5373" i="3"/>
  <c r="E5373" i="3"/>
  <c r="D5373" i="3"/>
  <c r="F5372" i="3"/>
  <c r="E5372" i="3"/>
  <c r="D5372" i="3"/>
  <c r="F5371" i="3"/>
  <c r="E5371" i="3"/>
  <c r="D5371" i="3"/>
  <c r="F5370" i="3"/>
  <c r="E5370" i="3"/>
  <c r="D5370" i="3"/>
  <c r="F5369" i="3"/>
  <c r="E5369" i="3"/>
  <c r="D5369" i="3"/>
  <c r="F5368" i="3"/>
  <c r="E5368" i="3"/>
  <c r="D5368" i="3"/>
  <c r="F5367" i="3"/>
  <c r="E5367" i="3"/>
  <c r="D5367" i="3"/>
  <c r="F5366" i="3"/>
  <c r="E5366" i="3"/>
  <c r="D5366" i="3"/>
  <c r="F5365" i="3"/>
  <c r="E5365" i="3"/>
  <c r="D5365" i="3"/>
  <c r="F5364" i="3"/>
  <c r="E5364" i="3"/>
  <c r="D5364" i="3"/>
  <c r="F5363" i="3"/>
  <c r="E5363" i="3"/>
  <c r="D5363" i="3"/>
  <c r="F5362" i="3"/>
  <c r="E5362" i="3"/>
  <c r="D5362" i="3"/>
  <c r="F5361" i="3"/>
  <c r="E5361" i="3"/>
  <c r="D5361" i="3"/>
  <c r="F5360" i="3"/>
  <c r="E5360" i="3"/>
  <c r="D5360" i="3"/>
  <c r="F5359" i="3"/>
  <c r="E5359" i="3"/>
  <c r="D5359" i="3"/>
  <c r="F5358" i="3"/>
  <c r="E5358" i="3"/>
  <c r="D5358" i="3"/>
  <c r="F5357" i="3"/>
  <c r="E5357" i="3"/>
  <c r="D5357" i="3"/>
  <c r="F5356" i="3"/>
  <c r="E5356" i="3"/>
  <c r="D5356" i="3"/>
  <c r="F5355" i="3"/>
  <c r="E5355" i="3"/>
  <c r="D5355" i="3"/>
  <c r="F5354" i="3"/>
  <c r="E5354" i="3"/>
  <c r="D5354" i="3"/>
  <c r="F5353" i="3"/>
  <c r="E5353" i="3"/>
  <c r="D5353" i="3"/>
  <c r="F5352" i="3"/>
  <c r="E5352" i="3"/>
  <c r="D5352" i="3"/>
  <c r="F5351" i="3"/>
  <c r="E5351" i="3"/>
  <c r="D5351" i="3"/>
  <c r="F5350" i="3"/>
  <c r="E5350" i="3"/>
  <c r="D5350" i="3"/>
  <c r="F5349" i="3"/>
  <c r="E5349" i="3"/>
  <c r="D5349" i="3"/>
  <c r="F5348" i="3"/>
  <c r="E5348" i="3"/>
  <c r="D5348" i="3"/>
  <c r="F5347" i="3"/>
  <c r="E5347" i="3"/>
  <c r="D5347" i="3"/>
  <c r="F5346" i="3"/>
  <c r="E5346" i="3"/>
  <c r="D5346" i="3"/>
  <c r="F5345" i="3"/>
  <c r="E5345" i="3"/>
  <c r="D5345" i="3"/>
  <c r="F5344" i="3"/>
  <c r="E5344" i="3"/>
  <c r="D5344" i="3"/>
  <c r="F5343" i="3"/>
  <c r="E5343" i="3"/>
  <c r="D5343" i="3"/>
  <c r="F5342" i="3"/>
  <c r="E5342" i="3"/>
  <c r="D5342" i="3"/>
  <c r="F5341" i="3"/>
  <c r="E5341" i="3"/>
  <c r="D5341" i="3"/>
  <c r="F5340" i="3"/>
  <c r="E5340" i="3"/>
  <c r="D5340" i="3"/>
  <c r="F5339" i="3"/>
  <c r="E5339" i="3"/>
  <c r="D5339" i="3"/>
  <c r="F5338" i="3"/>
  <c r="E5338" i="3"/>
  <c r="D5338" i="3"/>
  <c r="F5337" i="3"/>
  <c r="E5337" i="3"/>
  <c r="D5337" i="3"/>
  <c r="F5336" i="3"/>
  <c r="E5336" i="3"/>
  <c r="D5336" i="3"/>
  <c r="F5335" i="3"/>
  <c r="E5335" i="3"/>
  <c r="D5335" i="3"/>
  <c r="F5334" i="3"/>
  <c r="E5334" i="3"/>
  <c r="D5334" i="3"/>
  <c r="F5333" i="3"/>
  <c r="E5333" i="3"/>
  <c r="D5333" i="3"/>
  <c r="F5332" i="3"/>
  <c r="E5332" i="3"/>
  <c r="D5332" i="3"/>
  <c r="F5331" i="3"/>
  <c r="E5331" i="3"/>
  <c r="D5331" i="3"/>
  <c r="F5330" i="3"/>
  <c r="E5330" i="3"/>
  <c r="D5330" i="3"/>
  <c r="F5329" i="3"/>
  <c r="E5329" i="3"/>
  <c r="D5329" i="3"/>
  <c r="F5328" i="3"/>
  <c r="E5328" i="3"/>
  <c r="D5328" i="3"/>
  <c r="F5327" i="3"/>
  <c r="E5327" i="3"/>
  <c r="D5327" i="3"/>
  <c r="F5326" i="3"/>
  <c r="E5326" i="3"/>
  <c r="D5326" i="3"/>
  <c r="F5325" i="3"/>
  <c r="E5325" i="3"/>
  <c r="D5325" i="3"/>
  <c r="F5324" i="3"/>
  <c r="E5324" i="3"/>
  <c r="D5324" i="3"/>
  <c r="F5323" i="3"/>
  <c r="E5323" i="3"/>
  <c r="D5323" i="3"/>
  <c r="F5322" i="3"/>
  <c r="E5322" i="3"/>
  <c r="D5322" i="3"/>
  <c r="F5321" i="3"/>
  <c r="E5321" i="3"/>
  <c r="D5321" i="3"/>
  <c r="F5320" i="3"/>
  <c r="E5320" i="3"/>
  <c r="D5320" i="3"/>
  <c r="F5319" i="3"/>
  <c r="E5319" i="3"/>
  <c r="D5319" i="3"/>
  <c r="F5318" i="3"/>
  <c r="E5318" i="3"/>
  <c r="D5318" i="3"/>
  <c r="F5317" i="3"/>
  <c r="E5317" i="3"/>
  <c r="D5317" i="3"/>
  <c r="F5316" i="3"/>
  <c r="E5316" i="3"/>
  <c r="D5316" i="3"/>
  <c r="F5315" i="3"/>
  <c r="E5315" i="3"/>
  <c r="D5315" i="3"/>
  <c r="F5314" i="3"/>
  <c r="E5314" i="3"/>
  <c r="D5314" i="3"/>
  <c r="F5313" i="3"/>
  <c r="E5313" i="3"/>
  <c r="D5313" i="3"/>
  <c r="F5312" i="3"/>
  <c r="E5312" i="3"/>
  <c r="D5312" i="3"/>
  <c r="F5311" i="3"/>
  <c r="E5311" i="3"/>
  <c r="D5311" i="3"/>
  <c r="F5310" i="3"/>
  <c r="E5310" i="3"/>
  <c r="D5310" i="3"/>
  <c r="F5309" i="3"/>
  <c r="E5309" i="3"/>
  <c r="D5309" i="3"/>
  <c r="F5308" i="3"/>
  <c r="E5308" i="3"/>
  <c r="D5308" i="3"/>
  <c r="F5307" i="3"/>
  <c r="E5307" i="3"/>
  <c r="D5307" i="3"/>
  <c r="F5306" i="3"/>
  <c r="E5306" i="3"/>
  <c r="D5306" i="3"/>
  <c r="F5305" i="3"/>
  <c r="E5305" i="3"/>
  <c r="D5305" i="3"/>
  <c r="F5304" i="3"/>
  <c r="E5304" i="3"/>
  <c r="D5304" i="3"/>
  <c r="F5303" i="3"/>
  <c r="E5303" i="3"/>
  <c r="D5303" i="3"/>
  <c r="F5302" i="3"/>
  <c r="E5302" i="3"/>
  <c r="D5302" i="3"/>
  <c r="F5301" i="3"/>
  <c r="E5301" i="3"/>
  <c r="D5301" i="3"/>
  <c r="F5300" i="3"/>
  <c r="E5300" i="3"/>
  <c r="D5300" i="3"/>
  <c r="F5299" i="3"/>
  <c r="E5299" i="3"/>
  <c r="D5299" i="3"/>
  <c r="F5298" i="3"/>
  <c r="E5298" i="3"/>
  <c r="D5298" i="3"/>
  <c r="F5297" i="3"/>
  <c r="E5297" i="3"/>
  <c r="D5297" i="3"/>
  <c r="F5296" i="3"/>
  <c r="E5296" i="3"/>
  <c r="D5296" i="3"/>
  <c r="F5295" i="3"/>
  <c r="E5295" i="3"/>
  <c r="D5295" i="3"/>
  <c r="F5294" i="3"/>
  <c r="E5294" i="3"/>
  <c r="D5294" i="3"/>
  <c r="F5293" i="3"/>
  <c r="E5293" i="3"/>
  <c r="D5293" i="3"/>
  <c r="F5292" i="3"/>
  <c r="E5292" i="3"/>
  <c r="D5292" i="3"/>
  <c r="F5291" i="3"/>
  <c r="E5291" i="3"/>
  <c r="D5291" i="3"/>
  <c r="F5290" i="3"/>
  <c r="E5290" i="3"/>
  <c r="D5290" i="3"/>
  <c r="F5289" i="3"/>
  <c r="E5289" i="3"/>
  <c r="D5289" i="3"/>
  <c r="F5288" i="3"/>
  <c r="E5288" i="3"/>
  <c r="D5288" i="3"/>
  <c r="F5287" i="3"/>
  <c r="E5287" i="3"/>
  <c r="D5287" i="3"/>
  <c r="F5286" i="3"/>
  <c r="E5286" i="3"/>
  <c r="D5286" i="3"/>
  <c r="F5285" i="3"/>
  <c r="E5285" i="3"/>
  <c r="D5285" i="3"/>
  <c r="F5284" i="3"/>
  <c r="E5284" i="3"/>
  <c r="D5284" i="3"/>
  <c r="F5283" i="3"/>
  <c r="E5283" i="3"/>
  <c r="D5283" i="3"/>
  <c r="F5282" i="3"/>
  <c r="E5282" i="3"/>
  <c r="D5282" i="3"/>
  <c r="F5281" i="3"/>
  <c r="E5281" i="3"/>
  <c r="D5281" i="3"/>
  <c r="F5280" i="3"/>
  <c r="E5280" i="3"/>
  <c r="D5280" i="3"/>
  <c r="F5279" i="3"/>
  <c r="E5279" i="3"/>
  <c r="D5279" i="3"/>
  <c r="F5278" i="3"/>
  <c r="E5278" i="3"/>
  <c r="D5278" i="3"/>
  <c r="F5277" i="3"/>
  <c r="E5277" i="3"/>
  <c r="D5277" i="3"/>
  <c r="F5276" i="3"/>
  <c r="E5276" i="3"/>
  <c r="D5276" i="3"/>
  <c r="F5275" i="3"/>
  <c r="E5275" i="3"/>
  <c r="D5275" i="3"/>
  <c r="F5274" i="3"/>
  <c r="E5274" i="3"/>
  <c r="D5274" i="3"/>
  <c r="F5273" i="3"/>
  <c r="E5273" i="3"/>
  <c r="D5273" i="3"/>
  <c r="F5272" i="3"/>
  <c r="E5272" i="3"/>
  <c r="D5272" i="3"/>
  <c r="F5271" i="3"/>
  <c r="E5271" i="3"/>
  <c r="D5271" i="3"/>
  <c r="F5270" i="3"/>
  <c r="E5270" i="3"/>
  <c r="D5270" i="3"/>
  <c r="F5269" i="3"/>
  <c r="E5269" i="3"/>
  <c r="D5269" i="3"/>
  <c r="F5268" i="3"/>
  <c r="E5268" i="3"/>
  <c r="D5268" i="3"/>
  <c r="F5267" i="3"/>
  <c r="E5267" i="3"/>
  <c r="D5267" i="3"/>
  <c r="F5266" i="3"/>
  <c r="E5266" i="3"/>
  <c r="D5266" i="3"/>
  <c r="F5265" i="3"/>
  <c r="E5265" i="3"/>
  <c r="D5265" i="3"/>
  <c r="F5264" i="3"/>
  <c r="E5264" i="3"/>
  <c r="D5264" i="3"/>
  <c r="F5263" i="3"/>
  <c r="E5263" i="3"/>
  <c r="D5263" i="3"/>
  <c r="F5262" i="3"/>
  <c r="E5262" i="3"/>
  <c r="D5262" i="3"/>
  <c r="F5261" i="3"/>
  <c r="E5261" i="3"/>
  <c r="D5261" i="3"/>
  <c r="F5260" i="3"/>
  <c r="E5260" i="3"/>
  <c r="D5260" i="3"/>
  <c r="F5259" i="3"/>
  <c r="E5259" i="3"/>
  <c r="D5259" i="3"/>
  <c r="F5258" i="3"/>
  <c r="E5258" i="3"/>
  <c r="D5258" i="3"/>
  <c r="F5257" i="3"/>
  <c r="E5257" i="3"/>
  <c r="D5257" i="3"/>
  <c r="F5256" i="3"/>
  <c r="E5256" i="3"/>
  <c r="D5256" i="3"/>
  <c r="F5255" i="3"/>
  <c r="E5255" i="3"/>
  <c r="D5255" i="3"/>
  <c r="F5254" i="3"/>
  <c r="E5254" i="3"/>
  <c r="D5254" i="3"/>
  <c r="F5253" i="3"/>
  <c r="E5253" i="3"/>
  <c r="D5253" i="3"/>
  <c r="F5252" i="3"/>
  <c r="E5252" i="3"/>
  <c r="D5252" i="3"/>
  <c r="F5251" i="3"/>
  <c r="E5251" i="3"/>
  <c r="D5251" i="3"/>
  <c r="F5250" i="3"/>
  <c r="E5250" i="3"/>
  <c r="D5250" i="3"/>
  <c r="F5249" i="3"/>
  <c r="E5249" i="3"/>
  <c r="D5249" i="3"/>
  <c r="F5248" i="3"/>
  <c r="E5248" i="3"/>
  <c r="D5248" i="3"/>
  <c r="F5247" i="3"/>
  <c r="E5247" i="3"/>
  <c r="D5247" i="3"/>
  <c r="F5246" i="3"/>
  <c r="E5246" i="3"/>
  <c r="D5246" i="3"/>
  <c r="F5245" i="3"/>
  <c r="E5245" i="3"/>
  <c r="D5245" i="3"/>
  <c r="F5244" i="3"/>
  <c r="E5244" i="3"/>
  <c r="D5244" i="3"/>
  <c r="F5243" i="3"/>
  <c r="E5243" i="3"/>
  <c r="D5243" i="3"/>
  <c r="F5242" i="3"/>
  <c r="E5242" i="3"/>
  <c r="D5242" i="3"/>
  <c r="F5241" i="3"/>
  <c r="E5241" i="3"/>
  <c r="D5241" i="3"/>
  <c r="F5240" i="3"/>
  <c r="E5240" i="3"/>
  <c r="D5240" i="3"/>
  <c r="F5239" i="3"/>
  <c r="E5239" i="3"/>
  <c r="D5239" i="3"/>
  <c r="F5238" i="3"/>
  <c r="E5238" i="3"/>
  <c r="D5238" i="3"/>
  <c r="F5237" i="3"/>
  <c r="E5237" i="3"/>
  <c r="D5237" i="3"/>
  <c r="F5236" i="3"/>
  <c r="E5236" i="3"/>
  <c r="D5236" i="3"/>
  <c r="F5235" i="3"/>
  <c r="E5235" i="3"/>
  <c r="D5235" i="3"/>
  <c r="F5234" i="3"/>
  <c r="E5234" i="3"/>
  <c r="D5234" i="3"/>
  <c r="F5233" i="3"/>
  <c r="E5233" i="3"/>
  <c r="D5233" i="3"/>
  <c r="F5232" i="3"/>
  <c r="E5232" i="3"/>
  <c r="D5232" i="3"/>
  <c r="F5231" i="3"/>
  <c r="E5231" i="3"/>
  <c r="D5231" i="3"/>
  <c r="F5230" i="3"/>
  <c r="E5230" i="3"/>
  <c r="D5230" i="3"/>
  <c r="F5229" i="3"/>
  <c r="E5229" i="3"/>
  <c r="D5229" i="3"/>
  <c r="F5228" i="3"/>
  <c r="E5228" i="3"/>
  <c r="D5228" i="3"/>
  <c r="F5227" i="3"/>
  <c r="E5227" i="3"/>
  <c r="D5227" i="3"/>
  <c r="F5226" i="3"/>
  <c r="E5226" i="3"/>
  <c r="D5226" i="3"/>
  <c r="F5225" i="3"/>
  <c r="E5225" i="3"/>
  <c r="D5225" i="3"/>
  <c r="F5224" i="3"/>
  <c r="E5224" i="3"/>
  <c r="D5224" i="3"/>
  <c r="F5223" i="3"/>
  <c r="E5223" i="3"/>
  <c r="D5223" i="3"/>
  <c r="F5222" i="3"/>
  <c r="E5222" i="3"/>
  <c r="D5222" i="3"/>
  <c r="F5221" i="3"/>
  <c r="E5221" i="3"/>
  <c r="D5221" i="3"/>
  <c r="F5220" i="3"/>
  <c r="E5220" i="3"/>
  <c r="D5220" i="3"/>
  <c r="F5219" i="3"/>
  <c r="E5219" i="3"/>
  <c r="D5219" i="3"/>
  <c r="F5218" i="3"/>
  <c r="E5218" i="3"/>
  <c r="D5218" i="3"/>
  <c r="F5217" i="3"/>
  <c r="E5217" i="3"/>
  <c r="D5217" i="3"/>
  <c r="F5216" i="3"/>
  <c r="E5216" i="3"/>
  <c r="D5216" i="3"/>
  <c r="F5215" i="3"/>
  <c r="E5215" i="3"/>
  <c r="D5215" i="3"/>
  <c r="F5214" i="3"/>
  <c r="E5214" i="3"/>
  <c r="D5214" i="3"/>
  <c r="F5213" i="3"/>
  <c r="E5213" i="3"/>
  <c r="D5213" i="3"/>
  <c r="F5212" i="3"/>
  <c r="E5212" i="3"/>
  <c r="D5212" i="3"/>
  <c r="F5211" i="3"/>
  <c r="E5211" i="3"/>
  <c r="D5211" i="3"/>
  <c r="F5210" i="3"/>
  <c r="E5210" i="3"/>
  <c r="D5210" i="3"/>
  <c r="F5209" i="3"/>
  <c r="E5209" i="3"/>
  <c r="D5209" i="3"/>
  <c r="F5208" i="3"/>
  <c r="E5208" i="3"/>
  <c r="D5208" i="3"/>
  <c r="F5207" i="3"/>
  <c r="E5207" i="3"/>
  <c r="D5207" i="3"/>
  <c r="F5206" i="3"/>
  <c r="E5206" i="3"/>
  <c r="D5206" i="3"/>
  <c r="F5205" i="3"/>
  <c r="E5205" i="3"/>
  <c r="D5205" i="3"/>
  <c r="F5204" i="3"/>
  <c r="E5204" i="3"/>
  <c r="D5204" i="3"/>
  <c r="F5203" i="3"/>
  <c r="E5203" i="3"/>
  <c r="D5203" i="3"/>
  <c r="F5202" i="3"/>
  <c r="E5202" i="3"/>
  <c r="D5202" i="3"/>
  <c r="F5201" i="3"/>
  <c r="E5201" i="3"/>
  <c r="D5201" i="3"/>
  <c r="F5200" i="3"/>
  <c r="E5200" i="3"/>
  <c r="D5200" i="3"/>
  <c r="F5199" i="3"/>
  <c r="E5199" i="3"/>
  <c r="D5199" i="3"/>
  <c r="F5198" i="3"/>
  <c r="E5198" i="3"/>
  <c r="D5198" i="3"/>
  <c r="F5197" i="3"/>
  <c r="E5197" i="3"/>
  <c r="D5197" i="3"/>
  <c r="F5196" i="3"/>
  <c r="E5196" i="3"/>
  <c r="D5196" i="3"/>
  <c r="F5195" i="3"/>
  <c r="E5195" i="3"/>
  <c r="D5195" i="3"/>
  <c r="F5194" i="3"/>
  <c r="E5194" i="3"/>
  <c r="D5194" i="3"/>
  <c r="F5193" i="3"/>
  <c r="E5193" i="3"/>
  <c r="D5193" i="3"/>
  <c r="F5192" i="3"/>
  <c r="E5192" i="3"/>
  <c r="D5192" i="3"/>
  <c r="F5191" i="3"/>
  <c r="E5191" i="3"/>
  <c r="D5191" i="3"/>
  <c r="F5190" i="3"/>
  <c r="E5190" i="3"/>
  <c r="D5190" i="3"/>
  <c r="F5189" i="3"/>
  <c r="E5189" i="3"/>
  <c r="D5189" i="3"/>
  <c r="F5188" i="3"/>
  <c r="E5188" i="3"/>
  <c r="D5188" i="3"/>
  <c r="F5187" i="3"/>
  <c r="E5187" i="3"/>
  <c r="D5187" i="3"/>
  <c r="F5186" i="3"/>
  <c r="E5186" i="3"/>
  <c r="D5186" i="3"/>
  <c r="F5185" i="3"/>
  <c r="E5185" i="3"/>
  <c r="D5185" i="3"/>
  <c r="F5184" i="3"/>
  <c r="E5184" i="3"/>
  <c r="D5184" i="3"/>
  <c r="F5183" i="3"/>
  <c r="E5183" i="3"/>
  <c r="D5183" i="3"/>
  <c r="F5182" i="3"/>
  <c r="E5182" i="3"/>
  <c r="D5182" i="3"/>
  <c r="F5181" i="3"/>
  <c r="E5181" i="3"/>
  <c r="D5181" i="3"/>
  <c r="F5180" i="3"/>
  <c r="E5180" i="3"/>
  <c r="D5180" i="3"/>
  <c r="F5179" i="3"/>
  <c r="E5179" i="3"/>
  <c r="D5179" i="3"/>
  <c r="F5178" i="3"/>
  <c r="E5178" i="3"/>
  <c r="D5178" i="3"/>
  <c r="F5177" i="3"/>
  <c r="E5177" i="3"/>
  <c r="D5177" i="3"/>
  <c r="F5176" i="3"/>
  <c r="E5176" i="3"/>
  <c r="D5176" i="3"/>
  <c r="F5175" i="3"/>
  <c r="E5175" i="3"/>
  <c r="D5175" i="3"/>
  <c r="F5174" i="3"/>
  <c r="E5174" i="3"/>
  <c r="D5174" i="3"/>
  <c r="F5173" i="3"/>
  <c r="E5173" i="3"/>
  <c r="D5173" i="3"/>
  <c r="F5172" i="3"/>
  <c r="E5172" i="3"/>
  <c r="D5172" i="3"/>
  <c r="F5171" i="3"/>
  <c r="E5171" i="3"/>
  <c r="D5171" i="3"/>
  <c r="F5170" i="3"/>
  <c r="E5170" i="3"/>
  <c r="D5170" i="3"/>
  <c r="F5169" i="3"/>
  <c r="E5169" i="3"/>
  <c r="D5169" i="3"/>
  <c r="F5168" i="3"/>
  <c r="E5168" i="3"/>
  <c r="D5168" i="3"/>
  <c r="F5167" i="3"/>
  <c r="E5167" i="3"/>
  <c r="D5167" i="3"/>
  <c r="F5166" i="3"/>
  <c r="E5166" i="3"/>
  <c r="D5166" i="3"/>
  <c r="F5165" i="3"/>
  <c r="E5165" i="3"/>
  <c r="D5165" i="3"/>
  <c r="F5164" i="3"/>
  <c r="E5164" i="3"/>
  <c r="D5164" i="3"/>
  <c r="F5163" i="3"/>
  <c r="E5163" i="3"/>
  <c r="D5163" i="3"/>
  <c r="F5162" i="3"/>
  <c r="E5162" i="3"/>
  <c r="D5162" i="3"/>
  <c r="F5161" i="3"/>
  <c r="E5161" i="3"/>
  <c r="D5161" i="3"/>
  <c r="F5160" i="3"/>
  <c r="E5160" i="3"/>
  <c r="D5160" i="3"/>
  <c r="F5159" i="3"/>
  <c r="E5159" i="3"/>
  <c r="D5159" i="3"/>
  <c r="F5158" i="3"/>
  <c r="E5158" i="3"/>
  <c r="D5158" i="3"/>
  <c r="F5157" i="3"/>
  <c r="E5157" i="3"/>
  <c r="D5157" i="3"/>
  <c r="F5156" i="3"/>
  <c r="E5156" i="3"/>
  <c r="D5156" i="3"/>
  <c r="F5155" i="3"/>
  <c r="E5155" i="3"/>
  <c r="D5155" i="3"/>
  <c r="F5154" i="3"/>
  <c r="E5154" i="3"/>
  <c r="D5154" i="3"/>
  <c r="F5153" i="3"/>
  <c r="E5153" i="3"/>
  <c r="D5153" i="3"/>
  <c r="F5152" i="3"/>
  <c r="E5152" i="3"/>
  <c r="D5152" i="3"/>
  <c r="F5151" i="3"/>
  <c r="E5151" i="3"/>
  <c r="D5151" i="3"/>
  <c r="F5150" i="3"/>
  <c r="E5150" i="3"/>
  <c r="D5150" i="3"/>
  <c r="F5149" i="3"/>
  <c r="E5149" i="3"/>
  <c r="D5149" i="3"/>
  <c r="F5148" i="3"/>
  <c r="E5148" i="3"/>
  <c r="D5148" i="3"/>
  <c r="F5147" i="3"/>
  <c r="E5147" i="3"/>
  <c r="D5147" i="3"/>
  <c r="F5146" i="3"/>
  <c r="E5146" i="3"/>
  <c r="D5146" i="3"/>
  <c r="F5145" i="3"/>
  <c r="E5145" i="3"/>
  <c r="D5145" i="3"/>
  <c r="F5144" i="3"/>
  <c r="E5144" i="3"/>
  <c r="D5144" i="3"/>
  <c r="F5143" i="3"/>
  <c r="E5143" i="3"/>
  <c r="D5143" i="3"/>
  <c r="F5142" i="3"/>
  <c r="E5142" i="3"/>
  <c r="D5142" i="3"/>
  <c r="F5141" i="3"/>
  <c r="E5141" i="3"/>
  <c r="D5141" i="3"/>
  <c r="F5140" i="3"/>
  <c r="E5140" i="3"/>
  <c r="D5140" i="3"/>
  <c r="F5139" i="3"/>
  <c r="E5139" i="3"/>
  <c r="D5139" i="3"/>
  <c r="F5138" i="3"/>
  <c r="E5138" i="3"/>
  <c r="D5138" i="3"/>
  <c r="F5137" i="3"/>
  <c r="E5137" i="3"/>
  <c r="D5137" i="3"/>
  <c r="F5136" i="3"/>
  <c r="E5136" i="3"/>
  <c r="D5136" i="3"/>
  <c r="F5135" i="3"/>
  <c r="E5135" i="3"/>
  <c r="D5135" i="3"/>
  <c r="F5134" i="3"/>
  <c r="E5134" i="3"/>
  <c r="D5134" i="3"/>
  <c r="F5133" i="3"/>
  <c r="E5133" i="3"/>
  <c r="D5133" i="3"/>
  <c r="F5132" i="3"/>
  <c r="E5132" i="3"/>
  <c r="D5132" i="3"/>
  <c r="F5131" i="3"/>
  <c r="E5131" i="3"/>
  <c r="D5131" i="3"/>
  <c r="F5130" i="3"/>
  <c r="E5130" i="3"/>
  <c r="D5130" i="3"/>
  <c r="F5129" i="3"/>
  <c r="E5129" i="3"/>
  <c r="D5129" i="3"/>
  <c r="F5128" i="3"/>
  <c r="E5128" i="3"/>
  <c r="D5128" i="3"/>
  <c r="F5127" i="3"/>
  <c r="E5127" i="3"/>
  <c r="D5127" i="3"/>
  <c r="F5126" i="3"/>
  <c r="E5126" i="3"/>
  <c r="D5126" i="3"/>
  <c r="F5125" i="3"/>
  <c r="E5125" i="3"/>
  <c r="D5125" i="3"/>
  <c r="F5124" i="3"/>
  <c r="E5124" i="3"/>
  <c r="D5124" i="3"/>
  <c r="F5123" i="3"/>
  <c r="E5123" i="3"/>
  <c r="D5123" i="3"/>
  <c r="F5122" i="3"/>
  <c r="E5122" i="3"/>
  <c r="D5122" i="3"/>
  <c r="F5121" i="3"/>
  <c r="E5121" i="3"/>
  <c r="D5121" i="3"/>
  <c r="F5120" i="3"/>
  <c r="E5120" i="3"/>
  <c r="D5120" i="3"/>
  <c r="F5119" i="3"/>
  <c r="E5119" i="3"/>
  <c r="D5119" i="3"/>
  <c r="F5118" i="3"/>
  <c r="E5118" i="3"/>
  <c r="D5118" i="3"/>
  <c r="F5117" i="3"/>
  <c r="E5117" i="3"/>
  <c r="D5117" i="3"/>
  <c r="F5116" i="3"/>
  <c r="E5116" i="3"/>
  <c r="D5116" i="3"/>
  <c r="F5115" i="3"/>
  <c r="E5115" i="3"/>
  <c r="D5115" i="3"/>
  <c r="F5114" i="3"/>
  <c r="E5114" i="3"/>
  <c r="D5114" i="3"/>
  <c r="F5113" i="3"/>
  <c r="E5113" i="3"/>
  <c r="D5113" i="3"/>
  <c r="F5112" i="3"/>
  <c r="E5112" i="3"/>
  <c r="D5112" i="3"/>
  <c r="F5111" i="3"/>
  <c r="E5111" i="3"/>
  <c r="D5111" i="3"/>
  <c r="F5110" i="3"/>
  <c r="E5110" i="3"/>
  <c r="D5110" i="3"/>
  <c r="F5109" i="3"/>
  <c r="E5109" i="3"/>
  <c r="D5109" i="3"/>
  <c r="F5108" i="3"/>
  <c r="E5108" i="3"/>
  <c r="D5108" i="3"/>
  <c r="F5107" i="3"/>
  <c r="E5107" i="3"/>
  <c r="D5107" i="3"/>
  <c r="F5106" i="3"/>
  <c r="E5106" i="3"/>
  <c r="D5106" i="3"/>
  <c r="F5105" i="3"/>
  <c r="E5105" i="3"/>
  <c r="D5105" i="3"/>
  <c r="F5104" i="3"/>
  <c r="E5104" i="3"/>
  <c r="D5104" i="3"/>
  <c r="F5103" i="3"/>
  <c r="E5103" i="3"/>
  <c r="D5103" i="3"/>
  <c r="F5102" i="3"/>
  <c r="E5102" i="3"/>
  <c r="D5102" i="3"/>
  <c r="F5101" i="3"/>
  <c r="E5101" i="3"/>
  <c r="D5101" i="3"/>
  <c r="F5100" i="3"/>
  <c r="E5100" i="3"/>
  <c r="D5100" i="3"/>
  <c r="F5099" i="3"/>
  <c r="E5099" i="3"/>
  <c r="D5099" i="3"/>
  <c r="F5098" i="3"/>
  <c r="E5098" i="3"/>
  <c r="D5098" i="3"/>
  <c r="F5097" i="3"/>
  <c r="E5097" i="3"/>
  <c r="D5097" i="3"/>
  <c r="F5096" i="3"/>
  <c r="E5096" i="3"/>
  <c r="D5096" i="3"/>
  <c r="F5095" i="3"/>
  <c r="E5095" i="3"/>
  <c r="D5095" i="3"/>
  <c r="F5094" i="3"/>
  <c r="E5094" i="3"/>
  <c r="D5094" i="3"/>
  <c r="F5093" i="3"/>
  <c r="E5093" i="3"/>
  <c r="D5093" i="3"/>
  <c r="F5092" i="3"/>
  <c r="E5092" i="3"/>
  <c r="D5092" i="3"/>
  <c r="F5091" i="3"/>
  <c r="E5091" i="3"/>
  <c r="D5091" i="3"/>
  <c r="F5090" i="3"/>
  <c r="E5090" i="3"/>
  <c r="D5090" i="3"/>
  <c r="F5089" i="3"/>
  <c r="E5089" i="3"/>
  <c r="D5089" i="3"/>
  <c r="F5088" i="3"/>
  <c r="E5088" i="3"/>
  <c r="D5088" i="3"/>
  <c r="F5087" i="3"/>
  <c r="E5087" i="3"/>
  <c r="D5087" i="3"/>
  <c r="F5086" i="3"/>
  <c r="E5086" i="3"/>
  <c r="D5086" i="3"/>
  <c r="F5085" i="3"/>
  <c r="E5085" i="3"/>
  <c r="D5085" i="3"/>
  <c r="F5084" i="3"/>
  <c r="E5084" i="3"/>
  <c r="D5084" i="3"/>
  <c r="F5083" i="3"/>
  <c r="E5083" i="3"/>
  <c r="D5083" i="3"/>
  <c r="F5082" i="3"/>
  <c r="E5082" i="3"/>
  <c r="D5082" i="3"/>
  <c r="F5081" i="3"/>
  <c r="E5081" i="3"/>
  <c r="D5081" i="3"/>
  <c r="F5080" i="3"/>
  <c r="E5080" i="3"/>
  <c r="D5080" i="3"/>
  <c r="F5079" i="3"/>
  <c r="E5079" i="3"/>
  <c r="D5079" i="3"/>
  <c r="F5078" i="3"/>
  <c r="E5078" i="3"/>
  <c r="D5078" i="3"/>
  <c r="F5077" i="3"/>
  <c r="E5077" i="3"/>
  <c r="D5077" i="3"/>
  <c r="F5076" i="3"/>
  <c r="E5076" i="3"/>
  <c r="D5076" i="3"/>
  <c r="F5075" i="3"/>
  <c r="E5075" i="3"/>
  <c r="D5075" i="3"/>
  <c r="F5074" i="3"/>
  <c r="E5074" i="3"/>
  <c r="D5074" i="3"/>
  <c r="F5073" i="3"/>
  <c r="E5073" i="3"/>
  <c r="D5073" i="3"/>
  <c r="F5072" i="3"/>
  <c r="E5072" i="3"/>
  <c r="D5072" i="3"/>
  <c r="F5071" i="3"/>
  <c r="E5071" i="3"/>
  <c r="D5071" i="3"/>
  <c r="F5070" i="3"/>
  <c r="E5070" i="3"/>
  <c r="D5070" i="3"/>
  <c r="F5069" i="3"/>
  <c r="E5069" i="3"/>
  <c r="D5069" i="3"/>
  <c r="F5068" i="3"/>
  <c r="E5068" i="3"/>
  <c r="D5068" i="3"/>
  <c r="F5067" i="3"/>
  <c r="E5067" i="3"/>
  <c r="D5067" i="3"/>
  <c r="F5066" i="3"/>
  <c r="E5066" i="3"/>
  <c r="D5066" i="3"/>
  <c r="F5065" i="3"/>
  <c r="E5065" i="3"/>
  <c r="D5065" i="3"/>
  <c r="F5064" i="3"/>
  <c r="E5064" i="3"/>
  <c r="D5064" i="3"/>
  <c r="F5063" i="3"/>
  <c r="E5063" i="3"/>
  <c r="D5063" i="3"/>
  <c r="F5062" i="3"/>
  <c r="E5062" i="3"/>
  <c r="D5062" i="3"/>
  <c r="F5061" i="3"/>
  <c r="E5061" i="3"/>
  <c r="D5061" i="3"/>
  <c r="F5060" i="3"/>
  <c r="E5060" i="3"/>
  <c r="D5060" i="3"/>
  <c r="F5059" i="3"/>
  <c r="E5059" i="3"/>
  <c r="D5059" i="3"/>
  <c r="F5058" i="3"/>
  <c r="E5058" i="3"/>
  <c r="D5058" i="3"/>
  <c r="F5057" i="3"/>
  <c r="E5057" i="3"/>
  <c r="D5057" i="3"/>
  <c r="F5056" i="3"/>
  <c r="E5056" i="3"/>
  <c r="D5056" i="3"/>
  <c r="F5055" i="3"/>
  <c r="E5055" i="3"/>
  <c r="D5055" i="3"/>
  <c r="F5054" i="3"/>
  <c r="E5054" i="3"/>
  <c r="D5054" i="3"/>
  <c r="F5053" i="3"/>
  <c r="E5053" i="3"/>
  <c r="D5053" i="3"/>
  <c r="F5052" i="3"/>
  <c r="E5052" i="3"/>
  <c r="D5052" i="3"/>
  <c r="F5051" i="3"/>
  <c r="E5051" i="3"/>
  <c r="D5051" i="3"/>
  <c r="F5050" i="3"/>
  <c r="E5050" i="3"/>
  <c r="D5050" i="3"/>
  <c r="F5049" i="3"/>
  <c r="E5049" i="3"/>
  <c r="D5049" i="3"/>
  <c r="F5048" i="3"/>
  <c r="E5048" i="3"/>
  <c r="D5048" i="3"/>
  <c r="F5047" i="3"/>
  <c r="E5047" i="3"/>
  <c r="D5047" i="3"/>
  <c r="F5046" i="3"/>
  <c r="E5046" i="3"/>
  <c r="D5046" i="3"/>
  <c r="F5045" i="3"/>
  <c r="E5045" i="3"/>
  <c r="D5045" i="3"/>
  <c r="F5044" i="3"/>
  <c r="E5044" i="3"/>
  <c r="D5044" i="3"/>
  <c r="F5043" i="3"/>
  <c r="E5043" i="3"/>
  <c r="D5043" i="3"/>
  <c r="F5042" i="3"/>
  <c r="E5042" i="3"/>
  <c r="D5042" i="3"/>
  <c r="F5041" i="3"/>
  <c r="E5041" i="3"/>
  <c r="D5041" i="3"/>
  <c r="F5040" i="3"/>
  <c r="E5040" i="3"/>
  <c r="D5040" i="3"/>
  <c r="F5039" i="3"/>
  <c r="E5039" i="3"/>
  <c r="D5039" i="3"/>
  <c r="F5038" i="3"/>
  <c r="E5038" i="3"/>
  <c r="D5038" i="3"/>
  <c r="F5037" i="3"/>
  <c r="E5037" i="3"/>
  <c r="D5037" i="3"/>
  <c r="F5036" i="3"/>
  <c r="E5036" i="3"/>
  <c r="D5036" i="3"/>
  <c r="F5035" i="3"/>
  <c r="E5035" i="3"/>
  <c r="D5035" i="3"/>
  <c r="F5034" i="3"/>
  <c r="E5034" i="3"/>
  <c r="D5034" i="3"/>
  <c r="F5033" i="3"/>
  <c r="E5033" i="3"/>
  <c r="D5033" i="3"/>
  <c r="F5032" i="3"/>
  <c r="E5032" i="3"/>
  <c r="D5032" i="3"/>
  <c r="F5031" i="3"/>
  <c r="E5031" i="3"/>
  <c r="D5031" i="3"/>
  <c r="F5030" i="3"/>
  <c r="E5030" i="3"/>
  <c r="D5030" i="3"/>
  <c r="F5029" i="3"/>
  <c r="E5029" i="3"/>
  <c r="D5029" i="3"/>
  <c r="F5028" i="3"/>
  <c r="E5028" i="3"/>
  <c r="D5028" i="3"/>
  <c r="F5027" i="3"/>
  <c r="E5027" i="3"/>
  <c r="D5027" i="3"/>
  <c r="F5026" i="3"/>
  <c r="E5026" i="3"/>
  <c r="D5026" i="3"/>
  <c r="F5025" i="3"/>
  <c r="E5025" i="3"/>
  <c r="D5025" i="3"/>
  <c r="F5024" i="3"/>
  <c r="E5024" i="3"/>
  <c r="D5024" i="3"/>
  <c r="F5023" i="3"/>
  <c r="E5023" i="3"/>
  <c r="D5023" i="3"/>
  <c r="F5022" i="3"/>
  <c r="E5022" i="3"/>
  <c r="D5022" i="3"/>
  <c r="F5021" i="3"/>
  <c r="E5021" i="3"/>
  <c r="D5021" i="3"/>
  <c r="F5020" i="3"/>
  <c r="E5020" i="3"/>
  <c r="D5020" i="3"/>
  <c r="F5019" i="3"/>
  <c r="E5019" i="3"/>
  <c r="D5019" i="3"/>
  <c r="F5018" i="3"/>
  <c r="E5018" i="3"/>
  <c r="D5018" i="3"/>
  <c r="F5017" i="3"/>
  <c r="E5017" i="3"/>
  <c r="D5017" i="3"/>
  <c r="F5016" i="3"/>
  <c r="E5016" i="3"/>
  <c r="D5016" i="3"/>
  <c r="F5015" i="3"/>
  <c r="E5015" i="3"/>
  <c r="D5015" i="3"/>
  <c r="F5014" i="3"/>
  <c r="E5014" i="3"/>
  <c r="D5014" i="3"/>
  <c r="F5013" i="3"/>
  <c r="E5013" i="3"/>
  <c r="D5013" i="3"/>
  <c r="F5012" i="3"/>
  <c r="E5012" i="3"/>
  <c r="D5012" i="3"/>
  <c r="F5011" i="3"/>
  <c r="E5011" i="3"/>
  <c r="D5011" i="3"/>
  <c r="F5010" i="3"/>
  <c r="E5010" i="3"/>
  <c r="D5010" i="3"/>
  <c r="F5009" i="3"/>
  <c r="E5009" i="3"/>
  <c r="D5009" i="3"/>
  <c r="F5008" i="3"/>
  <c r="E5008" i="3"/>
  <c r="D5008" i="3"/>
  <c r="F5007" i="3"/>
  <c r="E5007" i="3"/>
  <c r="D5007" i="3"/>
  <c r="F5006" i="3"/>
  <c r="E5006" i="3"/>
  <c r="D5006" i="3"/>
  <c r="F5005" i="3"/>
  <c r="E5005" i="3"/>
  <c r="D5005" i="3"/>
  <c r="F5004" i="3"/>
  <c r="E5004" i="3"/>
  <c r="D5004" i="3"/>
  <c r="F5003" i="3"/>
  <c r="E5003" i="3"/>
  <c r="D5003" i="3"/>
  <c r="F5002" i="3"/>
  <c r="E5002" i="3"/>
  <c r="D5002" i="3"/>
  <c r="F5001" i="3"/>
  <c r="E5001" i="3"/>
  <c r="D5001" i="3"/>
  <c r="F5000" i="3"/>
  <c r="E5000" i="3"/>
  <c r="D5000" i="3"/>
  <c r="F4999" i="3"/>
  <c r="E4999" i="3"/>
  <c r="D4999" i="3"/>
  <c r="F4998" i="3"/>
  <c r="E4998" i="3"/>
  <c r="D4998" i="3"/>
  <c r="F4997" i="3"/>
  <c r="E4997" i="3"/>
  <c r="D4997" i="3"/>
  <c r="F4996" i="3"/>
  <c r="E4996" i="3"/>
  <c r="D4996" i="3"/>
  <c r="F4995" i="3"/>
  <c r="E4995" i="3"/>
  <c r="D4995" i="3"/>
  <c r="F4994" i="3"/>
  <c r="E4994" i="3"/>
  <c r="D4994" i="3"/>
  <c r="F4993" i="3"/>
  <c r="E4993" i="3"/>
  <c r="D4993" i="3"/>
  <c r="F4992" i="3"/>
  <c r="E4992" i="3"/>
  <c r="D4992" i="3"/>
  <c r="F4991" i="3"/>
  <c r="E4991" i="3"/>
  <c r="D4991" i="3"/>
  <c r="F4990" i="3"/>
  <c r="E4990" i="3"/>
  <c r="D4990" i="3"/>
  <c r="F4989" i="3"/>
  <c r="E4989" i="3"/>
  <c r="D4989" i="3"/>
  <c r="F4988" i="3"/>
  <c r="E4988" i="3"/>
  <c r="D4988" i="3"/>
  <c r="F4987" i="3"/>
  <c r="E4987" i="3"/>
  <c r="D4987" i="3"/>
  <c r="F4986" i="3"/>
  <c r="E4986" i="3"/>
  <c r="D4986" i="3"/>
  <c r="F4985" i="3"/>
  <c r="E4985" i="3"/>
  <c r="D4985" i="3"/>
  <c r="F4984" i="3"/>
  <c r="E4984" i="3"/>
  <c r="D4984" i="3"/>
  <c r="F4983" i="3"/>
  <c r="E4983" i="3"/>
  <c r="D4983" i="3"/>
  <c r="F4982" i="3"/>
  <c r="E4982" i="3"/>
  <c r="D4982" i="3"/>
  <c r="F4981" i="3"/>
  <c r="E4981" i="3"/>
  <c r="D4981" i="3"/>
  <c r="F4980" i="3"/>
  <c r="E4980" i="3"/>
  <c r="D4980" i="3"/>
  <c r="F4979" i="3"/>
  <c r="E4979" i="3"/>
  <c r="D4979" i="3"/>
  <c r="F4978" i="3"/>
  <c r="E4978" i="3"/>
  <c r="D4978" i="3"/>
  <c r="F4977" i="3"/>
  <c r="E4977" i="3"/>
  <c r="D4977" i="3"/>
  <c r="F4976" i="3"/>
  <c r="E4976" i="3"/>
  <c r="D4976" i="3"/>
  <c r="F4975" i="3"/>
  <c r="E4975" i="3"/>
  <c r="D4975" i="3"/>
  <c r="F4974" i="3"/>
  <c r="E4974" i="3"/>
  <c r="D4974" i="3"/>
  <c r="F4973" i="3"/>
  <c r="E4973" i="3"/>
  <c r="D4973" i="3"/>
  <c r="F4972" i="3"/>
  <c r="E4972" i="3"/>
  <c r="D4972" i="3"/>
  <c r="F4971" i="3"/>
  <c r="E4971" i="3"/>
  <c r="D4971" i="3"/>
  <c r="F4970" i="3"/>
  <c r="E4970" i="3"/>
  <c r="D4970" i="3"/>
  <c r="F4969" i="3"/>
  <c r="E4969" i="3"/>
  <c r="D4969" i="3"/>
  <c r="F4968" i="3"/>
  <c r="E4968" i="3"/>
  <c r="D4968" i="3"/>
  <c r="F4967" i="3"/>
  <c r="E4967" i="3"/>
  <c r="D4967" i="3"/>
  <c r="F4966" i="3"/>
  <c r="E4966" i="3"/>
  <c r="D4966" i="3"/>
  <c r="F4965" i="3"/>
  <c r="E4965" i="3"/>
  <c r="D4965" i="3"/>
  <c r="F4964" i="3"/>
  <c r="E4964" i="3"/>
  <c r="D4964" i="3"/>
  <c r="F4963" i="3"/>
  <c r="E4963" i="3"/>
  <c r="D4963" i="3"/>
  <c r="F4962" i="3"/>
  <c r="E4962" i="3"/>
  <c r="D4962" i="3"/>
  <c r="F4961" i="3"/>
  <c r="E4961" i="3"/>
  <c r="D4961" i="3"/>
  <c r="F4960" i="3"/>
  <c r="E4960" i="3"/>
  <c r="D4960" i="3"/>
  <c r="F4959" i="3"/>
  <c r="E4959" i="3"/>
  <c r="D4959" i="3"/>
  <c r="F4958" i="3"/>
  <c r="E4958" i="3"/>
  <c r="D4958" i="3"/>
  <c r="F4957" i="3"/>
  <c r="E4957" i="3"/>
  <c r="D4957" i="3"/>
  <c r="F4956" i="3"/>
  <c r="E4956" i="3"/>
  <c r="D4956" i="3"/>
  <c r="F4955" i="3"/>
  <c r="E4955" i="3"/>
  <c r="D4955" i="3"/>
  <c r="F4954" i="3"/>
  <c r="E4954" i="3"/>
  <c r="D4954" i="3"/>
  <c r="F4953" i="3"/>
  <c r="E4953" i="3"/>
  <c r="D4953" i="3"/>
  <c r="F4952" i="3"/>
  <c r="E4952" i="3"/>
  <c r="D4952" i="3"/>
  <c r="F4951" i="3"/>
  <c r="E4951" i="3"/>
  <c r="D4951" i="3"/>
  <c r="F4950" i="3"/>
  <c r="E4950" i="3"/>
  <c r="D4950" i="3"/>
  <c r="F4949" i="3"/>
  <c r="E4949" i="3"/>
  <c r="D4949" i="3"/>
  <c r="F4948" i="3"/>
  <c r="E4948" i="3"/>
  <c r="D4948" i="3"/>
  <c r="F4947" i="3"/>
  <c r="E4947" i="3"/>
  <c r="D4947" i="3"/>
  <c r="F4946" i="3"/>
  <c r="E4946" i="3"/>
  <c r="D4946" i="3"/>
  <c r="F4945" i="3"/>
  <c r="E4945" i="3"/>
  <c r="D4945" i="3"/>
  <c r="F4944" i="3"/>
  <c r="E4944" i="3"/>
  <c r="D4944" i="3"/>
  <c r="F4943" i="3"/>
  <c r="E4943" i="3"/>
  <c r="D4943" i="3"/>
  <c r="F4942" i="3"/>
  <c r="E4942" i="3"/>
  <c r="D4942" i="3"/>
  <c r="F4941" i="3"/>
  <c r="E4941" i="3"/>
  <c r="D4941" i="3"/>
  <c r="F4940" i="3"/>
  <c r="E4940" i="3"/>
  <c r="D4940" i="3"/>
  <c r="F4939" i="3"/>
  <c r="E4939" i="3"/>
  <c r="D4939" i="3"/>
  <c r="F4938" i="3"/>
  <c r="E4938" i="3"/>
  <c r="D4938" i="3"/>
  <c r="F4937" i="3"/>
  <c r="E4937" i="3"/>
  <c r="D4937" i="3"/>
  <c r="F4936" i="3"/>
  <c r="E4936" i="3"/>
  <c r="D4936" i="3"/>
  <c r="F4935" i="3"/>
  <c r="E4935" i="3"/>
  <c r="D4935" i="3"/>
  <c r="F4934" i="3"/>
  <c r="E4934" i="3"/>
  <c r="D4934" i="3"/>
  <c r="F4933" i="3"/>
  <c r="E4933" i="3"/>
  <c r="D4933" i="3"/>
  <c r="F4932" i="3"/>
  <c r="E4932" i="3"/>
  <c r="D4932" i="3"/>
  <c r="F4931" i="3"/>
  <c r="E4931" i="3"/>
  <c r="D4931" i="3"/>
  <c r="F4930" i="3"/>
  <c r="E4930" i="3"/>
  <c r="D4930" i="3"/>
  <c r="F4929" i="3"/>
  <c r="E4929" i="3"/>
  <c r="D4929" i="3"/>
  <c r="F4928" i="3"/>
  <c r="E4928" i="3"/>
  <c r="D4928" i="3"/>
  <c r="F4927" i="3"/>
  <c r="E4927" i="3"/>
  <c r="D4927" i="3"/>
  <c r="F4926" i="3"/>
  <c r="E4926" i="3"/>
  <c r="D4926" i="3"/>
  <c r="F4925" i="3"/>
  <c r="E4925" i="3"/>
  <c r="D4925" i="3"/>
  <c r="F4924" i="3"/>
  <c r="E4924" i="3"/>
  <c r="D4924" i="3"/>
  <c r="F4923" i="3"/>
  <c r="E4923" i="3"/>
  <c r="D4923" i="3"/>
  <c r="F4922" i="3"/>
  <c r="E4922" i="3"/>
  <c r="D4922" i="3"/>
  <c r="F4921" i="3"/>
  <c r="E4921" i="3"/>
  <c r="D4921" i="3"/>
  <c r="F4920" i="3"/>
  <c r="E4920" i="3"/>
  <c r="D4920" i="3"/>
  <c r="F4919" i="3"/>
  <c r="E4919" i="3"/>
  <c r="D4919" i="3"/>
  <c r="F4918" i="3"/>
  <c r="E4918" i="3"/>
  <c r="D4918" i="3"/>
  <c r="F4917" i="3"/>
  <c r="E4917" i="3"/>
  <c r="D4917" i="3"/>
  <c r="F4916" i="3"/>
  <c r="E4916" i="3"/>
  <c r="D4916" i="3"/>
  <c r="F4915" i="3"/>
  <c r="E4915" i="3"/>
  <c r="D4915" i="3"/>
  <c r="F4914" i="3"/>
  <c r="E4914" i="3"/>
  <c r="D4914" i="3"/>
  <c r="F4913" i="3"/>
  <c r="E4913" i="3"/>
  <c r="D4913" i="3"/>
  <c r="F4912" i="3"/>
  <c r="E4912" i="3"/>
  <c r="D4912" i="3"/>
  <c r="F4911" i="3"/>
  <c r="E4911" i="3"/>
  <c r="D4911" i="3"/>
  <c r="F4910" i="3"/>
  <c r="E4910" i="3"/>
  <c r="D4910" i="3"/>
  <c r="F4909" i="3"/>
  <c r="E4909" i="3"/>
  <c r="D4909" i="3"/>
  <c r="F4908" i="3"/>
  <c r="E4908" i="3"/>
  <c r="D4908" i="3"/>
  <c r="F4907" i="3"/>
  <c r="E4907" i="3"/>
  <c r="D4907" i="3"/>
  <c r="F4906" i="3"/>
  <c r="E4906" i="3"/>
  <c r="D4906" i="3"/>
  <c r="F4905" i="3"/>
  <c r="E4905" i="3"/>
  <c r="D4905" i="3"/>
  <c r="F4904" i="3"/>
  <c r="E4904" i="3"/>
  <c r="D4904" i="3"/>
  <c r="F4903" i="3"/>
  <c r="E4903" i="3"/>
  <c r="D4903" i="3"/>
  <c r="F4902" i="3"/>
  <c r="E4902" i="3"/>
  <c r="D4902" i="3"/>
  <c r="F4901" i="3"/>
  <c r="E4901" i="3"/>
  <c r="D4901" i="3"/>
  <c r="F4900" i="3"/>
  <c r="E4900" i="3"/>
  <c r="D4900" i="3"/>
  <c r="F4899" i="3"/>
  <c r="E4899" i="3"/>
  <c r="D4899" i="3"/>
  <c r="F4898" i="3"/>
  <c r="E4898" i="3"/>
  <c r="D4898" i="3"/>
  <c r="F4897" i="3"/>
  <c r="E4897" i="3"/>
  <c r="D4897" i="3"/>
  <c r="F4896" i="3"/>
  <c r="E4896" i="3"/>
  <c r="D4896" i="3"/>
  <c r="F4895" i="3"/>
  <c r="E4895" i="3"/>
  <c r="D4895" i="3"/>
  <c r="F4894" i="3"/>
  <c r="E4894" i="3"/>
  <c r="D4894" i="3"/>
  <c r="F4893" i="3"/>
  <c r="E4893" i="3"/>
  <c r="D4893" i="3"/>
  <c r="F4892" i="3"/>
  <c r="E4892" i="3"/>
  <c r="D4892" i="3"/>
  <c r="F4891" i="3"/>
  <c r="E4891" i="3"/>
  <c r="D4891" i="3"/>
  <c r="F4890" i="3"/>
  <c r="E4890" i="3"/>
  <c r="D4890" i="3"/>
  <c r="F4889" i="3"/>
  <c r="E4889" i="3"/>
  <c r="D4889" i="3"/>
  <c r="F4888" i="3"/>
  <c r="E4888" i="3"/>
  <c r="D4888" i="3"/>
  <c r="F4887" i="3"/>
  <c r="E4887" i="3"/>
  <c r="D4887" i="3"/>
  <c r="F4886" i="3"/>
  <c r="E4886" i="3"/>
  <c r="D4886" i="3"/>
  <c r="F4885" i="3"/>
  <c r="E4885" i="3"/>
  <c r="D4885" i="3"/>
  <c r="F4884" i="3"/>
  <c r="E4884" i="3"/>
  <c r="D4884" i="3"/>
  <c r="F4883" i="3"/>
  <c r="E4883" i="3"/>
  <c r="D4883" i="3"/>
  <c r="F4882" i="3"/>
  <c r="E4882" i="3"/>
  <c r="D4882" i="3"/>
  <c r="F4881" i="3"/>
  <c r="E4881" i="3"/>
  <c r="D4881" i="3"/>
  <c r="F4880" i="3"/>
  <c r="E4880" i="3"/>
  <c r="D4880" i="3"/>
  <c r="F4879" i="3"/>
  <c r="E4879" i="3"/>
  <c r="D4879" i="3"/>
  <c r="F4878" i="3"/>
  <c r="E4878" i="3"/>
  <c r="D4878" i="3"/>
  <c r="F4877" i="3"/>
  <c r="E4877" i="3"/>
  <c r="D4877" i="3"/>
  <c r="F4876" i="3"/>
  <c r="E4876" i="3"/>
  <c r="D4876" i="3"/>
  <c r="F4875" i="3"/>
  <c r="E4875" i="3"/>
  <c r="D4875" i="3"/>
  <c r="F4874" i="3"/>
  <c r="E4874" i="3"/>
  <c r="D4874" i="3"/>
  <c r="F4873" i="3"/>
  <c r="E4873" i="3"/>
  <c r="D4873" i="3"/>
  <c r="F4872" i="3"/>
  <c r="E4872" i="3"/>
  <c r="D4872" i="3"/>
  <c r="F4871" i="3"/>
  <c r="E4871" i="3"/>
  <c r="D4871" i="3"/>
  <c r="F4870" i="3"/>
  <c r="E4870" i="3"/>
  <c r="D4870" i="3"/>
  <c r="F4869" i="3"/>
  <c r="E4869" i="3"/>
  <c r="D4869" i="3"/>
  <c r="F4868" i="3"/>
  <c r="E4868" i="3"/>
  <c r="D4868" i="3"/>
  <c r="F4867" i="3"/>
  <c r="E4867" i="3"/>
  <c r="D4867" i="3"/>
  <c r="F4866" i="3"/>
  <c r="E4866" i="3"/>
  <c r="D4866" i="3"/>
  <c r="F4865" i="3"/>
  <c r="E4865" i="3"/>
  <c r="D4865" i="3"/>
  <c r="F4864" i="3"/>
  <c r="E4864" i="3"/>
  <c r="D4864" i="3"/>
  <c r="F4863" i="3"/>
  <c r="E4863" i="3"/>
  <c r="D4863" i="3"/>
  <c r="F4862" i="3"/>
  <c r="E4862" i="3"/>
  <c r="D4862" i="3"/>
  <c r="F4861" i="3"/>
  <c r="E4861" i="3"/>
  <c r="D4861" i="3"/>
  <c r="F4860" i="3"/>
  <c r="E4860" i="3"/>
  <c r="D4860" i="3"/>
  <c r="F4859" i="3"/>
  <c r="E4859" i="3"/>
  <c r="D4859" i="3"/>
  <c r="F4858" i="3"/>
  <c r="E4858" i="3"/>
  <c r="D4858" i="3"/>
  <c r="F4857" i="3"/>
  <c r="E4857" i="3"/>
  <c r="D4857" i="3"/>
  <c r="F4856" i="3"/>
  <c r="E4856" i="3"/>
  <c r="D4856" i="3"/>
  <c r="F4855" i="3"/>
  <c r="E4855" i="3"/>
  <c r="D4855" i="3"/>
  <c r="F4854" i="3"/>
  <c r="E4854" i="3"/>
  <c r="D4854" i="3"/>
  <c r="F4853" i="3"/>
  <c r="E4853" i="3"/>
  <c r="D4853" i="3"/>
  <c r="F4852" i="3"/>
  <c r="E4852" i="3"/>
  <c r="D4852" i="3"/>
  <c r="F4851" i="3"/>
  <c r="E4851" i="3"/>
  <c r="D4851" i="3"/>
  <c r="F4850" i="3"/>
  <c r="E4850" i="3"/>
  <c r="D4850" i="3"/>
  <c r="F4849" i="3"/>
  <c r="E4849" i="3"/>
  <c r="D4849" i="3"/>
  <c r="F4848" i="3"/>
  <c r="E4848" i="3"/>
  <c r="D4848" i="3"/>
  <c r="F4847" i="3"/>
  <c r="E4847" i="3"/>
  <c r="D4847" i="3"/>
  <c r="F4846" i="3"/>
  <c r="E4846" i="3"/>
  <c r="D4846" i="3"/>
  <c r="F4845" i="3"/>
  <c r="E4845" i="3"/>
  <c r="D4845" i="3"/>
  <c r="F4844" i="3"/>
  <c r="E4844" i="3"/>
  <c r="D4844" i="3"/>
  <c r="F4843" i="3"/>
  <c r="E4843" i="3"/>
  <c r="D4843" i="3"/>
  <c r="F4842" i="3"/>
  <c r="E4842" i="3"/>
  <c r="D4842" i="3"/>
  <c r="F4841" i="3"/>
  <c r="E4841" i="3"/>
  <c r="D4841" i="3"/>
  <c r="F4840" i="3"/>
  <c r="E4840" i="3"/>
  <c r="D4840" i="3"/>
  <c r="F4839" i="3"/>
  <c r="E4839" i="3"/>
  <c r="D4839" i="3"/>
  <c r="F4838" i="3"/>
  <c r="E4838" i="3"/>
  <c r="D4838" i="3"/>
  <c r="F4837" i="3"/>
  <c r="E4837" i="3"/>
  <c r="D4837" i="3"/>
  <c r="F4836" i="3"/>
  <c r="E4836" i="3"/>
  <c r="D4836" i="3"/>
  <c r="F4835" i="3"/>
  <c r="E4835" i="3"/>
  <c r="D4835" i="3"/>
  <c r="F4834" i="3"/>
  <c r="E4834" i="3"/>
  <c r="D4834" i="3"/>
  <c r="F4833" i="3"/>
  <c r="E4833" i="3"/>
  <c r="D4833" i="3"/>
  <c r="F4832" i="3"/>
  <c r="E4832" i="3"/>
  <c r="D4832" i="3"/>
  <c r="F4831" i="3"/>
  <c r="E4831" i="3"/>
  <c r="D4831" i="3"/>
  <c r="F4830" i="3"/>
  <c r="E4830" i="3"/>
  <c r="D4830" i="3"/>
  <c r="F4829" i="3"/>
  <c r="E4829" i="3"/>
  <c r="D4829" i="3"/>
  <c r="F4828" i="3"/>
  <c r="E4828" i="3"/>
  <c r="D4828" i="3"/>
  <c r="F4827" i="3"/>
  <c r="E4827" i="3"/>
  <c r="D4827" i="3"/>
  <c r="F4826" i="3"/>
  <c r="E4826" i="3"/>
  <c r="D4826" i="3"/>
  <c r="F4825" i="3"/>
  <c r="E4825" i="3"/>
  <c r="D4825" i="3"/>
  <c r="F4824" i="3"/>
  <c r="E4824" i="3"/>
  <c r="D4824" i="3"/>
  <c r="F4823" i="3"/>
  <c r="E4823" i="3"/>
  <c r="D4823" i="3"/>
  <c r="F4822" i="3"/>
  <c r="E4822" i="3"/>
  <c r="D4822" i="3"/>
  <c r="F4821" i="3"/>
  <c r="E4821" i="3"/>
  <c r="D4821" i="3"/>
  <c r="F4820" i="3"/>
  <c r="E4820" i="3"/>
  <c r="D4820" i="3"/>
  <c r="F4819" i="3"/>
  <c r="E4819" i="3"/>
  <c r="D4819" i="3"/>
  <c r="F4818" i="3"/>
  <c r="E4818" i="3"/>
  <c r="D4818" i="3"/>
  <c r="F4817" i="3"/>
  <c r="E4817" i="3"/>
  <c r="D4817" i="3"/>
  <c r="F4816" i="3"/>
  <c r="E4816" i="3"/>
  <c r="D4816" i="3"/>
  <c r="F4815" i="3"/>
  <c r="E4815" i="3"/>
  <c r="D4815" i="3"/>
  <c r="F4814" i="3"/>
  <c r="E4814" i="3"/>
  <c r="D4814" i="3"/>
  <c r="F4813" i="3"/>
  <c r="E4813" i="3"/>
  <c r="D4813" i="3"/>
  <c r="F4812" i="3"/>
  <c r="E4812" i="3"/>
  <c r="D4812" i="3"/>
  <c r="F4811" i="3"/>
  <c r="E4811" i="3"/>
  <c r="D4811" i="3"/>
  <c r="F4810" i="3"/>
  <c r="E4810" i="3"/>
  <c r="D4810" i="3"/>
  <c r="F4809" i="3"/>
  <c r="E4809" i="3"/>
  <c r="D4809" i="3"/>
  <c r="F4808" i="3"/>
  <c r="E4808" i="3"/>
  <c r="D4808" i="3"/>
  <c r="F4807" i="3"/>
  <c r="E4807" i="3"/>
  <c r="D4807" i="3"/>
  <c r="F4806" i="3"/>
  <c r="E4806" i="3"/>
  <c r="D4806" i="3"/>
  <c r="F4805" i="3"/>
  <c r="E4805" i="3"/>
  <c r="D4805" i="3"/>
  <c r="F4804" i="3"/>
  <c r="E4804" i="3"/>
  <c r="D4804" i="3"/>
  <c r="F4803" i="3"/>
  <c r="E4803" i="3"/>
  <c r="D4803" i="3"/>
  <c r="F4802" i="3"/>
  <c r="E4802" i="3"/>
  <c r="D4802" i="3"/>
  <c r="F4801" i="3"/>
  <c r="E4801" i="3"/>
  <c r="D4801" i="3"/>
  <c r="F4800" i="3"/>
  <c r="E4800" i="3"/>
  <c r="D4800" i="3"/>
  <c r="F4799" i="3"/>
  <c r="E4799" i="3"/>
  <c r="D4799" i="3"/>
  <c r="F4798" i="3"/>
  <c r="E4798" i="3"/>
  <c r="D4798" i="3"/>
  <c r="F4797" i="3"/>
  <c r="E4797" i="3"/>
  <c r="D4797" i="3"/>
  <c r="F4796" i="3"/>
  <c r="E4796" i="3"/>
  <c r="D4796" i="3"/>
  <c r="F4795" i="3"/>
  <c r="E4795" i="3"/>
  <c r="D4795" i="3"/>
  <c r="F4794" i="3"/>
  <c r="E4794" i="3"/>
  <c r="D4794" i="3"/>
  <c r="F4793" i="3"/>
  <c r="E4793" i="3"/>
  <c r="D4793" i="3"/>
  <c r="F4792" i="3"/>
  <c r="E4792" i="3"/>
  <c r="D4792" i="3"/>
  <c r="F4791" i="3"/>
  <c r="E4791" i="3"/>
  <c r="D4791" i="3"/>
  <c r="F4790" i="3"/>
  <c r="E4790" i="3"/>
  <c r="D4790" i="3"/>
  <c r="F4789" i="3"/>
  <c r="E4789" i="3"/>
  <c r="D4789" i="3"/>
  <c r="F4788" i="3"/>
  <c r="E4788" i="3"/>
  <c r="D4788" i="3"/>
  <c r="F4787" i="3"/>
  <c r="E4787" i="3"/>
  <c r="D4787" i="3"/>
  <c r="F4786" i="3"/>
  <c r="E4786" i="3"/>
  <c r="D4786" i="3"/>
  <c r="F4785" i="3"/>
  <c r="E4785" i="3"/>
  <c r="D4785" i="3"/>
  <c r="F4784" i="3"/>
  <c r="E4784" i="3"/>
  <c r="D4784" i="3"/>
  <c r="F4783" i="3"/>
  <c r="E4783" i="3"/>
  <c r="D4783" i="3"/>
  <c r="F4782" i="3"/>
  <c r="E4782" i="3"/>
  <c r="D4782" i="3"/>
  <c r="F4781" i="3"/>
  <c r="E4781" i="3"/>
  <c r="D4781" i="3"/>
  <c r="F4780" i="3"/>
  <c r="E4780" i="3"/>
  <c r="D4780" i="3"/>
  <c r="F4779" i="3"/>
  <c r="E4779" i="3"/>
  <c r="D4779" i="3"/>
  <c r="F4778" i="3"/>
  <c r="E4778" i="3"/>
  <c r="D4778" i="3"/>
  <c r="F4777" i="3"/>
  <c r="E4777" i="3"/>
  <c r="D4777" i="3"/>
  <c r="F4776" i="3"/>
  <c r="E4776" i="3"/>
  <c r="D4776" i="3"/>
  <c r="F4775" i="3"/>
  <c r="E4775" i="3"/>
  <c r="D4775" i="3"/>
  <c r="F4774" i="3"/>
  <c r="E4774" i="3"/>
  <c r="D4774" i="3"/>
  <c r="F4773" i="3"/>
  <c r="E4773" i="3"/>
  <c r="D4773" i="3"/>
  <c r="F4772" i="3"/>
  <c r="E4772" i="3"/>
  <c r="D4772" i="3"/>
  <c r="F4771" i="3"/>
  <c r="E4771" i="3"/>
  <c r="D4771" i="3"/>
  <c r="F4770" i="3"/>
  <c r="E4770" i="3"/>
  <c r="D4770" i="3"/>
  <c r="F4769" i="3"/>
  <c r="E4769" i="3"/>
  <c r="D4769" i="3"/>
  <c r="F4768" i="3"/>
  <c r="E4768" i="3"/>
  <c r="D4768" i="3"/>
  <c r="F4767" i="3"/>
  <c r="E4767" i="3"/>
  <c r="D4767" i="3"/>
  <c r="F4766" i="3"/>
  <c r="E4766" i="3"/>
  <c r="D4766" i="3"/>
  <c r="F4765" i="3"/>
  <c r="E4765" i="3"/>
  <c r="D4765" i="3"/>
  <c r="F4764" i="3"/>
  <c r="E4764" i="3"/>
  <c r="D4764" i="3"/>
  <c r="F4763" i="3"/>
  <c r="E4763" i="3"/>
  <c r="D4763" i="3"/>
  <c r="F4762" i="3"/>
  <c r="E4762" i="3"/>
  <c r="D4762" i="3"/>
  <c r="F4761" i="3"/>
  <c r="E4761" i="3"/>
  <c r="D4761" i="3"/>
  <c r="F4760" i="3"/>
  <c r="E4760" i="3"/>
  <c r="D4760" i="3"/>
  <c r="F4759" i="3"/>
  <c r="E4759" i="3"/>
  <c r="D4759" i="3"/>
  <c r="F4758" i="3"/>
  <c r="E4758" i="3"/>
  <c r="D4758" i="3"/>
  <c r="F4757" i="3"/>
  <c r="E4757" i="3"/>
  <c r="D4757" i="3"/>
  <c r="F4756" i="3"/>
  <c r="E4756" i="3"/>
  <c r="D4756" i="3"/>
  <c r="F4755" i="3"/>
  <c r="E4755" i="3"/>
  <c r="D4755" i="3"/>
  <c r="F4754" i="3"/>
  <c r="E4754" i="3"/>
  <c r="D4754" i="3"/>
  <c r="F4753" i="3"/>
  <c r="E4753" i="3"/>
  <c r="D4753" i="3"/>
  <c r="F4752" i="3"/>
  <c r="E4752" i="3"/>
  <c r="D4752" i="3"/>
  <c r="F4751" i="3"/>
  <c r="E4751" i="3"/>
  <c r="D4751" i="3"/>
  <c r="F4750" i="3"/>
  <c r="E4750" i="3"/>
  <c r="D4750" i="3"/>
  <c r="F4749" i="3"/>
  <c r="E4749" i="3"/>
  <c r="D4749" i="3"/>
  <c r="F4748" i="3"/>
  <c r="E4748" i="3"/>
  <c r="D4748" i="3"/>
  <c r="F4747" i="3"/>
  <c r="E4747" i="3"/>
  <c r="D4747" i="3"/>
  <c r="F4746" i="3"/>
  <c r="E4746" i="3"/>
  <c r="D4746" i="3"/>
  <c r="F4745" i="3"/>
  <c r="E4745" i="3"/>
  <c r="D4745" i="3"/>
  <c r="F4744" i="3"/>
  <c r="E4744" i="3"/>
  <c r="D4744" i="3"/>
  <c r="F4743" i="3"/>
  <c r="E4743" i="3"/>
  <c r="D4743" i="3"/>
  <c r="F4742" i="3"/>
  <c r="E4742" i="3"/>
  <c r="D4742" i="3"/>
  <c r="F4741" i="3"/>
  <c r="E4741" i="3"/>
  <c r="D4741" i="3"/>
  <c r="F4740" i="3"/>
  <c r="E4740" i="3"/>
  <c r="D4740" i="3"/>
  <c r="F4739" i="3"/>
  <c r="E4739" i="3"/>
  <c r="D4739" i="3"/>
  <c r="F4738" i="3"/>
  <c r="E4738" i="3"/>
  <c r="D4738" i="3"/>
  <c r="F4737" i="3"/>
  <c r="E4737" i="3"/>
  <c r="D4737" i="3"/>
  <c r="F4736" i="3"/>
  <c r="E4736" i="3"/>
  <c r="D4736" i="3"/>
  <c r="F4735" i="3"/>
  <c r="E4735" i="3"/>
  <c r="D4735" i="3"/>
  <c r="F4734" i="3"/>
  <c r="E4734" i="3"/>
  <c r="D4734" i="3"/>
  <c r="F4733" i="3"/>
  <c r="E4733" i="3"/>
  <c r="D4733" i="3"/>
  <c r="F4732" i="3"/>
  <c r="E4732" i="3"/>
  <c r="D4732" i="3"/>
  <c r="F4731" i="3"/>
  <c r="E4731" i="3"/>
  <c r="D4731" i="3"/>
  <c r="F4730" i="3"/>
  <c r="E4730" i="3"/>
  <c r="D4730" i="3"/>
  <c r="F4729" i="3"/>
  <c r="E4729" i="3"/>
  <c r="D4729" i="3"/>
  <c r="F4728" i="3"/>
  <c r="E4728" i="3"/>
  <c r="D4728" i="3"/>
  <c r="F4727" i="3"/>
  <c r="E4727" i="3"/>
  <c r="D4727" i="3"/>
  <c r="F4726" i="3"/>
  <c r="E4726" i="3"/>
  <c r="D4726" i="3"/>
  <c r="F4725" i="3"/>
  <c r="E4725" i="3"/>
  <c r="D4725" i="3"/>
  <c r="F4724" i="3"/>
  <c r="E4724" i="3"/>
  <c r="D4724" i="3"/>
  <c r="F4723" i="3"/>
  <c r="E4723" i="3"/>
  <c r="D4723" i="3"/>
  <c r="F4722" i="3"/>
  <c r="E4722" i="3"/>
  <c r="D4722" i="3"/>
  <c r="F4721" i="3"/>
  <c r="E4721" i="3"/>
  <c r="D4721" i="3"/>
  <c r="F4720" i="3"/>
  <c r="E4720" i="3"/>
  <c r="D4720" i="3"/>
  <c r="F4719" i="3"/>
  <c r="E4719" i="3"/>
  <c r="D4719" i="3"/>
  <c r="F4718" i="3"/>
  <c r="E4718" i="3"/>
  <c r="D4718" i="3"/>
  <c r="F4717" i="3"/>
  <c r="E4717" i="3"/>
  <c r="D4717" i="3"/>
  <c r="F4716" i="3"/>
  <c r="E4716" i="3"/>
  <c r="D4716" i="3"/>
  <c r="F4715" i="3"/>
  <c r="E4715" i="3"/>
  <c r="D4715" i="3"/>
  <c r="F4714" i="3"/>
  <c r="E4714" i="3"/>
  <c r="D4714" i="3"/>
  <c r="F4713" i="3"/>
  <c r="E4713" i="3"/>
  <c r="D4713" i="3"/>
  <c r="F4712" i="3"/>
  <c r="E4712" i="3"/>
  <c r="D4712" i="3"/>
  <c r="F4711" i="3"/>
  <c r="E4711" i="3"/>
  <c r="D4711" i="3"/>
  <c r="F4710" i="3"/>
  <c r="E4710" i="3"/>
  <c r="D4710" i="3"/>
  <c r="F4709" i="3"/>
  <c r="E4709" i="3"/>
  <c r="D4709" i="3"/>
  <c r="F4708" i="3"/>
  <c r="E4708" i="3"/>
  <c r="D4708" i="3"/>
  <c r="F4707" i="3"/>
  <c r="E4707" i="3"/>
  <c r="D4707" i="3"/>
  <c r="F4706" i="3"/>
  <c r="E4706" i="3"/>
  <c r="D4706" i="3"/>
  <c r="F4705" i="3"/>
  <c r="E4705" i="3"/>
  <c r="D4705" i="3"/>
  <c r="F4704" i="3"/>
  <c r="E4704" i="3"/>
  <c r="D4704" i="3"/>
  <c r="F4703" i="3"/>
  <c r="E4703" i="3"/>
  <c r="D4703" i="3"/>
  <c r="F4702" i="3"/>
  <c r="E4702" i="3"/>
  <c r="D4702" i="3"/>
  <c r="F4701" i="3"/>
  <c r="E4701" i="3"/>
  <c r="D4701" i="3"/>
  <c r="F4700" i="3"/>
  <c r="E4700" i="3"/>
  <c r="D4700" i="3"/>
  <c r="F4699" i="3"/>
  <c r="E4699" i="3"/>
  <c r="D4699" i="3"/>
  <c r="F4698" i="3"/>
  <c r="E4698" i="3"/>
  <c r="D4698" i="3"/>
  <c r="F4697" i="3"/>
  <c r="E4697" i="3"/>
  <c r="D4697" i="3"/>
  <c r="F4696" i="3"/>
  <c r="E4696" i="3"/>
  <c r="D4696" i="3"/>
  <c r="F4695" i="3"/>
  <c r="E4695" i="3"/>
  <c r="D4695" i="3"/>
  <c r="F4694" i="3"/>
  <c r="E4694" i="3"/>
  <c r="D4694" i="3"/>
  <c r="F4693" i="3"/>
  <c r="E4693" i="3"/>
  <c r="D4693" i="3"/>
  <c r="F4692" i="3"/>
  <c r="E4692" i="3"/>
  <c r="D4692" i="3"/>
  <c r="F4691" i="3"/>
  <c r="E4691" i="3"/>
  <c r="D4691" i="3"/>
  <c r="F4690" i="3"/>
  <c r="E4690" i="3"/>
  <c r="D4690" i="3"/>
  <c r="F4689" i="3"/>
  <c r="E4689" i="3"/>
  <c r="D4689" i="3"/>
  <c r="F4688" i="3"/>
  <c r="E4688" i="3"/>
  <c r="D4688" i="3"/>
  <c r="F4687" i="3"/>
  <c r="E4687" i="3"/>
  <c r="D4687" i="3"/>
  <c r="F4686" i="3"/>
  <c r="E4686" i="3"/>
  <c r="D4686" i="3"/>
  <c r="F4685" i="3"/>
  <c r="E4685" i="3"/>
  <c r="D4685" i="3"/>
  <c r="F4684" i="3"/>
  <c r="E4684" i="3"/>
  <c r="D4684" i="3"/>
  <c r="F4683" i="3"/>
  <c r="E4683" i="3"/>
  <c r="D4683" i="3"/>
  <c r="F4682" i="3"/>
  <c r="E4682" i="3"/>
  <c r="D4682" i="3"/>
  <c r="F4681" i="3"/>
  <c r="E4681" i="3"/>
  <c r="D4681" i="3"/>
  <c r="F4680" i="3"/>
  <c r="E4680" i="3"/>
  <c r="D4680" i="3"/>
  <c r="F4679" i="3"/>
  <c r="E4679" i="3"/>
  <c r="D4679" i="3"/>
  <c r="F4678" i="3"/>
  <c r="E4678" i="3"/>
  <c r="D4678" i="3"/>
  <c r="F4677" i="3"/>
  <c r="E4677" i="3"/>
  <c r="D4677" i="3"/>
  <c r="F4676" i="3"/>
  <c r="E4676" i="3"/>
  <c r="D4676" i="3"/>
  <c r="F4675" i="3"/>
  <c r="E4675" i="3"/>
  <c r="D4675" i="3"/>
  <c r="F4674" i="3"/>
  <c r="E4674" i="3"/>
  <c r="D4674" i="3"/>
  <c r="F4673" i="3"/>
  <c r="E4673" i="3"/>
  <c r="D4673" i="3"/>
  <c r="F4672" i="3"/>
  <c r="E4672" i="3"/>
  <c r="D4672" i="3"/>
  <c r="F4671" i="3"/>
  <c r="E4671" i="3"/>
  <c r="D4671" i="3"/>
  <c r="F4670" i="3"/>
  <c r="E4670" i="3"/>
  <c r="D4670" i="3"/>
  <c r="F4669" i="3"/>
  <c r="E4669" i="3"/>
  <c r="D4669" i="3"/>
  <c r="F4668" i="3"/>
  <c r="E4668" i="3"/>
  <c r="D4668" i="3"/>
  <c r="F4667" i="3"/>
  <c r="E4667" i="3"/>
  <c r="D4667" i="3"/>
  <c r="F4666" i="3"/>
  <c r="E4666" i="3"/>
  <c r="D4666" i="3"/>
  <c r="F4665" i="3"/>
  <c r="E4665" i="3"/>
  <c r="D4665" i="3"/>
  <c r="F4664" i="3"/>
  <c r="E4664" i="3"/>
  <c r="D4664" i="3"/>
  <c r="F4663" i="3"/>
  <c r="E4663" i="3"/>
  <c r="D4663" i="3"/>
  <c r="F4662" i="3"/>
  <c r="E4662" i="3"/>
  <c r="D4662" i="3"/>
  <c r="F4661" i="3"/>
  <c r="E4661" i="3"/>
  <c r="D4661" i="3"/>
  <c r="F4660" i="3"/>
  <c r="E4660" i="3"/>
  <c r="D4660" i="3"/>
  <c r="F4659" i="3"/>
  <c r="E4659" i="3"/>
  <c r="D4659" i="3"/>
  <c r="F4658" i="3"/>
  <c r="E4658" i="3"/>
  <c r="D4658" i="3"/>
  <c r="F4657" i="3"/>
  <c r="E4657" i="3"/>
  <c r="D4657" i="3"/>
  <c r="F4656" i="3"/>
  <c r="E4656" i="3"/>
  <c r="D4656" i="3"/>
  <c r="F4655" i="3"/>
  <c r="E4655" i="3"/>
  <c r="D4655" i="3"/>
  <c r="F4654" i="3"/>
  <c r="E4654" i="3"/>
  <c r="D4654" i="3"/>
  <c r="F4653" i="3"/>
  <c r="E4653" i="3"/>
  <c r="D4653" i="3"/>
  <c r="F4652" i="3"/>
  <c r="E4652" i="3"/>
  <c r="D4652" i="3"/>
  <c r="F4651" i="3"/>
  <c r="E4651" i="3"/>
  <c r="D4651" i="3"/>
  <c r="F4650" i="3"/>
  <c r="E4650" i="3"/>
  <c r="D4650" i="3"/>
  <c r="F4649" i="3"/>
  <c r="E4649" i="3"/>
  <c r="D4649" i="3"/>
  <c r="F4648" i="3"/>
  <c r="E4648" i="3"/>
  <c r="D4648" i="3"/>
  <c r="F4647" i="3"/>
  <c r="E4647" i="3"/>
  <c r="D4647" i="3"/>
  <c r="F4646" i="3"/>
  <c r="E4646" i="3"/>
  <c r="D4646" i="3"/>
  <c r="F4645" i="3"/>
  <c r="E4645" i="3"/>
  <c r="D4645" i="3"/>
  <c r="F4644" i="3"/>
  <c r="E4644" i="3"/>
  <c r="D4644" i="3"/>
  <c r="F4643" i="3"/>
  <c r="E4643" i="3"/>
  <c r="D4643" i="3"/>
  <c r="F4642" i="3"/>
  <c r="E4642" i="3"/>
  <c r="D4642" i="3"/>
  <c r="F4641" i="3"/>
  <c r="E4641" i="3"/>
  <c r="D4641" i="3"/>
  <c r="F4640" i="3"/>
  <c r="E4640" i="3"/>
  <c r="D4640" i="3"/>
  <c r="F4639" i="3"/>
  <c r="E4639" i="3"/>
  <c r="D4639" i="3"/>
  <c r="F4638" i="3"/>
  <c r="E4638" i="3"/>
  <c r="D4638" i="3"/>
  <c r="F4637" i="3"/>
  <c r="E4637" i="3"/>
  <c r="D4637" i="3"/>
  <c r="F4636" i="3"/>
  <c r="E4636" i="3"/>
  <c r="D4636" i="3"/>
  <c r="F4635" i="3"/>
  <c r="E4635" i="3"/>
  <c r="D4635" i="3"/>
  <c r="F4634" i="3"/>
  <c r="E4634" i="3"/>
  <c r="D4634" i="3"/>
  <c r="F4633" i="3"/>
  <c r="E4633" i="3"/>
  <c r="D4633" i="3"/>
  <c r="F4632" i="3"/>
  <c r="E4632" i="3"/>
  <c r="D4632" i="3"/>
  <c r="F4631" i="3"/>
  <c r="E4631" i="3"/>
  <c r="D4631" i="3"/>
  <c r="F4630" i="3"/>
  <c r="E4630" i="3"/>
  <c r="D4630" i="3"/>
  <c r="F4629" i="3"/>
  <c r="E4629" i="3"/>
  <c r="D4629" i="3"/>
  <c r="F4628" i="3"/>
  <c r="E4628" i="3"/>
  <c r="D4628" i="3"/>
  <c r="F4627" i="3"/>
  <c r="E4627" i="3"/>
  <c r="D4627" i="3"/>
  <c r="F4626" i="3"/>
  <c r="E4626" i="3"/>
  <c r="D4626" i="3"/>
  <c r="F4625" i="3"/>
  <c r="E4625" i="3"/>
  <c r="D4625" i="3"/>
  <c r="F4624" i="3"/>
  <c r="E4624" i="3"/>
  <c r="D4624" i="3"/>
  <c r="F4623" i="3"/>
  <c r="E4623" i="3"/>
  <c r="D4623" i="3"/>
  <c r="F4622" i="3"/>
  <c r="E4622" i="3"/>
  <c r="D4622" i="3"/>
  <c r="F4621" i="3"/>
  <c r="E4621" i="3"/>
  <c r="D4621" i="3"/>
  <c r="F4620" i="3"/>
  <c r="E4620" i="3"/>
  <c r="D4620" i="3"/>
  <c r="F4619" i="3"/>
  <c r="E4619" i="3"/>
  <c r="D4619" i="3"/>
  <c r="F4618" i="3"/>
  <c r="E4618" i="3"/>
  <c r="D4618" i="3"/>
  <c r="F4617" i="3"/>
  <c r="E4617" i="3"/>
  <c r="D4617" i="3"/>
  <c r="F4616" i="3"/>
  <c r="E4616" i="3"/>
  <c r="D4616" i="3"/>
  <c r="F4615" i="3"/>
  <c r="E4615" i="3"/>
  <c r="D4615" i="3"/>
  <c r="F4614" i="3"/>
  <c r="E4614" i="3"/>
  <c r="D4614" i="3"/>
  <c r="F4613" i="3"/>
  <c r="E4613" i="3"/>
  <c r="D4613" i="3"/>
  <c r="F4612" i="3"/>
  <c r="E4612" i="3"/>
  <c r="D4612" i="3"/>
  <c r="F4611" i="3"/>
  <c r="E4611" i="3"/>
  <c r="D4611" i="3"/>
  <c r="F4610" i="3"/>
  <c r="E4610" i="3"/>
  <c r="D4610" i="3"/>
  <c r="F4609" i="3"/>
  <c r="E4609" i="3"/>
  <c r="D4609" i="3"/>
  <c r="F4608" i="3"/>
  <c r="E4608" i="3"/>
  <c r="D4608" i="3"/>
  <c r="F4607" i="3"/>
  <c r="E4607" i="3"/>
  <c r="D4607" i="3"/>
  <c r="F4606" i="3"/>
  <c r="E4606" i="3"/>
  <c r="D4606" i="3"/>
  <c r="F4605" i="3"/>
  <c r="E4605" i="3"/>
  <c r="D4605" i="3"/>
  <c r="F4604" i="3"/>
  <c r="E4604" i="3"/>
  <c r="D4604" i="3"/>
  <c r="F4603" i="3"/>
  <c r="E4603" i="3"/>
  <c r="D4603" i="3"/>
  <c r="F4602" i="3"/>
  <c r="E4602" i="3"/>
  <c r="D4602" i="3"/>
  <c r="F4601" i="3"/>
  <c r="E4601" i="3"/>
  <c r="D4601" i="3"/>
  <c r="F4600" i="3"/>
  <c r="E4600" i="3"/>
  <c r="D4600" i="3"/>
  <c r="F4599" i="3"/>
  <c r="E4599" i="3"/>
  <c r="D4599" i="3"/>
  <c r="F4598" i="3"/>
  <c r="E4598" i="3"/>
  <c r="D4598" i="3"/>
  <c r="F4597" i="3"/>
  <c r="E4597" i="3"/>
  <c r="D4597" i="3"/>
  <c r="F4596" i="3"/>
  <c r="E4596" i="3"/>
  <c r="D4596" i="3"/>
  <c r="F4595" i="3"/>
  <c r="E4595" i="3"/>
  <c r="D4595" i="3"/>
  <c r="F4594" i="3"/>
  <c r="E4594" i="3"/>
  <c r="D4594" i="3"/>
  <c r="F4593" i="3"/>
  <c r="E4593" i="3"/>
  <c r="D4593" i="3"/>
  <c r="F4592" i="3"/>
  <c r="E4592" i="3"/>
  <c r="D4592" i="3"/>
  <c r="F4591" i="3"/>
  <c r="E4591" i="3"/>
  <c r="D4591" i="3"/>
  <c r="F4590" i="3"/>
  <c r="E4590" i="3"/>
  <c r="D4590" i="3"/>
  <c r="F4589" i="3"/>
  <c r="E4589" i="3"/>
  <c r="D4589" i="3"/>
  <c r="F4588" i="3"/>
  <c r="E4588" i="3"/>
  <c r="D4588" i="3"/>
  <c r="F4587" i="3"/>
  <c r="E4587" i="3"/>
  <c r="D4587" i="3"/>
  <c r="F4586" i="3"/>
  <c r="E4586" i="3"/>
  <c r="D4586" i="3"/>
  <c r="F4585" i="3"/>
  <c r="E4585" i="3"/>
  <c r="D4585" i="3"/>
  <c r="F4584" i="3"/>
  <c r="E4584" i="3"/>
  <c r="D4584" i="3"/>
  <c r="F4583" i="3"/>
  <c r="E4583" i="3"/>
  <c r="D4583" i="3"/>
  <c r="F4582" i="3"/>
  <c r="E4582" i="3"/>
  <c r="D4582" i="3"/>
  <c r="F4581" i="3"/>
  <c r="E4581" i="3"/>
  <c r="D4581" i="3"/>
  <c r="F4580" i="3"/>
  <c r="E4580" i="3"/>
  <c r="D4580" i="3"/>
  <c r="F4579" i="3"/>
  <c r="E4579" i="3"/>
  <c r="D4579" i="3"/>
  <c r="F4578" i="3"/>
  <c r="E4578" i="3"/>
  <c r="D4578" i="3"/>
  <c r="F4577" i="3"/>
  <c r="E4577" i="3"/>
  <c r="D4577" i="3"/>
  <c r="F4576" i="3"/>
  <c r="E4576" i="3"/>
  <c r="D4576" i="3"/>
  <c r="F4575" i="3"/>
  <c r="E4575" i="3"/>
  <c r="D4575" i="3"/>
  <c r="F4574" i="3"/>
  <c r="E4574" i="3"/>
  <c r="D4574" i="3"/>
  <c r="F4573" i="3"/>
  <c r="E4573" i="3"/>
  <c r="D4573" i="3"/>
  <c r="F4572" i="3"/>
  <c r="E4572" i="3"/>
  <c r="D4572" i="3"/>
  <c r="F4571" i="3"/>
  <c r="E4571" i="3"/>
  <c r="D4571" i="3"/>
  <c r="F4570" i="3"/>
  <c r="E4570" i="3"/>
  <c r="D4570" i="3"/>
  <c r="F4569" i="3"/>
  <c r="E4569" i="3"/>
  <c r="D4569" i="3"/>
  <c r="F4568" i="3"/>
  <c r="E4568" i="3"/>
  <c r="D4568" i="3"/>
  <c r="F4567" i="3"/>
  <c r="E4567" i="3"/>
  <c r="D4567" i="3"/>
  <c r="F4566" i="3"/>
  <c r="E4566" i="3"/>
  <c r="D4566" i="3"/>
  <c r="F4565" i="3"/>
  <c r="E4565" i="3"/>
  <c r="D4565" i="3"/>
  <c r="F4564" i="3"/>
  <c r="E4564" i="3"/>
  <c r="D4564" i="3"/>
  <c r="F4563" i="3"/>
  <c r="E4563" i="3"/>
  <c r="D4563" i="3"/>
  <c r="F4562" i="3"/>
  <c r="E4562" i="3"/>
  <c r="D4562" i="3"/>
  <c r="F4561" i="3"/>
  <c r="E4561" i="3"/>
  <c r="D4561" i="3"/>
  <c r="F4560" i="3"/>
  <c r="E4560" i="3"/>
  <c r="D4560" i="3"/>
  <c r="F4559" i="3"/>
  <c r="E4559" i="3"/>
  <c r="D4559" i="3"/>
  <c r="F4558" i="3"/>
  <c r="E4558" i="3"/>
  <c r="D4558" i="3"/>
  <c r="F4557" i="3"/>
  <c r="E4557" i="3"/>
  <c r="D4557" i="3"/>
  <c r="F4556" i="3"/>
  <c r="E4556" i="3"/>
  <c r="D4556" i="3"/>
  <c r="F4555" i="3"/>
  <c r="E4555" i="3"/>
  <c r="D4555" i="3"/>
  <c r="F4554" i="3"/>
  <c r="E4554" i="3"/>
  <c r="D4554" i="3"/>
  <c r="F4553" i="3"/>
  <c r="E4553" i="3"/>
  <c r="D4553" i="3"/>
  <c r="F4552" i="3"/>
  <c r="E4552" i="3"/>
  <c r="D4552" i="3"/>
  <c r="F4551" i="3"/>
  <c r="E4551" i="3"/>
  <c r="D4551" i="3"/>
  <c r="F4550" i="3"/>
  <c r="E4550" i="3"/>
  <c r="D4550" i="3"/>
  <c r="F4549" i="3"/>
  <c r="E4549" i="3"/>
  <c r="D4549" i="3"/>
  <c r="F4548" i="3"/>
  <c r="E4548" i="3"/>
  <c r="D4548" i="3"/>
  <c r="F4547" i="3"/>
  <c r="E4547" i="3"/>
  <c r="D4547" i="3"/>
  <c r="F4546" i="3"/>
  <c r="E4546" i="3"/>
  <c r="D4546" i="3"/>
  <c r="F4545" i="3"/>
  <c r="E4545" i="3"/>
  <c r="D4545" i="3"/>
  <c r="F4544" i="3"/>
  <c r="E4544" i="3"/>
  <c r="D4544" i="3"/>
  <c r="F4543" i="3"/>
  <c r="E4543" i="3"/>
  <c r="D4543" i="3"/>
  <c r="F4542" i="3"/>
  <c r="E4542" i="3"/>
  <c r="D4542" i="3"/>
  <c r="F4541" i="3"/>
  <c r="E4541" i="3"/>
  <c r="D4541" i="3"/>
  <c r="F4540" i="3"/>
  <c r="E4540" i="3"/>
  <c r="D4540" i="3"/>
  <c r="F4539" i="3"/>
  <c r="E4539" i="3"/>
  <c r="D4539" i="3"/>
  <c r="F4538" i="3"/>
  <c r="E4538" i="3"/>
  <c r="D4538" i="3"/>
  <c r="F4537" i="3"/>
  <c r="E4537" i="3"/>
  <c r="D4537" i="3"/>
  <c r="F4536" i="3"/>
  <c r="E4536" i="3"/>
  <c r="D4536" i="3"/>
  <c r="F4535" i="3"/>
  <c r="E4535" i="3"/>
  <c r="D4535" i="3"/>
  <c r="F4534" i="3"/>
  <c r="E4534" i="3"/>
  <c r="D4534" i="3"/>
  <c r="F4533" i="3"/>
  <c r="E4533" i="3"/>
  <c r="D4533" i="3"/>
  <c r="F4532" i="3"/>
  <c r="E4532" i="3"/>
  <c r="D4532" i="3"/>
  <c r="F4531" i="3"/>
  <c r="E4531" i="3"/>
  <c r="D4531" i="3"/>
  <c r="F4530" i="3"/>
  <c r="E4530" i="3"/>
  <c r="D4530" i="3"/>
  <c r="F4529" i="3"/>
  <c r="E4529" i="3"/>
  <c r="D4529" i="3"/>
  <c r="F4528" i="3"/>
  <c r="E4528" i="3"/>
  <c r="D4528" i="3"/>
  <c r="F4527" i="3"/>
  <c r="E4527" i="3"/>
  <c r="D4527" i="3"/>
  <c r="F4526" i="3"/>
  <c r="E4526" i="3"/>
  <c r="D4526" i="3"/>
  <c r="F4525" i="3"/>
  <c r="E4525" i="3"/>
  <c r="D4525" i="3"/>
  <c r="F4524" i="3"/>
  <c r="E4524" i="3"/>
  <c r="D4524" i="3"/>
  <c r="F4523" i="3"/>
  <c r="E4523" i="3"/>
  <c r="D4523" i="3"/>
  <c r="F4522" i="3"/>
  <c r="E4522" i="3"/>
  <c r="D4522" i="3"/>
  <c r="F4521" i="3"/>
  <c r="E4521" i="3"/>
  <c r="D4521" i="3"/>
  <c r="F4520" i="3"/>
  <c r="E4520" i="3"/>
  <c r="D4520" i="3"/>
  <c r="F4519" i="3"/>
  <c r="E4519" i="3"/>
  <c r="D4519" i="3"/>
  <c r="F4518" i="3"/>
  <c r="E4518" i="3"/>
  <c r="D4518" i="3"/>
  <c r="F4517" i="3"/>
  <c r="E4517" i="3"/>
  <c r="D4517" i="3"/>
  <c r="F4516" i="3"/>
  <c r="E4516" i="3"/>
  <c r="D4516" i="3"/>
  <c r="F4515" i="3"/>
  <c r="E4515" i="3"/>
  <c r="D4515" i="3"/>
  <c r="F4514" i="3"/>
  <c r="E4514" i="3"/>
  <c r="D4514" i="3"/>
  <c r="F4513" i="3"/>
  <c r="E4513" i="3"/>
  <c r="D4513" i="3"/>
  <c r="F4512" i="3"/>
  <c r="E4512" i="3"/>
  <c r="D4512" i="3"/>
  <c r="F4511" i="3"/>
  <c r="E4511" i="3"/>
  <c r="D4511" i="3"/>
  <c r="F4510" i="3"/>
  <c r="E4510" i="3"/>
  <c r="D4510" i="3"/>
  <c r="F4509" i="3"/>
  <c r="E4509" i="3"/>
  <c r="D4509" i="3"/>
  <c r="F4508" i="3"/>
  <c r="E4508" i="3"/>
  <c r="D4508" i="3"/>
  <c r="F4507" i="3"/>
  <c r="E4507" i="3"/>
  <c r="D4507" i="3"/>
  <c r="F4506" i="3"/>
  <c r="E4506" i="3"/>
  <c r="D4506" i="3"/>
  <c r="F4505" i="3"/>
  <c r="E4505" i="3"/>
  <c r="D4505" i="3"/>
  <c r="F4504" i="3"/>
  <c r="E4504" i="3"/>
  <c r="D4504" i="3"/>
  <c r="F4503" i="3"/>
  <c r="E4503" i="3"/>
  <c r="D4503" i="3"/>
  <c r="F4502" i="3"/>
  <c r="E4502" i="3"/>
  <c r="D4502" i="3"/>
  <c r="F4501" i="3"/>
  <c r="E4501" i="3"/>
  <c r="D4501" i="3"/>
  <c r="F4500" i="3"/>
  <c r="E4500" i="3"/>
  <c r="D4500" i="3"/>
  <c r="F4499" i="3"/>
  <c r="E4499" i="3"/>
  <c r="D4499" i="3"/>
  <c r="F4498" i="3"/>
  <c r="E4498" i="3"/>
  <c r="D4498" i="3"/>
  <c r="F4497" i="3"/>
  <c r="E4497" i="3"/>
  <c r="D4497" i="3"/>
  <c r="F4496" i="3"/>
  <c r="E4496" i="3"/>
  <c r="D4496" i="3"/>
  <c r="F4495" i="3"/>
  <c r="E4495" i="3"/>
  <c r="D4495" i="3"/>
  <c r="F4494" i="3"/>
  <c r="E4494" i="3"/>
  <c r="D4494" i="3"/>
  <c r="F4493" i="3"/>
  <c r="E4493" i="3"/>
  <c r="D4493" i="3"/>
  <c r="F4492" i="3"/>
  <c r="E4492" i="3"/>
  <c r="D4492" i="3"/>
  <c r="F4491" i="3"/>
  <c r="E4491" i="3"/>
  <c r="D4491" i="3"/>
  <c r="F4490" i="3"/>
  <c r="E4490" i="3"/>
  <c r="D4490" i="3"/>
  <c r="F4489" i="3"/>
  <c r="E4489" i="3"/>
  <c r="D4489" i="3"/>
  <c r="F4488" i="3"/>
  <c r="E4488" i="3"/>
  <c r="D4488" i="3"/>
  <c r="F4487" i="3"/>
  <c r="E4487" i="3"/>
  <c r="D4487" i="3"/>
  <c r="F4486" i="3"/>
  <c r="E4486" i="3"/>
  <c r="D4486" i="3"/>
  <c r="F4485" i="3"/>
  <c r="E4485" i="3"/>
  <c r="D4485" i="3"/>
  <c r="F4484" i="3"/>
  <c r="E4484" i="3"/>
  <c r="D4484" i="3"/>
  <c r="F4483" i="3"/>
  <c r="E4483" i="3"/>
  <c r="D4483" i="3"/>
  <c r="F4482" i="3"/>
  <c r="E4482" i="3"/>
  <c r="D4482" i="3"/>
  <c r="F4481" i="3"/>
  <c r="E4481" i="3"/>
  <c r="D4481" i="3"/>
  <c r="F4480" i="3"/>
  <c r="E4480" i="3"/>
  <c r="D4480" i="3"/>
  <c r="F4479" i="3"/>
  <c r="E4479" i="3"/>
  <c r="D4479" i="3"/>
  <c r="F4478" i="3"/>
  <c r="E4478" i="3"/>
  <c r="D4478" i="3"/>
  <c r="F4477" i="3"/>
  <c r="E4477" i="3"/>
  <c r="D4477" i="3"/>
  <c r="F4476" i="3"/>
  <c r="E4476" i="3"/>
  <c r="D4476" i="3"/>
  <c r="F4475" i="3"/>
  <c r="E4475" i="3"/>
  <c r="D4475" i="3"/>
  <c r="F4474" i="3"/>
  <c r="E4474" i="3"/>
  <c r="D4474" i="3"/>
  <c r="F4473" i="3"/>
  <c r="E4473" i="3"/>
  <c r="D4473" i="3"/>
  <c r="F4472" i="3"/>
  <c r="E4472" i="3"/>
  <c r="D4472" i="3"/>
  <c r="F4471" i="3"/>
  <c r="E4471" i="3"/>
  <c r="D4471" i="3"/>
  <c r="F4470" i="3"/>
  <c r="E4470" i="3"/>
  <c r="D4470" i="3"/>
  <c r="F4469" i="3"/>
  <c r="E4469" i="3"/>
  <c r="D4469" i="3"/>
  <c r="F4468" i="3"/>
  <c r="E4468" i="3"/>
  <c r="D4468" i="3"/>
  <c r="F4467" i="3"/>
  <c r="E4467" i="3"/>
  <c r="D4467" i="3"/>
  <c r="F4466" i="3"/>
  <c r="E4466" i="3"/>
  <c r="D4466" i="3"/>
  <c r="F4465" i="3"/>
  <c r="E4465" i="3"/>
  <c r="D4465" i="3"/>
  <c r="F4464" i="3"/>
  <c r="E4464" i="3"/>
  <c r="D4464" i="3"/>
  <c r="F4463" i="3"/>
  <c r="E4463" i="3"/>
  <c r="D4463" i="3"/>
  <c r="F4462" i="3"/>
  <c r="E4462" i="3"/>
  <c r="D4462" i="3"/>
  <c r="F4461" i="3"/>
  <c r="E4461" i="3"/>
  <c r="D4461" i="3"/>
  <c r="F4460" i="3"/>
  <c r="E4460" i="3"/>
  <c r="D4460" i="3"/>
  <c r="F4459" i="3"/>
  <c r="E4459" i="3"/>
  <c r="D4459" i="3"/>
  <c r="F4458" i="3"/>
  <c r="E4458" i="3"/>
  <c r="D4458" i="3"/>
  <c r="F4457" i="3"/>
  <c r="E4457" i="3"/>
  <c r="D4457" i="3"/>
  <c r="F4456" i="3"/>
  <c r="E4456" i="3"/>
  <c r="D4456" i="3"/>
  <c r="F4455" i="3"/>
  <c r="E4455" i="3"/>
  <c r="D4455" i="3"/>
  <c r="F4454" i="3"/>
  <c r="E4454" i="3"/>
  <c r="D4454" i="3"/>
  <c r="F4453" i="3"/>
  <c r="E4453" i="3"/>
  <c r="D4453" i="3"/>
  <c r="F4452" i="3"/>
  <c r="E4452" i="3"/>
  <c r="D4452" i="3"/>
  <c r="F4451" i="3"/>
  <c r="E4451" i="3"/>
  <c r="D4451" i="3"/>
  <c r="F4450" i="3"/>
  <c r="E4450" i="3"/>
  <c r="D4450" i="3"/>
  <c r="F4449" i="3"/>
  <c r="E4449" i="3"/>
  <c r="D4449" i="3"/>
  <c r="F4448" i="3"/>
  <c r="E4448" i="3"/>
  <c r="D4448" i="3"/>
  <c r="F4447" i="3"/>
  <c r="E4447" i="3"/>
  <c r="D4447" i="3"/>
  <c r="F4446" i="3"/>
  <c r="E4446" i="3"/>
  <c r="D4446" i="3"/>
  <c r="F4445" i="3"/>
  <c r="E4445" i="3"/>
  <c r="D4445" i="3"/>
  <c r="F4444" i="3"/>
  <c r="E4444" i="3"/>
  <c r="D4444" i="3"/>
  <c r="F4443" i="3"/>
  <c r="E4443" i="3"/>
  <c r="D4443" i="3"/>
  <c r="F4442" i="3"/>
  <c r="E4442" i="3"/>
  <c r="D4442" i="3"/>
  <c r="F4441" i="3"/>
  <c r="E4441" i="3"/>
  <c r="D4441" i="3"/>
  <c r="F4440" i="3"/>
  <c r="E4440" i="3"/>
  <c r="D4440" i="3"/>
  <c r="F4439" i="3"/>
  <c r="E4439" i="3"/>
  <c r="D4439" i="3"/>
  <c r="F4438" i="3"/>
  <c r="E4438" i="3"/>
  <c r="D4438" i="3"/>
  <c r="F4437" i="3"/>
  <c r="E4437" i="3"/>
  <c r="D4437" i="3"/>
  <c r="F4436" i="3"/>
  <c r="E4436" i="3"/>
  <c r="D4436" i="3"/>
  <c r="F4435" i="3"/>
  <c r="E4435" i="3"/>
  <c r="D4435" i="3"/>
  <c r="F4434" i="3"/>
  <c r="E4434" i="3"/>
  <c r="D4434" i="3"/>
  <c r="F4433" i="3"/>
  <c r="E4433" i="3"/>
  <c r="D4433" i="3"/>
  <c r="F4432" i="3"/>
  <c r="E4432" i="3"/>
  <c r="D4432" i="3"/>
  <c r="F4431" i="3"/>
  <c r="E4431" i="3"/>
  <c r="D4431" i="3"/>
  <c r="F4430" i="3"/>
  <c r="E4430" i="3"/>
  <c r="D4430" i="3"/>
  <c r="F4429" i="3"/>
  <c r="E4429" i="3"/>
  <c r="D4429" i="3"/>
  <c r="F4428" i="3"/>
  <c r="E4428" i="3"/>
  <c r="D4428" i="3"/>
  <c r="F4427" i="3"/>
  <c r="E4427" i="3"/>
  <c r="D4427" i="3"/>
  <c r="F4426" i="3"/>
  <c r="E4426" i="3"/>
  <c r="D4426" i="3"/>
  <c r="F4425" i="3"/>
  <c r="E4425" i="3"/>
  <c r="D4425" i="3"/>
  <c r="F4424" i="3"/>
  <c r="E4424" i="3"/>
  <c r="D4424" i="3"/>
  <c r="F4423" i="3"/>
  <c r="E4423" i="3"/>
  <c r="D4423" i="3"/>
  <c r="F4422" i="3"/>
  <c r="E4422" i="3"/>
  <c r="D4422" i="3"/>
  <c r="F4421" i="3"/>
  <c r="E4421" i="3"/>
  <c r="D4421" i="3"/>
  <c r="F4420" i="3"/>
  <c r="E4420" i="3"/>
  <c r="D4420" i="3"/>
  <c r="F4419" i="3"/>
  <c r="E4419" i="3"/>
  <c r="D4419" i="3"/>
  <c r="F4418" i="3"/>
  <c r="E4418" i="3"/>
  <c r="D4418" i="3"/>
  <c r="F4417" i="3"/>
  <c r="E4417" i="3"/>
  <c r="D4417" i="3"/>
  <c r="F4416" i="3"/>
  <c r="E4416" i="3"/>
  <c r="D4416" i="3"/>
  <c r="F4415" i="3"/>
  <c r="E4415" i="3"/>
  <c r="D4415" i="3"/>
  <c r="F4414" i="3"/>
  <c r="E4414" i="3"/>
  <c r="D4414" i="3"/>
  <c r="F4413" i="3"/>
  <c r="E4413" i="3"/>
  <c r="D4413" i="3"/>
  <c r="F4412" i="3"/>
  <c r="E4412" i="3"/>
  <c r="D4412" i="3"/>
  <c r="F4411" i="3"/>
  <c r="E4411" i="3"/>
  <c r="D4411" i="3"/>
  <c r="F4410" i="3"/>
  <c r="E4410" i="3"/>
  <c r="D4410" i="3"/>
  <c r="F4409" i="3"/>
  <c r="E4409" i="3"/>
  <c r="D4409" i="3"/>
  <c r="F4408" i="3"/>
  <c r="E4408" i="3"/>
  <c r="D4408" i="3"/>
  <c r="F4407" i="3"/>
  <c r="E4407" i="3"/>
  <c r="D4407" i="3"/>
  <c r="F4406" i="3"/>
  <c r="E4406" i="3"/>
  <c r="D4406" i="3"/>
  <c r="F4405" i="3"/>
  <c r="E4405" i="3"/>
  <c r="D4405" i="3"/>
  <c r="F4404" i="3"/>
  <c r="E4404" i="3"/>
  <c r="D4404" i="3"/>
  <c r="F4403" i="3"/>
  <c r="E4403" i="3"/>
  <c r="D4403" i="3"/>
  <c r="F4402" i="3"/>
  <c r="E4402" i="3"/>
  <c r="D4402" i="3"/>
  <c r="F4401" i="3"/>
  <c r="E4401" i="3"/>
  <c r="D4401" i="3"/>
  <c r="F4400" i="3"/>
  <c r="E4400" i="3"/>
  <c r="D4400" i="3"/>
  <c r="F4399" i="3"/>
  <c r="E4399" i="3"/>
  <c r="D4399" i="3"/>
  <c r="F4398" i="3"/>
  <c r="E4398" i="3"/>
  <c r="D4398" i="3"/>
  <c r="F4397" i="3"/>
  <c r="E4397" i="3"/>
  <c r="D4397" i="3"/>
  <c r="F4396" i="3"/>
  <c r="E4396" i="3"/>
  <c r="D4396" i="3"/>
  <c r="F4395" i="3"/>
  <c r="E4395" i="3"/>
  <c r="D4395" i="3"/>
  <c r="F4394" i="3"/>
  <c r="E4394" i="3"/>
  <c r="D4394" i="3"/>
  <c r="F4393" i="3"/>
  <c r="E4393" i="3"/>
  <c r="D4393" i="3"/>
  <c r="F4392" i="3"/>
  <c r="E4392" i="3"/>
  <c r="D4392" i="3"/>
  <c r="F4391" i="3"/>
  <c r="E4391" i="3"/>
  <c r="D4391" i="3"/>
  <c r="F4390" i="3"/>
  <c r="E4390" i="3"/>
  <c r="D4390" i="3"/>
  <c r="F4389" i="3"/>
  <c r="E4389" i="3"/>
  <c r="D4389" i="3"/>
  <c r="F4388" i="3"/>
  <c r="E4388" i="3"/>
  <c r="D4388" i="3"/>
  <c r="F4387" i="3"/>
  <c r="E4387" i="3"/>
  <c r="D4387" i="3"/>
  <c r="F4386" i="3"/>
  <c r="E4386" i="3"/>
  <c r="D4386" i="3"/>
  <c r="F4385" i="3"/>
  <c r="E4385" i="3"/>
  <c r="D4385" i="3"/>
  <c r="F4384" i="3"/>
  <c r="E4384" i="3"/>
  <c r="D4384" i="3"/>
  <c r="F4383" i="3"/>
  <c r="E4383" i="3"/>
  <c r="D4383" i="3"/>
  <c r="F4382" i="3"/>
  <c r="E4382" i="3"/>
  <c r="D4382" i="3"/>
  <c r="F4381" i="3"/>
  <c r="E4381" i="3"/>
  <c r="D4381" i="3"/>
  <c r="F4380" i="3"/>
  <c r="E4380" i="3"/>
  <c r="D4380" i="3"/>
  <c r="F4379" i="3"/>
  <c r="E4379" i="3"/>
  <c r="D4379" i="3"/>
  <c r="F4378" i="3"/>
  <c r="E4378" i="3"/>
  <c r="D4378" i="3"/>
  <c r="F4377" i="3"/>
  <c r="E4377" i="3"/>
  <c r="D4377" i="3"/>
  <c r="F4376" i="3"/>
  <c r="E4376" i="3"/>
  <c r="D4376" i="3"/>
  <c r="F4375" i="3"/>
  <c r="E4375" i="3"/>
  <c r="D4375" i="3"/>
  <c r="F4374" i="3"/>
  <c r="E4374" i="3"/>
  <c r="D4374" i="3"/>
  <c r="F4373" i="3"/>
  <c r="E4373" i="3"/>
  <c r="D4373" i="3"/>
  <c r="F4372" i="3"/>
  <c r="E4372" i="3"/>
  <c r="D4372" i="3"/>
  <c r="F4371" i="3"/>
  <c r="E4371" i="3"/>
  <c r="D4371" i="3"/>
  <c r="F4370" i="3"/>
  <c r="E4370" i="3"/>
  <c r="D4370" i="3"/>
  <c r="F4369" i="3"/>
  <c r="E4369" i="3"/>
  <c r="D4369" i="3"/>
  <c r="F4368" i="3"/>
  <c r="E4368" i="3"/>
  <c r="D4368" i="3"/>
  <c r="F4367" i="3"/>
  <c r="E4367" i="3"/>
  <c r="D4367" i="3"/>
  <c r="F4366" i="3"/>
  <c r="E4366" i="3"/>
  <c r="D4366" i="3"/>
  <c r="F4365" i="3"/>
  <c r="E4365" i="3"/>
  <c r="D4365" i="3"/>
  <c r="F4364" i="3"/>
  <c r="E4364" i="3"/>
  <c r="D4364" i="3"/>
  <c r="F4363" i="3"/>
  <c r="E4363" i="3"/>
  <c r="D4363" i="3"/>
  <c r="F4362" i="3"/>
  <c r="E4362" i="3"/>
  <c r="D4362" i="3"/>
  <c r="F4361" i="3"/>
  <c r="E4361" i="3"/>
  <c r="D4361" i="3"/>
  <c r="F4360" i="3"/>
  <c r="E4360" i="3"/>
  <c r="D4360" i="3"/>
  <c r="F4359" i="3"/>
  <c r="E4359" i="3"/>
  <c r="D4359" i="3"/>
  <c r="F4358" i="3"/>
  <c r="E4358" i="3"/>
  <c r="D4358" i="3"/>
  <c r="F4357" i="3"/>
  <c r="E4357" i="3"/>
  <c r="D4357" i="3"/>
  <c r="F4356" i="3"/>
  <c r="E4356" i="3"/>
  <c r="D4356" i="3"/>
  <c r="F4355" i="3"/>
  <c r="E4355" i="3"/>
  <c r="D4355" i="3"/>
  <c r="F4354" i="3"/>
  <c r="E4354" i="3"/>
  <c r="D4354" i="3"/>
  <c r="F4353" i="3"/>
  <c r="E4353" i="3"/>
  <c r="D4353" i="3"/>
  <c r="F4352" i="3"/>
  <c r="E4352" i="3"/>
  <c r="D4352" i="3"/>
  <c r="F4351" i="3"/>
  <c r="E4351" i="3"/>
  <c r="D4351" i="3"/>
  <c r="F4350" i="3"/>
  <c r="E4350" i="3"/>
  <c r="D4350" i="3"/>
  <c r="F4349" i="3"/>
  <c r="E4349" i="3"/>
  <c r="D4349" i="3"/>
  <c r="F4348" i="3"/>
  <c r="E4348" i="3"/>
  <c r="D4348" i="3"/>
  <c r="F4347" i="3"/>
  <c r="E4347" i="3"/>
  <c r="D4347" i="3"/>
  <c r="F4346" i="3"/>
  <c r="E4346" i="3"/>
  <c r="D4346" i="3"/>
  <c r="F4345" i="3"/>
  <c r="E4345" i="3"/>
  <c r="D4345" i="3"/>
  <c r="F4344" i="3"/>
  <c r="E4344" i="3"/>
  <c r="D4344" i="3"/>
  <c r="F4343" i="3"/>
  <c r="E4343" i="3"/>
  <c r="D4343" i="3"/>
  <c r="F4342" i="3"/>
  <c r="E4342" i="3"/>
  <c r="D4342" i="3"/>
  <c r="F4341" i="3"/>
  <c r="E4341" i="3"/>
  <c r="D4341" i="3"/>
  <c r="F4340" i="3"/>
  <c r="E4340" i="3"/>
  <c r="D4340" i="3"/>
  <c r="F4339" i="3"/>
  <c r="E4339" i="3"/>
  <c r="D4339" i="3"/>
  <c r="F4338" i="3"/>
  <c r="E4338" i="3"/>
  <c r="D4338" i="3"/>
  <c r="F4337" i="3"/>
  <c r="E4337" i="3"/>
  <c r="D4337" i="3"/>
  <c r="F4336" i="3"/>
  <c r="E4336" i="3"/>
  <c r="D4336" i="3"/>
  <c r="F4335" i="3"/>
  <c r="E4335" i="3"/>
  <c r="D4335" i="3"/>
  <c r="F4334" i="3"/>
  <c r="E4334" i="3"/>
  <c r="D4334" i="3"/>
  <c r="F4333" i="3"/>
  <c r="E4333" i="3"/>
  <c r="D4333" i="3"/>
  <c r="F4332" i="3"/>
  <c r="E4332" i="3"/>
  <c r="D4332" i="3"/>
  <c r="F4331" i="3"/>
  <c r="E4331" i="3"/>
  <c r="D4331" i="3"/>
  <c r="F4330" i="3"/>
  <c r="E4330" i="3"/>
  <c r="D4330" i="3"/>
  <c r="F4329" i="3"/>
  <c r="E4329" i="3"/>
  <c r="D4329" i="3"/>
  <c r="F4328" i="3"/>
  <c r="E4328" i="3"/>
  <c r="D4328" i="3"/>
  <c r="F4327" i="3"/>
  <c r="E4327" i="3"/>
  <c r="D4327" i="3"/>
  <c r="F4326" i="3"/>
  <c r="E4326" i="3"/>
  <c r="D4326" i="3"/>
  <c r="F4325" i="3"/>
  <c r="E4325" i="3"/>
  <c r="D4325" i="3"/>
  <c r="F4324" i="3"/>
  <c r="E4324" i="3"/>
  <c r="D4324" i="3"/>
  <c r="F4323" i="3"/>
  <c r="E4323" i="3"/>
  <c r="D4323" i="3"/>
  <c r="F4322" i="3"/>
  <c r="E4322" i="3"/>
  <c r="D4322" i="3"/>
  <c r="F4321" i="3"/>
  <c r="E4321" i="3"/>
  <c r="D4321" i="3"/>
  <c r="F4320" i="3"/>
  <c r="E4320" i="3"/>
  <c r="D4320" i="3"/>
  <c r="F4319" i="3"/>
  <c r="E4319" i="3"/>
  <c r="D4319" i="3"/>
  <c r="F4318" i="3"/>
  <c r="E4318" i="3"/>
  <c r="D4318" i="3"/>
  <c r="F4317" i="3"/>
  <c r="E4317" i="3"/>
  <c r="D4317" i="3"/>
  <c r="F4316" i="3"/>
  <c r="E4316" i="3"/>
  <c r="D4316" i="3"/>
  <c r="F4315" i="3"/>
  <c r="E4315" i="3"/>
  <c r="D4315" i="3"/>
  <c r="F4314" i="3"/>
  <c r="E4314" i="3"/>
  <c r="D4314" i="3"/>
  <c r="F4313" i="3"/>
  <c r="E4313" i="3"/>
  <c r="D4313" i="3"/>
  <c r="F4312" i="3"/>
  <c r="E4312" i="3"/>
  <c r="D4312" i="3"/>
  <c r="F4311" i="3"/>
  <c r="E4311" i="3"/>
  <c r="D4311" i="3"/>
  <c r="F4310" i="3"/>
  <c r="E4310" i="3"/>
  <c r="D4310" i="3"/>
  <c r="F4309" i="3"/>
  <c r="E4309" i="3"/>
  <c r="D4309" i="3"/>
  <c r="F4308" i="3"/>
  <c r="E4308" i="3"/>
  <c r="D4308" i="3"/>
  <c r="F4307" i="3"/>
  <c r="E4307" i="3"/>
  <c r="D4307" i="3"/>
  <c r="F4306" i="3"/>
  <c r="E4306" i="3"/>
  <c r="D4306" i="3"/>
  <c r="F4305" i="3"/>
  <c r="E4305" i="3"/>
  <c r="D4305" i="3"/>
  <c r="F4304" i="3"/>
  <c r="E4304" i="3"/>
  <c r="D4304" i="3"/>
  <c r="F4303" i="3"/>
  <c r="E4303" i="3"/>
  <c r="D4303" i="3"/>
  <c r="F4302" i="3"/>
  <c r="E4302" i="3"/>
  <c r="D4302" i="3"/>
  <c r="F4301" i="3"/>
  <c r="E4301" i="3"/>
  <c r="D4301" i="3"/>
  <c r="F4300" i="3"/>
  <c r="E4300" i="3"/>
  <c r="D4300" i="3"/>
  <c r="F4299" i="3"/>
  <c r="E4299" i="3"/>
  <c r="D4299" i="3"/>
  <c r="F4298" i="3"/>
  <c r="E4298" i="3"/>
  <c r="D4298" i="3"/>
  <c r="F4297" i="3"/>
  <c r="E4297" i="3"/>
  <c r="D4297" i="3"/>
  <c r="F4296" i="3"/>
  <c r="E4296" i="3"/>
  <c r="D4296" i="3"/>
  <c r="F4295" i="3"/>
  <c r="E4295" i="3"/>
  <c r="D4295" i="3"/>
  <c r="F4294" i="3"/>
  <c r="E4294" i="3"/>
  <c r="D4294" i="3"/>
  <c r="F4293" i="3"/>
  <c r="E4293" i="3"/>
  <c r="D4293" i="3"/>
  <c r="F4292" i="3"/>
  <c r="E4292" i="3"/>
  <c r="D4292" i="3"/>
  <c r="F4291" i="3"/>
  <c r="E4291" i="3"/>
  <c r="D4291" i="3"/>
  <c r="F4290" i="3"/>
  <c r="E4290" i="3"/>
  <c r="D4290" i="3"/>
  <c r="F4289" i="3"/>
  <c r="E4289" i="3"/>
  <c r="D4289" i="3"/>
  <c r="F4288" i="3"/>
  <c r="E4288" i="3"/>
  <c r="D4288" i="3"/>
  <c r="F4287" i="3"/>
  <c r="E4287" i="3"/>
  <c r="D4287" i="3"/>
  <c r="F4286" i="3"/>
  <c r="E4286" i="3"/>
  <c r="D4286" i="3"/>
  <c r="F4285" i="3"/>
  <c r="E4285" i="3"/>
  <c r="D4285" i="3"/>
  <c r="F4284" i="3"/>
  <c r="E4284" i="3"/>
  <c r="D4284" i="3"/>
  <c r="F4283" i="3"/>
  <c r="E4283" i="3"/>
  <c r="D4283" i="3"/>
  <c r="F4282" i="3"/>
  <c r="E4282" i="3"/>
  <c r="D4282" i="3"/>
  <c r="F4281" i="3"/>
  <c r="E4281" i="3"/>
  <c r="D4281" i="3"/>
  <c r="F4280" i="3"/>
  <c r="E4280" i="3"/>
  <c r="D4280" i="3"/>
  <c r="F4279" i="3"/>
  <c r="E4279" i="3"/>
  <c r="D4279" i="3"/>
  <c r="F4278" i="3"/>
  <c r="E4278" i="3"/>
  <c r="D4278" i="3"/>
  <c r="F4277" i="3"/>
  <c r="E4277" i="3"/>
  <c r="D4277" i="3"/>
  <c r="F4276" i="3"/>
  <c r="E4276" i="3"/>
  <c r="D4276" i="3"/>
  <c r="F4275" i="3"/>
  <c r="E4275" i="3"/>
  <c r="D4275" i="3"/>
  <c r="F4274" i="3"/>
  <c r="E4274" i="3"/>
  <c r="D4274" i="3"/>
  <c r="F4273" i="3"/>
  <c r="E4273" i="3"/>
  <c r="D4273" i="3"/>
  <c r="F4272" i="3"/>
  <c r="E4272" i="3"/>
  <c r="D4272" i="3"/>
  <c r="F4271" i="3"/>
  <c r="E4271" i="3"/>
  <c r="D4271" i="3"/>
  <c r="F4270" i="3"/>
  <c r="E4270" i="3"/>
  <c r="D4270" i="3"/>
  <c r="F4269" i="3"/>
  <c r="E4269" i="3"/>
  <c r="D4269" i="3"/>
  <c r="F4268" i="3"/>
  <c r="E4268" i="3"/>
  <c r="D4268" i="3"/>
  <c r="F4267" i="3"/>
  <c r="E4267" i="3"/>
  <c r="D4267" i="3"/>
  <c r="F4266" i="3"/>
  <c r="E4266" i="3"/>
  <c r="D4266" i="3"/>
  <c r="F4265" i="3"/>
  <c r="E4265" i="3"/>
  <c r="D4265" i="3"/>
  <c r="F4264" i="3"/>
  <c r="E4264" i="3"/>
  <c r="D4264" i="3"/>
  <c r="F4263" i="3"/>
  <c r="E4263" i="3"/>
  <c r="D4263" i="3"/>
  <c r="F4262" i="3"/>
  <c r="E4262" i="3"/>
  <c r="D4262" i="3"/>
  <c r="F4261" i="3"/>
  <c r="E4261" i="3"/>
  <c r="D4261" i="3"/>
  <c r="F4260" i="3"/>
  <c r="E4260" i="3"/>
  <c r="D4260" i="3"/>
  <c r="F4259" i="3"/>
  <c r="E4259" i="3"/>
  <c r="D4259" i="3"/>
  <c r="F4258" i="3"/>
  <c r="E4258" i="3"/>
  <c r="D4258" i="3"/>
  <c r="F4257" i="3"/>
  <c r="E4257" i="3"/>
  <c r="D4257" i="3"/>
  <c r="F4256" i="3"/>
  <c r="E4256" i="3"/>
  <c r="D4256" i="3"/>
  <c r="F4255" i="3"/>
  <c r="E4255" i="3"/>
  <c r="D4255" i="3"/>
  <c r="F4254" i="3"/>
  <c r="E4254" i="3"/>
  <c r="D4254" i="3"/>
  <c r="F4253" i="3"/>
  <c r="E4253" i="3"/>
  <c r="D4253" i="3"/>
  <c r="F4252" i="3"/>
  <c r="E4252" i="3"/>
  <c r="D4252" i="3"/>
  <c r="F4251" i="3"/>
  <c r="E4251" i="3"/>
  <c r="D4251" i="3"/>
  <c r="F4250" i="3"/>
  <c r="E4250" i="3"/>
  <c r="D4250" i="3"/>
  <c r="F4249" i="3"/>
  <c r="E4249" i="3"/>
  <c r="D4249" i="3"/>
  <c r="F4248" i="3"/>
  <c r="E4248" i="3"/>
  <c r="D4248" i="3"/>
  <c r="F4247" i="3"/>
  <c r="E4247" i="3"/>
  <c r="D4247" i="3"/>
  <c r="F4246" i="3"/>
  <c r="E4246" i="3"/>
  <c r="D4246" i="3"/>
  <c r="F4245" i="3"/>
  <c r="E4245" i="3"/>
  <c r="D4245" i="3"/>
  <c r="F4244" i="3"/>
  <c r="E4244" i="3"/>
  <c r="D4244" i="3"/>
  <c r="F4243" i="3"/>
  <c r="E4243" i="3"/>
  <c r="D4243" i="3"/>
  <c r="F4242" i="3"/>
  <c r="E4242" i="3"/>
  <c r="D4242" i="3"/>
  <c r="F4241" i="3"/>
  <c r="E4241" i="3"/>
  <c r="D4241" i="3"/>
  <c r="F4240" i="3"/>
  <c r="E4240" i="3"/>
  <c r="D4240" i="3"/>
  <c r="F4239" i="3"/>
  <c r="E4239" i="3"/>
  <c r="D4239" i="3"/>
  <c r="F4238" i="3"/>
  <c r="E4238" i="3"/>
  <c r="D4238" i="3"/>
  <c r="F4237" i="3"/>
  <c r="E4237" i="3"/>
  <c r="D4237" i="3"/>
  <c r="F4236" i="3"/>
  <c r="E4236" i="3"/>
  <c r="D4236" i="3"/>
  <c r="F4235" i="3"/>
  <c r="E4235" i="3"/>
  <c r="D4235" i="3"/>
  <c r="F4234" i="3"/>
  <c r="E4234" i="3"/>
  <c r="D4234" i="3"/>
  <c r="F4233" i="3"/>
  <c r="E4233" i="3"/>
  <c r="D4233" i="3"/>
  <c r="F4232" i="3"/>
  <c r="E4232" i="3"/>
  <c r="D4232" i="3"/>
  <c r="F4231" i="3"/>
  <c r="E4231" i="3"/>
  <c r="D4231" i="3"/>
  <c r="F4230" i="3"/>
  <c r="E4230" i="3"/>
  <c r="D4230" i="3"/>
  <c r="F4229" i="3"/>
  <c r="E4229" i="3"/>
  <c r="D4229" i="3"/>
  <c r="F4228" i="3"/>
  <c r="E4228" i="3"/>
  <c r="D4228" i="3"/>
  <c r="F4227" i="3"/>
  <c r="E4227" i="3"/>
  <c r="D4227" i="3"/>
  <c r="F4226" i="3"/>
  <c r="E4226" i="3"/>
  <c r="D4226" i="3"/>
  <c r="F4225" i="3"/>
  <c r="E4225" i="3"/>
  <c r="D4225" i="3"/>
  <c r="F4224" i="3"/>
  <c r="E4224" i="3"/>
  <c r="D4224" i="3"/>
  <c r="F4223" i="3"/>
  <c r="E4223" i="3"/>
  <c r="D4223" i="3"/>
  <c r="F4222" i="3"/>
  <c r="E4222" i="3"/>
  <c r="D4222" i="3"/>
  <c r="F4221" i="3"/>
  <c r="E4221" i="3"/>
  <c r="D4221" i="3"/>
  <c r="F4220" i="3"/>
  <c r="E4220" i="3"/>
  <c r="D4220" i="3"/>
  <c r="F4219" i="3"/>
  <c r="E4219" i="3"/>
  <c r="D4219" i="3"/>
  <c r="F4218" i="3"/>
  <c r="E4218" i="3"/>
  <c r="D4218" i="3"/>
  <c r="F4217" i="3"/>
  <c r="E4217" i="3"/>
  <c r="D4217" i="3"/>
  <c r="F4216" i="3"/>
  <c r="E4216" i="3"/>
  <c r="D4216" i="3"/>
  <c r="F4215" i="3"/>
  <c r="E4215" i="3"/>
  <c r="D4215" i="3"/>
  <c r="F4214" i="3"/>
  <c r="E4214" i="3"/>
  <c r="D4214" i="3"/>
  <c r="F4213" i="3"/>
  <c r="E4213" i="3"/>
  <c r="D4213" i="3"/>
  <c r="F4212" i="3"/>
  <c r="E4212" i="3"/>
  <c r="D4212" i="3"/>
  <c r="F4211" i="3"/>
  <c r="E4211" i="3"/>
  <c r="D4211" i="3"/>
  <c r="F4210" i="3"/>
  <c r="E4210" i="3"/>
  <c r="D4210" i="3"/>
  <c r="F4209" i="3"/>
  <c r="E4209" i="3"/>
  <c r="D4209" i="3"/>
  <c r="F4208" i="3"/>
  <c r="E4208" i="3"/>
  <c r="D4208" i="3"/>
  <c r="F4207" i="3"/>
  <c r="E4207" i="3"/>
  <c r="D4207" i="3"/>
  <c r="F4206" i="3"/>
  <c r="E4206" i="3"/>
  <c r="D4206" i="3"/>
  <c r="F4205" i="3"/>
  <c r="E4205" i="3"/>
  <c r="D4205" i="3"/>
  <c r="F4204" i="3"/>
  <c r="E4204" i="3"/>
  <c r="D4204" i="3"/>
  <c r="F4203" i="3"/>
  <c r="E4203" i="3"/>
  <c r="D4203" i="3"/>
  <c r="F4202" i="3"/>
  <c r="E4202" i="3"/>
  <c r="D4202" i="3"/>
  <c r="F4201" i="3"/>
  <c r="E4201" i="3"/>
  <c r="D4201" i="3"/>
  <c r="F4200" i="3"/>
  <c r="E4200" i="3"/>
  <c r="D4200" i="3"/>
  <c r="F4199" i="3"/>
  <c r="E4199" i="3"/>
  <c r="D4199" i="3"/>
  <c r="F4198" i="3"/>
  <c r="E4198" i="3"/>
  <c r="D4198" i="3"/>
  <c r="F4197" i="3"/>
  <c r="E4197" i="3"/>
  <c r="D4197" i="3"/>
  <c r="F4196" i="3"/>
  <c r="E4196" i="3"/>
  <c r="D4196" i="3"/>
  <c r="F4195" i="3"/>
  <c r="E4195" i="3"/>
  <c r="D4195" i="3"/>
  <c r="F4194" i="3"/>
  <c r="E4194" i="3"/>
  <c r="D4194" i="3"/>
  <c r="F4193" i="3"/>
  <c r="E4193" i="3"/>
  <c r="D4193" i="3"/>
  <c r="F4192" i="3"/>
  <c r="E4192" i="3"/>
  <c r="D4192" i="3"/>
  <c r="F4191" i="3"/>
  <c r="E4191" i="3"/>
  <c r="D4191" i="3"/>
  <c r="F4190" i="3"/>
  <c r="E4190" i="3"/>
  <c r="D4190" i="3"/>
  <c r="F4189" i="3"/>
  <c r="E4189" i="3"/>
  <c r="D4189" i="3"/>
  <c r="F4188" i="3"/>
  <c r="E4188" i="3"/>
  <c r="D4188" i="3"/>
  <c r="F4187" i="3"/>
  <c r="E4187" i="3"/>
  <c r="D4187" i="3"/>
  <c r="F4186" i="3"/>
  <c r="E4186" i="3"/>
  <c r="D4186" i="3"/>
  <c r="F4185" i="3"/>
  <c r="E4185" i="3"/>
  <c r="D4185" i="3"/>
  <c r="F4184" i="3"/>
  <c r="E4184" i="3"/>
  <c r="D4184" i="3"/>
  <c r="F4183" i="3"/>
  <c r="E4183" i="3"/>
  <c r="D4183" i="3"/>
  <c r="F4182" i="3"/>
  <c r="E4182" i="3"/>
  <c r="D4182" i="3"/>
  <c r="F4181" i="3"/>
  <c r="E4181" i="3"/>
  <c r="D4181" i="3"/>
  <c r="F4180" i="3"/>
  <c r="E4180" i="3"/>
  <c r="D4180" i="3"/>
  <c r="F4179" i="3"/>
  <c r="E4179" i="3"/>
  <c r="D4179" i="3"/>
  <c r="F4178" i="3"/>
  <c r="E4178" i="3"/>
  <c r="D4178" i="3"/>
  <c r="F4177" i="3"/>
  <c r="E4177" i="3"/>
  <c r="D4177" i="3"/>
  <c r="F4176" i="3"/>
  <c r="E4176" i="3"/>
  <c r="D4176" i="3"/>
  <c r="F4175" i="3"/>
  <c r="E4175" i="3"/>
  <c r="D4175" i="3"/>
  <c r="F4174" i="3"/>
  <c r="E4174" i="3"/>
  <c r="D4174" i="3"/>
  <c r="F4173" i="3"/>
  <c r="E4173" i="3"/>
  <c r="D4173" i="3"/>
  <c r="F4172" i="3"/>
  <c r="E4172" i="3"/>
  <c r="D4172" i="3"/>
  <c r="F4171" i="3"/>
  <c r="E4171" i="3"/>
  <c r="D4171" i="3"/>
  <c r="F4170" i="3"/>
  <c r="E4170" i="3"/>
  <c r="D4170" i="3"/>
  <c r="F4169" i="3"/>
  <c r="E4169" i="3"/>
  <c r="D4169" i="3"/>
  <c r="F4168" i="3"/>
  <c r="E4168" i="3"/>
  <c r="D4168" i="3"/>
  <c r="F4167" i="3"/>
  <c r="E4167" i="3"/>
  <c r="D4167" i="3"/>
  <c r="F4166" i="3"/>
  <c r="E4166" i="3"/>
  <c r="D4166" i="3"/>
  <c r="F4165" i="3"/>
  <c r="E4165" i="3"/>
  <c r="D4165" i="3"/>
  <c r="F4164" i="3"/>
  <c r="E4164" i="3"/>
  <c r="D4164" i="3"/>
  <c r="F4163" i="3"/>
  <c r="E4163" i="3"/>
  <c r="D4163" i="3"/>
  <c r="F4162" i="3"/>
  <c r="E4162" i="3"/>
  <c r="D4162" i="3"/>
  <c r="F4161" i="3"/>
  <c r="E4161" i="3"/>
  <c r="D4161" i="3"/>
  <c r="F4160" i="3"/>
  <c r="E4160" i="3"/>
  <c r="D4160" i="3"/>
  <c r="F4159" i="3"/>
  <c r="E4159" i="3"/>
  <c r="D4159" i="3"/>
  <c r="F4158" i="3"/>
  <c r="E4158" i="3"/>
  <c r="D4158" i="3"/>
  <c r="F4157" i="3"/>
  <c r="E4157" i="3"/>
  <c r="D4157" i="3"/>
  <c r="F4156" i="3"/>
  <c r="E4156" i="3"/>
  <c r="D4156" i="3"/>
  <c r="F4155" i="3"/>
  <c r="E4155" i="3"/>
  <c r="D4155" i="3"/>
  <c r="F4154" i="3"/>
  <c r="E4154" i="3"/>
  <c r="D4154" i="3"/>
  <c r="F4153" i="3"/>
  <c r="E4153" i="3"/>
  <c r="D4153" i="3"/>
  <c r="F4152" i="3"/>
  <c r="E4152" i="3"/>
  <c r="D4152" i="3"/>
  <c r="F4151" i="3"/>
  <c r="E4151" i="3"/>
  <c r="D4151" i="3"/>
  <c r="F4150" i="3"/>
  <c r="E4150" i="3"/>
  <c r="D4150" i="3"/>
  <c r="F4149" i="3"/>
  <c r="E4149" i="3"/>
  <c r="D4149" i="3"/>
  <c r="F4148" i="3"/>
  <c r="E4148" i="3"/>
  <c r="D4148" i="3"/>
  <c r="F4147" i="3"/>
  <c r="E4147" i="3"/>
  <c r="D4147" i="3"/>
  <c r="F4146" i="3"/>
  <c r="E4146" i="3"/>
  <c r="D4146" i="3"/>
  <c r="F4145" i="3"/>
  <c r="E4145" i="3"/>
  <c r="D4145" i="3"/>
  <c r="F4144" i="3"/>
  <c r="E4144" i="3"/>
  <c r="D4144" i="3"/>
  <c r="F4143" i="3"/>
  <c r="E4143" i="3"/>
  <c r="D4143" i="3"/>
  <c r="F4142" i="3"/>
  <c r="E4142" i="3"/>
  <c r="D4142" i="3"/>
  <c r="F4141" i="3"/>
  <c r="E4141" i="3"/>
  <c r="D4141" i="3"/>
  <c r="F4140" i="3"/>
  <c r="E4140" i="3"/>
  <c r="D4140" i="3"/>
  <c r="F4139" i="3"/>
  <c r="E4139" i="3"/>
  <c r="D4139" i="3"/>
  <c r="F4138" i="3"/>
  <c r="E4138" i="3"/>
  <c r="D4138" i="3"/>
  <c r="F4137" i="3"/>
  <c r="E4137" i="3"/>
  <c r="D4137" i="3"/>
  <c r="F4136" i="3"/>
  <c r="E4136" i="3"/>
  <c r="D4136" i="3"/>
  <c r="F4135" i="3"/>
  <c r="E4135" i="3"/>
  <c r="D4135" i="3"/>
  <c r="F4134" i="3"/>
  <c r="E4134" i="3"/>
  <c r="D4134" i="3"/>
  <c r="F4133" i="3"/>
  <c r="E4133" i="3"/>
  <c r="D4133" i="3"/>
  <c r="F4132" i="3"/>
  <c r="E4132" i="3"/>
  <c r="D4132" i="3"/>
  <c r="F4131" i="3"/>
  <c r="E4131" i="3"/>
  <c r="D4131" i="3"/>
  <c r="F4130" i="3"/>
  <c r="E4130" i="3"/>
  <c r="D4130" i="3"/>
  <c r="F4129" i="3"/>
  <c r="E4129" i="3"/>
  <c r="D4129" i="3"/>
  <c r="F4128" i="3"/>
  <c r="E4128" i="3"/>
  <c r="D4128" i="3"/>
  <c r="F4127" i="3"/>
  <c r="E4127" i="3"/>
  <c r="D4127" i="3"/>
  <c r="F4126" i="3"/>
  <c r="E4126" i="3"/>
  <c r="D4126" i="3"/>
  <c r="F4125" i="3"/>
  <c r="E4125" i="3"/>
  <c r="D4125" i="3"/>
  <c r="F4124" i="3"/>
  <c r="E4124" i="3"/>
  <c r="D4124" i="3"/>
  <c r="F4123" i="3"/>
  <c r="E4123" i="3"/>
  <c r="D4123" i="3"/>
  <c r="F4122" i="3"/>
  <c r="E4122" i="3"/>
  <c r="D4122" i="3"/>
  <c r="F4121" i="3"/>
  <c r="E4121" i="3"/>
  <c r="D4121" i="3"/>
  <c r="F4120" i="3"/>
  <c r="E4120" i="3"/>
  <c r="D4120" i="3"/>
  <c r="F4119" i="3"/>
  <c r="E4119" i="3"/>
  <c r="D4119" i="3"/>
  <c r="F4118" i="3"/>
  <c r="E4118" i="3"/>
  <c r="D4118" i="3"/>
  <c r="F4117" i="3"/>
  <c r="E4117" i="3"/>
  <c r="D4117" i="3"/>
  <c r="F4116" i="3"/>
  <c r="E4116" i="3"/>
  <c r="D4116" i="3"/>
  <c r="F4115" i="3"/>
  <c r="E4115" i="3"/>
  <c r="D4115" i="3"/>
  <c r="F4114" i="3"/>
  <c r="E4114" i="3"/>
  <c r="D4114" i="3"/>
  <c r="F4113" i="3"/>
  <c r="E4113" i="3"/>
  <c r="D4113" i="3"/>
  <c r="F4112" i="3"/>
  <c r="E4112" i="3"/>
  <c r="D4112" i="3"/>
  <c r="F4111" i="3"/>
  <c r="E4111" i="3"/>
  <c r="D4111" i="3"/>
  <c r="F4110" i="3"/>
  <c r="E4110" i="3"/>
  <c r="D4110" i="3"/>
  <c r="F4109" i="3"/>
  <c r="E4109" i="3"/>
  <c r="D4109" i="3"/>
  <c r="F4108" i="3"/>
  <c r="E4108" i="3"/>
  <c r="D4108" i="3"/>
  <c r="F4107" i="3"/>
  <c r="E4107" i="3"/>
  <c r="D4107" i="3"/>
  <c r="F4106" i="3"/>
  <c r="E4106" i="3"/>
  <c r="D4106" i="3"/>
  <c r="F4105" i="3"/>
  <c r="E4105" i="3"/>
  <c r="D4105" i="3"/>
  <c r="F4104" i="3"/>
  <c r="E4104" i="3"/>
  <c r="D4104" i="3"/>
  <c r="F4103" i="3"/>
  <c r="E4103" i="3"/>
  <c r="D4103" i="3"/>
  <c r="F4102" i="3"/>
  <c r="E4102" i="3"/>
  <c r="D4102" i="3"/>
  <c r="F4101" i="3"/>
  <c r="E4101" i="3"/>
  <c r="D4101" i="3"/>
  <c r="F4100" i="3"/>
  <c r="E4100" i="3"/>
  <c r="D4100" i="3"/>
  <c r="F4099" i="3"/>
  <c r="E4099" i="3"/>
  <c r="D4099" i="3"/>
  <c r="F4098" i="3"/>
  <c r="E4098" i="3"/>
  <c r="D4098" i="3"/>
  <c r="F4097" i="3"/>
  <c r="E4097" i="3"/>
  <c r="D4097" i="3"/>
  <c r="F4096" i="3"/>
  <c r="E4096" i="3"/>
  <c r="D4096" i="3"/>
  <c r="F4095" i="3"/>
  <c r="E4095" i="3"/>
  <c r="D4095" i="3"/>
  <c r="F4094" i="3"/>
  <c r="E4094" i="3"/>
  <c r="D4094" i="3"/>
  <c r="F4093" i="3"/>
  <c r="E4093" i="3"/>
  <c r="D4093" i="3"/>
  <c r="F4092" i="3"/>
  <c r="E4092" i="3"/>
  <c r="D4092" i="3"/>
  <c r="F4091" i="3"/>
  <c r="E4091" i="3"/>
  <c r="D4091" i="3"/>
  <c r="F4090" i="3"/>
  <c r="E4090" i="3"/>
  <c r="D4090" i="3"/>
  <c r="F4089" i="3"/>
  <c r="E4089" i="3"/>
  <c r="D4089" i="3"/>
  <c r="F4088" i="3"/>
  <c r="E4088" i="3"/>
  <c r="D4088" i="3"/>
  <c r="F4087" i="3"/>
  <c r="E4087" i="3"/>
  <c r="D4087" i="3"/>
  <c r="F4086" i="3"/>
  <c r="E4086" i="3"/>
  <c r="D4086" i="3"/>
  <c r="F4085" i="3"/>
  <c r="E4085" i="3"/>
  <c r="D4085" i="3"/>
  <c r="F4084" i="3"/>
  <c r="E4084" i="3"/>
  <c r="D4084" i="3"/>
  <c r="F4083" i="3"/>
  <c r="E4083" i="3"/>
  <c r="D4083" i="3"/>
  <c r="F4082" i="3"/>
  <c r="E4082" i="3"/>
  <c r="D4082" i="3"/>
  <c r="F4081" i="3"/>
  <c r="E4081" i="3"/>
  <c r="D4081" i="3"/>
  <c r="F4080" i="3"/>
  <c r="E4080" i="3"/>
  <c r="D4080" i="3"/>
  <c r="F4079" i="3"/>
  <c r="E4079" i="3"/>
  <c r="D4079" i="3"/>
  <c r="F4078" i="3"/>
  <c r="E4078" i="3"/>
  <c r="D4078" i="3"/>
  <c r="F4077" i="3"/>
  <c r="E4077" i="3"/>
  <c r="D4077" i="3"/>
  <c r="F4076" i="3"/>
  <c r="E4076" i="3"/>
  <c r="D4076" i="3"/>
  <c r="F4075" i="3"/>
  <c r="E4075" i="3"/>
  <c r="D4075" i="3"/>
  <c r="F4074" i="3"/>
  <c r="E4074" i="3"/>
  <c r="D4074" i="3"/>
  <c r="F4073" i="3"/>
  <c r="E4073" i="3"/>
  <c r="D4073" i="3"/>
  <c r="F4072" i="3"/>
  <c r="E4072" i="3"/>
  <c r="D4072" i="3"/>
  <c r="F4071" i="3"/>
  <c r="E4071" i="3"/>
  <c r="D4071" i="3"/>
  <c r="F4070" i="3"/>
  <c r="E4070" i="3"/>
  <c r="D4070" i="3"/>
  <c r="F4069" i="3"/>
  <c r="E4069" i="3"/>
  <c r="D4069" i="3"/>
  <c r="F4068" i="3"/>
  <c r="E4068" i="3"/>
  <c r="D4068" i="3"/>
  <c r="F4067" i="3"/>
  <c r="E4067" i="3"/>
  <c r="D4067" i="3"/>
  <c r="F4066" i="3"/>
  <c r="E4066" i="3"/>
  <c r="D4066" i="3"/>
  <c r="F4065" i="3"/>
  <c r="E4065" i="3"/>
  <c r="D4065" i="3"/>
  <c r="F4064" i="3"/>
  <c r="E4064" i="3"/>
  <c r="D4064" i="3"/>
  <c r="F4063" i="3"/>
  <c r="E4063" i="3"/>
  <c r="D4063" i="3"/>
  <c r="F4062" i="3"/>
  <c r="E4062" i="3"/>
  <c r="D4062" i="3"/>
  <c r="F4061" i="3"/>
  <c r="E4061" i="3"/>
  <c r="D4061" i="3"/>
  <c r="F4060" i="3"/>
  <c r="E4060" i="3"/>
  <c r="D4060" i="3"/>
  <c r="F4059" i="3"/>
  <c r="E4059" i="3"/>
  <c r="D4059" i="3"/>
  <c r="F4058" i="3"/>
  <c r="E4058" i="3"/>
  <c r="D4058" i="3"/>
  <c r="F4057" i="3"/>
  <c r="E4057" i="3"/>
  <c r="D4057" i="3"/>
  <c r="F4056" i="3"/>
  <c r="E4056" i="3"/>
  <c r="D4056" i="3"/>
  <c r="F4055" i="3"/>
  <c r="E4055" i="3"/>
  <c r="D4055" i="3"/>
  <c r="F4054" i="3"/>
  <c r="E4054" i="3"/>
  <c r="D4054" i="3"/>
  <c r="F4053" i="3"/>
  <c r="E4053" i="3"/>
  <c r="D4053" i="3"/>
  <c r="F4052" i="3"/>
  <c r="E4052" i="3"/>
  <c r="D4052" i="3"/>
  <c r="F4051" i="3"/>
  <c r="E4051" i="3"/>
  <c r="D4051" i="3"/>
  <c r="F4050" i="3"/>
  <c r="E4050" i="3"/>
  <c r="D4050" i="3"/>
  <c r="F4049" i="3"/>
  <c r="E4049" i="3"/>
  <c r="D4049" i="3"/>
  <c r="F4048" i="3"/>
  <c r="E4048" i="3"/>
  <c r="D4048" i="3"/>
  <c r="F4047" i="3"/>
  <c r="E4047" i="3"/>
  <c r="D4047" i="3"/>
  <c r="F4046" i="3"/>
  <c r="E4046" i="3"/>
  <c r="D4046" i="3"/>
  <c r="F4045" i="3"/>
  <c r="E4045" i="3"/>
  <c r="D4045" i="3"/>
  <c r="F4044" i="3"/>
  <c r="E4044" i="3"/>
  <c r="D4044" i="3"/>
  <c r="F4043" i="3"/>
  <c r="E4043" i="3"/>
  <c r="D4043" i="3"/>
  <c r="F4042" i="3"/>
  <c r="E4042" i="3"/>
  <c r="D4042" i="3"/>
  <c r="F4041" i="3"/>
  <c r="E4041" i="3"/>
  <c r="D4041" i="3"/>
  <c r="F4040" i="3"/>
  <c r="E4040" i="3"/>
  <c r="D4040" i="3"/>
  <c r="F4039" i="3"/>
  <c r="E4039" i="3"/>
  <c r="D4039" i="3"/>
  <c r="F4038" i="3"/>
  <c r="E4038" i="3"/>
  <c r="D4038" i="3"/>
  <c r="F4037" i="3"/>
  <c r="E4037" i="3"/>
  <c r="D4037" i="3"/>
  <c r="F4036" i="3"/>
  <c r="E4036" i="3"/>
  <c r="D4036" i="3"/>
  <c r="F4035" i="3"/>
  <c r="E4035" i="3"/>
  <c r="D4035" i="3"/>
  <c r="F4034" i="3"/>
  <c r="E4034" i="3"/>
  <c r="D4034" i="3"/>
  <c r="F4033" i="3"/>
  <c r="E4033" i="3"/>
  <c r="D4033" i="3"/>
  <c r="F4032" i="3"/>
  <c r="E4032" i="3"/>
  <c r="D4032" i="3"/>
  <c r="F4031" i="3"/>
  <c r="E4031" i="3"/>
  <c r="D4031" i="3"/>
  <c r="F4030" i="3"/>
  <c r="E4030" i="3"/>
  <c r="D4030" i="3"/>
  <c r="F4029" i="3"/>
  <c r="E4029" i="3"/>
  <c r="D4029" i="3"/>
  <c r="F4028" i="3"/>
  <c r="E4028" i="3"/>
  <c r="D4028" i="3"/>
  <c r="F4027" i="3"/>
  <c r="E4027" i="3"/>
  <c r="D4027" i="3"/>
  <c r="F4026" i="3"/>
  <c r="E4026" i="3"/>
  <c r="D4026" i="3"/>
  <c r="F4025" i="3"/>
  <c r="E4025" i="3"/>
  <c r="D4025" i="3"/>
  <c r="F4024" i="3"/>
  <c r="E4024" i="3"/>
  <c r="D4024" i="3"/>
  <c r="F4023" i="3"/>
  <c r="E4023" i="3"/>
  <c r="D4023" i="3"/>
  <c r="F4022" i="3"/>
  <c r="E4022" i="3"/>
  <c r="D4022" i="3"/>
  <c r="F4021" i="3"/>
  <c r="E4021" i="3"/>
  <c r="D4021" i="3"/>
  <c r="F4020" i="3"/>
  <c r="E4020" i="3"/>
  <c r="D4020" i="3"/>
  <c r="F4019" i="3"/>
  <c r="E4019" i="3"/>
  <c r="D4019" i="3"/>
  <c r="F4018" i="3"/>
  <c r="E4018" i="3"/>
  <c r="D4018" i="3"/>
  <c r="F4017" i="3"/>
  <c r="E4017" i="3"/>
  <c r="D4017" i="3"/>
  <c r="F4016" i="3"/>
  <c r="E4016" i="3"/>
  <c r="D4016" i="3"/>
  <c r="F4015" i="3"/>
  <c r="E4015" i="3"/>
  <c r="D4015" i="3"/>
  <c r="F4014" i="3"/>
  <c r="E4014" i="3"/>
  <c r="D4014" i="3"/>
  <c r="F4013" i="3"/>
  <c r="E4013" i="3"/>
  <c r="D4013" i="3"/>
  <c r="F4012" i="3"/>
  <c r="E4012" i="3"/>
  <c r="D4012" i="3"/>
  <c r="F4011" i="3"/>
  <c r="E4011" i="3"/>
  <c r="D4011" i="3"/>
  <c r="F4010" i="3"/>
  <c r="E4010" i="3"/>
  <c r="D4010" i="3"/>
  <c r="F4009" i="3"/>
  <c r="E4009" i="3"/>
  <c r="D4009" i="3"/>
  <c r="F4008" i="3"/>
  <c r="E4008" i="3"/>
  <c r="D4008" i="3"/>
  <c r="F4007" i="3"/>
  <c r="E4007" i="3"/>
  <c r="D4007" i="3"/>
  <c r="F4006" i="3"/>
  <c r="E4006" i="3"/>
  <c r="D4006" i="3"/>
  <c r="F4005" i="3"/>
  <c r="E4005" i="3"/>
  <c r="D4005" i="3"/>
  <c r="F4004" i="3"/>
  <c r="E4004" i="3"/>
  <c r="D4004" i="3"/>
  <c r="F4003" i="3"/>
  <c r="E4003" i="3"/>
  <c r="D4003" i="3"/>
  <c r="F4002" i="3"/>
  <c r="E4002" i="3"/>
  <c r="D4002" i="3"/>
  <c r="F4001" i="3"/>
  <c r="E4001" i="3"/>
  <c r="D4001" i="3"/>
  <c r="F4000" i="3"/>
  <c r="E4000" i="3"/>
  <c r="D4000" i="3"/>
  <c r="F3999" i="3"/>
  <c r="E3999" i="3"/>
  <c r="D3999" i="3"/>
  <c r="F3998" i="3"/>
  <c r="E3998" i="3"/>
  <c r="D3998" i="3"/>
  <c r="F3997" i="3"/>
  <c r="E3997" i="3"/>
  <c r="D3997" i="3"/>
  <c r="F3996" i="3"/>
  <c r="E3996" i="3"/>
  <c r="D3996" i="3"/>
  <c r="F3995" i="3"/>
  <c r="E3995" i="3"/>
  <c r="D3995" i="3"/>
  <c r="F3994" i="3"/>
  <c r="E3994" i="3"/>
  <c r="D3994" i="3"/>
  <c r="F3993" i="3"/>
  <c r="E3993" i="3"/>
  <c r="D3993" i="3"/>
  <c r="F3992" i="3"/>
  <c r="E3992" i="3"/>
  <c r="D3992" i="3"/>
  <c r="F3991" i="3"/>
  <c r="E3991" i="3"/>
  <c r="D3991" i="3"/>
  <c r="F3990" i="3"/>
  <c r="E3990" i="3"/>
  <c r="D3990" i="3"/>
  <c r="F3989" i="3"/>
  <c r="E3989" i="3"/>
  <c r="D3989" i="3"/>
  <c r="F3988" i="3"/>
  <c r="E3988" i="3"/>
  <c r="D3988" i="3"/>
  <c r="F3987" i="3"/>
  <c r="E3987" i="3"/>
  <c r="D3987" i="3"/>
  <c r="F3986" i="3"/>
  <c r="E3986" i="3"/>
  <c r="D3986" i="3"/>
  <c r="F3985" i="3"/>
  <c r="E3985" i="3"/>
  <c r="D3985" i="3"/>
  <c r="F3984" i="3"/>
  <c r="E3984" i="3"/>
  <c r="D3984" i="3"/>
  <c r="F3983" i="3"/>
  <c r="E3983" i="3"/>
  <c r="D3983" i="3"/>
  <c r="F3982" i="3"/>
  <c r="E3982" i="3"/>
  <c r="D3982" i="3"/>
  <c r="F3981" i="3"/>
  <c r="E3981" i="3"/>
  <c r="D3981" i="3"/>
  <c r="F3980" i="3"/>
  <c r="E3980" i="3"/>
  <c r="D3980" i="3"/>
  <c r="F3979" i="3"/>
  <c r="E3979" i="3"/>
  <c r="D3979" i="3"/>
  <c r="F3978" i="3"/>
  <c r="E3978" i="3"/>
  <c r="D3978" i="3"/>
  <c r="F3977" i="3"/>
  <c r="E3977" i="3"/>
  <c r="D3977" i="3"/>
  <c r="F3976" i="3"/>
  <c r="E3976" i="3"/>
  <c r="D3976" i="3"/>
  <c r="F3975" i="3"/>
  <c r="E3975" i="3"/>
  <c r="D3975" i="3"/>
  <c r="F3974" i="3"/>
  <c r="E3974" i="3"/>
  <c r="D3974" i="3"/>
  <c r="F3973" i="3"/>
  <c r="E3973" i="3"/>
  <c r="D3973" i="3"/>
  <c r="F3972" i="3"/>
  <c r="E3972" i="3"/>
  <c r="D3972" i="3"/>
  <c r="F3971" i="3"/>
  <c r="E3971" i="3"/>
  <c r="D3971" i="3"/>
  <c r="F3970" i="3"/>
  <c r="E3970" i="3"/>
  <c r="D3970" i="3"/>
  <c r="F3969" i="3"/>
  <c r="E3969" i="3"/>
  <c r="D3969" i="3"/>
  <c r="F3968" i="3"/>
  <c r="E3968" i="3"/>
  <c r="D3968" i="3"/>
  <c r="F3967" i="3"/>
  <c r="E3967" i="3"/>
  <c r="D3967" i="3"/>
  <c r="F3966" i="3"/>
  <c r="E3966" i="3"/>
  <c r="D3966" i="3"/>
  <c r="F3965" i="3"/>
  <c r="E3965" i="3"/>
  <c r="D3965" i="3"/>
  <c r="F3964" i="3"/>
  <c r="E3964" i="3"/>
  <c r="D3964" i="3"/>
  <c r="F3963" i="3"/>
  <c r="E3963" i="3"/>
  <c r="D3963" i="3"/>
  <c r="F3962" i="3"/>
  <c r="E3962" i="3"/>
  <c r="D3962" i="3"/>
  <c r="F3961" i="3"/>
  <c r="E3961" i="3"/>
  <c r="D3961" i="3"/>
  <c r="F3960" i="3"/>
  <c r="E3960" i="3"/>
  <c r="D3960" i="3"/>
  <c r="F3959" i="3"/>
  <c r="E3959" i="3"/>
  <c r="D3959" i="3"/>
  <c r="F3958" i="3"/>
  <c r="E3958" i="3"/>
  <c r="D3958" i="3"/>
  <c r="F3957" i="3"/>
  <c r="E3957" i="3"/>
  <c r="D3957" i="3"/>
  <c r="F3956" i="3"/>
  <c r="E3956" i="3"/>
  <c r="D3956" i="3"/>
  <c r="F3955" i="3"/>
  <c r="E3955" i="3"/>
  <c r="D3955" i="3"/>
  <c r="F3954" i="3"/>
  <c r="E3954" i="3"/>
  <c r="D3954" i="3"/>
  <c r="F3953" i="3"/>
  <c r="E3953" i="3"/>
  <c r="D3953" i="3"/>
  <c r="F3952" i="3"/>
  <c r="E3952" i="3"/>
  <c r="D3952" i="3"/>
  <c r="F3951" i="3"/>
  <c r="E3951" i="3"/>
  <c r="D3951" i="3"/>
  <c r="F3950" i="3"/>
  <c r="E3950" i="3"/>
  <c r="D3950" i="3"/>
  <c r="F3949" i="3"/>
  <c r="E3949" i="3"/>
  <c r="D3949" i="3"/>
  <c r="F3948" i="3"/>
  <c r="E3948" i="3"/>
  <c r="D3948" i="3"/>
  <c r="F3947" i="3"/>
  <c r="E3947" i="3"/>
  <c r="D3947" i="3"/>
  <c r="F3946" i="3"/>
  <c r="E3946" i="3"/>
  <c r="D3946" i="3"/>
  <c r="F3945" i="3"/>
  <c r="E3945" i="3"/>
  <c r="D3945" i="3"/>
  <c r="F3944" i="3"/>
  <c r="E3944" i="3"/>
  <c r="D3944" i="3"/>
  <c r="F3943" i="3"/>
  <c r="E3943" i="3"/>
  <c r="D3943" i="3"/>
  <c r="F3942" i="3"/>
  <c r="E3942" i="3"/>
  <c r="D3942" i="3"/>
  <c r="F3941" i="3"/>
  <c r="E3941" i="3"/>
  <c r="D3941" i="3"/>
  <c r="F3940" i="3"/>
  <c r="E3940" i="3"/>
  <c r="D3940" i="3"/>
  <c r="F3939" i="3"/>
  <c r="E3939" i="3"/>
  <c r="D3939" i="3"/>
  <c r="F3938" i="3"/>
  <c r="E3938" i="3"/>
  <c r="D3938" i="3"/>
  <c r="F3937" i="3"/>
  <c r="E3937" i="3"/>
  <c r="D3937" i="3"/>
  <c r="F3936" i="3"/>
  <c r="E3936" i="3"/>
  <c r="D3936" i="3"/>
  <c r="F3935" i="3"/>
  <c r="E3935" i="3"/>
  <c r="D3935" i="3"/>
  <c r="F3934" i="3"/>
  <c r="E3934" i="3"/>
  <c r="D3934" i="3"/>
  <c r="F3933" i="3"/>
  <c r="E3933" i="3"/>
  <c r="D3933" i="3"/>
  <c r="F3932" i="3"/>
  <c r="E3932" i="3"/>
  <c r="D3932" i="3"/>
  <c r="F3931" i="3"/>
  <c r="E3931" i="3"/>
  <c r="D3931" i="3"/>
  <c r="F3930" i="3"/>
  <c r="E3930" i="3"/>
  <c r="D3930" i="3"/>
  <c r="F3929" i="3"/>
  <c r="E3929" i="3"/>
  <c r="D3929" i="3"/>
  <c r="F3928" i="3"/>
  <c r="E3928" i="3"/>
  <c r="D3928" i="3"/>
  <c r="F3927" i="3"/>
  <c r="E3927" i="3"/>
  <c r="D3927" i="3"/>
  <c r="F3926" i="3"/>
  <c r="E3926" i="3"/>
  <c r="D3926" i="3"/>
  <c r="F3925" i="3"/>
  <c r="E3925" i="3"/>
  <c r="D3925" i="3"/>
  <c r="F3924" i="3"/>
  <c r="E3924" i="3"/>
  <c r="D3924" i="3"/>
  <c r="F3923" i="3"/>
  <c r="E3923" i="3"/>
  <c r="D3923" i="3"/>
  <c r="F3922" i="3"/>
  <c r="E3922" i="3"/>
  <c r="D3922" i="3"/>
  <c r="F3921" i="3"/>
  <c r="E3921" i="3"/>
  <c r="D3921" i="3"/>
  <c r="F3920" i="3"/>
  <c r="E3920" i="3"/>
  <c r="D3920" i="3"/>
  <c r="F3919" i="3"/>
  <c r="E3919" i="3"/>
  <c r="D3919" i="3"/>
  <c r="F3918" i="3"/>
  <c r="E3918" i="3"/>
  <c r="D3918" i="3"/>
  <c r="F3917" i="3"/>
  <c r="E3917" i="3"/>
  <c r="D3917" i="3"/>
  <c r="F3916" i="3"/>
  <c r="E3916" i="3"/>
  <c r="D3916" i="3"/>
  <c r="F3915" i="3"/>
  <c r="E3915" i="3"/>
  <c r="D3915" i="3"/>
  <c r="F3914" i="3"/>
  <c r="E3914" i="3"/>
  <c r="D3914" i="3"/>
  <c r="F3913" i="3"/>
  <c r="E3913" i="3"/>
  <c r="D3913" i="3"/>
  <c r="F3912" i="3"/>
  <c r="E3912" i="3"/>
  <c r="D3912" i="3"/>
  <c r="F3911" i="3"/>
  <c r="E3911" i="3"/>
  <c r="D3911" i="3"/>
  <c r="F3910" i="3"/>
  <c r="E3910" i="3"/>
  <c r="D3910" i="3"/>
  <c r="F3909" i="3"/>
  <c r="E3909" i="3"/>
  <c r="D3909" i="3"/>
  <c r="F3908" i="3"/>
  <c r="E3908" i="3"/>
  <c r="D3908" i="3"/>
  <c r="F3907" i="3"/>
  <c r="E3907" i="3"/>
  <c r="D3907" i="3"/>
  <c r="F3906" i="3"/>
  <c r="E3906" i="3"/>
  <c r="D3906" i="3"/>
  <c r="F3905" i="3"/>
  <c r="E3905" i="3"/>
  <c r="D3905" i="3"/>
  <c r="F3904" i="3"/>
  <c r="E3904" i="3"/>
  <c r="D3904" i="3"/>
  <c r="F3903" i="3"/>
  <c r="E3903" i="3"/>
  <c r="D3903" i="3"/>
  <c r="F3902" i="3"/>
  <c r="E3902" i="3"/>
  <c r="D3902" i="3"/>
  <c r="F3901" i="3"/>
  <c r="E3901" i="3"/>
  <c r="D3901" i="3"/>
  <c r="F3900" i="3"/>
  <c r="E3900" i="3"/>
  <c r="D3900" i="3"/>
  <c r="F3899" i="3"/>
  <c r="E3899" i="3"/>
  <c r="D3899" i="3"/>
  <c r="F3898" i="3"/>
  <c r="E3898" i="3"/>
  <c r="D3898" i="3"/>
  <c r="F3897" i="3"/>
  <c r="E3897" i="3"/>
  <c r="D3897" i="3"/>
  <c r="F3896" i="3"/>
  <c r="E3896" i="3"/>
  <c r="D3896" i="3"/>
  <c r="F3895" i="3"/>
  <c r="E3895" i="3"/>
  <c r="D3895" i="3"/>
  <c r="F3894" i="3"/>
  <c r="E3894" i="3"/>
  <c r="D3894" i="3"/>
  <c r="F3893" i="3"/>
  <c r="E3893" i="3"/>
  <c r="D3893" i="3"/>
  <c r="F3892" i="3"/>
  <c r="E3892" i="3"/>
  <c r="D3892" i="3"/>
  <c r="F3891" i="3"/>
  <c r="E3891" i="3"/>
  <c r="D3891" i="3"/>
  <c r="F3890" i="3"/>
  <c r="E3890" i="3"/>
  <c r="D3890" i="3"/>
  <c r="F3889" i="3"/>
  <c r="E3889" i="3"/>
  <c r="D3889" i="3"/>
  <c r="F3888" i="3"/>
  <c r="E3888" i="3"/>
  <c r="D3888" i="3"/>
  <c r="F3887" i="3"/>
  <c r="E3887" i="3"/>
  <c r="D3887" i="3"/>
  <c r="F3886" i="3"/>
  <c r="E3886" i="3"/>
  <c r="D3886" i="3"/>
  <c r="F3885" i="3"/>
  <c r="E3885" i="3"/>
  <c r="D3885" i="3"/>
  <c r="F3884" i="3"/>
  <c r="E3884" i="3"/>
  <c r="D3884" i="3"/>
  <c r="F3883" i="3"/>
  <c r="E3883" i="3"/>
  <c r="D3883" i="3"/>
  <c r="F3882" i="3"/>
  <c r="E3882" i="3"/>
  <c r="D3882" i="3"/>
  <c r="F3881" i="3"/>
  <c r="E3881" i="3"/>
  <c r="D3881" i="3"/>
  <c r="F3880" i="3"/>
  <c r="E3880" i="3"/>
  <c r="D3880" i="3"/>
  <c r="F3879" i="3"/>
  <c r="E3879" i="3"/>
  <c r="D3879" i="3"/>
  <c r="F3878" i="3"/>
  <c r="E3878" i="3"/>
  <c r="D3878" i="3"/>
  <c r="F3877" i="3"/>
  <c r="E3877" i="3"/>
  <c r="D3877" i="3"/>
  <c r="F3876" i="3"/>
  <c r="E3876" i="3"/>
  <c r="D3876" i="3"/>
  <c r="F3875" i="3"/>
  <c r="E3875" i="3"/>
  <c r="D3875" i="3"/>
  <c r="F3874" i="3"/>
  <c r="E3874" i="3"/>
  <c r="D3874" i="3"/>
  <c r="F3873" i="3"/>
  <c r="E3873" i="3"/>
  <c r="D3873" i="3"/>
  <c r="F3872" i="3"/>
  <c r="E3872" i="3"/>
  <c r="D3872" i="3"/>
  <c r="F3871" i="3"/>
  <c r="E3871" i="3"/>
  <c r="D3871" i="3"/>
  <c r="F3870" i="3"/>
  <c r="E3870" i="3"/>
  <c r="D3870" i="3"/>
  <c r="F3869" i="3"/>
  <c r="E3869" i="3"/>
  <c r="D3869" i="3"/>
  <c r="F3868" i="3"/>
  <c r="E3868" i="3"/>
  <c r="D3868" i="3"/>
  <c r="F3867" i="3"/>
  <c r="E3867" i="3"/>
  <c r="D3867" i="3"/>
  <c r="F3866" i="3"/>
  <c r="E3866" i="3"/>
  <c r="D3866" i="3"/>
  <c r="F3865" i="3"/>
  <c r="E3865" i="3"/>
  <c r="D3865" i="3"/>
  <c r="F3864" i="3"/>
  <c r="E3864" i="3"/>
  <c r="D3864" i="3"/>
  <c r="F3863" i="3"/>
  <c r="E3863" i="3"/>
  <c r="D3863" i="3"/>
  <c r="F3862" i="3"/>
  <c r="E3862" i="3"/>
  <c r="D3862" i="3"/>
  <c r="F3861" i="3"/>
  <c r="E3861" i="3"/>
  <c r="D3861" i="3"/>
  <c r="F3860" i="3"/>
  <c r="E3860" i="3"/>
  <c r="D3860" i="3"/>
  <c r="F3859" i="3"/>
  <c r="E3859" i="3"/>
  <c r="D3859" i="3"/>
  <c r="F3858" i="3"/>
  <c r="E3858" i="3"/>
  <c r="D3858" i="3"/>
  <c r="F3857" i="3"/>
  <c r="E3857" i="3"/>
  <c r="D3857" i="3"/>
  <c r="F3856" i="3"/>
  <c r="E3856" i="3"/>
  <c r="D3856" i="3"/>
  <c r="F3855" i="3"/>
  <c r="E3855" i="3"/>
  <c r="D3855" i="3"/>
  <c r="F3854" i="3"/>
  <c r="E3854" i="3"/>
  <c r="D3854" i="3"/>
  <c r="F3853" i="3"/>
  <c r="E3853" i="3"/>
  <c r="D3853" i="3"/>
  <c r="F3852" i="3"/>
  <c r="E3852" i="3"/>
  <c r="D3852" i="3"/>
  <c r="F3851" i="3"/>
  <c r="E3851" i="3"/>
  <c r="D3851" i="3"/>
  <c r="F3850" i="3"/>
  <c r="E3850" i="3"/>
  <c r="D3850" i="3"/>
  <c r="F3849" i="3"/>
  <c r="E3849" i="3"/>
  <c r="D3849" i="3"/>
  <c r="F3848" i="3"/>
  <c r="E3848" i="3"/>
  <c r="D3848" i="3"/>
  <c r="F3847" i="3"/>
  <c r="E3847" i="3"/>
  <c r="D3847" i="3"/>
  <c r="F3846" i="3"/>
  <c r="E3846" i="3"/>
  <c r="D3846" i="3"/>
  <c r="F3845" i="3"/>
  <c r="E3845" i="3"/>
  <c r="D3845" i="3"/>
  <c r="F3844" i="3"/>
  <c r="E3844" i="3"/>
  <c r="D3844" i="3"/>
  <c r="F3843" i="3"/>
  <c r="E3843" i="3"/>
  <c r="D3843" i="3"/>
  <c r="F3842" i="3"/>
  <c r="E3842" i="3"/>
  <c r="D3842" i="3"/>
  <c r="F3841" i="3"/>
  <c r="E3841" i="3"/>
  <c r="D3841" i="3"/>
  <c r="F3840" i="3"/>
  <c r="E3840" i="3"/>
  <c r="D3840" i="3"/>
  <c r="F3839" i="3"/>
  <c r="E3839" i="3"/>
  <c r="D3839" i="3"/>
  <c r="F3838" i="3"/>
  <c r="E3838" i="3"/>
  <c r="D3838" i="3"/>
  <c r="F3837" i="3"/>
  <c r="E3837" i="3"/>
  <c r="D3837" i="3"/>
  <c r="F3836" i="3"/>
  <c r="E3836" i="3"/>
  <c r="D3836" i="3"/>
  <c r="F3835" i="3"/>
  <c r="E3835" i="3"/>
  <c r="D3835" i="3"/>
  <c r="F3834" i="3"/>
  <c r="E3834" i="3"/>
  <c r="D3834" i="3"/>
  <c r="F3833" i="3"/>
  <c r="E3833" i="3"/>
  <c r="D3833" i="3"/>
  <c r="F3832" i="3"/>
  <c r="E3832" i="3"/>
  <c r="D3832" i="3"/>
  <c r="F3831" i="3"/>
  <c r="E3831" i="3"/>
  <c r="D3831" i="3"/>
  <c r="F3830" i="3"/>
  <c r="E3830" i="3"/>
  <c r="D3830" i="3"/>
  <c r="F3829" i="3"/>
  <c r="E3829" i="3"/>
  <c r="D3829" i="3"/>
  <c r="F3828" i="3"/>
  <c r="E3828" i="3"/>
  <c r="D3828" i="3"/>
  <c r="F3827" i="3"/>
  <c r="E3827" i="3"/>
  <c r="D3827" i="3"/>
  <c r="F3826" i="3"/>
  <c r="E3826" i="3"/>
  <c r="D3826" i="3"/>
  <c r="F3825" i="3"/>
  <c r="E3825" i="3"/>
  <c r="D3825" i="3"/>
  <c r="F3824" i="3"/>
  <c r="E3824" i="3"/>
  <c r="D3824" i="3"/>
  <c r="F3823" i="3"/>
  <c r="E3823" i="3"/>
  <c r="D3823" i="3"/>
  <c r="F3822" i="3"/>
  <c r="E3822" i="3"/>
  <c r="D3822" i="3"/>
  <c r="F3821" i="3"/>
  <c r="E3821" i="3"/>
  <c r="D3821" i="3"/>
  <c r="F3820" i="3"/>
  <c r="E3820" i="3"/>
  <c r="D3820" i="3"/>
  <c r="F3819" i="3"/>
  <c r="E3819" i="3"/>
  <c r="D3819" i="3"/>
  <c r="F3818" i="3"/>
  <c r="E3818" i="3"/>
  <c r="D3818" i="3"/>
  <c r="F3817" i="3"/>
  <c r="E3817" i="3"/>
  <c r="D3817" i="3"/>
  <c r="F3816" i="3"/>
  <c r="E3816" i="3"/>
  <c r="D3816" i="3"/>
  <c r="F3815" i="3"/>
  <c r="E3815" i="3"/>
  <c r="D3815" i="3"/>
  <c r="F3814" i="3"/>
  <c r="E3814" i="3"/>
  <c r="D3814" i="3"/>
  <c r="F3813" i="3"/>
  <c r="E3813" i="3"/>
  <c r="D3813" i="3"/>
  <c r="F3812" i="3"/>
  <c r="E3812" i="3"/>
  <c r="D3812" i="3"/>
  <c r="F3811" i="3"/>
  <c r="E3811" i="3"/>
  <c r="D3811" i="3"/>
  <c r="F3810" i="3"/>
  <c r="E3810" i="3"/>
  <c r="D3810" i="3"/>
  <c r="F3809" i="3"/>
  <c r="E3809" i="3"/>
  <c r="D3809" i="3"/>
  <c r="F3808" i="3"/>
  <c r="E3808" i="3"/>
  <c r="D3808" i="3"/>
  <c r="F3807" i="3"/>
  <c r="E3807" i="3"/>
  <c r="D3807" i="3"/>
  <c r="F3806" i="3"/>
  <c r="E3806" i="3"/>
  <c r="D3806" i="3"/>
  <c r="F3805" i="3"/>
  <c r="E3805" i="3"/>
  <c r="D3805" i="3"/>
  <c r="F3804" i="3"/>
  <c r="E3804" i="3"/>
  <c r="D3804" i="3"/>
  <c r="F3803" i="3"/>
  <c r="E3803" i="3"/>
  <c r="D3803" i="3"/>
  <c r="F3802" i="3"/>
  <c r="E3802" i="3"/>
  <c r="D3802" i="3"/>
  <c r="F3801" i="3"/>
  <c r="E3801" i="3"/>
  <c r="D3801" i="3"/>
  <c r="F3800" i="3"/>
  <c r="E3800" i="3"/>
  <c r="D3800" i="3"/>
  <c r="F3799" i="3"/>
  <c r="E3799" i="3"/>
  <c r="D3799" i="3"/>
  <c r="F3798" i="3"/>
  <c r="E3798" i="3"/>
  <c r="D3798" i="3"/>
  <c r="F3797" i="3"/>
  <c r="E3797" i="3"/>
  <c r="D3797" i="3"/>
  <c r="F3796" i="3"/>
  <c r="E3796" i="3"/>
  <c r="D3796" i="3"/>
  <c r="F3795" i="3"/>
  <c r="E3795" i="3"/>
  <c r="D3795" i="3"/>
  <c r="F3794" i="3"/>
  <c r="E3794" i="3"/>
  <c r="D3794" i="3"/>
  <c r="F3793" i="3"/>
  <c r="E3793" i="3"/>
  <c r="D3793" i="3"/>
  <c r="F3792" i="3"/>
  <c r="E3792" i="3"/>
  <c r="D3792" i="3"/>
  <c r="F3791" i="3"/>
  <c r="E3791" i="3"/>
  <c r="D3791" i="3"/>
  <c r="F3790" i="3"/>
  <c r="E3790" i="3"/>
  <c r="D3790" i="3"/>
  <c r="F3789" i="3"/>
  <c r="E3789" i="3"/>
  <c r="D3789" i="3"/>
  <c r="F3788" i="3"/>
  <c r="E3788" i="3"/>
  <c r="D3788" i="3"/>
  <c r="F3787" i="3"/>
  <c r="E3787" i="3"/>
  <c r="D3787" i="3"/>
  <c r="F3786" i="3"/>
  <c r="E3786" i="3"/>
  <c r="D3786" i="3"/>
  <c r="F3785" i="3"/>
  <c r="E3785" i="3"/>
  <c r="D3785" i="3"/>
  <c r="F3784" i="3"/>
  <c r="E3784" i="3"/>
  <c r="D3784" i="3"/>
  <c r="F3783" i="3"/>
  <c r="E3783" i="3"/>
  <c r="D3783" i="3"/>
  <c r="F3782" i="3"/>
  <c r="E3782" i="3"/>
  <c r="D3782" i="3"/>
  <c r="F3781" i="3"/>
  <c r="E3781" i="3"/>
  <c r="D3781" i="3"/>
  <c r="F3780" i="3"/>
  <c r="E3780" i="3"/>
  <c r="D3780" i="3"/>
  <c r="F3779" i="3"/>
  <c r="E3779" i="3"/>
  <c r="D3779" i="3"/>
  <c r="F3778" i="3"/>
  <c r="E3778" i="3"/>
  <c r="D3778" i="3"/>
  <c r="F3777" i="3"/>
  <c r="E3777" i="3"/>
  <c r="D3777" i="3"/>
  <c r="F3776" i="3"/>
  <c r="E3776" i="3"/>
  <c r="D3776" i="3"/>
  <c r="F3775" i="3"/>
  <c r="E3775" i="3"/>
  <c r="D3775" i="3"/>
  <c r="F3774" i="3"/>
  <c r="E3774" i="3"/>
  <c r="D3774" i="3"/>
  <c r="F3773" i="3"/>
  <c r="E3773" i="3"/>
  <c r="D3773" i="3"/>
  <c r="F3772" i="3"/>
  <c r="E3772" i="3"/>
  <c r="D3772" i="3"/>
  <c r="F3771" i="3"/>
  <c r="E3771" i="3"/>
  <c r="D3771" i="3"/>
  <c r="F3770" i="3"/>
  <c r="E3770" i="3"/>
  <c r="D3770" i="3"/>
  <c r="F3769" i="3"/>
  <c r="E3769" i="3"/>
  <c r="D3769" i="3"/>
  <c r="F3768" i="3"/>
  <c r="E3768" i="3"/>
  <c r="D3768" i="3"/>
  <c r="F3767" i="3"/>
  <c r="E3767" i="3"/>
  <c r="D3767" i="3"/>
  <c r="F3766" i="3"/>
  <c r="E3766" i="3"/>
  <c r="D3766" i="3"/>
  <c r="F3765" i="3"/>
  <c r="E3765" i="3"/>
  <c r="D3765" i="3"/>
  <c r="F3764" i="3"/>
  <c r="E3764" i="3"/>
  <c r="D3764" i="3"/>
  <c r="F3763" i="3"/>
  <c r="E3763" i="3"/>
  <c r="D3763" i="3"/>
  <c r="F3762" i="3"/>
  <c r="E3762" i="3"/>
  <c r="D3762" i="3"/>
  <c r="F3761" i="3"/>
  <c r="E3761" i="3"/>
  <c r="D3761" i="3"/>
  <c r="F3760" i="3"/>
  <c r="E3760" i="3"/>
  <c r="D3760" i="3"/>
  <c r="F3759" i="3"/>
  <c r="E3759" i="3"/>
  <c r="D3759" i="3"/>
  <c r="F3758" i="3"/>
  <c r="E3758" i="3"/>
  <c r="D3758" i="3"/>
  <c r="F3757" i="3"/>
  <c r="E3757" i="3"/>
  <c r="D3757" i="3"/>
  <c r="F3756" i="3"/>
  <c r="E3756" i="3"/>
  <c r="D3756" i="3"/>
  <c r="F3755" i="3"/>
  <c r="E3755" i="3"/>
  <c r="D3755" i="3"/>
  <c r="F3754" i="3"/>
  <c r="E3754" i="3"/>
  <c r="D3754" i="3"/>
  <c r="F3753" i="3"/>
  <c r="E3753" i="3"/>
  <c r="D3753" i="3"/>
  <c r="F3752" i="3"/>
  <c r="E3752" i="3"/>
  <c r="D3752" i="3"/>
  <c r="F3751" i="3"/>
  <c r="E3751" i="3"/>
  <c r="D3751" i="3"/>
  <c r="F3750" i="3"/>
  <c r="E3750" i="3"/>
  <c r="D3750" i="3"/>
  <c r="F3749" i="3"/>
  <c r="E3749" i="3"/>
  <c r="D3749" i="3"/>
  <c r="F3748" i="3"/>
  <c r="E3748" i="3"/>
  <c r="D3748" i="3"/>
  <c r="F3747" i="3"/>
  <c r="E3747" i="3"/>
  <c r="D3747" i="3"/>
  <c r="F3746" i="3"/>
  <c r="E3746" i="3"/>
  <c r="D3746" i="3"/>
  <c r="F3745" i="3"/>
  <c r="E3745" i="3"/>
  <c r="D3745" i="3"/>
  <c r="F3744" i="3"/>
  <c r="E3744" i="3"/>
  <c r="D3744" i="3"/>
  <c r="F3743" i="3"/>
  <c r="E3743" i="3"/>
  <c r="D3743" i="3"/>
  <c r="F3742" i="3"/>
  <c r="E3742" i="3"/>
  <c r="D3742" i="3"/>
  <c r="F3741" i="3"/>
  <c r="E3741" i="3"/>
  <c r="D3741" i="3"/>
  <c r="F3740" i="3"/>
  <c r="E3740" i="3"/>
  <c r="D3740" i="3"/>
  <c r="F3739" i="3"/>
  <c r="E3739" i="3"/>
  <c r="D3739" i="3"/>
  <c r="F3738" i="3"/>
  <c r="E3738" i="3"/>
  <c r="D3738" i="3"/>
  <c r="F3737" i="3"/>
  <c r="E3737" i="3"/>
  <c r="D3737" i="3"/>
  <c r="F3736" i="3"/>
  <c r="E3736" i="3"/>
  <c r="D3736" i="3"/>
  <c r="F3735" i="3"/>
  <c r="E3735" i="3"/>
  <c r="D3735" i="3"/>
  <c r="F3734" i="3"/>
  <c r="E3734" i="3"/>
  <c r="D3734" i="3"/>
  <c r="F3733" i="3"/>
  <c r="E3733" i="3"/>
  <c r="D3733" i="3"/>
  <c r="F3732" i="3"/>
  <c r="E3732" i="3"/>
  <c r="D3732" i="3"/>
  <c r="F3731" i="3"/>
  <c r="E3731" i="3"/>
  <c r="D3731" i="3"/>
  <c r="F3730" i="3"/>
  <c r="E3730" i="3"/>
  <c r="D3730" i="3"/>
  <c r="F3729" i="3"/>
  <c r="E3729" i="3"/>
  <c r="D3729" i="3"/>
  <c r="F3728" i="3"/>
  <c r="E3728" i="3"/>
  <c r="D3728" i="3"/>
  <c r="F3727" i="3"/>
  <c r="E3727" i="3"/>
  <c r="D3727" i="3"/>
  <c r="F3726" i="3"/>
  <c r="E3726" i="3"/>
  <c r="D3726" i="3"/>
  <c r="F3725" i="3"/>
  <c r="E3725" i="3"/>
  <c r="D3725" i="3"/>
  <c r="F3724" i="3"/>
  <c r="E3724" i="3"/>
  <c r="D3724" i="3"/>
  <c r="F3723" i="3"/>
  <c r="E3723" i="3"/>
  <c r="D3723" i="3"/>
  <c r="F3722" i="3"/>
  <c r="E3722" i="3"/>
  <c r="D3722" i="3"/>
  <c r="F3721" i="3"/>
  <c r="E3721" i="3"/>
  <c r="D3721" i="3"/>
  <c r="F3720" i="3"/>
  <c r="E3720" i="3"/>
  <c r="D3720" i="3"/>
  <c r="F3719" i="3"/>
  <c r="E3719" i="3"/>
  <c r="D3719" i="3"/>
  <c r="F3718" i="3"/>
  <c r="E3718" i="3"/>
  <c r="D3718" i="3"/>
  <c r="F3717" i="3"/>
  <c r="E3717" i="3"/>
  <c r="D3717" i="3"/>
  <c r="F3716" i="3"/>
  <c r="E3716" i="3"/>
  <c r="D3716" i="3"/>
  <c r="F3715" i="3"/>
  <c r="E3715" i="3"/>
  <c r="D3715" i="3"/>
  <c r="F3714" i="3"/>
  <c r="E3714" i="3"/>
  <c r="D3714" i="3"/>
  <c r="F3713" i="3"/>
  <c r="E3713" i="3"/>
  <c r="D3713" i="3"/>
  <c r="F3712" i="3"/>
  <c r="E3712" i="3"/>
  <c r="D3712" i="3"/>
  <c r="F3711" i="3"/>
  <c r="E3711" i="3"/>
  <c r="D3711" i="3"/>
  <c r="F3710" i="3"/>
  <c r="E3710" i="3"/>
  <c r="D3710" i="3"/>
  <c r="F3709" i="3"/>
  <c r="E3709" i="3"/>
  <c r="D3709" i="3"/>
  <c r="F3708" i="3"/>
  <c r="E3708" i="3"/>
  <c r="D3708" i="3"/>
  <c r="F3707" i="3"/>
  <c r="E3707" i="3"/>
  <c r="D3707" i="3"/>
  <c r="F3706" i="3"/>
  <c r="E3706" i="3"/>
  <c r="D3706" i="3"/>
  <c r="F3705" i="3"/>
  <c r="E3705" i="3"/>
  <c r="D3705" i="3"/>
  <c r="F3704" i="3"/>
  <c r="E3704" i="3"/>
  <c r="D3704" i="3"/>
  <c r="F3703" i="3"/>
  <c r="E3703" i="3"/>
  <c r="D3703" i="3"/>
  <c r="F3702" i="3"/>
  <c r="E3702" i="3"/>
  <c r="D3702" i="3"/>
  <c r="F3701" i="3"/>
  <c r="E3701" i="3"/>
  <c r="D3701" i="3"/>
  <c r="F3700" i="3"/>
  <c r="E3700" i="3"/>
  <c r="D3700" i="3"/>
  <c r="F3699" i="3"/>
  <c r="E3699" i="3"/>
  <c r="D3699" i="3"/>
  <c r="F3698" i="3"/>
  <c r="E3698" i="3"/>
  <c r="D3698" i="3"/>
  <c r="F3697" i="3"/>
  <c r="E3697" i="3"/>
  <c r="D3697" i="3"/>
  <c r="F3696" i="3"/>
  <c r="E3696" i="3"/>
  <c r="D3696" i="3"/>
  <c r="F3695" i="3"/>
  <c r="E3695" i="3"/>
  <c r="D3695" i="3"/>
  <c r="F3694" i="3"/>
  <c r="E3694" i="3"/>
  <c r="D3694" i="3"/>
  <c r="F3693" i="3"/>
  <c r="E3693" i="3"/>
  <c r="D3693" i="3"/>
  <c r="F3692" i="3"/>
  <c r="E3692" i="3"/>
  <c r="D3692" i="3"/>
  <c r="F3691" i="3"/>
  <c r="E3691" i="3"/>
  <c r="D3691" i="3"/>
  <c r="F3690" i="3"/>
  <c r="E3690" i="3"/>
  <c r="D3690" i="3"/>
  <c r="F3689" i="3"/>
  <c r="E3689" i="3"/>
  <c r="D3689" i="3"/>
  <c r="F3688" i="3"/>
  <c r="E3688" i="3"/>
  <c r="D3688" i="3"/>
  <c r="F3687" i="3"/>
  <c r="E3687" i="3"/>
  <c r="D3687" i="3"/>
  <c r="F3686" i="3"/>
  <c r="E3686" i="3"/>
  <c r="D3686" i="3"/>
  <c r="F3685" i="3"/>
  <c r="E3685" i="3"/>
  <c r="D3685" i="3"/>
  <c r="F3684" i="3"/>
  <c r="E3684" i="3"/>
  <c r="D3684" i="3"/>
  <c r="F3683" i="3"/>
  <c r="E3683" i="3"/>
  <c r="D3683" i="3"/>
  <c r="F3682" i="3"/>
  <c r="E3682" i="3"/>
  <c r="D3682" i="3"/>
  <c r="F3681" i="3"/>
  <c r="E3681" i="3"/>
  <c r="D3681" i="3"/>
  <c r="F3680" i="3"/>
  <c r="E3680" i="3"/>
  <c r="D3680" i="3"/>
  <c r="F3679" i="3"/>
  <c r="E3679" i="3"/>
  <c r="D3679" i="3"/>
  <c r="F3678" i="3"/>
  <c r="E3678" i="3"/>
  <c r="D3678" i="3"/>
  <c r="F3677" i="3"/>
  <c r="E3677" i="3"/>
  <c r="D3677" i="3"/>
  <c r="F3676" i="3"/>
  <c r="E3676" i="3"/>
  <c r="D3676" i="3"/>
  <c r="F3675" i="3"/>
  <c r="E3675" i="3"/>
  <c r="D3675" i="3"/>
  <c r="F3674" i="3"/>
  <c r="E3674" i="3"/>
  <c r="D3674" i="3"/>
  <c r="F3673" i="3"/>
  <c r="E3673" i="3"/>
  <c r="D3673" i="3"/>
  <c r="F3672" i="3"/>
  <c r="E3672" i="3"/>
  <c r="D3672" i="3"/>
  <c r="F3671" i="3"/>
  <c r="E3671" i="3"/>
  <c r="D3671" i="3"/>
  <c r="F3670" i="3"/>
  <c r="E3670" i="3"/>
  <c r="D3670" i="3"/>
  <c r="F3669" i="3"/>
  <c r="E3669" i="3"/>
  <c r="D3669" i="3"/>
  <c r="F3668" i="3"/>
  <c r="E3668" i="3"/>
  <c r="D3668" i="3"/>
  <c r="F3667" i="3"/>
  <c r="E3667" i="3"/>
  <c r="D3667" i="3"/>
  <c r="F3666" i="3"/>
  <c r="E3666" i="3"/>
  <c r="D3666" i="3"/>
  <c r="F3665" i="3"/>
  <c r="E3665" i="3"/>
  <c r="D3665" i="3"/>
  <c r="F3664" i="3"/>
  <c r="E3664" i="3"/>
  <c r="D3664" i="3"/>
  <c r="F3663" i="3"/>
  <c r="E3663" i="3"/>
  <c r="D3663" i="3"/>
  <c r="F3662" i="3"/>
  <c r="E3662" i="3"/>
  <c r="D3662" i="3"/>
  <c r="F3661" i="3"/>
  <c r="E3661" i="3"/>
  <c r="D3661" i="3"/>
  <c r="F3660" i="3"/>
  <c r="E3660" i="3"/>
  <c r="D3660" i="3"/>
  <c r="F3659" i="3"/>
  <c r="E3659" i="3"/>
  <c r="D3659" i="3"/>
  <c r="F3658" i="3"/>
  <c r="E3658" i="3"/>
  <c r="D3658" i="3"/>
  <c r="F3657" i="3"/>
  <c r="E3657" i="3"/>
  <c r="D3657" i="3"/>
  <c r="F3656" i="3"/>
  <c r="E3656" i="3"/>
  <c r="D3656" i="3"/>
  <c r="F3655" i="3"/>
  <c r="E3655" i="3"/>
  <c r="D3655" i="3"/>
  <c r="F3654" i="3"/>
  <c r="E3654" i="3"/>
  <c r="D3654" i="3"/>
  <c r="F3653" i="3"/>
  <c r="E3653" i="3"/>
  <c r="D3653" i="3"/>
  <c r="F3652" i="3"/>
  <c r="E3652" i="3"/>
  <c r="D3652" i="3"/>
  <c r="F3651" i="3"/>
  <c r="E3651" i="3"/>
  <c r="D3651" i="3"/>
  <c r="F3650" i="3"/>
  <c r="E3650" i="3"/>
  <c r="D3650" i="3"/>
  <c r="F3649" i="3"/>
  <c r="E3649" i="3"/>
  <c r="D3649" i="3"/>
  <c r="F3648" i="3"/>
  <c r="E3648" i="3"/>
  <c r="D3648" i="3"/>
  <c r="F3647" i="3"/>
  <c r="E3647" i="3"/>
  <c r="D3647" i="3"/>
  <c r="F3646" i="3"/>
  <c r="E3646" i="3"/>
  <c r="D3646" i="3"/>
  <c r="F3645" i="3"/>
  <c r="E3645" i="3"/>
  <c r="D3645" i="3"/>
  <c r="F3644" i="3"/>
  <c r="E3644" i="3"/>
  <c r="D3644" i="3"/>
  <c r="F3643" i="3"/>
  <c r="E3643" i="3"/>
  <c r="D3643" i="3"/>
  <c r="F3642" i="3"/>
  <c r="E3642" i="3"/>
  <c r="D3642" i="3"/>
  <c r="F3641" i="3"/>
  <c r="E3641" i="3"/>
  <c r="D3641" i="3"/>
  <c r="F3640" i="3"/>
  <c r="E3640" i="3"/>
  <c r="D3640" i="3"/>
  <c r="F3639" i="3"/>
  <c r="E3639" i="3"/>
  <c r="D3639" i="3"/>
  <c r="F3638" i="3"/>
  <c r="E3638" i="3"/>
  <c r="D3638" i="3"/>
  <c r="F3637" i="3"/>
  <c r="E3637" i="3"/>
  <c r="D3637" i="3"/>
  <c r="F3636" i="3"/>
  <c r="E3636" i="3"/>
  <c r="D3636" i="3"/>
  <c r="F3635" i="3"/>
  <c r="E3635" i="3"/>
  <c r="D3635" i="3"/>
  <c r="F3634" i="3"/>
  <c r="E3634" i="3"/>
  <c r="D3634" i="3"/>
  <c r="F3633" i="3"/>
  <c r="E3633" i="3"/>
  <c r="D3633" i="3"/>
  <c r="F3632" i="3"/>
  <c r="E3632" i="3"/>
  <c r="D3632" i="3"/>
  <c r="F3631" i="3"/>
  <c r="E3631" i="3"/>
  <c r="D3631" i="3"/>
  <c r="F3630" i="3"/>
  <c r="E3630" i="3"/>
  <c r="D3630" i="3"/>
  <c r="F3629" i="3"/>
  <c r="E3629" i="3"/>
  <c r="D3629" i="3"/>
  <c r="F3628" i="3"/>
  <c r="E3628" i="3"/>
  <c r="D3628" i="3"/>
  <c r="F3627" i="3"/>
  <c r="E3627" i="3"/>
  <c r="D3627" i="3"/>
  <c r="F3626" i="3"/>
  <c r="E3626" i="3"/>
  <c r="D3626" i="3"/>
  <c r="F3625" i="3"/>
  <c r="E3625" i="3"/>
  <c r="D3625" i="3"/>
  <c r="F3624" i="3"/>
  <c r="E3624" i="3"/>
  <c r="D3624" i="3"/>
  <c r="F3623" i="3"/>
  <c r="E3623" i="3"/>
  <c r="D3623" i="3"/>
  <c r="F3622" i="3"/>
  <c r="E3622" i="3"/>
  <c r="D3622" i="3"/>
  <c r="F3621" i="3"/>
  <c r="E3621" i="3"/>
  <c r="D3621" i="3"/>
  <c r="F3620" i="3"/>
  <c r="E3620" i="3"/>
  <c r="D3620" i="3"/>
  <c r="F3619" i="3"/>
  <c r="E3619" i="3"/>
  <c r="D3619" i="3"/>
  <c r="F3618" i="3"/>
  <c r="E3618" i="3"/>
  <c r="D3618" i="3"/>
  <c r="F3617" i="3"/>
  <c r="E3617" i="3"/>
  <c r="D3617" i="3"/>
  <c r="F3616" i="3"/>
  <c r="E3616" i="3"/>
  <c r="D3616" i="3"/>
  <c r="F3615" i="3"/>
  <c r="E3615" i="3"/>
  <c r="D3615" i="3"/>
  <c r="F3614" i="3"/>
  <c r="E3614" i="3"/>
  <c r="D3614" i="3"/>
  <c r="F3613" i="3"/>
  <c r="E3613" i="3"/>
  <c r="D3613" i="3"/>
  <c r="F3612" i="3"/>
  <c r="E3612" i="3"/>
  <c r="D3612" i="3"/>
  <c r="F3611" i="3"/>
  <c r="E3611" i="3"/>
  <c r="D3611" i="3"/>
  <c r="F3610" i="3"/>
  <c r="E3610" i="3"/>
  <c r="D3610" i="3"/>
  <c r="F3609" i="3"/>
  <c r="E3609" i="3"/>
  <c r="D3609" i="3"/>
  <c r="F3608" i="3"/>
  <c r="E3608" i="3"/>
  <c r="D3608" i="3"/>
  <c r="F3607" i="3"/>
  <c r="E3607" i="3"/>
  <c r="D3607" i="3"/>
  <c r="F3606" i="3"/>
  <c r="E3606" i="3"/>
  <c r="D3606" i="3"/>
  <c r="F3605" i="3"/>
  <c r="E3605" i="3"/>
  <c r="D3605" i="3"/>
  <c r="F3604" i="3"/>
  <c r="E3604" i="3"/>
  <c r="D3604" i="3"/>
  <c r="F3603" i="3"/>
  <c r="E3603" i="3"/>
  <c r="D3603" i="3"/>
  <c r="F3602" i="3"/>
  <c r="E3602" i="3"/>
  <c r="D3602" i="3"/>
  <c r="F3601" i="3"/>
  <c r="E3601" i="3"/>
  <c r="D3601" i="3"/>
  <c r="F3600" i="3"/>
  <c r="E3600" i="3"/>
  <c r="D3600" i="3"/>
  <c r="F3599" i="3"/>
  <c r="E3599" i="3"/>
  <c r="D3599" i="3"/>
  <c r="F3598" i="3"/>
  <c r="E3598" i="3"/>
  <c r="D3598" i="3"/>
  <c r="F3597" i="3"/>
  <c r="E3597" i="3"/>
  <c r="D3597" i="3"/>
  <c r="F3596" i="3"/>
  <c r="E3596" i="3"/>
  <c r="D3596" i="3"/>
  <c r="F3595" i="3"/>
  <c r="E3595" i="3"/>
  <c r="D3595" i="3"/>
  <c r="F3594" i="3"/>
  <c r="E3594" i="3"/>
  <c r="D3594" i="3"/>
  <c r="F3593" i="3"/>
  <c r="E3593" i="3"/>
  <c r="D3593" i="3"/>
  <c r="F3592" i="3"/>
  <c r="E3592" i="3"/>
  <c r="D3592" i="3"/>
  <c r="F3591" i="3"/>
  <c r="E3591" i="3"/>
  <c r="D3591" i="3"/>
  <c r="F3590" i="3"/>
  <c r="E3590" i="3"/>
  <c r="D3590" i="3"/>
  <c r="F3589" i="3"/>
  <c r="E3589" i="3"/>
  <c r="D3589" i="3"/>
  <c r="F3588" i="3"/>
  <c r="E3588" i="3"/>
  <c r="D3588" i="3"/>
  <c r="F3587" i="3"/>
  <c r="E3587" i="3"/>
  <c r="D3587" i="3"/>
  <c r="F3586" i="3"/>
  <c r="E3586" i="3"/>
  <c r="D3586" i="3"/>
  <c r="F3585" i="3"/>
  <c r="E3585" i="3"/>
  <c r="D3585" i="3"/>
  <c r="F3584" i="3"/>
  <c r="E3584" i="3"/>
  <c r="D3584" i="3"/>
  <c r="F3583" i="3"/>
  <c r="E3583" i="3"/>
  <c r="D3583" i="3"/>
  <c r="F3582" i="3"/>
  <c r="E3582" i="3"/>
  <c r="D3582" i="3"/>
  <c r="F3581" i="3"/>
  <c r="E3581" i="3"/>
  <c r="D3581" i="3"/>
  <c r="F3580" i="3"/>
  <c r="E3580" i="3"/>
  <c r="D3580" i="3"/>
  <c r="F3579" i="3"/>
  <c r="E3579" i="3"/>
  <c r="D3579" i="3"/>
  <c r="F3578" i="3"/>
  <c r="E3578" i="3"/>
  <c r="D3578" i="3"/>
  <c r="F3577" i="3"/>
  <c r="E3577" i="3"/>
  <c r="D3577" i="3"/>
  <c r="F3576" i="3"/>
  <c r="E3576" i="3"/>
  <c r="D3576" i="3"/>
  <c r="F3575" i="3"/>
  <c r="E3575" i="3"/>
  <c r="D3575" i="3"/>
  <c r="F3574" i="3"/>
  <c r="E3574" i="3"/>
  <c r="D3574" i="3"/>
  <c r="F3573" i="3"/>
  <c r="E3573" i="3"/>
  <c r="D3573" i="3"/>
  <c r="F3572" i="3"/>
  <c r="E3572" i="3"/>
  <c r="D3572" i="3"/>
  <c r="F3571" i="3"/>
  <c r="E3571" i="3"/>
  <c r="D3571" i="3"/>
  <c r="F3570" i="3"/>
  <c r="E3570" i="3"/>
  <c r="D3570" i="3"/>
  <c r="F3569" i="3"/>
  <c r="E3569" i="3"/>
  <c r="D3569" i="3"/>
  <c r="F3568" i="3"/>
  <c r="E3568" i="3"/>
  <c r="D3568" i="3"/>
  <c r="F3567" i="3"/>
  <c r="E3567" i="3"/>
  <c r="D3567" i="3"/>
  <c r="F3566" i="3"/>
  <c r="E3566" i="3"/>
  <c r="D3566" i="3"/>
  <c r="F3565" i="3"/>
  <c r="E3565" i="3"/>
  <c r="D3565" i="3"/>
  <c r="F3564" i="3"/>
  <c r="E3564" i="3"/>
  <c r="D3564" i="3"/>
  <c r="F3563" i="3"/>
  <c r="E3563" i="3"/>
  <c r="D3563" i="3"/>
  <c r="F3562" i="3"/>
  <c r="E3562" i="3"/>
  <c r="D3562" i="3"/>
  <c r="F3561" i="3"/>
  <c r="E3561" i="3"/>
  <c r="D3561" i="3"/>
  <c r="F3560" i="3"/>
  <c r="E3560" i="3"/>
  <c r="D3560" i="3"/>
  <c r="F3559" i="3"/>
  <c r="E3559" i="3"/>
  <c r="D3559" i="3"/>
  <c r="F3558" i="3"/>
  <c r="E3558" i="3"/>
  <c r="D3558" i="3"/>
  <c r="F3557" i="3"/>
  <c r="E3557" i="3"/>
  <c r="D3557" i="3"/>
  <c r="F3556" i="3"/>
  <c r="E3556" i="3"/>
  <c r="D3556" i="3"/>
  <c r="F3555" i="3"/>
  <c r="E3555" i="3"/>
  <c r="D3555" i="3"/>
  <c r="F3554" i="3"/>
  <c r="E3554" i="3"/>
  <c r="D3554" i="3"/>
  <c r="F3553" i="3"/>
  <c r="E3553" i="3"/>
  <c r="D3553" i="3"/>
  <c r="F3552" i="3"/>
  <c r="E3552" i="3"/>
  <c r="D3552" i="3"/>
  <c r="F3551" i="3"/>
  <c r="E3551" i="3"/>
  <c r="D3551" i="3"/>
  <c r="F3550" i="3"/>
  <c r="E3550" i="3"/>
  <c r="D3550" i="3"/>
  <c r="F3549" i="3"/>
  <c r="E3549" i="3"/>
  <c r="D3549" i="3"/>
  <c r="F3548" i="3"/>
  <c r="E3548" i="3"/>
  <c r="D3548" i="3"/>
  <c r="F3547" i="3"/>
  <c r="E3547" i="3"/>
  <c r="D3547" i="3"/>
  <c r="F3546" i="3"/>
  <c r="E3546" i="3"/>
  <c r="D3546" i="3"/>
  <c r="F3545" i="3"/>
  <c r="E3545" i="3"/>
  <c r="D3545" i="3"/>
  <c r="F3544" i="3"/>
  <c r="E3544" i="3"/>
  <c r="D3544" i="3"/>
  <c r="F3543" i="3"/>
  <c r="E3543" i="3"/>
  <c r="D3543" i="3"/>
  <c r="F3542" i="3"/>
  <c r="E3542" i="3"/>
  <c r="D3542" i="3"/>
  <c r="F3541" i="3"/>
  <c r="E3541" i="3"/>
  <c r="D3541" i="3"/>
  <c r="F3540" i="3"/>
  <c r="E3540" i="3"/>
  <c r="D3540" i="3"/>
  <c r="F3539" i="3"/>
  <c r="E3539" i="3"/>
  <c r="D3539" i="3"/>
  <c r="F3538" i="3"/>
  <c r="E3538" i="3"/>
  <c r="D3538" i="3"/>
  <c r="F3537" i="3"/>
  <c r="E3537" i="3"/>
  <c r="D3537" i="3"/>
  <c r="F3536" i="3"/>
  <c r="E3536" i="3"/>
  <c r="D3536" i="3"/>
  <c r="F3535" i="3"/>
  <c r="E3535" i="3"/>
  <c r="D3535" i="3"/>
  <c r="F3534" i="3"/>
  <c r="E3534" i="3"/>
  <c r="D3534" i="3"/>
  <c r="F3533" i="3"/>
  <c r="E3533" i="3"/>
  <c r="D3533" i="3"/>
  <c r="F3532" i="3"/>
  <c r="E3532" i="3"/>
  <c r="D3532" i="3"/>
  <c r="F3531" i="3"/>
  <c r="E3531" i="3"/>
  <c r="D3531" i="3"/>
  <c r="F3530" i="3"/>
  <c r="E3530" i="3"/>
  <c r="D3530" i="3"/>
  <c r="F3529" i="3"/>
  <c r="E3529" i="3"/>
  <c r="D3529" i="3"/>
  <c r="F3528" i="3"/>
  <c r="E3528" i="3"/>
  <c r="D3528" i="3"/>
  <c r="F3527" i="3"/>
  <c r="E3527" i="3"/>
  <c r="D3527" i="3"/>
  <c r="F3526" i="3"/>
  <c r="E3526" i="3"/>
  <c r="D3526" i="3"/>
  <c r="F3525" i="3"/>
  <c r="E3525" i="3"/>
  <c r="D3525" i="3"/>
  <c r="F3524" i="3"/>
  <c r="E3524" i="3"/>
  <c r="D3524" i="3"/>
  <c r="F3523" i="3"/>
  <c r="E3523" i="3"/>
  <c r="D3523" i="3"/>
  <c r="F3522" i="3"/>
  <c r="E3522" i="3"/>
  <c r="D3522" i="3"/>
  <c r="F3521" i="3"/>
  <c r="E3521" i="3"/>
  <c r="D3521" i="3"/>
  <c r="F3520" i="3"/>
  <c r="E3520" i="3"/>
  <c r="D3520" i="3"/>
  <c r="F3519" i="3"/>
  <c r="E3519" i="3"/>
  <c r="D3519" i="3"/>
  <c r="F3518" i="3"/>
  <c r="E3518" i="3"/>
  <c r="D3518" i="3"/>
  <c r="F3517" i="3"/>
  <c r="E3517" i="3"/>
  <c r="D3517" i="3"/>
  <c r="F3516" i="3"/>
  <c r="E3516" i="3"/>
  <c r="D3516" i="3"/>
  <c r="F3515" i="3"/>
  <c r="E3515" i="3"/>
  <c r="D3515" i="3"/>
  <c r="F3514" i="3"/>
  <c r="E3514" i="3"/>
  <c r="D3514" i="3"/>
  <c r="F3513" i="3"/>
  <c r="E3513" i="3"/>
  <c r="D3513" i="3"/>
  <c r="F3512" i="3"/>
  <c r="E3512" i="3"/>
  <c r="D3512" i="3"/>
  <c r="F3511" i="3"/>
  <c r="E3511" i="3"/>
  <c r="D3511" i="3"/>
  <c r="F3510" i="3"/>
  <c r="E3510" i="3"/>
  <c r="D3510" i="3"/>
  <c r="F3509" i="3"/>
  <c r="E3509" i="3"/>
  <c r="D3509" i="3"/>
  <c r="F3508" i="3"/>
  <c r="E3508" i="3"/>
  <c r="D3508" i="3"/>
  <c r="F3507" i="3"/>
  <c r="E3507" i="3"/>
  <c r="D3507" i="3"/>
  <c r="F3506" i="3"/>
  <c r="E3506" i="3"/>
  <c r="D3506" i="3"/>
  <c r="F3505" i="3"/>
  <c r="E3505" i="3"/>
  <c r="D3505" i="3"/>
  <c r="F3504" i="3"/>
  <c r="E3504" i="3"/>
  <c r="D3504" i="3"/>
  <c r="F3503" i="3"/>
  <c r="E3503" i="3"/>
  <c r="D3503" i="3"/>
  <c r="F3502" i="3"/>
  <c r="E3502" i="3"/>
  <c r="D3502" i="3"/>
  <c r="F3501" i="3"/>
  <c r="E3501" i="3"/>
  <c r="D3501" i="3"/>
  <c r="F3500" i="3"/>
  <c r="E3500" i="3"/>
  <c r="D3500" i="3"/>
  <c r="F3499" i="3"/>
  <c r="E3499" i="3"/>
  <c r="D3499" i="3"/>
  <c r="F3498" i="3"/>
  <c r="E3498" i="3"/>
  <c r="D3498" i="3"/>
  <c r="F3497" i="3"/>
  <c r="E3497" i="3"/>
  <c r="D3497" i="3"/>
  <c r="F3496" i="3"/>
  <c r="E3496" i="3"/>
  <c r="D3496" i="3"/>
  <c r="F3495" i="3"/>
  <c r="E3495" i="3"/>
  <c r="D3495" i="3"/>
  <c r="F3494" i="3"/>
  <c r="E3494" i="3"/>
  <c r="D3494" i="3"/>
  <c r="F3493" i="3"/>
  <c r="E3493" i="3"/>
  <c r="D3493" i="3"/>
  <c r="F3492" i="3"/>
  <c r="E3492" i="3"/>
  <c r="D3492" i="3"/>
  <c r="F3491" i="3"/>
  <c r="E3491" i="3"/>
  <c r="D3491" i="3"/>
  <c r="F3490" i="3"/>
  <c r="E3490" i="3"/>
  <c r="D3490" i="3"/>
  <c r="F3489" i="3"/>
  <c r="E3489" i="3"/>
  <c r="D3489" i="3"/>
  <c r="F3488" i="3"/>
  <c r="E3488" i="3"/>
  <c r="D3488" i="3"/>
  <c r="F3487" i="3"/>
  <c r="E3487" i="3"/>
  <c r="D3487" i="3"/>
  <c r="F3486" i="3"/>
  <c r="E3486" i="3"/>
  <c r="D3486" i="3"/>
  <c r="F3485" i="3"/>
  <c r="E3485" i="3"/>
  <c r="D3485" i="3"/>
  <c r="F3484" i="3"/>
  <c r="E3484" i="3"/>
  <c r="D3484" i="3"/>
  <c r="F3483" i="3"/>
  <c r="E3483" i="3"/>
  <c r="D3483" i="3"/>
  <c r="F3482" i="3"/>
  <c r="E3482" i="3"/>
  <c r="D3482" i="3"/>
  <c r="F3481" i="3"/>
  <c r="E3481" i="3"/>
  <c r="D3481" i="3"/>
  <c r="F3480" i="3"/>
  <c r="E3480" i="3"/>
  <c r="D3480" i="3"/>
  <c r="F3479" i="3"/>
  <c r="E3479" i="3"/>
  <c r="D3479" i="3"/>
  <c r="F3478" i="3"/>
  <c r="E3478" i="3"/>
  <c r="D3478" i="3"/>
  <c r="F3477" i="3"/>
  <c r="E3477" i="3"/>
  <c r="D3477" i="3"/>
  <c r="F3476" i="3"/>
  <c r="E3476" i="3"/>
  <c r="D3476" i="3"/>
  <c r="F3475" i="3"/>
  <c r="E3475" i="3"/>
  <c r="D3475" i="3"/>
  <c r="F3474" i="3"/>
  <c r="E3474" i="3"/>
  <c r="D3474" i="3"/>
  <c r="F3473" i="3"/>
  <c r="E3473" i="3"/>
  <c r="D3473" i="3"/>
  <c r="F3472" i="3"/>
  <c r="E3472" i="3"/>
  <c r="D3472" i="3"/>
  <c r="F3471" i="3"/>
  <c r="E3471" i="3"/>
  <c r="D3471" i="3"/>
  <c r="F3470" i="3"/>
  <c r="E3470" i="3"/>
  <c r="D3470" i="3"/>
  <c r="F3469" i="3"/>
  <c r="E3469" i="3"/>
  <c r="D3469" i="3"/>
  <c r="F3468" i="3"/>
  <c r="E3468" i="3"/>
  <c r="D3468" i="3"/>
  <c r="F3467" i="3"/>
  <c r="E3467" i="3"/>
  <c r="D3467" i="3"/>
  <c r="F3466" i="3"/>
  <c r="E3466" i="3"/>
  <c r="D3466" i="3"/>
  <c r="F3465" i="3"/>
  <c r="E3465" i="3"/>
  <c r="D3465" i="3"/>
  <c r="F3464" i="3"/>
  <c r="E3464" i="3"/>
  <c r="D3464" i="3"/>
  <c r="F3463" i="3"/>
  <c r="E3463" i="3"/>
  <c r="D3463" i="3"/>
  <c r="F3462" i="3"/>
  <c r="E3462" i="3"/>
  <c r="D3462" i="3"/>
  <c r="F3461" i="3"/>
  <c r="E3461" i="3"/>
  <c r="D3461" i="3"/>
  <c r="F3460" i="3"/>
  <c r="E3460" i="3"/>
  <c r="D3460" i="3"/>
  <c r="F3459" i="3"/>
  <c r="E3459" i="3"/>
  <c r="D3459" i="3"/>
  <c r="F3458" i="3"/>
  <c r="E3458" i="3"/>
  <c r="D3458" i="3"/>
  <c r="F3457" i="3"/>
  <c r="E3457" i="3"/>
  <c r="D3457" i="3"/>
  <c r="F3456" i="3"/>
  <c r="E3456" i="3"/>
  <c r="D3456" i="3"/>
  <c r="F3455" i="3"/>
  <c r="E3455" i="3"/>
  <c r="D3455" i="3"/>
  <c r="F3454" i="3"/>
  <c r="E3454" i="3"/>
  <c r="D3454" i="3"/>
  <c r="F3453" i="3"/>
  <c r="E3453" i="3"/>
  <c r="D3453" i="3"/>
  <c r="F3452" i="3"/>
  <c r="E3452" i="3"/>
  <c r="D3452" i="3"/>
  <c r="F3451" i="3"/>
  <c r="E3451" i="3"/>
  <c r="D3451" i="3"/>
  <c r="F3450" i="3"/>
  <c r="E3450" i="3"/>
  <c r="D3450" i="3"/>
  <c r="F3449" i="3"/>
  <c r="E3449" i="3"/>
  <c r="D3449" i="3"/>
  <c r="F3448" i="3"/>
  <c r="E3448" i="3"/>
  <c r="D3448" i="3"/>
  <c r="F3447" i="3"/>
  <c r="E3447" i="3"/>
  <c r="D3447" i="3"/>
  <c r="F3446" i="3"/>
  <c r="E3446" i="3"/>
  <c r="D3446" i="3"/>
  <c r="F3445" i="3"/>
  <c r="E3445" i="3"/>
  <c r="D3445" i="3"/>
  <c r="F3444" i="3"/>
  <c r="E3444" i="3"/>
  <c r="D3444" i="3"/>
  <c r="F3443" i="3"/>
  <c r="E3443" i="3"/>
  <c r="D3443" i="3"/>
  <c r="F3442" i="3"/>
  <c r="E3442" i="3"/>
  <c r="D3442" i="3"/>
  <c r="F3441" i="3"/>
  <c r="E3441" i="3"/>
  <c r="D3441" i="3"/>
  <c r="F3440" i="3"/>
  <c r="E3440" i="3"/>
  <c r="D3440" i="3"/>
  <c r="F3439" i="3"/>
  <c r="E3439" i="3"/>
  <c r="D3439" i="3"/>
  <c r="F3438" i="3"/>
  <c r="E3438" i="3"/>
  <c r="D3438" i="3"/>
  <c r="F3437" i="3"/>
  <c r="E3437" i="3"/>
  <c r="D3437" i="3"/>
  <c r="F3436" i="3"/>
  <c r="E3436" i="3"/>
  <c r="D3436" i="3"/>
  <c r="F3435" i="3"/>
  <c r="E3435" i="3"/>
  <c r="D3435" i="3"/>
  <c r="F3434" i="3"/>
  <c r="E3434" i="3"/>
  <c r="D3434" i="3"/>
  <c r="F3433" i="3"/>
  <c r="E3433" i="3"/>
  <c r="D3433" i="3"/>
  <c r="F3432" i="3"/>
  <c r="E3432" i="3"/>
  <c r="D3432" i="3"/>
  <c r="F3431" i="3"/>
  <c r="E3431" i="3"/>
  <c r="D3431" i="3"/>
  <c r="F3430" i="3"/>
  <c r="E3430" i="3"/>
  <c r="D3430" i="3"/>
  <c r="F3429" i="3"/>
  <c r="E3429" i="3"/>
  <c r="D3429" i="3"/>
  <c r="F3428" i="3"/>
  <c r="E3428" i="3"/>
  <c r="D3428" i="3"/>
  <c r="F3427" i="3"/>
  <c r="E3427" i="3"/>
  <c r="D3427" i="3"/>
  <c r="F3426" i="3"/>
  <c r="E3426" i="3"/>
  <c r="D3426" i="3"/>
  <c r="F3425" i="3"/>
  <c r="E3425" i="3"/>
  <c r="D3425" i="3"/>
  <c r="F3424" i="3"/>
  <c r="E3424" i="3"/>
  <c r="D3424" i="3"/>
  <c r="F3423" i="3"/>
  <c r="E3423" i="3"/>
  <c r="D3423" i="3"/>
  <c r="F3422" i="3"/>
  <c r="E3422" i="3"/>
  <c r="D3422" i="3"/>
  <c r="F3421" i="3"/>
  <c r="E3421" i="3"/>
  <c r="D3421" i="3"/>
  <c r="F3420" i="3"/>
  <c r="E3420" i="3"/>
  <c r="D3420" i="3"/>
  <c r="F3419" i="3"/>
  <c r="E3419" i="3"/>
  <c r="D3419" i="3"/>
  <c r="F3418" i="3"/>
  <c r="E3418" i="3"/>
  <c r="D3418" i="3"/>
  <c r="F3417" i="3"/>
  <c r="E3417" i="3"/>
  <c r="D3417" i="3"/>
  <c r="F3416" i="3"/>
  <c r="E3416" i="3"/>
  <c r="D3416" i="3"/>
  <c r="F3415" i="3"/>
  <c r="E3415" i="3"/>
  <c r="D3415" i="3"/>
  <c r="F3414" i="3"/>
  <c r="E3414" i="3"/>
  <c r="D3414" i="3"/>
  <c r="F3413" i="3"/>
  <c r="E3413" i="3"/>
  <c r="D3413" i="3"/>
  <c r="F3412" i="3"/>
  <c r="E3412" i="3"/>
  <c r="D3412" i="3"/>
  <c r="F3411" i="3"/>
  <c r="E3411" i="3"/>
  <c r="D3411" i="3"/>
  <c r="F3410" i="3"/>
  <c r="E3410" i="3"/>
  <c r="D3410" i="3"/>
  <c r="F3409" i="3"/>
  <c r="E3409" i="3"/>
  <c r="D3409" i="3"/>
  <c r="F3408" i="3"/>
  <c r="E3408" i="3"/>
  <c r="D3408" i="3"/>
  <c r="F3407" i="3"/>
  <c r="E3407" i="3"/>
  <c r="D3407" i="3"/>
  <c r="F3406" i="3"/>
  <c r="E3406" i="3"/>
  <c r="D3406" i="3"/>
  <c r="F3405" i="3"/>
  <c r="E3405" i="3"/>
  <c r="D3405" i="3"/>
  <c r="F3404" i="3"/>
  <c r="E3404" i="3"/>
  <c r="D3404" i="3"/>
  <c r="F3403" i="3"/>
  <c r="E3403" i="3"/>
  <c r="D3403" i="3"/>
  <c r="F3402" i="3"/>
  <c r="E3402" i="3"/>
  <c r="D3402" i="3"/>
  <c r="F3401" i="3"/>
  <c r="E3401" i="3"/>
  <c r="D3401" i="3"/>
  <c r="F3400" i="3"/>
  <c r="E3400" i="3"/>
  <c r="D3400" i="3"/>
  <c r="F3399" i="3"/>
  <c r="E3399" i="3"/>
  <c r="D3399" i="3"/>
  <c r="F3398" i="3"/>
  <c r="E3398" i="3"/>
  <c r="D3398" i="3"/>
  <c r="F3397" i="3"/>
  <c r="E3397" i="3"/>
  <c r="D3397" i="3"/>
  <c r="F3396" i="3"/>
  <c r="E3396" i="3"/>
  <c r="D3396" i="3"/>
  <c r="F3395" i="3"/>
  <c r="E3395" i="3"/>
  <c r="D3395" i="3"/>
  <c r="F3394" i="3"/>
  <c r="E3394" i="3"/>
  <c r="D3394" i="3"/>
  <c r="F3393" i="3"/>
  <c r="E3393" i="3"/>
  <c r="D3393" i="3"/>
  <c r="F3392" i="3"/>
  <c r="E3392" i="3"/>
  <c r="D3392" i="3"/>
  <c r="F3391" i="3"/>
  <c r="E3391" i="3"/>
  <c r="D3391" i="3"/>
  <c r="F3390" i="3"/>
  <c r="E3390" i="3"/>
  <c r="D3390" i="3"/>
  <c r="F3389" i="3"/>
  <c r="E3389" i="3"/>
  <c r="D3389" i="3"/>
  <c r="F3388" i="3"/>
  <c r="E3388" i="3"/>
  <c r="D3388" i="3"/>
  <c r="F3387" i="3"/>
  <c r="E3387" i="3"/>
  <c r="D3387" i="3"/>
  <c r="F3386" i="3"/>
  <c r="E3386" i="3"/>
  <c r="D3386" i="3"/>
  <c r="F3385" i="3"/>
  <c r="E3385" i="3"/>
  <c r="D3385" i="3"/>
  <c r="F3384" i="3"/>
  <c r="E3384" i="3"/>
  <c r="D3384" i="3"/>
  <c r="F3383" i="3"/>
  <c r="E3383" i="3"/>
  <c r="D3383" i="3"/>
  <c r="F3382" i="3"/>
  <c r="E3382" i="3"/>
  <c r="D3382" i="3"/>
  <c r="F3381" i="3"/>
  <c r="E3381" i="3"/>
  <c r="D3381" i="3"/>
  <c r="F3380" i="3"/>
  <c r="E3380" i="3"/>
  <c r="D3380" i="3"/>
  <c r="F3379" i="3"/>
  <c r="E3379" i="3"/>
  <c r="D3379" i="3"/>
  <c r="F3378" i="3"/>
  <c r="E3378" i="3"/>
  <c r="D3378" i="3"/>
  <c r="F3377" i="3"/>
  <c r="E3377" i="3"/>
  <c r="D3377" i="3"/>
  <c r="F3376" i="3"/>
  <c r="E3376" i="3"/>
  <c r="D3376" i="3"/>
  <c r="F3375" i="3"/>
  <c r="E3375" i="3"/>
  <c r="D3375" i="3"/>
  <c r="F3374" i="3"/>
  <c r="E3374" i="3"/>
  <c r="D3374" i="3"/>
  <c r="F3373" i="3"/>
  <c r="E3373" i="3"/>
  <c r="D3373" i="3"/>
  <c r="F3372" i="3"/>
  <c r="E3372" i="3"/>
  <c r="D3372" i="3"/>
  <c r="F3371" i="3"/>
  <c r="E3371" i="3"/>
  <c r="D3371" i="3"/>
  <c r="F3370" i="3"/>
  <c r="E3370" i="3"/>
  <c r="D3370" i="3"/>
  <c r="F3369" i="3"/>
  <c r="E3369" i="3"/>
  <c r="D3369" i="3"/>
  <c r="F3368" i="3"/>
  <c r="E3368" i="3"/>
  <c r="D3368" i="3"/>
  <c r="F3367" i="3"/>
  <c r="E3367" i="3"/>
  <c r="D3367" i="3"/>
  <c r="F3366" i="3"/>
  <c r="E3366" i="3"/>
  <c r="D3366" i="3"/>
  <c r="F3365" i="3"/>
  <c r="E3365" i="3"/>
  <c r="D3365" i="3"/>
  <c r="F3364" i="3"/>
  <c r="E3364" i="3"/>
  <c r="D3364" i="3"/>
  <c r="F3363" i="3"/>
  <c r="E3363" i="3"/>
  <c r="D3363" i="3"/>
  <c r="F3362" i="3"/>
  <c r="E3362" i="3"/>
  <c r="D3362" i="3"/>
  <c r="F3361" i="3"/>
  <c r="E3361" i="3"/>
  <c r="D3361" i="3"/>
  <c r="F3360" i="3"/>
  <c r="E3360" i="3"/>
  <c r="D3360" i="3"/>
  <c r="F3359" i="3"/>
  <c r="E3359" i="3"/>
  <c r="D3359" i="3"/>
  <c r="F3358" i="3"/>
  <c r="E3358" i="3"/>
  <c r="D3358" i="3"/>
  <c r="F3357" i="3"/>
  <c r="E3357" i="3"/>
  <c r="D3357" i="3"/>
  <c r="F3356" i="3"/>
  <c r="E3356" i="3"/>
  <c r="D3356" i="3"/>
  <c r="F3355" i="3"/>
  <c r="E3355" i="3"/>
  <c r="D3355" i="3"/>
  <c r="F3354" i="3"/>
  <c r="E3354" i="3"/>
  <c r="D3354" i="3"/>
  <c r="F3353" i="3"/>
  <c r="E3353" i="3"/>
  <c r="D3353" i="3"/>
  <c r="F3352" i="3"/>
  <c r="E3352" i="3"/>
  <c r="D3352" i="3"/>
  <c r="F3351" i="3"/>
  <c r="E3351" i="3"/>
  <c r="D3351" i="3"/>
  <c r="F3350" i="3"/>
  <c r="E3350" i="3"/>
  <c r="D3350" i="3"/>
  <c r="F3349" i="3"/>
  <c r="E3349" i="3"/>
  <c r="D3349" i="3"/>
  <c r="F3348" i="3"/>
  <c r="E3348" i="3"/>
  <c r="D3348" i="3"/>
  <c r="F3347" i="3"/>
  <c r="E3347" i="3"/>
  <c r="D3347" i="3"/>
  <c r="F3346" i="3"/>
  <c r="E3346" i="3"/>
  <c r="D3346" i="3"/>
  <c r="F3345" i="3"/>
  <c r="E3345" i="3"/>
  <c r="D3345" i="3"/>
  <c r="F3344" i="3"/>
  <c r="E3344" i="3"/>
  <c r="D3344" i="3"/>
  <c r="F3343" i="3"/>
  <c r="E3343" i="3"/>
  <c r="D3343" i="3"/>
  <c r="F3342" i="3"/>
  <c r="E3342" i="3"/>
  <c r="D3342" i="3"/>
  <c r="F3341" i="3"/>
  <c r="E3341" i="3"/>
  <c r="D3341" i="3"/>
  <c r="F3340" i="3"/>
  <c r="E3340" i="3"/>
  <c r="D3340" i="3"/>
  <c r="F3339" i="3"/>
  <c r="E3339" i="3"/>
  <c r="D3339" i="3"/>
  <c r="F3338" i="3"/>
  <c r="E3338" i="3"/>
  <c r="D3338" i="3"/>
  <c r="F3337" i="3"/>
  <c r="E3337" i="3"/>
  <c r="D3337" i="3"/>
  <c r="F3336" i="3"/>
  <c r="E3336" i="3"/>
  <c r="D3336" i="3"/>
  <c r="F3335" i="3"/>
  <c r="E3335" i="3"/>
  <c r="D3335" i="3"/>
  <c r="F3334" i="3"/>
  <c r="E3334" i="3"/>
  <c r="D3334" i="3"/>
  <c r="F3333" i="3"/>
  <c r="E3333" i="3"/>
  <c r="D3333" i="3"/>
  <c r="F3332" i="3"/>
  <c r="E3332" i="3"/>
  <c r="D3332" i="3"/>
  <c r="F3331" i="3"/>
  <c r="E3331" i="3"/>
  <c r="D3331" i="3"/>
  <c r="F3330" i="3"/>
  <c r="E3330" i="3"/>
  <c r="D3330" i="3"/>
  <c r="F3329" i="3"/>
  <c r="E3329" i="3"/>
  <c r="D3329" i="3"/>
  <c r="F3328" i="3"/>
  <c r="E3328" i="3"/>
  <c r="D3328" i="3"/>
  <c r="F3327" i="3"/>
  <c r="E3327" i="3"/>
  <c r="D3327" i="3"/>
  <c r="F3326" i="3"/>
  <c r="E3326" i="3"/>
  <c r="D3326" i="3"/>
  <c r="F3325" i="3"/>
  <c r="E3325" i="3"/>
  <c r="D3325" i="3"/>
  <c r="F3324" i="3"/>
  <c r="E3324" i="3"/>
  <c r="D3324" i="3"/>
  <c r="F3323" i="3"/>
  <c r="E3323" i="3"/>
  <c r="D3323" i="3"/>
  <c r="F3322" i="3"/>
  <c r="E3322" i="3"/>
  <c r="D3322" i="3"/>
  <c r="F3321" i="3"/>
  <c r="E3321" i="3"/>
  <c r="D3321" i="3"/>
  <c r="F3320" i="3"/>
  <c r="E3320" i="3"/>
  <c r="D3320" i="3"/>
  <c r="F3319" i="3"/>
  <c r="E3319" i="3"/>
  <c r="D3319" i="3"/>
  <c r="F3318" i="3"/>
  <c r="E3318" i="3"/>
  <c r="D3318" i="3"/>
  <c r="F3317" i="3"/>
  <c r="E3317" i="3"/>
  <c r="D3317" i="3"/>
  <c r="F3316" i="3"/>
  <c r="E3316" i="3"/>
  <c r="D3316" i="3"/>
  <c r="F3315" i="3"/>
  <c r="E3315" i="3"/>
  <c r="D3315" i="3"/>
  <c r="F3314" i="3"/>
  <c r="E3314" i="3"/>
  <c r="D3314" i="3"/>
  <c r="F3313" i="3"/>
  <c r="E3313" i="3"/>
  <c r="D3313" i="3"/>
  <c r="F3312" i="3"/>
  <c r="E3312" i="3"/>
  <c r="D3312" i="3"/>
  <c r="F3311" i="3"/>
  <c r="E3311" i="3"/>
  <c r="D3311" i="3"/>
  <c r="F3310" i="3"/>
  <c r="E3310" i="3"/>
  <c r="D3310" i="3"/>
  <c r="F3309" i="3"/>
  <c r="E3309" i="3"/>
  <c r="D3309" i="3"/>
  <c r="F3308" i="3"/>
  <c r="E3308" i="3"/>
  <c r="D3308" i="3"/>
  <c r="F3307" i="3"/>
  <c r="E3307" i="3"/>
  <c r="D3307" i="3"/>
  <c r="F3306" i="3"/>
  <c r="E3306" i="3"/>
  <c r="D3306" i="3"/>
  <c r="F3305" i="3"/>
  <c r="E3305" i="3"/>
  <c r="D3305" i="3"/>
  <c r="F3304" i="3"/>
  <c r="E3304" i="3"/>
  <c r="D3304" i="3"/>
  <c r="F3303" i="3"/>
  <c r="E3303" i="3"/>
  <c r="D3303" i="3"/>
  <c r="F3302" i="3"/>
  <c r="E3302" i="3"/>
  <c r="D3302" i="3"/>
  <c r="F3301" i="3"/>
  <c r="E3301" i="3"/>
  <c r="D3301" i="3"/>
  <c r="F3300" i="3"/>
  <c r="E3300" i="3"/>
  <c r="D3300" i="3"/>
  <c r="F3299" i="3"/>
  <c r="E3299" i="3"/>
  <c r="D3299" i="3"/>
  <c r="F3298" i="3"/>
  <c r="E3298" i="3"/>
  <c r="D3298" i="3"/>
  <c r="F3297" i="3"/>
  <c r="E3297" i="3"/>
  <c r="D3297" i="3"/>
  <c r="F3296" i="3"/>
  <c r="E3296" i="3"/>
  <c r="D3296" i="3"/>
  <c r="F3295" i="3"/>
  <c r="E3295" i="3"/>
  <c r="D3295" i="3"/>
  <c r="F3294" i="3"/>
  <c r="E3294" i="3"/>
  <c r="D3294" i="3"/>
  <c r="F3293" i="3"/>
  <c r="E3293" i="3"/>
  <c r="D3293" i="3"/>
  <c r="F3292" i="3"/>
  <c r="E3292" i="3"/>
  <c r="D3292" i="3"/>
  <c r="F3291" i="3"/>
  <c r="E3291" i="3"/>
  <c r="D3291" i="3"/>
  <c r="F3290" i="3"/>
  <c r="E3290" i="3"/>
  <c r="D3290" i="3"/>
  <c r="F3289" i="3"/>
  <c r="E3289" i="3"/>
  <c r="D3289" i="3"/>
  <c r="F3288" i="3"/>
  <c r="E3288" i="3"/>
  <c r="D3288" i="3"/>
  <c r="F3287" i="3"/>
  <c r="E3287" i="3"/>
  <c r="D3287" i="3"/>
  <c r="F3286" i="3"/>
  <c r="E3286" i="3"/>
  <c r="D3286" i="3"/>
  <c r="F3285" i="3"/>
  <c r="E3285" i="3"/>
  <c r="D3285" i="3"/>
  <c r="F3284" i="3"/>
  <c r="E3284" i="3"/>
  <c r="D3284" i="3"/>
  <c r="F3283" i="3"/>
  <c r="E3283" i="3"/>
  <c r="D3283" i="3"/>
  <c r="F3282" i="3"/>
  <c r="E3282" i="3"/>
  <c r="D3282" i="3"/>
  <c r="F3281" i="3"/>
  <c r="E3281" i="3"/>
  <c r="D3281" i="3"/>
  <c r="F3280" i="3"/>
  <c r="E3280" i="3"/>
  <c r="D3280" i="3"/>
  <c r="F3279" i="3"/>
  <c r="E3279" i="3"/>
  <c r="D3279" i="3"/>
  <c r="F3278" i="3"/>
  <c r="E3278" i="3"/>
  <c r="D3278" i="3"/>
  <c r="F3277" i="3"/>
  <c r="E3277" i="3"/>
  <c r="D3277" i="3"/>
  <c r="F3276" i="3"/>
  <c r="E3276" i="3"/>
  <c r="D3276" i="3"/>
  <c r="F3275" i="3"/>
  <c r="E3275" i="3"/>
  <c r="D3275" i="3"/>
  <c r="F3274" i="3"/>
  <c r="E3274" i="3"/>
  <c r="D3274" i="3"/>
  <c r="F3273" i="3"/>
  <c r="E3273" i="3"/>
  <c r="D3273" i="3"/>
  <c r="F3272" i="3"/>
  <c r="E3272" i="3"/>
  <c r="D3272" i="3"/>
  <c r="F3271" i="3"/>
  <c r="E3271" i="3"/>
  <c r="D3271" i="3"/>
  <c r="F3270" i="3"/>
  <c r="E3270" i="3"/>
  <c r="D3270" i="3"/>
  <c r="F3269" i="3"/>
  <c r="E3269" i="3"/>
  <c r="D3269" i="3"/>
  <c r="F3268" i="3"/>
  <c r="E3268" i="3"/>
  <c r="D3268" i="3"/>
  <c r="F3267" i="3"/>
  <c r="E3267" i="3"/>
  <c r="D3267" i="3"/>
  <c r="F3266" i="3"/>
  <c r="E3266" i="3"/>
  <c r="D3266" i="3"/>
  <c r="F3265" i="3"/>
  <c r="E3265" i="3"/>
  <c r="D3265" i="3"/>
  <c r="F3264" i="3"/>
  <c r="E3264" i="3"/>
  <c r="D3264" i="3"/>
  <c r="F3263" i="3"/>
  <c r="E3263" i="3"/>
  <c r="D3263" i="3"/>
  <c r="F3262" i="3"/>
  <c r="E3262" i="3"/>
  <c r="D3262" i="3"/>
  <c r="F3261" i="3"/>
  <c r="E3261" i="3"/>
  <c r="D3261" i="3"/>
  <c r="F3260" i="3"/>
  <c r="E3260" i="3"/>
  <c r="D3260" i="3"/>
  <c r="F3259" i="3"/>
  <c r="E3259" i="3"/>
  <c r="D3259" i="3"/>
  <c r="F3258" i="3"/>
  <c r="E3258" i="3"/>
  <c r="D3258" i="3"/>
  <c r="F3257" i="3"/>
  <c r="E3257" i="3"/>
  <c r="D3257" i="3"/>
  <c r="F3256" i="3"/>
  <c r="E3256" i="3"/>
  <c r="D3256" i="3"/>
  <c r="F3255" i="3"/>
  <c r="E3255" i="3"/>
  <c r="D3255" i="3"/>
  <c r="F3254" i="3"/>
  <c r="E3254" i="3"/>
  <c r="D3254" i="3"/>
  <c r="F3253" i="3"/>
  <c r="E3253" i="3"/>
  <c r="D3253" i="3"/>
  <c r="F3252" i="3"/>
  <c r="E3252" i="3"/>
  <c r="D3252" i="3"/>
  <c r="F3251" i="3"/>
  <c r="E3251" i="3"/>
  <c r="D3251" i="3"/>
  <c r="F3250" i="3"/>
  <c r="E3250" i="3"/>
  <c r="D3250" i="3"/>
  <c r="F3249" i="3"/>
  <c r="E3249" i="3"/>
  <c r="D3249" i="3"/>
  <c r="F3248" i="3"/>
  <c r="E3248" i="3"/>
  <c r="D3248" i="3"/>
  <c r="F3247" i="3"/>
  <c r="E3247" i="3"/>
  <c r="D3247" i="3"/>
  <c r="F3246" i="3"/>
  <c r="E3246" i="3"/>
  <c r="D3246" i="3"/>
  <c r="F3245" i="3"/>
  <c r="E3245" i="3"/>
  <c r="D3245" i="3"/>
  <c r="F3244" i="3"/>
  <c r="E3244" i="3"/>
  <c r="D3244" i="3"/>
  <c r="F3243" i="3"/>
  <c r="E3243" i="3"/>
  <c r="D3243" i="3"/>
  <c r="F3242" i="3"/>
  <c r="E3242" i="3"/>
  <c r="D3242" i="3"/>
  <c r="F3241" i="3"/>
  <c r="E3241" i="3"/>
  <c r="D3241" i="3"/>
  <c r="F3240" i="3"/>
  <c r="E3240" i="3"/>
  <c r="D3240" i="3"/>
  <c r="F3239" i="3"/>
  <c r="E3239" i="3"/>
  <c r="D3239" i="3"/>
  <c r="F3238" i="3"/>
  <c r="E3238" i="3"/>
  <c r="D3238" i="3"/>
  <c r="F3237" i="3"/>
  <c r="E3237" i="3"/>
  <c r="D3237" i="3"/>
  <c r="F3236" i="3"/>
  <c r="E3236" i="3"/>
  <c r="D3236" i="3"/>
  <c r="F3235" i="3"/>
  <c r="E3235" i="3"/>
  <c r="D3235" i="3"/>
  <c r="F3234" i="3"/>
  <c r="E3234" i="3"/>
  <c r="D3234" i="3"/>
  <c r="F3233" i="3"/>
  <c r="E3233" i="3"/>
  <c r="D3233" i="3"/>
  <c r="F3232" i="3"/>
  <c r="E3232" i="3"/>
  <c r="D3232" i="3"/>
  <c r="F3231" i="3"/>
  <c r="E3231" i="3"/>
  <c r="D3231" i="3"/>
  <c r="F3230" i="3"/>
  <c r="E3230" i="3"/>
  <c r="D3230" i="3"/>
  <c r="F3229" i="3"/>
  <c r="E3229" i="3"/>
  <c r="D3229" i="3"/>
  <c r="F3228" i="3"/>
  <c r="E3228" i="3"/>
  <c r="D3228" i="3"/>
  <c r="F3227" i="3"/>
  <c r="E3227" i="3"/>
  <c r="D3227" i="3"/>
  <c r="F3226" i="3"/>
  <c r="E3226" i="3"/>
  <c r="D3226" i="3"/>
  <c r="F3225" i="3"/>
  <c r="E3225" i="3"/>
  <c r="D3225" i="3"/>
  <c r="F3224" i="3"/>
  <c r="E3224" i="3"/>
  <c r="D3224" i="3"/>
  <c r="F3223" i="3"/>
  <c r="E3223" i="3"/>
  <c r="D3223" i="3"/>
  <c r="F3222" i="3"/>
  <c r="E3222" i="3"/>
  <c r="D3222" i="3"/>
  <c r="F3221" i="3"/>
  <c r="E3221" i="3"/>
  <c r="D3221" i="3"/>
  <c r="F3220" i="3"/>
  <c r="E3220" i="3"/>
  <c r="D3220" i="3"/>
  <c r="F3219" i="3"/>
  <c r="E3219" i="3"/>
  <c r="D3219" i="3"/>
  <c r="F3218" i="3"/>
  <c r="E3218" i="3"/>
  <c r="D3218" i="3"/>
  <c r="F3217" i="3"/>
  <c r="E3217" i="3"/>
  <c r="D3217" i="3"/>
  <c r="F3216" i="3"/>
  <c r="E3216" i="3"/>
  <c r="D3216" i="3"/>
  <c r="F3215" i="3"/>
  <c r="E3215" i="3"/>
  <c r="D3215" i="3"/>
  <c r="F3214" i="3"/>
  <c r="E3214" i="3"/>
  <c r="D3214" i="3"/>
  <c r="F3213" i="3"/>
  <c r="E3213" i="3"/>
  <c r="D3213" i="3"/>
  <c r="F3212" i="3"/>
  <c r="E3212" i="3"/>
  <c r="D3212" i="3"/>
  <c r="F3211" i="3"/>
  <c r="E3211" i="3"/>
  <c r="D3211" i="3"/>
  <c r="F3210" i="3"/>
  <c r="E3210" i="3"/>
  <c r="D3210" i="3"/>
  <c r="F3209" i="3"/>
  <c r="E3209" i="3"/>
  <c r="D3209" i="3"/>
  <c r="F3208" i="3"/>
  <c r="E3208" i="3"/>
  <c r="D3208" i="3"/>
  <c r="F3207" i="3"/>
  <c r="E3207" i="3"/>
  <c r="D3207" i="3"/>
  <c r="F3206" i="3"/>
  <c r="E3206" i="3"/>
  <c r="D3206" i="3"/>
  <c r="F3205" i="3"/>
  <c r="E3205" i="3"/>
  <c r="D3205" i="3"/>
  <c r="F3204" i="3"/>
  <c r="E3204" i="3"/>
  <c r="D3204" i="3"/>
  <c r="F3203" i="3"/>
  <c r="E3203" i="3"/>
  <c r="D3203" i="3"/>
  <c r="F3202" i="3"/>
  <c r="E3202" i="3"/>
  <c r="D3202" i="3"/>
  <c r="F3201" i="3"/>
  <c r="E3201" i="3"/>
  <c r="D3201" i="3"/>
  <c r="F3200" i="3"/>
  <c r="E3200" i="3"/>
  <c r="D3200" i="3"/>
  <c r="F3199" i="3"/>
  <c r="E3199" i="3"/>
  <c r="D3199" i="3"/>
  <c r="F3198" i="3"/>
  <c r="E3198" i="3"/>
  <c r="D3198" i="3"/>
  <c r="F3197" i="3"/>
  <c r="E3197" i="3"/>
  <c r="D3197" i="3"/>
  <c r="F3196" i="3"/>
  <c r="E3196" i="3"/>
  <c r="D3196" i="3"/>
  <c r="F3195" i="3"/>
  <c r="E3195" i="3"/>
  <c r="D3195" i="3"/>
  <c r="F3194" i="3"/>
  <c r="E3194" i="3"/>
  <c r="D3194" i="3"/>
  <c r="F3193" i="3"/>
  <c r="E3193" i="3"/>
  <c r="D3193" i="3"/>
  <c r="F3192" i="3"/>
  <c r="E3192" i="3"/>
  <c r="D3192" i="3"/>
  <c r="F3191" i="3"/>
  <c r="E3191" i="3"/>
  <c r="D3191" i="3"/>
  <c r="F3190" i="3"/>
  <c r="E3190" i="3"/>
  <c r="D3190" i="3"/>
  <c r="F3189" i="3"/>
  <c r="E3189" i="3"/>
  <c r="D3189" i="3"/>
  <c r="F3188" i="3"/>
  <c r="E3188" i="3"/>
  <c r="D3188" i="3"/>
  <c r="F3187" i="3"/>
  <c r="E3187" i="3"/>
  <c r="D3187" i="3"/>
  <c r="F3186" i="3"/>
  <c r="E3186" i="3"/>
  <c r="D3186" i="3"/>
  <c r="F3185" i="3"/>
  <c r="E3185" i="3"/>
  <c r="D3185" i="3"/>
  <c r="F3184" i="3"/>
  <c r="E3184" i="3"/>
  <c r="D3184" i="3"/>
  <c r="F3183" i="3"/>
  <c r="E3183" i="3"/>
  <c r="D3183" i="3"/>
  <c r="F3182" i="3"/>
  <c r="E3182" i="3"/>
  <c r="D3182" i="3"/>
  <c r="F3181" i="3"/>
  <c r="E3181" i="3"/>
  <c r="D3181" i="3"/>
  <c r="F3180" i="3"/>
  <c r="E3180" i="3"/>
  <c r="D3180" i="3"/>
  <c r="F3179" i="3"/>
  <c r="E3179" i="3"/>
  <c r="D3179" i="3"/>
  <c r="F3178" i="3"/>
  <c r="E3178" i="3"/>
  <c r="D3178" i="3"/>
  <c r="F3177" i="3"/>
  <c r="E3177" i="3"/>
  <c r="D3177" i="3"/>
  <c r="F3176" i="3"/>
  <c r="E3176" i="3"/>
  <c r="D3176" i="3"/>
  <c r="F3175" i="3"/>
  <c r="E3175" i="3"/>
  <c r="D3175" i="3"/>
  <c r="F3174" i="3"/>
  <c r="E3174" i="3"/>
  <c r="D3174" i="3"/>
  <c r="F3173" i="3"/>
  <c r="E3173" i="3"/>
  <c r="D3173" i="3"/>
  <c r="F3172" i="3"/>
  <c r="E3172" i="3"/>
  <c r="D3172" i="3"/>
  <c r="F3171" i="3"/>
  <c r="E3171" i="3"/>
  <c r="D3171" i="3"/>
  <c r="F3170" i="3"/>
  <c r="E3170" i="3"/>
  <c r="D3170" i="3"/>
  <c r="F3169" i="3"/>
  <c r="E3169" i="3"/>
  <c r="D3169" i="3"/>
  <c r="F3168" i="3"/>
  <c r="E3168" i="3"/>
  <c r="D3168" i="3"/>
  <c r="F3167" i="3"/>
  <c r="E3167" i="3"/>
  <c r="D3167" i="3"/>
  <c r="F3166" i="3"/>
  <c r="E3166" i="3"/>
  <c r="D3166" i="3"/>
  <c r="F3165" i="3"/>
  <c r="E3165" i="3"/>
  <c r="D3165" i="3"/>
  <c r="F3164" i="3"/>
  <c r="E3164" i="3"/>
  <c r="D3164" i="3"/>
  <c r="F3163" i="3"/>
  <c r="E3163" i="3"/>
  <c r="D3163" i="3"/>
  <c r="F3162" i="3"/>
  <c r="E3162" i="3"/>
  <c r="D3162" i="3"/>
  <c r="F3161" i="3"/>
  <c r="E3161" i="3"/>
  <c r="D3161" i="3"/>
  <c r="F3160" i="3"/>
  <c r="E3160" i="3"/>
  <c r="D3160" i="3"/>
  <c r="F3159" i="3"/>
  <c r="E3159" i="3"/>
  <c r="D3159" i="3"/>
  <c r="F3158" i="3"/>
  <c r="E3158" i="3"/>
  <c r="D3158" i="3"/>
  <c r="F3157" i="3"/>
  <c r="E3157" i="3"/>
  <c r="D3157" i="3"/>
  <c r="F3156" i="3"/>
  <c r="E3156" i="3"/>
  <c r="D3156" i="3"/>
  <c r="F3155" i="3"/>
  <c r="E3155" i="3"/>
  <c r="D3155" i="3"/>
  <c r="F3154" i="3"/>
  <c r="E3154" i="3"/>
  <c r="D3154" i="3"/>
  <c r="F3153" i="3"/>
  <c r="E3153" i="3"/>
  <c r="D3153" i="3"/>
  <c r="F3152" i="3"/>
  <c r="E3152" i="3"/>
  <c r="D3152" i="3"/>
  <c r="F3151" i="3"/>
  <c r="E3151" i="3"/>
  <c r="D3151" i="3"/>
  <c r="F3150" i="3"/>
  <c r="E3150" i="3"/>
  <c r="D3150" i="3"/>
  <c r="F3149" i="3"/>
  <c r="E3149" i="3"/>
  <c r="D3149" i="3"/>
  <c r="F3148" i="3"/>
  <c r="E3148" i="3"/>
  <c r="D3148" i="3"/>
  <c r="F3147" i="3"/>
  <c r="E3147" i="3"/>
  <c r="D3147" i="3"/>
  <c r="F3146" i="3"/>
  <c r="E3146" i="3"/>
  <c r="D3146" i="3"/>
  <c r="F3145" i="3"/>
  <c r="E3145" i="3"/>
  <c r="D3145" i="3"/>
  <c r="F3144" i="3"/>
  <c r="E3144" i="3"/>
  <c r="D3144" i="3"/>
  <c r="F3143" i="3"/>
  <c r="E3143" i="3"/>
  <c r="D3143" i="3"/>
  <c r="F3142" i="3"/>
  <c r="E3142" i="3"/>
  <c r="D3142" i="3"/>
  <c r="F3141" i="3"/>
  <c r="E3141" i="3"/>
  <c r="D3141" i="3"/>
  <c r="F3140" i="3"/>
  <c r="E3140" i="3"/>
  <c r="D3140" i="3"/>
  <c r="F3139" i="3"/>
  <c r="E3139" i="3"/>
  <c r="D3139" i="3"/>
  <c r="F3138" i="3"/>
  <c r="E3138" i="3"/>
  <c r="D3138" i="3"/>
  <c r="F3137" i="3"/>
  <c r="E3137" i="3"/>
  <c r="D3137" i="3"/>
  <c r="F3136" i="3"/>
  <c r="E3136" i="3"/>
  <c r="D3136" i="3"/>
  <c r="F3135" i="3"/>
  <c r="E3135" i="3"/>
  <c r="D3135" i="3"/>
  <c r="F3134" i="3"/>
  <c r="E3134" i="3"/>
  <c r="D3134" i="3"/>
  <c r="F3133" i="3"/>
  <c r="E3133" i="3"/>
  <c r="D3133" i="3"/>
  <c r="F3132" i="3"/>
  <c r="E3132" i="3"/>
  <c r="D3132" i="3"/>
  <c r="F3131" i="3"/>
  <c r="E3131" i="3"/>
  <c r="D3131" i="3"/>
  <c r="F3130" i="3"/>
  <c r="E3130" i="3"/>
  <c r="D3130" i="3"/>
  <c r="F3129" i="3"/>
  <c r="E3129" i="3"/>
  <c r="D3129" i="3"/>
  <c r="F3128" i="3"/>
  <c r="E3128" i="3"/>
  <c r="D3128" i="3"/>
  <c r="F3127" i="3"/>
  <c r="E3127" i="3"/>
  <c r="D3127" i="3"/>
  <c r="F3126" i="3"/>
  <c r="E3126" i="3"/>
  <c r="D3126" i="3"/>
  <c r="F3125" i="3"/>
  <c r="E3125" i="3"/>
  <c r="D3125" i="3"/>
  <c r="F3124" i="3"/>
  <c r="E3124" i="3"/>
  <c r="D3124" i="3"/>
  <c r="F3123" i="3"/>
  <c r="E3123" i="3"/>
  <c r="D3123" i="3"/>
  <c r="F3122" i="3"/>
  <c r="E3122" i="3"/>
  <c r="D3122" i="3"/>
  <c r="F3121" i="3"/>
  <c r="E3121" i="3"/>
  <c r="D3121" i="3"/>
  <c r="F3120" i="3"/>
  <c r="E3120" i="3"/>
  <c r="D3120" i="3"/>
  <c r="F3119" i="3"/>
  <c r="E3119" i="3"/>
  <c r="D3119" i="3"/>
  <c r="F3118" i="3"/>
  <c r="E3118" i="3"/>
  <c r="D3118" i="3"/>
  <c r="F3117" i="3"/>
  <c r="E3117" i="3"/>
  <c r="D3117" i="3"/>
  <c r="F3116" i="3"/>
  <c r="E3116" i="3"/>
  <c r="D3116" i="3"/>
  <c r="F3115" i="3"/>
  <c r="E3115" i="3"/>
  <c r="D3115" i="3"/>
  <c r="F3114" i="3"/>
  <c r="E3114" i="3"/>
  <c r="D3114" i="3"/>
  <c r="F3113" i="3"/>
  <c r="E3113" i="3"/>
  <c r="D3113" i="3"/>
  <c r="F3112" i="3"/>
  <c r="E3112" i="3"/>
  <c r="D3112" i="3"/>
  <c r="F3111" i="3"/>
  <c r="E3111" i="3"/>
  <c r="D3111" i="3"/>
  <c r="F3110" i="3"/>
  <c r="E3110" i="3"/>
  <c r="D3110" i="3"/>
  <c r="F3109" i="3"/>
  <c r="E3109" i="3"/>
  <c r="D3109" i="3"/>
  <c r="F3108" i="3"/>
  <c r="E3108" i="3"/>
  <c r="D3108" i="3"/>
  <c r="F3107" i="3"/>
  <c r="E3107" i="3"/>
  <c r="D3107" i="3"/>
  <c r="F3106" i="3"/>
  <c r="E3106" i="3"/>
  <c r="D3106" i="3"/>
  <c r="F3105" i="3"/>
  <c r="E3105" i="3"/>
  <c r="D3105" i="3"/>
  <c r="F3104" i="3"/>
  <c r="E3104" i="3"/>
  <c r="D3104" i="3"/>
  <c r="F3103" i="3"/>
  <c r="E3103" i="3"/>
  <c r="D3103" i="3"/>
  <c r="F3102" i="3"/>
  <c r="E3102" i="3"/>
  <c r="D3102" i="3"/>
  <c r="F3101" i="3"/>
  <c r="E3101" i="3"/>
  <c r="D3101" i="3"/>
  <c r="F3100" i="3"/>
  <c r="E3100" i="3"/>
  <c r="D3100" i="3"/>
  <c r="F3099" i="3"/>
  <c r="E3099" i="3"/>
  <c r="D3099" i="3"/>
  <c r="F3098" i="3"/>
  <c r="E3098" i="3"/>
  <c r="D3098" i="3"/>
  <c r="F3097" i="3"/>
  <c r="E3097" i="3"/>
  <c r="D3097" i="3"/>
  <c r="F3096" i="3"/>
  <c r="E3096" i="3"/>
  <c r="D3096" i="3"/>
  <c r="F3095" i="3"/>
  <c r="E3095" i="3"/>
  <c r="D3095" i="3"/>
  <c r="F3094" i="3"/>
  <c r="E3094" i="3"/>
  <c r="D3094" i="3"/>
  <c r="F3093" i="3"/>
  <c r="E3093" i="3"/>
  <c r="D3093" i="3"/>
  <c r="F3092" i="3"/>
  <c r="E3092" i="3"/>
  <c r="D3092" i="3"/>
  <c r="F3091" i="3"/>
  <c r="E3091" i="3"/>
  <c r="D3091" i="3"/>
  <c r="F3090" i="3"/>
  <c r="E3090" i="3"/>
  <c r="D3090" i="3"/>
  <c r="F3089" i="3"/>
  <c r="E3089" i="3"/>
  <c r="D3089" i="3"/>
  <c r="F3088" i="3"/>
  <c r="E3088" i="3"/>
  <c r="D3088" i="3"/>
  <c r="F3087" i="3"/>
  <c r="E3087" i="3"/>
  <c r="D3087" i="3"/>
  <c r="F3086" i="3"/>
  <c r="E3086" i="3"/>
  <c r="D3086" i="3"/>
  <c r="F3085" i="3"/>
  <c r="E3085" i="3"/>
  <c r="D3085" i="3"/>
  <c r="F3084" i="3"/>
  <c r="E3084" i="3"/>
  <c r="D3084" i="3"/>
  <c r="F3083" i="3"/>
  <c r="E3083" i="3"/>
  <c r="D3083" i="3"/>
  <c r="F3082" i="3"/>
  <c r="E3082" i="3"/>
  <c r="D3082" i="3"/>
  <c r="F3081" i="3"/>
  <c r="E3081" i="3"/>
  <c r="D3081" i="3"/>
  <c r="F3080" i="3"/>
  <c r="E3080" i="3"/>
  <c r="D3080" i="3"/>
  <c r="F3079" i="3"/>
  <c r="E3079" i="3"/>
  <c r="D3079" i="3"/>
  <c r="F3078" i="3"/>
  <c r="E3078" i="3"/>
  <c r="D3078" i="3"/>
  <c r="F3077" i="3"/>
  <c r="E3077" i="3"/>
  <c r="D3077" i="3"/>
  <c r="F3076" i="3"/>
  <c r="E3076" i="3"/>
  <c r="D3076" i="3"/>
  <c r="F3075" i="3"/>
  <c r="E3075" i="3"/>
  <c r="D3075" i="3"/>
  <c r="F3074" i="3"/>
  <c r="E3074" i="3"/>
  <c r="D3074" i="3"/>
  <c r="F3073" i="3"/>
  <c r="E3073" i="3"/>
  <c r="D3073" i="3"/>
  <c r="F3072" i="3"/>
  <c r="E3072" i="3"/>
  <c r="D3072" i="3"/>
  <c r="F3071" i="3"/>
  <c r="E3071" i="3"/>
  <c r="D3071" i="3"/>
  <c r="F3070" i="3"/>
  <c r="E3070" i="3"/>
  <c r="D3070" i="3"/>
  <c r="F3069" i="3"/>
  <c r="E3069" i="3"/>
  <c r="D3069" i="3"/>
  <c r="F3068" i="3"/>
  <c r="E3068" i="3"/>
  <c r="D3068" i="3"/>
  <c r="F3067" i="3"/>
  <c r="E3067" i="3"/>
  <c r="D3067" i="3"/>
  <c r="F3066" i="3"/>
  <c r="E3066" i="3"/>
  <c r="D3066" i="3"/>
  <c r="F3065" i="3"/>
  <c r="E3065" i="3"/>
  <c r="D3065" i="3"/>
  <c r="F3064" i="3"/>
  <c r="E3064" i="3"/>
  <c r="D3064" i="3"/>
  <c r="F3063" i="3"/>
  <c r="E3063" i="3"/>
  <c r="D3063" i="3"/>
  <c r="F3062" i="3"/>
  <c r="E3062" i="3"/>
  <c r="D3062" i="3"/>
  <c r="F3061" i="3"/>
  <c r="E3061" i="3"/>
  <c r="D3061" i="3"/>
  <c r="F3060" i="3"/>
  <c r="E3060" i="3"/>
  <c r="D3060" i="3"/>
  <c r="F3059" i="3"/>
  <c r="E3059" i="3"/>
  <c r="D3059" i="3"/>
  <c r="F3058" i="3"/>
  <c r="E3058" i="3"/>
  <c r="D3058" i="3"/>
  <c r="F3057" i="3"/>
  <c r="E3057" i="3"/>
  <c r="D3057" i="3"/>
  <c r="F3056" i="3"/>
  <c r="E3056" i="3"/>
  <c r="D3056" i="3"/>
  <c r="F3055" i="3"/>
  <c r="E3055" i="3"/>
  <c r="D3055" i="3"/>
  <c r="F3054" i="3"/>
  <c r="E3054" i="3"/>
  <c r="D3054" i="3"/>
  <c r="F3053" i="3"/>
  <c r="E3053" i="3"/>
  <c r="D3053" i="3"/>
  <c r="F3052" i="3"/>
  <c r="E3052" i="3"/>
  <c r="D3052" i="3"/>
  <c r="F3051" i="3"/>
  <c r="E3051" i="3"/>
  <c r="D3051" i="3"/>
  <c r="F3050" i="3"/>
  <c r="E3050" i="3"/>
  <c r="D3050" i="3"/>
  <c r="F3049" i="3"/>
  <c r="E3049" i="3"/>
  <c r="D3049" i="3"/>
  <c r="F3048" i="3"/>
  <c r="E3048" i="3"/>
  <c r="D3048" i="3"/>
  <c r="F3047" i="3"/>
  <c r="E3047" i="3"/>
  <c r="D3047" i="3"/>
  <c r="F3046" i="3"/>
  <c r="E3046" i="3"/>
  <c r="D3046" i="3"/>
  <c r="F3045" i="3"/>
  <c r="E3045" i="3"/>
  <c r="D3045" i="3"/>
  <c r="F3044" i="3"/>
  <c r="E3044" i="3"/>
  <c r="D3044" i="3"/>
  <c r="F3043" i="3"/>
  <c r="E3043" i="3"/>
  <c r="D3043" i="3"/>
  <c r="F3042" i="3"/>
  <c r="E3042" i="3"/>
  <c r="D3042" i="3"/>
  <c r="F3041" i="3"/>
  <c r="E3041" i="3"/>
  <c r="D3041" i="3"/>
  <c r="F3040" i="3"/>
  <c r="E3040" i="3"/>
  <c r="D3040" i="3"/>
  <c r="F3039" i="3"/>
  <c r="E3039" i="3"/>
  <c r="D3039" i="3"/>
  <c r="F3038" i="3"/>
  <c r="E3038" i="3"/>
  <c r="D3038" i="3"/>
  <c r="F3037" i="3"/>
  <c r="E3037" i="3"/>
  <c r="D3037" i="3"/>
  <c r="F3036" i="3"/>
  <c r="E3036" i="3"/>
  <c r="D3036" i="3"/>
  <c r="F3035" i="3"/>
  <c r="E3035" i="3"/>
  <c r="D3035" i="3"/>
  <c r="F3034" i="3"/>
  <c r="E3034" i="3"/>
  <c r="D3034" i="3"/>
  <c r="F3033" i="3"/>
  <c r="E3033" i="3"/>
  <c r="D3033" i="3"/>
  <c r="F3032" i="3"/>
  <c r="E3032" i="3"/>
  <c r="D3032" i="3"/>
  <c r="F3031" i="3"/>
  <c r="E3031" i="3"/>
  <c r="D3031" i="3"/>
  <c r="F3030" i="3"/>
  <c r="E3030" i="3"/>
  <c r="D3030" i="3"/>
  <c r="F3029" i="3"/>
  <c r="E3029" i="3"/>
  <c r="D3029" i="3"/>
  <c r="F3028" i="3"/>
  <c r="E3028" i="3"/>
  <c r="D3028" i="3"/>
  <c r="F3027" i="3"/>
  <c r="E3027" i="3"/>
  <c r="D3027" i="3"/>
  <c r="F3026" i="3"/>
  <c r="E3026" i="3"/>
  <c r="D3026" i="3"/>
  <c r="F3025" i="3"/>
  <c r="E3025" i="3"/>
  <c r="D3025" i="3"/>
  <c r="F3024" i="3"/>
  <c r="E3024" i="3"/>
  <c r="D3024" i="3"/>
  <c r="F3023" i="3"/>
  <c r="E3023" i="3"/>
  <c r="D3023" i="3"/>
  <c r="F3022" i="3"/>
  <c r="E3022" i="3"/>
  <c r="D3022" i="3"/>
  <c r="F3021" i="3"/>
  <c r="E3021" i="3"/>
  <c r="D3021" i="3"/>
  <c r="F3020" i="3"/>
  <c r="E3020" i="3"/>
  <c r="D3020" i="3"/>
  <c r="F3019" i="3"/>
  <c r="E3019" i="3"/>
  <c r="D3019" i="3"/>
  <c r="F3018" i="3"/>
  <c r="E3018" i="3"/>
  <c r="D3018" i="3"/>
  <c r="F3017" i="3"/>
  <c r="E3017" i="3"/>
  <c r="D3017" i="3"/>
  <c r="F3016" i="3"/>
  <c r="E3016" i="3"/>
  <c r="D3016" i="3"/>
  <c r="F3015" i="3"/>
  <c r="E3015" i="3"/>
  <c r="D3015" i="3"/>
  <c r="F3014" i="3"/>
  <c r="E3014" i="3"/>
  <c r="D3014" i="3"/>
  <c r="F3013" i="3"/>
  <c r="E3013" i="3"/>
  <c r="D3013" i="3"/>
  <c r="F3012" i="3"/>
  <c r="E3012" i="3"/>
  <c r="D3012" i="3"/>
  <c r="F3011" i="3"/>
  <c r="E3011" i="3"/>
  <c r="D3011" i="3"/>
  <c r="F3010" i="3"/>
  <c r="E3010" i="3"/>
  <c r="D3010" i="3"/>
  <c r="F3009" i="3"/>
  <c r="E3009" i="3"/>
  <c r="D3009" i="3"/>
  <c r="F3008" i="3"/>
  <c r="E3008" i="3"/>
  <c r="D3008" i="3"/>
  <c r="F3007" i="3"/>
  <c r="E3007" i="3"/>
  <c r="D3007" i="3"/>
  <c r="F3006" i="3"/>
  <c r="E3006" i="3"/>
  <c r="D3006" i="3"/>
  <c r="F3005" i="3"/>
  <c r="E3005" i="3"/>
  <c r="D3005" i="3"/>
  <c r="F3004" i="3"/>
  <c r="E3004" i="3"/>
  <c r="D3004" i="3"/>
  <c r="F3003" i="3"/>
  <c r="E3003" i="3"/>
  <c r="D3003" i="3"/>
  <c r="F3002" i="3"/>
  <c r="E3002" i="3"/>
  <c r="D3002" i="3"/>
  <c r="F3001" i="3"/>
  <c r="E3001" i="3"/>
  <c r="D3001" i="3"/>
  <c r="F3000" i="3"/>
  <c r="E3000" i="3"/>
  <c r="D3000" i="3"/>
  <c r="F2999" i="3"/>
  <c r="E2999" i="3"/>
  <c r="D2999" i="3"/>
  <c r="F2998" i="3"/>
  <c r="E2998" i="3"/>
  <c r="D2998" i="3"/>
  <c r="F2997" i="3"/>
  <c r="E2997" i="3"/>
  <c r="D2997" i="3"/>
  <c r="F2996" i="3"/>
  <c r="E2996" i="3"/>
  <c r="D2996" i="3"/>
  <c r="F2995" i="3"/>
  <c r="E2995" i="3"/>
  <c r="D2995" i="3"/>
  <c r="F2994" i="3"/>
  <c r="E2994" i="3"/>
  <c r="D2994" i="3"/>
  <c r="F2993" i="3"/>
  <c r="E2993" i="3"/>
  <c r="D2993" i="3"/>
  <c r="F2992" i="3"/>
  <c r="E2992" i="3"/>
  <c r="D2992" i="3"/>
  <c r="F2991" i="3"/>
  <c r="E2991" i="3"/>
  <c r="D2991" i="3"/>
  <c r="F2990" i="3"/>
  <c r="E2990" i="3"/>
  <c r="D2990" i="3"/>
  <c r="F2989" i="3"/>
  <c r="E2989" i="3"/>
  <c r="D2989" i="3"/>
  <c r="F2988" i="3"/>
  <c r="E2988" i="3"/>
  <c r="D2988" i="3"/>
  <c r="F2987" i="3"/>
  <c r="E2987" i="3"/>
  <c r="D2987" i="3"/>
  <c r="F2986" i="3"/>
  <c r="E2986" i="3"/>
  <c r="D2986" i="3"/>
  <c r="F2985" i="3"/>
  <c r="E2985" i="3"/>
  <c r="D2985" i="3"/>
  <c r="F2984" i="3"/>
  <c r="E2984" i="3"/>
  <c r="D2984" i="3"/>
  <c r="F2983" i="3"/>
  <c r="E2983" i="3"/>
  <c r="D2983" i="3"/>
  <c r="F2982" i="3"/>
  <c r="E2982" i="3"/>
  <c r="D2982" i="3"/>
  <c r="F2981" i="3"/>
  <c r="E2981" i="3"/>
  <c r="D2981" i="3"/>
  <c r="F2980" i="3"/>
  <c r="E2980" i="3"/>
  <c r="D2980" i="3"/>
  <c r="F2979" i="3"/>
  <c r="E2979" i="3"/>
  <c r="D2979" i="3"/>
  <c r="F2978" i="3"/>
  <c r="E2978" i="3"/>
  <c r="D2978" i="3"/>
  <c r="F2977" i="3"/>
  <c r="E2977" i="3"/>
  <c r="D2977" i="3"/>
  <c r="F2976" i="3"/>
  <c r="E2976" i="3"/>
  <c r="D2976" i="3"/>
  <c r="F2975" i="3"/>
  <c r="E2975" i="3"/>
  <c r="D2975" i="3"/>
  <c r="F2974" i="3"/>
  <c r="E2974" i="3"/>
  <c r="D2974" i="3"/>
  <c r="F2973" i="3"/>
  <c r="E2973" i="3"/>
  <c r="D2973" i="3"/>
  <c r="F2972" i="3"/>
  <c r="E2972" i="3"/>
  <c r="D2972" i="3"/>
  <c r="F2971" i="3"/>
  <c r="E2971" i="3"/>
  <c r="D2971" i="3"/>
  <c r="F2970" i="3"/>
  <c r="E2970" i="3"/>
  <c r="D2970" i="3"/>
  <c r="F2969" i="3"/>
  <c r="E2969" i="3"/>
  <c r="D2969" i="3"/>
  <c r="F2968" i="3"/>
  <c r="E2968" i="3"/>
  <c r="D2968" i="3"/>
  <c r="F2967" i="3"/>
  <c r="E2967" i="3"/>
  <c r="D2967" i="3"/>
  <c r="F2966" i="3"/>
  <c r="E2966" i="3"/>
  <c r="D2966" i="3"/>
  <c r="F2965" i="3"/>
  <c r="E2965" i="3"/>
  <c r="D2965" i="3"/>
  <c r="F2964" i="3"/>
  <c r="E2964" i="3"/>
  <c r="D2964" i="3"/>
  <c r="F2963" i="3"/>
  <c r="E2963" i="3"/>
  <c r="D2963" i="3"/>
  <c r="F2962" i="3"/>
  <c r="E2962" i="3"/>
  <c r="D2962" i="3"/>
  <c r="F2961" i="3"/>
  <c r="E2961" i="3"/>
  <c r="D2961" i="3"/>
  <c r="F2960" i="3"/>
  <c r="E2960" i="3"/>
  <c r="D2960" i="3"/>
  <c r="F2959" i="3"/>
  <c r="E2959" i="3"/>
  <c r="D2959" i="3"/>
  <c r="F2958" i="3"/>
  <c r="E2958" i="3"/>
  <c r="D2958" i="3"/>
  <c r="F2957" i="3"/>
  <c r="E2957" i="3"/>
  <c r="D2957" i="3"/>
  <c r="F2956" i="3"/>
  <c r="E2956" i="3"/>
  <c r="D2956" i="3"/>
  <c r="F2955" i="3"/>
  <c r="E2955" i="3"/>
  <c r="D2955" i="3"/>
  <c r="F2954" i="3"/>
  <c r="E2954" i="3"/>
  <c r="D2954" i="3"/>
  <c r="F2953" i="3"/>
  <c r="E2953" i="3"/>
  <c r="D2953" i="3"/>
  <c r="F2952" i="3"/>
  <c r="E2952" i="3"/>
  <c r="D2952" i="3"/>
  <c r="F2951" i="3"/>
  <c r="E2951" i="3"/>
  <c r="D2951" i="3"/>
  <c r="F2950" i="3"/>
  <c r="E2950" i="3"/>
  <c r="D2950" i="3"/>
  <c r="F2949" i="3"/>
  <c r="E2949" i="3"/>
  <c r="D2949" i="3"/>
  <c r="F2948" i="3"/>
  <c r="E2948" i="3"/>
  <c r="D2948" i="3"/>
  <c r="F2947" i="3"/>
  <c r="E2947" i="3"/>
  <c r="D2947" i="3"/>
  <c r="F2946" i="3"/>
  <c r="E2946" i="3"/>
  <c r="D2946" i="3"/>
  <c r="F2945" i="3"/>
  <c r="E2945" i="3"/>
  <c r="D2945" i="3"/>
  <c r="F2944" i="3"/>
  <c r="E2944" i="3"/>
  <c r="D2944" i="3"/>
  <c r="F2943" i="3"/>
  <c r="E2943" i="3"/>
  <c r="D2943" i="3"/>
  <c r="F2942" i="3"/>
  <c r="E2942" i="3"/>
  <c r="D2942" i="3"/>
  <c r="F2941" i="3"/>
  <c r="E2941" i="3"/>
  <c r="D2941" i="3"/>
  <c r="F2940" i="3"/>
  <c r="E2940" i="3"/>
  <c r="D2940" i="3"/>
  <c r="F2939" i="3"/>
  <c r="E2939" i="3"/>
  <c r="D2939" i="3"/>
  <c r="F2938" i="3"/>
  <c r="E2938" i="3"/>
  <c r="D2938" i="3"/>
  <c r="F2937" i="3"/>
  <c r="E2937" i="3"/>
  <c r="D2937" i="3"/>
  <c r="F2936" i="3"/>
  <c r="E2936" i="3"/>
  <c r="D2936" i="3"/>
  <c r="F2935" i="3"/>
  <c r="E2935" i="3"/>
  <c r="D2935" i="3"/>
  <c r="F2934" i="3"/>
  <c r="E2934" i="3"/>
  <c r="D2934" i="3"/>
  <c r="F2933" i="3"/>
  <c r="E2933" i="3"/>
  <c r="D2933" i="3"/>
  <c r="F2932" i="3"/>
  <c r="E2932" i="3"/>
  <c r="D2932" i="3"/>
  <c r="F2931" i="3"/>
  <c r="E2931" i="3"/>
  <c r="D2931" i="3"/>
  <c r="F2930" i="3"/>
  <c r="E2930" i="3"/>
  <c r="D2930" i="3"/>
  <c r="F2929" i="3"/>
  <c r="E2929" i="3"/>
  <c r="D2929" i="3"/>
  <c r="F2928" i="3"/>
  <c r="E2928" i="3"/>
  <c r="D2928" i="3"/>
  <c r="F2927" i="3"/>
  <c r="E2927" i="3"/>
  <c r="D2927" i="3"/>
  <c r="F2926" i="3"/>
  <c r="E2926" i="3"/>
  <c r="D2926" i="3"/>
  <c r="F2925" i="3"/>
  <c r="E2925" i="3"/>
  <c r="D2925" i="3"/>
  <c r="F2924" i="3"/>
  <c r="E2924" i="3"/>
  <c r="D2924" i="3"/>
  <c r="F2923" i="3"/>
  <c r="E2923" i="3"/>
  <c r="D2923" i="3"/>
  <c r="F2922" i="3"/>
  <c r="E2922" i="3"/>
  <c r="D2922" i="3"/>
  <c r="F2921" i="3"/>
  <c r="E2921" i="3"/>
  <c r="D2921" i="3"/>
  <c r="F2920" i="3"/>
  <c r="E2920" i="3"/>
  <c r="D2920" i="3"/>
  <c r="F2919" i="3"/>
  <c r="E2919" i="3"/>
  <c r="D2919" i="3"/>
  <c r="F2918" i="3"/>
  <c r="E2918" i="3"/>
  <c r="D2918" i="3"/>
  <c r="F2917" i="3"/>
  <c r="E2917" i="3"/>
  <c r="D2917" i="3"/>
  <c r="F2916" i="3"/>
  <c r="E2916" i="3"/>
  <c r="D2916" i="3"/>
  <c r="F2915" i="3"/>
  <c r="E2915" i="3"/>
  <c r="D2915" i="3"/>
  <c r="F2914" i="3"/>
  <c r="E2914" i="3"/>
  <c r="D2914" i="3"/>
  <c r="F2913" i="3"/>
  <c r="E2913" i="3"/>
  <c r="D2913" i="3"/>
  <c r="F2912" i="3"/>
  <c r="E2912" i="3"/>
  <c r="D2912" i="3"/>
  <c r="F2911" i="3"/>
  <c r="E2911" i="3"/>
  <c r="D2911" i="3"/>
  <c r="F2910" i="3"/>
  <c r="E2910" i="3"/>
  <c r="D2910" i="3"/>
  <c r="F2909" i="3"/>
  <c r="E2909" i="3"/>
  <c r="D2909" i="3"/>
  <c r="F2908" i="3"/>
  <c r="E2908" i="3"/>
  <c r="D2908" i="3"/>
  <c r="F2907" i="3"/>
  <c r="E2907" i="3"/>
  <c r="D2907" i="3"/>
  <c r="F2906" i="3"/>
  <c r="E2906" i="3"/>
  <c r="D2906" i="3"/>
  <c r="F2905" i="3"/>
  <c r="E2905" i="3"/>
  <c r="D2905" i="3"/>
  <c r="F2904" i="3"/>
  <c r="E2904" i="3"/>
  <c r="D2904" i="3"/>
  <c r="F2903" i="3"/>
  <c r="E2903" i="3"/>
  <c r="D2903" i="3"/>
  <c r="F2902" i="3"/>
  <c r="E2902" i="3"/>
  <c r="D2902" i="3"/>
  <c r="F2901" i="3"/>
  <c r="E2901" i="3"/>
  <c r="D2901" i="3"/>
  <c r="F2900" i="3"/>
  <c r="E2900" i="3"/>
  <c r="D2900" i="3"/>
  <c r="F2899" i="3"/>
  <c r="E2899" i="3"/>
  <c r="D2899" i="3"/>
  <c r="F2898" i="3"/>
  <c r="E2898" i="3"/>
  <c r="D2898" i="3"/>
  <c r="F2897" i="3"/>
  <c r="E2897" i="3"/>
  <c r="D2897" i="3"/>
  <c r="F2896" i="3"/>
  <c r="E2896" i="3"/>
  <c r="D2896" i="3"/>
  <c r="F2895" i="3"/>
  <c r="E2895" i="3"/>
  <c r="D2895" i="3"/>
  <c r="F2894" i="3"/>
  <c r="E2894" i="3"/>
  <c r="D2894" i="3"/>
  <c r="F2893" i="3"/>
  <c r="E2893" i="3"/>
  <c r="D2893" i="3"/>
  <c r="F2892" i="3"/>
  <c r="E2892" i="3"/>
  <c r="D2892" i="3"/>
  <c r="F2891" i="3"/>
  <c r="E2891" i="3"/>
  <c r="D2891" i="3"/>
  <c r="F2890" i="3"/>
  <c r="E2890" i="3"/>
  <c r="D2890" i="3"/>
  <c r="F2889" i="3"/>
  <c r="E2889" i="3"/>
  <c r="D2889" i="3"/>
  <c r="F2888" i="3"/>
  <c r="E2888" i="3"/>
  <c r="D2888" i="3"/>
  <c r="F2887" i="3"/>
  <c r="E2887" i="3"/>
  <c r="D2887" i="3"/>
  <c r="F2886" i="3"/>
  <c r="E2886" i="3"/>
  <c r="D2886" i="3"/>
  <c r="F2885" i="3"/>
  <c r="E2885" i="3"/>
  <c r="D2885" i="3"/>
  <c r="F2884" i="3"/>
  <c r="E2884" i="3"/>
  <c r="D2884" i="3"/>
  <c r="F2883" i="3"/>
  <c r="E2883" i="3"/>
  <c r="D2883" i="3"/>
  <c r="F2882" i="3"/>
  <c r="E2882" i="3"/>
  <c r="D2882" i="3"/>
  <c r="F2881" i="3"/>
  <c r="E2881" i="3"/>
  <c r="D2881" i="3"/>
  <c r="F2880" i="3"/>
  <c r="E2880" i="3"/>
  <c r="D2880" i="3"/>
  <c r="F2879" i="3"/>
  <c r="E2879" i="3"/>
  <c r="D2879" i="3"/>
  <c r="F2878" i="3"/>
  <c r="E2878" i="3"/>
  <c r="D2878" i="3"/>
  <c r="F2877" i="3"/>
  <c r="E2877" i="3"/>
  <c r="D2877" i="3"/>
  <c r="F2876" i="3"/>
  <c r="E2876" i="3"/>
  <c r="D2876" i="3"/>
  <c r="F2875" i="3"/>
  <c r="E2875" i="3"/>
  <c r="D2875" i="3"/>
  <c r="F2874" i="3"/>
  <c r="E2874" i="3"/>
  <c r="D2874" i="3"/>
  <c r="F2873" i="3"/>
  <c r="E2873" i="3"/>
  <c r="D2873" i="3"/>
  <c r="F2872" i="3"/>
  <c r="E2872" i="3"/>
  <c r="D2872" i="3"/>
  <c r="F2871" i="3"/>
  <c r="E2871" i="3"/>
  <c r="D2871" i="3"/>
  <c r="F2870" i="3"/>
  <c r="E2870" i="3"/>
  <c r="D2870" i="3"/>
  <c r="F2869" i="3"/>
  <c r="E2869" i="3"/>
  <c r="D2869" i="3"/>
  <c r="F2868" i="3"/>
  <c r="E2868" i="3"/>
  <c r="D2868" i="3"/>
  <c r="F2867" i="3"/>
  <c r="E2867" i="3"/>
  <c r="D2867" i="3"/>
  <c r="F2866" i="3"/>
  <c r="E2866" i="3"/>
  <c r="D2866" i="3"/>
  <c r="F2865" i="3"/>
  <c r="E2865" i="3"/>
  <c r="D2865" i="3"/>
  <c r="F2864" i="3"/>
  <c r="E2864" i="3"/>
  <c r="D2864" i="3"/>
  <c r="F2863" i="3"/>
  <c r="E2863" i="3"/>
  <c r="D2863" i="3"/>
  <c r="F2862" i="3"/>
  <c r="E2862" i="3"/>
  <c r="D2862" i="3"/>
  <c r="F2861" i="3"/>
  <c r="E2861" i="3"/>
  <c r="D2861" i="3"/>
  <c r="F2860" i="3"/>
  <c r="E2860" i="3"/>
  <c r="D2860" i="3"/>
  <c r="F2859" i="3"/>
  <c r="E2859" i="3"/>
  <c r="D2859" i="3"/>
  <c r="F2858" i="3"/>
  <c r="E2858" i="3"/>
  <c r="D2858" i="3"/>
  <c r="F2857" i="3"/>
  <c r="E2857" i="3"/>
  <c r="D2857" i="3"/>
  <c r="F2856" i="3"/>
  <c r="E2856" i="3"/>
  <c r="D2856" i="3"/>
  <c r="F2855" i="3"/>
  <c r="E2855" i="3"/>
  <c r="D2855" i="3"/>
  <c r="F2854" i="3"/>
  <c r="E2854" i="3"/>
  <c r="D2854" i="3"/>
  <c r="F2853" i="3"/>
  <c r="E2853" i="3"/>
  <c r="D2853" i="3"/>
  <c r="F2852" i="3"/>
  <c r="E2852" i="3"/>
  <c r="D2852" i="3"/>
  <c r="F2851" i="3"/>
  <c r="E2851" i="3"/>
  <c r="D2851" i="3"/>
  <c r="F2850" i="3"/>
  <c r="E2850" i="3"/>
  <c r="D2850" i="3"/>
  <c r="F2849" i="3"/>
  <c r="E2849" i="3"/>
  <c r="D2849" i="3"/>
  <c r="F2848" i="3"/>
  <c r="E2848" i="3"/>
  <c r="D2848" i="3"/>
  <c r="F2847" i="3"/>
  <c r="E2847" i="3"/>
  <c r="D2847" i="3"/>
  <c r="F2846" i="3"/>
  <c r="E2846" i="3"/>
  <c r="D2846" i="3"/>
  <c r="F2845" i="3"/>
  <c r="E2845" i="3"/>
  <c r="D2845" i="3"/>
  <c r="F2844" i="3"/>
  <c r="E2844" i="3"/>
  <c r="D2844" i="3"/>
  <c r="F2843" i="3"/>
  <c r="E2843" i="3"/>
  <c r="D2843" i="3"/>
  <c r="F2842" i="3"/>
  <c r="E2842" i="3"/>
  <c r="D2842" i="3"/>
  <c r="F2841" i="3"/>
  <c r="E2841" i="3"/>
  <c r="D2841" i="3"/>
  <c r="F2840" i="3"/>
  <c r="E2840" i="3"/>
  <c r="D2840" i="3"/>
  <c r="F2839" i="3"/>
  <c r="E2839" i="3"/>
  <c r="D2839" i="3"/>
  <c r="F2838" i="3"/>
  <c r="E2838" i="3"/>
  <c r="D2838" i="3"/>
  <c r="F2837" i="3"/>
  <c r="E2837" i="3"/>
  <c r="D2837" i="3"/>
  <c r="F2836" i="3"/>
  <c r="E2836" i="3"/>
  <c r="D2836" i="3"/>
  <c r="F2835" i="3"/>
  <c r="E2835" i="3"/>
  <c r="D2835" i="3"/>
  <c r="F2834" i="3"/>
  <c r="E2834" i="3"/>
  <c r="D2834" i="3"/>
  <c r="F2833" i="3"/>
  <c r="E2833" i="3"/>
  <c r="D2833" i="3"/>
  <c r="F2832" i="3"/>
  <c r="E2832" i="3"/>
  <c r="D2832" i="3"/>
  <c r="F2831" i="3"/>
  <c r="E2831" i="3"/>
  <c r="D2831" i="3"/>
  <c r="F2830" i="3"/>
  <c r="E2830" i="3"/>
  <c r="D2830" i="3"/>
  <c r="F2829" i="3"/>
  <c r="E2829" i="3"/>
  <c r="D2829" i="3"/>
  <c r="F2828" i="3"/>
  <c r="E2828" i="3"/>
  <c r="D2828" i="3"/>
  <c r="F2827" i="3"/>
  <c r="E2827" i="3"/>
  <c r="D2827" i="3"/>
  <c r="F2826" i="3"/>
  <c r="E2826" i="3"/>
  <c r="D2826" i="3"/>
  <c r="F2825" i="3"/>
  <c r="E2825" i="3"/>
  <c r="D2825" i="3"/>
  <c r="F2824" i="3"/>
  <c r="E2824" i="3"/>
  <c r="D2824" i="3"/>
  <c r="F2823" i="3"/>
  <c r="E2823" i="3"/>
  <c r="D2823" i="3"/>
  <c r="F2822" i="3"/>
  <c r="E2822" i="3"/>
  <c r="D2822" i="3"/>
  <c r="F2821" i="3"/>
  <c r="E2821" i="3"/>
  <c r="D2821" i="3"/>
  <c r="F2820" i="3"/>
  <c r="E2820" i="3"/>
  <c r="D2820" i="3"/>
  <c r="F2819" i="3"/>
  <c r="E2819" i="3"/>
  <c r="D2819" i="3"/>
  <c r="F2818" i="3"/>
  <c r="E2818" i="3"/>
  <c r="D2818" i="3"/>
  <c r="F2817" i="3"/>
  <c r="E2817" i="3"/>
  <c r="D2817" i="3"/>
  <c r="F2816" i="3"/>
  <c r="E2816" i="3"/>
  <c r="D2816" i="3"/>
  <c r="F2815" i="3"/>
  <c r="E2815" i="3"/>
  <c r="D2815" i="3"/>
  <c r="F2814" i="3"/>
  <c r="E2814" i="3"/>
  <c r="D2814" i="3"/>
  <c r="F2813" i="3"/>
  <c r="E2813" i="3"/>
  <c r="D2813" i="3"/>
  <c r="F2812" i="3"/>
  <c r="E2812" i="3"/>
  <c r="D2812" i="3"/>
  <c r="F2811" i="3"/>
  <c r="E2811" i="3"/>
  <c r="D2811" i="3"/>
  <c r="F2810" i="3"/>
  <c r="E2810" i="3"/>
  <c r="D2810" i="3"/>
  <c r="F2809" i="3"/>
  <c r="E2809" i="3"/>
  <c r="D2809" i="3"/>
  <c r="F2808" i="3"/>
  <c r="E2808" i="3"/>
  <c r="D2808" i="3"/>
  <c r="F2807" i="3"/>
  <c r="E2807" i="3"/>
  <c r="D2807" i="3"/>
  <c r="F2806" i="3"/>
  <c r="E2806" i="3"/>
  <c r="D2806" i="3"/>
  <c r="F2805" i="3"/>
  <c r="E2805" i="3"/>
  <c r="D2805" i="3"/>
  <c r="F2804" i="3"/>
  <c r="E2804" i="3"/>
  <c r="D2804" i="3"/>
  <c r="F2803" i="3"/>
  <c r="E2803" i="3"/>
  <c r="D2803" i="3"/>
  <c r="F2802" i="3"/>
  <c r="E2802" i="3"/>
  <c r="D2802" i="3"/>
  <c r="F2801" i="3"/>
  <c r="E2801" i="3"/>
  <c r="D2801" i="3"/>
  <c r="F2800" i="3"/>
  <c r="E2800" i="3"/>
  <c r="D2800" i="3"/>
  <c r="F2799" i="3"/>
  <c r="E2799" i="3"/>
  <c r="D2799" i="3"/>
  <c r="F2798" i="3"/>
  <c r="E2798" i="3"/>
  <c r="D2798" i="3"/>
  <c r="F2797" i="3"/>
  <c r="E2797" i="3"/>
  <c r="D2797" i="3"/>
  <c r="F2796" i="3"/>
  <c r="E2796" i="3"/>
  <c r="D2796" i="3"/>
  <c r="F2795" i="3"/>
  <c r="E2795" i="3"/>
  <c r="D2795" i="3"/>
  <c r="F2794" i="3"/>
  <c r="E2794" i="3"/>
  <c r="D2794" i="3"/>
  <c r="F2793" i="3"/>
  <c r="E2793" i="3"/>
  <c r="D2793" i="3"/>
  <c r="F2792" i="3"/>
  <c r="E2792" i="3"/>
  <c r="D2792" i="3"/>
  <c r="F2791" i="3"/>
  <c r="E2791" i="3"/>
  <c r="D2791" i="3"/>
  <c r="F2790" i="3"/>
  <c r="E2790" i="3"/>
  <c r="D2790" i="3"/>
  <c r="F2789" i="3"/>
  <c r="E2789" i="3"/>
  <c r="D2789" i="3"/>
  <c r="F2788" i="3"/>
  <c r="E2788" i="3"/>
  <c r="D2788" i="3"/>
  <c r="F2787" i="3"/>
  <c r="E2787" i="3"/>
  <c r="D2787" i="3"/>
  <c r="F2786" i="3"/>
  <c r="E2786" i="3"/>
  <c r="D2786" i="3"/>
  <c r="F2785" i="3"/>
  <c r="E2785" i="3"/>
  <c r="D2785" i="3"/>
  <c r="F2784" i="3"/>
  <c r="E2784" i="3"/>
  <c r="D2784" i="3"/>
  <c r="F2783" i="3"/>
  <c r="E2783" i="3"/>
  <c r="D2783" i="3"/>
  <c r="F2782" i="3"/>
  <c r="E2782" i="3"/>
  <c r="D2782" i="3"/>
  <c r="F2781" i="3"/>
  <c r="E2781" i="3"/>
  <c r="D2781" i="3"/>
  <c r="F2780" i="3"/>
  <c r="E2780" i="3"/>
  <c r="D2780" i="3"/>
  <c r="F2779" i="3"/>
  <c r="E2779" i="3"/>
  <c r="D2779" i="3"/>
  <c r="F2778" i="3"/>
  <c r="E2778" i="3"/>
  <c r="D2778" i="3"/>
  <c r="F2777" i="3"/>
  <c r="E2777" i="3"/>
  <c r="D2777" i="3"/>
  <c r="F2776" i="3"/>
  <c r="E2776" i="3"/>
  <c r="D2776" i="3"/>
  <c r="F2775" i="3"/>
  <c r="E2775" i="3"/>
  <c r="D2775" i="3"/>
  <c r="F2774" i="3"/>
  <c r="E2774" i="3"/>
  <c r="D2774" i="3"/>
  <c r="F2773" i="3"/>
  <c r="E2773" i="3"/>
  <c r="D2773" i="3"/>
  <c r="F2772" i="3"/>
  <c r="E2772" i="3"/>
  <c r="D2772" i="3"/>
  <c r="F2771" i="3"/>
  <c r="E2771" i="3"/>
  <c r="D2771" i="3"/>
  <c r="F2770" i="3"/>
  <c r="E2770" i="3"/>
  <c r="D2770" i="3"/>
  <c r="F2769" i="3"/>
  <c r="E2769" i="3"/>
  <c r="D2769" i="3"/>
  <c r="F2768" i="3"/>
  <c r="E2768" i="3"/>
  <c r="D2768" i="3"/>
  <c r="F2767" i="3"/>
  <c r="E2767" i="3"/>
  <c r="D2767" i="3"/>
  <c r="F2766" i="3"/>
  <c r="E2766" i="3"/>
  <c r="D2766" i="3"/>
  <c r="F2765" i="3"/>
  <c r="E2765" i="3"/>
  <c r="D2765" i="3"/>
  <c r="F2764" i="3"/>
  <c r="E2764" i="3"/>
  <c r="D2764" i="3"/>
  <c r="F2763" i="3"/>
  <c r="E2763" i="3"/>
  <c r="D2763" i="3"/>
  <c r="F2762" i="3"/>
  <c r="E2762" i="3"/>
  <c r="D2762" i="3"/>
  <c r="F2761" i="3"/>
  <c r="E2761" i="3"/>
  <c r="D2761" i="3"/>
  <c r="F2760" i="3"/>
  <c r="E2760" i="3"/>
  <c r="D2760" i="3"/>
  <c r="F2759" i="3"/>
  <c r="E2759" i="3"/>
  <c r="D2759" i="3"/>
  <c r="F2758" i="3"/>
  <c r="E2758" i="3"/>
  <c r="D2758" i="3"/>
  <c r="F2757" i="3"/>
  <c r="E2757" i="3"/>
  <c r="D2757" i="3"/>
  <c r="F2756" i="3"/>
  <c r="E2756" i="3"/>
  <c r="D2756" i="3"/>
  <c r="F2755" i="3"/>
  <c r="E2755" i="3"/>
  <c r="D2755" i="3"/>
  <c r="F2754" i="3"/>
  <c r="E2754" i="3"/>
  <c r="D2754" i="3"/>
  <c r="F2753" i="3"/>
  <c r="E2753" i="3"/>
  <c r="D2753" i="3"/>
  <c r="F2752" i="3"/>
  <c r="E2752" i="3"/>
  <c r="D2752" i="3"/>
  <c r="F2751" i="3"/>
  <c r="E2751" i="3"/>
  <c r="D2751" i="3"/>
  <c r="F2750" i="3"/>
  <c r="E2750" i="3"/>
  <c r="D2750" i="3"/>
  <c r="F2749" i="3"/>
  <c r="E2749" i="3"/>
  <c r="D2749" i="3"/>
  <c r="F2748" i="3"/>
  <c r="E2748" i="3"/>
  <c r="D2748" i="3"/>
  <c r="F2747" i="3"/>
  <c r="E2747" i="3"/>
  <c r="D2747" i="3"/>
  <c r="F2746" i="3"/>
  <c r="E2746" i="3"/>
  <c r="D2746" i="3"/>
  <c r="F2745" i="3"/>
  <c r="E2745" i="3"/>
  <c r="D2745" i="3"/>
  <c r="F2744" i="3"/>
  <c r="E2744" i="3"/>
  <c r="D2744" i="3"/>
  <c r="F2743" i="3"/>
  <c r="E2743" i="3"/>
  <c r="D2743" i="3"/>
  <c r="F2742" i="3"/>
  <c r="E2742" i="3"/>
  <c r="D2742" i="3"/>
  <c r="F2741" i="3"/>
  <c r="E2741" i="3"/>
  <c r="D2741" i="3"/>
  <c r="F2740" i="3"/>
  <c r="E2740" i="3"/>
  <c r="D2740" i="3"/>
  <c r="F2739" i="3"/>
  <c r="E2739" i="3"/>
  <c r="D2739" i="3"/>
  <c r="F2738" i="3"/>
  <c r="E2738" i="3"/>
  <c r="D2738" i="3"/>
  <c r="F2737" i="3"/>
  <c r="E2737" i="3"/>
  <c r="D2737" i="3"/>
  <c r="F2736" i="3"/>
  <c r="E2736" i="3"/>
  <c r="D2736" i="3"/>
  <c r="F2735" i="3"/>
  <c r="E2735" i="3"/>
  <c r="D2735" i="3"/>
  <c r="F2734" i="3"/>
  <c r="E2734" i="3"/>
  <c r="D2734" i="3"/>
  <c r="F2733" i="3"/>
  <c r="E2733" i="3"/>
  <c r="D2733" i="3"/>
  <c r="F2732" i="3"/>
  <c r="E2732" i="3"/>
  <c r="D2732" i="3"/>
  <c r="F2731" i="3"/>
  <c r="E2731" i="3"/>
  <c r="D2731" i="3"/>
  <c r="F2730" i="3"/>
  <c r="E2730" i="3"/>
  <c r="D2730" i="3"/>
  <c r="F2729" i="3"/>
  <c r="E2729" i="3"/>
  <c r="D2729" i="3"/>
  <c r="F2728" i="3"/>
  <c r="E2728" i="3"/>
  <c r="D2728" i="3"/>
  <c r="F2727" i="3"/>
  <c r="E2727" i="3"/>
  <c r="D2727" i="3"/>
  <c r="F2726" i="3"/>
  <c r="E2726" i="3"/>
  <c r="D2726" i="3"/>
  <c r="F2725" i="3"/>
  <c r="E2725" i="3"/>
  <c r="D2725" i="3"/>
  <c r="F2724" i="3"/>
  <c r="E2724" i="3"/>
  <c r="D2724" i="3"/>
  <c r="F2723" i="3"/>
  <c r="E2723" i="3"/>
  <c r="D2723" i="3"/>
  <c r="F2722" i="3"/>
  <c r="E2722" i="3"/>
  <c r="D2722" i="3"/>
  <c r="F2721" i="3"/>
  <c r="E2721" i="3"/>
  <c r="D2721" i="3"/>
  <c r="F2720" i="3"/>
  <c r="E2720" i="3"/>
  <c r="D2720" i="3"/>
  <c r="F2719" i="3"/>
  <c r="E2719" i="3"/>
  <c r="D2719" i="3"/>
  <c r="F2718" i="3"/>
  <c r="E2718" i="3"/>
  <c r="D2718" i="3"/>
  <c r="F2717" i="3"/>
  <c r="E2717" i="3"/>
  <c r="D2717" i="3"/>
  <c r="F2716" i="3"/>
  <c r="E2716" i="3"/>
  <c r="D2716" i="3"/>
  <c r="F2715" i="3"/>
  <c r="E2715" i="3"/>
  <c r="D2715" i="3"/>
  <c r="F2714" i="3"/>
  <c r="E2714" i="3"/>
  <c r="D2714" i="3"/>
  <c r="F2713" i="3"/>
  <c r="E2713" i="3"/>
  <c r="D2713" i="3"/>
  <c r="F2712" i="3"/>
  <c r="E2712" i="3"/>
  <c r="D2712" i="3"/>
  <c r="F2711" i="3"/>
  <c r="E2711" i="3"/>
  <c r="D2711" i="3"/>
  <c r="F2710" i="3"/>
  <c r="E2710" i="3"/>
  <c r="D2710" i="3"/>
  <c r="F2709" i="3"/>
  <c r="E2709" i="3"/>
  <c r="D2709" i="3"/>
  <c r="F2708" i="3"/>
  <c r="E2708" i="3"/>
  <c r="D2708" i="3"/>
  <c r="F2707" i="3"/>
  <c r="E2707" i="3"/>
  <c r="D2707" i="3"/>
  <c r="F2706" i="3"/>
  <c r="E2706" i="3"/>
  <c r="D2706" i="3"/>
  <c r="F2705" i="3"/>
  <c r="E2705" i="3"/>
  <c r="D2705" i="3"/>
  <c r="F2704" i="3"/>
  <c r="E2704" i="3"/>
  <c r="D2704" i="3"/>
  <c r="F2703" i="3"/>
  <c r="E2703" i="3"/>
  <c r="D2703" i="3"/>
  <c r="F2702" i="3"/>
  <c r="E2702" i="3"/>
  <c r="D2702" i="3"/>
  <c r="F2701" i="3"/>
  <c r="E2701" i="3"/>
  <c r="D2701" i="3"/>
  <c r="F2700" i="3"/>
  <c r="E2700" i="3"/>
  <c r="D2700" i="3"/>
  <c r="F2699" i="3"/>
  <c r="E2699" i="3"/>
  <c r="D2699" i="3"/>
  <c r="F2698" i="3"/>
  <c r="E2698" i="3"/>
  <c r="D2698" i="3"/>
  <c r="F2697" i="3"/>
  <c r="E2697" i="3"/>
  <c r="D2697" i="3"/>
  <c r="F2696" i="3"/>
  <c r="E2696" i="3"/>
  <c r="D2696" i="3"/>
  <c r="F2695" i="3"/>
  <c r="E2695" i="3"/>
  <c r="D2695" i="3"/>
  <c r="F2694" i="3"/>
  <c r="E2694" i="3"/>
  <c r="D2694" i="3"/>
  <c r="F2693" i="3"/>
  <c r="E2693" i="3"/>
  <c r="D2693" i="3"/>
  <c r="F2692" i="3"/>
  <c r="E2692" i="3"/>
  <c r="D2692" i="3"/>
  <c r="F2691" i="3"/>
  <c r="E2691" i="3"/>
  <c r="D2691" i="3"/>
  <c r="F2690" i="3"/>
  <c r="E2690" i="3"/>
  <c r="D2690" i="3"/>
  <c r="F2689" i="3"/>
  <c r="E2689" i="3"/>
  <c r="D2689" i="3"/>
  <c r="F2688" i="3"/>
  <c r="E2688" i="3"/>
  <c r="D2688" i="3"/>
  <c r="F2687" i="3"/>
  <c r="E2687" i="3"/>
  <c r="D2687" i="3"/>
  <c r="F2686" i="3"/>
  <c r="E2686" i="3"/>
  <c r="D2686" i="3"/>
  <c r="F2685" i="3"/>
  <c r="E2685" i="3"/>
  <c r="D2685" i="3"/>
  <c r="F2684" i="3"/>
  <c r="E2684" i="3"/>
  <c r="D2684" i="3"/>
  <c r="F2683" i="3"/>
  <c r="E2683" i="3"/>
  <c r="D2683" i="3"/>
  <c r="F2682" i="3"/>
  <c r="E2682" i="3"/>
  <c r="D2682" i="3"/>
  <c r="F2681" i="3"/>
  <c r="E2681" i="3"/>
  <c r="D2681" i="3"/>
  <c r="F2680" i="3"/>
  <c r="E2680" i="3"/>
  <c r="D2680" i="3"/>
  <c r="F2679" i="3"/>
  <c r="E2679" i="3"/>
  <c r="D2679" i="3"/>
  <c r="F2678" i="3"/>
  <c r="E2678" i="3"/>
  <c r="D2678" i="3"/>
  <c r="F2677" i="3"/>
  <c r="E2677" i="3"/>
  <c r="D2677" i="3"/>
  <c r="F2676" i="3"/>
  <c r="E2676" i="3"/>
  <c r="D2676" i="3"/>
  <c r="F2675" i="3"/>
  <c r="E2675" i="3"/>
  <c r="D2675" i="3"/>
  <c r="F2674" i="3"/>
  <c r="E2674" i="3"/>
  <c r="D2674" i="3"/>
  <c r="F2673" i="3"/>
  <c r="E2673" i="3"/>
  <c r="D2673" i="3"/>
  <c r="F2672" i="3"/>
  <c r="E2672" i="3"/>
  <c r="D2672" i="3"/>
  <c r="F2671" i="3"/>
  <c r="E2671" i="3"/>
  <c r="D2671" i="3"/>
  <c r="F2670" i="3"/>
  <c r="E2670" i="3"/>
  <c r="D2670" i="3"/>
  <c r="F2669" i="3"/>
  <c r="E2669" i="3"/>
  <c r="D2669" i="3"/>
  <c r="F2668" i="3"/>
  <c r="E2668" i="3"/>
  <c r="D2668" i="3"/>
  <c r="F2667" i="3"/>
  <c r="E2667" i="3"/>
  <c r="D2667" i="3"/>
  <c r="F2666" i="3"/>
  <c r="E2666" i="3"/>
  <c r="D2666" i="3"/>
  <c r="F2665" i="3"/>
  <c r="E2665" i="3"/>
  <c r="D2665" i="3"/>
  <c r="F2664" i="3"/>
  <c r="E2664" i="3"/>
  <c r="D2664" i="3"/>
  <c r="F2663" i="3"/>
  <c r="E2663" i="3"/>
  <c r="D2663" i="3"/>
  <c r="F2662" i="3"/>
  <c r="E2662" i="3"/>
  <c r="D2662" i="3"/>
  <c r="F2661" i="3"/>
  <c r="E2661" i="3"/>
  <c r="D2661" i="3"/>
  <c r="F2660" i="3"/>
  <c r="E2660" i="3"/>
  <c r="D2660" i="3"/>
  <c r="F2659" i="3"/>
  <c r="E2659" i="3"/>
  <c r="D2659" i="3"/>
  <c r="F2658" i="3"/>
  <c r="E2658" i="3"/>
  <c r="D2658" i="3"/>
  <c r="F2657" i="3"/>
  <c r="E2657" i="3"/>
  <c r="D2657" i="3"/>
  <c r="F2656" i="3"/>
  <c r="E2656" i="3"/>
  <c r="D2656" i="3"/>
  <c r="F2655" i="3"/>
  <c r="E2655" i="3"/>
  <c r="D2655" i="3"/>
  <c r="F2654" i="3"/>
  <c r="E2654" i="3"/>
  <c r="D2654" i="3"/>
  <c r="F2653" i="3"/>
  <c r="E2653" i="3"/>
  <c r="D2653" i="3"/>
  <c r="F2652" i="3"/>
  <c r="E2652" i="3"/>
  <c r="D2652" i="3"/>
  <c r="F2651" i="3"/>
  <c r="E2651" i="3"/>
  <c r="D2651" i="3"/>
  <c r="F2650" i="3"/>
  <c r="E2650" i="3"/>
  <c r="D2650" i="3"/>
  <c r="F2649" i="3"/>
  <c r="E2649" i="3"/>
  <c r="D2649" i="3"/>
  <c r="F2648" i="3"/>
  <c r="E2648" i="3"/>
  <c r="D2648" i="3"/>
  <c r="F2647" i="3"/>
  <c r="E2647" i="3"/>
  <c r="D2647" i="3"/>
  <c r="F2646" i="3"/>
  <c r="E2646" i="3"/>
  <c r="D2646" i="3"/>
  <c r="F2645" i="3"/>
  <c r="E2645" i="3"/>
  <c r="D2645" i="3"/>
  <c r="F2644" i="3"/>
  <c r="E2644" i="3"/>
  <c r="D2644" i="3"/>
  <c r="F2643" i="3"/>
  <c r="E2643" i="3"/>
  <c r="D2643" i="3"/>
  <c r="F2642" i="3"/>
  <c r="E2642" i="3"/>
  <c r="D2642" i="3"/>
  <c r="F2641" i="3"/>
  <c r="E2641" i="3"/>
  <c r="D2641" i="3"/>
  <c r="F2640" i="3"/>
  <c r="E2640" i="3"/>
  <c r="D2640" i="3"/>
  <c r="F2639" i="3"/>
  <c r="E2639" i="3"/>
  <c r="D2639" i="3"/>
  <c r="F2638" i="3"/>
  <c r="E2638" i="3"/>
  <c r="D2638" i="3"/>
  <c r="F2637" i="3"/>
  <c r="E2637" i="3"/>
  <c r="D2637" i="3"/>
  <c r="F2636" i="3"/>
  <c r="E2636" i="3"/>
  <c r="D2636" i="3"/>
  <c r="F2635" i="3"/>
  <c r="E2635" i="3"/>
  <c r="D2635" i="3"/>
  <c r="F2634" i="3"/>
  <c r="E2634" i="3"/>
  <c r="D2634" i="3"/>
  <c r="F2633" i="3"/>
  <c r="E2633" i="3"/>
  <c r="D2633" i="3"/>
  <c r="F2632" i="3"/>
  <c r="E2632" i="3"/>
  <c r="D2632" i="3"/>
  <c r="F2631" i="3"/>
  <c r="E2631" i="3"/>
  <c r="D2631" i="3"/>
  <c r="F2630" i="3"/>
  <c r="E2630" i="3"/>
  <c r="D2630" i="3"/>
  <c r="F2629" i="3"/>
  <c r="E2629" i="3"/>
  <c r="D2629" i="3"/>
  <c r="F2628" i="3"/>
  <c r="E2628" i="3"/>
  <c r="D2628" i="3"/>
  <c r="F2627" i="3"/>
  <c r="E2627" i="3"/>
  <c r="D2627" i="3"/>
  <c r="F2626" i="3"/>
  <c r="E2626" i="3"/>
  <c r="D2626" i="3"/>
  <c r="F2625" i="3"/>
  <c r="E2625" i="3"/>
  <c r="D2625" i="3"/>
  <c r="F2624" i="3"/>
  <c r="E2624" i="3"/>
  <c r="D2624" i="3"/>
  <c r="F2623" i="3"/>
  <c r="E2623" i="3"/>
  <c r="D2623" i="3"/>
  <c r="F2622" i="3"/>
  <c r="E2622" i="3"/>
  <c r="D2622" i="3"/>
  <c r="F2621" i="3"/>
  <c r="E2621" i="3"/>
  <c r="D2621" i="3"/>
  <c r="F2620" i="3"/>
  <c r="E2620" i="3"/>
  <c r="D2620" i="3"/>
  <c r="F2619" i="3"/>
  <c r="E2619" i="3"/>
  <c r="D2619" i="3"/>
  <c r="F2618" i="3"/>
  <c r="E2618" i="3"/>
  <c r="D2618" i="3"/>
  <c r="F2617" i="3"/>
  <c r="E2617" i="3"/>
  <c r="D2617" i="3"/>
  <c r="F2616" i="3"/>
  <c r="E2616" i="3"/>
  <c r="D2616" i="3"/>
  <c r="F2615" i="3"/>
  <c r="E2615" i="3"/>
  <c r="D2615" i="3"/>
  <c r="F2614" i="3"/>
  <c r="E2614" i="3"/>
  <c r="D2614" i="3"/>
  <c r="F2613" i="3"/>
  <c r="E2613" i="3"/>
  <c r="D2613" i="3"/>
  <c r="F2612" i="3"/>
  <c r="E2612" i="3"/>
  <c r="D2612" i="3"/>
  <c r="F2611" i="3"/>
  <c r="E2611" i="3"/>
  <c r="D2611" i="3"/>
  <c r="F2610" i="3"/>
  <c r="E2610" i="3"/>
  <c r="D2610" i="3"/>
  <c r="F2609" i="3"/>
  <c r="E2609" i="3"/>
  <c r="D2609" i="3"/>
  <c r="F2608" i="3"/>
  <c r="E2608" i="3"/>
  <c r="D2608" i="3"/>
  <c r="F2607" i="3"/>
  <c r="E2607" i="3"/>
  <c r="D2607" i="3"/>
  <c r="F2606" i="3"/>
  <c r="E2606" i="3"/>
  <c r="D2606" i="3"/>
  <c r="F2605" i="3"/>
  <c r="E2605" i="3"/>
  <c r="D2605" i="3"/>
  <c r="F2604" i="3"/>
  <c r="E2604" i="3"/>
  <c r="D2604" i="3"/>
  <c r="F2603" i="3"/>
  <c r="E2603" i="3"/>
  <c r="D2603" i="3"/>
  <c r="F2602" i="3"/>
  <c r="E2602" i="3"/>
  <c r="D2602" i="3"/>
  <c r="F2601" i="3"/>
  <c r="E2601" i="3"/>
  <c r="D2601" i="3"/>
  <c r="F2600" i="3"/>
  <c r="E2600" i="3"/>
  <c r="D2600" i="3"/>
  <c r="F2599" i="3"/>
  <c r="E2599" i="3"/>
  <c r="D2599" i="3"/>
  <c r="F2598" i="3"/>
  <c r="E2598" i="3"/>
  <c r="D2598" i="3"/>
  <c r="F2597" i="3"/>
  <c r="E2597" i="3"/>
  <c r="D2597" i="3"/>
  <c r="F2596" i="3"/>
  <c r="E2596" i="3"/>
  <c r="D2596" i="3"/>
  <c r="F2595" i="3"/>
  <c r="E2595" i="3"/>
  <c r="D2595" i="3"/>
  <c r="F2594" i="3"/>
  <c r="E2594" i="3"/>
  <c r="D2594" i="3"/>
  <c r="F2593" i="3"/>
  <c r="E2593" i="3"/>
  <c r="D2593" i="3"/>
  <c r="F2592" i="3"/>
  <c r="E2592" i="3"/>
  <c r="D2592" i="3"/>
  <c r="F2591" i="3"/>
  <c r="E2591" i="3"/>
  <c r="D2591" i="3"/>
  <c r="F2590" i="3"/>
  <c r="E2590" i="3"/>
  <c r="D2590" i="3"/>
  <c r="F2589" i="3"/>
  <c r="E2589" i="3"/>
  <c r="D2589" i="3"/>
  <c r="F2588" i="3"/>
  <c r="E2588" i="3"/>
  <c r="D2588" i="3"/>
  <c r="F2587" i="3"/>
  <c r="E2587" i="3"/>
  <c r="D2587" i="3"/>
  <c r="F2586" i="3"/>
  <c r="E2586" i="3"/>
  <c r="D2586" i="3"/>
  <c r="F2585" i="3"/>
  <c r="E2585" i="3"/>
  <c r="D2585" i="3"/>
  <c r="F2584" i="3"/>
  <c r="E2584" i="3"/>
  <c r="D2584" i="3"/>
  <c r="F2583" i="3"/>
  <c r="E2583" i="3"/>
  <c r="D2583" i="3"/>
  <c r="F2582" i="3"/>
  <c r="E2582" i="3"/>
  <c r="D2582" i="3"/>
  <c r="F2581" i="3"/>
  <c r="E2581" i="3"/>
  <c r="D2581" i="3"/>
  <c r="F2580" i="3"/>
  <c r="E2580" i="3"/>
  <c r="D2580" i="3"/>
  <c r="F2579" i="3"/>
  <c r="E2579" i="3"/>
  <c r="D2579" i="3"/>
  <c r="F2578" i="3"/>
  <c r="E2578" i="3"/>
  <c r="D2578" i="3"/>
  <c r="F2577" i="3"/>
  <c r="E2577" i="3"/>
  <c r="D2577" i="3"/>
  <c r="F2576" i="3"/>
  <c r="E2576" i="3"/>
  <c r="D2576" i="3"/>
  <c r="F2575" i="3"/>
  <c r="E2575" i="3"/>
  <c r="D2575" i="3"/>
  <c r="F2574" i="3"/>
  <c r="E2574" i="3"/>
  <c r="D2574" i="3"/>
  <c r="F2573" i="3"/>
  <c r="E2573" i="3"/>
  <c r="D2573" i="3"/>
  <c r="F2572" i="3"/>
  <c r="E2572" i="3"/>
  <c r="D2572" i="3"/>
  <c r="F2571" i="3"/>
  <c r="E2571" i="3"/>
  <c r="D2571" i="3"/>
  <c r="F2570" i="3"/>
  <c r="E2570" i="3"/>
  <c r="D2570" i="3"/>
  <c r="F2569" i="3"/>
  <c r="E2569" i="3"/>
  <c r="D2569" i="3"/>
  <c r="F2568" i="3"/>
  <c r="E2568" i="3"/>
  <c r="D2568" i="3"/>
  <c r="F2567" i="3"/>
  <c r="E2567" i="3"/>
  <c r="D2567" i="3"/>
  <c r="F2566" i="3"/>
  <c r="E2566" i="3"/>
  <c r="D2566" i="3"/>
  <c r="F2565" i="3"/>
  <c r="E2565" i="3"/>
  <c r="D2565" i="3"/>
  <c r="F2564" i="3"/>
  <c r="E2564" i="3"/>
  <c r="D2564" i="3"/>
  <c r="F2563" i="3"/>
  <c r="E2563" i="3"/>
  <c r="D2563" i="3"/>
  <c r="F2562" i="3"/>
  <c r="E2562" i="3"/>
  <c r="D2562" i="3"/>
  <c r="F2561" i="3"/>
  <c r="E2561" i="3"/>
  <c r="D2561" i="3"/>
  <c r="F2560" i="3"/>
  <c r="E2560" i="3"/>
  <c r="D2560" i="3"/>
  <c r="F2559" i="3"/>
  <c r="E2559" i="3"/>
  <c r="D2559" i="3"/>
  <c r="F2558" i="3"/>
  <c r="E2558" i="3"/>
  <c r="D2558" i="3"/>
  <c r="F2557" i="3"/>
  <c r="E2557" i="3"/>
  <c r="D2557" i="3"/>
  <c r="F2556" i="3"/>
  <c r="E2556" i="3"/>
  <c r="D2556" i="3"/>
  <c r="F2555" i="3"/>
  <c r="E2555" i="3"/>
  <c r="D2555" i="3"/>
  <c r="F2554" i="3"/>
  <c r="E2554" i="3"/>
  <c r="D2554" i="3"/>
  <c r="F2553" i="3"/>
  <c r="E2553" i="3"/>
  <c r="D2553" i="3"/>
  <c r="F2552" i="3"/>
  <c r="E2552" i="3"/>
  <c r="D2552" i="3"/>
  <c r="F2551" i="3"/>
  <c r="E2551" i="3"/>
  <c r="D2551" i="3"/>
  <c r="F2550" i="3"/>
  <c r="E2550" i="3"/>
  <c r="D2550" i="3"/>
  <c r="F2549" i="3"/>
  <c r="E2549" i="3"/>
  <c r="D2549" i="3"/>
  <c r="F2548" i="3"/>
  <c r="E2548" i="3"/>
  <c r="D2548" i="3"/>
  <c r="F2547" i="3"/>
  <c r="E2547" i="3"/>
  <c r="D2547" i="3"/>
  <c r="F2546" i="3"/>
  <c r="E2546" i="3"/>
  <c r="D2546" i="3"/>
  <c r="F2545" i="3"/>
  <c r="E2545" i="3"/>
  <c r="D2545" i="3"/>
  <c r="F2544" i="3"/>
  <c r="E2544" i="3"/>
  <c r="D2544" i="3"/>
  <c r="F2543" i="3"/>
  <c r="E2543" i="3"/>
  <c r="D2543" i="3"/>
  <c r="F2542" i="3"/>
  <c r="E2542" i="3"/>
  <c r="D2542" i="3"/>
  <c r="F2541" i="3"/>
  <c r="E2541" i="3"/>
  <c r="D2541" i="3"/>
  <c r="F2540" i="3"/>
  <c r="E2540" i="3"/>
  <c r="D2540" i="3"/>
  <c r="F2539" i="3"/>
  <c r="E2539" i="3"/>
  <c r="D2539" i="3"/>
  <c r="F2538" i="3"/>
  <c r="E2538" i="3"/>
  <c r="D2538" i="3"/>
  <c r="F2537" i="3"/>
  <c r="E2537" i="3"/>
  <c r="D2537" i="3"/>
  <c r="F2536" i="3"/>
  <c r="E2536" i="3"/>
  <c r="D2536" i="3"/>
  <c r="F2535" i="3"/>
  <c r="E2535" i="3"/>
  <c r="D2535" i="3"/>
  <c r="F2534" i="3"/>
  <c r="E2534" i="3"/>
  <c r="D2534" i="3"/>
  <c r="F2533" i="3"/>
  <c r="E2533" i="3"/>
  <c r="D2533" i="3"/>
  <c r="F2532" i="3"/>
  <c r="E2532" i="3"/>
  <c r="D2532" i="3"/>
  <c r="F2531" i="3"/>
  <c r="E2531" i="3"/>
  <c r="D2531" i="3"/>
  <c r="F2530" i="3"/>
  <c r="E2530" i="3"/>
  <c r="D2530" i="3"/>
  <c r="F2529" i="3"/>
  <c r="E2529" i="3"/>
  <c r="D2529" i="3"/>
  <c r="F2528" i="3"/>
  <c r="E2528" i="3"/>
  <c r="D2528" i="3"/>
  <c r="F2527" i="3"/>
  <c r="E2527" i="3"/>
  <c r="D2527" i="3"/>
  <c r="F2526" i="3"/>
  <c r="E2526" i="3"/>
  <c r="D2526" i="3"/>
  <c r="F2525" i="3"/>
  <c r="E2525" i="3"/>
  <c r="D2525" i="3"/>
  <c r="F2524" i="3"/>
  <c r="E2524" i="3"/>
  <c r="D2524" i="3"/>
  <c r="F2523" i="3"/>
  <c r="E2523" i="3"/>
  <c r="D2523" i="3"/>
  <c r="F2522" i="3"/>
  <c r="E2522" i="3"/>
  <c r="D2522" i="3"/>
  <c r="F2521" i="3"/>
  <c r="E2521" i="3"/>
  <c r="D2521" i="3"/>
  <c r="F2520" i="3"/>
  <c r="E2520" i="3"/>
  <c r="D2520" i="3"/>
  <c r="F2519" i="3"/>
  <c r="E2519" i="3"/>
  <c r="D2519" i="3"/>
  <c r="F2518" i="3"/>
  <c r="E2518" i="3"/>
  <c r="D2518" i="3"/>
  <c r="F2517" i="3"/>
  <c r="E2517" i="3"/>
  <c r="D2517" i="3"/>
  <c r="F2516" i="3"/>
  <c r="E2516" i="3"/>
  <c r="D2516" i="3"/>
  <c r="F2515" i="3"/>
  <c r="E2515" i="3"/>
  <c r="D2515" i="3"/>
  <c r="F2514" i="3"/>
  <c r="E2514" i="3"/>
  <c r="D2514" i="3"/>
  <c r="F2513" i="3"/>
  <c r="E2513" i="3"/>
  <c r="D2513" i="3"/>
  <c r="F2512" i="3"/>
  <c r="E2512" i="3"/>
  <c r="D2512" i="3"/>
  <c r="F2511" i="3"/>
  <c r="E2511" i="3"/>
  <c r="D2511" i="3"/>
  <c r="F2510" i="3"/>
  <c r="E2510" i="3"/>
  <c r="D2510" i="3"/>
  <c r="F2509" i="3"/>
  <c r="E2509" i="3"/>
  <c r="D2509" i="3"/>
  <c r="F2508" i="3"/>
  <c r="E2508" i="3"/>
  <c r="D2508" i="3"/>
  <c r="F2507" i="3"/>
  <c r="E2507" i="3"/>
  <c r="D2507" i="3"/>
  <c r="F2506" i="3"/>
  <c r="E2506" i="3"/>
  <c r="D2506" i="3"/>
  <c r="F2505" i="3"/>
  <c r="E2505" i="3"/>
  <c r="D2505" i="3"/>
  <c r="F2504" i="3"/>
  <c r="E2504" i="3"/>
  <c r="D2504" i="3"/>
  <c r="F2503" i="3"/>
  <c r="E2503" i="3"/>
  <c r="D2503" i="3"/>
  <c r="F2502" i="3"/>
  <c r="E2502" i="3"/>
  <c r="D2502" i="3"/>
  <c r="F2501" i="3"/>
  <c r="E2501" i="3"/>
  <c r="D2501" i="3"/>
  <c r="F2500" i="3"/>
  <c r="E2500" i="3"/>
  <c r="D2500" i="3"/>
  <c r="F2499" i="3"/>
  <c r="E2499" i="3"/>
  <c r="D2499" i="3"/>
  <c r="F2498" i="3"/>
  <c r="E2498" i="3"/>
  <c r="D2498" i="3"/>
  <c r="F2497" i="3"/>
  <c r="E2497" i="3"/>
  <c r="D2497" i="3"/>
  <c r="F2496" i="3"/>
  <c r="E2496" i="3"/>
  <c r="D2496" i="3"/>
  <c r="F2495" i="3"/>
  <c r="E2495" i="3"/>
  <c r="D2495" i="3"/>
  <c r="F2494" i="3"/>
  <c r="E2494" i="3"/>
  <c r="D2494" i="3"/>
  <c r="F2493" i="3"/>
  <c r="E2493" i="3"/>
  <c r="D2493" i="3"/>
  <c r="F2492" i="3"/>
  <c r="E2492" i="3"/>
  <c r="D2492" i="3"/>
  <c r="F2491" i="3"/>
  <c r="E2491" i="3"/>
  <c r="D2491" i="3"/>
  <c r="F2490" i="3"/>
  <c r="E2490" i="3"/>
  <c r="D2490" i="3"/>
  <c r="F2489" i="3"/>
  <c r="E2489" i="3"/>
  <c r="D2489" i="3"/>
  <c r="F2488" i="3"/>
  <c r="E2488" i="3"/>
  <c r="D2488" i="3"/>
  <c r="F2487" i="3"/>
  <c r="E2487" i="3"/>
  <c r="D2487" i="3"/>
  <c r="F2486" i="3"/>
  <c r="E2486" i="3"/>
  <c r="D2486" i="3"/>
  <c r="F2485" i="3"/>
  <c r="E2485" i="3"/>
  <c r="D2485" i="3"/>
  <c r="F2484" i="3"/>
  <c r="E2484" i="3"/>
  <c r="D2484" i="3"/>
  <c r="F2483" i="3"/>
  <c r="E2483" i="3"/>
  <c r="D2483" i="3"/>
  <c r="F2482" i="3"/>
  <c r="E2482" i="3"/>
  <c r="D2482" i="3"/>
  <c r="F2481" i="3"/>
  <c r="E2481" i="3"/>
  <c r="D2481" i="3"/>
  <c r="F2480" i="3"/>
  <c r="E2480" i="3"/>
  <c r="D2480" i="3"/>
  <c r="F2479" i="3"/>
  <c r="E2479" i="3"/>
  <c r="D2479" i="3"/>
  <c r="F2478" i="3"/>
  <c r="E2478" i="3"/>
  <c r="D2478" i="3"/>
  <c r="F2477" i="3"/>
  <c r="E2477" i="3"/>
  <c r="D2477" i="3"/>
  <c r="F2476" i="3"/>
  <c r="E2476" i="3"/>
  <c r="D2476" i="3"/>
  <c r="F2475" i="3"/>
  <c r="E2475" i="3"/>
  <c r="D2475" i="3"/>
  <c r="F2474" i="3"/>
  <c r="E2474" i="3"/>
  <c r="D2474" i="3"/>
  <c r="F2473" i="3"/>
  <c r="E2473" i="3"/>
  <c r="D2473" i="3"/>
  <c r="F2472" i="3"/>
  <c r="E2472" i="3"/>
  <c r="D2472" i="3"/>
  <c r="F2471" i="3"/>
  <c r="E2471" i="3"/>
  <c r="D2471" i="3"/>
  <c r="F2470" i="3"/>
  <c r="E2470" i="3"/>
  <c r="D2470" i="3"/>
  <c r="F2469" i="3"/>
  <c r="E2469" i="3"/>
  <c r="D2469" i="3"/>
  <c r="F2468" i="3"/>
  <c r="E2468" i="3"/>
  <c r="D2468" i="3"/>
  <c r="F2467" i="3"/>
  <c r="E2467" i="3"/>
  <c r="D2467" i="3"/>
  <c r="F2466" i="3"/>
  <c r="E2466" i="3"/>
  <c r="D2466" i="3"/>
  <c r="F2465" i="3"/>
  <c r="E2465" i="3"/>
  <c r="D2465" i="3"/>
  <c r="F2464" i="3"/>
  <c r="E2464" i="3"/>
  <c r="D2464" i="3"/>
  <c r="F2463" i="3"/>
  <c r="E2463" i="3"/>
  <c r="D2463" i="3"/>
  <c r="F2462" i="3"/>
  <c r="E2462" i="3"/>
  <c r="D2462" i="3"/>
  <c r="F2461" i="3"/>
  <c r="E2461" i="3"/>
  <c r="D2461" i="3"/>
  <c r="F2460" i="3"/>
  <c r="E2460" i="3"/>
  <c r="D2460" i="3"/>
  <c r="F2459" i="3"/>
  <c r="E2459" i="3"/>
  <c r="D2459" i="3"/>
  <c r="F2458" i="3"/>
  <c r="E2458" i="3"/>
  <c r="D2458" i="3"/>
  <c r="F2457" i="3"/>
  <c r="E2457" i="3"/>
  <c r="D2457" i="3"/>
  <c r="F2456" i="3"/>
  <c r="E2456" i="3"/>
  <c r="D2456" i="3"/>
  <c r="F2455" i="3"/>
  <c r="E2455" i="3"/>
  <c r="D2455" i="3"/>
  <c r="F2454" i="3"/>
  <c r="E2454" i="3"/>
  <c r="D2454" i="3"/>
  <c r="F2453" i="3"/>
  <c r="E2453" i="3"/>
  <c r="D2453" i="3"/>
  <c r="F2452" i="3"/>
  <c r="E2452" i="3"/>
  <c r="D2452" i="3"/>
  <c r="F2451" i="3"/>
  <c r="E2451" i="3"/>
  <c r="D2451" i="3"/>
  <c r="F2450" i="3"/>
  <c r="E2450" i="3"/>
  <c r="D2450" i="3"/>
  <c r="F2449" i="3"/>
  <c r="E2449" i="3"/>
  <c r="D2449" i="3"/>
  <c r="F2448" i="3"/>
  <c r="E2448" i="3"/>
  <c r="D2448" i="3"/>
  <c r="F2447" i="3"/>
  <c r="E2447" i="3"/>
  <c r="D2447" i="3"/>
  <c r="F2446" i="3"/>
  <c r="E2446" i="3"/>
  <c r="D2446" i="3"/>
  <c r="F2445" i="3"/>
  <c r="E2445" i="3"/>
  <c r="D2445" i="3"/>
  <c r="F2444" i="3"/>
  <c r="E2444" i="3"/>
  <c r="D2444" i="3"/>
  <c r="F2443" i="3"/>
  <c r="E2443" i="3"/>
  <c r="D2443" i="3"/>
  <c r="F2442" i="3"/>
  <c r="E2442" i="3"/>
  <c r="D2442" i="3"/>
  <c r="F2441" i="3"/>
  <c r="E2441" i="3"/>
  <c r="D2441" i="3"/>
  <c r="F2440" i="3"/>
  <c r="E2440" i="3"/>
  <c r="D2440" i="3"/>
  <c r="F2439" i="3"/>
  <c r="E2439" i="3"/>
  <c r="D2439" i="3"/>
  <c r="F2438" i="3"/>
  <c r="E2438" i="3"/>
  <c r="D2438" i="3"/>
  <c r="F2437" i="3"/>
  <c r="E2437" i="3"/>
  <c r="D2437" i="3"/>
  <c r="F2436" i="3"/>
  <c r="E2436" i="3"/>
  <c r="D2436" i="3"/>
  <c r="F2435" i="3"/>
  <c r="E2435" i="3"/>
  <c r="D2435" i="3"/>
  <c r="F2434" i="3"/>
  <c r="E2434" i="3"/>
  <c r="D2434" i="3"/>
  <c r="F2433" i="3"/>
  <c r="E2433" i="3"/>
  <c r="D2433" i="3"/>
  <c r="F2432" i="3"/>
  <c r="E2432" i="3"/>
  <c r="D2432" i="3"/>
  <c r="F2431" i="3"/>
  <c r="E2431" i="3"/>
  <c r="D2431" i="3"/>
  <c r="F2430" i="3"/>
  <c r="E2430" i="3"/>
  <c r="D2430" i="3"/>
  <c r="F2429" i="3"/>
  <c r="E2429" i="3"/>
  <c r="D2429" i="3"/>
  <c r="F2428" i="3"/>
  <c r="E2428" i="3"/>
  <c r="D2428" i="3"/>
  <c r="F2427" i="3"/>
  <c r="E2427" i="3"/>
  <c r="D2427" i="3"/>
  <c r="F2426" i="3"/>
  <c r="E2426" i="3"/>
  <c r="D2426" i="3"/>
  <c r="F2425" i="3"/>
  <c r="E2425" i="3"/>
  <c r="D2425" i="3"/>
  <c r="F2424" i="3"/>
  <c r="E2424" i="3"/>
  <c r="D2424" i="3"/>
  <c r="F2423" i="3"/>
  <c r="E2423" i="3"/>
  <c r="D2423" i="3"/>
  <c r="F2422" i="3"/>
  <c r="E2422" i="3"/>
  <c r="D2422" i="3"/>
  <c r="F2421" i="3"/>
  <c r="E2421" i="3"/>
  <c r="D2421" i="3"/>
  <c r="F2420" i="3"/>
  <c r="E2420" i="3"/>
  <c r="D2420" i="3"/>
  <c r="F2419" i="3"/>
  <c r="E2419" i="3"/>
  <c r="D2419" i="3"/>
  <c r="F2418" i="3"/>
  <c r="E2418" i="3"/>
  <c r="D2418" i="3"/>
  <c r="F2417" i="3"/>
  <c r="E2417" i="3"/>
  <c r="D2417" i="3"/>
  <c r="F2416" i="3"/>
  <c r="E2416" i="3"/>
  <c r="D2416" i="3"/>
  <c r="F2415" i="3"/>
  <c r="E2415" i="3"/>
  <c r="D2415" i="3"/>
  <c r="F2414" i="3"/>
  <c r="E2414" i="3"/>
  <c r="D2414" i="3"/>
  <c r="F2413" i="3"/>
  <c r="E2413" i="3"/>
  <c r="D2413" i="3"/>
  <c r="F2412" i="3"/>
  <c r="E2412" i="3"/>
  <c r="D2412" i="3"/>
  <c r="F2411" i="3"/>
  <c r="E2411" i="3"/>
  <c r="D2411" i="3"/>
  <c r="F2410" i="3"/>
  <c r="E2410" i="3"/>
  <c r="D2410" i="3"/>
  <c r="F2409" i="3"/>
  <c r="E2409" i="3"/>
  <c r="D2409" i="3"/>
  <c r="F2408" i="3"/>
  <c r="E2408" i="3"/>
  <c r="D2408" i="3"/>
  <c r="F2407" i="3"/>
  <c r="E2407" i="3"/>
  <c r="D2407" i="3"/>
  <c r="F2406" i="3"/>
  <c r="E2406" i="3"/>
  <c r="D2406" i="3"/>
  <c r="F2405" i="3"/>
  <c r="E2405" i="3"/>
  <c r="D2405" i="3"/>
  <c r="F2404" i="3"/>
  <c r="E2404" i="3"/>
  <c r="D2404" i="3"/>
  <c r="F2403" i="3"/>
  <c r="E2403" i="3"/>
  <c r="D2403" i="3"/>
  <c r="F2402" i="3"/>
  <c r="E2402" i="3"/>
  <c r="D2402" i="3"/>
  <c r="F2401" i="3"/>
  <c r="E2401" i="3"/>
  <c r="D2401" i="3"/>
  <c r="F2400" i="3"/>
  <c r="E2400" i="3"/>
  <c r="D2400" i="3"/>
  <c r="F2399" i="3"/>
  <c r="E2399" i="3"/>
  <c r="D2399" i="3"/>
  <c r="F2398" i="3"/>
  <c r="E2398" i="3"/>
  <c r="D2398" i="3"/>
  <c r="F2397" i="3"/>
  <c r="E2397" i="3"/>
  <c r="D2397" i="3"/>
  <c r="F2396" i="3"/>
  <c r="E2396" i="3"/>
  <c r="D2396" i="3"/>
  <c r="F2395" i="3"/>
  <c r="E2395" i="3"/>
  <c r="D2395" i="3"/>
  <c r="F2394" i="3"/>
  <c r="E2394" i="3"/>
  <c r="D2394" i="3"/>
  <c r="F2393" i="3"/>
  <c r="E2393" i="3"/>
  <c r="D2393" i="3"/>
  <c r="F2392" i="3"/>
  <c r="E2392" i="3"/>
  <c r="D2392" i="3"/>
  <c r="F2391" i="3"/>
  <c r="E2391" i="3"/>
  <c r="D2391" i="3"/>
  <c r="F2390" i="3"/>
  <c r="E2390" i="3"/>
  <c r="D2390" i="3"/>
  <c r="F2389" i="3"/>
  <c r="E2389" i="3"/>
  <c r="D2389" i="3"/>
  <c r="F2388" i="3"/>
  <c r="E2388" i="3"/>
  <c r="D2388" i="3"/>
  <c r="F2387" i="3"/>
  <c r="E2387" i="3"/>
  <c r="D2387" i="3"/>
  <c r="F2386" i="3"/>
  <c r="E2386" i="3"/>
  <c r="D2386" i="3"/>
  <c r="F2385" i="3"/>
  <c r="E2385" i="3"/>
  <c r="D2385" i="3"/>
  <c r="F2384" i="3"/>
  <c r="E2384" i="3"/>
  <c r="D2384" i="3"/>
  <c r="F2383" i="3"/>
  <c r="E2383" i="3"/>
  <c r="D2383" i="3"/>
  <c r="F2382" i="3"/>
  <c r="E2382" i="3"/>
  <c r="D2382" i="3"/>
  <c r="F2381" i="3"/>
  <c r="E2381" i="3"/>
  <c r="D2381" i="3"/>
  <c r="F2380" i="3"/>
  <c r="E2380" i="3"/>
  <c r="D2380" i="3"/>
  <c r="F2379" i="3"/>
  <c r="E2379" i="3"/>
  <c r="D2379" i="3"/>
  <c r="F2378" i="3"/>
  <c r="E2378" i="3"/>
  <c r="D2378" i="3"/>
  <c r="F2377" i="3"/>
  <c r="E2377" i="3"/>
  <c r="D2377" i="3"/>
  <c r="F2376" i="3"/>
  <c r="E2376" i="3"/>
  <c r="D2376" i="3"/>
  <c r="F2375" i="3"/>
  <c r="E2375" i="3"/>
  <c r="D2375" i="3"/>
  <c r="F2374" i="3"/>
  <c r="E2374" i="3"/>
  <c r="D2374" i="3"/>
  <c r="F2373" i="3"/>
  <c r="E2373" i="3"/>
  <c r="D2373" i="3"/>
  <c r="F2372" i="3"/>
  <c r="E2372" i="3"/>
  <c r="D2372" i="3"/>
  <c r="F2371" i="3"/>
  <c r="E2371" i="3"/>
  <c r="D2371" i="3"/>
  <c r="F2370" i="3"/>
  <c r="E2370" i="3"/>
  <c r="D2370" i="3"/>
  <c r="F2369" i="3"/>
  <c r="E2369" i="3"/>
  <c r="D2369" i="3"/>
  <c r="F2368" i="3"/>
  <c r="E2368" i="3"/>
  <c r="D2368" i="3"/>
  <c r="F2367" i="3"/>
  <c r="E2367" i="3"/>
  <c r="D2367" i="3"/>
  <c r="F2366" i="3"/>
  <c r="E2366" i="3"/>
  <c r="D2366" i="3"/>
  <c r="F2365" i="3"/>
  <c r="E2365" i="3"/>
  <c r="D2365" i="3"/>
  <c r="F2364" i="3"/>
  <c r="E2364" i="3"/>
  <c r="D2364" i="3"/>
  <c r="F2363" i="3"/>
  <c r="E2363" i="3"/>
  <c r="D2363" i="3"/>
  <c r="F2362" i="3"/>
  <c r="E2362" i="3"/>
  <c r="D2362" i="3"/>
  <c r="F2361" i="3"/>
  <c r="E2361" i="3"/>
  <c r="D2361" i="3"/>
  <c r="F2360" i="3"/>
  <c r="E2360" i="3"/>
  <c r="D2360" i="3"/>
  <c r="F2359" i="3"/>
  <c r="E2359" i="3"/>
  <c r="D2359" i="3"/>
  <c r="F2358" i="3"/>
  <c r="E2358" i="3"/>
  <c r="D2358" i="3"/>
  <c r="F2357" i="3"/>
  <c r="E2357" i="3"/>
  <c r="D2357" i="3"/>
  <c r="F2356" i="3"/>
  <c r="E2356" i="3"/>
  <c r="D2356" i="3"/>
  <c r="F2355" i="3"/>
  <c r="E2355" i="3"/>
  <c r="D2355" i="3"/>
  <c r="F2354" i="3"/>
  <c r="E2354" i="3"/>
  <c r="D2354" i="3"/>
  <c r="F2353" i="3"/>
  <c r="E2353" i="3"/>
  <c r="D2353" i="3"/>
  <c r="F2352" i="3"/>
  <c r="E2352" i="3"/>
  <c r="D2352" i="3"/>
  <c r="F2351" i="3"/>
  <c r="E2351" i="3"/>
  <c r="D2351" i="3"/>
  <c r="F2350" i="3"/>
  <c r="E2350" i="3"/>
  <c r="D2350" i="3"/>
  <c r="F2349" i="3"/>
  <c r="E2349" i="3"/>
  <c r="D2349" i="3"/>
  <c r="F2348" i="3"/>
  <c r="E2348" i="3"/>
  <c r="D2348" i="3"/>
  <c r="F2347" i="3"/>
  <c r="E2347" i="3"/>
  <c r="D2347" i="3"/>
  <c r="F2346" i="3"/>
  <c r="E2346" i="3"/>
  <c r="D2346" i="3"/>
  <c r="F2345" i="3"/>
  <c r="E2345" i="3"/>
  <c r="D2345" i="3"/>
  <c r="F2344" i="3"/>
  <c r="E2344" i="3"/>
  <c r="D2344" i="3"/>
  <c r="F2343" i="3"/>
  <c r="E2343" i="3"/>
  <c r="D2343" i="3"/>
  <c r="F2342" i="3"/>
  <c r="E2342" i="3"/>
  <c r="D2342" i="3"/>
  <c r="F2341" i="3"/>
  <c r="E2341" i="3"/>
  <c r="D2341" i="3"/>
  <c r="F2340" i="3"/>
  <c r="E2340" i="3"/>
  <c r="D2340" i="3"/>
  <c r="F2339" i="3"/>
  <c r="E2339" i="3"/>
  <c r="D2339" i="3"/>
  <c r="F2338" i="3"/>
  <c r="E2338" i="3"/>
  <c r="D2338" i="3"/>
  <c r="F2337" i="3"/>
  <c r="E2337" i="3"/>
  <c r="D2337" i="3"/>
  <c r="F2336" i="3"/>
  <c r="E2336" i="3"/>
  <c r="D2336" i="3"/>
  <c r="F2335" i="3"/>
  <c r="E2335" i="3"/>
  <c r="D2335" i="3"/>
  <c r="F2334" i="3"/>
  <c r="E2334" i="3"/>
  <c r="D2334" i="3"/>
  <c r="F2333" i="3"/>
  <c r="E2333" i="3"/>
  <c r="D2333" i="3"/>
  <c r="F2332" i="3"/>
  <c r="E2332" i="3"/>
  <c r="D2332" i="3"/>
  <c r="F2331" i="3"/>
  <c r="E2331" i="3"/>
  <c r="D2331" i="3"/>
  <c r="F2330" i="3"/>
  <c r="E2330" i="3"/>
  <c r="D2330" i="3"/>
  <c r="F2329" i="3"/>
  <c r="E2329" i="3"/>
  <c r="D2329" i="3"/>
  <c r="F2328" i="3"/>
  <c r="E2328" i="3"/>
  <c r="D2328" i="3"/>
  <c r="F2327" i="3"/>
  <c r="E2327" i="3"/>
  <c r="D2327" i="3"/>
  <c r="F2326" i="3"/>
  <c r="E2326" i="3"/>
  <c r="D2326" i="3"/>
  <c r="F2325" i="3"/>
  <c r="E2325" i="3"/>
  <c r="D2325" i="3"/>
  <c r="F2324" i="3"/>
  <c r="E2324" i="3"/>
  <c r="D2324" i="3"/>
  <c r="F2323" i="3"/>
  <c r="E2323" i="3"/>
  <c r="D2323" i="3"/>
  <c r="F2322" i="3"/>
  <c r="E2322" i="3"/>
  <c r="D2322" i="3"/>
  <c r="F2321" i="3"/>
  <c r="E2321" i="3"/>
  <c r="D2321" i="3"/>
  <c r="F2320" i="3"/>
  <c r="E2320" i="3"/>
  <c r="D2320" i="3"/>
  <c r="F2319" i="3"/>
  <c r="E2319" i="3"/>
  <c r="D2319" i="3"/>
  <c r="F2318" i="3"/>
  <c r="E2318" i="3"/>
  <c r="D2318" i="3"/>
  <c r="F2317" i="3"/>
  <c r="E2317" i="3"/>
  <c r="D2317" i="3"/>
  <c r="F2316" i="3"/>
  <c r="E2316" i="3"/>
  <c r="D2316" i="3"/>
  <c r="F2315" i="3"/>
  <c r="E2315" i="3"/>
  <c r="D2315" i="3"/>
  <c r="F2314" i="3"/>
  <c r="E2314" i="3"/>
  <c r="D2314" i="3"/>
  <c r="F2313" i="3"/>
  <c r="E2313" i="3"/>
  <c r="D2313" i="3"/>
  <c r="F2312" i="3"/>
  <c r="E2312" i="3"/>
  <c r="D2312" i="3"/>
  <c r="F2311" i="3"/>
  <c r="E2311" i="3"/>
  <c r="D2311" i="3"/>
  <c r="F2310" i="3"/>
  <c r="E2310" i="3"/>
  <c r="D2310" i="3"/>
  <c r="F2309" i="3"/>
  <c r="E2309" i="3"/>
  <c r="D2309" i="3"/>
  <c r="F2308" i="3"/>
  <c r="E2308" i="3"/>
  <c r="D2308" i="3"/>
  <c r="F2307" i="3"/>
  <c r="E2307" i="3"/>
  <c r="D2307" i="3"/>
  <c r="F2306" i="3"/>
  <c r="E2306" i="3"/>
  <c r="D2306" i="3"/>
  <c r="F2305" i="3"/>
  <c r="E2305" i="3"/>
  <c r="D2305" i="3"/>
  <c r="F2304" i="3"/>
  <c r="E2304" i="3"/>
  <c r="D2304" i="3"/>
  <c r="F2303" i="3"/>
  <c r="E2303" i="3"/>
  <c r="D2303" i="3"/>
  <c r="F2302" i="3"/>
  <c r="E2302" i="3"/>
  <c r="D2302" i="3"/>
  <c r="F2301" i="3"/>
  <c r="E2301" i="3"/>
  <c r="D2301" i="3"/>
  <c r="F2300" i="3"/>
  <c r="E2300" i="3"/>
  <c r="D2300" i="3"/>
  <c r="F2299" i="3"/>
  <c r="E2299" i="3"/>
  <c r="D2299" i="3"/>
  <c r="F2298" i="3"/>
  <c r="E2298" i="3"/>
  <c r="D2298" i="3"/>
  <c r="F2297" i="3"/>
  <c r="E2297" i="3"/>
  <c r="D2297" i="3"/>
  <c r="F2296" i="3"/>
  <c r="E2296" i="3"/>
  <c r="D2296" i="3"/>
  <c r="F2295" i="3"/>
  <c r="E2295" i="3"/>
  <c r="D2295" i="3"/>
  <c r="F2294" i="3"/>
  <c r="E2294" i="3"/>
  <c r="D2294" i="3"/>
  <c r="F2293" i="3"/>
  <c r="E2293" i="3"/>
  <c r="D2293" i="3"/>
  <c r="F2292" i="3"/>
  <c r="E2292" i="3"/>
  <c r="D2292" i="3"/>
  <c r="F2291" i="3"/>
  <c r="E2291" i="3"/>
  <c r="D2291" i="3"/>
  <c r="F2290" i="3"/>
  <c r="E2290" i="3"/>
  <c r="D2290" i="3"/>
  <c r="F2289" i="3"/>
  <c r="E2289" i="3"/>
  <c r="D2289" i="3"/>
  <c r="F2288" i="3"/>
  <c r="E2288" i="3"/>
  <c r="D2288" i="3"/>
  <c r="F2287" i="3"/>
  <c r="E2287" i="3"/>
  <c r="D2287" i="3"/>
  <c r="F2286" i="3"/>
  <c r="E2286" i="3"/>
  <c r="D2286" i="3"/>
  <c r="F2285" i="3"/>
  <c r="E2285" i="3"/>
  <c r="D2285" i="3"/>
  <c r="F2284" i="3"/>
  <c r="E2284" i="3"/>
  <c r="D2284" i="3"/>
  <c r="F2283" i="3"/>
  <c r="E2283" i="3"/>
  <c r="D2283" i="3"/>
  <c r="F2282" i="3"/>
  <c r="E2282" i="3"/>
  <c r="D2282" i="3"/>
  <c r="F2281" i="3"/>
  <c r="E2281" i="3"/>
  <c r="D2281" i="3"/>
  <c r="F2280" i="3"/>
  <c r="E2280" i="3"/>
  <c r="D2280" i="3"/>
  <c r="F2279" i="3"/>
  <c r="E2279" i="3"/>
  <c r="D2279" i="3"/>
  <c r="F2278" i="3"/>
  <c r="E2278" i="3"/>
  <c r="D2278" i="3"/>
  <c r="F2277" i="3"/>
  <c r="E2277" i="3"/>
  <c r="D2277" i="3"/>
  <c r="F2276" i="3"/>
  <c r="E2276" i="3"/>
  <c r="D2276" i="3"/>
  <c r="F2275" i="3"/>
  <c r="E2275" i="3"/>
  <c r="D2275" i="3"/>
  <c r="F2274" i="3"/>
  <c r="E2274" i="3"/>
  <c r="D2274" i="3"/>
  <c r="F2273" i="3"/>
  <c r="E2273" i="3"/>
  <c r="D2273" i="3"/>
  <c r="F2272" i="3"/>
  <c r="E2272" i="3"/>
  <c r="D2272" i="3"/>
  <c r="F2271" i="3"/>
  <c r="E2271" i="3"/>
  <c r="D2271" i="3"/>
  <c r="F2270" i="3"/>
  <c r="E2270" i="3"/>
  <c r="D2270" i="3"/>
  <c r="F2269" i="3"/>
  <c r="E2269" i="3"/>
  <c r="D2269" i="3"/>
  <c r="F2268" i="3"/>
  <c r="E2268" i="3"/>
  <c r="D2268" i="3"/>
  <c r="F2267" i="3"/>
  <c r="E2267" i="3"/>
  <c r="D2267" i="3"/>
  <c r="F2266" i="3"/>
  <c r="E2266" i="3"/>
  <c r="D2266" i="3"/>
  <c r="F2265" i="3"/>
  <c r="E2265" i="3"/>
  <c r="D2265" i="3"/>
  <c r="F2264" i="3"/>
  <c r="E2264" i="3"/>
  <c r="D2264" i="3"/>
  <c r="F2263" i="3"/>
  <c r="E2263" i="3"/>
  <c r="D2263" i="3"/>
  <c r="F2262" i="3"/>
  <c r="E2262" i="3"/>
  <c r="D2262" i="3"/>
  <c r="F2261" i="3"/>
  <c r="E2261" i="3"/>
  <c r="D2261" i="3"/>
  <c r="F2260" i="3"/>
  <c r="E2260" i="3"/>
  <c r="D2260" i="3"/>
  <c r="F2259" i="3"/>
  <c r="E2259" i="3"/>
  <c r="D2259" i="3"/>
  <c r="F2258" i="3"/>
  <c r="E2258" i="3"/>
  <c r="D2258" i="3"/>
  <c r="F2257" i="3"/>
  <c r="E2257" i="3"/>
  <c r="D2257" i="3"/>
  <c r="F2256" i="3"/>
  <c r="E2256" i="3"/>
  <c r="D2256" i="3"/>
  <c r="F2255" i="3"/>
  <c r="E2255" i="3"/>
  <c r="D2255" i="3"/>
  <c r="F2254" i="3"/>
  <c r="E2254" i="3"/>
  <c r="D2254" i="3"/>
  <c r="F2253" i="3"/>
  <c r="E2253" i="3"/>
  <c r="D2253" i="3"/>
  <c r="F2252" i="3"/>
  <c r="E2252" i="3"/>
  <c r="D2252" i="3"/>
  <c r="F2251" i="3"/>
  <c r="E2251" i="3"/>
  <c r="D2251" i="3"/>
  <c r="F2250" i="3"/>
  <c r="E2250" i="3"/>
  <c r="D2250" i="3"/>
  <c r="F2249" i="3"/>
  <c r="E2249" i="3"/>
  <c r="D2249" i="3"/>
  <c r="F2248" i="3"/>
  <c r="E2248" i="3"/>
  <c r="D2248" i="3"/>
  <c r="F2247" i="3"/>
  <c r="E2247" i="3"/>
  <c r="D2247" i="3"/>
  <c r="F2246" i="3"/>
  <c r="E2246" i="3"/>
  <c r="D2246" i="3"/>
  <c r="F2245" i="3"/>
  <c r="E2245" i="3"/>
  <c r="D2245" i="3"/>
  <c r="F2244" i="3"/>
  <c r="E2244" i="3"/>
  <c r="D2244" i="3"/>
  <c r="F2243" i="3"/>
  <c r="E2243" i="3"/>
  <c r="D2243" i="3"/>
  <c r="F2242" i="3"/>
  <c r="E2242" i="3"/>
  <c r="D2242" i="3"/>
  <c r="F2241" i="3"/>
  <c r="E2241" i="3"/>
  <c r="D2241" i="3"/>
  <c r="F2240" i="3"/>
  <c r="E2240" i="3"/>
  <c r="D2240" i="3"/>
  <c r="F2239" i="3"/>
  <c r="E2239" i="3"/>
  <c r="D2239" i="3"/>
  <c r="F2238" i="3"/>
  <c r="E2238" i="3"/>
  <c r="D2238" i="3"/>
  <c r="F2237" i="3"/>
  <c r="E2237" i="3"/>
  <c r="D2237" i="3"/>
  <c r="F2236" i="3"/>
  <c r="E2236" i="3"/>
  <c r="D2236" i="3"/>
  <c r="F2235" i="3"/>
  <c r="E2235" i="3"/>
  <c r="D2235" i="3"/>
  <c r="F2234" i="3"/>
  <c r="E2234" i="3"/>
  <c r="D2234" i="3"/>
  <c r="F2233" i="3"/>
  <c r="E2233" i="3"/>
  <c r="D2233" i="3"/>
  <c r="F2232" i="3"/>
  <c r="E2232" i="3"/>
  <c r="D2232" i="3"/>
  <c r="F2231" i="3"/>
  <c r="E2231" i="3"/>
  <c r="D2231" i="3"/>
  <c r="F2230" i="3"/>
  <c r="E2230" i="3"/>
  <c r="D2230" i="3"/>
  <c r="F2229" i="3"/>
  <c r="E2229" i="3"/>
  <c r="D2229" i="3"/>
  <c r="F2228" i="3"/>
  <c r="E2228" i="3"/>
  <c r="D2228" i="3"/>
  <c r="F2227" i="3"/>
  <c r="E2227" i="3"/>
  <c r="D2227" i="3"/>
  <c r="F2226" i="3"/>
  <c r="E2226" i="3"/>
  <c r="D2226" i="3"/>
  <c r="F2225" i="3"/>
  <c r="E2225" i="3"/>
  <c r="D2225" i="3"/>
  <c r="F2224" i="3"/>
  <c r="E2224" i="3"/>
  <c r="D2224" i="3"/>
  <c r="F2223" i="3"/>
  <c r="E2223" i="3"/>
  <c r="D2223" i="3"/>
  <c r="F2222" i="3"/>
  <c r="E2222" i="3"/>
  <c r="D2222" i="3"/>
  <c r="F2221" i="3"/>
  <c r="E2221" i="3"/>
  <c r="D2221" i="3"/>
  <c r="F2220" i="3"/>
  <c r="E2220" i="3"/>
  <c r="D2220" i="3"/>
  <c r="F2219" i="3"/>
  <c r="E2219" i="3"/>
  <c r="D2219" i="3"/>
  <c r="F2218" i="3"/>
  <c r="E2218" i="3"/>
  <c r="D2218" i="3"/>
  <c r="F2217" i="3"/>
  <c r="E2217" i="3"/>
  <c r="D2217" i="3"/>
  <c r="F2216" i="3"/>
  <c r="E2216" i="3"/>
  <c r="D2216" i="3"/>
  <c r="F2215" i="3"/>
  <c r="E2215" i="3"/>
  <c r="D2215" i="3"/>
  <c r="F2214" i="3"/>
  <c r="E2214" i="3"/>
  <c r="D2214" i="3"/>
  <c r="F2213" i="3"/>
  <c r="E2213" i="3"/>
  <c r="D2213" i="3"/>
  <c r="F2212" i="3"/>
  <c r="E2212" i="3"/>
  <c r="D2212" i="3"/>
  <c r="F2211" i="3"/>
  <c r="E2211" i="3"/>
  <c r="D2211" i="3"/>
  <c r="F2210" i="3"/>
  <c r="E2210" i="3"/>
  <c r="D2210" i="3"/>
  <c r="F2209" i="3"/>
  <c r="E2209" i="3"/>
  <c r="D2209" i="3"/>
  <c r="F2208" i="3"/>
  <c r="E2208" i="3"/>
  <c r="D2208" i="3"/>
  <c r="F2207" i="3"/>
  <c r="E2207" i="3"/>
  <c r="D2207" i="3"/>
  <c r="F2206" i="3"/>
  <c r="E2206" i="3"/>
  <c r="D2206" i="3"/>
  <c r="F2205" i="3"/>
  <c r="E2205" i="3"/>
  <c r="D2205" i="3"/>
  <c r="F2204" i="3"/>
  <c r="E2204" i="3"/>
  <c r="D2204" i="3"/>
  <c r="F2203" i="3"/>
  <c r="E2203" i="3"/>
  <c r="D2203" i="3"/>
  <c r="F2202" i="3"/>
  <c r="E2202" i="3"/>
  <c r="D2202" i="3"/>
  <c r="F2201" i="3"/>
  <c r="E2201" i="3"/>
  <c r="D2201" i="3"/>
  <c r="F2200" i="3"/>
  <c r="E2200" i="3"/>
  <c r="D2200" i="3"/>
  <c r="F2199" i="3"/>
  <c r="E2199" i="3"/>
  <c r="D2199" i="3"/>
  <c r="F2198" i="3"/>
  <c r="E2198" i="3"/>
  <c r="D2198" i="3"/>
  <c r="F2197" i="3"/>
  <c r="E2197" i="3"/>
  <c r="D2197" i="3"/>
  <c r="F2196" i="3"/>
  <c r="E2196" i="3"/>
  <c r="D2196" i="3"/>
  <c r="F2195" i="3"/>
  <c r="E2195" i="3"/>
  <c r="D2195" i="3"/>
  <c r="F2194" i="3"/>
  <c r="E2194" i="3"/>
  <c r="D2194" i="3"/>
  <c r="F2193" i="3"/>
  <c r="E2193" i="3"/>
  <c r="D2193" i="3"/>
  <c r="F2192" i="3"/>
  <c r="E2192" i="3"/>
  <c r="D2192" i="3"/>
  <c r="F2191" i="3"/>
  <c r="E2191" i="3"/>
  <c r="D2191" i="3"/>
  <c r="F2190" i="3"/>
  <c r="E2190" i="3"/>
  <c r="D2190" i="3"/>
  <c r="F2189" i="3"/>
  <c r="E2189" i="3"/>
  <c r="D2189" i="3"/>
  <c r="F2188" i="3"/>
  <c r="E2188" i="3"/>
  <c r="D2188" i="3"/>
  <c r="F2187" i="3"/>
  <c r="E2187" i="3"/>
  <c r="D2187" i="3"/>
  <c r="F2186" i="3"/>
  <c r="E2186" i="3"/>
  <c r="D2186" i="3"/>
  <c r="F2185" i="3"/>
  <c r="E2185" i="3"/>
  <c r="D2185" i="3"/>
  <c r="F2184" i="3"/>
  <c r="E2184" i="3"/>
  <c r="D2184" i="3"/>
  <c r="F2183" i="3"/>
  <c r="E2183" i="3"/>
  <c r="D2183" i="3"/>
  <c r="F2182" i="3"/>
  <c r="E2182" i="3"/>
  <c r="D2182" i="3"/>
  <c r="F2181" i="3"/>
  <c r="E2181" i="3"/>
  <c r="D2181" i="3"/>
  <c r="F2180" i="3"/>
  <c r="E2180" i="3"/>
  <c r="D2180" i="3"/>
  <c r="F2179" i="3"/>
  <c r="E2179" i="3"/>
  <c r="D2179" i="3"/>
  <c r="F2178" i="3"/>
  <c r="E2178" i="3"/>
  <c r="D2178" i="3"/>
  <c r="F2177" i="3"/>
  <c r="E2177" i="3"/>
  <c r="D2177" i="3"/>
  <c r="F2176" i="3"/>
  <c r="E2176" i="3"/>
  <c r="D2176" i="3"/>
  <c r="F2175" i="3"/>
  <c r="E2175" i="3"/>
  <c r="D2175" i="3"/>
  <c r="F2174" i="3"/>
  <c r="E2174" i="3"/>
  <c r="D2174" i="3"/>
  <c r="F2173" i="3"/>
  <c r="E2173" i="3"/>
  <c r="D2173" i="3"/>
  <c r="F2172" i="3"/>
  <c r="E2172" i="3"/>
  <c r="D2172" i="3"/>
  <c r="F2171" i="3"/>
  <c r="E2171" i="3"/>
  <c r="D2171" i="3"/>
  <c r="F2170" i="3"/>
  <c r="E2170" i="3"/>
  <c r="D2170" i="3"/>
  <c r="F2169" i="3"/>
  <c r="E2169" i="3"/>
  <c r="D2169" i="3"/>
  <c r="F2168" i="3"/>
  <c r="E2168" i="3"/>
  <c r="D2168" i="3"/>
  <c r="F2167" i="3"/>
  <c r="E2167" i="3"/>
  <c r="D2167" i="3"/>
  <c r="F2166" i="3"/>
  <c r="E2166" i="3"/>
  <c r="D2166" i="3"/>
  <c r="F2165" i="3"/>
  <c r="E2165" i="3"/>
  <c r="D2165" i="3"/>
  <c r="F2164" i="3"/>
  <c r="E2164" i="3"/>
  <c r="D2164" i="3"/>
  <c r="F2163" i="3"/>
  <c r="E2163" i="3"/>
  <c r="D2163" i="3"/>
  <c r="F2162" i="3"/>
  <c r="E2162" i="3"/>
  <c r="D2162" i="3"/>
  <c r="F2161" i="3"/>
  <c r="E2161" i="3"/>
  <c r="D2161" i="3"/>
  <c r="F2160" i="3"/>
  <c r="E2160" i="3"/>
  <c r="D2160" i="3"/>
  <c r="F2159" i="3"/>
  <c r="E2159" i="3"/>
  <c r="D2159" i="3"/>
  <c r="F2158" i="3"/>
  <c r="E2158" i="3"/>
  <c r="D2158" i="3"/>
  <c r="F2157" i="3"/>
  <c r="E2157" i="3"/>
  <c r="D2157" i="3"/>
  <c r="F2156" i="3"/>
  <c r="E2156" i="3"/>
  <c r="D2156" i="3"/>
  <c r="F2155" i="3"/>
  <c r="E2155" i="3"/>
  <c r="D2155" i="3"/>
  <c r="F2154" i="3"/>
  <c r="E2154" i="3"/>
  <c r="D2154" i="3"/>
  <c r="F2153" i="3"/>
  <c r="E2153" i="3"/>
  <c r="D2153" i="3"/>
  <c r="F2152" i="3"/>
  <c r="E2152" i="3"/>
  <c r="D2152" i="3"/>
  <c r="F2151" i="3"/>
  <c r="E2151" i="3"/>
  <c r="D2151" i="3"/>
  <c r="F2150" i="3"/>
  <c r="E2150" i="3"/>
  <c r="D2150" i="3"/>
  <c r="F2149" i="3"/>
  <c r="E2149" i="3"/>
  <c r="D2149" i="3"/>
  <c r="F2148" i="3"/>
  <c r="E2148" i="3"/>
  <c r="D2148" i="3"/>
  <c r="F2147" i="3"/>
  <c r="E2147" i="3"/>
  <c r="D2147" i="3"/>
  <c r="F2146" i="3"/>
  <c r="E2146" i="3"/>
  <c r="D2146" i="3"/>
  <c r="F2145" i="3"/>
  <c r="E2145" i="3"/>
  <c r="D2145" i="3"/>
  <c r="F2144" i="3"/>
  <c r="E2144" i="3"/>
  <c r="D2144" i="3"/>
  <c r="F2143" i="3"/>
  <c r="E2143" i="3"/>
  <c r="D2143" i="3"/>
  <c r="F2142" i="3"/>
  <c r="E2142" i="3"/>
  <c r="D2142" i="3"/>
  <c r="F2141" i="3"/>
  <c r="E2141" i="3"/>
  <c r="D2141" i="3"/>
  <c r="F2140" i="3"/>
  <c r="E2140" i="3"/>
  <c r="D2140" i="3"/>
  <c r="F2139" i="3"/>
  <c r="E2139" i="3"/>
  <c r="D2139" i="3"/>
  <c r="F2138" i="3"/>
  <c r="E2138" i="3"/>
  <c r="D2138" i="3"/>
  <c r="F2137" i="3"/>
  <c r="E2137" i="3"/>
  <c r="D2137" i="3"/>
  <c r="F2136" i="3"/>
  <c r="E2136" i="3"/>
  <c r="D2136" i="3"/>
  <c r="F2135" i="3"/>
  <c r="E2135" i="3"/>
  <c r="D2135" i="3"/>
  <c r="F2134" i="3"/>
  <c r="E2134" i="3"/>
  <c r="D2134" i="3"/>
  <c r="F2133" i="3"/>
  <c r="E2133" i="3"/>
  <c r="D2133" i="3"/>
  <c r="F2132" i="3"/>
  <c r="E2132" i="3"/>
  <c r="D2132" i="3"/>
  <c r="F2131" i="3"/>
  <c r="E2131" i="3"/>
  <c r="D2131" i="3"/>
  <c r="F2130" i="3"/>
  <c r="E2130" i="3"/>
  <c r="D2130" i="3"/>
  <c r="F2129" i="3"/>
  <c r="E2129" i="3"/>
  <c r="D2129" i="3"/>
  <c r="F2128" i="3"/>
  <c r="E2128" i="3"/>
  <c r="D2128" i="3"/>
  <c r="F2127" i="3"/>
  <c r="E2127" i="3"/>
  <c r="D2127" i="3"/>
  <c r="F2126" i="3"/>
  <c r="E2126" i="3"/>
  <c r="D2126" i="3"/>
  <c r="F2125" i="3"/>
  <c r="E2125" i="3"/>
  <c r="D2125" i="3"/>
  <c r="F2124" i="3"/>
  <c r="E2124" i="3"/>
  <c r="D2124" i="3"/>
  <c r="F2123" i="3"/>
  <c r="E2123" i="3"/>
  <c r="D2123" i="3"/>
  <c r="F2122" i="3"/>
  <c r="E2122" i="3"/>
  <c r="D2122" i="3"/>
  <c r="F2121" i="3"/>
  <c r="E2121" i="3"/>
  <c r="D2121" i="3"/>
  <c r="F2120" i="3"/>
  <c r="E2120" i="3"/>
  <c r="D2120" i="3"/>
  <c r="F2119" i="3"/>
  <c r="E2119" i="3"/>
  <c r="D2119" i="3"/>
  <c r="F2118" i="3"/>
  <c r="E2118" i="3"/>
  <c r="D2118" i="3"/>
  <c r="F2117" i="3"/>
  <c r="E2117" i="3"/>
  <c r="D2117" i="3"/>
  <c r="F2116" i="3"/>
  <c r="E2116" i="3"/>
  <c r="D2116" i="3"/>
  <c r="F2115" i="3"/>
  <c r="E2115" i="3"/>
  <c r="D2115" i="3"/>
  <c r="F2114" i="3"/>
  <c r="E2114" i="3"/>
  <c r="D2114" i="3"/>
  <c r="F2113" i="3"/>
  <c r="E2113" i="3"/>
  <c r="D2113" i="3"/>
  <c r="F2112" i="3"/>
  <c r="E2112" i="3"/>
  <c r="D2112" i="3"/>
  <c r="F2111" i="3"/>
  <c r="E2111" i="3"/>
  <c r="D2111" i="3"/>
  <c r="F2110" i="3"/>
  <c r="E2110" i="3"/>
  <c r="D2110" i="3"/>
  <c r="F2109" i="3"/>
  <c r="E2109" i="3"/>
  <c r="D2109" i="3"/>
  <c r="F2108" i="3"/>
  <c r="E2108" i="3"/>
  <c r="D2108" i="3"/>
  <c r="F2107" i="3"/>
  <c r="E2107" i="3"/>
  <c r="D2107" i="3"/>
  <c r="F2106" i="3"/>
  <c r="E2106" i="3"/>
  <c r="D2106" i="3"/>
  <c r="F2105" i="3"/>
  <c r="E2105" i="3"/>
  <c r="D2105" i="3"/>
  <c r="F2104" i="3"/>
  <c r="E2104" i="3"/>
  <c r="D2104" i="3"/>
  <c r="F2103" i="3"/>
  <c r="E2103" i="3"/>
  <c r="D2103" i="3"/>
  <c r="F2102" i="3"/>
  <c r="E2102" i="3"/>
  <c r="D2102" i="3"/>
  <c r="F2101" i="3"/>
  <c r="E2101" i="3"/>
  <c r="D2101" i="3"/>
  <c r="F2100" i="3"/>
  <c r="E2100" i="3"/>
  <c r="D2100" i="3"/>
  <c r="F2099" i="3"/>
  <c r="E2099" i="3"/>
  <c r="D2099" i="3"/>
  <c r="F2098" i="3"/>
  <c r="E2098" i="3"/>
  <c r="D2098" i="3"/>
  <c r="F2097" i="3"/>
  <c r="E2097" i="3"/>
  <c r="D2097" i="3"/>
  <c r="F2096" i="3"/>
  <c r="E2096" i="3"/>
  <c r="D2096" i="3"/>
  <c r="F2095" i="3"/>
  <c r="E2095" i="3"/>
  <c r="D2095" i="3"/>
  <c r="F2094" i="3"/>
  <c r="E2094" i="3"/>
  <c r="D2094" i="3"/>
  <c r="F2093" i="3"/>
  <c r="E2093" i="3"/>
  <c r="D2093" i="3"/>
  <c r="F2092" i="3"/>
  <c r="E2092" i="3"/>
  <c r="D2092" i="3"/>
  <c r="F2091" i="3"/>
  <c r="E2091" i="3"/>
  <c r="D2091" i="3"/>
  <c r="F2090" i="3"/>
  <c r="E2090" i="3"/>
  <c r="D2090" i="3"/>
  <c r="F2089" i="3"/>
  <c r="E2089" i="3"/>
  <c r="D2089" i="3"/>
  <c r="F2088" i="3"/>
  <c r="E2088" i="3"/>
  <c r="D2088" i="3"/>
  <c r="F2087" i="3"/>
  <c r="E2087" i="3"/>
  <c r="D2087" i="3"/>
  <c r="F2086" i="3"/>
  <c r="E2086" i="3"/>
  <c r="D2086" i="3"/>
  <c r="F2085" i="3"/>
  <c r="E2085" i="3"/>
  <c r="D2085" i="3"/>
  <c r="F2084" i="3"/>
  <c r="E2084" i="3"/>
  <c r="D2084" i="3"/>
  <c r="F2083" i="3"/>
  <c r="E2083" i="3"/>
  <c r="D2083" i="3"/>
  <c r="F2082" i="3"/>
  <c r="E2082" i="3"/>
  <c r="D2082" i="3"/>
  <c r="F2081" i="3"/>
  <c r="E2081" i="3"/>
  <c r="D2081" i="3"/>
  <c r="F2080" i="3"/>
  <c r="E2080" i="3"/>
  <c r="D2080" i="3"/>
  <c r="F2079" i="3"/>
  <c r="E2079" i="3"/>
  <c r="D2079" i="3"/>
  <c r="F2078" i="3"/>
  <c r="E2078" i="3"/>
  <c r="D2078" i="3"/>
  <c r="F2077" i="3"/>
  <c r="E2077" i="3"/>
  <c r="D2077" i="3"/>
  <c r="F2076" i="3"/>
  <c r="E2076" i="3"/>
  <c r="D2076" i="3"/>
  <c r="F2075" i="3"/>
  <c r="E2075" i="3"/>
  <c r="D2075" i="3"/>
  <c r="F2074" i="3"/>
  <c r="E2074" i="3"/>
  <c r="D2074" i="3"/>
  <c r="F2073" i="3"/>
  <c r="E2073" i="3"/>
  <c r="D2073" i="3"/>
  <c r="F2072" i="3"/>
  <c r="E2072" i="3"/>
  <c r="D2072" i="3"/>
  <c r="F2071" i="3"/>
  <c r="E2071" i="3"/>
  <c r="D2071" i="3"/>
  <c r="F2070" i="3"/>
  <c r="E2070" i="3"/>
  <c r="D2070" i="3"/>
  <c r="F2069" i="3"/>
  <c r="E2069" i="3"/>
  <c r="D2069" i="3"/>
  <c r="F2068" i="3"/>
  <c r="E2068" i="3"/>
  <c r="D2068" i="3"/>
  <c r="F2067" i="3"/>
  <c r="E2067" i="3"/>
  <c r="D2067" i="3"/>
  <c r="F2066" i="3"/>
  <c r="E2066" i="3"/>
  <c r="D2066" i="3"/>
  <c r="F2065" i="3"/>
  <c r="E2065" i="3"/>
  <c r="D2065" i="3"/>
  <c r="F2064" i="3"/>
  <c r="E2064" i="3"/>
  <c r="D2064" i="3"/>
  <c r="F2063" i="3"/>
  <c r="E2063" i="3"/>
  <c r="D2063" i="3"/>
  <c r="F2062" i="3"/>
  <c r="E2062" i="3"/>
  <c r="D2062" i="3"/>
  <c r="F2061" i="3"/>
  <c r="E2061" i="3"/>
  <c r="D2061" i="3"/>
  <c r="F2060" i="3"/>
  <c r="E2060" i="3"/>
  <c r="D2060" i="3"/>
  <c r="F2059" i="3"/>
  <c r="E2059" i="3"/>
  <c r="D2059" i="3"/>
  <c r="F2058" i="3"/>
  <c r="E2058" i="3"/>
  <c r="D2058" i="3"/>
  <c r="F2057" i="3"/>
  <c r="E2057" i="3"/>
  <c r="D2057" i="3"/>
  <c r="F2056" i="3"/>
  <c r="E2056" i="3"/>
  <c r="D2056" i="3"/>
  <c r="F2055" i="3"/>
  <c r="E2055" i="3"/>
  <c r="D2055" i="3"/>
  <c r="F2054" i="3"/>
  <c r="E2054" i="3"/>
  <c r="D2054" i="3"/>
  <c r="F2053" i="3"/>
  <c r="E2053" i="3"/>
  <c r="D2053" i="3"/>
  <c r="F2052" i="3"/>
  <c r="E2052" i="3"/>
  <c r="D2052" i="3"/>
  <c r="F2051" i="3"/>
  <c r="E2051" i="3"/>
  <c r="D2051" i="3"/>
  <c r="F2050" i="3"/>
  <c r="E2050" i="3"/>
  <c r="D2050" i="3"/>
  <c r="F2049" i="3"/>
  <c r="E2049" i="3"/>
  <c r="D2049" i="3"/>
  <c r="F2048" i="3"/>
  <c r="E2048" i="3"/>
  <c r="D2048" i="3"/>
  <c r="F2047" i="3"/>
  <c r="E2047" i="3"/>
  <c r="D2047" i="3"/>
  <c r="F2046" i="3"/>
  <c r="E2046" i="3"/>
  <c r="D2046" i="3"/>
  <c r="F2045" i="3"/>
  <c r="E2045" i="3"/>
  <c r="D2045" i="3"/>
  <c r="F2044" i="3"/>
  <c r="E2044" i="3"/>
  <c r="D2044" i="3"/>
  <c r="F2043" i="3"/>
  <c r="E2043" i="3"/>
  <c r="D2043" i="3"/>
  <c r="F2042" i="3"/>
  <c r="E2042" i="3"/>
  <c r="D2042" i="3"/>
  <c r="F2041" i="3"/>
  <c r="E2041" i="3"/>
  <c r="D2041" i="3"/>
  <c r="F2040" i="3"/>
  <c r="E2040" i="3"/>
  <c r="D2040" i="3"/>
  <c r="F2039" i="3"/>
  <c r="E2039" i="3"/>
  <c r="D2039" i="3"/>
  <c r="F2038" i="3"/>
  <c r="E2038" i="3"/>
  <c r="D2038" i="3"/>
  <c r="F2037" i="3"/>
  <c r="E2037" i="3"/>
  <c r="D2037" i="3"/>
  <c r="F2036" i="3"/>
  <c r="E2036" i="3"/>
  <c r="D2036" i="3"/>
  <c r="F2035" i="3"/>
  <c r="E2035" i="3"/>
  <c r="D2035" i="3"/>
  <c r="F2034" i="3"/>
  <c r="E2034" i="3"/>
  <c r="D2034" i="3"/>
  <c r="F2033" i="3"/>
  <c r="E2033" i="3"/>
  <c r="D2033" i="3"/>
  <c r="F2032" i="3"/>
  <c r="E2032" i="3"/>
  <c r="D2032" i="3"/>
  <c r="F2031" i="3"/>
  <c r="E2031" i="3"/>
  <c r="D2031" i="3"/>
  <c r="F2030" i="3"/>
  <c r="E2030" i="3"/>
  <c r="D2030" i="3"/>
  <c r="F2029" i="3"/>
  <c r="E2029" i="3"/>
  <c r="D2029" i="3"/>
  <c r="F2028" i="3"/>
  <c r="E2028" i="3"/>
  <c r="D2028" i="3"/>
  <c r="F2027" i="3"/>
  <c r="E2027" i="3"/>
  <c r="D2027" i="3"/>
  <c r="F2026" i="3"/>
  <c r="E2026" i="3"/>
  <c r="D2026" i="3"/>
  <c r="F2025" i="3"/>
  <c r="E2025" i="3"/>
  <c r="D2025" i="3"/>
  <c r="F2024" i="3"/>
  <c r="E2024" i="3"/>
  <c r="D2024" i="3"/>
  <c r="F2023" i="3"/>
  <c r="E2023" i="3"/>
  <c r="D2023" i="3"/>
  <c r="F2022" i="3"/>
  <c r="E2022" i="3"/>
  <c r="D2022" i="3"/>
  <c r="F2021" i="3"/>
  <c r="E2021" i="3"/>
  <c r="D2021" i="3"/>
  <c r="F2020" i="3"/>
  <c r="E2020" i="3"/>
  <c r="D2020" i="3"/>
  <c r="F2019" i="3"/>
  <c r="E2019" i="3"/>
  <c r="D2019" i="3"/>
  <c r="F2018" i="3"/>
  <c r="E2018" i="3"/>
  <c r="D2018" i="3"/>
  <c r="F2017" i="3"/>
  <c r="E2017" i="3"/>
  <c r="D2017" i="3"/>
  <c r="F2016" i="3"/>
  <c r="E2016" i="3"/>
  <c r="D2016" i="3"/>
  <c r="F2015" i="3"/>
  <c r="E2015" i="3"/>
  <c r="D2015" i="3"/>
  <c r="F2014" i="3"/>
  <c r="E2014" i="3"/>
  <c r="D2014" i="3"/>
  <c r="F2013" i="3"/>
  <c r="E2013" i="3"/>
  <c r="D2013" i="3"/>
  <c r="F2012" i="3"/>
  <c r="E2012" i="3"/>
  <c r="D2012" i="3"/>
  <c r="F2011" i="3"/>
  <c r="E2011" i="3"/>
  <c r="D2011" i="3"/>
  <c r="F2010" i="3"/>
  <c r="E2010" i="3"/>
  <c r="D2010" i="3"/>
  <c r="F2009" i="3"/>
  <c r="E2009" i="3"/>
  <c r="D2009" i="3"/>
  <c r="F2008" i="3"/>
  <c r="E2008" i="3"/>
  <c r="D2008" i="3"/>
  <c r="F2007" i="3"/>
  <c r="E2007" i="3"/>
  <c r="D2007" i="3"/>
  <c r="F2006" i="3"/>
  <c r="E2006" i="3"/>
  <c r="D2006" i="3"/>
  <c r="F2005" i="3"/>
  <c r="E2005" i="3"/>
  <c r="D2005" i="3"/>
  <c r="F2004" i="3"/>
  <c r="E2004" i="3"/>
  <c r="D2004" i="3"/>
  <c r="F2003" i="3"/>
  <c r="E2003" i="3"/>
  <c r="D2003" i="3"/>
  <c r="F2002" i="3"/>
  <c r="E2002" i="3"/>
  <c r="D2002" i="3"/>
  <c r="F2001" i="3"/>
  <c r="E2001" i="3"/>
  <c r="D2001" i="3"/>
  <c r="F2000" i="3"/>
  <c r="E2000" i="3"/>
  <c r="D2000" i="3"/>
  <c r="F1999" i="3"/>
  <c r="E1999" i="3"/>
  <c r="D1999" i="3"/>
  <c r="F1998" i="3"/>
  <c r="E1998" i="3"/>
  <c r="D1998" i="3"/>
  <c r="F1997" i="3"/>
  <c r="E1997" i="3"/>
  <c r="D1997" i="3"/>
  <c r="F1996" i="3"/>
  <c r="E1996" i="3"/>
  <c r="D1996" i="3"/>
  <c r="F1995" i="3"/>
  <c r="E1995" i="3"/>
  <c r="D1995" i="3"/>
  <c r="F1994" i="3"/>
  <c r="E1994" i="3"/>
  <c r="D1994" i="3"/>
  <c r="F1993" i="3"/>
  <c r="E1993" i="3"/>
  <c r="D1993" i="3"/>
  <c r="F1992" i="3"/>
  <c r="E1992" i="3"/>
  <c r="D1992" i="3"/>
  <c r="F1991" i="3"/>
  <c r="E1991" i="3"/>
  <c r="D1991" i="3"/>
  <c r="F1990" i="3"/>
  <c r="E1990" i="3"/>
  <c r="D1990" i="3"/>
  <c r="F1989" i="3"/>
  <c r="E1989" i="3"/>
  <c r="D1989" i="3"/>
  <c r="F1988" i="3"/>
  <c r="E1988" i="3"/>
  <c r="D1988" i="3"/>
  <c r="F1987" i="3"/>
  <c r="E1987" i="3"/>
  <c r="D1987" i="3"/>
  <c r="F1986" i="3"/>
  <c r="E1986" i="3"/>
  <c r="D1986" i="3"/>
  <c r="F1985" i="3"/>
  <c r="E1985" i="3"/>
  <c r="D1985" i="3"/>
  <c r="F1984" i="3"/>
  <c r="E1984" i="3"/>
  <c r="D1984" i="3"/>
  <c r="F1983" i="3"/>
  <c r="E1983" i="3"/>
  <c r="D1983" i="3"/>
  <c r="F1982" i="3"/>
  <c r="E1982" i="3"/>
  <c r="D1982" i="3"/>
  <c r="F1981" i="3"/>
  <c r="E1981" i="3"/>
  <c r="D1981" i="3"/>
  <c r="F1980" i="3"/>
  <c r="E1980" i="3"/>
  <c r="D1980" i="3"/>
  <c r="F1979" i="3"/>
  <c r="E1979" i="3"/>
  <c r="D1979" i="3"/>
  <c r="F1978" i="3"/>
  <c r="E1978" i="3"/>
  <c r="D1978" i="3"/>
  <c r="F1977" i="3"/>
  <c r="E1977" i="3"/>
  <c r="D1977" i="3"/>
  <c r="F1976" i="3"/>
  <c r="E1976" i="3"/>
  <c r="D1976" i="3"/>
  <c r="F1975" i="3"/>
  <c r="E1975" i="3"/>
  <c r="D1975" i="3"/>
  <c r="F1974" i="3"/>
  <c r="E1974" i="3"/>
  <c r="D1974" i="3"/>
  <c r="F1973" i="3"/>
  <c r="E1973" i="3"/>
  <c r="D1973" i="3"/>
  <c r="F1972" i="3"/>
  <c r="E1972" i="3"/>
  <c r="D1972" i="3"/>
  <c r="F1971" i="3"/>
  <c r="E1971" i="3"/>
  <c r="D1971" i="3"/>
  <c r="F1970" i="3"/>
  <c r="E1970" i="3"/>
  <c r="D1970" i="3"/>
  <c r="F1969" i="3"/>
  <c r="E1969" i="3"/>
  <c r="D1969" i="3"/>
  <c r="F1968" i="3"/>
  <c r="E1968" i="3"/>
  <c r="D1968" i="3"/>
  <c r="F1967" i="3"/>
  <c r="E1967" i="3"/>
  <c r="D1967" i="3"/>
  <c r="F1966" i="3"/>
  <c r="E1966" i="3"/>
  <c r="D1966" i="3"/>
  <c r="F1965" i="3"/>
  <c r="E1965" i="3"/>
  <c r="D1965" i="3"/>
  <c r="F1964" i="3"/>
  <c r="E1964" i="3"/>
  <c r="D1964" i="3"/>
  <c r="F1963" i="3"/>
  <c r="E1963" i="3"/>
  <c r="D1963" i="3"/>
  <c r="F1962" i="3"/>
  <c r="E1962" i="3"/>
  <c r="D1962" i="3"/>
  <c r="F1961" i="3"/>
  <c r="E1961" i="3"/>
  <c r="D1961" i="3"/>
  <c r="F1960" i="3"/>
  <c r="E1960" i="3"/>
  <c r="D1960" i="3"/>
  <c r="F1959" i="3"/>
  <c r="E1959" i="3"/>
  <c r="D1959" i="3"/>
  <c r="F1958" i="3"/>
  <c r="E1958" i="3"/>
  <c r="D1958" i="3"/>
  <c r="F1957" i="3"/>
  <c r="E1957" i="3"/>
  <c r="D1957" i="3"/>
  <c r="F1956" i="3"/>
  <c r="E1956" i="3"/>
  <c r="D1956" i="3"/>
  <c r="F1955" i="3"/>
  <c r="E1955" i="3"/>
  <c r="D1955" i="3"/>
  <c r="F1954" i="3"/>
  <c r="E1954" i="3"/>
  <c r="D1954" i="3"/>
  <c r="F1953" i="3"/>
  <c r="E1953" i="3"/>
  <c r="D1953" i="3"/>
  <c r="F1952" i="3"/>
  <c r="E1952" i="3"/>
  <c r="D1952" i="3"/>
  <c r="F1951" i="3"/>
  <c r="E1951" i="3"/>
  <c r="D1951" i="3"/>
  <c r="F1950" i="3"/>
  <c r="E1950" i="3"/>
  <c r="D1950" i="3"/>
  <c r="F1949" i="3"/>
  <c r="E1949" i="3"/>
  <c r="D1949" i="3"/>
  <c r="F1948" i="3"/>
  <c r="E1948" i="3"/>
  <c r="D1948" i="3"/>
  <c r="F1947" i="3"/>
  <c r="E1947" i="3"/>
  <c r="D1947" i="3"/>
  <c r="F1946" i="3"/>
  <c r="E1946" i="3"/>
  <c r="D1946" i="3"/>
  <c r="F1945" i="3"/>
  <c r="E1945" i="3"/>
  <c r="D1945" i="3"/>
  <c r="F1944" i="3"/>
  <c r="E1944" i="3"/>
  <c r="D1944" i="3"/>
  <c r="F1943" i="3"/>
  <c r="E1943" i="3"/>
  <c r="D1943" i="3"/>
  <c r="F1942" i="3"/>
  <c r="E1942" i="3"/>
  <c r="D1942" i="3"/>
  <c r="F1941" i="3"/>
  <c r="E1941" i="3"/>
  <c r="D1941" i="3"/>
  <c r="F1940" i="3"/>
  <c r="E1940" i="3"/>
  <c r="D1940" i="3"/>
  <c r="F1939" i="3"/>
  <c r="E1939" i="3"/>
  <c r="D1939" i="3"/>
  <c r="F1938" i="3"/>
  <c r="E1938" i="3"/>
  <c r="D1938" i="3"/>
  <c r="F1937" i="3"/>
  <c r="E1937" i="3"/>
  <c r="D1937" i="3"/>
  <c r="F1936" i="3"/>
  <c r="E1936" i="3"/>
  <c r="D1936" i="3"/>
  <c r="F1935" i="3"/>
  <c r="E1935" i="3"/>
  <c r="D1935" i="3"/>
  <c r="F1934" i="3"/>
  <c r="E1934" i="3"/>
  <c r="D1934" i="3"/>
  <c r="F1933" i="3"/>
  <c r="E1933" i="3"/>
  <c r="D1933" i="3"/>
  <c r="F1932" i="3"/>
  <c r="E1932" i="3"/>
  <c r="D1932" i="3"/>
  <c r="F1931" i="3"/>
  <c r="E1931" i="3"/>
  <c r="D1931" i="3"/>
  <c r="F1930" i="3"/>
  <c r="E1930" i="3"/>
  <c r="D1930" i="3"/>
  <c r="F1929" i="3"/>
  <c r="E1929" i="3"/>
  <c r="D1929" i="3"/>
  <c r="F1928" i="3"/>
  <c r="E1928" i="3"/>
  <c r="D1928" i="3"/>
  <c r="F1927" i="3"/>
  <c r="E1927" i="3"/>
  <c r="D1927" i="3"/>
  <c r="F1926" i="3"/>
  <c r="E1926" i="3"/>
  <c r="D1926" i="3"/>
  <c r="F1925" i="3"/>
  <c r="E1925" i="3"/>
  <c r="D1925" i="3"/>
  <c r="F1924" i="3"/>
  <c r="E1924" i="3"/>
  <c r="D1924" i="3"/>
  <c r="F1923" i="3"/>
  <c r="E1923" i="3"/>
  <c r="D1923" i="3"/>
  <c r="F1922" i="3"/>
  <c r="E1922" i="3"/>
  <c r="D1922" i="3"/>
  <c r="F1921" i="3"/>
  <c r="E1921" i="3"/>
  <c r="D1921" i="3"/>
  <c r="F1920" i="3"/>
  <c r="E1920" i="3"/>
  <c r="D1920" i="3"/>
  <c r="F1919" i="3"/>
  <c r="E1919" i="3"/>
  <c r="D1919" i="3"/>
  <c r="F1918" i="3"/>
  <c r="E1918" i="3"/>
  <c r="D1918" i="3"/>
  <c r="F1917" i="3"/>
  <c r="E1917" i="3"/>
  <c r="D1917" i="3"/>
  <c r="F1916" i="3"/>
  <c r="E1916" i="3"/>
  <c r="D1916" i="3"/>
  <c r="F1915" i="3"/>
  <c r="E1915" i="3"/>
  <c r="D1915" i="3"/>
  <c r="F1914" i="3"/>
  <c r="E1914" i="3"/>
  <c r="D1914" i="3"/>
  <c r="F1913" i="3"/>
  <c r="E1913" i="3"/>
  <c r="D1913" i="3"/>
  <c r="F1912" i="3"/>
  <c r="E1912" i="3"/>
  <c r="D1912" i="3"/>
  <c r="F1911" i="3"/>
  <c r="E1911" i="3"/>
  <c r="D1911" i="3"/>
  <c r="F1910" i="3"/>
  <c r="E1910" i="3"/>
  <c r="D1910" i="3"/>
  <c r="F1909" i="3"/>
  <c r="E1909" i="3"/>
  <c r="D1909" i="3"/>
  <c r="F1908" i="3"/>
  <c r="E1908" i="3"/>
  <c r="D1908" i="3"/>
  <c r="F1907" i="3"/>
  <c r="E1907" i="3"/>
  <c r="D1907" i="3"/>
  <c r="F1906" i="3"/>
  <c r="E1906" i="3"/>
  <c r="D1906" i="3"/>
  <c r="F1905" i="3"/>
  <c r="E1905" i="3"/>
  <c r="D1905" i="3"/>
  <c r="F1904" i="3"/>
  <c r="E1904" i="3"/>
  <c r="D1904" i="3"/>
  <c r="F1903" i="3"/>
  <c r="E1903" i="3"/>
  <c r="D1903" i="3"/>
  <c r="F1902" i="3"/>
  <c r="E1902" i="3"/>
  <c r="D1902" i="3"/>
  <c r="F1901" i="3"/>
  <c r="E1901" i="3"/>
  <c r="D1901" i="3"/>
  <c r="F1900" i="3"/>
  <c r="E1900" i="3"/>
  <c r="D1900" i="3"/>
  <c r="F1899" i="3"/>
  <c r="E1899" i="3"/>
  <c r="D1899" i="3"/>
  <c r="F1898" i="3"/>
  <c r="E1898" i="3"/>
  <c r="D1898" i="3"/>
  <c r="F1897" i="3"/>
  <c r="E1897" i="3"/>
  <c r="D1897" i="3"/>
  <c r="F1896" i="3"/>
  <c r="E1896" i="3"/>
  <c r="D1896" i="3"/>
  <c r="F1895" i="3"/>
  <c r="E1895" i="3"/>
  <c r="D1895" i="3"/>
  <c r="F1894" i="3"/>
  <c r="E1894" i="3"/>
  <c r="D1894" i="3"/>
  <c r="F1893" i="3"/>
  <c r="E1893" i="3"/>
  <c r="D1893" i="3"/>
  <c r="F1892" i="3"/>
  <c r="E1892" i="3"/>
  <c r="D1892" i="3"/>
  <c r="F1891" i="3"/>
  <c r="E1891" i="3"/>
  <c r="D1891" i="3"/>
  <c r="F1890" i="3"/>
  <c r="E1890" i="3"/>
  <c r="D1890" i="3"/>
  <c r="F1889" i="3"/>
  <c r="E1889" i="3"/>
  <c r="D1889" i="3"/>
  <c r="F1888" i="3"/>
  <c r="E1888" i="3"/>
  <c r="D1888" i="3"/>
  <c r="F1887" i="3"/>
  <c r="E1887" i="3"/>
  <c r="D1887" i="3"/>
  <c r="F1886" i="3"/>
  <c r="E1886" i="3"/>
  <c r="D1886" i="3"/>
  <c r="F1885" i="3"/>
  <c r="E1885" i="3"/>
  <c r="D1885" i="3"/>
  <c r="F1884" i="3"/>
  <c r="E1884" i="3"/>
  <c r="D1884" i="3"/>
  <c r="F1883" i="3"/>
  <c r="E1883" i="3"/>
  <c r="D1883" i="3"/>
  <c r="F1882" i="3"/>
  <c r="E1882" i="3"/>
  <c r="D1882" i="3"/>
  <c r="F1881" i="3"/>
  <c r="E1881" i="3"/>
  <c r="D1881" i="3"/>
  <c r="F1880" i="3"/>
  <c r="E1880" i="3"/>
  <c r="D1880" i="3"/>
  <c r="F1879" i="3"/>
  <c r="E1879" i="3"/>
  <c r="D1879" i="3"/>
  <c r="F1878" i="3"/>
  <c r="E1878" i="3"/>
  <c r="D1878" i="3"/>
  <c r="F1877" i="3"/>
  <c r="E1877" i="3"/>
  <c r="D1877" i="3"/>
  <c r="F1876" i="3"/>
  <c r="E1876" i="3"/>
  <c r="D1876" i="3"/>
  <c r="F1875" i="3"/>
  <c r="E1875" i="3"/>
  <c r="D1875" i="3"/>
  <c r="F1874" i="3"/>
  <c r="E1874" i="3"/>
  <c r="D1874" i="3"/>
  <c r="F1873" i="3"/>
  <c r="E1873" i="3"/>
  <c r="D1873" i="3"/>
  <c r="F1872" i="3"/>
  <c r="E1872" i="3"/>
  <c r="D1872" i="3"/>
  <c r="F1871" i="3"/>
  <c r="E1871" i="3"/>
  <c r="D1871" i="3"/>
  <c r="F1870" i="3"/>
  <c r="E1870" i="3"/>
  <c r="D1870" i="3"/>
  <c r="F1869" i="3"/>
  <c r="E1869" i="3"/>
  <c r="D1869" i="3"/>
  <c r="F1868" i="3"/>
  <c r="E1868" i="3"/>
  <c r="D1868" i="3"/>
  <c r="F1867" i="3"/>
  <c r="E1867" i="3"/>
  <c r="D1867" i="3"/>
  <c r="F1866" i="3"/>
  <c r="E1866" i="3"/>
  <c r="D1866" i="3"/>
  <c r="F1865" i="3"/>
  <c r="E1865" i="3"/>
  <c r="D1865" i="3"/>
  <c r="F1864" i="3"/>
  <c r="E1864" i="3"/>
  <c r="D1864" i="3"/>
  <c r="F1863" i="3"/>
  <c r="E1863" i="3"/>
  <c r="D1863" i="3"/>
  <c r="F1862" i="3"/>
  <c r="E1862" i="3"/>
  <c r="D1862" i="3"/>
  <c r="F1861" i="3"/>
  <c r="E1861" i="3"/>
  <c r="D1861" i="3"/>
  <c r="F1860" i="3"/>
  <c r="E1860" i="3"/>
  <c r="D1860" i="3"/>
  <c r="F1859" i="3"/>
  <c r="E1859" i="3"/>
  <c r="D1859" i="3"/>
  <c r="F1858" i="3"/>
  <c r="E1858" i="3"/>
  <c r="D1858" i="3"/>
  <c r="F1857" i="3"/>
  <c r="E1857" i="3"/>
  <c r="D1857" i="3"/>
  <c r="F1856" i="3"/>
  <c r="E1856" i="3"/>
  <c r="D1856" i="3"/>
  <c r="F1855" i="3"/>
  <c r="E1855" i="3"/>
  <c r="D1855" i="3"/>
  <c r="F1854" i="3"/>
  <c r="E1854" i="3"/>
  <c r="D1854" i="3"/>
  <c r="F1853" i="3"/>
  <c r="E1853" i="3"/>
  <c r="D1853" i="3"/>
  <c r="F1852" i="3"/>
  <c r="E1852" i="3"/>
  <c r="D1852" i="3"/>
  <c r="F1851" i="3"/>
  <c r="E1851" i="3"/>
  <c r="D1851" i="3"/>
  <c r="F1850" i="3"/>
  <c r="E1850" i="3"/>
  <c r="D1850" i="3"/>
  <c r="F1849" i="3"/>
  <c r="E1849" i="3"/>
  <c r="D1849" i="3"/>
  <c r="F1848" i="3"/>
  <c r="E1848" i="3"/>
  <c r="D1848" i="3"/>
  <c r="F1847" i="3"/>
  <c r="E1847" i="3"/>
  <c r="D1847" i="3"/>
  <c r="F1846" i="3"/>
  <c r="E1846" i="3"/>
  <c r="D1846" i="3"/>
  <c r="F1845" i="3"/>
  <c r="E1845" i="3"/>
  <c r="D1845" i="3"/>
  <c r="F1844" i="3"/>
  <c r="E1844" i="3"/>
  <c r="D1844" i="3"/>
  <c r="F1843" i="3"/>
  <c r="E1843" i="3"/>
  <c r="D1843" i="3"/>
  <c r="F1842" i="3"/>
  <c r="E1842" i="3"/>
  <c r="D1842" i="3"/>
  <c r="F1841" i="3"/>
  <c r="E1841" i="3"/>
  <c r="D1841" i="3"/>
  <c r="F1840" i="3"/>
  <c r="E1840" i="3"/>
  <c r="D1840" i="3"/>
  <c r="F1839" i="3"/>
  <c r="E1839" i="3"/>
  <c r="D1839" i="3"/>
  <c r="F1838" i="3"/>
  <c r="E1838" i="3"/>
  <c r="D1838" i="3"/>
  <c r="F1837" i="3"/>
  <c r="E1837" i="3"/>
  <c r="D1837" i="3"/>
  <c r="F1836" i="3"/>
  <c r="E1836" i="3"/>
  <c r="D1836" i="3"/>
  <c r="F1835" i="3"/>
  <c r="E1835" i="3"/>
  <c r="D1835" i="3"/>
  <c r="F1834" i="3"/>
  <c r="E1834" i="3"/>
  <c r="D1834" i="3"/>
  <c r="F1833" i="3"/>
  <c r="E1833" i="3"/>
  <c r="D1833" i="3"/>
  <c r="F1832" i="3"/>
  <c r="E1832" i="3"/>
  <c r="D1832" i="3"/>
  <c r="F1831" i="3"/>
  <c r="E1831" i="3"/>
  <c r="D1831" i="3"/>
  <c r="F1830" i="3"/>
  <c r="E1830" i="3"/>
  <c r="D1830" i="3"/>
  <c r="F1829" i="3"/>
  <c r="E1829" i="3"/>
  <c r="D1829" i="3"/>
  <c r="F1828" i="3"/>
  <c r="E1828" i="3"/>
  <c r="D1828" i="3"/>
  <c r="F1827" i="3"/>
  <c r="E1827" i="3"/>
  <c r="D1827" i="3"/>
  <c r="F1826" i="3"/>
  <c r="E1826" i="3"/>
  <c r="D1826" i="3"/>
  <c r="F1825" i="3"/>
  <c r="E1825" i="3"/>
  <c r="D1825" i="3"/>
  <c r="F1824" i="3"/>
  <c r="E1824" i="3"/>
  <c r="D1824" i="3"/>
  <c r="F1823" i="3"/>
  <c r="E1823" i="3"/>
  <c r="D1823" i="3"/>
  <c r="F1822" i="3"/>
  <c r="E1822" i="3"/>
  <c r="D1822" i="3"/>
  <c r="F1821" i="3"/>
  <c r="E1821" i="3"/>
  <c r="D1821" i="3"/>
  <c r="F1820" i="3"/>
  <c r="E1820" i="3"/>
  <c r="D1820" i="3"/>
  <c r="F1819" i="3"/>
  <c r="E1819" i="3"/>
  <c r="D1819" i="3"/>
  <c r="F1818" i="3"/>
  <c r="E1818" i="3"/>
  <c r="D1818" i="3"/>
  <c r="F1817" i="3"/>
  <c r="E1817" i="3"/>
  <c r="D1817" i="3"/>
  <c r="F1816" i="3"/>
  <c r="E1816" i="3"/>
  <c r="D1816" i="3"/>
  <c r="F1815" i="3"/>
  <c r="E1815" i="3"/>
  <c r="D1815" i="3"/>
  <c r="F1814" i="3"/>
  <c r="E1814" i="3"/>
  <c r="D1814" i="3"/>
  <c r="F1813" i="3"/>
  <c r="E1813" i="3"/>
  <c r="D1813" i="3"/>
  <c r="F1812" i="3"/>
  <c r="E1812" i="3"/>
  <c r="D1812" i="3"/>
  <c r="F1811" i="3"/>
  <c r="E1811" i="3"/>
  <c r="D1811" i="3"/>
  <c r="F1810" i="3"/>
  <c r="E1810" i="3"/>
  <c r="D1810" i="3"/>
  <c r="F1809" i="3"/>
  <c r="E1809" i="3"/>
  <c r="D1809" i="3"/>
  <c r="F1808" i="3"/>
  <c r="E1808" i="3"/>
  <c r="D1808" i="3"/>
  <c r="F1807" i="3"/>
  <c r="E1807" i="3"/>
  <c r="D1807" i="3"/>
  <c r="F1806" i="3"/>
  <c r="E1806" i="3"/>
  <c r="D1806" i="3"/>
  <c r="F1805" i="3"/>
  <c r="E1805" i="3"/>
  <c r="D1805" i="3"/>
  <c r="F1804" i="3"/>
  <c r="E1804" i="3"/>
  <c r="D1804" i="3"/>
  <c r="F1803" i="3"/>
  <c r="E1803" i="3"/>
  <c r="D1803" i="3"/>
  <c r="F1802" i="3"/>
  <c r="E1802" i="3"/>
  <c r="D1802" i="3"/>
  <c r="F1801" i="3"/>
  <c r="E1801" i="3"/>
  <c r="D1801" i="3"/>
  <c r="F1800" i="3"/>
  <c r="E1800" i="3"/>
  <c r="D1800" i="3"/>
  <c r="F1799" i="3"/>
  <c r="E1799" i="3"/>
  <c r="D1799" i="3"/>
  <c r="F1798" i="3"/>
  <c r="E1798" i="3"/>
  <c r="D1798" i="3"/>
  <c r="F1797" i="3"/>
  <c r="E1797" i="3"/>
  <c r="D1797" i="3"/>
  <c r="F1796" i="3"/>
  <c r="E1796" i="3"/>
  <c r="D1796" i="3"/>
  <c r="F1795" i="3"/>
  <c r="E1795" i="3"/>
  <c r="D1795" i="3"/>
  <c r="F1794" i="3"/>
  <c r="E1794" i="3"/>
  <c r="D1794" i="3"/>
  <c r="F1793" i="3"/>
  <c r="E1793" i="3"/>
  <c r="D1793" i="3"/>
  <c r="F1792" i="3"/>
  <c r="E1792" i="3"/>
  <c r="D1792" i="3"/>
  <c r="F1791" i="3"/>
  <c r="E1791" i="3"/>
  <c r="D1791" i="3"/>
  <c r="F1790" i="3"/>
  <c r="E1790" i="3"/>
  <c r="D1790" i="3"/>
  <c r="F1789" i="3"/>
  <c r="E1789" i="3"/>
  <c r="D1789" i="3"/>
  <c r="F1788" i="3"/>
  <c r="E1788" i="3"/>
  <c r="D1788" i="3"/>
  <c r="F1787" i="3"/>
  <c r="E1787" i="3"/>
  <c r="D1787" i="3"/>
  <c r="F1786" i="3"/>
  <c r="E1786" i="3"/>
  <c r="D1786" i="3"/>
  <c r="F1785" i="3"/>
  <c r="E1785" i="3"/>
  <c r="D1785" i="3"/>
  <c r="F1784" i="3"/>
  <c r="E1784" i="3"/>
  <c r="D1784" i="3"/>
  <c r="F1783" i="3"/>
  <c r="E1783" i="3"/>
  <c r="D1783" i="3"/>
  <c r="F1782" i="3"/>
  <c r="E1782" i="3"/>
  <c r="D1782" i="3"/>
  <c r="F1781" i="3"/>
  <c r="E1781" i="3"/>
  <c r="D1781" i="3"/>
  <c r="F1780" i="3"/>
  <c r="E1780" i="3"/>
  <c r="D1780" i="3"/>
  <c r="F1779" i="3"/>
  <c r="E1779" i="3"/>
  <c r="D1779" i="3"/>
  <c r="F1778" i="3"/>
  <c r="E1778" i="3"/>
  <c r="D1778" i="3"/>
  <c r="F1777" i="3"/>
  <c r="E1777" i="3"/>
  <c r="D1777" i="3"/>
  <c r="F1776" i="3"/>
  <c r="E1776" i="3"/>
  <c r="D1776" i="3"/>
  <c r="F1775" i="3"/>
  <c r="E1775" i="3"/>
  <c r="D1775" i="3"/>
  <c r="F1774" i="3"/>
  <c r="E1774" i="3"/>
  <c r="D1774" i="3"/>
  <c r="F1773" i="3"/>
  <c r="E1773" i="3"/>
  <c r="D1773" i="3"/>
  <c r="F1772" i="3"/>
  <c r="E1772" i="3"/>
  <c r="D1772" i="3"/>
  <c r="F1771" i="3"/>
  <c r="E1771" i="3"/>
  <c r="D1771" i="3"/>
  <c r="F1770" i="3"/>
  <c r="E1770" i="3"/>
  <c r="D1770" i="3"/>
  <c r="F1769" i="3"/>
  <c r="E1769" i="3"/>
  <c r="D1769" i="3"/>
  <c r="F1768" i="3"/>
  <c r="E1768" i="3"/>
  <c r="D1768" i="3"/>
  <c r="F1767" i="3"/>
  <c r="E1767" i="3"/>
  <c r="D1767" i="3"/>
  <c r="F1766" i="3"/>
  <c r="E1766" i="3"/>
  <c r="D1766" i="3"/>
  <c r="F1765" i="3"/>
  <c r="E1765" i="3"/>
  <c r="D1765" i="3"/>
  <c r="F1764" i="3"/>
  <c r="E1764" i="3"/>
  <c r="D1764" i="3"/>
  <c r="F1763" i="3"/>
  <c r="E1763" i="3"/>
  <c r="D1763" i="3"/>
  <c r="F1762" i="3"/>
  <c r="E1762" i="3"/>
  <c r="D1762" i="3"/>
  <c r="F1761" i="3"/>
  <c r="E1761" i="3"/>
  <c r="D1761" i="3"/>
  <c r="F1760" i="3"/>
  <c r="E1760" i="3"/>
  <c r="D1760" i="3"/>
  <c r="F1759" i="3"/>
  <c r="E1759" i="3"/>
  <c r="D1759" i="3"/>
  <c r="F1758" i="3"/>
  <c r="E1758" i="3"/>
  <c r="D1758" i="3"/>
  <c r="F1757" i="3"/>
  <c r="E1757" i="3"/>
  <c r="D1757" i="3"/>
  <c r="F1756" i="3"/>
  <c r="E1756" i="3"/>
  <c r="D1756" i="3"/>
  <c r="F1755" i="3"/>
  <c r="E1755" i="3"/>
  <c r="D1755" i="3"/>
  <c r="F1754" i="3"/>
  <c r="E1754" i="3"/>
  <c r="D1754" i="3"/>
  <c r="F1753" i="3"/>
  <c r="E1753" i="3"/>
  <c r="D1753" i="3"/>
  <c r="F1752" i="3"/>
  <c r="E1752" i="3"/>
  <c r="D1752" i="3"/>
  <c r="F1751" i="3"/>
  <c r="E1751" i="3"/>
  <c r="D1751" i="3"/>
  <c r="F1750" i="3"/>
  <c r="E1750" i="3"/>
  <c r="D1750" i="3"/>
  <c r="F1749" i="3"/>
  <c r="E1749" i="3"/>
  <c r="D1749" i="3"/>
  <c r="F1748" i="3"/>
  <c r="E1748" i="3"/>
  <c r="D1748" i="3"/>
  <c r="F1747" i="3"/>
  <c r="E1747" i="3"/>
  <c r="D1747" i="3"/>
  <c r="F1746" i="3"/>
  <c r="E1746" i="3"/>
  <c r="D1746" i="3"/>
  <c r="F1745" i="3"/>
  <c r="E1745" i="3"/>
  <c r="D1745" i="3"/>
  <c r="F1744" i="3"/>
  <c r="E1744" i="3"/>
  <c r="D1744" i="3"/>
  <c r="F1743" i="3"/>
  <c r="E1743" i="3"/>
  <c r="D1743" i="3"/>
  <c r="F1742" i="3"/>
  <c r="E1742" i="3"/>
  <c r="D1742" i="3"/>
  <c r="F1741" i="3"/>
  <c r="E1741" i="3"/>
  <c r="D1741" i="3"/>
  <c r="F1740" i="3"/>
  <c r="E1740" i="3"/>
  <c r="D1740" i="3"/>
  <c r="F1739" i="3"/>
  <c r="E1739" i="3"/>
  <c r="D1739" i="3"/>
  <c r="F1738" i="3"/>
  <c r="E1738" i="3"/>
  <c r="D1738" i="3"/>
  <c r="F1737" i="3"/>
  <c r="E1737" i="3"/>
  <c r="D1737" i="3"/>
  <c r="F1736" i="3"/>
  <c r="E1736" i="3"/>
  <c r="D1736" i="3"/>
  <c r="F1735" i="3"/>
  <c r="E1735" i="3"/>
  <c r="D1735" i="3"/>
  <c r="F1734" i="3"/>
  <c r="E1734" i="3"/>
  <c r="D1734" i="3"/>
  <c r="F1733" i="3"/>
  <c r="E1733" i="3"/>
  <c r="D1733" i="3"/>
  <c r="F1732" i="3"/>
  <c r="E1732" i="3"/>
  <c r="D1732" i="3"/>
  <c r="F1731" i="3"/>
  <c r="E1731" i="3"/>
  <c r="D1731" i="3"/>
  <c r="F1730" i="3"/>
  <c r="E1730" i="3"/>
  <c r="D1730" i="3"/>
  <c r="F1729" i="3"/>
  <c r="E1729" i="3"/>
  <c r="D1729" i="3"/>
  <c r="F1728" i="3"/>
  <c r="E1728" i="3"/>
  <c r="D1728" i="3"/>
  <c r="F1727" i="3"/>
  <c r="E1727" i="3"/>
  <c r="D1727" i="3"/>
  <c r="F1726" i="3"/>
  <c r="E1726" i="3"/>
  <c r="D1726" i="3"/>
  <c r="F1725" i="3"/>
  <c r="E1725" i="3"/>
  <c r="D1725" i="3"/>
  <c r="F1724" i="3"/>
  <c r="E1724" i="3"/>
  <c r="D1724" i="3"/>
  <c r="F1723" i="3"/>
  <c r="E1723" i="3"/>
  <c r="D1723" i="3"/>
  <c r="F1722" i="3"/>
  <c r="E1722" i="3"/>
  <c r="D1722" i="3"/>
  <c r="F1721" i="3"/>
  <c r="E1721" i="3"/>
  <c r="D1721" i="3"/>
  <c r="F1720" i="3"/>
  <c r="E1720" i="3"/>
  <c r="D1720" i="3"/>
  <c r="F1719" i="3"/>
  <c r="E1719" i="3"/>
  <c r="D1719" i="3"/>
  <c r="F1718" i="3"/>
  <c r="E1718" i="3"/>
  <c r="D1718" i="3"/>
  <c r="F1717" i="3"/>
  <c r="E1717" i="3"/>
  <c r="D1717" i="3"/>
  <c r="F1716" i="3"/>
  <c r="E1716" i="3"/>
  <c r="D1716" i="3"/>
  <c r="F1715" i="3"/>
  <c r="E1715" i="3"/>
  <c r="D1715" i="3"/>
  <c r="F1714" i="3"/>
  <c r="E1714" i="3"/>
  <c r="D1714" i="3"/>
  <c r="F1713" i="3"/>
  <c r="E1713" i="3"/>
  <c r="D1713" i="3"/>
  <c r="F1712" i="3"/>
  <c r="E1712" i="3"/>
  <c r="D1712" i="3"/>
  <c r="F1711" i="3"/>
  <c r="E1711" i="3"/>
  <c r="D1711" i="3"/>
  <c r="F1710" i="3"/>
  <c r="E1710" i="3"/>
  <c r="D1710" i="3"/>
  <c r="F1709" i="3"/>
  <c r="E1709" i="3"/>
  <c r="D1709" i="3"/>
  <c r="F1708" i="3"/>
  <c r="E1708" i="3"/>
  <c r="D1708" i="3"/>
  <c r="F1707" i="3"/>
  <c r="E1707" i="3"/>
  <c r="D1707" i="3"/>
  <c r="F1706" i="3"/>
  <c r="E1706" i="3"/>
  <c r="D1706" i="3"/>
  <c r="F1705" i="3"/>
  <c r="E1705" i="3"/>
  <c r="D1705" i="3"/>
  <c r="F1704" i="3"/>
  <c r="E1704" i="3"/>
  <c r="D1704" i="3"/>
  <c r="F1703" i="3"/>
  <c r="E1703" i="3"/>
  <c r="D1703" i="3"/>
  <c r="F1702" i="3"/>
  <c r="E1702" i="3"/>
  <c r="D1702" i="3"/>
  <c r="F1701" i="3"/>
  <c r="E1701" i="3"/>
  <c r="D1701" i="3"/>
  <c r="F1700" i="3"/>
  <c r="E1700" i="3"/>
  <c r="D1700" i="3"/>
  <c r="F1699" i="3"/>
  <c r="E1699" i="3"/>
  <c r="D1699" i="3"/>
  <c r="F1698" i="3"/>
  <c r="E1698" i="3"/>
  <c r="D1698" i="3"/>
  <c r="F1697" i="3"/>
  <c r="E1697" i="3"/>
  <c r="D1697" i="3"/>
  <c r="F1696" i="3"/>
  <c r="E1696" i="3"/>
  <c r="D1696" i="3"/>
  <c r="F1695" i="3"/>
  <c r="E1695" i="3"/>
  <c r="D1695" i="3"/>
  <c r="F1694" i="3"/>
  <c r="E1694" i="3"/>
  <c r="D1694" i="3"/>
  <c r="F1693" i="3"/>
  <c r="E1693" i="3"/>
  <c r="D1693" i="3"/>
  <c r="F1692" i="3"/>
  <c r="E1692" i="3"/>
  <c r="D1692" i="3"/>
  <c r="F1691" i="3"/>
  <c r="E1691" i="3"/>
  <c r="D1691" i="3"/>
  <c r="F1690" i="3"/>
  <c r="E1690" i="3"/>
  <c r="D1690" i="3"/>
  <c r="F1689" i="3"/>
  <c r="E1689" i="3"/>
  <c r="D1689" i="3"/>
  <c r="F1688" i="3"/>
  <c r="E1688" i="3"/>
  <c r="D1688" i="3"/>
  <c r="F1687" i="3"/>
  <c r="E1687" i="3"/>
  <c r="D1687" i="3"/>
  <c r="F1686" i="3"/>
  <c r="E1686" i="3"/>
  <c r="D1686" i="3"/>
  <c r="F1685" i="3"/>
  <c r="E1685" i="3"/>
  <c r="D1685" i="3"/>
  <c r="F1684" i="3"/>
  <c r="E1684" i="3"/>
  <c r="D1684" i="3"/>
  <c r="F1683" i="3"/>
  <c r="E1683" i="3"/>
  <c r="D1683" i="3"/>
  <c r="F1682" i="3"/>
  <c r="E1682" i="3"/>
  <c r="D1682" i="3"/>
  <c r="F1681" i="3"/>
  <c r="E1681" i="3"/>
  <c r="D1681" i="3"/>
  <c r="F1680" i="3"/>
  <c r="E1680" i="3"/>
  <c r="D1680" i="3"/>
  <c r="F1679" i="3"/>
  <c r="E1679" i="3"/>
  <c r="D1679" i="3"/>
  <c r="F1678" i="3"/>
  <c r="E1678" i="3"/>
  <c r="D1678" i="3"/>
  <c r="F1677" i="3"/>
  <c r="E1677" i="3"/>
  <c r="D1677" i="3"/>
  <c r="F1676" i="3"/>
  <c r="E1676" i="3"/>
  <c r="D1676" i="3"/>
  <c r="F1675" i="3"/>
  <c r="E1675" i="3"/>
  <c r="D1675" i="3"/>
  <c r="F1674" i="3"/>
  <c r="E1674" i="3"/>
  <c r="D1674" i="3"/>
  <c r="F1673" i="3"/>
  <c r="E1673" i="3"/>
  <c r="D1673" i="3"/>
  <c r="F1672" i="3"/>
  <c r="E1672" i="3"/>
  <c r="D1672" i="3"/>
  <c r="F1671" i="3"/>
  <c r="E1671" i="3"/>
  <c r="D1671" i="3"/>
  <c r="F1670" i="3"/>
  <c r="E1670" i="3"/>
  <c r="D1670" i="3"/>
  <c r="F1669" i="3"/>
  <c r="E1669" i="3"/>
  <c r="D1669" i="3"/>
  <c r="F1668" i="3"/>
  <c r="E1668" i="3"/>
  <c r="D1668" i="3"/>
  <c r="F1667" i="3"/>
  <c r="E1667" i="3"/>
  <c r="D1667" i="3"/>
  <c r="F1666" i="3"/>
  <c r="E1666" i="3"/>
  <c r="D1666" i="3"/>
  <c r="F1665" i="3"/>
  <c r="E1665" i="3"/>
  <c r="D1665" i="3"/>
  <c r="F1664" i="3"/>
  <c r="E1664" i="3"/>
  <c r="D1664" i="3"/>
  <c r="F1663" i="3"/>
  <c r="E1663" i="3"/>
  <c r="D1663" i="3"/>
  <c r="F1662" i="3"/>
  <c r="E1662" i="3"/>
  <c r="D1662" i="3"/>
  <c r="F1661" i="3"/>
  <c r="E1661" i="3"/>
  <c r="D1661" i="3"/>
  <c r="F1660" i="3"/>
  <c r="E1660" i="3"/>
  <c r="D1660" i="3"/>
  <c r="F1659" i="3"/>
  <c r="E1659" i="3"/>
  <c r="D1659" i="3"/>
  <c r="F1658" i="3"/>
  <c r="E1658" i="3"/>
  <c r="D1658" i="3"/>
  <c r="F1657" i="3"/>
  <c r="E1657" i="3"/>
  <c r="D1657" i="3"/>
  <c r="F1656" i="3"/>
  <c r="E1656" i="3"/>
  <c r="D1656" i="3"/>
  <c r="F1655" i="3"/>
  <c r="E1655" i="3"/>
  <c r="D1655" i="3"/>
  <c r="F1654" i="3"/>
  <c r="E1654" i="3"/>
  <c r="D1654" i="3"/>
  <c r="F1653" i="3"/>
  <c r="E1653" i="3"/>
  <c r="D1653" i="3"/>
  <c r="F1652" i="3"/>
  <c r="E1652" i="3"/>
  <c r="D1652" i="3"/>
  <c r="F1651" i="3"/>
  <c r="E1651" i="3"/>
  <c r="D1651" i="3"/>
  <c r="F1650" i="3"/>
  <c r="E1650" i="3"/>
  <c r="D1650" i="3"/>
  <c r="F1649" i="3"/>
  <c r="E1649" i="3"/>
  <c r="D1649" i="3"/>
  <c r="F1648" i="3"/>
  <c r="E1648" i="3"/>
  <c r="D1648" i="3"/>
  <c r="F1647" i="3"/>
  <c r="E1647" i="3"/>
  <c r="D1647" i="3"/>
  <c r="F1646" i="3"/>
  <c r="E1646" i="3"/>
  <c r="D1646" i="3"/>
  <c r="F1645" i="3"/>
  <c r="E1645" i="3"/>
  <c r="D1645" i="3"/>
  <c r="F1644" i="3"/>
  <c r="E1644" i="3"/>
  <c r="D1644" i="3"/>
  <c r="F1643" i="3"/>
  <c r="E1643" i="3"/>
  <c r="D1643" i="3"/>
  <c r="F1642" i="3"/>
  <c r="E1642" i="3"/>
  <c r="D1642" i="3"/>
  <c r="F1641" i="3"/>
  <c r="E1641" i="3"/>
  <c r="D1641" i="3"/>
  <c r="F1640" i="3"/>
  <c r="E1640" i="3"/>
  <c r="D1640" i="3"/>
  <c r="F1639" i="3"/>
  <c r="E1639" i="3"/>
  <c r="D1639" i="3"/>
  <c r="F1638" i="3"/>
  <c r="E1638" i="3"/>
  <c r="D1638" i="3"/>
  <c r="F1637" i="3"/>
  <c r="E1637" i="3"/>
  <c r="D1637" i="3"/>
  <c r="F1636" i="3"/>
  <c r="E1636" i="3"/>
  <c r="D1636" i="3"/>
  <c r="F1635" i="3"/>
  <c r="E1635" i="3"/>
  <c r="D1635" i="3"/>
  <c r="F1634" i="3"/>
  <c r="E1634" i="3"/>
  <c r="D1634" i="3"/>
  <c r="F1633" i="3"/>
  <c r="E1633" i="3"/>
  <c r="D1633" i="3"/>
  <c r="F1632" i="3"/>
  <c r="E1632" i="3"/>
  <c r="D1632" i="3"/>
  <c r="F1631" i="3"/>
  <c r="E1631" i="3"/>
  <c r="D1631" i="3"/>
  <c r="F1630" i="3"/>
  <c r="E1630" i="3"/>
  <c r="D1630" i="3"/>
  <c r="F1629" i="3"/>
  <c r="E1629" i="3"/>
  <c r="D1629" i="3"/>
  <c r="F1628" i="3"/>
  <c r="E1628" i="3"/>
  <c r="D1628" i="3"/>
  <c r="F1627" i="3"/>
  <c r="E1627" i="3"/>
  <c r="D1627" i="3"/>
  <c r="F1626" i="3"/>
  <c r="E1626" i="3"/>
  <c r="D1626" i="3"/>
  <c r="F1625" i="3"/>
  <c r="E1625" i="3"/>
  <c r="D1625" i="3"/>
  <c r="F1624" i="3"/>
  <c r="E1624" i="3"/>
  <c r="D1624" i="3"/>
  <c r="F1623" i="3"/>
  <c r="E1623" i="3"/>
  <c r="D1623" i="3"/>
  <c r="F1622" i="3"/>
  <c r="E1622" i="3"/>
  <c r="D1622" i="3"/>
  <c r="F1621" i="3"/>
  <c r="E1621" i="3"/>
  <c r="D1621" i="3"/>
  <c r="F1620" i="3"/>
  <c r="E1620" i="3"/>
  <c r="D1620" i="3"/>
  <c r="F1619" i="3"/>
  <c r="E1619" i="3"/>
  <c r="D1619" i="3"/>
  <c r="F1618" i="3"/>
  <c r="E1618" i="3"/>
  <c r="D1618" i="3"/>
  <c r="F1617" i="3"/>
  <c r="E1617" i="3"/>
  <c r="D1617" i="3"/>
  <c r="F1616" i="3"/>
  <c r="E1616" i="3"/>
  <c r="D1616" i="3"/>
  <c r="F1615" i="3"/>
  <c r="E1615" i="3"/>
  <c r="D1615" i="3"/>
  <c r="F1614" i="3"/>
  <c r="E1614" i="3"/>
  <c r="D1614" i="3"/>
  <c r="F1613" i="3"/>
  <c r="E1613" i="3"/>
  <c r="D1613" i="3"/>
  <c r="F1612" i="3"/>
  <c r="E1612" i="3"/>
  <c r="D1612" i="3"/>
  <c r="F1611" i="3"/>
  <c r="E1611" i="3"/>
  <c r="D1611" i="3"/>
  <c r="F1610" i="3"/>
  <c r="E1610" i="3"/>
  <c r="D1610" i="3"/>
  <c r="F1609" i="3"/>
  <c r="E1609" i="3"/>
  <c r="D1609" i="3"/>
  <c r="F1608" i="3"/>
  <c r="E1608" i="3"/>
  <c r="D1608" i="3"/>
  <c r="F1607" i="3"/>
  <c r="E1607" i="3"/>
  <c r="D1607" i="3"/>
  <c r="F1606" i="3"/>
  <c r="E1606" i="3"/>
  <c r="D1606" i="3"/>
  <c r="F1605" i="3"/>
  <c r="E1605" i="3"/>
  <c r="D1605" i="3"/>
  <c r="F1604" i="3"/>
  <c r="E1604" i="3"/>
  <c r="D1604" i="3"/>
  <c r="F1603" i="3"/>
  <c r="E1603" i="3"/>
  <c r="D1603" i="3"/>
  <c r="F1602" i="3"/>
  <c r="E1602" i="3"/>
  <c r="D1602" i="3"/>
  <c r="F1601" i="3"/>
  <c r="E1601" i="3"/>
  <c r="D1601" i="3"/>
  <c r="F1600" i="3"/>
  <c r="E1600" i="3"/>
  <c r="D1600" i="3"/>
  <c r="F1599" i="3"/>
  <c r="E1599" i="3"/>
  <c r="D1599" i="3"/>
  <c r="F1598" i="3"/>
  <c r="E1598" i="3"/>
  <c r="D1598" i="3"/>
  <c r="F1597" i="3"/>
  <c r="E1597" i="3"/>
  <c r="D1597" i="3"/>
  <c r="F1596" i="3"/>
  <c r="E1596" i="3"/>
  <c r="D1596" i="3"/>
  <c r="F1595" i="3"/>
  <c r="E1595" i="3"/>
  <c r="D1595" i="3"/>
  <c r="F1594" i="3"/>
  <c r="E1594" i="3"/>
  <c r="D1594" i="3"/>
  <c r="F1593" i="3"/>
  <c r="E1593" i="3"/>
  <c r="D1593" i="3"/>
  <c r="F1592" i="3"/>
  <c r="E1592" i="3"/>
  <c r="D1592" i="3"/>
  <c r="F1591" i="3"/>
  <c r="E1591" i="3"/>
  <c r="D1591" i="3"/>
  <c r="F1590" i="3"/>
  <c r="E1590" i="3"/>
  <c r="D1590" i="3"/>
  <c r="F1589" i="3"/>
  <c r="E1589" i="3"/>
  <c r="D1589" i="3"/>
  <c r="F1588" i="3"/>
  <c r="E1588" i="3"/>
  <c r="D1588" i="3"/>
  <c r="F1587" i="3"/>
  <c r="E1587" i="3"/>
  <c r="D1587" i="3"/>
  <c r="F1586" i="3"/>
  <c r="E1586" i="3"/>
  <c r="D1586" i="3"/>
  <c r="F1585" i="3"/>
  <c r="E1585" i="3"/>
  <c r="D1585" i="3"/>
  <c r="F1584" i="3"/>
  <c r="E1584" i="3"/>
  <c r="D1584" i="3"/>
  <c r="F1583" i="3"/>
  <c r="E1583" i="3"/>
  <c r="D1583" i="3"/>
  <c r="F1582" i="3"/>
  <c r="E1582" i="3"/>
  <c r="D1582" i="3"/>
  <c r="F1581" i="3"/>
  <c r="E1581" i="3"/>
  <c r="D1581" i="3"/>
  <c r="F1580" i="3"/>
  <c r="E1580" i="3"/>
  <c r="D1580" i="3"/>
  <c r="F1579" i="3"/>
  <c r="E1579" i="3"/>
  <c r="D1579" i="3"/>
  <c r="F1578" i="3"/>
  <c r="E1578" i="3"/>
  <c r="D1578" i="3"/>
  <c r="F1577" i="3"/>
  <c r="E1577" i="3"/>
  <c r="D1577" i="3"/>
  <c r="F1576" i="3"/>
  <c r="E1576" i="3"/>
  <c r="D1576" i="3"/>
  <c r="F1575" i="3"/>
  <c r="E1575" i="3"/>
  <c r="D1575" i="3"/>
  <c r="F1574" i="3"/>
  <c r="E1574" i="3"/>
  <c r="D1574" i="3"/>
  <c r="F1573" i="3"/>
  <c r="E1573" i="3"/>
  <c r="D1573" i="3"/>
  <c r="F1572" i="3"/>
  <c r="E1572" i="3"/>
  <c r="D1572" i="3"/>
  <c r="F1571" i="3"/>
  <c r="E1571" i="3"/>
  <c r="D1571" i="3"/>
  <c r="F1570" i="3"/>
  <c r="E1570" i="3"/>
  <c r="D1570" i="3"/>
  <c r="F1569" i="3"/>
  <c r="E1569" i="3"/>
  <c r="D1569" i="3"/>
  <c r="F1568" i="3"/>
  <c r="E1568" i="3"/>
  <c r="D1568" i="3"/>
  <c r="F1567" i="3"/>
  <c r="E1567" i="3"/>
  <c r="D1567" i="3"/>
  <c r="F1566" i="3"/>
  <c r="E1566" i="3"/>
  <c r="D1566" i="3"/>
  <c r="F1565" i="3"/>
  <c r="E1565" i="3"/>
  <c r="D1565" i="3"/>
  <c r="F1564" i="3"/>
  <c r="E1564" i="3"/>
  <c r="D1564" i="3"/>
  <c r="F1563" i="3"/>
  <c r="E1563" i="3"/>
  <c r="D1563" i="3"/>
  <c r="F1562" i="3"/>
  <c r="E1562" i="3"/>
  <c r="D1562" i="3"/>
  <c r="F1561" i="3"/>
  <c r="E1561" i="3"/>
  <c r="D1561" i="3"/>
  <c r="F1560" i="3"/>
  <c r="E1560" i="3"/>
  <c r="D1560" i="3"/>
  <c r="F1559" i="3"/>
  <c r="E1559" i="3"/>
  <c r="D1559" i="3"/>
  <c r="F1558" i="3"/>
  <c r="E1558" i="3"/>
  <c r="D1558" i="3"/>
  <c r="F1557" i="3"/>
  <c r="E1557" i="3"/>
  <c r="D1557" i="3"/>
  <c r="F1556" i="3"/>
  <c r="E1556" i="3"/>
  <c r="D1556" i="3"/>
  <c r="F1555" i="3"/>
  <c r="E1555" i="3"/>
  <c r="D1555" i="3"/>
  <c r="F1554" i="3"/>
  <c r="E1554" i="3"/>
  <c r="D1554" i="3"/>
  <c r="F1553" i="3"/>
  <c r="E1553" i="3"/>
  <c r="D1553" i="3"/>
  <c r="F1552" i="3"/>
  <c r="E1552" i="3"/>
  <c r="D1552" i="3"/>
  <c r="F1551" i="3"/>
  <c r="E1551" i="3"/>
  <c r="D1551" i="3"/>
  <c r="F1550" i="3"/>
  <c r="E1550" i="3"/>
  <c r="D1550" i="3"/>
  <c r="F1549" i="3"/>
  <c r="E1549" i="3"/>
  <c r="D1549" i="3"/>
  <c r="F1548" i="3"/>
  <c r="E1548" i="3"/>
  <c r="D1548" i="3"/>
  <c r="F1547" i="3"/>
  <c r="E1547" i="3"/>
  <c r="D1547" i="3"/>
  <c r="F1546" i="3"/>
  <c r="E1546" i="3"/>
  <c r="D1546" i="3"/>
  <c r="F1545" i="3"/>
  <c r="E1545" i="3"/>
  <c r="D1545" i="3"/>
  <c r="F1544" i="3"/>
  <c r="E1544" i="3"/>
  <c r="D1544" i="3"/>
  <c r="F1543" i="3"/>
  <c r="E1543" i="3"/>
  <c r="D1543" i="3"/>
  <c r="F1542" i="3"/>
  <c r="E1542" i="3"/>
  <c r="D1542" i="3"/>
  <c r="F1541" i="3"/>
  <c r="E1541" i="3"/>
  <c r="D1541" i="3"/>
  <c r="F1540" i="3"/>
  <c r="E1540" i="3"/>
  <c r="D1540" i="3"/>
  <c r="F1539" i="3"/>
  <c r="E1539" i="3"/>
  <c r="D1539" i="3"/>
  <c r="F1538" i="3"/>
  <c r="E1538" i="3"/>
  <c r="D1538" i="3"/>
  <c r="F1537" i="3"/>
  <c r="E1537" i="3"/>
  <c r="D1537" i="3"/>
  <c r="F1536" i="3"/>
  <c r="E1536" i="3"/>
  <c r="D1536" i="3"/>
  <c r="F1535" i="3"/>
  <c r="E1535" i="3"/>
  <c r="D1535" i="3"/>
  <c r="F1534" i="3"/>
  <c r="E1534" i="3"/>
  <c r="D1534" i="3"/>
  <c r="F1533" i="3"/>
  <c r="E1533" i="3"/>
  <c r="D1533" i="3"/>
  <c r="F1532" i="3"/>
  <c r="E1532" i="3"/>
  <c r="D1532" i="3"/>
  <c r="F1531" i="3"/>
  <c r="E1531" i="3"/>
  <c r="D1531" i="3"/>
  <c r="F1530" i="3"/>
  <c r="E1530" i="3"/>
  <c r="D1530" i="3"/>
  <c r="F1529" i="3"/>
  <c r="E1529" i="3"/>
  <c r="D1529" i="3"/>
  <c r="F1528" i="3"/>
  <c r="E1528" i="3"/>
  <c r="D1528" i="3"/>
  <c r="F1527" i="3"/>
  <c r="E1527" i="3"/>
  <c r="D1527" i="3"/>
  <c r="F1526" i="3"/>
  <c r="E1526" i="3"/>
  <c r="D1526" i="3"/>
  <c r="F1525" i="3"/>
  <c r="E1525" i="3"/>
  <c r="D1525" i="3"/>
  <c r="F1524" i="3"/>
  <c r="E1524" i="3"/>
  <c r="D1524" i="3"/>
  <c r="F1523" i="3"/>
  <c r="E1523" i="3"/>
  <c r="D1523" i="3"/>
  <c r="F1522" i="3"/>
  <c r="E1522" i="3"/>
  <c r="D1522" i="3"/>
  <c r="F1521" i="3"/>
  <c r="E1521" i="3"/>
  <c r="D1521" i="3"/>
  <c r="F1520" i="3"/>
  <c r="E1520" i="3"/>
  <c r="D1520" i="3"/>
  <c r="F1519" i="3"/>
  <c r="E1519" i="3"/>
  <c r="D1519" i="3"/>
  <c r="F1518" i="3"/>
  <c r="E1518" i="3"/>
  <c r="D1518" i="3"/>
  <c r="F1517" i="3"/>
  <c r="E1517" i="3"/>
  <c r="D1517" i="3"/>
  <c r="F1516" i="3"/>
  <c r="E1516" i="3"/>
  <c r="D1516" i="3"/>
  <c r="F1515" i="3"/>
  <c r="E1515" i="3"/>
  <c r="D1515" i="3"/>
  <c r="F1514" i="3"/>
  <c r="E1514" i="3"/>
  <c r="D1514" i="3"/>
  <c r="F1513" i="3"/>
  <c r="E1513" i="3"/>
  <c r="D1513" i="3"/>
  <c r="F1512" i="3"/>
  <c r="E1512" i="3"/>
  <c r="D1512" i="3"/>
  <c r="F1511" i="3"/>
  <c r="E1511" i="3"/>
  <c r="D1511" i="3"/>
  <c r="F1510" i="3"/>
  <c r="E1510" i="3"/>
  <c r="D1510" i="3"/>
  <c r="F1509" i="3"/>
  <c r="E1509" i="3"/>
  <c r="D1509" i="3"/>
  <c r="F1508" i="3"/>
  <c r="E1508" i="3"/>
  <c r="D1508" i="3"/>
  <c r="F1507" i="3"/>
  <c r="E1507" i="3"/>
  <c r="D1507" i="3"/>
  <c r="F1506" i="3"/>
  <c r="E1506" i="3"/>
  <c r="D1506" i="3"/>
  <c r="F1505" i="3"/>
  <c r="E1505" i="3"/>
  <c r="D1505" i="3"/>
  <c r="F1504" i="3"/>
  <c r="E1504" i="3"/>
  <c r="D1504" i="3"/>
  <c r="F1503" i="3"/>
  <c r="E1503" i="3"/>
  <c r="D1503" i="3"/>
  <c r="F1502" i="3"/>
  <c r="E1502" i="3"/>
  <c r="D1502" i="3"/>
  <c r="F1501" i="3"/>
  <c r="E1501" i="3"/>
  <c r="D1501" i="3"/>
  <c r="F1500" i="3"/>
  <c r="E1500" i="3"/>
  <c r="D1500" i="3"/>
  <c r="F1499" i="3"/>
  <c r="E1499" i="3"/>
  <c r="D1499" i="3"/>
  <c r="F1498" i="3"/>
  <c r="E1498" i="3"/>
  <c r="D1498" i="3"/>
  <c r="F1497" i="3"/>
  <c r="E1497" i="3"/>
  <c r="D1497" i="3"/>
  <c r="F1496" i="3"/>
  <c r="E1496" i="3"/>
  <c r="D1496" i="3"/>
  <c r="F1495" i="3"/>
  <c r="E1495" i="3"/>
  <c r="D1495" i="3"/>
  <c r="F1494" i="3"/>
  <c r="E1494" i="3"/>
  <c r="D1494" i="3"/>
  <c r="F1493" i="3"/>
  <c r="E1493" i="3"/>
  <c r="D1493" i="3"/>
  <c r="F1492" i="3"/>
  <c r="E1492" i="3"/>
  <c r="D1492" i="3"/>
  <c r="F1491" i="3"/>
  <c r="E1491" i="3"/>
  <c r="D1491" i="3"/>
  <c r="F1490" i="3"/>
  <c r="E1490" i="3"/>
  <c r="D1490" i="3"/>
  <c r="F1489" i="3"/>
  <c r="E1489" i="3"/>
  <c r="D1489" i="3"/>
  <c r="F1488" i="3"/>
  <c r="E1488" i="3"/>
  <c r="D1488" i="3"/>
  <c r="F1487" i="3"/>
  <c r="E1487" i="3"/>
  <c r="D1487" i="3"/>
  <c r="F1486" i="3"/>
  <c r="E1486" i="3"/>
  <c r="D1486" i="3"/>
  <c r="F1485" i="3"/>
  <c r="E1485" i="3"/>
  <c r="D1485" i="3"/>
  <c r="F1484" i="3"/>
  <c r="E1484" i="3"/>
  <c r="D1484" i="3"/>
  <c r="F1483" i="3"/>
  <c r="E1483" i="3"/>
  <c r="D1483" i="3"/>
  <c r="F1482" i="3"/>
  <c r="E1482" i="3"/>
  <c r="D1482" i="3"/>
  <c r="F1481" i="3"/>
  <c r="E1481" i="3"/>
  <c r="D1481" i="3"/>
  <c r="F1480" i="3"/>
  <c r="E1480" i="3"/>
  <c r="D1480" i="3"/>
  <c r="F1479" i="3"/>
  <c r="E1479" i="3"/>
  <c r="D1479" i="3"/>
  <c r="F1478" i="3"/>
  <c r="E1478" i="3"/>
  <c r="D1478" i="3"/>
  <c r="F1477" i="3"/>
  <c r="E1477" i="3"/>
  <c r="D1477" i="3"/>
  <c r="F1476" i="3"/>
  <c r="E1476" i="3"/>
  <c r="D1476" i="3"/>
  <c r="F1475" i="3"/>
  <c r="E1475" i="3"/>
  <c r="D1475" i="3"/>
  <c r="F1474" i="3"/>
  <c r="E1474" i="3"/>
  <c r="D1474" i="3"/>
  <c r="F1473" i="3"/>
  <c r="E1473" i="3"/>
  <c r="D1473" i="3"/>
  <c r="F1472" i="3"/>
  <c r="E1472" i="3"/>
  <c r="D1472" i="3"/>
  <c r="F1471" i="3"/>
  <c r="E1471" i="3"/>
  <c r="D1471" i="3"/>
  <c r="F1470" i="3"/>
  <c r="E1470" i="3"/>
  <c r="D1470" i="3"/>
  <c r="F1469" i="3"/>
  <c r="E1469" i="3"/>
  <c r="D1469" i="3"/>
  <c r="F1468" i="3"/>
  <c r="E1468" i="3"/>
  <c r="D1468" i="3"/>
  <c r="F1467" i="3"/>
  <c r="E1467" i="3"/>
  <c r="D1467" i="3"/>
  <c r="F1466" i="3"/>
  <c r="E1466" i="3"/>
  <c r="D1466" i="3"/>
  <c r="F1465" i="3"/>
  <c r="E1465" i="3"/>
  <c r="D1465" i="3"/>
  <c r="F1464" i="3"/>
  <c r="E1464" i="3"/>
  <c r="D1464" i="3"/>
  <c r="F1463" i="3"/>
  <c r="E1463" i="3"/>
  <c r="D1463" i="3"/>
  <c r="F1462" i="3"/>
  <c r="E1462" i="3"/>
  <c r="D1462" i="3"/>
  <c r="F1461" i="3"/>
  <c r="E1461" i="3"/>
  <c r="D1461" i="3"/>
  <c r="F1460" i="3"/>
  <c r="E1460" i="3"/>
  <c r="D1460" i="3"/>
  <c r="F1459" i="3"/>
  <c r="E1459" i="3"/>
  <c r="D1459" i="3"/>
  <c r="F1458" i="3"/>
  <c r="E1458" i="3"/>
  <c r="D1458" i="3"/>
  <c r="F1457" i="3"/>
  <c r="E1457" i="3"/>
  <c r="D1457" i="3"/>
  <c r="F1456" i="3"/>
  <c r="E1456" i="3"/>
  <c r="D1456" i="3"/>
  <c r="F1455" i="3"/>
  <c r="E1455" i="3"/>
  <c r="D1455" i="3"/>
  <c r="F1454" i="3"/>
  <c r="E1454" i="3"/>
  <c r="D1454" i="3"/>
  <c r="F1453" i="3"/>
  <c r="E1453" i="3"/>
  <c r="D1453" i="3"/>
  <c r="F1452" i="3"/>
  <c r="E1452" i="3"/>
  <c r="D1452" i="3"/>
  <c r="F1451" i="3"/>
  <c r="E1451" i="3"/>
  <c r="D1451" i="3"/>
  <c r="F1450" i="3"/>
  <c r="E1450" i="3"/>
  <c r="D1450" i="3"/>
  <c r="F1449" i="3"/>
  <c r="E1449" i="3"/>
  <c r="D1449" i="3"/>
  <c r="F1448" i="3"/>
  <c r="E1448" i="3"/>
  <c r="D1448" i="3"/>
  <c r="F1447" i="3"/>
  <c r="E1447" i="3"/>
  <c r="D1447" i="3"/>
  <c r="F1446" i="3"/>
  <c r="E1446" i="3"/>
  <c r="D1446" i="3"/>
  <c r="F1445" i="3"/>
  <c r="E1445" i="3"/>
  <c r="D1445" i="3"/>
  <c r="F1444" i="3"/>
  <c r="E1444" i="3"/>
  <c r="D1444" i="3"/>
  <c r="F1443" i="3"/>
  <c r="E1443" i="3"/>
  <c r="D1443" i="3"/>
  <c r="F1442" i="3"/>
  <c r="E1442" i="3"/>
  <c r="D1442" i="3"/>
  <c r="F1441" i="3"/>
  <c r="E1441" i="3"/>
  <c r="D1441" i="3"/>
  <c r="F1440" i="3"/>
  <c r="E1440" i="3"/>
  <c r="D1440" i="3"/>
  <c r="F1439" i="3"/>
  <c r="E1439" i="3"/>
  <c r="D1439" i="3"/>
  <c r="F1438" i="3"/>
  <c r="E1438" i="3"/>
  <c r="D1438" i="3"/>
  <c r="F1437" i="3"/>
  <c r="E1437" i="3"/>
  <c r="D1437" i="3"/>
  <c r="F1436" i="3"/>
  <c r="E1436" i="3"/>
  <c r="D1436" i="3"/>
  <c r="F1435" i="3"/>
  <c r="E1435" i="3"/>
  <c r="D1435" i="3"/>
  <c r="F1434" i="3"/>
  <c r="E1434" i="3"/>
  <c r="D1434" i="3"/>
  <c r="F1433" i="3"/>
  <c r="E1433" i="3"/>
  <c r="D1433" i="3"/>
  <c r="F1432" i="3"/>
  <c r="E1432" i="3"/>
  <c r="D1432" i="3"/>
  <c r="F1431" i="3"/>
  <c r="E1431" i="3"/>
  <c r="D1431" i="3"/>
  <c r="F1430" i="3"/>
  <c r="E1430" i="3"/>
  <c r="D1430" i="3"/>
  <c r="F1429" i="3"/>
  <c r="E1429" i="3"/>
  <c r="D1429" i="3"/>
  <c r="F1428" i="3"/>
  <c r="E1428" i="3"/>
  <c r="D1428" i="3"/>
  <c r="F1427" i="3"/>
  <c r="E1427" i="3"/>
  <c r="D1427" i="3"/>
  <c r="F1426" i="3"/>
  <c r="E1426" i="3"/>
  <c r="D1426" i="3"/>
  <c r="F1425" i="3"/>
  <c r="E1425" i="3"/>
  <c r="D1425" i="3"/>
  <c r="F1424" i="3"/>
  <c r="E1424" i="3"/>
  <c r="D1424" i="3"/>
  <c r="F1423" i="3"/>
  <c r="E1423" i="3"/>
  <c r="D1423" i="3"/>
  <c r="F1422" i="3"/>
  <c r="E1422" i="3"/>
  <c r="D1422" i="3"/>
  <c r="F1421" i="3"/>
  <c r="E1421" i="3"/>
  <c r="D1421" i="3"/>
  <c r="F1420" i="3"/>
  <c r="E1420" i="3"/>
  <c r="D1420" i="3"/>
  <c r="F1419" i="3"/>
  <c r="E1419" i="3"/>
  <c r="D1419" i="3"/>
  <c r="F1418" i="3"/>
  <c r="E1418" i="3"/>
  <c r="D1418" i="3"/>
  <c r="F1417" i="3"/>
  <c r="E1417" i="3"/>
  <c r="D1417" i="3"/>
  <c r="F1416" i="3"/>
  <c r="E1416" i="3"/>
  <c r="D1416" i="3"/>
  <c r="F1415" i="3"/>
  <c r="E1415" i="3"/>
  <c r="D1415" i="3"/>
  <c r="F1414" i="3"/>
  <c r="E1414" i="3"/>
  <c r="D1414" i="3"/>
  <c r="F1413" i="3"/>
  <c r="E1413" i="3"/>
  <c r="D1413" i="3"/>
  <c r="F1412" i="3"/>
  <c r="E1412" i="3"/>
  <c r="D1412" i="3"/>
  <c r="F1411" i="3"/>
  <c r="E1411" i="3"/>
  <c r="D1411" i="3"/>
  <c r="F1410" i="3"/>
  <c r="E1410" i="3"/>
  <c r="D1410" i="3"/>
  <c r="F1409" i="3"/>
  <c r="E1409" i="3"/>
  <c r="D1409" i="3"/>
  <c r="F1408" i="3"/>
  <c r="E1408" i="3"/>
  <c r="D1408" i="3"/>
  <c r="F1407" i="3"/>
  <c r="E1407" i="3"/>
  <c r="D1407" i="3"/>
  <c r="F1406" i="3"/>
  <c r="E1406" i="3"/>
  <c r="D1406" i="3"/>
  <c r="F1405" i="3"/>
  <c r="E1405" i="3"/>
  <c r="D1405" i="3"/>
  <c r="F1404" i="3"/>
  <c r="E1404" i="3"/>
  <c r="D1404" i="3"/>
  <c r="F1403" i="3"/>
  <c r="E1403" i="3"/>
  <c r="D1403" i="3"/>
  <c r="F1402" i="3"/>
  <c r="E1402" i="3"/>
  <c r="D1402" i="3"/>
  <c r="F1401" i="3"/>
  <c r="E1401" i="3"/>
  <c r="D1401" i="3"/>
  <c r="F1400" i="3"/>
  <c r="E1400" i="3"/>
  <c r="D1400" i="3"/>
  <c r="F1399" i="3"/>
  <c r="E1399" i="3"/>
  <c r="D1399" i="3"/>
  <c r="F1398" i="3"/>
  <c r="E1398" i="3"/>
  <c r="D1398" i="3"/>
  <c r="F1397" i="3"/>
  <c r="E1397" i="3"/>
  <c r="D1397" i="3"/>
  <c r="F1396" i="3"/>
  <c r="E1396" i="3"/>
  <c r="D1396" i="3"/>
  <c r="F1395" i="3"/>
  <c r="E1395" i="3"/>
  <c r="D1395" i="3"/>
  <c r="F1394" i="3"/>
  <c r="E1394" i="3"/>
  <c r="D1394" i="3"/>
  <c r="F1393" i="3"/>
  <c r="E1393" i="3"/>
  <c r="D1393" i="3"/>
  <c r="F1392" i="3"/>
  <c r="E1392" i="3"/>
  <c r="D1392" i="3"/>
  <c r="F1391" i="3"/>
  <c r="E1391" i="3"/>
  <c r="D1391" i="3"/>
  <c r="F1390" i="3"/>
  <c r="E1390" i="3"/>
  <c r="D1390" i="3"/>
  <c r="F1389" i="3"/>
  <c r="E1389" i="3"/>
  <c r="D1389" i="3"/>
  <c r="F1388" i="3"/>
  <c r="E1388" i="3"/>
  <c r="D1388" i="3"/>
  <c r="F1387" i="3"/>
  <c r="E1387" i="3"/>
  <c r="D1387" i="3"/>
  <c r="F1386" i="3"/>
  <c r="E1386" i="3"/>
  <c r="D1386" i="3"/>
  <c r="F1385" i="3"/>
  <c r="E1385" i="3"/>
  <c r="D1385" i="3"/>
  <c r="F1384" i="3"/>
  <c r="E1384" i="3"/>
  <c r="D1384" i="3"/>
  <c r="F1383" i="3"/>
  <c r="E1383" i="3"/>
  <c r="D1383" i="3"/>
  <c r="F1382" i="3"/>
  <c r="E1382" i="3"/>
  <c r="D1382" i="3"/>
  <c r="F1381" i="3"/>
  <c r="E1381" i="3"/>
  <c r="D1381" i="3"/>
  <c r="F1380" i="3"/>
  <c r="E1380" i="3"/>
  <c r="D1380" i="3"/>
  <c r="F1379" i="3"/>
  <c r="E1379" i="3"/>
  <c r="D1379" i="3"/>
  <c r="F1378" i="3"/>
  <c r="E1378" i="3"/>
  <c r="D1378" i="3"/>
  <c r="F1377" i="3"/>
  <c r="E1377" i="3"/>
  <c r="D1377" i="3"/>
  <c r="F1376" i="3"/>
  <c r="E1376" i="3"/>
  <c r="D1376" i="3"/>
  <c r="F1375" i="3"/>
  <c r="E1375" i="3"/>
  <c r="D1375" i="3"/>
  <c r="F1374" i="3"/>
  <c r="E1374" i="3"/>
  <c r="D1374" i="3"/>
  <c r="F1373" i="3"/>
  <c r="E1373" i="3"/>
  <c r="D1373" i="3"/>
  <c r="F1372" i="3"/>
  <c r="E1372" i="3"/>
  <c r="D1372" i="3"/>
  <c r="F1371" i="3"/>
  <c r="E1371" i="3"/>
  <c r="D1371" i="3"/>
  <c r="F1370" i="3"/>
  <c r="E1370" i="3"/>
  <c r="D1370" i="3"/>
  <c r="F1369" i="3"/>
  <c r="E1369" i="3"/>
  <c r="D1369" i="3"/>
  <c r="F1368" i="3"/>
  <c r="E1368" i="3"/>
  <c r="D1368" i="3"/>
  <c r="F1367" i="3"/>
  <c r="E1367" i="3"/>
  <c r="D1367" i="3"/>
  <c r="F1366" i="3"/>
  <c r="E1366" i="3"/>
  <c r="D1366" i="3"/>
  <c r="F1365" i="3"/>
  <c r="E1365" i="3"/>
  <c r="D1365" i="3"/>
  <c r="F1364" i="3"/>
  <c r="E1364" i="3"/>
  <c r="D1364" i="3"/>
  <c r="F1363" i="3"/>
  <c r="E1363" i="3"/>
  <c r="D1363" i="3"/>
  <c r="F1362" i="3"/>
  <c r="E1362" i="3"/>
  <c r="D1362" i="3"/>
  <c r="F1361" i="3"/>
  <c r="E1361" i="3"/>
  <c r="D1361" i="3"/>
  <c r="F1360" i="3"/>
  <c r="E1360" i="3"/>
  <c r="D1360" i="3"/>
  <c r="F1359" i="3"/>
  <c r="E1359" i="3"/>
  <c r="D1359" i="3"/>
  <c r="F1358" i="3"/>
  <c r="E1358" i="3"/>
  <c r="D1358" i="3"/>
  <c r="F1357" i="3"/>
  <c r="E1357" i="3"/>
  <c r="D1357" i="3"/>
  <c r="F1356" i="3"/>
  <c r="E1356" i="3"/>
  <c r="D1356" i="3"/>
  <c r="F1355" i="3"/>
  <c r="E1355" i="3"/>
  <c r="D1355" i="3"/>
  <c r="F1354" i="3"/>
  <c r="E1354" i="3"/>
  <c r="D1354" i="3"/>
  <c r="F1353" i="3"/>
  <c r="E1353" i="3"/>
  <c r="D1353" i="3"/>
  <c r="F1352" i="3"/>
  <c r="E1352" i="3"/>
  <c r="D1352" i="3"/>
  <c r="F1351" i="3"/>
  <c r="E1351" i="3"/>
  <c r="D1351" i="3"/>
  <c r="F1350" i="3"/>
  <c r="E1350" i="3"/>
  <c r="D1350" i="3"/>
  <c r="F1349" i="3"/>
  <c r="E1349" i="3"/>
  <c r="D1349" i="3"/>
  <c r="F1348" i="3"/>
  <c r="E1348" i="3"/>
  <c r="D1348" i="3"/>
  <c r="F1347" i="3"/>
  <c r="E1347" i="3"/>
  <c r="D1347" i="3"/>
  <c r="F1346" i="3"/>
  <c r="E1346" i="3"/>
  <c r="D1346" i="3"/>
  <c r="F1345" i="3"/>
  <c r="E1345" i="3"/>
  <c r="D1345" i="3"/>
  <c r="F1344" i="3"/>
  <c r="E1344" i="3"/>
  <c r="D1344" i="3"/>
  <c r="F1343" i="3"/>
  <c r="E1343" i="3"/>
  <c r="D1343" i="3"/>
  <c r="F1342" i="3"/>
  <c r="E1342" i="3"/>
  <c r="D1342" i="3"/>
  <c r="F1341" i="3"/>
  <c r="E1341" i="3"/>
  <c r="D1341" i="3"/>
  <c r="F1340" i="3"/>
  <c r="E1340" i="3"/>
  <c r="D1340" i="3"/>
  <c r="F1339" i="3"/>
  <c r="E1339" i="3"/>
  <c r="D1339" i="3"/>
  <c r="F1338" i="3"/>
  <c r="E1338" i="3"/>
  <c r="D1338" i="3"/>
  <c r="F1337" i="3"/>
  <c r="E1337" i="3"/>
  <c r="D1337" i="3"/>
  <c r="F1336" i="3"/>
  <c r="E1336" i="3"/>
  <c r="D1336" i="3"/>
  <c r="F1335" i="3"/>
  <c r="E1335" i="3"/>
  <c r="D1335" i="3"/>
  <c r="F1334" i="3"/>
  <c r="E1334" i="3"/>
  <c r="D1334" i="3"/>
  <c r="F1333" i="3"/>
  <c r="E1333" i="3"/>
  <c r="D1333" i="3"/>
  <c r="F1332" i="3"/>
  <c r="E1332" i="3"/>
  <c r="D1332" i="3"/>
  <c r="F1331" i="3"/>
  <c r="E1331" i="3"/>
  <c r="D1331" i="3"/>
  <c r="F1330" i="3"/>
  <c r="E1330" i="3"/>
  <c r="D1330" i="3"/>
  <c r="F1329" i="3"/>
  <c r="E1329" i="3"/>
  <c r="D1329" i="3"/>
  <c r="F1328" i="3"/>
  <c r="E1328" i="3"/>
  <c r="D1328" i="3"/>
  <c r="F1327" i="3"/>
  <c r="E1327" i="3"/>
  <c r="D1327" i="3"/>
  <c r="F1326" i="3"/>
  <c r="E1326" i="3"/>
  <c r="D1326" i="3"/>
  <c r="F1325" i="3"/>
  <c r="E1325" i="3"/>
  <c r="D1325" i="3"/>
  <c r="F1324" i="3"/>
  <c r="E1324" i="3"/>
  <c r="D1324" i="3"/>
  <c r="F1323" i="3"/>
  <c r="E1323" i="3"/>
  <c r="D1323" i="3"/>
  <c r="F1322" i="3"/>
  <c r="E1322" i="3"/>
  <c r="D1322" i="3"/>
  <c r="F1321" i="3"/>
  <c r="E1321" i="3"/>
  <c r="D1321" i="3"/>
  <c r="F1320" i="3"/>
  <c r="E1320" i="3"/>
  <c r="D1320" i="3"/>
  <c r="F1319" i="3"/>
  <c r="E1319" i="3"/>
  <c r="D1319" i="3"/>
  <c r="F1318" i="3"/>
  <c r="E1318" i="3"/>
  <c r="D1318" i="3"/>
  <c r="F1317" i="3"/>
  <c r="E1317" i="3"/>
  <c r="D1317" i="3"/>
  <c r="F1316" i="3"/>
  <c r="E1316" i="3"/>
  <c r="D1316" i="3"/>
  <c r="F1315" i="3"/>
  <c r="E1315" i="3"/>
  <c r="D1315" i="3"/>
  <c r="F1314" i="3"/>
  <c r="E1314" i="3"/>
  <c r="D1314" i="3"/>
  <c r="F1313" i="3"/>
  <c r="E1313" i="3"/>
  <c r="D1313" i="3"/>
  <c r="F1312" i="3"/>
  <c r="E1312" i="3"/>
  <c r="D1312" i="3"/>
  <c r="F1311" i="3"/>
  <c r="E1311" i="3"/>
  <c r="D1311" i="3"/>
  <c r="F1310" i="3"/>
  <c r="E1310" i="3"/>
  <c r="D1310" i="3"/>
  <c r="F1309" i="3"/>
  <c r="E1309" i="3"/>
  <c r="D1309" i="3"/>
  <c r="F1308" i="3"/>
  <c r="E1308" i="3"/>
  <c r="D1308" i="3"/>
  <c r="F1307" i="3"/>
  <c r="E1307" i="3"/>
  <c r="D1307" i="3"/>
  <c r="F1306" i="3"/>
  <c r="E1306" i="3"/>
  <c r="D1306" i="3"/>
  <c r="F1305" i="3"/>
  <c r="E1305" i="3"/>
  <c r="D1305" i="3"/>
  <c r="F1304" i="3"/>
  <c r="E1304" i="3"/>
  <c r="D1304" i="3"/>
  <c r="F1303" i="3"/>
  <c r="E1303" i="3"/>
  <c r="D1303" i="3"/>
  <c r="F1302" i="3"/>
  <c r="E1302" i="3"/>
  <c r="D1302" i="3"/>
  <c r="F1301" i="3"/>
  <c r="E1301" i="3"/>
  <c r="D1301" i="3"/>
  <c r="F1300" i="3"/>
  <c r="E1300" i="3"/>
  <c r="D1300" i="3"/>
  <c r="F1299" i="3"/>
  <c r="E1299" i="3"/>
  <c r="D1299" i="3"/>
  <c r="F1298" i="3"/>
  <c r="E1298" i="3"/>
  <c r="D1298" i="3"/>
  <c r="F1297" i="3"/>
  <c r="E1297" i="3"/>
  <c r="D1297" i="3"/>
  <c r="F1296" i="3"/>
  <c r="E1296" i="3"/>
  <c r="D1296" i="3"/>
  <c r="F1295" i="3"/>
  <c r="E1295" i="3"/>
  <c r="D1295" i="3"/>
  <c r="F1294" i="3"/>
  <c r="E1294" i="3"/>
  <c r="D1294" i="3"/>
  <c r="F1293" i="3"/>
  <c r="E1293" i="3"/>
  <c r="D1293" i="3"/>
  <c r="F1292" i="3"/>
  <c r="E1292" i="3"/>
  <c r="D1292" i="3"/>
  <c r="F1291" i="3"/>
  <c r="E1291" i="3"/>
  <c r="D1291" i="3"/>
  <c r="F1290" i="3"/>
  <c r="E1290" i="3"/>
  <c r="D1290" i="3"/>
  <c r="F1289" i="3"/>
  <c r="E1289" i="3"/>
  <c r="D1289" i="3"/>
  <c r="F1288" i="3"/>
  <c r="E1288" i="3"/>
  <c r="D1288" i="3"/>
  <c r="F1287" i="3"/>
  <c r="E1287" i="3"/>
  <c r="D1287" i="3"/>
  <c r="F1286" i="3"/>
  <c r="E1286" i="3"/>
  <c r="D1286" i="3"/>
  <c r="F1285" i="3"/>
  <c r="E1285" i="3"/>
  <c r="D1285" i="3"/>
  <c r="F1284" i="3"/>
  <c r="E1284" i="3"/>
  <c r="D1284" i="3"/>
  <c r="F1283" i="3"/>
  <c r="E1283" i="3"/>
  <c r="D1283" i="3"/>
  <c r="F1282" i="3"/>
  <c r="E1282" i="3"/>
  <c r="D1282" i="3"/>
  <c r="F1281" i="3"/>
  <c r="E1281" i="3"/>
  <c r="D1281" i="3"/>
  <c r="F1280" i="3"/>
  <c r="E1280" i="3"/>
  <c r="D1280" i="3"/>
  <c r="F1279" i="3"/>
  <c r="E1279" i="3"/>
  <c r="D1279" i="3"/>
  <c r="F1278" i="3"/>
  <c r="E1278" i="3"/>
  <c r="D1278" i="3"/>
  <c r="F1277" i="3"/>
  <c r="E1277" i="3"/>
  <c r="D1277" i="3"/>
  <c r="F1276" i="3"/>
  <c r="E1276" i="3"/>
  <c r="D1276" i="3"/>
  <c r="F1275" i="3"/>
  <c r="E1275" i="3"/>
  <c r="D1275" i="3"/>
  <c r="F1274" i="3"/>
  <c r="E1274" i="3"/>
  <c r="D1274" i="3"/>
  <c r="F1273" i="3"/>
  <c r="E1273" i="3"/>
  <c r="D1273" i="3"/>
  <c r="F1272" i="3"/>
  <c r="E1272" i="3"/>
  <c r="D1272" i="3"/>
  <c r="F1271" i="3"/>
  <c r="E1271" i="3"/>
  <c r="D1271" i="3"/>
  <c r="F1270" i="3"/>
  <c r="E1270" i="3"/>
  <c r="D1270" i="3"/>
  <c r="F1269" i="3"/>
  <c r="E1269" i="3"/>
  <c r="D1269" i="3"/>
  <c r="F1268" i="3"/>
  <c r="E1268" i="3"/>
  <c r="D1268" i="3"/>
  <c r="F1267" i="3"/>
  <c r="E1267" i="3"/>
  <c r="D1267" i="3"/>
  <c r="F1266" i="3"/>
  <c r="E1266" i="3"/>
  <c r="D1266" i="3"/>
  <c r="F1265" i="3"/>
  <c r="E1265" i="3"/>
  <c r="D1265" i="3"/>
  <c r="F1264" i="3"/>
  <c r="E1264" i="3"/>
  <c r="D1264" i="3"/>
  <c r="F1263" i="3"/>
  <c r="E1263" i="3"/>
  <c r="D1263" i="3"/>
  <c r="F1262" i="3"/>
  <c r="E1262" i="3"/>
  <c r="D1262" i="3"/>
  <c r="F1261" i="3"/>
  <c r="E1261" i="3"/>
  <c r="D1261" i="3"/>
  <c r="F1260" i="3"/>
  <c r="E1260" i="3"/>
  <c r="D1260" i="3"/>
  <c r="F1259" i="3"/>
  <c r="E1259" i="3"/>
  <c r="D1259" i="3"/>
  <c r="F1258" i="3"/>
  <c r="E1258" i="3"/>
  <c r="D1258" i="3"/>
  <c r="F1257" i="3"/>
  <c r="E1257" i="3"/>
  <c r="D1257" i="3"/>
  <c r="F1256" i="3"/>
  <c r="E1256" i="3"/>
  <c r="D1256" i="3"/>
  <c r="F1255" i="3"/>
  <c r="E1255" i="3"/>
  <c r="D1255" i="3"/>
  <c r="F1254" i="3"/>
  <c r="E1254" i="3"/>
  <c r="D1254" i="3"/>
  <c r="F1253" i="3"/>
  <c r="E1253" i="3"/>
  <c r="D1253" i="3"/>
  <c r="F1252" i="3"/>
  <c r="E1252" i="3"/>
  <c r="D1252" i="3"/>
  <c r="F1251" i="3"/>
  <c r="E1251" i="3"/>
  <c r="D1251" i="3"/>
  <c r="F1250" i="3"/>
  <c r="E1250" i="3"/>
  <c r="D1250" i="3"/>
  <c r="F1249" i="3"/>
  <c r="E1249" i="3"/>
  <c r="D1249" i="3"/>
  <c r="F1248" i="3"/>
  <c r="E1248" i="3"/>
  <c r="D1248" i="3"/>
  <c r="F1247" i="3"/>
  <c r="E1247" i="3"/>
  <c r="D1247" i="3"/>
  <c r="F1246" i="3"/>
  <c r="E1246" i="3"/>
  <c r="D1246" i="3"/>
  <c r="F1245" i="3"/>
  <c r="E1245" i="3"/>
  <c r="D1245" i="3"/>
  <c r="F1244" i="3"/>
  <c r="E1244" i="3"/>
  <c r="D1244" i="3"/>
  <c r="F1243" i="3"/>
  <c r="E1243" i="3"/>
  <c r="D1243" i="3"/>
  <c r="F1242" i="3"/>
  <c r="E1242" i="3"/>
  <c r="D1242" i="3"/>
  <c r="F1241" i="3"/>
  <c r="E1241" i="3"/>
  <c r="D1241" i="3"/>
  <c r="F1240" i="3"/>
  <c r="E1240" i="3"/>
  <c r="D1240" i="3"/>
  <c r="F1239" i="3"/>
  <c r="E1239" i="3"/>
  <c r="D1239" i="3"/>
  <c r="F1238" i="3"/>
  <c r="E1238" i="3"/>
  <c r="D1238" i="3"/>
  <c r="F1237" i="3"/>
  <c r="E1237" i="3"/>
  <c r="D1237" i="3"/>
  <c r="F1236" i="3"/>
  <c r="E1236" i="3"/>
  <c r="D1236" i="3"/>
  <c r="F1235" i="3"/>
  <c r="E1235" i="3"/>
  <c r="D1235" i="3"/>
  <c r="F1234" i="3"/>
  <c r="E1234" i="3"/>
  <c r="D1234" i="3"/>
  <c r="F1233" i="3"/>
  <c r="E1233" i="3"/>
  <c r="D1233" i="3"/>
  <c r="F1232" i="3"/>
  <c r="E1232" i="3"/>
  <c r="D1232" i="3"/>
  <c r="F1231" i="3"/>
  <c r="E1231" i="3"/>
  <c r="D1231" i="3"/>
  <c r="F1230" i="3"/>
  <c r="E1230" i="3"/>
  <c r="D1230" i="3"/>
  <c r="F1229" i="3"/>
  <c r="E1229" i="3"/>
  <c r="D1229" i="3"/>
  <c r="F1228" i="3"/>
  <c r="E1228" i="3"/>
  <c r="D1228" i="3"/>
  <c r="F1227" i="3"/>
  <c r="E1227" i="3"/>
  <c r="D1227" i="3"/>
  <c r="F1226" i="3"/>
  <c r="E1226" i="3"/>
  <c r="D1226" i="3"/>
  <c r="F1225" i="3"/>
  <c r="E1225" i="3"/>
  <c r="D1225" i="3"/>
  <c r="F1224" i="3"/>
  <c r="E1224" i="3"/>
  <c r="D1224" i="3"/>
  <c r="F1223" i="3"/>
  <c r="E1223" i="3"/>
  <c r="D1223" i="3"/>
  <c r="F1222" i="3"/>
  <c r="E1222" i="3"/>
  <c r="D1222" i="3"/>
  <c r="F1221" i="3"/>
  <c r="E1221" i="3"/>
  <c r="D1221" i="3"/>
  <c r="F1220" i="3"/>
  <c r="E1220" i="3"/>
  <c r="D1220" i="3"/>
  <c r="F1219" i="3"/>
  <c r="E1219" i="3"/>
  <c r="D1219" i="3"/>
  <c r="F1218" i="3"/>
  <c r="E1218" i="3"/>
  <c r="D1218" i="3"/>
  <c r="F1217" i="3"/>
  <c r="E1217" i="3"/>
  <c r="D1217" i="3"/>
  <c r="F1216" i="3"/>
  <c r="E1216" i="3"/>
  <c r="D1216" i="3"/>
  <c r="F1215" i="3"/>
  <c r="E1215" i="3"/>
  <c r="D1215" i="3"/>
  <c r="F1214" i="3"/>
  <c r="E1214" i="3"/>
  <c r="D1214" i="3"/>
  <c r="F1213" i="3"/>
  <c r="E1213" i="3"/>
  <c r="D1213" i="3"/>
  <c r="F1212" i="3"/>
  <c r="E1212" i="3"/>
  <c r="D1212" i="3"/>
  <c r="F1211" i="3"/>
  <c r="E1211" i="3"/>
  <c r="D1211" i="3"/>
  <c r="F1210" i="3"/>
  <c r="E1210" i="3"/>
  <c r="D1210" i="3"/>
  <c r="F1209" i="3"/>
  <c r="E1209" i="3"/>
  <c r="D1209" i="3"/>
  <c r="F1208" i="3"/>
  <c r="E1208" i="3"/>
  <c r="D1208" i="3"/>
  <c r="F1207" i="3"/>
  <c r="E1207" i="3"/>
  <c r="D1207" i="3"/>
  <c r="F1206" i="3"/>
  <c r="E1206" i="3"/>
  <c r="D1206" i="3"/>
  <c r="F1205" i="3"/>
  <c r="E1205" i="3"/>
  <c r="D1205" i="3"/>
  <c r="F1204" i="3"/>
  <c r="E1204" i="3"/>
  <c r="D1204" i="3"/>
  <c r="F1203" i="3"/>
  <c r="E1203" i="3"/>
  <c r="D1203" i="3"/>
  <c r="F1202" i="3"/>
  <c r="E1202" i="3"/>
  <c r="D1202" i="3"/>
  <c r="F1201" i="3"/>
  <c r="E1201" i="3"/>
  <c r="D1201" i="3"/>
  <c r="F1200" i="3"/>
  <c r="E1200" i="3"/>
  <c r="D1200" i="3"/>
  <c r="F1199" i="3"/>
  <c r="E1199" i="3"/>
  <c r="D1199" i="3"/>
  <c r="F1198" i="3"/>
  <c r="E1198" i="3"/>
  <c r="D1198" i="3"/>
  <c r="F1197" i="3"/>
  <c r="E1197" i="3"/>
  <c r="D1197" i="3"/>
  <c r="F1196" i="3"/>
  <c r="E1196" i="3"/>
  <c r="D1196" i="3"/>
  <c r="F1195" i="3"/>
  <c r="E1195" i="3"/>
  <c r="D1195" i="3"/>
  <c r="F1194" i="3"/>
  <c r="E1194" i="3"/>
  <c r="D1194" i="3"/>
  <c r="F1193" i="3"/>
  <c r="E1193" i="3"/>
  <c r="D1193" i="3"/>
  <c r="F1192" i="3"/>
  <c r="E1192" i="3"/>
  <c r="D1192" i="3"/>
  <c r="F1191" i="3"/>
  <c r="E1191" i="3"/>
  <c r="D1191" i="3"/>
  <c r="F1190" i="3"/>
  <c r="E1190" i="3"/>
  <c r="D1190" i="3"/>
  <c r="F1189" i="3"/>
  <c r="E1189" i="3"/>
  <c r="D1189" i="3"/>
  <c r="F1188" i="3"/>
  <c r="E1188" i="3"/>
  <c r="D1188" i="3"/>
  <c r="F1187" i="3"/>
  <c r="E1187" i="3"/>
  <c r="D1187" i="3"/>
  <c r="F1186" i="3"/>
  <c r="E1186" i="3"/>
  <c r="D1186" i="3"/>
  <c r="F1185" i="3"/>
  <c r="E1185" i="3"/>
  <c r="D1185" i="3"/>
  <c r="F1184" i="3"/>
  <c r="E1184" i="3"/>
  <c r="D1184" i="3"/>
  <c r="F1183" i="3"/>
  <c r="E1183" i="3"/>
  <c r="D1183" i="3"/>
  <c r="F1182" i="3"/>
  <c r="E1182" i="3"/>
  <c r="D1182" i="3"/>
  <c r="F1181" i="3"/>
  <c r="E1181" i="3"/>
  <c r="D1181" i="3"/>
  <c r="F1180" i="3"/>
  <c r="E1180" i="3"/>
  <c r="D1180" i="3"/>
  <c r="F1179" i="3"/>
  <c r="E1179" i="3"/>
  <c r="D1179" i="3"/>
  <c r="F1178" i="3"/>
  <c r="E1178" i="3"/>
  <c r="D1178" i="3"/>
  <c r="F1177" i="3"/>
  <c r="E1177" i="3"/>
  <c r="D1177" i="3"/>
  <c r="F1176" i="3"/>
  <c r="E1176" i="3"/>
  <c r="D1176" i="3"/>
  <c r="F1175" i="3"/>
  <c r="E1175" i="3"/>
  <c r="D1175" i="3"/>
  <c r="F1174" i="3"/>
  <c r="E1174" i="3"/>
  <c r="D1174" i="3"/>
  <c r="F1173" i="3"/>
  <c r="E1173" i="3"/>
  <c r="D1173" i="3"/>
  <c r="F1172" i="3"/>
  <c r="E1172" i="3"/>
  <c r="D1172" i="3"/>
  <c r="F1171" i="3"/>
  <c r="E1171" i="3"/>
  <c r="D1171" i="3"/>
  <c r="F1170" i="3"/>
  <c r="E1170" i="3"/>
  <c r="D1170" i="3"/>
  <c r="F1169" i="3"/>
  <c r="E1169" i="3"/>
  <c r="D1169" i="3"/>
  <c r="F1168" i="3"/>
  <c r="E1168" i="3"/>
  <c r="D1168" i="3"/>
  <c r="F1167" i="3"/>
  <c r="E1167" i="3"/>
  <c r="D1167" i="3"/>
  <c r="F1166" i="3"/>
  <c r="E1166" i="3"/>
  <c r="D1166" i="3"/>
  <c r="F1165" i="3"/>
  <c r="E1165" i="3"/>
  <c r="D1165" i="3"/>
  <c r="F1164" i="3"/>
  <c r="E1164" i="3"/>
  <c r="D1164" i="3"/>
  <c r="F1163" i="3"/>
  <c r="E1163" i="3"/>
  <c r="D1163" i="3"/>
  <c r="F1162" i="3"/>
  <c r="E1162" i="3"/>
  <c r="D1162" i="3"/>
  <c r="F1161" i="3"/>
  <c r="E1161" i="3"/>
  <c r="D1161" i="3"/>
  <c r="F1160" i="3"/>
  <c r="E1160" i="3"/>
  <c r="D1160" i="3"/>
  <c r="F1159" i="3"/>
  <c r="E1159" i="3"/>
  <c r="D1159" i="3"/>
  <c r="F1158" i="3"/>
  <c r="E1158" i="3"/>
  <c r="D1158" i="3"/>
  <c r="F1157" i="3"/>
  <c r="E1157" i="3"/>
  <c r="D1157" i="3"/>
  <c r="F1156" i="3"/>
  <c r="E1156" i="3"/>
  <c r="D1156" i="3"/>
  <c r="F1155" i="3"/>
  <c r="E1155" i="3"/>
  <c r="D1155" i="3"/>
  <c r="F1154" i="3"/>
  <c r="E1154" i="3"/>
  <c r="D1154" i="3"/>
  <c r="F1153" i="3"/>
  <c r="E1153" i="3"/>
  <c r="D1153" i="3"/>
  <c r="F1152" i="3"/>
  <c r="E1152" i="3"/>
  <c r="D1152" i="3"/>
  <c r="F1151" i="3"/>
  <c r="E1151" i="3"/>
  <c r="D1151" i="3"/>
  <c r="F1150" i="3"/>
  <c r="E1150" i="3"/>
  <c r="D1150" i="3"/>
  <c r="F1149" i="3"/>
  <c r="E1149" i="3"/>
  <c r="D1149" i="3"/>
  <c r="F1148" i="3"/>
  <c r="E1148" i="3"/>
  <c r="D1148" i="3"/>
  <c r="F1147" i="3"/>
  <c r="E1147" i="3"/>
  <c r="D1147" i="3"/>
  <c r="F1146" i="3"/>
  <c r="E1146" i="3"/>
  <c r="D1146" i="3"/>
  <c r="F1145" i="3"/>
  <c r="E1145" i="3"/>
  <c r="D1145" i="3"/>
  <c r="F1144" i="3"/>
  <c r="E1144" i="3"/>
  <c r="D1144" i="3"/>
  <c r="F1143" i="3"/>
  <c r="E1143" i="3"/>
  <c r="D1143" i="3"/>
  <c r="F1142" i="3"/>
  <c r="E1142" i="3"/>
  <c r="D1142" i="3"/>
  <c r="F1141" i="3"/>
  <c r="E1141" i="3"/>
  <c r="D1141" i="3"/>
  <c r="F1140" i="3"/>
  <c r="E1140" i="3"/>
  <c r="D1140" i="3"/>
  <c r="F1139" i="3"/>
  <c r="E1139" i="3"/>
  <c r="D1139" i="3"/>
  <c r="F1138" i="3"/>
  <c r="E1138" i="3"/>
  <c r="D1138" i="3"/>
  <c r="F1137" i="3"/>
  <c r="E1137" i="3"/>
  <c r="D1137" i="3"/>
  <c r="F1136" i="3"/>
  <c r="E1136" i="3"/>
  <c r="D1136" i="3"/>
  <c r="F1135" i="3"/>
  <c r="E1135" i="3"/>
  <c r="D1135" i="3"/>
  <c r="F1134" i="3"/>
  <c r="E1134" i="3"/>
  <c r="D1134" i="3"/>
  <c r="F1133" i="3"/>
  <c r="E1133" i="3"/>
  <c r="D1133" i="3"/>
  <c r="F1132" i="3"/>
  <c r="E1132" i="3"/>
  <c r="D1132" i="3"/>
  <c r="F1131" i="3"/>
  <c r="E1131" i="3"/>
  <c r="D1131" i="3"/>
  <c r="F1130" i="3"/>
  <c r="E1130" i="3"/>
  <c r="D1130" i="3"/>
  <c r="F1129" i="3"/>
  <c r="E1129" i="3"/>
  <c r="D1129" i="3"/>
  <c r="F1128" i="3"/>
  <c r="E1128" i="3"/>
  <c r="D1128" i="3"/>
  <c r="F1127" i="3"/>
  <c r="E1127" i="3"/>
  <c r="D1127" i="3"/>
  <c r="F1126" i="3"/>
  <c r="E1126" i="3"/>
  <c r="D1126" i="3"/>
  <c r="F1125" i="3"/>
  <c r="E1125" i="3"/>
  <c r="D1125" i="3"/>
  <c r="F1124" i="3"/>
  <c r="E1124" i="3"/>
  <c r="D1124" i="3"/>
  <c r="F1123" i="3"/>
  <c r="E1123" i="3"/>
  <c r="D1123" i="3"/>
  <c r="F1122" i="3"/>
  <c r="E1122" i="3"/>
  <c r="D1122" i="3"/>
  <c r="F1121" i="3"/>
  <c r="E1121" i="3"/>
  <c r="D1121" i="3"/>
  <c r="F1120" i="3"/>
  <c r="E1120" i="3"/>
  <c r="D1120" i="3"/>
  <c r="F1119" i="3"/>
  <c r="E1119" i="3"/>
  <c r="D1119" i="3"/>
  <c r="F1118" i="3"/>
  <c r="E1118" i="3"/>
  <c r="D1118" i="3"/>
  <c r="F1117" i="3"/>
  <c r="E1117" i="3"/>
  <c r="D1117" i="3"/>
  <c r="F1116" i="3"/>
  <c r="E1116" i="3"/>
  <c r="D1116" i="3"/>
  <c r="F1115" i="3"/>
  <c r="E1115" i="3"/>
  <c r="D1115" i="3"/>
  <c r="F1114" i="3"/>
  <c r="E1114" i="3"/>
  <c r="D1114" i="3"/>
  <c r="F1113" i="3"/>
  <c r="E1113" i="3"/>
  <c r="D1113" i="3"/>
  <c r="F1112" i="3"/>
  <c r="E1112" i="3"/>
  <c r="D1112" i="3"/>
  <c r="F1111" i="3"/>
  <c r="E1111" i="3"/>
  <c r="D1111" i="3"/>
  <c r="F1110" i="3"/>
  <c r="E1110" i="3"/>
  <c r="D1110" i="3"/>
  <c r="F1109" i="3"/>
  <c r="E1109" i="3"/>
  <c r="D1109" i="3"/>
  <c r="F1108" i="3"/>
  <c r="E1108" i="3"/>
  <c r="D1108" i="3"/>
  <c r="F1107" i="3"/>
  <c r="E1107" i="3"/>
  <c r="D1107" i="3"/>
  <c r="F1106" i="3"/>
  <c r="E1106" i="3"/>
  <c r="D1106" i="3"/>
  <c r="F1105" i="3"/>
  <c r="E1105" i="3"/>
  <c r="D1105" i="3"/>
  <c r="F1104" i="3"/>
  <c r="E1104" i="3"/>
  <c r="D1104" i="3"/>
  <c r="F1103" i="3"/>
  <c r="E1103" i="3"/>
  <c r="D1103" i="3"/>
  <c r="F1102" i="3"/>
  <c r="E1102" i="3"/>
  <c r="D1102" i="3"/>
  <c r="F1101" i="3"/>
  <c r="E1101" i="3"/>
  <c r="D1101" i="3"/>
  <c r="F1100" i="3"/>
  <c r="E1100" i="3"/>
  <c r="D1100" i="3"/>
  <c r="F1099" i="3"/>
  <c r="E1099" i="3"/>
  <c r="D1099" i="3"/>
  <c r="F1098" i="3"/>
  <c r="E1098" i="3"/>
  <c r="D1098" i="3"/>
  <c r="F1097" i="3"/>
  <c r="E1097" i="3"/>
  <c r="D1097" i="3"/>
  <c r="F1096" i="3"/>
  <c r="E1096" i="3"/>
  <c r="D1096" i="3"/>
  <c r="F1095" i="3"/>
  <c r="E1095" i="3"/>
  <c r="D1095" i="3"/>
  <c r="F1094" i="3"/>
  <c r="E1094" i="3"/>
  <c r="D1094" i="3"/>
  <c r="F1093" i="3"/>
  <c r="E1093" i="3"/>
  <c r="D1093" i="3"/>
  <c r="F1092" i="3"/>
  <c r="E1092" i="3"/>
  <c r="D1092" i="3"/>
  <c r="F1091" i="3"/>
  <c r="E1091" i="3"/>
  <c r="D1091" i="3"/>
  <c r="F1090" i="3"/>
  <c r="E1090" i="3"/>
  <c r="D1090" i="3"/>
  <c r="F1089" i="3"/>
  <c r="E1089" i="3"/>
  <c r="D1089" i="3"/>
  <c r="F1088" i="3"/>
  <c r="E1088" i="3"/>
  <c r="D1088" i="3"/>
  <c r="F1087" i="3"/>
  <c r="E1087" i="3"/>
  <c r="D1087" i="3"/>
  <c r="F1086" i="3"/>
  <c r="E1086" i="3"/>
  <c r="D1086" i="3"/>
  <c r="F1085" i="3"/>
  <c r="E1085" i="3"/>
  <c r="D1085" i="3"/>
  <c r="F1084" i="3"/>
  <c r="E1084" i="3"/>
  <c r="D1084" i="3"/>
  <c r="F1083" i="3"/>
  <c r="E1083" i="3"/>
  <c r="D1083" i="3"/>
  <c r="F1082" i="3"/>
  <c r="E1082" i="3"/>
  <c r="D1082" i="3"/>
  <c r="F1081" i="3"/>
  <c r="E1081" i="3"/>
  <c r="D1081" i="3"/>
  <c r="F1080" i="3"/>
  <c r="E1080" i="3"/>
  <c r="D1080" i="3"/>
  <c r="F1079" i="3"/>
  <c r="E1079" i="3"/>
  <c r="D1079" i="3"/>
  <c r="F1078" i="3"/>
  <c r="E1078" i="3"/>
  <c r="D1078" i="3"/>
  <c r="F1077" i="3"/>
  <c r="E1077" i="3"/>
  <c r="D1077" i="3"/>
  <c r="F1076" i="3"/>
  <c r="E1076" i="3"/>
  <c r="D1076" i="3"/>
  <c r="F1075" i="3"/>
  <c r="E1075" i="3"/>
  <c r="D1075" i="3"/>
  <c r="F1074" i="3"/>
  <c r="E1074" i="3"/>
  <c r="D1074" i="3"/>
  <c r="F1073" i="3"/>
  <c r="E1073" i="3"/>
  <c r="D1073" i="3"/>
  <c r="F1072" i="3"/>
  <c r="E1072" i="3"/>
  <c r="D1072" i="3"/>
  <c r="F1071" i="3"/>
  <c r="E1071" i="3"/>
  <c r="D1071" i="3"/>
  <c r="F1070" i="3"/>
  <c r="E1070" i="3"/>
  <c r="D1070" i="3"/>
  <c r="F1069" i="3"/>
  <c r="E1069" i="3"/>
  <c r="D1069" i="3"/>
  <c r="F1068" i="3"/>
  <c r="E1068" i="3"/>
  <c r="D1068" i="3"/>
  <c r="F1067" i="3"/>
  <c r="E1067" i="3"/>
  <c r="D1067" i="3"/>
  <c r="F1066" i="3"/>
  <c r="E1066" i="3"/>
  <c r="D1066" i="3"/>
  <c r="F1065" i="3"/>
  <c r="E1065" i="3"/>
  <c r="D1065" i="3"/>
  <c r="F1064" i="3"/>
  <c r="E1064" i="3"/>
  <c r="D1064" i="3"/>
  <c r="F1063" i="3"/>
  <c r="E1063" i="3"/>
  <c r="D1063" i="3"/>
  <c r="F1062" i="3"/>
  <c r="E1062" i="3"/>
  <c r="D1062" i="3"/>
  <c r="F1061" i="3"/>
  <c r="E1061" i="3"/>
  <c r="D1061" i="3"/>
  <c r="F1060" i="3"/>
  <c r="E1060" i="3"/>
  <c r="D1060" i="3"/>
  <c r="F1059" i="3"/>
  <c r="E1059" i="3"/>
  <c r="D1059" i="3"/>
  <c r="F1058" i="3"/>
  <c r="E1058" i="3"/>
  <c r="D1058" i="3"/>
  <c r="F1057" i="3"/>
  <c r="E1057" i="3"/>
  <c r="D1057" i="3"/>
  <c r="F1056" i="3"/>
  <c r="E1056" i="3"/>
  <c r="D1056" i="3"/>
  <c r="F1055" i="3"/>
  <c r="E1055" i="3"/>
  <c r="D1055" i="3"/>
  <c r="F1054" i="3"/>
  <c r="E1054" i="3"/>
  <c r="D1054" i="3"/>
  <c r="F1053" i="3"/>
  <c r="E1053" i="3"/>
  <c r="D1053" i="3"/>
  <c r="F1052" i="3"/>
  <c r="E1052" i="3"/>
  <c r="D1052" i="3"/>
  <c r="F1051" i="3"/>
  <c r="E1051" i="3"/>
  <c r="D1051" i="3"/>
  <c r="F1050" i="3"/>
  <c r="E1050" i="3"/>
  <c r="D1050" i="3"/>
  <c r="F1049" i="3"/>
  <c r="E1049" i="3"/>
  <c r="D1049" i="3"/>
  <c r="F1048" i="3"/>
  <c r="E1048" i="3"/>
  <c r="D1048" i="3"/>
  <c r="F1047" i="3"/>
  <c r="E1047" i="3"/>
  <c r="D1047" i="3"/>
  <c r="F1046" i="3"/>
  <c r="E1046" i="3"/>
  <c r="D1046" i="3"/>
  <c r="F1045" i="3"/>
  <c r="E1045" i="3"/>
  <c r="D1045" i="3"/>
  <c r="F1044" i="3"/>
  <c r="E1044" i="3"/>
  <c r="D1044" i="3"/>
  <c r="F1043" i="3"/>
  <c r="E1043" i="3"/>
  <c r="D1043" i="3"/>
  <c r="F1042" i="3"/>
  <c r="E1042" i="3"/>
  <c r="D1042" i="3"/>
  <c r="F1041" i="3"/>
  <c r="E1041" i="3"/>
  <c r="D1041" i="3"/>
  <c r="F1040" i="3"/>
  <c r="E1040" i="3"/>
  <c r="D1040" i="3"/>
  <c r="F1039" i="3"/>
  <c r="E1039" i="3"/>
  <c r="D1039" i="3"/>
  <c r="F1038" i="3"/>
  <c r="E1038" i="3"/>
  <c r="D1038" i="3"/>
  <c r="F1037" i="3"/>
  <c r="E1037" i="3"/>
  <c r="D1037" i="3"/>
  <c r="F1036" i="3"/>
  <c r="E1036" i="3"/>
  <c r="D1036" i="3"/>
  <c r="F1035" i="3"/>
  <c r="E1035" i="3"/>
  <c r="D1035" i="3"/>
  <c r="F1034" i="3"/>
  <c r="E1034" i="3"/>
  <c r="D1034" i="3"/>
  <c r="F1033" i="3"/>
  <c r="E1033" i="3"/>
  <c r="D1033" i="3"/>
  <c r="F1032" i="3"/>
  <c r="E1032" i="3"/>
  <c r="D1032" i="3"/>
  <c r="F1031" i="3"/>
  <c r="E1031" i="3"/>
  <c r="D1031" i="3"/>
  <c r="F1030" i="3"/>
  <c r="E1030" i="3"/>
  <c r="D1030" i="3"/>
  <c r="F1029" i="3"/>
  <c r="E1029" i="3"/>
  <c r="D1029" i="3"/>
  <c r="F1028" i="3"/>
  <c r="E1028" i="3"/>
  <c r="D1028" i="3"/>
  <c r="F1027" i="3"/>
  <c r="E1027" i="3"/>
  <c r="D1027" i="3"/>
  <c r="F1026" i="3"/>
  <c r="E1026" i="3"/>
  <c r="D1026" i="3"/>
  <c r="F1025" i="3"/>
  <c r="E1025" i="3"/>
  <c r="D1025" i="3"/>
  <c r="F1024" i="3"/>
  <c r="E1024" i="3"/>
  <c r="D1024" i="3"/>
  <c r="F1023" i="3"/>
  <c r="E1023" i="3"/>
  <c r="D1023" i="3"/>
  <c r="F1022" i="3"/>
  <c r="E1022" i="3"/>
  <c r="D1022" i="3"/>
  <c r="F1021" i="3"/>
  <c r="E1021" i="3"/>
  <c r="D1021" i="3"/>
  <c r="F1020" i="3"/>
  <c r="E1020" i="3"/>
  <c r="D1020" i="3"/>
  <c r="F1019" i="3"/>
  <c r="E1019" i="3"/>
  <c r="D1019" i="3"/>
  <c r="F1018" i="3"/>
  <c r="E1018" i="3"/>
  <c r="D1018" i="3"/>
  <c r="F1017" i="3"/>
  <c r="E1017" i="3"/>
  <c r="D1017" i="3"/>
  <c r="F1016" i="3"/>
  <c r="E1016" i="3"/>
  <c r="D1016" i="3"/>
  <c r="F1015" i="3"/>
  <c r="E1015" i="3"/>
  <c r="D1015" i="3"/>
  <c r="F1014" i="3"/>
  <c r="E1014" i="3"/>
  <c r="D1014" i="3"/>
  <c r="F1013" i="3"/>
  <c r="E1013" i="3"/>
  <c r="D1013" i="3"/>
  <c r="F1012" i="3"/>
  <c r="E1012" i="3"/>
  <c r="D1012" i="3"/>
  <c r="F1011" i="3"/>
  <c r="E1011" i="3"/>
  <c r="D1011" i="3"/>
  <c r="F1010" i="3"/>
  <c r="E1010" i="3"/>
  <c r="D1010" i="3"/>
  <c r="F1009" i="3"/>
  <c r="E1009" i="3"/>
  <c r="D1009" i="3"/>
  <c r="F1008" i="3"/>
  <c r="E1008" i="3"/>
  <c r="D1008" i="3"/>
  <c r="F1007" i="3"/>
  <c r="E1007" i="3"/>
  <c r="D1007" i="3"/>
  <c r="F1006" i="3"/>
  <c r="E1006" i="3"/>
  <c r="D1006" i="3"/>
  <c r="F1005" i="3"/>
  <c r="E1005" i="3"/>
  <c r="D1005" i="3"/>
  <c r="F1004" i="3"/>
  <c r="E1004" i="3"/>
  <c r="D1004" i="3"/>
  <c r="F1003" i="3"/>
  <c r="E1003" i="3"/>
  <c r="D1003" i="3"/>
  <c r="F1002" i="3"/>
  <c r="E1002" i="3"/>
  <c r="D1002" i="3"/>
  <c r="F1001" i="3"/>
  <c r="E1001" i="3"/>
  <c r="D1001" i="3"/>
  <c r="F1000" i="3"/>
  <c r="E1000" i="3"/>
  <c r="D1000" i="3"/>
  <c r="F999" i="3"/>
  <c r="E999" i="3"/>
  <c r="D999" i="3"/>
  <c r="F998" i="3"/>
  <c r="E998" i="3"/>
  <c r="D998" i="3"/>
  <c r="F997" i="3"/>
  <c r="E997" i="3"/>
  <c r="D997" i="3"/>
  <c r="F996" i="3"/>
  <c r="E996" i="3"/>
  <c r="D996" i="3"/>
  <c r="F995" i="3"/>
  <c r="E995" i="3"/>
  <c r="D995" i="3"/>
  <c r="F994" i="3"/>
  <c r="E994" i="3"/>
  <c r="D994" i="3"/>
  <c r="F993" i="3"/>
  <c r="E993" i="3"/>
  <c r="D993" i="3"/>
  <c r="F992" i="3"/>
  <c r="E992" i="3"/>
  <c r="D992" i="3"/>
  <c r="F991" i="3"/>
  <c r="E991" i="3"/>
  <c r="D991" i="3"/>
  <c r="F990" i="3"/>
  <c r="E990" i="3"/>
  <c r="D990" i="3"/>
  <c r="F989" i="3"/>
  <c r="E989" i="3"/>
  <c r="D989" i="3"/>
  <c r="F988" i="3"/>
  <c r="E988" i="3"/>
  <c r="D988" i="3"/>
  <c r="F987" i="3"/>
  <c r="E987" i="3"/>
  <c r="D987" i="3"/>
  <c r="F986" i="3"/>
  <c r="E986" i="3"/>
  <c r="D986" i="3"/>
  <c r="F985" i="3"/>
  <c r="E985" i="3"/>
  <c r="D985" i="3"/>
  <c r="F984" i="3"/>
  <c r="E984" i="3"/>
  <c r="D984" i="3"/>
  <c r="F983" i="3"/>
  <c r="E983" i="3"/>
  <c r="D983" i="3"/>
  <c r="F982" i="3"/>
  <c r="E982" i="3"/>
  <c r="D982" i="3"/>
  <c r="F981" i="3"/>
  <c r="E981" i="3"/>
  <c r="D981" i="3"/>
  <c r="F980" i="3"/>
  <c r="E980" i="3"/>
  <c r="D980" i="3"/>
  <c r="F979" i="3"/>
  <c r="E979" i="3"/>
  <c r="D979" i="3"/>
  <c r="F978" i="3"/>
  <c r="E978" i="3"/>
  <c r="D978" i="3"/>
  <c r="F977" i="3"/>
  <c r="E977" i="3"/>
  <c r="D977" i="3"/>
  <c r="F976" i="3"/>
  <c r="E976" i="3"/>
  <c r="D976" i="3"/>
  <c r="F975" i="3"/>
  <c r="E975" i="3"/>
  <c r="D975" i="3"/>
  <c r="F974" i="3"/>
  <c r="E974" i="3"/>
  <c r="D974" i="3"/>
  <c r="F973" i="3"/>
  <c r="E973" i="3"/>
  <c r="D973" i="3"/>
  <c r="F972" i="3"/>
  <c r="E972" i="3"/>
  <c r="D972" i="3"/>
  <c r="F971" i="3"/>
  <c r="E971" i="3"/>
  <c r="D971" i="3"/>
  <c r="F970" i="3"/>
  <c r="E970" i="3"/>
  <c r="D970" i="3"/>
  <c r="F969" i="3"/>
  <c r="E969" i="3"/>
  <c r="D969" i="3"/>
  <c r="F968" i="3"/>
  <c r="E968" i="3"/>
  <c r="D968" i="3"/>
  <c r="F967" i="3"/>
  <c r="E967" i="3"/>
  <c r="D967" i="3"/>
  <c r="F966" i="3"/>
  <c r="E966" i="3"/>
  <c r="D966" i="3"/>
  <c r="F965" i="3"/>
  <c r="E965" i="3"/>
  <c r="D965" i="3"/>
  <c r="F964" i="3"/>
  <c r="E964" i="3"/>
  <c r="D964" i="3"/>
  <c r="F963" i="3"/>
  <c r="E963" i="3"/>
  <c r="D963" i="3"/>
  <c r="F962" i="3"/>
  <c r="E962" i="3"/>
  <c r="D962" i="3"/>
  <c r="F961" i="3"/>
  <c r="E961" i="3"/>
  <c r="D961" i="3"/>
  <c r="F960" i="3"/>
  <c r="E960" i="3"/>
  <c r="D960" i="3"/>
  <c r="F959" i="3"/>
  <c r="E959" i="3"/>
  <c r="D959" i="3"/>
  <c r="F958" i="3"/>
  <c r="E958" i="3"/>
  <c r="D958" i="3"/>
  <c r="F957" i="3"/>
  <c r="E957" i="3"/>
  <c r="D957" i="3"/>
  <c r="F956" i="3"/>
  <c r="E956" i="3"/>
  <c r="D956" i="3"/>
  <c r="F955" i="3"/>
  <c r="E955" i="3"/>
  <c r="D955" i="3"/>
  <c r="F954" i="3"/>
  <c r="E954" i="3"/>
  <c r="D954" i="3"/>
  <c r="F953" i="3"/>
  <c r="E953" i="3"/>
  <c r="D953" i="3"/>
  <c r="F952" i="3"/>
  <c r="E952" i="3"/>
  <c r="D952" i="3"/>
  <c r="F951" i="3"/>
  <c r="E951" i="3"/>
  <c r="D951" i="3"/>
  <c r="F950" i="3"/>
  <c r="E950" i="3"/>
  <c r="D950" i="3"/>
  <c r="F949" i="3"/>
  <c r="E949" i="3"/>
  <c r="D949" i="3"/>
  <c r="F948" i="3"/>
  <c r="E948" i="3"/>
  <c r="D948" i="3"/>
  <c r="F947" i="3"/>
  <c r="E947" i="3"/>
  <c r="D947" i="3"/>
  <c r="F946" i="3"/>
  <c r="E946" i="3"/>
  <c r="D946" i="3"/>
  <c r="F945" i="3"/>
  <c r="E945" i="3"/>
  <c r="D945" i="3"/>
  <c r="F944" i="3"/>
  <c r="E944" i="3"/>
  <c r="D944" i="3"/>
  <c r="F943" i="3"/>
  <c r="E943" i="3"/>
  <c r="D943" i="3"/>
  <c r="F942" i="3"/>
  <c r="E942" i="3"/>
  <c r="D942" i="3"/>
  <c r="F941" i="3"/>
  <c r="E941" i="3"/>
  <c r="D941" i="3"/>
  <c r="F940" i="3"/>
  <c r="E940" i="3"/>
  <c r="D940" i="3"/>
  <c r="F939" i="3"/>
  <c r="E939" i="3"/>
  <c r="D939" i="3"/>
  <c r="F938" i="3"/>
  <c r="E938" i="3"/>
  <c r="D938" i="3"/>
  <c r="F937" i="3"/>
  <c r="E937" i="3"/>
  <c r="D937" i="3"/>
  <c r="F936" i="3"/>
  <c r="E936" i="3"/>
  <c r="D936" i="3"/>
  <c r="F935" i="3"/>
  <c r="E935" i="3"/>
  <c r="D935" i="3"/>
  <c r="F934" i="3"/>
  <c r="E934" i="3"/>
  <c r="D934" i="3"/>
  <c r="F933" i="3"/>
  <c r="E933" i="3"/>
  <c r="D933" i="3"/>
  <c r="F932" i="3"/>
  <c r="E932" i="3"/>
  <c r="D932" i="3"/>
  <c r="F931" i="3"/>
  <c r="E931" i="3"/>
  <c r="D931" i="3"/>
  <c r="F930" i="3"/>
  <c r="E930" i="3"/>
  <c r="D930" i="3"/>
  <c r="F929" i="3"/>
  <c r="E929" i="3"/>
  <c r="D929" i="3"/>
  <c r="F928" i="3"/>
  <c r="E928" i="3"/>
  <c r="D928" i="3"/>
  <c r="F927" i="3"/>
  <c r="E927" i="3"/>
  <c r="D927" i="3"/>
  <c r="F926" i="3"/>
  <c r="E926" i="3"/>
  <c r="D926" i="3"/>
  <c r="F925" i="3"/>
  <c r="E925" i="3"/>
  <c r="D925" i="3"/>
  <c r="F924" i="3"/>
  <c r="E924" i="3"/>
  <c r="D924" i="3"/>
  <c r="F923" i="3"/>
  <c r="E923" i="3"/>
  <c r="D923" i="3"/>
  <c r="F922" i="3"/>
  <c r="E922" i="3"/>
  <c r="D922" i="3"/>
  <c r="F921" i="3"/>
  <c r="E921" i="3"/>
  <c r="D921" i="3"/>
  <c r="F920" i="3"/>
  <c r="E920" i="3"/>
  <c r="D920" i="3"/>
  <c r="F919" i="3"/>
  <c r="E919" i="3"/>
  <c r="D919" i="3"/>
  <c r="F918" i="3"/>
  <c r="E918" i="3"/>
  <c r="D918" i="3"/>
  <c r="F917" i="3"/>
  <c r="E917" i="3"/>
  <c r="D917" i="3"/>
  <c r="F916" i="3"/>
  <c r="E916" i="3"/>
  <c r="D916" i="3"/>
  <c r="F915" i="3"/>
  <c r="E915" i="3"/>
  <c r="D915" i="3"/>
  <c r="F914" i="3"/>
  <c r="E914" i="3"/>
  <c r="D914" i="3"/>
  <c r="F913" i="3"/>
  <c r="E913" i="3"/>
  <c r="D913" i="3"/>
  <c r="F912" i="3"/>
  <c r="E912" i="3"/>
  <c r="D912" i="3"/>
  <c r="F911" i="3"/>
  <c r="E911" i="3"/>
  <c r="D911" i="3"/>
  <c r="F910" i="3"/>
  <c r="E910" i="3"/>
  <c r="D910" i="3"/>
  <c r="F909" i="3"/>
  <c r="E909" i="3"/>
  <c r="D909" i="3"/>
  <c r="F908" i="3"/>
  <c r="E908" i="3"/>
  <c r="D908" i="3"/>
  <c r="F907" i="3"/>
  <c r="E907" i="3"/>
  <c r="D907" i="3"/>
  <c r="F906" i="3"/>
  <c r="E906" i="3"/>
  <c r="D906" i="3"/>
  <c r="F905" i="3"/>
  <c r="E905" i="3"/>
  <c r="D905" i="3"/>
  <c r="F904" i="3"/>
  <c r="E904" i="3"/>
  <c r="D904" i="3"/>
  <c r="F903" i="3"/>
  <c r="E903" i="3"/>
  <c r="D903" i="3"/>
  <c r="F902" i="3"/>
  <c r="E902" i="3"/>
  <c r="D902" i="3"/>
  <c r="F901" i="3"/>
  <c r="E901" i="3"/>
  <c r="D901" i="3"/>
  <c r="F900" i="3"/>
  <c r="E900" i="3"/>
  <c r="D900" i="3"/>
  <c r="F899" i="3"/>
  <c r="E899" i="3"/>
  <c r="D899" i="3"/>
  <c r="F898" i="3"/>
  <c r="E898" i="3"/>
  <c r="D898" i="3"/>
  <c r="F897" i="3"/>
  <c r="E897" i="3"/>
  <c r="D897" i="3"/>
  <c r="F896" i="3"/>
  <c r="E896" i="3"/>
  <c r="D896" i="3"/>
  <c r="F895" i="3"/>
  <c r="E895" i="3"/>
  <c r="D895" i="3"/>
  <c r="F894" i="3"/>
  <c r="E894" i="3"/>
  <c r="D894" i="3"/>
  <c r="F893" i="3"/>
  <c r="E893" i="3"/>
  <c r="D893" i="3"/>
  <c r="F892" i="3"/>
  <c r="E892" i="3"/>
  <c r="D892" i="3"/>
  <c r="F891" i="3"/>
  <c r="E891" i="3"/>
  <c r="D891" i="3"/>
  <c r="F890" i="3"/>
  <c r="E890" i="3"/>
  <c r="D890" i="3"/>
  <c r="F889" i="3"/>
  <c r="E889" i="3"/>
  <c r="D889" i="3"/>
  <c r="F888" i="3"/>
  <c r="E888" i="3"/>
  <c r="D888" i="3"/>
  <c r="F887" i="3"/>
  <c r="E887" i="3"/>
  <c r="D887" i="3"/>
  <c r="F886" i="3"/>
  <c r="E886" i="3"/>
  <c r="D886" i="3"/>
  <c r="F885" i="3"/>
  <c r="E885" i="3"/>
  <c r="D885" i="3"/>
  <c r="F884" i="3"/>
  <c r="E884" i="3"/>
  <c r="D884" i="3"/>
  <c r="F883" i="3"/>
  <c r="E883" i="3"/>
  <c r="D883" i="3"/>
  <c r="F882" i="3"/>
  <c r="E882" i="3"/>
  <c r="D882" i="3"/>
  <c r="F881" i="3"/>
  <c r="E881" i="3"/>
  <c r="D881" i="3"/>
  <c r="F880" i="3"/>
  <c r="E880" i="3"/>
  <c r="D880" i="3"/>
  <c r="F879" i="3"/>
  <c r="E879" i="3"/>
  <c r="D879" i="3"/>
  <c r="F878" i="3"/>
  <c r="E878" i="3"/>
  <c r="D878" i="3"/>
  <c r="F877" i="3"/>
  <c r="E877" i="3"/>
  <c r="D877" i="3"/>
  <c r="F876" i="3"/>
  <c r="E876" i="3"/>
  <c r="D876" i="3"/>
  <c r="F875" i="3"/>
  <c r="E875" i="3"/>
  <c r="D875" i="3"/>
  <c r="F874" i="3"/>
  <c r="E874" i="3"/>
  <c r="D874" i="3"/>
  <c r="F873" i="3"/>
  <c r="E873" i="3"/>
  <c r="D873" i="3"/>
  <c r="F872" i="3"/>
  <c r="E872" i="3"/>
  <c r="D872" i="3"/>
  <c r="F871" i="3"/>
  <c r="E871" i="3"/>
  <c r="D871" i="3"/>
  <c r="F870" i="3"/>
  <c r="E870" i="3"/>
  <c r="D870" i="3"/>
  <c r="F869" i="3"/>
  <c r="E869" i="3"/>
  <c r="D869" i="3"/>
  <c r="F868" i="3"/>
  <c r="E868" i="3"/>
  <c r="D868" i="3"/>
  <c r="F867" i="3"/>
  <c r="E867" i="3"/>
  <c r="D867" i="3"/>
  <c r="F866" i="3"/>
  <c r="E866" i="3"/>
  <c r="D866" i="3"/>
  <c r="F865" i="3"/>
  <c r="E865" i="3"/>
  <c r="D865" i="3"/>
  <c r="F864" i="3"/>
  <c r="E864" i="3"/>
  <c r="D864" i="3"/>
  <c r="F863" i="3"/>
  <c r="E863" i="3"/>
  <c r="D863" i="3"/>
  <c r="F862" i="3"/>
  <c r="E862" i="3"/>
  <c r="D862" i="3"/>
  <c r="F861" i="3"/>
  <c r="E861" i="3"/>
  <c r="D861" i="3"/>
  <c r="F860" i="3"/>
  <c r="E860" i="3"/>
  <c r="D860" i="3"/>
  <c r="F859" i="3"/>
  <c r="E859" i="3"/>
  <c r="D859" i="3"/>
  <c r="F858" i="3"/>
  <c r="E858" i="3"/>
  <c r="D858" i="3"/>
  <c r="F857" i="3"/>
  <c r="E857" i="3"/>
  <c r="D857" i="3"/>
  <c r="F856" i="3"/>
  <c r="E856" i="3"/>
  <c r="D856" i="3"/>
  <c r="F855" i="3"/>
  <c r="E855" i="3"/>
  <c r="D855" i="3"/>
  <c r="F854" i="3"/>
  <c r="E854" i="3"/>
  <c r="D854" i="3"/>
  <c r="F853" i="3"/>
  <c r="E853" i="3"/>
  <c r="D853" i="3"/>
  <c r="F852" i="3"/>
  <c r="E852" i="3"/>
  <c r="D852" i="3"/>
  <c r="F851" i="3"/>
  <c r="E851" i="3"/>
  <c r="D851" i="3"/>
  <c r="F850" i="3"/>
  <c r="E850" i="3"/>
  <c r="D850" i="3"/>
  <c r="F849" i="3"/>
  <c r="E849" i="3"/>
  <c r="D849" i="3"/>
  <c r="F848" i="3"/>
  <c r="E848" i="3"/>
  <c r="D848" i="3"/>
  <c r="F847" i="3"/>
  <c r="E847" i="3"/>
  <c r="D847" i="3"/>
  <c r="F846" i="3"/>
  <c r="E846" i="3"/>
  <c r="D846" i="3"/>
  <c r="F845" i="3"/>
  <c r="E845" i="3"/>
  <c r="D845" i="3"/>
  <c r="F844" i="3"/>
  <c r="E844" i="3"/>
  <c r="D844" i="3"/>
  <c r="F843" i="3"/>
  <c r="E843" i="3"/>
  <c r="D843" i="3"/>
  <c r="F842" i="3"/>
  <c r="E842" i="3"/>
  <c r="D842" i="3"/>
  <c r="F841" i="3"/>
  <c r="E841" i="3"/>
  <c r="D841" i="3"/>
  <c r="F840" i="3"/>
  <c r="E840" i="3"/>
  <c r="D840" i="3"/>
  <c r="F839" i="3"/>
  <c r="E839" i="3"/>
  <c r="D839" i="3"/>
  <c r="F838" i="3"/>
  <c r="E838" i="3"/>
  <c r="D838" i="3"/>
  <c r="F837" i="3"/>
  <c r="E837" i="3"/>
  <c r="D837" i="3"/>
  <c r="F836" i="3"/>
  <c r="E836" i="3"/>
  <c r="D836" i="3"/>
  <c r="F835" i="3"/>
  <c r="E835" i="3"/>
  <c r="D835" i="3"/>
  <c r="F834" i="3"/>
  <c r="E834" i="3"/>
  <c r="D834" i="3"/>
  <c r="F833" i="3"/>
  <c r="E833" i="3"/>
  <c r="D833" i="3"/>
  <c r="F832" i="3"/>
  <c r="E832" i="3"/>
  <c r="D832" i="3"/>
  <c r="F831" i="3"/>
  <c r="E831" i="3"/>
  <c r="D831" i="3"/>
  <c r="F830" i="3"/>
  <c r="E830" i="3"/>
  <c r="D830" i="3"/>
  <c r="F829" i="3"/>
  <c r="E829" i="3"/>
  <c r="D829" i="3"/>
  <c r="F828" i="3"/>
  <c r="E828" i="3"/>
  <c r="D828" i="3"/>
  <c r="F827" i="3"/>
  <c r="E827" i="3"/>
  <c r="D827" i="3"/>
  <c r="F826" i="3"/>
  <c r="E826" i="3"/>
  <c r="D826" i="3"/>
  <c r="F825" i="3"/>
  <c r="E825" i="3"/>
  <c r="D825" i="3"/>
  <c r="F824" i="3"/>
  <c r="E824" i="3"/>
  <c r="D824" i="3"/>
  <c r="F823" i="3"/>
  <c r="E823" i="3"/>
  <c r="D823" i="3"/>
  <c r="F822" i="3"/>
  <c r="E822" i="3"/>
  <c r="D822" i="3"/>
  <c r="F821" i="3"/>
  <c r="E821" i="3"/>
  <c r="D821" i="3"/>
  <c r="F820" i="3"/>
  <c r="E820" i="3"/>
  <c r="D820" i="3"/>
  <c r="F819" i="3"/>
  <c r="E819" i="3"/>
  <c r="D819" i="3"/>
  <c r="F818" i="3"/>
  <c r="E818" i="3"/>
  <c r="D818" i="3"/>
  <c r="F817" i="3"/>
  <c r="E817" i="3"/>
  <c r="D817" i="3"/>
  <c r="F816" i="3"/>
  <c r="E816" i="3"/>
  <c r="D816" i="3"/>
  <c r="F815" i="3"/>
  <c r="E815" i="3"/>
  <c r="D815" i="3"/>
  <c r="F814" i="3"/>
  <c r="E814" i="3"/>
  <c r="D814" i="3"/>
  <c r="F813" i="3"/>
  <c r="E813" i="3"/>
  <c r="D813" i="3"/>
  <c r="F812" i="3"/>
  <c r="E812" i="3"/>
  <c r="D812" i="3"/>
  <c r="F811" i="3"/>
  <c r="E811" i="3"/>
  <c r="D811" i="3"/>
  <c r="F810" i="3"/>
  <c r="E810" i="3"/>
  <c r="D810" i="3"/>
  <c r="F809" i="3"/>
  <c r="E809" i="3"/>
  <c r="D809" i="3"/>
  <c r="F808" i="3"/>
  <c r="E808" i="3"/>
  <c r="D808" i="3"/>
  <c r="F807" i="3"/>
  <c r="E807" i="3"/>
  <c r="D807" i="3"/>
  <c r="F806" i="3"/>
  <c r="E806" i="3"/>
  <c r="D806" i="3"/>
  <c r="F805" i="3"/>
  <c r="E805" i="3"/>
  <c r="D805" i="3"/>
  <c r="F804" i="3"/>
  <c r="E804" i="3"/>
  <c r="D804" i="3"/>
  <c r="F803" i="3"/>
  <c r="E803" i="3"/>
  <c r="D803" i="3"/>
  <c r="F802" i="3"/>
  <c r="E802" i="3"/>
  <c r="D802" i="3"/>
  <c r="F801" i="3"/>
  <c r="E801" i="3"/>
  <c r="D801" i="3"/>
  <c r="F800" i="3"/>
  <c r="E800" i="3"/>
  <c r="D800" i="3"/>
  <c r="F799" i="3"/>
  <c r="E799" i="3"/>
  <c r="D799" i="3"/>
  <c r="F798" i="3"/>
  <c r="E798" i="3"/>
  <c r="D798" i="3"/>
  <c r="F797" i="3"/>
  <c r="E797" i="3"/>
  <c r="D797" i="3"/>
  <c r="F796" i="3"/>
  <c r="E796" i="3"/>
  <c r="D796" i="3"/>
  <c r="F795" i="3"/>
  <c r="E795" i="3"/>
  <c r="D795" i="3"/>
  <c r="F794" i="3"/>
  <c r="E794" i="3"/>
  <c r="D794" i="3"/>
  <c r="F793" i="3"/>
  <c r="E793" i="3"/>
  <c r="D793" i="3"/>
  <c r="F792" i="3"/>
  <c r="E792" i="3"/>
  <c r="D792" i="3"/>
  <c r="F791" i="3"/>
  <c r="E791" i="3"/>
  <c r="D791" i="3"/>
  <c r="F790" i="3"/>
  <c r="E790" i="3"/>
  <c r="D790" i="3"/>
  <c r="F789" i="3"/>
  <c r="E789" i="3"/>
  <c r="D789" i="3"/>
  <c r="F788" i="3"/>
  <c r="E788" i="3"/>
  <c r="D788" i="3"/>
  <c r="F787" i="3"/>
  <c r="E787" i="3"/>
  <c r="D787" i="3"/>
  <c r="F786" i="3"/>
  <c r="E786" i="3"/>
  <c r="D786" i="3"/>
  <c r="F785" i="3"/>
  <c r="E785" i="3"/>
  <c r="D785" i="3"/>
  <c r="F784" i="3"/>
  <c r="E784" i="3"/>
  <c r="D784" i="3"/>
  <c r="F783" i="3"/>
  <c r="E783" i="3"/>
  <c r="D783" i="3"/>
  <c r="F782" i="3"/>
  <c r="E782" i="3"/>
  <c r="D782" i="3"/>
  <c r="F781" i="3"/>
  <c r="E781" i="3"/>
  <c r="D781" i="3"/>
  <c r="F780" i="3"/>
  <c r="E780" i="3"/>
  <c r="D780" i="3"/>
  <c r="F779" i="3"/>
  <c r="E779" i="3"/>
  <c r="D779" i="3"/>
  <c r="F778" i="3"/>
  <c r="E778" i="3"/>
  <c r="D778" i="3"/>
  <c r="F777" i="3"/>
  <c r="E777" i="3"/>
  <c r="D777" i="3"/>
  <c r="F776" i="3"/>
  <c r="E776" i="3"/>
  <c r="D776" i="3"/>
  <c r="F775" i="3"/>
  <c r="E775" i="3"/>
  <c r="D775" i="3"/>
  <c r="F774" i="3"/>
  <c r="E774" i="3"/>
  <c r="D774" i="3"/>
  <c r="F773" i="3"/>
  <c r="E773" i="3"/>
  <c r="D773" i="3"/>
  <c r="F772" i="3"/>
  <c r="E772" i="3"/>
  <c r="D772" i="3"/>
  <c r="F771" i="3"/>
  <c r="E771" i="3"/>
  <c r="D771" i="3"/>
  <c r="F770" i="3"/>
  <c r="E770" i="3"/>
  <c r="D770" i="3"/>
  <c r="F769" i="3"/>
  <c r="E769" i="3"/>
  <c r="D769" i="3"/>
  <c r="F768" i="3"/>
  <c r="E768" i="3"/>
  <c r="D768" i="3"/>
  <c r="F767" i="3"/>
  <c r="E767" i="3"/>
  <c r="D767" i="3"/>
  <c r="F766" i="3"/>
  <c r="E766" i="3"/>
  <c r="D766" i="3"/>
  <c r="F765" i="3"/>
  <c r="E765" i="3"/>
  <c r="D765" i="3"/>
  <c r="F764" i="3"/>
  <c r="E764" i="3"/>
  <c r="D764" i="3"/>
  <c r="F763" i="3"/>
  <c r="E763" i="3"/>
  <c r="D763" i="3"/>
  <c r="F762" i="3"/>
  <c r="E762" i="3"/>
  <c r="D762" i="3"/>
  <c r="F761" i="3"/>
  <c r="E761" i="3"/>
  <c r="D761" i="3"/>
  <c r="F760" i="3"/>
  <c r="E760" i="3"/>
  <c r="D760" i="3"/>
  <c r="F759" i="3"/>
  <c r="E759" i="3"/>
  <c r="D759" i="3"/>
  <c r="F758" i="3"/>
  <c r="E758" i="3"/>
  <c r="D758" i="3"/>
  <c r="F757" i="3"/>
  <c r="E757" i="3"/>
  <c r="D757" i="3"/>
  <c r="F756" i="3"/>
  <c r="E756" i="3"/>
  <c r="D756" i="3"/>
  <c r="F755" i="3"/>
  <c r="E755" i="3"/>
  <c r="D755" i="3"/>
  <c r="F754" i="3"/>
  <c r="E754" i="3"/>
  <c r="D754" i="3"/>
  <c r="F753" i="3"/>
  <c r="E753" i="3"/>
  <c r="D753" i="3"/>
  <c r="F752" i="3"/>
  <c r="E752" i="3"/>
  <c r="D752" i="3"/>
  <c r="F751" i="3"/>
  <c r="E751" i="3"/>
  <c r="D751" i="3"/>
  <c r="F750" i="3"/>
  <c r="E750" i="3"/>
  <c r="D750" i="3"/>
  <c r="F749" i="3"/>
  <c r="E749" i="3"/>
  <c r="D749" i="3"/>
  <c r="F748" i="3"/>
  <c r="E748" i="3"/>
  <c r="D748" i="3"/>
  <c r="F747" i="3"/>
  <c r="E747" i="3"/>
  <c r="D747" i="3"/>
  <c r="F746" i="3"/>
  <c r="E746" i="3"/>
  <c r="D746" i="3"/>
  <c r="F745" i="3"/>
  <c r="E745" i="3"/>
  <c r="D745" i="3"/>
  <c r="F744" i="3"/>
  <c r="E744" i="3"/>
  <c r="D744" i="3"/>
  <c r="F743" i="3"/>
  <c r="E743" i="3"/>
  <c r="D743" i="3"/>
  <c r="F742" i="3"/>
  <c r="E742" i="3"/>
  <c r="D742" i="3"/>
  <c r="F741" i="3"/>
  <c r="E741" i="3"/>
  <c r="D741" i="3"/>
  <c r="F740" i="3"/>
  <c r="E740" i="3"/>
  <c r="D740" i="3"/>
  <c r="F739" i="3"/>
  <c r="E739" i="3"/>
  <c r="D739" i="3"/>
  <c r="F738" i="3"/>
  <c r="E738" i="3"/>
  <c r="D738" i="3"/>
  <c r="F737" i="3"/>
  <c r="E737" i="3"/>
  <c r="D737" i="3"/>
  <c r="F736" i="3"/>
  <c r="E736" i="3"/>
  <c r="D736" i="3"/>
  <c r="F735" i="3"/>
  <c r="E735" i="3"/>
  <c r="D735" i="3"/>
  <c r="F734" i="3"/>
  <c r="E734" i="3"/>
  <c r="D734" i="3"/>
  <c r="F733" i="3"/>
  <c r="E733" i="3"/>
  <c r="D733" i="3"/>
  <c r="F732" i="3"/>
  <c r="E732" i="3"/>
  <c r="D732" i="3"/>
  <c r="F731" i="3"/>
  <c r="E731" i="3"/>
  <c r="D731" i="3"/>
  <c r="F730" i="3"/>
  <c r="E730" i="3"/>
  <c r="D730" i="3"/>
  <c r="F729" i="3"/>
  <c r="E729" i="3"/>
  <c r="D729" i="3"/>
  <c r="F728" i="3"/>
  <c r="E728" i="3"/>
  <c r="D728" i="3"/>
  <c r="F727" i="3"/>
  <c r="E727" i="3"/>
  <c r="D727" i="3"/>
  <c r="F726" i="3"/>
  <c r="E726" i="3"/>
  <c r="D726" i="3"/>
  <c r="F725" i="3"/>
  <c r="E725" i="3"/>
  <c r="D725" i="3"/>
  <c r="F724" i="3"/>
  <c r="E724" i="3"/>
  <c r="D724" i="3"/>
  <c r="F723" i="3"/>
  <c r="E723" i="3"/>
  <c r="D723" i="3"/>
  <c r="F722" i="3"/>
  <c r="E722" i="3"/>
  <c r="D722" i="3"/>
  <c r="F721" i="3"/>
  <c r="E721" i="3"/>
  <c r="D721" i="3"/>
  <c r="F720" i="3"/>
  <c r="E720" i="3"/>
  <c r="D720" i="3"/>
  <c r="F719" i="3"/>
  <c r="E719" i="3"/>
  <c r="D719" i="3"/>
  <c r="F718" i="3"/>
  <c r="E718" i="3"/>
  <c r="D718" i="3"/>
  <c r="F717" i="3"/>
  <c r="E717" i="3"/>
  <c r="D717" i="3"/>
  <c r="F716" i="3"/>
  <c r="E716" i="3"/>
  <c r="D716" i="3"/>
  <c r="F715" i="3"/>
  <c r="E715" i="3"/>
  <c r="D715" i="3"/>
  <c r="F714" i="3"/>
  <c r="E714" i="3"/>
  <c r="D714" i="3"/>
  <c r="F713" i="3"/>
  <c r="E713" i="3"/>
  <c r="D713" i="3"/>
  <c r="F712" i="3"/>
  <c r="E712" i="3"/>
  <c r="D712" i="3"/>
  <c r="F711" i="3"/>
  <c r="E711" i="3"/>
  <c r="D711" i="3"/>
  <c r="F710" i="3"/>
  <c r="E710" i="3"/>
  <c r="D710" i="3"/>
  <c r="F709" i="3"/>
  <c r="E709" i="3"/>
  <c r="D709" i="3"/>
  <c r="F708" i="3"/>
  <c r="E708" i="3"/>
  <c r="D708" i="3"/>
  <c r="F707" i="3"/>
  <c r="E707" i="3"/>
  <c r="D707" i="3"/>
  <c r="F706" i="3"/>
  <c r="E706" i="3"/>
  <c r="D706" i="3"/>
  <c r="F705" i="3"/>
  <c r="E705" i="3"/>
  <c r="D705" i="3"/>
  <c r="F704" i="3"/>
  <c r="E704" i="3"/>
  <c r="D704" i="3"/>
  <c r="F703" i="3"/>
  <c r="E703" i="3"/>
  <c r="D703" i="3"/>
  <c r="F702" i="3"/>
  <c r="E702" i="3"/>
  <c r="D702" i="3"/>
  <c r="F701" i="3"/>
  <c r="E701" i="3"/>
  <c r="D701" i="3"/>
  <c r="F700" i="3"/>
  <c r="E700" i="3"/>
  <c r="D700" i="3"/>
  <c r="F699" i="3"/>
  <c r="E699" i="3"/>
  <c r="D699" i="3"/>
  <c r="F698" i="3"/>
  <c r="E698" i="3"/>
  <c r="D698" i="3"/>
  <c r="F697" i="3"/>
  <c r="E697" i="3"/>
  <c r="D697" i="3"/>
  <c r="F696" i="3"/>
  <c r="E696" i="3"/>
  <c r="D696" i="3"/>
  <c r="F695" i="3"/>
  <c r="E695" i="3"/>
  <c r="D695" i="3"/>
  <c r="F694" i="3"/>
  <c r="E694" i="3"/>
  <c r="D694" i="3"/>
  <c r="F693" i="3"/>
  <c r="E693" i="3"/>
  <c r="D693" i="3"/>
  <c r="F692" i="3"/>
  <c r="E692" i="3"/>
  <c r="D692" i="3"/>
  <c r="F691" i="3"/>
  <c r="E691" i="3"/>
  <c r="D691" i="3"/>
  <c r="F690" i="3"/>
  <c r="E690" i="3"/>
  <c r="D690" i="3"/>
  <c r="F689" i="3"/>
  <c r="E689" i="3"/>
  <c r="D689" i="3"/>
  <c r="F688" i="3"/>
  <c r="E688" i="3"/>
  <c r="D688" i="3"/>
  <c r="F687" i="3"/>
  <c r="E687" i="3"/>
  <c r="D687" i="3"/>
  <c r="F686" i="3"/>
  <c r="E686" i="3"/>
  <c r="D686" i="3"/>
  <c r="F685" i="3"/>
  <c r="E685" i="3"/>
  <c r="D685" i="3"/>
  <c r="F684" i="3"/>
  <c r="E684" i="3"/>
  <c r="D684" i="3"/>
  <c r="F683" i="3"/>
  <c r="E683" i="3"/>
  <c r="D683" i="3"/>
  <c r="F682" i="3"/>
  <c r="E682" i="3"/>
  <c r="D682" i="3"/>
  <c r="F681" i="3"/>
  <c r="E681" i="3"/>
  <c r="D681" i="3"/>
  <c r="F680" i="3"/>
  <c r="E680" i="3"/>
  <c r="D680" i="3"/>
  <c r="F679" i="3"/>
  <c r="E679" i="3"/>
  <c r="D679" i="3"/>
  <c r="F678" i="3"/>
  <c r="E678" i="3"/>
  <c r="D678" i="3"/>
  <c r="F677" i="3"/>
  <c r="E677" i="3"/>
  <c r="D677" i="3"/>
  <c r="F676" i="3"/>
  <c r="E676" i="3"/>
  <c r="D676" i="3"/>
  <c r="F675" i="3"/>
  <c r="E675" i="3"/>
  <c r="D675" i="3"/>
  <c r="F674" i="3"/>
  <c r="E674" i="3"/>
  <c r="D674" i="3"/>
  <c r="F673" i="3"/>
  <c r="E673" i="3"/>
  <c r="D673" i="3"/>
  <c r="F672" i="3"/>
  <c r="E672" i="3"/>
  <c r="D672" i="3"/>
  <c r="F671" i="3"/>
  <c r="E671" i="3"/>
  <c r="D671" i="3"/>
  <c r="F670" i="3"/>
  <c r="E670" i="3"/>
  <c r="D670" i="3"/>
  <c r="F669" i="3"/>
  <c r="E669" i="3"/>
  <c r="D669" i="3"/>
  <c r="F668" i="3"/>
  <c r="E668" i="3"/>
  <c r="D668" i="3"/>
  <c r="F667" i="3"/>
  <c r="E667" i="3"/>
  <c r="D667" i="3"/>
  <c r="F666" i="3"/>
  <c r="E666" i="3"/>
  <c r="D666" i="3"/>
  <c r="F665" i="3"/>
  <c r="E665" i="3"/>
  <c r="D665" i="3"/>
  <c r="F664" i="3"/>
  <c r="E664" i="3"/>
  <c r="D664" i="3"/>
  <c r="F663" i="3"/>
  <c r="E663" i="3"/>
  <c r="D663" i="3"/>
  <c r="F662" i="3"/>
  <c r="E662" i="3"/>
  <c r="D662" i="3"/>
  <c r="F661" i="3"/>
  <c r="E661" i="3"/>
  <c r="D661" i="3"/>
  <c r="F660" i="3"/>
  <c r="E660" i="3"/>
  <c r="D660" i="3"/>
  <c r="F659" i="3"/>
  <c r="E659" i="3"/>
  <c r="D659" i="3"/>
  <c r="F658" i="3"/>
  <c r="E658" i="3"/>
  <c r="D658" i="3"/>
  <c r="F657" i="3"/>
  <c r="E657" i="3"/>
  <c r="D657" i="3"/>
  <c r="F656" i="3"/>
  <c r="E656" i="3"/>
  <c r="D656" i="3"/>
  <c r="F655" i="3"/>
  <c r="E655" i="3"/>
  <c r="D655" i="3"/>
  <c r="F654" i="3"/>
  <c r="E654" i="3"/>
  <c r="D654" i="3"/>
  <c r="F653" i="3"/>
  <c r="E653" i="3"/>
  <c r="D653" i="3"/>
  <c r="F652" i="3"/>
  <c r="E652" i="3"/>
  <c r="D652" i="3"/>
  <c r="F651" i="3"/>
  <c r="E651" i="3"/>
  <c r="D651" i="3"/>
  <c r="F650" i="3"/>
  <c r="E650" i="3"/>
  <c r="D650" i="3"/>
  <c r="F649" i="3"/>
  <c r="E649" i="3"/>
  <c r="D649" i="3"/>
  <c r="F648" i="3"/>
  <c r="E648" i="3"/>
  <c r="D648" i="3"/>
  <c r="F647" i="3"/>
  <c r="E647" i="3"/>
  <c r="D647" i="3"/>
  <c r="F646" i="3"/>
  <c r="E646" i="3"/>
  <c r="D646" i="3"/>
  <c r="F645" i="3"/>
  <c r="E645" i="3"/>
  <c r="D645" i="3"/>
  <c r="F644" i="3"/>
  <c r="E644" i="3"/>
  <c r="D644" i="3"/>
  <c r="F643" i="3"/>
  <c r="E643" i="3"/>
  <c r="D643" i="3"/>
  <c r="F642" i="3"/>
  <c r="E642" i="3"/>
  <c r="D642" i="3"/>
  <c r="F641" i="3"/>
  <c r="E641" i="3"/>
  <c r="D641" i="3"/>
  <c r="F640" i="3"/>
  <c r="E640" i="3"/>
  <c r="D640" i="3"/>
  <c r="F639" i="3"/>
  <c r="E639" i="3"/>
  <c r="D639" i="3"/>
  <c r="F638" i="3"/>
  <c r="E638" i="3"/>
  <c r="D638" i="3"/>
  <c r="F637" i="3"/>
  <c r="E637" i="3"/>
  <c r="D637" i="3"/>
  <c r="F636" i="3"/>
  <c r="E636" i="3"/>
  <c r="D636" i="3"/>
  <c r="F635" i="3"/>
  <c r="E635" i="3"/>
  <c r="D635" i="3"/>
  <c r="F634" i="3"/>
  <c r="E634" i="3"/>
  <c r="D634" i="3"/>
  <c r="F633" i="3"/>
  <c r="E633" i="3"/>
  <c r="D633" i="3"/>
  <c r="F632" i="3"/>
  <c r="E632" i="3"/>
  <c r="D632" i="3"/>
  <c r="F631" i="3"/>
  <c r="E631" i="3"/>
  <c r="D631" i="3"/>
  <c r="F630" i="3"/>
  <c r="E630" i="3"/>
  <c r="D630" i="3"/>
  <c r="F629" i="3"/>
  <c r="E629" i="3"/>
  <c r="D629" i="3"/>
  <c r="F628" i="3"/>
  <c r="E628" i="3"/>
  <c r="D628" i="3"/>
  <c r="F627" i="3"/>
  <c r="E627" i="3"/>
  <c r="D627" i="3"/>
  <c r="F626" i="3"/>
  <c r="E626" i="3"/>
  <c r="D626" i="3"/>
  <c r="F625" i="3"/>
  <c r="E625" i="3"/>
  <c r="D625" i="3"/>
  <c r="F624" i="3"/>
  <c r="E624" i="3"/>
  <c r="D624" i="3"/>
  <c r="F623" i="3"/>
  <c r="E623" i="3"/>
  <c r="D623" i="3"/>
  <c r="F622" i="3"/>
  <c r="E622" i="3"/>
  <c r="D622" i="3"/>
  <c r="F621" i="3"/>
  <c r="E621" i="3"/>
  <c r="D621" i="3"/>
  <c r="F620" i="3"/>
  <c r="E620" i="3"/>
  <c r="D620" i="3"/>
  <c r="F619" i="3"/>
  <c r="E619" i="3"/>
  <c r="D619" i="3"/>
  <c r="F618" i="3"/>
  <c r="E618" i="3"/>
  <c r="D618" i="3"/>
  <c r="F617" i="3"/>
  <c r="E617" i="3"/>
  <c r="D617" i="3"/>
  <c r="F616" i="3"/>
  <c r="E616" i="3"/>
  <c r="D616" i="3"/>
  <c r="F615" i="3"/>
  <c r="E615" i="3"/>
  <c r="D615" i="3"/>
  <c r="F614" i="3"/>
  <c r="E614" i="3"/>
  <c r="D614" i="3"/>
  <c r="F613" i="3"/>
  <c r="E613" i="3"/>
  <c r="D613" i="3"/>
  <c r="F612" i="3"/>
  <c r="E612" i="3"/>
  <c r="D612" i="3"/>
  <c r="F611" i="3"/>
  <c r="E611" i="3"/>
  <c r="D611" i="3"/>
  <c r="F610" i="3"/>
  <c r="E610" i="3"/>
  <c r="D610" i="3"/>
  <c r="F609" i="3"/>
  <c r="E609" i="3"/>
  <c r="D609" i="3"/>
  <c r="F608" i="3"/>
  <c r="E608" i="3"/>
  <c r="D608" i="3"/>
  <c r="F607" i="3"/>
  <c r="E607" i="3"/>
  <c r="D607" i="3"/>
  <c r="F606" i="3"/>
  <c r="E606" i="3"/>
  <c r="D606" i="3"/>
  <c r="F605" i="3"/>
  <c r="E605" i="3"/>
  <c r="D605" i="3"/>
  <c r="F604" i="3"/>
  <c r="E604" i="3"/>
  <c r="D604" i="3"/>
  <c r="F603" i="3"/>
  <c r="E603" i="3"/>
  <c r="D603" i="3"/>
  <c r="F602" i="3"/>
  <c r="E602" i="3"/>
  <c r="D602" i="3"/>
  <c r="F601" i="3"/>
  <c r="E601" i="3"/>
  <c r="D601" i="3"/>
  <c r="F600" i="3"/>
  <c r="E600" i="3"/>
  <c r="D600" i="3"/>
  <c r="F599" i="3"/>
  <c r="E599" i="3"/>
  <c r="D599" i="3"/>
  <c r="F598" i="3"/>
  <c r="E598" i="3"/>
  <c r="D598" i="3"/>
  <c r="F597" i="3"/>
  <c r="E597" i="3"/>
  <c r="D597" i="3"/>
  <c r="F596" i="3"/>
  <c r="E596" i="3"/>
  <c r="D596" i="3"/>
  <c r="F595" i="3"/>
  <c r="E595" i="3"/>
  <c r="D595" i="3"/>
  <c r="F594" i="3"/>
  <c r="E594" i="3"/>
  <c r="D594" i="3"/>
  <c r="F593" i="3"/>
  <c r="E593" i="3"/>
  <c r="D593" i="3"/>
  <c r="F592" i="3"/>
  <c r="E592" i="3"/>
  <c r="D592" i="3"/>
  <c r="F591" i="3"/>
  <c r="E591" i="3"/>
  <c r="D591" i="3"/>
  <c r="F590" i="3"/>
  <c r="E590" i="3"/>
  <c r="D590" i="3"/>
  <c r="F589" i="3"/>
  <c r="E589" i="3"/>
  <c r="D589" i="3"/>
  <c r="F588" i="3"/>
  <c r="E588" i="3"/>
  <c r="D588" i="3"/>
  <c r="F587" i="3"/>
  <c r="E587" i="3"/>
  <c r="D587" i="3"/>
  <c r="F586" i="3"/>
  <c r="E586" i="3"/>
  <c r="D586" i="3"/>
  <c r="F585" i="3"/>
  <c r="E585" i="3"/>
  <c r="D585" i="3"/>
  <c r="F584" i="3"/>
  <c r="E584" i="3"/>
  <c r="D584" i="3"/>
  <c r="F583" i="3"/>
  <c r="E583" i="3"/>
  <c r="D583" i="3"/>
  <c r="F582" i="3"/>
  <c r="E582" i="3"/>
  <c r="D582" i="3"/>
  <c r="F581" i="3"/>
  <c r="E581" i="3"/>
  <c r="D581" i="3"/>
  <c r="F580" i="3"/>
  <c r="E580" i="3"/>
  <c r="D580" i="3"/>
  <c r="F579" i="3"/>
  <c r="E579" i="3"/>
  <c r="D579" i="3"/>
  <c r="F578" i="3"/>
  <c r="E578" i="3"/>
  <c r="D578" i="3"/>
  <c r="F577" i="3"/>
  <c r="E577" i="3"/>
  <c r="D577" i="3"/>
  <c r="F576" i="3"/>
  <c r="E576" i="3"/>
  <c r="D576" i="3"/>
  <c r="F575" i="3"/>
  <c r="E575" i="3"/>
  <c r="D575" i="3"/>
  <c r="F574" i="3"/>
  <c r="E574" i="3"/>
  <c r="D574" i="3"/>
  <c r="F573" i="3"/>
  <c r="E573" i="3"/>
  <c r="D573" i="3"/>
  <c r="F572" i="3"/>
  <c r="E572" i="3"/>
  <c r="D572" i="3"/>
  <c r="F571" i="3"/>
  <c r="E571" i="3"/>
  <c r="D571" i="3"/>
  <c r="F570" i="3"/>
  <c r="E570" i="3"/>
  <c r="D570" i="3"/>
  <c r="F569" i="3"/>
  <c r="E569" i="3"/>
  <c r="D569" i="3"/>
  <c r="F568" i="3"/>
  <c r="E568" i="3"/>
  <c r="D568" i="3"/>
  <c r="F567" i="3"/>
  <c r="E567" i="3"/>
  <c r="D567" i="3"/>
  <c r="F566" i="3"/>
  <c r="E566" i="3"/>
  <c r="D566" i="3"/>
  <c r="F565" i="3"/>
  <c r="E565" i="3"/>
  <c r="D565" i="3"/>
  <c r="F564" i="3"/>
  <c r="E564" i="3"/>
  <c r="D564" i="3"/>
  <c r="F563" i="3"/>
  <c r="E563" i="3"/>
  <c r="D563" i="3"/>
  <c r="F562" i="3"/>
  <c r="E562" i="3"/>
  <c r="D562" i="3"/>
  <c r="F561" i="3"/>
  <c r="E561" i="3"/>
  <c r="D561" i="3"/>
  <c r="F560" i="3"/>
  <c r="E560" i="3"/>
  <c r="D560" i="3"/>
  <c r="F559" i="3"/>
  <c r="E559" i="3"/>
  <c r="D559" i="3"/>
  <c r="F558" i="3"/>
  <c r="E558" i="3"/>
  <c r="D558" i="3"/>
  <c r="F557" i="3"/>
  <c r="E557" i="3"/>
  <c r="D557" i="3"/>
  <c r="F556" i="3"/>
  <c r="E556" i="3"/>
  <c r="D556" i="3"/>
  <c r="F555" i="3"/>
  <c r="E555" i="3"/>
  <c r="D555" i="3"/>
  <c r="F554" i="3"/>
  <c r="E554" i="3"/>
  <c r="D554" i="3"/>
  <c r="F553" i="3"/>
  <c r="E553" i="3"/>
  <c r="D553" i="3"/>
  <c r="F552" i="3"/>
  <c r="E552" i="3"/>
  <c r="D552" i="3"/>
  <c r="F551" i="3"/>
  <c r="E551" i="3"/>
  <c r="D551" i="3"/>
  <c r="F550" i="3"/>
  <c r="E550" i="3"/>
  <c r="D550" i="3"/>
  <c r="F549" i="3"/>
  <c r="E549" i="3"/>
  <c r="D549" i="3"/>
  <c r="F548" i="3"/>
  <c r="E548" i="3"/>
  <c r="D548" i="3"/>
  <c r="F547" i="3"/>
  <c r="E547" i="3"/>
  <c r="D547" i="3"/>
  <c r="F546" i="3"/>
  <c r="E546" i="3"/>
  <c r="D546" i="3"/>
  <c r="F545" i="3"/>
  <c r="E545" i="3"/>
  <c r="D545" i="3"/>
  <c r="F544" i="3"/>
  <c r="E544" i="3"/>
  <c r="D544" i="3"/>
  <c r="F543" i="3"/>
  <c r="E543" i="3"/>
  <c r="D543" i="3"/>
  <c r="F542" i="3"/>
  <c r="E542" i="3"/>
  <c r="D542" i="3"/>
  <c r="F541" i="3"/>
  <c r="E541" i="3"/>
  <c r="D541" i="3"/>
  <c r="F540" i="3"/>
  <c r="E540" i="3"/>
  <c r="D540" i="3"/>
  <c r="F539" i="3"/>
  <c r="E539" i="3"/>
  <c r="D539" i="3"/>
  <c r="F538" i="3"/>
  <c r="E538" i="3"/>
  <c r="D538" i="3"/>
  <c r="F537" i="3"/>
  <c r="E537" i="3"/>
  <c r="D537" i="3"/>
  <c r="F536" i="3"/>
  <c r="E536" i="3"/>
  <c r="D536" i="3"/>
  <c r="F535" i="3"/>
  <c r="E535" i="3"/>
  <c r="D535" i="3"/>
  <c r="F534" i="3"/>
  <c r="E534" i="3"/>
  <c r="D534" i="3"/>
  <c r="F533" i="3"/>
  <c r="E533" i="3"/>
  <c r="D533" i="3"/>
  <c r="F532" i="3"/>
  <c r="E532" i="3"/>
  <c r="D532" i="3"/>
  <c r="F531" i="3"/>
  <c r="E531" i="3"/>
  <c r="D531" i="3"/>
  <c r="F530" i="3"/>
  <c r="E530" i="3"/>
  <c r="D530" i="3"/>
  <c r="F529" i="3"/>
  <c r="E529" i="3"/>
  <c r="D529" i="3"/>
  <c r="F528" i="3"/>
  <c r="E528" i="3"/>
  <c r="D528" i="3"/>
  <c r="F527" i="3"/>
  <c r="E527" i="3"/>
  <c r="D527" i="3"/>
  <c r="F526" i="3"/>
  <c r="E526" i="3"/>
  <c r="D526" i="3"/>
  <c r="F525" i="3"/>
  <c r="E525" i="3"/>
  <c r="D525" i="3"/>
  <c r="F524" i="3"/>
  <c r="E524" i="3"/>
  <c r="D524" i="3"/>
  <c r="F523" i="3"/>
  <c r="E523" i="3"/>
  <c r="D523" i="3"/>
  <c r="F522" i="3"/>
  <c r="E522" i="3"/>
  <c r="D522" i="3"/>
  <c r="F521" i="3"/>
  <c r="E521" i="3"/>
  <c r="D521" i="3"/>
  <c r="F520" i="3"/>
  <c r="E520" i="3"/>
  <c r="D520" i="3"/>
  <c r="F519" i="3"/>
  <c r="E519" i="3"/>
  <c r="D519" i="3"/>
  <c r="F518" i="3"/>
  <c r="E518" i="3"/>
  <c r="D518" i="3"/>
  <c r="F517" i="3"/>
  <c r="E517" i="3"/>
  <c r="D517" i="3"/>
  <c r="F516" i="3"/>
  <c r="E516" i="3"/>
  <c r="D516" i="3"/>
  <c r="F515" i="3"/>
  <c r="E515" i="3"/>
  <c r="D515" i="3"/>
  <c r="F514" i="3"/>
  <c r="E514" i="3"/>
  <c r="D514" i="3"/>
  <c r="F513" i="3"/>
  <c r="E513" i="3"/>
  <c r="D513" i="3"/>
  <c r="F512" i="3"/>
  <c r="E512" i="3"/>
  <c r="D512" i="3"/>
  <c r="F511" i="3"/>
  <c r="E511" i="3"/>
  <c r="D511" i="3"/>
  <c r="F510" i="3"/>
  <c r="E510" i="3"/>
  <c r="D510" i="3"/>
  <c r="F509" i="3"/>
  <c r="E509" i="3"/>
  <c r="D509" i="3"/>
  <c r="F508" i="3"/>
  <c r="E508" i="3"/>
  <c r="D508" i="3"/>
  <c r="F507" i="3"/>
  <c r="E507" i="3"/>
  <c r="D507" i="3"/>
  <c r="F506" i="3"/>
  <c r="E506" i="3"/>
  <c r="D506" i="3"/>
  <c r="F505" i="3"/>
  <c r="E505" i="3"/>
  <c r="D505" i="3"/>
  <c r="F504" i="3"/>
  <c r="E504" i="3"/>
  <c r="D504" i="3"/>
  <c r="F503" i="3"/>
  <c r="E503" i="3"/>
  <c r="D503" i="3"/>
  <c r="F502" i="3"/>
  <c r="E502" i="3"/>
  <c r="D502" i="3"/>
  <c r="F501" i="3"/>
  <c r="E501" i="3"/>
  <c r="D501" i="3"/>
  <c r="F500" i="3"/>
  <c r="E500" i="3"/>
  <c r="D500" i="3"/>
  <c r="F499" i="3"/>
  <c r="E499" i="3"/>
  <c r="D499" i="3"/>
  <c r="F498" i="3"/>
  <c r="E498" i="3"/>
  <c r="D498" i="3"/>
  <c r="F497" i="3"/>
  <c r="E497" i="3"/>
  <c r="D497" i="3"/>
  <c r="F496" i="3"/>
  <c r="E496" i="3"/>
  <c r="D496" i="3"/>
  <c r="F495" i="3"/>
  <c r="E495" i="3"/>
  <c r="D495" i="3"/>
  <c r="F494" i="3"/>
  <c r="E494" i="3"/>
  <c r="D494" i="3"/>
  <c r="F493" i="3"/>
  <c r="E493" i="3"/>
  <c r="D493" i="3"/>
  <c r="F492" i="3"/>
  <c r="E492" i="3"/>
  <c r="D492" i="3"/>
  <c r="F491" i="3"/>
  <c r="E491" i="3"/>
  <c r="D491" i="3"/>
  <c r="F490" i="3"/>
  <c r="E490" i="3"/>
  <c r="D490" i="3"/>
  <c r="F489" i="3"/>
  <c r="E489" i="3"/>
  <c r="D489" i="3"/>
  <c r="F488" i="3"/>
  <c r="E488" i="3"/>
  <c r="D488" i="3"/>
  <c r="F487" i="3"/>
  <c r="E487" i="3"/>
  <c r="D487" i="3"/>
  <c r="F486" i="3"/>
  <c r="E486" i="3"/>
  <c r="D486" i="3"/>
  <c r="F485" i="3"/>
  <c r="E485" i="3"/>
  <c r="D485" i="3"/>
  <c r="F484" i="3"/>
  <c r="E484" i="3"/>
  <c r="D484" i="3"/>
  <c r="F483" i="3"/>
  <c r="E483" i="3"/>
  <c r="D483" i="3"/>
  <c r="F482" i="3"/>
  <c r="E482" i="3"/>
  <c r="D482" i="3"/>
  <c r="F481" i="3"/>
  <c r="E481" i="3"/>
  <c r="D481" i="3"/>
  <c r="F480" i="3"/>
  <c r="E480" i="3"/>
  <c r="D480" i="3"/>
  <c r="F479" i="3"/>
  <c r="E479" i="3"/>
  <c r="D479" i="3"/>
  <c r="F478" i="3"/>
  <c r="E478" i="3"/>
  <c r="D478" i="3"/>
  <c r="F477" i="3"/>
  <c r="E477" i="3"/>
  <c r="D477" i="3"/>
  <c r="F476" i="3"/>
  <c r="E476" i="3"/>
  <c r="D476" i="3"/>
  <c r="F475" i="3"/>
  <c r="E475" i="3"/>
  <c r="D475" i="3"/>
  <c r="F474" i="3"/>
  <c r="E474" i="3"/>
  <c r="D474" i="3"/>
  <c r="F473" i="3"/>
  <c r="E473" i="3"/>
  <c r="D473" i="3"/>
  <c r="F472" i="3"/>
  <c r="E472" i="3"/>
  <c r="D472" i="3"/>
  <c r="F471" i="3"/>
  <c r="E471" i="3"/>
  <c r="D471" i="3"/>
  <c r="F470" i="3"/>
  <c r="E470" i="3"/>
  <c r="D470" i="3"/>
  <c r="F469" i="3"/>
  <c r="E469" i="3"/>
  <c r="D469" i="3"/>
  <c r="F468" i="3"/>
  <c r="E468" i="3"/>
  <c r="D468" i="3"/>
  <c r="F467" i="3"/>
  <c r="E467" i="3"/>
  <c r="D467" i="3"/>
  <c r="F466" i="3"/>
  <c r="E466" i="3"/>
  <c r="D466" i="3"/>
  <c r="F465" i="3"/>
  <c r="E465" i="3"/>
  <c r="D465" i="3"/>
  <c r="F464" i="3"/>
  <c r="E464" i="3"/>
  <c r="D464" i="3"/>
  <c r="F463" i="3"/>
  <c r="E463" i="3"/>
  <c r="D463" i="3"/>
  <c r="F462" i="3"/>
  <c r="E462" i="3"/>
  <c r="D462" i="3"/>
  <c r="F461" i="3"/>
  <c r="E461" i="3"/>
  <c r="D461" i="3"/>
  <c r="F460" i="3"/>
  <c r="E460" i="3"/>
  <c r="D460" i="3"/>
  <c r="F459" i="3"/>
  <c r="E459" i="3"/>
  <c r="D459" i="3"/>
  <c r="F458" i="3"/>
  <c r="E458" i="3"/>
  <c r="D458" i="3"/>
  <c r="F457" i="3"/>
  <c r="E457" i="3"/>
  <c r="D457" i="3"/>
  <c r="F456" i="3"/>
  <c r="E456" i="3"/>
  <c r="D456" i="3"/>
  <c r="F455" i="3"/>
  <c r="E455" i="3"/>
  <c r="D455" i="3"/>
  <c r="F454" i="3"/>
  <c r="E454" i="3"/>
  <c r="D454" i="3"/>
  <c r="F453" i="3"/>
  <c r="E453" i="3"/>
  <c r="D453" i="3"/>
  <c r="F452" i="3"/>
  <c r="E452" i="3"/>
  <c r="D452" i="3"/>
  <c r="F451" i="3"/>
  <c r="E451" i="3"/>
  <c r="D451" i="3"/>
  <c r="F450" i="3"/>
  <c r="E450" i="3"/>
  <c r="D450" i="3"/>
  <c r="F449" i="3"/>
  <c r="E449" i="3"/>
  <c r="D449" i="3"/>
  <c r="F448" i="3"/>
  <c r="E448" i="3"/>
  <c r="D448" i="3"/>
  <c r="F447" i="3"/>
  <c r="E447" i="3"/>
  <c r="D447" i="3"/>
  <c r="F446" i="3"/>
  <c r="E446" i="3"/>
  <c r="D446" i="3"/>
  <c r="F445" i="3"/>
  <c r="E445" i="3"/>
  <c r="D445" i="3"/>
  <c r="F444" i="3"/>
  <c r="E444" i="3"/>
  <c r="D444" i="3"/>
  <c r="F443" i="3"/>
  <c r="E443" i="3"/>
  <c r="D443" i="3"/>
  <c r="F442" i="3"/>
  <c r="E442" i="3"/>
  <c r="D442" i="3"/>
  <c r="F441" i="3"/>
  <c r="E441" i="3"/>
  <c r="D441" i="3"/>
  <c r="F440" i="3"/>
  <c r="E440" i="3"/>
  <c r="D440" i="3"/>
  <c r="F439" i="3"/>
  <c r="E439" i="3"/>
  <c r="D439" i="3"/>
  <c r="F438" i="3"/>
  <c r="E438" i="3"/>
  <c r="D438" i="3"/>
  <c r="F437" i="3"/>
  <c r="E437" i="3"/>
  <c r="D437" i="3"/>
  <c r="F436" i="3"/>
  <c r="E436" i="3"/>
  <c r="D436" i="3"/>
  <c r="F435" i="3"/>
  <c r="E435" i="3"/>
  <c r="D435" i="3"/>
  <c r="F434" i="3"/>
  <c r="E434" i="3"/>
  <c r="D434" i="3"/>
  <c r="F433" i="3"/>
  <c r="E433" i="3"/>
  <c r="D433" i="3"/>
  <c r="F432" i="3"/>
  <c r="E432" i="3"/>
  <c r="D432" i="3"/>
  <c r="F431" i="3"/>
  <c r="E431" i="3"/>
  <c r="D431" i="3"/>
  <c r="F430" i="3"/>
  <c r="E430" i="3"/>
  <c r="D430" i="3"/>
  <c r="F429" i="3"/>
  <c r="E429" i="3"/>
  <c r="D429" i="3"/>
  <c r="F428" i="3"/>
  <c r="E428" i="3"/>
  <c r="D428" i="3"/>
  <c r="F427" i="3"/>
  <c r="E427" i="3"/>
  <c r="D427" i="3"/>
  <c r="F426" i="3"/>
  <c r="E426" i="3"/>
  <c r="D426" i="3"/>
  <c r="F425" i="3"/>
  <c r="E425" i="3"/>
  <c r="D425" i="3"/>
  <c r="F424" i="3"/>
  <c r="E424" i="3"/>
  <c r="D424" i="3"/>
  <c r="F423" i="3"/>
  <c r="E423" i="3"/>
  <c r="D423" i="3"/>
  <c r="F422" i="3"/>
  <c r="E422" i="3"/>
  <c r="D422" i="3"/>
  <c r="F421" i="3"/>
  <c r="E421" i="3"/>
  <c r="D421" i="3"/>
  <c r="F420" i="3"/>
  <c r="E420" i="3"/>
  <c r="D420" i="3"/>
  <c r="F419" i="3"/>
  <c r="E419" i="3"/>
  <c r="D419" i="3"/>
  <c r="F418" i="3"/>
  <c r="E418" i="3"/>
  <c r="D418" i="3"/>
  <c r="F417" i="3"/>
  <c r="E417" i="3"/>
  <c r="D417" i="3"/>
  <c r="F416" i="3"/>
  <c r="E416" i="3"/>
  <c r="D416" i="3"/>
  <c r="F415" i="3"/>
  <c r="E415" i="3"/>
  <c r="D415" i="3"/>
  <c r="F414" i="3"/>
  <c r="E414" i="3"/>
  <c r="D414" i="3"/>
  <c r="F413" i="3"/>
  <c r="E413" i="3"/>
  <c r="D413" i="3"/>
  <c r="F412" i="3"/>
  <c r="E412" i="3"/>
  <c r="D412" i="3"/>
  <c r="F411" i="3"/>
  <c r="E411" i="3"/>
  <c r="D411" i="3"/>
  <c r="F410" i="3"/>
  <c r="E410" i="3"/>
  <c r="D410" i="3"/>
  <c r="F409" i="3"/>
  <c r="E409" i="3"/>
  <c r="D409" i="3"/>
  <c r="F408" i="3"/>
  <c r="E408" i="3"/>
  <c r="D408" i="3"/>
  <c r="F407" i="3"/>
  <c r="E407" i="3"/>
  <c r="D407" i="3"/>
  <c r="F406" i="3"/>
  <c r="E406" i="3"/>
  <c r="D406" i="3"/>
  <c r="F405" i="3"/>
  <c r="E405" i="3"/>
  <c r="D405" i="3"/>
  <c r="F404" i="3"/>
  <c r="E404" i="3"/>
  <c r="D404" i="3"/>
  <c r="F403" i="3"/>
  <c r="E403" i="3"/>
  <c r="D403" i="3"/>
  <c r="F402" i="3"/>
  <c r="E402" i="3"/>
  <c r="D402" i="3"/>
  <c r="F401" i="3"/>
  <c r="E401" i="3"/>
  <c r="D401" i="3"/>
  <c r="F400" i="3"/>
  <c r="E400" i="3"/>
  <c r="D400" i="3"/>
  <c r="F399" i="3"/>
  <c r="E399" i="3"/>
  <c r="D399" i="3"/>
  <c r="F398" i="3"/>
  <c r="E398" i="3"/>
  <c r="D398" i="3"/>
  <c r="F397" i="3"/>
  <c r="E397" i="3"/>
  <c r="D397" i="3"/>
  <c r="F396" i="3"/>
  <c r="E396" i="3"/>
  <c r="D396" i="3"/>
  <c r="F395" i="3"/>
  <c r="E395" i="3"/>
  <c r="D395" i="3"/>
  <c r="F394" i="3"/>
  <c r="E394" i="3"/>
  <c r="D394" i="3"/>
  <c r="F393" i="3"/>
  <c r="E393" i="3"/>
  <c r="D393" i="3"/>
  <c r="F392" i="3"/>
  <c r="E392" i="3"/>
  <c r="D392" i="3"/>
  <c r="F391" i="3"/>
  <c r="E391" i="3"/>
  <c r="D391" i="3"/>
  <c r="F390" i="3"/>
  <c r="E390" i="3"/>
  <c r="D390" i="3"/>
  <c r="F389" i="3"/>
  <c r="E389" i="3"/>
  <c r="D389" i="3"/>
  <c r="F388" i="3"/>
  <c r="E388" i="3"/>
  <c r="D388" i="3"/>
  <c r="F387" i="3"/>
  <c r="E387" i="3"/>
  <c r="D387" i="3"/>
  <c r="F386" i="3"/>
  <c r="E386" i="3"/>
  <c r="D386" i="3"/>
  <c r="F385" i="3"/>
  <c r="E385" i="3"/>
  <c r="D385" i="3"/>
  <c r="F384" i="3"/>
  <c r="E384" i="3"/>
  <c r="D384" i="3"/>
  <c r="F383" i="3"/>
  <c r="E383" i="3"/>
  <c r="D383" i="3"/>
  <c r="F382" i="3"/>
  <c r="E382" i="3"/>
  <c r="D382" i="3"/>
  <c r="F381" i="3"/>
  <c r="E381" i="3"/>
  <c r="D381" i="3"/>
  <c r="F380" i="3"/>
  <c r="E380" i="3"/>
  <c r="D380" i="3"/>
  <c r="F379" i="3"/>
  <c r="E379" i="3"/>
  <c r="D379" i="3"/>
  <c r="F378" i="3"/>
  <c r="E378" i="3"/>
  <c r="D378" i="3"/>
  <c r="F377" i="3"/>
  <c r="E377" i="3"/>
  <c r="D377" i="3"/>
  <c r="F376" i="3"/>
  <c r="E376" i="3"/>
  <c r="D376" i="3"/>
  <c r="F375" i="3"/>
  <c r="E375" i="3"/>
  <c r="D375" i="3"/>
  <c r="F374" i="3"/>
  <c r="E374" i="3"/>
  <c r="D374" i="3"/>
  <c r="F373" i="3"/>
  <c r="E373" i="3"/>
  <c r="D373" i="3"/>
  <c r="F372" i="3"/>
  <c r="E372" i="3"/>
  <c r="D372" i="3"/>
  <c r="F371" i="3"/>
  <c r="E371" i="3"/>
  <c r="D371" i="3"/>
  <c r="F370" i="3"/>
  <c r="E370" i="3"/>
  <c r="D370" i="3"/>
  <c r="F369" i="3"/>
  <c r="E369" i="3"/>
  <c r="D369" i="3"/>
  <c r="F368" i="3"/>
  <c r="E368" i="3"/>
  <c r="D368" i="3"/>
  <c r="F367" i="3"/>
  <c r="E367" i="3"/>
  <c r="D367" i="3"/>
  <c r="F366" i="3"/>
  <c r="E366" i="3"/>
  <c r="D366" i="3"/>
  <c r="F365" i="3"/>
  <c r="E365" i="3"/>
  <c r="D365" i="3"/>
  <c r="F364" i="3"/>
  <c r="E364" i="3"/>
  <c r="D364" i="3"/>
  <c r="F363" i="3"/>
  <c r="E363" i="3"/>
  <c r="D363" i="3"/>
  <c r="F362" i="3"/>
  <c r="E362" i="3"/>
  <c r="D362" i="3"/>
  <c r="F361" i="3"/>
  <c r="E361" i="3"/>
  <c r="D361" i="3"/>
  <c r="F360" i="3"/>
  <c r="E360" i="3"/>
  <c r="D360" i="3"/>
  <c r="F359" i="3"/>
  <c r="E359" i="3"/>
  <c r="D359" i="3"/>
  <c r="F358" i="3"/>
  <c r="E358" i="3"/>
  <c r="D358" i="3"/>
  <c r="F357" i="3"/>
  <c r="E357" i="3"/>
  <c r="D357" i="3"/>
  <c r="F356" i="3"/>
  <c r="E356" i="3"/>
  <c r="D356" i="3"/>
  <c r="F355" i="3"/>
  <c r="E355" i="3"/>
  <c r="D355" i="3"/>
  <c r="F354" i="3"/>
  <c r="E354" i="3"/>
  <c r="D354" i="3"/>
  <c r="F353" i="3"/>
  <c r="E353" i="3"/>
  <c r="D353" i="3"/>
  <c r="F352" i="3"/>
  <c r="E352" i="3"/>
  <c r="D352" i="3"/>
  <c r="F351" i="3"/>
  <c r="E351" i="3"/>
  <c r="D351" i="3"/>
  <c r="F350" i="3"/>
  <c r="E350" i="3"/>
  <c r="D350" i="3"/>
  <c r="F349" i="3"/>
  <c r="E349" i="3"/>
  <c r="D349" i="3"/>
  <c r="F348" i="3"/>
  <c r="E348" i="3"/>
  <c r="D348" i="3"/>
  <c r="F347" i="3"/>
  <c r="E347" i="3"/>
  <c r="D347" i="3"/>
  <c r="F346" i="3"/>
  <c r="E346" i="3"/>
  <c r="D346" i="3"/>
  <c r="F345" i="3"/>
  <c r="E345" i="3"/>
  <c r="D345" i="3"/>
  <c r="F344" i="3"/>
  <c r="E344" i="3"/>
  <c r="D344" i="3"/>
  <c r="F343" i="3"/>
  <c r="E343" i="3"/>
  <c r="D343" i="3"/>
  <c r="F342" i="3"/>
  <c r="E342" i="3"/>
  <c r="D342" i="3"/>
  <c r="F341" i="3"/>
  <c r="E341" i="3"/>
  <c r="D341" i="3"/>
  <c r="F340" i="3"/>
  <c r="E340" i="3"/>
  <c r="D340" i="3"/>
  <c r="F339" i="3"/>
  <c r="E339" i="3"/>
  <c r="D339" i="3"/>
  <c r="F338" i="3"/>
  <c r="E338" i="3"/>
  <c r="D338" i="3"/>
  <c r="F337" i="3"/>
  <c r="E337" i="3"/>
  <c r="D337" i="3"/>
  <c r="F336" i="3"/>
  <c r="E336" i="3"/>
  <c r="D336" i="3"/>
  <c r="F335" i="3"/>
  <c r="E335" i="3"/>
  <c r="D335" i="3"/>
  <c r="F334" i="3"/>
  <c r="E334" i="3"/>
  <c r="D334" i="3"/>
  <c r="F333" i="3"/>
  <c r="E333" i="3"/>
  <c r="D333" i="3"/>
  <c r="F332" i="3"/>
  <c r="E332" i="3"/>
  <c r="D332" i="3"/>
  <c r="F331" i="3"/>
  <c r="E331" i="3"/>
  <c r="D331" i="3"/>
  <c r="F330" i="3"/>
  <c r="E330" i="3"/>
  <c r="D330" i="3"/>
  <c r="F329" i="3"/>
  <c r="E329" i="3"/>
  <c r="D329" i="3"/>
  <c r="F328" i="3"/>
  <c r="E328" i="3"/>
  <c r="D328" i="3"/>
  <c r="F327" i="3"/>
  <c r="E327" i="3"/>
  <c r="D327" i="3"/>
  <c r="F326" i="3"/>
  <c r="E326" i="3"/>
  <c r="D326" i="3"/>
  <c r="F325" i="3"/>
  <c r="E325" i="3"/>
  <c r="D325" i="3"/>
  <c r="F324" i="3"/>
  <c r="E324" i="3"/>
  <c r="D324" i="3"/>
  <c r="F323" i="3"/>
  <c r="E323" i="3"/>
  <c r="D323" i="3"/>
  <c r="F322" i="3"/>
  <c r="E322" i="3"/>
  <c r="D322" i="3"/>
  <c r="F321" i="3"/>
  <c r="E321" i="3"/>
  <c r="D321" i="3"/>
  <c r="F320" i="3"/>
  <c r="E320" i="3"/>
  <c r="D320" i="3"/>
  <c r="F319" i="3"/>
  <c r="E319" i="3"/>
  <c r="D319" i="3"/>
  <c r="F318" i="3"/>
  <c r="E318" i="3"/>
  <c r="D318" i="3"/>
  <c r="F317" i="3"/>
  <c r="E317" i="3"/>
  <c r="D317" i="3"/>
  <c r="F316" i="3"/>
  <c r="E316" i="3"/>
  <c r="D316" i="3"/>
  <c r="F315" i="3"/>
  <c r="E315" i="3"/>
  <c r="D315" i="3"/>
  <c r="F314" i="3"/>
  <c r="E314" i="3"/>
  <c r="D314" i="3"/>
  <c r="F313" i="3"/>
  <c r="E313" i="3"/>
  <c r="D313" i="3"/>
  <c r="F312" i="3"/>
  <c r="E312" i="3"/>
  <c r="D312" i="3"/>
  <c r="F311" i="3"/>
  <c r="E311" i="3"/>
  <c r="D311" i="3"/>
  <c r="F310" i="3"/>
  <c r="E310" i="3"/>
  <c r="D310" i="3"/>
  <c r="F309" i="3"/>
  <c r="E309" i="3"/>
  <c r="D309" i="3"/>
  <c r="F308" i="3"/>
  <c r="E308" i="3"/>
  <c r="D308" i="3"/>
  <c r="F307" i="3"/>
  <c r="E307" i="3"/>
  <c r="D307" i="3"/>
  <c r="F306" i="3"/>
  <c r="E306" i="3"/>
  <c r="D306" i="3"/>
  <c r="F305" i="3"/>
  <c r="E305" i="3"/>
  <c r="D305" i="3"/>
  <c r="F304" i="3"/>
  <c r="E304" i="3"/>
  <c r="D304" i="3"/>
  <c r="F303" i="3"/>
  <c r="E303" i="3"/>
  <c r="D303" i="3"/>
  <c r="F302" i="3"/>
  <c r="E302" i="3"/>
  <c r="D302" i="3"/>
  <c r="F301" i="3"/>
  <c r="E301" i="3"/>
  <c r="D301" i="3"/>
  <c r="F300" i="3"/>
  <c r="E300" i="3"/>
  <c r="D300" i="3"/>
  <c r="F299" i="3"/>
  <c r="E299" i="3"/>
  <c r="D299" i="3"/>
  <c r="F298" i="3"/>
  <c r="E298" i="3"/>
  <c r="D298" i="3"/>
  <c r="F297" i="3"/>
  <c r="E297" i="3"/>
  <c r="D297" i="3"/>
  <c r="F296" i="3"/>
  <c r="E296" i="3"/>
  <c r="D296" i="3"/>
  <c r="F295" i="3"/>
  <c r="E295" i="3"/>
  <c r="D295" i="3"/>
  <c r="F294" i="3"/>
  <c r="E294" i="3"/>
  <c r="D294" i="3"/>
  <c r="F293" i="3"/>
  <c r="E293" i="3"/>
  <c r="D293" i="3"/>
  <c r="F292" i="3"/>
  <c r="E292" i="3"/>
  <c r="D292" i="3"/>
  <c r="F291" i="3"/>
  <c r="E291" i="3"/>
  <c r="D291" i="3"/>
  <c r="F290" i="3"/>
  <c r="E290" i="3"/>
  <c r="D290" i="3"/>
  <c r="F289" i="3"/>
  <c r="E289" i="3"/>
  <c r="D289" i="3"/>
  <c r="F288" i="3"/>
  <c r="E288" i="3"/>
  <c r="D288" i="3"/>
  <c r="F287" i="3"/>
  <c r="E287" i="3"/>
  <c r="D287" i="3"/>
  <c r="F286" i="3"/>
  <c r="E286" i="3"/>
  <c r="D286" i="3"/>
  <c r="F285" i="3"/>
  <c r="E285" i="3"/>
  <c r="D285" i="3"/>
  <c r="F284" i="3"/>
  <c r="E284" i="3"/>
  <c r="D284" i="3"/>
  <c r="F283" i="3"/>
  <c r="E283" i="3"/>
  <c r="D283" i="3"/>
  <c r="F282" i="3"/>
  <c r="E282" i="3"/>
  <c r="D282" i="3"/>
  <c r="F281" i="3"/>
  <c r="E281" i="3"/>
  <c r="D281" i="3"/>
  <c r="F280" i="3"/>
  <c r="E280" i="3"/>
  <c r="D280" i="3"/>
  <c r="F279" i="3"/>
  <c r="E279" i="3"/>
  <c r="D279" i="3"/>
  <c r="F278" i="3"/>
  <c r="E278" i="3"/>
  <c r="D278" i="3"/>
  <c r="F277" i="3"/>
  <c r="E277" i="3"/>
  <c r="D277" i="3"/>
  <c r="F276" i="3"/>
  <c r="E276" i="3"/>
  <c r="D276" i="3"/>
  <c r="F275" i="3"/>
  <c r="E275" i="3"/>
  <c r="D275" i="3"/>
  <c r="F274" i="3"/>
  <c r="E274" i="3"/>
  <c r="D274" i="3"/>
  <c r="F273" i="3"/>
  <c r="E273" i="3"/>
  <c r="D273" i="3"/>
  <c r="F272" i="3"/>
  <c r="E272" i="3"/>
  <c r="D272" i="3"/>
  <c r="F271" i="3"/>
  <c r="E271" i="3"/>
  <c r="D271" i="3"/>
  <c r="F270" i="3"/>
  <c r="E270" i="3"/>
  <c r="D270" i="3"/>
  <c r="F269" i="3"/>
  <c r="E269" i="3"/>
  <c r="D269" i="3"/>
  <c r="F268" i="3"/>
  <c r="E268" i="3"/>
  <c r="D268" i="3"/>
  <c r="F267" i="3"/>
  <c r="E267" i="3"/>
  <c r="D267" i="3"/>
  <c r="F266" i="3"/>
  <c r="E266" i="3"/>
  <c r="D266" i="3"/>
  <c r="F265" i="3"/>
  <c r="E265" i="3"/>
  <c r="D265" i="3"/>
  <c r="F264" i="3"/>
  <c r="E264" i="3"/>
  <c r="D264" i="3"/>
  <c r="F263" i="3"/>
  <c r="E263" i="3"/>
  <c r="D263" i="3"/>
  <c r="F262" i="3"/>
  <c r="E262" i="3"/>
  <c r="D262" i="3"/>
  <c r="F261" i="3"/>
  <c r="E261" i="3"/>
  <c r="D261" i="3"/>
  <c r="F260" i="3"/>
  <c r="E260" i="3"/>
  <c r="D260" i="3"/>
  <c r="F259" i="3"/>
  <c r="E259" i="3"/>
  <c r="D259" i="3"/>
  <c r="F258" i="3"/>
  <c r="E258" i="3"/>
  <c r="D258" i="3"/>
  <c r="F257" i="3"/>
  <c r="E257" i="3"/>
  <c r="D257" i="3"/>
  <c r="F256" i="3"/>
  <c r="E256" i="3"/>
  <c r="D256" i="3"/>
  <c r="F255" i="3"/>
  <c r="E255" i="3"/>
  <c r="D255" i="3"/>
  <c r="F254" i="3"/>
  <c r="E254" i="3"/>
  <c r="D254" i="3"/>
  <c r="F253" i="3"/>
  <c r="E253" i="3"/>
  <c r="D253" i="3"/>
  <c r="F252" i="3"/>
  <c r="E252" i="3"/>
  <c r="D252" i="3"/>
  <c r="F251" i="3"/>
  <c r="E251" i="3"/>
  <c r="D251" i="3"/>
  <c r="F250" i="3"/>
  <c r="E250" i="3"/>
  <c r="D250" i="3"/>
  <c r="F249" i="3"/>
  <c r="E249" i="3"/>
  <c r="D249" i="3"/>
  <c r="F248" i="3"/>
  <c r="E248" i="3"/>
  <c r="D248" i="3"/>
  <c r="F247" i="3"/>
  <c r="E247" i="3"/>
  <c r="D247" i="3"/>
  <c r="F246" i="3"/>
  <c r="E246" i="3"/>
  <c r="D246" i="3"/>
  <c r="F245" i="3"/>
  <c r="E245" i="3"/>
  <c r="D245" i="3"/>
  <c r="F244" i="3"/>
  <c r="E244" i="3"/>
  <c r="D244" i="3"/>
  <c r="F243" i="3"/>
  <c r="E243" i="3"/>
  <c r="D243" i="3"/>
  <c r="F242" i="3"/>
  <c r="E242" i="3"/>
  <c r="D242" i="3"/>
  <c r="F241" i="3"/>
  <c r="E241" i="3"/>
  <c r="D241" i="3"/>
  <c r="F240" i="3"/>
  <c r="E240" i="3"/>
  <c r="D240" i="3"/>
  <c r="F239" i="3"/>
  <c r="E239" i="3"/>
  <c r="D239" i="3"/>
  <c r="F238" i="3"/>
  <c r="E238" i="3"/>
  <c r="D238" i="3"/>
  <c r="F237" i="3"/>
  <c r="E237" i="3"/>
  <c r="D237" i="3"/>
  <c r="F236" i="3"/>
  <c r="E236" i="3"/>
  <c r="D236" i="3"/>
  <c r="F235" i="3"/>
  <c r="E235" i="3"/>
  <c r="D235" i="3"/>
  <c r="F234" i="3"/>
  <c r="E234" i="3"/>
  <c r="D234" i="3"/>
  <c r="F233" i="3"/>
  <c r="E233" i="3"/>
  <c r="D233" i="3"/>
  <c r="F232" i="3"/>
  <c r="E232" i="3"/>
  <c r="D232" i="3"/>
  <c r="F231" i="3"/>
  <c r="E231" i="3"/>
  <c r="D231" i="3"/>
  <c r="F230" i="3"/>
  <c r="E230" i="3"/>
  <c r="D230" i="3"/>
  <c r="F229" i="3"/>
  <c r="E229" i="3"/>
  <c r="D229" i="3"/>
  <c r="F228" i="3"/>
  <c r="E228" i="3"/>
  <c r="D228" i="3"/>
  <c r="F227" i="3"/>
  <c r="E227" i="3"/>
  <c r="D227" i="3"/>
  <c r="F226" i="3"/>
  <c r="E226" i="3"/>
  <c r="D226" i="3"/>
  <c r="F225" i="3"/>
  <c r="E225" i="3"/>
  <c r="D225" i="3"/>
  <c r="F224" i="3"/>
  <c r="E224" i="3"/>
  <c r="D224" i="3"/>
  <c r="F223" i="3"/>
  <c r="E223" i="3"/>
  <c r="D223" i="3"/>
  <c r="F222" i="3"/>
  <c r="E222" i="3"/>
  <c r="D222" i="3"/>
  <c r="F221" i="3"/>
  <c r="E221" i="3"/>
  <c r="D221" i="3"/>
  <c r="F220" i="3"/>
  <c r="E220" i="3"/>
  <c r="D220" i="3"/>
  <c r="F219" i="3"/>
  <c r="E219" i="3"/>
  <c r="D219" i="3"/>
  <c r="F218" i="3"/>
  <c r="E218" i="3"/>
  <c r="D218" i="3"/>
  <c r="F217" i="3"/>
  <c r="E217" i="3"/>
  <c r="D217" i="3"/>
  <c r="F216" i="3"/>
  <c r="E216" i="3"/>
  <c r="D216" i="3"/>
  <c r="F215" i="3"/>
  <c r="E215" i="3"/>
  <c r="D215" i="3"/>
  <c r="F214" i="3"/>
  <c r="E214" i="3"/>
  <c r="D214" i="3"/>
  <c r="F213" i="3"/>
  <c r="E213" i="3"/>
  <c r="D213" i="3"/>
  <c r="F212" i="3"/>
  <c r="E212" i="3"/>
  <c r="D212" i="3"/>
  <c r="F211" i="3"/>
  <c r="E211" i="3"/>
  <c r="D211" i="3"/>
  <c r="F210" i="3"/>
  <c r="E210" i="3"/>
  <c r="D210" i="3"/>
  <c r="F209" i="3"/>
  <c r="E209" i="3"/>
  <c r="D209" i="3"/>
  <c r="F208" i="3"/>
  <c r="E208" i="3"/>
  <c r="D208" i="3"/>
  <c r="F207" i="3"/>
  <c r="E207" i="3"/>
  <c r="D207" i="3"/>
  <c r="F206" i="3"/>
  <c r="E206" i="3"/>
  <c r="D206" i="3"/>
  <c r="V199" i="3"/>
  <c r="U199" i="3"/>
  <c r="T199" i="3"/>
  <c r="F205" i="3"/>
  <c r="E205" i="3"/>
  <c r="D205" i="3"/>
  <c r="U198" i="3"/>
  <c r="T198" i="3"/>
  <c r="F204" i="3"/>
  <c r="E204" i="3"/>
  <c r="D204" i="3"/>
  <c r="V197" i="3"/>
  <c r="U197" i="3"/>
  <c r="T197" i="3"/>
  <c r="F203" i="3"/>
  <c r="E203" i="3"/>
  <c r="D203" i="3"/>
  <c r="V196" i="3"/>
  <c r="U196" i="3"/>
  <c r="T196" i="3"/>
  <c r="F202" i="3"/>
  <c r="E202" i="3"/>
  <c r="D202" i="3"/>
  <c r="V195" i="3"/>
  <c r="U195" i="3"/>
  <c r="T195" i="3"/>
  <c r="F201" i="3"/>
  <c r="E201" i="3"/>
  <c r="D201" i="3"/>
  <c r="V194" i="3"/>
  <c r="U194" i="3"/>
  <c r="T194" i="3"/>
  <c r="F200" i="3"/>
  <c r="E200" i="3"/>
  <c r="D200" i="3"/>
  <c r="V193" i="3"/>
  <c r="U193" i="3"/>
  <c r="T193" i="3"/>
  <c r="F199" i="3"/>
  <c r="E199" i="3"/>
  <c r="D199" i="3"/>
  <c r="V192" i="3"/>
  <c r="U192" i="3"/>
  <c r="T192" i="3"/>
  <c r="F198" i="3"/>
  <c r="E198" i="3"/>
  <c r="D198" i="3"/>
  <c r="V191" i="3"/>
  <c r="U191" i="3"/>
  <c r="T191" i="3"/>
  <c r="F197" i="3"/>
  <c r="E197" i="3"/>
  <c r="D197" i="3"/>
  <c r="V190" i="3"/>
  <c r="U190" i="3"/>
  <c r="T190" i="3"/>
  <c r="F196" i="3"/>
  <c r="E196" i="3"/>
  <c r="D196" i="3"/>
  <c r="V189" i="3"/>
  <c r="U189" i="3"/>
  <c r="T189" i="3"/>
  <c r="F195" i="3"/>
  <c r="E195" i="3"/>
  <c r="D195" i="3"/>
  <c r="V188" i="3"/>
  <c r="U188" i="3"/>
  <c r="T188" i="3"/>
  <c r="F194" i="3"/>
  <c r="E194" i="3"/>
  <c r="D194" i="3"/>
  <c r="V187" i="3"/>
  <c r="U187" i="3"/>
  <c r="T187" i="3"/>
  <c r="F193" i="3"/>
  <c r="E193" i="3"/>
  <c r="D193" i="3"/>
  <c r="V186" i="3"/>
  <c r="U186" i="3"/>
  <c r="T186" i="3"/>
  <c r="F192" i="3"/>
  <c r="E192" i="3"/>
  <c r="D192" i="3"/>
  <c r="V185" i="3"/>
  <c r="U185" i="3"/>
  <c r="T185" i="3"/>
  <c r="F191" i="3"/>
  <c r="E191" i="3"/>
  <c r="D191" i="3"/>
  <c r="V184" i="3"/>
  <c r="U184" i="3"/>
  <c r="T184" i="3"/>
  <c r="F190" i="3"/>
  <c r="E190" i="3"/>
  <c r="D190" i="3"/>
  <c r="V183" i="3"/>
  <c r="U183" i="3"/>
  <c r="T183" i="3"/>
  <c r="F189" i="3"/>
  <c r="E189" i="3"/>
  <c r="D189" i="3"/>
  <c r="V182" i="3"/>
  <c r="U182" i="3"/>
  <c r="T182" i="3"/>
  <c r="F188" i="3"/>
  <c r="E188" i="3"/>
  <c r="D188" i="3"/>
  <c r="V181" i="3"/>
  <c r="U181" i="3"/>
  <c r="T181" i="3"/>
  <c r="F187" i="3"/>
  <c r="E187" i="3"/>
  <c r="D187" i="3"/>
  <c r="V180" i="3"/>
  <c r="U180" i="3"/>
  <c r="T180" i="3"/>
  <c r="F186" i="3"/>
  <c r="E186" i="3"/>
  <c r="D186" i="3"/>
  <c r="V179" i="3"/>
  <c r="U179" i="3"/>
  <c r="T179" i="3"/>
  <c r="F185" i="3"/>
  <c r="E185" i="3"/>
  <c r="D185" i="3"/>
  <c r="V178" i="3"/>
  <c r="U178" i="3"/>
  <c r="T178" i="3"/>
  <c r="F184" i="3"/>
  <c r="E184" i="3"/>
  <c r="D184" i="3"/>
  <c r="V177" i="3"/>
  <c r="U177" i="3"/>
  <c r="T177" i="3"/>
  <c r="F183" i="3"/>
  <c r="E183" i="3"/>
  <c r="D183" i="3"/>
  <c r="V176" i="3"/>
  <c r="U176" i="3"/>
  <c r="T176" i="3"/>
  <c r="F182" i="3"/>
  <c r="E182" i="3"/>
  <c r="D182" i="3"/>
  <c r="V175" i="3"/>
  <c r="U175" i="3"/>
  <c r="T175" i="3"/>
  <c r="F181" i="3"/>
  <c r="E181" i="3"/>
  <c r="D181" i="3"/>
  <c r="V174" i="3"/>
  <c r="U174" i="3"/>
  <c r="T174" i="3"/>
  <c r="F180" i="3"/>
  <c r="E180" i="3"/>
  <c r="D180" i="3"/>
  <c r="V173" i="3"/>
  <c r="U173" i="3"/>
  <c r="T173" i="3"/>
  <c r="F179" i="3"/>
  <c r="E179" i="3"/>
  <c r="D179" i="3"/>
  <c r="V172" i="3"/>
  <c r="U172" i="3"/>
  <c r="T172" i="3"/>
  <c r="F178" i="3"/>
  <c r="E178" i="3"/>
  <c r="D178" i="3"/>
  <c r="V171" i="3"/>
  <c r="U171" i="3"/>
  <c r="T171" i="3"/>
  <c r="F177" i="3"/>
  <c r="E177" i="3"/>
  <c r="D177" i="3"/>
  <c r="V170" i="3"/>
  <c r="U170" i="3"/>
  <c r="T170" i="3"/>
  <c r="F176" i="3"/>
  <c r="E176" i="3"/>
  <c r="D176" i="3"/>
  <c r="V169" i="3"/>
  <c r="U169" i="3"/>
  <c r="T169" i="3"/>
  <c r="F175" i="3"/>
  <c r="E175" i="3"/>
  <c r="D175" i="3"/>
  <c r="F174" i="3"/>
  <c r="E174" i="3"/>
  <c r="D174" i="3"/>
  <c r="V168" i="3"/>
  <c r="U168" i="3"/>
  <c r="T168" i="3"/>
  <c r="F173" i="3"/>
  <c r="E173" i="3"/>
  <c r="D173" i="3"/>
  <c r="V167" i="3"/>
  <c r="U167" i="3"/>
  <c r="T167" i="3"/>
  <c r="F172" i="3"/>
  <c r="E172" i="3"/>
  <c r="D172" i="3"/>
  <c r="V166" i="3"/>
  <c r="U166" i="3"/>
  <c r="T166" i="3"/>
  <c r="F171" i="3"/>
  <c r="E171" i="3"/>
  <c r="D171" i="3"/>
  <c r="V165" i="3"/>
  <c r="U165" i="3"/>
  <c r="T165" i="3"/>
  <c r="F170" i="3"/>
  <c r="E170" i="3"/>
  <c r="D170" i="3"/>
  <c r="V164" i="3"/>
  <c r="U164" i="3"/>
  <c r="T164" i="3"/>
  <c r="F169" i="3"/>
  <c r="E169" i="3"/>
  <c r="D169" i="3"/>
  <c r="V163" i="3"/>
  <c r="U163" i="3"/>
  <c r="T163" i="3"/>
  <c r="F168" i="3"/>
  <c r="E168" i="3"/>
  <c r="D168" i="3"/>
  <c r="V162" i="3"/>
  <c r="U162" i="3"/>
  <c r="T162" i="3"/>
  <c r="F167" i="3"/>
  <c r="E167" i="3"/>
  <c r="D167" i="3"/>
  <c r="V161" i="3"/>
  <c r="U161" i="3"/>
  <c r="T161" i="3"/>
  <c r="F166" i="3"/>
  <c r="E166" i="3"/>
  <c r="D166" i="3"/>
  <c r="V160" i="3"/>
  <c r="U160" i="3"/>
  <c r="T160" i="3"/>
  <c r="F165" i="3"/>
  <c r="E165" i="3"/>
  <c r="D165" i="3"/>
  <c r="V159" i="3"/>
  <c r="U159" i="3"/>
  <c r="T159" i="3"/>
  <c r="F164" i="3"/>
  <c r="E164" i="3"/>
  <c r="D164" i="3"/>
  <c r="V158" i="3"/>
  <c r="U158" i="3"/>
  <c r="T158" i="3"/>
  <c r="F163" i="3"/>
  <c r="E163" i="3"/>
  <c r="D163" i="3"/>
  <c r="V157" i="3"/>
  <c r="U157" i="3"/>
  <c r="T157" i="3"/>
  <c r="F162" i="3"/>
  <c r="E162" i="3"/>
  <c r="D162" i="3"/>
  <c r="V156" i="3"/>
  <c r="U156" i="3"/>
  <c r="T156" i="3"/>
  <c r="F161" i="3"/>
  <c r="E161" i="3"/>
  <c r="D161" i="3"/>
  <c r="V155" i="3"/>
  <c r="U155" i="3"/>
  <c r="T155" i="3"/>
  <c r="F160" i="3"/>
  <c r="E160" i="3"/>
  <c r="D160" i="3"/>
  <c r="V154" i="3"/>
  <c r="U154" i="3"/>
  <c r="T154" i="3"/>
  <c r="F159" i="3"/>
  <c r="E159" i="3"/>
  <c r="D159" i="3"/>
  <c r="V153" i="3"/>
  <c r="U153" i="3"/>
  <c r="T153" i="3"/>
  <c r="F158" i="3"/>
  <c r="E158" i="3"/>
  <c r="D158" i="3"/>
  <c r="V152" i="3"/>
  <c r="U152" i="3"/>
  <c r="T152" i="3"/>
  <c r="F157" i="3"/>
  <c r="E157" i="3"/>
  <c r="D157" i="3"/>
  <c r="F156" i="3"/>
  <c r="E156" i="3"/>
  <c r="D156" i="3"/>
  <c r="U151" i="3"/>
  <c r="T151" i="3"/>
  <c r="F155" i="3"/>
  <c r="E155" i="3"/>
  <c r="D155" i="3"/>
  <c r="V150" i="3"/>
  <c r="U150" i="3"/>
  <c r="T150" i="3"/>
  <c r="F154" i="3"/>
  <c r="E154" i="3"/>
  <c r="D154" i="3"/>
  <c r="V149" i="3"/>
  <c r="U149" i="3"/>
  <c r="T149" i="3"/>
  <c r="F153" i="3"/>
  <c r="E153" i="3"/>
  <c r="D153" i="3"/>
  <c r="V148" i="3"/>
  <c r="U148" i="3"/>
  <c r="T148" i="3"/>
  <c r="F152" i="3"/>
  <c r="E152" i="3"/>
  <c r="D152" i="3"/>
  <c r="V147" i="3"/>
  <c r="U147" i="3"/>
  <c r="T147" i="3"/>
  <c r="F151" i="3"/>
  <c r="E151" i="3"/>
  <c r="D151" i="3"/>
  <c r="V146" i="3"/>
  <c r="U146" i="3"/>
  <c r="T146" i="3"/>
  <c r="F150" i="3"/>
  <c r="E150" i="3"/>
  <c r="D150" i="3"/>
  <c r="V145" i="3"/>
  <c r="U145" i="3"/>
  <c r="T145" i="3"/>
  <c r="F149" i="3"/>
  <c r="E149" i="3"/>
  <c r="D149" i="3"/>
  <c r="V144" i="3"/>
  <c r="U144" i="3"/>
  <c r="T144" i="3"/>
  <c r="F148" i="3"/>
  <c r="E148" i="3"/>
  <c r="D148" i="3"/>
  <c r="V143" i="3"/>
  <c r="U143" i="3"/>
  <c r="T143" i="3"/>
  <c r="F147" i="3"/>
  <c r="E147" i="3"/>
  <c r="D147" i="3"/>
  <c r="V142" i="3"/>
  <c r="U142" i="3"/>
  <c r="T142" i="3"/>
  <c r="F146" i="3"/>
  <c r="E146" i="3"/>
  <c r="D146" i="3"/>
  <c r="V141" i="3"/>
  <c r="U141" i="3"/>
  <c r="T141" i="3"/>
  <c r="F145" i="3"/>
  <c r="E145" i="3"/>
  <c r="D145" i="3"/>
  <c r="V140" i="3"/>
  <c r="U140" i="3"/>
  <c r="T140" i="3"/>
  <c r="F144" i="3"/>
  <c r="E144" i="3"/>
  <c r="D144" i="3"/>
  <c r="V139" i="3"/>
  <c r="U139" i="3"/>
  <c r="T139" i="3"/>
  <c r="F143" i="3"/>
  <c r="E143" i="3"/>
  <c r="D143" i="3"/>
  <c r="U138" i="3"/>
  <c r="T138" i="3"/>
  <c r="F142" i="3"/>
  <c r="E142" i="3"/>
  <c r="D142" i="3"/>
  <c r="V137" i="3"/>
  <c r="U137" i="3"/>
  <c r="T137" i="3"/>
  <c r="F141" i="3"/>
  <c r="E141" i="3"/>
  <c r="D141" i="3"/>
  <c r="V136" i="3"/>
  <c r="U136" i="3"/>
  <c r="T136" i="3"/>
  <c r="F140" i="3"/>
  <c r="E140" i="3"/>
  <c r="D140" i="3"/>
  <c r="V135" i="3"/>
  <c r="U135" i="3"/>
  <c r="T135" i="3"/>
  <c r="F139" i="3"/>
  <c r="E139" i="3"/>
  <c r="D139" i="3"/>
  <c r="V134" i="3"/>
  <c r="U134" i="3"/>
  <c r="T134" i="3"/>
  <c r="F138" i="3"/>
  <c r="E138" i="3"/>
  <c r="D138" i="3"/>
  <c r="V133" i="3"/>
  <c r="U133" i="3"/>
  <c r="T133" i="3"/>
  <c r="F137" i="3"/>
  <c r="E137" i="3"/>
  <c r="D137" i="3"/>
  <c r="V132" i="3"/>
  <c r="U132" i="3"/>
  <c r="T132" i="3"/>
  <c r="F136" i="3"/>
  <c r="E136" i="3"/>
  <c r="D136" i="3"/>
  <c r="V131" i="3"/>
  <c r="U131" i="3"/>
  <c r="T131" i="3"/>
  <c r="F135" i="3"/>
  <c r="E135" i="3"/>
  <c r="D135" i="3"/>
  <c r="U130" i="3"/>
  <c r="T130" i="3"/>
  <c r="F134" i="3"/>
  <c r="E134" i="3"/>
  <c r="D134" i="3"/>
  <c r="V129" i="3"/>
  <c r="U129" i="3"/>
  <c r="T129" i="3"/>
  <c r="F133" i="3"/>
  <c r="E133" i="3"/>
  <c r="D133" i="3"/>
  <c r="V128" i="3"/>
  <c r="U128" i="3"/>
  <c r="T128" i="3"/>
  <c r="F132" i="3"/>
  <c r="E132" i="3"/>
  <c r="D132" i="3"/>
  <c r="V127" i="3"/>
  <c r="U127" i="3"/>
  <c r="T127" i="3"/>
  <c r="F131" i="3"/>
  <c r="E131" i="3"/>
  <c r="D131" i="3"/>
  <c r="V126" i="3"/>
  <c r="U126" i="3"/>
  <c r="T126" i="3"/>
  <c r="F130" i="3"/>
  <c r="E130" i="3"/>
  <c r="D130" i="3"/>
  <c r="V125" i="3"/>
  <c r="U125" i="3"/>
  <c r="T125" i="3"/>
  <c r="F129" i="3"/>
  <c r="E129" i="3"/>
  <c r="D129" i="3"/>
  <c r="F128" i="3"/>
  <c r="E128" i="3"/>
  <c r="D128" i="3"/>
  <c r="V124" i="3"/>
  <c r="U124" i="3"/>
  <c r="T124" i="3"/>
  <c r="F127" i="3"/>
  <c r="E127" i="3"/>
  <c r="D127" i="3"/>
  <c r="V123" i="3"/>
  <c r="U123" i="3"/>
  <c r="T123" i="3"/>
  <c r="F126" i="3"/>
  <c r="E126" i="3"/>
  <c r="D126" i="3"/>
  <c r="V122" i="3"/>
  <c r="U122" i="3"/>
  <c r="T122" i="3"/>
  <c r="F125" i="3"/>
  <c r="E125" i="3"/>
  <c r="D125" i="3"/>
  <c r="V121" i="3"/>
  <c r="U121" i="3"/>
  <c r="T121" i="3"/>
  <c r="F124" i="3"/>
  <c r="E124" i="3"/>
  <c r="D124" i="3"/>
  <c r="V120" i="3"/>
  <c r="U120" i="3"/>
  <c r="T120" i="3"/>
  <c r="F123" i="3"/>
  <c r="E123" i="3"/>
  <c r="D123" i="3"/>
  <c r="V119" i="3"/>
  <c r="U119" i="3"/>
  <c r="T119" i="3"/>
  <c r="F122" i="3"/>
  <c r="E122" i="3"/>
  <c r="D122" i="3"/>
  <c r="V118" i="3"/>
  <c r="U118" i="3"/>
  <c r="T118" i="3"/>
  <c r="F121" i="3"/>
  <c r="E121" i="3"/>
  <c r="D121" i="3"/>
  <c r="V117" i="3"/>
  <c r="U117" i="3"/>
  <c r="T117" i="3"/>
  <c r="F120" i="3"/>
  <c r="E120" i="3"/>
  <c r="D120" i="3"/>
  <c r="V116" i="3"/>
  <c r="U116" i="3"/>
  <c r="T116" i="3"/>
  <c r="F119" i="3"/>
  <c r="E119" i="3"/>
  <c r="D119" i="3"/>
  <c r="V115" i="3"/>
  <c r="U115" i="3"/>
  <c r="T115" i="3"/>
  <c r="F118" i="3"/>
  <c r="E118" i="3"/>
  <c r="D118" i="3"/>
  <c r="V114" i="3"/>
  <c r="U114" i="3"/>
  <c r="T114" i="3"/>
  <c r="F117" i="3"/>
  <c r="E117" i="3"/>
  <c r="D117" i="3"/>
  <c r="V113" i="3"/>
  <c r="U113" i="3"/>
  <c r="T113" i="3"/>
  <c r="F116" i="3"/>
  <c r="E116" i="3"/>
  <c r="D116" i="3"/>
  <c r="V112" i="3"/>
  <c r="U112" i="3"/>
  <c r="T112" i="3"/>
  <c r="F115" i="3"/>
  <c r="E115" i="3"/>
  <c r="D115" i="3"/>
  <c r="V111" i="3"/>
  <c r="U111" i="3"/>
  <c r="T111" i="3"/>
  <c r="F114" i="3"/>
  <c r="E114" i="3"/>
  <c r="D114" i="3"/>
  <c r="V110" i="3"/>
  <c r="U110" i="3"/>
  <c r="T110" i="3"/>
  <c r="F113" i="3"/>
  <c r="E113" i="3"/>
  <c r="D113" i="3"/>
  <c r="V109" i="3"/>
  <c r="U109" i="3"/>
  <c r="T109" i="3"/>
  <c r="F112" i="3"/>
  <c r="E112" i="3"/>
  <c r="D112" i="3"/>
  <c r="V108" i="3"/>
  <c r="U108" i="3"/>
  <c r="T108" i="3"/>
  <c r="F111" i="3"/>
  <c r="E111" i="3"/>
  <c r="D111" i="3"/>
  <c r="V107" i="3"/>
  <c r="U107" i="3"/>
  <c r="T107" i="3"/>
  <c r="F110" i="3"/>
  <c r="E110" i="3"/>
  <c r="D110" i="3"/>
  <c r="V106" i="3"/>
  <c r="U106" i="3"/>
  <c r="T106" i="3"/>
  <c r="F109" i="3"/>
  <c r="E109" i="3"/>
  <c r="D109" i="3"/>
  <c r="V105" i="3"/>
  <c r="U105" i="3"/>
  <c r="T105" i="3"/>
  <c r="F108" i="3"/>
  <c r="E108" i="3"/>
  <c r="D108" i="3"/>
  <c r="V104" i="3"/>
  <c r="U104" i="3"/>
  <c r="T104" i="3"/>
  <c r="F107" i="3"/>
  <c r="E107" i="3"/>
  <c r="D107" i="3"/>
  <c r="V103" i="3"/>
  <c r="U103" i="3"/>
  <c r="T103" i="3"/>
  <c r="F106" i="3"/>
  <c r="E106" i="3"/>
  <c r="D106" i="3"/>
  <c r="V102" i="3"/>
  <c r="U102" i="3"/>
  <c r="T102" i="3"/>
  <c r="F105" i="3"/>
  <c r="E105" i="3"/>
  <c r="D105" i="3"/>
  <c r="V101" i="3"/>
  <c r="U101" i="3"/>
  <c r="T101" i="3"/>
  <c r="F104" i="3"/>
  <c r="E104" i="3"/>
  <c r="D104" i="3"/>
  <c r="F103" i="3"/>
  <c r="E103" i="3"/>
  <c r="D103" i="3"/>
  <c r="V100" i="3"/>
  <c r="U100" i="3"/>
  <c r="T100" i="3"/>
  <c r="F102" i="3"/>
  <c r="E102" i="3"/>
  <c r="D102" i="3"/>
  <c r="V99" i="3"/>
  <c r="U99" i="3"/>
  <c r="T99" i="3"/>
  <c r="F101" i="3"/>
  <c r="E101" i="3"/>
  <c r="D101" i="3"/>
  <c r="V98" i="3"/>
  <c r="U98" i="3"/>
  <c r="T98" i="3"/>
  <c r="F100" i="3"/>
  <c r="E100" i="3"/>
  <c r="D100" i="3"/>
  <c r="V97" i="3"/>
  <c r="U97" i="3"/>
  <c r="T97" i="3"/>
  <c r="F99" i="3"/>
  <c r="E99" i="3"/>
  <c r="D99" i="3"/>
  <c r="V96" i="3"/>
  <c r="U96" i="3"/>
  <c r="T96" i="3"/>
  <c r="F98" i="3"/>
  <c r="E98" i="3"/>
  <c r="D98" i="3"/>
  <c r="V95" i="3"/>
  <c r="U95" i="3"/>
  <c r="T95" i="3"/>
  <c r="F97" i="3"/>
  <c r="E97" i="3"/>
  <c r="D97" i="3"/>
  <c r="V94" i="3"/>
  <c r="U94" i="3"/>
  <c r="T94" i="3"/>
  <c r="F96" i="3"/>
  <c r="E96" i="3"/>
  <c r="D96" i="3"/>
  <c r="V93" i="3"/>
  <c r="U93" i="3"/>
  <c r="T93" i="3"/>
  <c r="F95" i="3"/>
  <c r="E95" i="3"/>
  <c r="D95" i="3"/>
  <c r="V92" i="3"/>
  <c r="U92" i="3"/>
  <c r="T92" i="3"/>
  <c r="F94" i="3"/>
  <c r="E94" i="3"/>
  <c r="D94" i="3"/>
  <c r="V91" i="3"/>
  <c r="U91" i="3"/>
  <c r="T91" i="3"/>
  <c r="F93" i="3"/>
  <c r="E93" i="3"/>
  <c r="D93" i="3"/>
  <c r="V90" i="3"/>
  <c r="U90" i="3"/>
  <c r="T90" i="3"/>
  <c r="F92" i="3"/>
  <c r="E92" i="3"/>
  <c r="D92" i="3"/>
  <c r="V89" i="3"/>
  <c r="U89" i="3"/>
  <c r="T89" i="3"/>
  <c r="F91" i="3"/>
  <c r="E91" i="3"/>
  <c r="D91" i="3"/>
  <c r="V88" i="3"/>
  <c r="U88" i="3"/>
  <c r="T88" i="3"/>
  <c r="F90" i="3"/>
  <c r="E90" i="3"/>
  <c r="D90" i="3"/>
  <c r="V87" i="3"/>
  <c r="U87" i="3"/>
  <c r="T87" i="3"/>
  <c r="F89" i="3"/>
  <c r="E89" i="3"/>
  <c r="D89" i="3"/>
  <c r="V86" i="3"/>
  <c r="U86" i="3"/>
  <c r="T86" i="3"/>
  <c r="F88" i="3"/>
  <c r="E88" i="3"/>
  <c r="D88" i="3"/>
  <c r="V85" i="3"/>
  <c r="U85" i="3"/>
  <c r="T85" i="3"/>
  <c r="F87" i="3"/>
  <c r="E87" i="3"/>
  <c r="D87" i="3"/>
  <c r="V84" i="3"/>
  <c r="U84" i="3"/>
  <c r="T84" i="3"/>
  <c r="F86" i="3"/>
  <c r="E86" i="3"/>
  <c r="D86" i="3"/>
  <c r="V83" i="3"/>
  <c r="U83" i="3"/>
  <c r="T83" i="3"/>
  <c r="F85" i="3"/>
  <c r="E85" i="3"/>
  <c r="D85" i="3"/>
  <c r="V82" i="3"/>
  <c r="U82" i="3"/>
  <c r="T82" i="3"/>
  <c r="F84" i="3"/>
  <c r="E84" i="3"/>
  <c r="D84" i="3"/>
  <c r="V81" i="3"/>
  <c r="U81" i="3"/>
  <c r="T81" i="3"/>
  <c r="F83" i="3"/>
  <c r="E83" i="3"/>
  <c r="D83" i="3"/>
  <c r="V80" i="3"/>
  <c r="U80" i="3"/>
  <c r="T80" i="3"/>
  <c r="F82" i="3"/>
  <c r="E82" i="3"/>
  <c r="D82" i="3"/>
  <c r="V79" i="3"/>
  <c r="U79" i="3"/>
  <c r="T79" i="3"/>
  <c r="F81" i="3"/>
  <c r="E81" i="3"/>
  <c r="D81" i="3"/>
  <c r="V78" i="3"/>
  <c r="U78" i="3"/>
  <c r="T78" i="3"/>
  <c r="F80" i="3"/>
  <c r="E80" i="3"/>
  <c r="D80" i="3"/>
  <c r="V77" i="3"/>
  <c r="U77" i="3"/>
  <c r="T77" i="3"/>
  <c r="F79" i="3"/>
  <c r="E79" i="3"/>
  <c r="D79" i="3"/>
  <c r="V76" i="3"/>
  <c r="U76" i="3"/>
  <c r="T76" i="3"/>
  <c r="F78" i="3"/>
  <c r="E78" i="3"/>
  <c r="D78" i="3"/>
  <c r="V75" i="3"/>
  <c r="U75" i="3"/>
  <c r="T75" i="3"/>
  <c r="F77" i="3"/>
  <c r="E77" i="3"/>
  <c r="D77" i="3"/>
  <c r="V74" i="3"/>
  <c r="U74" i="3"/>
  <c r="T74" i="3"/>
  <c r="F76" i="3"/>
  <c r="E76" i="3"/>
  <c r="D76" i="3"/>
  <c r="V73" i="3"/>
  <c r="U73" i="3"/>
  <c r="T73" i="3"/>
  <c r="F75" i="3"/>
  <c r="E75" i="3"/>
  <c r="D75" i="3"/>
  <c r="V72" i="3"/>
  <c r="U72" i="3"/>
  <c r="T72" i="3"/>
  <c r="F74" i="3"/>
  <c r="E74" i="3"/>
  <c r="D74" i="3"/>
  <c r="V71" i="3"/>
  <c r="U71" i="3"/>
  <c r="T71" i="3"/>
  <c r="F73" i="3"/>
  <c r="E73" i="3"/>
  <c r="D73" i="3"/>
  <c r="V70" i="3"/>
  <c r="U70" i="3"/>
  <c r="T70" i="3"/>
  <c r="F72" i="3"/>
  <c r="E72" i="3"/>
  <c r="D72" i="3"/>
  <c r="V69" i="3"/>
  <c r="U69" i="3"/>
  <c r="T69" i="3"/>
  <c r="F71" i="3"/>
  <c r="E71" i="3"/>
  <c r="D71" i="3"/>
  <c r="V68" i="3"/>
  <c r="U68" i="3"/>
  <c r="T68" i="3"/>
  <c r="F70" i="3"/>
  <c r="E70" i="3"/>
  <c r="D70" i="3"/>
  <c r="V67" i="3"/>
  <c r="U67" i="3"/>
  <c r="T67" i="3"/>
  <c r="F69" i="3"/>
  <c r="E69" i="3"/>
  <c r="D69" i="3"/>
  <c r="V66" i="3"/>
  <c r="U66" i="3"/>
  <c r="T66" i="3"/>
  <c r="F68" i="3"/>
  <c r="E68" i="3"/>
  <c r="D68" i="3"/>
  <c r="V65" i="3"/>
  <c r="U65" i="3"/>
  <c r="T65" i="3"/>
  <c r="F67" i="3"/>
  <c r="E67" i="3"/>
  <c r="D67" i="3"/>
  <c r="V64" i="3"/>
  <c r="U64" i="3"/>
  <c r="T64" i="3"/>
  <c r="F66" i="3"/>
  <c r="E66" i="3"/>
  <c r="D66" i="3"/>
  <c r="V63" i="3"/>
  <c r="U63" i="3"/>
  <c r="T63" i="3"/>
  <c r="F65" i="3"/>
  <c r="E65" i="3"/>
  <c r="D65" i="3"/>
  <c r="V62" i="3"/>
  <c r="U62" i="3"/>
  <c r="T62" i="3"/>
  <c r="F64" i="3"/>
  <c r="E64" i="3"/>
  <c r="D64" i="3"/>
  <c r="V61" i="3"/>
  <c r="U61" i="3"/>
  <c r="T61" i="3"/>
  <c r="F63" i="3"/>
  <c r="E63" i="3"/>
  <c r="D63" i="3"/>
  <c r="V60" i="3"/>
  <c r="U60" i="3"/>
  <c r="T60" i="3"/>
  <c r="F62" i="3"/>
  <c r="E62" i="3"/>
  <c r="D62" i="3"/>
  <c r="V59" i="3"/>
  <c r="U59" i="3"/>
  <c r="T59" i="3"/>
  <c r="F61" i="3"/>
  <c r="E61" i="3"/>
  <c r="D61" i="3"/>
  <c r="V58" i="3"/>
  <c r="U58" i="3"/>
  <c r="T58" i="3"/>
  <c r="F60" i="3"/>
  <c r="E60" i="3"/>
  <c r="D60" i="3"/>
  <c r="V57" i="3"/>
  <c r="U57" i="3"/>
  <c r="T57" i="3"/>
  <c r="F59" i="3"/>
  <c r="E59" i="3"/>
  <c r="D59" i="3"/>
  <c r="F58" i="3"/>
  <c r="E58" i="3"/>
  <c r="D58" i="3"/>
  <c r="V56" i="3"/>
  <c r="U56" i="3"/>
  <c r="T56" i="3"/>
  <c r="F57" i="3"/>
  <c r="E57" i="3"/>
  <c r="D57" i="3"/>
  <c r="V55" i="3"/>
  <c r="U55" i="3"/>
  <c r="T55" i="3"/>
  <c r="F56" i="3"/>
  <c r="E56" i="3"/>
  <c r="D56" i="3"/>
  <c r="V54" i="3"/>
  <c r="U54" i="3"/>
  <c r="T54" i="3"/>
  <c r="F55" i="3"/>
  <c r="E55" i="3"/>
  <c r="D55" i="3"/>
  <c r="V53" i="3"/>
  <c r="U53" i="3"/>
  <c r="T53" i="3"/>
  <c r="F54" i="3"/>
  <c r="E54" i="3"/>
  <c r="D54" i="3"/>
  <c r="V52" i="3"/>
  <c r="U52" i="3"/>
  <c r="T52" i="3"/>
  <c r="F53" i="3"/>
  <c r="E53" i="3"/>
  <c r="D53" i="3"/>
  <c r="V51" i="3"/>
  <c r="U51" i="3"/>
  <c r="T51" i="3"/>
  <c r="F52" i="3"/>
  <c r="E52" i="3"/>
  <c r="D52" i="3"/>
  <c r="V50" i="3"/>
  <c r="U50" i="3"/>
  <c r="T50" i="3"/>
  <c r="F51" i="3"/>
  <c r="E51" i="3"/>
  <c r="D51" i="3"/>
  <c r="V49" i="3"/>
  <c r="U49" i="3"/>
  <c r="T49" i="3"/>
  <c r="F50" i="3"/>
  <c r="E50" i="3"/>
  <c r="D50" i="3"/>
  <c r="V48" i="3"/>
  <c r="U48" i="3"/>
  <c r="T48" i="3"/>
  <c r="F49" i="3"/>
  <c r="E49" i="3"/>
  <c r="D49" i="3"/>
  <c r="V47" i="3"/>
  <c r="U47" i="3"/>
  <c r="T47" i="3"/>
  <c r="F48" i="3"/>
  <c r="E48" i="3"/>
  <c r="D48" i="3"/>
  <c r="V46" i="3"/>
  <c r="U46" i="3"/>
  <c r="T46" i="3"/>
  <c r="F47" i="3"/>
  <c r="E47" i="3"/>
  <c r="D47" i="3"/>
  <c r="V45" i="3"/>
  <c r="U45" i="3"/>
  <c r="T45" i="3"/>
  <c r="F46" i="3"/>
  <c r="E46" i="3"/>
  <c r="D46" i="3"/>
  <c r="V44" i="3"/>
  <c r="U44" i="3"/>
  <c r="T44" i="3"/>
  <c r="F45" i="3"/>
  <c r="E45" i="3"/>
  <c r="D45" i="3"/>
  <c r="V43" i="3"/>
  <c r="U43" i="3"/>
  <c r="T43" i="3"/>
  <c r="F44" i="3"/>
  <c r="E44" i="3"/>
  <c r="D44" i="3"/>
  <c r="V42" i="3"/>
  <c r="U42" i="3"/>
  <c r="T42" i="3"/>
  <c r="F43" i="3"/>
  <c r="E43" i="3"/>
  <c r="D43" i="3"/>
  <c r="V41" i="3"/>
  <c r="U41" i="3"/>
  <c r="T41" i="3"/>
  <c r="F42" i="3"/>
  <c r="E42" i="3"/>
  <c r="D42" i="3"/>
  <c r="V40" i="3"/>
  <c r="U40" i="3"/>
  <c r="T40" i="3"/>
  <c r="F41" i="3"/>
  <c r="E41" i="3"/>
  <c r="D41" i="3"/>
  <c r="V39" i="3"/>
  <c r="U39" i="3"/>
  <c r="T39" i="3"/>
  <c r="F40" i="3"/>
  <c r="E40" i="3"/>
  <c r="D40" i="3"/>
  <c r="V38" i="3"/>
  <c r="U38" i="3"/>
  <c r="T38" i="3"/>
  <c r="F39" i="3"/>
  <c r="E39" i="3"/>
  <c r="D39" i="3"/>
  <c r="V37" i="3"/>
  <c r="U37" i="3"/>
  <c r="T37" i="3"/>
  <c r="F38" i="3"/>
  <c r="E38" i="3"/>
  <c r="D38" i="3"/>
  <c r="V36" i="3"/>
  <c r="U36" i="3"/>
  <c r="T36" i="3"/>
  <c r="F37" i="3"/>
  <c r="E37" i="3"/>
  <c r="D37" i="3"/>
  <c r="V35" i="3"/>
  <c r="U35" i="3"/>
  <c r="T35" i="3"/>
  <c r="F36" i="3"/>
  <c r="E36" i="3"/>
  <c r="D36" i="3"/>
  <c r="V34" i="3"/>
  <c r="U34" i="3"/>
  <c r="T34" i="3"/>
  <c r="F35" i="3"/>
  <c r="E35" i="3"/>
  <c r="D35" i="3"/>
  <c r="V33" i="3"/>
  <c r="U33" i="3"/>
  <c r="T33" i="3"/>
  <c r="F34" i="3"/>
  <c r="E34" i="3"/>
  <c r="D34" i="3"/>
  <c r="V32" i="3"/>
  <c r="U32" i="3"/>
  <c r="T32" i="3"/>
  <c r="F33" i="3"/>
  <c r="E33" i="3"/>
  <c r="D33" i="3"/>
  <c r="V31" i="3"/>
  <c r="U31" i="3"/>
  <c r="T31" i="3"/>
  <c r="F32" i="3"/>
  <c r="E32" i="3"/>
  <c r="D32" i="3"/>
  <c r="V30" i="3"/>
  <c r="U30" i="3"/>
  <c r="T30" i="3"/>
  <c r="F31" i="3"/>
  <c r="E31" i="3"/>
  <c r="D31" i="3"/>
  <c r="V29" i="3"/>
  <c r="U29" i="3"/>
  <c r="T29" i="3"/>
  <c r="F30" i="3"/>
  <c r="E30" i="3"/>
  <c r="D30" i="3"/>
  <c r="V28" i="3"/>
  <c r="U28" i="3"/>
  <c r="T28" i="3"/>
  <c r="F29" i="3"/>
  <c r="E29" i="3"/>
  <c r="D29" i="3"/>
  <c r="V27" i="3"/>
  <c r="U27" i="3"/>
  <c r="T27" i="3"/>
  <c r="F28" i="3"/>
  <c r="E28" i="3"/>
  <c r="D28" i="3"/>
  <c r="V26" i="3"/>
  <c r="U26" i="3"/>
  <c r="T26" i="3"/>
  <c r="F27" i="3"/>
  <c r="E27" i="3"/>
  <c r="D27" i="3"/>
  <c r="U25" i="3"/>
  <c r="T25" i="3"/>
  <c r="F26" i="3"/>
  <c r="E26" i="3"/>
  <c r="D26" i="3"/>
  <c r="V24" i="3"/>
  <c r="U24" i="3"/>
  <c r="T24" i="3"/>
  <c r="F25" i="3"/>
  <c r="E25" i="3"/>
  <c r="D25" i="3"/>
  <c r="V23" i="3"/>
  <c r="U23" i="3"/>
  <c r="T23" i="3"/>
  <c r="F24" i="3"/>
  <c r="E24" i="3"/>
  <c r="D24" i="3"/>
  <c r="V22" i="3"/>
  <c r="U22" i="3"/>
  <c r="T22" i="3"/>
  <c r="F23" i="3"/>
  <c r="E23" i="3"/>
  <c r="D23" i="3"/>
  <c r="V21" i="3"/>
  <c r="U21" i="3"/>
  <c r="T21" i="3"/>
  <c r="F22" i="3"/>
  <c r="E22" i="3"/>
  <c r="D22" i="3"/>
  <c r="V20" i="3"/>
  <c r="U20" i="3"/>
  <c r="T20" i="3"/>
  <c r="F21" i="3"/>
  <c r="E21" i="3"/>
  <c r="D21" i="3"/>
  <c r="V19" i="3"/>
  <c r="U19" i="3"/>
  <c r="T19" i="3"/>
  <c r="F20" i="3"/>
  <c r="E20" i="3"/>
  <c r="D20" i="3"/>
  <c r="V18" i="3"/>
  <c r="U18" i="3"/>
  <c r="T18" i="3"/>
  <c r="F19" i="3"/>
  <c r="E19" i="3"/>
  <c r="D19" i="3"/>
  <c r="V17" i="3"/>
  <c r="U17" i="3"/>
  <c r="T17" i="3"/>
  <c r="F18" i="3"/>
  <c r="E18" i="3"/>
  <c r="D18" i="3"/>
  <c r="V16" i="3"/>
  <c r="U16" i="3"/>
  <c r="T16" i="3"/>
  <c r="F17" i="3"/>
  <c r="E17" i="3"/>
  <c r="D17" i="3"/>
  <c r="V15" i="3"/>
  <c r="U15" i="3"/>
  <c r="T15" i="3"/>
  <c r="F16" i="3"/>
  <c r="E16" i="3"/>
  <c r="D16" i="3"/>
  <c r="V14" i="3"/>
  <c r="U14" i="3"/>
  <c r="T14" i="3"/>
  <c r="F15" i="3"/>
  <c r="E15" i="3"/>
  <c r="D15" i="3"/>
  <c r="V13" i="3"/>
  <c r="U13" i="3"/>
  <c r="T13" i="3"/>
  <c r="F14" i="3"/>
  <c r="E14" i="3"/>
  <c r="D14" i="3"/>
  <c r="V12" i="3"/>
  <c r="U12" i="3"/>
  <c r="T12" i="3"/>
  <c r="F13" i="3"/>
  <c r="E13" i="3"/>
  <c r="D13" i="3"/>
  <c r="V11" i="3"/>
  <c r="U11" i="3"/>
  <c r="T11" i="3"/>
  <c r="F12" i="3"/>
  <c r="E12" i="3"/>
  <c r="D12" i="3"/>
  <c r="V10" i="3"/>
  <c r="U10" i="3"/>
  <c r="T10" i="3"/>
  <c r="F11" i="3"/>
  <c r="E11" i="3"/>
  <c r="D11" i="3"/>
  <c r="V9" i="3"/>
  <c r="U9" i="3"/>
  <c r="T9" i="3"/>
  <c r="F10" i="3"/>
  <c r="E10" i="3"/>
  <c r="D10" i="3"/>
  <c r="V8" i="3"/>
  <c r="U8" i="3"/>
  <c r="T8" i="3"/>
  <c r="F9" i="3"/>
  <c r="E9" i="3"/>
  <c r="D9" i="3"/>
  <c r="V7" i="3"/>
  <c r="U7" i="3"/>
  <c r="T7" i="3"/>
  <c r="F8" i="3"/>
  <c r="E8" i="3"/>
  <c r="D8" i="3"/>
  <c r="V6" i="3"/>
  <c r="U6" i="3"/>
  <c r="T6" i="3"/>
  <c r="F7" i="3"/>
  <c r="E7" i="3"/>
  <c r="D7" i="3"/>
  <c r="V5" i="3"/>
  <c r="U5" i="3"/>
  <c r="T5" i="3"/>
  <c r="F6" i="3"/>
  <c r="E6" i="3"/>
  <c r="D6" i="3"/>
  <c r="V4" i="3"/>
  <c r="U4" i="3"/>
  <c r="T4" i="3"/>
  <c r="F5" i="3"/>
  <c r="E5" i="3"/>
  <c r="D5" i="3"/>
  <c r="V3" i="3"/>
  <c r="U3" i="3"/>
  <c r="T3" i="3"/>
  <c r="F4" i="3"/>
  <c r="E4" i="3"/>
  <c r="D4" i="3"/>
  <c r="V2" i="3"/>
  <c r="U2" i="3"/>
  <c r="T2" i="3"/>
  <c r="F3" i="3"/>
  <c r="E3" i="3"/>
  <c r="D3" i="3"/>
  <c r="F2" i="3"/>
  <c r="E2" i="3"/>
  <c r="D2" i="3"/>
  <c r="F6211" i="2"/>
  <c r="E6211" i="2"/>
  <c r="D6211" i="2"/>
  <c r="F6210" i="2"/>
  <c r="E6210" i="2"/>
  <c r="D6210" i="2"/>
  <c r="F6209" i="2"/>
  <c r="E6209" i="2"/>
  <c r="D6209" i="2"/>
  <c r="F6208" i="2"/>
  <c r="E6208" i="2"/>
  <c r="D6208" i="2"/>
  <c r="F6207" i="2"/>
  <c r="E6207" i="2"/>
  <c r="D6207" i="2"/>
  <c r="F6206" i="2"/>
  <c r="E6206" i="2"/>
  <c r="D6206" i="2"/>
  <c r="F6205" i="2"/>
  <c r="E6205" i="2"/>
  <c r="D6205" i="2"/>
  <c r="F6204" i="2"/>
  <c r="E6204" i="2"/>
  <c r="D6204" i="2"/>
  <c r="F6203" i="2"/>
  <c r="E6203" i="2"/>
  <c r="D6203" i="2"/>
  <c r="F6202" i="2"/>
  <c r="E6202" i="2"/>
  <c r="D6202" i="2"/>
  <c r="F6201" i="2"/>
  <c r="E6201" i="2"/>
  <c r="D6201" i="2"/>
  <c r="F6200" i="2"/>
  <c r="E6200" i="2"/>
  <c r="D6200" i="2"/>
  <c r="F6199" i="2"/>
  <c r="E6199" i="2"/>
  <c r="D6199" i="2"/>
  <c r="F6198" i="2"/>
  <c r="E6198" i="2"/>
  <c r="D6198" i="2"/>
  <c r="F6197" i="2"/>
  <c r="E6197" i="2"/>
  <c r="D6197" i="2"/>
  <c r="F6196" i="2"/>
  <c r="E6196" i="2"/>
  <c r="D6196" i="2"/>
  <c r="F6195" i="2"/>
  <c r="E6195" i="2"/>
  <c r="D6195" i="2"/>
  <c r="F6194" i="2"/>
  <c r="E6194" i="2"/>
  <c r="D6194" i="2"/>
  <c r="F6193" i="2"/>
  <c r="E6193" i="2"/>
  <c r="D6193" i="2"/>
  <c r="F6192" i="2"/>
  <c r="E6192" i="2"/>
  <c r="D6192" i="2"/>
  <c r="F6191" i="2"/>
  <c r="E6191" i="2"/>
  <c r="D6191" i="2"/>
  <c r="F6190" i="2"/>
  <c r="E6190" i="2"/>
  <c r="D6190" i="2"/>
  <c r="F6189" i="2"/>
  <c r="E6189" i="2"/>
  <c r="D6189" i="2"/>
  <c r="F6188" i="2"/>
  <c r="E6188" i="2"/>
  <c r="D6188" i="2"/>
  <c r="F6187" i="2"/>
  <c r="E6187" i="2"/>
  <c r="D6187" i="2"/>
  <c r="F6186" i="2"/>
  <c r="E6186" i="2"/>
  <c r="D6186" i="2"/>
  <c r="F6185" i="2"/>
  <c r="E6185" i="2"/>
  <c r="D6185" i="2"/>
  <c r="F6184" i="2"/>
  <c r="E6184" i="2"/>
  <c r="D6184" i="2"/>
  <c r="F6183" i="2"/>
  <c r="E6183" i="2"/>
  <c r="D6183" i="2"/>
  <c r="F6182" i="2"/>
  <c r="E6182" i="2"/>
  <c r="D6182" i="2"/>
  <c r="F6181" i="2"/>
  <c r="E6181" i="2"/>
  <c r="D6181" i="2"/>
  <c r="F6180" i="2"/>
  <c r="E6180" i="2"/>
  <c r="D6180" i="2"/>
  <c r="F6179" i="2"/>
  <c r="E6179" i="2"/>
  <c r="D6179" i="2"/>
  <c r="F6178" i="2"/>
  <c r="E6178" i="2"/>
  <c r="D6178" i="2"/>
  <c r="F6177" i="2"/>
  <c r="E6177" i="2"/>
  <c r="D6177" i="2"/>
  <c r="F6176" i="2"/>
  <c r="E6176" i="2"/>
  <c r="D6176" i="2"/>
  <c r="F6175" i="2"/>
  <c r="E6175" i="2"/>
  <c r="D6175" i="2"/>
  <c r="F6174" i="2"/>
  <c r="E6174" i="2"/>
  <c r="D6174" i="2"/>
  <c r="F6173" i="2"/>
  <c r="E6173" i="2"/>
  <c r="D6173" i="2"/>
  <c r="F6172" i="2"/>
  <c r="E6172" i="2"/>
  <c r="D6172" i="2"/>
  <c r="F6171" i="2"/>
  <c r="E6171" i="2"/>
  <c r="D6171" i="2"/>
  <c r="F6170" i="2"/>
  <c r="E6170" i="2"/>
  <c r="D6170" i="2"/>
  <c r="F6169" i="2"/>
  <c r="E6169" i="2"/>
  <c r="D6169" i="2"/>
  <c r="F6168" i="2"/>
  <c r="E6168" i="2"/>
  <c r="D6168" i="2"/>
  <c r="F6167" i="2"/>
  <c r="E6167" i="2"/>
  <c r="D6167" i="2"/>
  <c r="F6166" i="2"/>
  <c r="E6166" i="2"/>
  <c r="D6166" i="2"/>
  <c r="F6165" i="2"/>
  <c r="E6165" i="2"/>
  <c r="D6165" i="2"/>
  <c r="F6164" i="2"/>
  <c r="E6164" i="2"/>
  <c r="D6164" i="2"/>
  <c r="F6163" i="2"/>
  <c r="E6163" i="2"/>
  <c r="D6163" i="2"/>
  <c r="F6162" i="2"/>
  <c r="E6162" i="2"/>
  <c r="D6162" i="2"/>
  <c r="F6161" i="2"/>
  <c r="E6161" i="2"/>
  <c r="D6161" i="2"/>
  <c r="F6160" i="2"/>
  <c r="E6160" i="2"/>
  <c r="D6160" i="2"/>
  <c r="F6159" i="2"/>
  <c r="E6159" i="2"/>
  <c r="D6159" i="2"/>
  <c r="F6158" i="2"/>
  <c r="E6158" i="2"/>
  <c r="D6158" i="2"/>
  <c r="F6157" i="2"/>
  <c r="E6157" i="2"/>
  <c r="D6157" i="2"/>
  <c r="F6156" i="2"/>
  <c r="E6156" i="2"/>
  <c r="D6156" i="2"/>
  <c r="F6155" i="2"/>
  <c r="E6155" i="2"/>
  <c r="D6155" i="2"/>
  <c r="F6154" i="2"/>
  <c r="E6154" i="2"/>
  <c r="D6154" i="2"/>
  <c r="F6153" i="2"/>
  <c r="E6153" i="2"/>
  <c r="D6153" i="2"/>
  <c r="F6152" i="2"/>
  <c r="E6152" i="2"/>
  <c r="D6152" i="2"/>
  <c r="F6151" i="2"/>
  <c r="E6151" i="2"/>
  <c r="D6151" i="2"/>
  <c r="F6150" i="2"/>
  <c r="E6150" i="2"/>
  <c r="D6150" i="2"/>
  <c r="F6149" i="2"/>
  <c r="E6149" i="2"/>
  <c r="D6149" i="2"/>
  <c r="F6148" i="2"/>
  <c r="E6148" i="2"/>
  <c r="D6148" i="2"/>
  <c r="F6147" i="2"/>
  <c r="E6147" i="2"/>
  <c r="D6147" i="2"/>
  <c r="F6146" i="2"/>
  <c r="E6146" i="2"/>
  <c r="D6146" i="2"/>
  <c r="F6145" i="2"/>
  <c r="E6145" i="2"/>
  <c r="D6145" i="2"/>
  <c r="F6144" i="2"/>
  <c r="E6144" i="2"/>
  <c r="D6144" i="2"/>
  <c r="F6143" i="2"/>
  <c r="E6143" i="2"/>
  <c r="D6143" i="2"/>
  <c r="F6142" i="2"/>
  <c r="E6142" i="2"/>
  <c r="D6142" i="2"/>
  <c r="F6141" i="2"/>
  <c r="E6141" i="2"/>
  <c r="D6141" i="2"/>
  <c r="F6140" i="2"/>
  <c r="E6140" i="2"/>
  <c r="D6140" i="2"/>
  <c r="F6139" i="2"/>
  <c r="E6139" i="2"/>
  <c r="D6139" i="2"/>
  <c r="F6138" i="2"/>
  <c r="E6138" i="2"/>
  <c r="D6138" i="2"/>
  <c r="F6137" i="2"/>
  <c r="E6137" i="2"/>
  <c r="D6137" i="2"/>
  <c r="F6136" i="2"/>
  <c r="E6136" i="2"/>
  <c r="D6136" i="2"/>
  <c r="F6135" i="2"/>
  <c r="E6135" i="2"/>
  <c r="D6135" i="2"/>
  <c r="F6134" i="2"/>
  <c r="E6134" i="2"/>
  <c r="D6134" i="2"/>
  <c r="F6133" i="2"/>
  <c r="E6133" i="2"/>
  <c r="D6133" i="2"/>
  <c r="F6132" i="2"/>
  <c r="E6132" i="2"/>
  <c r="D6132" i="2"/>
  <c r="F6131" i="2"/>
  <c r="E6131" i="2"/>
  <c r="D6131" i="2"/>
  <c r="F6130" i="2"/>
  <c r="E6130" i="2"/>
  <c r="D6130" i="2"/>
  <c r="F6129" i="2"/>
  <c r="E6129" i="2"/>
  <c r="D6129" i="2"/>
  <c r="F6128" i="2"/>
  <c r="E6128" i="2"/>
  <c r="D6128" i="2"/>
  <c r="F6127" i="2"/>
  <c r="E6127" i="2"/>
  <c r="D6127" i="2"/>
  <c r="F6126" i="2"/>
  <c r="E6126" i="2"/>
  <c r="D6126" i="2"/>
  <c r="F6125" i="2"/>
  <c r="E6125" i="2"/>
  <c r="D6125" i="2"/>
  <c r="F6124" i="2"/>
  <c r="E6124" i="2"/>
  <c r="D6124" i="2"/>
  <c r="F6123" i="2"/>
  <c r="E6123" i="2"/>
  <c r="D6123" i="2"/>
  <c r="F6122" i="2"/>
  <c r="E6122" i="2"/>
  <c r="D6122" i="2"/>
  <c r="F6121" i="2"/>
  <c r="E6121" i="2"/>
  <c r="D6121" i="2"/>
  <c r="F6120" i="2"/>
  <c r="E6120" i="2"/>
  <c r="D6120" i="2"/>
  <c r="F6119" i="2"/>
  <c r="E6119" i="2"/>
  <c r="D6119" i="2"/>
  <c r="F6118" i="2"/>
  <c r="E6118" i="2"/>
  <c r="D6118" i="2"/>
  <c r="F6117" i="2"/>
  <c r="E6117" i="2"/>
  <c r="D6117" i="2"/>
  <c r="F6116" i="2"/>
  <c r="E6116" i="2"/>
  <c r="D6116" i="2"/>
  <c r="F6115" i="2"/>
  <c r="E6115" i="2"/>
  <c r="D6115" i="2"/>
  <c r="F6114" i="2"/>
  <c r="E6114" i="2"/>
  <c r="D6114" i="2"/>
  <c r="F6113" i="2"/>
  <c r="E6113" i="2"/>
  <c r="D6113" i="2"/>
  <c r="F6112" i="2"/>
  <c r="E6112" i="2"/>
  <c r="D6112" i="2"/>
  <c r="F6111" i="2"/>
  <c r="E6111" i="2"/>
  <c r="D6111" i="2"/>
  <c r="F6110" i="2"/>
  <c r="E6110" i="2"/>
  <c r="D6110" i="2"/>
  <c r="F6109" i="2"/>
  <c r="E6109" i="2"/>
  <c r="D6109" i="2"/>
  <c r="F6108" i="2"/>
  <c r="E6108" i="2"/>
  <c r="D6108" i="2"/>
  <c r="F6107" i="2"/>
  <c r="E6107" i="2"/>
  <c r="D6107" i="2"/>
  <c r="F6106" i="2"/>
  <c r="E6106" i="2"/>
  <c r="D6106" i="2"/>
  <c r="F6105" i="2"/>
  <c r="E6105" i="2"/>
  <c r="D6105" i="2"/>
  <c r="F6104" i="2"/>
  <c r="E6104" i="2"/>
  <c r="D6104" i="2"/>
  <c r="F6103" i="2"/>
  <c r="E6103" i="2"/>
  <c r="D6103" i="2"/>
  <c r="F6102" i="2"/>
  <c r="E6102" i="2"/>
  <c r="D6102" i="2"/>
  <c r="F6101" i="2"/>
  <c r="E6101" i="2"/>
  <c r="D6101" i="2"/>
  <c r="F6100" i="2"/>
  <c r="E6100" i="2"/>
  <c r="D6100" i="2"/>
  <c r="F6099" i="2"/>
  <c r="E6099" i="2"/>
  <c r="D6099" i="2"/>
  <c r="F6098" i="2"/>
  <c r="E6098" i="2"/>
  <c r="D6098" i="2"/>
  <c r="F6097" i="2"/>
  <c r="E6097" i="2"/>
  <c r="D6097" i="2"/>
  <c r="F6096" i="2"/>
  <c r="E6096" i="2"/>
  <c r="D6096" i="2"/>
  <c r="F6095" i="2"/>
  <c r="E6095" i="2"/>
  <c r="D6095" i="2"/>
  <c r="F6094" i="2"/>
  <c r="E6094" i="2"/>
  <c r="D6094" i="2"/>
  <c r="F6093" i="2"/>
  <c r="E6093" i="2"/>
  <c r="D6093" i="2"/>
  <c r="F6092" i="2"/>
  <c r="E6092" i="2"/>
  <c r="D6092" i="2"/>
  <c r="F6091" i="2"/>
  <c r="E6091" i="2"/>
  <c r="D6091" i="2"/>
  <c r="F6090" i="2"/>
  <c r="E6090" i="2"/>
  <c r="D6090" i="2"/>
  <c r="F6089" i="2"/>
  <c r="E6089" i="2"/>
  <c r="D6089" i="2"/>
  <c r="F6088" i="2"/>
  <c r="E6088" i="2"/>
  <c r="D6088" i="2"/>
  <c r="F6087" i="2"/>
  <c r="E6087" i="2"/>
  <c r="D6087" i="2"/>
  <c r="F6086" i="2"/>
  <c r="E6086" i="2"/>
  <c r="D6086" i="2"/>
  <c r="F6085" i="2"/>
  <c r="E6085" i="2"/>
  <c r="D6085" i="2"/>
  <c r="F6084" i="2"/>
  <c r="E6084" i="2"/>
  <c r="D6084" i="2"/>
  <c r="F6083" i="2"/>
  <c r="E6083" i="2"/>
  <c r="D6083" i="2"/>
  <c r="F6082" i="2"/>
  <c r="E6082" i="2"/>
  <c r="D6082" i="2"/>
  <c r="F6081" i="2"/>
  <c r="E6081" i="2"/>
  <c r="D6081" i="2"/>
  <c r="F6080" i="2"/>
  <c r="E6080" i="2"/>
  <c r="D6080" i="2"/>
  <c r="F6079" i="2"/>
  <c r="E6079" i="2"/>
  <c r="D6079" i="2"/>
  <c r="F6078" i="2"/>
  <c r="E6078" i="2"/>
  <c r="D6078" i="2"/>
  <c r="F6077" i="2"/>
  <c r="E6077" i="2"/>
  <c r="D6077" i="2"/>
  <c r="F6076" i="2"/>
  <c r="E6076" i="2"/>
  <c r="D6076" i="2"/>
  <c r="F6075" i="2"/>
  <c r="E6075" i="2"/>
  <c r="D6075" i="2"/>
  <c r="F6074" i="2"/>
  <c r="E6074" i="2"/>
  <c r="D6074" i="2"/>
  <c r="F6073" i="2"/>
  <c r="E6073" i="2"/>
  <c r="D6073" i="2"/>
  <c r="F6072" i="2"/>
  <c r="E6072" i="2"/>
  <c r="D6072" i="2"/>
  <c r="F6071" i="2"/>
  <c r="E6071" i="2"/>
  <c r="D6071" i="2"/>
  <c r="F6070" i="2"/>
  <c r="E6070" i="2"/>
  <c r="D6070" i="2"/>
  <c r="F6069" i="2"/>
  <c r="E6069" i="2"/>
  <c r="D6069" i="2"/>
  <c r="F6068" i="2"/>
  <c r="E6068" i="2"/>
  <c r="D6068" i="2"/>
  <c r="F6067" i="2"/>
  <c r="E6067" i="2"/>
  <c r="D6067" i="2"/>
  <c r="F6066" i="2"/>
  <c r="E6066" i="2"/>
  <c r="D6066" i="2"/>
  <c r="F6065" i="2"/>
  <c r="E6065" i="2"/>
  <c r="D6065" i="2"/>
  <c r="F6064" i="2"/>
  <c r="E6064" i="2"/>
  <c r="D6064" i="2"/>
  <c r="F6063" i="2"/>
  <c r="E6063" i="2"/>
  <c r="D6063" i="2"/>
  <c r="F6062" i="2"/>
  <c r="E6062" i="2"/>
  <c r="D6062" i="2"/>
  <c r="F6061" i="2"/>
  <c r="E6061" i="2"/>
  <c r="D6061" i="2"/>
  <c r="F6060" i="2"/>
  <c r="E6060" i="2"/>
  <c r="D6060" i="2"/>
  <c r="F6059" i="2"/>
  <c r="E6059" i="2"/>
  <c r="D6059" i="2"/>
  <c r="F6058" i="2"/>
  <c r="E6058" i="2"/>
  <c r="D6058" i="2"/>
  <c r="F6057" i="2"/>
  <c r="E6057" i="2"/>
  <c r="D6057" i="2"/>
  <c r="F6056" i="2"/>
  <c r="E6056" i="2"/>
  <c r="D6056" i="2"/>
  <c r="F6055" i="2"/>
  <c r="E6055" i="2"/>
  <c r="D6055" i="2"/>
  <c r="F6054" i="2"/>
  <c r="E6054" i="2"/>
  <c r="D6054" i="2"/>
  <c r="F6053" i="2"/>
  <c r="E6053" i="2"/>
  <c r="D6053" i="2"/>
  <c r="F6052" i="2"/>
  <c r="E6052" i="2"/>
  <c r="D6052" i="2"/>
  <c r="F6051" i="2"/>
  <c r="E6051" i="2"/>
  <c r="D6051" i="2"/>
  <c r="F6050" i="2"/>
  <c r="E6050" i="2"/>
  <c r="D6050" i="2"/>
  <c r="F6049" i="2"/>
  <c r="E6049" i="2"/>
  <c r="D6049" i="2"/>
  <c r="F6048" i="2"/>
  <c r="E6048" i="2"/>
  <c r="D6048" i="2"/>
  <c r="F6047" i="2"/>
  <c r="E6047" i="2"/>
  <c r="D6047" i="2"/>
  <c r="F6046" i="2"/>
  <c r="E6046" i="2"/>
  <c r="D6046" i="2"/>
  <c r="F6045" i="2"/>
  <c r="E6045" i="2"/>
  <c r="D6045" i="2"/>
  <c r="F6044" i="2"/>
  <c r="E6044" i="2"/>
  <c r="D6044" i="2"/>
  <c r="F6043" i="2"/>
  <c r="E6043" i="2"/>
  <c r="D6043" i="2"/>
  <c r="F6042" i="2"/>
  <c r="E6042" i="2"/>
  <c r="D6042" i="2"/>
  <c r="F6041" i="2"/>
  <c r="E6041" i="2"/>
  <c r="D6041" i="2"/>
  <c r="F6040" i="2"/>
  <c r="E6040" i="2"/>
  <c r="D6040" i="2"/>
  <c r="F6039" i="2"/>
  <c r="E6039" i="2"/>
  <c r="D6039" i="2"/>
  <c r="F6038" i="2"/>
  <c r="E6038" i="2"/>
  <c r="D6038" i="2"/>
  <c r="F6037" i="2"/>
  <c r="E6037" i="2"/>
  <c r="D6037" i="2"/>
  <c r="F6036" i="2"/>
  <c r="E6036" i="2"/>
  <c r="D6036" i="2"/>
  <c r="F6035" i="2"/>
  <c r="E6035" i="2"/>
  <c r="D6035" i="2"/>
  <c r="F6034" i="2"/>
  <c r="E6034" i="2"/>
  <c r="D6034" i="2"/>
  <c r="F6033" i="2"/>
  <c r="E6033" i="2"/>
  <c r="D6033" i="2"/>
  <c r="F6032" i="2"/>
  <c r="E6032" i="2"/>
  <c r="D6032" i="2"/>
  <c r="F6031" i="2"/>
  <c r="E6031" i="2"/>
  <c r="D6031" i="2"/>
  <c r="F6030" i="2"/>
  <c r="E6030" i="2"/>
  <c r="D6030" i="2"/>
  <c r="F6029" i="2"/>
  <c r="E6029" i="2"/>
  <c r="D6029" i="2"/>
  <c r="F6028" i="2"/>
  <c r="E6028" i="2"/>
  <c r="D6028" i="2"/>
  <c r="F6027" i="2"/>
  <c r="E6027" i="2"/>
  <c r="D6027" i="2"/>
  <c r="F6026" i="2"/>
  <c r="E6026" i="2"/>
  <c r="D6026" i="2"/>
  <c r="F6025" i="2"/>
  <c r="E6025" i="2"/>
  <c r="D6025" i="2"/>
  <c r="F6024" i="2"/>
  <c r="E6024" i="2"/>
  <c r="D6024" i="2"/>
  <c r="F6023" i="2"/>
  <c r="E6023" i="2"/>
  <c r="D6023" i="2"/>
  <c r="F6022" i="2"/>
  <c r="E6022" i="2"/>
  <c r="D6022" i="2"/>
  <c r="F6021" i="2"/>
  <c r="E6021" i="2"/>
  <c r="D6021" i="2"/>
  <c r="F6020" i="2"/>
  <c r="E6020" i="2"/>
  <c r="D6020" i="2"/>
  <c r="F6019" i="2"/>
  <c r="E6019" i="2"/>
  <c r="D6019" i="2"/>
  <c r="F6018" i="2"/>
  <c r="E6018" i="2"/>
  <c r="D6018" i="2"/>
  <c r="F6017" i="2"/>
  <c r="E6017" i="2"/>
  <c r="D6017" i="2"/>
  <c r="F6016" i="2"/>
  <c r="E6016" i="2"/>
  <c r="D6016" i="2"/>
  <c r="F6015" i="2"/>
  <c r="E6015" i="2"/>
  <c r="D6015" i="2"/>
  <c r="F6014" i="2"/>
  <c r="E6014" i="2"/>
  <c r="D6014" i="2"/>
  <c r="F6013" i="2"/>
  <c r="E6013" i="2"/>
  <c r="D6013" i="2"/>
  <c r="F6012" i="2"/>
  <c r="E6012" i="2"/>
  <c r="D6012" i="2"/>
  <c r="F6011" i="2"/>
  <c r="E6011" i="2"/>
  <c r="D6011" i="2"/>
  <c r="F6010" i="2"/>
  <c r="E6010" i="2"/>
  <c r="D6010" i="2"/>
  <c r="F6009" i="2"/>
  <c r="E6009" i="2"/>
  <c r="D6009" i="2"/>
  <c r="F6008" i="2"/>
  <c r="E6008" i="2"/>
  <c r="D6008" i="2"/>
  <c r="F6007" i="2"/>
  <c r="E6007" i="2"/>
  <c r="D6007" i="2"/>
  <c r="F6006" i="2"/>
  <c r="E6006" i="2"/>
  <c r="D6006" i="2"/>
  <c r="F6005" i="2"/>
  <c r="E6005" i="2"/>
  <c r="D6005" i="2"/>
  <c r="F6004" i="2"/>
  <c r="E6004" i="2"/>
  <c r="D6004" i="2"/>
  <c r="F6003" i="2"/>
  <c r="E6003" i="2"/>
  <c r="D6003" i="2"/>
  <c r="F6002" i="2"/>
  <c r="E6002" i="2"/>
  <c r="D6002" i="2"/>
  <c r="F6001" i="2"/>
  <c r="E6001" i="2"/>
  <c r="D6001" i="2"/>
  <c r="F6000" i="2"/>
  <c r="E6000" i="2"/>
  <c r="D6000" i="2"/>
  <c r="F5999" i="2"/>
  <c r="E5999" i="2"/>
  <c r="D5999" i="2"/>
  <c r="F5998" i="2"/>
  <c r="E5998" i="2"/>
  <c r="D5998" i="2"/>
  <c r="F5997" i="2"/>
  <c r="E5997" i="2"/>
  <c r="D5997" i="2"/>
  <c r="F5996" i="2"/>
  <c r="E5996" i="2"/>
  <c r="D5996" i="2"/>
  <c r="F5995" i="2"/>
  <c r="E5995" i="2"/>
  <c r="D5995" i="2"/>
  <c r="F5994" i="2"/>
  <c r="E5994" i="2"/>
  <c r="D5994" i="2"/>
  <c r="F5993" i="2"/>
  <c r="E5993" i="2"/>
  <c r="D5993" i="2"/>
  <c r="F5992" i="2"/>
  <c r="E5992" i="2"/>
  <c r="D5992" i="2"/>
  <c r="F5991" i="2"/>
  <c r="E5991" i="2"/>
  <c r="D5991" i="2"/>
  <c r="F5990" i="2"/>
  <c r="E5990" i="2"/>
  <c r="D5990" i="2"/>
  <c r="F5989" i="2"/>
  <c r="E5989" i="2"/>
  <c r="D5989" i="2"/>
  <c r="F5988" i="2"/>
  <c r="E5988" i="2"/>
  <c r="D5988" i="2"/>
  <c r="F5987" i="2"/>
  <c r="E5987" i="2"/>
  <c r="D5987" i="2"/>
  <c r="F5986" i="2"/>
  <c r="E5986" i="2"/>
  <c r="D5986" i="2"/>
  <c r="F5985" i="2"/>
  <c r="E5985" i="2"/>
  <c r="D5985" i="2"/>
  <c r="F5984" i="2"/>
  <c r="E5984" i="2"/>
  <c r="D5984" i="2"/>
  <c r="F5983" i="2"/>
  <c r="E5983" i="2"/>
  <c r="D5983" i="2"/>
  <c r="F5982" i="2"/>
  <c r="E5982" i="2"/>
  <c r="D5982" i="2"/>
  <c r="F5981" i="2"/>
  <c r="E5981" i="2"/>
  <c r="D5981" i="2"/>
  <c r="F5980" i="2"/>
  <c r="E5980" i="2"/>
  <c r="D5980" i="2"/>
  <c r="F5979" i="2"/>
  <c r="E5979" i="2"/>
  <c r="D5979" i="2"/>
  <c r="F5978" i="2"/>
  <c r="E5978" i="2"/>
  <c r="D5978" i="2"/>
  <c r="F5977" i="2"/>
  <c r="E5977" i="2"/>
  <c r="D5977" i="2"/>
  <c r="F5976" i="2"/>
  <c r="E5976" i="2"/>
  <c r="D5976" i="2"/>
  <c r="F5975" i="2"/>
  <c r="E5975" i="2"/>
  <c r="D5975" i="2"/>
  <c r="F5974" i="2"/>
  <c r="E5974" i="2"/>
  <c r="D5974" i="2"/>
  <c r="F5973" i="2"/>
  <c r="E5973" i="2"/>
  <c r="D5973" i="2"/>
  <c r="F5972" i="2"/>
  <c r="E5972" i="2"/>
  <c r="D5972" i="2"/>
  <c r="F5971" i="2"/>
  <c r="E5971" i="2"/>
  <c r="D5971" i="2"/>
  <c r="F5970" i="2"/>
  <c r="E5970" i="2"/>
  <c r="D5970" i="2"/>
  <c r="F5969" i="2"/>
  <c r="E5969" i="2"/>
  <c r="D5969" i="2"/>
  <c r="F5968" i="2"/>
  <c r="E5968" i="2"/>
  <c r="D5968" i="2"/>
  <c r="F5967" i="2"/>
  <c r="E5967" i="2"/>
  <c r="D5967" i="2"/>
  <c r="F5966" i="2"/>
  <c r="E5966" i="2"/>
  <c r="D5966" i="2"/>
  <c r="F5965" i="2"/>
  <c r="E5965" i="2"/>
  <c r="D5965" i="2"/>
  <c r="F5964" i="2"/>
  <c r="E5964" i="2"/>
  <c r="D5964" i="2"/>
  <c r="F5963" i="2"/>
  <c r="E5963" i="2"/>
  <c r="D5963" i="2"/>
  <c r="F5962" i="2"/>
  <c r="E5962" i="2"/>
  <c r="D5962" i="2"/>
  <c r="F5961" i="2"/>
  <c r="E5961" i="2"/>
  <c r="D5961" i="2"/>
  <c r="F5960" i="2"/>
  <c r="E5960" i="2"/>
  <c r="D5960" i="2"/>
  <c r="F5959" i="2"/>
  <c r="E5959" i="2"/>
  <c r="D5959" i="2"/>
  <c r="F5958" i="2"/>
  <c r="E5958" i="2"/>
  <c r="D5958" i="2"/>
  <c r="F5957" i="2"/>
  <c r="E5957" i="2"/>
  <c r="D5957" i="2"/>
  <c r="F5956" i="2"/>
  <c r="E5956" i="2"/>
  <c r="D5956" i="2"/>
  <c r="F5955" i="2"/>
  <c r="E5955" i="2"/>
  <c r="D5955" i="2"/>
  <c r="F5954" i="2"/>
  <c r="E5954" i="2"/>
  <c r="D5954" i="2"/>
  <c r="F5953" i="2"/>
  <c r="E5953" i="2"/>
  <c r="D5953" i="2"/>
  <c r="F5952" i="2"/>
  <c r="E5952" i="2"/>
  <c r="D5952" i="2"/>
  <c r="F5951" i="2"/>
  <c r="E5951" i="2"/>
  <c r="D5951" i="2"/>
  <c r="F5950" i="2"/>
  <c r="E5950" i="2"/>
  <c r="D5950" i="2"/>
  <c r="F5949" i="2"/>
  <c r="E5949" i="2"/>
  <c r="D5949" i="2"/>
  <c r="F5948" i="2"/>
  <c r="E5948" i="2"/>
  <c r="D5948" i="2"/>
  <c r="F5947" i="2"/>
  <c r="E5947" i="2"/>
  <c r="D5947" i="2"/>
  <c r="F5946" i="2"/>
  <c r="E5946" i="2"/>
  <c r="D5946" i="2"/>
  <c r="F5945" i="2"/>
  <c r="E5945" i="2"/>
  <c r="D5945" i="2"/>
  <c r="F5944" i="2"/>
  <c r="E5944" i="2"/>
  <c r="D5944" i="2"/>
  <c r="F5943" i="2"/>
  <c r="E5943" i="2"/>
  <c r="D5943" i="2"/>
  <c r="F5942" i="2"/>
  <c r="E5942" i="2"/>
  <c r="D5942" i="2"/>
  <c r="F5941" i="2"/>
  <c r="E5941" i="2"/>
  <c r="D5941" i="2"/>
  <c r="F5940" i="2"/>
  <c r="E5940" i="2"/>
  <c r="D5940" i="2"/>
  <c r="F5939" i="2"/>
  <c r="E5939" i="2"/>
  <c r="D5939" i="2"/>
  <c r="F5938" i="2"/>
  <c r="E5938" i="2"/>
  <c r="D5938" i="2"/>
  <c r="F5937" i="2"/>
  <c r="E5937" i="2"/>
  <c r="D5937" i="2"/>
  <c r="F5936" i="2"/>
  <c r="E5936" i="2"/>
  <c r="D5936" i="2"/>
  <c r="F5935" i="2"/>
  <c r="E5935" i="2"/>
  <c r="D5935" i="2"/>
  <c r="F5934" i="2"/>
  <c r="E5934" i="2"/>
  <c r="D5934" i="2"/>
  <c r="F5933" i="2"/>
  <c r="E5933" i="2"/>
  <c r="D5933" i="2"/>
  <c r="F5932" i="2"/>
  <c r="E5932" i="2"/>
  <c r="D5932" i="2"/>
  <c r="F5931" i="2"/>
  <c r="E5931" i="2"/>
  <c r="D5931" i="2"/>
  <c r="F5930" i="2"/>
  <c r="E5930" i="2"/>
  <c r="D5930" i="2"/>
  <c r="F5929" i="2"/>
  <c r="E5929" i="2"/>
  <c r="D5929" i="2"/>
  <c r="F5928" i="2"/>
  <c r="E5928" i="2"/>
  <c r="D5928" i="2"/>
  <c r="F5927" i="2"/>
  <c r="E5927" i="2"/>
  <c r="D5927" i="2"/>
  <c r="F5926" i="2"/>
  <c r="E5926" i="2"/>
  <c r="D5926" i="2"/>
  <c r="F5925" i="2"/>
  <c r="E5925" i="2"/>
  <c r="D5925" i="2"/>
  <c r="F5924" i="2"/>
  <c r="E5924" i="2"/>
  <c r="D5924" i="2"/>
  <c r="F5923" i="2"/>
  <c r="E5923" i="2"/>
  <c r="D5923" i="2"/>
  <c r="F5922" i="2"/>
  <c r="E5922" i="2"/>
  <c r="D5922" i="2"/>
  <c r="F5921" i="2"/>
  <c r="E5921" i="2"/>
  <c r="D5921" i="2"/>
  <c r="F5920" i="2"/>
  <c r="E5920" i="2"/>
  <c r="D5920" i="2"/>
  <c r="F5919" i="2"/>
  <c r="E5919" i="2"/>
  <c r="D5919" i="2"/>
  <c r="F5918" i="2"/>
  <c r="E5918" i="2"/>
  <c r="D5918" i="2"/>
  <c r="F5917" i="2"/>
  <c r="E5917" i="2"/>
  <c r="D5917" i="2"/>
  <c r="F5916" i="2"/>
  <c r="E5916" i="2"/>
  <c r="D5916" i="2"/>
  <c r="F5915" i="2"/>
  <c r="E5915" i="2"/>
  <c r="D5915" i="2"/>
  <c r="F5914" i="2"/>
  <c r="E5914" i="2"/>
  <c r="D5914" i="2"/>
  <c r="F5913" i="2"/>
  <c r="E5913" i="2"/>
  <c r="D5913" i="2"/>
  <c r="F5912" i="2"/>
  <c r="E5912" i="2"/>
  <c r="D5912" i="2"/>
  <c r="F5911" i="2"/>
  <c r="E5911" i="2"/>
  <c r="D5911" i="2"/>
  <c r="F5910" i="2"/>
  <c r="E5910" i="2"/>
  <c r="D5910" i="2"/>
  <c r="F5909" i="2"/>
  <c r="E5909" i="2"/>
  <c r="D5909" i="2"/>
  <c r="F5908" i="2"/>
  <c r="E5908" i="2"/>
  <c r="D5908" i="2"/>
  <c r="F5907" i="2"/>
  <c r="E5907" i="2"/>
  <c r="D5907" i="2"/>
  <c r="F5906" i="2"/>
  <c r="E5906" i="2"/>
  <c r="D5906" i="2"/>
  <c r="F5905" i="2"/>
  <c r="E5905" i="2"/>
  <c r="D5905" i="2"/>
  <c r="F5904" i="2"/>
  <c r="E5904" i="2"/>
  <c r="D5904" i="2"/>
  <c r="F5903" i="2"/>
  <c r="E5903" i="2"/>
  <c r="D5903" i="2"/>
  <c r="F5902" i="2"/>
  <c r="E5902" i="2"/>
  <c r="D5902" i="2"/>
  <c r="F5901" i="2"/>
  <c r="E5901" i="2"/>
  <c r="D5901" i="2"/>
  <c r="F5900" i="2"/>
  <c r="E5900" i="2"/>
  <c r="D5900" i="2"/>
  <c r="F5899" i="2"/>
  <c r="E5899" i="2"/>
  <c r="D5899" i="2"/>
  <c r="F5898" i="2"/>
  <c r="E5898" i="2"/>
  <c r="D5898" i="2"/>
  <c r="F5897" i="2"/>
  <c r="E5897" i="2"/>
  <c r="D5897" i="2"/>
  <c r="F5896" i="2"/>
  <c r="E5896" i="2"/>
  <c r="D5896" i="2"/>
  <c r="F5895" i="2"/>
  <c r="E5895" i="2"/>
  <c r="D5895" i="2"/>
  <c r="F5894" i="2"/>
  <c r="E5894" i="2"/>
  <c r="D5894" i="2"/>
  <c r="F5893" i="2"/>
  <c r="E5893" i="2"/>
  <c r="D5893" i="2"/>
  <c r="F5892" i="2"/>
  <c r="E5892" i="2"/>
  <c r="D5892" i="2"/>
  <c r="F5891" i="2"/>
  <c r="E5891" i="2"/>
  <c r="D5891" i="2"/>
  <c r="F5890" i="2"/>
  <c r="E5890" i="2"/>
  <c r="D5890" i="2"/>
  <c r="F5889" i="2"/>
  <c r="E5889" i="2"/>
  <c r="D5889" i="2"/>
  <c r="F5888" i="2"/>
  <c r="E5888" i="2"/>
  <c r="D5888" i="2"/>
  <c r="F5887" i="2"/>
  <c r="E5887" i="2"/>
  <c r="D5887" i="2"/>
  <c r="F5886" i="2"/>
  <c r="E5886" i="2"/>
  <c r="D5886" i="2"/>
  <c r="F5885" i="2"/>
  <c r="E5885" i="2"/>
  <c r="D5885" i="2"/>
  <c r="F5884" i="2"/>
  <c r="E5884" i="2"/>
  <c r="D5884" i="2"/>
  <c r="F5883" i="2"/>
  <c r="E5883" i="2"/>
  <c r="D5883" i="2"/>
  <c r="F5882" i="2"/>
  <c r="E5882" i="2"/>
  <c r="D5882" i="2"/>
  <c r="F5881" i="2"/>
  <c r="E5881" i="2"/>
  <c r="D5881" i="2"/>
  <c r="F5880" i="2"/>
  <c r="E5880" i="2"/>
  <c r="D5880" i="2"/>
  <c r="F5879" i="2"/>
  <c r="E5879" i="2"/>
  <c r="D5879" i="2"/>
  <c r="F5878" i="2"/>
  <c r="E5878" i="2"/>
  <c r="D5878" i="2"/>
  <c r="F5877" i="2"/>
  <c r="E5877" i="2"/>
  <c r="D5877" i="2"/>
  <c r="F5876" i="2"/>
  <c r="E5876" i="2"/>
  <c r="D5876" i="2"/>
  <c r="F5875" i="2"/>
  <c r="E5875" i="2"/>
  <c r="D5875" i="2"/>
  <c r="F5874" i="2"/>
  <c r="E5874" i="2"/>
  <c r="D5874" i="2"/>
  <c r="F5873" i="2"/>
  <c r="E5873" i="2"/>
  <c r="D5873" i="2"/>
  <c r="F5872" i="2"/>
  <c r="E5872" i="2"/>
  <c r="D5872" i="2"/>
  <c r="F5871" i="2"/>
  <c r="E5871" i="2"/>
  <c r="D5871" i="2"/>
  <c r="F5870" i="2"/>
  <c r="E5870" i="2"/>
  <c r="D5870" i="2"/>
  <c r="F5869" i="2"/>
  <c r="E5869" i="2"/>
  <c r="D5869" i="2"/>
  <c r="F5868" i="2"/>
  <c r="E5868" i="2"/>
  <c r="D5868" i="2"/>
  <c r="F5867" i="2"/>
  <c r="E5867" i="2"/>
  <c r="D5867" i="2"/>
  <c r="F5866" i="2"/>
  <c r="E5866" i="2"/>
  <c r="D5866" i="2"/>
  <c r="F5865" i="2"/>
  <c r="E5865" i="2"/>
  <c r="D5865" i="2"/>
  <c r="F5864" i="2"/>
  <c r="E5864" i="2"/>
  <c r="D5864" i="2"/>
  <c r="F5863" i="2"/>
  <c r="E5863" i="2"/>
  <c r="D5863" i="2"/>
  <c r="F5862" i="2"/>
  <c r="E5862" i="2"/>
  <c r="D5862" i="2"/>
  <c r="F5861" i="2"/>
  <c r="E5861" i="2"/>
  <c r="D5861" i="2"/>
  <c r="F5860" i="2"/>
  <c r="E5860" i="2"/>
  <c r="D5860" i="2"/>
  <c r="F5859" i="2"/>
  <c r="E5859" i="2"/>
  <c r="D5859" i="2"/>
  <c r="F5858" i="2"/>
  <c r="E5858" i="2"/>
  <c r="D5858" i="2"/>
  <c r="F5857" i="2"/>
  <c r="E5857" i="2"/>
  <c r="D5857" i="2"/>
  <c r="F5856" i="2"/>
  <c r="E5856" i="2"/>
  <c r="D5856" i="2"/>
  <c r="F5855" i="2"/>
  <c r="E5855" i="2"/>
  <c r="D5855" i="2"/>
  <c r="F5854" i="2"/>
  <c r="E5854" i="2"/>
  <c r="D5854" i="2"/>
  <c r="F5853" i="2"/>
  <c r="E5853" i="2"/>
  <c r="D5853" i="2"/>
  <c r="F5852" i="2"/>
  <c r="E5852" i="2"/>
  <c r="D5852" i="2"/>
  <c r="F5851" i="2"/>
  <c r="E5851" i="2"/>
  <c r="D5851" i="2"/>
  <c r="F5850" i="2"/>
  <c r="E5850" i="2"/>
  <c r="D5850" i="2"/>
  <c r="F5849" i="2"/>
  <c r="E5849" i="2"/>
  <c r="D5849" i="2"/>
  <c r="F5848" i="2"/>
  <c r="E5848" i="2"/>
  <c r="D5848" i="2"/>
  <c r="F5847" i="2"/>
  <c r="E5847" i="2"/>
  <c r="D5847" i="2"/>
  <c r="F5846" i="2"/>
  <c r="E5846" i="2"/>
  <c r="D5846" i="2"/>
  <c r="F5845" i="2"/>
  <c r="E5845" i="2"/>
  <c r="D5845" i="2"/>
  <c r="F5844" i="2"/>
  <c r="E5844" i="2"/>
  <c r="D5844" i="2"/>
  <c r="F5843" i="2"/>
  <c r="E5843" i="2"/>
  <c r="D5843" i="2"/>
  <c r="F5842" i="2"/>
  <c r="E5842" i="2"/>
  <c r="D5842" i="2"/>
  <c r="F5841" i="2"/>
  <c r="E5841" i="2"/>
  <c r="D5841" i="2"/>
  <c r="F5840" i="2"/>
  <c r="E5840" i="2"/>
  <c r="D5840" i="2"/>
  <c r="F5839" i="2"/>
  <c r="E5839" i="2"/>
  <c r="D5839" i="2"/>
  <c r="F5838" i="2"/>
  <c r="E5838" i="2"/>
  <c r="D5838" i="2"/>
  <c r="F5837" i="2"/>
  <c r="E5837" i="2"/>
  <c r="D5837" i="2"/>
  <c r="F5836" i="2"/>
  <c r="E5836" i="2"/>
  <c r="D5836" i="2"/>
  <c r="F5835" i="2"/>
  <c r="E5835" i="2"/>
  <c r="D5835" i="2"/>
  <c r="F5834" i="2"/>
  <c r="E5834" i="2"/>
  <c r="D5834" i="2"/>
  <c r="F5833" i="2"/>
  <c r="E5833" i="2"/>
  <c r="D5833" i="2"/>
  <c r="F5832" i="2"/>
  <c r="E5832" i="2"/>
  <c r="D5832" i="2"/>
  <c r="F5831" i="2"/>
  <c r="E5831" i="2"/>
  <c r="D5831" i="2"/>
  <c r="F5830" i="2"/>
  <c r="E5830" i="2"/>
  <c r="D5830" i="2"/>
  <c r="F5829" i="2"/>
  <c r="E5829" i="2"/>
  <c r="D5829" i="2"/>
  <c r="F5828" i="2"/>
  <c r="E5828" i="2"/>
  <c r="D5828" i="2"/>
  <c r="F5827" i="2"/>
  <c r="E5827" i="2"/>
  <c r="D5827" i="2"/>
  <c r="F5826" i="2"/>
  <c r="E5826" i="2"/>
  <c r="D5826" i="2"/>
  <c r="F5825" i="2"/>
  <c r="E5825" i="2"/>
  <c r="D5825" i="2"/>
  <c r="F5824" i="2"/>
  <c r="E5824" i="2"/>
  <c r="D5824" i="2"/>
  <c r="F5823" i="2"/>
  <c r="E5823" i="2"/>
  <c r="D5823" i="2"/>
  <c r="F5822" i="2"/>
  <c r="E5822" i="2"/>
  <c r="D5822" i="2"/>
  <c r="F5821" i="2"/>
  <c r="E5821" i="2"/>
  <c r="D5821" i="2"/>
  <c r="F5820" i="2"/>
  <c r="E5820" i="2"/>
  <c r="D5820" i="2"/>
  <c r="F5819" i="2"/>
  <c r="E5819" i="2"/>
  <c r="D5819" i="2"/>
  <c r="F5818" i="2"/>
  <c r="E5818" i="2"/>
  <c r="D5818" i="2"/>
  <c r="F5817" i="2"/>
  <c r="E5817" i="2"/>
  <c r="D5817" i="2"/>
  <c r="F5816" i="2"/>
  <c r="E5816" i="2"/>
  <c r="D5816" i="2"/>
  <c r="F5815" i="2"/>
  <c r="E5815" i="2"/>
  <c r="D5815" i="2"/>
  <c r="F5814" i="2"/>
  <c r="E5814" i="2"/>
  <c r="D5814" i="2"/>
  <c r="F5813" i="2"/>
  <c r="E5813" i="2"/>
  <c r="D5813" i="2"/>
  <c r="F5812" i="2"/>
  <c r="E5812" i="2"/>
  <c r="D5812" i="2"/>
  <c r="F5811" i="2"/>
  <c r="E5811" i="2"/>
  <c r="D5811" i="2"/>
  <c r="F5810" i="2"/>
  <c r="E5810" i="2"/>
  <c r="D5810" i="2"/>
  <c r="F5809" i="2"/>
  <c r="E5809" i="2"/>
  <c r="D5809" i="2"/>
  <c r="F5808" i="2"/>
  <c r="E5808" i="2"/>
  <c r="D5808" i="2"/>
  <c r="F5807" i="2"/>
  <c r="E5807" i="2"/>
  <c r="D5807" i="2"/>
  <c r="F5806" i="2"/>
  <c r="E5806" i="2"/>
  <c r="D5806" i="2"/>
  <c r="F5805" i="2"/>
  <c r="E5805" i="2"/>
  <c r="D5805" i="2"/>
  <c r="F5804" i="2"/>
  <c r="E5804" i="2"/>
  <c r="D5804" i="2"/>
  <c r="F5803" i="2"/>
  <c r="E5803" i="2"/>
  <c r="D5803" i="2"/>
  <c r="F5802" i="2"/>
  <c r="E5802" i="2"/>
  <c r="D5802" i="2"/>
  <c r="F5801" i="2"/>
  <c r="E5801" i="2"/>
  <c r="D5801" i="2"/>
  <c r="F5800" i="2"/>
  <c r="E5800" i="2"/>
  <c r="D5800" i="2"/>
  <c r="F5799" i="2"/>
  <c r="E5799" i="2"/>
  <c r="D5799" i="2"/>
  <c r="F5798" i="2"/>
  <c r="E5798" i="2"/>
  <c r="D5798" i="2"/>
  <c r="F5797" i="2"/>
  <c r="E5797" i="2"/>
  <c r="D5797" i="2"/>
  <c r="F5796" i="2"/>
  <c r="E5796" i="2"/>
  <c r="D5796" i="2"/>
  <c r="F5795" i="2"/>
  <c r="E5795" i="2"/>
  <c r="D5795" i="2"/>
  <c r="F5794" i="2"/>
  <c r="E5794" i="2"/>
  <c r="D5794" i="2"/>
  <c r="F5793" i="2"/>
  <c r="E5793" i="2"/>
  <c r="D5793" i="2"/>
  <c r="F5792" i="2"/>
  <c r="E5792" i="2"/>
  <c r="D5792" i="2"/>
  <c r="F5791" i="2"/>
  <c r="E5791" i="2"/>
  <c r="D5791" i="2"/>
  <c r="F5790" i="2"/>
  <c r="E5790" i="2"/>
  <c r="D5790" i="2"/>
  <c r="F5789" i="2"/>
  <c r="E5789" i="2"/>
  <c r="D5789" i="2"/>
  <c r="F5788" i="2"/>
  <c r="E5788" i="2"/>
  <c r="D5788" i="2"/>
  <c r="F5787" i="2"/>
  <c r="E5787" i="2"/>
  <c r="D5787" i="2"/>
  <c r="F5786" i="2"/>
  <c r="E5786" i="2"/>
  <c r="D5786" i="2"/>
  <c r="F5785" i="2"/>
  <c r="E5785" i="2"/>
  <c r="D5785" i="2"/>
  <c r="F5784" i="2"/>
  <c r="E5784" i="2"/>
  <c r="D5784" i="2"/>
  <c r="F5783" i="2"/>
  <c r="E5783" i="2"/>
  <c r="D5783" i="2"/>
  <c r="F5782" i="2"/>
  <c r="E5782" i="2"/>
  <c r="D5782" i="2"/>
  <c r="F5781" i="2"/>
  <c r="E5781" i="2"/>
  <c r="D5781" i="2"/>
  <c r="F5780" i="2"/>
  <c r="E5780" i="2"/>
  <c r="D5780" i="2"/>
  <c r="F5779" i="2"/>
  <c r="E5779" i="2"/>
  <c r="D5779" i="2"/>
  <c r="F5778" i="2"/>
  <c r="E5778" i="2"/>
  <c r="D5778" i="2"/>
  <c r="F5777" i="2"/>
  <c r="E5777" i="2"/>
  <c r="D5777" i="2"/>
  <c r="F5776" i="2"/>
  <c r="E5776" i="2"/>
  <c r="D5776" i="2"/>
  <c r="F5775" i="2"/>
  <c r="E5775" i="2"/>
  <c r="D5775" i="2"/>
  <c r="F5774" i="2"/>
  <c r="E5774" i="2"/>
  <c r="D5774" i="2"/>
  <c r="F5773" i="2"/>
  <c r="E5773" i="2"/>
  <c r="D5773" i="2"/>
  <c r="F5772" i="2"/>
  <c r="E5772" i="2"/>
  <c r="D5772" i="2"/>
  <c r="F5771" i="2"/>
  <c r="E5771" i="2"/>
  <c r="D5771" i="2"/>
  <c r="F5770" i="2"/>
  <c r="E5770" i="2"/>
  <c r="D5770" i="2"/>
  <c r="F5769" i="2"/>
  <c r="E5769" i="2"/>
  <c r="D5769" i="2"/>
  <c r="F5768" i="2"/>
  <c r="E5768" i="2"/>
  <c r="D5768" i="2"/>
  <c r="F5767" i="2"/>
  <c r="E5767" i="2"/>
  <c r="D5767" i="2"/>
  <c r="F5766" i="2"/>
  <c r="E5766" i="2"/>
  <c r="D5766" i="2"/>
  <c r="F5765" i="2"/>
  <c r="E5765" i="2"/>
  <c r="D5765" i="2"/>
  <c r="F5764" i="2"/>
  <c r="E5764" i="2"/>
  <c r="D5764" i="2"/>
  <c r="F5763" i="2"/>
  <c r="E5763" i="2"/>
  <c r="D5763" i="2"/>
  <c r="F5762" i="2"/>
  <c r="E5762" i="2"/>
  <c r="D5762" i="2"/>
  <c r="F5761" i="2"/>
  <c r="E5761" i="2"/>
  <c r="D5761" i="2"/>
  <c r="F5760" i="2"/>
  <c r="E5760" i="2"/>
  <c r="D5760" i="2"/>
  <c r="F5759" i="2"/>
  <c r="E5759" i="2"/>
  <c r="D5759" i="2"/>
  <c r="F5758" i="2"/>
  <c r="E5758" i="2"/>
  <c r="D5758" i="2"/>
  <c r="F5757" i="2"/>
  <c r="E5757" i="2"/>
  <c r="D5757" i="2"/>
  <c r="F5756" i="2"/>
  <c r="E5756" i="2"/>
  <c r="D5756" i="2"/>
  <c r="F5755" i="2"/>
  <c r="E5755" i="2"/>
  <c r="D5755" i="2"/>
  <c r="F5754" i="2"/>
  <c r="E5754" i="2"/>
  <c r="D5754" i="2"/>
  <c r="F5753" i="2"/>
  <c r="E5753" i="2"/>
  <c r="D5753" i="2"/>
  <c r="F5752" i="2"/>
  <c r="E5752" i="2"/>
  <c r="D5752" i="2"/>
  <c r="F5751" i="2"/>
  <c r="E5751" i="2"/>
  <c r="D5751" i="2"/>
  <c r="F5750" i="2"/>
  <c r="E5750" i="2"/>
  <c r="D5750" i="2"/>
  <c r="F5749" i="2"/>
  <c r="E5749" i="2"/>
  <c r="D5749" i="2"/>
  <c r="F5748" i="2"/>
  <c r="E5748" i="2"/>
  <c r="D5748" i="2"/>
  <c r="F5747" i="2"/>
  <c r="E5747" i="2"/>
  <c r="D5747" i="2"/>
  <c r="F5746" i="2"/>
  <c r="E5746" i="2"/>
  <c r="D5746" i="2"/>
  <c r="F5745" i="2"/>
  <c r="E5745" i="2"/>
  <c r="D5745" i="2"/>
  <c r="F5744" i="2"/>
  <c r="E5744" i="2"/>
  <c r="D5744" i="2"/>
  <c r="F5743" i="2"/>
  <c r="E5743" i="2"/>
  <c r="D5743" i="2"/>
  <c r="F5742" i="2"/>
  <c r="E5742" i="2"/>
  <c r="D5742" i="2"/>
  <c r="F5741" i="2"/>
  <c r="E5741" i="2"/>
  <c r="D5741" i="2"/>
  <c r="F5740" i="2"/>
  <c r="E5740" i="2"/>
  <c r="D5740" i="2"/>
  <c r="F5739" i="2"/>
  <c r="E5739" i="2"/>
  <c r="D5739" i="2"/>
  <c r="F5738" i="2"/>
  <c r="E5738" i="2"/>
  <c r="D5738" i="2"/>
  <c r="F5737" i="2"/>
  <c r="E5737" i="2"/>
  <c r="D5737" i="2"/>
  <c r="F5736" i="2"/>
  <c r="E5736" i="2"/>
  <c r="D5736" i="2"/>
  <c r="F5735" i="2"/>
  <c r="E5735" i="2"/>
  <c r="D5735" i="2"/>
  <c r="F5734" i="2"/>
  <c r="E5734" i="2"/>
  <c r="D5734" i="2"/>
  <c r="F5733" i="2"/>
  <c r="E5733" i="2"/>
  <c r="D5733" i="2"/>
  <c r="F5732" i="2"/>
  <c r="E5732" i="2"/>
  <c r="D5732" i="2"/>
  <c r="F5731" i="2"/>
  <c r="E5731" i="2"/>
  <c r="D5731" i="2"/>
  <c r="F5730" i="2"/>
  <c r="E5730" i="2"/>
  <c r="D5730" i="2"/>
  <c r="F5729" i="2"/>
  <c r="E5729" i="2"/>
  <c r="D5729" i="2"/>
  <c r="F5728" i="2"/>
  <c r="E5728" i="2"/>
  <c r="D5728" i="2"/>
  <c r="F5727" i="2"/>
  <c r="E5727" i="2"/>
  <c r="D5727" i="2"/>
  <c r="F5726" i="2"/>
  <c r="E5726" i="2"/>
  <c r="D5726" i="2"/>
  <c r="F5725" i="2"/>
  <c r="E5725" i="2"/>
  <c r="D5725" i="2"/>
  <c r="F5724" i="2"/>
  <c r="E5724" i="2"/>
  <c r="D5724" i="2"/>
  <c r="F5723" i="2"/>
  <c r="E5723" i="2"/>
  <c r="D5723" i="2"/>
  <c r="F5722" i="2"/>
  <c r="E5722" i="2"/>
  <c r="D5722" i="2"/>
  <c r="F5721" i="2"/>
  <c r="E5721" i="2"/>
  <c r="D5721" i="2"/>
  <c r="F5720" i="2"/>
  <c r="E5720" i="2"/>
  <c r="D5720" i="2"/>
  <c r="F5719" i="2"/>
  <c r="E5719" i="2"/>
  <c r="D5719" i="2"/>
  <c r="F5718" i="2"/>
  <c r="E5718" i="2"/>
  <c r="D5718" i="2"/>
  <c r="F5717" i="2"/>
  <c r="E5717" i="2"/>
  <c r="D5717" i="2"/>
  <c r="F5716" i="2"/>
  <c r="E5716" i="2"/>
  <c r="D5716" i="2"/>
  <c r="F5715" i="2"/>
  <c r="E5715" i="2"/>
  <c r="D5715" i="2"/>
  <c r="F5714" i="2"/>
  <c r="E5714" i="2"/>
  <c r="D5714" i="2"/>
  <c r="F5713" i="2"/>
  <c r="E5713" i="2"/>
  <c r="D5713" i="2"/>
  <c r="F5712" i="2"/>
  <c r="E5712" i="2"/>
  <c r="D5712" i="2"/>
  <c r="F5711" i="2"/>
  <c r="E5711" i="2"/>
  <c r="D5711" i="2"/>
  <c r="F5710" i="2"/>
  <c r="E5710" i="2"/>
  <c r="D5710" i="2"/>
  <c r="F5709" i="2"/>
  <c r="E5709" i="2"/>
  <c r="D5709" i="2"/>
  <c r="F5708" i="2"/>
  <c r="E5708" i="2"/>
  <c r="D5708" i="2"/>
  <c r="F5707" i="2"/>
  <c r="E5707" i="2"/>
  <c r="D5707" i="2"/>
  <c r="F5706" i="2"/>
  <c r="E5706" i="2"/>
  <c r="D5706" i="2"/>
  <c r="F5705" i="2"/>
  <c r="E5705" i="2"/>
  <c r="D5705" i="2"/>
  <c r="F5704" i="2"/>
  <c r="E5704" i="2"/>
  <c r="D5704" i="2"/>
  <c r="F5703" i="2"/>
  <c r="E5703" i="2"/>
  <c r="D5703" i="2"/>
  <c r="F5702" i="2"/>
  <c r="E5702" i="2"/>
  <c r="D5702" i="2"/>
  <c r="F5701" i="2"/>
  <c r="E5701" i="2"/>
  <c r="D5701" i="2"/>
  <c r="F5700" i="2"/>
  <c r="E5700" i="2"/>
  <c r="D5700" i="2"/>
  <c r="F5699" i="2"/>
  <c r="E5699" i="2"/>
  <c r="D5699" i="2"/>
  <c r="F5698" i="2"/>
  <c r="E5698" i="2"/>
  <c r="D5698" i="2"/>
  <c r="F5697" i="2"/>
  <c r="E5697" i="2"/>
  <c r="D5697" i="2"/>
  <c r="F5696" i="2"/>
  <c r="E5696" i="2"/>
  <c r="D5696" i="2"/>
  <c r="F5695" i="2"/>
  <c r="E5695" i="2"/>
  <c r="D5695" i="2"/>
  <c r="F5694" i="2"/>
  <c r="E5694" i="2"/>
  <c r="D5694" i="2"/>
  <c r="F5693" i="2"/>
  <c r="E5693" i="2"/>
  <c r="D5693" i="2"/>
  <c r="F5692" i="2"/>
  <c r="E5692" i="2"/>
  <c r="D5692" i="2"/>
  <c r="F5691" i="2"/>
  <c r="E5691" i="2"/>
  <c r="D5691" i="2"/>
  <c r="F5690" i="2"/>
  <c r="E5690" i="2"/>
  <c r="D5690" i="2"/>
  <c r="F5689" i="2"/>
  <c r="E5689" i="2"/>
  <c r="D5689" i="2"/>
  <c r="F5688" i="2"/>
  <c r="E5688" i="2"/>
  <c r="D5688" i="2"/>
  <c r="F5687" i="2"/>
  <c r="E5687" i="2"/>
  <c r="D5687" i="2"/>
  <c r="F5686" i="2"/>
  <c r="E5686" i="2"/>
  <c r="D5686" i="2"/>
  <c r="F5685" i="2"/>
  <c r="E5685" i="2"/>
  <c r="D5685" i="2"/>
  <c r="F5684" i="2"/>
  <c r="E5684" i="2"/>
  <c r="D5684" i="2"/>
  <c r="F5683" i="2"/>
  <c r="E5683" i="2"/>
  <c r="D5683" i="2"/>
  <c r="F5682" i="2"/>
  <c r="E5682" i="2"/>
  <c r="D5682" i="2"/>
  <c r="F5681" i="2"/>
  <c r="E5681" i="2"/>
  <c r="D5681" i="2"/>
  <c r="F5680" i="2"/>
  <c r="E5680" i="2"/>
  <c r="D5680" i="2"/>
  <c r="F5679" i="2"/>
  <c r="E5679" i="2"/>
  <c r="D5679" i="2"/>
  <c r="F5678" i="2"/>
  <c r="E5678" i="2"/>
  <c r="D5678" i="2"/>
  <c r="F5677" i="2"/>
  <c r="E5677" i="2"/>
  <c r="D5677" i="2"/>
  <c r="F5676" i="2"/>
  <c r="E5676" i="2"/>
  <c r="D5676" i="2"/>
  <c r="F5675" i="2"/>
  <c r="E5675" i="2"/>
  <c r="D5675" i="2"/>
  <c r="F5674" i="2"/>
  <c r="E5674" i="2"/>
  <c r="D5674" i="2"/>
  <c r="F5673" i="2"/>
  <c r="E5673" i="2"/>
  <c r="D5673" i="2"/>
  <c r="F5672" i="2"/>
  <c r="E5672" i="2"/>
  <c r="D5672" i="2"/>
  <c r="F5671" i="2"/>
  <c r="E5671" i="2"/>
  <c r="D5671" i="2"/>
  <c r="F5670" i="2"/>
  <c r="E5670" i="2"/>
  <c r="D5670" i="2"/>
  <c r="F5669" i="2"/>
  <c r="E5669" i="2"/>
  <c r="D5669" i="2"/>
  <c r="F5668" i="2"/>
  <c r="E5668" i="2"/>
  <c r="D5668" i="2"/>
  <c r="F5667" i="2"/>
  <c r="E5667" i="2"/>
  <c r="D5667" i="2"/>
  <c r="F5666" i="2"/>
  <c r="E5666" i="2"/>
  <c r="D5666" i="2"/>
  <c r="F5665" i="2"/>
  <c r="E5665" i="2"/>
  <c r="D5665" i="2"/>
  <c r="F5664" i="2"/>
  <c r="E5664" i="2"/>
  <c r="D5664" i="2"/>
  <c r="F5663" i="2"/>
  <c r="E5663" i="2"/>
  <c r="D5663" i="2"/>
  <c r="F5662" i="2"/>
  <c r="E5662" i="2"/>
  <c r="D5662" i="2"/>
  <c r="F5661" i="2"/>
  <c r="E5661" i="2"/>
  <c r="D5661" i="2"/>
  <c r="F5660" i="2"/>
  <c r="E5660" i="2"/>
  <c r="D5660" i="2"/>
  <c r="F5659" i="2"/>
  <c r="E5659" i="2"/>
  <c r="D5659" i="2"/>
  <c r="F5658" i="2"/>
  <c r="E5658" i="2"/>
  <c r="D5658" i="2"/>
  <c r="F5657" i="2"/>
  <c r="E5657" i="2"/>
  <c r="D5657" i="2"/>
  <c r="F5656" i="2"/>
  <c r="E5656" i="2"/>
  <c r="D5656" i="2"/>
  <c r="F5655" i="2"/>
  <c r="E5655" i="2"/>
  <c r="D5655" i="2"/>
  <c r="F5654" i="2"/>
  <c r="E5654" i="2"/>
  <c r="D5654" i="2"/>
  <c r="F5653" i="2"/>
  <c r="E5653" i="2"/>
  <c r="D5653" i="2"/>
  <c r="F5652" i="2"/>
  <c r="E5652" i="2"/>
  <c r="D5652" i="2"/>
  <c r="F5651" i="2"/>
  <c r="E5651" i="2"/>
  <c r="D5651" i="2"/>
  <c r="F5650" i="2"/>
  <c r="E5650" i="2"/>
  <c r="D5650" i="2"/>
  <c r="F5649" i="2"/>
  <c r="E5649" i="2"/>
  <c r="D5649" i="2"/>
  <c r="F5648" i="2"/>
  <c r="E5648" i="2"/>
  <c r="D5648" i="2"/>
  <c r="F5647" i="2"/>
  <c r="E5647" i="2"/>
  <c r="D5647" i="2"/>
  <c r="F5646" i="2"/>
  <c r="E5646" i="2"/>
  <c r="D5646" i="2"/>
  <c r="F5645" i="2"/>
  <c r="E5645" i="2"/>
  <c r="D5645" i="2"/>
  <c r="F5644" i="2"/>
  <c r="E5644" i="2"/>
  <c r="D5644" i="2"/>
  <c r="F5643" i="2"/>
  <c r="E5643" i="2"/>
  <c r="D5643" i="2"/>
  <c r="F5642" i="2"/>
  <c r="E5642" i="2"/>
  <c r="D5642" i="2"/>
  <c r="F5641" i="2"/>
  <c r="E5641" i="2"/>
  <c r="D5641" i="2"/>
  <c r="F5640" i="2"/>
  <c r="E5640" i="2"/>
  <c r="D5640" i="2"/>
  <c r="F5639" i="2"/>
  <c r="E5639" i="2"/>
  <c r="D5639" i="2"/>
  <c r="F5638" i="2"/>
  <c r="E5638" i="2"/>
  <c r="D5638" i="2"/>
  <c r="F5637" i="2"/>
  <c r="E5637" i="2"/>
  <c r="D5637" i="2"/>
  <c r="F5636" i="2"/>
  <c r="E5636" i="2"/>
  <c r="D5636" i="2"/>
  <c r="F5635" i="2"/>
  <c r="E5635" i="2"/>
  <c r="D5635" i="2"/>
  <c r="F5634" i="2"/>
  <c r="E5634" i="2"/>
  <c r="D5634" i="2"/>
  <c r="F5633" i="2"/>
  <c r="E5633" i="2"/>
  <c r="D5633" i="2"/>
  <c r="F5632" i="2"/>
  <c r="E5632" i="2"/>
  <c r="D5632" i="2"/>
  <c r="F5631" i="2"/>
  <c r="E5631" i="2"/>
  <c r="D5631" i="2"/>
  <c r="F5630" i="2"/>
  <c r="E5630" i="2"/>
  <c r="D5630" i="2"/>
  <c r="F5629" i="2"/>
  <c r="E5629" i="2"/>
  <c r="D5629" i="2"/>
  <c r="F5628" i="2"/>
  <c r="E5628" i="2"/>
  <c r="D5628" i="2"/>
  <c r="F5627" i="2"/>
  <c r="E5627" i="2"/>
  <c r="D5627" i="2"/>
  <c r="F5626" i="2"/>
  <c r="E5626" i="2"/>
  <c r="D5626" i="2"/>
  <c r="F5625" i="2"/>
  <c r="E5625" i="2"/>
  <c r="D5625" i="2"/>
  <c r="F5624" i="2"/>
  <c r="E5624" i="2"/>
  <c r="D5624" i="2"/>
  <c r="F5623" i="2"/>
  <c r="E5623" i="2"/>
  <c r="D5623" i="2"/>
  <c r="F5622" i="2"/>
  <c r="E5622" i="2"/>
  <c r="D5622" i="2"/>
  <c r="F5621" i="2"/>
  <c r="E5621" i="2"/>
  <c r="D5621" i="2"/>
  <c r="F5620" i="2"/>
  <c r="E5620" i="2"/>
  <c r="D5620" i="2"/>
  <c r="F5619" i="2"/>
  <c r="E5619" i="2"/>
  <c r="D5619" i="2"/>
  <c r="F5618" i="2"/>
  <c r="E5618" i="2"/>
  <c r="D5618" i="2"/>
  <c r="F5617" i="2"/>
  <c r="E5617" i="2"/>
  <c r="D5617" i="2"/>
  <c r="F5616" i="2"/>
  <c r="E5616" i="2"/>
  <c r="D5616" i="2"/>
  <c r="F5615" i="2"/>
  <c r="E5615" i="2"/>
  <c r="D5615" i="2"/>
  <c r="F5614" i="2"/>
  <c r="E5614" i="2"/>
  <c r="D5614" i="2"/>
  <c r="F5613" i="2"/>
  <c r="E5613" i="2"/>
  <c r="D5613" i="2"/>
  <c r="F5612" i="2"/>
  <c r="E5612" i="2"/>
  <c r="D5612" i="2"/>
  <c r="F5611" i="2"/>
  <c r="E5611" i="2"/>
  <c r="D5611" i="2"/>
  <c r="F5610" i="2"/>
  <c r="E5610" i="2"/>
  <c r="D5610" i="2"/>
  <c r="F5609" i="2"/>
  <c r="E5609" i="2"/>
  <c r="D5609" i="2"/>
  <c r="F5608" i="2"/>
  <c r="E5608" i="2"/>
  <c r="D5608" i="2"/>
  <c r="F5607" i="2"/>
  <c r="E5607" i="2"/>
  <c r="D5607" i="2"/>
  <c r="F5606" i="2"/>
  <c r="E5606" i="2"/>
  <c r="D5606" i="2"/>
  <c r="F5605" i="2"/>
  <c r="E5605" i="2"/>
  <c r="D5605" i="2"/>
  <c r="F5604" i="2"/>
  <c r="E5604" i="2"/>
  <c r="D5604" i="2"/>
  <c r="F5603" i="2"/>
  <c r="E5603" i="2"/>
  <c r="D5603" i="2"/>
  <c r="F5602" i="2"/>
  <c r="E5602" i="2"/>
  <c r="D5602" i="2"/>
  <c r="F5601" i="2"/>
  <c r="E5601" i="2"/>
  <c r="D5601" i="2"/>
  <c r="F5600" i="2"/>
  <c r="E5600" i="2"/>
  <c r="D5600" i="2"/>
  <c r="F5599" i="2"/>
  <c r="E5599" i="2"/>
  <c r="D5599" i="2"/>
  <c r="F5598" i="2"/>
  <c r="E5598" i="2"/>
  <c r="D5598" i="2"/>
  <c r="F5597" i="2"/>
  <c r="E5597" i="2"/>
  <c r="D5597" i="2"/>
  <c r="F5596" i="2"/>
  <c r="E5596" i="2"/>
  <c r="D5596" i="2"/>
  <c r="F5595" i="2"/>
  <c r="E5595" i="2"/>
  <c r="D5595" i="2"/>
  <c r="F5594" i="2"/>
  <c r="E5594" i="2"/>
  <c r="D5594" i="2"/>
  <c r="F5593" i="2"/>
  <c r="E5593" i="2"/>
  <c r="D5593" i="2"/>
  <c r="F5592" i="2"/>
  <c r="E5592" i="2"/>
  <c r="D5592" i="2"/>
  <c r="F5591" i="2"/>
  <c r="E5591" i="2"/>
  <c r="D5591" i="2"/>
  <c r="F5590" i="2"/>
  <c r="E5590" i="2"/>
  <c r="D5590" i="2"/>
  <c r="F5589" i="2"/>
  <c r="E5589" i="2"/>
  <c r="D5589" i="2"/>
  <c r="F5588" i="2"/>
  <c r="E5588" i="2"/>
  <c r="D5588" i="2"/>
  <c r="F5587" i="2"/>
  <c r="E5587" i="2"/>
  <c r="D5587" i="2"/>
  <c r="F5586" i="2"/>
  <c r="E5586" i="2"/>
  <c r="D5586" i="2"/>
  <c r="F5585" i="2"/>
  <c r="E5585" i="2"/>
  <c r="D5585" i="2"/>
  <c r="F5584" i="2"/>
  <c r="E5584" i="2"/>
  <c r="D5584" i="2"/>
  <c r="F5583" i="2"/>
  <c r="E5583" i="2"/>
  <c r="D5583" i="2"/>
  <c r="F5582" i="2"/>
  <c r="E5582" i="2"/>
  <c r="D5582" i="2"/>
  <c r="F5581" i="2"/>
  <c r="E5581" i="2"/>
  <c r="D5581" i="2"/>
  <c r="F5580" i="2"/>
  <c r="E5580" i="2"/>
  <c r="D5580" i="2"/>
  <c r="F5579" i="2"/>
  <c r="E5579" i="2"/>
  <c r="D5579" i="2"/>
  <c r="F5578" i="2"/>
  <c r="E5578" i="2"/>
  <c r="D5578" i="2"/>
  <c r="F5577" i="2"/>
  <c r="E5577" i="2"/>
  <c r="D5577" i="2"/>
  <c r="F5576" i="2"/>
  <c r="E5576" i="2"/>
  <c r="D5576" i="2"/>
  <c r="F5575" i="2"/>
  <c r="E5575" i="2"/>
  <c r="D5575" i="2"/>
  <c r="F5574" i="2"/>
  <c r="E5574" i="2"/>
  <c r="D5574" i="2"/>
  <c r="F5573" i="2"/>
  <c r="E5573" i="2"/>
  <c r="D5573" i="2"/>
  <c r="F5572" i="2"/>
  <c r="E5572" i="2"/>
  <c r="D5572" i="2"/>
  <c r="F5571" i="2"/>
  <c r="E5571" i="2"/>
  <c r="D5571" i="2"/>
  <c r="F5570" i="2"/>
  <c r="E5570" i="2"/>
  <c r="D5570" i="2"/>
  <c r="F5569" i="2"/>
  <c r="E5569" i="2"/>
  <c r="D5569" i="2"/>
  <c r="F5568" i="2"/>
  <c r="E5568" i="2"/>
  <c r="D5568" i="2"/>
  <c r="F5567" i="2"/>
  <c r="E5567" i="2"/>
  <c r="D5567" i="2"/>
  <c r="F5566" i="2"/>
  <c r="E5566" i="2"/>
  <c r="D5566" i="2"/>
  <c r="F5565" i="2"/>
  <c r="E5565" i="2"/>
  <c r="D5565" i="2"/>
  <c r="F5564" i="2"/>
  <c r="E5564" i="2"/>
  <c r="D5564" i="2"/>
  <c r="F5563" i="2"/>
  <c r="E5563" i="2"/>
  <c r="D5563" i="2"/>
  <c r="F5562" i="2"/>
  <c r="E5562" i="2"/>
  <c r="D5562" i="2"/>
  <c r="F5561" i="2"/>
  <c r="E5561" i="2"/>
  <c r="D5561" i="2"/>
  <c r="F5560" i="2"/>
  <c r="E5560" i="2"/>
  <c r="D5560" i="2"/>
  <c r="F5559" i="2"/>
  <c r="E5559" i="2"/>
  <c r="D5559" i="2"/>
  <c r="F5558" i="2"/>
  <c r="E5558" i="2"/>
  <c r="D5558" i="2"/>
  <c r="F5557" i="2"/>
  <c r="E5557" i="2"/>
  <c r="D5557" i="2"/>
  <c r="F5556" i="2"/>
  <c r="E5556" i="2"/>
  <c r="D5556" i="2"/>
  <c r="F5555" i="2"/>
  <c r="E5555" i="2"/>
  <c r="D5555" i="2"/>
  <c r="F5554" i="2"/>
  <c r="E5554" i="2"/>
  <c r="D5554" i="2"/>
  <c r="F5553" i="2"/>
  <c r="E5553" i="2"/>
  <c r="D5553" i="2"/>
  <c r="F5552" i="2"/>
  <c r="E5552" i="2"/>
  <c r="D5552" i="2"/>
  <c r="F5551" i="2"/>
  <c r="E5551" i="2"/>
  <c r="D5551" i="2"/>
  <c r="F5550" i="2"/>
  <c r="E5550" i="2"/>
  <c r="D5550" i="2"/>
  <c r="F5549" i="2"/>
  <c r="E5549" i="2"/>
  <c r="D5549" i="2"/>
  <c r="F5548" i="2"/>
  <c r="E5548" i="2"/>
  <c r="D5548" i="2"/>
  <c r="F5547" i="2"/>
  <c r="E5547" i="2"/>
  <c r="D5547" i="2"/>
  <c r="F5546" i="2"/>
  <c r="E5546" i="2"/>
  <c r="D5546" i="2"/>
  <c r="F5545" i="2"/>
  <c r="E5545" i="2"/>
  <c r="D5545" i="2"/>
  <c r="F5544" i="2"/>
  <c r="E5544" i="2"/>
  <c r="D5544" i="2"/>
  <c r="F5543" i="2"/>
  <c r="E5543" i="2"/>
  <c r="D5543" i="2"/>
  <c r="F5542" i="2"/>
  <c r="E5542" i="2"/>
  <c r="D5542" i="2"/>
  <c r="F5541" i="2"/>
  <c r="E5541" i="2"/>
  <c r="D5541" i="2"/>
  <c r="F5540" i="2"/>
  <c r="E5540" i="2"/>
  <c r="D5540" i="2"/>
  <c r="F5539" i="2"/>
  <c r="E5539" i="2"/>
  <c r="D5539" i="2"/>
  <c r="F5538" i="2"/>
  <c r="E5538" i="2"/>
  <c r="D5538" i="2"/>
  <c r="F5537" i="2"/>
  <c r="E5537" i="2"/>
  <c r="D5537" i="2"/>
  <c r="F5536" i="2"/>
  <c r="E5536" i="2"/>
  <c r="D5536" i="2"/>
  <c r="F5535" i="2"/>
  <c r="E5535" i="2"/>
  <c r="D5535" i="2"/>
  <c r="F5534" i="2"/>
  <c r="E5534" i="2"/>
  <c r="D5534" i="2"/>
  <c r="F5533" i="2"/>
  <c r="E5533" i="2"/>
  <c r="D5533" i="2"/>
  <c r="F5532" i="2"/>
  <c r="E5532" i="2"/>
  <c r="D5532" i="2"/>
  <c r="F5531" i="2"/>
  <c r="E5531" i="2"/>
  <c r="D5531" i="2"/>
  <c r="F5530" i="2"/>
  <c r="E5530" i="2"/>
  <c r="D5530" i="2"/>
  <c r="F5529" i="2"/>
  <c r="E5529" i="2"/>
  <c r="D5529" i="2"/>
  <c r="F5528" i="2"/>
  <c r="E5528" i="2"/>
  <c r="D5528" i="2"/>
  <c r="F5527" i="2"/>
  <c r="E5527" i="2"/>
  <c r="D5527" i="2"/>
  <c r="F5526" i="2"/>
  <c r="E5526" i="2"/>
  <c r="D5526" i="2"/>
  <c r="F5525" i="2"/>
  <c r="E5525" i="2"/>
  <c r="D5525" i="2"/>
  <c r="F5524" i="2"/>
  <c r="E5524" i="2"/>
  <c r="D5524" i="2"/>
  <c r="F5523" i="2"/>
  <c r="E5523" i="2"/>
  <c r="D5523" i="2"/>
  <c r="F5522" i="2"/>
  <c r="E5522" i="2"/>
  <c r="D5522" i="2"/>
  <c r="F5521" i="2"/>
  <c r="E5521" i="2"/>
  <c r="D5521" i="2"/>
  <c r="F5520" i="2"/>
  <c r="E5520" i="2"/>
  <c r="D5520" i="2"/>
  <c r="F5519" i="2"/>
  <c r="E5519" i="2"/>
  <c r="D5519" i="2"/>
  <c r="F5518" i="2"/>
  <c r="E5518" i="2"/>
  <c r="D5518" i="2"/>
  <c r="F5517" i="2"/>
  <c r="E5517" i="2"/>
  <c r="D5517" i="2"/>
  <c r="F5516" i="2"/>
  <c r="E5516" i="2"/>
  <c r="D5516" i="2"/>
  <c r="F5515" i="2"/>
  <c r="E5515" i="2"/>
  <c r="D5515" i="2"/>
  <c r="F5514" i="2"/>
  <c r="E5514" i="2"/>
  <c r="D5514" i="2"/>
  <c r="F5513" i="2"/>
  <c r="E5513" i="2"/>
  <c r="D5513" i="2"/>
  <c r="F5512" i="2"/>
  <c r="E5512" i="2"/>
  <c r="D5512" i="2"/>
  <c r="F5511" i="2"/>
  <c r="E5511" i="2"/>
  <c r="D5511" i="2"/>
  <c r="F5510" i="2"/>
  <c r="E5510" i="2"/>
  <c r="D5510" i="2"/>
  <c r="F5509" i="2"/>
  <c r="E5509" i="2"/>
  <c r="D5509" i="2"/>
  <c r="F5508" i="2"/>
  <c r="E5508" i="2"/>
  <c r="D5508" i="2"/>
  <c r="F5507" i="2"/>
  <c r="E5507" i="2"/>
  <c r="D5507" i="2"/>
  <c r="F5506" i="2"/>
  <c r="E5506" i="2"/>
  <c r="D5506" i="2"/>
  <c r="F5505" i="2"/>
  <c r="E5505" i="2"/>
  <c r="D5505" i="2"/>
  <c r="F5504" i="2"/>
  <c r="E5504" i="2"/>
  <c r="D5504" i="2"/>
  <c r="F5503" i="2"/>
  <c r="E5503" i="2"/>
  <c r="D5503" i="2"/>
  <c r="F5502" i="2"/>
  <c r="E5502" i="2"/>
  <c r="D5502" i="2"/>
  <c r="F5501" i="2"/>
  <c r="E5501" i="2"/>
  <c r="D5501" i="2"/>
  <c r="F5500" i="2"/>
  <c r="E5500" i="2"/>
  <c r="D5500" i="2"/>
  <c r="F5499" i="2"/>
  <c r="E5499" i="2"/>
  <c r="D5499" i="2"/>
  <c r="F5498" i="2"/>
  <c r="E5498" i="2"/>
  <c r="D5498" i="2"/>
  <c r="F5497" i="2"/>
  <c r="E5497" i="2"/>
  <c r="D5497" i="2"/>
  <c r="F5496" i="2"/>
  <c r="E5496" i="2"/>
  <c r="D5496" i="2"/>
  <c r="F5495" i="2"/>
  <c r="E5495" i="2"/>
  <c r="D5495" i="2"/>
  <c r="F5494" i="2"/>
  <c r="E5494" i="2"/>
  <c r="D5494" i="2"/>
  <c r="F5493" i="2"/>
  <c r="E5493" i="2"/>
  <c r="D5493" i="2"/>
  <c r="F5492" i="2"/>
  <c r="E5492" i="2"/>
  <c r="D5492" i="2"/>
  <c r="F5491" i="2"/>
  <c r="E5491" i="2"/>
  <c r="D5491" i="2"/>
  <c r="F5490" i="2"/>
  <c r="E5490" i="2"/>
  <c r="D5490" i="2"/>
  <c r="F5489" i="2"/>
  <c r="E5489" i="2"/>
  <c r="D5489" i="2"/>
  <c r="F5488" i="2"/>
  <c r="E5488" i="2"/>
  <c r="D5488" i="2"/>
  <c r="F5487" i="2"/>
  <c r="E5487" i="2"/>
  <c r="D5487" i="2"/>
  <c r="F5486" i="2"/>
  <c r="E5486" i="2"/>
  <c r="D5486" i="2"/>
  <c r="F5485" i="2"/>
  <c r="E5485" i="2"/>
  <c r="D5485" i="2"/>
  <c r="F5484" i="2"/>
  <c r="E5484" i="2"/>
  <c r="D5484" i="2"/>
  <c r="F5483" i="2"/>
  <c r="E5483" i="2"/>
  <c r="D5483" i="2"/>
  <c r="F5482" i="2"/>
  <c r="E5482" i="2"/>
  <c r="D5482" i="2"/>
  <c r="F5481" i="2"/>
  <c r="E5481" i="2"/>
  <c r="D5481" i="2"/>
  <c r="F5480" i="2"/>
  <c r="E5480" i="2"/>
  <c r="D5480" i="2"/>
  <c r="F5479" i="2"/>
  <c r="E5479" i="2"/>
  <c r="D5479" i="2"/>
  <c r="F5478" i="2"/>
  <c r="E5478" i="2"/>
  <c r="D5478" i="2"/>
  <c r="F5477" i="2"/>
  <c r="E5477" i="2"/>
  <c r="D5477" i="2"/>
  <c r="F5476" i="2"/>
  <c r="E5476" i="2"/>
  <c r="D5476" i="2"/>
  <c r="F5475" i="2"/>
  <c r="E5475" i="2"/>
  <c r="D5475" i="2"/>
  <c r="F5474" i="2"/>
  <c r="E5474" i="2"/>
  <c r="D5474" i="2"/>
  <c r="F5473" i="2"/>
  <c r="E5473" i="2"/>
  <c r="D5473" i="2"/>
  <c r="F5472" i="2"/>
  <c r="E5472" i="2"/>
  <c r="D5472" i="2"/>
  <c r="F5471" i="2"/>
  <c r="E5471" i="2"/>
  <c r="D5471" i="2"/>
  <c r="F5470" i="2"/>
  <c r="E5470" i="2"/>
  <c r="D5470" i="2"/>
  <c r="F5469" i="2"/>
  <c r="E5469" i="2"/>
  <c r="D5469" i="2"/>
  <c r="F5468" i="2"/>
  <c r="E5468" i="2"/>
  <c r="D5468" i="2"/>
  <c r="F5467" i="2"/>
  <c r="E5467" i="2"/>
  <c r="D5467" i="2"/>
  <c r="F5466" i="2"/>
  <c r="E5466" i="2"/>
  <c r="D5466" i="2"/>
  <c r="F5465" i="2"/>
  <c r="E5465" i="2"/>
  <c r="D5465" i="2"/>
  <c r="F5464" i="2"/>
  <c r="E5464" i="2"/>
  <c r="D5464" i="2"/>
  <c r="F5463" i="2"/>
  <c r="E5463" i="2"/>
  <c r="D5463" i="2"/>
  <c r="F5462" i="2"/>
  <c r="E5462" i="2"/>
  <c r="D5462" i="2"/>
  <c r="F5461" i="2"/>
  <c r="E5461" i="2"/>
  <c r="D5461" i="2"/>
  <c r="F5460" i="2"/>
  <c r="E5460" i="2"/>
  <c r="D5460" i="2"/>
  <c r="F5459" i="2"/>
  <c r="E5459" i="2"/>
  <c r="D5459" i="2"/>
  <c r="F5458" i="2"/>
  <c r="E5458" i="2"/>
  <c r="D5458" i="2"/>
  <c r="F5457" i="2"/>
  <c r="E5457" i="2"/>
  <c r="D5457" i="2"/>
  <c r="F5456" i="2"/>
  <c r="E5456" i="2"/>
  <c r="D5456" i="2"/>
  <c r="F5455" i="2"/>
  <c r="E5455" i="2"/>
  <c r="D5455" i="2"/>
  <c r="F5454" i="2"/>
  <c r="E5454" i="2"/>
  <c r="D5454" i="2"/>
  <c r="F5453" i="2"/>
  <c r="E5453" i="2"/>
  <c r="D5453" i="2"/>
  <c r="F5452" i="2"/>
  <c r="E5452" i="2"/>
  <c r="D5452" i="2"/>
  <c r="F5451" i="2"/>
  <c r="E5451" i="2"/>
  <c r="D5451" i="2"/>
  <c r="F5450" i="2"/>
  <c r="E5450" i="2"/>
  <c r="D5450" i="2"/>
  <c r="F5449" i="2"/>
  <c r="E5449" i="2"/>
  <c r="D5449" i="2"/>
  <c r="F5448" i="2"/>
  <c r="E5448" i="2"/>
  <c r="D5448" i="2"/>
  <c r="F5447" i="2"/>
  <c r="E5447" i="2"/>
  <c r="D5447" i="2"/>
  <c r="F5446" i="2"/>
  <c r="E5446" i="2"/>
  <c r="D5446" i="2"/>
  <c r="F5445" i="2"/>
  <c r="E5445" i="2"/>
  <c r="D5445" i="2"/>
  <c r="F5444" i="2"/>
  <c r="E5444" i="2"/>
  <c r="D5444" i="2"/>
  <c r="F5443" i="2"/>
  <c r="E5443" i="2"/>
  <c r="D5443" i="2"/>
  <c r="F5442" i="2"/>
  <c r="E5442" i="2"/>
  <c r="D5442" i="2"/>
  <c r="F5441" i="2"/>
  <c r="E5441" i="2"/>
  <c r="D5441" i="2"/>
  <c r="F5440" i="2"/>
  <c r="E5440" i="2"/>
  <c r="D5440" i="2"/>
  <c r="F5439" i="2"/>
  <c r="E5439" i="2"/>
  <c r="D5439" i="2"/>
  <c r="F5438" i="2"/>
  <c r="E5438" i="2"/>
  <c r="D5438" i="2"/>
  <c r="F5437" i="2"/>
  <c r="E5437" i="2"/>
  <c r="D5437" i="2"/>
  <c r="F5436" i="2"/>
  <c r="E5436" i="2"/>
  <c r="D5436" i="2"/>
  <c r="F5435" i="2"/>
  <c r="E5435" i="2"/>
  <c r="D5435" i="2"/>
  <c r="F5434" i="2"/>
  <c r="E5434" i="2"/>
  <c r="D5434" i="2"/>
  <c r="F5433" i="2"/>
  <c r="E5433" i="2"/>
  <c r="D5433" i="2"/>
  <c r="F5432" i="2"/>
  <c r="E5432" i="2"/>
  <c r="D5432" i="2"/>
  <c r="F5431" i="2"/>
  <c r="E5431" i="2"/>
  <c r="D5431" i="2"/>
  <c r="F5430" i="2"/>
  <c r="E5430" i="2"/>
  <c r="D5430" i="2"/>
  <c r="F5429" i="2"/>
  <c r="E5429" i="2"/>
  <c r="D5429" i="2"/>
  <c r="F5428" i="2"/>
  <c r="E5428" i="2"/>
  <c r="D5428" i="2"/>
  <c r="F5427" i="2"/>
  <c r="E5427" i="2"/>
  <c r="D5427" i="2"/>
  <c r="F5426" i="2"/>
  <c r="E5426" i="2"/>
  <c r="D5426" i="2"/>
  <c r="F5425" i="2"/>
  <c r="E5425" i="2"/>
  <c r="D5425" i="2"/>
  <c r="F5424" i="2"/>
  <c r="E5424" i="2"/>
  <c r="D5424" i="2"/>
  <c r="F5423" i="2"/>
  <c r="E5423" i="2"/>
  <c r="D5423" i="2"/>
  <c r="F5422" i="2"/>
  <c r="E5422" i="2"/>
  <c r="D5422" i="2"/>
  <c r="F5421" i="2"/>
  <c r="E5421" i="2"/>
  <c r="D5421" i="2"/>
  <c r="F5420" i="2"/>
  <c r="E5420" i="2"/>
  <c r="D5420" i="2"/>
  <c r="F5419" i="2"/>
  <c r="E5419" i="2"/>
  <c r="D5419" i="2"/>
  <c r="F5418" i="2"/>
  <c r="E5418" i="2"/>
  <c r="D5418" i="2"/>
  <c r="F5417" i="2"/>
  <c r="E5417" i="2"/>
  <c r="D5417" i="2"/>
  <c r="F5416" i="2"/>
  <c r="E5416" i="2"/>
  <c r="D5416" i="2"/>
  <c r="F5415" i="2"/>
  <c r="E5415" i="2"/>
  <c r="D5415" i="2"/>
  <c r="F5414" i="2"/>
  <c r="E5414" i="2"/>
  <c r="D5414" i="2"/>
  <c r="F5413" i="2"/>
  <c r="E5413" i="2"/>
  <c r="D5413" i="2"/>
  <c r="F5412" i="2"/>
  <c r="E5412" i="2"/>
  <c r="D5412" i="2"/>
  <c r="F5411" i="2"/>
  <c r="E5411" i="2"/>
  <c r="D5411" i="2"/>
  <c r="F5410" i="2"/>
  <c r="E5410" i="2"/>
  <c r="D5410" i="2"/>
  <c r="F5409" i="2"/>
  <c r="E5409" i="2"/>
  <c r="D5409" i="2"/>
  <c r="F5408" i="2"/>
  <c r="E5408" i="2"/>
  <c r="D5408" i="2"/>
  <c r="F5407" i="2"/>
  <c r="E5407" i="2"/>
  <c r="D5407" i="2"/>
  <c r="F5406" i="2"/>
  <c r="E5406" i="2"/>
  <c r="D5406" i="2"/>
  <c r="F5405" i="2"/>
  <c r="E5405" i="2"/>
  <c r="D5405" i="2"/>
  <c r="F5404" i="2"/>
  <c r="E5404" i="2"/>
  <c r="D5404" i="2"/>
  <c r="F5403" i="2"/>
  <c r="E5403" i="2"/>
  <c r="D5403" i="2"/>
  <c r="F5402" i="2"/>
  <c r="E5402" i="2"/>
  <c r="D5402" i="2"/>
  <c r="F5401" i="2"/>
  <c r="E5401" i="2"/>
  <c r="D5401" i="2"/>
  <c r="F5400" i="2"/>
  <c r="E5400" i="2"/>
  <c r="D5400" i="2"/>
  <c r="F5399" i="2"/>
  <c r="E5399" i="2"/>
  <c r="D5399" i="2"/>
  <c r="F5398" i="2"/>
  <c r="E5398" i="2"/>
  <c r="D5398" i="2"/>
  <c r="F5397" i="2"/>
  <c r="E5397" i="2"/>
  <c r="D5397" i="2"/>
  <c r="F5396" i="2"/>
  <c r="E5396" i="2"/>
  <c r="D5396" i="2"/>
  <c r="F5395" i="2"/>
  <c r="E5395" i="2"/>
  <c r="D5395" i="2"/>
  <c r="F5394" i="2"/>
  <c r="E5394" i="2"/>
  <c r="D5394" i="2"/>
  <c r="F5393" i="2"/>
  <c r="E5393" i="2"/>
  <c r="D5393" i="2"/>
  <c r="F5392" i="2"/>
  <c r="E5392" i="2"/>
  <c r="D5392" i="2"/>
  <c r="F5391" i="2"/>
  <c r="E5391" i="2"/>
  <c r="D5391" i="2"/>
  <c r="F5390" i="2"/>
  <c r="E5390" i="2"/>
  <c r="D5390" i="2"/>
  <c r="F5389" i="2"/>
  <c r="E5389" i="2"/>
  <c r="D5389" i="2"/>
  <c r="F5388" i="2"/>
  <c r="E5388" i="2"/>
  <c r="D5388" i="2"/>
  <c r="F5387" i="2"/>
  <c r="E5387" i="2"/>
  <c r="D5387" i="2"/>
  <c r="F5386" i="2"/>
  <c r="E5386" i="2"/>
  <c r="D5386" i="2"/>
  <c r="F5385" i="2"/>
  <c r="E5385" i="2"/>
  <c r="D5385" i="2"/>
  <c r="F5384" i="2"/>
  <c r="E5384" i="2"/>
  <c r="D5384" i="2"/>
  <c r="F5383" i="2"/>
  <c r="E5383" i="2"/>
  <c r="D5383" i="2"/>
  <c r="F5382" i="2"/>
  <c r="E5382" i="2"/>
  <c r="D5382" i="2"/>
  <c r="F5381" i="2"/>
  <c r="E5381" i="2"/>
  <c r="D5381" i="2"/>
  <c r="F5380" i="2"/>
  <c r="E5380" i="2"/>
  <c r="D5380" i="2"/>
  <c r="F5379" i="2"/>
  <c r="E5379" i="2"/>
  <c r="D5379" i="2"/>
  <c r="F5378" i="2"/>
  <c r="E5378" i="2"/>
  <c r="D5378" i="2"/>
  <c r="F5377" i="2"/>
  <c r="E5377" i="2"/>
  <c r="D5377" i="2"/>
  <c r="F5376" i="2"/>
  <c r="E5376" i="2"/>
  <c r="D5376" i="2"/>
  <c r="F5375" i="2"/>
  <c r="E5375" i="2"/>
  <c r="D5375" i="2"/>
  <c r="F5374" i="2"/>
  <c r="E5374" i="2"/>
  <c r="D5374" i="2"/>
  <c r="F5373" i="2"/>
  <c r="E5373" i="2"/>
  <c r="D5373" i="2"/>
  <c r="F5372" i="2"/>
  <c r="E5372" i="2"/>
  <c r="D5372" i="2"/>
  <c r="F5371" i="2"/>
  <c r="E5371" i="2"/>
  <c r="D5371" i="2"/>
  <c r="F5370" i="2"/>
  <c r="E5370" i="2"/>
  <c r="D5370" i="2"/>
  <c r="F5369" i="2"/>
  <c r="E5369" i="2"/>
  <c r="D5369" i="2"/>
  <c r="F5368" i="2"/>
  <c r="E5368" i="2"/>
  <c r="D5368" i="2"/>
  <c r="F5367" i="2"/>
  <c r="E5367" i="2"/>
  <c r="D5367" i="2"/>
  <c r="F5366" i="2"/>
  <c r="E5366" i="2"/>
  <c r="D5366" i="2"/>
  <c r="F5365" i="2"/>
  <c r="E5365" i="2"/>
  <c r="D5365" i="2"/>
  <c r="F5364" i="2"/>
  <c r="E5364" i="2"/>
  <c r="D5364" i="2"/>
  <c r="F5363" i="2"/>
  <c r="E5363" i="2"/>
  <c r="D5363" i="2"/>
  <c r="F5362" i="2"/>
  <c r="E5362" i="2"/>
  <c r="D5362" i="2"/>
  <c r="F5361" i="2"/>
  <c r="E5361" i="2"/>
  <c r="D5361" i="2"/>
  <c r="F5360" i="2"/>
  <c r="E5360" i="2"/>
  <c r="D5360" i="2"/>
  <c r="F5359" i="2"/>
  <c r="E5359" i="2"/>
  <c r="D5359" i="2"/>
  <c r="F5358" i="2"/>
  <c r="E5358" i="2"/>
  <c r="D5358" i="2"/>
  <c r="F5357" i="2"/>
  <c r="E5357" i="2"/>
  <c r="D5357" i="2"/>
  <c r="F5356" i="2"/>
  <c r="E5356" i="2"/>
  <c r="D5356" i="2"/>
  <c r="F5355" i="2"/>
  <c r="E5355" i="2"/>
  <c r="D5355" i="2"/>
  <c r="F5354" i="2"/>
  <c r="E5354" i="2"/>
  <c r="D5354" i="2"/>
  <c r="F5353" i="2"/>
  <c r="E5353" i="2"/>
  <c r="D5353" i="2"/>
  <c r="F5352" i="2"/>
  <c r="E5352" i="2"/>
  <c r="D5352" i="2"/>
  <c r="F5351" i="2"/>
  <c r="E5351" i="2"/>
  <c r="D5351" i="2"/>
  <c r="F5350" i="2"/>
  <c r="E5350" i="2"/>
  <c r="D5350" i="2"/>
  <c r="F5349" i="2"/>
  <c r="E5349" i="2"/>
  <c r="D5349" i="2"/>
  <c r="F5348" i="2"/>
  <c r="E5348" i="2"/>
  <c r="D5348" i="2"/>
  <c r="F5347" i="2"/>
  <c r="E5347" i="2"/>
  <c r="D5347" i="2"/>
  <c r="F5346" i="2"/>
  <c r="E5346" i="2"/>
  <c r="D5346" i="2"/>
  <c r="F5345" i="2"/>
  <c r="E5345" i="2"/>
  <c r="D5345" i="2"/>
  <c r="F5344" i="2"/>
  <c r="E5344" i="2"/>
  <c r="D5344" i="2"/>
  <c r="F5343" i="2"/>
  <c r="E5343" i="2"/>
  <c r="D5343" i="2"/>
  <c r="F5342" i="2"/>
  <c r="E5342" i="2"/>
  <c r="D5342" i="2"/>
  <c r="F5341" i="2"/>
  <c r="E5341" i="2"/>
  <c r="D5341" i="2"/>
  <c r="F5340" i="2"/>
  <c r="E5340" i="2"/>
  <c r="D5340" i="2"/>
  <c r="F5339" i="2"/>
  <c r="E5339" i="2"/>
  <c r="D5339" i="2"/>
  <c r="F5338" i="2"/>
  <c r="E5338" i="2"/>
  <c r="D5338" i="2"/>
  <c r="F5337" i="2"/>
  <c r="E5337" i="2"/>
  <c r="D5337" i="2"/>
  <c r="F5336" i="2"/>
  <c r="E5336" i="2"/>
  <c r="D5336" i="2"/>
  <c r="F5335" i="2"/>
  <c r="E5335" i="2"/>
  <c r="D5335" i="2"/>
  <c r="F5334" i="2"/>
  <c r="E5334" i="2"/>
  <c r="D5334" i="2"/>
  <c r="F5333" i="2"/>
  <c r="E5333" i="2"/>
  <c r="D5333" i="2"/>
  <c r="F5332" i="2"/>
  <c r="E5332" i="2"/>
  <c r="D5332" i="2"/>
  <c r="F5331" i="2"/>
  <c r="E5331" i="2"/>
  <c r="D5331" i="2"/>
  <c r="F5330" i="2"/>
  <c r="E5330" i="2"/>
  <c r="D5330" i="2"/>
  <c r="F5329" i="2"/>
  <c r="E5329" i="2"/>
  <c r="D5329" i="2"/>
  <c r="F5328" i="2"/>
  <c r="E5328" i="2"/>
  <c r="D5328" i="2"/>
  <c r="F5327" i="2"/>
  <c r="E5327" i="2"/>
  <c r="D5327" i="2"/>
  <c r="F5326" i="2"/>
  <c r="E5326" i="2"/>
  <c r="D5326" i="2"/>
  <c r="F5325" i="2"/>
  <c r="E5325" i="2"/>
  <c r="D5325" i="2"/>
  <c r="F5324" i="2"/>
  <c r="E5324" i="2"/>
  <c r="D5324" i="2"/>
  <c r="F5323" i="2"/>
  <c r="E5323" i="2"/>
  <c r="D5323" i="2"/>
  <c r="F5322" i="2"/>
  <c r="E5322" i="2"/>
  <c r="D5322" i="2"/>
  <c r="F5321" i="2"/>
  <c r="E5321" i="2"/>
  <c r="D5321" i="2"/>
  <c r="F5320" i="2"/>
  <c r="E5320" i="2"/>
  <c r="D5320" i="2"/>
  <c r="F5319" i="2"/>
  <c r="E5319" i="2"/>
  <c r="D5319" i="2"/>
  <c r="F5318" i="2"/>
  <c r="E5318" i="2"/>
  <c r="D5318" i="2"/>
  <c r="F5317" i="2"/>
  <c r="E5317" i="2"/>
  <c r="D5317" i="2"/>
  <c r="F5316" i="2"/>
  <c r="E5316" i="2"/>
  <c r="D5316" i="2"/>
  <c r="F5315" i="2"/>
  <c r="E5315" i="2"/>
  <c r="D5315" i="2"/>
  <c r="F5314" i="2"/>
  <c r="E5314" i="2"/>
  <c r="D5314" i="2"/>
  <c r="F5313" i="2"/>
  <c r="E5313" i="2"/>
  <c r="D5313" i="2"/>
  <c r="F5312" i="2"/>
  <c r="E5312" i="2"/>
  <c r="D5312" i="2"/>
  <c r="F5311" i="2"/>
  <c r="E5311" i="2"/>
  <c r="D5311" i="2"/>
  <c r="F5310" i="2"/>
  <c r="E5310" i="2"/>
  <c r="D5310" i="2"/>
  <c r="F5309" i="2"/>
  <c r="E5309" i="2"/>
  <c r="D5309" i="2"/>
  <c r="F5308" i="2"/>
  <c r="E5308" i="2"/>
  <c r="D5308" i="2"/>
  <c r="F5307" i="2"/>
  <c r="E5307" i="2"/>
  <c r="D5307" i="2"/>
  <c r="F5306" i="2"/>
  <c r="E5306" i="2"/>
  <c r="D5306" i="2"/>
  <c r="F5305" i="2"/>
  <c r="E5305" i="2"/>
  <c r="D5305" i="2"/>
  <c r="F5304" i="2"/>
  <c r="E5304" i="2"/>
  <c r="D5304" i="2"/>
  <c r="F5303" i="2"/>
  <c r="E5303" i="2"/>
  <c r="D5303" i="2"/>
  <c r="F5302" i="2"/>
  <c r="E5302" i="2"/>
  <c r="D5302" i="2"/>
  <c r="F5301" i="2"/>
  <c r="E5301" i="2"/>
  <c r="D5301" i="2"/>
  <c r="F5300" i="2"/>
  <c r="E5300" i="2"/>
  <c r="D5300" i="2"/>
  <c r="F5299" i="2"/>
  <c r="E5299" i="2"/>
  <c r="D5299" i="2"/>
  <c r="F5298" i="2"/>
  <c r="E5298" i="2"/>
  <c r="D5298" i="2"/>
  <c r="F5297" i="2"/>
  <c r="E5297" i="2"/>
  <c r="D5297" i="2"/>
  <c r="F5296" i="2"/>
  <c r="E5296" i="2"/>
  <c r="D5296" i="2"/>
  <c r="F5295" i="2"/>
  <c r="E5295" i="2"/>
  <c r="D5295" i="2"/>
  <c r="F5294" i="2"/>
  <c r="E5294" i="2"/>
  <c r="D5294" i="2"/>
  <c r="F5293" i="2"/>
  <c r="E5293" i="2"/>
  <c r="D5293" i="2"/>
  <c r="F5292" i="2"/>
  <c r="E5292" i="2"/>
  <c r="D5292" i="2"/>
  <c r="F5291" i="2"/>
  <c r="E5291" i="2"/>
  <c r="D5291" i="2"/>
  <c r="F5290" i="2"/>
  <c r="E5290" i="2"/>
  <c r="D5290" i="2"/>
  <c r="F5289" i="2"/>
  <c r="E5289" i="2"/>
  <c r="D5289" i="2"/>
  <c r="F5288" i="2"/>
  <c r="E5288" i="2"/>
  <c r="D5288" i="2"/>
  <c r="F5287" i="2"/>
  <c r="E5287" i="2"/>
  <c r="D5287" i="2"/>
  <c r="F5286" i="2"/>
  <c r="E5286" i="2"/>
  <c r="D5286" i="2"/>
  <c r="F5285" i="2"/>
  <c r="E5285" i="2"/>
  <c r="D5285" i="2"/>
  <c r="F5284" i="2"/>
  <c r="E5284" i="2"/>
  <c r="D5284" i="2"/>
  <c r="F5283" i="2"/>
  <c r="E5283" i="2"/>
  <c r="D5283" i="2"/>
  <c r="F5282" i="2"/>
  <c r="E5282" i="2"/>
  <c r="D5282" i="2"/>
  <c r="F5281" i="2"/>
  <c r="E5281" i="2"/>
  <c r="D5281" i="2"/>
  <c r="F5280" i="2"/>
  <c r="E5280" i="2"/>
  <c r="D5280" i="2"/>
  <c r="F5279" i="2"/>
  <c r="E5279" i="2"/>
  <c r="D5279" i="2"/>
  <c r="F5278" i="2"/>
  <c r="E5278" i="2"/>
  <c r="D5278" i="2"/>
  <c r="F5277" i="2"/>
  <c r="E5277" i="2"/>
  <c r="D5277" i="2"/>
  <c r="F5276" i="2"/>
  <c r="E5276" i="2"/>
  <c r="D5276" i="2"/>
  <c r="F5275" i="2"/>
  <c r="E5275" i="2"/>
  <c r="D5275" i="2"/>
  <c r="F5274" i="2"/>
  <c r="E5274" i="2"/>
  <c r="D5274" i="2"/>
  <c r="F5273" i="2"/>
  <c r="E5273" i="2"/>
  <c r="D5273" i="2"/>
  <c r="F5272" i="2"/>
  <c r="E5272" i="2"/>
  <c r="D5272" i="2"/>
  <c r="F5271" i="2"/>
  <c r="E5271" i="2"/>
  <c r="D5271" i="2"/>
  <c r="F5270" i="2"/>
  <c r="E5270" i="2"/>
  <c r="D5270" i="2"/>
  <c r="F5269" i="2"/>
  <c r="E5269" i="2"/>
  <c r="D5269" i="2"/>
  <c r="F5268" i="2"/>
  <c r="E5268" i="2"/>
  <c r="D5268" i="2"/>
  <c r="F5267" i="2"/>
  <c r="E5267" i="2"/>
  <c r="D5267" i="2"/>
  <c r="F5266" i="2"/>
  <c r="E5266" i="2"/>
  <c r="D5266" i="2"/>
  <c r="F5265" i="2"/>
  <c r="E5265" i="2"/>
  <c r="D5265" i="2"/>
  <c r="F5264" i="2"/>
  <c r="E5264" i="2"/>
  <c r="D5264" i="2"/>
  <c r="F5263" i="2"/>
  <c r="E5263" i="2"/>
  <c r="D5263" i="2"/>
  <c r="F5262" i="2"/>
  <c r="E5262" i="2"/>
  <c r="D5262" i="2"/>
  <c r="F5261" i="2"/>
  <c r="E5261" i="2"/>
  <c r="D5261" i="2"/>
  <c r="F5260" i="2"/>
  <c r="E5260" i="2"/>
  <c r="D5260" i="2"/>
  <c r="F5259" i="2"/>
  <c r="E5259" i="2"/>
  <c r="D5259" i="2"/>
  <c r="F5258" i="2"/>
  <c r="E5258" i="2"/>
  <c r="D5258" i="2"/>
  <c r="F5257" i="2"/>
  <c r="E5257" i="2"/>
  <c r="D5257" i="2"/>
  <c r="F5256" i="2"/>
  <c r="E5256" i="2"/>
  <c r="D5256" i="2"/>
  <c r="F5255" i="2"/>
  <c r="E5255" i="2"/>
  <c r="D5255" i="2"/>
  <c r="F5254" i="2"/>
  <c r="E5254" i="2"/>
  <c r="D5254" i="2"/>
  <c r="F5253" i="2"/>
  <c r="E5253" i="2"/>
  <c r="D5253" i="2"/>
  <c r="F5252" i="2"/>
  <c r="E5252" i="2"/>
  <c r="D5252" i="2"/>
  <c r="F5251" i="2"/>
  <c r="E5251" i="2"/>
  <c r="D5251" i="2"/>
  <c r="F5250" i="2"/>
  <c r="E5250" i="2"/>
  <c r="D5250" i="2"/>
  <c r="F5249" i="2"/>
  <c r="E5249" i="2"/>
  <c r="D5249" i="2"/>
  <c r="F5248" i="2"/>
  <c r="E5248" i="2"/>
  <c r="D5248" i="2"/>
  <c r="F5247" i="2"/>
  <c r="E5247" i="2"/>
  <c r="D5247" i="2"/>
  <c r="F5246" i="2"/>
  <c r="E5246" i="2"/>
  <c r="D5246" i="2"/>
  <c r="F5245" i="2"/>
  <c r="E5245" i="2"/>
  <c r="D5245" i="2"/>
  <c r="F5244" i="2"/>
  <c r="E5244" i="2"/>
  <c r="D5244" i="2"/>
  <c r="F5243" i="2"/>
  <c r="E5243" i="2"/>
  <c r="D5243" i="2"/>
  <c r="F5242" i="2"/>
  <c r="E5242" i="2"/>
  <c r="D5242" i="2"/>
  <c r="F5241" i="2"/>
  <c r="E5241" i="2"/>
  <c r="D5241" i="2"/>
  <c r="F5240" i="2"/>
  <c r="E5240" i="2"/>
  <c r="D5240" i="2"/>
  <c r="F5239" i="2"/>
  <c r="E5239" i="2"/>
  <c r="D5239" i="2"/>
  <c r="F5238" i="2"/>
  <c r="E5238" i="2"/>
  <c r="D5238" i="2"/>
  <c r="F5237" i="2"/>
  <c r="E5237" i="2"/>
  <c r="D5237" i="2"/>
  <c r="F5236" i="2"/>
  <c r="E5236" i="2"/>
  <c r="D5236" i="2"/>
  <c r="F5235" i="2"/>
  <c r="E5235" i="2"/>
  <c r="D5235" i="2"/>
  <c r="F5234" i="2"/>
  <c r="E5234" i="2"/>
  <c r="D5234" i="2"/>
  <c r="F5233" i="2"/>
  <c r="E5233" i="2"/>
  <c r="D5233" i="2"/>
  <c r="F5232" i="2"/>
  <c r="E5232" i="2"/>
  <c r="D5232" i="2"/>
  <c r="F5231" i="2"/>
  <c r="E5231" i="2"/>
  <c r="D5231" i="2"/>
  <c r="F5230" i="2"/>
  <c r="E5230" i="2"/>
  <c r="D5230" i="2"/>
  <c r="F5229" i="2"/>
  <c r="E5229" i="2"/>
  <c r="D5229" i="2"/>
  <c r="F5228" i="2"/>
  <c r="E5228" i="2"/>
  <c r="D5228" i="2"/>
  <c r="F5227" i="2"/>
  <c r="E5227" i="2"/>
  <c r="D5227" i="2"/>
  <c r="F5226" i="2"/>
  <c r="E5226" i="2"/>
  <c r="D5226" i="2"/>
  <c r="F5225" i="2"/>
  <c r="E5225" i="2"/>
  <c r="D5225" i="2"/>
  <c r="F5224" i="2"/>
  <c r="E5224" i="2"/>
  <c r="D5224" i="2"/>
  <c r="F5223" i="2"/>
  <c r="E5223" i="2"/>
  <c r="D5223" i="2"/>
  <c r="F5222" i="2"/>
  <c r="E5222" i="2"/>
  <c r="D5222" i="2"/>
  <c r="F5221" i="2"/>
  <c r="E5221" i="2"/>
  <c r="D5221" i="2"/>
  <c r="F5220" i="2"/>
  <c r="E5220" i="2"/>
  <c r="D5220" i="2"/>
  <c r="F5219" i="2"/>
  <c r="E5219" i="2"/>
  <c r="D5219" i="2"/>
  <c r="F5218" i="2"/>
  <c r="E5218" i="2"/>
  <c r="D5218" i="2"/>
  <c r="F5217" i="2"/>
  <c r="E5217" i="2"/>
  <c r="D5217" i="2"/>
  <c r="F5216" i="2"/>
  <c r="E5216" i="2"/>
  <c r="D5216" i="2"/>
  <c r="F5215" i="2"/>
  <c r="E5215" i="2"/>
  <c r="D5215" i="2"/>
  <c r="F5214" i="2"/>
  <c r="E5214" i="2"/>
  <c r="D5214" i="2"/>
  <c r="F5213" i="2"/>
  <c r="E5213" i="2"/>
  <c r="D5213" i="2"/>
  <c r="F5212" i="2"/>
  <c r="E5212" i="2"/>
  <c r="D5212" i="2"/>
  <c r="F5211" i="2"/>
  <c r="E5211" i="2"/>
  <c r="D5211" i="2"/>
  <c r="F5210" i="2"/>
  <c r="E5210" i="2"/>
  <c r="D5210" i="2"/>
  <c r="F5209" i="2"/>
  <c r="E5209" i="2"/>
  <c r="D5209" i="2"/>
  <c r="F5208" i="2"/>
  <c r="E5208" i="2"/>
  <c r="D5208" i="2"/>
  <c r="F5207" i="2"/>
  <c r="E5207" i="2"/>
  <c r="D5207" i="2"/>
  <c r="F5206" i="2"/>
  <c r="E5206" i="2"/>
  <c r="D5206" i="2"/>
  <c r="F5205" i="2"/>
  <c r="E5205" i="2"/>
  <c r="D5205" i="2"/>
  <c r="F5204" i="2"/>
  <c r="E5204" i="2"/>
  <c r="D5204" i="2"/>
  <c r="F5203" i="2"/>
  <c r="E5203" i="2"/>
  <c r="D5203" i="2"/>
  <c r="F5202" i="2"/>
  <c r="E5202" i="2"/>
  <c r="D5202" i="2"/>
  <c r="F5201" i="2"/>
  <c r="E5201" i="2"/>
  <c r="D5201" i="2"/>
  <c r="F5200" i="2"/>
  <c r="E5200" i="2"/>
  <c r="D5200" i="2"/>
  <c r="F5199" i="2"/>
  <c r="E5199" i="2"/>
  <c r="D5199" i="2"/>
  <c r="F5198" i="2"/>
  <c r="E5198" i="2"/>
  <c r="D5198" i="2"/>
  <c r="F5197" i="2"/>
  <c r="E5197" i="2"/>
  <c r="D5197" i="2"/>
  <c r="F5196" i="2"/>
  <c r="E5196" i="2"/>
  <c r="D5196" i="2"/>
  <c r="F5195" i="2"/>
  <c r="E5195" i="2"/>
  <c r="D5195" i="2"/>
  <c r="F5194" i="2"/>
  <c r="E5194" i="2"/>
  <c r="D5194" i="2"/>
  <c r="F5193" i="2"/>
  <c r="E5193" i="2"/>
  <c r="D5193" i="2"/>
  <c r="F5192" i="2"/>
  <c r="E5192" i="2"/>
  <c r="D5192" i="2"/>
  <c r="F5191" i="2"/>
  <c r="E5191" i="2"/>
  <c r="D5191" i="2"/>
  <c r="F5190" i="2"/>
  <c r="E5190" i="2"/>
  <c r="D5190" i="2"/>
  <c r="F5189" i="2"/>
  <c r="E5189" i="2"/>
  <c r="D5189" i="2"/>
  <c r="F5188" i="2"/>
  <c r="E5188" i="2"/>
  <c r="D5188" i="2"/>
  <c r="F5187" i="2"/>
  <c r="E5187" i="2"/>
  <c r="D5187" i="2"/>
  <c r="F5186" i="2"/>
  <c r="E5186" i="2"/>
  <c r="D5186" i="2"/>
  <c r="F5185" i="2"/>
  <c r="E5185" i="2"/>
  <c r="D5185" i="2"/>
  <c r="F5184" i="2"/>
  <c r="E5184" i="2"/>
  <c r="D5184" i="2"/>
  <c r="F5183" i="2"/>
  <c r="E5183" i="2"/>
  <c r="D5183" i="2"/>
  <c r="F5182" i="2"/>
  <c r="E5182" i="2"/>
  <c r="D5182" i="2"/>
  <c r="F5181" i="2"/>
  <c r="E5181" i="2"/>
  <c r="D5181" i="2"/>
  <c r="F5180" i="2"/>
  <c r="E5180" i="2"/>
  <c r="D5180" i="2"/>
  <c r="F5179" i="2"/>
  <c r="E5179" i="2"/>
  <c r="D5179" i="2"/>
  <c r="F5178" i="2"/>
  <c r="E5178" i="2"/>
  <c r="D5178" i="2"/>
  <c r="F5177" i="2"/>
  <c r="E5177" i="2"/>
  <c r="D5177" i="2"/>
  <c r="F5176" i="2"/>
  <c r="E5176" i="2"/>
  <c r="D5176" i="2"/>
  <c r="F5175" i="2"/>
  <c r="E5175" i="2"/>
  <c r="D5175" i="2"/>
  <c r="F5174" i="2"/>
  <c r="E5174" i="2"/>
  <c r="D5174" i="2"/>
  <c r="F5173" i="2"/>
  <c r="E5173" i="2"/>
  <c r="D5173" i="2"/>
  <c r="F5172" i="2"/>
  <c r="E5172" i="2"/>
  <c r="D5172" i="2"/>
  <c r="F5171" i="2"/>
  <c r="E5171" i="2"/>
  <c r="D5171" i="2"/>
  <c r="F5170" i="2"/>
  <c r="E5170" i="2"/>
  <c r="D5170" i="2"/>
  <c r="F5169" i="2"/>
  <c r="E5169" i="2"/>
  <c r="D5169" i="2"/>
  <c r="F5168" i="2"/>
  <c r="E5168" i="2"/>
  <c r="D5168" i="2"/>
  <c r="F5167" i="2"/>
  <c r="E5167" i="2"/>
  <c r="D5167" i="2"/>
  <c r="F5166" i="2"/>
  <c r="E5166" i="2"/>
  <c r="D5166" i="2"/>
  <c r="F5165" i="2"/>
  <c r="E5165" i="2"/>
  <c r="D5165" i="2"/>
  <c r="F5164" i="2"/>
  <c r="E5164" i="2"/>
  <c r="D5164" i="2"/>
  <c r="F5163" i="2"/>
  <c r="E5163" i="2"/>
  <c r="D5163" i="2"/>
  <c r="F5162" i="2"/>
  <c r="E5162" i="2"/>
  <c r="D5162" i="2"/>
  <c r="F5161" i="2"/>
  <c r="E5161" i="2"/>
  <c r="D5161" i="2"/>
  <c r="F5160" i="2"/>
  <c r="E5160" i="2"/>
  <c r="D5160" i="2"/>
  <c r="F5159" i="2"/>
  <c r="E5159" i="2"/>
  <c r="D5159" i="2"/>
  <c r="F5158" i="2"/>
  <c r="E5158" i="2"/>
  <c r="D5158" i="2"/>
  <c r="F5157" i="2"/>
  <c r="E5157" i="2"/>
  <c r="D5157" i="2"/>
  <c r="F5156" i="2"/>
  <c r="E5156" i="2"/>
  <c r="D5156" i="2"/>
  <c r="F5155" i="2"/>
  <c r="E5155" i="2"/>
  <c r="D5155" i="2"/>
  <c r="F5154" i="2"/>
  <c r="E5154" i="2"/>
  <c r="D5154" i="2"/>
  <c r="F5153" i="2"/>
  <c r="E5153" i="2"/>
  <c r="D5153" i="2"/>
  <c r="F5152" i="2"/>
  <c r="E5152" i="2"/>
  <c r="D5152" i="2"/>
  <c r="F5151" i="2"/>
  <c r="E5151" i="2"/>
  <c r="D5151" i="2"/>
  <c r="F5150" i="2"/>
  <c r="E5150" i="2"/>
  <c r="D5150" i="2"/>
  <c r="F5149" i="2"/>
  <c r="E5149" i="2"/>
  <c r="D5149" i="2"/>
  <c r="F5148" i="2"/>
  <c r="E5148" i="2"/>
  <c r="D5148" i="2"/>
  <c r="F5147" i="2"/>
  <c r="E5147" i="2"/>
  <c r="D5147" i="2"/>
  <c r="F5146" i="2"/>
  <c r="E5146" i="2"/>
  <c r="D5146" i="2"/>
  <c r="F5145" i="2"/>
  <c r="E5145" i="2"/>
  <c r="D5145" i="2"/>
  <c r="F5144" i="2"/>
  <c r="E5144" i="2"/>
  <c r="D5144" i="2"/>
  <c r="F5143" i="2"/>
  <c r="E5143" i="2"/>
  <c r="D5143" i="2"/>
  <c r="F5142" i="2"/>
  <c r="E5142" i="2"/>
  <c r="D5142" i="2"/>
  <c r="F5141" i="2"/>
  <c r="E5141" i="2"/>
  <c r="D5141" i="2"/>
  <c r="F5140" i="2"/>
  <c r="E5140" i="2"/>
  <c r="D5140" i="2"/>
  <c r="F5139" i="2"/>
  <c r="E5139" i="2"/>
  <c r="D5139" i="2"/>
  <c r="F5138" i="2"/>
  <c r="E5138" i="2"/>
  <c r="D5138" i="2"/>
  <c r="F5137" i="2"/>
  <c r="E5137" i="2"/>
  <c r="D5137" i="2"/>
  <c r="F5136" i="2"/>
  <c r="E5136" i="2"/>
  <c r="D5136" i="2"/>
  <c r="F5135" i="2"/>
  <c r="E5135" i="2"/>
  <c r="D5135" i="2"/>
  <c r="F5134" i="2"/>
  <c r="E5134" i="2"/>
  <c r="D5134" i="2"/>
  <c r="F5133" i="2"/>
  <c r="E5133" i="2"/>
  <c r="D5133" i="2"/>
  <c r="F5132" i="2"/>
  <c r="E5132" i="2"/>
  <c r="D5132" i="2"/>
  <c r="F5131" i="2"/>
  <c r="E5131" i="2"/>
  <c r="D5131" i="2"/>
  <c r="F5130" i="2"/>
  <c r="E5130" i="2"/>
  <c r="D5130" i="2"/>
  <c r="F5129" i="2"/>
  <c r="E5129" i="2"/>
  <c r="D5129" i="2"/>
  <c r="F5128" i="2"/>
  <c r="E5128" i="2"/>
  <c r="D5128" i="2"/>
  <c r="F5127" i="2"/>
  <c r="E5127" i="2"/>
  <c r="D5127" i="2"/>
  <c r="F5126" i="2"/>
  <c r="E5126" i="2"/>
  <c r="D5126" i="2"/>
  <c r="F5125" i="2"/>
  <c r="E5125" i="2"/>
  <c r="D5125" i="2"/>
  <c r="F5124" i="2"/>
  <c r="E5124" i="2"/>
  <c r="D5124" i="2"/>
  <c r="F5123" i="2"/>
  <c r="E5123" i="2"/>
  <c r="D5123" i="2"/>
  <c r="F5122" i="2"/>
  <c r="E5122" i="2"/>
  <c r="D5122" i="2"/>
  <c r="F5121" i="2"/>
  <c r="E5121" i="2"/>
  <c r="D5121" i="2"/>
  <c r="F5120" i="2"/>
  <c r="E5120" i="2"/>
  <c r="D5120" i="2"/>
  <c r="F5119" i="2"/>
  <c r="E5119" i="2"/>
  <c r="D5119" i="2"/>
  <c r="F5118" i="2"/>
  <c r="E5118" i="2"/>
  <c r="D5118" i="2"/>
  <c r="F5117" i="2"/>
  <c r="E5117" i="2"/>
  <c r="D5117" i="2"/>
  <c r="F5116" i="2"/>
  <c r="E5116" i="2"/>
  <c r="D5116" i="2"/>
  <c r="F5115" i="2"/>
  <c r="E5115" i="2"/>
  <c r="D5115" i="2"/>
  <c r="F5114" i="2"/>
  <c r="E5114" i="2"/>
  <c r="D5114" i="2"/>
  <c r="F5113" i="2"/>
  <c r="E5113" i="2"/>
  <c r="D5113" i="2"/>
  <c r="F5112" i="2"/>
  <c r="E5112" i="2"/>
  <c r="D5112" i="2"/>
  <c r="F5111" i="2"/>
  <c r="E5111" i="2"/>
  <c r="D5111" i="2"/>
  <c r="F5110" i="2"/>
  <c r="E5110" i="2"/>
  <c r="D5110" i="2"/>
  <c r="F5109" i="2"/>
  <c r="E5109" i="2"/>
  <c r="D5109" i="2"/>
  <c r="F5108" i="2"/>
  <c r="E5108" i="2"/>
  <c r="D5108" i="2"/>
  <c r="F5107" i="2"/>
  <c r="E5107" i="2"/>
  <c r="D5107" i="2"/>
  <c r="F5106" i="2"/>
  <c r="E5106" i="2"/>
  <c r="D5106" i="2"/>
  <c r="F5105" i="2"/>
  <c r="E5105" i="2"/>
  <c r="D5105" i="2"/>
  <c r="F5104" i="2"/>
  <c r="E5104" i="2"/>
  <c r="D5104" i="2"/>
  <c r="F5103" i="2"/>
  <c r="E5103" i="2"/>
  <c r="D5103" i="2"/>
  <c r="F5102" i="2"/>
  <c r="E5102" i="2"/>
  <c r="D5102" i="2"/>
  <c r="F5101" i="2"/>
  <c r="E5101" i="2"/>
  <c r="D5101" i="2"/>
  <c r="F5100" i="2"/>
  <c r="E5100" i="2"/>
  <c r="D5100" i="2"/>
  <c r="F5099" i="2"/>
  <c r="E5099" i="2"/>
  <c r="D5099" i="2"/>
  <c r="F5098" i="2"/>
  <c r="E5098" i="2"/>
  <c r="D5098" i="2"/>
  <c r="F5097" i="2"/>
  <c r="E5097" i="2"/>
  <c r="D5097" i="2"/>
  <c r="F5096" i="2"/>
  <c r="E5096" i="2"/>
  <c r="D5096" i="2"/>
  <c r="F5095" i="2"/>
  <c r="E5095" i="2"/>
  <c r="D5095" i="2"/>
  <c r="F5094" i="2"/>
  <c r="E5094" i="2"/>
  <c r="D5094" i="2"/>
  <c r="F5093" i="2"/>
  <c r="E5093" i="2"/>
  <c r="D5093" i="2"/>
  <c r="F5092" i="2"/>
  <c r="E5092" i="2"/>
  <c r="D5092" i="2"/>
  <c r="F5091" i="2"/>
  <c r="E5091" i="2"/>
  <c r="D5091" i="2"/>
  <c r="F5090" i="2"/>
  <c r="E5090" i="2"/>
  <c r="D5090" i="2"/>
  <c r="F5089" i="2"/>
  <c r="E5089" i="2"/>
  <c r="D5089" i="2"/>
  <c r="F5088" i="2"/>
  <c r="E5088" i="2"/>
  <c r="D5088" i="2"/>
  <c r="F5087" i="2"/>
  <c r="E5087" i="2"/>
  <c r="D5087" i="2"/>
  <c r="F5086" i="2"/>
  <c r="E5086" i="2"/>
  <c r="D5086" i="2"/>
  <c r="F5085" i="2"/>
  <c r="E5085" i="2"/>
  <c r="D5085" i="2"/>
  <c r="F5084" i="2"/>
  <c r="E5084" i="2"/>
  <c r="D5084" i="2"/>
  <c r="F5083" i="2"/>
  <c r="E5083" i="2"/>
  <c r="D5083" i="2"/>
  <c r="F5082" i="2"/>
  <c r="E5082" i="2"/>
  <c r="D5082" i="2"/>
  <c r="F5081" i="2"/>
  <c r="E5081" i="2"/>
  <c r="D5081" i="2"/>
  <c r="F5080" i="2"/>
  <c r="E5080" i="2"/>
  <c r="D5080" i="2"/>
  <c r="F5079" i="2"/>
  <c r="E5079" i="2"/>
  <c r="D5079" i="2"/>
  <c r="F5078" i="2"/>
  <c r="E5078" i="2"/>
  <c r="D5078" i="2"/>
  <c r="F5077" i="2"/>
  <c r="E5077" i="2"/>
  <c r="D5077" i="2"/>
  <c r="F5076" i="2"/>
  <c r="E5076" i="2"/>
  <c r="D5076" i="2"/>
  <c r="F5075" i="2"/>
  <c r="E5075" i="2"/>
  <c r="D5075" i="2"/>
  <c r="F5074" i="2"/>
  <c r="E5074" i="2"/>
  <c r="D5074" i="2"/>
  <c r="F5073" i="2"/>
  <c r="E5073" i="2"/>
  <c r="D5073" i="2"/>
  <c r="F5072" i="2"/>
  <c r="E5072" i="2"/>
  <c r="D5072" i="2"/>
  <c r="F5071" i="2"/>
  <c r="E5071" i="2"/>
  <c r="D5071" i="2"/>
  <c r="F5070" i="2"/>
  <c r="E5070" i="2"/>
  <c r="D5070" i="2"/>
  <c r="F5069" i="2"/>
  <c r="E5069" i="2"/>
  <c r="D5069" i="2"/>
  <c r="F5068" i="2"/>
  <c r="E5068" i="2"/>
  <c r="D5068" i="2"/>
  <c r="F5067" i="2"/>
  <c r="E5067" i="2"/>
  <c r="D5067" i="2"/>
  <c r="F5066" i="2"/>
  <c r="E5066" i="2"/>
  <c r="D5066" i="2"/>
  <c r="F5065" i="2"/>
  <c r="E5065" i="2"/>
  <c r="D5065" i="2"/>
  <c r="F5064" i="2"/>
  <c r="E5064" i="2"/>
  <c r="D5064" i="2"/>
  <c r="F5063" i="2"/>
  <c r="E5063" i="2"/>
  <c r="D5063" i="2"/>
  <c r="F5062" i="2"/>
  <c r="E5062" i="2"/>
  <c r="D5062" i="2"/>
  <c r="F5061" i="2"/>
  <c r="E5061" i="2"/>
  <c r="D5061" i="2"/>
  <c r="F5060" i="2"/>
  <c r="E5060" i="2"/>
  <c r="D5060" i="2"/>
  <c r="F5059" i="2"/>
  <c r="E5059" i="2"/>
  <c r="D5059" i="2"/>
  <c r="F5058" i="2"/>
  <c r="E5058" i="2"/>
  <c r="D5058" i="2"/>
  <c r="F5057" i="2"/>
  <c r="E5057" i="2"/>
  <c r="D5057" i="2"/>
  <c r="F5056" i="2"/>
  <c r="E5056" i="2"/>
  <c r="D5056" i="2"/>
  <c r="F5055" i="2"/>
  <c r="E5055" i="2"/>
  <c r="D5055" i="2"/>
  <c r="F5054" i="2"/>
  <c r="E5054" i="2"/>
  <c r="D5054" i="2"/>
  <c r="F5053" i="2"/>
  <c r="E5053" i="2"/>
  <c r="D5053" i="2"/>
  <c r="F5052" i="2"/>
  <c r="E5052" i="2"/>
  <c r="D5052" i="2"/>
  <c r="F5051" i="2"/>
  <c r="E5051" i="2"/>
  <c r="D5051" i="2"/>
  <c r="F5050" i="2"/>
  <c r="E5050" i="2"/>
  <c r="D5050" i="2"/>
  <c r="F5049" i="2"/>
  <c r="E5049" i="2"/>
  <c r="D5049" i="2"/>
  <c r="F5048" i="2"/>
  <c r="E5048" i="2"/>
  <c r="D5048" i="2"/>
  <c r="F5047" i="2"/>
  <c r="E5047" i="2"/>
  <c r="D5047" i="2"/>
  <c r="F5046" i="2"/>
  <c r="E5046" i="2"/>
  <c r="D5046" i="2"/>
  <c r="F5045" i="2"/>
  <c r="E5045" i="2"/>
  <c r="D5045" i="2"/>
  <c r="F5044" i="2"/>
  <c r="E5044" i="2"/>
  <c r="D5044" i="2"/>
  <c r="F5043" i="2"/>
  <c r="E5043" i="2"/>
  <c r="D5043" i="2"/>
  <c r="F5042" i="2"/>
  <c r="E5042" i="2"/>
  <c r="D5042" i="2"/>
  <c r="F5041" i="2"/>
  <c r="E5041" i="2"/>
  <c r="D5041" i="2"/>
  <c r="F5040" i="2"/>
  <c r="E5040" i="2"/>
  <c r="D5040" i="2"/>
  <c r="F5039" i="2"/>
  <c r="E5039" i="2"/>
  <c r="D5039" i="2"/>
  <c r="F5038" i="2"/>
  <c r="E5038" i="2"/>
  <c r="D5038" i="2"/>
  <c r="F5037" i="2"/>
  <c r="E5037" i="2"/>
  <c r="D5037" i="2"/>
  <c r="F5036" i="2"/>
  <c r="E5036" i="2"/>
  <c r="D5036" i="2"/>
  <c r="F5035" i="2"/>
  <c r="E5035" i="2"/>
  <c r="D5035" i="2"/>
  <c r="F5034" i="2"/>
  <c r="E5034" i="2"/>
  <c r="D5034" i="2"/>
  <c r="F5033" i="2"/>
  <c r="E5033" i="2"/>
  <c r="D5033" i="2"/>
  <c r="F5032" i="2"/>
  <c r="E5032" i="2"/>
  <c r="D5032" i="2"/>
  <c r="F5031" i="2"/>
  <c r="E5031" i="2"/>
  <c r="D5031" i="2"/>
  <c r="F5030" i="2"/>
  <c r="E5030" i="2"/>
  <c r="D5030" i="2"/>
  <c r="F5029" i="2"/>
  <c r="E5029" i="2"/>
  <c r="D5029" i="2"/>
  <c r="F5028" i="2"/>
  <c r="E5028" i="2"/>
  <c r="D5028" i="2"/>
  <c r="F5027" i="2"/>
  <c r="E5027" i="2"/>
  <c r="D5027" i="2"/>
  <c r="F5026" i="2"/>
  <c r="E5026" i="2"/>
  <c r="D5026" i="2"/>
  <c r="F5025" i="2"/>
  <c r="E5025" i="2"/>
  <c r="D5025" i="2"/>
  <c r="F5024" i="2"/>
  <c r="E5024" i="2"/>
  <c r="D5024" i="2"/>
  <c r="F5023" i="2"/>
  <c r="E5023" i="2"/>
  <c r="D5023" i="2"/>
  <c r="F5022" i="2"/>
  <c r="E5022" i="2"/>
  <c r="D5022" i="2"/>
  <c r="F5021" i="2"/>
  <c r="E5021" i="2"/>
  <c r="D5021" i="2"/>
  <c r="F5020" i="2"/>
  <c r="E5020" i="2"/>
  <c r="D5020" i="2"/>
  <c r="F5019" i="2"/>
  <c r="E5019" i="2"/>
  <c r="D5019" i="2"/>
  <c r="F5018" i="2"/>
  <c r="E5018" i="2"/>
  <c r="D5018" i="2"/>
  <c r="F5017" i="2"/>
  <c r="E5017" i="2"/>
  <c r="D5017" i="2"/>
  <c r="F5016" i="2"/>
  <c r="E5016" i="2"/>
  <c r="D5016" i="2"/>
  <c r="F5015" i="2"/>
  <c r="E5015" i="2"/>
  <c r="D5015" i="2"/>
  <c r="F5014" i="2"/>
  <c r="E5014" i="2"/>
  <c r="D5014" i="2"/>
  <c r="F5013" i="2"/>
  <c r="E5013" i="2"/>
  <c r="D5013" i="2"/>
  <c r="F5012" i="2"/>
  <c r="E5012" i="2"/>
  <c r="D5012" i="2"/>
  <c r="F5011" i="2"/>
  <c r="E5011" i="2"/>
  <c r="D5011" i="2"/>
  <c r="F5010" i="2"/>
  <c r="E5010" i="2"/>
  <c r="D5010" i="2"/>
  <c r="F5009" i="2"/>
  <c r="E5009" i="2"/>
  <c r="D5009" i="2"/>
  <c r="F5008" i="2"/>
  <c r="E5008" i="2"/>
  <c r="D5008" i="2"/>
  <c r="F5007" i="2"/>
  <c r="E5007" i="2"/>
  <c r="D5007" i="2"/>
  <c r="F5006" i="2"/>
  <c r="E5006" i="2"/>
  <c r="D5006" i="2"/>
  <c r="F5005" i="2"/>
  <c r="E5005" i="2"/>
  <c r="D5005" i="2"/>
  <c r="F5004" i="2"/>
  <c r="E5004" i="2"/>
  <c r="D5004" i="2"/>
  <c r="F5003" i="2"/>
  <c r="E5003" i="2"/>
  <c r="D5003" i="2"/>
  <c r="F5002" i="2"/>
  <c r="E5002" i="2"/>
  <c r="D5002" i="2"/>
  <c r="F5001" i="2"/>
  <c r="E5001" i="2"/>
  <c r="D5001" i="2"/>
  <c r="F5000" i="2"/>
  <c r="E5000" i="2"/>
  <c r="D5000" i="2"/>
  <c r="F4999" i="2"/>
  <c r="E4999" i="2"/>
  <c r="D4999" i="2"/>
  <c r="F4998" i="2"/>
  <c r="E4998" i="2"/>
  <c r="D4998" i="2"/>
  <c r="F4997" i="2"/>
  <c r="E4997" i="2"/>
  <c r="D4997" i="2"/>
  <c r="F4996" i="2"/>
  <c r="E4996" i="2"/>
  <c r="D4996" i="2"/>
  <c r="F4995" i="2"/>
  <c r="E4995" i="2"/>
  <c r="D4995" i="2"/>
  <c r="F4994" i="2"/>
  <c r="E4994" i="2"/>
  <c r="D4994" i="2"/>
  <c r="F4993" i="2"/>
  <c r="E4993" i="2"/>
  <c r="D4993" i="2"/>
  <c r="F4992" i="2"/>
  <c r="E4992" i="2"/>
  <c r="D4992" i="2"/>
  <c r="F4991" i="2"/>
  <c r="E4991" i="2"/>
  <c r="D4991" i="2"/>
  <c r="F4990" i="2"/>
  <c r="E4990" i="2"/>
  <c r="D4990" i="2"/>
  <c r="F4989" i="2"/>
  <c r="E4989" i="2"/>
  <c r="D4989" i="2"/>
  <c r="F4988" i="2"/>
  <c r="E4988" i="2"/>
  <c r="D4988" i="2"/>
  <c r="F4987" i="2"/>
  <c r="E4987" i="2"/>
  <c r="D4987" i="2"/>
  <c r="F4986" i="2"/>
  <c r="E4986" i="2"/>
  <c r="D4986" i="2"/>
  <c r="F4985" i="2"/>
  <c r="E4985" i="2"/>
  <c r="D4985" i="2"/>
  <c r="F4984" i="2"/>
  <c r="E4984" i="2"/>
  <c r="D4984" i="2"/>
  <c r="F4983" i="2"/>
  <c r="E4983" i="2"/>
  <c r="D4983" i="2"/>
  <c r="F4982" i="2"/>
  <c r="E4982" i="2"/>
  <c r="D4982" i="2"/>
  <c r="F4981" i="2"/>
  <c r="E4981" i="2"/>
  <c r="D4981" i="2"/>
  <c r="F4980" i="2"/>
  <c r="E4980" i="2"/>
  <c r="D4980" i="2"/>
  <c r="F4979" i="2"/>
  <c r="E4979" i="2"/>
  <c r="D4979" i="2"/>
  <c r="F4978" i="2"/>
  <c r="E4978" i="2"/>
  <c r="D4978" i="2"/>
  <c r="F4977" i="2"/>
  <c r="E4977" i="2"/>
  <c r="D4977" i="2"/>
  <c r="F4976" i="2"/>
  <c r="E4976" i="2"/>
  <c r="D4976" i="2"/>
  <c r="F4975" i="2"/>
  <c r="E4975" i="2"/>
  <c r="D4975" i="2"/>
  <c r="F4974" i="2"/>
  <c r="E4974" i="2"/>
  <c r="D4974" i="2"/>
  <c r="F4973" i="2"/>
  <c r="E4973" i="2"/>
  <c r="D4973" i="2"/>
  <c r="F4972" i="2"/>
  <c r="E4972" i="2"/>
  <c r="D4972" i="2"/>
  <c r="F4971" i="2"/>
  <c r="E4971" i="2"/>
  <c r="D4971" i="2"/>
  <c r="F4970" i="2"/>
  <c r="E4970" i="2"/>
  <c r="D4970" i="2"/>
  <c r="F4969" i="2"/>
  <c r="E4969" i="2"/>
  <c r="D4969" i="2"/>
  <c r="F4968" i="2"/>
  <c r="E4968" i="2"/>
  <c r="D4968" i="2"/>
  <c r="F4967" i="2"/>
  <c r="E4967" i="2"/>
  <c r="D4967" i="2"/>
  <c r="F4966" i="2"/>
  <c r="E4966" i="2"/>
  <c r="D4966" i="2"/>
  <c r="F4965" i="2"/>
  <c r="E4965" i="2"/>
  <c r="D4965" i="2"/>
  <c r="F4964" i="2"/>
  <c r="E4964" i="2"/>
  <c r="D4964" i="2"/>
  <c r="F4963" i="2"/>
  <c r="E4963" i="2"/>
  <c r="D4963" i="2"/>
  <c r="F4962" i="2"/>
  <c r="E4962" i="2"/>
  <c r="D4962" i="2"/>
  <c r="F4961" i="2"/>
  <c r="E4961" i="2"/>
  <c r="D4961" i="2"/>
  <c r="F4960" i="2"/>
  <c r="E4960" i="2"/>
  <c r="D4960" i="2"/>
  <c r="F4959" i="2"/>
  <c r="E4959" i="2"/>
  <c r="D4959" i="2"/>
  <c r="F4958" i="2"/>
  <c r="E4958" i="2"/>
  <c r="D4958" i="2"/>
  <c r="F4957" i="2"/>
  <c r="E4957" i="2"/>
  <c r="D4957" i="2"/>
  <c r="F4956" i="2"/>
  <c r="E4956" i="2"/>
  <c r="D4956" i="2"/>
  <c r="F4955" i="2"/>
  <c r="E4955" i="2"/>
  <c r="D4955" i="2"/>
  <c r="F4954" i="2"/>
  <c r="E4954" i="2"/>
  <c r="D4954" i="2"/>
  <c r="F4953" i="2"/>
  <c r="E4953" i="2"/>
  <c r="D4953" i="2"/>
  <c r="F4952" i="2"/>
  <c r="E4952" i="2"/>
  <c r="D4952" i="2"/>
  <c r="F4951" i="2"/>
  <c r="E4951" i="2"/>
  <c r="D4951" i="2"/>
  <c r="F4950" i="2"/>
  <c r="E4950" i="2"/>
  <c r="D4950" i="2"/>
  <c r="F4949" i="2"/>
  <c r="E4949" i="2"/>
  <c r="D4949" i="2"/>
  <c r="F4948" i="2"/>
  <c r="E4948" i="2"/>
  <c r="D4948" i="2"/>
  <c r="F4947" i="2"/>
  <c r="E4947" i="2"/>
  <c r="D4947" i="2"/>
  <c r="F4946" i="2"/>
  <c r="E4946" i="2"/>
  <c r="D4946" i="2"/>
  <c r="F4945" i="2"/>
  <c r="E4945" i="2"/>
  <c r="D4945" i="2"/>
  <c r="F4944" i="2"/>
  <c r="E4944" i="2"/>
  <c r="D4944" i="2"/>
  <c r="F4943" i="2"/>
  <c r="E4943" i="2"/>
  <c r="D4943" i="2"/>
  <c r="F4942" i="2"/>
  <c r="E4942" i="2"/>
  <c r="D4942" i="2"/>
  <c r="F4941" i="2"/>
  <c r="E4941" i="2"/>
  <c r="D4941" i="2"/>
  <c r="F4940" i="2"/>
  <c r="E4940" i="2"/>
  <c r="D4940" i="2"/>
  <c r="F4939" i="2"/>
  <c r="E4939" i="2"/>
  <c r="D4939" i="2"/>
  <c r="F4938" i="2"/>
  <c r="E4938" i="2"/>
  <c r="D4938" i="2"/>
  <c r="F4937" i="2"/>
  <c r="E4937" i="2"/>
  <c r="D4937" i="2"/>
  <c r="F4936" i="2"/>
  <c r="E4936" i="2"/>
  <c r="D4936" i="2"/>
  <c r="F4935" i="2"/>
  <c r="E4935" i="2"/>
  <c r="D4935" i="2"/>
  <c r="F4934" i="2"/>
  <c r="E4934" i="2"/>
  <c r="D4934" i="2"/>
  <c r="F4933" i="2"/>
  <c r="E4933" i="2"/>
  <c r="D4933" i="2"/>
  <c r="F4932" i="2"/>
  <c r="E4932" i="2"/>
  <c r="D4932" i="2"/>
  <c r="F4931" i="2"/>
  <c r="E4931" i="2"/>
  <c r="D4931" i="2"/>
  <c r="F4930" i="2"/>
  <c r="E4930" i="2"/>
  <c r="D4930" i="2"/>
  <c r="F4929" i="2"/>
  <c r="E4929" i="2"/>
  <c r="D4929" i="2"/>
  <c r="F4928" i="2"/>
  <c r="E4928" i="2"/>
  <c r="D4928" i="2"/>
  <c r="F4927" i="2"/>
  <c r="E4927" i="2"/>
  <c r="D4927" i="2"/>
  <c r="F4926" i="2"/>
  <c r="E4926" i="2"/>
  <c r="D4926" i="2"/>
  <c r="F4925" i="2"/>
  <c r="E4925" i="2"/>
  <c r="D4925" i="2"/>
  <c r="F4924" i="2"/>
  <c r="E4924" i="2"/>
  <c r="D4924" i="2"/>
  <c r="F4923" i="2"/>
  <c r="E4923" i="2"/>
  <c r="D4923" i="2"/>
  <c r="F4922" i="2"/>
  <c r="E4922" i="2"/>
  <c r="D4922" i="2"/>
  <c r="F4921" i="2"/>
  <c r="E4921" i="2"/>
  <c r="D4921" i="2"/>
  <c r="F4920" i="2"/>
  <c r="E4920" i="2"/>
  <c r="D4920" i="2"/>
  <c r="F4919" i="2"/>
  <c r="E4919" i="2"/>
  <c r="D4919" i="2"/>
  <c r="F4918" i="2"/>
  <c r="E4918" i="2"/>
  <c r="D4918" i="2"/>
  <c r="F4917" i="2"/>
  <c r="E4917" i="2"/>
  <c r="D4917" i="2"/>
  <c r="F4916" i="2"/>
  <c r="E4916" i="2"/>
  <c r="D4916" i="2"/>
  <c r="F4915" i="2"/>
  <c r="E4915" i="2"/>
  <c r="D4915" i="2"/>
  <c r="F4914" i="2"/>
  <c r="E4914" i="2"/>
  <c r="D4914" i="2"/>
  <c r="F4913" i="2"/>
  <c r="E4913" i="2"/>
  <c r="D4913" i="2"/>
  <c r="F4912" i="2"/>
  <c r="E4912" i="2"/>
  <c r="D4912" i="2"/>
  <c r="F4911" i="2"/>
  <c r="E4911" i="2"/>
  <c r="D4911" i="2"/>
  <c r="F4910" i="2"/>
  <c r="E4910" i="2"/>
  <c r="D4910" i="2"/>
  <c r="F4909" i="2"/>
  <c r="E4909" i="2"/>
  <c r="D4909" i="2"/>
  <c r="F4908" i="2"/>
  <c r="E4908" i="2"/>
  <c r="D4908" i="2"/>
  <c r="F4907" i="2"/>
  <c r="E4907" i="2"/>
  <c r="D4907" i="2"/>
  <c r="F4906" i="2"/>
  <c r="E4906" i="2"/>
  <c r="D4906" i="2"/>
  <c r="F4905" i="2"/>
  <c r="E4905" i="2"/>
  <c r="D4905" i="2"/>
  <c r="F4904" i="2"/>
  <c r="E4904" i="2"/>
  <c r="D4904" i="2"/>
  <c r="F4903" i="2"/>
  <c r="E4903" i="2"/>
  <c r="D4903" i="2"/>
  <c r="F4902" i="2"/>
  <c r="E4902" i="2"/>
  <c r="D4902" i="2"/>
  <c r="F4901" i="2"/>
  <c r="E4901" i="2"/>
  <c r="D4901" i="2"/>
  <c r="F4900" i="2"/>
  <c r="E4900" i="2"/>
  <c r="D4900" i="2"/>
  <c r="F4899" i="2"/>
  <c r="E4899" i="2"/>
  <c r="D4899" i="2"/>
  <c r="F4898" i="2"/>
  <c r="E4898" i="2"/>
  <c r="D4898" i="2"/>
  <c r="F4897" i="2"/>
  <c r="E4897" i="2"/>
  <c r="D4897" i="2"/>
  <c r="F4896" i="2"/>
  <c r="E4896" i="2"/>
  <c r="D4896" i="2"/>
  <c r="F4895" i="2"/>
  <c r="E4895" i="2"/>
  <c r="D4895" i="2"/>
  <c r="F4894" i="2"/>
  <c r="E4894" i="2"/>
  <c r="D4894" i="2"/>
  <c r="F4893" i="2"/>
  <c r="E4893" i="2"/>
  <c r="D4893" i="2"/>
  <c r="F4892" i="2"/>
  <c r="E4892" i="2"/>
  <c r="D4892" i="2"/>
  <c r="F4891" i="2"/>
  <c r="E4891" i="2"/>
  <c r="D4891" i="2"/>
  <c r="F4890" i="2"/>
  <c r="E4890" i="2"/>
  <c r="D4890" i="2"/>
  <c r="F4889" i="2"/>
  <c r="E4889" i="2"/>
  <c r="D4889" i="2"/>
  <c r="F4888" i="2"/>
  <c r="E4888" i="2"/>
  <c r="D4888" i="2"/>
  <c r="F4887" i="2"/>
  <c r="E4887" i="2"/>
  <c r="D4887" i="2"/>
  <c r="F4886" i="2"/>
  <c r="E4886" i="2"/>
  <c r="D4886" i="2"/>
  <c r="F4885" i="2"/>
  <c r="E4885" i="2"/>
  <c r="D4885" i="2"/>
  <c r="F4884" i="2"/>
  <c r="E4884" i="2"/>
  <c r="D4884" i="2"/>
  <c r="F4883" i="2"/>
  <c r="E4883" i="2"/>
  <c r="D4883" i="2"/>
  <c r="F4882" i="2"/>
  <c r="E4882" i="2"/>
  <c r="D4882" i="2"/>
  <c r="F4881" i="2"/>
  <c r="E4881" i="2"/>
  <c r="D4881" i="2"/>
  <c r="F4880" i="2"/>
  <c r="E4880" i="2"/>
  <c r="D4880" i="2"/>
  <c r="F4879" i="2"/>
  <c r="E4879" i="2"/>
  <c r="D4879" i="2"/>
  <c r="F4878" i="2"/>
  <c r="E4878" i="2"/>
  <c r="D4878" i="2"/>
  <c r="F4877" i="2"/>
  <c r="E4877" i="2"/>
  <c r="D4877" i="2"/>
  <c r="F4876" i="2"/>
  <c r="E4876" i="2"/>
  <c r="D4876" i="2"/>
  <c r="F4875" i="2"/>
  <c r="E4875" i="2"/>
  <c r="D4875" i="2"/>
  <c r="F4874" i="2"/>
  <c r="E4874" i="2"/>
  <c r="D4874" i="2"/>
  <c r="F4873" i="2"/>
  <c r="E4873" i="2"/>
  <c r="D4873" i="2"/>
  <c r="F4872" i="2"/>
  <c r="E4872" i="2"/>
  <c r="D4872" i="2"/>
  <c r="F4871" i="2"/>
  <c r="E4871" i="2"/>
  <c r="D4871" i="2"/>
  <c r="F4870" i="2"/>
  <c r="E4870" i="2"/>
  <c r="D4870" i="2"/>
  <c r="F4869" i="2"/>
  <c r="E4869" i="2"/>
  <c r="D4869" i="2"/>
  <c r="F4868" i="2"/>
  <c r="E4868" i="2"/>
  <c r="D4868" i="2"/>
  <c r="F4867" i="2"/>
  <c r="E4867" i="2"/>
  <c r="D4867" i="2"/>
  <c r="F4866" i="2"/>
  <c r="E4866" i="2"/>
  <c r="D4866" i="2"/>
  <c r="F4865" i="2"/>
  <c r="E4865" i="2"/>
  <c r="D4865" i="2"/>
  <c r="F4864" i="2"/>
  <c r="E4864" i="2"/>
  <c r="D4864" i="2"/>
  <c r="F4863" i="2"/>
  <c r="E4863" i="2"/>
  <c r="D4863" i="2"/>
  <c r="F4862" i="2"/>
  <c r="E4862" i="2"/>
  <c r="D4862" i="2"/>
  <c r="F4861" i="2"/>
  <c r="E4861" i="2"/>
  <c r="D4861" i="2"/>
  <c r="F4860" i="2"/>
  <c r="E4860" i="2"/>
  <c r="D4860" i="2"/>
  <c r="F4859" i="2"/>
  <c r="E4859" i="2"/>
  <c r="D4859" i="2"/>
  <c r="F4858" i="2"/>
  <c r="E4858" i="2"/>
  <c r="D4858" i="2"/>
  <c r="F4857" i="2"/>
  <c r="E4857" i="2"/>
  <c r="D4857" i="2"/>
  <c r="F4856" i="2"/>
  <c r="E4856" i="2"/>
  <c r="D4856" i="2"/>
  <c r="F4855" i="2"/>
  <c r="E4855" i="2"/>
  <c r="D4855" i="2"/>
  <c r="F4854" i="2"/>
  <c r="E4854" i="2"/>
  <c r="D4854" i="2"/>
  <c r="F4853" i="2"/>
  <c r="E4853" i="2"/>
  <c r="D4853" i="2"/>
  <c r="F4852" i="2"/>
  <c r="E4852" i="2"/>
  <c r="D4852" i="2"/>
  <c r="F4851" i="2"/>
  <c r="E4851" i="2"/>
  <c r="D4851" i="2"/>
  <c r="F4850" i="2"/>
  <c r="E4850" i="2"/>
  <c r="D4850" i="2"/>
  <c r="F4849" i="2"/>
  <c r="E4849" i="2"/>
  <c r="D4849" i="2"/>
  <c r="F4848" i="2"/>
  <c r="E4848" i="2"/>
  <c r="D4848" i="2"/>
  <c r="F4847" i="2"/>
  <c r="E4847" i="2"/>
  <c r="D4847" i="2"/>
  <c r="F4846" i="2"/>
  <c r="E4846" i="2"/>
  <c r="D4846" i="2"/>
  <c r="F4845" i="2"/>
  <c r="E4845" i="2"/>
  <c r="D4845" i="2"/>
  <c r="F4844" i="2"/>
  <c r="E4844" i="2"/>
  <c r="D4844" i="2"/>
  <c r="F4843" i="2"/>
  <c r="E4843" i="2"/>
  <c r="D4843" i="2"/>
  <c r="F4842" i="2"/>
  <c r="E4842" i="2"/>
  <c r="D4842" i="2"/>
  <c r="F4841" i="2"/>
  <c r="E4841" i="2"/>
  <c r="D4841" i="2"/>
  <c r="F4840" i="2"/>
  <c r="E4840" i="2"/>
  <c r="D4840" i="2"/>
  <c r="F4839" i="2"/>
  <c r="E4839" i="2"/>
  <c r="D4839" i="2"/>
  <c r="F4838" i="2"/>
  <c r="E4838" i="2"/>
  <c r="D4838" i="2"/>
  <c r="F4837" i="2"/>
  <c r="E4837" i="2"/>
  <c r="D4837" i="2"/>
  <c r="F4836" i="2"/>
  <c r="E4836" i="2"/>
  <c r="D4836" i="2"/>
  <c r="F4835" i="2"/>
  <c r="E4835" i="2"/>
  <c r="D4835" i="2"/>
  <c r="F4834" i="2"/>
  <c r="E4834" i="2"/>
  <c r="D4834" i="2"/>
  <c r="F4833" i="2"/>
  <c r="E4833" i="2"/>
  <c r="D4833" i="2"/>
  <c r="F4832" i="2"/>
  <c r="E4832" i="2"/>
  <c r="D4832" i="2"/>
  <c r="F4831" i="2"/>
  <c r="E4831" i="2"/>
  <c r="D4831" i="2"/>
  <c r="F4830" i="2"/>
  <c r="E4830" i="2"/>
  <c r="D4830" i="2"/>
  <c r="F4829" i="2"/>
  <c r="E4829" i="2"/>
  <c r="D4829" i="2"/>
  <c r="F4828" i="2"/>
  <c r="E4828" i="2"/>
  <c r="D4828" i="2"/>
  <c r="F4827" i="2"/>
  <c r="E4827" i="2"/>
  <c r="D4827" i="2"/>
  <c r="F4826" i="2"/>
  <c r="E4826" i="2"/>
  <c r="D4826" i="2"/>
  <c r="F4825" i="2"/>
  <c r="E4825" i="2"/>
  <c r="D4825" i="2"/>
  <c r="F4824" i="2"/>
  <c r="E4824" i="2"/>
  <c r="D4824" i="2"/>
  <c r="F4823" i="2"/>
  <c r="E4823" i="2"/>
  <c r="D4823" i="2"/>
  <c r="F4822" i="2"/>
  <c r="E4822" i="2"/>
  <c r="D4822" i="2"/>
  <c r="F4821" i="2"/>
  <c r="E4821" i="2"/>
  <c r="D4821" i="2"/>
  <c r="F4820" i="2"/>
  <c r="E4820" i="2"/>
  <c r="D4820" i="2"/>
  <c r="F4819" i="2"/>
  <c r="E4819" i="2"/>
  <c r="D4819" i="2"/>
  <c r="F4818" i="2"/>
  <c r="E4818" i="2"/>
  <c r="D4818" i="2"/>
  <c r="F4817" i="2"/>
  <c r="E4817" i="2"/>
  <c r="D4817" i="2"/>
  <c r="F4816" i="2"/>
  <c r="E4816" i="2"/>
  <c r="D4816" i="2"/>
  <c r="F4815" i="2"/>
  <c r="E4815" i="2"/>
  <c r="D4815" i="2"/>
  <c r="F4814" i="2"/>
  <c r="E4814" i="2"/>
  <c r="D4814" i="2"/>
  <c r="F4813" i="2"/>
  <c r="E4813" i="2"/>
  <c r="D4813" i="2"/>
  <c r="F4812" i="2"/>
  <c r="E4812" i="2"/>
  <c r="D4812" i="2"/>
  <c r="F4811" i="2"/>
  <c r="E4811" i="2"/>
  <c r="D4811" i="2"/>
  <c r="F4810" i="2"/>
  <c r="E4810" i="2"/>
  <c r="D4810" i="2"/>
  <c r="F4809" i="2"/>
  <c r="E4809" i="2"/>
  <c r="D4809" i="2"/>
  <c r="F4808" i="2"/>
  <c r="E4808" i="2"/>
  <c r="D4808" i="2"/>
  <c r="F4807" i="2"/>
  <c r="E4807" i="2"/>
  <c r="D4807" i="2"/>
  <c r="F4806" i="2"/>
  <c r="E4806" i="2"/>
  <c r="D4806" i="2"/>
  <c r="F4805" i="2"/>
  <c r="E4805" i="2"/>
  <c r="D4805" i="2"/>
  <c r="F4804" i="2"/>
  <c r="E4804" i="2"/>
  <c r="D4804" i="2"/>
  <c r="F4803" i="2"/>
  <c r="E4803" i="2"/>
  <c r="D4803" i="2"/>
  <c r="F4802" i="2"/>
  <c r="E4802" i="2"/>
  <c r="D4802" i="2"/>
  <c r="F4801" i="2"/>
  <c r="E4801" i="2"/>
  <c r="D4801" i="2"/>
  <c r="F4800" i="2"/>
  <c r="E4800" i="2"/>
  <c r="D4800" i="2"/>
  <c r="F4799" i="2"/>
  <c r="E4799" i="2"/>
  <c r="D4799" i="2"/>
  <c r="F4798" i="2"/>
  <c r="E4798" i="2"/>
  <c r="D4798" i="2"/>
  <c r="F4797" i="2"/>
  <c r="E4797" i="2"/>
  <c r="D4797" i="2"/>
  <c r="F4796" i="2"/>
  <c r="E4796" i="2"/>
  <c r="D4796" i="2"/>
  <c r="F4795" i="2"/>
  <c r="E4795" i="2"/>
  <c r="D4795" i="2"/>
  <c r="F4794" i="2"/>
  <c r="E4794" i="2"/>
  <c r="D4794" i="2"/>
  <c r="F4793" i="2"/>
  <c r="E4793" i="2"/>
  <c r="D4793" i="2"/>
  <c r="F4792" i="2"/>
  <c r="E4792" i="2"/>
  <c r="D4792" i="2"/>
  <c r="F4791" i="2"/>
  <c r="E4791" i="2"/>
  <c r="D4791" i="2"/>
  <c r="F4790" i="2"/>
  <c r="E4790" i="2"/>
  <c r="D4790" i="2"/>
  <c r="F4789" i="2"/>
  <c r="E4789" i="2"/>
  <c r="D4789" i="2"/>
  <c r="F4788" i="2"/>
  <c r="E4788" i="2"/>
  <c r="D4788" i="2"/>
  <c r="F4787" i="2"/>
  <c r="E4787" i="2"/>
  <c r="D4787" i="2"/>
  <c r="F4786" i="2"/>
  <c r="E4786" i="2"/>
  <c r="D4786" i="2"/>
  <c r="F4785" i="2"/>
  <c r="E4785" i="2"/>
  <c r="D4785" i="2"/>
  <c r="F4784" i="2"/>
  <c r="E4784" i="2"/>
  <c r="D4784" i="2"/>
  <c r="F4783" i="2"/>
  <c r="E4783" i="2"/>
  <c r="D4783" i="2"/>
  <c r="F4782" i="2"/>
  <c r="E4782" i="2"/>
  <c r="D4782" i="2"/>
  <c r="F4781" i="2"/>
  <c r="E4781" i="2"/>
  <c r="D4781" i="2"/>
  <c r="F4780" i="2"/>
  <c r="E4780" i="2"/>
  <c r="D4780" i="2"/>
  <c r="F4779" i="2"/>
  <c r="E4779" i="2"/>
  <c r="D4779" i="2"/>
  <c r="F4778" i="2"/>
  <c r="E4778" i="2"/>
  <c r="D4778" i="2"/>
  <c r="F4777" i="2"/>
  <c r="E4777" i="2"/>
  <c r="D4777" i="2"/>
  <c r="F4776" i="2"/>
  <c r="E4776" i="2"/>
  <c r="D4776" i="2"/>
  <c r="F4775" i="2"/>
  <c r="E4775" i="2"/>
  <c r="D4775" i="2"/>
  <c r="F4774" i="2"/>
  <c r="E4774" i="2"/>
  <c r="D4774" i="2"/>
  <c r="F4773" i="2"/>
  <c r="E4773" i="2"/>
  <c r="D4773" i="2"/>
  <c r="F4772" i="2"/>
  <c r="E4772" i="2"/>
  <c r="D4772" i="2"/>
  <c r="F4771" i="2"/>
  <c r="E4771" i="2"/>
  <c r="D4771" i="2"/>
  <c r="F4770" i="2"/>
  <c r="E4770" i="2"/>
  <c r="D4770" i="2"/>
  <c r="F4769" i="2"/>
  <c r="E4769" i="2"/>
  <c r="D4769" i="2"/>
  <c r="F4768" i="2"/>
  <c r="E4768" i="2"/>
  <c r="D4768" i="2"/>
  <c r="F4767" i="2"/>
  <c r="E4767" i="2"/>
  <c r="D4767" i="2"/>
  <c r="F4766" i="2"/>
  <c r="E4766" i="2"/>
  <c r="D4766" i="2"/>
  <c r="F4765" i="2"/>
  <c r="E4765" i="2"/>
  <c r="D4765" i="2"/>
  <c r="F4764" i="2"/>
  <c r="E4764" i="2"/>
  <c r="D4764" i="2"/>
  <c r="F4763" i="2"/>
  <c r="E4763" i="2"/>
  <c r="D4763" i="2"/>
  <c r="F4762" i="2"/>
  <c r="E4762" i="2"/>
  <c r="D4762" i="2"/>
  <c r="F4761" i="2"/>
  <c r="E4761" i="2"/>
  <c r="D4761" i="2"/>
  <c r="F4760" i="2"/>
  <c r="E4760" i="2"/>
  <c r="D4760" i="2"/>
  <c r="F4759" i="2"/>
  <c r="E4759" i="2"/>
  <c r="D4759" i="2"/>
  <c r="F4758" i="2"/>
  <c r="E4758" i="2"/>
  <c r="D4758" i="2"/>
  <c r="F4757" i="2"/>
  <c r="E4757" i="2"/>
  <c r="D4757" i="2"/>
  <c r="F4756" i="2"/>
  <c r="E4756" i="2"/>
  <c r="D4756" i="2"/>
  <c r="F4755" i="2"/>
  <c r="E4755" i="2"/>
  <c r="D4755" i="2"/>
  <c r="F4754" i="2"/>
  <c r="E4754" i="2"/>
  <c r="D4754" i="2"/>
  <c r="F4753" i="2"/>
  <c r="E4753" i="2"/>
  <c r="D4753" i="2"/>
  <c r="F4752" i="2"/>
  <c r="E4752" i="2"/>
  <c r="D4752" i="2"/>
  <c r="F4751" i="2"/>
  <c r="E4751" i="2"/>
  <c r="D4751" i="2"/>
  <c r="F4750" i="2"/>
  <c r="E4750" i="2"/>
  <c r="D4750" i="2"/>
  <c r="F4749" i="2"/>
  <c r="E4749" i="2"/>
  <c r="D4749" i="2"/>
  <c r="F4748" i="2"/>
  <c r="E4748" i="2"/>
  <c r="D4748" i="2"/>
  <c r="F4747" i="2"/>
  <c r="E4747" i="2"/>
  <c r="D4747" i="2"/>
  <c r="F4746" i="2"/>
  <c r="E4746" i="2"/>
  <c r="D4746" i="2"/>
  <c r="F4745" i="2"/>
  <c r="E4745" i="2"/>
  <c r="D4745" i="2"/>
  <c r="F4744" i="2"/>
  <c r="E4744" i="2"/>
  <c r="D4744" i="2"/>
  <c r="F4743" i="2"/>
  <c r="E4743" i="2"/>
  <c r="D4743" i="2"/>
  <c r="F4742" i="2"/>
  <c r="E4742" i="2"/>
  <c r="D4742" i="2"/>
  <c r="F4741" i="2"/>
  <c r="E4741" i="2"/>
  <c r="D4741" i="2"/>
  <c r="F4740" i="2"/>
  <c r="E4740" i="2"/>
  <c r="D4740" i="2"/>
  <c r="F4739" i="2"/>
  <c r="E4739" i="2"/>
  <c r="D4739" i="2"/>
  <c r="F4738" i="2"/>
  <c r="E4738" i="2"/>
  <c r="D4738" i="2"/>
  <c r="F4737" i="2"/>
  <c r="E4737" i="2"/>
  <c r="D4737" i="2"/>
  <c r="F4736" i="2"/>
  <c r="E4736" i="2"/>
  <c r="D4736" i="2"/>
  <c r="F4735" i="2"/>
  <c r="E4735" i="2"/>
  <c r="D4735" i="2"/>
  <c r="F4734" i="2"/>
  <c r="E4734" i="2"/>
  <c r="D4734" i="2"/>
  <c r="F4733" i="2"/>
  <c r="E4733" i="2"/>
  <c r="D4733" i="2"/>
  <c r="F4732" i="2"/>
  <c r="E4732" i="2"/>
  <c r="D4732" i="2"/>
  <c r="F4731" i="2"/>
  <c r="E4731" i="2"/>
  <c r="D4731" i="2"/>
  <c r="F4730" i="2"/>
  <c r="E4730" i="2"/>
  <c r="D4730" i="2"/>
  <c r="F4729" i="2"/>
  <c r="E4729" i="2"/>
  <c r="D4729" i="2"/>
  <c r="F4728" i="2"/>
  <c r="E4728" i="2"/>
  <c r="D4728" i="2"/>
  <c r="F4727" i="2"/>
  <c r="E4727" i="2"/>
  <c r="D4727" i="2"/>
  <c r="F4726" i="2"/>
  <c r="E4726" i="2"/>
  <c r="D4726" i="2"/>
  <c r="F4725" i="2"/>
  <c r="E4725" i="2"/>
  <c r="D4725" i="2"/>
  <c r="F4724" i="2"/>
  <c r="E4724" i="2"/>
  <c r="D4724" i="2"/>
  <c r="F4723" i="2"/>
  <c r="E4723" i="2"/>
  <c r="D4723" i="2"/>
  <c r="F4722" i="2"/>
  <c r="E4722" i="2"/>
  <c r="D4722" i="2"/>
  <c r="F4721" i="2"/>
  <c r="E4721" i="2"/>
  <c r="D4721" i="2"/>
  <c r="F4720" i="2"/>
  <c r="E4720" i="2"/>
  <c r="D4720" i="2"/>
  <c r="F4719" i="2"/>
  <c r="E4719" i="2"/>
  <c r="D4719" i="2"/>
  <c r="F4718" i="2"/>
  <c r="E4718" i="2"/>
  <c r="D4718" i="2"/>
  <c r="F4717" i="2"/>
  <c r="E4717" i="2"/>
  <c r="D4717" i="2"/>
  <c r="F4716" i="2"/>
  <c r="E4716" i="2"/>
  <c r="D4716" i="2"/>
  <c r="F4715" i="2"/>
  <c r="E4715" i="2"/>
  <c r="D4715" i="2"/>
  <c r="F4714" i="2"/>
  <c r="E4714" i="2"/>
  <c r="D4714" i="2"/>
  <c r="F4713" i="2"/>
  <c r="E4713" i="2"/>
  <c r="D4713" i="2"/>
  <c r="F4712" i="2"/>
  <c r="E4712" i="2"/>
  <c r="D4712" i="2"/>
  <c r="F4711" i="2"/>
  <c r="E4711" i="2"/>
  <c r="D4711" i="2"/>
  <c r="F4710" i="2"/>
  <c r="E4710" i="2"/>
  <c r="D4710" i="2"/>
  <c r="F4709" i="2"/>
  <c r="E4709" i="2"/>
  <c r="D4709" i="2"/>
  <c r="F4708" i="2"/>
  <c r="E4708" i="2"/>
  <c r="D4708" i="2"/>
  <c r="F4707" i="2"/>
  <c r="E4707" i="2"/>
  <c r="D4707" i="2"/>
  <c r="F4706" i="2"/>
  <c r="E4706" i="2"/>
  <c r="D4706" i="2"/>
  <c r="F4705" i="2"/>
  <c r="E4705" i="2"/>
  <c r="D4705" i="2"/>
  <c r="F4704" i="2"/>
  <c r="E4704" i="2"/>
  <c r="D4704" i="2"/>
  <c r="F4703" i="2"/>
  <c r="E4703" i="2"/>
  <c r="D4703" i="2"/>
  <c r="F4702" i="2"/>
  <c r="E4702" i="2"/>
  <c r="D4702" i="2"/>
  <c r="F4701" i="2"/>
  <c r="E4701" i="2"/>
  <c r="D4701" i="2"/>
  <c r="F4700" i="2"/>
  <c r="E4700" i="2"/>
  <c r="D4700" i="2"/>
  <c r="F4699" i="2"/>
  <c r="E4699" i="2"/>
  <c r="D4699" i="2"/>
  <c r="F4698" i="2"/>
  <c r="E4698" i="2"/>
  <c r="D4698" i="2"/>
  <c r="F4697" i="2"/>
  <c r="E4697" i="2"/>
  <c r="D4697" i="2"/>
  <c r="F4696" i="2"/>
  <c r="E4696" i="2"/>
  <c r="D4696" i="2"/>
  <c r="F4695" i="2"/>
  <c r="E4695" i="2"/>
  <c r="D4695" i="2"/>
  <c r="F4694" i="2"/>
  <c r="E4694" i="2"/>
  <c r="D4694" i="2"/>
  <c r="F4693" i="2"/>
  <c r="E4693" i="2"/>
  <c r="D4693" i="2"/>
  <c r="F4692" i="2"/>
  <c r="E4692" i="2"/>
  <c r="D4692" i="2"/>
  <c r="F4691" i="2"/>
  <c r="E4691" i="2"/>
  <c r="D4691" i="2"/>
  <c r="F4690" i="2"/>
  <c r="E4690" i="2"/>
  <c r="D4690" i="2"/>
  <c r="F4689" i="2"/>
  <c r="E4689" i="2"/>
  <c r="D4689" i="2"/>
  <c r="F4688" i="2"/>
  <c r="E4688" i="2"/>
  <c r="D4688" i="2"/>
  <c r="F4687" i="2"/>
  <c r="E4687" i="2"/>
  <c r="D4687" i="2"/>
  <c r="F4686" i="2"/>
  <c r="E4686" i="2"/>
  <c r="D4686" i="2"/>
  <c r="F4685" i="2"/>
  <c r="E4685" i="2"/>
  <c r="D4685" i="2"/>
  <c r="F4684" i="2"/>
  <c r="E4684" i="2"/>
  <c r="D4684" i="2"/>
  <c r="F4683" i="2"/>
  <c r="E4683" i="2"/>
  <c r="D4683" i="2"/>
  <c r="F4682" i="2"/>
  <c r="E4682" i="2"/>
  <c r="D4682" i="2"/>
  <c r="F4681" i="2"/>
  <c r="E4681" i="2"/>
  <c r="D4681" i="2"/>
  <c r="F4680" i="2"/>
  <c r="E4680" i="2"/>
  <c r="D4680" i="2"/>
  <c r="F4679" i="2"/>
  <c r="E4679" i="2"/>
  <c r="D4679" i="2"/>
  <c r="F4678" i="2"/>
  <c r="E4678" i="2"/>
  <c r="D4678" i="2"/>
  <c r="F4677" i="2"/>
  <c r="E4677" i="2"/>
  <c r="D4677" i="2"/>
  <c r="F4676" i="2"/>
  <c r="E4676" i="2"/>
  <c r="D4676" i="2"/>
  <c r="F4675" i="2"/>
  <c r="E4675" i="2"/>
  <c r="D4675" i="2"/>
  <c r="F4674" i="2"/>
  <c r="E4674" i="2"/>
  <c r="D4674" i="2"/>
  <c r="F4673" i="2"/>
  <c r="E4673" i="2"/>
  <c r="D4673" i="2"/>
  <c r="F4672" i="2"/>
  <c r="E4672" i="2"/>
  <c r="D4672" i="2"/>
  <c r="F4671" i="2"/>
  <c r="E4671" i="2"/>
  <c r="D4671" i="2"/>
  <c r="F4670" i="2"/>
  <c r="E4670" i="2"/>
  <c r="D4670" i="2"/>
  <c r="F4669" i="2"/>
  <c r="E4669" i="2"/>
  <c r="D4669" i="2"/>
  <c r="F4668" i="2"/>
  <c r="E4668" i="2"/>
  <c r="D4668" i="2"/>
  <c r="F4667" i="2"/>
  <c r="E4667" i="2"/>
  <c r="D4667" i="2"/>
  <c r="F4666" i="2"/>
  <c r="E4666" i="2"/>
  <c r="D4666" i="2"/>
  <c r="F4665" i="2"/>
  <c r="E4665" i="2"/>
  <c r="D4665" i="2"/>
  <c r="F4664" i="2"/>
  <c r="E4664" i="2"/>
  <c r="D4664" i="2"/>
  <c r="F4663" i="2"/>
  <c r="E4663" i="2"/>
  <c r="D4663" i="2"/>
  <c r="F4662" i="2"/>
  <c r="E4662" i="2"/>
  <c r="D4662" i="2"/>
  <c r="F4661" i="2"/>
  <c r="E4661" i="2"/>
  <c r="D4661" i="2"/>
  <c r="F4660" i="2"/>
  <c r="E4660" i="2"/>
  <c r="D4660" i="2"/>
  <c r="F4659" i="2"/>
  <c r="E4659" i="2"/>
  <c r="D4659" i="2"/>
  <c r="F4658" i="2"/>
  <c r="E4658" i="2"/>
  <c r="D4658" i="2"/>
  <c r="F4657" i="2"/>
  <c r="E4657" i="2"/>
  <c r="D4657" i="2"/>
  <c r="F4656" i="2"/>
  <c r="E4656" i="2"/>
  <c r="D4656" i="2"/>
  <c r="F4655" i="2"/>
  <c r="E4655" i="2"/>
  <c r="D4655" i="2"/>
  <c r="F4654" i="2"/>
  <c r="E4654" i="2"/>
  <c r="D4654" i="2"/>
  <c r="F4653" i="2"/>
  <c r="E4653" i="2"/>
  <c r="D4653" i="2"/>
  <c r="F4652" i="2"/>
  <c r="E4652" i="2"/>
  <c r="D4652" i="2"/>
  <c r="F4651" i="2"/>
  <c r="E4651" i="2"/>
  <c r="D4651" i="2"/>
  <c r="F4650" i="2"/>
  <c r="E4650" i="2"/>
  <c r="D4650" i="2"/>
  <c r="F4649" i="2"/>
  <c r="E4649" i="2"/>
  <c r="D4649" i="2"/>
  <c r="F4648" i="2"/>
  <c r="E4648" i="2"/>
  <c r="D4648" i="2"/>
  <c r="F4647" i="2"/>
  <c r="E4647" i="2"/>
  <c r="D4647" i="2"/>
  <c r="F4646" i="2"/>
  <c r="E4646" i="2"/>
  <c r="D4646" i="2"/>
  <c r="F4645" i="2"/>
  <c r="E4645" i="2"/>
  <c r="D4645" i="2"/>
  <c r="F4644" i="2"/>
  <c r="E4644" i="2"/>
  <c r="D4644" i="2"/>
  <c r="F4643" i="2"/>
  <c r="E4643" i="2"/>
  <c r="D4643" i="2"/>
  <c r="F4642" i="2"/>
  <c r="E4642" i="2"/>
  <c r="D4642" i="2"/>
  <c r="F4641" i="2"/>
  <c r="E4641" i="2"/>
  <c r="D4641" i="2"/>
  <c r="F4640" i="2"/>
  <c r="E4640" i="2"/>
  <c r="D4640" i="2"/>
  <c r="F4639" i="2"/>
  <c r="E4639" i="2"/>
  <c r="D4639" i="2"/>
  <c r="F4638" i="2"/>
  <c r="E4638" i="2"/>
  <c r="D4638" i="2"/>
  <c r="F4637" i="2"/>
  <c r="E4637" i="2"/>
  <c r="D4637" i="2"/>
  <c r="F4636" i="2"/>
  <c r="E4636" i="2"/>
  <c r="D4636" i="2"/>
  <c r="F4635" i="2"/>
  <c r="E4635" i="2"/>
  <c r="D4635" i="2"/>
  <c r="F4634" i="2"/>
  <c r="E4634" i="2"/>
  <c r="D4634" i="2"/>
  <c r="F4633" i="2"/>
  <c r="E4633" i="2"/>
  <c r="D4633" i="2"/>
  <c r="F4632" i="2"/>
  <c r="E4632" i="2"/>
  <c r="D4632" i="2"/>
  <c r="F4631" i="2"/>
  <c r="E4631" i="2"/>
  <c r="D4631" i="2"/>
  <c r="F4630" i="2"/>
  <c r="E4630" i="2"/>
  <c r="D4630" i="2"/>
  <c r="F4629" i="2"/>
  <c r="E4629" i="2"/>
  <c r="D4629" i="2"/>
  <c r="F4628" i="2"/>
  <c r="E4628" i="2"/>
  <c r="D4628" i="2"/>
  <c r="F4627" i="2"/>
  <c r="E4627" i="2"/>
  <c r="D4627" i="2"/>
  <c r="F4626" i="2"/>
  <c r="E4626" i="2"/>
  <c r="D4626" i="2"/>
  <c r="F4625" i="2"/>
  <c r="E4625" i="2"/>
  <c r="D4625" i="2"/>
  <c r="F4624" i="2"/>
  <c r="E4624" i="2"/>
  <c r="D4624" i="2"/>
  <c r="F4623" i="2"/>
  <c r="E4623" i="2"/>
  <c r="D4623" i="2"/>
  <c r="F4622" i="2"/>
  <c r="E4622" i="2"/>
  <c r="D4622" i="2"/>
  <c r="F4621" i="2"/>
  <c r="E4621" i="2"/>
  <c r="D4621" i="2"/>
  <c r="F4620" i="2"/>
  <c r="E4620" i="2"/>
  <c r="D4620" i="2"/>
  <c r="F4619" i="2"/>
  <c r="E4619" i="2"/>
  <c r="D4619" i="2"/>
  <c r="F4618" i="2"/>
  <c r="E4618" i="2"/>
  <c r="D4618" i="2"/>
  <c r="F4617" i="2"/>
  <c r="E4617" i="2"/>
  <c r="D4617" i="2"/>
  <c r="F4616" i="2"/>
  <c r="E4616" i="2"/>
  <c r="D4616" i="2"/>
  <c r="F4615" i="2"/>
  <c r="E4615" i="2"/>
  <c r="D4615" i="2"/>
  <c r="F4614" i="2"/>
  <c r="E4614" i="2"/>
  <c r="D4614" i="2"/>
  <c r="F4613" i="2"/>
  <c r="E4613" i="2"/>
  <c r="D4613" i="2"/>
  <c r="F4612" i="2"/>
  <c r="E4612" i="2"/>
  <c r="D4612" i="2"/>
  <c r="F4611" i="2"/>
  <c r="E4611" i="2"/>
  <c r="D4611" i="2"/>
  <c r="F4610" i="2"/>
  <c r="E4610" i="2"/>
  <c r="D4610" i="2"/>
  <c r="F4609" i="2"/>
  <c r="E4609" i="2"/>
  <c r="D4609" i="2"/>
  <c r="F4608" i="2"/>
  <c r="E4608" i="2"/>
  <c r="D4608" i="2"/>
  <c r="F4607" i="2"/>
  <c r="E4607" i="2"/>
  <c r="D4607" i="2"/>
  <c r="F4606" i="2"/>
  <c r="E4606" i="2"/>
  <c r="D4606" i="2"/>
  <c r="F4605" i="2"/>
  <c r="E4605" i="2"/>
  <c r="D4605" i="2"/>
  <c r="F4604" i="2"/>
  <c r="E4604" i="2"/>
  <c r="D4604" i="2"/>
  <c r="F4603" i="2"/>
  <c r="E4603" i="2"/>
  <c r="D4603" i="2"/>
  <c r="F4602" i="2"/>
  <c r="E4602" i="2"/>
  <c r="D4602" i="2"/>
  <c r="F4601" i="2"/>
  <c r="E4601" i="2"/>
  <c r="D4601" i="2"/>
  <c r="F4600" i="2"/>
  <c r="E4600" i="2"/>
  <c r="D4600" i="2"/>
  <c r="F4599" i="2"/>
  <c r="E4599" i="2"/>
  <c r="D4599" i="2"/>
  <c r="F4598" i="2"/>
  <c r="E4598" i="2"/>
  <c r="D4598" i="2"/>
  <c r="F4597" i="2"/>
  <c r="E4597" i="2"/>
  <c r="D4597" i="2"/>
  <c r="F4596" i="2"/>
  <c r="E4596" i="2"/>
  <c r="D4596" i="2"/>
  <c r="F4595" i="2"/>
  <c r="E4595" i="2"/>
  <c r="D4595" i="2"/>
  <c r="F4594" i="2"/>
  <c r="E4594" i="2"/>
  <c r="D4594" i="2"/>
  <c r="F4593" i="2"/>
  <c r="E4593" i="2"/>
  <c r="D4593" i="2"/>
  <c r="F4592" i="2"/>
  <c r="E4592" i="2"/>
  <c r="D4592" i="2"/>
  <c r="F4591" i="2"/>
  <c r="E4591" i="2"/>
  <c r="D4591" i="2"/>
  <c r="F4590" i="2"/>
  <c r="E4590" i="2"/>
  <c r="D4590" i="2"/>
  <c r="F4589" i="2"/>
  <c r="E4589" i="2"/>
  <c r="D4589" i="2"/>
  <c r="F4588" i="2"/>
  <c r="E4588" i="2"/>
  <c r="D4588" i="2"/>
  <c r="F4587" i="2"/>
  <c r="E4587" i="2"/>
  <c r="D4587" i="2"/>
  <c r="F4586" i="2"/>
  <c r="E4586" i="2"/>
  <c r="D4586" i="2"/>
  <c r="F4585" i="2"/>
  <c r="E4585" i="2"/>
  <c r="D4585" i="2"/>
  <c r="F4584" i="2"/>
  <c r="E4584" i="2"/>
  <c r="D4584" i="2"/>
  <c r="F4583" i="2"/>
  <c r="E4583" i="2"/>
  <c r="D4583" i="2"/>
  <c r="F4582" i="2"/>
  <c r="E4582" i="2"/>
  <c r="D4582" i="2"/>
  <c r="F4581" i="2"/>
  <c r="E4581" i="2"/>
  <c r="D4581" i="2"/>
  <c r="F4580" i="2"/>
  <c r="E4580" i="2"/>
  <c r="D4580" i="2"/>
  <c r="F4579" i="2"/>
  <c r="E4579" i="2"/>
  <c r="D4579" i="2"/>
  <c r="F4578" i="2"/>
  <c r="E4578" i="2"/>
  <c r="D4578" i="2"/>
  <c r="F4577" i="2"/>
  <c r="E4577" i="2"/>
  <c r="D4577" i="2"/>
  <c r="F4576" i="2"/>
  <c r="E4576" i="2"/>
  <c r="D4576" i="2"/>
  <c r="F4575" i="2"/>
  <c r="E4575" i="2"/>
  <c r="D4575" i="2"/>
  <c r="F4574" i="2"/>
  <c r="E4574" i="2"/>
  <c r="D4574" i="2"/>
  <c r="F4573" i="2"/>
  <c r="E4573" i="2"/>
  <c r="D4573" i="2"/>
  <c r="F4572" i="2"/>
  <c r="E4572" i="2"/>
  <c r="D4572" i="2"/>
  <c r="F4571" i="2"/>
  <c r="E4571" i="2"/>
  <c r="D4571" i="2"/>
  <c r="F4570" i="2"/>
  <c r="E4570" i="2"/>
  <c r="D4570" i="2"/>
  <c r="F4569" i="2"/>
  <c r="E4569" i="2"/>
  <c r="D4569" i="2"/>
  <c r="F4568" i="2"/>
  <c r="E4568" i="2"/>
  <c r="D4568" i="2"/>
  <c r="F4567" i="2"/>
  <c r="E4567" i="2"/>
  <c r="D4567" i="2"/>
  <c r="F4566" i="2"/>
  <c r="E4566" i="2"/>
  <c r="D4566" i="2"/>
  <c r="F4565" i="2"/>
  <c r="E4565" i="2"/>
  <c r="D4565" i="2"/>
  <c r="F4564" i="2"/>
  <c r="E4564" i="2"/>
  <c r="D4564" i="2"/>
  <c r="F4563" i="2"/>
  <c r="E4563" i="2"/>
  <c r="D4563" i="2"/>
  <c r="F4562" i="2"/>
  <c r="E4562" i="2"/>
  <c r="D4562" i="2"/>
  <c r="F4561" i="2"/>
  <c r="E4561" i="2"/>
  <c r="D4561" i="2"/>
  <c r="F4560" i="2"/>
  <c r="E4560" i="2"/>
  <c r="D4560" i="2"/>
  <c r="F4559" i="2"/>
  <c r="E4559" i="2"/>
  <c r="D4559" i="2"/>
  <c r="F4558" i="2"/>
  <c r="E4558" i="2"/>
  <c r="D4558" i="2"/>
  <c r="F4557" i="2"/>
  <c r="E4557" i="2"/>
  <c r="D4557" i="2"/>
  <c r="F4556" i="2"/>
  <c r="E4556" i="2"/>
  <c r="D4556" i="2"/>
  <c r="F4555" i="2"/>
  <c r="E4555" i="2"/>
  <c r="D4555" i="2"/>
  <c r="F4554" i="2"/>
  <c r="E4554" i="2"/>
  <c r="D4554" i="2"/>
  <c r="F4553" i="2"/>
  <c r="E4553" i="2"/>
  <c r="D4553" i="2"/>
  <c r="F4552" i="2"/>
  <c r="E4552" i="2"/>
  <c r="D4552" i="2"/>
  <c r="F4551" i="2"/>
  <c r="E4551" i="2"/>
  <c r="D4551" i="2"/>
  <c r="F4550" i="2"/>
  <c r="E4550" i="2"/>
  <c r="D4550" i="2"/>
  <c r="F4549" i="2"/>
  <c r="E4549" i="2"/>
  <c r="D4549" i="2"/>
  <c r="F4548" i="2"/>
  <c r="E4548" i="2"/>
  <c r="D4548" i="2"/>
  <c r="F4547" i="2"/>
  <c r="E4547" i="2"/>
  <c r="D4547" i="2"/>
  <c r="F4546" i="2"/>
  <c r="E4546" i="2"/>
  <c r="D4546" i="2"/>
  <c r="F4545" i="2"/>
  <c r="E4545" i="2"/>
  <c r="D4545" i="2"/>
  <c r="F4544" i="2"/>
  <c r="E4544" i="2"/>
  <c r="D4544" i="2"/>
  <c r="F4543" i="2"/>
  <c r="E4543" i="2"/>
  <c r="D4543" i="2"/>
  <c r="F4542" i="2"/>
  <c r="E4542" i="2"/>
  <c r="D4542" i="2"/>
  <c r="F4541" i="2"/>
  <c r="E4541" i="2"/>
  <c r="D4541" i="2"/>
  <c r="F4540" i="2"/>
  <c r="E4540" i="2"/>
  <c r="D4540" i="2"/>
  <c r="F4539" i="2"/>
  <c r="E4539" i="2"/>
  <c r="D4539" i="2"/>
  <c r="F4538" i="2"/>
  <c r="E4538" i="2"/>
  <c r="D4538" i="2"/>
  <c r="F4537" i="2"/>
  <c r="E4537" i="2"/>
  <c r="D4537" i="2"/>
  <c r="F4536" i="2"/>
  <c r="E4536" i="2"/>
  <c r="D4536" i="2"/>
  <c r="F4535" i="2"/>
  <c r="E4535" i="2"/>
  <c r="D4535" i="2"/>
  <c r="F4534" i="2"/>
  <c r="E4534" i="2"/>
  <c r="D4534" i="2"/>
  <c r="F4533" i="2"/>
  <c r="E4533" i="2"/>
  <c r="D4533" i="2"/>
  <c r="F4532" i="2"/>
  <c r="E4532" i="2"/>
  <c r="D4532" i="2"/>
  <c r="F4531" i="2"/>
  <c r="E4531" i="2"/>
  <c r="D4531" i="2"/>
  <c r="F4530" i="2"/>
  <c r="E4530" i="2"/>
  <c r="D4530" i="2"/>
  <c r="F4529" i="2"/>
  <c r="E4529" i="2"/>
  <c r="D4529" i="2"/>
  <c r="F4528" i="2"/>
  <c r="E4528" i="2"/>
  <c r="D4528" i="2"/>
  <c r="F4527" i="2"/>
  <c r="E4527" i="2"/>
  <c r="D4527" i="2"/>
  <c r="F4526" i="2"/>
  <c r="E4526" i="2"/>
  <c r="D4526" i="2"/>
  <c r="F4525" i="2"/>
  <c r="E4525" i="2"/>
  <c r="D4525" i="2"/>
  <c r="F4524" i="2"/>
  <c r="E4524" i="2"/>
  <c r="D4524" i="2"/>
  <c r="F4523" i="2"/>
  <c r="E4523" i="2"/>
  <c r="D4523" i="2"/>
  <c r="F4522" i="2"/>
  <c r="E4522" i="2"/>
  <c r="D4522" i="2"/>
  <c r="F4521" i="2"/>
  <c r="E4521" i="2"/>
  <c r="D4521" i="2"/>
  <c r="F4520" i="2"/>
  <c r="E4520" i="2"/>
  <c r="D4520" i="2"/>
  <c r="F4519" i="2"/>
  <c r="E4519" i="2"/>
  <c r="D4519" i="2"/>
  <c r="F4518" i="2"/>
  <c r="E4518" i="2"/>
  <c r="D4518" i="2"/>
  <c r="F4517" i="2"/>
  <c r="E4517" i="2"/>
  <c r="D4517" i="2"/>
  <c r="F4516" i="2"/>
  <c r="E4516" i="2"/>
  <c r="D4516" i="2"/>
  <c r="F4515" i="2"/>
  <c r="E4515" i="2"/>
  <c r="D4515" i="2"/>
  <c r="F4514" i="2"/>
  <c r="E4514" i="2"/>
  <c r="D4514" i="2"/>
  <c r="F4513" i="2"/>
  <c r="E4513" i="2"/>
  <c r="D4513" i="2"/>
  <c r="F4512" i="2"/>
  <c r="E4512" i="2"/>
  <c r="D4512" i="2"/>
  <c r="F4511" i="2"/>
  <c r="E4511" i="2"/>
  <c r="D4511" i="2"/>
  <c r="F4510" i="2"/>
  <c r="E4510" i="2"/>
  <c r="D4510" i="2"/>
  <c r="F4509" i="2"/>
  <c r="E4509" i="2"/>
  <c r="D4509" i="2"/>
  <c r="F4508" i="2"/>
  <c r="E4508" i="2"/>
  <c r="D4508" i="2"/>
  <c r="F4507" i="2"/>
  <c r="E4507" i="2"/>
  <c r="D4507" i="2"/>
  <c r="F4506" i="2"/>
  <c r="E4506" i="2"/>
  <c r="D4506" i="2"/>
  <c r="F4505" i="2"/>
  <c r="E4505" i="2"/>
  <c r="D4505" i="2"/>
  <c r="F4504" i="2"/>
  <c r="E4504" i="2"/>
  <c r="D4504" i="2"/>
  <c r="F4503" i="2"/>
  <c r="E4503" i="2"/>
  <c r="D4503" i="2"/>
  <c r="F4502" i="2"/>
  <c r="E4502" i="2"/>
  <c r="D4502" i="2"/>
  <c r="F4501" i="2"/>
  <c r="E4501" i="2"/>
  <c r="D4501" i="2"/>
  <c r="F4500" i="2"/>
  <c r="E4500" i="2"/>
  <c r="D4500" i="2"/>
  <c r="F4499" i="2"/>
  <c r="E4499" i="2"/>
  <c r="D4499" i="2"/>
  <c r="F4498" i="2"/>
  <c r="E4498" i="2"/>
  <c r="D4498" i="2"/>
  <c r="F4497" i="2"/>
  <c r="E4497" i="2"/>
  <c r="D4497" i="2"/>
  <c r="F4496" i="2"/>
  <c r="E4496" i="2"/>
  <c r="D4496" i="2"/>
  <c r="F4495" i="2"/>
  <c r="E4495" i="2"/>
  <c r="D4495" i="2"/>
  <c r="F4494" i="2"/>
  <c r="E4494" i="2"/>
  <c r="D4494" i="2"/>
  <c r="F4493" i="2"/>
  <c r="E4493" i="2"/>
  <c r="D4493" i="2"/>
  <c r="F4492" i="2"/>
  <c r="E4492" i="2"/>
  <c r="D4492" i="2"/>
  <c r="F4491" i="2"/>
  <c r="E4491" i="2"/>
  <c r="D4491" i="2"/>
  <c r="F4490" i="2"/>
  <c r="E4490" i="2"/>
  <c r="D4490" i="2"/>
  <c r="F4489" i="2"/>
  <c r="E4489" i="2"/>
  <c r="D4489" i="2"/>
  <c r="F4488" i="2"/>
  <c r="E4488" i="2"/>
  <c r="D4488" i="2"/>
  <c r="F4487" i="2"/>
  <c r="E4487" i="2"/>
  <c r="D4487" i="2"/>
  <c r="F4486" i="2"/>
  <c r="E4486" i="2"/>
  <c r="D4486" i="2"/>
  <c r="F4485" i="2"/>
  <c r="E4485" i="2"/>
  <c r="D4485" i="2"/>
  <c r="F4484" i="2"/>
  <c r="E4484" i="2"/>
  <c r="D4484" i="2"/>
  <c r="F4483" i="2"/>
  <c r="E4483" i="2"/>
  <c r="D4483" i="2"/>
  <c r="F4482" i="2"/>
  <c r="E4482" i="2"/>
  <c r="D4482" i="2"/>
  <c r="F4481" i="2"/>
  <c r="E4481" i="2"/>
  <c r="D4481" i="2"/>
  <c r="F4480" i="2"/>
  <c r="E4480" i="2"/>
  <c r="D4480" i="2"/>
  <c r="F4479" i="2"/>
  <c r="E4479" i="2"/>
  <c r="D4479" i="2"/>
  <c r="F4478" i="2"/>
  <c r="E4478" i="2"/>
  <c r="D4478" i="2"/>
  <c r="F4477" i="2"/>
  <c r="E4477" i="2"/>
  <c r="D4477" i="2"/>
  <c r="F4476" i="2"/>
  <c r="E4476" i="2"/>
  <c r="D4476" i="2"/>
  <c r="F4475" i="2"/>
  <c r="E4475" i="2"/>
  <c r="D4475" i="2"/>
  <c r="F4474" i="2"/>
  <c r="E4474" i="2"/>
  <c r="D4474" i="2"/>
  <c r="F4473" i="2"/>
  <c r="E4473" i="2"/>
  <c r="D4473" i="2"/>
  <c r="F4472" i="2"/>
  <c r="E4472" i="2"/>
  <c r="D4472" i="2"/>
  <c r="F4471" i="2"/>
  <c r="E4471" i="2"/>
  <c r="D4471" i="2"/>
  <c r="F4470" i="2"/>
  <c r="E4470" i="2"/>
  <c r="D4470" i="2"/>
  <c r="F4469" i="2"/>
  <c r="E4469" i="2"/>
  <c r="D4469" i="2"/>
  <c r="F4468" i="2"/>
  <c r="E4468" i="2"/>
  <c r="D4468" i="2"/>
  <c r="F4467" i="2"/>
  <c r="E4467" i="2"/>
  <c r="D4467" i="2"/>
  <c r="F4466" i="2"/>
  <c r="E4466" i="2"/>
  <c r="D4466" i="2"/>
  <c r="F4465" i="2"/>
  <c r="E4465" i="2"/>
  <c r="D4465" i="2"/>
  <c r="F4464" i="2"/>
  <c r="E4464" i="2"/>
  <c r="D4464" i="2"/>
  <c r="F4463" i="2"/>
  <c r="E4463" i="2"/>
  <c r="D4463" i="2"/>
  <c r="F4462" i="2"/>
  <c r="E4462" i="2"/>
  <c r="D4462" i="2"/>
  <c r="F4461" i="2"/>
  <c r="E4461" i="2"/>
  <c r="D4461" i="2"/>
  <c r="F4460" i="2"/>
  <c r="E4460" i="2"/>
  <c r="D4460" i="2"/>
  <c r="F4459" i="2"/>
  <c r="E4459" i="2"/>
  <c r="D4459" i="2"/>
  <c r="F4458" i="2"/>
  <c r="E4458" i="2"/>
  <c r="D4458" i="2"/>
  <c r="F4457" i="2"/>
  <c r="E4457" i="2"/>
  <c r="D4457" i="2"/>
  <c r="F4456" i="2"/>
  <c r="E4456" i="2"/>
  <c r="D4456" i="2"/>
  <c r="F4455" i="2"/>
  <c r="E4455" i="2"/>
  <c r="D4455" i="2"/>
  <c r="F4454" i="2"/>
  <c r="E4454" i="2"/>
  <c r="D4454" i="2"/>
  <c r="F4453" i="2"/>
  <c r="E4453" i="2"/>
  <c r="D4453" i="2"/>
  <c r="F4452" i="2"/>
  <c r="E4452" i="2"/>
  <c r="D4452" i="2"/>
  <c r="F4451" i="2"/>
  <c r="E4451" i="2"/>
  <c r="D4451" i="2"/>
  <c r="F4450" i="2"/>
  <c r="E4450" i="2"/>
  <c r="D4450" i="2"/>
  <c r="F4449" i="2"/>
  <c r="E4449" i="2"/>
  <c r="D4449" i="2"/>
  <c r="F4448" i="2"/>
  <c r="E4448" i="2"/>
  <c r="D4448" i="2"/>
  <c r="F4447" i="2"/>
  <c r="E4447" i="2"/>
  <c r="D4447" i="2"/>
  <c r="F4446" i="2"/>
  <c r="E4446" i="2"/>
  <c r="D4446" i="2"/>
  <c r="F4445" i="2"/>
  <c r="E4445" i="2"/>
  <c r="D4445" i="2"/>
  <c r="F4444" i="2"/>
  <c r="E4444" i="2"/>
  <c r="D4444" i="2"/>
  <c r="F4443" i="2"/>
  <c r="E4443" i="2"/>
  <c r="D4443" i="2"/>
  <c r="F4442" i="2"/>
  <c r="E4442" i="2"/>
  <c r="D4442" i="2"/>
  <c r="F4441" i="2"/>
  <c r="E4441" i="2"/>
  <c r="D4441" i="2"/>
  <c r="F4440" i="2"/>
  <c r="E4440" i="2"/>
  <c r="D4440" i="2"/>
  <c r="F4439" i="2"/>
  <c r="E4439" i="2"/>
  <c r="D4439" i="2"/>
  <c r="F4438" i="2"/>
  <c r="E4438" i="2"/>
  <c r="D4438" i="2"/>
  <c r="F4437" i="2"/>
  <c r="E4437" i="2"/>
  <c r="D4437" i="2"/>
  <c r="F4436" i="2"/>
  <c r="E4436" i="2"/>
  <c r="D4436" i="2"/>
  <c r="F4435" i="2"/>
  <c r="E4435" i="2"/>
  <c r="D4435" i="2"/>
  <c r="F4434" i="2"/>
  <c r="E4434" i="2"/>
  <c r="D4434" i="2"/>
  <c r="F4433" i="2"/>
  <c r="E4433" i="2"/>
  <c r="D4433" i="2"/>
  <c r="F4432" i="2"/>
  <c r="E4432" i="2"/>
  <c r="D4432" i="2"/>
  <c r="F4431" i="2"/>
  <c r="E4431" i="2"/>
  <c r="D4431" i="2"/>
  <c r="F4430" i="2"/>
  <c r="E4430" i="2"/>
  <c r="D4430" i="2"/>
  <c r="F4429" i="2"/>
  <c r="E4429" i="2"/>
  <c r="D4429" i="2"/>
  <c r="F4428" i="2"/>
  <c r="E4428" i="2"/>
  <c r="D4428" i="2"/>
  <c r="F4427" i="2"/>
  <c r="E4427" i="2"/>
  <c r="D4427" i="2"/>
  <c r="F4426" i="2"/>
  <c r="E4426" i="2"/>
  <c r="D4426" i="2"/>
  <c r="F4425" i="2"/>
  <c r="E4425" i="2"/>
  <c r="D4425" i="2"/>
  <c r="F4424" i="2"/>
  <c r="E4424" i="2"/>
  <c r="D4424" i="2"/>
  <c r="F4423" i="2"/>
  <c r="E4423" i="2"/>
  <c r="D4423" i="2"/>
  <c r="F4422" i="2"/>
  <c r="E4422" i="2"/>
  <c r="D4422" i="2"/>
  <c r="F4421" i="2"/>
  <c r="E4421" i="2"/>
  <c r="D4421" i="2"/>
  <c r="F4420" i="2"/>
  <c r="E4420" i="2"/>
  <c r="D4420" i="2"/>
  <c r="F4419" i="2"/>
  <c r="E4419" i="2"/>
  <c r="D4419" i="2"/>
  <c r="F4418" i="2"/>
  <c r="E4418" i="2"/>
  <c r="D4418" i="2"/>
  <c r="F4417" i="2"/>
  <c r="E4417" i="2"/>
  <c r="D4417" i="2"/>
  <c r="F4416" i="2"/>
  <c r="E4416" i="2"/>
  <c r="D4416" i="2"/>
  <c r="F4415" i="2"/>
  <c r="E4415" i="2"/>
  <c r="D4415" i="2"/>
  <c r="F4414" i="2"/>
  <c r="E4414" i="2"/>
  <c r="D4414" i="2"/>
  <c r="F4413" i="2"/>
  <c r="E4413" i="2"/>
  <c r="D4413" i="2"/>
  <c r="F4412" i="2"/>
  <c r="E4412" i="2"/>
  <c r="D4412" i="2"/>
  <c r="F4411" i="2"/>
  <c r="E4411" i="2"/>
  <c r="D4411" i="2"/>
  <c r="F4410" i="2"/>
  <c r="E4410" i="2"/>
  <c r="D4410" i="2"/>
  <c r="F4409" i="2"/>
  <c r="E4409" i="2"/>
  <c r="D4409" i="2"/>
  <c r="F4408" i="2"/>
  <c r="E4408" i="2"/>
  <c r="D4408" i="2"/>
  <c r="F4407" i="2"/>
  <c r="E4407" i="2"/>
  <c r="D4407" i="2"/>
  <c r="F4406" i="2"/>
  <c r="E4406" i="2"/>
  <c r="D4406" i="2"/>
  <c r="F4405" i="2"/>
  <c r="E4405" i="2"/>
  <c r="D4405" i="2"/>
  <c r="F4404" i="2"/>
  <c r="E4404" i="2"/>
  <c r="D4404" i="2"/>
  <c r="F4403" i="2"/>
  <c r="E4403" i="2"/>
  <c r="D4403" i="2"/>
  <c r="F4402" i="2"/>
  <c r="E4402" i="2"/>
  <c r="D4402" i="2"/>
  <c r="F4401" i="2"/>
  <c r="E4401" i="2"/>
  <c r="D4401" i="2"/>
  <c r="F4400" i="2"/>
  <c r="E4400" i="2"/>
  <c r="D4400" i="2"/>
  <c r="F4399" i="2"/>
  <c r="E4399" i="2"/>
  <c r="D4399" i="2"/>
  <c r="F4398" i="2"/>
  <c r="E4398" i="2"/>
  <c r="D4398" i="2"/>
  <c r="F4397" i="2"/>
  <c r="E4397" i="2"/>
  <c r="D4397" i="2"/>
  <c r="F4396" i="2"/>
  <c r="E4396" i="2"/>
  <c r="D4396" i="2"/>
  <c r="F4395" i="2"/>
  <c r="E4395" i="2"/>
  <c r="D4395" i="2"/>
  <c r="F4394" i="2"/>
  <c r="E4394" i="2"/>
  <c r="D4394" i="2"/>
  <c r="F4393" i="2"/>
  <c r="E4393" i="2"/>
  <c r="D4393" i="2"/>
  <c r="F4392" i="2"/>
  <c r="E4392" i="2"/>
  <c r="D4392" i="2"/>
  <c r="F4391" i="2"/>
  <c r="E4391" i="2"/>
  <c r="D4391" i="2"/>
  <c r="F4390" i="2"/>
  <c r="E4390" i="2"/>
  <c r="D4390" i="2"/>
  <c r="F4389" i="2"/>
  <c r="E4389" i="2"/>
  <c r="D4389" i="2"/>
  <c r="F4388" i="2"/>
  <c r="E4388" i="2"/>
  <c r="D4388" i="2"/>
  <c r="F4387" i="2"/>
  <c r="E4387" i="2"/>
  <c r="D4387" i="2"/>
  <c r="F4386" i="2"/>
  <c r="E4386" i="2"/>
  <c r="D4386" i="2"/>
  <c r="F4385" i="2"/>
  <c r="E4385" i="2"/>
  <c r="D4385" i="2"/>
  <c r="F4384" i="2"/>
  <c r="E4384" i="2"/>
  <c r="D4384" i="2"/>
  <c r="F4383" i="2"/>
  <c r="E4383" i="2"/>
  <c r="D4383" i="2"/>
  <c r="F4382" i="2"/>
  <c r="E4382" i="2"/>
  <c r="D4382" i="2"/>
  <c r="F4381" i="2"/>
  <c r="E4381" i="2"/>
  <c r="D4381" i="2"/>
  <c r="F4380" i="2"/>
  <c r="E4380" i="2"/>
  <c r="D4380" i="2"/>
  <c r="F4379" i="2"/>
  <c r="E4379" i="2"/>
  <c r="D4379" i="2"/>
  <c r="F4378" i="2"/>
  <c r="E4378" i="2"/>
  <c r="D4378" i="2"/>
  <c r="F4377" i="2"/>
  <c r="E4377" i="2"/>
  <c r="D4377" i="2"/>
  <c r="F4376" i="2"/>
  <c r="E4376" i="2"/>
  <c r="D4376" i="2"/>
  <c r="F4375" i="2"/>
  <c r="E4375" i="2"/>
  <c r="D4375" i="2"/>
  <c r="F4374" i="2"/>
  <c r="E4374" i="2"/>
  <c r="D4374" i="2"/>
  <c r="F4373" i="2"/>
  <c r="E4373" i="2"/>
  <c r="D4373" i="2"/>
  <c r="F4372" i="2"/>
  <c r="E4372" i="2"/>
  <c r="D4372" i="2"/>
  <c r="F4371" i="2"/>
  <c r="E4371" i="2"/>
  <c r="D4371" i="2"/>
  <c r="F4370" i="2"/>
  <c r="E4370" i="2"/>
  <c r="D4370" i="2"/>
  <c r="F4369" i="2"/>
  <c r="E4369" i="2"/>
  <c r="D4369" i="2"/>
  <c r="F4368" i="2"/>
  <c r="E4368" i="2"/>
  <c r="D4368" i="2"/>
  <c r="F4367" i="2"/>
  <c r="E4367" i="2"/>
  <c r="D4367" i="2"/>
  <c r="F4366" i="2"/>
  <c r="E4366" i="2"/>
  <c r="D4366" i="2"/>
  <c r="F4365" i="2"/>
  <c r="E4365" i="2"/>
  <c r="D4365" i="2"/>
  <c r="F4364" i="2"/>
  <c r="E4364" i="2"/>
  <c r="D4364" i="2"/>
  <c r="F4363" i="2"/>
  <c r="E4363" i="2"/>
  <c r="D4363" i="2"/>
  <c r="F4362" i="2"/>
  <c r="E4362" i="2"/>
  <c r="D4362" i="2"/>
  <c r="F4361" i="2"/>
  <c r="E4361" i="2"/>
  <c r="D4361" i="2"/>
  <c r="F4360" i="2"/>
  <c r="E4360" i="2"/>
  <c r="D4360" i="2"/>
  <c r="F4359" i="2"/>
  <c r="E4359" i="2"/>
  <c r="D4359" i="2"/>
  <c r="F4358" i="2"/>
  <c r="E4358" i="2"/>
  <c r="D4358" i="2"/>
  <c r="F4357" i="2"/>
  <c r="E4357" i="2"/>
  <c r="D4357" i="2"/>
  <c r="F4356" i="2"/>
  <c r="E4356" i="2"/>
  <c r="D4356" i="2"/>
  <c r="F4355" i="2"/>
  <c r="E4355" i="2"/>
  <c r="D4355" i="2"/>
  <c r="F4354" i="2"/>
  <c r="E4354" i="2"/>
  <c r="D4354" i="2"/>
  <c r="F4353" i="2"/>
  <c r="E4353" i="2"/>
  <c r="D4353" i="2"/>
  <c r="F4352" i="2"/>
  <c r="E4352" i="2"/>
  <c r="D4352" i="2"/>
  <c r="F4351" i="2"/>
  <c r="E4351" i="2"/>
  <c r="D4351" i="2"/>
  <c r="F4350" i="2"/>
  <c r="E4350" i="2"/>
  <c r="D4350" i="2"/>
  <c r="F4349" i="2"/>
  <c r="E4349" i="2"/>
  <c r="D4349" i="2"/>
  <c r="F4348" i="2"/>
  <c r="E4348" i="2"/>
  <c r="D4348" i="2"/>
  <c r="F4347" i="2"/>
  <c r="E4347" i="2"/>
  <c r="D4347" i="2"/>
  <c r="F4346" i="2"/>
  <c r="E4346" i="2"/>
  <c r="D4346" i="2"/>
  <c r="F4345" i="2"/>
  <c r="E4345" i="2"/>
  <c r="D4345" i="2"/>
  <c r="F4344" i="2"/>
  <c r="E4344" i="2"/>
  <c r="D4344" i="2"/>
  <c r="F4343" i="2"/>
  <c r="E4343" i="2"/>
  <c r="D4343" i="2"/>
  <c r="F4342" i="2"/>
  <c r="E4342" i="2"/>
  <c r="D4342" i="2"/>
  <c r="F4341" i="2"/>
  <c r="E4341" i="2"/>
  <c r="D4341" i="2"/>
  <c r="F4340" i="2"/>
  <c r="E4340" i="2"/>
  <c r="D4340" i="2"/>
  <c r="F4339" i="2"/>
  <c r="E4339" i="2"/>
  <c r="D4339" i="2"/>
  <c r="F4338" i="2"/>
  <c r="E4338" i="2"/>
  <c r="D4338" i="2"/>
  <c r="F4337" i="2"/>
  <c r="E4337" i="2"/>
  <c r="D4337" i="2"/>
  <c r="F4336" i="2"/>
  <c r="E4336" i="2"/>
  <c r="D4336" i="2"/>
  <c r="F4335" i="2"/>
  <c r="E4335" i="2"/>
  <c r="D4335" i="2"/>
  <c r="F4334" i="2"/>
  <c r="E4334" i="2"/>
  <c r="D4334" i="2"/>
  <c r="F4333" i="2"/>
  <c r="E4333" i="2"/>
  <c r="D4333" i="2"/>
  <c r="F4332" i="2"/>
  <c r="E4332" i="2"/>
  <c r="D4332" i="2"/>
  <c r="F4331" i="2"/>
  <c r="E4331" i="2"/>
  <c r="D4331" i="2"/>
  <c r="F4330" i="2"/>
  <c r="E4330" i="2"/>
  <c r="D4330" i="2"/>
  <c r="F4329" i="2"/>
  <c r="E4329" i="2"/>
  <c r="D4329" i="2"/>
  <c r="F4328" i="2"/>
  <c r="E4328" i="2"/>
  <c r="D4328" i="2"/>
  <c r="F4327" i="2"/>
  <c r="E4327" i="2"/>
  <c r="D4327" i="2"/>
  <c r="F4326" i="2"/>
  <c r="E4326" i="2"/>
  <c r="D4326" i="2"/>
  <c r="F4325" i="2"/>
  <c r="E4325" i="2"/>
  <c r="D4325" i="2"/>
  <c r="F4324" i="2"/>
  <c r="E4324" i="2"/>
  <c r="D4324" i="2"/>
  <c r="F4323" i="2"/>
  <c r="E4323" i="2"/>
  <c r="D4323" i="2"/>
  <c r="F4322" i="2"/>
  <c r="E4322" i="2"/>
  <c r="D4322" i="2"/>
  <c r="F4321" i="2"/>
  <c r="E4321" i="2"/>
  <c r="D4321" i="2"/>
  <c r="F4320" i="2"/>
  <c r="E4320" i="2"/>
  <c r="D4320" i="2"/>
  <c r="F4319" i="2"/>
  <c r="E4319" i="2"/>
  <c r="D4319" i="2"/>
  <c r="F4318" i="2"/>
  <c r="E4318" i="2"/>
  <c r="D4318" i="2"/>
  <c r="F4317" i="2"/>
  <c r="E4317" i="2"/>
  <c r="D4317" i="2"/>
  <c r="F4316" i="2"/>
  <c r="E4316" i="2"/>
  <c r="D4316" i="2"/>
  <c r="F4315" i="2"/>
  <c r="E4315" i="2"/>
  <c r="D4315" i="2"/>
  <c r="F4314" i="2"/>
  <c r="E4314" i="2"/>
  <c r="D4314" i="2"/>
  <c r="F4313" i="2"/>
  <c r="E4313" i="2"/>
  <c r="D4313" i="2"/>
  <c r="F4312" i="2"/>
  <c r="E4312" i="2"/>
  <c r="D4312" i="2"/>
  <c r="F4311" i="2"/>
  <c r="E4311" i="2"/>
  <c r="D4311" i="2"/>
  <c r="F4310" i="2"/>
  <c r="E4310" i="2"/>
  <c r="D4310" i="2"/>
  <c r="F4309" i="2"/>
  <c r="E4309" i="2"/>
  <c r="D4309" i="2"/>
  <c r="F4308" i="2"/>
  <c r="E4308" i="2"/>
  <c r="D4308" i="2"/>
  <c r="F4307" i="2"/>
  <c r="E4307" i="2"/>
  <c r="D4307" i="2"/>
  <c r="F4306" i="2"/>
  <c r="E4306" i="2"/>
  <c r="D4306" i="2"/>
  <c r="F4305" i="2"/>
  <c r="E4305" i="2"/>
  <c r="D4305" i="2"/>
  <c r="F4304" i="2"/>
  <c r="E4304" i="2"/>
  <c r="D4304" i="2"/>
  <c r="F4303" i="2"/>
  <c r="E4303" i="2"/>
  <c r="D4303" i="2"/>
  <c r="F4302" i="2"/>
  <c r="E4302" i="2"/>
  <c r="D4302" i="2"/>
  <c r="F4301" i="2"/>
  <c r="E4301" i="2"/>
  <c r="D4301" i="2"/>
  <c r="F4300" i="2"/>
  <c r="E4300" i="2"/>
  <c r="D4300" i="2"/>
  <c r="F4299" i="2"/>
  <c r="E4299" i="2"/>
  <c r="D4299" i="2"/>
  <c r="F4298" i="2"/>
  <c r="E4298" i="2"/>
  <c r="D4298" i="2"/>
  <c r="F4297" i="2"/>
  <c r="E4297" i="2"/>
  <c r="D4297" i="2"/>
  <c r="F4296" i="2"/>
  <c r="E4296" i="2"/>
  <c r="D4296" i="2"/>
  <c r="F4295" i="2"/>
  <c r="E4295" i="2"/>
  <c r="D4295" i="2"/>
  <c r="F4294" i="2"/>
  <c r="E4294" i="2"/>
  <c r="D4294" i="2"/>
  <c r="F4293" i="2"/>
  <c r="E4293" i="2"/>
  <c r="D4293" i="2"/>
  <c r="F4292" i="2"/>
  <c r="E4292" i="2"/>
  <c r="D4292" i="2"/>
  <c r="F4291" i="2"/>
  <c r="E4291" i="2"/>
  <c r="D4291" i="2"/>
  <c r="F4290" i="2"/>
  <c r="E4290" i="2"/>
  <c r="D4290" i="2"/>
  <c r="F4289" i="2"/>
  <c r="E4289" i="2"/>
  <c r="D4289" i="2"/>
  <c r="F4288" i="2"/>
  <c r="E4288" i="2"/>
  <c r="D4288" i="2"/>
  <c r="F4287" i="2"/>
  <c r="E4287" i="2"/>
  <c r="D4287" i="2"/>
  <c r="F4286" i="2"/>
  <c r="E4286" i="2"/>
  <c r="D4286" i="2"/>
  <c r="F4285" i="2"/>
  <c r="E4285" i="2"/>
  <c r="D4285" i="2"/>
  <c r="F4284" i="2"/>
  <c r="E4284" i="2"/>
  <c r="D4284" i="2"/>
  <c r="F4283" i="2"/>
  <c r="E4283" i="2"/>
  <c r="D4283" i="2"/>
  <c r="F4282" i="2"/>
  <c r="E4282" i="2"/>
  <c r="D4282" i="2"/>
  <c r="F4281" i="2"/>
  <c r="E4281" i="2"/>
  <c r="D4281" i="2"/>
  <c r="F4280" i="2"/>
  <c r="E4280" i="2"/>
  <c r="D4280" i="2"/>
  <c r="F4279" i="2"/>
  <c r="E4279" i="2"/>
  <c r="D4279" i="2"/>
  <c r="F4278" i="2"/>
  <c r="E4278" i="2"/>
  <c r="D4278" i="2"/>
  <c r="F4277" i="2"/>
  <c r="E4277" i="2"/>
  <c r="D4277" i="2"/>
  <c r="F4276" i="2"/>
  <c r="E4276" i="2"/>
  <c r="D4276" i="2"/>
  <c r="F4275" i="2"/>
  <c r="E4275" i="2"/>
  <c r="D4275" i="2"/>
  <c r="F4274" i="2"/>
  <c r="E4274" i="2"/>
  <c r="D4274" i="2"/>
  <c r="F4273" i="2"/>
  <c r="E4273" i="2"/>
  <c r="D4273" i="2"/>
  <c r="F4272" i="2"/>
  <c r="E4272" i="2"/>
  <c r="D4272" i="2"/>
  <c r="F4271" i="2"/>
  <c r="E4271" i="2"/>
  <c r="D4271" i="2"/>
  <c r="F4270" i="2"/>
  <c r="E4270" i="2"/>
  <c r="D4270" i="2"/>
  <c r="F4269" i="2"/>
  <c r="E4269" i="2"/>
  <c r="D4269" i="2"/>
  <c r="F4268" i="2"/>
  <c r="E4268" i="2"/>
  <c r="D4268" i="2"/>
  <c r="F4267" i="2"/>
  <c r="E4267" i="2"/>
  <c r="D4267" i="2"/>
  <c r="F4266" i="2"/>
  <c r="E4266" i="2"/>
  <c r="D4266" i="2"/>
  <c r="F4265" i="2"/>
  <c r="E4265" i="2"/>
  <c r="D4265" i="2"/>
  <c r="F4264" i="2"/>
  <c r="E4264" i="2"/>
  <c r="D4264" i="2"/>
  <c r="F4263" i="2"/>
  <c r="E4263" i="2"/>
  <c r="D4263" i="2"/>
  <c r="F4262" i="2"/>
  <c r="E4262" i="2"/>
  <c r="D4262" i="2"/>
  <c r="F4261" i="2"/>
  <c r="E4261" i="2"/>
  <c r="D4261" i="2"/>
  <c r="F4260" i="2"/>
  <c r="E4260" i="2"/>
  <c r="D4260" i="2"/>
  <c r="F4259" i="2"/>
  <c r="E4259" i="2"/>
  <c r="D4259" i="2"/>
  <c r="F4258" i="2"/>
  <c r="E4258" i="2"/>
  <c r="D4258" i="2"/>
  <c r="F4257" i="2"/>
  <c r="E4257" i="2"/>
  <c r="D4257" i="2"/>
  <c r="F4256" i="2"/>
  <c r="E4256" i="2"/>
  <c r="D4256" i="2"/>
  <c r="F4255" i="2"/>
  <c r="E4255" i="2"/>
  <c r="D4255" i="2"/>
  <c r="F4254" i="2"/>
  <c r="E4254" i="2"/>
  <c r="D4254" i="2"/>
  <c r="F4253" i="2"/>
  <c r="E4253" i="2"/>
  <c r="D4253" i="2"/>
  <c r="F4252" i="2"/>
  <c r="E4252" i="2"/>
  <c r="D4252" i="2"/>
  <c r="F4251" i="2"/>
  <c r="E4251" i="2"/>
  <c r="D4251" i="2"/>
  <c r="F4250" i="2"/>
  <c r="E4250" i="2"/>
  <c r="D4250" i="2"/>
  <c r="F4249" i="2"/>
  <c r="E4249" i="2"/>
  <c r="D4249" i="2"/>
  <c r="F4248" i="2"/>
  <c r="E4248" i="2"/>
  <c r="D4248" i="2"/>
  <c r="F4247" i="2"/>
  <c r="E4247" i="2"/>
  <c r="D4247" i="2"/>
  <c r="F4246" i="2"/>
  <c r="E4246" i="2"/>
  <c r="D4246" i="2"/>
  <c r="F4245" i="2"/>
  <c r="E4245" i="2"/>
  <c r="D4245" i="2"/>
  <c r="F4244" i="2"/>
  <c r="E4244" i="2"/>
  <c r="D4244" i="2"/>
  <c r="F4243" i="2"/>
  <c r="E4243" i="2"/>
  <c r="D4243" i="2"/>
  <c r="F4242" i="2"/>
  <c r="E4242" i="2"/>
  <c r="D4242" i="2"/>
  <c r="F4241" i="2"/>
  <c r="E4241" i="2"/>
  <c r="D4241" i="2"/>
  <c r="F4240" i="2"/>
  <c r="E4240" i="2"/>
  <c r="D4240" i="2"/>
  <c r="F4239" i="2"/>
  <c r="E4239" i="2"/>
  <c r="D4239" i="2"/>
  <c r="F4238" i="2"/>
  <c r="E4238" i="2"/>
  <c r="D4238" i="2"/>
  <c r="F4237" i="2"/>
  <c r="E4237" i="2"/>
  <c r="D4237" i="2"/>
  <c r="F4236" i="2"/>
  <c r="E4236" i="2"/>
  <c r="D4236" i="2"/>
  <c r="F4235" i="2"/>
  <c r="E4235" i="2"/>
  <c r="D4235" i="2"/>
  <c r="F4234" i="2"/>
  <c r="E4234" i="2"/>
  <c r="D4234" i="2"/>
  <c r="F4233" i="2"/>
  <c r="E4233" i="2"/>
  <c r="D4233" i="2"/>
  <c r="F4232" i="2"/>
  <c r="E4232" i="2"/>
  <c r="D4232" i="2"/>
  <c r="F4231" i="2"/>
  <c r="E4231" i="2"/>
  <c r="D4231" i="2"/>
  <c r="F4230" i="2"/>
  <c r="E4230" i="2"/>
  <c r="D4230" i="2"/>
  <c r="F4229" i="2"/>
  <c r="E4229" i="2"/>
  <c r="D4229" i="2"/>
  <c r="F4228" i="2"/>
  <c r="E4228" i="2"/>
  <c r="D4228" i="2"/>
  <c r="F4227" i="2"/>
  <c r="E4227" i="2"/>
  <c r="D4227" i="2"/>
  <c r="F4226" i="2"/>
  <c r="E4226" i="2"/>
  <c r="D4226" i="2"/>
  <c r="F4225" i="2"/>
  <c r="E4225" i="2"/>
  <c r="D4225" i="2"/>
  <c r="F4224" i="2"/>
  <c r="E4224" i="2"/>
  <c r="D4224" i="2"/>
  <c r="F4223" i="2"/>
  <c r="E4223" i="2"/>
  <c r="D4223" i="2"/>
  <c r="F4222" i="2"/>
  <c r="E4222" i="2"/>
  <c r="D4222" i="2"/>
  <c r="F4221" i="2"/>
  <c r="E4221" i="2"/>
  <c r="D4221" i="2"/>
  <c r="F4220" i="2"/>
  <c r="E4220" i="2"/>
  <c r="D4220" i="2"/>
  <c r="F4219" i="2"/>
  <c r="E4219" i="2"/>
  <c r="D4219" i="2"/>
  <c r="F4218" i="2"/>
  <c r="E4218" i="2"/>
  <c r="D4218" i="2"/>
  <c r="F4217" i="2"/>
  <c r="E4217" i="2"/>
  <c r="D4217" i="2"/>
  <c r="F4216" i="2"/>
  <c r="E4216" i="2"/>
  <c r="D4216" i="2"/>
  <c r="F4215" i="2"/>
  <c r="E4215" i="2"/>
  <c r="D4215" i="2"/>
  <c r="F4214" i="2"/>
  <c r="E4214" i="2"/>
  <c r="D4214" i="2"/>
  <c r="F4213" i="2"/>
  <c r="E4213" i="2"/>
  <c r="D4213" i="2"/>
  <c r="F4212" i="2"/>
  <c r="E4212" i="2"/>
  <c r="D4212" i="2"/>
  <c r="F4211" i="2"/>
  <c r="E4211" i="2"/>
  <c r="D4211" i="2"/>
  <c r="F4210" i="2"/>
  <c r="E4210" i="2"/>
  <c r="D4210" i="2"/>
  <c r="F4209" i="2"/>
  <c r="E4209" i="2"/>
  <c r="D4209" i="2"/>
  <c r="F4208" i="2"/>
  <c r="E4208" i="2"/>
  <c r="D4208" i="2"/>
  <c r="F4207" i="2"/>
  <c r="E4207" i="2"/>
  <c r="D4207" i="2"/>
  <c r="F4206" i="2"/>
  <c r="E4206" i="2"/>
  <c r="D4206" i="2"/>
  <c r="F4205" i="2"/>
  <c r="E4205" i="2"/>
  <c r="D4205" i="2"/>
  <c r="F4204" i="2"/>
  <c r="E4204" i="2"/>
  <c r="D4204" i="2"/>
  <c r="F4203" i="2"/>
  <c r="E4203" i="2"/>
  <c r="D4203" i="2"/>
  <c r="F4202" i="2"/>
  <c r="E4202" i="2"/>
  <c r="D4202" i="2"/>
  <c r="F4201" i="2"/>
  <c r="E4201" i="2"/>
  <c r="D4201" i="2"/>
  <c r="F4200" i="2"/>
  <c r="E4200" i="2"/>
  <c r="D4200" i="2"/>
  <c r="F4199" i="2"/>
  <c r="E4199" i="2"/>
  <c r="D4199" i="2"/>
  <c r="F4198" i="2"/>
  <c r="E4198" i="2"/>
  <c r="D4198" i="2"/>
  <c r="F4197" i="2"/>
  <c r="E4197" i="2"/>
  <c r="D4197" i="2"/>
  <c r="F4196" i="2"/>
  <c r="E4196" i="2"/>
  <c r="D4196" i="2"/>
  <c r="F4195" i="2"/>
  <c r="E4195" i="2"/>
  <c r="D4195" i="2"/>
  <c r="F4194" i="2"/>
  <c r="E4194" i="2"/>
  <c r="D4194" i="2"/>
  <c r="F4193" i="2"/>
  <c r="E4193" i="2"/>
  <c r="D4193" i="2"/>
  <c r="F4192" i="2"/>
  <c r="E4192" i="2"/>
  <c r="D4192" i="2"/>
  <c r="F4191" i="2"/>
  <c r="E4191" i="2"/>
  <c r="D4191" i="2"/>
  <c r="F4190" i="2"/>
  <c r="E4190" i="2"/>
  <c r="D4190" i="2"/>
  <c r="F4189" i="2"/>
  <c r="E4189" i="2"/>
  <c r="D4189" i="2"/>
  <c r="F4188" i="2"/>
  <c r="E4188" i="2"/>
  <c r="D4188" i="2"/>
  <c r="F4187" i="2"/>
  <c r="E4187" i="2"/>
  <c r="D4187" i="2"/>
  <c r="F4186" i="2"/>
  <c r="E4186" i="2"/>
  <c r="D4186" i="2"/>
  <c r="F4185" i="2"/>
  <c r="E4185" i="2"/>
  <c r="D4185" i="2"/>
  <c r="F4184" i="2"/>
  <c r="E4184" i="2"/>
  <c r="D4184" i="2"/>
  <c r="F4183" i="2"/>
  <c r="E4183" i="2"/>
  <c r="D4183" i="2"/>
  <c r="F4182" i="2"/>
  <c r="E4182" i="2"/>
  <c r="D4182" i="2"/>
  <c r="F4181" i="2"/>
  <c r="E4181" i="2"/>
  <c r="D4181" i="2"/>
  <c r="F4180" i="2"/>
  <c r="E4180" i="2"/>
  <c r="D4180" i="2"/>
  <c r="F4179" i="2"/>
  <c r="E4179" i="2"/>
  <c r="D4179" i="2"/>
  <c r="F4178" i="2"/>
  <c r="E4178" i="2"/>
  <c r="D4178" i="2"/>
  <c r="F4177" i="2"/>
  <c r="E4177" i="2"/>
  <c r="D4177" i="2"/>
  <c r="F4176" i="2"/>
  <c r="E4176" i="2"/>
  <c r="D4176" i="2"/>
  <c r="F4175" i="2"/>
  <c r="E4175" i="2"/>
  <c r="D4175" i="2"/>
  <c r="F4174" i="2"/>
  <c r="E4174" i="2"/>
  <c r="D4174" i="2"/>
  <c r="F4173" i="2"/>
  <c r="E4173" i="2"/>
  <c r="D4173" i="2"/>
  <c r="F4172" i="2"/>
  <c r="E4172" i="2"/>
  <c r="D4172" i="2"/>
  <c r="F4171" i="2"/>
  <c r="E4171" i="2"/>
  <c r="D4171" i="2"/>
  <c r="F4170" i="2"/>
  <c r="E4170" i="2"/>
  <c r="D4170" i="2"/>
  <c r="F4169" i="2"/>
  <c r="E4169" i="2"/>
  <c r="D4169" i="2"/>
  <c r="F4168" i="2"/>
  <c r="E4168" i="2"/>
  <c r="D4168" i="2"/>
  <c r="F4167" i="2"/>
  <c r="E4167" i="2"/>
  <c r="D4167" i="2"/>
  <c r="F4166" i="2"/>
  <c r="E4166" i="2"/>
  <c r="D4166" i="2"/>
  <c r="F4165" i="2"/>
  <c r="E4165" i="2"/>
  <c r="D4165" i="2"/>
  <c r="F4164" i="2"/>
  <c r="E4164" i="2"/>
  <c r="D4164" i="2"/>
  <c r="F4163" i="2"/>
  <c r="E4163" i="2"/>
  <c r="D4163" i="2"/>
  <c r="F4162" i="2"/>
  <c r="E4162" i="2"/>
  <c r="D4162" i="2"/>
  <c r="F4161" i="2"/>
  <c r="E4161" i="2"/>
  <c r="D4161" i="2"/>
  <c r="F4160" i="2"/>
  <c r="E4160" i="2"/>
  <c r="D4160" i="2"/>
  <c r="F4159" i="2"/>
  <c r="E4159" i="2"/>
  <c r="D4159" i="2"/>
  <c r="F4158" i="2"/>
  <c r="E4158" i="2"/>
  <c r="D4158" i="2"/>
  <c r="F4157" i="2"/>
  <c r="E4157" i="2"/>
  <c r="D4157" i="2"/>
  <c r="F4156" i="2"/>
  <c r="E4156" i="2"/>
  <c r="D4156" i="2"/>
  <c r="F4155" i="2"/>
  <c r="E4155" i="2"/>
  <c r="D4155" i="2"/>
  <c r="F4154" i="2"/>
  <c r="E4154" i="2"/>
  <c r="D4154" i="2"/>
  <c r="F4153" i="2"/>
  <c r="E4153" i="2"/>
  <c r="D4153" i="2"/>
  <c r="F4152" i="2"/>
  <c r="E4152" i="2"/>
  <c r="D4152" i="2"/>
  <c r="F4151" i="2"/>
  <c r="E4151" i="2"/>
  <c r="D4151" i="2"/>
  <c r="F4150" i="2"/>
  <c r="E4150" i="2"/>
  <c r="D4150" i="2"/>
  <c r="F4149" i="2"/>
  <c r="E4149" i="2"/>
  <c r="D4149" i="2"/>
  <c r="F4148" i="2"/>
  <c r="E4148" i="2"/>
  <c r="D4148" i="2"/>
  <c r="F4147" i="2"/>
  <c r="E4147" i="2"/>
  <c r="D4147" i="2"/>
  <c r="F4146" i="2"/>
  <c r="E4146" i="2"/>
  <c r="D4146" i="2"/>
  <c r="F4145" i="2"/>
  <c r="E4145" i="2"/>
  <c r="D4145" i="2"/>
  <c r="F4144" i="2"/>
  <c r="E4144" i="2"/>
  <c r="D4144" i="2"/>
  <c r="F4143" i="2"/>
  <c r="E4143" i="2"/>
  <c r="D4143" i="2"/>
  <c r="F4142" i="2"/>
  <c r="E4142" i="2"/>
  <c r="D4142" i="2"/>
  <c r="F4141" i="2"/>
  <c r="E4141" i="2"/>
  <c r="D4141" i="2"/>
  <c r="F4140" i="2"/>
  <c r="E4140" i="2"/>
  <c r="D4140" i="2"/>
  <c r="F4139" i="2"/>
  <c r="E4139" i="2"/>
  <c r="D4139" i="2"/>
  <c r="F4138" i="2"/>
  <c r="E4138" i="2"/>
  <c r="D4138" i="2"/>
  <c r="F4137" i="2"/>
  <c r="E4137" i="2"/>
  <c r="D4137" i="2"/>
  <c r="F4136" i="2"/>
  <c r="E4136" i="2"/>
  <c r="D4136" i="2"/>
  <c r="F4135" i="2"/>
  <c r="E4135" i="2"/>
  <c r="D4135" i="2"/>
  <c r="F4134" i="2"/>
  <c r="E4134" i="2"/>
  <c r="D4134" i="2"/>
  <c r="F4133" i="2"/>
  <c r="E4133" i="2"/>
  <c r="D4133" i="2"/>
  <c r="F4132" i="2"/>
  <c r="E4132" i="2"/>
  <c r="D4132" i="2"/>
  <c r="F4131" i="2"/>
  <c r="E4131" i="2"/>
  <c r="D4131" i="2"/>
  <c r="F4130" i="2"/>
  <c r="E4130" i="2"/>
  <c r="D4130" i="2"/>
  <c r="F4129" i="2"/>
  <c r="E4129" i="2"/>
  <c r="D4129" i="2"/>
  <c r="F4128" i="2"/>
  <c r="E4128" i="2"/>
  <c r="D4128" i="2"/>
  <c r="F4127" i="2"/>
  <c r="E4127" i="2"/>
  <c r="D4127" i="2"/>
  <c r="F4126" i="2"/>
  <c r="E4126" i="2"/>
  <c r="D4126" i="2"/>
  <c r="F4125" i="2"/>
  <c r="E4125" i="2"/>
  <c r="D4125" i="2"/>
  <c r="F4124" i="2"/>
  <c r="E4124" i="2"/>
  <c r="D4124" i="2"/>
  <c r="F4123" i="2"/>
  <c r="E4123" i="2"/>
  <c r="D4123" i="2"/>
  <c r="F4122" i="2"/>
  <c r="E4122" i="2"/>
  <c r="D4122" i="2"/>
  <c r="F4121" i="2"/>
  <c r="E4121" i="2"/>
  <c r="D4121" i="2"/>
  <c r="F4120" i="2"/>
  <c r="E4120" i="2"/>
  <c r="D4120" i="2"/>
  <c r="F4119" i="2"/>
  <c r="E4119" i="2"/>
  <c r="D4119" i="2"/>
  <c r="F4118" i="2"/>
  <c r="E4118" i="2"/>
  <c r="D4118" i="2"/>
  <c r="F4117" i="2"/>
  <c r="E4117" i="2"/>
  <c r="D4117" i="2"/>
  <c r="F4116" i="2"/>
  <c r="E4116" i="2"/>
  <c r="D4116" i="2"/>
  <c r="F4115" i="2"/>
  <c r="E4115" i="2"/>
  <c r="D4115" i="2"/>
  <c r="F4114" i="2"/>
  <c r="E4114" i="2"/>
  <c r="D4114" i="2"/>
  <c r="F4113" i="2"/>
  <c r="E4113" i="2"/>
  <c r="D4113" i="2"/>
  <c r="F4112" i="2"/>
  <c r="E4112" i="2"/>
  <c r="D4112" i="2"/>
  <c r="F4111" i="2"/>
  <c r="E4111" i="2"/>
  <c r="D4111" i="2"/>
  <c r="F4110" i="2"/>
  <c r="E4110" i="2"/>
  <c r="D4110" i="2"/>
  <c r="F4109" i="2"/>
  <c r="E4109" i="2"/>
  <c r="D4109" i="2"/>
  <c r="F4108" i="2"/>
  <c r="E4108" i="2"/>
  <c r="D4108" i="2"/>
  <c r="F4107" i="2"/>
  <c r="E4107" i="2"/>
  <c r="D4107" i="2"/>
  <c r="F4106" i="2"/>
  <c r="E4106" i="2"/>
  <c r="D4106" i="2"/>
  <c r="F4105" i="2"/>
  <c r="E4105" i="2"/>
  <c r="D4105" i="2"/>
  <c r="F4104" i="2"/>
  <c r="E4104" i="2"/>
  <c r="D4104" i="2"/>
  <c r="F4103" i="2"/>
  <c r="E4103" i="2"/>
  <c r="D4103" i="2"/>
  <c r="F4102" i="2"/>
  <c r="E4102" i="2"/>
  <c r="D4102" i="2"/>
  <c r="F4101" i="2"/>
  <c r="E4101" i="2"/>
  <c r="D4101" i="2"/>
  <c r="F4100" i="2"/>
  <c r="E4100" i="2"/>
  <c r="D4100" i="2"/>
  <c r="F4099" i="2"/>
  <c r="E4099" i="2"/>
  <c r="D4099" i="2"/>
  <c r="F4098" i="2"/>
  <c r="E4098" i="2"/>
  <c r="D4098" i="2"/>
  <c r="F4097" i="2"/>
  <c r="E4097" i="2"/>
  <c r="D4097" i="2"/>
  <c r="F4096" i="2"/>
  <c r="E4096" i="2"/>
  <c r="D4096" i="2"/>
  <c r="F4095" i="2"/>
  <c r="E4095" i="2"/>
  <c r="D4095" i="2"/>
  <c r="F4094" i="2"/>
  <c r="E4094" i="2"/>
  <c r="D4094" i="2"/>
  <c r="F4093" i="2"/>
  <c r="E4093" i="2"/>
  <c r="D4093" i="2"/>
  <c r="F4092" i="2"/>
  <c r="E4092" i="2"/>
  <c r="D4092" i="2"/>
  <c r="F4091" i="2"/>
  <c r="E4091" i="2"/>
  <c r="D4091" i="2"/>
  <c r="F4090" i="2"/>
  <c r="E4090" i="2"/>
  <c r="D4090" i="2"/>
  <c r="F4089" i="2"/>
  <c r="E4089" i="2"/>
  <c r="D4089" i="2"/>
  <c r="F4088" i="2"/>
  <c r="E4088" i="2"/>
  <c r="D4088" i="2"/>
  <c r="F4087" i="2"/>
  <c r="E4087" i="2"/>
  <c r="D4087" i="2"/>
  <c r="F4086" i="2"/>
  <c r="E4086" i="2"/>
  <c r="D4086" i="2"/>
  <c r="F4085" i="2"/>
  <c r="E4085" i="2"/>
  <c r="D4085" i="2"/>
  <c r="F4084" i="2"/>
  <c r="E4084" i="2"/>
  <c r="D4084" i="2"/>
  <c r="F4083" i="2"/>
  <c r="E4083" i="2"/>
  <c r="D4083" i="2"/>
  <c r="F4082" i="2"/>
  <c r="E4082" i="2"/>
  <c r="D4082" i="2"/>
  <c r="F4081" i="2"/>
  <c r="E4081" i="2"/>
  <c r="D4081" i="2"/>
  <c r="F4080" i="2"/>
  <c r="E4080" i="2"/>
  <c r="D4080" i="2"/>
  <c r="F4079" i="2"/>
  <c r="E4079" i="2"/>
  <c r="D4079" i="2"/>
  <c r="F4078" i="2"/>
  <c r="E4078" i="2"/>
  <c r="D4078" i="2"/>
  <c r="F4077" i="2"/>
  <c r="E4077" i="2"/>
  <c r="D4077" i="2"/>
  <c r="F4076" i="2"/>
  <c r="E4076" i="2"/>
  <c r="D4076" i="2"/>
  <c r="F4075" i="2"/>
  <c r="E4075" i="2"/>
  <c r="D4075" i="2"/>
  <c r="F4074" i="2"/>
  <c r="E4074" i="2"/>
  <c r="D4074" i="2"/>
  <c r="F4073" i="2"/>
  <c r="E4073" i="2"/>
  <c r="D4073" i="2"/>
  <c r="F4072" i="2"/>
  <c r="E4072" i="2"/>
  <c r="D4072" i="2"/>
  <c r="F4071" i="2"/>
  <c r="E4071" i="2"/>
  <c r="D4071" i="2"/>
  <c r="F4070" i="2"/>
  <c r="E4070" i="2"/>
  <c r="D4070" i="2"/>
  <c r="F4069" i="2"/>
  <c r="E4069" i="2"/>
  <c r="D4069" i="2"/>
  <c r="F4068" i="2"/>
  <c r="E4068" i="2"/>
  <c r="D4068" i="2"/>
  <c r="F4067" i="2"/>
  <c r="E4067" i="2"/>
  <c r="D4067" i="2"/>
  <c r="F4066" i="2"/>
  <c r="E4066" i="2"/>
  <c r="D4066" i="2"/>
  <c r="F4065" i="2"/>
  <c r="E4065" i="2"/>
  <c r="D4065" i="2"/>
  <c r="F4064" i="2"/>
  <c r="E4064" i="2"/>
  <c r="D4064" i="2"/>
  <c r="F4063" i="2"/>
  <c r="E4063" i="2"/>
  <c r="D4063" i="2"/>
  <c r="F4062" i="2"/>
  <c r="E4062" i="2"/>
  <c r="D4062" i="2"/>
  <c r="F4061" i="2"/>
  <c r="E4061" i="2"/>
  <c r="D4061" i="2"/>
  <c r="F4060" i="2"/>
  <c r="E4060" i="2"/>
  <c r="D4060" i="2"/>
  <c r="F4059" i="2"/>
  <c r="E4059" i="2"/>
  <c r="D4059" i="2"/>
  <c r="F4058" i="2"/>
  <c r="E4058" i="2"/>
  <c r="D4058" i="2"/>
  <c r="F4057" i="2"/>
  <c r="E4057" i="2"/>
  <c r="D4057" i="2"/>
  <c r="F4056" i="2"/>
  <c r="E4056" i="2"/>
  <c r="D4056" i="2"/>
  <c r="F4055" i="2"/>
  <c r="E4055" i="2"/>
  <c r="D4055" i="2"/>
  <c r="F4054" i="2"/>
  <c r="E4054" i="2"/>
  <c r="D4054" i="2"/>
  <c r="F4053" i="2"/>
  <c r="E4053" i="2"/>
  <c r="D4053" i="2"/>
  <c r="F4052" i="2"/>
  <c r="E4052" i="2"/>
  <c r="D4052" i="2"/>
  <c r="F4051" i="2"/>
  <c r="E4051" i="2"/>
  <c r="D4051" i="2"/>
  <c r="F4050" i="2"/>
  <c r="E4050" i="2"/>
  <c r="D4050" i="2"/>
  <c r="F4049" i="2"/>
  <c r="E4049" i="2"/>
  <c r="D4049" i="2"/>
  <c r="F4048" i="2"/>
  <c r="E4048" i="2"/>
  <c r="D4048" i="2"/>
  <c r="F4047" i="2"/>
  <c r="E4047" i="2"/>
  <c r="D4047" i="2"/>
  <c r="F4046" i="2"/>
  <c r="E4046" i="2"/>
  <c r="D4046" i="2"/>
  <c r="F4045" i="2"/>
  <c r="E4045" i="2"/>
  <c r="D4045" i="2"/>
  <c r="F4044" i="2"/>
  <c r="E4044" i="2"/>
  <c r="D4044" i="2"/>
  <c r="F4043" i="2"/>
  <c r="E4043" i="2"/>
  <c r="D4043" i="2"/>
  <c r="F4042" i="2"/>
  <c r="E4042" i="2"/>
  <c r="D4042" i="2"/>
  <c r="F4041" i="2"/>
  <c r="E4041" i="2"/>
  <c r="D4041" i="2"/>
  <c r="F4040" i="2"/>
  <c r="E4040" i="2"/>
  <c r="D4040" i="2"/>
  <c r="F4039" i="2"/>
  <c r="E4039" i="2"/>
  <c r="D4039" i="2"/>
  <c r="F4038" i="2"/>
  <c r="E4038" i="2"/>
  <c r="D4038" i="2"/>
  <c r="F4037" i="2"/>
  <c r="E4037" i="2"/>
  <c r="D4037" i="2"/>
  <c r="F4036" i="2"/>
  <c r="E4036" i="2"/>
  <c r="D4036" i="2"/>
  <c r="F4035" i="2"/>
  <c r="E4035" i="2"/>
  <c r="D4035" i="2"/>
  <c r="F4034" i="2"/>
  <c r="E4034" i="2"/>
  <c r="D4034" i="2"/>
  <c r="F4033" i="2"/>
  <c r="E4033" i="2"/>
  <c r="D4033" i="2"/>
  <c r="F4032" i="2"/>
  <c r="E4032" i="2"/>
  <c r="D4032" i="2"/>
  <c r="F4031" i="2"/>
  <c r="E4031" i="2"/>
  <c r="D4031" i="2"/>
  <c r="F4030" i="2"/>
  <c r="E4030" i="2"/>
  <c r="D4030" i="2"/>
  <c r="F4029" i="2"/>
  <c r="E4029" i="2"/>
  <c r="D4029" i="2"/>
  <c r="F4028" i="2"/>
  <c r="E4028" i="2"/>
  <c r="D4028" i="2"/>
  <c r="F4027" i="2"/>
  <c r="E4027" i="2"/>
  <c r="D4027" i="2"/>
  <c r="F4026" i="2"/>
  <c r="E4026" i="2"/>
  <c r="D4026" i="2"/>
  <c r="F4025" i="2"/>
  <c r="E4025" i="2"/>
  <c r="D4025" i="2"/>
  <c r="F4024" i="2"/>
  <c r="E4024" i="2"/>
  <c r="D4024" i="2"/>
  <c r="F4023" i="2"/>
  <c r="E4023" i="2"/>
  <c r="D4023" i="2"/>
  <c r="F4022" i="2"/>
  <c r="E4022" i="2"/>
  <c r="D4022" i="2"/>
  <c r="F4021" i="2"/>
  <c r="E4021" i="2"/>
  <c r="D4021" i="2"/>
  <c r="F4020" i="2"/>
  <c r="E4020" i="2"/>
  <c r="D4020" i="2"/>
  <c r="F4019" i="2"/>
  <c r="E4019" i="2"/>
  <c r="D4019" i="2"/>
  <c r="F4018" i="2"/>
  <c r="E4018" i="2"/>
  <c r="D4018" i="2"/>
  <c r="F4017" i="2"/>
  <c r="E4017" i="2"/>
  <c r="D4017" i="2"/>
  <c r="F4016" i="2"/>
  <c r="E4016" i="2"/>
  <c r="D4016" i="2"/>
  <c r="F4015" i="2"/>
  <c r="E4015" i="2"/>
  <c r="D4015" i="2"/>
  <c r="F4014" i="2"/>
  <c r="E4014" i="2"/>
  <c r="D4014" i="2"/>
  <c r="F4013" i="2"/>
  <c r="E4013" i="2"/>
  <c r="D4013" i="2"/>
  <c r="F4012" i="2"/>
  <c r="E4012" i="2"/>
  <c r="D4012" i="2"/>
  <c r="F4011" i="2"/>
  <c r="E4011" i="2"/>
  <c r="D4011" i="2"/>
  <c r="F4010" i="2"/>
  <c r="E4010" i="2"/>
  <c r="D4010" i="2"/>
  <c r="F4009" i="2"/>
  <c r="E4009" i="2"/>
  <c r="D4009" i="2"/>
  <c r="F4008" i="2"/>
  <c r="E4008" i="2"/>
  <c r="D4008" i="2"/>
  <c r="F4007" i="2"/>
  <c r="E4007" i="2"/>
  <c r="D4007" i="2"/>
  <c r="F4006" i="2"/>
  <c r="E4006" i="2"/>
  <c r="D4006" i="2"/>
  <c r="F4005" i="2"/>
  <c r="E4005" i="2"/>
  <c r="D4005" i="2"/>
  <c r="F4004" i="2"/>
  <c r="E4004" i="2"/>
  <c r="D4004" i="2"/>
  <c r="F4003" i="2"/>
  <c r="E4003" i="2"/>
  <c r="D4003" i="2"/>
  <c r="F4002" i="2"/>
  <c r="E4002" i="2"/>
  <c r="D4002" i="2"/>
  <c r="F4001" i="2"/>
  <c r="E4001" i="2"/>
  <c r="D4001" i="2"/>
  <c r="F4000" i="2"/>
  <c r="E4000" i="2"/>
  <c r="D4000" i="2"/>
  <c r="F3999" i="2"/>
  <c r="E3999" i="2"/>
  <c r="D3999" i="2"/>
  <c r="F3998" i="2"/>
  <c r="E3998" i="2"/>
  <c r="D3998" i="2"/>
  <c r="F3997" i="2"/>
  <c r="E3997" i="2"/>
  <c r="D3997" i="2"/>
  <c r="F3996" i="2"/>
  <c r="E3996" i="2"/>
  <c r="D3996" i="2"/>
  <c r="F3995" i="2"/>
  <c r="E3995" i="2"/>
  <c r="D3995" i="2"/>
  <c r="F3994" i="2"/>
  <c r="E3994" i="2"/>
  <c r="D3994" i="2"/>
  <c r="F3993" i="2"/>
  <c r="E3993" i="2"/>
  <c r="D3993" i="2"/>
  <c r="F3992" i="2"/>
  <c r="E3992" i="2"/>
  <c r="D3992" i="2"/>
  <c r="F3991" i="2"/>
  <c r="E3991" i="2"/>
  <c r="D3991" i="2"/>
  <c r="F3990" i="2"/>
  <c r="E3990" i="2"/>
  <c r="D3990" i="2"/>
  <c r="F3989" i="2"/>
  <c r="E3989" i="2"/>
  <c r="D3989" i="2"/>
  <c r="F3988" i="2"/>
  <c r="E3988" i="2"/>
  <c r="D3988" i="2"/>
  <c r="F3987" i="2"/>
  <c r="E3987" i="2"/>
  <c r="D3987" i="2"/>
  <c r="F3986" i="2"/>
  <c r="E3986" i="2"/>
  <c r="D3986" i="2"/>
  <c r="F3985" i="2"/>
  <c r="E3985" i="2"/>
  <c r="D3985" i="2"/>
  <c r="F3984" i="2"/>
  <c r="E3984" i="2"/>
  <c r="D3984" i="2"/>
  <c r="F3983" i="2"/>
  <c r="E3983" i="2"/>
  <c r="D3983" i="2"/>
  <c r="F3982" i="2"/>
  <c r="E3982" i="2"/>
  <c r="D3982" i="2"/>
  <c r="F3981" i="2"/>
  <c r="E3981" i="2"/>
  <c r="D3981" i="2"/>
  <c r="F3980" i="2"/>
  <c r="E3980" i="2"/>
  <c r="D3980" i="2"/>
  <c r="F3979" i="2"/>
  <c r="E3979" i="2"/>
  <c r="D3979" i="2"/>
  <c r="F3978" i="2"/>
  <c r="E3978" i="2"/>
  <c r="D3978" i="2"/>
  <c r="F3977" i="2"/>
  <c r="E3977" i="2"/>
  <c r="D3977" i="2"/>
  <c r="F3976" i="2"/>
  <c r="E3976" i="2"/>
  <c r="D3976" i="2"/>
  <c r="F3975" i="2"/>
  <c r="E3975" i="2"/>
  <c r="D3975" i="2"/>
  <c r="F3974" i="2"/>
  <c r="E3974" i="2"/>
  <c r="D3974" i="2"/>
  <c r="F3973" i="2"/>
  <c r="E3973" i="2"/>
  <c r="D3973" i="2"/>
  <c r="F3972" i="2"/>
  <c r="E3972" i="2"/>
  <c r="D3972" i="2"/>
  <c r="F3971" i="2"/>
  <c r="E3971" i="2"/>
  <c r="D3971" i="2"/>
  <c r="F3970" i="2"/>
  <c r="E3970" i="2"/>
  <c r="D3970" i="2"/>
  <c r="F3969" i="2"/>
  <c r="E3969" i="2"/>
  <c r="D3969" i="2"/>
  <c r="F3968" i="2"/>
  <c r="E3968" i="2"/>
  <c r="D3968" i="2"/>
  <c r="F3967" i="2"/>
  <c r="E3967" i="2"/>
  <c r="D3967" i="2"/>
  <c r="F3966" i="2"/>
  <c r="E3966" i="2"/>
  <c r="D3966" i="2"/>
  <c r="F3965" i="2"/>
  <c r="E3965" i="2"/>
  <c r="D3965" i="2"/>
  <c r="F3964" i="2"/>
  <c r="E3964" i="2"/>
  <c r="D3964" i="2"/>
  <c r="F3963" i="2"/>
  <c r="E3963" i="2"/>
  <c r="D3963" i="2"/>
  <c r="F3962" i="2"/>
  <c r="E3962" i="2"/>
  <c r="D3962" i="2"/>
  <c r="F3961" i="2"/>
  <c r="E3961" i="2"/>
  <c r="D3961" i="2"/>
  <c r="F3960" i="2"/>
  <c r="E3960" i="2"/>
  <c r="D3960" i="2"/>
  <c r="F3959" i="2"/>
  <c r="E3959" i="2"/>
  <c r="D3959" i="2"/>
  <c r="F3958" i="2"/>
  <c r="E3958" i="2"/>
  <c r="D3958" i="2"/>
  <c r="F3957" i="2"/>
  <c r="E3957" i="2"/>
  <c r="D3957" i="2"/>
  <c r="F3956" i="2"/>
  <c r="E3956" i="2"/>
  <c r="D3956" i="2"/>
  <c r="F3955" i="2"/>
  <c r="E3955" i="2"/>
  <c r="D3955" i="2"/>
  <c r="F3954" i="2"/>
  <c r="E3954" i="2"/>
  <c r="D3954" i="2"/>
  <c r="F3953" i="2"/>
  <c r="E3953" i="2"/>
  <c r="D3953" i="2"/>
  <c r="F3952" i="2"/>
  <c r="E3952" i="2"/>
  <c r="D3952" i="2"/>
  <c r="F3951" i="2"/>
  <c r="E3951" i="2"/>
  <c r="D3951" i="2"/>
  <c r="F3950" i="2"/>
  <c r="E3950" i="2"/>
  <c r="D3950" i="2"/>
  <c r="F3949" i="2"/>
  <c r="E3949" i="2"/>
  <c r="D3949" i="2"/>
  <c r="F3948" i="2"/>
  <c r="E3948" i="2"/>
  <c r="D3948" i="2"/>
  <c r="F3947" i="2"/>
  <c r="E3947" i="2"/>
  <c r="D3947" i="2"/>
  <c r="F3946" i="2"/>
  <c r="E3946" i="2"/>
  <c r="D3946" i="2"/>
  <c r="F3945" i="2"/>
  <c r="E3945" i="2"/>
  <c r="D3945" i="2"/>
  <c r="F3944" i="2"/>
  <c r="E3944" i="2"/>
  <c r="D3944" i="2"/>
  <c r="F3943" i="2"/>
  <c r="E3943" i="2"/>
  <c r="D3943" i="2"/>
  <c r="F3942" i="2"/>
  <c r="E3942" i="2"/>
  <c r="D3942" i="2"/>
  <c r="F3941" i="2"/>
  <c r="E3941" i="2"/>
  <c r="D3941" i="2"/>
  <c r="F3940" i="2"/>
  <c r="E3940" i="2"/>
  <c r="D3940" i="2"/>
  <c r="F3939" i="2"/>
  <c r="E3939" i="2"/>
  <c r="D3939" i="2"/>
  <c r="F3938" i="2"/>
  <c r="E3938" i="2"/>
  <c r="D3938" i="2"/>
  <c r="F3937" i="2"/>
  <c r="E3937" i="2"/>
  <c r="D3937" i="2"/>
  <c r="F3936" i="2"/>
  <c r="E3936" i="2"/>
  <c r="D3936" i="2"/>
  <c r="F3935" i="2"/>
  <c r="E3935" i="2"/>
  <c r="D3935" i="2"/>
  <c r="F3934" i="2"/>
  <c r="E3934" i="2"/>
  <c r="D3934" i="2"/>
  <c r="F3933" i="2"/>
  <c r="E3933" i="2"/>
  <c r="D3933" i="2"/>
  <c r="F3932" i="2"/>
  <c r="E3932" i="2"/>
  <c r="D3932" i="2"/>
  <c r="F3931" i="2"/>
  <c r="E3931" i="2"/>
  <c r="D3931" i="2"/>
  <c r="F3930" i="2"/>
  <c r="E3930" i="2"/>
  <c r="D3930" i="2"/>
  <c r="F3929" i="2"/>
  <c r="E3929" i="2"/>
  <c r="D3929" i="2"/>
  <c r="F3928" i="2"/>
  <c r="E3928" i="2"/>
  <c r="D3928" i="2"/>
  <c r="F3927" i="2"/>
  <c r="E3927" i="2"/>
  <c r="D3927" i="2"/>
  <c r="F3926" i="2"/>
  <c r="E3926" i="2"/>
  <c r="D3926" i="2"/>
  <c r="F3925" i="2"/>
  <c r="E3925" i="2"/>
  <c r="D3925" i="2"/>
  <c r="F3924" i="2"/>
  <c r="E3924" i="2"/>
  <c r="D3924" i="2"/>
  <c r="F3923" i="2"/>
  <c r="E3923" i="2"/>
  <c r="D3923" i="2"/>
  <c r="F3922" i="2"/>
  <c r="E3922" i="2"/>
  <c r="D3922" i="2"/>
  <c r="F3921" i="2"/>
  <c r="E3921" i="2"/>
  <c r="D3921" i="2"/>
  <c r="F3920" i="2"/>
  <c r="E3920" i="2"/>
  <c r="D3920" i="2"/>
  <c r="F3919" i="2"/>
  <c r="E3919" i="2"/>
  <c r="D3919" i="2"/>
  <c r="F3918" i="2"/>
  <c r="E3918" i="2"/>
  <c r="D3918" i="2"/>
  <c r="F3917" i="2"/>
  <c r="E3917" i="2"/>
  <c r="D3917" i="2"/>
  <c r="F3916" i="2"/>
  <c r="E3916" i="2"/>
  <c r="D3916" i="2"/>
  <c r="F3915" i="2"/>
  <c r="E3915" i="2"/>
  <c r="D3915" i="2"/>
  <c r="F3914" i="2"/>
  <c r="E3914" i="2"/>
  <c r="D3914" i="2"/>
  <c r="F3913" i="2"/>
  <c r="E3913" i="2"/>
  <c r="D3913" i="2"/>
  <c r="F3912" i="2"/>
  <c r="E3912" i="2"/>
  <c r="D3912" i="2"/>
  <c r="F3911" i="2"/>
  <c r="E3911" i="2"/>
  <c r="D3911" i="2"/>
  <c r="F3910" i="2"/>
  <c r="E3910" i="2"/>
  <c r="D3910" i="2"/>
  <c r="F3909" i="2"/>
  <c r="E3909" i="2"/>
  <c r="D3909" i="2"/>
  <c r="F3908" i="2"/>
  <c r="E3908" i="2"/>
  <c r="D3908" i="2"/>
  <c r="F3907" i="2"/>
  <c r="E3907" i="2"/>
  <c r="D3907" i="2"/>
  <c r="F3906" i="2"/>
  <c r="E3906" i="2"/>
  <c r="D3906" i="2"/>
  <c r="F3905" i="2"/>
  <c r="E3905" i="2"/>
  <c r="D3905" i="2"/>
  <c r="F3904" i="2"/>
  <c r="E3904" i="2"/>
  <c r="D3904" i="2"/>
  <c r="F3903" i="2"/>
  <c r="E3903" i="2"/>
  <c r="D3903" i="2"/>
  <c r="F3902" i="2"/>
  <c r="E3902" i="2"/>
  <c r="D3902" i="2"/>
  <c r="F3901" i="2"/>
  <c r="E3901" i="2"/>
  <c r="D3901" i="2"/>
  <c r="F3900" i="2"/>
  <c r="E3900" i="2"/>
  <c r="D3900" i="2"/>
  <c r="F3899" i="2"/>
  <c r="E3899" i="2"/>
  <c r="D3899" i="2"/>
  <c r="F3898" i="2"/>
  <c r="E3898" i="2"/>
  <c r="D3898" i="2"/>
  <c r="F3897" i="2"/>
  <c r="E3897" i="2"/>
  <c r="D3897" i="2"/>
  <c r="F3896" i="2"/>
  <c r="E3896" i="2"/>
  <c r="D3896" i="2"/>
  <c r="F3895" i="2"/>
  <c r="E3895" i="2"/>
  <c r="D3895" i="2"/>
  <c r="F3894" i="2"/>
  <c r="E3894" i="2"/>
  <c r="D3894" i="2"/>
  <c r="F3893" i="2"/>
  <c r="E3893" i="2"/>
  <c r="D3893" i="2"/>
  <c r="F3892" i="2"/>
  <c r="E3892" i="2"/>
  <c r="D3892" i="2"/>
  <c r="F3891" i="2"/>
  <c r="E3891" i="2"/>
  <c r="D3891" i="2"/>
  <c r="F3890" i="2"/>
  <c r="E3890" i="2"/>
  <c r="D3890" i="2"/>
  <c r="F3889" i="2"/>
  <c r="E3889" i="2"/>
  <c r="D3889" i="2"/>
  <c r="F3888" i="2"/>
  <c r="E3888" i="2"/>
  <c r="D3888" i="2"/>
  <c r="F3887" i="2"/>
  <c r="E3887" i="2"/>
  <c r="D3887" i="2"/>
  <c r="F3886" i="2"/>
  <c r="E3886" i="2"/>
  <c r="D3886" i="2"/>
  <c r="F3885" i="2"/>
  <c r="E3885" i="2"/>
  <c r="D3885" i="2"/>
  <c r="F3884" i="2"/>
  <c r="E3884" i="2"/>
  <c r="D3884" i="2"/>
  <c r="F3883" i="2"/>
  <c r="E3883" i="2"/>
  <c r="D3883" i="2"/>
  <c r="F3882" i="2"/>
  <c r="E3882" i="2"/>
  <c r="D3882" i="2"/>
  <c r="F3881" i="2"/>
  <c r="E3881" i="2"/>
  <c r="D3881" i="2"/>
  <c r="F3880" i="2"/>
  <c r="E3880" i="2"/>
  <c r="D3880" i="2"/>
  <c r="F3879" i="2"/>
  <c r="E3879" i="2"/>
  <c r="D3879" i="2"/>
  <c r="F3878" i="2"/>
  <c r="E3878" i="2"/>
  <c r="D3878" i="2"/>
  <c r="F3877" i="2"/>
  <c r="E3877" i="2"/>
  <c r="D3877" i="2"/>
  <c r="F3876" i="2"/>
  <c r="E3876" i="2"/>
  <c r="D3876" i="2"/>
  <c r="F3875" i="2"/>
  <c r="E3875" i="2"/>
  <c r="D3875" i="2"/>
  <c r="F3874" i="2"/>
  <c r="E3874" i="2"/>
  <c r="D3874" i="2"/>
  <c r="F3873" i="2"/>
  <c r="E3873" i="2"/>
  <c r="D3873" i="2"/>
  <c r="F3872" i="2"/>
  <c r="E3872" i="2"/>
  <c r="D3872" i="2"/>
  <c r="F3871" i="2"/>
  <c r="E3871" i="2"/>
  <c r="D3871" i="2"/>
  <c r="F3870" i="2"/>
  <c r="E3870" i="2"/>
  <c r="D3870" i="2"/>
  <c r="F3869" i="2"/>
  <c r="E3869" i="2"/>
  <c r="D3869" i="2"/>
  <c r="F3868" i="2"/>
  <c r="E3868" i="2"/>
  <c r="D3868" i="2"/>
  <c r="F3867" i="2"/>
  <c r="E3867" i="2"/>
  <c r="D3867" i="2"/>
  <c r="F3866" i="2"/>
  <c r="E3866" i="2"/>
  <c r="D3866" i="2"/>
  <c r="F3865" i="2"/>
  <c r="E3865" i="2"/>
  <c r="D3865" i="2"/>
  <c r="F3864" i="2"/>
  <c r="E3864" i="2"/>
  <c r="D3864" i="2"/>
  <c r="F3863" i="2"/>
  <c r="E3863" i="2"/>
  <c r="D3863" i="2"/>
  <c r="F3862" i="2"/>
  <c r="E3862" i="2"/>
  <c r="D3862" i="2"/>
  <c r="F3861" i="2"/>
  <c r="E3861" i="2"/>
  <c r="D3861" i="2"/>
  <c r="F3860" i="2"/>
  <c r="E3860" i="2"/>
  <c r="D3860" i="2"/>
  <c r="F3859" i="2"/>
  <c r="E3859" i="2"/>
  <c r="D3859" i="2"/>
  <c r="F3858" i="2"/>
  <c r="E3858" i="2"/>
  <c r="D3858" i="2"/>
  <c r="F3857" i="2"/>
  <c r="E3857" i="2"/>
  <c r="D3857" i="2"/>
  <c r="F3856" i="2"/>
  <c r="E3856" i="2"/>
  <c r="D3856" i="2"/>
  <c r="F3855" i="2"/>
  <c r="E3855" i="2"/>
  <c r="D3855" i="2"/>
  <c r="F3854" i="2"/>
  <c r="E3854" i="2"/>
  <c r="D3854" i="2"/>
  <c r="F3853" i="2"/>
  <c r="E3853" i="2"/>
  <c r="D3853" i="2"/>
  <c r="F3852" i="2"/>
  <c r="E3852" i="2"/>
  <c r="D3852" i="2"/>
  <c r="F3851" i="2"/>
  <c r="E3851" i="2"/>
  <c r="D3851" i="2"/>
  <c r="F3850" i="2"/>
  <c r="E3850" i="2"/>
  <c r="D3850" i="2"/>
  <c r="F3849" i="2"/>
  <c r="E3849" i="2"/>
  <c r="D3849" i="2"/>
  <c r="F3848" i="2"/>
  <c r="E3848" i="2"/>
  <c r="D3848" i="2"/>
  <c r="F3847" i="2"/>
  <c r="E3847" i="2"/>
  <c r="D3847" i="2"/>
  <c r="F3846" i="2"/>
  <c r="E3846" i="2"/>
  <c r="D3846" i="2"/>
  <c r="F3845" i="2"/>
  <c r="E3845" i="2"/>
  <c r="D3845" i="2"/>
  <c r="F3844" i="2"/>
  <c r="E3844" i="2"/>
  <c r="D3844" i="2"/>
  <c r="F3843" i="2"/>
  <c r="E3843" i="2"/>
  <c r="D3843" i="2"/>
  <c r="F3842" i="2"/>
  <c r="E3842" i="2"/>
  <c r="D3842" i="2"/>
  <c r="F3841" i="2"/>
  <c r="E3841" i="2"/>
  <c r="D3841" i="2"/>
  <c r="F3840" i="2"/>
  <c r="E3840" i="2"/>
  <c r="D3840" i="2"/>
  <c r="F3839" i="2"/>
  <c r="E3839" i="2"/>
  <c r="D3839" i="2"/>
  <c r="F3838" i="2"/>
  <c r="E3838" i="2"/>
  <c r="D3838" i="2"/>
  <c r="F3837" i="2"/>
  <c r="E3837" i="2"/>
  <c r="D3837" i="2"/>
  <c r="F3836" i="2"/>
  <c r="E3836" i="2"/>
  <c r="D3836" i="2"/>
  <c r="F3835" i="2"/>
  <c r="E3835" i="2"/>
  <c r="D3835" i="2"/>
  <c r="F3834" i="2"/>
  <c r="E3834" i="2"/>
  <c r="D3834" i="2"/>
  <c r="F3833" i="2"/>
  <c r="E3833" i="2"/>
  <c r="D3833" i="2"/>
  <c r="F3832" i="2"/>
  <c r="E3832" i="2"/>
  <c r="D3832" i="2"/>
  <c r="F3831" i="2"/>
  <c r="E3831" i="2"/>
  <c r="D3831" i="2"/>
  <c r="F3830" i="2"/>
  <c r="E3830" i="2"/>
  <c r="D3830" i="2"/>
  <c r="F3829" i="2"/>
  <c r="E3829" i="2"/>
  <c r="D3829" i="2"/>
  <c r="F3828" i="2"/>
  <c r="E3828" i="2"/>
  <c r="D3828" i="2"/>
  <c r="F3827" i="2"/>
  <c r="E3827" i="2"/>
  <c r="D3827" i="2"/>
  <c r="F3826" i="2"/>
  <c r="E3826" i="2"/>
  <c r="D3826" i="2"/>
  <c r="F3825" i="2"/>
  <c r="E3825" i="2"/>
  <c r="D3825" i="2"/>
  <c r="F3824" i="2"/>
  <c r="E3824" i="2"/>
  <c r="D3824" i="2"/>
  <c r="F3823" i="2"/>
  <c r="E3823" i="2"/>
  <c r="D3823" i="2"/>
  <c r="F3822" i="2"/>
  <c r="E3822" i="2"/>
  <c r="D3822" i="2"/>
  <c r="F3821" i="2"/>
  <c r="E3821" i="2"/>
  <c r="D3821" i="2"/>
  <c r="F3820" i="2"/>
  <c r="E3820" i="2"/>
  <c r="D3820" i="2"/>
  <c r="F3819" i="2"/>
  <c r="E3819" i="2"/>
  <c r="D3819" i="2"/>
  <c r="F3818" i="2"/>
  <c r="E3818" i="2"/>
  <c r="D3818" i="2"/>
  <c r="F3817" i="2"/>
  <c r="E3817" i="2"/>
  <c r="D3817" i="2"/>
  <c r="F3816" i="2"/>
  <c r="E3816" i="2"/>
  <c r="D3816" i="2"/>
  <c r="F3815" i="2"/>
  <c r="E3815" i="2"/>
  <c r="D3815" i="2"/>
  <c r="F3814" i="2"/>
  <c r="E3814" i="2"/>
  <c r="D3814" i="2"/>
  <c r="F3813" i="2"/>
  <c r="E3813" i="2"/>
  <c r="D3813" i="2"/>
  <c r="F3812" i="2"/>
  <c r="E3812" i="2"/>
  <c r="D3812" i="2"/>
  <c r="F3811" i="2"/>
  <c r="E3811" i="2"/>
  <c r="D3811" i="2"/>
  <c r="F3810" i="2"/>
  <c r="E3810" i="2"/>
  <c r="D3810" i="2"/>
  <c r="F3809" i="2"/>
  <c r="E3809" i="2"/>
  <c r="D3809" i="2"/>
  <c r="F3808" i="2"/>
  <c r="E3808" i="2"/>
  <c r="D3808" i="2"/>
  <c r="F3807" i="2"/>
  <c r="E3807" i="2"/>
  <c r="D3807" i="2"/>
  <c r="F3806" i="2"/>
  <c r="E3806" i="2"/>
  <c r="D3806" i="2"/>
  <c r="F3805" i="2"/>
  <c r="E3805" i="2"/>
  <c r="D3805" i="2"/>
  <c r="F3804" i="2"/>
  <c r="E3804" i="2"/>
  <c r="D3804" i="2"/>
  <c r="F3803" i="2"/>
  <c r="E3803" i="2"/>
  <c r="D3803" i="2"/>
  <c r="F3802" i="2"/>
  <c r="E3802" i="2"/>
  <c r="D3802" i="2"/>
  <c r="F3801" i="2"/>
  <c r="E3801" i="2"/>
  <c r="D3801" i="2"/>
  <c r="F3800" i="2"/>
  <c r="E3800" i="2"/>
  <c r="D3800" i="2"/>
  <c r="F3799" i="2"/>
  <c r="E3799" i="2"/>
  <c r="D3799" i="2"/>
  <c r="F3798" i="2"/>
  <c r="E3798" i="2"/>
  <c r="D3798" i="2"/>
  <c r="F3797" i="2"/>
  <c r="E3797" i="2"/>
  <c r="D3797" i="2"/>
  <c r="F3796" i="2"/>
  <c r="E3796" i="2"/>
  <c r="D3796" i="2"/>
  <c r="F3795" i="2"/>
  <c r="E3795" i="2"/>
  <c r="D3795" i="2"/>
  <c r="F3794" i="2"/>
  <c r="E3794" i="2"/>
  <c r="D3794" i="2"/>
  <c r="F3793" i="2"/>
  <c r="E3793" i="2"/>
  <c r="D3793" i="2"/>
  <c r="F3792" i="2"/>
  <c r="E3792" i="2"/>
  <c r="D3792" i="2"/>
  <c r="F3791" i="2"/>
  <c r="E3791" i="2"/>
  <c r="D3791" i="2"/>
  <c r="F3790" i="2"/>
  <c r="E3790" i="2"/>
  <c r="D3790" i="2"/>
  <c r="F3789" i="2"/>
  <c r="E3789" i="2"/>
  <c r="D3789" i="2"/>
  <c r="F3788" i="2"/>
  <c r="E3788" i="2"/>
  <c r="D3788" i="2"/>
  <c r="F3787" i="2"/>
  <c r="E3787" i="2"/>
  <c r="D3787" i="2"/>
  <c r="F3786" i="2"/>
  <c r="E3786" i="2"/>
  <c r="D3786" i="2"/>
  <c r="F3785" i="2"/>
  <c r="E3785" i="2"/>
  <c r="D3785" i="2"/>
  <c r="F3784" i="2"/>
  <c r="E3784" i="2"/>
  <c r="D3784" i="2"/>
  <c r="F3783" i="2"/>
  <c r="E3783" i="2"/>
  <c r="D3783" i="2"/>
  <c r="F3782" i="2"/>
  <c r="E3782" i="2"/>
  <c r="D3782" i="2"/>
  <c r="F3781" i="2"/>
  <c r="E3781" i="2"/>
  <c r="D3781" i="2"/>
  <c r="F3780" i="2"/>
  <c r="E3780" i="2"/>
  <c r="D3780" i="2"/>
  <c r="F3779" i="2"/>
  <c r="E3779" i="2"/>
  <c r="D3779" i="2"/>
  <c r="F3778" i="2"/>
  <c r="E3778" i="2"/>
  <c r="D3778" i="2"/>
  <c r="F3777" i="2"/>
  <c r="E3777" i="2"/>
  <c r="D3777" i="2"/>
  <c r="F3776" i="2"/>
  <c r="E3776" i="2"/>
  <c r="D3776" i="2"/>
  <c r="F3775" i="2"/>
  <c r="E3775" i="2"/>
  <c r="D3775" i="2"/>
  <c r="F3774" i="2"/>
  <c r="E3774" i="2"/>
  <c r="D3774" i="2"/>
  <c r="F3773" i="2"/>
  <c r="E3773" i="2"/>
  <c r="D3773" i="2"/>
  <c r="F3772" i="2"/>
  <c r="E3772" i="2"/>
  <c r="D3772" i="2"/>
  <c r="F3771" i="2"/>
  <c r="E3771" i="2"/>
  <c r="D3771" i="2"/>
  <c r="F3770" i="2"/>
  <c r="E3770" i="2"/>
  <c r="D3770" i="2"/>
  <c r="F3769" i="2"/>
  <c r="E3769" i="2"/>
  <c r="D3769" i="2"/>
  <c r="F3768" i="2"/>
  <c r="E3768" i="2"/>
  <c r="D3768" i="2"/>
  <c r="F3767" i="2"/>
  <c r="E3767" i="2"/>
  <c r="D3767" i="2"/>
  <c r="F3766" i="2"/>
  <c r="E3766" i="2"/>
  <c r="D3766" i="2"/>
  <c r="F3765" i="2"/>
  <c r="E3765" i="2"/>
  <c r="D3765" i="2"/>
  <c r="F3764" i="2"/>
  <c r="E3764" i="2"/>
  <c r="D3764" i="2"/>
  <c r="F3763" i="2"/>
  <c r="E3763" i="2"/>
  <c r="D3763" i="2"/>
  <c r="F3762" i="2"/>
  <c r="E3762" i="2"/>
  <c r="D3762" i="2"/>
  <c r="F3761" i="2"/>
  <c r="E3761" i="2"/>
  <c r="D3761" i="2"/>
  <c r="F3760" i="2"/>
  <c r="E3760" i="2"/>
  <c r="D3760" i="2"/>
  <c r="F3759" i="2"/>
  <c r="E3759" i="2"/>
  <c r="D3759" i="2"/>
  <c r="F3758" i="2"/>
  <c r="E3758" i="2"/>
  <c r="D3758" i="2"/>
  <c r="F3757" i="2"/>
  <c r="E3757" i="2"/>
  <c r="D3757" i="2"/>
  <c r="F3756" i="2"/>
  <c r="E3756" i="2"/>
  <c r="D3756" i="2"/>
  <c r="F3755" i="2"/>
  <c r="E3755" i="2"/>
  <c r="D3755" i="2"/>
  <c r="F3754" i="2"/>
  <c r="E3754" i="2"/>
  <c r="D3754" i="2"/>
  <c r="F3753" i="2"/>
  <c r="E3753" i="2"/>
  <c r="D3753" i="2"/>
  <c r="F3752" i="2"/>
  <c r="E3752" i="2"/>
  <c r="D3752" i="2"/>
  <c r="F3751" i="2"/>
  <c r="E3751" i="2"/>
  <c r="D3751" i="2"/>
  <c r="F3750" i="2"/>
  <c r="E3750" i="2"/>
  <c r="D3750" i="2"/>
  <c r="F3749" i="2"/>
  <c r="E3749" i="2"/>
  <c r="D3749" i="2"/>
  <c r="F3748" i="2"/>
  <c r="E3748" i="2"/>
  <c r="D3748" i="2"/>
  <c r="F3747" i="2"/>
  <c r="E3747" i="2"/>
  <c r="D3747" i="2"/>
  <c r="F3746" i="2"/>
  <c r="E3746" i="2"/>
  <c r="D3746" i="2"/>
  <c r="F3745" i="2"/>
  <c r="E3745" i="2"/>
  <c r="D3745" i="2"/>
  <c r="F3744" i="2"/>
  <c r="E3744" i="2"/>
  <c r="D3744" i="2"/>
  <c r="F3743" i="2"/>
  <c r="E3743" i="2"/>
  <c r="D3743" i="2"/>
  <c r="F3742" i="2"/>
  <c r="E3742" i="2"/>
  <c r="D3742" i="2"/>
  <c r="F3741" i="2"/>
  <c r="E3741" i="2"/>
  <c r="D3741" i="2"/>
  <c r="F3740" i="2"/>
  <c r="E3740" i="2"/>
  <c r="D3740" i="2"/>
  <c r="F3739" i="2"/>
  <c r="E3739" i="2"/>
  <c r="D3739" i="2"/>
  <c r="F3738" i="2"/>
  <c r="E3738" i="2"/>
  <c r="D3738" i="2"/>
  <c r="F3737" i="2"/>
  <c r="E3737" i="2"/>
  <c r="D3737" i="2"/>
  <c r="F3736" i="2"/>
  <c r="E3736" i="2"/>
  <c r="D3736" i="2"/>
  <c r="F3735" i="2"/>
  <c r="E3735" i="2"/>
  <c r="D3735" i="2"/>
  <c r="F3734" i="2"/>
  <c r="E3734" i="2"/>
  <c r="D3734" i="2"/>
  <c r="F3733" i="2"/>
  <c r="E3733" i="2"/>
  <c r="D3733" i="2"/>
  <c r="F3732" i="2"/>
  <c r="E3732" i="2"/>
  <c r="D3732" i="2"/>
  <c r="F3731" i="2"/>
  <c r="E3731" i="2"/>
  <c r="D3731" i="2"/>
  <c r="F3730" i="2"/>
  <c r="E3730" i="2"/>
  <c r="D3730" i="2"/>
  <c r="F3729" i="2"/>
  <c r="E3729" i="2"/>
  <c r="D3729" i="2"/>
  <c r="F3728" i="2"/>
  <c r="E3728" i="2"/>
  <c r="D3728" i="2"/>
  <c r="F3727" i="2"/>
  <c r="E3727" i="2"/>
  <c r="D3727" i="2"/>
  <c r="F3726" i="2"/>
  <c r="E3726" i="2"/>
  <c r="D3726" i="2"/>
  <c r="F3725" i="2"/>
  <c r="E3725" i="2"/>
  <c r="D3725" i="2"/>
  <c r="F3724" i="2"/>
  <c r="E3724" i="2"/>
  <c r="D3724" i="2"/>
  <c r="F3723" i="2"/>
  <c r="E3723" i="2"/>
  <c r="D3723" i="2"/>
  <c r="F3722" i="2"/>
  <c r="E3722" i="2"/>
  <c r="D3722" i="2"/>
  <c r="F3721" i="2"/>
  <c r="E3721" i="2"/>
  <c r="D3721" i="2"/>
  <c r="F3720" i="2"/>
  <c r="E3720" i="2"/>
  <c r="D3720" i="2"/>
  <c r="F3719" i="2"/>
  <c r="E3719" i="2"/>
  <c r="D3719" i="2"/>
  <c r="F3718" i="2"/>
  <c r="E3718" i="2"/>
  <c r="D3718" i="2"/>
  <c r="F3717" i="2"/>
  <c r="E3717" i="2"/>
  <c r="D3717" i="2"/>
  <c r="F3716" i="2"/>
  <c r="E3716" i="2"/>
  <c r="D3716" i="2"/>
  <c r="F3715" i="2"/>
  <c r="E3715" i="2"/>
  <c r="D3715" i="2"/>
  <c r="F3714" i="2"/>
  <c r="E3714" i="2"/>
  <c r="D3714" i="2"/>
  <c r="F3713" i="2"/>
  <c r="E3713" i="2"/>
  <c r="D3713" i="2"/>
  <c r="F3712" i="2"/>
  <c r="E3712" i="2"/>
  <c r="D3712" i="2"/>
  <c r="F3711" i="2"/>
  <c r="E3711" i="2"/>
  <c r="D3711" i="2"/>
  <c r="F3710" i="2"/>
  <c r="E3710" i="2"/>
  <c r="D3710" i="2"/>
  <c r="F3709" i="2"/>
  <c r="E3709" i="2"/>
  <c r="D3709" i="2"/>
  <c r="F3708" i="2"/>
  <c r="E3708" i="2"/>
  <c r="D3708" i="2"/>
  <c r="F3707" i="2"/>
  <c r="E3707" i="2"/>
  <c r="D3707" i="2"/>
  <c r="F3706" i="2"/>
  <c r="E3706" i="2"/>
  <c r="D3706" i="2"/>
  <c r="F3705" i="2"/>
  <c r="E3705" i="2"/>
  <c r="D3705" i="2"/>
  <c r="F3704" i="2"/>
  <c r="E3704" i="2"/>
  <c r="D3704" i="2"/>
  <c r="F3703" i="2"/>
  <c r="E3703" i="2"/>
  <c r="D3703" i="2"/>
  <c r="F3702" i="2"/>
  <c r="E3702" i="2"/>
  <c r="D3702" i="2"/>
  <c r="F3701" i="2"/>
  <c r="E3701" i="2"/>
  <c r="D3701" i="2"/>
  <c r="F3700" i="2"/>
  <c r="E3700" i="2"/>
  <c r="D3700" i="2"/>
  <c r="F3699" i="2"/>
  <c r="E3699" i="2"/>
  <c r="D3699" i="2"/>
  <c r="F3698" i="2"/>
  <c r="E3698" i="2"/>
  <c r="D3698" i="2"/>
  <c r="F3697" i="2"/>
  <c r="E3697" i="2"/>
  <c r="D3697" i="2"/>
  <c r="F3696" i="2"/>
  <c r="E3696" i="2"/>
  <c r="D3696" i="2"/>
  <c r="F3695" i="2"/>
  <c r="E3695" i="2"/>
  <c r="D3695" i="2"/>
  <c r="F3694" i="2"/>
  <c r="E3694" i="2"/>
  <c r="D3694" i="2"/>
  <c r="F3693" i="2"/>
  <c r="E3693" i="2"/>
  <c r="D3693" i="2"/>
  <c r="F3692" i="2"/>
  <c r="E3692" i="2"/>
  <c r="D3692" i="2"/>
  <c r="F3691" i="2"/>
  <c r="E3691" i="2"/>
  <c r="D3691" i="2"/>
  <c r="F3690" i="2"/>
  <c r="E3690" i="2"/>
  <c r="D3690" i="2"/>
  <c r="F3689" i="2"/>
  <c r="E3689" i="2"/>
  <c r="D3689" i="2"/>
  <c r="F3688" i="2"/>
  <c r="E3688" i="2"/>
  <c r="D3688" i="2"/>
  <c r="F3687" i="2"/>
  <c r="E3687" i="2"/>
  <c r="D3687" i="2"/>
  <c r="F3686" i="2"/>
  <c r="E3686" i="2"/>
  <c r="D3686" i="2"/>
  <c r="F3685" i="2"/>
  <c r="E3685" i="2"/>
  <c r="D3685" i="2"/>
  <c r="F3684" i="2"/>
  <c r="E3684" i="2"/>
  <c r="D3684" i="2"/>
  <c r="F3683" i="2"/>
  <c r="E3683" i="2"/>
  <c r="D3683" i="2"/>
  <c r="F3682" i="2"/>
  <c r="E3682" i="2"/>
  <c r="D3682" i="2"/>
  <c r="F3681" i="2"/>
  <c r="E3681" i="2"/>
  <c r="D3681" i="2"/>
  <c r="F3680" i="2"/>
  <c r="E3680" i="2"/>
  <c r="D3680" i="2"/>
  <c r="F3679" i="2"/>
  <c r="E3679" i="2"/>
  <c r="D3679" i="2"/>
  <c r="F3678" i="2"/>
  <c r="E3678" i="2"/>
  <c r="D3678" i="2"/>
  <c r="F3677" i="2"/>
  <c r="E3677" i="2"/>
  <c r="D3677" i="2"/>
  <c r="F3676" i="2"/>
  <c r="E3676" i="2"/>
  <c r="D3676" i="2"/>
  <c r="F3675" i="2"/>
  <c r="E3675" i="2"/>
  <c r="D3675" i="2"/>
  <c r="F3674" i="2"/>
  <c r="E3674" i="2"/>
  <c r="D3674" i="2"/>
  <c r="F3673" i="2"/>
  <c r="E3673" i="2"/>
  <c r="D3673" i="2"/>
  <c r="F3672" i="2"/>
  <c r="E3672" i="2"/>
  <c r="D3672" i="2"/>
  <c r="F3671" i="2"/>
  <c r="E3671" i="2"/>
  <c r="D3671" i="2"/>
  <c r="F3670" i="2"/>
  <c r="E3670" i="2"/>
  <c r="D3670" i="2"/>
  <c r="F3669" i="2"/>
  <c r="E3669" i="2"/>
  <c r="D3669" i="2"/>
  <c r="F3668" i="2"/>
  <c r="E3668" i="2"/>
  <c r="D3668" i="2"/>
  <c r="F3667" i="2"/>
  <c r="E3667" i="2"/>
  <c r="D3667" i="2"/>
  <c r="F3666" i="2"/>
  <c r="E3666" i="2"/>
  <c r="D3666" i="2"/>
  <c r="F3665" i="2"/>
  <c r="E3665" i="2"/>
  <c r="D3665" i="2"/>
  <c r="F3664" i="2"/>
  <c r="E3664" i="2"/>
  <c r="D3664" i="2"/>
  <c r="F3663" i="2"/>
  <c r="E3663" i="2"/>
  <c r="D3663" i="2"/>
  <c r="F3662" i="2"/>
  <c r="E3662" i="2"/>
  <c r="D3662" i="2"/>
  <c r="F3661" i="2"/>
  <c r="E3661" i="2"/>
  <c r="D3661" i="2"/>
  <c r="F3660" i="2"/>
  <c r="E3660" i="2"/>
  <c r="D3660" i="2"/>
  <c r="F3659" i="2"/>
  <c r="E3659" i="2"/>
  <c r="D3659" i="2"/>
  <c r="F3658" i="2"/>
  <c r="E3658" i="2"/>
  <c r="D3658" i="2"/>
  <c r="F3657" i="2"/>
  <c r="E3657" i="2"/>
  <c r="D3657" i="2"/>
  <c r="F3656" i="2"/>
  <c r="E3656" i="2"/>
  <c r="D3656" i="2"/>
  <c r="F3655" i="2"/>
  <c r="E3655" i="2"/>
  <c r="D3655" i="2"/>
  <c r="F3654" i="2"/>
  <c r="E3654" i="2"/>
  <c r="D3654" i="2"/>
  <c r="F3653" i="2"/>
  <c r="E3653" i="2"/>
  <c r="D3653" i="2"/>
  <c r="F3652" i="2"/>
  <c r="E3652" i="2"/>
  <c r="D3652" i="2"/>
  <c r="F3651" i="2"/>
  <c r="E3651" i="2"/>
  <c r="D3651" i="2"/>
  <c r="F3650" i="2"/>
  <c r="E3650" i="2"/>
  <c r="D3650" i="2"/>
  <c r="F3649" i="2"/>
  <c r="E3649" i="2"/>
  <c r="D3649" i="2"/>
  <c r="F3648" i="2"/>
  <c r="E3648" i="2"/>
  <c r="D3648" i="2"/>
  <c r="F3647" i="2"/>
  <c r="E3647" i="2"/>
  <c r="D3647" i="2"/>
  <c r="F3646" i="2"/>
  <c r="E3646" i="2"/>
  <c r="D3646" i="2"/>
  <c r="F3645" i="2"/>
  <c r="E3645" i="2"/>
  <c r="D3645" i="2"/>
  <c r="F3644" i="2"/>
  <c r="E3644" i="2"/>
  <c r="D3644" i="2"/>
  <c r="F3643" i="2"/>
  <c r="E3643" i="2"/>
  <c r="D3643" i="2"/>
  <c r="F3642" i="2"/>
  <c r="E3642" i="2"/>
  <c r="D3642" i="2"/>
  <c r="F3641" i="2"/>
  <c r="E3641" i="2"/>
  <c r="D3641" i="2"/>
  <c r="F3640" i="2"/>
  <c r="E3640" i="2"/>
  <c r="D3640" i="2"/>
  <c r="F3639" i="2"/>
  <c r="E3639" i="2"/>
  <c r="D3639" i="2"/>
  <c r="F3638" i="2"/>
  <c r="E3638" i="2"/>
  <c r="D3638" i="2"/>
  <c r="F3637" i="2"/>
  <c r="E3637" i="2"/>
  <c r="D3637" i="2"/>
  <c r="F3636" i="2"/>
  <c r="E3636" i="2"/>
  <c r="D3636" i="2"/>
  <c r="F3635" i="2"/>
  <c r="E3635" i="2"/>
  <c r="D3635" i="2"/>
  <c r="F3634" i="2"/>
  <c r="E3634" i="2"/>
  <c r="D3634" i="2"/>
  <c r="F3633" i="2"/>
  <c r="E3633" i="2"/>
  <c r="D3633" i="2"/>
  <c r="F3632" i="2"/>
  <c r="E3632" i="2"/>
  <c r="D3632" i="2"/>
  <c r="F3631" i="2"/>
  <c r="E3631" i="2"/>
  <c r="D3631" i="2"/>
  <c r="F3630" i="2"/>
  <c r="E3630" i="2"/>
  <c r="D3630" i="2"/>
  <c r="F3629" i="2"/>
  <c r="E3629" i="2"/>
  <c r="D3629" i="2"/>
  <c r="F3628" i="2"/>
  <c r="E3628" i="2"/>
  <c r="D3628" i="2"/>
  <c r="F3627" i="2"/>
  <c r="E3627" i="2"/>
  <c r="D3627" i="2"/>
  <c r="F3626" i="2"/>
  <c r="E3626" i="2"/>
  <c r="D3626" i="2"/>
  <c r="F3625" i="2"/>
  <c r="E3625" i="2"/>
  <c r="D3625" i="2"/>
  <c r="F3624" i="2"/>
  <c r="E3624" i="2"/>
  <c r="D3624" i="2"/>
  <c r="F3623" i="2"/>
  <c r="E3623" i="2"/>
  <c r="D3623" i="2"/>
  <c r="F3622" i="2"/>
  <c r="E3622" i="2"/>
  <c r="D3622" i="2"/>
  <c r="F3621" i="2"/>
  <c r="E3621" i="2"/>
  <c r="D3621" i="2"/>
  <c r="F3620" i="2"/>
  <c r="E3620" i="2"/>
  <c r="D3620" i="2"/>
  <c r="F3619" i="2"/>
  <c r="E3619" i="2"/>
  <c r="D3619" i="2"/>
  <c r="F3618" i="2"/>
  <c r="E3618" i="2"/>
  <c r="D3618" i="2"/>
  <c r="F3617" i="2"/>
  <c r="E3617" i="2"/>
  <c r="D3617" i="2"/>
  <c r="F3616" i="2"/>
  <c r="E3616" i="2"/>
  <c r="D3616" i="2"/>
  <c r="F3615" i="2"/>
  <c r="E3615" i="2"/>
  <c r="D3615" i="2"/>
  <c r="F3614" i="2"/>
  <c r="E3614" i="2"/>
  <c r="D3614" i="2"/>
  <c r="F3613" i="2"/>
  <c r="E3613" i="2"/>
  <c r="D3613" i="2"/>
  <c r="F3612" i="2"/>
  <c r="E3612" i="2"/>
  <c r="D3612" i="2"/>
  <c r="F3611" i="2"/>
  <c r="E3611" i="2"/>
  <c r="D3611" i="2"/>
  <c r="F3610" i="2"/>
  <c r="E3610" i="2"/>
  <c r="D3610" i="2"/>
  <c r="F3609" i="2"/>
  <c r="E3609" i="2"/>
  <c r="D3609" i="2"/>
  <c r="F3608" i="2"/>
  <c r="E3608" i="2"/>
  <c r="D3608" i="2"/>
  <c r="F3607" i="2"/>
  <c r="E3607" i="2"/>
  <c r="D3607" i="2"/>
  <c r="F3606" i="2"/>
  <c r="E3606" i="2"/>
  <c r="D3606" i="2"/>
  <c r="F3605" i="2"/>
  <c r="E3605" i="2"/>
  <c r="D3605" i="2"/>
  <c r="F3604" i="2"/>
  <c r="E3604" i="2"/>
  <c r="D3604" i="2"/>
  <c r="F3603" i="2"/>
  <c r="E3603" i="2"/>
  <c r="D3603" i="2"/>
  <c r="F3602" i="2"/>
  <c r="E3602" i="2"/>
  <c r="D3602" i="2"/>
  <c r="F3601" i="2"/>
  <c r="E3601" i="2"/>
  <c r="D3601" i="2"/>
  <c r="F3600" i="2"/>
  <c r="E3600" i="2"/>
  <c r="D3600" i="2"/>
  <c r="F3599" i="2"/>
  <c r="E3599" i="2"/>
  <c r="D3599" i="2"/>
  <c r="F3598" i="2"/>
  <c r="E3598" i="2"/>
  <c r="D3598" i="2"/>
  <c r="F3597" i="2"/>
  <c r="E3597" i="2"/>
  <c r="D3597" i="2"/>
  <c r="F3596" i="2"/>
  <c r="E3596" i="2"/>
  <c r="D3596" i="2"/>
  <c r="F3595" i="2"/>
  <c r="E3595" i="2"/>
  <c r="D3595" i="2"/>
  <c r="F3594" i="2"/>
  <c r="E3594" i="2"/>
  <c r="D3594" i="2"/>
  <c r="F3593" i="2"/>
  <c r="E3593" i="2"/>
  <c r="D3593" i="2"/>
  <c r="F3592" i="2"/>
  <c r="E3592" i="2"/>
  <c r="D3592" i="2"/>
  <c r="F3591" i="2"/>
  <c r="E3591" i="2"/>
  <c r="D3591" i="2"/>
  <c r="F3590" i="2"/>
  <c r="E3590" i="2"/>
  <c r="D3590" i="2"/>
  <c r="F3589" i="2"/>
  <c r="E3589" i="2"/>
  <c r="D3589" i="2"/>
  <c r="F3588" i="2"/>
  <c r="E3588" i="2"/>
  <c r="D3588" i="2"/>
  <c r="F3587" i="2"/>
  <c r="E3587" i="2"/>
  <c r="D3587" i="2"/>
  <c r="F3586" i="2"/>
  <c r="E3586" i="2"/>
  <c r="D3586" i="2"/>
  <c r="F3585" i="2"/>
  <c r="E3585" i="2"/>
  <c r="D3585" i="2"/>
  <c r="F3584" i="2"/>
  <c r="E3584" i="2"/>
  <c r="D3584" i="2"/>
  <c r="F3583" i="2"/>
  <c r="E3583" i="2"/>
  <c r="D3583" i="2"/>
  <c r="F3582" i="2"/>
  <c r="E3582" i="2"/>
  <c r="D3582" i="2"/>
  <c r="F3581" i="2"/>
  <c r="E3581" i="2"/>
  <c r="D3581" i="2"/>
  <c r="F3580" i="2"/>
  <c r="E3580" i="2"/>
  <c r="D3580" i="2"/>
  <c r="F3579" i="2"/>
  <c r="E3579" i="2"/>
  <c r="D3579" i="2"/>
  <c r="F3578" i="2"/>
  <c r="E3578" i="2"/>
  <c r="D3578" i="2"/>
  <c r="F3577" i="2"/>
  <c r="E3577" i="2"/>
  <c r="D3577" i="2"/>
  <c r="F3576" i="2"/>
  <c r="E3576" i="2"/>
  <c r="D3576" i="2"/>
  <c r="F3575" i="2"/>
  <c r="E3575" i="2"/>
  <c r="D3575" i="2"/>
  <c r="F3574" i="2"/>
  <c r="E3574" i="2"/>
  <c r="D3574" i="2"/>
  <c r="F3573" i="2"/>
  <c r="E3573" i="2"/>
  <c r="D3573" i="2"/>
  <c r="F3572" i="2"/>
  <c r="E3572" i="2"/>
  <c r="D3572" i="2"/>
  <c r="F3571" i="2"/>
  <c r="E3571" i="2"/>
  <c r="D3571" i="2"/>
  <c r="F3570" i="2"/>
  <c r="E3570" i="2"/>
  <c r="D3570" i="2"/>
  <c r="F3569" i="2"/>
  <c r="E3569" i="2"/>
  <c r="D3569" i="2"/>
  <c r="F3568" i="2"/>
  <c r="E3568" i="2"/>
  <c r="D3568" i="2"/>
  <c r="F3567" i="2"/>
  <c r="E3567" i="2"/>
  <c r="D3567" i="2"/>
  <c r="F3566" i="2"/>
  <c r="E3566" i="2"/>
  <c r="D3566" i="2"/>
  <c r="F3565" i="2"/>
  <c r="E3565" i="2"/>
  <c r="D3565" i="2"/>
  <c r="F3564" i="2"/>
  <c r="E3564" i="2"/>
  <c r="D3564" i="2"/>
  <c r="F3563" i="2"/>
  <c r="E3563" i="2"/>
  <c r="D3563" i="2"/>
  <c r="F3562" i="2"/>
  <c r="E3562" i="2"/>
  <c r="D3562" i="2"/>
  <c r="F3561" i="2"/>
  <c r="E3561" i="2"/>
  <c r="D3561" i="2"/>
  <c r="F3560" i="2"/>
  <c r="E3560" i="2"/>
  <c r="D3560" i="2"/>
  <c r="F3559" i="2"/>
  <c r="E3559" i="2"/>
  <c r="D3559" i="2"/>
  <c r="F3558" i="2"/>
  <c r="E3558" i="2"/>
  <c r="D3558" i="2"/>
  <c r="F3557" i="2"/>
  <c r="E3557" i="2"/>
  <c r="D3557" i="2"/>
  <c r="F3556" i="2"/>
  <c r="E3556" i="2"/>
  <c r="D3556" i="2"/>
  <c r="F3555" i="2"/>
  <c r="E3555" i="2"/>
  <c r="D3555" i="2"/>
  <c r="F3554" i="2"/>
  <c r="E3554" i="2"/>
  <c r="D3554" i="2"/>
  <c r="F3553" i="2"/>
  <c r="E3553" i="2"/>
  <c r="D3553" i="2"/>
  <c r="F3552" i="2"/>
  <c r="E3552" i="2"/>
  <c r="D3552" i="2"/>
  <c r="F3551" i="2"/>
  <c r="E3551" i="2"/>
  <c r="D3551" i="2"/>
  <c r="F3550" i="2"/>
  <c r="E3550" i="2"/>
  <c r="D3550" i="2"/>
  <c r="F3549" i="2"/>
  <c r="E3549" i="2"/>
  <c r="D3549" i="2"/>
  <c r="F3548" i="2"/>
  <c r="E3548" i="2"/>
  <c r="D3548" i="2"/>
  <c r="F3547" i="2"/>
  <c r="E3547" i="2"/>
  <c r="D3547" i="2"/>
  <c r="F3546" i="2"/>
  <c r="E3546" i="2"/>
  <c r="D3546" i="2"/>
  <c r="F3545" i="2"/>
  <c r="E3545" i="2"/>
  <c r="D3545" i="2"/>
  <c r="F3544" i="2"/>
  <c r="E3544" i="2"/>
  <c r="D3544" i="2"/>
  <c r="F3543" i="2"/>
  <c r="E3543" i="2"/>
  <c r="D3543" i="2"/>
  <c r="F3542" i="2"/>
  <c r="E3542" i="2"/>
  <c r="D3542" i="2"/>
  <c r="F3541" i="2"/>
  <c r="E3541" i="2"/>
  <c r="D3541" i="2"/>
  <c r="F3540" i="2"/>
  <c r="E3540" i="2"/>
  <c r="D3540" i="2"/>
  <c r="F3539" i="2"/>
  <c r="E3539" i="2"/>
  <c r="D3539" i="2"/>
  <c r="F3538" i="2"/>
  <c r="E3538" i="2"/>
  <c r="D3538" i="2"/>
  <c r="F3537" i="2"/>
  <c r="E3537" i="2"/>
  <c r="D3537" i="2"/>
  <c r="F3536" i="2"/>
  <c r="E3536" i="2"/>
  <c r="D3536" i="2"/>
  <c r="F3535" i="2"/>
  <c r="E3535" i="2"/>
  <c r="D3535" i="2"/>
  <c r="F3534" i="2"/>
  <c r="E3534" i="2"/>
  <c r="D3534" i="2"/>
  <c r="F3533" i="2"/>
  <c r="E3533" i="2"/>
  <c r="D3533" i="2"/>
  <c r="F3532" i="2"/>
  <c r="E3532" i="2"/>
  <c r="D3532" i="2"/>
  <c r="F3531" i="2"/>
  <c r="E3531" i="2"/>
  <c r="D3531" i="2"/>
  <c r="F3530" i="2"/>
  <c r="E3530" i="2"/>
  <c r="D3530" i="2"/>
  <c r="F3529" i="2"/>
  <c r="E3529" i="2"/>
  <c r="D3529" i="2"/>
  <c r="F3528" i="2"/>
  <c r="E3528" i="2"/>
  <c r="D3528" i="2"/>
  <c r="F3527" i="2"/>
  <c r="E3527" i="2"/>
  <c r="D3527" i="2"/>
  <c r="F3526" i="2"/>
  <c r="E3526" i="2"/>
  <c r="D3526" i="2"/>
  <c r="F3525" i="2"/>
  <c r="E3525" i="2"/>
  <c r="D3525" i="2"/>
  <c r="F3524" i="2"/>
  <c r="E3524" i="2"/>
  <c r="D3524" i="2"/>
  <c r="F3523" i="2"/>
  <c r="E3523" i="2"/>
  <c r="D3523" i="2"/>
  <c r="F3522" i="2"/>
  <c r="E3522" i="2"/>
  <c r="D3522" i="2"/>
  <c r="F3521" i="2"/>
  <c r="E3521" i="2"/>
  <c r="D3521" i="2"/>
  <c r="F3520" i="2"/>
  <c r="E3520" i="2"/>
  <c r="D3520" i="2"/>
  <c r="F3519" i="2"/>
  <c r="E3519" i="2"/>
  <c r="D3519" i="2"/>
  <c r="F3518" i="2"/>
  <c r="E3518" i="2"/>
  <c r="D3518" i="2"/>
  <c r="F3517" i="2"/>
  <c r="E3517" i="2"/>
  <c r="D3517" i="2"/>
  <c r="F3516" i="2"/>
  <c r="E3516" i="2"/>
  <c r="D3516" i="2"/>
  <c r="F3515" i="2"/>
  <c r="E3515" i="2"/>
  <c r="D3515" i="2"/>
  <c r="F3514" i="2"/>
  <c r="E3514" i="2"/>
  <c r="D3514" i="2"/>
  <c r="F3513" i="2"/>
  <c r="E3513" i="2"/>
  <c r="D3513" i="2"/>
  <c r="F3512" i="2"/>
  <c r="E3512" i="2"/>
  <c r="D3512" i="2"/>
  <c r="F3511" i="2"/>
  <c r="E3511" i="2"/>
  <c r="D3511" i="2"/>
  <c r="F3510" i="2"/>
  <c r="E3510" i="2"/>
  <c r="D3510" i="2"/>
  <c r="F3509" i="2"/>
  <c r="E3509" i="2"/>
  <c r="D3509" i="2"/>
  <c r="F3508" i="2"/>
  <c r="E3508" i="2"/>
  <c r="D3508" i="2"/>
  <c r="F3507" i="2"/>
  <c r="E3507" i="2"/>
  <c r="D3507" i="2"/>
  <c r="F3506" i="2"/>
  <c r="E3506" i="2"/>
  <c r="D3506" i="2"/>
  <c r="F3505" i="2"/>
  <c r="E3505" i="2"/>
  <c r="D3505" i="2"/>
  <c r="F3504" i="2"/>
  <c r="E3504" i="2"/>
  <c r="D3504" i="2"/>
  <c r="F3503" i="2"/>
  <c r="E3503" i="2"/>
  <c r="D3503" i="2"/>
  <c r="F3502" i="2"/>
  <c r="E3502" i="2"/>
  <c r="D3502" i="2"/>
  <c r="F3501" i="2"/>
  <c r="E3501" i="2"/>
  <c r="D3501" i="2"/>
  <c r="F3500" i="2"/>
  <c r="E3500" i="2"/>
  <c r="D3500" i="2"/>
  <c r="F3499" i="2"/>
  <c r="E3499" i="2"/>
  <c r="D3499" i="2"/>
  <c r="F3498" i="2"/>
  <c r="E3498" i="2"/>
  <c r="D3498" i="2"/>
  <c r="F3497" i="2"/>
  <c r="E3497" i="2"/>
  <c r="D3497" i="2"/>
  <c r="F3496" i="2"/>
  <c r="E3496" i="2"/>
  <c r="D3496" i="2"/>
  <c r="F3495" i="2"/>
  <c r="E3495" i="2"/>
  <c r="D3495" i="2"/>
  <c r="F3494" i="2"/>
  <c r="E3494" i="2"/>
  <c r="D3494" i="2"/>
  <c r="F3493" i="2"/>
  <c r="E3493" i="2"/>
  <c r="D3493" i="2"/>
  <c r="F3492" i="2"/>
  <c r="E3492" i="2"/>
  <c r="D3492" i="2"/>
  <c r="F3491" i="2"/>
  <c r="E3491" i="2"/>
  <c r="D3491" i="2"/>
  <c r="F3490" i="2"/>
  <c r="E3490" i="2"/>
  <c r="D3490" i="2"/>
  <c r="F3489" i="2"/>
  <c r="E3489" i="2"/>
  <c r="D3489" i="2"/>
  <c r="F3488" i="2"/>
  <c r="E3488" i="2"/>
  <c r="D3488" i="2"/>
  <c r="F3487" i="2"/>
  <c r="E3487" i="2"/>
  <c r="D3487" i="2"/>
  <c r="F3486" i="2"/>
  <c r="E3486" i="2"/>
  <c r="D3486" i="2"/>
  <c r="F3485" i="2"/>
  <c r="E3485" i="2"/>
  <c r="D3485" i="2"/>
  <c r="F3484" i="2"/>
  <c r="E3484" i="2"/>
  <c r="D3484" i="2"/>
  <c r="F3483" i="2"/>
  <c r="E3483" i="2"/>
  <c r="D3483" i="2"/>
  <c r="F3482" i="2"/>
  <c r="E3482" i="2"/>
  <c r="D3482" i="2"/>
  <c r="F3481" i="2"/>
  <c r="E3481" i="2"/>
  <c r="D3481" i="2"/>
  <c r="F3480" i="2"/>
  <c r="E3480" i="2"/>
  <c r="D3480" i="2"/>
  <c r="F3479" i="2"/>
  <c r="E3479" i="2"/>
  <c r="D3479" i="2"/>
  <c r="F3478" i="2"/>
  <c r="E3478" i="2"/>
  <c r="D3478" i="2"/>
  <c r="F3477" i="2"/>
  <c r="E3477" i="2"/>
  <c r="D3477" i="2"/>
  <c r="F3476" i="2"/>
  <c r="E3476" i="2"/>
  <c r="D3476" i="2"/>
  <c r="F3475" i="2"/>
  <c r="E3475" i="2"/>
  <c r="D3475" i="2"/>
  <c r="F3474" i="2"/>
  <c r="E3474" i="2"/>
  <c r="D3474" i="2"/>
  <c r="F3473" i="2"/>
  <c r="E3473" i="2"/>
  <c r="D3473" i="2"/>
  <c r="F3472" i="2"/>
  <c r="E3472" i="2"/>
  <c r="D3472" i="2"/>
  <c r="F3471" i="2"/>
  <c r="E3471" i="2"/>
  <c r="D3471" i="2"/>
  <c r="F3470" i="2"/>
  <c r="E3470" i="2"/>
  <c r="D3470" i="2"/>
  <c r="F3469" i="2"/>
  <c r="E3469" i="2"/>
  <c r="D3469" i="2"/>
  <c r="F3468" i="2"/>
  <c r="E3468" i="2"/>
  <c r="D3468" i="2"/>
  <c r="F3467" i="2"/>
  <c r="E3467" i="2"/>
  <c r="D3467" i="2"/>
  <c r="F3466" i="2"/>
  <c r="E3466" i="2"/>
  <c r="D3466" i="2"/>
  <c r="F3465" i="2"/>
  <c r="E3465" i="2"/>
  <c r="D3465" i="2"/>
  <c r="F3464" i="2"/>
  <c r="E3464" i="2"/>
  <c r="D3464" i="2"/>
  <c r="F3463" i="2"/>
  <c r="E3463" i="2"/>
  <c r="D3463" i="2"/>
  <c r="F3462" i="2"/>
  <c r="E3462" i="2"/>
  <c r="D3462" i="2"/>
  <c r="F3461" i="2"/>
  <c r="E3461" i="2"/>
  <c r="D3461" i="2"/>
  <c r="F3460" i="2"/>
  <c r="E3460" i="2"/>
  <c r="D3460" i="2"/>
  <c r="F3459" i="2"/>
  <c r="E3459" i="2"/>
  <c r="D3459" i="2"/>
  <c r="F3458" i="2"/>
  <c r="E3458" i="2"/>
  <c r="D3458" i="2"/>
  <c r="F3457" i="2"/>
  <c r="E3457" i="2"/>
  <c r="D3457" i="2"/>
  <c r="F3456" i="2"/>
  <c r="E3456" i="2"/>
  <c r="D3456" i="2"/>
  <c r="F3455" i="2"/>
  <c r="E3455" i="2"/>
  <c r="D3455" i="2"/>
  <c r="F3454" i="2"/>
  <c r="E3454" i="2"/>
  <c r="D3454" i="2"/>
  <c r="F3453" i="2"/>
  <c r="E3453" i="2"/>
  <c r="D3453" i="2"/>
  <c r="F3452" i="2"/>
  <c r="E3452" i="2"/>
  <c r="D3452" i="2"/>
  <c r="F3451" i="2"/>
  <c r="E3451" i="2"/>
  <c r="D3451" i="2"/>
  <c r="F3450" i="2"/>
  <c r="E3450" i="2"/>
  <c r="D3450" i="2"/>
  <c r="F3449" i="2"/>
  <c r="E3449" i="2"/>
  <c r="D3449" i="2"/>
  <c r="F3448" i="2"/>
  <c r="E3448" i="2"/>
  <c r="D3448" i="2"/>
  <c r="F3447" i="2"/>
  <c r="E3447" i="2"/>
  <c r="D3447" i="2"/>
  <c r="F3446" i="2"/>
  <c r="E3446" i="2"/>
  <c r="D3446" i="2"/>
  <c r="F3445" i="2"/>
  <c r="E3445" i="2"/>
  <c r="D3445" i="2"/>
  <c r="F3444" i="2"/>
  <c r="E3444" i="2"/>
  <c r="D3444" i="2"/>
  <c r="F3443" i="2"/>
  <c r="E3443" i="2"/>
  <c r="D3443" i="2"/>
  <c r="F3442" i="2"/>
  <c r="E3442" i="2"/>
  <c r="D3442" i="2"/>
  <c r="F3441" i="2"/>
  <c r="E3441" i="2"/>
  <c r="D3441" i="2"/>
  <c r="F3440" i="2"/>
  <c r="E3440" i="2"/>
  <c r="D3440" i="2"/>
  <c r="F3439" i="2"/>
  <c r="E3439" i="2"/>
  <c r="D3439" i="2"/>
  <c r="F3438" i="2"/>
  <c r="E3438" i="2"/>
  <c r="D3438" i="2"/>
  <c r="F3437" i="2"/>
  <c r="E3437" i="2"/>
  <c r="D3437" i="2"/>
  <c r="F3436" i="2"/>
  <c r="E3436" i="2"/>
  <c r="D3436" i="2"/>
  <c r="F3435" i="2"/>
  <c r="E3435" i="2"/>
  <c r="D3435" i="2"/>
  <c r="F3434" i="2"/>
  <c r="E3434" i="2"/>
  <c r="D3434" i="2"/>
  <c r="F3433" i="2"/>
  <c r="E3433" i="2"/>
  <c r="D3433" i="2"/>
  <c r="F3432" i="2"/>
  <c r="E3432" i="2"/>
  <c r="D3432" i="2"/>
  <c r="F3431" i="2"/>
  <c r="E3431" i="2"/>
  <c r="D3431" i="2"/>
  <c r="F3430" i="2"/>
  <c r="E3430" i="2"/>
  <c r="D3430" i="2"/>
  <c r="F3429" i="2"/>
  <c r="E3429" i="2"/>
  <c r="D3429" i="2"/>
  <c r="F3428" i="2"/>
  <c r="E3428" i="2"/>
  <c r="D3428" i="2"/>
  <c r="F3427" i="2"/>
  <c r="E3427" i="2"/>
  <c r="D3427" i="2"/>
  <c r="F3426" i="2"/>
  <c r="E3426" i="2"/>
  <c r="D3426" i="2"/>
  <c r="F3425" i="2"/>
  <c r="E3425" i="2"/>
  <c r="D3425" i="2"/>
  <c r="F3424" i="2"/>
  <c r="E3424" i="2"/>
  <c r="D3424" i="2"/>
  <c r="F3423" i="2"/>
  <c r="E3423" i="2"/>
  <c r="D3423" i="2"/>
  <c r="F3422" i="2"/>
  <c r="E3422" i="2"/>
  <c r="D3422" i="2"/>
  <c r="F3421" i="2"/>
  <c r="E3421" i="2"/>
  <c r="D3421" i="2"/>
  <c r="F3420" i="2"/>
  <c r="E3420" i="2"/>
  <c r="D3420" i="2"/>
  <c r="F3419" i="2"/>
  <c r="E3419" i="2"/>
  <c r="D3419" i="2"/>
  <c r="F3418" i="2"/>
  <c r="E3418" i="2"/>
  <c r="D3418" i="2"/>
  <c r="F3417" i="2"/>
  <c r="E3417" i="2"/>
  <c r="D3417" i="2"/>
  <c r="F3416" i="2"/>
  <c r="E3416" i="2"/>
  <c r="D3416" i="2"/>
  <c r="F3415" i="2"/>
  <c r="E3415" i="2"/>
  <c r="D3415" i="2"/>
  <c r="F3414" i="2"/>
  <c r="E3414" i="2"/>
  <c r="D3414" i="2"/>
  <c r="F3413" i="2"/>
  <c r="E3413" i="2"/>
  <c r="D3413" i="2"/>
  <c r="F3412" i="2"/>
  <c r="E3412" i="2"/>
  <c r="D3412" i="2"/>
  <c r="F3411" i="2"/>
  <c r="E3411" i="2"/>
  <c r="D3411" i="2"/>
  <c r="F3410" i="2"/>
  <c r="E3410" i="2"/>
  <c r="D3410" i="2"/>
  <c r="F3409" i="2"/>
  <c r="E3409" i="2"/>
  <c r="D3409" i="2"/>
  <c r="F3408" i="2"/>
  <c r="E3408" i="2"/>
  <c r="D3408" i="2"/>
  <c r="F3407" i="2"/>
  <c r="E3407" i="2"/>
  <c r="D3407" i="2"/>
  <c r="F3406" i="2"/>
  <c r="E3406" i="2"/>
  <c r="D3406" i="2"/>
  <c r="F3405" i="2"/>
  <c r="E3405" i="2"/>
  <c r="D3405" i="2"/>
  <c r="F3404" i="2"/>
  <c r="E3404" i="2"/>
  <c r="D3404" i="2"/>
  <c r="F3403" i="2"/>
  <c r="E3403" i="2"/>
  <c r="D3403" i="2"/>
  <c r="F3402" i="2"/>
  <c r="E3402" i="2"/>
  <c r="D3402" i="2"/>
  <c r="F3401" i="2"/>
  <c r="E3401" i="2"/>
  <c r="D3401" i="2"/>
  <c r="F3400" i="2"/>
  <c r="E3400" i="2"/>
  <c r="D3400" i="2"/>
  <c r="F3399" i="2"/>
  <c r="E3399" i="2"/>
  <c r="D3399" i="2"/>
  <c r="F3398" i="2"/>
  <c r="E3398" i="2"/>
  <c r="D3398" i="2"/>
  <c r="F3397" i="2"/>
  <c r="E3397" i="2"/>
  <c r="D3397" i="2"/>
  <c r="F3396" i="2"/>
  <c r="E3396" i="2"/>
  <c r="D3396" i="2"/>
  <c r="F3395" i="2"/>
  <c r="E3395" i="2"/>
  <c r="D3395" i="2"/>
  <c r="F3394" i="2"/>
  <c r="E3394" i="2"/>
  <c r="D3394" i="2"/>
  <c r="F3393" i="2"/>
  <c r="E3393" i="2"/>
  <c r="D3393" i="2"/>
  <c r="F3392" i="2"/>
  <c r="E3392" i="2"/>
  <c r="D3392" i="2"/>
  <c r="F3391" i="2"/>
  <c r="E3391" i="2"/>
  <c r="D3391" i="2"/>
  <c r="F3390" i="2"/>
  <c r="E3390" i="2"/>
  <c r="D3390" i="2"/>
  <c r="F3389" i="2"/>
  <c r="E3389" i="2"/>
  <c r="D3389" i="2"/>
  <c r="F3388" i="2"/>
  <c r="E3388" i="2"/>
  <c r="D3388" i="2"/>
  <c r="F3387" i="2"/>
  <c r="E3387" i="2"/>
  <c r="D3387" i="2"/>
  <c r="F3386" i="2"/>
  <c r="E3386" i="2"/>
  <c r="D3386" i="2"/>
  <c r="F3385" i="2"/>
  <c r="E3385" i="2"/>
  <c r="D3385" i="2"/>
  <c r="F3384" i="2"/>
  <c r="E3384" i="2"/>
  <c r="D3384" i="2"/>
  <c r="F3383" i="2"/>
  <c r="E3383" i="2"/>
  <c r="D3383" i="2"/>
  <c r="F3382" i="2"/>
  <c r="E3382" i="2"/>
  <c r="D3382" i="2"/>
  <c r="F3381" i="2"/>
  <c r="E3381" i="2"/>
  <c r="D3381" i="2"/>
  <c r="F3380" i="2"/>
  <c r="E3380" i="2"/>
  <c r="D3380" i="2"/>
  <c r="F3379" i="2"/>
  <c r="E3379" i="2"/>
  <c r="D3379" i="2"/>
  <c r="F3378" i="2"/>
  <c r="E3378" i="2"/>
  <c r="D3378" i="2"/>
  <c r="F3377" i="2"/>
  <c r="E3377" i="2"/>
  <c r="D3377" i="2"/>
  <c r="F3376" i="2"/>
  <c r="E3376" i="2"/>
  <c r="D3376" i="2"/>
  <c r="F3375" i="2"/>
  <c r="E3375" i="2"/>
  <c r="D3375" i="2"/>
  <c r="F3374" i="2"/>
  <c r="E3374" i="2"/>
  <c r="D3374" i="2"/>
  <c r="F3373" i="2"/>
  <c r="E3373" i="2"/>
  <c r="D3373" i="2"/>
  <c r="F3372" i="2"/>
  <c r="E3372" i="2"/>
  <c r="D3372" i="2"/>
  <c r="F3371" i="2"/>
  <c r="E3371" i="2"/>
  <c r="D3371" i="2"/>
  <c r="F3370" i="2"/>
  <c r="E3370" i="2"/>
  <c r="D3370" i="2"/>
  <c r="F3369" i="2"/>
  <c r="E3369" i="2"/>
  <c r="D3369" i="2"/>
  <c r="F3368" i="2"/>
  <c r="E3368" i="2"/>
  <c r="D3368" i="2"/>
  <c r="F3367" i="2"/>
  <c r="E3367" i="2"/>
  <c r="D3367" i="2"/>
  <c r="F3366" i="2"/>
  <c r="E3366" i="2"/>
  <c r="D3366" i="2"/>
  <c r="F3365" i="2"/>
  <c r="E3365" i="2"/>
  <c r="D3365" i="2"/>
  <c r="F3364" i="2"/>
  <c r="E3364" i="2"/>
  <c r="D3364" i="2"/>
  <c r="F3363" i="2"/>
  <c r="E3363" i="2"/>
  <c r="D3363" i="2"/>
  <c r="F3362" i="2"/>
  <c r="E3362" i="2"/>
  <c r="D3362" i="2"/>
  <c r="F3361" i="2"/>
  <c r="E3361" i="2"/>
  <c r="D3361" i="2"/>
  <c r="F3360" i="2"/>
  <c r="E3360" i="2"/>
  <c r="D3360" i="2"/>
  <c r="F3359" i="2"/>
  <c r="E3359" i="2"/>
  <c r="D3359" i="2"/>
  <c r="F3358" i="2"/>
  <c r="E3358" i="2"/>
  <c r="D3358" i="2"/>
  <c r="F3357" i="2"/>
  <c r="E3357" i="2"/>
  <c r="D3357" i="2"/>
  <c r="F3356" i="2"/>
  <c r="E3356" i="2"/>
  <c r="D3356" i="2"/>
  <c r="F3355" i="2"/>
  <c r="E3355" i="2"/>
  <c r="D3355" i="2"/>
  <c r="F3354" i="2"/>
  <c r="E3354" i="2"/>
  <c r="D3354" i="2"/>
  <c r="F3353" i="2"/>
  <c r="E3353" i="2"/>
  <c r="D3353" i="2"/>
  <c r="F3352" i="2"/>
  <c r="E3352" i="2"/>
  <c r="D3352" i="2"/>
  <c r="F3351" i="2"/>
  <c r="E3351" i="2"/>
  <c r="D3351" i="2"/>
  <c r="F3350" i="2"/>
  <c r="E3350" i="2"/>
  <c r="D3350" i="2"/>
  <c r="F3349" i="2"/>
  <c r="E3349" i="2"/>
  <c r="D3349" i="2"/>
  <c r="F3348" i="2"/>
  <c r="E3348" i="2"/>
  <c r="D3348" i="2"/>
  <c r="F3347" i="2"/>
  <c r="E3347" i="2"/>
  <c r="D3347" i="2"/>
  <c r="F3346" i="2"/>
  <c r="E3346" i="2"/>
  <c r="D3346" i="2"/>
  <c r="F3345" i="2"/>
  <c r="E3345" i="2"/>
  <c r="D3345" i="2"/>
  <c r="F3344" i="2"/>
  <c r="E3344" i="2"/>
  <c r="D3344" i="2"/>
  <c r="F3343" i="2"/>
  <c r="E3343" i="2"/>
  <c r="D3343" i="2"/>
  <c r="F3342" i="2"/>
  <c r="E3342" i="2"/>
  <c r="D3342" i="2"/>
  <c r="F3341" i="2"/>
  <c r="E3341" i="2"/>
  <c r="D3341" i="2"/>
  <c r="F3340" i="2"/>
  <c r="E3340" i="2"/>
  <c r="D3340" i="2"/>
  <c r="F3339" i="2"/>
  <c r="E3339" i="2"/>
  <c r="D3339" i="2"/>
  <c r="F3338" i="2"/>
  <c r="E3338" i="2"/>
  <c r="D3338" i="2"/>
  <c r="F3337" i="2"/>
  <c r="E3337" i="2"/>
  <c r="D3337" i="2"/>
  <c r="F3336" i="2"/>
  <c r="E3336" i="2"/>
  <c r="D3336" i="2"/>
  <c r="F3335" i="2"/>
  <c r="E3335" i="2"/>
  <c r="D3335" i="2"/>
  <c r="F3334" i="2"/>
  <c r="E3334" i="2"/>
  <c r="D3334" i="2"/>
  <c r="F3333" i="2"/>
  <c r="E3333" i="2"/>
  <c r="D3333" i="2"/>
  <c r="F3332" i="2"/>
  <c r="E3332" i="2"/>
  <c r="D3332" i="2"/>
  <c r="F3331" i="2"/>
  <c r="E3331" i="2"/>
  <c r="D3331" i="2"/>
  <c r="F3330" i="2"/>
  <c r="E3330" i="2"/>
  <c r="D3330" i="2"/>
  <c r="F3329" i="2"/>
  <c r="E3329" i="2"/>
  <c r="D3329" i="2"/>
  <c r="F3328" i="2"/>
  <c r="E3328" i="2"/>
  <c r="D3328" i="2"/>
  <c r="F3327" i="2"/>
  <c r="E3327" i="2"/>
  <c r="D3327" i="2"/>
  <c r="F3326" i="2"/>
  <c r="E3326" i="2"/>
  <c r="D3326" i="2"/>
  <c r="F3325" i="2"/>
  <c r="E3325" i="2"/>
  <c r="D3325" i="2"/>
  <c r="F3324" i="2"/>
  <c r="E3324" i="2"/>
  <c r="D3324" i="2"/>
  <c r="F3323" i="2"/>
  <c r="E3323" i="2"/>
  <c r="D3323" i="2"/>
  <c r="F3322" i="2"/>
  <c r="E3322" i="2"/>
  <c r="D3322" i="2"/>
  <c r="F3321" i="2"/>
  <c r="E3321" i="2"/>
  <c r="D3321" i="2"/>
  <c r="F3320" i="2"/>
  <c r="E3320" i="2"/>
  <c r="D3320" i="2"/>
  <c r="F3319" i="2"/>
  <c r="E3319" i="2"/>
  <c r="D3319" i="2"/>
  <c r="F3318" i="2"/>
  <c r="E3318" i="2"/>
  <c r="D3318" i="2"/>
  <c r="F3317" i="2"/>
  <c r="E3317" i="2"/>
  <c r="D3317" i="2"/>
  <c r="F3316" i="2"/>
  <c r="E3316" i="2"/>
  <c r="D3316" i="2"/>
  <c r="F3315" i="2"/>
  <c r="E3315" i="2"/>
  <c r="D3315" i="2"/>
  <c r="F3314" i="2"/>
  <c r="E3314" i="2"/>
  <c r="D3314" i="2"/>
  <c r="F3313" i="2"/>
  <c r="E3313" i="2"/>
  <c r="D3313" i="2"/>
  <c r="F3312" i="2"/>
  <c r="E3312" i="2"/>
  <c r="D3312" i="2"/>
  <c r="F3311" i="2"/>
  <c r="E3311" i="2"/>
  <c r="D3311" i="2"/>
  <c r="F3310" i="2"/>
  <c r="E3310" i="2"/>
  <c r="D3310" i="2"/>
  <c r="F3309" i="2"/>
  <c r="E3309" i="2"/>
  <c r="D3309" i="2"/>
  <c r="F3308" i="2"/>
  <c r="E3308" i="2"/>
  <c r="D3308" i="2"/>
  <c r="F3307" i="2"/>
  <c r="E3307" i="2"/>
  <c r="D3307" i="2"/>
  <c r="F3306" i="2"/>
  <c r="E3306" i="2"/>
  <c r="D3306" i="2"/>
  <c r="F3305" i="2"/>
  <c r="E3305" i="2"/>
  <c r="D3305" i="2"/>
  <c r="F3304" i="2"/>
  <c r="E3304" i="2"/>
  <c r="D3304" i="2"/>
  <c r="F3303" i="2"/>
  <c r="E3303" i="2"/>
  <c r="D3303" i="2"/>
  <c r="F3302" i="2"/>
  <c r="E3302" i="2"/>
  <c r="D3302" i="2"/>
  <c r="F3301" i="2"/>
  <c r="E3301" i="2"/>
  <c r="D3301" i="2"/>
  <c r="F3300" i="2"/>
  <c r="E3300" i="2"/>
  <c r="D3300" i="2"/>
  <c r="F3299" i="2"/>
  <c r="E3299" i="2"/>
  <c r="D3299" i="2"/>
  <c r="F3298" i="2"/>
  <c r="E3298" i="2"/>
  <c r="D3298" i="2"/>
  <c r="F3297" i="2"/>
  <c r="E3297" i="2"/>
  <c r="D3297" i="2"/>
  <c r="F3296" i="2"/>
  <c r="E3296" i="2"/>
  <c r="D3296" i="2"/>
  <c r="F3295" i="2"/>
  <c r="E3295" i="2"/>
  <c r="D3295" i="2"/>
  <c r="F3294" i="2"/>
  <c r="E3294" i="2"/>
  <c r="D3294" i="2"/>
  <c r="F3293" i="2"/>
  <c r="E3293" i="2"/>
  <c r="D3293" i="2"/>
  <c r="F3292" i="2"/>
  <c r="E3292" i="2"/>
  <c r="D3292" i="2"/>
  <c r="F3291" i="2"/>
  <c r="E3291" i="2"/>
  <c r="D3291" i="2"/>
  <c r="F3290" i="2"/>
  <c r="E3290" i="2"/>
  <c r="D3290" i="2"/>
  <c r="F3289" i="2"/>
  <c r="E3289" i="2"/>
  <c r="D3289" i="2"/>
  <c r="F3288" i="2"/>
  <c r="E3288" i="2"/>
  <c r="D3288" i="2"/>
  <c r="F3287" i="2"/>
  <c r="E3287" i="2"/>
  <c r="D3287" i="2"/>
  <c r="F3286" i="2"/>
  <c r="E3286" i="2"/>
  <c r="D3286" i="2"/>
  <c r="F3285" i="2"/>
  <c r="E3285" i="2"/>
  <c r="D3285" i="2"/>
  <c r="F3284" i="2"/>
  <c r="E3284" i="2"/>
  <c r="D3284" i="2"/>
  <c r="F3283" i="2"/>
  <c r="E3283" i="2"/>
  <c r="D3283" i="2"/>
  <c r="F3282" i="2"/>
  <c r="E3282" i="2"/>
  <c r="D3282" i="2"/>
  <c r="F3281" i="2"/>
  <c r="E3281" i="2"/>
  <c r="D3281" i="2"/>
  <c r="F3280" i="2"/>
  <c r="E3280" i="2"/>
  <c r="D3280" i="2"/>
  <c r="F3279" i="2"/>
  <c r="E3279" i="2"/>
  <c r="D3279" i="2"/>
  <c r="F3278" i="2"/>
  <c r="E3278" i="2"/>
  <c r="D3278" i="2"/>
  <c r="F3277" i="2"/>
  <c r="E3277" i="2"/>
  <c r="D3277" i="2"/>
  <c r="F3276" i="2"/>
  <c r="E3276" i="2"/>
  <c r="D3276" i="2"/>
  <c r="F3275" i="2"/>
  <c r="E3275" i="2"/>
  <c r="D3275" i="2"/>
  <c r="F3274" i="2"/>
  <c r="E3274" i="2"/>
  <c r="D3274" i="2"/>
  <c r="F3273" i="2"/>
  <c r="E3273" i="2"/>
  <c r="D3273" i="2"/>
  <c r="F3272" i="2"/>
  <c r="E3272" i="2"/>
  <c r="D3272" i="2"/>
  <c r="F3271" i="2"/>
  <c r="E3271" i="2"/>
  <c r="D3271" i="2"/>
  <c r="F3270" i="2"/>
  <c r="E3270" i="2"/>
  <c r="D3270" i="2"/>
  <c r="F3269" i="2"/>
  <c r="E3269" i="2"/>
  <c r="D3269" i="2"/>
  <c r="F3268" i="2"/>
  <c r="E3268" i="2"/>
  <c r="D3268" i="2"/>
  <c r="F3267" i="2"/>
  <c r="E3267" i="2"/>
  <c r="D3267" i="2"/>
  <c r="F3266" i="2"/>
  <c r="E3266" i="2"/>
  <c r="D3266" i="2"/>
  <c r="F3265" i="2"/>
  <c r="E3265" i="2"/>
  <c r="D3265" i="2"/>
  <c r="F3264" i="2"/>
  <c r="E3264" i="2"/>
  <c r="D3264" i="2"/>
  <c r="F3263" i="2"/>
  <c r="E3263" i="2"/>
  <c r="D3263" i="2"/>
  <c r="F3262" i="2"/>
  <c r="E3262" i="2"/>
  <c r="D3262" i="2"/>
  <c r="F3261" i="2"/>
  <c r="E3261" i="2"/>
  <c r="D3261" i="2"/>
  <c r="F3260" i="2"/>
  <c r="E3260" i="2"/>
  <c r="D3260" i="2"/>
  <c r="F3259" i="2"/>
  <c r="E3259" i="2"/>
  <c r="D3259" i="2"/>
  <c r="F3258" i="2"/>
  <c r="E3258" i="2"/>
  <c r="D3258" i="2"/>
  <c r="F3257" i="2"/>
  <c r="E3257" i="2"/>
  <c r="D3257" i="2"/>
  <c r="F3256" i="2"/>
  <c r="E3256" i="2"/>
  <c r="D3256" i="2"/>
  <c r="F3255" i="2"/>
  <c r="E3255" i="2"/>
  <c r="D3255" i="2"/>
  <c r="F3254" i="2"/>
  <c r="E3254" i="2"/>
  <c r="D3254" i="2"/>
  <c r="F3253" i="2"/>
  <c r="E3253" i="2"/>
  <c r="D3253" i="2"/>
  <c r="F3252" i="2"/>
  <c r="E3252" i="2"/>
  <c r="D3252" i="2"/>
  <c r="F3251" i="2"/>
  <c r="E3251" i="2"/>
  <c r="D3251" i="2"/>
  <c r="F3250" i="2"/>
  <c r="E3250" i="2"/>
  <c r="D3250" i="2"/>
  <c r="F3249" i="2"/>
  <c r="E3249" i="2"/>
  <c r="D3249" i="2"/>
  <c r="F3248" i="2"/>
  <c r="E3248" i="2"/>
  <c r="D3248" i="2"/>
  <c r="F3247" i="2"/>
  <c r="E3247" i="2"/>
  <c r="D3247" i="2"/>
  <c r="F3246" i="2"/>
  <c r="E3246" i="2"/>
  <c r="D3246" i="2"/>
  <c r="F3245" i="2"/>
  <c r="E3245" i="2"/>
  <c r="D3245" i="2"/>
  <c r="F3244" i="2"/>
  <c r="E3244" i="2"/>
  <c r="D3244" i="2"/>
  <c r="F3243" i="2"/>
  <c r="E3243" i="2"/>
  <c r="D3243" i="2"/>
  <c r="F3242" i="2"/>
  <c r="E3242" i="2"/>
  <c r="D3242" i="2"/>
  <c r="F3241" i="2"/>
  <c r="E3241" i="2"/>
  <c r="D3241" i="2"/>
  <c r="F3240" i="2"/>
  <c r="E3240" i="2"/>
  <c r="D3240" i="2"/>
  <c r="F3239" i="2"/>
  <c r="E3239" i="2"/>
  <c r="D3239" i="2"/>
  <c r="F3238" i="2"/>
  <c r="E3238" i="2"/>
  <c r="D3238" i="2"/>
  <c r="F3237" i="2"/>
  <c r="E3237" i="2"/>
  <c r="D3237" i="2"/>
  <c r="F3236" i="2"/>
  <c r="E3236" i="2"/>
  <c r="D3236" i="2"/>
  <c r="F3235" i="2"/>
  <c r="E3235" i="2"/>
  <c r="D3235" i="2"/>
  <c r="F3234" i="2"/>
  <c r="E3234" i="2"/>
  <c r="D3234" i="2"/>
  <c r="F3233" i="2"/>
  <c r="E3233" i="2"/>
  <c r="D3233" i="2"/>
  <c r="F3232" i="2"/>
  <c r="E3232" i="2"/>
  <c r="D3232" i="2"/>
  <c r="F3231" i="2"/>
  <c r="E3231" i="2"/>
  <c r="D3231" i="2"/>
  <c r="F3230" i="2"/>
  <c r="E3230" i="2"/>
  <c r="D3230" i="2"/>
  <c r="F3229" i="2"/>
  <c r="E3229" i="2"/>
  <c r="D3229" i="2"/>
  <c r="F3228" i="2"/>
  <c r="E3228" i="2"/>
  <c r="D3228" i="2"/>
  <c r="F3227" i="2"/>
  <c r="E3227" i="2"/>
  <c r="D3227" i="2"/>
  <c r="F3226" i="2"/>
  <c r="E3226" i="2"/>
  <c r="D3226" i="2"/>
  <c r="F3225" i="2"/>
  <c r="E3225" i="2"/>
  <c r="D3225" i="2"/>
  <c r="F3224" i="2"/>
  <c r="E3224" i="2"/>
  <c r="D3224" i="2"/>
  <c r="F3223" i="2"/>
  <c r="E3223" i="2"/>
  <c r="D3223" i="2"/>
  <c r="F3222" i="2"/>
  <c r="E3222" i="2"/>
  <c r="D3222" i="2"/>
  <c r="F3221" i="2"/>
  <c r="E3221" i="2"/>
  <c r="D3221" i="2"/>
  <c r="F3220" i="2"/>
  <c r="E3220" i="2"/>
  <c r="D3220" i="2"/>
  <c r="F3219" i="2"/>
  <c r="E3219" i="2"/>
  <c r="D3219" i="2"/>
  <c r="F3218" i="2"/>
  <c r="E3218" i="2"/>
  <c r="D3218" i="2"/>
  <c r="F3217" i="2"/>
  <c r="E3217" i="2"/>
  <c r="D3217" i="2"/>
  <c r="F3216" i="2"/>
  <c r="E3216" i="2"/>
  <c r="D3216" i="2"/>
  <c r="F3215" i="2"/>
  <c r="E3215" i="2"/>
  <c r="D3215" i="2"/>
  <c r="F3214" i="2"/>
  <c r="E3214" i="2"/>
  <c r="D3214" i="2"/>
  <c r="F3213" i="2"/>
  <c r="E3213" i="2"/>
  <c r="D3213" i="2"/>
  <c r="F3212" i="2"/>
  <c r="E3212" i="2"/>
  <c r="D3212" i="2"/>
  <c r="F3211" i="2"/>
  <c r="E3211" i="2"/>
  <c r="D3211" i="2"/>
  <c r="F3210" i="2"/>
  <c r="E3210" i="2"/>
  <c r="D3210" i="2"/>
  <c r="F3209" i="2"/>
  <c r="E3209" i="2"/>
  <c r="D3209" i="2"/>
  <c r="F3208" i="2"/>
  <c r="E3208" i="2"/>
  <c r="D3208" i="2"/>
  <c r="F3207" i="2"/>
  <c r="E3207" i="2"/>
  <c r="D3207" i="2"/>
  <c r="F3206" i="2"/>
  <c r="E3206" i="2"/>
  <c r="D3206" i="2"/>
  <c r="F3205" i="2"/>
  <c r="E3205" i="2"/>
  <c r="D3205" i="2"/>
  <c r="F3204" i="2"/>
  <c r="E3204" i="2"/>
  <c r="D3204" i="2"/>
  <c r="F3203" i="2"/>
  <c r="E3203" i="2"/>
  <c r="D3203" i="2"/>
  <c r="F3202" i="2"/>
  <c r="E3202" i="2"/>
  <c r="D3202" i="2"/>
  <c r="F3201" i="2"/>
  <c r="E3201" i="2"/>
  <c r="D3201" i="2"/>
  <c r="F3200" i="2"/>
  <c r="E3200" i="2"/>
  <c r="D3200" i="2"/>
  <c r="F3199" i="2"/>
  <c r="E3199" i="2"/>
  <c r="D3199" i="2"/>
  <c r="F3198" i="2"/>
  <c r="E3198" i="2"/>
  <c r="D3198" i="2"/>
  <c r="F3197" i="2"/>
  <c r="E3197" i="2"/>
  <c r="D3197" i="2"/>
  <c r="F3196" i="2"/>
  <c r="E3196" i="2"/>
  <c r="D3196" i="2"/>
  <c r="F3195" i="2"/>
  <c r="E3195" i="2"/>
  <c r="D3195" i="2"/>
  <c r="F3194" i="2"/>
  <c r="E3194" i="2"/>
  <c r="D3194" i="2"/>
  <c r="F3193" i="2"/>
  <c r="E3193" i="2"/>
  <c r="D3193" i="2"/>
  <c r="F3192" i="2"/>
  <c r="E3192" i="2"/>
  <c r="D3192" i="2"/>
  <c r="F3191" i="2"/>
  <c r="E3191" i="2"/>
  <c r="D3191" i="2"/>
  <c r="F3190" i="2"/>
  <c r="E3190" i="2"/>
  <c r="D3190" i="2"/>
  <c r="F3189" i="2"/>
  <c r="E3189" i="2"/>
  <c r="D3189" i="2"/>
  <c r="F3188" i="2"/>
  <c r="E3188" i="2"/>
  <c r="D3188" i="2"/>
  <c r="F3187" i="2"/>
  <c r="E3187" i="2"/>
  <c r="D3187" i="2"/>
  <c r="F3186" i="2"/>
  <c r="E3186" i="2"/>
  <c r="D3186" i="2"/>
  <c r="F3185" i="2"/>
  <c r="E3185" i="2"/>
  <c r="D3185" i="2"/>
  <c r="F3184" i="2"/>
  <c r="E3184" i="2"/>
  <c r="D3184" i="2"/>
  <c r="F3183" i="2"/>
  <c r="E3183" i="2"/>
  <c r="D3183" i="2"/>
  <c r="F3182" i="2"/>
  <c r="E3182" i="2"/>
  <c r="D3182" i="2"/>
  <c r="F3181" i="2"/>
  <c r="E3181" i="2"/>
  <c r="D3181" i="2"/>
  <c r="F3180" i="2"/>
  <c r="E3180" i="2"/>
  <c r="D3180" i="2"/>
  <c r="F3179" i="2"/>
  <c r="E3179" i="2"/>
  <c r="D3179" i="2"/>
  <c r="F3178" i="2"/>
  <c r="E3178" i="2"/>
  <c r="D3178" i="2"/>
  <c r="F3177" i="2"/>
  <c r="E3177" i="2"/>
  <c r="D3177" i="2"/>
  <c r="F3176" i="2"/>
  <c r="E3176" i="2"/>
  <c r="D3176" i="2"/>
  <c r="F3175" i="2"/>
  <c r="E3175" i="2"/>
  <c r="D3175" i="2"/>
  <c r="F3174" i="2"/>
  <c r="E3174" i="2"/>
  <c r="D3174" i="2"/>
  <c r="F3173" i="2"/>
  <c r="E3173" i="2"/>
  <c r="D3173" i="2"/>
  <c r="F3172" i="2"/>
  <c r="E3172" i="2"/>
  <c r="D3172" i="2"/>
  <c r="F3171" i="2"/>
  <c r="E3171" i="2"/>
  <c r="D3171" i="2"/>
  <c r="F3170" i="2"/>
  <c r="E3170" i="2"/>
  <c r="D3170" i="2"/>
  <c r="F3169" i="2"/>
  <c r="E3169" i="2"/>
  <c r="D3169" i="2"/>
  <c r="F3168" i="2"/>
  <c r="E3168" i="2"/>
  <c r="D3168" i="2"/>
  <c r="F3167" i="2"/>
  <c r="E3167" i="2"/>
  <c r="D3167" i="2"/>
  <c r="F3166" i="2"/>
  <c r="E3166" i="2"/>
  <c r="D3166" i="2"/>
  <c r="F3165" i="2"/>
  <c r="E3165" i="2"/>
  <c r="D3165" i="2"/>
  <c r="F3164" i="2"/>
  <c r="E3164" i="2"/>
  <c r="D3164" i="2"/>
  <c r="F3163" i="2"/>
  <c r="E3163" i="2"/>
  <c r="D3163" i="2"/>
  <c r="F3162" i="2"/>
  <c r="E3162" i="2"/>
  <c r="D3162" i="2"/>
  <c r="F3161" i="2"/>
  <c r="E3161" i="2"/>
  <c r="D3161" i="2"/>
  <c r="F3160" i="2"/>
  <c r="E3160" i="2"/>
  <c r="D3160" i="2"/>
  <c r="F3159" i="2"/>
  <c r="E3159" i="2"/>
  <c r="D3159" i="2"/>
  <c r="F3158" i="2"/>
  <c r="E3158" i="2"/>
  <c r="D3158" i="2"/>
  <c r="F3157" i="2"/>
  <c r="E3157" i="2"/>
  <c r="D3157" i="2"/>
  <c r="F3156" i="2"/>
  <c r="E3156" i="2"/>
  <c r="D3156" i="2"/>
  <c r="F3155" i="2"/>
  <c r="E3155" i="2"/>
  <c r="D3155" i="2"/>
  <c r="F3154" i="2"/>
  <c r="E3154" i="2"/>
  <c r="D3154" i="2"/>
  <c r="F3153" i="2"/>
  <c r="E3153" i="2"/>
  <c r="D3153" i="2"/>
  <c r="F3152" i="2"/>
  <c r="E3152" i="2"/>
  <c r="D3152" i="2"/>
  <c r="F3151" i="2"/>
  <c r="E3151" i="2"/>
  <c r="D3151" i="2"/>
  <c r="F3150" i="2"/>
  <c r="E3150" i="2"/>
  <c r="D3150" i="2"/>
  <c r="F3149" i="2"/>
  <c r="E3149" i="2"/>
  <c r="D3149" i="2"/>
  <c r="F3148" i="2"/>
  <c r="E3148" i="2"/>
  <c r="D3148" i="2"/>
  <c r="F3147" i="2"/>
  <c r="E3147" i="2"/>
  <c r="D3147" i="2"/>
  <c r="F3146" i="2"/>
  <c r="E3146" i="2"/>
  <c r="D3146" i="2"/>
  <c r="F3145" i="2"/>
  <c r="E3145" i="2"/>
  <c r="D3145" i="2"/>
  <c r="F3144" i="2"/>
  <c r="E3144" i="2"/>
  <c r="D3144" i="2"/>
  <c r="F3143" i="2"/>
  <c r="E3143" i="2"/>
  <c r="D3143" i="2"/>
  <c r="F3142" i="2"/>
  <c r="E3142" i="2"/>
  <c r="D3142" i="2"/>
  <c r="F3141" i="2"/>
  <c r="E3141" i="2"/>
  <c r="D3141" i="2"/>
  <c r="F3140" i="2"/>
  <c r="E3140" i="2"/>
  <c r="D3140" i="2"/>
  <c r="F3139" i="2"/>
  <c r="E3139" i="2"/>
  <c r="D3139" i="2"/>
  <c r="F3138" i="2"/>
  <c r="E3138" i="2"/>
  <c r="D3138" i="2"/>
  <c r="F3137" i="2"/>
  <c r="E3137" i="2"/>
  <c r="D3137" i="2"/>
  <c r="F3136" i="2"/>
  <c r="E3136" i="2"/>
  <c r="D3136" i="2"/>
  <c r="F3135" i="2"/>
  <c r="E3135" i="2"/>
  <c r="D3135" i="2"/>
  <c r="F3134" i="2"/>
  <c r="E3134" i="2"/>
  <c r="D3134" i="2"/>
  <c r="F3133" i="2"/>
  <c r="E3133" i="2"/>
  <c r="D3133" i="2"/>
  <c r="F3132" i="2"/>
  <c r="E3132" i="2"/>
  <c r="D3132" i="2"/>
  <c r="F3131" i="2"/>
  <c r="E3131" i="2"/>
  <c r="D3131" i="2"/>
  <c r="F3130" i="2"/>
  <c r="E3130" i="2"/>
  <c r="D3130" i="2"/>
  <c r="F3129" i="2"/>
  <c r="E3129" i="2"/>
  <c r="D3129" i="2"/>
  <c r="F3128" i="2"/>
  <c r="E3128" i="2"/>
  <c r="D3128" i="2"/>
  <c r="F3127" i="2"/>
  <c r="E3127" i="2"/>
  <c r="D3127" i="2"/>
  <c r="F3126" i="2"/>
  <c r="E3126" i="2"/>
  <c r="D3126" i="2"/>
  <c r="F3125" i="2"/>
  <c r="E3125" i="2"/>
  <c r="D3125" i="2"/>
  <c r="F3124" i="2"/>
  <c r="E3124" i="2"/>
  <c r="D3124" i="2"/>
  <c r="F3123" i="2"/>
  <c r="E3123" i="2"/>
  <c r="D3123" i="2"/>
  <c r="F3122" i="2"/>
  <c r="E3122" i="2"/>
  <c r="D3122" i="2"/>
  <c r="F3121" i="2"/>
  <c r="E3121" i="2"/>
  <c r="D3121" i="2"/>
  <c r="F3120" i="2"/>
  <c r="E3120" i="2"/>
  <c r="D3120" i="2"/>
  <c r="F3119" i="2"/>
  <c r="E3119" i="2"/>
  <c r="D3119" i="2"/>
  <c r="F3118" i="2"/>
  <c r="E3118" i="2"/>
  <c r="D3118" i="2"/>
  <c r="F3117" i="2"/>
  <c r="E3117" i="2"/>
  <c r="D3117" i="2"/>
  <c r="F3116" i="2"/>
  <c r="E3116" i="2"/>
  <c r="D3116" i="2"/>
  <c r="F3115" i="2"/>
  <c r="E3115" i="2"/>
  <c r="D3115" i="2"/>
  <c r="F3114" i="2"/>
  <c r="E3114" i="2"/>
  <c r="D3114" i="2"/>
  <c r="F3113" i="2"/>
  <c r="E3113" i="2"/>
  <c r="D3113" i="2"/>
  <c r="F3112" i="2"/>
  <c r="E3112" i="2"/>
  <c r="D3112" i="2"/>
  <c r="F3111" i="2"/>
  <c r="E3111" i="2"/>
  <c r="D3111" i="2"/>
  <c r="F3110" i="2"/>
  <c r="E3110" i="2"/>
  <c r="D3110" i="2"/>
  <c r="F3109" i="2"/>
  <c r="E3109" i="2"/>
  <c r="D3109" i="2"/>
  <c r="F3108" i="2"/>
  <c r="E3108" i="2"/>
  <c r="D3108" i="2"/>
  <c r="F3107" i="2"/>
  <c r="E3107" i="2"/>
  <c r="D3107" i="2"/>
  <c r="F3106" i="2"/>
  <c r="E3106" i="2"/>
  <c r="D3106" i="2"/>
  <c r="F3105" i="2"/>
  <c r="E3105" i="2"/>
  <c r="D3105" i="2"/>
  <c r="F3104" i="2"/>
  <c r="E3104" i="2"/>
  <c r="D3104" i="2"/>
  <c r="F3103" i="2"/>
  <c r="E3103" i="2"/>
  <c r="D3103" i="2"/>
  <c r="F3102" i="2"/>
  <c r="E3102" i="2"/>
  <c r="D3102" i="2"/>
  <c r="F3101" i="2"/>
  <c r="E3101" i="2"/>
  <c r="D3101" i="2"/>
  <c r="F3100" i="2"/>
  <c r="E3100" i="2"/>
  <c r="D3100" i="2"/>
  <c r="F3099" i="2"/>
  <c r="E3099" i="2"/>
  <c r="D3099" i="2"/>
  <c r="F3098" i="2"/>
  <c r="E3098" i="2"/>
  <c r="D3098" i="2"/>
  <c r="F3097" i="2"/>
  <c r="E3097" i="2"/>
  <c r="D3097" i="2"/>
  <c r="F3096" i="2"/>
  <c r="E3096" i="2"/>
  <c r="D3096" i="2"/>
  <c r="F3095" i="2"/>
  <c r="E3095" i="2"/>
  <c r="D3095" i="2"/>
  <c r="F3094" i="2"/>
  <c r="E3094" i="2"/>
  <c r="D3094" i="2"/>
  <c r="F3093" i="2"/>
  <c r="E3093" i="2"/>
  <c r="D3093" i="2"/>
  <c r="F3092" i="2"/>
  <c r="E3092" i="2"/>
  <c r="D3092" i="2"/>
  <c r="F3091" i="2"/>
  <c r="E3091" i="2"/>
  <c r="D3091" i="2"/>
  <c r="F3090" i="2"/>
  <c r="E3090" i="2"/>
  <c r="D3090" i="2"/>
  <c r="F3089" i="2"/>
  <c r="E3089" i="2"/>
  <c r="D3089" i="2"/>
  <c r="F3088" i="2"/>
  <c r="E3088" i="2"/>
  <c r="D3088" i="2"/>
  <c r="F3087" i="2"/>
  <c r="E3087" i="2"/>
  <c r="D3087" i="2"/>
  <c r="F3086" i="2"/>
  <c r="E3086" i="2"/>
  <c r="D3086" i="2"/>
  <c r="F3085" i="2"/>
  <c r="E3085" i="2"/>
  <c r="D3085" i="2"/>
  <c r="F3084" i="2"/>
  <c r="E3084" i="2"/>
  <c r="D3084" i="2"/>
  <c r="F3083" i="2"/>
  <c r="E3083" i="2"/>
  <c r="D3083" i="2"/>
  <c r="F3082" i="2"/>
  <c r="E3082" i="2"/>
  <c r="D3082" i="2"/>
  <c r="F3081" i="2"/>
  <c r="E3081" i="2"/>
  <c r="D3081" i="2"/>
  <c r="F3080" i="2"/>
  <c r="E3080" i="2"/>
  <c r="D3080" i="2"/>
  <c r="F3079" i="2"/>
  <c r="E3079" i="2"/>
  <c r="D3079" i="2"/>
  <c r="F3078" i="2"/>
  <c r="E3078" i="2"/>
  <c r="D3078" i="2"/>
  <c r="F3077" i="2"/>
  <c r="E3077" i="2"/>
  <c r="D3077" i="2"/>
  <c r="F3076" i="2"/>
  <c r="E3076" i="2"/>
  <c r="D3076" i="2"/>
  <c r="F3075" i="2"/>
  <c r="E3075" i="2"/>
  <c r="D3075" i="2"/>
  <c r="F3074" i="2"/>
  <c r="E3074" i="2"/>
  <c r="D3074" i="2"/>
  <c r="F3073" i="2"/>
  <c r="E3073" i="2"/>
  <c r="D3073" i="2"/>
  <c r="F3072" i="2"/>
  <c r="E3072" i="2"/>
  <c r="D3072" i="2"/>
  <c r="F3071" i="2"/>
  <c r="E3071" i="2"/>
  <c r="D3071" i="2"/>
  <c r="F3070" i="2"/>
  <c r="E3070" i="2"/>
  <c r="D3070" i="2"/>
  <c r="F3069" i="2"/>
  <c r="E3069" i="2"/>
  <c r="D3069" i="2"/>
  <c r="F3068" i="2"/>
  <c r="E3068" i="2"/>
  <c r="D3068" i="2"/>
  <c r="F3067" i="2"/>
  <c r="E3067" i="2"/>
  <c r="D3067" i="2"/>
  <c r="F3066" i="2"/>
  <c r="E3066" i="2"/>
  <c r="D3066" i="2"/>
  <c r="F3065" i="2"/>
  <c r="E3065" i="2"/>
  <c r="D3065" i="2"/>
  <c r="F3064" i="2"/>
  <c r="E3064" i="2"/>
  <c r="D3064" i="2"/>
  <c r="F3063" i="2"/>
  <c r="E3063" i="2"/>
  <c r="D3063" i="2"/>
  <c r="F3062" i="2"/>
  <c r="E3062" i="2"/>
  <c r="D3062" i="2"/>
  <c r="F3061" i="2"/>
  <c r="E3061" i="2"/>
  <c r="D3061" i="2"/>
  <c r="F3060" i="2"/>
  <c r="E3060" i="2"/>
  <c r="D3060" i="2"/>
  <c r="F3059" i="2"/>
  <c r="E3059" i="2"/>
  <c r="D3059" i="2"/>
  <c r="F3058" i="2"/>
  <c r="E3058" i="2"/>
  <c r="D3058" i="2"/>
  <c r="F3057" i="2"/>
  <c r="E3057" i="2"/>
  <c r="D3057" i="2"/>
  <c r="F3056" i="2"/>
  <c r="E3056" i="2"/>
  <c r="D3056" i="2"/>
  <c r="F3055" i="2"/>
  <c r="E3055" i="2"/>
  <c r="D3055" i="2"/>
  <c r="F3054" i="2"/>
  <c r="E3054" i="2"/>
  <c r="D3054" i="2"/>
  <c r="F3053" i="2"/>
  <c r="E3053" i="2"/>
  <c r="D3053" i="2"/>
  <c r="F3052" i="2"/>
  <c r="E3052" i="2"/>
  <c r="D3052" i="2"/>
  <c r="F3051" i="2"/>
  <c r="E3051" i="2"/>
  <c r="D3051" i="2"/>
  <c r="F3050" i="2"/>
  <c r="E3050" i="2"/>
  <c r="D3050" i="2"/>
  <c r="F3049" i="2"/>
  <c r="E3049" i="2"/>
  <c r="D3049" i="2"/>
  <c r="F3048" i="2"/>
  <c r="E3048" i="2"/>
  <c r="D3048" i="2"/>
  <c r="F3047" i="2"/>
  <c r="E3047" i="2"/>
  <c r="D3047" i="2"/>
  <c r="F3046" i="2"/>
  <c r="E3046" i="2"/>
  <c r="D3046" i="2"/>
  <c r="F3045" i="2"/>
  <c r="E3045" i="2"/>
  <c r="D3045" i="2"/>
  <c r="F3044" i="2"/>
  <c r="E3044" i="2"/>
  <c r="D3044" i="2"/>
  <c r="F3043" i="2"/>
  <c r="E3043" i="2"/>
  <c r="D3043" i="2"/>
  <c r="F3042" i="2"/>
  <c r="E3042" i="2"/>
  <c r="D3042" i="2"/>
  <c r="F3041" i="2"/>
  <c r="E3041" i="2"/>
  <c r="D3041" i="2"/>
  <c r="F3040" i="2"/>
  <c r="E3040" i="2"/>
  <c r="D3040" i="2"/>
  <c r="F3039" i="2"/>
  <c r="E3039" i="2"/>
  <c r="D3039" i="2"/>
  <c r="F3038" i="2"/>
  <c r="E3038" i="2"/>
  <c r="D3038" i="2"/>
  <c r="F3037" i="2"/>
  <c r="E3037" i="2"/>
  <c r="D3037" i="2"/>
  <c r="F3036" i="2"/>
  <c r="E3036" i="2"/>
  <c r="D3036" i="2"/>
  <c r="F3035" i="2"/>
  <c r="E3035" i="2"/>
  <c r="D3035" i="2"/>
  <c r="F3034" i="2"/>
  <c r="E3034" i="2"/>
  <c r="D3034" i="2"/>
  <c r="F3033" i="2"/>
  <c r="E3033" i="2"/>
  <c r="D3033" i="2"/>
  <c r="F3032" i="2"/>
  <c r="E3032" i="2"/>
  <c r="D3032" i="2"/>
  <c r="F3031" i="2"/>
  <c r="E3031" i="2"/>
  <c r="D3031" i="2"/>
  <c r="F3030" i="2"/>
  <c r="E3030" i="2"/>
  <c r="D3030" i="2"/>
  <c r="F3029" i="2"/>
  <c r="E3029" i="2"/>
  <c r="D3029" i="2"/>
  <c r="F3028" i="2"/>
  <c r="E3028" i="2"/>
  <c r="D3028" i="2"/>
  <c r="F3027" i="2"/>
  <c r="E3027" i="2"/>
  <c r="D3027" i="2"/>
  <c r="F3026" i="2"/>
  <c r="E3026" i="2"/>
  <c r="D3026" i="2"/>
  <c r="F3025" i="2"/>
  <c r="E3025" i="2"/>
  <c r="D3025" i="2"/>
  <c r="F3024" i="2"/>
  <c r="E3024" i="2"/>
  <c r="D3024" i="2"/>
  <c r="F3023" i="2"/>
  <c r="E3023" i="2"/>
  <c r="D3023" i="2"/>
  <c r="F3022" i="2"/>
  <c r="E3022" i="2"/>
  <c r="D3022" i="2"/>
  <c r="F3021" i="2"/>
  <c r="E3021" i="2"/>
  <c r="D3021" i="2"/>
  <c r="F3020" i="2"/>
  <c r="E3020" i="2"/>
  <c r="D3020" i="2"/>
  <c r="F3019" i="2"/>
  <c r="E3019" i="2"/>
  <c r="D3019" i="2"/>
  <c r="F3018" i="2"/>
  <c r="E3018" i="2"/>
  <c r="D3018" i="2"/>
  <c r="F3017" i="2"/>
  <c r="E3017" i="2"/>
  <c r="D3017" i="2"/>
  <c r="F3016" i="2"/>
  <c r="E3016" i="2"/>
  <c r="D3016" i="2"/>
  <c r="F3015" i="2"/>
  <c r="E3015" i="2"/>
  <c r="D3015" i="2"/>
  <c r="F3014" i="2"/>
  <c r="E3014" i="2"/>
  <c r="D3014" i="2"/>
  <c r="F3013" i="2"/>
  <c r="E3013" i="2"/>
  <c r="D3013" i="2"/>
  <c r="F3012" i="2"/>
  <c r="E3012" i="2"/>
  <c r="D3012" i="2"/>
  <c r="F3011" i="2"/>
  <c r="E3011" i="2"/>
  <c r="D3011" i="2"/>
  <c r="F3010" i="2"/>
  <c r="E3010" i="2"/>
  <c r="D3010" i="2"/>
  <c r="F3009" i="2"/>
  <c r="E3009" i="2"/>
  <c r="D3009" i="2"/>
  <c r="F3008" i="2"/>
  <c r="E3008" i="2"/>
  <c r="D3008" i="2"/>
  <c r="F3007" i="2"/>
  <c r="E3007" i="2"/>
  <c r="D3007" i="2"/>
  <c r="F3006" i="2"/>
  <c r="E3006" i="2"/>
  <c r="D3006" i="2"/>
  <c r="F3005" i="2"/>
  <c r="E3005" i="2"/>
  <c r="D3005" i="2"/>
  <c r="F3004" i="2"/>
  <c r="E3004" i="2"/>
  <c r="D3004" i="2"/>
  <c r="F3003" i="2"/>
  <c r="E3003" i="2"/>
  <c r="D3003" i="2"/>
  <c r="F3002" i="2"/>
  <c r="E3002" i="2"/>
  <c r="D3002" i="2"/>
  <c r="F3001" i="2"/>
  <c r="E3001" i="2"/>
  <c r="D3001" i="2"/>
  <c r="F3000" i="2"/>
  <c r="E3000" i="2"/>
  <c r="D3000" i="2"/>
  <c r="F2999" i="2"/>
  <c r="E2999" i="2"/>
  <c r="D2999" i="2"/>
  <c r="F2998" i="2"/>
  <c r="E2998" i="2"/>
  <c r="D2998" i="2"/>
  <c r="F2997" i="2"/>
  <c r="E2997" i="2"/>
  <c r="D2997" i="2"/>
  <c r="F2996" i="2"/>
  <c r="E2996" i="2"/>
  <c r="D2996" i="2"/>
  <c r="F2995" i="2"/>
  <c r="E2995" i="2"/>
  <c r="D2995" i="2"/>
  <c r="F2994" i="2"/>
  <c r="E2994" i="2"/>
  <c r="D2994" i="2"/>
  <c r="F2993" i="2"/>
  <c r="E2993" i="2"/>
  <c r="D2993" i="2"/>
  <c r="F2992" i="2"/>
  <c r="E2992" i="2"/>
  <c r="D2992" i="2"/>
  <c r="F2991" i="2"/>
  <c r="E2991" i="2"/>
  <c r="D2991" i="2"/>
  <c r="F2990" i="2"/>
  <c r="E2990" i="2"/>
  <c r="D2990" i="2"/>
  <c r="F2989" i="2"/>
  <c r="E2989" i="2"/>
  <c r="D2989" i="2"/>
  <c r="F2988" i="2"/>
  <c r="E2988" i="2"/>
  <c r="D2988" i="2"/>
  <c r="F2987" i="2"/>
  <c r="E2987" i="2"/>
  <c r="D2987" i="2"/>
  <c r="F2986" i="2"/>
  <c r="E2986" i="2"/>
  <c r="D2986" i="2"/>
  <c r="F2985" i="2"/>
  <c r="E2985" i="2"/>
  <c r="D2985" i="2"/>
  <c r="F2984" i="2"/>
  <c r="E2984" i="2"/>
  <c r="D2984" i="2"/>
  <c r="F2983" i="2"/>
  <c r="E2983" i="2"/>
  <c r="D2983" i="2"/>
  <c r="F2982" i="2"/>
  <c r="E2982" i="2"/>
  <c r="D2982" i="2"/>
  <c r="F2981" i="2"/>
  <c r="E2981" i="2"/>
  <c r="D2981" i="2"/>
  <c r="F2980" i="2"/>
  <c r="E2980" i="2"/>
  <c r="D2980" i="2"/>
  <c r="F2979" i="2"/>
  <c r="E2979" i="2"/>
  <c r="D2979" i="2"/>
  <c r="F2978" i="2"/>
  <c r="E2978" i="2"/>
  <c r="D2978" i="2"/>
  <c r="F2977" i="2"/>
  <c r="E2977" i="2"/>
  <c r="D2977" i="2"/>
  <c r="F2976" i="2"/>
  <c r="E2976" i="2"/>
  <c r="D2976" i="2"/>
  <c r="F2975" i="2"/>
  <c r="E2975" i="2"/>
  <c r="D2975" i="2"/>
  <c r="F2974" i="2"/>
  <c r="E2974" i="2"/>
  <c r="D2974" i="2"/>
  <c r="F2973" i="2"/>
  <c r="E2973" i="2"/>
  <c r="D2973" i="2"/>
  <c r="F2972" i="2"/>
  <c r="E2972" i="2"/>
  <c r="D2972" i="2"/>
  <c r="F2971" i="2"/>
  <c r="E2971" i="2"/>
  <c r="D2971" i="2"/>
  <c r="F2970" i="2"/>
  <c r="E2970" i="2"/>
  <c r="D2970" i="2"/>
  <c r="F2969" i="2"/>
  <c r="E2969" i="2"/>
  <c r="D2969" i="2"/>
  <c r="F2968" i="2"/>
  <c r="E2968" i="2"/>
  <c r="D2968" i="2"/>
  <c r="F2967" i="2"/>
  <c r="E2967" i="2"/>
  <c r="D2967" i="2"/>
  <c r="F2966" i="2"/>
  <c r="E2966" i="2"/>
  <c r="D2966" i="2"/>
  <c r="F2965" i="2"/>
  <c r="E2965" i="2"/>
  <c r="D2965" i="2"/>
  <c r="F2964" i="2"/>
  <c r="E2964" i="2"/>
  <c r="D2964" i="2"/>
  <c r="F2963" i="2"/>
  <c r="E2963" i="2"/>
  <c r="D2963" i="2"/>
  <c r="F2962" i="2"/>
  <c r="E2962" i="2"/>
  <c r="D2962" i="2"/>
  <c r="F2961" i="2"/>
  <c r="E2961" i="2"/>
  <c r="D2961" i="2"/>
  <c r="F2960" i="2"/>
  <c r="E2960" i="2"/>
  <c r="D2960" i="2"/>
  <c r="F2959" i="2"/>
  <c r="E2959" i="2"/>
  <c r="D2959" i="2"/>
  <c r="F2958" i="2"/>
  <c r="E2958" i="2"/>
  <c r="D2958" i="2"/>
  <c r="F2957" i="2"/>
  <c r="E2957" i="2"/>
  <c r="D2957" i="2"/>
  <c r="F2956" i="2"/>
  <c r="E2956" i="2"/>
  <c r="D2956" i="2"/>
  <c r="F2955" i="2"/>
  <c r="E2955" i="2"/>
  <c r="D2955" i="2"/>
  <c r="F2954" i="2"/>
  <c r="E2954" i="2"/>
  <c r="D2954" i="2"/>
  <c r="F2953" i="2"/>
  <c r="E2953" i="2"/>
  <c r="D2953" i="2"/>
  <c r="F2952" i="2"/>
  <c r="E2952" i="2"/>
  <c r="D2952" i="2"/>
  <c r="F2951" i="2"/>
  <c r="E2951" i="2"/>
  <c r="D2951" i="2"/>
  <c r="F2950" i="2"/>
  <c r="E2950" i="2"/>
  <c r="D2950" i="2"/>
  <c r="F2949" i="2"/>
  <c r="E2949" i="2"/>
  <c r="D2949" i="2"/>
  <c r="F2948" i="2"/>
  <c r="E2948" i="2"/>
  <c r="D2948" i="2"/>
  <c r="F2947" i="2"/>
  <c r="E2947" i="2"/>
  <c r="D2947" i="2"/>
  <c r="F2946" i="2"/>
  <c r="E2946" i="2"/>
  <c r="D2946" i="2"/>
  <c r="F2945" i="2"/>
  <c r="E2945" i="2"/>
  <c r="D2945" i="2"/>
  <c r="F2944" i="2"/>
  <c r="E2944" i="2"/>
  <c r="D2944" i="2"/>
  <c r="F2943" i="2"/>
  <c r="E2943" i="2"/>
  <c r="D2943" i="2"/>
  <c r="F2942" i="2"/>
  <c r="E2942" i="2"/>
  <c r="D2942" i="2"/>
  <c r="F2941" i="2"/>
  <c r="E2941" i="2"/>
  <c r="D2941" i="2"/>
  <c r="F2940" i="2"/>
  <c r="E2940" i="2"/>
  <c r="D2940" i="2"/>
  <c r="F2939" i="2"/>
  <c r="E2939" i="2"/>
  <c r="D2939" i="2"/>
  <c r="F2938" i="2"/>
  <c r="E2938" i="2"/>
  <c r="D2938" i="2"/>
  <c r="F2937" i="2"/>
  <c r="E2937" i="2"/>
  <c r="D2937" i="2"/>
  <c r="F2936" i="2"/>
  <c r="E2936" i="2"/>
  <c r="D2936" i="2"/>
  <c r="F2935" i="2"/>
  <c r="E2935" i="2"/>
  <c r="D2935" i="2"/>
  <c r="F2934" i="2"/>
  <c r="E2934" i="2"/>
  <c r="D2934" i="2"/>
  <c r="F2933" i="2"/>
  <c r="E2933" i="2"/>
  <c r="D2933" i="2"/>
  <c r="F2932" i="2"/>
  <c r="E2932" i="2"/>
  <c r="D2932" i="2"/>
  <c r="F2931" i="2"/>
  <c r="E2931" i="2"/>
  <c r="D2931" i="2"/>
  <c r="F2930" i="2"/>
  <c r="E2930" i="2"/>
  <c r="D2930" i="2"/>
  <c r="F2929" i="2"/>
  <c r="E2929" i="2"/>
  <c r="D2929" i="2"/>
  <c r="F2928" i="2"/>
  <c r="E2928" i="2"/>
  <c r="D2928" i="2"/>
  <c r="F2927" i="2"/>
  <c r="E2927" i="2"/>
  <c r="D2927" i="2"/>
  <c r="F2926" i="2"/>
  <c r="E2926" i="2"/>
  <c r="D2926" i="2"/>
  <c r="F2925" i="2"/>
  <c r="E2925" i="2"/>
  <c r="D2925" i="2"/>
  <c r="F2924" i="2"/>
  <c r="E2924" i="2"/>
  <c r="D2924" i="2"/>
  <c r="F2923" i="2"/>
  <c r="E2923" i="2"/>
  <c r="D2923" i="2"/>
  <c r="F2922" i="2"/>
  <c r="E2922" i="2"/>
  <c r="D2922" i="2"/>
  <c r="F2921" i="2"/>
  <c r="E2921" i="2"/>
  <c r="D2921" i="2"/>
  <c r="F2920" i="2"/>
  <c r="E2920" i="2"/>
  <c r="D2920" i="2"/>
  <c r="F2919" i="2"/>
  <c r="E2919" i="2"/>
  <c r="D2919" i="2"/>
  <c r="F2918" i="2"/>
  <c r="E2918" i="2"/>
  <c r="D2918" i="2"/>
  <c r="F2917" i="2"/>
  <c r="E2917" i="2"/>
  <c r="D2917" i="2"/>
  <c r="F2916" i="2"/>
  <c r="E2916" i="2"/>
  <c r="D2916" i="2"/>
  <c r="F2915" i="2"/>
  <c r="E2915" i="2"/>
  <c r="D2915" i="2"/>
  <c r="F2914" i="2"/>
  <c r="E2914" i="2"/>
  <c r="D2914" i="2"/>
  <c r="F2913" i="2"/>
  <c r="E2913" i="2"/>
  <c r="D2913" i="2"/>
  <c r="F2912" i="2"/>
  <c r="E2912" i="2"/>
  <c r="D2912" i="2"/>
  <c r="F2911" i="2"/>
  <c r="E2911" i="2"/>
  <c r="D2911" i="2"/>
  <c r="F2910" i="2"/>
  <c r="E2910" i="2"/>
  <c r="D2910" i="2"/>
  <c r="F2909" i="2"/>
  <c r="E2909" i="2"/>
  <c r="D2909" i="2"/>
  <c r="F2908" i="2"/>
  <c r="E2908" i="2"/>
  <c r="D2908" i="2"/>
  <c r="F2907" i="2"/>
  <c r="E2907" i="2"/>
  <c r="D2907" i="2"/>
  <c r="F2906" i="2"/>
  <c r="E2906" i="2"/>
  <c r="D2906" i="2"/>
  <c r="F2905" i="2"/>
  <c r="E2905" i="2"/>
  <c r="D2905" i="2"/>
  <c r="F2904" i="2"/>
  <c r="E2904" i="2"/>
  <c r="D2904" i="2"/>
  <c r="F2903" i="2"/>
  <c r="E2903" i="2"/>
  <c r="D2903" i="2"/>
  <c r="F2902" i="2"/>
  <c r="E2902" i="2"/>
  <c r="D2902" i="2"/>
  <c r="F2901" i="2"/>
  <c r="E2901" i="2"/>
  <c r="D2901" i="2"/>
  <c r="F2900" i="2"/>
  <c r="E2900" i="2"/>
  <c r="D2900" i="2"/>
  <c r="F2899" i="2"/>
  <c r="E2899" i="2"/>
  <c r="D2899" i="2"/>
  <c r="F2898" i="2"/>
  <c r="E2898" i="2"/>
  <c r="D2898" i="2"/>
  <c r="F2897" i="2"/>
  <c r="E2897" i="2"/>
  <c r="D2897" i="2"/>
  <c r="F2896" i="2"/>
  <c r="E2896" i="2"/>
  <c r="D2896" i="2"/>
  <c r="F2895" i="2"/>
  <c r="E2895" i="2"/>
  <c r="D2895" i="2"/>
  <c r="F2894" i="2"/>
  <c r="E2894" i="2"/>
  <c r="D2894" i="2"/>
  <c r="F2893" i="2"/>
  <c r="E2893" i="2"/>
  <c r="D2893" i="2"/>
  <c r="F2892" i="2"/>
  <c r="E2892" i="2"/>
  <c r="D2892" i="2"/>
  <c r="F2891" i="2"/>
  <c r="E2891" i="2"/>
  <c r="D2891" i="2"/>
  <c r="F2890" i="2"/>
  <c r="E2890" i="2"/>
  <c r="D2890" i="2"/>
  <c r="F2889" i="2"/>
  <c r="E2889" i="2"/>
  <c r="D2889" i="2"/>
  <c r="F2888" i="2"/>
  <c r="E2888" i="2"/>
  <c r="D2888" i="2"/>
  <c r="F2887" i="2"/>
  <c r="E2887" i="2"/>
  <c r="D2887" i="2"/>
  <c r="F2886" i="2"/>
  <c r="E2886" i="2"/>
  <c r="D2886" i="2"/>
  <c r="F2885" i="2"/>
  <c r="E2885" i="2"/>
  <c r="D2885" i="2"/>
  <c r="F2884" i="2"/>
  <c r="E2884" i="2"/>
  <c r="D2884" i="2"/>
  <c r="F2883" i="2"/>
  <c r="E2883" i="2"/>
  <c r="D2883" i="2"/>
  <c r="F2882" i="2"/>
  <c r="E2882" i="2"/>
  <c r="D2882" i="2"/>
  <c r="F2881" i="2"/>
  <c r="E2881" i="2"/>
  <c r="D2881" i="2"/>
  <c r="F2880" i="2"/>
  <c r="E2880" i="2"/>
  <c r="D2880" i="2"/>
  <c r="F2879" i="2"/>
  <c r="E2879" i="2"/>
  <c r="D2879" i="2"/>
  <c r="F2878" i="2"/>
  <c r="E2878" i="2"/>
  <c r="D2878" i="2"/>
  <c r="F2877" i="2"/>
  <c r="E2877" i="2"/>
  <c r="D2877" i="2"/>
  <c r="F2876" i="2"/>
  <c r="E2876" i="2"/>
  <c r="D2876" i="2"/>
  <c r="F2875" i="2"/>
  <c r="E2875" i="2"/>
  <c r="D2875" i="2"/>
  <c r="F2874" i="2"/>
  <c r="E2874" i="2"/>
  <c r="D2874" i="2"/>
  <c r="F2873" i="2"/>
  <c r="E2873" i="2"/>
  <c r="D2873" i="2"/>
  <c r="F2872" i="2"/>
  <c r="E2872" i="2"/>
  <c r="D2872" i="2"/>
  <c r="F2871" i="2"/>
  <c r="E2871" i="2"/>
  <c r="D2871" i="2"/>
  <c r="F2870" i="2"/>
  <c r="E2870" i="2"/>
  <c r="D2870" i="2"/>
  <c r="F2869" i="2"/>
  <c r="E2869" i="2"/>
  <c r="D2869" i="2"/>
  <c r="F2868" i="2"/>
  <c r="E2868" i="2"/>
  <c r="D2868" i="2"/>
  <c r="F2867" i="2"/>
  <c r="E2867" i="2"/>
  <c r="D2867" i="2"/>
  <c r="F2866" i="2"/>
  <c r="E2866" i="2"/>
  <c r="D2866" i="2"/>
  <c r="F2865" i="2"/>
  <c r="E2865" i="2"/>
  <c r="D2865" i="2"/>
  <c r="F2864" i="2"/>
  <c r="E2864" i="2"/>
  <c r="D2864" i="2"/>
  <c r="F2863" i="2"/>
  <c r="E2863" i="2"/>
  <c r="D2863" i="2"/>
  <c r="F2862" i="2"/>
  <c r="E2862" i="2"/>
  <c r="D2862" i="2"/>
  <c r="F2861" i="2"/>
  <c r="E2861" i="2"/>
  <c r="D2861" i="2"/>
  <c r="F2860" i="2"/>
  <c r="E2860" i="2"/>
  <c r="D2860" i="2"/>
  <c r="F2859" i="2"/>
  <c r="E2859" i="2"/>
  <c r="D2859" i="2"/>
  <c r="F2858" i="2"/>
  <c r="E2858" i="2"/>
  <c r="D2858" i="2"/>
  <c r="F2857" i="2"/>
  <c r="E2857" i="2"/>
  <c r="D2857" i="2"/>
  <c r="F2856" i="2"/>
  <c r="E2856" i="2"/>
  <c r="D2856" i="2"/>
  <c r="F2855" i="2"/>
  <c r="E2855" i="2"/>
  <c r="D2855" i="2"/>
  <c r="F2854" i="2"/>
  <c r="E2854" i="2"/>
  <c r="D2854" i="2"/>
  <c r="F2853" i="2"/>
  <c r="E2853" i="2"/>
  <c r="D2853" i="2"/>
  <c r="F2852" i="2"/>
  <c r="E2852" i="2"/>
  <c r="D2852" i="2"/>
  <c r="F2851" i="2"/>
  <c r="E2851" i="2"/>
  <c r="D2851" i="2"/>
  <c r="F2850" i="2"/>
  <c r="E2850" i="2"/>
  <c r="D2850" i="2"/>
  <c r="F2849" i="2"/>
  <c r="E2849" i="2"/>
  <c r="D2849" i="2"/>
  <c r="F2848" i="2"/>
  <c r="E2848" i="2"/>
  <c r="D2848" i="2"/>
  <c r="F2847" i="2"/>
  <c r="E2847" i="2"/>
  <c r="D2847" i="2"/>
  <c r="F2846" i="2"/>
  <c r="E2846" i="2"/>
  <c r="D2846" i="2"/>
  <c r="F2845" i="2"/>
  <c r="E2845" i="2"/>
  <c r="D2845" i="2"/>
  <c r="F2844" i="2"/>
  <c r="E2844" i="2"/>
  <c r="D2844" i="2"/>
  <c r="F2843" i="2"/>
  <c r="E2843" i="2"/>
  <c r="D2843" i="2"/>
  <c r="F2842" i="2"/>
  <c r="E2842" i="2"/>
  <c r="D2842" i="2"/>
  <c r="F2841" i="2"/>
  <c r="E2841" i="2"/>
  <c r="D2841" i="2"/>
  <c r="F2840" i="2"/>
  <c r="E2840" i="2"/>
  <c r="D2840" i="2"/>
  <c r="F2839" i="2"/>
  <c r="E2839" i="2"/>
  <c r="D2839" i="2"/>
  <c r="F2838" i="2"/>
  <c r="E2838" i="2"/>
  <c r="D2838" i="2"/>
  <c r="F2837" i="2"/>
  <c r="E2837" i="2"/>
  <c r="D2837" i="2"/>
  <c r="F2836" i="2"/>
  <c r="E2836" i="2"/>
  <c r="D2836" i="2"/>
  <c r="F2835" i="2"/>
  <c r="E2835" i="2"/>
  <c r="D2835" i="2"/>
  <c r="F2834" i="2"/>
  <c r="E2834" i="2"/>
  <c r="D2834" i="2"/>
  <c r="F2833" i="2"/>
  <c r="E2833" i="2"/>
  <c r="D2833" i="2"/>
  <c r="F2832" i="2"/>
  <c r="E2832" i="2"/>
  <c r="D2832" i="2"/>
  <c r="F2831" i="2"/>
  <c r="E2831" i="2"/>
  <c r="D2831" i="2"/>
  <c r="F2830" i="2"/>
  <c r="E2830" i="2"/>
  <c r="D2830" i="2"/>
  <c r="F2829" i="2"/>
  <c r="E2829" i="2"/>
  <c r="D2829" i="2"/>
  <c r="F2828" i="2"/>
  <c r="E2828" i="2"/>
  <c r="D2828" i="2"/>
  <c r="F2827" i="2"/>
  <c r="E2827" i="2"/>
  <c r="D2827" i="2"/>
  <c r="F2826" i="2"/>
  <c r="E2826" i="2"/>
  <c r="D2826" i="2"/>
  <c r="F2825" i="2"/>
  <c r="E2825" i="2"/>
  <c r="D2825" i="2"/>
  <c r="F2824" i="2"/>
  <c r="E2824" i="2"/>
  <c r="D2824" i="2"/>
  <c r="F2823" i="2"/>
  <c r="E2823" i="2"/>
  <c r="D2823" i="2"/>
  <c r="F2822" i="2"/>
  <c r="E2822" i="2"/>
  <c r="D2822" i="2"/>
  <c r="F2821" i="2"/>
  <c r="E2821" i="2"/>
  <c r="D2821" i="2"/>
  <c r="F2820" i="2"/>
  <c r="E2820" i="2"/>
  <c r="D2820" i="2"/>
  <c r="F2819" i="2"/>
  <c r="E2819" i="2"/>
  <c r="D2819" i="2"/>
  <c r="F2818" i="2"/>
  <c r="E2818" i="2"/>
  <c r="D2818" i="2"/>
  <c r="F2817" i="2"/>
  <c r="E2817" i="2"/>
  <c r="D2817" i="2"/>
  <c r="F2816" i="2"/>
  <c r="E2816" i="2"/>
  <c r="D2816" i="2"/>
  <c r="F2815" i="2"/>
  <c r="E2815" i="2"/>
  <c r="D2815" i="2"/>
  <c r="F2814" i="2"/>
  <c r="E2814" i="2"/>
  <c r="D2814" i="2"/>
  <c r="F2813" i="2"/>
  <c r="E2813" i="2"/>
  <c r="D2813" i="2"/>
  <c r="F2812" i="2"/>
  <c r="E2812" i="2"/>
  <c r="D2812" i="2"/>
  <c r="F2811" i="2"/>
  <c r="E2811" i="2"/>
  <c r="D2811" i="2"/>
  <c r="F2810" i="2"/>
  <c r="E2810" i="2"/>
  <c r="D2810" i="2"/>
  <c r="F2809" i="2"/>
  <c r="E2809" i="2"/>
  <c r="D2809" i="2"/>
  <c r="F2808" i="2"/>
  <c r="E2808" i="2"/>
  <c r="D2808" i="2"/>
  <c r="F2807" i="2"/>
  <c r="E2807" i="2"/>
  <c r="D2807" i="2"/>
  <c r="F2806" i="2"/>
  <c r="E2806" i="2"/>
  <c r="D2806" i="2"/>
  <c r="F2805" i="2"/>
  <c r="E2805" i="2"/>
  <c r="D2805" i="2"/>
  <c r="F2804" i="2"/>
  <c r="E2804" i="2"/>
  <c r="D2804" i="2"/>
  <c r="F2803" i="2"/>
  <c r="E2803" i="2"/>
  <c r="D2803" i="2"/>
  <c r="F2802" i="2"/>
  <c r="E2802" i="2"/>
  <c r="D2802" i="2"/>
  <c r="F2801" i="2"/>
  <c r="E2801" i="2"/>
  <c r="D2801" i="2"/>
  <c r="F2800" i="2"/>
  <c r="E2800" i="2"/>
  <c r="D2800" i="2"/>
  <c r="F2799" i="2"/>
  <c r="E2799" i="2"/>
  <c r="D2799" i="2"/>
  <c r="F2798" i="2"/>
  <c r="E2798" i="2"/>
  <c r="D2798" i="2"/>
  <c r="F2797" i="2"/>
  <c r="E2797" i="2"/>
  <c r="D2797" i="2"/>
  <c r="F2796" i="2"/>
  <c r="E2796" i="2"/>
  <c r="D2796" i="2"/>
  <c r="F2795" i="2"/>
  <c r="E2795" i="2"/>
  <c r="D2795" i="2"/>
  <c r="F2794" i="2"/>
  <c r="E2794" i="2"/>
  <c r="D2794" i="2"/>
  <c r="F2793" i="2"/>
  <c r="E2793" i="2"/>
  <c r="D2793" i="2"/>
  <c r="F2792" i="2"/>
  <c r="E2792" i="2"/>
  <c r="D2792" i="2"/>
  <c r="F2791" i="2"/>
  <c r="E2791" i="2"/>
  <c r="D2791" i="2"/>
  <c r="F2790" i="2"/>
  <c r="E2790" i="2"/>
  <c r="D2790" i="2"/>
  <c r="F2789" i="2"/>
  <c r="E2789" i="2"/>
  <c r="D2789" i="2"/>
  <c r="F2788" i="2"/>
  <c r="E2788" i="2"/>
  <c r="D2788" i="2"/>
  <c r="F2787" i="2"/>
  <c r="E2787" i="2"/>
  <c r="D2787" i="2"/>
  <c r="F2786" i="2"/>
  <c r="E2786" i="2"/>
  <c r="D2786" i="2"/>
  <c r="F2785" i="2"/>
  <c r="E2785" i="2"/>
  <c r="D2785" i="2"/>
  <c r="F2784" i="2"/>
  <c r="E2784" i="2"/>
  <c r="D2784" i="2"/>
  <c r="F2783" i="2"/>
  <c r="E2783" i="2"/>
  <c r="D2783" i="2"/>
  <c r="F2782" i="2"/>
  <c r="E2782" i="2"/>
  <c r="D2782" i="2"/>
  <c r="F2781" i="2"/>
  <c r="E2781" i="2"/>
  <c r="D2781" i="2"/>
  <c r="F2780" i="2"/>
  <c r="E2780" i="2"/>
  <c r="D2780" i="2"/>
  <c r="F2779" i="2"/>
  <c r="E2779" i="2"/>
  <c r="D2779" i="2"/>
  <c r="F2778" i="2"/>
  <c r="E2778" i="2"/>
  <c r="D2778" i="2"/>
  <c r="F2777" i="2"/>
  <c r="E2777" i="2"/>
  <c r="D2777" i="2"/>
  <c r="F2776" i="2"/>
  <c r="E2776" i="2"/>
  <c r="D2776" i="2"/>
  <c r="F2775" i="2"/>
  <c r="E2775" i="2"/>
  <c r="D2775" i="2"/>
  <c r="F2774" i="2"/>
  <c r="E2774" i="2"/>
  <c r="D2774" i="2"/>
  <c r="F2773" i="2"/>
  <c r="E2773" i="2"/>
  <c r="D2773" i="2"/>
  <c r="F2772" i="2"/>
  <c r="E2772" i="2"/>
  <c r="D2772" i="2"/>
  <c r="F2771" i="2"/>
  <c r="E2771" i="2"/>
  <c r="D2771" i="2"/>
  <c r="F2770" i="2"/>
  <c r="E2770" i="2"/>
  <c r="D2770" i="2"/>
  <c r="F2769" i="2"/>
  <c r="E2769" i="2"/>
  <c r="D2769" i="2"/>
  <c r="F2768" i="2"/>
  <c r="E2768" i="2"/>
  <c r="D2768" i="2"/>
  <c r="F2767" i="2"/>
  <c r="E2767" i="2"/>
  <c r="D2767" i="2"/>
  <c r="F2766" i="2"/>
  <c r="E2766" i="2"/>
  <c r="D2766" i="2"/>
  <c r="F2765" i="2"/>
  <c r="E2765" i="2"/>
  <c r="D2765" i="2"/>
  <c r="F2764" i="2"/>
  <c r="E2764" i="2"/>
  <c r="D2764" i="2"/>
  <c r="F2763" i="2"/>
  <c r="E2763" i="2"/>
  <c r="D2763" i="2"/>
  <c r="F2762" i="2"/>
  <c r="E2762" i="2"/>
  <c r="D2762" i="2"/>
  <c r="F2761" i="2"/>
  <c r="E2761" i="2"/>
  <c r="D2761" i="2"/>
  <c r="F2760" i="2"/>
  <c r="E2760" i="2"/>
  <c r="D2760" i="2"/>
  <c r="F2759" i="2"/>
  <c r="E2759" i="2"/>
  <c r="D2759" i="2"/>
  <c r="F2758" i="2"/>
  <c r="E2758" i="2"/>
  <c r="D2758" i="2"/>
  <c r="F2757" i="2"/>
  <c r="E2757" i="2"/>
  <c r="D2757" i="2"/>
  <c r="F2756" i="2"/>
  <c r="E2756" i="2"/>
  <c r="D2756" i="2"/>
  <c r="F2755" i="2"/>
  <c r="E2755" i="2"/>
  <c r="D2755" i="2"/>
  <c r="F2754" i="2"/>
  <c r="E2754" i="2"/>
  <c r="D2754" i="2"/>
  <c r="F2753" i="2"/>
  <c r="E2753" i="2"/>
  <c r="D2753" i="2"/>
  <c r="F2752" i="2"/>
  <c r="E2752" i="2"/>
  <c r="D2752" i="2"/>
  <c r="F2751" i="2"/>
  <c r="E2751" i="2"/>
  <c r="D2751" i="2"/>
  <c r="F2750" i="2"/>
  <c r="E2750" i="2"/>
  <c r="D2750" i="2"/>
  <c r="F2749" i="2"/>
  <c r="E2749" i="2"/>
  <c r="D2749" i="2"/>
  <c r="F2748" i="2"/>
  <c r="E2748" i="2"/>
  <c r="D2748" i="2"/>
  <c r="F2747" i="2"/>
  <c r="E2747" i="2"/>
  <c r="D2747" i="2"/>
  <c r="F2746" i="2"/>
  <c r="E2746" i="2"/>
  <c r="D2746" i="2"/>
  <c r="F2745" i="2"/>
  <c r="E2745" i="2"/>
  <c r="D2745" i="2"/>
  <c r="F2744" i="2"/>
  <c r="E2744" i="2"/>
  <c r="D2744" i="2"/>
  <c r="F2743" i="2"/>
  <c r="E2743" i="2"/>
  <c r="D2743" i="2"/>
  <c r="F2742" i="2"/>
  <c r="E2742" i="2"/>
  <c r="D2742" i="2"/>
  <c r="F2741" i="2"/>
  <c r="E2741" i="2"/>
  <c r="D2741" i="2"/>
  <c r="F2740" i="2"/>
  <c r="E2740" i="2"/>
  <c r="D2740" i="2"/>
  <c r="F2739" i="2"/>
  <c r="E2739" i="2"/>
  <c r="D2739" i="2"/>
  <c r="F2738" i="2"/>
  <c r="E2738" i="2"/>
  <c r="D2738" i="2"/>
  <c r="F2737" i="2"/>
  <c r="E2737" i="2"/>
  <c r="D2737" i="2"/>
  <c r="F2736" i="2"/>
  <c r="E2736" i="2"/>
  <c r="D2736" i="2"/>
  <c r="F2735" i="2"/>
  <c r="E2735" i="2"/>
  <c r="D2735" i="2"/>
  <c r="F2734" i="2"/>
  <c r="E2734" i="2"/>
  <c r="D2734" i="2"/>
  <c r="F2733" i="2"/>
  <c r="E2733" i="2"/>
  <c r="D2733" i="2"/>
  <c r="F2732" i="2"/>
  <c r="E2732" i="2"/>
  <c r="D2732" i="2"/>
  <c r="F2731" i="2"/>
  <c r="E2731" i="2"/>
  <c r="D2731" i="2"/>
  <c r="F2730" i="2"/>
  <c r="E2730" i="2"/>
  <c r="D2730" i="2"/>
  <c r="F2729" i="2"/>
  <c r="E2729" i="2"/>
  <c r="D2729" i="2"/>
  <c r="F2728" i="2"/>
  <c r="E2728" i="2"/>
  <c r="D2728" i="2"/>
  <c r="F2727" i="2"/>
  <c r="E2727" i="2"/>
  <c r="D2727" i="2"/>
  <c r="F2726" i="2"/>
  <c r="E2726" i="2"/>
  <c r="D2726" i="2"/>
  <c r="F2725" i="2"/>
  <c r="E2725" i="2"/>
  <c r="D2725" i="2"/>
  <c r="F2724" i="2"/>
  <c r="E2724" i="2"/>
  <c r="D2724" i="2"/>
  <c r="F2723" i="2"/>
  <c r="E2723" i="2"/>
  <c r="D2723" i="2"/>
  <c r="F2722" i="2"/>
  <c r="E2722" i="2"/>
  <c r="D2722" i="2"/>
  <c r="F2721" i="2"/>
  <c r="E2721" i="2"/>
  <c r="D2721" i="2"/>
  <c r="F2720" i="2"/>
  <c r="E2720" i="2"/>
  <c r="D2720" i="2"/>
  <c r="F2719" i="2"/>
  <c r="E2719" i="2"/>
  <c r="D2719" i="2"/>
  <c r="F2718" i="2"/>
  <c r="E2718" i="2"/>
  <c r="D2718" i="2"/>
  <c r="F2717" i="2"/>
  <c r="E2717" i="2"/>
  <c r="D2717" i="2"/>
  <c r="F2716" i="2"/>
  <c r="E2716" i="2"/>
  <c r="D2716" i="2"/>
  <c r="F2715" i="2"/>
  <c r="E2715" i="2"/>
  <c r="D2715" i="2"/>
  <c r="F2714" i="2"/>
  <c r="E2714" i="2"/>
  <c r="D2714" i="2"/>
  <c r="F2713" i="2"/>
  <c r="E2713" i="2"/>
  <c r="D2713" i="2"/>
  <c r="F2712" i="2"/>
  <c r="E2712" i="2"/>
  <c r="D2712" i="2"/>
  <c r="F2711" i="2"/>
  <c r="E2711" i="2"/>
  <c r="D2711" i="2"/>
  <c r="F2710" i="2"/>
  <c r="E2710" i="2"/>
  <c r="D2710" i="2"/>
  <c r="F2709" i="2"/>
  <c r="E2709" i="2"/>
  <c r="D2709" i="2"/>
  <c r="F2708" i="2"/>
  <c r="E2708" i="2"/>
  <c r="D2708" i="2"/>
  <c r="F2707" i="2"/>
  <c r="E2707" i="2"/>
  <c r="D2707" i="2"/>
  <c r="F2706" i="2"/>
  <c r="E2706" i="2"/>
  <c r="D2706" i="2"/>
  <c r="F2705" i="2"/>
  <c r="E2705" i="2"/>
  <c r="D2705" i="2"/>
  <c r="F2704" i="2"/>
  <c r="E2704" i="2"/>
  <c r="D2704" i="2"/>
  <c r="F2703" i="2"/>
  <c r="E2703" i="2"/>
  <c r="D2703" i="2"/>
  <c r="F2702" i="2"/>
  <c r="E2702" i="2"/>
  <c r="D2702" i="2"/>
  <c r="F2701" i="2"/>
  <c r="E2701" i="2"/>
  <c r="D2701" i="2"/>
  <c r="F2700" i="2"/>
  <c r="E2700" i="2"/>
  <c r="D2700" i="2"/>
  <c r="F2699" i="2"/>
  <c r="E2699" i="2"/>
  <c r="D2699" i="2"/>
  <c r="F2698" i="2"/>
  <c r="E2698" i="2"/>
  <c r="D2698" i="2"/>
  <c r="F2697" i="2"/>
  <c r="E2697" i="2"/>
  <c r="D2697" i="2"/>
  <c r="F2696" i="2"/>
  <c r="E2696" i="2"/>
  <c r="D2696" i="2"/>
  <c r="F2695" i="2"/>
  <c r="E2695" i="2"/>
  <c r="D2695" i="2"/>
  <c r="F2694" i="2"/>
  <c r="E2694" i="2"/>
  <c r="D2694" i="2"/>
  <c r="F2693" i="2"/>
  <c r="E2693" i="2"/>
  <c r="D2693" i="2"/>
  <c r="F2692" i="2"/>
  <c r="E2692" i="2"/>
  <c r="D2692" i="2"/>
  <c r="F2691" i="2"/>
  <c r="E2691" i="2"/>
  <c r="D2691" i="2"/>
  <c r="F2690" i="2"/>
  <c r="E2690" i="2"/>
  <c r="D2690" i="2"/>
  <c r="F2689" i="2"/>
  <c r="E2689" i="2"/>
  <c r="D2689" i="2"/>
  <c r="F2688" i="2"/>
  <c r="E2688" i="2"/>
  <c r="D2688" i="2"/>
  <c r="F2687" i="2"/>
  <c r="E2687" i="2"/>
  <c r="D2687" i="2"/>
  <c r="F2686" i="2"/>
  <c r="E2686" i="2"/>
  <c r="D2686" i="2"/>
  <c r="F2685" i="2"/>
  <c r="E2685" i="2"/>
  <c r="D2685" i="2"/>
  <c r="F2684" i="2"/>
  <c r="E2684" i="2"/>
  <c r="D2684" i="2"/>
  <c r="F2683" i="2"/>
  <c r="E2683" i="2"/>
  <c r="D2683" i="2"/>
  <c r="F2682" i="2"/>
  <c r="E2682" i="2"/>
  <c r="D2682" i="2"/>
  <c r="F2681" i="2"/>
  <c r="E2681" i="2"/>
  <c r="D2681" i="2"/>
  <c r="F2680" i="2"/>
  <c r="E2680" i="2"/>
  <c r="D2680" i="2"/>
  <c r="F2679" i="2"/>
  <c r="E2679" i="2"/>
  <c r="D2679" i="2"/>
  <c r="F2678" i="2"/>
  <c r="E2678" i="2"/>
  <c r="D2678" i="2"/>
  <c r="F2677" i="2"/>
  <c r="E2677" i="2"/>
  <c r="D2677" i="2"/>
  <c r="F2676" i="2"/>
  <c r="E2676" i="2"/>
  <c r="D2676" i="2"/>
  <c r="F2675" i="2"/>
  <c r="E2675" i="2"/>
  <c r="D2675" i="2"/>
  <c r="F2674" i="2"/>
  <c r="E2674" i="2"/>
  <c r="D2674" i="2"/>
  <c r="F2673" i="2"/>
  <c r="E2673" i="2"/>
  <c r="D2673" i="2"/>
  <c r="F2672" i="2"/>
  <c r="E2672" i="2"/>
  <c r="D2672" i="2"/>
  <c r="F2671" i="2"/>
  <c r="E2671" i="2"/>
  <c r="D2671" i="2"/>
  <c r="F2670" i="2"/>
  <c r="E2670" i="2"/>
  <c r="D2670" i="2"/>
  <c r="F2669" i="2"/>
  <c r="E2669" i="2"/>
  <c r="D2669" i="2"/>
  <c r="F2668" i="2"/>
  <c r="E2668" i="2"/>
  <c r="D2668" i="2"/>
  <c r="F2667" i="2"/>
  <c r="E2667" i="2"/>
  <c r="D2667" i="2"/>
  <c r="F2666" i="2"/>
  <c r="E2666" i="2"/>
  <c r="D2666" i="2"/>
  <c r="F2665" i="2"/>
  <c r="E2665" i="2"/>
  <c r="D2665" i="2"/>
  <c r="F2664" i="2"/>
  <c r="E2664" i="2"/>
  <c r="D2664" i="2"/>
  <c r="F2663" i="2"/>
  <c r="E2663" i="2"/>
  <c r="D2663" i="2"/>
  <c r="F2662" i="2"/>
  <c r="E2662" i="2"/>
  <c r="D2662" i="2"/>
  <c r="F2661" i="2"/>
  <c r="E2661" i="2"/>
  <c r="D2661" i="2"/>
  <c r="F2660" i="2"/>
  <c r="E2660" i="2"/>
  <c r="D2660" i="2"/>
  <c r="F2659" i="2"/>
  <c r="E2659" i="2"/>
  <c r="D2659" i="2"/>
  <c r="F2658" i="2"/>
  <c r="E2658" i="2"/>
  <c r="D2658" i="2"/>
  <c r="F2657" i="2"/>
  <c r="E2657" i="2"/>
  <c r="D2657" i="2"/>
  <c r="F2656" i="2"/>
  <c r="E2656" i="2"/>
  <c r="D2656" i="2"/>
  <c r="F2655" i="2"/>
  <c r="E2655" i="2"/>
  <c r="D2655" i="2"/>
  <c r="F2654" i="2"/>
  <c r="E2654" i="2"/>
  <c r="D2654" i="2"/>
  <c r="F2653" i="2"/>
  <c r="E2653" i="2"/>
  <c r="D2653" i="2"/>
  <c r="F2652" i="2"/>
  <c r="E2652" i="2"/>
  <c r="D2652" i="2"/>
  <c r="F2651" i="2"/>
  <c r="E2651" i="2"/>
  <c r="D2651" i="2"/>
  <c r="F2650" i="2"/>
  <c r="E2650" i="2"/>
  <c r="D2650" i="2"/>
  <c r="F2649" i="2"/>
  <c r="E2649" i="2"/>
  <c r="D2649" i="2"/>
  <c r="F2648" i="2"/>
  <c r="E2648" i="2"/>
  <c r="D2648" i="2"/>
  <c r="F2647" i="2"/>
  <c r="E2647" i="2"/>
  <c r="D2647" i="2"/>
  <c r="F2646" i="2"/>
  <c r="E2646" i="2"/>
  <c r="D2646" i="2"/>
  <c r="F2645" i="2"/>
  <c r="E2645" i="2"/>
  <c r="D2645" i="2"/>
  <c r="F2644" i="2"/>
  <c r="E2644" i="2"/>
  <c r="D2644" i="2"/>
  <c r="F2643" i="2"/>
  <c r="E2643" i="2"/>
  <c r="D2643" i="2"/>
  <c r="F2642" i="2"/>
  <c r="E2642" i="2"/>
  <c r="D2642" i="2"/>
  <c r="F2641" i="2"/>
  <c r="E2641" i="2"/>
  <c r="D2641" i="2"/>
  <c r="F2640" i="2"/>
  <c r="E2640" i="2"/>
  <c r="D2640" i="2"/>
  <c r="F2639" i="2"/>
  <c r="E2639" i="2"/>
  <c r="D2639" i="2"/>
  <c r="F2638" i="2"/>
  <c r="E2638" i="2"/>
  <c r="D2638" i="2"/>
  <c r="F2637" i="2"/>
  <c r="E2637" i="2"/>
  <c r="D2637" i="2"/>
  <c r="F2636" i="2"/>
  <c r="E2636" i="2"/>
  <c r="D2636" i="2"/>
  <c r="F2635" i="2"/>
  <c r="E2635" i="2"/>
  <c r="D2635" i="2"/>
  <c r="F2634" i="2"/>
  <c r="E2634" i="2"/>
  <c r="D2634" i="2"/>
  <c r="F2633" i="2"/>
  <c r="E2633" i="2"/>
  <c r="D2633" i="2"/>
  <c r="F2632" i="2"/>
  <c r="E2632" i="2"/>
  <c r="D2632" i="2"/>
  <c r="F2631" i="2"/>
  <c r="E2631" i="2"/>
  <c r="D2631" i="2"/>
  <c r="F2630" i="2"/>
  <c r="E2630" i="2"/>
  <c r="D2630" i="2"/>
  <c r="F2629" i="2"/>
  <c r="E2629" i="2"/>
  <c r="D2629" i="2"/>
  <c r="F2628" i="2"/>
  <c r="E2628" i="2"/>
  <c r="D2628" i="2"/>
  <c r="F2627" i="2"/>
  <c r="E2627" i="2"/>
  <c r="D2627" i="2"/>
  <c r="F2626" i="2"/>
  <c r="E2626" i="2"/>
  <c r="D2626" i="2"/>
  <c r="F2625" i="2"/>
  <c r="E2625" i="2"/>
  <c r="D2625" i="2"/>
  <c r="F2624" i="2"/>
  <c r="E2624" i="2"/>
  <c r="D2624" i="2"/>
  <c r="F2623" i="2"/>
  <c r="E2623" i="2"/>
  <c r="D2623" i="2"/>
  <c r="F2622" i="2"/>
  <c r="E2622" i="2"/>
  <c r="D2622" i="2"/>
  <c r="F2621" i="2"/>
  <c r="E2621" i="2"/>
  <c r="D2621" i="2"/>
  <c r="F2620" i="2"/>
  <c r="E2620" i="2"/>
  <c r="D2620" i="2"/>
  <c r="F2619" i="2"/>
  <c r="E2619" i="2"/>
  <c r="D2619" i="2"/>
  <c r="F2618" i="2"/>
  <c r="E2618" i="2"/>
  <c r="D2618" i="2"/>
  <c r="F2617" i="2"/>
  <c r="E2617" i="2"/>
  <c r="D2617" i="2"/>
  <c r="F2616" i="2"/>
  <c r="E2616" i="2"/>
  <c r="D2616" i="2"/>
  <c r="F2615" i="2"/>
  <c r="E2615" i="2"/>
  <c r="D2615" i="2"/>
  <c r="F2614" i="2"/>
  <c r="E2614" i="2"/>
  <c r="D2614" i="2"/>
  <c r="F2613" i="2"/>
  <c r="E2613" i="2"/>
  <c r="D2613" i="2"/>
  <c r="F2612" i="2"/>
  <c r="E2612" i="2"/>
  <c r="D2612" i="2"/>
  <c r="F2611" i="2"/>
  <c r="E2611" i="2"/>
  <c r="D2611" i="2"/>
  <c r="F2610" i="2"/>
  <c r="E2610" i="2"/>
  <c r="D2610" i="2"/>
  <c r="F2609" i="2"/>
  <c r="E2609" i="2"/>
  <c r="D2609" i="2"/>
  <c r="F2608" i="2"/>
  <c r="E2608" i="2"/>
  <c r="D2608" i="2"/>
  <c r="F2607" i="2"/>
  <c r="E2607" i="2"/>
  <c r="D2607" i="2"/>
  <c r="F2606" i="2"/>
  <c r="E2606" i="2"/>
  <c r="D2606" i="2"/>
  <c r="F2605" i="2"/>
  <c r="E2605" i="2"/>
  <c r="D2605" i="2"/>
  <c r="F2604" i="2"/>
  <c r="E2604" i="2"/>
  <c r="D2604" i="2"/>
  <c r="F2603" i="2"/>
  <c r="E2603" i="2"/>
  <c r="D2603" i="2"/>
  <c r="F2602" i="2"/>
  <c r="E2602" i="2"/>
  <c r="D2602" i="2"/>
  <c r="F2601" i="2"/>
  <c r="E2601" i="2"/>
  <c r="D2601" i="2"/>
  <c r="F2600" i="2"/>
  <c r="E2600" i="2"/>
  <c r="D2600" i="2"/>
  <c r="F2599" i="2"/>
  <c r="E2599" i="2"/>
  <c r="D2599" i="2"/>
  <c r="F2598" i="2"/>
  <c r="E2598" i="2"/>
  <c r="D2598" i="2"/>
  <c r="F2597" i="2"/>
  <c r="E2597" i="2"/>
  <c r="D2597" i="2"/>
  <c r="F2596" i="2"/>
  <c r="E2596" i="2"/>
  <c r="D2596" i="2"/>
  <c r="F2595" i="2"/>
  <c r="E2595" i="2"/>
  <c r="D2595" i="2"/>
  <c r="F2594" i="2"/>
  <c r="E2594" i="2"/>
  <c r="D2594" i="2"/>
  <c r="F2593" i="2"/>
  <c r="E2593" i="2"/>
  <c r="D2593" i="2"/>
  <c r="F2592" i="2"/>
  <c r="E2592" i="2"/>
  <c r="D2592" i="2"/>
  <c r="F2591" i="2"/>
  <c r="E2591" i="2"/>
  <c r="D2591" i="2"/>
  <c r="F2590" i="2"/>
  <c r="E2590" i="2"/>
  <c r="D2590" i="2"/>
  <c r="F2589" i="2"/>
  <c r="E2589" i="2"/>
  <c r="D2589" i="2"/>
  <c r="F2588" i="2"/>
  <c r="E2588" i="2"/>
  <c r="D2588" i="2"/>
  <c r="F2587" i="2"/>
  <c r="E2587" i="2"/>
  <c r="D2587" i="2"/>
  <c r="F2586" i="2"/>
  <c r="E2586" i="2"/>
  <c r="D2586" i="2"/>
  <c r="F2585" i="2"/>
  <c r="E2585" i="2"/>
  <c r="D2585" i="2"/>
  <c r="F2584" i="2"/>
  <c r="E2584" i="2"/>
  <c r="D2584" i="2"/>
  <c r="F2583" i="2"/>
  <c r="E2583" i="2"/>
  <c r="D2583" i="2"/>
  <c r="F2582" i="2"/>
  <c r="E2582" i="2"/>
  <c r="D2582" i="2"/>
  <c r="F2581" i="2"/>
  <c r="E2581" i="2"/>
  <c r="D2581" i="2"/>
  <c r="F2580" i="2"/>
  <c r="E2580" i="2"/>
  <c r="D2580" i="2"/>
  <c r="F2579" i="2"/>
  <c r="E2579" i="2"/>
  <c r="D2579" i="2"/>
  <c r="F2578" i="2"/>
  <c r="E2578" i="2"/>
  <c r="D2578" i="2"/>
  <c r="F2577" i="2"/>
  <c r="E2577" i="2"/>
  <c r="D2577" i="2"/>
  <c r="F2576" i="2"/>
  <c r="E2576" i="2"/>
  <c r="D2576" i="2"/>
  <c r="F2575" i="2"/>
  <c r="E2575" i="2"/>
  <c r="D2575" i="2"/>
  <c r="F2574" i="2"/>
  <c r="E2574" i="2"/>
  <c r="D2574" i="2"/>
  <c r="F2573" i="2"/>
  <c r="E2573" i="2"/>
  <c r="D2573" i="2"/>
  <c r="F2572" i="2"/>
  <c r="E2572" i="2"/>
  <c r="D2572" i="2"/>
  <c r="F2571" i="2"/>
  <c r="E2571" i="2"/>
  <c r="D2571" i="2"/>
  <c r="F2570" i="2"/>
  <c r="E2570" i="2"/>
  <c r="D2570" i="2"/>
  <c r="F2569" i="2"/>
  <c r="E2569" i="2"/>
  <c r="D2569" i="2"/>
  <c r="F2568" i="2"/>
  <c r="E2568" i="2"/>
  <c r="D2568" i="2"/>
  <c r="F2567" i="2"/>
  <c r="E2567" i="2"/>
  <c r="D2567" i="2"/>
  <c r="F2566" i="2"/>
  <c r="E2566" i="2"/>
  <c r="D2566" i="2"/>
  <c r="F2565" i="2"/>
  <c r="E2565" i="2"/>
  <c r="D2565" i="2"/>
  <c r="F2564" i="2"/>
  <c r="E2564" i="2"/>
  <c r="D2564" i="2"/>
  <c r="F2563" i="2"/>
  <c r="E2563" i="2"/>
  <c r="D2563" i="2"/>
  <c r="F2562" i="2"/>
  <c r="E2562" i="2"/>
  <c r="D2562" i="2"/>
  <c r="F2561" i="2"/>
  <c r="E2561" i="2"/>
  <c r="D2561" i="2"/>
  <c r="F2560" i="2"/>
  <c r="E2560" i="2"/>
  <c r="D2560" i="2"/>
  <c r="F2559" i="2"/>
  <c r="E2559" i="2"/>
  <c r="D2559" i="2"/>
  <c r="F2558" i="2"/>
  <c r="E2558" i="2"/>
  <c r="D2558" i="2"/>
  <c r="F2557" i="2"/>
  <c r="E2557" i="2"/>
  <c r="D2557" i="2"/>
  <c r="F2556" i="2"/>
  <c r="E2556" i="2"/>
  <c r="D2556" i="2"/>
  <c r="F2555" i="2"/>
  <c r="E2555" i="2"/>
  <c r="D2555" i="2"/>
  <c r="F2554" i="2"/>
  <c r="E2554" i="2"/>
  <c r="D2554" i="2"/>
  <c r="F2553" i="2"/>
  <c r="E2553" i="2"/>
  <c r="D2553" i="2"/>
  <c r="F2552" i="2"/>
  <c r="E2552" i="2"/>
  <c r="D2552" i="2"/>
  <c r="F2551" i="2"/>
  <c r="E2551" i="2"/>
  <c r="D2551" i="2"/>
  <c r="F2550" i="2"/>
  <c r="E2550" i="2"/>
  <c r="D2550" i="2"/>
  <c r="F2549" i="2"/>
  <c r="E2549" i="2"/>
  <c r="D2549" i="2"/>
  <c r="F2548" i="2"/>
  <c r="E2548" i="2"/>
  <c r="D2548" i="2"/>
  <c r="F2547" i="2"/>
  <c r="E2547" i="2"/>
  <c r="D2547" i="2"/>
  <c r="F2546" i="2"/>
  <c r="E2546" i="2"/>
  <c r="D2546" i="2"/>
  <c r="F2545" i="2"/>
  <c r="E2545" i="2"/>
  <c r="D2545" i="2"/>
  <c r="F2544" i="2"/>
  <c r="E2544" i="2"/>
  <c r="D2544" i="2"/>
  <c r="F2543" i="2"/>
  <c r="E2543" i="2"/>
  <c r="D2543" i="2"/>
  <c r="F2542" i="2"/>
  <c r="E2542" i="2"/>
  <c r="D2542" i="2"/>
  <c r="F2541" i="2"/>
  <c r="E2541" i="2"/>
  <c r="D2541" i="2"/>
  <c r="F2540" i="2"/>
  <c r="E2540" i="2"/>
  <c r="D2540" i="2"/>
  <c r="F2539" i="2"/>
  <c r="E2539" i="2"/>
  <c r="D2539" i="2"/>
  <c r="F2538" i="2"/>
  <c r="E2538" i="2"/>
  <c r="D2538" i="2"/>
  <c r="F2537" i="2"/>
  <c r="E2537" i="2"/>
  <c r="D2537" i="2"/>
  <c r="F2536" i="2"/>
  <c r="E2536" i="2"/>
  <c r="D2536" i="2"/>
  <c r="F2535" i="2"/>
  <c r="E2535" i="2"/>
  <c r="D2535" i="2"/>
  <c r="F2534" i="2"/>
  <c r="E2534" i="2"/>
  <c r="D2534" i="2"/>
  <c r="F2533" i="2"/>
  <c r="E2533" i="2"/>
  <c r="D2533" i="2"/>
  <c r="F2532" i="2"/>
  <c r="E2532" i="2"/>
  <c r="D2532" i="2"/>
  <c r="F2531" i="2"/>
  <c r="E2531" i="2"/>
  <c r="D2531" i="2"/>
  <c r="F2530" i="2"/>
  <c r="E2530" i="2"/>
  <c r="D2530" i="2"/>
  <c r="F2529" i="2"/>
  <c r="E2529" i="2"/>
  <c r="D2529" i="2"/>
  <c r="F2528" i="2"/>
  <c r="E2528" i="2"/>
  <c r="D2528" i="2"/>
  <c r="F2527" i="2"/>
  <c r="E2527" i="2"/>
  <c r="D2527" i="2"/>
  <c r="F2526" i="2"/>
  <c r="E2526" i="2"/>
  <c r="D2526" i="2"/>
  <c r="F2525" i="2"/>
  <c r="E2525" i="2"/>
  <c r="D2525" i="2"/>
  <c r="F2524" i="2"/>
  <c r="E2524" i="2"/>
  <c r="D2524" i="2"/>
  <c r="F2523" i="2"/>
  <c r="E2523" i="2"/>
  <c r="D2523" i="2"/>
  <c r="F2522" i="2"/>
  <c r="E2522" i="2"/>
  <c r="D2522" i="2"/>
  <c r="F2521" i="2"/>
  <c r="E2521" i="2"/>
  <c r="D2521" i="2"/>
  <c r="F2520" i="2"/>
  <c r="E2520" i="2"/>
  <c r="D2520" i="2"/>
  <c r="F2519" i="2"/>
  <c r="E2519" i="2"/>
  <c r="D2519" i="2"/>
  <c r="F2518" i="2"/>
  <c r="E2518" i="2"/>
  <c r="D2518" i="2"/>
  <c r="F2517" i="2"/>
  <c r="E2517" i="2"/>
  <c r="D2517" i="2"/>
  <c r="F2516" i="2"/>
  <c r="E2516" i="2"/>
  <c r="D2516" i="2"/>
  <c r="F2515" i="2"/>
  <c r="E2515" i="2"/>
  <c r="D2515" i="2"/>
  <c r="F2514" i="2"/>
  <c r="E2514" i="2"/>
  <c r="D2514" i="2"/>
  <c r="F2513" i="2"/>
  <c r="E2513" i="2"/>
  <c r="D2513" i="2"/>
  <c r="F2512" i="2"/>
  <c r="E2512" i="2"/>
  <c r="D2512" i="2"/>
  <c r="F2511" i="2"/>
  <c r="E2511" i="2"/>
  <c r="D2511" i="2"/>
  <c r="F2510" i="2"/>
  <c r="E2510" i="2"/>
  <c r="D2510" i="2"/>
  <c r="F2509" i="2"/>
  <c r="E2509" i="2"/>
  <c r="D2509" i="2"/>
  <c r="F2508" i="2"/>
  <c r="E2508" i="2"/>
  <c r="D2508" i="2"/>
  <c r="F2507" i="2"/>
  <c r="E2507" i="2"/>
  <c r="D2507" i="2"/>
  <c r="F2506" i="2"/>
  <c r="E2506" i="2"/>
  <c r="D2506" i="2"/>
  <c r="F2505" i="2"/>
  <c r="E2505" i="2"/>
  <c r="D2505" i="2"/>
  <c r="F2504" i="2"/>
  <c r="E2504" i="2"/>
  <c r="D2504" i="2"/>
  <c r="F2503" i="2"/>
  <c r="E2503" i="2"/>
  <c r="D2503" i="2"/>
  <c r="F2502" i="2"/>
  <c r="E2502" i="2"/>
  <c r="D2502" i="2"/>
  <c r="F2501" i="2"/>
  <c r="E2501" i="2"/>
  <c r="D2501" i="2"/>
  <c r="F2500" i="2"/>
  <c r="E2500" i="2"/>
  <c r="D2500" i="2"/>
  <c r="F2499" i="2"/>
  <c r="E2499" i="2"/>
  <c r="D2499" i="2"/>
  <c r="F2498" i="2"/>
  <c r="E2498" i="2"/>
  <c r="D2498" i="2"/>
  <c r="F2497" i="2"/>
  <c r="E2497" i="2"/>
  <c r="D2497" i="2"/>
  <c r="F2496" i="2"/>
  <c r="E2496" i="2"/>
  <c r="D2496" i="2"/>
  <c r="F2495" i="2"/>
  <c r="E2495" i="2"/>
  <c r="D2495" i="2"/>
  <c r="F2494" i="2"/>
  <c r="E2494" i="2"/>
  <c r="D2494" i="2"/>
  <c r="F2493" i="2"/>
  <c r="E2493" i="2"/>
  <c r="D2493" i="2"/>
  <c r="F2492" i="2"/>
  <c r="E2492" i="2"/>
  <c r="D2492" i="2"/>
  <c r="F2491" i="2"/>
  <c r="E2491" i="2"/>
  <c r="D2491" i="2"/>
  <c r="F2490" i="2"/>
  <c r="E2490" i="2"/>
  <c r="D2490" i="2"/>
  <c r="F2489" i="2"/>
  <c r="E2489" i="2"/>
  <c r="D2489" i="2"/>
  <c r="F2488" i="2"/>
  <c r="E2488" i="2"/>
  <c r="D2488" i="2"/>
  <c r="F2487" i="2"/>
  <c r="E2487" i="2"/>
  <c r="D2487" i="2"/>
  <c r="F2486" i="2"/>
  <c r="E2486" i="2"/>
  <c r="D2486" i="2"/>
  <c r="F2485" i="2"/>
  <c r="E2485" i="2"/>
  <c r="D2485" i="2"/>
  <c r="F2484" i="2"/>
  <c r="E2484" i="2"/>
  <c r="D2484" i="2"/>
  <c r="F2483" i="2"/>
  <c r="E2483" i="2"/>
  <c r="D2483" i="2"/>
  <c r="F2482" i="2"/>
  <c r="E2482" i="2"/>
  <c r="D2482" i="2"/>
  <c r="F2481" i="2"/>
  <c r="E2481" i="2"/>
  <c r="D2481" i="2"/>
  <c r="F2480" i="2"/>
  <c r="E2480" i="2"/>
  <c r="D2480" i="2"/>
  <c r="F2479" i="2"/>
  <c r="E2479" i="2"/>
  <c r="D2479" i="2"/>
  <c r="F2478" i="2"/>
  <c r="E2478" i="2"/>
  <c r="D2478" i="2"/>
  <c r="F2477" i="2"/>
  <c r="E2477" i="2"/>
  <c r="D2477" i="2"/>
  <c r="F2476" i="2"/>
  <c r="E2476" i="2"/>
  <c r="D2476" i="2"/>
  <c r="F2475" i="2"/>
  <c r="E2475" i="2"/>
  <c r="D2475" i="2"/>
  <c r="F2474" i="2"/>
  <c r="E2474" i="2"/>
  <c r="D2474" i="2"/>
  <c r="F2473" i="2"/>
  <c r="E2473" i="2"/>
  <c r="D2473" i="2"/>
  <c r="F2472" i="2"/>
  <c r="E2472" i="2"/>
  <c r="D2472" i="2"/>
  <c r="F2471" i="2"/>
  <c r="E2471" i="2"/>
  <c r="D2471" i="2"/>
  <c r="F2470" i="2"/>
  <c r="E2470" i="2"/>
  <c r="D2470" i="2"/>
  <c r="F2469" i="2"/>
  <c r="E2469" i="2"/>
  <c r="D2469" i="2"/>
  <c r="F2468" i="2"/>
  <c r="E2468" i="2"/>
  <c r="D2468" i="2"/>
  <c r="F2467" i="2"/>
  <c r="E2467" i="2"/>
  <c r="D2467" i="2"/>
  <c r="F2466" i="2"/>
  <c r="E2466" i="2"/>
  <c r="D2466" i="2"/>
  <c r="F2465" i="2"/>
  <c r="E2465" i="2"/>
  <c r="D2465" i="2"/>
  <c r="F2464" i="2"/>
  <c r="E2464" i="2"/>
  <c r="D2464" i="2"/>
  <c r="F2463" i="2"/>
  <c r="E2463" i="2"/>
  <c r="D2463" i="2"/>
  <c r="F2462" i="2"/>
  <c r="E2462" i="2"/>
  <c r="D2462" i="2"/>
  <c r="F2461" i="2"/>
  <c r="E2461" i="2"/>
  <c r="D2461" i="2"/>
  <c r="F2460" i="2"/>
  <c r="E2460" i="2"/>
  <c r="D2460" i="2"/>
  <c r="F2459" i="2"/>
  <c r="E2459" i="2"/>
  <c r="D2459" i="2"/>
  <c r="F2458" i="2"/>
  <c r="E2458" i="2"/>
  <c r="D2458" i="2"/>
  <c r="F2457" i="2"/>
  <c r="E2457" i="2"/>
  <c r="D2457" i="2"/>
  <c r="F2456" i="2"/>
  <c r="E2456" i="2"/>
  <c r="D2456" i="2"/>
  <c r="F2455" i="2"/>
  <c r="E2455" i="2"/>
  <c r="D2455" i="2"/>
  <c r="F2454" i="2"/>
  <c r="E2454" i="2"/>
  <c r="D2454" i="2"/>
  <c r="F2453" i="2"/>
  <c r="E2453" i="2"/>
  <c r="D2453" i="2"/>
  <c r="F2452" i="2"/>
  <c r="E2452" i="2"/>
  <c r="D2452" i="2"/>
  <c r="F2451" i="2"/>
  <c r="E2451" i="2"/>
  <c r="D2451" i="2"/>
  <c r="F2450" i="2"/>
  <c r="E2450" i="2"/>
  <c r="D2450" i="2"/>
  <c r="F2449" i="2"/>
  <c r="E2449" i="2"/>
  <c r="D2449" i="2"/>
  <c r="F2448" i="2"/>
  <c r="E2448" i="2"/>
  <c r="D2448" i="2"/>
  <c r="F2447" i="2"/>
  <c r="E2447" i="2"/>
  <c r="D2447" i="2"/>
  <c r="F2446" i="2"/>
  <c r="E2446" i="2"/>
  <c r="D2446" i="2"/>
  <c r="F2445" i="2"/>
  <c r="E2445" i="2"/>
  <c r="D2445" i="2"/>
  <c r="F2444" i="2"/>
  <c r="E2444" i="2"/>
  <c r="D2444" i="2"/>
  <c r="F2443" i="2"/>
  <c r="E2443" i="2"/>
  <c r="D2443" i="2"/>
  <c r="F2442" i="2"/>
  <c r="E2442" i="2"/>
  <c r="D2442" i="2"/>
  <c r="F2441" i="2"/>
  <c r="E2441" i="2"/>
  <c r="D2441" i="2"/>
  <c r="F2440" i="2"/>
  <c r="E2440" i="2"/>
  <c r="D2440" i="2"/>
  <c r="F2439" i="2"/>
  <c r="E2439" i="2"/>
  <c r="D2439" i="2"/>
  <c r="F2438" i="2"/>
  <c r="E2438" i="2"/>
  <c r="D2438" i="2"/>
  <c r="F2437" i="2"/>
  <c r="E2437" i="2"/>
  <c r="D2437" i="2"/>
  <c r="F2436" i="2"/>
  <c r="E2436" i="2"/>
  <c r="D2436" i="2"/>
  <c r="F2435" i="2"/>
  <c r="E2435" i="2"/>
  <c r="D2435" i="2"/>
  <c r="F2434" i="2"/>
  <c r="E2434" i="2"/>
  <c r="D2434" i="2"/>
  <c r="F2433" i="2"/>
  <c r="E2433" i="2"/>
  <c r="D2433" i="2"/>
  <c r="F2432" i="2"/>
  <c r="E2432" i="2"/>
  <c r="D2432" i="2"/>
  <c r="F2431" i="2"/>
  <c r="E2431" i="2"/>
  <c r="D2431" i="2"/>
  <c r="F2430" i="2"/>
  <c r="E2430" i="2"/>
  <c r="D2430" i="2"/>
  <c r="F2429" i="2"/>
  <c r="E2429" i="2"/>
  <c r="D2429" i="2"/>
  <c r="F2428" i="2"/>
  <c r="E2428" i="2"/>
  <c r="D2428" i="2"/>
  <c r="F2427" i="2"/>
  <c r="E2427" i="2"/>
  <c r="D2427" i="2"/>
  <c r="F2426" i="2"/>
  <c r="E2426" i="2"/>
  <c r="D2426" i="2"/>
  <c r="F2425" i="2"/>
  <c r="E2425" i="2"/>
  <c r="D2425" i="2"/>
  <c r="F2424" i="2"/>
  <c r="E2424" i="2"/>
  <c r="D2424" i="2"/>
  <c r="F2423" i="2"/>
  <c r="E2423" i="2"/>
  <c r="D2423" i="2"/>
  <c r="F2422" i="2"/>
  <c r="E2422" i="2"/>
  <c r="D2422" i="2"/>
  <c r="F2421" i="2"/>
  <c r="E2421" i="2"/>
  <c r="D2421" i="2"/>
  <c r="F2420" i="2"/>
  <c r="E2420" i="2"/>
  <c r="D2420" i="2"/>
  <c r="F2419" i="2"/>
  <c r="E2419" i="2"/>
  <c r="D2419" i="2"/>
  <c r="F2418" i="2"/>
  <c r="E2418" i="2"/>
  <c r="D2418" i="2"/>
  <c r="F2417" i="2"/>
  <c r="E2417" i="2"/>
  <c r="D2417" i="2"/>
  <c r="F2416" i="2"/>
  <c r="E2416" i="2"/>
  <c r="D2416" i="2"/>
  <c r="F2415" i="2"/>
  <c r="E2415" i="2"/>
  <c r="D2415" i="2"/>
  <c r="F2414" i="2"/>
  <c r="E2414" i="2"/>
  <c r="D2414" i="2"/>
  <c r="F2413" i="2"/>
  <c r="E2413" i="2"/>
  <c r="D2413" i="2"/>
  <c r="F2412" i="2"/>
  <c r="E2412" i="2"/>
  <c r="D2412" i="2"/>
  <c r="F2411" i="2"/>
  <c r="E2411" i="2"/>
  <c r="D2411" i="2"/>
  <c r="F2410" i="2"/>
  <c r="E2410" i="2"/>
  <c r="D2410" i="2"/>
  <c r="F2409" i="2"/>
  <c r="E2409" i="2"/>
  <c r="D2409" i="2"/>
  <c r="F2408" i="2"/>
  <c r="E2408" i="2"/>
  <c r="D2408" i="2"/>
  <c r="F2407" i="2"/>
  <c r="E2407" i="2"/>
  <c r="D2407" i="2"/>
  <c r="F2406" i="2"/>
  <c r="E2406" i="2"/>
  <c r="D2406" i="2"/>
  <c r="F2405" i="2"/>
  <c r="E2405" i="2"/>
  <c r="D2405" i="2"/>
  <c r="F2404" i="2"/>
  <c r="E2404" i="2"/>
  <c r="D2404" i="2"/>
  <c r="F2403" i="2"/>
  <c r="E2403" i="2"/>
  <c r="D2403" i="2"/>
  <c r="F2402" i="2"/>
  <c r="E2402" i="2"/>
  <c r="D2402" i="2"/>
  <c r="F2401" i="2"/>
  <c r="E2401" i="2"/>
  <c r="D2401" i="2"/>
  <c r="F2400" i="2"/>
  <c r="E2400" i="2"/>
  <c r="D2400" i="2"/>
  <c r="F2399" i="2"/>
  <c r="E2399" i="2"/>
  <c r="D2399" i="2"/>
  <c r="F2398" i="2"/>
  <c r="E2398" i="2"/>
  <c r="D2398" i="2"/>
  <c r="F2397" i="2"/>
  <c r="E2397" i="2"/>
  <c r="D2397" i="2"/>
  <c r="F2396" i="2"/>
  <c r="E2396" i="2"/>
  <c r="D2396" i="2"/>
  <c r="F2395" i="2"/>
  <c r="E2395" i="2"/>
  <c r="D2395" i="2"/>
  <c r="F2394" i="2"/>
  <c r="E2394" i="2"/>
  <c r="D2394" i="2"/>
  <c r="F2393" i="2"/>
  <c r="E2393" i="2"/>
  <c r="D2393" i="2"/>
  <c r="F2392" i="2"/>
  <c r="E2392" i="2"/>
  <c r="D2392" i="2"/>
  <c r="F2391" i="2"/>
  <c r="E2391" i="2"/>
  <c r="D2391" i="2"/>
  <c r="F2390" i="2"/>
  <c r="E2390" i="2"/>
  <c r="D2390" i="2"/>
  <c r="F2389" i="2"/>
  <c r="E2389" i="2"/>
  <c r="D2389" i="2"/>
  <c r="F2388" i="2"/>
  <c r="E2388" i="2"/>
  <c r="D2388" i="2"/>
  <c r="F2387" i="2"/>
  <c r="E2387" i="2"/>
  <c r="D2387" i="2"/>
  <c r="F2386" i="2"/>
  <c r="E2386" i="2"/>
  <c r="D2386" i="2"/>
  <c r="F2385" i="2"/>
  <c r="E2385" i="2"/>
  <c r="D2385" i="2"/>
  <c r="F2384" i="2"/>
  <c r="E2384" i="2"/>
  <c r="D2384" i="2"/>
  <c r="F2383" i="2"/>
  <c r="E2383" i="2"/>
  <c r="D2383" i="2"/>
  <c r="F2382" i="2"/>
  <c r="E2382" i="2"/>
  <c r="D2382" i="2"/>
  <c r="F2381" i="2"/>
  <c r="E2381" i="2"/>
  <c r="D2381" i="2"/>
  <c r="F2380" i="2"/>
  <c r="E2380" i="2"/>
  <c r="D2380" i="2"/>
  <c r="F2379" i="2"/>
  <c r="E2379" i="2"/>
  <c r="D2379" i="2"/>
  <c r="F2378" i="2"/>
  <c r="E2378" i="2"/>
  <c r="D2378" i="2"/>
  <c r="F2377" i="2"/>
  <c r="E2377" i="2"/>
  <c r="D2377" i="2"/>
  <c r="F2376" i="2"/>
  <c r="E2376" i="2"/>
  <c r="D2376" i="2"/>
  <c r="F2375" i="2"/>
  <c r="E2375" i="2"/>
  <c r="D2375" i="2"/>
  <c r="F2374" i="2"/>
  <c r="E2374" i="2"/>
  <c r="D2374" i="2"/>
  <c r="F2373" i="2"/>
  <c r="E2373" i="2"/>
  <c r="D2373" i="2"/>
  <c r="F2372" i="2"/>
  <c r="E2372" i="2"/>
  <c r="D2372" i="2"/>
  <c r="F2371" i="2"/>
  <c r="E2371" i="2"/>
  <c r="D2371" i="2"/>
  <c r="F2370" i="2"/>
  <c r="E2370" i="2"/>
  <c r="D2370" i="2"/>
  <c r="F2369" i="2"/>
  <c r="E2369" i="2"/>
  <c r="D2369" i="2"/>
  <c r="F2368" i="2"/>
  <c r="E2368" i="2"/>
  <c r="D2368" i="2"/>
  <c r="F2367" i="2"/>
  <c r="E2367" i="2"/>
  <c r="D2367" i="2"/>
  <c r="F2366" i="2"/>
  <c r="E2366" i="2"/>
  <c r="D2366" i="2"/>
  <c r="F2365" i="2"/>
  <c r="E2365" i="2"/>
  <c r="D2365" i="2"/>
  <c r="F2364" i="2"/>
  <c r="E2364" i="2"/>
  <c r="D2364" i="2"/>
  <c r="F2363" i="2"/>
  <c r="E2363" i="2"/>
  <c r="D2363" i="2"/>
  <c r="F2362" i="2"/>
  <c r="E2362" i="2"/>
  <c r="D2362" i="2"/>
  <c r="F2361" i="2"/>
  <c r="E2361" i="2"/>
  <c r="D2361" i="2"/>
  <c r="F2360" i="2"/>
  <c r="E2360" i="2"/>
  <c r="D2360" i="2"/>
  <c r="F2359" i="2"/>
  <c r="E2359" i="2"/>
  <c r="D2359" i="2"/>
  <c r="F2358" i="2"/>
  <c r="E2358" i="2"/>
  <c r="D2358" i="2"/>
  <c r="F2357" i="2"/>
  <c r="E2357" i="2"/>
  <c r="D2357" i="2"/>
  <c r="F2356" i="2"/>
  <c r="E2356" i="2"/>
  <c r="D2356" i="2"/>
  <c r="F2355" i="2"/>
  <c r="E2355" i="2"/>
  <c r="D2355" i="2"/>
  <c r="F2354" i="2"/>
  <c r="E2354" i="2"/>
  <c r="D2354" i="2"/>
  <c r="F2353" i="2"/>
  <c r="E2353" i="2"/>
  <c r="D2353" i="2"/>
  <c r="F2352" i="2"/>
  <c r="E2352" i="2"/>
  <c r="D2352" i="2"/>
  <c r="F2351" i="2"/>
  <c r="E2351" i="2"/>
  <c r="D2351" i="2"/>
  <c r="F2350" i="2"/>
  <c r="E2350" i="2"/>
  <c r="D2350" i="2"/>
  <c r="F2349" i="2"/>
  <c r="E2349" i="2"/>
  <c r="D2349" i="2"/>
  <c r="F2348" i="2"/>
  <c r="E2348" i="2"/>
  <c r="D2348" i="2"/>
  <c r="F2347" i="2"/>
  <c r="E2347" i="2"/>
  <c r="D2347" i="2"/>
  <c r="F2346" i="2"/>
  <c r="E2346" i="2"/>
  <c r="D2346" i="2"/>
  <c r="F2345" i="2"/>
  <c r="E2345" i="2"/>
  <c r="D2345" i="2"/>
  <c r="F2344" i="2"/>
  <c r="E2344" i="2"/>
  <c r="D2344" i="2"/>
  <c r="F2343" i="2"/>
  <c r="E2343" i="2"/>
  <c r="D2343" i="2"/>
  <c r="F2342" i="2"/>
  <c r="E2342" i="2"/>
  <c r="D2342" i="2"/>
  <c r="F2341" i="2"/>
  <c r="E2341" i="2"/>
  <c r="D2341" i="2"/>
  <c r="F2340" i="2"/>
  <c r="E2340" i="2"/>
  <c r="D2340" i="2"/>
  <c r="F2339" i="2"/>
  <c r="E2339" i="2"/>
  <c r="D2339" i="2"/>
  <c r="F2338" i="2"/>
  <c r="E2338" i="2"/>
  <c r="D2338" i="2"/>
  <c r="F2337" i="2"/>
  <c r="E2337" i="2"/>
  <c r="D2337" i="2"/>
  <c r="F2336" i="2"/>
  <c r="E2336" i="2"/>
  <c r="D2336" i="2"/>
  <c r="F2335" i="2"/>
  <c r="E2335" i="2"/>
  <c r="D2335" i="2"/>
  <c r="F2334" i="2"/>
  <c r="E2334" i="2"/>
  <c r="D2334" i="2"/>
  <c r="F2333" i="2"/>
  <c r="E2333" i="2"/>
  <c r="D2333" i="2"/>
  <c r="F2332" i="2"/>
  <c r="E2332" i="2"/>
  <c r="D2332" i="2"/>
  <c r="F2331" i="2"/>
  <c r="E2331" i="2"/>
  <c r="D2331" i="2"/>
  <c r="F2330" i="2"/>
  <c r="E2330" i="2"/>
  <c r="D2330" i="2"/>
  <c r="F2329" i="2"/>
  <c r="E2329" i="2"/>
  <c r="D2329" i="2"/>
  <c r="F2328" i="2"/>
  <c r="E2328" i="2"/>
  <c r="D2328" i="2"/>
  <c r="F2327" i="2"/>
  <c r="E2327" i="2"/>
  <c r="D2327" i="2"/>
  <c r="F2326" i="2"/>
  <c r="E2326" i="2"/>
  <c r="D2326" i="2"/>
  <c r="F2325" i="2"/>
  <c r="E2325" i="2"/>
  <c r="D2325" i="2"/>
  <c r="F2324" i="2"/>
  <c r="E2324" i="2"/>
  <c r="D2324" i="2"/>
  <c r="F2323" i="2"/>
  <c r="E2323" i="2"/>
  <c r="D2323" i="2"/>
  <c r="F2322" i="2"/>
  <c r="E2322" i="2"/>
  <c r="D2322" i="2"/>
  <c r="F2321" i="2"/>
  <c r="E2321" i="2"/>
  <c r="D2321" i="2"/>
  <c r="F2320" i="2"/>
  <c r="E2320" i="2"/>
  <c r="D2320" i="2"/>
  <c r="F2319" i="2"/>
  <c r="E2319" i="2"/>
  <c r="D2319" i="2"/>
  <c r="F2318" i="2"/>
  <c r="E2318" i="2"/>
  <c r="D2318" i="2"/>
  <c r="F2317" i="2"/>
  <c r="E2317" i="2"/>
  <c r="D2317" i="2"/>
  <c r="F2316" i="2"/>
  <c r="E2316" i="2"/>
  <c r="D2316" i="2"/>
  <c r="F2315" i="2"/>
  <c r="E2315" i="2"/>
  <c r="D2315" i="2"/>
  <c r="F2314" i="2"/>
  <c r="E2314" i="2"/>
  <c r="D2314" i="2"/>
  <c r="F2313" i="2"/>
  <c r="E2313" i="2"/>
  <c r="D2313" i="2"/>
  <c r="F2312" i="2"/>
  <c r="E2312" i="2"/>
  <c r="D2312" i="2"/>
  <c r="F2311" i="2"/>
  <c r="E2311" i="2"/>
  <c r="D2311" i="2"/>
  <c r="F2310" i="2"/>
  <c r="E2310" i="2"/>
  <c r="D2310" i="2"/>
  <c r="F2309" i="2"/>
  <c r="E2309" i="2"/>
  <c r="D2309" i="2"/>
  <c r="F2308" i="2"/>
  <c r="E2308" i="2"/>
  <c r="D2308" i="2"/>
  <c r="F2307" i="2"/>
  <c r="E2307" i="2"/>
  <c r="D2307" i="2"/>
  <c r="F2306" i="2"/>
  <c r="E2306" i="2"/>
  <c r="D2306" i="2"/>
  <c r="F2305" i="2"/>
  <c r="E2305" i="2"/>
  <c r="D2305" i="2"/>
  <c r="F2304" i="2"/>
  <c r="E2304" i="2"/>
  <c r="D2304" i="2"/>
  <c r="F2303" i="2"/>
  <c r="E2303" i="2"/>
  <c r="D2303" i="2"/>
  <c r="F2302" i="2"/>
  <c r="E2302" i="2"/>
  <c r="D2302" i="2"/>
  <c r="F2301" i="2"/>
  <c r="E2301" i="2"/>
  <c r="D2301" i="2"/>
  <c r="F2300" i="2"/>
  <c r="E2300" i="2"/>
  <c r="D2300" i="2"/>
  <c r="F2299" i="2"/>
  <c r="E2299" i="2"/>
  <c r="D2299" i="2"/>
  <c r="F2298" i="2"/>
  <c r="E2298" i="2"/>
  <c r="D2298" i="2"/>
  <c r="F2297" i="2"/>
  <c r="E2297" i="2"/>
  <c r="D2297" i="2"/>
  <c r="F2296" i="2"/>
  <c r="E2296" i="2"/>
  <c r="D2296" i="2"/>
  <c r="F2295" i="2"/>
  <c r="E2295" i="2"/>
  <c r="D2295" i="2"/>
  <c r="F2294" i="2"/>
  <c r="E2294" i="2"/>
  <c r="D2294" i="2"/>
  <c r="F2293" i="2"/>
  <c r="E2293" i="2"/>
  <c r="D2293" i="2"/>
  <c r="F2292" i="2"/>
  <c r="E2292" i="2"/>
  <c r="D2292" i="2"/>
  <c r="F2291" i="2"/>
  <c r="E2291" i="2"/>
  <c r="D2291" i="2"/>
  <c r="F2290" i="2"/>
  <c r="E2290" i="2"/>
  <c r="D2290" i="2"/>
  <c r="F2289" i="2"/>
  <c r="E2289" i="2"/>
  <c r="D2289" i="2"/>
  <c r="F2288" i="2"/>
  <c r="E2288" i="2"/>
  <c r="D2288" i="2"/>
  <c r="F2287" i="2"/>
  <c r="E2287" i="2"/>
  <c r="D2287" i="2"/>
  <c r="F2286" i="2"/>
  <c r="E2286" i="2"/>
  <c r="D2286" i="2"/>
  <c r="F2285" i="2"/>
  <c r="E2285" i="2"/>
  <c r="D2285" i="2"/>
  <c r="F2284" i="2"/>
  <c r="E2284" i="2"/>
  <c r="D2284" i="2"/>
  <c r="F2283" i="2"/>
  <c r="E2283" i="2"/>
  <c r="D2283" i="2"/>
  <c r="F2282" i="2"/>
  <c r="E2282" i="2"/>
  <c r="D2282" i="2"/>
  <c r="F2281" i="2"/>
  <c r="E2281" i="2"/>
  <c r="D2281" i="2"/>
  <c r="F2280" i="2"/>
  <c r="E2280" i="2"/>
  <c r="D2280" i="2"/>
  <c r="F2279" i="2"/>
  <c r="E2279" i="2"/>
  <c r="D2279" i="2"/>
  <c r="F2278" i="2"/>
  <c r="E2278" i="2"/>
  <c r="D2278" i="2"/>
  <c r="F2277" i="2"/>
  <c r="E2277" i="2"/>
  <c r="D2277" i="2"/>
  <c r="F2276" i="2"/>
  <c r="E2276" i="2"/>
  <c r="D2276" i="2"/>
  <c r="F2275" i="2"/>
  <c r="E2275" i="2"/>
  <c r="D2275" i="2"/>
  <c r="F2274" i="2"/>
  <c r="E2274" i="2"/>
  <c r="D2274" i="2"/>
  <c r="F2273" i="2"/>
  <c r="E2273" i="2"/>
  <c r="D2273" i="2"/>
  <c r="F2272" i="2"/>
  <c r="E2272" i="2"/>
  <c r="D2272" i="2"/>
  <c r="F2271" i="2"/>
  <c r="E2271" i="2"/>
  <c r="D2271" i="2"/>
  <c r="F2270" i="2"/>
  <c r="E2270" i="2"/>
  <c r="D2270" i="2"/>
  <c r="F2269" i="2"/>
  <c r="E2269" i="2"/>
  <c r="D2269" i="2"/>
  <c r="F2268" i="2"/>
  <c r="E2268" i="2"/>
  <c r="D2268" i="2"/>
  <c r="F2267" i="2"/>
  <c r="E2267" i="2"/>
  <c r="D2267" i="2"/>
  <c r="F2266" i="2"/>
  <c r="E2266" i="2"/>
  <c r="D2266" i="2"/>
  <c r="F2265" i="2"/>
  <c r="E2265" i="2"/>
  <c r="D2265" i="2"/>
  <c r="F2264" i="2"/>
  <c r="E2264" i="2"/>
  <c r="D2264" i="2"/>
  <c r="F2263" i="2"/>
  <c r="E2263" i="2"/>
  <c r="D2263" i="2"/>
  <c r="F2262" i="2"/>
  <c r="E2262" i="2"/>
  <c r="D2262" i="2"/>
  <c r="F2261" i="2"/>
  <c r="E2261" i="2"/>
  <c r="D2261" i="2"/>
  <c r="F2260" i="2"/>
  <c r="E2260" i="2"/>
  <c r="D2260" i="2"/>
  <c r="F2259" i="2"/>
  <c r="E2259" i="2"/>
  <c r="D2259" i="2"/>
  <c r="F2258" i="2"/>
  <c r="E2258" i="2"/>
  <c r="D2258" i="2"/>
  <c r="F2257" i="2"/>
  <c r="E2257" i="2"/>
  <c r="D2257" i="2"/>
  <c r="F2256" i="2"/>
  <c r="E2256" i="2"/>
  <c r="D2256" i="2"/>
  <c r="F2255" i="2"/>
  <c r="E2255" i="2"/>
  <c r="D2255" i="2"/>
  <c r="F2254" i="2"/>
  <c r="E2254" i="2"/>
  <c r="D2254" i="2"/>
  <c r="F2253" i="2"/>
  <c r="E2253" i="2"/>
  <c r="D2253" i="2"/>
  <c r="F2252" i="2"/>
  <c r="E2252" i="2"/>
  <c r="D2252" i="2"/>
  <c r="F2251" i="2"/>
  <c r="E2251" i="2"/>
  <c r="D2251" i="2"/>
  <c r="F2250" i="2"/>
  <c r="E2250" i="2"/>
  <c r="D2250" i="2"/>
  <c r="F2249" i="2"/>
  <c r="E2249" i="2"/>
  <c r="D2249" i="2"/>
  <c r="F2248" i="2"/>
  <c r="E2248" i="2"/>
  <c r="D2248" i="2"/>
  <c r="F2247" i="2"/>
  <c r="E2247" i="2"/>
  <c r="D2247" i="2"/>
  <c r="F2246" i="2"/>
  <c r="E2246" i="2"/>
  <c r="D2246" i="2"/>
  <c r="F2245" i="2"/>
  <c r="E2245" i="2"/>
  <c r="D2245" i="2"/>
  <c r="F2244" i="2"/>
  <c r="E2244" i="2"/>
  <c r="D2244" i="2"/>
  <c r="F2243" i="2"/>
  <c r="E2243" i="2"/>
  <c r="D2243" i="2"/>
  <c r="F2242" i="2"/>
  <c r="E2242" i="2"/>
  <c r="D2242" i="2"/>
  <c r="F2241" i="2"/>
  <c r="E2241" i="2"/>
  <c r="D2241" i="2"/>
  <c r="F2240" i="2"/>
  <c r="E2240" i="2"/>
  <c r="D2240" i="2"/>
  <c r="F2239" i="2"/>
  <c r="E2239" i="2"/>
  <c r="D2239" i="2"/>
  <c r="F2238" i="2"/>
  <c r="E2238" i="2"/>
  <c r="D2238" i="2"/>
  <c r="F2237" i="2"/>
  <c r="E2237" i="2"/>
  <c r="D2237" i="2"/>
  <c r="F2236" i="2"/>
  <c r="E2236" i="2"/>
  <c r="D2236" i="2"/>
  <c r="F2235" i="2"/>
  <c r="E2235" i="2"/>
  <c r="D2235" i="2"/>
  <c r="F2234" i="2"/>
  <c r="E2234" i="2"/>
  <c r="D2234" i="2"/>
  <c r="F2233" i="2"/>
  <c r="E2233" i="2"/>
  <c r="D2233" i="2"/>
  <c r="F2232" i="2"/>
  <c r="E2232" i="2"/>
  <c r="D2232" i="2"/>
  <c r="F2231" i="2"/>
  <c r="E2231" i="2"/>
  <c r="D2231" i="2"/>
  <c r="F2230" i="2"/>
  <c r="E2230" i="2"/>
  <c r="D2230" i="2"/>
  <c r="F2229" i="2"/>
  <c r="E2229" i="2"/>
  <c r="D2229" i="2"/>
  <c r="F2228" i="2"/>
  <c r="E2228" i="2"/>
  <c r="D2228" i="2"/>
  <c r="F2227" i="2"/>
  <c r="E2227" i="2"/>
  <c r="D2227" i="2"/>
  <c r="F2226" i="2"/>
  <c r="E2226" i="2"/>
  <c r="D2226" i="2"/>
  <c r="F2225" i="2"/>
  <c r="E2225" i="2"/>
  <c r="D2225" i="2"/>
  <c r="F2224" i="2"/>
  <c r="E2224" i="2"/>
  <c r="D2224" i="2"/>
  <c r="F2223" i="2"/>
  <c r="E2223" i="2"/>
  <c r="D2223" i="2"/>
  <c r="F2222" i="2"/>
  <c r="E2222" i="2"/>
  <c r="D2222" i="2"/>
  <c r="F2221" i="2"/>
  <c r="E2221" i="2"/>
  <c r="D2221" i="2"/>
  <c r="F2220" i="2"/>
  <c r="E2220" i="2"/>
  <c r="D2220" i="2"/>
  <c r="F2219" i="2"/>
  <c r="E2219" i="2"/>
  <c r="D2219" i="2"/>
  <c r="F2218" i="2"/>
  <c r="E2218" i="2"/>
  <c r="D2218" i="2"/>
  <c r="F2217" i="2"/>
  <c r="E2217" i="2"/>
  <c r="D2217" i="2"/>
  <c r="F2216" i="2"/>
  <c r="E2216" i="2"/>
  <c r="D2216" i="2"/>
  <c r="F2215" i="2"/>
  <c r="E2215" i="2"/>
  <c r="D2215" i="2"/>
  <c r="F2214" i="2"/>
  <c r="E2214" i="2"/>
  <c r="D2214" i="2"/>
  <c r="F2213" i="2"/>
  <c r="E2213" i="2"/>
  <c r="D2213" i="2"/>
  <c r="F2212" i="2"/>
  <c r="E2212" i="2"/>
  <c r="D2212" i="2"/>
  <c r="F2211" i="2"/>
  <c r="E2211" i="2"/>
  <c r="D2211" i="2"/>
  <c r="F2210" i="2"/>
  <c r="E2210" i="2"/>
  <c r="D2210" i="2"/>
  <c r="F2209" i="2"/>
  <c r="E2209" i="2"/>
  <c r="D2209" i="2"/>
  <c r="F2208" i="2"/>
  <c r="E2208" i="2"/>
  <c r="D2208" i="2"/>
  <c r="F2207" i="2"/>
  <c r="E2207" i="2"/>
  <c r="D2207" i="2"/>
  <c r="F2206" i="2"/>
  <c r="E2206" i="2"/>
  <c r="D2206" i="2"/>
  <c r="F2205" i="2"/>
  <c r="E2205" i="2"/>
  <c r="D2205" i="2"/>
  <c r="F2204" i="2"/>
  <c r="E2204" i="2"/>
  <c r="D2204" i="2"/>
  <c r="F2203" i="2"/>
  <c r="E2203" i="2"/>
  <c r="D2203" i="2"/>
  <c r="F2202" i="2"/>
  <c r="E2202" i="2"/>
  <c r="D2202" i="2"/>
  <c r="F2201" i="2"/>
  <c r="E2201" i="2"/>
  <c r="D2201" i="2"/>
  <c r="F2200" i="2"/>
  <c r="E2200" i="2"/>
  <c r="D2200" i="2"/>
  <c r="F2199" i="2"/>
  <c r="E2199" i="2"/>
  <c r="D2199" i="2"/>
  <c r="F2198" i="2"/>
  <c r="E2198" i="2"/>
  <c r="D2198" i="2"/>
  <c r="F2197" i="2"/>
  <c r="E2197" i="2"/>
  <c r="D2197" i="2"/>
  <c r="F2196" i="2"/>
  <c r="E2196" i="2"/>
  <c r="D2196" i="2"/>
  <c r="F2195" i="2"/>
  <c r="E2195" i="2"/>
  <c r="D2195" i="2"/>
  <c r="F2194" i="2"/>
  <c r="E2194" i="2"/>
  <c r="D2194" i="2"/>
  <c r="F2193" i="2"/>
  <c r="E2193" i="2"/>
  <c r="D2193" i="2"/>
  <c r="F2192" i="2"/>
  <c r="E2192" i="2"/>
  <c r="D2192" i="2"/>
  <c r="F2191" i="2"/>
  <c r="E2191" i="2"/>
  <c r="D2191" i="2"/>
  <c r="F2190" i="2"/>
  <c r="E2190" i="2"/>
  <c r="D2190" i="2"/>
  <c r="F2189" i="2"/>
  <c r="E2189" i="2"/>
  <c r="D2189" i="2"/>
  <c r="F2188" i="2"/>
  <c r="E2188" i="2"/>
  <c r="D2188" i="2"/>
  <c r="F2187" i="2"/>
  <c r="E2187" i="2"/>
  <c r="D2187" i="2"/>
  <c r="F2186" i="2"/>
  <c r="E2186" i="2"/>
  <c r="D2186" i="2"/>
  <c r="F2185" i="2"/>
  <c r="E2185" i="2"/>
  <c r="D2185" i="2"/>
  <c r="F2184" i="2"/>
  <c r="E2184" i="2"/>
  <c r="D2184" i="2"/>
  <c r="F2183" i="2"/>
  <c r="E2183" i="2"/>
  <c r="D2183" i="2"/>
  <c r="F2182" i="2"/>
  <c r="E2182" i="2"/>
  <c r="D2182" i="2"/>
  <c r="F2181" i="2"/>
  <c r="E2181" i="2"/>
  <c r="D2181" i="2"/>
  <c r="F2180" i="2"/>
  <c r="E2180" i="2"/>
  <c r="D2180" i="2"/>
  <c r="F2179" i="2"/>
  <c r="E2179" i="2"/>
  <c r="D2179" i="2"/>
  <c r="F2178" i="2"/>
  <c r="E2178" i="2"/>
  <c r="D2178" i="2"/>
  <c r="F2177" i="2"/>
  <c r="E2177" i="2"/>
  <c r="D2177" i="2"/>
  <c r="F2176" i="2"/>
  <c r="E2176" i="2"/>
  <c r="D2176" i="2"/>
  <c r="F2175" i="2"/>
  <c r="E2175" i="2"/>
  <c r="D2175" i="2"/>
  <c r="F2174" i="2"/>
  <c r="E2174" i="2"/>
  <c r="D2174" i="2"/>
  <c r="F2173" i="2"/>
  <c r="E2173" i="2"/>
  <c r="D2173" i="2"/>
  <c r="F2172" i="2"/>
  <c r="E2172" i="2"/>
  <c r="D2172" i="2"/>
  <c r="F2171" i="2"/>
  <c r="E2171" i="2"/>
  <c r="D2171" i="2"/>
  <c r="F2170" i="2"/>
  <c r="E2170" i="2"/>
  <c r="D2170" i="2"/>
  <c r="F2169" i="2"/>
  <c r="E2169" i="2"/>
  <c r="D2169" i="2"/>
  <c r="F2168" i="2"/>
  <c r="E2168" i="2"/>
  <c r="D2168" i="2"/>
  <c r="F2167" i="2"/>
  <c r="E2167" i="2"/>
  <c r="D2167" i="2"/>
  <c r="F2166" i="2"/>
  <c r="E2166" i="2"/>
  <c r="D2166" i="2"/>
  <c r="F2165" i="2"/>
  <c r="E2165" i="2"/>
  <c r="D2165" i="2"/>
  <c r="F2164" i="2"/>
  <c r="E2164" i="2"/>
  <c r="D2164" i="2"/>
  <c r="F2163" i="2"/>
  <c r="E2163" i="2"/>
  <c r="D2163" i="2"/>
  <c r="F2162" i="2"/>
  <c r="E2162" i="2"/>
  <c r="D2162" i="2"/>
  <c r="F2161" i="2"/>
  <c r="E2161" i="2"/>
  <c r="D2161" i="2"/>
  <c r="F2160" i="2"/>
  <c r="E2160" i="2"/>
  <c r="D2160" i="2"/>
  <c r="F2159" i="2"/>
  <c r="E2159" i="2"/>
  <c r="D2159" i="2"/>
  <c r="F2158" i="2"/>
  <c r="E2158" i="2"/>
  <c r="D2158" i="2"/>
  <c r="F2157" i="2"/>
  <c r="E2157" i="2"/>
  <c r="D2157" i="2"/>
  <c r="F2156" i="2"/>
  <c r="E2156" i="2"/>
  <c r="D2156" i="2"/>
  <c r="F2155" i="2"/>
  <c r="E2155" i="2"/>
  <c r="D2155" i="2"/>
  <c r="F2154" i="2"/>
  <c r="E2154" i="2"/>
  <c r="D2154" i="2"/>
  <c r="F2153" i="2"/>
  <c r="E2153" i="2"/>
  <c r="D2153" i="2"/>
  <c r="F2152" i="2"/>
  <c r="E2152" i="2"/>
  <c r="D2152" i="2"/>
  <c r="F2151" i="2"/>
  <c r="E2151" i="2"/>
  <c r="D2151" i="2"/>
  <c r="F2150" i="2"/>
  <c r="E2150" i="2"/>
  <c r="D2150" i="2"/>
  <c r="F2149" i="2"/>
  <c r="E2149" i="2"/>
  <c r="D2149" i="2"/>
  <c r="F2148" i="2"/>
  <c r="E2148" i="2"/>
  <c r="D2148" i="2"/>
  <c r="F2147" i="2"/>
  <c r="E2147" i="2"/>
  <c r="D2147" i="2"/>
  <c r="F2146" i="2"/>
  <c r="E2146" i="2"/>
  <c r="D2146" i="2"/>
  <c r="F2145" i="2"/>
  <c r="E2145" i="2"/>
  <c r="D2145" i="2"/>
  <c r="F2144" i="2"/>
  <c r="E2144" i="2"/>
  <c r="D2144" i="2"/>
  <c r="F2143" i="2"/>
  <c r="E2143" i="2"/>
  <c r="D2143" i="2"/>
  <c r="F2142" i="2"/>
  <c r="E2142" i="2"/>
  <c r="D2142" i="2"/>
  <c r="F2141" i="2"/>
  <c r="E2141" i="2"/>
  <c r="D2141" i="2"/>
  <c r="F2140" i="2"/>
  <c r="E2140" i="2"/>
  <c r="D2140" i="2"/>
  <c r="F2139" i="2"/>
  <c r="E2139" i="2"/>
  <c r="D2139" i="2"/>
  <c r="F2138" i="2"/>
  <c r="E2138" i="2"/>
  <c r="D2138" i="2"/>
  <c r="F2137" i="2"/>
  <c r="E2137" i="2"/>
  <c r="D2137" i="2"/>
  <c r="F2136" i="2"/>
  <c r="E2136" i="2"/>
  <c r="D2136" i="2"/>
  <c r="F2135" i="2"/>
  <c r="E2135" i="2"/>
  <c r="D2135" i="2"/>
  <c r="F2134" i="2"/>
  <c r="E2134" i="2"/>
  <c r="D2134" i="2"/>
  <c r="F2133" i="2"/>
  <c r="E2133" i="2"/>
  <c r="D2133" i="2"/>
  <c r="F2132" i="2"/>
  <c r="E2132" i="2"/>
  <c r="D2132" i="2"/>
  <c r="F2131" i="2"/>
  <c r="E2131" i="2"/>
  <c r="D2131" i="2"/>
  <c r="F2130" i="2"/>
  <c r="E2130" i="2"/>
  <c r="D2130" i="2"/>
  <c r="F2129" i="2"/>
  <c r="E2129" i="2"/>
  <c r="D2129" i="2"/>
  <c r="F2128" i="2"/>
  <c r="E2128" i="2"/>
  <c r="D2128" i="2"/>
  <c r="F2127" i="2"/>
  <c r="E2127" i="2"/>
  <c r="D2127" i="2"/>
  <c r="F2126" i="2"/>
  <c r="E2126" i="2"/>
  <c r="D2126" i="2"/>
  <c r="F2125" i="2"/>
  <c r="E2125" i="2"/>
  <c r="D2125" i="2"/>
  <c r="F2124" i="2"/>
  <c r="E2124" i="2"/>
  <c r="D2124" i="2"/>
  <c r="F2123" i="2"/>
  <c r="E2123" i="2"/>
  <c r="D2123" i="2"/>
  <c r="F2122" i="2"/>
  <c r="E2122" i="2"/>
  <c r="D2122" i="2"/>
  <c r="F2121" i="2"/>
  <c r="E2121" i="2"/>
  <c r="D2121" i="2"/>
  <c r="F2120" i="2"/>
  <c r="E2120" i="2"/>
  <c r="D2120" i="2"/>
  <c r="F2119" i="2"/>
  <c r="E2119" i="2"/>
  <c r="D2119" i="2"/>
  <c r="F2118" i="2"/>
  <c r="E2118" i="2"/>
  <c r="D2118" i="2"/>
  <c r="F2117" i="2"/>
  <c r="E2117" i="2"/>
  <c r="D2117" i="2"/>
  <c r="F2116" i="2"/>
  <c r="E2116" i="2"/>
  <c r="D2116" i="2"/>
  <c r="F2115" i="2"/>
  <c r="E2115" i="2"/>
  <c r="D2115" i="2"/>
  <c r="F2114" i="2"/>
  <c r="E2114" i="2"/>
  <c r="D2114" i="2"/>
  <c r="F2113" i="2"/>
  <c r="E2113" i="2"/>
  <c r="D2113" i="2"/>
  <c r="F2112" i="2"/>
  <c r="E2112" i="2"/>
  <c r="D2112" i="2"/>
  <c r="F2111" i="2"/>
  <c r="E2111" i="2"/>
  <c r="D2111" i="2"/>
  <c r="F2110" i="2"/>
  <c r="E2110" i="2"/>
  <c r="D2110" i="2"/>
  <c r="F2109" i="2"/>
  <c r="E2109" i="2"/>
  <c r="D2109" i="2"/>
  <c r="F2108" i="2"/>
  <c r="E2108" i="2"/>
  <c r="D2108" i="2"/>
  <c r="F2107" i="2"/>
  <c r="E2107" i="2"/>
  <c r="D2107" i="2"/>
  <c r="F2106" i="2"/>
  <c r="E2106" i="2"/>
  <c r="D2106" i="2"/>
  <c r="F2105" i="2"/>
  <c r="E2105" i="2"/>
  <c r="D2105" i="2"/>
  <c r="F2104" i="2"/>
  <c r="E2104" i="2"/>
  <c r="D2104" i="2"/>
  <c r="F2103" i="2"/>
  <c r="E2103" i="2"/>
  <c r="D2103" i="2"/>
  <c r="F2102" i="2"/>
  <c r="E2102" i="2"/>
  <c r="D2102" i="2"/>
  <c r="F2101" i="2"/>
  <c r="E2101" i="2"/>
  <c r="D2101" i="2"/>
  <c r="F2100" i="2"/>
  <c r="E2100" i="2"/>
  <c r="D2100" i="2"/>
  <c r="F2099" i="2"/>
  <c r="E2099" i="2"/>
  <c r="D2099" i="2"/>
  <c r="F2098" i="2"/>
  <c r="E2098" i="2"/>
  <c r="D2098" i="2"/>
  <c r="F2097" i="2"/>
  <c r="E2097" i="2"/>
  <c r="D2097" i="2"/>
  <c r="F2096" i="2"/>
  <c r="E2096" i="2"/>
  <c r="D2096" i="2"/>
  <c r="F2095" i="2"/>
  <c r="E2095" i="2"/>
  <c r="D2095" i="2"/>
  <c r="F2094" i="2"/>
  <c r="E2094" i="2"/>
  <c r="D2094" i="2"/>
  <c r="F2093" i="2"/>
  <c r="E2093" i="2"/>
  <c r="D2093" i="2"/>
  <c r="F2092" i="2"/>
  <c r="E2092" i="2"/>
  <c r="D2092" i="2"/>
  <c r="F2091" i="2"/>
  <c r="E2091" i="2"/>
  <c r="D2091" i="2"/>
  <c r="F2090" i="2"/>
  <c r="E2090" i="2"/>
  <c r="D2090" i="2"/>
  <c r="F2089" i="2"/>
  <c r="E2089" i="2"/>
  <c r="D2089" i="2"/>
  <c r="F2088" i="2"/>
  <c r="E2088" i="2"/>
  <c r="D2088" i="2"/>
  <c r="F2087" i="2"/>
  <c r="E2087" i="2"/>
  <c r="D2087" i="2"/>
  <c r="F2086" i="2"/>
  <c r="E2086" i="2"/>
  <c r="D2086" i="2"/>
  <c r="F2085" i="2"/>
  <c r="E2085" i="2"/>
  <c r="D2085" i="2"/>
  <c r="F2084" i="2"/>
  <c r="E2084" i="2"/>
  <c r="D2084" i="2"/>
  <c r="F2083" i="2"/>
  <c r="E2083" i="2"/>
  <c r="D2083" i="2"/>
  <c r="F2082" i="2"/>
  <c r="E2082" i="2"/>
  <c r="D2082" i="2"/>
  <c r="F2081" i="2"/>
  <c r="E2081" i="2"/>
  <c r="D2081" i="2"/>
  <c r="F2080" i="2"/>
  <c r="E2080" i="2"/>
  <c r="D2080" i="2"/>
  <c r="F2079" i="2"/>
  <c r="E2079" i="2"/>
  <c r="D2079" i="2"/>
  <c r="F2078" i="2"/>
  <c r="E2078" i="2"/>
  <c r="D2078" i="2"/>
  <c r="F2077" i="2"/>
  <c r="E2077" i="2"/>
  <c r="D2077" i="2"/>
  <c r="F2076" i="2"/>
  <c r="E2076" i="2"/>
  <c r="D2076" i="2"/>
  <c r="F2075" i="2"/>
  <c r="E2075" i="2"/>
  <c r="D2075" i="2"/>
  <c r="F2074" i="2"/>
  <c r="E2074" i="2"/>
  <c r="D2074" i="2"/>
  <c r="F2073" i="2"/>
  <c r="E2073" i="2"/>
  <c r="D2073" i="2"/>
  <c r="F2072" i="2"/>
  <c r="E2072" i="2"/>
  <c r="D2072" i="2"/>
  <c r="F2071" i="2"/>
  <c r="E2071" i="2"/>
  <c r="D2071" i="2"/>
  <c r="F2070" i="2"/>
  <c r="E2070" i="2"/>
  <c r="D2070" i="2"/>
  <c r="F2069" i="2"/>
  <c r="E2069" i="2"/>
  <c r="D2069" i="2"/>
  <c r="F2068" i="2"/>
  <c r="E2068" i="2"/>
  <c r="D2068" i="2"/>
  <c r="F2067" i="2"/>
  <c r="E2067" i="2"/>
  <c r="D2067" i="2"/>
  <c r="F2066" i="2"/>
  <c r="E2066" i="2"/>
  <c r="D2066" i="2"/>
  <c r="F2065" i="2"/>
  <c r="E2065" i="2"/>
  <c r="D2065" i="2"/>
  <c r="F2064" i="2"/>
  <c r="E2064" i="2"/>
  <c r="D2064" i="2"/>
  <c r="F2063" i="2"/>
  <c r="E2063" i="2"/>
  <c r="D2063" i="2"/>
  <c r="F2062" i="2"/>
  <c r="E2062" i="2"/>
  <c r="D2062" i="2"/>
  <c r="F2061" i="2"/>
  <c r="E2061" i="2"/>
  <c r="D2061" i="2"/>
  <c r="F2060" i="2"/>
  <c r="E2060" i="2"/>
  <c r="D2060" i="2"/>
  <c r="F2059" i="2"/>
  <c r="E2059" i="2"/>
  <c r="D2059" i="2"/>
  <c r="F2058" i="2"/>
  <c r="E2058" i="2"/>
  <c r="D2058" i="2"/>
  <c r="F2057" i="2"/>
  <c r="E2057" i="2"/>
  <c r="D2057" i="2"/>
  <c r="F2056" i="2"/>
  <c r="E2056" i="2"/>
  <c r="D2056" i="2"/>
  <c r="F2055" i="2"/>
  <c r="E2055" i="2"/>
  <c r="D2055" i="2"/>
  <c r="F2054" i="2"/>
  <c r="E2054" i="2"/>
  <c r="D2054" i="2"/>
  <c r="F2053" i="2"/>
  <c r="E2053" i="2"/>
  <c r="D2053" i="2"/>
  <c r="F2052" i="2"/>
  <c r="E2052" i="2"/>
  <c r="D2052" i="2"/>
  <c r="F2051" i="2"/>
  <c r="E2051" i="2"/>
  <c r="D2051" i="2"/>
  <c r="F2050" i="2"/>
  <c r="E2050" i="2"/>
  <c r="D2050" i="2"/>
  <c r="F2049" i="2"/>
  <c r="E2049" i="2"/>
  <c r="D2049" i="2"/>
  <c r="F2048" i="2"/>
  <c r="E2048" i="2"/>
  <c r="D2048" i="2"/>
  <c r="F2047" i="2"/>
  <c r="E2047" i="2"/>
  <c r="D2047" i="2"/>
  <c r="F2046" i="2"/>
  <c r="E2046" i="2"/>
  <c r="D2046" i="2"/>
  <c r="F2045" i="2"/>
  <c r="E2045" i="2"/>
  <c r="D2045" i="2"/>
  <c r="F2044" i="2"/>
  <c r="E2044" i="2"/>
  <c r="D2044" i="2"/>
  <c r="F2043" i="2"/>
  <c r="E2043" i="2"/>
  <c r="D2043" i="2"/>
  <c r="F2042" i="2"/>
  <c r="E2042" i="2"/>
  <c r="D2042" i="2"/>
  <c r="F2041" i="2"/>
  <c r="E2041" i="2"/>
  <c r="D2041" i="2"/>
  <c r="F2040" i="2"/>
  <c r="E2040" i="2"/>
  <c r="D2040" i="2"/>
  <c r="F2039" i="2"/>
  <c r="E2039" i="2"/>
  <c r="D2039" i="2"/>
  <c r="F2038" i="2"/>
  <c r="E2038" i="2"/>
  <c r="D2038" i="2"/>
  <c r="F2037" i="2"/>
  <c r="E2037" i="2"/>
  <c r="D2037" i="2"/>
  <c r="F2036" i="2"/>
  <c r="E2036" i="2"/>
  <c r="D2036" i="2"/>
  <c r="F2035" i="2"/>
  <c r="E2035" i="2"/>
  <c r="D2035" i="2"/>
  <c r="F2034" i="2"/>
  <c r="E2034" i="2"/>
  <c r="D2034" i="2"/>
  <c r="F2033" i="2"/>
  <c r="E2033" i="2"/>
  <c r="D2033" i="2"/>
  <c r="F2032" i="2"/>
  <c r="E2032" i="2"/>
  <c r="D2032" i="2"/>
  <c r="F2031" i="2"/>
  <c r="E2031" i="2"/>
  <c r="D2031" i="2"/>
  <c r="F2030" i="2"/>
  <c r="E2030" i="2"/>
  <c r="D2030" i="2"/>
  <c r="F2029" i="2"/>
  <c r="E2029" i="2"/>
  <c r="D2029" i="2"/>
  <c r="F2028" i="2"/>
  <c r="E2028" i="2"/>
  <c r="D2028" i="2"/>
  <c r="F2027" i="2"/>
  <c r="E2027" i="2"/>
  <c r="D2027" i="2"/>
  <c r="F2026" i="2"/>
  <c r="E2026" i="2"/>
  <c r="D2026" i="2"/>
  <c r="F2025" i="2"/>
  <c r="E2025" i="2"/>
  <c r="D2025" i="2"/>
  <c r="F2024" i="2"/>
  <c r="E2024" i="2"/>
  <c r="D2024" i="2"/>
  <c r="F2023" i="2"/>
  <c r="E2023" i="2"/>
  <c r="D2023" i="2"/>
  <c r="F2022" i="2"/>
  <c r="E2022" i="2"/>
  <c r="D2022" i="2"/>
  <c r="F2021" i="2"/>
  <c r="E2021" i="2"/>
  <c r="D2021" i="2"/>
  <c r="F2020" i="2"/>
  <c r="E2020" i="2"/>
  <c r="D2020" i="2"/>
  <c r="F2019" i="2"/>
  <c r="E2019" i="2"/>
  <c r="D2019" i="2"/>
  <c r="F2018" i="2"/>
  <c r="E2018" i="2"/>
  <c r="D2018" i="2"/>
  <c r="F2017" i="2"/>
  <c r="E2017" i="2"/>
  <c r="D2017" i="2"/>
  <c r="F2016" i="2"/>
  <c r="E2016" i="2"/>
  <c r="D2016" i="2"/>
  <c r="F2015" i="2"/>
  <c r="E2015" i="2"/>
  <c r="D2015" i="2"/>
  <c r="F2014" i="2"/>
  <c r="E2014" i="2"/>
  <c r="D2014" i="2"/>
  <c r="F2013" i="2"/>
  <c r="E2013" i="2"/>
  <c r="D2013" i="2"/>
  <c r="F2012" i="2"/>
  <c r="E2012" i="2"/>
  <c r="D2012" i="2"/>
  <c r="F2011" i="2"/>
  <c r="E2011" i="2"/>
  <c r="D2011" i="2"/>
  <c r="F2010" i="2"/>
  <c r="E2010" i="2"/>
  <c r="D2010" i="2"/>
  <c r="F2009" i="2"/>
  <c r="E2009" i="2"/>
  <c r="D2009" i="2"/>
  <c r="F2008" i="2"/>
  <c r="E2008" i="2"/>
  <c r="D2008" i="2"/>
  <c r="F2007" i="2"/>
  <c r="E2007" i="2"/>
  <c r="D2007" i="2"/>
  <c r="F2006" i="2"/>
  <c r="E2006" i="2"/>
  <c r="D2006" i="2"/>
  <c r="F2005" i="2"/>
  <c r="E2005" i="2"/>
  <c r="D2005" i="2"/>
  <c r="F2004" i="2"/>
  <c r="E2004" i="2"/>
  <c r="D2004" i="2"/>
  <c r="F2003" i="2"/>
  <c r="E2003" i="2"/>
  <c r="D2003" i="2"/>
  <c r="F2002" i="2"/>
  <c r="E2002" i="2"/>
  <c r="D2002" i="2"/>
  <c r="F2001" i="2"/>
  <c r="E2001" i="2"/>
  <c r="D2001" i="2"/>
  <c r="F2000" i="2"/>
  <c r="E2000" i="2"/>
  <c r="D2000" i="2"/>
  <c r="F1999" i="2"/>
  <c r="E1999" i="2"/>
  <c r="D1999" i="2"/>
  <c r="F1998" i="2"/>
  <c r="E1998" i="2"/>
  <c r="D1998" i="2"/>
  <c r="F1997" i="2"/>
  <c r="E1997" i="2"/>
  <c r="D1997" i="2"/>
  <c r="F1996" i="2"/>
  <c r="E1996" i="2"/>
  <c r="D1996" i="2"/>
  <c r="F1995" i="2"/>
  <c r="E1995" i="2"/>
  <c r="D1995" i="2"/>
  <c r="F1994" i="2"/>
  <c r="E1994" i="2"/>
  <c r="D1994" i="2"/>
  <c r="F1993" i="2"/>
  <c r="E1993" i="2"/>
  <c r="D1993" i="2"/>
  <c r="F1992" i="2"/>
  <c r="E1992" i="2"/>
  <c r="D1992" i="2"/>
  <c r="F1991" i="2"/>
  <c r="E1991" i="2"/>
  <c r="D1991" i="2"/>
  <c r="F1990" i="2"/>
  <c r="E1990" i="2"/>
  <c r="D1990" i="2"/>
  <c r="F1989" i="2"/>
  <c r="E1989" i="2"/>
  <c r="D1989" i="2"/>
  <c r="F1988" i="2"/>
  <c r="E1988" i="2"/>
  <c r="D1988" i="2"/>
  <c r="F1987" i="2"/>
  <c r="E1987" i="2"/>
  <c r="D1987" i="2"/>
  <c r="F1986" i="2"/>
  <c r="E1986" i="2"/>
  <c r="D1986" i="2"/>
  <c r="F1985" i="2"/>
  <c r="E1985" i="2"/>
  <c r="D1985" i="2"/>
  <c r="F1984" i="2"/>
  <c r="E1984" i="2"/>
  <c r="D1984" i="2"/>
  <c r="F1983" i="2"/>
  <c r="E1983" i="2"/>
  <c r="D1983" i="2"/>
  <c r="F1982" i="2"/>
  <c r="E1982" i="2"/>
  <c r="D1982" i="2"/>
  <c r="F1981" i="2"/>
  <c r="E1981" i="2"/>
  <c r="D1981" i="2"/>
  <c r="F1980" i="2"/>
  <c r="E1980" i="2"/>
  <c r="D1980" i="2"/>
  <c r="F1979" i="2"/>
  <c r="E1979" i="2"/>
  <c r="D1979" i="2"/>
  <c r="F1978" i="2"/>
  <c r="E1978" i="2"/>
  <c r="D1978" i="2"/>
  <c r="F1977" i="2"/>
  <c r="E1977" i="2"/>
  <c r="D1977" i="2"/>
  <c r="F1976" i="2"/>
  <c r="E1976" i="2"/>
  <c r="D1976" i="2"/>
  <c r="F1975" i="2"/>
  <c r="E1975" i="2"/>
  <c r="D1975" i="2"/>
  <c r="F1974" i="2"/>
  <c r="E1974" i="2"/>
  <c r="D1974" i="2"/>
  <c r="F1973" i="2"/>
  <c r="E1973" i="2"/>
  <c r="D1973" i="2"/>
  <c r="F1972" i="2"/>
  <c r="E1972" i="2"/>
  <c r="D1972" i="2"/>
  <c r="F1971" i="2"/>
  <c r="E1971" i="2"/>
  <c r="D1971" i="2"/>
  <c r="F1970" i="2"/>
  <c r="E1970" i="2"/>
  <c r="D1970" i="2"/>
  <c r="F1969" i="2"/>
  <c r="E1969" i="2"/>
  <c r="D1969" i="2"/>
  <c r="F1968" i="2"/>
  <c r="E1968" i="2"/>
  <c r="D1968" i="2"/>
  <c r="F1967" i="2"/>
  <c r="E1967" i="2"/>
  <c r="D1967" i="2"/>
  <c r="F1966" i="2"/>
  <c r="E1966" i="2"/>
  <c r="D1966" i="2"/>
  <c r="F1965" i="2"/>
  <c r="E1965" i="2"/>
  <c r="D1965" i="2"/>
  <c r="F1964" i="2"/>
  <c r="E1964" i="2"/>
  <c r="D1964" i="2"/>
  <c r="F1963" i="2"/>
  <c r="E1963" i="2"/>
  <c r="D1963" i="2"/>
  <c r="F1962" i="2"/>
  <c r="E1962" i="2"/>
  <c r="D1962" i="2"/>
  <c r="F1961" i="2"/>
  <c r="E1961" i="2"/>
  <c r="D1961" i="2"/>
  <c r="F1960" i="2"/>
  <c r="E1960" i="2"/>
  <c r="D1960" i="2"/>
  <c r="F1959" i="2"/>
  <c r="E1959" i="2"/>
  <c r="D1959" i="2"/>
  <c r="F1958" i="2"/>
  <c r="E1958" i="2"/>
  <c r="D1958" i="2"/>
  <c r="F1957" i="2"/>
  <c r="E1957" i="2"/>
  <c r="D1957" i="2"/>
  <c r="F1956" i="2"/>
  <c r="E1956" i="2"/>
  <c r="D1956" i="2"/>
  <c r="F1955" i="2"/>
  <c r="E1955" i="2"/>
  <c r="D1955" i="2"/>
  <c r="F1954" i="2"/>
  <c r="E1954" i="2"/>
  <c r="D1954" i="2"/>
  <c r="F1953" i="2"/>
  <c r="E1953" i="2"/>
  <c r="D1953" i="2"/>
  <c r="F1952" i="2"/>
  <c r="E1952" i="2"/>
  <c r="D1952" i="2"/>
  <c r="F1951" i="2"/>
  <c r="E1951" i="2"/>
  <c r="D1951" i="2"/>
  <c r="F1950" i="2"/>
  <c r="E1950" i="2"/>
  <c r="D1950" i="2"/>
  <c r="F1949" i="2"/>
  <c r="E1949" i="2"/>
  <c r="D1949" i="2"/>
  <c r="F1948" i="2"/>
  <c r="E1948" i="2"/>
  <c r="D1948" i="2"/>
  <c r="F1947" i="2"/>
  <c r="E1947" i="2"/>
  <c r="D1947" i="2"/>
  <c r="F1946" i="2"/>
  <c r="E1946" i="2"/>
  <c r="D1946" i="2"/>
  <c r="F1945" i="2"/>
  <c r="E1945" i="2"/>
  <c r="D1945" i="2"/>
  <c r="F1944" i="2"/>
  <c r="E1944" i="2"/>
  <c r="D1944" i="2"/>
  <c r="F1943" i="2"/>
  <c r="E1943" i="2"/>
  <c r="D1943" i="2"/>
  <c r="F1942" i="2"/>
  <c r="E1942" i="2"/>
  <c r="D1942" i="2"/>
  <c r="F1941" i="2"/>
  <c r="E1941" i="2"/>
  <c r="D1941" i="2"/>
  <c r="F1940" i="2"/>
  <c r="E1940" i="2"/>
  <c r="D1940" i="2"/>
  <c r="F1939" i="2"/>
  <c r="E1939" i="2"/>
  <c r="D1939" i="2"/>
  <c r="F1938" i="2"/>
  <c r="E1938" i="2"/>
  <c r="D1938" i="2"/>
  <c r="F1937" i="2"/>
  <c r="E1937" i="2"/>
  <c r="D1937" i="2"/>
  <c r="F1936" i="2"/>
  <c r="E1936" i="2"/>
  <c r="D1936" i="2"/>
  <c r="F1935" i="2"/>
  <c r="E1935" i="2"/>
  <c r="D1935" i="2"/>
  <c r="F1934" i="2"/>
  <c r="E1934" i="2"/>
  <c r="D1934" i="2"/>
  <c r="F1933" i="2"/>
  <c r="E1933" i="2"/>
  <c r="D1933" i="2"/>
  <c r="F1932" i="2"/>
  <c r="E1932" i="2"/>
  <c r="D1932" i="2"/>
  <c r="F1931" i="2"/>
  <c r="E1931" i="2"/>
  <c r="D1931" i="2"/>
  <c r="F1930" i="2"/>
  <c r="E1930" i="2"/>
  <c r="D1930" i="2"/>
  <c r="F1929" i="2"/>
  <c r="E1929" i="2"/>
  <c r="D1929" i="2"/>
  <c r="F1928" i="2"/>
  <c r="E1928" i="2"/>
  <c r="D1928" i="2"/>
  <c r="F1927" i="2"/>
  <c r="E1927" i="2"/>
  <c r="D1927" i="2"/>
  <c r="F1926" i="2"/>
  <c r="E1926" i="2"/>
  <c r="D1926" i="2"/>
  <c r="F1925" i="2"/>
  <c r="E1925" i="2"/>
  <c r="D1925" i="2"/>
  <c r="F1924" i="2"/>
  <c r="E1924" i="2"/>
  <c r="D1924" i="2"/>
  <c r="F1923" i="2"/>
  <c r="E1923" i="2"/>
  <c r="D1923" i="2"/>
  <c r="F1922" i="2"/>
  <c r="E1922" i="2"/>
  <c r="D1922" i="2"/>
  <c r="F1921" i="2"/>
  <c r="E1921" i="2"/>
  <c r="D1921" i="2"/>
  <c r="F1920" i="2"/>
  <c r="E1920" i="2"/>
  <c r="D1920" i="2"/>
  <c r="F1919" i="2"/>
  <c r="E1919" i="2"/>
  <c r="D1919" i="2"/>
  <c r="F1918" i="2"/>
  <c r="E1918" i="2"/>
  <c r="D1918" i="2"/>
  <c r="F1917" i="2"/>
  <c r="E1917" i="2"/>
  <c r="D1917" i="2"/>
  <c r="F1916" i="2"/>
  <c r="E1916" i="2"/>
  <c r="D1916" i="2"/>
  <c r="F1915" i="2"/>
  <c r="E1915" i="2"/>
  <c r="D1915" i="2"/>
  <c r="F1914" i="2"/>
  <c r="E1914" i="2"/>
  <c r="D1914" i="2"/>
  <c r="F1913" i="2"/>
  <c r="E1913" i="2"/>
  <c r="D1913" i="2"/>
  <c r="F1912" i="2"/>
  <c r="E1912" i="2"/>
  <c r="D1912" i="2"/>
  <c r="F1911" i="2"/>
  <c r="E1911" i="2"/>
  <c r="D1911" i="2"/>
  <c r="F1910" i="2"/>
  <c r="E1910" i="2"/>
  <c r="D1910" i="2"/>
  <c r="F1909" i="2"/>
  <c r="E1909" i="2"/>
  <c r="D1909" i="2"/>
  <c r="F1908" i="2"/>
  <c r="E1908" i="2"/>
  <c r="D1908" i="2"/>
  <c r="F1907" i="2"/>
  <c r="E1907" i="2"/>
  <c r="D1907" i="2"/>
  <c r="F1906" i="2"/>
  <c r="E1906" i="2"/>
  <c r="D1906" i="2"/>
  <c r="F1905" i="2"/>
  <c r="E1905" i="2"/>
  <c r="D1905" i="2"/>
  <c r="F1904" i="2"/>
  <c r="E1904" i="2"/>
  <c r="D1904" i="2"/>
  <c r="F1903" i="2"/>
  <c r="E1903" i="2"/>
  <c r="D1903" i="2"/>
  <c r="F1902" i="2"/>
  <c r="E1902" i="2"/>
  <c r="D1902" i="2"/>
  <c r="F1901" i="2"/>
  <c r="E1901" i="2"/>
  <c r="D1901" i="2"/>
  <c r="F1900" i="2"/>
  <c r="E1900" i="2"/>
  <c r="D1900" i="2"/>
  <c r="F1899" i="2"/>
  <c r="E1899" i="2"/>
  <c r="D1899" i="2"/>
  <c r="F1898" i="2"/>
  <c r="E1898" i="2"/>
  <c r="D1898" i="2"/>
  <c r="F1897" i="2"/>
  <c r="E1897" i="2"/>
  <c r="D1897" i="2"/>
  <c r="F1896" i="2"/>
  <c r="E1896" i="2"/>
  <c r="D1896" i="2"/>
  <c r="F1895" i="2"/>
  <c r="E1895" i="2"/>
  <c r="D1895" i="2"/>
  <c r="F1894" i="2"/>
  <c r="E1894" i="2"/>
  <c r="D1894" i="2"/>
  <c r="F1893" i="2"/>
  <c r="E1893" i="2"/>
  <c r="D1893" i="2"/>
  <c r="F1892" i="2"/>
  <c r="E1892" i="2"/>
  <c r="D1892" i="2"/>
  <c r="F1891" i="2"/>
  <c r="E1891" i="2"/>
  <c r="D1891" i="2"/>
  <c r="F1890" i="2"/>
  <c r="E1890" i="2"/>
  <c r="D1890" i="2"/>
  <c r="F1889" i="2"/>
  <c r="E1889" i="2"/>
  <c r="D1889" i="2"/>
  <c r="F1888" i="2"/>
  <c r="E1888" i="2"/>
  <c r="D1888" i="2"/>
  <c r="F1887" i="2"/>
  <c r="E1887" i="2"/>
  <c r="D1887" i="2"/>
  <c r="F1886" i="2"/>
  <c r="E1886" i="2"/>
  <c r="D1886" i="2"/>
  <c r="F1885" i="2"/>
  <c r="E1885" i="2"/>
  <c r="D1885" i="2"/>
  <c r="F1884" i="2"/>
  <c r="E1884" i="2"/>
  <c r="D1884" i="2"/>
  <c r="F1883" i="2"/>
  <c r="E1883" i="2"/>
  <c r="D1883" i="2"/>
  <c r="F1882" i="2"/>
  <c r="E1882" i="2"/>
  <c r="D1882" i="2"/>
  <c r="F1881" i="2"/>
  <c r="E1881" i="2"/>
  <c r="D1881" i="2"/>
  <c r="F1880" i="2"/>
  <c r="E1880" i="2"/>
  <c r="D1880" i="2"/>
  <c r="F1879" i="2"/>
  <c r="E1879" i="2"/>
  <c r="D1879" i="2"/>
  <c r="F1878" i="2"/>
  <c r="E1878" i="2"/>
  <c r="D1878" i="2"/>
  <c r="F1877" i="2"/>
  <c r="E1877" i="2"/>
  <c r="D1877" i="2"/>
  <c r="F1876" i="2"/>
  <c r="E1876" i="2"/>
  <c r="D1876" i="2"/>
  <c r="F1875" i="2"/>
  <c r="E1875" i="2"/>
  <c r="D1875" i="2"/>
  <c r="F1874" i="2"/>
  <c r="E1874" i="2"/>
  <c r="D1874" i="2"/>
  <c r="F1873" i="2"/>
  <c r="E1873" i="2"/>
  <c r="D1873" i="2"/>
  <c r="F1872" i="2"/>
  <c r="E1872" i="2"/>
  <c r="D1872" i="2"/>
  <c r="F1871" i="2"/>
  <c r="E1871" i="2"/>
  <c r="D1871" i="2"/>
  <c r="F1870" i="2"/>
  <c r="E1870" i="2"/>
  <c r="D1870" i="2"/>
  <c r="F1869" i="2"/>
  <c r="E1869" i="2"/>
  <c r="D1869" i="2"/>
  <c r="F1868" i="2"/>
  <c r="E1868" i="2"/>
  <c r="D1868" i="2"/>
  <c r="F1867" i="2"/>
  <c r="E1867" i="2"/>
  <c r="D1867" i="2"/>
  <c r="F1866" i="2"/>
  <c r="E1866" i="2"/>
  <c r="D1866" i="2"/>
  <c r="F1865" i="2"/>
  <c r="E1865" i="2"/>
  <c r="D1865" i="2"/>
  <c r="F1864" i="2"/>
  <c r="E1864" i="2"/>
  <c r="D1864" i="2"/>
  <c r="F1863" i="2"/>
  <c r="E1863" i="2"/>
  <c r="D1863" i="2"/>
  <c r="F1862" i="2"/>
  <c r="E1862" i="2"/>
  <c r="D1862" i="2"/>
  <c r="F1861" i="2"/>
  <c r="E1861" i="2"/>
  <c r="D1861" i="2"/>
  <c r="F1860" i="2"/>
  <c r="E1860" i="2"/>
  <c r="D1860" i="2"/>
  <c r="F1859" i="2"/>
  <c r="E1859" i="2"/>
  <c r="D1859" i="2"/>
  <c r="F1858" i="2"/>
  <c r="E1858" i="2"/>
  <c r="D1858" i="2"/>
  <c r="F1857" i="2"/>
  <c r="E1857" i="2"/>
  <c r="D1857" i="2"/>
  <c r="F1856" i="2"/>
  <c r="E1856" i="2"/>
  <c r="D1856" i="2"/>
  <c r="F1855" i="2"/>
  <c r="E1855" i="2"/>
  <c r="D1855" i="2"/>
  <c r="F1854" i="2"/>
  <c r="E1854" i="2"/>
  <c r="D1854" i="2"/>
  <c r="F1853" i="2"/>
  <c r="E1853" i="2"/>
  <c r="D1853" i="2"/>
  <c r="F1852" i="2"/>
  <c r="E1852" i="2"/>
  <c r="D1852" i="2"/>
  <c r="F1851" i="2"/>
  <c r="E1851" i="2"/>
  <c r="D1851" i="2"/>
  <c r="F1850" i="2"/>
  <c r="E1850" i="2"/>
  <c r="D1850" i="2"/>
  <c r="F1849" i="2"/>
  <c r="E1849" i="2"/>
  <c r="D1849" i="2"/>
  <c r="F1848" i="2"/>
  <c r="E1848" i="2"/>
  <c r="D1848" i="2"/>
  <c r="F1847" i="2"/>
  <c r="E1847" i="2"/>
  <c r="D1847" i="2"/>
  <c r="F1846" i="2"/>
  <c r="E1846" i="2"/>
  <c r="D1846" i="2"/>
  <c r="F1845" i="2"/>
  <c r="E1845" i="2"/>
  <c r="D1845" i="2"/>
  <c r="F1844" i="2"/>
  <c r="E1844" i="2"/>
  <c r="D1844" i="2"/>
  <c r="F1843" i="2"/>
  <c r="E1843" i="2"/>
  <c r="D1843" i="2"/>
  <c r="F1842" i="2"/>
  <c r="E1842" i="2"/>
  <c r="D1842" i="2"/>
  <c r="F1841" i="2"/>
  <c r="E1841" i="2"/>
  <c r="D1841" i="2"/>
  <c r="F1840" i="2"/>
  <c r="E1840" i="2"/>
  <c r="D1840" i="2"/>
  <c r="F1839" i="2"/>
  <c r="E1839" i="2"/>
  <c r="D1839" i="2"/>
  <c r="F1838" i="2"/>
  <c r="E1838" i="2"/>
  <c r="D1838" i="2"/>
  <c r="F1837" i="2"/>
  <c r="E1837" i="2"/>
  <c r="D1837" i="2"/>
  <c r="F1836" i="2"/>
  <c r="E1836" i="2"/>
  <c r="D1836" i="2"/>
  <c r="F1835" i="2"/>
  <c r="E1835" i="2"/>
  <c r="D1835" i="2"/>
  <c r="F1834" i="2"/>
  <c r="E1834" i="2"/>
  <c r="D1834" i="2"/>
  <c r="F1833" i="2"/>
  <c r="E1833" i="2"/>
  <c r="D1833" i="2"/>
  <c r="F1832" i="2"/>
  <c r="E1832" i="2"/>
  <c r="D1832" i="2"/>
  <c r="F1831" i="2"/>
  <c r="E1831" i="2"/>
  <c r="D1831" i="2"/>
  <c r="F1830" i="2"/>
  <c r="E1830" i="2"/>
  <c r="D1830" i="2"/>
  <c r="F1829" i="2"/>
  <c r="E1829" i="2"/>
  <c r="D1829" i="2"/>
  <c r="F1828" i="2"/>
  <c r="E1828" i="2"/>
  <c r="D1828" i="2"/>
  <c r="F1827" i="2"/>
  <c r="E1827" i="2"/>
  <c r="D1827" i="2"/>
  <c r="F1826" i="2"/>
  <c r="E1826" i="2"/>
  <c r="D1826" i="2"/>
  <c r="F1825" i="2"/>
  <c r="E1825" i="2"/>
  <c r="D1825" i="2"/>
  <c r="F1824" i="2"/>
  <c r="E1824" i="2"/>
  <c r="D1824" i="2"/>
  <c r="F1823" i="2"/>
  <c r="E1823" i="2"/>
  <c r="D1823" i="2"/>
  <c r="F1822" i="2"/>
  <c r="E1822" i="2"/>
  <c r="D1822" i="2"/>
  <c r="F1821" i="2"/>
  <c r="E1821" i="2"/>
  <c r="D1821" i="2"/>
  <c r="F1820" i="2"/>
  <c r="E1820" i="2"/>
  <c r="D1820" i="2"/>
  <c r="F1819" i="2"/>
  <c r="E1819" i="2"/>
  <c r="D1819" i="2"/>
  <c r="F1818" i="2"/>
  <c r="E1818" i="2"/>
  <c r="D1818" i="2"/>
  <c r="F1817" i="2"/>
  <c r="E1817" i="2"/>
  <c r="D1817" i="2"/>
  <c r="F1816" i="2"/>
  <c r="E1816" i="2"/>
  <c r="D1816" i="2"/>
  <c r="F1815" i="2"/>
  <c r="E1815" i="2"/>
  <c r="D1815" i="2"/>
  <c r="F1814" i="2"/>
  <c r="E1814" i="2"/>
  <c r="D1814" i="2"/>
  <c r="F1813" i="2"/>
  <c r="E1813" i="2"/>
  <c r="D1813" i="2"/>
  <c r="F1812" i="2"/>
  <c r="E1812" i="2"/>
  <c r="D1812" i="2"/>
  <c r="F1811" i="2"/>
  <c r="E1811" i="2"/>
  <c r="D1811" i="2"/>
  <c r="F1810" i="2"/>
  <c r="E1810" i="2"/>
  <c r="D1810" i="2"/>
  <c r="F1809" i="2"/>
  <c r="E1809" i="2"/>
  <c r="D1809" i="2"/>
  <c r="F1808" i="2"/>
  <c r="E1808" i="2"/>
  <c r="D1808" i="2"/>
  <c r="F1807" i="2"/>
  <c r="E1807" i="2"/>
  <c r="D1807" i="2"/>
  <c r="F1806" i="2"/>
  <c r="E1806" i="2"/>
  <c r="D1806" i="2"/>
  <c r="F1805" i="2"/>
  <c r="E1805" i="2"/>
  <c r="D1805" i="2"/>
  <c r="F1804" i="2"/>
  <c r="E1804" i="2"/>
  <c r="D1804" i="2"/>
  <c r="F1803" i="2"/>
  <c r="E1803" i="2"/>
  <c r="D1803" i="2"/>
  <c r="F1802" i="2"/>
  <c r="E1802" i="2"/>
  <c r="D1802" i="2"/>
  <c r="F1801" i="2"/>
  <c r="E1801" i="2"/>
  <c r="D1801" i="2"/>
  <c r="F1800" i="2"/>
  <c r="E1800" i="2"/>
  <c r="D1800" i="2"/>
  <c r="F1799" i="2"/>
  <c r="E1799" i="2"/>
  <c r="D1799" i="2"/>
  <c r="F1798" i="2"/>
  <c r="E1798" i="2"/>
  <c r="D1798" i="2"/>
  <c r="F1797" i="2"/>
  <c r="E1797" i="2"/>
  <c r="D1797" i="2"/>
  <c r="F1796" i="2"/>
  <c r="E1796" i="2"/>
  <c r="D1796" i="2"/>
  <c r="F1795" i="2"/>
  <c r="E1795" i="2"/>
  <c r="D1795" i="2"/>
  <c r="F1794" i="2"/>
  <c r="E1794" i="2"/>
  <c r="D1794" i="2"/>
  <c r="F1793" i="2"/>
  <c r="E1793" i="2"/>
  <c r="D1793" i="2"/>
  <c r="F1792" i="2"/>
  <c r="E1792" i="2"/>
  <c r="D1792" i="2"/>
  <c r="F1791" i="2"/>
  <c r="E1791" i="2"/>
  <c r="D1791" i="2"/>
  <c r="F1790" i="2"/>
  <c r="E1790" i="2"/>
  <c r="D1790" i="2"/>
  <c r="F1789" i="2"/>
  <c r="E1789" i="2"/>
  <c r="D1789" i="2"/>
  <c r="F1788" i="2"/>
  <c r="E1788" i="2"/>
  <c r="D1788" i="2"/>
  <c r="F1787" i="2"/>
  <c r="E1787" i="2"/>
  <c r="D1787" i="2"/>
  <c r="F1786" i="2"/>
  <c r="E1786" i="2"/>
  <c r="D1786" i="2"/>
  <c r="F1785" i="2"/>
  <c r="E1785" i="2"/>
  <c r="D1785" i="2"/>
  <c r="F1784" i="2"/>
  <c r="E1784" i="2"/>
  <c r="D1784" i="2"/>
  <c r="F1783" i="2"/>
  <c r="E1783" i="2"/>
  <c r="D1783" i="2"/>
  <c r="F1782" i="2"/>
  <c r="E1782" i="2"/>
  <c r="D1782" i="2"/>
  <c r="F1781" i="2"/>
  <c r="E1781" i="2"/>
  <c r="D1781" i="2"/>
  <c r="F1780" i="2"/>
  <c r="E1780" i="2"/>
  <c r="D1780" i="2"/>
  <c r="F1779" i="2"/>
  <c r="E1779" i="2"/>
  <c r="D1779" i="2"/>
  <c r="F1778" i="2"/>
  <c r="E1778" i="2"/>
  <c r="D1778" i="2"/>
  <c r="F1777" i="2"/>
  <c r="E1777" i="2"/>
  <c r="D1777" i="2"/>
  <c r="F1776" i="2"/>
  <c r="E1776" i="2"/>
  <c r="D1776" i="2"/>
  <c r="F1775" i="2"/>
  <c r="E1775" i="2"/>
  <c r="D1775" i="2"/>
  <c r="F1774" i="2"/>
  <c r="E1774" i="2"/>
  <c r="D1774" i="2"/>
  <c r="F1773" i="2"/>
  <c r="E1773" i="2"/>
  <c r="D1773" i="2"/>
  <c r="F1772" i="2"/>
  <c r="E1772" i="2"/>
  <c r="D1772" i="2"/>
  <c r="F1771" i="2"/>
  <c r="E1771" i="2"/>
  <c r="D1771" i="2"/>
  <c r="F1770" i="2"/>
  <c r="E1770" i="2"/>
  <c r="D1770" i="2"/>
  <c r="F1769" i="2"/>
  <c r="E1769" i="2"/>
  <c r="D1769" i="2"/>
  <c r="F1768" i="2"/>
  <c r="E1768" i="2"/>
  <c r="D1768" i="2"/>
  <c r="F1767" i="2"/>
  <c r="E1767" i="2"/>
  <c r="D1767" i="2"/>
  <c r="F1766" i="2"/>
  <c r="E1766" i="2"/>
  <c r="D1766" i="2"/>
  <c r="F1765" i="2"/>
  <c r="E1765" i="2"/>
  <c r="D1765" i="2"/>
  <c r="F1764" i="2"/>
  <c r="E1764" i="2"/>
  <c r="D1764" i="2"/>
  <c r="F1763" i="2"/>
  <c r="E1763" i="2"/>
  <c r="D1763" i="2"/>
  <c r="F1762" i="2"/>
  <c r="E1762" i="2"/>
  <c r="D1762" i="2"/>
  <c r="F1761" i="2"/>
  <c r="E1761" i="2"/>
  <c r="D1761" i="2"/>
  <c r="F1760" i="2"/>
  <c r="E1760" i="2"/>
  <c r="D1760" i="2"/>
  <c r="F1759" i="2"/>
  <c r="E1759" i="2"/>
  <c r="D1759" i="2"/>
  <c r="F1758" i="2"/>
  <c r="E1758" i="2"/>
  <c r="D1758" i="2"/>
  <c r="F1757" i="2"/>
  <c r="E1757" i="2"/>
  <c r="D1757" i="2"/>
  <c r="F1756" i="2"/>
  <c r="E1756" i="2"/>
  <c r="D1756" i="2"/>
  <c r="F1755" i="2"/>
  <c r="E1755" i="2"/>
  <c r="D1755" i="2"/>
  <c r="F1754" i="2"/>
  <c r="E1754" i="2"/>
  <c r="D1754" i="2"/>
  <c r="F1753" i="2"/>
  <c r="E1753" i="2"/>
  <c r="D1753" i="2"/>
  <c r="F1752" i="2"/>
  <c r="E1752" i="2"/>
  <c r="D1752" i="2"/>
  <c r="F1751" i="2"/>
  <c r="E1751" i="2"/>
  <c r="D1751" i="2"/>
  <c r="F1750" i="2"/>
  <c r="E1750" i="2"/>
  <c r="D1750" i="2"/>
  <c r="F1749" i="2"/>
  <c r="E1749" i="2"/>
  <c r="D1749" i="2"/>
  <c r="F1748" i="2"/>
  <c r="E1748" i="2"/>
  <c r="D1748" i="2"/>
  <c r="F1747" i="2"/>
  <c r="E1747" i="2"/>
  <c r="D1747" i="2"/>
  <c r="F1746" i="2"/>
  <c r="E1746" i="2"/>
  <c r="D1746" i="2"/>
  <c r="F1745" i="2"/>
  <c r="E1745" i="2"/>
  <c r="D1745" i="2"/>
  <c r="F1744" i="2"/>
  <c r="E1744" i="2"/>
  <c r="D1744" i="2"/>
  <c r="F1743" i="2"/>
  <c r="E1743" i="2"/>
  <c r="D1743" i="2"/>
  <c r="F1742" i="2"/>
  <c r="E1742" i="2"/>
  <c r="D1742" i="2"/>
  <c r="F1741" i="2"/>
  <c r="E1741" i="2"/>
  <c r="D1741" i="2"/>
  <c r="F1740" i="2"/>
  <c r="E1740" i="2"/>
  <c r="D1740" i="2"/>
  <c r="F1739" i="2"/>
  <c r="E1739" i="2"/>
  <c r="D1739" i="2"/>
  <c r="F1738" i="2"/>
  <c r="E1738" i="2"/>
  <c r="D1738" i="2"/>
  <c r="F1737" i="2"/>
  <c r="E1737" i="2"/>
  <c r="D1737" i="2"/>
  <c r="F1736" i="2"/>
  <c r="E1736" i="2"/>
  <c r="D1736" i="2"/>
  <c r="F1735" i="2"/>
  <c r="E1735" i="2"/>
  <c r="D1735" i="2"/>
  <c r="F1734" i="2"/>
  <c r="E1734" i="2"/>
  <c r="D1734" i="2"/>
  <c r="F1733" i="2"/>
  <c r="E1733" i="2"/>
  <c r="D1733" i="2"/>
  <c r="F1732" i="2"/>
  <c r="E1732" i="2"/>
  <c r="D1732" i="2"/>
  <c r="F1731" i="2"/>
  <c r="E1731" i="2"/>
  <c r="D1731" i="2"/>
  <c r="F1730" i="2"/>
  <c r="E1730" i="2"/>
  <c r="D1730" i="2"/>
  <c r="F1729" i="2"/>
  <c r="E1729" i="2"/>
  <c r="D1729" i="2"/>
  <c r="F1728" i="2"/>
  <c r="E1728" i="2"/>
  <c r="D1728" i="2"/>
  <c r="F1727" i="2"/>
  <c r="E1727" i="2"/>
  <c r="D1727" i="2"/>
  <c r="F1726" i="2"/>
  <c r="E1726" i="2"/>
  <c r="D1726" i="2"/>
  <c r="F1725" i="2"/>
  <c r="E1725" i="2"/>
  <c r="D1725" i="2"/>
  <c r="F1724" i="2"/>
  <c r="E1724" i="2"/>
  <c r="D1724" i="2"/>
  <c r="F1723" i="2"/>
  <c r="E1723" i="2"/>
  <c r="D1723" i="2"/>
  <c r="F1722" i="2"/>
  <c r="E1722" i="2"/>
  <c r="D1722" i="2"/>
  <c r="F1721" i="2"/>
  <c r="E1721" i="2"/>
  <c r="D1721" i="2"/>
  <c r="F1720" i="2"/>
  <c r="E1720" i="2"/>
  <c r="D1720" i="2"/>
  <c r="F1719" i="2"/>
  <c r="E1719" i="2"/>
  <c r="D1719" i="2"/>
  <c r="F1718" i="2"/>
  <c r="E1718" i="2"/>
  <c r="D1718" i="2"/>
  <c r="F1717" i="2"/>
  <c r="E1717" i="2"/>
  <c r="D1717" i="2"/>
  <c r="F1716" i="2"/>
  <c r="E1716" i="2"/>
  <c r="D1716" i="2"/>
  <c r="F1715" i="2"/>
  <c r="E1715" i="2"/>
  <c r="D1715" i="2"/>
  <c r="F1714" i="2"/>
  <c r="E1714" i="2"/>
  <c r="D1714" i="2"/>
  <c r="F1713" i="2"/>
  <c r="E1713" i="2"/>
  <c r="D1713" i="2"/>
  <c r="F1712" i="2"/>
  <c r="E1712" i="2"/>
  <c r="D1712" i="2"/>
  <c r="F1711" i="2"/>
  <c r="E1711" i="2"/>
  <c r="D1711" i="2"/>
  <c r="F1710" i="2"/>
  <c r="E1710" i="2"/>
  <c r="D1710" i="2"/>
  <c r="F1709" i="2"/>
  <c r="E1709" i="2"/>
  <c r="D1709" i="2"/>
  <c r="F1708" i="2"/>
  <c r="E1708" i="2"/>
  <c r="D1708" i="2"/>
  <c r="F1707" i="2"/>
  <c r="E1707" i="2"/>
  <c r="D1707" i="2"/>
  <c r="F1706" i="2"/>
  <c r="E1706" i="2"/>
  <c r="D1706" i="2"/>
  <c r="F1705" i="2"/>
  <c r="E1705" i="2"/>
  <c r="D1705" i="2"/>
  <c r="F1704" i="2"/>
  <c r="E1704" i="2"/>
  <c r="D1704" i="2"/>
  <c r="F1703" i="2"/>
  <c r="E1703" i="2"/>
  <c r="D1703" i="2"/>
  <c r="F1702" i="2"/>
  <c r="E1702" i="2"/>
  <c r="D1702" i="2"/>
  <c r="F1701" i="2"/>
  <c r="E1701" i="2"/>
  <c r="D1701" i="2"/>
  <c r="F1700" i="2"/>
  <c r="E1700" i="2"/>
  <c r="D1700" i="2"/>
  <c r="F1699" i="2"/>
  <c r="E1699" i="2"/>
  <c r="D1699" i="2"/>
  <c r="F1698" i="2"/>
  <c r="E1698" i="2"/>
  <c r="D1698" i="2"/>
  <c r="F1697" i="2"/>
  <c r="E1697" i="2"/>
  <c r="D1697" i="2"/>
  <c r="F1696" i="2"/>
  <c r="E1696" i="2"/>
  <c r="D1696" i="2"/>
  <c r="F1695" i="2"/>
  <c r="E1695" i="2"/>
  <c r="D1695" i="2"/>
  <c r="F1694" i="2"/>
  <c r="E1694" i="2"/>
  <c r="D1694" i="2"/>
  <c r="F1693" i="2"/>
  <c r="E1693" i="2"/>
  <c r="D1693" i="2"/>
  <c r="F1692" i="2"/>
  <c r="E1692" i="2"/>
  <c r="D1692" i="2"/>
  <c r="F1691" i="2"/>
  <c r="E1691" i="2"/>
  <c r="D1691" i="2"/>
  <c r="F1690" i="2"/>
  <c r="E1690" i="2"/>
  <c r="D1690" i="2"/>
  <c r="F1689" i="2"/>
  <c r="E1689" i="2"/>
  <c r="D1689" i="2"/>
  <c r="F1688" i="2"/>
  <c r="E1688" i="2"/>
  <c r="D1688" i="2"/>
  <c r="F1687" i="2"/>
  <c r="E1687" i="2"/>
  <c r="D1687" i="2"/>
  <c r="F1686" i="2"/>
  <c r="E1686" i="2"/>
  <c r="D1686" i="2"/>
  <c r="F1685" i="2"/>
  <c r="E1685" i="2"/>
  <c r="D1685" i="2"/>
  <c r="F1684" i="2"/>
  <c r="E1684" i="2"/>
  <c r="D1684" i="2"/>
  <c r="F1683" i="2"/>
  <c r="E1683" i="2"/>
  <c r="D1683" i="2"/>
  <c r="F1682" i="2"/>
  <c r="E1682" i="2"/>
  <c r="D1682" i="2"/>
  <c r="F1681" i="2"/>
  <c r="E1681" i="2"/>
  <c r="D1681" i="2"/>
  <c r="F1680" i="2"/>
  <c r="E1680" i="2"/>
  <c r="D1680" i="2"/>
  <c r="F1679" i="2"/>
  <c r="E1679" i="2"/>
  <c r="D1679" i="2"/>
  <c r="F1678" i="2"/>
  <c r="E1678" i="2"/>
  <c r="D1678" i="2"/>
  <c r="F1677" i="2"/>
  <c r="E1677" i="2"/>
  <c r="D1677" i="2"/>
  <c r="F1676" i="2"/>
  <c r="E1676" i="2"/>
  <c r="D1676" i="2"/>
  <c r="F1675" i="2"/>
  <c r="E1675" i="2"/>
  <c r="D1675" i="2"/>
  <c r="F1674" i="2"/>
  <c r="E1674" i="2"/>
  <c r="D1674" i="2"/>
  <c r="F1673" i="2"/>
  <c r="E1673" i="2"/>
  <c r="D1673" i="2"/>
  <c r="F1672" i="2"/>
  <c r="E1672" i="2"/>
  <c r="D1672" i="2"/>
  <c r="F1671" i="2"/>
  <c r="E1671" i="2"/>
  <c r="D1671" i="2"/>
  <c r="F1670" i="2"/>
  <c r="E1670" i="2"/>
  <c r="D1670" i="2"/>
  <c r="F1669" i="2"/>
  <c r="E1669" i="2"/>
  <c r="D1669" i="2"/>
  <c r="F1668" i="2"/>
  <c r="E1668" i="2"/>
  <c r="D1668" i="2"/>
  <c r="F1667" i="2"/>
  <c r="E1667" i="2"/>
  <c r="D1667" i="2"/>
  <c r="F1666" i="2"/>
  <c r="E1666" i="2"/>
  <c r="D1666" i="2"/>
  <c r="F1665" i="2"/>
  <c r="E1665" i="2"/>
  <c r="D1665" i="2"/>
  <c r="F1664" i="2"/>
  <c r="E1664" i="2"/>
  <c r="D1664" i="2"/>
  <c r="F1663" i="2"/>
  <c r="E1663" i="2"/>
  <c r="D1663" i="2"/>
  <c r="F1662" i="2"/>
  <c r="E1662" i="2"/>
  <c r="D1662" i="2"/>
  <c r="F1661" i="2"/>
  <c r="E1661" i="2"/>
  <c r="D1661" i="2"/>
  <c r="F1660" i="2"/>
  <c r="E1660" i="2"/>
  <c r="D1660" i="2"/>
  <c r="F1659" i="2"/>
  <c r="E1659" i="2"/>
  <c r="D1659" i="2"/>
  <c r="F1658" i="2"/>
  <c r="E1658" i="2"/>
  <c r="D1658" i="2"/>
  <c r="F1657" i="2"/>
  <c r="E1657" i="2"/>
  <c r="D1657" i="2"/>
  <c r="F1656" i="2"/>
  <c r="E1656" i="2"/>
  <c r="D1656" i="2"/>
  <c r="F1655" i="2"/>
  <c r="E1655" i="2"/>
  <c r="D1655" i="2"/>
  <c r="F1654" i="2"/>
  <c r="E1654" i="2"/>
  <c r="D1654" i="2"/>
  <c r="F1653" i="2"/>
  <c r="E1653" i="2"/>
  <c r="D1653" i="2"/>
  <c r="F1652" i="2"/>
  <c r="E1652" i="2"/>
  <c r="D1652" i="2"/>
  <c r="F1651" i="2"/>
  <c r="E1651" i="2"/>
  <c r="D1651" i="2"/>
  <c r="F1650" i="2"/>
  <c r="E1650" i="2"/>
  <c r="D1650" i="2"/>
  <c r="F1649" i="2"/>
  <c r="E1649" i="2"/>
  <c r="D1649" i="2"/>
  <c r="F1648" i="2"/>
  <c r="E1648" i="2"/>
  <c r="D1648" i="2"/>
  <c r="F1647" i="2"/>
  <c r="E1647" i="2"/>
  <c r="D1647" i="2"/>
  <c r="F1646" i="2"/>
  <c r="E1646" i="2"/>
  <c r="D1646" i="2"/>
  <c r="F1645" i="2"/>
  <c r="E1645" i="2"/>
  <c r="D1645" i="2"/>
  <c r="F1644" i="2"/>
  <c r="E1644" i="2"/>
  <c r="D1644" i="2"/>
  <c r="F1643" i="2"/>
  <c r="E1643" i="2"/>
  <c r="D1643" i="2"/>
  <c r="F1642" i="2"/>
  <c r="E1642" i="2"/>
  <c r="D1642" i="2"/>
  <c r="F1641" i="2"/>
  <c r="E1641" i="2"/>
  <c r="D1641" i="2"/>
  <c r="F1640" i="2"/>
  <c r="E1640" i="2"/>
  <c r="D1640" i="2"/>
  <c r="F1639" i="2"/>
  <c r="E1639" i="2"/>
  <c r="D1639" i="2"/>
  <c r="F1638" i="2"/>
  <c r="E1638" i="2"/>
  <c r="D1638" i="2"/>
  <c r="F1637" i="2"/>
  <c r="E1637" i="2"/>
  <c r="D1637" i="2"/>
  <c r="F1636" i="2"/>
  <c r="E1636" i="2"/>
  <c r="D1636" i="2"/>
  <c r="F1635" i="2"/>
  <c r="E1635" i="2"/>
  <c r="D1635" i="2"/>
  <c r="F1634" i="2"/>
  <c r="E1634" i="2"/>
  <c r="D1634" i="2"/>
  <c r="F1633" i="2"/>
  <c r="E1633" i="2"/>
  <c r="D1633" i="2"/>
  <c r="F1632" i="2"/>
  <c r="E1632" i="2"/>
  <c r="D1632" i="2"/>
  <c r="F1631" i="2"/>
  <c r="E1631" i="2"/>
  <c r="D1631" i="2"/>
  <c r="F1630" i="2"/>
  <c r="E1630" i="2"/>
  <c r="D1630" i="2"/>
  <c r="F1629" i="2"/>
  <c r="E1629" i="2"/>
  <c r="D1629" i="2"/>
  <c r="F1628" i="2"/>
  <c r="E1628" i="2"/>
  <c r="D1628" i="2"/>
  <c r="F1627" i="2"/>
  <c r="E1627" i="2"/>
  <c r="D1627" i="2"/>
  <c r="F1626" i="2"/>
  <c r="E1626" i="2"/>
  <c r="D1626" i="2"/>
  <c r="F1625" i="2"/>
  <c r="E1625" i="2"/>
  <c r="D1625" i="2"/>
  <c r="F1624" i="2"/>
  <c r="E1624" i="2"/>
  <c r="D1624" i="2"/>
  <c r="F1623" i="2"/>
  <c r="E1623" i="2"/>
  <c r="D1623" i="2"/>
  <c r="F1622" i="2"/>
  <c r="E1622" i="2"/>
  <c r="D1622" i="2"/>
  <c r="F1621" i="2"/>
  <c r="E1621" i="2"/>
  <c r="D1621" i="2"/>
  <c r="F1620" i="2"/>
  <c r="E1620" i="2"/>
  <c r="D1620" i="2"/>
  <c r="F1619" i="2"/>
  <c r="E1619" i="2"/>
  <c r="D1619" i="2"/>
  <c r="F1618" i="2"/>
  <c r="E1618" i="2"/>
  <c r="D1618" i="2"/>
  <c r="F1617" i="2"/>
  <c r="E1617" i="2"/>
  <c r="D1617" i="2"/>
  <c r="F1616" i="2"/>
  <c r="E1616" i="2"/>
  <c r="D1616" i="2"/>
  <c r="F1615" i="2"/>
  <c r="E1615" i="2"/>
  <c r="D1615" i="2"/>
  <c r="F1614" i="2"/>
  <c r="E1614" i="2"/>
  <c r="D1614" i="2"/>
  <c r="F1613" i="2"/>
  <c r="E1613" i="2"/>
  <c r="D1613" i="2"/>
  <c r="F1612" i="2"/>
  <c r="E1612" i="2"/>
  <c r="D1612" i="2"/>
  <c r="F1611" i="2"/>
  <c r="E1611" i="2"/>
  <c r="D1611" i="2"/>
  <c r="F1610" i="2"/>
  <c r="E1610" i="2"/>
  <c r="D1610" i="2"/>
  <c r="F1609" i="2"/>
  <c r="E1609" i="2"/>
  <c r="D1609" i="2"/>
  <c r="F1608" i="2"/>
  <c r="E1608" i="2"/>
  <c r="D1608" i="2"/>
  <c r="F1607" i="2"/>
  <c r="E1607" i="2"/>
  <c r="D1607" i="2"/>
  <c r="F1606" i="2"/>
  <c r="E1606" i="2"/>
  <c r="D1606" i="2"/>
  <c r="F1605" i="2"/>
  <c r="E1605" i="2"/>
  <c r="D1605" i="2"/>
  <c r="F1604" i="2"/>
  <c r="E1604" i="2"/>
  <c r="D1604" i="2"/>
  <c r="F1603" i="2"/>
  <c r="E1603" i="2"/>
  <c r="D1603" i="2"/>
  <c r="F1602" i="2"/>
  <c r="E1602" i="2"/>
  <c r="D1602" i="2"/>
  <c r="F1601" i="2"/>
  <c r="E1601" i="2"/>
  <c r="D1601" i="2"/>
  <c r="F1600" i="2"/>
  <c r="E1600" i="2"/>
  <c r="D1600" i="2"/>
  <c r="F1599" i="2"/>
  <c r="E1599" i="2"/>
  <c r="D1599" i="2"/>
  <c r="F1598" i="2"/>
  <c r="E1598" i="2"/>
  <c r="D1598" i="2"/>
  <c r="F1597" i="2"/>
  <c r="E1597" i="2"/>
  <c r="D1597" i="2"/>
  <c r="F1596" i="2"/>
  <c r="E1596" i="2"/>
  <c r="D1596" i="2"/>
  <c r="F1595" i="2"/>
  <c r="E1595" i="2"/>
  <c r="D1595" i="2"/>
  <c r="F1594" i="2"/>
  <c r="E1594" i="2"/>
  <c r="D1594" i="2"/>
  <c r="F1593" i="2"/>
  <c r="E1593" i="2"/>
  <c r="D1593" i="2"/>
  <c r="F1592" i="2"/>
  <c r="E1592" i="2"/>
  <c r="D1592" i="2"/>
  <c r="F1591" i="2"/>
  <c r="E1591" i="2"/>
  <c r="D1591" i="2"/>
  <c r="F1590" i="2"/>
  <c r="E1590" i="2"/>
  <c r="D1590" i="2"/>
  <c r="F1589" i="2"/>
  <c r="E1589" i="2"/>
  <c r="D1589" i="2"/>
  <c r="F1588" i="2"/>
  <c r="E1588" i="2"/>
  <c r="D1588" i="2"/>
  <c r="F1587" i="2"/>
  <c r="E1587" i="2"/>
  <c r="D1587" i="2"/>
  <c r="F1586" i="2"/>
  <c r="E1586" i="2"/>
  <c r="D1586" i="2"/>
  <c r="F1585" i="2"/>
  <c r="E1585" i="2"/>
  <c r="D1585" i="2"/>
  <c r="F1584" i="2"/>
  <c r="E1584" i="2"/>
  <c r="D1584" i="2"/>
  <c r="F1583" i="2"/>
  <c r="E1583" i="2"/>
  <c r="D1583" i="2"/>
  <c r="F1582" i="2"/>
  <c r="E1582" i="2"/>
  <c r="D1582" i="2"/>
  <c r="F1581" i="2"/>
  <c r="E1581" i="2"/>
  <c r="D1581" i="2"/>
  <c r="F1580" i="2"/>
  <c r="E1580" i="2"/>
  <c r="D1580" i="2"/>
  <c r="F1579" i="2"/>
  <c r="E1579" i="2"/>
  <c r="D1579" i="2"/>
  <c r="F1578" i="2"/>
  <c r="E1578" i="2"/>
  <c r="D1578" i="2"/>
  <c r="F1577" i="2"/>
  <c r="E1577" i="2"/>
  <c r="D1577" i="2"/>
  <c r="F1576" i="2"/>
  <c r="E1576" i="2"/>
  <c r="D1576" i="2"/>
  <c r="F1575" i="2"/>
  <c r="E1575" i="2"/>
  <c r="D1575" i="2"/>
  <c r="F1574" i="2"/>
  <c r="E1574" i="2"/>
  <c r="D1574" i="2"/>
  <c r="F1573" i="2"/>
  <c r="E1573" i="2"/>
  <c r="D1573" i="2"/>
  <c r="F1572" i="2"/>
  <c r="E1572" i="2"/>
  <c r="D1572" i="2"/>
  <c r="F1571" i="2"/>
  <c r="E1571" i="2"/>
  <c r="D1571" i="2"/>
  <c r="F1570" i="2"/>
  <c r="E1570" i="2"/>
  <c r="D1570" i="2"/>
  <c r="F1569" i="2"/>
  <c r="E1569" i="2"/>
  <c r="D1569" i="2"/>
  <c r="F1568" i="2"/>
  <c r="E1568" i="2"/>
  <c r="D1568" i="2"/>
  <c r="F1567" i="2"/>
  <c r="E1567" i="2"/>
  <c r="D1567" i="2"/>
  <c r="F1566" i="2"/>
  <c r="E1566" i="2"/>
  <c r="D1566" i="2"/>
  <c r="F1565" i="2"/>
  <c r="E1565" i="2"/>
  <c r="D1565" i="2"/>
  <c r="F1564" i="2"/>
  <c r="E1564" i="2"/>
  <c r="D1564" i="2"/>
  <c r="F1563" i="2"/>
  <c r="E1563" i="2"/>
  <c r="D1563" i="2"/>
  <c r="F1562" i="2"/>
  <c r="E1562" i="2"/>
  <c r="D1562" i="2"/>
  <c r="F1561" i="2"/>
  <c r="E1561" i="2"/>
  <c r="D1561" i="2"/>
  <c r="F1560" i="2"/>
  <c r="E1560" i="2"/>
  <c r="D1560" i="2"/>
  <c r="F1559" i="2"/>
  <c r="E1559" i="2"/>
  <c r="D1559" i="2"/>
  <c r="F1558" i="2"/>
  <c r="E1558" i="2"/>
  <c r="D1558" i="2"/>
  <c r="F1557" i="2"/>
  <c r="E1557" i="2"/>
  <c r="D1557" i="2"/>
  <c r="F1556" i="2"/>
  <c r="E1556" i="2"/>
  <c r="D1556" i="2"/>
  <c r="F1555" i="2"/>
  <c r="E1555" i="2"/>
  <c r="D1555" i="2"/>
  <c r="F1554" i="2"/>
  <c r="E1554" i="2"/>
  <c r="D1554" i="2"/>
  <c r="F1553" i="2"/>
  <c r="E1553" i="2"/>
  <c r="D1553" i="2"/>
  <c r="F1552" i="2"/>
  <c r="E1552" i="2"/>
  <c r="D1552" i="2"/>
  <c r="F1551" i="2"/>
  <c r="E1551" i="2"/>
  <c r="D1551" i="2"/>
  <c r="F1550" i="2"/>
  <c r="E1550" i="2"/>
  <c r="D1550" i="2"/>
  <c r="F1549" i="2"/>
  <c r="E1549" i="2"/>
  <c r="D1549" i="2"/>
  <c r="F1548" i="2"/>
  <c r="E1548" i="2"/>
  <c r="D1548" i="2"/>
  <c r="F1547" i="2"/>
  <c r="E1547" i="2"/>
  <c r="D1547" i="2"/>
  <c r="F1546" i="2"/>
  <c r="E1546" i="2"/>
  <c r="D1546" i="2"/>
  <c r="F1545" i="2"/>
  <c r="E1545" i="2"/>
  <c r="D1545" i="2"/>
  <c r="F1544" i="2"/>
  <c r="E1544" i="2"/>
  <c r="D1544" i="2"/>
  <c r="F1543" i="2"/>
  <c r="E1543" i="2"/>
  <c r="D1543" i="2"/>
  <c r="F1542" i="2"/>
  <c r="E1542" i="2"/>
  <c r="D1542" i="2"/>
  <c r="F1541" i="2"/>
  <c r="E1541" i="2"/>
  <c r="D1541" i="2"/>
  <c r="F1540" i="2"/>
  <c r="E1540" i="2"/>
  <c r="D1540" i="2"/>
  <c r="F1539" i="2"/>
  <c r="E1539" i="2"/>
  <c r="D1539" i="2"/>
  <c r="F1538" i="2"/>
  <c r="E1538" i="2"/>
  <c r="D1538" i="2"/>
  <c r="F1537" i="2"/>
  <c r="E1537" i="2"/>
  <c r="D1537" i="2"/>
  <c r="F1536" i="2"/>
  <c r="E1536" i="2"/>
  <c r="D1536" i="2"/>
  <c r="F1535" i="2"/>
  <c r="E1535" i="2"/>
  <c r="D1535" i="2"/>
  <c r="F1534" i="2"/>
  <c r="E1534" i="2"/>
  <c r="D1534" i="2"/>
  <c r="F1533" i="2"/>
  <c r="E1533" i="2"/>
  <c r="D1533" i="2"/>
  <c r="F1532" i="2"/>
  <c r="E1532" i="2"/>
  <c r="D1532" i="2"/>
  <c r="F1531" i="2"/>
  <c r="E1531" i="2"/>
  <c r="D1531" i="2"/>
  <c r="F1530" i="2"/>
  <c r="E1530" i="2"/>
  <c r="D1530" i="2"/>
  <c r="F1529" i="2"/>
  <c r="E1529" i="2"/>
  <c r="D1529" i="2"/>
  <c r="F1528" i="2"/>
  <c r="E1528" i="2"/>
  <c r="D1528" i="2"/>
  <c r="F1527" i="2"/>
  <c r="E1527" i="2"/>
  <c r="D1527" i="2"/>
  <c r="F1526" i="2"/>
  <c r="E1526" i="2"/>
  <c r="D1526" i="2"/>
  <c r="F1525" i="2"/>
  <c r="E1525" i="2"/>
  <c r="D1525" i="2"/>
  <c r="F1524" i="2"/>
  <c r="E1524" i="2"/>
  <c r="D1524" i="2"/>
  <c r="F1523" i="2"/>
  <c r="E1523" i="2"/>
  <c r="D1523" i="2"/>
  <c r="F1522" i="2"/>
  <c r="E1522" i="2"/>
  <c r="D1522" i="2"/>
  <c r="F1521" i="2"/>
  <c r="E1521" i="2"/>
  <c r="D1521" i="2"/>
  <c r="F1520" i="2"/>
  <c r="E1520" i="2"/>
  <c r="D1520" i="2"/>
  <c r="F1519" i="2"/>
  <c r="E1519" i="2"/>
  <c r="D1519" i="2"/>
  <c r="F1518" i="2"/>
  <c r="E1518" i="2"/>
  <c r="D1518" i="2"/>
  <c r="F1517" i="2"/>
  <c r="E1517" i="2"/>
  <c r="D1517" i="2"/>
  <c r="F1516" i="2"/>
  <c r="E1516" i="2"/>
  <c r="D1516" i="2"/>
  <c r="F1515" i="2"/>
  <c r="E1515" i="2"/>
  <c r="D1515" i="2"/>
  <c r="F1514" i="2"/>
  <c r="E1514" i="2"/>
  <c r="D1514" i="2"/>
  <c r="F1513" i="2"/>
  <c r="E1513" i="2"/>
  <c r="D1513" i="2"/>
  <c r="F1512" i="2"/>
  <c r="E1512" i="2"/>
  <c r="D1512" i="2"/>
  <c r="F1511" i="2"/>
  <c r="E1511" i="2"/>
  <c r="D1511" i="2"/>
  <c r="F1510" i="2"/>
  <c r="E1510" i="2"/>
  <c r="D1510" i="2"/>
  <c r="F1509" i="2"/>
  <c r="E1509" i="2"/>
  <c r="D1509" i="2"/>
  <c r="F1508" i="2"/>
  <c r="E1508" i="2"/>
  <c r="D1508" i="2"/>
  <c r="F1507" i="2"/>
  <c r="E1507" i="2"/>
  <c r="D1507" i="2"/>
  <c r="F1506" i="2"/>
  <c r="E1506" i="2"/>
  <c r="D1506" i="2"/>
  <c r="F1505" i="2"/>
  <c r="E1505" i="2"/>
  <c r="D1505" i="2"/>
  <c r="F1504" i="2"/>
  <c r="E1504" i="2"/>
  <c r="D1504" i="2"/>
  <c r="F1503" i="2"/>
  <c r="E1503" i="2"/>
  <c r="D1503" i="2"/>
  <c r="F1502" i="2"/>
  <c r="E1502" i="2"/>
  <c r="D1502" i="2"/>
  <c r="F1501" i="2"/>
  <c r="E1501" i="2"/>
  <c r="D1501" i="2"/>
  <c r="F1500" i="2"/>
  <c r="E1500" i="2"/>
  <c r="D1500" i="2"/>
  <c r="F1499" i="2"/>
  <c r="E1499" i="2"/>
  <c r="D1499" i="2"/>
  <c r="F1498" i="2"/>
  <c r="E1498" i="2"/>
  <c r="D1498" i="2"/>
  <c r="F1497" i="2"/>
  <c r="E1497" i="2"/>
  <c r="D1497" i="2"/>
  <c r="F1496" i="2"/>
  <c r="E1496" i="2"/>
  <c r="D1496" i="2"/>
  <c r="F1495" i="2"/>
  <c r="E1495" i="2"/>
  <c r="D1495" i="2"/>
  <c r="F1494" i="2"/>
  <c r="E1494" i="2"/>
  <c r="D1494" i="2"/>
  <c r="F1493" i="2"/>
  <c r="E1493" i="2"/>
  <c r="D1493" i="2"/>
  <c r="F1492" i="2"/>
  <c r="E1492" i="2"/>
  <c r="D1492" i="2"/>
  <c r="F1491" i="2"/>
  <c r="E1491" i="2"/>
  <c r="D1491" i="2"/>
  <c r="F1490" i="2"/>
  <c r="E1490" i="2"/>
  <c r="D1490" i="2"/>
  <c r="F1489" i="2"/>
  <c r="E1489" i="2"/>
  <c r="D1489" i="2"/>
  <c r="F1488" i="2"/>
  <c r="E1488" i="2"/>
  <c r="D1488" i="2"/>
  <c r="F1487" i="2"/>
  <c r="E1487" i="2"/>
  <c r="D1487" i="2"/>
  <c r="F1486" i="2"/>
  <c r="E1486" i="2"/>
  <c r="D1486" i="2"/>
  <c r="F1485" i="2"/>
  <c r="E1485" i="2"/>
  <c r="D1485" i="2"/>
  <c r="F1484" i="2"/>
  <c r="E1484" i="2"/>
  <c r="D1484" i="2"/>
  <c r="F1483" i="2"/>
  <c r="E1483" i="2"/>
  <c r="D1483" i="2"/>
  <c r="F1482" i="2"/>
  <c r="E1482" i="2"/>
  <c r="D1482" i="2"/>
  <c r="F1481" i="2"/>
  <c r="E1481" i="2"/>
  <c r="D1481" i="2"/>
  <c r="F1480" i="2"/>
  <c r="E1480" i="2"/>
  <c r="D1480" i="2"/>
  <c r="F1479" i="2"/>
  <c r="E1479" i="2"/>
  <c r="D1479" i="2"/>
  <c r="F1478" i="2"/>
  <c r="E1478" i="2"/>
  <c r="D1478" i="2"/>
  <c r="F1477" i="2"/>
  <c r="E1477" i="2"/>
  <c r="D1477" i="2"/>
  <c r="F1476" i="2"/>
  <c r="E1476" i="2"/>
  <c r="D1476" i="2"/>
  <c r="F1475" i="2"/>
  <c r="E1475" i="2"/>
  <c r="D1475" i="2"/>
  <c r="F1474" i="2"/>
  <c r="E1474" i="2"/>
  <c r="D1474" i="2"/>
  <c r="F1473" i="2"/>
  <c r="E1473" i="2"/>
  <c r="D1473" i="2"/>
  <c r="F1472" i="2"/>
  <c r="E1472" i="2"/>
  <c r="D1472" i="2"/>
  <c r="F1471" i="2"/>
  <c r="E1471" i="2"/>
  <c r="D1471" i="2"/>
  <c r="F1470" i="2"/>
  <c r="E1470" i="2"/>
  <c r="D1470" i="2"/>
  <c r="F1469" i="2"/>
  <c r="E1469" i="2"/>
  <c r="D1469" i="2"/>
  <c r="F1468" i="2"/>
  <c r="E1468" i="2"/>
  <c r="D1468" i="2"/>
  <c r="F1467" i="2"/>
  <c r="E1467" i="2"/>
  <c r="D1467" i="2"/>
  <c r="F1466" i="2"/>
  <c r="E1466" i="2"/>
  <c r="D1466" i="2"/>
  <c r="F1465" i="2"/>
  <c r="E1465" i="2"/>
  <c r="D1465" i="2"/>
  <c r="F1464" i="2"/>
  <c r="E1464" i="2"/>
  <c r="D1464" i="2"/>
  <c r="F1463" i="2"/>
  <c r="E1463" i="2"/>
  <c r="D1463" i="2"/>
  <c r="F1462" i="2"/>
  <c r="E1462" i="2"/>
  <c r="D1462" i="2"/>
  <c r="F1461" i="2"/>
  <c r="E1461" i="2"/>
  <c r="D1461" i="2"/>
  <c r="F1460" i="2"/>
  <c r="E1460" i="2"/>
  <c r="D1460" i="2"/>
  <c r="F1459" i="2"/>
  <c r="E1459" i="2"/>
  <c r="D1459" i="2"/>
  <c r="F1458" i="2"/>
  <c r="E1458" i="2"/>
  <c r="D1458" i="2"/>
  <c r="F1457" i="2"/>
  <c r="E1457" i="2"/>
  <c r="D1457" i="2"/>
  <c r="F1456" i="2"/>
  <c r="E1456" i="2"/>
  <c r="D1456" i="2"/>
  <c r="F1455" i="2"/>
  <c r="E1455" i="2"/>
  <c r="D1455" i="2"/>
  <c r="F1454" i="2"/>
  <c r="E1454" i="2"/>
  <c r="D1454" i="2"/>
  <c r="F1453" i="2"/>
  <c r="E1453" i="2"/>
  <c r="D1453" i="2"/>
  <c r="F1452" i="2"/>
  <c r="E1452" i="2"/>
  <c r="D1452" i="2"/>
  <c r="F1451" i="2"/>
  <c r="E1451" i="2"/>
  <c r="D1451" i="2"/>
  <c r="F1450" i="2"/>
  <c r="E1450" i="2"/>
  <c r="D1450" i="2"/>
  <c r="F1449" i="2"/>
  <c r="E1449" i="2"/>
  <c r="D1449" i="2"/>
  <c r="F1448" i="2"/>
  <c r="E1448" i="2"/>
  <c r="D1448" i="2"/>
  <c r="F1447" i="2"/>
  <c r="E1447" i="2"/>
  <c r="D1447" i="2"/>
  <c r="F1446" i="2"/>
  <c r="E1446" i="2"/>
  <c r="D1446" i="2"/>
  <c r="F1445" i="2"/>
  <c r="E1445" i="2"/>
  <c r="D1445" i="2"/>
  <c r="F1444" i="2"/>
  <c r="E1444" i="2"/>
  <c r="D1444" i="2"/>
  <c r="F1443" i="2"/>
  <c r="E1443" i="2"/>
  <c r="D1443" i="2"/>
  <c r="F1442" i="2"/>
  <c r="E1442" i="2"/>
  <c r="D1442" i="2"/>
  <c r="F1441" i="2"/>
  <c r="E1441" i="2"/>
  <c r="D1441" i="2"/>
  <c r="F1440" i="2"/>
  <c r="E1440" i="2"/>
  <c r="D1440" i="2"/>
  <c r="F1439" i="2"/>
  <c r="E1439" i="2"/>
  <c r="D1439" i="2"/>
  <c r="F1438" i="2"/>
  <c r="E1438" i="2"/>
  <c r="D1438" i="2"/>
  <c r="F1437" i="2"/>
  <c r="E1437" i="2"/>
  <c r="D1437" i="2"/>
  <c r="F1436" i="2"/>
  <c r="E1436" i="2"/>
  <c r="D1436" i="2"/>
  <c r="F1435" i="2"/>
  <c r="E1435" i="2"/>
  <c r="D1435" i="2"/>
  <c r="F1434" i="2"/>
  <c r="E1434" i="2"/>
  <c r="D1434" i="2"/>
  <c r="F1433" i="2"/>
  <c r="E1433" i="2"/>
  <c r="D1433" i="2"/>
  <c r="F1432" i="2"/>
  <c r="E1432" i="2"/>
  <c r="D1432" i="2"/>
  <c r="F1431" i="2"/>
  <c r="E1431" i="2"/>
  <c r="D1431" i="2"/>
  <c r="F1430" i="2"/>
  <c r="E1430" i="2"/>
  <c r="D1430" i="2"/>
  <c r="F1429" i="2"/>
  <c r="E1429" i="2"/>
  <c r="D1429" i="2"/>
  <c r="F1428" i="2"/>
  <c r="E1428" i="2"/>
  <c r="D1428" i="2"/>
  <c r="F1427" i="2"/>
  <c r="E1427" i="2"/>
  <c r="D1427" i="2"/>
  <c r="F1426" i="2"/>
  <c r="E1426" i="2"/>
  <c r="D1426" i="2"/>
  <c r="F1425" i="2"/>
  <c r="E1425" i="2"/>
  <c r="D1425" i="2"/>
  <c r="F1424" i="2"/>
  <c r="E1424" i="2"/>
  <c r="D1424" i="2"/>
  <c r="F1423" i="2"/>
  <c r="E1423" i="2"/>
  <c r="D1423" i="2"/>
  <c r="F1422" i="2"/>
  <c r="E1422" i="2"/>
  <c r="D1422" i="2"/>
  <c r="F1421" i="2"/>
  <c r="E1421" i="2"/>
  <c r="D1421" i="2"/>
  <c r="F1420" i="2"/>
  <c r="E1420" i="2"/>
  <c r="D1420" i="2"/>
  <c r="F1419" i="2"/>
  <c r="E1419" i="2"/>
  <c r="D1419" i="2"/>
  <c r="F1418" i="2"/>
  <c r="E1418" i="2"/>
  <c r="D1418" i="2"/>
  <c r="F1417" i="2"/>
  <c r="E1417" i="2"/>
  <c r="D1417" i="2"/>
  <c r="F1416" i="2"/>
  <c r="E1416" i="2"/>
  <c r="D1416" i="2"/>
  <c r="F1415" i="2"/>
  <c r="E1415" i="2"/>
  <c r="D1415" i="2"/>
  <c r="F1414" i="2"/>
  <c r="E1414" i="2"/>
  <c r="D1414" i="2"/>
  <c r="F1413" i="2"/>
  <c r="E1413" i="2"/>
  <c r="D1413" i="2"/>
  <c r="F1412" i="2"/>
  <c r="E1412" i="2"/>
  <c r="D1412" i="2"/>
  <c r="F1411" i="2"/>
  <c r="E1411" i="2"/>
  <c r="D1411" i="2"/>
  <c r="F1410" i="2"/>
  <c r="E1410" i="2"/>
  <c r="D1410" i="2"/>
  <c r="F1409" i="2"/>
  <c r="E1409" i="2"/>
  <c r="D1409" i="2"/>
  <c r="F1408" i="2"/>
  <c r="E1408" i="2"/>
  <c r="D1408" i="2"/>
  <c r="F1407" i="2"/>
  <c r="E1407" i="2"/>
  <c r="D1407" i="2"/>
  <c r="F1406" i="2"/>
  <c r="E1406" i="2"/>
  <c r="D1406" i="2"/>
  <c r="F1405" i="2"/>
  <c r="E1405" i="2"/>
  <c r="D1405" i="2"/>
  <c r="F1404" i="2"/>
  <c r="E1404" i="2"/>
  <c r="D1404" i="2"/>
  <c r="F1403" i="2"/>
  <c r="E1403" i="2"/>
  <c r="D1403" i="2"/>
  <c r="F1402" i="2"/>
  <c r="E1402" i="2"/>
  <c r="D1402" i="2"/>
  <c r="F1401" i="2"/>
  <c r="E1401" i="2"/>
  <c r="D1401" i="2"/>
  <c r="F1400" i="2"/>
  <c r="E1400" i="2"/>
  <c r="D1400" i="2"/>
  <c r="F1399" i="2"/>
  <c r="E1399" i="2"/>
  <c r="D1399" i="2"/>
  <c r="F1398" i="2"/>
  <c r="E1398" i="2"/>
  <c r="D1398" i="2"/>
  <c r="F1397" i="2"/>
  <c r="E1397" i="2"/>
  <c r="D1397" i="2"/>
  <c r="F1396" i="2"/>
  <c r="E1396" i="2"/>
  <c r="D1396" i="2"/>
  <c r="F1395" i="2"/>
  <c r="E1395" i="2"/>
  <c r="D1395" i="2"/>
  <c r="F1394" i="2"/>
  <c r="E1394" i="2"/>
  <c r="D1394" i="2"/>
  <c r="F1393" i="2"/>
  <c r="E1393" i="2"/>
  <c r="D1393" i="2"/>
  <c r="F1392" i="2"/>
  <c r="E1392" i="2"/>
  <c r="D1392" i="2"/>
  <c r="F1391" i="2"/>
  <c r="E1391" i="2"/>
  <c r="D1391" i="2"/>
  <c r="F1390" i="2"/>
  <c r="E1390" i="2"/>
  <c r="D1390" i="2"/>
  <c r="F1389" i="2"/>
  <c r="E1389" i="2"/>
  <c r="D1389" i="2"/>
  <c r="F1388" i="2"/>
  <c r="E1388" i="2"/>
  <c r="D1388" i="2"/>
  <c r="F1387" i="2"/>
  <c r="E1387" i="2"/>
  <c r="D1387" i="2"/>
  <c r="F1386" i="2"/>
  <c r="E1386" i="2"/>
  <c r="D1386" i="2"/>
  <c r="F1385" i="2"/>
  <c r="E1385" i="2"/>
  <c r="D1385" i="2"/>
  <c r="F1384" i="2"/>
  <c r="E1384" i="2"/>
  <c r="D1384" i="2"/>
  <c r="F1383" i="2"/>
  <c r="E1383" i="2"/>
  <c r="D1383" i="2"/>
  <c r="F1382" i="2"/>
  <c r="E1382" i="2"/>
  <c r="D1382" i="2"/>
  <c r="F1381" i="2"/>
  <c r="E1381" i="2"/>
  <c r="D1381" i="2"/>
  <c r="F1380" i="2"/>
  <c r="E1380" i="2"/>
  <c r="D1380" i="2"/>
  <c r="F1379" i="2"/>
  <c r="E1379" i="2"/>
  <c r="D1379" i="2"/>
  <c r="F1378" i="2"/>
  <c r="E1378" i="2"/>
  <c r="D1378" i="2"/>
  <c r="F1377" i="2"/>
  <c r="E1377" i="2"/>
  <c r="D1377" i="2"/>
  <c r="F1376" i="2"/>
  <c r="E1376" i="2"/>
  <c r="D1376" i="2"/>
  <c r="F1375" i="2"/>
  <c r="E1375" i="2"/>
  <c r="D1375" i="2"/>
  <c r="F1374" i="2"/>
  <c r="E1374" i="2"/>
  <c r="D1374" i="2"/>
  <c r="F1373" i="2"/>
  <c r="E1373" i="2"/>
  <c r="D1373" i="2"/>
  <c r="F1372" i="2"/>
  <c r="E1372" i="2"/>
  <c r="D1372" i="2"/>
  <c r="F1371" i="2"/>
  <c r="E1371" i="2"/>
  <c r="D1371" i="2"/>
  <c r="F1370" i="2"/>
  <c r="E1370" i="2"/>
  <c r="D1370" i="2"/>
  <c r="F1369" i="2"/>
  <c r="E1369" i="2"/>
  <c r="D1369" i="2"/>
  <c r="F1368" i="2"/>
  <c r="E1368" i="2"/>
  <c r="D1368" i="2"/>
  <c r="F1367" i="2"/>
  <c r="E1367" i="2"/>
  <c r="D1367" i="2"/>
  <c r="F1366" i="2"/>
  <c r="E1366" i="2"/>
  <c r="D1366" i="2"/>
  <c r="F1365" i="2"/>
  <c r="E1365" i="2"/>
  <c r="D1365" i="2"/>
  <c r="F1364" i="2"/>
  <c r="E1364" i="2"/>
  <c r="D1364" i="2"/>
  <c r="F1363" i="2"/>
  <c r="E1363" i="2"/>
  <c r="D1363" i="2"/>
  <c r="F1362" i="2"/>
  <c r="E1362" i="2"/>
  <c r="D1362" i="2"/>
  <c r="F1361" i="2"/>
  <c r="E1361" i="2"/>
  <c r="D1361" i="2"/>
  <c r="F1360" i="2"/>
  <c r="E1360" i="2"/>
  <c r="D1360" i="2"/>
  <c r="F1359" i="2"/>
  <c r="E1359" i="2"/>
  <c r="D1359" i="2"/>
  <c r="F1358" i="2"/>
  <c r="E1358" i="2"/>
  <c r="D1358" i="2"/>
  <c r="F1357" i="2"/>
  <c r="E1357" i="2"/>
  <c r="D1357" i="2"/>
  <c r="F1356" i="2"/>
  <c r="E1356" i="2"/>
  <c r="D1356" i="2"/>
  <c r="F1355" i="2"/>
  <c r="E1355" i="2"/>
  <c r="D1355" i="2"/>
  <c r="F1354" i="2"/>
  <c r="E1354" i="2"/>
  <c r="D1354" i="2"/>
  <c r="F1353" i="2"/>
  <c r="E1353" i="2"/>
  <c r="D1353" i="2"/>
  <c r="F1352" i="2"/>
  <c r="E1352" i="2"/>
  <c r="D1352" i="2"/>
  <c r="F1351" i="2"/>
  <c r="E1351" i="2"/>
  <c r="D1351" i="2"/>
  <c r="F1350" i="2"/>
  <c r="E1350" i="2"/>
  <c r="D1350" i="2"/>
  <c r="F1349" i="2"/>
  <c r="E1349" i="2"/>
  <c r="D1349" i="2"/>
  <c r="F1348" i="2"/>
  <c r="E1348" i="2"/>
  <c r="D1348" i="2"/>
  <c r="F1347" i="2"/>
  <c r="E1347" i="2"/>
  <c r="D1347" i="2"/>
  <c r="F1346" i="2"/>
  <c r="E1346" i="2"/>
  <c r="D1346" i="2"/>
  <c r="F1345" i="2"/>
  <c r="E1345" i="2"/>
  <c r="D1345" i="2"/>
  <c r="F1344" i="2"/>
  <c r="E1344" i="2"/>
  <c r="D1344" i="2"/>
  <c r="F1343" i="2"/>
  <c r="E1343" i="2"/>
  <c r="D1343" i="2"/>
  <c r="F1342" i="2"/>
  <c r="E1342" i="2"/>
  <c r="D1342" i="2"/>
  <c r="F1341" i="2"/>
  <c r="E1341" i="2"/>
  <c r="D1341" i="2"/>
  <c r="F1340" i="2"/>
  <c r="E1340" i="2"/>
  <c r="D1340" i="2"/>
  <c r="F1339" i="2"/>
  <c r="E1339" i="2"/>
  <c r="D1339" i="2"/>
  <c r="F1338" i="2"/>
  <c r="E1338" i="2"/>
  <c r="D1338" i="2"/>
  <c r="F1337" i="2"/>
  <c r="E1337" i="2"/>
  <c r="D1337" i="2"/>
  <c r="F1336" i="2"/>
  <c r="E1336" i="2"/>
  <c r="D1336" i="2"/>
  <c r="F1335" i="2"/>
  <c r="E1335" i="2"/>
  <c r="D1335" i="2"/>
  <c r="F1334" i="2"/>
  <c r="E1334" i="2"/>
  <c r="D1334" i="2"/>
  <c r="F1333" i="2"/>
  <c r="E1333" i="2"/>
  <c r="D1333" i="2"/>
  <c r="F1332" i="2"/>
  <c r="E1332" i="2"/>
  <c r="D1332" i="2"/>
  <c r="F1331" i="2"/>
  <c r="E1331" i="2"/>
  <c r="D1331" i="2"/>
  <c r="F1330" i="2"/>
  <c r="E1330" i="2"/>
  <c r="D1330" i="2"/>
  <c r="F1329" i="2"/>
  <c r="E1329" i="2"/>
  <c r="D1329" i="2"/>
  <c r="F1328" i="2"/>
  <c r="E1328" i="2"/>
  <c r="D1328" i="2"/>
  <c r="F1327" i="2"/>
  <c r="E1327" i="2"/>
  <c r="D1327" i="2"/>
  <c r="F1326" i="2"/>
  <c r="E1326" i="2"/>
  <c r="D1326" i="2"/>
  <c r="F1325" i="2"/>
  <c r="E1325" i="2"/>
  <c r="D1325" i="2"/>
  <c r="F1324" i="2"/>
  <c r="E1324" i="2"/>
  <c r="D1324" i="2"/>
  <c r="F1323" i="2"/>
  <c r="E1323" i="2"/>
  <c r="D1323" i="2"/>
  <c r="F1322" i="2"/>
  <c r="E1322" i="2"/>
  <c r="D1322" i="2"/>
  <c r="F1321" i="2"/>
  <c r="E1321" i="2"/>
  <c r="D1321" i="2"/>
  <c r="F1320" i="2"/>
  <c r="E1320" i="2"/>
  <c r="D1320" i="2"/>
  <c r="F1319" i="2"/>
  <c r="E1319" i="2"/>
  <c r="D1319" i="2"/>
  <c r="F1318" i="2"/>
  <c r="E1318" i="2"/>
  <c r="D1318" i="2"/>
  <c r="F1317" i="2"/>
  <c r="E1317" i="2"/>
  <c r="D1317" i="2"/>
  <c r="F1316" i="2"/>
  <c r="E1316" i="2"/>
  <c r="D1316" i="2"/>
  <c r="F1315" i="2"/>
  <c r="E1315" i="2"/>
  <c r="D1315" i="2"/>
  <c r="F1314" i="2"/>
  <c r="E1314" i="2"/>
  <c r="D1314" i="2"/>
  <c r="F1313" i="2"/>
  <c r="E1313" i="2"/>
  <c r="D1313" i="2"/>
  <c r="F1312" i="2"/>
  <c r="E1312" i="2"/>
  <c r="D1312" i="2"/>
  <c r="F1311" i="2"/>
  <c r="E1311" i="2"/>
  <c r="D1311" i="2"/>
  <c r="F1310" i="2"/>
  <c r="E1310" i="2"/>
  <c r="D1310" i="2"/>
  <c r="F1309" i="2"/>
  <c r="E1309" i="2"/>
  <c r="D1309" i="2"/>
  <c r="F1308" i="2"/>
  <c r="E1308" i="2"/>
  <c r="D1308" i="2"/>
  <c r="F1307" i="2"/>
  <c r="E1307" i="2"/>
  <c r="D1307" i="2"/>
  <c r="F1306" i="2"/>
  <c r="E1306" i="2"/>
  <c r="D1306" i="2"/>
  <c r="F1305" i="2"/>
  <c r="E1305" i="2"/>
  <c r="D1305" i="2"/>
  <c r="F1304" i="2"/>
  <c r="E1304" i="2"/>
  <c r="D1304" i="2"/>
  <c r="F1303" i="2"/>
  <c r="E1303" i="2"/>
  <c r="D1303" i="2"/>
  <c r="F1302" i="2"/>
  <c r="E1302" i="2"/>
  <c r="D1302" i="2"/>
  <c r="F1301" i="2"/>
  <c r="E1301" i="2"/>
  <c r="D1301" i="2"/>
  <c r="F1300" i="2"/>
  <c r="E1300" i="2"/>
  <c r="D1300" i="2"/>
  <c r="F1299" i="2"/>
  <c r="E1299" i="2"/>
  <c r="D1299" i="2"/>
  <c r="F1298" i="2"/>
  <c r="E1298" i="2"/>
  <c r="D1298" i="2"/>
  <c r="F1297" i="2"/>
  <c r="E1297" i="2"/>
  <c r="D1297" i="2"/>
  <c r="F1296" i="2"/>
  <c r="E1296" i="2"/>
  <c r="D1296" i="2"/>
  <c r="F1295" i="2"/>
  <c r="E1295" i="2"/>
  <c r="D1295" i="2"/>
  <c r="F1294" i="2"/>
  <c r="E1294" i="2"/>
  <c r="D1294" i="2"/>
  <c r="F1293" i="2"/>
  <c r="E1293" i="2"/>
  <c r="D1293" i="2"/>
  <c r="F1292" i="2"/>
  <c r="E1292" i="2"/>
  <c r="D1292" i="2"/>
  <c r="F1291" i="2"/>
  <c r="E1291" i="2"/>
  <c r="D1291" i="2"/>
  <c r="F1290" i="2"/>
  <c r="E1290" i="2"/>
  <c r="D1290" i="2"/>
  <c r="F1289" i="2"/>
  <c r="E1289" i="2"/>
  <c r="D1289" i="2"/>
  <c r="F1288" i="2"/>
  <c r="E1288" i="2"/>
  <c r="D1288" i="2"/>
  <c r="F1287" i="2"/>
  <c r="E1287" i="2"/>
  <c r="D1287" i="2"/>
  <c r="F1286" i="2"/>
  <c r="E1286" i="2"/>
  <c r="D1286" i="2"/>
  <c r="F1285" i="2"/>
  <c r="E1285" i="2"/>
  <c r="D1285" i="2"/>
  <c r="F1284" i="2"/>
  <c r="E1284" i="2"/>
  <c r="D1284" i="2"/>
  <c r="F1283" i="2"/>
  <c r="E1283" i="2"/>
  <c r="D1283" i="2"/>
  <c r="F1282" i="2"/>
  <c r="E1282" i="2"/>
  <c r="D1282" i="2"/>
  <c r="F1281" i="2"/>
  <c r="E1281" i="2"/>
  <c r="D1281" i="2"/>
  <c r="F1280" i="2"/>
  <c r="E1280" i="2"/>
  <c r="D1280" i="2"/>
  <c r="F1279" i="2"/>
  <c r="E1279" i="2"/>
  <c r="D1279" i="2"/>
  <c r="F1278" i="2"/>
  <c r="E1278" i="2"/>
  <c r="D1278" i="2"/>
  <c r="F1277" i="2"/>
  <c r="E1277" i="2"/>
  <c r="D1277" i="2"/>
  <c r="F1276" i="2"/>
  <c r="E1276" i="2"/>
  <c r="D1276" i="2"/>
  <c r="F1275" i="2"/>
  <c r="E1275" i="2"/>
  <c r="D1275" i="2"/>
  <c r="F1274" i="2"/>
  <c r="E1274" i="2"/>
  <c r="D1274" i="2"/>
  <c r="F1273" i="2"/>
  <c r="E1273" i="2"/>
  <c r="D1273" i="2"/>
  <c r="F1272" i="2"/>
  <c r="E1272" i="2"/>
  <c r="D1272" i="2"/>
  <c r="F1271" i="2"/>
  <c r="E1271" i="2"/>
  <c r="D1271" i="2"/>
  <c r="F1270" i="2"/>
  <c r="E1270" i="2"/>
  <c r="D1270" i="2"/>
  <c r="F1269" i="2"/>
  <c r="E1269" i="2"/>
  <c r="D1269" i="2"/>
  <c r="F1268" i="2"/>
  <c r="E1268" i="2"/>
  <c r="D1268" i="2"/>
  <c r="F1267" i="2"/>
  <c r="E1267" i="2"/>
  <c r="D1267" i="2"/>
  <c r="F1266" i="2"/>
  <c r="E1266" i="2"/>
  <c r="D1266" i="2"/>
  <c r="F1265" i="2"/>
  <c r="E1265" i="2"/>
  <c r="D1265" i="2"/>
  <c r="F1264" i="2"/>
  <c r="E1264" i="2"/>
  <c r="D1264" i="2"/>
  <c r="F1263" i="2"/>
  <c r="E1263" i="2"/>
  <c r="D1263" i="2"/>
  <c r="F1262" i="2"/>
  <c r="E1262" i="2"/>
  <c r="D1262" i="2"/>
  <c r="F1261" i="2"/>
  <c r="E1261" i="2"/>
  <c r="D1261" i="2"/>
  <c r="F1260" i="2"/>
  <c r="E1260" i="2"/>
  <c r="D1260" i="2"/>
  <c r="F1259" i="2"/>
  <c r="E1259" i="2"/>
  <c r="D1259" i="2"/>
  <c r="F1258" i="2"/>
  <c r="E1258" i="2"/>
  <c r="D1258" i="2"/>
  <c r="F1257" i="2"/>
  <c r="E1257" i="2"/>
  <c r="D1257" i="2"/>
  <c r="F1256" i="2"/>
  <c r="E1256" i="2"/>
  <c r="D1256" i="2"/>
  <c r="F1255" i="2"/>
  <c r="E1255" i="2"/>
  <c r="D1255" i="2"/>
  <c r="F1254" i="2"/>
  <c r="E1254" i="2"/>
  <c r="D1254" i="2"/>
  <c r="F1253" i="2"/>
  <c r="E1253" i="2"/>
  <c r="D1253" i="2"/>
  <c r="F1252" i="2"/>
  <c r="E1252" i="2"/>
  <c r="D1252" i="2"/>
  <c r="F1251" i="2"/>
  <c r="E1251" i="2"/>
  <c r="D1251" i="2"/>
  <c r="F1250" i="2"/>
  <c r="E1250" i="2"/>
  <c r="D1250" i="2"/>
  <c r="F1249" i="2"/>
  <c r="E1249" i="2"/>
  <c r="D1249" i="2"/>
  <c r="F1248" i="2"/>
  <c r="E1248" i="2"/>
  <c r="D1248" i="2"/>
  <c r="F1247" i="2"/>
  <c r="E1247" i="2"/>
  <c r="D1247" i="2"/>
  <c r="F1246" i="2"/>
  <c r="E1246" i="2"/>
  <c r="D1246" i="2"/>
  <c r="F1245" i="2"/>
  <c r="E1245" i="2"/>
  <c r="D1245" i="2"/>
  <c r="F1244" i="2"/>
  <c r="E1244" i="2"/>
  <c r="D1244" i="2"/>
  <c r="F1243" i="2"/>
  <c r="E1243" i="2"/>
  <c r="D1243" i="2"/>
  <c r="F1242" i="2"/>
  <c r="E1242" i="2"/>
  <c r="D1242" i="2"/>
  <c r="F1241" i="2"/>
  <c r="E1241" i="2"/>
  <c r="D1241" i="2"/>
  <c r="F1240" i="2"/>
  <c r="E1240" i="2"/>
  <c r="D1240" i="2"/>
  <c r="F1239" i="2"/>
  <c r="E1239" i="2"/>
  <c r="D1239" i="2"/>
  <c r="F1238" i="2"/>
  <c r="E1238" i="2"/>
  <c r="D1238" i="2"/>
  <c r="F1237" i="2"/>
  <c r="E1237" i="2"/>
  <c r="D1237" i="2"/>
  <c r="F1236" i="2"/>
  <c r="E1236" i="2"/>
  <c r="D1236" i="2"/>
  <c r="F1235" i="2"/>
  <c r="E1235" i="2"/>
  <c r="D1235" i="2"/>
  <c r="F1234" i="2"/>
  <c r="E1234" i="2"/>
  <c r="D1234" i="2"/>
  <c r="F1233" i="2"/>
  <c r="E1233" i="2"/>
  <c r="D1233" i="2"/>
  <c r="F1232" i="2"/>
  <c r="E1232" i="2"/>
  <c r="D1232" i="2"/>
  <c r="F1231" i="2"/>
  <c r="E1231" i="2"/>
  <c r="D1231" i="2"/>
  <c r="F1230" i="2"/>
  <c r="E1230" i="2"/>
  <c r="D1230" i="2"/>
  <c r="F1229" i="2"/>
  <c r="E1229" i="2"/>
  <c r="D1229" i="2"/>
  <c r="F1228" i="2"/>
  <c r="E1228" i="2"/>
  <c r="D1228" i="2"/>
  <c r="F1227" i="2"/>
  <c r="E1227" i="2"/>
  <c r="D1227" i="2"/>
  <c r="F1226" i="2"/>
  <c r="E1226" i="2"/>
  <c r="D1226" i="2"/>
  <c r="F1225" i="2"/>
  <c r="E1225" i="2"/>
  <c r="D1225" i="2"/>
  <c r="F1224" i="2"/>
  <c r="E1224" i="2"/>
  <c r="D1224" i="2"/>
  <c r="F1223" i="2"/>
  <c r="E1223" i="2"/>
  <c r="D1223" i="2"/>
  <c r="F1222" i="2"/>
  <c r="E1222" i="2"/>
  <c r="D1222" i="2"/>
  <c r="F1221" i="2"/>
  <c r="E1221" i="2"/>
  <c r="D1221" i="2"/>
  <c r="F1220" i="2"/>
  <c r="E1220" i="2"/>
  <c r="D1220" i="2"/>
  <c r="F1219" i="2"/>
  <c r="E1219" i="2"/>
  <c r="D1219" i="2"/>
  <c r="F1218" i="2"/>
  <c r="E1218" i="2"/>
  <c r="D1218" i="2"/>
  <c r="F1217" i="2"/>
  <c r="E1217" i="2"/>
  <c r="D1217" i="2"/>
  <c r="F1216" i="2"/>
  <c r="E1216" i="2"/>
  <c r="D1216" i="2"/>
  <c r="F1215" i="2"/>
  <c r="E1215" i="2"/>
  <c r="D1215" i="2"/>
  <c r="F1214" i="2"/>
  <c r="E1214" i="2"/>
  <c r="D1214" i="2"/>
  <c r="F1213" i="2"/>
  <c r="E1213" i="2"/>
  <c r="D1213" i="2"/>
  <c r="F1212" i="2"/>
  <c r="E1212" i="2"/>
  <c r="D1212" i="2"/>
  <c r="F1211" i="2"/>
  <c r="E1211" i="2"/>
  <c r="D1211" i="2"/>
  <c r="F1210" i="2"/>
  <c r="E1210" i="2"/>
  <c r="D1210" i="2"/>
  <c r="F1209" i="2"/>
  <c r="E1209" i="2"/>
  <c r="D1209" i="2"/>
  <c r="F1208" i="2"/>
  <c r="E1208" i="2"/>
  <c r="D1208" i="2"/>
  <c r="F1207" i="2"/>
  <c r="E1207" i="2"/>
  <c r="D1207" i="2"/>
  <c r="F1206" i="2"/>
  <c r="E1206" i="2"/>
  <c r="D1206" i="2"/>
  <c r="F1205" i="2"/>
  <c r="E1205" i="2"/>
  <c r="D1205" i="2"/>
  <c r="F1204" i="2"/>
  <c r="E1204" i="2"/>
  <c r="D1204" i="2"/>
  <c r="F1203" i="2"/>
  <c r="E1203" i="2"/>
  <c r="D1203" i="2"/>
  <c r="F1202" i="2"/>
  <c r="E1202" i="2"/>
  <c r="D1202" i="2"/>
  <c r="F1201" i="2"/>
  <c r="E1201" i="2"/>
  <c r="D1201" i="2"/>
  <c r="F1200" i="2"/>
  <c r="E1200" i="2"/>
  <c r="D1200" i="2"/>
  <c r="F1199" i="2"/>
  <c r="E1199" i="2"/>
  <c r="D1199" i="2"/>
  <c r="F1198" i="2"/>
  <c r="E1198" i="2"/>
  <c r="D1198" i="2"/>
  <c r="F1197" i="2"/>
  <c r="E1197" i="2"/>
  <c r="D1197" i="2"/>
  <c r="F1196" i="2"/>
  <c r="E1196" i="2"/>
  <c r="D1196" i="2"/>
  <c r="F1195" i="2"/>
  <c r="E1195" i="2"/>
  <c r="D1195" i="2"/>
  <c r="F1194" i="2"/>
  <c r="E1194" i="2"/>
  <c r="D1194" i="2"/>
  <c r="F1193" i="2"/>
  <c r="E1193" i="2"/>
  <c r="D1193" i="2"/>
  <c r="F1192" i="2"/>
  <c r="E1192" i="2"/>
  <c r="D1192" i="2"/>
  <c r="F1191" i="2"/>
  <c r="E1191" i="2"/>
  <c r="D1191" i="2"/>
  <c r="F1190" i="2"/>
  <c r="E1190" i="2"/>
  <c r="D1190" i="2"/>
  <c r="F1189" i="2"/>
  <c r="E1189" i="2"/>
  <c r="D1189" i="2"/>
  <c r="F1188" i="2"/>
  <c r="E1188" i="2"/>
  <c r="D1188" i="2"/>
  <c r="F1187" i="2"/>
  <c r="E1187" i="2"/>
  <c r="D1187" i="2"/>
  <c r="F1186" i="2"/>
  <c r="E1186" i="2"/>
  <c r="D1186" i="2"/>
  <c r="F1185" i="2"/>
  <c r="E1185" i="2"/>
  <c r="D1185" i="2"/>
  <c r="F1184" i="2"/>
  <c r="E1184" i="2"/>
  <c r="D1184" i="2"/>
  <c r="F1183" i="2"/>
  <c r="E1183" i="2"/>
  <c r="D1183" i="2"/>
  <c r="F1182" i="2"/>
  <c r="E1182" i="2"/>
  <c r="D1182" i="2"/>
  <c r="F1181" i="2"/>
  <c r="E1181" i="2"/>
  <c r="D1181" i="2"/>
  <c r="F1180" i="2"/>
  <c r="E1180" i="2"/>
  <c r="D1180" i="2"/>
  <c r="F1179" i="2"/>
  <c r="E1179" i="2"/>
  <c r="D1179" i="2"/>
  <c r="F1178" i="2"/>
  <c r="E1178" i="2"/>
  <c r="D1178" i="2"/>
  <c r="F1177" i="2"/>
  <c r="E1177" i="2"/>
  <c r="D1177" i="2"/>
  <c r="F1176" i="2"/>
  <c r="E1176" i="2"/>
  <c r="D1176" i="2"/>
  <c r="F1175" i="2"/>
  <c r="E1175" i="2"/>
  <c r="D1175" i="2"/>
  <c r="F1174" i="2"/>
  <c r="E1174" i="2"/>
  <c r="D1174" i="2"/>
  <c r="F1173" i="2"/>
  <c r="E1173" i="2"/>
  <c r="D1173" i="2"/>
  <c r="F1172" i="2"/>
  <c r="E1172" i="2"/>
  <c r="D1172" i="2"/>
  <c r="F1171" i="2"/>
  <c r="E1171" i="2"/>
  <c r="D1171" i="2"/>
  <c r="F1170" i="2"/>
  <c r="E1170" i="2"/>
  <c r="D1170" i="2"/>
  <c r="F1169" i="2"/>
  <c r="E1169" i="2"/>
  <c r="D1169" i="2"/>
  <c r="F1168" i="2"/>
  <c r="E1168" i="2"/>
  <c r="D1168" i="2"/>
  <c r="F1167" i="2"/>
  <c r="E1167" i="2"/>
  <c r="D1167" i="2"/>
  <c r="F1166" i="2"/>
  <c r="E1166" i="2"/>
  <c r="D1166" i="2"/>
  <c r="F1165" i="2"/>
  <c r="E1165" i="2"/>
  <c r="D1165" i="2"/>
  <c r="F1164" i="2"/>
  <c r="E1164" i="2"/>
  <c r="D1164" i="2"/>
  <c r="F1163" i="2"/>
  <c r="E1163" i="2"/>
  <c r="D1163" i="2"/>
  <c r="F1162" i="2"/>
  <c r="E1162" i="2"/>
  <c r="D1162" i="2"/>
  <c r="F1161" i="2"/>
  <c r="E1161" i="2"/>
  <c r="D1161" i="2"/>
  <c r="F1160" i="2"/>
  <c r="E1160" i="2"/>
  <c r="D1160" i="2"/>
  <c r="F1159" i="2"/>
  <c r="E1159" i="2"/>
  <c r="D1159" i="2"/>
  <c r="F1158" i="2"/>
  <c r="E1158" i="2"/>
  <c r="D1158" i="2"/>
  <c r="F1157" i="2"/>
  <c r="E1157" i="2"/>
  <c r="D1157" i="2"/>
  <c r="F1156" i="2"/>
  <c r="E1156" i="2"/>
  <c r="D1156" i="2"/>
  <c r="F1155" i="2"/>
  <c r="E1155" i="2"/>
  <c r="D1155" i="2"/>
  <c r="F1154" i="2"/>
  <c r="E1154" i="2"/>
  <c r="D1154" i="2"/>
  <c r="F1153" i="2"/>
  <c r="E1153" i="2"/>
  <c r="D1153" i="2"/>
  <c r="F1152" i="2"/>
  <c r="E1152" i="2"/>
  <c r="D1152" i="2"/>
  <c r="F1151" i="2"/>
  <c r="E1151" i="2"/>
  <c r="D1151" i="2"/>
  <c r="F1150" i="2"/>
  <c r="E1150" i="2"/>
  <c r="D1150" i="2"/>
  <c r="F1149" i="2"/>
  <c r="E1149" i="2"/>
  <c r="D1149" i="2"/>
  <c r="F1148" i="2"/>
  <c r="E1148" i="2"/>
  <c r="D1148" i="2"/>
  <c r="F1147" i="2"/>
  <c r="E1147" i="2"/>
  <c r="D1147" i="2"/>
  <c r="F1146" i="2"/>
  <c r="E1146" i="2"/>
  <c r="D1146" i="2"/>
  <c r="F1145" i="2"/>
  <c r="E1145" i="2"/>
  <c r="D1145" i="2"/>
  <c r="F1144" i="2"/>
  <c r="E1144" i="2"/>
  <c r="D1144" i="2"/>
  <c r="F1143" i="2"/>
  <c r="E1143" i="2"/>
  <c r="D1143" i="2"/>
  <c r="F1142" i="2"/>
  <c r="E1142" i="2"/>
  <c r="D1142" i="2"/>
  <c r="F1141" i="2"/>
  <c r="E1141" i="2"/>
  <c r="D1141" i="2"/>
  <c r="F1140" i="2"/>
  <c r="E1140" i="2"/>
  <c r="D1140" i="2"/>
  <c r="F1139" i="2"/>
  <c r="E1139" i="2"/>
  <c r="D1139" i="2"/>
  <c r="F1138" i="2"/>
  <c r="E1138" i="2"/>
  <c r="D1138" i="2"/>
  <c r="F1137" i="2"/>
  <c r="E1137" i="2"/>
  <c r="D1137" i="2"/>
  <c r="F1136" i="2"/>
  <c r="E1136" i="2"/>
  <c r="D1136" i="2"/>
  <c r="F1135" i="2"/>
  <c r="E1135" i="2"/>
  <c r="D1135" i="2"/>
  <c r="F1134" i="2"/>
  <c r="E1134" i="2"/>
  <c r="D1134" i="2"/>
  <c r="F1133" i="2"/>
  <c r="E1133" i="2"/>
  <c r="D1133" i="2"/>
  <c r="F1132" i="2"/>
  <c r="E1132" i="2"/>
  <c r="D1132" i="2"/>
  <c r="F1131" i="2"/>
  <c r="E1131" i="2"/>
  <c r="D1131" i="2"/>
  <c r="F1130" i="2"/>
  <c r="E1130" i="2"/>
  <c r="D1130" i="2"/>
  <c r="F1129" i="2"/>
  <c r="E1129" i="2"/>
  <c r="D1129" i="2"/>
  <c r="F1128" i="2"/>
  <c r="E1128" i="2"/>
  <c r="D1128" i="2"/>
  <c r="F1127" i="2"/>
  <c r="E1127" i="2"/>
  <c r="D1127" i="2"/>
  <c r="F1126" i="2"/>
  <c r="E1126" i="2"/>
  <c r="D1126" i="2"/>
  <c r="F1125" i="2"/>
  <c r="E1125" i="2"/>
  <c r="D1125" i="2"/>
  <c r="F1124" i="2"/>
  <c r="E1124" i="2"/>
  <c r="D1124" i="2"/>
  <c r="F1123" i="2"/>
  <c r="E1123" i="2"/>
  <c r="D1123" i="2"/>
  <c r="F1122" i="2"/>
  <c r="E1122" i="2"/>
  <c r="D1122" i="2"/>
  <c r="F1121" i="2"/>
  <c r="E1121" i="2"/>
  <c r="D1121" i="2"/>
  <c r="F1120" i="2"/>
  <c r="E1120" i="2"/>
  <c r="D1120" i="2"/>
  <c r="F1119" i="2"/>
  <c r="E1119" i="2"/>
  <c r="D1119" i="2"/>
  <c r="F1118" i="2"/>
  <c r="E1118" i="2"/>
  <c r="D1118" i="2"/>
  <c r="F1117" i="2"/>
  <c r="E1117" i="2"/>
  <c r="D1117" i="2"/>
  <c r="F1116" i="2"/>
  <c r="E1116" i="2"/>
  <c r="D1116" i="2"/>
  <c r="F1115" i="2"/>
  <c r="E1115" i="2"/>
  <c r="D1115" i="2"/>
  <c r="F1114" i="2"/>
  <c r="E1114" i="2"/>
  <c r="D1114" i="2"/>
  <c r="F1113" i="2"/>
  <c r="E1113" i="2"/>
  <c r="D1113" i="2"/>
  <c r="F1112" i="2"/>
  <c r="E1112" i="2"/>
  <c r="D1112" i="2"/>
  <c r="F1111" i="2"/>
  <c r="E1111" i="2"/>
  <c r="D1111" i="2"/>
  <c r="F1110" i="2"/>
  <c r="E1110" i="2"/>
  <c r="D1110" i="2"/>
  <c r="F1109" i="2"/>
  <c r="E1109" i="2"/>
  <c r="D1109" i="2"/>
  <c r="F1108" i="2"/>
  <c r="E1108" i="2"/>
  <c r="D1108" i="2"/>
  <c r="F1107" i="2"/>
  <c r="E1107" i="2"/>
  <c r="D1107" i="2"/>
  <c r="F1106" i="2"/>
  <c r="E1106" i="2"/>
  <c r="D1106" i="2"/>
  <c r="F1105" i="2"/>
  <c r="E1105" i="2"/>
  <c r="D1105" i="2"/>
  <c r="F1104" i="2"/>
  <c r="E1104" i="2"/>
  <c r="D1104" i="2"/>
  <c r="F1103" i="2"/>
  <c r="E1103" i="2"/>
  <c r="D1103" i="2"/>
  <c r="F1102" i="2"/>
  <c r="E1102" i="2"/>
  <c r="D1102" i="2"/>
  <c r="F1101" i="2"/>
  <c r="E1101" i="2"/>
  <c r="D1101" i="2"/>
  <c r="F1100" i="2"/>
  <c r="E1100" i="2"/>
  <c r="D1100" i="2"/>
  <c r="F1099" i="2"/>
  <c r="E1099" i="2"/>
  <c r="D1099" i="2"/>
  <c r="F1098" i="2"/>
  <c r="E1098" i="2"/>
  <c r="D1098" i="2"/>
  <c r="F1097" i="2"/>
  <c r="E1097" i="2"/>
  <c r="D1097" i="2"/>
  <c r="F1096" i="2"/>
  <c r="E1096" i="2"/>
  <c r="D1096" i="2"/>
  <c r="F1095" i="2"/>
  <c r="E1095" i="2"/>
  <c r="D1095" i="2"/>
  <c r="F1094" i="2"/>
  <c r="E1094" i="2"/>
  <c r="D1094" i="2"/>
  <c r="F1093" i="2"/>
  <c r="E1093" i="2"/>
  <c r="D1093" i="2"/>
  <c r="F1092" i="2"/>
  <c r="E1092" i="2"/>
  <c r="D1092" i="2"/>
  <c r="F1091" i="2"/>
  <c r="E1091" i="2"/>
  <c r="D1091" i="2"/>
  <c r="F1090" i="2"/>
  <c r="E1090" i="2"/>
  <c r="D1090" i="2"/>
  <c r="F1089" i="2"/>
  <c r="E1089" i="2"/>
  <c r="D1089" i="2"/>
  <c r="F1088" i="2"/>
  <c r="E1088" i="2"/>
  <c r="D1088" i="2"/>
  <c r="F1087" i="2"/>
  <c r="E1087" i="2"/>
  <c r="D1087" i="2"/>
  <c r="F1086" i="2"/>
  <c r="E1086" i="2"/>
  <c r="D1086" i="2"/>
  <c r="F1085" i="2"/>
  <c r="E1085" i="2"/>
  <c r="D1085" i="2"/>
  <c r="F1084" i="2"/>
  <c r="E1084" i="2"/>
  <c r="D1084" i="2"/>
  <c r="F1083" i="2"/>
  <c r="E1083" i="2"/>
  <c r="D1083" i="2"/>
  <c r="F1082" i="2"/>
  <c r="E1082" i="2"/>
  <c r="D1082" i="2"/>
  <c r="F1081" i="2"/>
  <c r="E1081" i="2"/>
  <c r="D1081" i="2"/>
  <c r="F1080" i="2"/>
  <c r="E1080" i="2"/>
  <c r="D1080" i="2"/>
  <c r="F1079" i="2"/>
  <c r="E1079" i="2"/>
  <c r="D1079" i="2"/>
  <c r="F1078" i="2"/>
  <c r="E1078" i="2"/>
  <c r="D1078" i="2"/>
  <c r="F1077" i="2"/>
  <c r="E1077" i="2"/>
  <c r="D1077" i="2"/>
  <c r="F1076" i="2"/>
  <c r="E1076" i="2"/>
  <c r="D1076" i="2"/>
  <c r="F1075" i="2"/>
  <c r="E1075" i="2"/>
  <c r="D1075" i="2"/>
  <c r="F1074" i="2"/>
  <c r="E1074" i="2"/>
  <c r="D1074" i="2"/>
  <c r="F1073" i="2"/>
  <c r="E1073" i="2"/>
  <c r="D1073" i="2"/>
  <c r="F1072" i="2"/>
  <c r="E1072" i="2"/>
  <c r="D1072" i="2"/>
  <c r="F1071" i="2"/>
  <c r="E1071" i="2"/>
  <c r="D1071" i="2"/>
  <c r="F1070" i="2"/>
  <c r="E1070" i="2"/>
  <c r="D1070" i="2"/>
  <c r="F1069" i="2"/>
  <c r="E1069" i="2"/>
  <c r="D1069" i="2"/>
  <c r="F1068" i="2"/>
  <c r="E1068" i="2"/>
  <c r="D1068" i="2"/>
  <c r="F1067" i="2"/>
  <c r="E1067" i="2"/>
  <c r="D1067" i="2"/>
  <c r="F1066" i="2"/>
  <c r="E1066" i="2"/>
  <c r="D1066" i="2"/>
  <c r="F1065" i="2"/>
  <c r="E1065" i="2"/>
  <c r="D1065" i="2"/>
  <c r="F1064" i="2"/>
  <c r="E1064" i="2"/>
  <c r="D1064" i="2"/>
  <c r="F1063" i="2"/>
  <c r="E1063" i="2"/>
  <c r="D1063" i="2"/>
  <c r="F1062" i="2"/>
  <c r="E1062" i="2"/>
  <c r="D1062" i="2"/>
  <c r="F1061" i="2"/>
  <c r="E1061" i="2"/>
  <c r="D1061" i="2"/>
  <c r="F1060" i="2"/>
  <c r="E1060" i="2"/>
  <c r="D1060" i="2"/>
  <c r="F1059" i="2"/>
  <c r="E1059" i="2"/>
  <c r="D1059" i="2"/>
  <c r="F1058" i="2"/>
  <c r="E1058" i="2"/>
  <c r="D1058" i="2"/>
  <c r="F1057" i="2"/>
  <c r="E1057" i="2"/>
  <c r="D1057" i="2"/>
  <c r="F1056" i="2"/>
  <c r="E1056" i="2"/>
  <c r="D1056" i="2"/>
  <c r="F1055" i="2"/>
  <c r="E1055" i="2"/>
  <c r="D1055" i="2"/>
  <c r="F1054" i="2"/>
  <c r="E1054" i="2"/>
  <c r="D1054" i="2"/>
  <c r="F1053" i="2"/>
  <c r="E1053" i="2"/>
  <c r="D1053" i="2"/>
  <c r="F1052" i="2"/>
  <c r="E1052" i="2"/>
  <c r="D1052" i="2"/>
  <c r="F1051" i="2"/>
  <c r="E1051" i="2"/>
  <c r="D1051" i="2"/>
  <c r="F1050" i="2"/>
  <c r="E1050" i="2"/>
  <c r="D1050" i="2"/>
  <c r="F1049" i="2"/>
  <c r="E1049" i="2"/>
  <c r="D1049" i="2"/>
  <c r="F1048" i="2"/>
  <c r="E1048" i="2"/>
  <c r="D1048" i="2"/>
  <c r="F1047" i="2"/>
  <c r="E1047" i="2"/>
  <c r="D1047" i="2"/>
  <c r="F1046" i="2"/>
  <c r="E1046" i="2"/>
  <c r="D1046" i="2"/>
  <c r="F1045" i="2"/>
  <c r="E1045" i="2"/>
  <c r="D1045" i="2"/>
  <c r="F1044" i="2"/>
  <c r="E1044" i="2"/>
  <c r="D1044" i="2"/>
  <c r="F1043" i="2"/>
  <c r="E1043" i="2"/>
  <c r="D1043" i="2"/>
  <c r="F1042" i="2"/>
  <c r="E1042" i="2"/>
  <c r="D1042" i="2"/>
  <c r="F1041" i="2"/>
  <c r="E1041" i="2"/>
  <c r="D1041" i="2"/>
  <c r="F1040" i="2"/>
  <c r="E1040" i="2"/>
  <c r="D1040" i="2"/>
  <c r="F1039" i="2"/>
  <c r="E1039" i="2"/>
  <c r="D1039" i="2"/>
  <c r="F1038" i="2"/>
  <c r="E1038" i="2"/>
  <c r="D1038" i="2"/>
  <c r="F1037" i="2"/>
  <c r="E1037" i="2"/>
  <c r="D1037" i="2"/>
  <c r="F1036" i="2"/>
  <c r="E1036" i="2"/>
  <c r="D1036" i="2"/>
  <c r="F1035" i="2"/>
  <c r="E1035" i="2"/>
  <c r="D1035" i="2"/>
  <c r="F1034" i="2"/>
  <c r="E1034" i="2"/>
  <c r="D1034" i="2"/>
  <c r="F1033" i="2"/>
  <c r="E1033" i="2"/>
  <c r="D1033" i="2"/>
  <c r="F1032" i="2"/>
  <c r="E1032" i="2"/>
  <c r="D1032" i="2"/>
  <c r="F1031" i="2"/>
  <c r="E1031" i="2"/>
  <c r="D1031" i="2"/>
  <c r="F1030" i="2"/>
  <c r="E1030" i="2"/>
  <c r="D1030" i="2"/>
  <c r="F1029" i="2"/>
  <c r="E1029" i="2"/>
  <c r="D1029" i="2"/>
  <c r="F1028" i="2"/>
  <c r="E1028" i="2"/>
  <c r="D1028" i="2"/>
  <c r="F1027" i="2"/>
  <c r="E1027" i="2"/>
  <c r="D1027" i="2"/>
  <c r="F1026" i="2"/>
  <c r="E1026" i="2"/>
  <c r="D1026" i="2"/>
  <c r="F1025" i="2"/>
  <c r="E1025" i="2"/>
  <c r="D1025" i="2"/>
  <c r="F1024" i="2"/>
  <c r="E1024" i="2"/>
  <c r="D1024" i="2"/>
  <c r="F1023" i="2"/>
  <c r="E1023" i="2"/>
  <c r="D1023" i="2"/>
  <c r="F1022" i="2"/>
  <c r="E1022" i="2"/>
  <c r="D1022" i="2"/>
  <c r="F1021" i="2"/>
  <c r="E1021" i="2"/>
  <c r="D1021" i="2"/>
  <c r="F1020" i="2"/>
  <c r="E1020" i="2"/>
  <c r="D1020" i="2"/>
  <c r="F1019" i="2"/>
  <c r="E1019" i="2"/>
  <c r="D1019" i="2"/>
  <c r="F1018" i="2"/>
  <c r="E1018" i="2"/>
  <c r="D1018" i="2"/>
  <c r="F1017" i="2"/>
  <c r="E1017" i="2"/>
  <c r="D1017" i="2"/>
  <c r="F1016" i="2"/>
  <c r="E1016" i="2"/>
  <c r="D1016" i="2"/>
  <c r="F1015" i="2"/>
  <c r="E1015" i="2"/>
  <c r="D1015" i="2"/>
  <c r="F1014" i="2"/>
  <c r="E1014" i="2"/>
  <c r="D1014" i="2"/>
  <c r="F1013" i="2"/>
  <c r="E1013" i="2"/>
  <c r="D1013" i="2"/>
  <c r="F1012" i="2"/>
  <c r="E1012" i="2"/>
  <c r="D1012" i="2"/>
  <c r="F1011" i="2"/>
  <c r="E1011" i="2"/>
  <c r="D1011" i="2"/>
  <c r="F1010" i="2"/>
  <c r="E1010" i="2"/>
  <c r="D1010" i="2"/>
  <c r="F1009" i="2"/>
  <c r="E1009" i="2"/>
  <c r="D1009" i="2"/>
  <c r="F1008" i="2"/>
  <c r="E1008" i="2"/>
  <c r="D1008" i="2"/>
  <c r="F1007" i="2"/>
  <c r="E1007" i="2"/>
  <c r="D1007" i="2"/>
  <c r="F1006" i="2"/>
  <c r="E1006" i="2"/>
  <c r="D1006" i="2"/>
  <c r="F1005" i="2"/>
  <c r="E1005" i="2"/>
  <c r="D1005" i="2"/>
  <c r="F1004" i="2"/>
  <c r="E1004" i="2"/>
  <c r="D1004" i="2"/>
  <c r="F1003" i="2"/>
  <c r="E1003" i="2"/>
  <c r="D1003" i="2"/>
  <c r="F1002" i="2"/>
  <c r="E1002" i="2"/>
  <c r="D1002" i="2"/>
  <c r="F1001" i="2"/>
  <c r="E1001" i="2"/>
  <c r="D1001" i="2"/>
  <c r="F1000" i="2"/>
  <c r="E1000" i="2"/>
  <c r="D1000" i="2"/>
  <c r="F999" i="2"/>
  <c r="E999" i="2"/>
  <c r="D999" i="2"/>
  <c r="F998" i="2"/>
  <c r="E998" i="2"/>
  <c r="D998" i="2"/>
  <c r="F997" i="2"/>
  <c r="E997" i="2"/>
  <c r="D997" i="2"/>
  <c r="F996" i="2"/>
  <c r="E996" i="2"/>
  <c r="D996" i="2"/>
  <c r="F995" i="2"/>
  <c r="E995" i="2"/>
  <c r="D995" i="2"/>
  <c r="F994" i="2"/>
  <c r="E994" i="2"/>
  <c r="D994" i="2"/>
  <c r="F993" i="2"/>
  <c r="E993" i="2"/>
  <c r="D993" i="2"/>
  <c r="F992" i="2"/>
  <c r="E992" i="2"/>
  <c r="D992" i="2"/>
  <c r="F991" i="2"/>
  <c r="E991" i="2"/>
  <c r="D991" i="2"/>
  <c r="F990" i="2"/>
  <c r="E990" i="2"/>
  <c r="D990" i="2"/>
  <c r="F989" i="2"/>
  <c r="E989" i="2"/>
  <c r="D989" i="2"/>
  <c r="F988" i="2"/>
  <c r="E988" i="2"/>
  <c r="D988" i="2"/>
  <c r="F987" i="2"/>
  <c r="E987" i="2"/>
  <c r="D987" i="2"/>
  <c r="F986" i="2"/>
  <c r="E986" i="2"/>
  <c r="D986" i="2"/>
  <c r="F985" i="2"/>
  <c r="E985" i="2"/>
  <c r="D985" i="2"/>
  <c r="F984" i="2"/>
  <c r="E984" i="2"/>
  <c r="D984" i="2"/>
  <c r="F983" i="2"/>
  <c r="E983" i="2"/>
  <c r="D983" i="2"/>
  <c r="F982" i="2"/>
  <c r="E982" i="2"/>
  <c r="D982" i="2"/>
  <c r="F981" i="2"/>
  <c r="E981" i="2"/>
  <c r="D981" i="2"/>
  <c r="F980" i="2"/>
  <c r="E980" i="2"/>
  <c r="D980" i="2"/>
  <c r="F979" i="2"/>
  <c r="E979" i="2"/>
  <c r="D979" i="2"/>
  <c r="F978" i="2"/>
  <c r="E978" i="2"/>
  <c r="D978" i="2"/>
  <c r="F977" i="2"/>
  <c r="E977" i="2"/>
  <c r="D977" i="2"/>
  <c r="F976" i="2"/>
  <c r="E976" i="2"/>
  <c r="D976" i="2"/>
  <c r="F975" i="2"/>
  <c r="E975" i="2"/>
  <c r="D975" i="2"/>
  <c r="F974" i="2"/>
  <c r="E974" i="2"/>
  <c r="D974" i="2"/>
  <c r="F973" i="2"/>
  <c r="E973" i="2"/>
  <c r="D973" i="2"/>
  <c r="F972" i="2"/>
  <c r="E972" i="2"/>
  <c r="D972" i="2"/>
  <c r="F971" i="2"/>
  <c r="E971" i="2"/>
  <c r="D971" i="2"/>
  <c r="F970" i="2"/>
  <c r="E970" i="2"/>
  <c r="D970" i="2"/>
  <c r="F969" i="2"/>
  <c r="E969" i="2"/>
  <c r="D969" i="2"/>
  <c r="F968" i="2"/>
  <c r="E968" i="2"/>
  <c r="D968" i="2"/>
  <c r="F967" i="2"/>
  <c r="E967" i="2"/>
  <c r="D967" i="2"/>
  <c r="F966" i="2"/>
  <c r="E966" i="2"/>
  <c r="D966" i="2"/>
  <c r="F965" i="2"/>
  <c r="E965" i="2"/>
  <c r="D965" i="2"/>
  <c r="F964" i="2"/>
  <c r="E964" i="2"/>
  <c r="D964" i="2"/>
  <c r="F963" i="2"/>
  <c r="E963" i="2"/>
  <c r="D963" i="2"/>
  <c r="F962" i="2"/>
  <c r="E962" i="2"/>
  <c r="D962" i="2"/>
  <c r="F961" i="2"/>
  <c r="E961" i="2"/>
  <c r="D961" i="2"/>
  <c r="F960" i="2"/>
  <c r="E960" i="2"/>
  <c r="D960" i="2"/>
  <c r="F959" i="2"/>
  <c r="E959" i="2"/>
  <c r="D959" i="2"/>
  <c r="F958" i="2"/>
  <c r="E958" i="2"/>
  <c r="D958" i="2"/>
  <c r="F957" i="2"/>
  <c r="E957" i="2"/>
  <c r="D957" i="2"/>
  <c r="F956" i="2"/>
  <c r="E956" i="2"/>
  <c r="D956" i="2"/>
  <c r="F955" i="2"/>
  <c r="E955" i="2"/>
  <c r="D955" i="2"/>
  <c r="F954" i="2"/>
  <c r="E954" i="2"/>
  <c r="D954" i="2"/>
  <c r="F953" i="2"/>
  <c r="E953" i="2"/>
  <c r="D953" i="2"/>
  <c r="F952" i="2"/>
  <c r="E952" i="2"/>
  <c r="D952" i="2"/>
  <c r="F951" i="2"/>
  <c r="E951" i="2"/>
  <c r="D951" i="2"/>
  <c r="F950" i="2"/>
  <c r="E950" i="2"/>
  <c r="D950" i="2"/>
  <c r="F949" i="2"/>
  <c r="E949" i="2"/>
  <c r="D949" i="2"/>
  <c r="F948" i="2"/>
  <c r="E948" i="2"/>
  <c r="D948" i="2"/>
  <c r="F947" i="2"/>
  <c r="E947" i="2"/>
  <c r="D947" i="2"/>
  <c r="F946" i="2"/>
  <c r="E946" i="2"/>
  <c r="D946" i="2"/>
  <c r="F945" i="2"/>
  <c r="E945" i="2"/>
  <c r="D945" i="2"/>
  <c r="F944" i="2"/>
  <c r="E944" i="2"/>
  <c r="D944" i="2"/>
  <c r="F943" i="2"/>
  <c r="E943" i="2"/>
  <c r="D943" i="2"/>
  <c r="F942" i="2"/>
  <c r="E942" i="2"/>
  <c r="D942" i="2"/>
  <c r="F941" i="2"/>
  <c r="E941" i="2"/>
  <c r="D941" i="2"/>
  <c r="F940" i="2"/>
  <c r="E940" i="2"/>
  <c r="D940" i="2"/>
  <c r="F939" i="2"/>
  <c r="E939" i="2"/>
  <c r="D939" i="2"/>
  <c r="F938" i="2"/>
  <c r="E938" i="2"/>
  <c r="D938" i="2"/>
  <c r="F937" i="2"/>
  <c r="E937" i="2"/>
  <c r="D937" i="2"/>
  <c r="F936" i="2"/>
  <c r="E936" i="2"/>
  <c r="D936" i="2"/>
  <c r="F935" i="2"/>
  <c r="E935" i="2"/>
  <c r="D935" i="2"/>
  <c r="F934" i="2"/>
  <c r="E934" i="2"/>
  <c r="D934" i="2"/>
  <c r="F933" i="2"/>
  <c r="E933" i="2"/>
  <c r="D933" i="2"/>
  <c r="F932" i="2"/>
  <c r="E932" i="2"/>
  <c r="D932" i="2"/>
  <c r="F931" i="2"/>
  <c r="E931" i="2"/>
  <c r="D931" i="2"/>
  <c r="F930" i="2"/>
  <c r="E930" i="2"/>
  <c r="D930" i="2"/>
  <c r="F929" i="2"/>
  <c r="E929" i="2"/>
  <c r="D929" i="2"/>
  <c r="F928" i="2"/>
  <c r="E928" i="2"/>
  <c r="D928" i="2"/>
  <c r="F927" i="2"/>
  <c r="E927" i="2"/>
  <c r="D927" i="2"/>
  <c r="F926" i="2"/>
  <c r="E926" i="2"/>
  <c r="D926" i="2"/>
  <c r="F925" i="2"/>
  <c r="E925" i="2"/>
  <c r="D925" i="2"/>
  <c r="F924" i="2"/>
  <c r="E924" i="2"/>
  <c r="D924" i="2"/>
  <c r="F923" i="2"/>
  <c r="E923" i="2"/>
  <c r="D923" i="2"/>
  <c r="F922" i="2"/>
  <c r="E922" i="2"/>
  <c r="D922" i="2"/>
  <c r="F921" i="2"/>
  <c r="E921" i="2"/>
  <c r="D921" i="2"/>
  <c r="F920" i="2"/>
  <c r="E920" i="2"/>
  <c r="D920" i="2"/>
  <c r="F919" i="2"/>
  <c r="E919" i="2"/>
  <c r="D919" i="2"/>
  <c r="F918" i="2"/>
  <c r="E918" i="2"/>
  <c r="D918" i="2"/>
  <c r="F917" i="2"/>
  <c r="E917" i="2"/>
  <c r="D917" i="2"/>
  <c r="F916" i="2"/>
  <c r="E916" i="2"/>
  <c r="D916" i="2"/>
  <c r="F915" i="2"/>
  <c r="E915" i="2"/>
  <c r="D915" i="2"/>
  <c r="F914" i="2"/>
  <c r="E914" i="2"/>
  <c r="D914" i="2"/>
  <c r="F913" i="2"/>
  <c r="E913" i="2"/>
  <c r="D913" i="2"/>
  <c r="F912" i="2"/>
  <c r="E912" i="2"/>
  <c r="D912" i="2"/>
  <c r="F911" i="2"/>
  <c r="E911" i="2"/>
  <c r="D911" i="2"/>
  <c r="F910" i="2"/>
  <c r="E910" i="2"/>
  <c r="D910" i="2"/>
  <c r="F909" i="2"/>
  <c r="E909" i="2"/>
  <c r="D909" i="2"/>
  <c r="F908" i="2"/>
  <c r="E908" i="2"/>
  <c r="D908" i="2"/>
  <c r="F907" i="2"/>
  <c r="E907" i="2"/>
  <c r="D907" i="2"/>
  <c r="F906" i="2"/>
  <c r="E906" i="2"/>
  <c r="D906" i="2"/>
  <c r="F905" i="2"/>
  <c r="E905" i="2"/>
  <c r="D905" i="2"/>
  <c r="F904" i="2"/>
  <c r="E904" i="2"/>
  <c r="D904" i="2"/>
  <c r="F903" i="2"/>
  <c r="E903" i="2"/>
  <c r="D903" i="2"/>
  <c r="F902" i="2"/>
  <c r="E902" i="2"/>
  <c r="D902" i="2"/>
  <c r="F901" i="2"/>
  <c r="E901" i="2"/>
  <c r="D901" i="2"/>
  <c r="F900" i="2"/>
  <c r="E900" i="2"/>
  <c r="D900" i="2"/>
  <c r="F899" i="2"/>
  <c r="E899" i="2"/>
  <c r="D899" i="2"/>
  <c r="F898" i="2"/>
  <c r="E898" i="2"/>
  <c r="D898" i="2"/>
  <c r="F897" i="2"/>
  <c r="E897" i="2"/>
  <c r="D897" i="2"/>
  <c r="F896" i="2"/>
  <c r="E896" i="2"/>
  <c r="D896" i="2"/>
  <c r="F895" i="2"/>
  <c r="E895" i="2"/>
  <c r="D895" i="2"/>
  <c r="F894" i="2"/>
  <c r="E894" i="2"/>
  <c r="D894" i="2"/>
  <c r="F893" i="2"/>
  <c r="E893" i="2"/>
  <c r="D893" i="2"/>
  <c r="F892" i="2"/>
  <c r="E892" i="2"/>
  <c r="D892" i="2"/>
  <c r="F891" i="2"/>
  <c r="E891" i="2"/>
  <c r="D891" i="2"/>
  <c r="F890" i="2"/>
  <c r="E890" i="2"/>
  <c r="D890" i="2"/>
  <c r="F889" i="2"/>
  <c r="E889" i="2"/>
  <c r="D889" i="2"/>
  <c r="F888" i="2"/>
  <c r="E888" i="2"/>
  <c r="D888" i="2"/>
  <c r="F887" i="2"/>
  <c r="E887" i="2"/>
  <c r="D887" i="2"/>
  <c r="F886" i="2"/>
  <c r="E886" i="2"/>
  <c r="D886" i="2"/>
  <c r="F885" i="2"/>
  <c r="E885" i="2"/>
  <c r="D885" i="2"/>
  <c r="F884" i="2"/>
  <c r="E884" i="2"/>
  <c r="D884" i="2"/>
  <c r="F883" i="2"/>
  <c r="E883" i="2"/>
  <c r="D883" i="2"/>
  <c r="F882" i="2"/>
  <c r="E882" i="2"/>
  <c r="D882" i="2"/>
  <c r="F881" i="2"/>
  <c r="E881" i="2"/>
  <c r="D881" i="2"/>
  <c r="F880" i="2"/>
  <c r="E880" i="2"/>
  <c r="D880" i="2"/>
  <c r="F879" i="2"/>
  <c r="E879" i="2"/>
  <c r="D879" i="2"/>
  <c r="F878" i="2"/>
  <c r="E878" i="2"/>
  <c r="D878" i="2"/>
  <c r="F877" i="2"/>
  <c r="E877" i="2"/>
  <c r="D877" i="2"/>
  <c r="F876" i="2"/>
  <c r="E876" i="2"/>
  <c r="D876" i="2"/>
  <c r="F875" i="2"/>
  <c r="E875" i="2"/>
  <c r="D875" i="2"/>
  <c r="F874" i="2"/>
  <c r="E874" i="2"/>
  <c r="D874" i="2"/>
  <c r="F873" i="2"/>
  <c r="E873" i="2"/>
  <c r="D873" i="2"/>
  <c r="F872" i="2"/>
  <c r="E872" i="2"/>
  <c r="D872" i="2"/>
  <c r="F871" i="2"/>
  <c r="E871" i="2"/>
  <c r="D871" i="2"/>
  <c r="F870" i="2"/>
  <c r="E870" i="2"/>
  <c r="D870" i="2"/>
  <c r="F869" i="2"/>
  <c r="E869" i="2"/>
  <c r="D869" i="2"/>
  <c r="F868" i="2"/>
  <c r="E868" i="2"/>
  <c r="D868" i="2"/>
  <c r="F867" i="2"/>
  <c r="E867" i="2"/>
  <c r="D867" i="2"/>
  <c r="F866" i="2"/>
  <c r="E866" i="2"/>
  <c r="D866" i="2"/>
  <c r="F865" i="2"/>
  <c r="E865" i="2"/>
  <c r="D865" i="2"/>
  <c r="F864" i="2"/>
  <c r="E864" i="2"/>
  <c r="D864" i="2"/>
  <c r="F863" i="2"/>
  <c r="E863" i="2"/>
  <c r="D863" i="2"/>
  <c r="F862" i="2"/>
  <c r="E862" i="2"/>
  <c r="D862" i="2"/>
  <c r="F861" i="2"/>
  <c r="E861" i="2"/>
  <c r="D861" i="2"/>
  <c r="F860" i="2"/>
  <c r="E860" i="2"/>
  <c r="D860" i="2"/>
  <c r="F859" i="2"/>
  <c r="E859" i="2"/>
  <c r="D859" i="2"/>
  <c r="F858" i="2"/>
  <c r="E858" i="2"/>
  <c r="D858" i="2"/>
  <c r="F857" i="2"/>
  <c r="E857" i="2"/>
  <c r="D857" i="2"/>
  <c r="F856" i="2"/>
  <c r="E856" i="2"/>
  <c r="D856" i="2"/>
  <c r="F855" i="2"/>
  <c r="E855" i="2"/>
  <c r="D855" i="2"/>
  <c r="F854" i="2"/>
  <c r="E854" i="2"/>
  <c r="D854" i="2"/>
  <c r="F853" i="2"/>
  <c r="E853" i="2"/>
  <c r="D853" i="2"/>
  <c r="F852" i="2"/>
  <c r="E852" i="2"/>
  <c r="D852" i="2"/>
  <c r="F851" i="2"/>
  <c r="E851" i="2"/>
  <c r="D851" i="2"/>
  <c r="F850" i="2"/>
  <c r="E850" i="2"/>
  <c r="D850" i="2"/>
  <c r="F849" i="2"/>
  <c r="E849" i="2"/>
  <c r="D849" i="2"/>
  <c r="F848" i="2"/>
  <c r="E848" i="2"/>
  <c r="D848" i="2"/>
  <c r="F847" i="2"/>
  <c r="E847" i="2"/>
  <c r="D847" i="2"/>
  <c r="F846" i="2"/>
  <c r="E846" i="2"/>
  <c r="D846" i="2"/>
  <c r="F845" i="2"/>
  <c r="E845" i="2"/>
  <c r="D845" i="2"/>
  <c r="F844" i="2"/>
  <c r="E844" i="2"/>
  <c r="D844" i="2"/>
  <c r="F843" i="2"/>
  <c r="E843" i="2"/>
  <c r="D843" i="2"/>
  <c r="F842" i="2"/>
  <c r="E842" i="2"/>
  <c r="D842" i="2"/>
  <c r="F841" i="2"/>
  <c r="E841" i="2"/>
  <c r="D841" i="2"/>
  <c r="F840" i="2"/>
  <c r="E840" i="2"/>
  <c r="D840" i="2"/>
  <c r="F839" i="2"/>
  <c r="E839" i="2"/>
  <c r="D839" i="2"/>
  <c r="F838" i="2"/>
  <c r="E838" i="2"/>
  <c r="D838" i="2"/>
  <c r="F837" i="2"/>
  <c r="E837" i="2"/>
  <c r="D837" i="2"/>
  <c r="F836" i="2"/>
  <c r="E836" i="2"/>
  <c r="D836" i="2"/>
  <c r="F835" i="2"/>
  <c r="E835" i="2"/>
  <c r="D835" i="2"/>
  <c r="F834" i="2"/>
  <c r="E834" i="2"/>
  <c r="D834" i="2"/>
  <c r="F833" i="2"/>
  <c r="E833" i="2"/>
  <c r="D833" i="2"/>
  <c r="F832" i="2"/>
  <c r="E832" i="2"/>
  <c r="D832" i="2"/>
  <c r="F831" i="2"/>
  <c r="E831" i="2"/>
  <c r="D831" i="2"/>
  <c r="F830" i="2"/>
  <c r="E830" i="2"/>
  <c r="D830" i="2"/>
  <c r="F829" i="2"/>
  <c r="E829" i="2"/>
  <c r="D829" i="2"/>
  <c r="F828" i="2"/>
  <c r="E828" i="2"/>
  <c r="D828" i="2"/>
  <c r="F827" i="2"/>
  <c r="E827" i="2"/>
  <c r="D827" i="2"/>
  <c r="F826" i="2"/>
  <c r="E826" i="2"/>
  <c r="D826" i="2"/>
  <c r="F825" i="2"/>
  <c r="E825" i="2"/>
  <c r="D825" i="2"/>
  <c r="F824" i="2"/>
  <c r="E824" i="2"/>
  <c r="D824" i="2"/>
  <c r="F823" i="2"/>
  <c r="E823" i="2"/>
  <c r="D823" i="2"/>
  <c r="F822" i="2"/>
  <c r="E822" i="2"/>
  <c r="D822" i="2"/>
  <c r="F821" i="2"/>
  <c r="E821" i="2"/>
  <c r="D821" i="2"/>
  <c r="F820" i="2"/>
  <c r="E820" i="2"/>
  <c r="D820" i="2"/>
  <c r="F819" i="2"/>
  <c r="E819" i="2"/>
  <c r="D819" i="2"/>
  <c r="F818" i="2"/>
  <c r="E818" i="2"/>
  <c r="D818" i="2"/>
  <c r="F817" i="2"/>
  <c r="E817" i="2"/>
  <c r="D817" i="2"/>
  <c r="F816" i="2"/>
  <c r="E816" i="2"/>
  <c r="D816" i="2"/>
  <c r="F815" i="2"/>
  <c r="E815" i="2"/>
  <c r="D815" i="2"/>
  <c r="F814" i="2"/>
  <c r="E814" i="2"/>
  <c r="D814" i="2"/>
  <c r="F813" i="2"/>
  <c r="E813" i="2"/>
  <c r="D813" i="2"/>
  <c r="F812" i="2"/>
  <c r="E812" i="2"/>
  <c r="D812" i="2"/>
  <c r="F811" i="2"/>
  <c r="E811" i="2"/>
  <c r="D811" i="2"/>
  <c r="F810" i="2"/>
  <c r="E810" i="2"/>
  <c r="D810" i="2"/>
  <c r="F809" i="2"/>
  <c r="E809" i="2"/>
  <c r="D809" i="2"/>
  <c r="F808" i="2"/>
  <c r="E808" i="2"/>
  <c r="D808" i="2"/>
  <c r="F807" i="2"/>
  <c r="E807" i="2"/>
  <c r="D807" i="2"/>
  <c r="F806" i="2"/>
  <c r="E806" i="2"/>
  <c r="D806" i="2"/>
  <c r="F805" i="2"/>
  <c r="E805" i="2"/>
  <c r="D805" i="2"/>
  <c r="F804" i="2"/>
  <c r="E804" i="2"/>
  <c r="D804" i="2"/>
  <c r="F803" i="2"/>
  <c r="E803" i="2"/>
  <c r="D803" i="2"/>
  <c r="F802" i="2"/>
  <c r="E802" i="2"/>
  <c r="D802" i="2"/>
  <c r="F801" i="2"/>
  <c r="E801" i="2"/>
  <c r="D801" i="2"/>
  <c r="F800" i="2"/>
  <c r="E800" i="2"/>
  <c r="D800" i="2"/>
  <c r="F799" i="2"/>
  <c r="E799" i="2"/>
  <c r="D799" i="2"/>
  <c r="F798" i="2"/>
  <c r="E798" i="2"/>
  <c r="D798" i="2"/>
  <c r="F797" i="2"/>
  <c r="E797" i="2"/>
  <c r="D797" i="2"/>
  <c r="F796" i="2"/>
  <c r="E796" i="2"/>
  <c r="D796" i="2"/>
  <c r="F795" i="2"/>
  <c r="E795" i="2"/>
  <c r="D795" i="2"/>
  <c r="F794" i="2"/>
  <c r="E794" i="2"/>
  <c r="D794" i="2"/>
  <c r="F793" i="2"/>
  <c r="E793" i="2"/>
  <c r="D793" i="2"/>
  <c r="F792" i="2"/>
  <c r="E792" i="2"/>
  <c r="D792" i="2"/>
  <c r="F791" i="2"/>
  <c r="E791" i="2"/>
  <c r="D791" i="2"/>
  <c r="F790" i="2"/>
  <c r="E790" i="2"/>
  <c r="D790" i="2"/>
  <c r="F789" i="2"/>
  <c r="E789" i="2"/>
  <c r="D789" i="2"/>
  <c r="F788" i="2"/>
  <c r="E788" i="2"/>
  <c r="D788" i="2"/>
  <c r="F787" i="2"/>
  <c r="E787" i="2"/>
  <c r="D787" i="2"/>
  <c r="F786" i="2"/>
  <c r="E786" i="2"/>
  <c r="D786" i="2"/>
  <c r="F785" i="2"/>
  <c r="E785" i="2"/>
  <c r="D785" i="2"/>
  <c r="F784" i="2"/>
  <c r="E784" i="2"/>
  <c r="D784" i="2"/>
  <c r="F783" i="2"/>
  <c r="E783" i="2"/>
  <c r="D783" i="2"/>
  <c r="F782" i="2"/>
  <c r="E782" i="2"/>
  <c r="D782" i="2"/>
  <c r="F781" i="2"/>
  <c r="E781" i="2"/>
  <c r="D781" i="2"/>
  <c r="F780" i="2"/>
  <c r="E780" i="2"/>
  <c r="D780" i="2"/>
  <c r="F779" i="2"/>
  <c r="E779" i="2"/>
  <c r="D779" i="2"/>
  <c r="F778" i="2"/>
  <c r="E778" i="2"/>
  <c r="D778" i="2"/>
  <c r="F777" i="2"/>
  <c r="E777" i="2"/>
  <c r="D777" i="2"/>
  <c r="F776" i="2"/>
  <c r="E776" i="2"/>
  <c r="D776" i="2"/>
  <c r="F775" i="2"/>
  <c r="E775" i="2"/>
  <c r="D775" i="2"/>
  <c r="F774" i="2"/>
  <c r="E774" i="2"/>
  <c r="D774" i="2"/>
  <c r="F773" i="2"/>
  <c r="E773" i="2"/>
  <c r="D773" i="2"/>
  <c r="F772" i="2"/>
  <c r="E772" i="2"/>
  <c r="D772" i="2"/>
  <c r="F771" i="2"/>
  <c r="E771" i="2"/>
  <c r="D771" i="2"/>
  <c r="F770" i="2"/>
  <c r="E770" i="2"/>
  <c r="D770" i="2"/>
  <c r="F769" i="2"/>
  <c r="E769" i="2"/>
  <c r="D769" i="2"/>
  <c r="F768" i="2"/>
  <c r="E768" i="2"/>
  <c r="D768" i="2"/>
  <c r="F767" i="2"/>
  <c r="E767" i="2"/>
  <c r="D767" i="2"/>
  <c r="F766" i="2"/>
  <c r="E766" i="2"/>
  <c r="D766" i="2"/>
  <c r="F765" i="2"/>
  <c r="E765" i="2"/>
  <c r="D765" i="2"/>
  <c r="F764" i="2"/>
  <c r="E764" i="2"/>
  <c r="D764" i="2"/>
  <c r="F763" i="2"/>
  <c r="E763" i="2"/>
  <c r="D763" i="2"/>
  <c r="F762" i="2"/>
  <c r="E762" i="2"/>
  <c r="D762" i="2"/>
  <c r="F761" i="2"/>
  <c r="E761" i="2"/>
  <c r="D761" i="2"/>
  <c r="F760" i="2"/>
  <c r="E760" i="2"/>
  <c r="D760" i="2"/>
  <c r="F759" i="2"/>
  <c r="E759" i="2"/>
  <c r="D759" i="2"/>
  <c r="F758" i="2"/>
  <c r="E758" i="2"/>
  <c r="D758" i="2"/>
  <c r="F757" i="2"/>
  <c r="E757" i="2"/>
  <c r="D757" i="2"/>
  <c r="F756" i="2"/>
  <c r="E756" i="2"/>
  <c r="D756" i="2"/>
  <c r="F755" i="2"/>
  <c r="E755" i="2"/>
  <c r="D755" i="2"/>
  <c r="F754" i="2"/>
  <c r="E754" i="2"/>
  <c r="D754" i="2"/>
  <c r="F753" i="2"/>
  <c r="E753" i="2"/>
  <c r="D753" i="2"/>
  <c r="F752" i="2"/>
  <c r="E752" i="2"/>
  <c r="D752" i="2"/>
  <c r="F751" i="2"/>
  <c r="E751" i="2"/>
  <c r="D751" i="2"/>
  <c r="F750" i="2"/>
  <c r="E750" i="2"/>
  <c r="D750" i="2"/>
  <c r="F749" i="2"/>
  <c r="E749" i="2"/>
  <c r="D749" i="2"/>
  <c r="F748" i="2"/>
  <c r="E748" i="2"/>
  <c r="D748" i="2"/>
  <c r="F747" i="2"/>
  <c r="E747" i="2"/>
  <c r="D747" i="2"/>
  <c r="F746" i="2"/>
  <c r="E746" i="2"/>
  <c r="D746" i="2"/>
  <c r="F745" i="2"/>
  <c r="E745" i="2"/>
  <c r="D745" i="2"/>
  <c r="F744" i="2"/>
  <c r="E744" i="2"/>
  <c r="D744" i="2"/>
  <c r="F743" i="2"/>
  <c r="E743" i="2"/>
  <c r="D743" i="2"/>
  <c r="F742" i="2"/>
  <c r="E742" i="2"/>
  <c r="D742" i="2"/>
  <c r="F741" i="2"/>
  <c r="E741" i="2"/>
  <c r="D741" i="2"/>
  <c r="F740" i="2"/>
  <c r="E740" i="2"/>
  <c r="D740" i="2"/>
  <c r="F739" i="2"/>
  <c r="E739" i="2"/>
  <c r="D739" i="2"/>
  <c r="F738" i="2"/>
  <c r="E738" i="2"/>
  <c r="D738" i="2"/>
  <c r="F737" i="2"/>
  <c r="E737" i="2"/>
  <c r="D737" i="2"/>
  <c r="F736" i="2"/>
  <c r="E736" i="2"/>
  <c r="D736" i="2"/>
  <c r="F735" i="2"/>
  <c r="E735" i="2"/>
  <c r="D735" i="2"/>
  <c r="F734" i="2"/>
  <c r="E734" i="2"/>
  <c r="D734" i="2"/>
  <c r="F733" i="2"/>
  <c r="E733" i="2"/>
  <c r="D733" i="2"/>
  <c r="F732" i="2"/>
  <c r="E732" i="2"/>
  <c r="D732" i="2"/>
  <c r="F731" i="2"/>
  <c r="E731" i="2"/>
  <c r="D731" i="2"/>
  <c r="F730" i="2"/>
  <c r="E730" i="2"/>
  <c r="D730" i="2"/>
  <c r="F729" i="2"/>
  <c r="E729" i="2"/>
  <c r="D729" i="2"/>
  <c r="F728" i="2"/>
  <c r="E728" i="2"/>
  <c r="D728" i="2"/>
  <c r="F727" i="2"/>
  <c r="E727" i="2"/>
  <c r="D727" i="2"/>
  <c r="F726" i="2"/>
  <c r="E726" i="2"/>
  <c r="D726" i="2"/>
  <c r="F725" i="2"/>
  <c r="E725" i="2"/>
  <c r="D725" i="2"/>
  <c r="F724" i="2"/>
  <c r="E724" i="2"/>
  <c r="D724" i="2"/>
  <c r="F723" i="2"/>
  <c r="E723" i="2"/>
  <c r="D723" i="2"/>
  <c r="F722" i="2"/>
  <c r="E722" i="2"/>
  <c r="D722" i="2"/>
  <c r="F721" i="2"/>
  <c r="E721" i="2"/>
  <c r="D721" i="2"/>
  <c r="F720" i="2"/>
  <c r="E720" i="2"/>
  <c r="D720" i="2"/>
  <c r="F719" i="2"/>
  <c r="E719" i="2"/>
  <c r="D719" i="2"/>
  <c r="F718" i="2"/>
  <c r="E718" i="2"/>
  <c r="D718" i="2"/>
  <c r="F717" i="2"/>
  <c r="E717" i="2"/>
  <c r="D717" i="2"/>
  <c r="F716" i="2"/>
  <c r="E716" i="2"/>
  <c r="D716" i="2"/>
  <c r="F715" i="2"/>
  <c r="E715" i="2"/>
  <c r="D715" i="2"/>
  <c r="F714" i="2"/>
  <c r="E714" i="2"/>
  <c r="D714" i="2"/>
  <c r="F713" i="2"/>
  <c r="E713" i="2"/>
  <c r="D713" i="2"/>
  <c r="F712" i="2"/>
  <c r="E712" i="2"/>
  <c r="D712" i="2"/>
  <c r="F711" i="2"/>
  <c r="E711" i="2"/>
  <c r="D711" i="2"/>
  <c r="F710" i="2"/>
  <c r="E710" i="2"/>
  <c r="D710" i="2"/>
  <c r="F709" i="2"/>
  <c r="E709" i="2"/>
  <c r="D709" i="2"/>
  <c r="F708" i="2"/>
  <c r="E708" i="2"/>
  <c r="D708" i="2"/>
  <c r="F707" i="2"/>
  <c r="E707" i="2"/>
  <c r="D707" i="2"/>
  <c r="F706" i="2"/>
  <c r="E706" i="2"/>
  <c r="D706" i="2"/>
  <c r="F705" i="2"/>
  <c r="E705" i="2"/>
  <c r="D705" i="2"/>
  <c r="F704" i="2"/>
  <c r="E704" i="2"/>
  <c r="D704" i="2"/>
  <c r="F703" i="2"/>
  <c r="E703" i="2"/>
  <c r="D703" i="2"/>
  <c r="F702" i="2"/>
  <c r="E702" i="2"/>
  <c r="D702" i="2"/>
  <c r="F701" i="2"/>
  <c r="E701" i="2"/>
  <c r="D701" i="2"/>
  <c r="F700" i="2"/>
  <c r="E700" i="2"/>
  <c r="D700" i="2"/>
  <c r="F699" i="2"/>
  <c r="E699" i="2"/>
  <c r="D699" i="2"/>
  <c r="F698" i="2"/>
  <c r="E698" i="2"/>
  <c r="D698" i="2"/>
  <c r="F697" i="2"/>
  <c r="E697" i="2"/>
  <c r="D697" i="2"/>
  <c r="F696" i="2"/>
  <c r="E696" i="2"/>
  <c r="D696" i="2"/>
  <c r="F695" i="2"/>
  <c r="E695" i="2"/>
  <c r="D695" i="2"/>
  <c r="F694" i="2"/>
  <c r="E694" i="2"/>
  <c r="D694" i="2"/>
  <c r="F693" i="2"/>
  <c r="E693" i="2"/>
  <c r="D693" i="2"/>
  <c r="F692" i="2"/>
  <c r="E692" i="2"/>
  <c r="D692" i="2"/>
  <c r="F691" i="2"/>
  <c r="E691" i="2"/>
  <c r="D691" i="2"/>
  <c r="F690" i="2"/>
  <c r="E690" i="2"/>
  <c r="D690" i="2"/>
  <c r="F689" i="2"/>
  <c r="E689" i="2"/>
  <c r="D689" i="2"/>
  <c r="F688" i="2"/>
  <c r="E688" i="2"/>
  <c r="D688" i="2"/>
  <c r="F687" i="2"/>
  <c r="E687" i="2"/>
  <c r="D687" i="2"/>
  <c r="F686" i="2"/>
  <c r="E686" i="2"/>
  <c r="D686" i="2"/>
  <c r="F685" i="2"/>
  <c r="E685" i="2"/>
  <c r="D685" i="2"/>
  <c r="F684" i="2"/>
  <c r="E684" i="2"/>
  <c r="D684" i="2"/>
  <c r="F683" i="2"/>
  <c r="E683" i="2"/>
  <c r="D683" i="2"/>
  <c r="F682" i="2"/>
  <c r="E682" i="2"/>
  <c r="D682" i="2"/>
  <c r="F681" i="2"/>
  <c r="E681" i="2"/>
  <c r="D681" i="2"/>
  <c r="F680" i="2"/>
  <c r="E680" i="2"/>
  <c r="D680" i="2"/>
  <c r="F679" i="2"/>
  <c r="E679" i="2"/>
  <c r="D679" i="2"/>
  <c r="F678" i="2"/>
  <c r="E678" i="2"/>
  <c r="D678" i="2"/>
  <c r="F677" i="2"/>
  <c r="E677" i="2"/>
  <c r="D677" i="2"/>
  <c r="F676" i="2"/>
  <c r="E676" i="2"/>
  <c r="D676" i="2"/>
  <c r="F675" i="2"/>
  <c r="E675" i="2"/>
  <c r="D675" i="2"/>
  <c r="F674" i="2"/>
  <c r="E674" i="2"/>
  <c r="D674" i="2"/>
  <c r="F673" i="2"/>
  <c r="E673" i="2"/>
  <c r="D673" i="2"/>
  <c r="F672" i="2"/>
  <c r="E672" i="2"/>
  <c r="D672" i="2"/>
  <c r="F671" i="2"/>
  <c r="E671" i="2"/>
  <c r="D671" i="2"/>
  <c r="F670" i="2"/>
  <c r="E670" i="2"/>
  <c r="D670" i="2"/>
  <c r="F669" i="2"/>
  <c r="E669" i="2"/>
  <c r="D669" i="2"/>
  <c r="F668" i="2"/>
  <c r="E668" i="2"/>
  <c r="D668" i="2"/>
  <c r="F667" i="2"/>
  <c r="E667" i="2"/>
  <c r="D667" i="2"/>
  <c r="F666" i="2"/>
  <c r="E666" i="2"/>
  <c r="D666" i="2"/>
  <c r="F665" i="2"/>
  <c r="E665" i="2"/>
  <c r="D665" i="2"/>
  <c r="F664" i="2"/>
  <c r="E664" i="2"/>
  <c r="D664" i="2"/>
  <c r="F663" i="2"/>
  <c r="E663" i="2"/>
  <c r="D663" i="2"/>
  <c r="F662" i="2"/>
  <c r="E662" i="2"/>
  <c r="D662" i="2"/>
  <c r="F661" i="2"/>
  <c r="E661" i="2"/>
  <c r="D661" i="2"/>
  <c r="F660" i="2"/>
  <c r="E660" i="2"/>
  <c r="D660" i="2"/>
  <c r="F659" i="2"/>
  <c r="E659" i="2"/>
  <c r="D659" i="2"/>
  <c r="F658" i="2"/>
  <c r="E658" i="2"/>
  <c r="D658" i="2"/>
  <c r="F657" i="2"/>
  <c r="E657" i="2"/>
  <c r="D657" i="2"/>
  <c r="F656" i="2"/>
  <c r="E656" i="2"/>
  <c r="D656" i="2"/>
  <c r="F655" i="2"/>
  <c r="E655" i="2"/>
  <c r="D655" i="2"/>
  <c r="F654" i="2"/>
  <c r="E654" i="2"/>
  <c r="D654" i="2"/>
  <c r="F653" i="2"/>
  <c r="E653" i="2"/>
  <c r="D653" i="2"/>
  <c r="F652" i="2"/>
  <c r="E652" i="2"/>
  <c r="D652" i="2"/>
  <c r="F651" i="2"/>
  <c r="E651" i="2"/>
  <c r="D651" i="2"/>
  <c r="F650" i="2"/>
  <c r="E650" i="2"/>
  <c r="D650" i="2"/>
  <c r="F649" i="2"/>
  <c r="E649" i="2"/>
  <c r="D649" i="2"/>
  <c r="F648" i="2"/>
  <c r="E648" i="2"/>
  <c r="D648" i="2"/>
  <c r="F647" i="2"/>
  <c r="E647" i="2"/>
  <c r="D647" i="2"/>
  <c r="F646" i="2"/>
  <c r="E646" i="2"/>
  <c r="D646" i="2"/>
  <c r="F645" i="2"/>
  <c r="E645" i="2"/>
  <c r="D645" i="2"/>
  <c r="F644" i="2"/>
  <c r="E644" i="2"/>
  <c r="D644" i="2"/>
  <c r="F643" i="2"/>
  <c r="E643" i="2"/>
  <c r="D643" i="2"/>
  <c r="F642" i="2"/>
  <c r="E642" i="2"/>
  <c r="D642" i="2"/>
  <c r="F641" i="2"/>
  <c r="E641" i="2"/>
  <c r="D641" i="2"/>
  <c r="F640" i="2"/>
  <c r="E640" i="2"/>
  <c r="D640" i="2"/>
  <c r="F639" i="2"/>
  <c r="E639" i="2"/>
  <c r="D639" i="2"/>
  <c r="F638" i="2"/>
  <c r="E638" i="2"/>
  <c r="D638" i="2"/>
  <c r="F637" i="2"/>
  <c r="E637" i="2"/>
  <c r="D637" i="2"/>
  <c r="F636" i="2"/>
  <c r="E636" i="2"/>
  <c r="D636" i="2"/>
  <c r="F635" i="2"/>
  <c r="E635" i="2"/>
  <c r="D635" i="2"/>
  <c r="F634" i="2"/>
  <c r="E634" i="2"/>
  <c r="D634" i="2"/>
  <c r="F633" i="2"/>
  <c r="E633" i="2"/>
  <c r="D633" i="2"/>
  <c r="F632" i="2"/>
  <c r="E632" i="2"/>
  <c r="D632" i="2"/>
  <c r="F631" i="2"/>
  <c r="E631" i="2"/>
  <c r="D631" i="2"/>
  <c r="F630" i="2"/>
  <c r="E630" i="2"/>
  <c r="D630" i="2"/>
  <c r="F629" i="2"/>
  <c r="E629" i="2"/>
  <c r="D629" i="2"/>
  <c r="F628" i="2"/>
  <c r="E628" i="2"/>
  <c r="D628" i="2"/>
  <c r="F627" i="2"/>
  <c r="E627" i="2"/>
  <c r="D627" i="2"/>
  <c r="F626" i="2"/>
  <c r="E626" i="2"/>
  <c r="D626" i="2"/>
  <c r="F625" i="2"/>
  <c r="E625" i="2"/>
  <c r="D625" i="2"/>
  <c r="F624" i="2"/>
  <c r="E624" i="2"/>
  <c r="D624" i="2"/>
  <c r="F623" i="2"/>
  <c r="E623" i="2"/>
  <c r="D623" i="2"/>
  <c r="F622" i="2"/>
  <c r="E622" i="2"/>
  <c r="D622" i="2"/>
  <c r="F621" i="2"/>
  <c r="E621" i="2"/>
  <c r="D621" i="2"/>
  <c r="F620" i="2"/>
  <c r="E620" i="2"/>
  <c r="D620" i="2"/>
  <c r="F619" i="2"/>
  <c r="E619" i="2"/>
  <c r="D619" i="2"/>
  <c r="F618" i="2"/>
  <c r="E618" i="2"/>
  <c r="D618" i="2"/>
  <c r="F617" i="2"/>
  <c r="E617" i="2"/>
  <c r="D617" i="2"/>
  <c r="F616" i="2"/>
  <c r="E616" i="2"/>
  <c r="D616" i="2"/>
  <c r="F615" i="2"/>
  <c r="E615" i="2"/>
  <c r="D615" i="2"/>
  <c r="F614" i="2"/>
  <c r="E614" i="2"/>
  <c r="D614" i="2"/>
  <c r="F613" i="2"/>
  <c r="E613" i="2"/>
  <c r="D613" i="2"/>
  <c r="F612" i="2"/>
  <c r="E612" i="2"/>
  <c r="D612" i="2"/>
  <c r="F611" i="2"/>
  <c r="E611" i="2"/>
  <c r="D611" i="2"/>
  <c r="F610" i="2"/>
  <c r="E610" i="2"/>
  <c r="D610" i="2"/>
  <c r="F609" i="2"/>
  <c r="E609" i="2"/>
  <c r="D609" i="2"/>
  <c r="F608" i="2"/>
  <c r="E608" i="2"/>
  <c r="D608" i="2"/>
  <c r="F607" i="2"/>
  <c r="E607" i="2"/>
  <c r="D607" i="2"/>
  <c r="F606" i="2"/>
  <c r="E606" i="2"/>
  <c r="D606" i="2"/>
  <c r="F605" i="2"/>
  <c r="E605" i="2"/>
  <c r="D605" i="2"/>
  <c r="F604" i="2"/>
  <c r="E604" i="2"/>
  <c r="D604" i="2"/>
  <c r="F603" i="2"/>
  <c r="E603" i="2"/>
  <c r="D603" i="2"/>
  <c r="F602" i="2"/>
  <c r="E602" i="2"/>
  <c r="D602" i="2"/>
  <c r="F601" i="2"/>
  <c r="E601" i="2"/>
  <c r="D601" i="2"/>
  <c r="F600" i="2"/>
  <c r="E600" i="2"/>
  <c r="D600" i="2"/>
  <c r="F599" i="2"/>
  <c r="E599" i="2"/>
  <c r="D599" i="2"/>
  <c r="F598" i="2"/>
  <c r="E598" i="2"/>
  <c r="D598" i="2"/>
  <c r="F597" i="2"/>
  <c r="E597" i="2"/>
  <c r="D597" i="2"/>
  <c r="F596" i="2"/>
  <c r="E596" i="2"/>
  <c r="D596" i="2"/>
  <c r="F595" i="2"/>
  <c r="E595" i="2"/>
  <c r="D595" i="2"/>
  <c r="F594" i="2"/>
  <c r="E594" i="2"/>
  <c r="D594" i="2"/>
  <c r="F593" i="2"/>
  <c r="E593" i="2"/>
  <c r="D593" i="2"/>
  <c r="F592" i="2"/>
  <c r="E592" i="2"/>
  <c r="D592" i="2"/>
  <c r="F591" i="2"/>
  <c r="E591" i="2"/>
  <c r="D591" i="2"/>
  <c r="F590" i="2"/>
  <c r="E590" i="2"/>
  <c r="D590" i="2"/>
  <c r="F589" i="2"/>
  <c r="E589" i="2"/>
  <c r="D589" i="2"/>
  <c r="F588" i="2"/>
  <c r="E588" i="2"/>
  <c r="D588" i="2"/>
  <c r="F587" i="2"/>
  <c r="E587" i="2"/>
  <c r="D587" i="2"/>
  <c r="F586" i="2"/>
  <c r="E586" i="2"/>
  <c r="D586" i="2"/>
  <c r="F585" i="2"/>
  <c r="E585" i="2"/>
  <c r="D585" i="2"/>
  <c r="F584" i="2"/>
  <c r="E584" i="2"/>
  <c r="D584" i="2"/>
  <c r="F583" i="2"/>
  <c r="E583" i="2"/>
  <c r="D583" i="2"/>
  <c r="F582" i="2"/>
  <c r="E582" i="2"/>
  <c r="D582" i="2"/>
  <c r="F581" i="2"/>
  <c r="E581" i="2"/>
  <c r="D581" i="2"/>
  <c r="F580" i="2"/>
  <c r="E580" i="2"/>
  <c r="D580" i="2"/>
  <c r="F579" i="2"/>
  <c r="E579" i="2"/>
  <c r="D579" i="2"/>
  <c r="F578" i="2"/>
  <c r="E578" i="2"/>
  <c r="D578" i="2"/>
  <c r="F577" i="2"/>
  <c r="E577" i="2"/>
  <c r="D577" i="2"/>
  <c r="F576" i="2"/>
  <c r="E576" i="2"/>
  <c r="D576" i="2"/>
  <c r="F575" i="2"/>
  <c r="E575" i="2"/>
  <c r="D575" i="2"/>
  <c r="F574" i="2"/>
  <c r="E574" i="2"/>
  <c r="D574" i="2"/>
  <c r="F573" i="2"/>
  <c r="E573" i="2"/>
  <c r="D573" i="2"/>
  <c r="F572" i="2"/>
  <c r="E572" i="2"/>
  <c r="D572" i="2"/>
  <c r="F571" i="2"/>
  <c r="E571" i="2"/>
  <c r="D571" i="2"/>
  <c r="F570" i="2"/>
  <c r="E570" i="2"/>
  <c r="D570" i="2"/>
  <c r="F569" i="2"/>
  <c r="E569" i="2"/>
  <c r="D569" i="2"/>
  <c r="F568" i="2"/>
  <c r="E568" i="2"/>
  <c r="D568" i="2"/>
  <c r="F567" i="2"/>
  <c r="E567" i="2"/>
  <c r="D567" i="2"/>
  <c r="F566" i="2"/>
  <c r="E566" i="2"/>
  <c r="D566" i="2"/>
  <c r="F565" i="2"/>
  <c r="E565" i="2"/>
  <c r="D565" i="2"/>
  <c r="F564" i="2"/>
  <c r="E564" i="2"/>
  <c r="D564" i="2"/>
  <c r="F563" i="2"/>
  <c r="E563" i="2"/>
  <c r="D563" i="2"/>
  <c r="F562" i="2"/>
  <c r="E562" i="2"/>
  <c r="D562" i="2"/>
  <c r="F561" i="2"/>
  <c r="E561" i="2"/>
  <c r="D561" i="2"/>
  <c r="F560" i="2"/>
  <c r="E560" i="2"/>
  <c r="D560" i="2"/>
  <c r="F559" i="2"/>
  <c r="E559" i="2"/>
  <c r="D559" i="2"/>
  <c r="F558" i="2"/>
  <c r="E558" i="2"/>
  <c r="D558" i="2"/>
  <c r="F557" i="2"/>
  <c r="E557" i="2"/>
  <c r="D557" i="2"/>
  <c r="F556" i="2"/>
  <c r="E556" i="2"/>
  <c r="D556" i="2"/>
  <c r="F555" i="2"/>
  <c r="E555" i="2"/>
  <c r="D555" i="2"/>
  <c r="F554" i="2"/>
  <c r="E554" i="2"/>
  <c r="D554" i="2"/>
  <c r="F553" i="2"/>
  <c r="E553" i="2"/>
  <c r="D553" i="2"/>
  <c r="F552" i="2"/>
  <c r="E552" i="2"/>
  <c r="D552" i="2"/>
  <c r="F551" i="2"/>
  <c r="E551" i="2"/>
  <c r="D551" i="2"/>
  <c r="F550" i="2"/>
  <c r="E550" i="2"/>
  <c r="D550" i="2"/>
  <c r="F549" i="2"/>
  <c r="E549" i="2"/>
  <c r="D549" i="2"/>
  <c r="F548" i="2"/>
  <c r="E548" i="2"/>
  <c r="D548" i="2"/>
  <c r="F547" i="2"/>
  <c r="E547" i="2"/>
  <c r="D547" i="2"/>
  <c r="F546" i="2"/>
  <c r="E546" i="2"/>
  <c r="D546" i="2"/>
  <c r="F545" i="2"/>
  <c r="E545" i="2"/>
  <c r="D545" i="2"/>
  <c r="F544" i="2"/>
  <c r="E544" i="2"/>
  <c r="D544" i="2"/>
  <c r="F543" i="2"/>
  <c r="E543" i="2"/>
  <c r="D543" i="2"/>
  <c r="F542" i="2"/>
  <c r="E542" i="2"/>
  <c r="D542" i="2"/>
  <c r="F541" i="2"/>
  <c r="E541" i="2"/>
  <c r="D541" i="2"/>
  <c r="F540" i="2"/>
  <c r="E540" i="2"/>
  <c r="D540" i="2"/>
  <c r="F539" i="2"/>
  <c r="E539" i="2"/>
  <c r="D539" i="2"/>
  <c r="F538" i="2"/>
  <c r="E538" i="2"/>
  <c r="D538" i="2"/>
  <c r="F537" i="2"/>
  <c r="E537" i="2"/>
  <c r="D537" i="2"/>
  <c r="F536" i="2"/>
  <c r="E536" i="2"/>
  <c r="D536" i="2"/>
  <c r="F535" i="2"/>
  <c r="E535" i="2"/>
  <c r="D535" i="2"/>
  <c r="F534" i="2"/>
  <c r="E534" i="2"/>
  <c r="D534" i="2"/>
  <c r="F533" i="2"/>
  <c r="E533" i="2"/>
  <c r="D533" i="2"/>
  <c r="F532" i="2"/>
  <c r="E532" i="2"/>
  <c r="D532" i="2"/>
  <c r="F531" i="2"/>
  <c r="E531" i="2"/>
  <c r="D531" i="2"/>
  <c r="F530" i="2"/>
  <c r="E530" i="2"/>
  <c r="D530" i="2"/>
  <c r="F529" i="2"/>
  <c r="E529" i="2"/>
  <c r="D529" i="2"/>
  <c r="F528" i="2"/>
  <c r="E528" i="2"/>
  <c r="D528" i="2"/>
  <c r="F527" i="2"/>
  <c r="E527" i="2"/>
  <c r="D527" i="2"/>
  <c r="F526" i="2"/>
  <c r="E526" i="2"/>
  <c r="D526" i="2"/>
  <c r="F525" i="2"/>
  <c r="E525" i="2"/>
  <c r="D525" i="2"/>
  <c r="F524" i="2"/>
  <c r="E524" i="2"/>
  <c r="D524" i="2"/>
  <c r="F523" i="2"/>
  <c r="E523" i="2"/>
  <c r="D523" i="2"/>
  <c r="F522" i="2"/>
  <c r="E522" i="2"/>
  <c r="D522" i="2"/>
  <c r="F521" i="2"/>
  <c r="E521" i="2"/>
  <c r="D521" i="2"/>
  <c r="F520" i="2"/>
  <c r="E520" i="2"/>
  <c r="D520" i="2"/>
  <c r="F519" i="2"/>
  <c r="E519" i="2"/>
  <c r="D519" i="2"/>
  <c r="F518" i="2"/>
  <c r="E518" i="2"/>
  <c r="D518" i="2"/>
  <c r="F517" i="2"/>
  <c r="E517" i="2"/>
  <c r="D517" i="2"/>
  <c r="F516" i="2"/>
  <c r="E516" i="2"/>
  <c r="D516" i="2"/>
  <c r="F515" i="2"/>
  <c r="E515" i="2"/>
  <c r="D515" i="2"/>
  <c r="F514" i="2"/>
  <c r="E514" i="2"/>
  <c r="D514" i="2"/>
  <c r="F513" i="2"/>
  <c r="E513" i="2"/>
  <c r="D513" i="2"/>
  <c r="F512" i="2"/>
  <c r="E512" i="2"/>
  <c r="D512" i="2"/>
  <c r="F511" i="2"/>
  <c r="E511" i="2"/>
  <c r="D511" i="2"/>
  <c r="F510" i="2"/>
  <c r="E510" i="2"/>
  <c r="D510" i="2"/>
  <c r="F509" i="2"/>
  <c r="E509" i="2"/>
  <c r="D509" i="2"/>
  <c r="F508" i="2"/>
  <c r="E508" i="2"/>
  <c r="D508" i="2"/>
  <c r="F507" i="2"/>
  <c r="E507" i="2"/>
  <c r="D507" i="2"/>
  <c r="F506" i="2"/>
  <c r="E506" i="2"/>
  <c r="D506" i="2"/>
  <c r="F505" i="2"/>
  <c r="E505" i="2"/>
  <c r="D505" i="2"/>
  <c r="F504" i="2"/>
  <c r="E504" i="2"/>
  <c r="D504" i="2"/>
  <c r="F503" i="2"/>
  <c r="E503" i="2"/>
  <c r="D503" i="2"/>
  <c r="F502" i="2"/>
  <c r="E502" i="2"/>
  <c r="D502" i="2"/>
  <c r="F501" i="2"/>
  <c r="E501" i="2"/>
  <c r="D501" i="2"/>
  <c r="F500" i="2"/>
  <c r="E500" i="2"/>
  <c r="D500" i="2"/>
  <c r="F499" i="2"/>
  <c r="E499" i="2"/>
  <c r="D499" i="2"/>
  <c r="F498" i="2"/>
  <c r="E498" i="2"/>
  <c r="D498" i="2"/>
  <c r="F497" i="2"/>
  <c r="E497" i="2"/>
  <c r="D497" i="2"/>
  <c r="F496" i="2"/>
  <c r="E496" i="2"/>
  <c r="D496" i="2"/>
  <c r="F495" i="2"/>
  <c r="E495" i="2"/>
  <c r="D495" i="2"/>
  <c r="F494" i="2"/>
  <c r="E494" i="2"/>
  <c r="D494" i="2"/>
  <c r="F493" i="2"/>
  <c r="E493" i="2"/>
  <c r="D493" i="2"/>
  <c r="F492" i="2"/>
  <c r="E492" i="2"/>
  <c r="D492" i="2"/>
  <c r="F491" i="2"/>
  <c r="E491" i="2"/>
  <c r="D491" i="2"/>
  <c r="F490" i="2"/>
  <c r="E490" i="2"/>
  <c r="D490" i="2"/>
  <c r="F489" i="2"/>
  <c r="E489" i="2"/>
  <c r="D489" i="2"/>
  <c r="F488" i="2"/>
  <c r="E488" i="2"/>
  <c r="D488" i="2"/>
  <c r="F487" i="2"/>
  <c r="E487" i="2"/>
  <c r="D487" i="2"/>
  <c r="F486" i="2"/>
  <c r="E486" i="2"/>
  <c r="D486" i="2"/>
  <c r="F485" i="2"/>
  <c r="E485" i="2"/>
  <c r="D485" i="2"/>
  <c r="F484" i="2"/>
  <c r="E484" i="2"/>
  <c r="D484" i="2"/>
  <c r="F483" i="2"/>
  <c r="E483" i="2"/>
  <c r="D483" i="2"/>
  <c r="F482" i="2"/>
  <c r="E482" i="2"/>
  <c r="D482" i="2"/>
  <c r="F481" i="2"/>
  <c r="E481" i="2"/>
  <c r="D481" i="2"/>
  <c r="F480" i="2"/>
  <c r="E480" i="2"/>
  <c r="D480" i="2"/>
  <c r="F479" i="2"/>
  <c r="E479" i="2"/>
  <c r="D479" i="2"/>
  <c r="F478" i="2"/>
  <c r="E478" i="2"/>
  <c r="D478" i="2"/>
  <c r="F477" i="2"/>
  <c r="E477" i="2"/>
  <c r="D477" i="2"/>
  <c r="F476" i="2"/>
  <c r="E476" i="2"/>
  <c r="D476" i="2"/>
  <c r="F475" i="2"/>
  <c r="E475" i="2"/>
  <c r="D475" i="2"/>
  <c r="F474" i="2"/>
  <c r="E474" i="2"/>
  <c r="D474" i="2"/>
  <c r="F473" i="2"/>
  <c r="E473" i="2"/>
  <c r="D473" i="2"/>
  <c r="F472" i="2"/>
  <c r="E472" i="2"/>
  <c r="D472" i="2"/>
  <c r="F471" i="2"/>
  <c r="E471" i="2"/>
  <c r="D471" i="2"/>
  <c r="F470" i="2"/>
  <c r="E470" i="2"/>
  <c r="D470" i="2"/>
  <c r="F469" i="2"/>
  <c r="E469" i="2"/>
  <c r="D469" i="2"/>
  <c r="F468" i="2"/>
  <c r="E468" i="2"/>
  <c r="D468" i="2"/>
  <c r="F467" i="2"/>
  <c r="E467" i="2"/>
  <c r="D467" i="2"/>
  <c r="F466" i="2"/>
  <c r="E466" i="2"/>
  <c r="D466" i="2"/>
  <c r="F465" i="2"/>
  <c r="E465" i="2"/>
  <c r="D465" i="2"/>
  <c r="F464" i="2"/>
  <c r="E464" i="2"/>
  <c r="D464" i="2"/>
  <c r="F463" i="2"/>
  <c r="E463" i="2"/>
  <c r="D463" i="2"/>
  <c r="F462" i="2"/>
  <c r="E462" i="2"/>
  <c r="D462" i="2"/>
  <c r="F461" i="2"/>
  <c r="E461" i="2"/>
  <c r="D461" i="2"/>
  <c r="F460" i="2"/>
  <c r="E460" i="2"/>
  <c r="D460" i="2"/>
  <c r="F459" i="2"/>
  <c r="E459" i="2"/>
  <c r="D459" i="2"/>
  <c r="F458" i="2"/>
  <c r="E458" i="2"/>
  <c r="D458" i="2"/>
  <c r="F457" i="2"/>
  <c r="E457" i="2"/>
  <c r="D457" i="2"/>
  <c r="F456" i="2"/>
  <c r="E456" i="2"/>
  <c r="D456" i="2"/>
  <c r="F455" i="2"/>
  <c r="E455" i="2"/>
  <c r="D455" i="2"/>
  <c r="F454" i="2"/>
  <c r="E454" i="2"/>
  <c r="D454" i="2"/>
  <c r="F453" i="2"/>
  <c r="E453" i="2"/>
  <c r="D453" i="2"/>
  <c r="F452" i="2"/>
  <c r="E452" i="2"/>
  <c r="D452" i="2"/>
  <c r="F451" i="2"/>
  <c r="E451" i="2"/>
  <c r="D451" i="2"/>
  <c r="F450" i="2"/>
  <c r="E450" i="2"/>
  <c r="D450" i="2"/>
  <c r="F449" i="2"/>
  <c r="E449" i="2"/>
  <c r="D449" i="2"/>
  <c r="F448" i="2"/>
  <c r="E448" i="2"/>
  <c r="D448" i="2"/>
  <c r="F447" i="2"/>
  <c r="E447" i="2"/>
  <c r="D447" i="2"/>
  <c r="F446" i="2"/>
  <c r="E446" i="2"/>
  <c r="D446" i="2"/>
  <c r="F445" i="2"/>
  <c r="E445" i="2"/>
  <c r="D445" i="2"/>
  <c r="F444" i="2"/>
  <c r="E444" i="2"/>
  <c r="D444" i="2"/>
  <c r="F443" i="2"/>
  <c r="E443" i="2"/>
  <c r="D443" i="2"/>
  <c r="F442" i="2"/>
  <c r="E442" i="2"/>
  <c r="D442" i="2"/>
  <c r="F441" i="2"/>
  <c r="E441" i="2"/>
  <c r="D441" i="2"/>
  <c r="F440" i="2"/>
  <c r="E440" i="2"/>
  <c r="D440" i="2"/>
  <c r="F439" i="2"/>
  <c r="E439" i="2"/>
  <c r="D439" i="2"/>
  <c r="F438" i="2"/>
  <c r="E438" i="2"/>
  <c r="D438" i="2"/>
  <c r="F437" i="2"/>
  <c r="E437" i="2"/>
  <c r="D437" i="2"/>
  <c r="F436" i="2"/>
  <c r="E436" i="2"/>
  <c r="D436" i="2"/>
  <c r="F435" i="2"/>
  <c r="E435" i="2"/>
  <c r="D435" i="2"/>
  <c r="F434" i="2"/>
  <c r="E434" i="2"/>
  <c r="D434" i="2"/>
  <c r="F433" i="2"/>
  <c r="E433" i="2"/>
  <c r="D433" i="2"/>
  <c r="F432" i="2"/>
  <c r="E432" i="2"/>
  <c r="D432" i="2"/>
  <c r="F431" i="2"/>
  <c r="E431" i="2"/>
  <c r="D431" i="2"/>
  <c r="F430" i="2"/>
  <c r="E430" i="2"/>
  <c r="D430" i="2"/>
  <c r="F429" i="2"/>
  <c r="E429" i="2"/>
  <c r="D429" i="2"/>
  <c r="F428" i="2"/>
  <c r="E428" i="2"/>
  <c r="D428" i="2"/>
  <c r="F427" i="2"/>
  <c r="E427" i="2"/>
  <c r="D427" i="2"/>
  <c r="F426" i="2"/>
  <c r="E426" i="2"/>
  <c r="D426" i="2"/>
  <c r="F425" i="2"/>
  <c r="E425" i="2"/>
  <c r="D425" i="2"/>
  <c r="F424" i="2"/>
  <c r="E424" i="2"/>
  <c r="D424" i="2"/>
  <c r="F423" i="2"/>
  <c r="E423" i="2"/>
  <c r="D423" i="2"/>
  <c r="F422" i="2"/>
  <c r="E422" i="2"/>
  <c r="D422" i="2"/>
  <c r="F421" i="2"/>
  <c r="E421" i="2"/>
  <c r="D421" i="2"/>
  <c r="F420" i="2"/>
  <c r="E420" i="2"/>
  <c r="D420" i="2"/>
  <c r="F419" i="2"/>
  <c r="E419" i="2"/>
  <c r="D419" i="2"/>
  <c r="F418" i="2"/>
  <c r="E418" i="2"/>
  <c r="D418" i="2"/>
  <c r="F417" i="2"/>
  <c r="E417" i="2"/>
  <c r="D417" i="2"/>
  <c r="F416" i="2"/>
  <c r="E416" i="2"/>
  <c r="D416" i="2"/>
  <c r="F415" i="2"/>
  <c r="E415" i="2"/>
  <c r="D415" i="2"/>
  <c r="F414" i="2"/>
  <c r="E414" i="2"/>
  <c r="D414" i="2"/>
  <c r="F413" i="2"/>
  <c r="E413" i="2"/>
  <c r="D413" i="2"/>
  <c r="F412" i="2"/>
  <c r="E412" i="2"/>
  <c r="D412" i="2"/>
  <c r="F411" i="2"/>
  <c r="E411" i="2"/>
  <c r="D411" i="2"/>
  <c r="F410" i="2"/>
  <c r="E410" i="2"/>
  <c r="D410" i="2"/>
  <c r="F409" i="2"/>
  <c r="E409" i="2"/>
  <c r="D409" i="2"/>
  <c r="F408" i="2"/>
  <c r="E408" i="2"/>
  <c r="D408" i="2"/>
  <c r="F407" i="2"/>
  <c r="E407" i="2"/>
  <c r="D407" i="2"/>
  <c r="F406" i="2"/>
  <c r="E406" i="2"/>
  <c r="D406" i="2"/>
  <c r="F405" i="2"/>
  <c r="E405" i="2"/>
  <c r="D405" i="2"/>
  <c r="F404" i="2"/>
  <c r="E404" i="2"/>
  <c r="D404" i="2"/>
  <c r="F403" i="2"/>
  <c r="E403" i="2"/>
  <c r="D403" i="2"/>
  <c r="F402" i="2"/>
  <c r="E402" i="2"/>
  <c r="D402" i="2"/>
  <c r="F401" i="2"/>
  <c r="E401" i="2"/>
  <c r="D401" i="2"/>
  <c r="F400" i="2"/>
  <c r="E400" i="2"/>
  <c r="D400" i="2"/>
  <c r="F399" i="2"/>
  <c r="E399" i="2"/>
  <c r="D399" i="2"/>
  <c r="F398" i="2"/>
  <c r="E398" i="2"/>
  <c r="D398" i="2"/>
  <c r="F397" i="2"/>
  <c r="E397" i="2"/>
  <c r="D397" i="2"/>
  <c r="F396" i="2"/>
  <c r="E396" i="2"/>
  <c r="D396" i="2"/>
  <c r="F395" i="2"/>
  <c r="E395" i="2"/>
  <c r="D395" i="2"/>
  <c r="F394" i="2"/>
  <c r="E394" i="2"/>
  <c r="D394" i="2"/>
  <c r="F393" i="2"/>
  <c r="E393" i="2"/>
  <c r="D393" i="2"/>
  <c r="F392" i="2"/>
  <c r="E392" i="2"/>
  <c r="D392" i="2"/>
  <c r="F391" i="2"/>
  <c r="E391" i="2"/>
  <c r="D391" i="2"/>
  <c r="F390" i="2"/>
  <c r="E390" i="2"/>
  <c r="D390" i="2"/>
  <c r="F389" i="2"/>
  <c r="E389" i="2"/>
  <c r="D389" i="2"/>
  <c r="F388" i="2"/>
  <c r="E388" i="2"/>
  <c r="D388" i="2"/>
  <c r="F387" i="2"/>
  <c r="E387" i="2"/>
  <c r="D387" i="2"/>
  <c r="F386" i="2"/>
  <c r="E386" i="2"/>
  <c r="D386" i="2"/>
  <c r="F385" i="2"/>
  <c r="E385" i="2"/>
  <c r="D385" i="2"/>
  <c r="F384" i="2"/>
  <c r="E384" i="2"/>
  <c r="D384" i="2"/>
  <c r="F383" i="2"/>
  <c r="E383" i="2"/>
  <c r="D383" i="2"/>
  <c r="F382" i="2"/>
  <c r="E382" i="2"/>
  <c r="D382" i="2"/>
  <c r="F381" i="2"/>
  <c r="E381" i="2"/>
  <c r="D381" i="2"/>
  <c r="F380" i="2"/>
  <c r="E380" i="2"/>
  <c r="D380" i="2"/>
  <c r="F379" i="2"/>
  <c r="E379" i="2"/>
  <c r="D379" i="2"/>
  <c r="F378" i="2"/>
  <c r="E378" i="2"/>
  <c r="D378" i="2"/>
  <c r="F377" i="2"/>
  <c r="E377" i="2"/>
  <c r="D377" i="2"/>
  <c r="F376" i="2"/>
  <c r="E376" i="2"/>
  <c r="D376" i="2"/>
  <c r="F375" i="2"/>
  <c r="E375" i="2"/>
  <c r="D375" i="2"/>
  <c r="F374" i="2"/>
  <c r="E374" i="2"/>
  <c r="D374" i="2"/>
  <c r="F373" i="2"/>
  <c r="E373" i="2"/>
  <c r="D373" i="2"/>
  <c r="F372" i="2"/>
  <c r="E372" i="2"/>
  <c r="D372" i="2"/>
  <c r="F371" i="2"/>
  <c r="E371" i="2"/>
  <c r="D371" i="2"/>
  <c r="F370" i="2"/>
  <c r="E370" i="2"/>
  <c r="D370" i="2"/>
  <c r="F369" i="2"/>
  <c r="E369" i="2"/>
  <c r="D369" i="2"/>
  <c r="F368" i="2"/>
  <c r="E368" i="2"/>
  <c r="D368" i="2"/>
  <c r="F367" i="2"/>
  <c r="E367" i="2"/>
  <c r="D367" i="2"/>
  <c r="F366" i="2"/>
  <c r="E366" i="2"/>
  <c r="D366" i="2"/>
  <c r="F365" i="2"/>
  <c r="E365" i="2"/>
  <c r="D365" i="2"/>
  <c r="F364" i="2"/>
  <c r="E364" i="2"/>
  <c r="D364" i="2"/>
  <c r="F363" i="2"/>
  <c r="E363" i="2"/>
  <c r="D363" i="2"/>
  <c r="F362" i="2"/>
  <c r="E362" i="2"/>
  <c r="D362" i="2"/>
  <c r="F361" i="2"/>
  <c r="E361" i="2"/>
  <c r="D361" i="2"/>
  <c r="F360" i="2"/>
  <c r="E360" i="2"/>
  <c r="D360" i="2"/>
  <c r="F359" i="2"/>
  <c r="E359" i="2"/>
  <c r="D359" i="2"/>
  <c r="F358" i="2"/>
  <c r="E358" i="2"/>
  <c r="D358" i="2"/>
  <c r="F357" i="2"/>
  <c r="E357" i="2"/>
  <c r="D357" i="2"/>
  <c r="F356" i="2"/>
  <c r="E356" i="2"/>
  <c r="D356" i="2"/>
  <c r="F355" i="2"/>
  <c r="E355" i="2"/>
  <c r="D355" i="2"/>
  <c r="F354" i="2"/>
  <c r="E354" i="2"/>
  <c r="D354" i="2"/>
  <c r="F353" i="2"/>
  <c r="E353" i="2"/>
  <c r="D353" i="2"/>
  <c r="F352" i="2"/>
  <c r="E352" i="2"/>
  <c r="D352" i="2"/>
  <c r="F351" i="2"/>
  <c r="E351" i="2"/>
  <c r="D351" i="2"/>
  <c r="F350" i="2"/>
  <c r="E350" i="2"/>
  <c r="D350" i="2"/>
  <c r="F349" i="2"/>
  <c r="E349" i="2"/>
  <c r="D349" i="2"/>
  <c r="F348" i="2"/>
  <c r="E348" i="2"/>
  <c r="D348" i="2"/>
  <c r="F347" i="2"/>
  <c r="E347" i="2"/>
  <c r="D347" i="2"/>
  <c r="F346" i="2"/>
  <c r="E346" i="2"/>
  <c r="D346" i="2"/>
  <c r="F345" i="2"/>
  <c r="E345" i="2"/>
  <c r="D345" i="2"/>
  <c r="F344" i="2"/>
  <c r="E344" i="2"/>
  <c r="D344" i="2"/>
  <c r="F343" i="2"/>
  <c r="E343" i="2"/>
  <c r="D343" i="2"/>
  <c r="F342" i="2"/>
  <c r="E342" i="2"/>
  <c r="D342" i="2"/>
  <c r="F341" i="2"/>
  <c r="E341" i="2"/>
  <c r="D341" i="2"/>
  <c r="F340" i="2"/>
  <c r="E340" i="2"/>
  <c r="D340" i="2"/>
  <c r="F339" i="2"/>
  <c r="E339" i="2"/>
  <c r="D339" i="2"/>
  <c r="F338" i="2"/>
  <c r="E338" i="2"/>
  <c r="D338" i="2"/>
  <c r="F337" i="2"/>
  <c r="E337" i="2"/>
  <c r="D337" i="2"/>
  <c r="F336" i="2"/>
  <c r="E336" i="2"/>
  <c r="D336" i="2"/>
  <c r="F335" i="2"/>
  <c r="E335" i="2"/>
  <c r="D335" i="2"/>
  <c r="F334" i="2"/>
  <c r="E334" i="2"/>
  <c r="D334" i="2"/>
  <c r="F333" i="2"/>
  <c r="E333" i="2"/>
  <c r="D333" i="2"/>
  <c r="F332" i="2"/>
  <c r="E332" i="2"/>
  <c r="D332" i="2"/>
  <c r="F331" i="2"/>
  <c r="E331" i="2"/>
  <c r="D331" i="2"/>
  <c r="F330" i="2"/>
  <c r="E330" i="2"/>
  <c r="D330" i="2"/>
  <c r="F329" i="2"/>
  <c r="E329" i="2"/>
  <c r="D329" i="2"/>
  <c r="F328" i="2"/>
  <c r="E328" i="2"/>
  <c r="D328" i="2"/>
  <c r="F327" i="2"/>
  <c r="E327" i="2"/>
  <c r="D327" i="2"/>
  <c r="F326" i="2"/>
  <c r="E326" i="2"/>
  <c r="D326" i="2"/>
  <c r="F325" i="2"/>
  <c r="E325" i="2"/>
  <c r="D325" i="2"/>
  <c r="F324" i="2"/>
  <c r="E324" i="2"/>
  <c r="D324" i="2"/>
  <c r="F323" i="2"/>
  <c r="E323" i="2"/>
  <c r="D323" i="2"/>
  <c r="F322" i="2"/>
  <c r="E322" i="2"/>
  <c r="D322" i="2"/>
  <c r="F321" i="2"/>
  <c r="E321" i="2"/>
  <c r="D321" i="2"/>
  <c r="F320" i="2"/>
  <c r="E320" i="2"/>
  <c r="D320" i="2"/>
  <c r="F319" i="2"/>
  <c r="E319" i="2"/>
  <c r="D319" i="2"/>
  <c r="F318" i="2"/>
  <c r="E318" i="2"/>
  <c r="D318" i="2"/>
  <c r="F317" i="2"/>
  <c r="E317" i="2"/>
  <c r="D317" i="2"/>
  <c r="F316" i="2"/>
  <c r="E316" i="2"/>
  <c r="D316" i="2"/>
  <c r="F315" i="2"/>
  <c r="E315" i="2"/>
  <c r="D315" i="2"/>
  <c r="F314" i="2"/>
  <c r="E314" i="2"/>
  <c r="D314" i="2"/>
  <c r="F313" i="2"/>
  <c r="E313" i="2"/>
  <c r="D313" i="2"/>
  <c r="F312" i="2"/>
  <c r="E312" i="2"/>
  <c r="D312" i="2"/>
  <c r="F311" i="2"/>
  <c r="E311" i="2"/>
  <c r="D311" i="2"/>
  <c r="F310" i="2"/>
  <c r="E310" i="2"/>
  <c r="D310" i="2"/>
  <c r="F309" i="2"/>
  <c r="E309" i="2"/>
  <c r="D309" i="2"/>
  <c r="F308" i="2"/>
  <c r="E308" i="2"/>
  <c r="D308" i="2"/>
  <c r="F307" i="2"/>
  <c r="E307" i="2"/>
  <c r="D307" i="2"/>
  <c r="F306" i="2"/>
  <c r="E306" i="2"/>
  <c r="D306" i="2"/>
  <c r="F305" i="2"/>
  <c r="E305" i="2"/>
  <c r="D305" i="2"/>
  <c r="F304" i="2"/>
  <c r="E304" i="2"/>
  <c r="D304" i="2"/>
  <c r="F303" i="2"/>
  <c r="E303" i="2"/>
  <c r="D303" i="2"/>
  <c r="F302" i="2"/>
  <c r="E302" i="2"/>
  <c r="D302" i="2"/>
  <c r="F301" i="2"/>
  <c r="E301" i="2"/>
  <c r="D301" i="2"/>
  <c r="F300" i="2"/>
  <c r="E300" i="2"/>
  <c r="D300" i="2"/>
  <c r="F299" i="2"/>
  <c r="E299" i="2"/>
  <c r="D299" i="2"/>
  <c r="F298" i="2"/>
  <c r="E298" i="2"/>
  <c r="D298" i="2"/>
  <c r="F297" i="2"/>
  <c r="E297" i="2"/>
  <c r="D297" i="2"/>
  <c r="F296" i="2"/>
  <c r="E296" i="2"/>
  <c r="D296" i="2"/>
  <c r="F295" i="2"/>
  <c r="E295" i="2"/>
  <c r="D295" i="2"/>
  <c r="F294" i="2"/>
  <c r="E294" i="2"/>
  <c r="D294" i="2"/>
  <c r="F293" i="2"/>
  <c r="E293" i="2"/>
  <c r="D293" i="2"/>
  <c r="F292" i="2"/>
  <c r="E292" i="2"/>
  <c r="D292" i="2"/>
  <c r="F291" i="2"/>
  <c r="E291" i="2"/>
  <c r="D291" i="2"/>
  <c r="F290" i="2"/>
  <c r="E290" i="2"/>
  <c r="D290" i="2"/>
  <c r="F289" i="2"/>
  <c r="E289" i="2"/>
  <c r="D289" i="2"/>
  <c r="F288" i="2"/>
  <c r="E288" i="2"/>
  <c r="D288" i="2"/>
  <c r="F287" i="2"/>
  <c r="E287" i="2"/>
  <c r="D287" i="2"/>
  <c r="F286" i="2"/>
  <c r="E286" i="2"/>
  <c r="D286" i="2"/>
  <c r="F285" i="2"/>
  <c r="E285" i="2"/>
  <c r="D285" i="2"/>
  <c r="F284" i="2"/>
  <c r="E284" i="2"/>
  <c r="D284" i="2"/>
  <c r="F283" i="2"/>
  <c r="E283" i="2"/>
  <c r="D283" i="2"/>
  <c r="F282" i="2"/>
  <c r="E282" i="2"/>
  <c r="D282" i="2"/>
  <c r="F281" i="2"/>
  <c r="E281" i="2"/>
  <c r="D281" i="2"/>
  <c r="F280" i="2"/>
  <c r="E280" i="2"/>
  <c r="D280" i="2"/>
  <c r="F279" i="2"/>
  <c r="E279" i="2"/>
  <c r="D279" i="2"/>
  <c r="F278" i="2"/>
  <c r="E278" i="2"/>
  <c r="D278" i="2"/>
  <c r="F277" i="2"/>
  <c r="E277" i="2"/>
  <c r="D277" i="2"/>
  <c r="F276" i="2"/>
  <c r="E276" i="2"/>
  <c r="D276" i="2"/>
  <c r="F275" i="2"/>
  <c r="E275" i="2"/>
  <c r="D275" i="2"/>
  <c r="F274" i="2"/>
  <c r="E274" i="2"/>
  <c r="D274" i="2"/>
  <c r="F273" i="2"/>
  <c r="E273" i="2"/>
  <c r="D273" i="2"/>
  <c r="F272" i="2"/>
  <c r="E272" i="2"/>
  <c r="D272" i="2"/>
  <c r="F271" i="2"/>
  <c r="E271" i="2"/>
  <c r="D271" i="2"/>
  <c r="F270" i="2"/>
  <c r="E270" i="2"/>
  <c r="D270" i="2"/>
  <c r="F269" i="2"/>
  <c r="E269" i="2"/>
  <c r="D269" i="2"/>
  <c r="F268" i="2"/>
  <c r="E268" i="2"/>
  <c r="D268" i="2"/>
  <c r="F267" i="2"/>
  <c r="E267" i="2"/>
  <c r="D267" i="2"/>
  <c r="F266" i="2"/>
  <c r="E266" i="2"/>
  <c r="D266" i="2"/>
  <c r="F265" i="2"/>
  <c r="E265" i="2"/>
  <c r="D265" i="2"/>
  <c r="F264" i="2"/>
  <c r="E264" i="2"/>
  <c r="D264" i="2"/>
  <c r="F263" i="2"/>
  <c r="E263" i="2"/>
  <c r="D263" i="2"/>
  <c r="F262" i="2"/>
  <c r="E262" i="2"/>
  <c r="D262" i="2"/>
  <c r="F261" i="2"/>
  <c r="E261" i="2"/>
  <c r="D261" i="2"/>
  <c r="F260" i="2"/>
  <c r="E260" i="2"/>
  <c r="D260" i="2"/>
  <c r="F259" i="2"/>
  <c r="E259" i="2"/>
  <c r="D259" i="2"/>
  <c r="F258" i="2"/>
  <c r="E258" i="2"/>
  <c r="D258" i="2"/>
  <c r="F257" i="2"/>
  <c r="E257" i="2"/>
  <c r="D257" i="2"/>
  <c r="F256" i="2"/>
  <c r="E256" i="2"/>
  <c r="D256" i="2"/>
  <c r="F255" i="2"/>
  <c r="E255" i="2"/>
  <c r="D255" i="2"/>
  <c r="F254" i="2"/>
  <c r="E254" i="2"/>
  <c r="D254" i="2"/>
  <c r="F253" i="2"/>
  <c r="E253" i="2"/>
  <c r="D253" i="2"/>
  <c r="F252" i="2"/>
  <c r="E252" i="2"/>
  <c r="D252" i="2"/>
  <c r="F251" i="2"/>
  <c r="E251" i="2"/>
  <c r="D251" i="2"/>
  <c r="F250" i="2"/>
  <c r="E250" i="2"/>
  <c r="D250" i="2"/>
  <c r="F249" i="2"/>
  <c r="E249" i="2"/>
  <c r="D249" i="2"/>
  <c r="F248" i="2"/>
  <c r="E248" i="2"/>
  <c r="D248" i="2"/>
  <c r="F247" i="2"/>
  <c r="E247" i="2"/>
  <c r="D247" i="2"/>
  <c r="F246" i="2"/>
  <c r="E246" i="2"/>
  <c r="D246" i="2"/>
  <c r="F245" i="2"/>
  <c r="E245" i="2"/>
  <c r="D245" i="2"/>
  <c r="F244" i="2"/>
  <c r="E244" i="2"/>
  <c r="D244" i="2"/>
  <c r="F243" i="2"/>
  <c r="E243" i="2"/>
  <c r="D243" i="2"/>
  <c r="F242" i="2"/>
  <c r="E242" i="2"/>
  <c r="D242" i="2"/>
  <c r="F241" i="2"/>
  <c r="E241" i="2"/>
  <c r="D241" i="2"/>
  <c r="F240" i="2"/>
  <c r="E240" i="2"/>
  <c r="D240" i="2"/>
  <c r="F239" i="2"/>
  <c r="E239" i="2"/>
  <c r="D239" i="2"/>
  <c r="F238" i="2"/>
  <c r="E238" i="2"/>
  <c r="D238" i="2"/>
  <c r="F237" i="2"/>
  <c r="E237" i="2"/>
  <c r="D237" i="2"/>
  <c r="F236" i="2"/>
  <c r="E236" i="2"/>
  <c r="D236" i="2"/>
  <c r="F235" i="2"/>
  <c r="E235" i="2"/>
  <c r="D235" i="2"/>
  <c r="F234" i="2"/>
  <c r="E234" i="2"/>
  <c r="D234" i="2"/>
  <c r="F233" i="2"/>
  <c r="E233" i="2"/>
  <c r="D233" i="2"/>
  <c r="F232" i="2"/>
  <c r="E232" i="2"/>
  <c r="D232" i="2"/>
  <c r="F231" i="2"/>
  <c r="E231" i="2"/>
  <c r="D231" i="2"/>
  <c r="F230" i="2"/>
  <c r="E230" i="2"/>
  <c r="D230" i="2"/>
  <c r="F229" i="2"/>
  <c r="E229" i="2"/>
  <c r="D229" i="2"/>
  <c r="F228" i="2"/>
  <c r="E228" i="2"/>
  <c r="D228" i="2"/>
  <c r="F227" i="2"/>
  <c r="E227" i="2"/>
  <c r="D227" i="2"/>
  <c r="F226" i="2"/>
  <c r="E226" i="2"/>
  <c r="D226" i="2"/>
  <c r="F225" i="2"/>
  <c r="E225" i="2"/>
  <c r="D225" i="2"/>
  <c r="F224" i="2"/>
  <c r="E224" i="2"/>
  <c r="D224" i="2"/>
  <c r="F223" i="2"/>
  <c r="E223" i="2"/>
  <c r="D223" i="2"/>
  <c r="F222" i="2"/>
  <c r="E222" i="2"/>
  <c r="D222" i="2"/>
  <c r="F221" i="2"/>
  <c r="E221" i="2"/>
  <c r="D221" i="2"/>
  <c r="F220" i="2"/>
  <c r="E220" i="2"/>
  <c r="D220" i="2"/>
  <c r="F219" i="2"/>
  <c r="E219" i="2"/>
  <c r="D219" i="2"/>
  <c r="F218" i="2"/>
  <c r="E218" i="2"/>
  <c r="D218" i="2"/>
  <c r="F217" i="2"/>
  <c r="E217" i="2"/>
  <c r="D217" i="2"/>
  <c r="F216" i="2"/>
  <c r="E216" i="2"/>
  <c r="D216" i="2"/>
  <c r="F215" i="2"/>
  <c r="E215" i="2"/>
  <c r="D215" i="2"/>
  <c r="F214" i="2"/>
  <c r="E214" i="2"/>
  <c r="D214" i="2"/>
  <c r="F213" i="2"/>
  <c r="E213" i="2"/>
  <c r="D213" i="2"/>
  <c r="F212" i="2"/>
  <c r="E212" i="2"/>
  <c r="D212" i="2"/>
  <c r="F211" i="2"/>
  <c r="E211" i="2"/>
  <c r="D211" i="2"/>
  <c r="F210" i="2"/>
  <c r="E210" i="2"/>
  <c r="D210" i="2"/>
  <c r="F209" i="2"/>
  <c r="E209" i="2"/>
  <c r="D209" i="2"/>
  <c r="F208" i="2"/>
  <c r="E208" i="2"/>
  <c r="D208" i="2"/>
  <c r="F207" i="2"/>
  <c r="E207" i="2"/>
  <c r="D207" i="2"/>
  <c r="F206" i="2"/>
  <c r="E206" i="2"/>
  <c r="D206" i="2"/>
  <c r="U205" i="2"/>
  <c r="T205" i="2"/>
  <c r="S205" i="2"/>
  <c r="F205" i="2"/>
  <c r="E205" i="2"/>
  <c r="D205" i="2"/>
  <c r="U204" i="2"/>
  <c r="T204" i="2"/>
  <c r="S204" i="2"/>
  <c r="F204" i="2"/>
  <c r="E204" i="2"/>
  <c r="D204" i="2"/>
  <c r="U203" i="2"/>
  <c r="T203" i="2"/>
  <c r="S203" i="2"/>
  <c r="F203" i="2"/>
  <c r="E203" i="2"/>
  <c r="D203" i="2"/>
  <c r="U202" i="2"/>
  <c r="T202" i="2"/>
  <c r="S202" i="2"/>
  <c r="F202" i="2"/>
  <c r="E202" i="2"/>
  <c r="D202" i="2"/>
  <c r="U201" i="2"/>
  <c r="T201" i="2"/>
  <c r="S201" i="2"/>
  <c r="F201" i="2"/>
  <c r="E201" i="2"/>
  <c r="D201" i="2"/>
  <c r="U200" i="2"/>
  <c r="T200" i="2"/>
  <c r="S200" i="2"/>
  <c r="F200" i="2"/>
  <c r="E200" i="2"/>
  <c r="D200" i="2"/>
  <c r="U199" i="2"/>
  <c r="T199" i="2"/>
  <c r="S199" i="2"/>
  <c r="F199" i="2"/>
  <c r="E199" i="2"/>
  <c r="D199" i="2"/>
  <c r="U198" i="2"/>
  <c r="T198" i="2"/>
  <c r="S198" i="2"/>
  <c r="F198" i="2"/>
  <c r="E198" i="2"/>
  <c r="D198" i="2"/>
  <c r="U197" i="2"/>
  <c r="T197" i="2"/>
  <c r="S197" i="2"/>
  <c r="F197" i="2"/>
  <c r="E197" i="2"/>
  <c r="D197" i="2"/>
  <c r="U196" i="2"/>
  <c r="T196" i="2"/>
  <c r="S196" i="2"/>
  <c r="F196" i="2"/>
  <c r="E196" i="2"/>
  <c r="D196" i="2"/>
  <c r="U195" i="2"/>
  <c r="T195" i="2"/>
  <c r="S195" i="2"/>
  <c r="F195" i="2"/>
  <c r="E195" i="2"/>
  <c r="D195" i="2"/>
  <c r="U194" i="2"/>
  <c r="T194" i="2"/>
  <c r="S194" i="2"/>
  <c r="F194" i="2"/>
  <c r="E194" i="2"/>
  <c r="D194" i="2"/>
  <c r="U193" i="2"/>
  <c r="T193" i="2"/>
  <c r="S193" i="2"/>
  <c r="F193" i="2"/>
  <c r="E193" i="2"/>
  <c r="D193" i="2"/>
  <c r="U192" i="2"/>
  <c r="T192" i="2"/>
  <c r="S192" i="2"/>
  <c r="F192" i="2"/>
  <c r="E192" i="2"/>
  <c r="D192" i="2"/>
  <c r="U191" i="2"/>
  <c r="T191" i="2"/>
  <c r="S191" i="2"/>
  <c r="F191" i="2"/>
  <c r="E191" i="2"/>
  <c r="D191" i="2"/>
  <c r="U190" i="2"/>
  <c r="T190" i="2"/>
  <c r="S190" i="2"/>
  <c r="F190" i="2"/>
  <c r="E190" i="2"/>
  <c r="D190" i="2"/>
  <c r="U189" i="2"/>
  <c r="T189" i="2"/>
  <c r="S189" i="2"/>
  <c r="F189" i="2"/>
  <c r="E189" i="2"/>
  <c r="D189" i="2"/>
  <c r="U188" i="2"/>
  <c r="T188" i="2"/>
  <c r="S188" i="2"/>
  <c r="F188" i="2"/>
  <c r="E188" i="2"/>
  <c r="D188" i="2"/>
  <c r="U187" i="2"/>
  <c r="T187" i="2"/>
  <c r="S187" i="2"/>
  <c r="F187" i="2"/>
  <c r="E187" i="2"/>
  <c r="D187" i="2"/>
  <c r="U186" i="2"/>
  <c r="T186" i="2"/>
  <c r="S186" i="2"/>
  <c r="F186" i="2"/>
  <c r="E186" i="2"/>
  <c r="D186" i="2"/>
  <c r="U185" i="2"/>
  <c r="T185" i="2"/>
  <c r="S185" i="2"/>
  <c r="F185" i="2"/>
  <c r="E185" i="2"/>
  <c r="D185" i="2"/>
  <c r="U184" i="2"/>
  <c r="T184" i="2"/>
  <c r="S184" i="2"/>
  <c r="F184" i="2"/>
  <c r="E184" i="2"/>
  <c r="D184" i="2"/>
  <c r="U183" i="2"/>
  <c r="T183" i="2"/>
  <c r="S183" i="2"/>
  <c r="F183" i="2"/>
  <c r="E183" i="2"/>
  <c r="D183" i="2"/>
  <c r="U182" i="2"/>
  <c r="T182" i="2"/>
  <c r="S182" i="2"/>
  <c r="F182" i="2"/>
  <c r="E182" i="2"/>
  <c r="D182" i="2"/>
  <c r="U181" i="2"/>
  <c r="T181" i="2"/>
  <c r="S181" i="2"/>
  <c r="F181" i="2"/>
  <c r="E181" i="2"/>
  <c r="D181" i="2"/>
  <c r="U180" i="2"/>
  <c r="T180" i="2"/>
  <c r="S180" i="2"/>
  <c r="F180" i="2"/>
  <c r="E180" i="2"/>
  <c r="D180" i="2"/>
  <c r="U179" i="2"/>
  <c r="T179" i="2"/>
  <c r="S179" i="2"/>
  <c r="F179" i="2"/>
  <c r="E179" i="2"/>
  <c r="D179" i="2"/>
  <c r="U178" i="2"/>
  <c r="T178" i="2"/>
  <c r="S178" i="2"/>
  <c r="F178" i="2"/>
  <c r="E178" i="2"/>
  <c r="D178" i="2"/>
  <c r="U177" i="2"/>
  <c r="T177" i="2"/>
  <c r="S177" i="2"/>
  <c r="F177" i="2"/>
  <c r="E177" i="2"/>
  <c r="D177" i="2"/>
  <c r="U176" i="2"/>
  <c r="T176" i="2"/>
  <c r="S176" i="2"/>
  <c r="F176" i="2"/>
  <c r="E176" i="2"/>
  <c r="D176" i="2"/>
  <c r="U175" i="2"/>
  <c r="T175" i="2"/>
  <c r="S175" i="2"/>
  <c r="F175" i="2"/>
  <c r="E175" i="2"/>
  <c r="D175" i="2"/>
  <c r="U174" i="2"/>
  <c r="T174" i="2"/>
  <c r="S174" i="2"/>
  <c r="F174" i="2"/>
  <c r="E174" i="2"/>
  <c r="D174" i="2"/>
  <c r="U173" i="2"/>
  <c r="T173" i="2"/>
  <c r="S173" i="2"/>
  <c r="F173" i="2"/>
  <c r="E173" i="2"/>
  <c r="D173" i="2"/>
  <c r="U172" i="2"/>
  <c r="T172" i="2"/>
  <c r="S172" i="2"/>
  <c r="F172" i="2"/>
  <c r="E172" i="2"/>
  <c r="D172" i="2"/>
  <c r="U171" i="2"/>
  <c r="T171" i="2"/>
  <c r="S171" i="2"/>
  <c r="F171" i="2"/>
  <c r="E171" i="2"/>
  <c r="D171" i="2"/>
  <c r="U170" i="2"/>
  <c r="T170" i="2"/>
  <c r="S170" i="2"/>
  <c r="F170" i="2"/>
  <c r="E170" i="2"/>
  <c r="D170" i="2"/>
  <c r="U169" i="2"/>
  <c r="T169" i="2"/>
  <c r="S169" i="2"/>
  <c r="F169" i="2"/>
  <c r="E169" i="2"/>
  <c r="D169" i="2"/>
  <c r="U168" i="2"/>
  <c r="T168" i="2"/>
  <c r="S168" i="2"/>
  <c r="F168" i="2"/>
  <c r="E168" i="2"/>
  <c r="D168" i="2"/>
  <c r="U167" i="2"/>
  <c r="T167" i="2"/>
  <c r="S167" i="2"/>
  <c r="F167" i="2"/>
  <c r="E167" i="2"/>
  <c r="D167" i="2"/>
  <c r="U166" i="2"/>
  <c r="T166" i="2"/>
  <c r="S166" i="2"/>
  <c r="F166" i="2"/>
  <c r="E166" i="2"/>
  <c r="D166" i="2"/>
  <c r="U165" i="2"/>
  <c r="T165" i="2"/>
  <c r="S165" i="2"/>
  <c r="F165" i="2"/>
  <c r="E165" i="2"/>
  <c r="D165" i="2"/>
  <c r="U164" i="2"/>
  <c r="T164" i="2"/>
  <c r="S164" i="2"/>
  <c r="F164" i="2"/>
  <c r="E164" i="2"/>
  <c r="D164" i="2"/>
  <c r="U163" i="2"/>
  <c r="T163" i="2"/>
  <c r="S163" i="2"/>
  <c r="F163" i="2"/>
  <c r="E163" i="2"/>
  <c r="D163" i="2"/>
  <c r="U162" i="2"/>
  <c r="T162" i="2"/>
  <c r="S162" i="2"/>
  <c r="F162" i="2"/>
  <c r="E162" i="2"/>
  <c r="D162" i="2"/>
  <c r="U161" i="2"/>
  <c r="T161" i="2"/>
  <c r="S161" i="2"/>
  <c r="F161" i="2"/>
  <c r="E161" i="2"/>
  <c r="D161" i="2"/>
  <c r="U160" i="2"/>
  <c r="T160" i="2"/>
  <c r="S160" i="2"/>
  <c r="F160" i="2"/>
  <c r="E160" i="2"/>
  <c r="D160" i="2"/>
  <c r="U159" i="2"/>
  <c r="T159" i="2"/>
  <c r="S159" i="2"/>
  <c r="F159" i="2"/>
  <c r="E159" i="2"/>
  <c r="D159" i="2"/>
  <c r="U158" i="2"/>
  <c r="T158" i="2"/>
  <c r="S158" i="2"/>
  <c r="F158" i="2"/>
  <c r="E158" i="2"/>
  <c r="D158" i="2"/>
  <c r="U157" i="2"/>
  <c r="T157" i="2"/>
  <c r="S157" i="2"/>
  <c r="F157" i="2"/>
  <c r="E157" i="2"/>
  <c r="D157" i="2"/>
  <c r="U156" i="2"/>
  <c r="T156" i="2"/>
  <c r="S156" i="2"/>
  <c r="F156" i="2"/>
  <c r="E156" i="2"/>
  <c r="D156" i="2"/>
  <c r="U155" i="2"/>
  <c r="T155" i="2"/>
  <c r="S155" i="2"/>
  <c r="F155" i="2"/>
  <c r="E155" i="2"/>
  <c r="D155" i="2"/>
  <c r="U154" i="2"/>
  <c r="T154" i="2"/>
  <c r="S154" i="2"/>
  <c r="F154" i="2"/>
  <c r="E154" i="2"/>
  <c r="D154" i="2"/>
  <c r="U153" i="2"/>
  <c r="T153" i="2"/>
  <c r="S153" i="2"/>
  <c r="F153" i="2"/>
  <c r="E153" i="2"/>
  <c r="D153" i="2"/>
  <c r="U152" i="2"/>
  <c r="T152" i="2"/>
  <c r="S152" i="2"/>
  <c r="F152" i="2"/>
  <c r="E152" i="2"/>
  <c r="D152" i="2"/>
  <c r="U151" i="2"/>
  <c r="T151" i="2"/>
  <c r="S151" i="2"/>
  <c r="F151" i="2"/>
  <c r="E151" i="2"/>
  <c r="D151" i="2"/>
  <c r="U150" i="2"/>
  <c r="T150" i="2"/>
  <c r="S150" i="2"/>
  <c r="F150" i="2"/>
  <c r="E150" i="2"/>
  <c r="D150" i="2"/>
  <c r="U149" i="2"/>
  <c r="T149" i="2"/>
  <c r="S149" i="2"/>
  <c r="F149" i="2"/>
  <c r="E149" i="2"/>
  <c r="D149" i="2"/>
  <c r="U148" i="2"/>
  <c r="T148" i="2"/>
  <c r="S148" i="2"/>
  <c r="F148" i="2"/>
  <c r="E148" i="2"/>
  <c r="D148" i="2"/>
  <c r="U147" i="2"/>
  <c r="T147" i="2"/>
  <c r="S147" i="2"/>
  <c r="F147" i="2"/>
  <c r="E147" i="2"/>
  <c r="D147" i="2"/>
  <c r="U146" i="2"/>
  <c r="T146" i="2"/>
  <c r="S146" i="2"/>
  <c r="F146" i="2"/>
  <c r="E146" i="2"/>
  <c r="D146" i="2"/>
  <c r="U145" i="2"/>
  <c r="T145" i="2"/>
  <c r="S145" i="2"/>
  <c r="F145" i="2"/>
  <c r="E145" i="2"/>
  <c r="D145" i="2"/>
  <c r="U144" i="2"/>
  <c r="T144" i="2"/>
  <c r="S144" i="2"/>
  <c r="F144" i="2"/>
  <c r="E144" i="2"/>
  <c r="D144" i="2"/>
  <c r="U143" i="2"/>
  <c r="T143" i="2"/>
  <c r="S143" i="2"/>
  <c r="F143" i="2"/>
  <c r="E143" i="2"/>
  <c r="D143" i="2"/>
  <c r="U142" i="2"/>
  <c r="T142" i="2"/>
  <c r="S142" i="2"/>
  <c r="F142" i="2"/>
  <c r="E142" i="2"/>
  <c r="D142" i="2"/>
  <c r="U141" i="2"/>
  <c r="T141" i="2"/>
  <c r="S141" i="2"/>
  <c r="F141" i="2"/>
  <c r="E141" i="2"/>
  <c r="D141" i="2"/>
  <c r="U140" i="2"/>
  <c r="T140" i="2"/>
  <c r="S140" i="2"/>
  <c r="F140" i="2"/>
  <c r="E140" i="2"/>
  <c r="D140" i="2"/>
  <c r="U139" i="2"/>
  <c r="T139" i="2"/>
  <c r="S139" i="2"/>
  <c r="F139" i="2"/>
  <c r="E139" i="2"/>
  <c r="D139" i="2"/>
  <c r="U138" i="2"/>
  <c r="T138" i="2"/>
  <c r="S138" i="2"/>
  <c r="F138" i="2"/>
  <c r="E138" i="2"/>
  <c r="D138" i="2"/>
  <c r="U137" i="2"/>
  <c r="T137" i="2"/>
  <c r="S137" i="2"/>
  <c r="F137" i="2"/>
  <c r="E137" i="2"/>
  <c r="D137" i="2"/>
  <c r="U136" i="2"/>
  <c r="T136" i="2"/>
  <c r="S136" i="2"/>
  <c r="F136" i="2"/>
  <c r="E136" i="2"/>
  <c r="D136" i="2"/>
  <c r="U135" i="2"/>
  <c r="T135" i="2"/>
  <c r="S135" i="2"/>
  <c r="F135" i="2"/>
  <c r="E135" i="2"/>
  <c r="D135" i="2"/>
  <c r="U134" i="2"/>
  <c r="T134" i="2"/>
  <c r="S134" i="2"/>
  <c r="F134" i="2"/>
  <c r="E134" i="2"/>
  <c r="D134" i="2"/>
  <c r="U133" i="2"/>
  <c r="T133" i="2"/>
  <c r="S133" i="2"/>
  <c r="F133" i="2"/>
  <c r="E133" i="2"/>
  <c r="D133" i="2"/>
  <c r="U132" i="2"/>
  <c r="T132" i="2"/>
  <c r="S132" i="2"/>
  <c r="F132" i="2"/>
  <c r="E132" i="2"/>
  <c r="D132" i="2"/>
  <c r="U131" i="2"/>
  <c r="T131" i="2"/>
  <c r="S131" i="2"/>
  <c r="F131" i="2"/>
  <c r="E131" i="2"/>
  <c r="D131" i="2"/>
  <c r="U130" i="2"/>
  <c r="T130" i="2"/>
  <c r="S130" i="2"/>
  <c r="F130" i="2"/>
  <c r="E130" i="2"/>
  <c r="D130" i="2"/>
  <c r="U129" i="2"/>
  <c r="T129" i="2"/>
  <c r="S129" i="2"/>
  <c r="F129" i="2"/>
  <c r="E129" i="2"/>
  <c r="D129" i="2"/>
  <c r="U128" i="2"/>
  <c r="T128" i="2"/>
  <c r="S128" i="2"/>
  <c r="F128" i="2"/>
  <c r="E128" i="2"/>
  <c r="D128" i="2"/>
  <c r="U127" i="2"/>
  <c r="T127" i="2"/>
  <c r="S127" i="2"/>
  <c r="F127" i="2"/>
  <c r="E127" i="2"/>
  <c r="D127" i="2"/>
  <c r="U126" i="2"/>
  <c r="T126" i="2"/>
  <c r="S126" i="2"/>
  <c r="F126" i="2"/>
  <c r="E126" i="2"/>
  <c r="D126" i="2"/>
  <c r="U125" i="2"/>
  <c r="T125" i="2"/>
  <c r="S125" i="2"/>
  <c r="F125" i="2"/>
  <c r="E125" i="2"/>
  <c r="D125" i="2"/>
  <c r="U124" i="2"/>
  <c r="T124" i="2"/>
  <c r="S124" i="2"/>
  <c r="F124" i="2"/>
  <c r="E124" i="2"/>
  <c r="D124" i="2"/>
  <c r="U123" i="2"/>
  <c r="T123" i="2"/>
  <c r="S123" i="2"/>
  <c r="F123" i="2"/>
  <c r="E123" i="2"/>
  <c r="D123" i="2"/>
  <c r="U122" i="2"/>
  <c r="T122" i="2"/>
  <c r="S122" i="2"/>
  <c r="F122" i="2"/>
  <c r="E122" i="2"/>
  <c r="D122" i="2"/>
  <c r="U121" i="2"/>
  <c r="T121" i="2"/>
  <c r="S121" i="2"/>
  <c r="F121" i="2"/>
  <c r="E121" i="2"/>
  <c r="D121" i="2"/>
  <c r="U120" i="2"/>
  <c r="T120" i="2"/>
  <c r="S120" i="2"/>
  <c r="F120" i="2"/>
  <c r="E120" i="2"/>
  <c r="D120" i="2"/>
  <c r="U119" i="2"/>
  <c r="T119" i="2"/>
  <c r="S119" i="2"/>
  <c r="F119" i="2"/>
  <c r="E119" i="2"/>
  <c r="D119" i="2"/>
  <c r="U118" i="2"/>
  <c r="T118" i="2"/>
  <c r="S118" i="2"/>
  <c r="F118" i="2"/>
  <c r="E118" i="2"/>
  <c r="D118" i="2"/>
  <c r="U117" i="2"/>
  <c r="T117" i="2"/>
  <c r="S117" i="2"/>
  <c r="F117" i="2"/>
  <c r="E117" i="2"/>
  <c r="D117" i="2"/>
  <c r="U116" i="2"/>
  <c r="T116" i="2"/>
  <c r="S116" i="2"/>
  <c r="F116" i="2"/>
  <c r="E116" i="2"/>
  <c r="D116" i="2"/>
  <c r="U115" i="2"/>
  <c r="T115" i="2"/>
  <c r="S115" i="2"/>
  <c r="F115" i="2"/>
  <c r="E115" i="2"/>
  <c r="D115" i="2"/>
  <c r="U114" i="2"/>
  <c r="T114" i="2"/>
  <c r="S114" i="2"/>
  <c r="F114" i="2"/>
  <c r="E114" i="2"/>
  <c r="D114" i="2"/>
  <c r="U113" i="2"/>
  <c r="T113" i="2"/>
  <c r="S113" i="2"/>
  <c r="F113" i="2"/>
  <c r="E113" i="2"/>
  <c r="D113" i="2"/>
  <c r="U112" i="2"/>
  <c r="T112" i="2"/>
  <c r="S112" i="2"/>
  <c r="F112" i="2"/>
  <c r="E112" i="2"/>
  <c r="D112" i="2"/>
  <c r="U111" i="2"/>
  <c r="T111" i="2"/>
  <c r="S111" i="2"/>
  <c r="F111" i="2"/>
  <c r="E111" i="2"/>
  <c r="D111" i="2"/>
  <c r="U110" i="2"/>
  <c r="T110" i="2"/>
  <c r="S110" i="2"/>
  <c r="F110" i="2"/>
  <c r="E110" i="2"/>
  <c r="D110" i="2"/>
  <c r="U109" i="2"/>
  <c r="T109" i="2"/>
  <c r="S109" i="2"/>
  <c r="F109" i="2"/>
  <c r="E109" i="2"/>
  <c r="D109" i="2"/>
  <c r="U108" i="2"/>
  <c r="T108" i="2"/>
  <c r="S108" i="2"/>
  <c r="F108" i="2"/>
  <c r="E108" i="2"/>
  <c r="D108" i="2"/>
  <c r="U107" i="2"/>
  <c r="T107" i="2"/>
  <c r="S107" i="2"/>
  <c r="F107" i="2"/>
  <c r="E107" i="2"/>
  <c r="D107" i="2"/>
  <c r="U106" i="2"/>
  <c r="T106" i="2"/>
  <c r="S106" i="2"/>
  <c r="F106" i="2"/>
  <c r="E106" i="2"/>
  <c r="D106" i="2"/>
  <c r="U105" i="2"/>
  <c r="T105" i="2"/>
  <c r="S105" i="2"/>
  <c r="F105" i="2"/>
  <c r="E105" i="2"/>
  <c r="D105" i="2"/>
  <c r="U104" i="2"/>
  <c r="T104" i="2"/>
  <c r="S104" i="2"/>
  <c r="F104" i="2"/>
  <c r="E104" i="2"/>
  <c r="D104" i="2"/>
  <c r="U103" i="2"/>
  <c r="T103" i="2"/>
  <c r="S103" i="2"/>
  <c r="F103" i="2"/>
  <c r="E103" i="2"/>
  <c r="D103" i="2"/>
  <c r="U102" i="2"/>
  <c r="T102" i="2"/>
  <c r="S102" i="2"/>
  <c r="F102" i="2"/>
  <c r="E102" i="2"/>
  <c r="D102" i="2"/>
  <c r="U101" i="2"/>
  <c r="T101" i="2"/>
  <c r="S101" i="2"/>
  <c r="F101" i="2"/>
  <c r="E101" i="2"/>
  <c r="D101" i="2"/>
  <c r="U100" i="2"/>
  <c r="T100" i="2"/>
  <c r="S100" i="2"/>
  <c r="F100" i="2"/>
  <c r="E100" i="2"/>
  <c r="D100" i="2"/>
  <c r="U99" i="2"/>
  <c r="T99" i="2"/>
  <c r="S99" i="2"/>
  <c r="F99" i="2"/>
  <c r="E99" i="2"/>
  <c r="D99" i="2"/>
  <c r="U98" i="2"/>
  <c r="T98" i="2"/>
  <c r="S98" i="2"/>
  <c r="F98" i="2"/>
  <c r="E98" i="2"/>
  <c r="D98" i="2"/>
  <c r="U97" i="2"/>
  <c r="T97" i="2"/>
  <c r="S97" i="2"/>
  <c r="F97" i="2"/>
  <c r="E97" i="2"/>
  <c r="D97" i="2"/>
  <c r="U96" i="2"/>
  <c r="T96" i="2"/>
  <c r="S96" i="2"/>
  <c r="F96" i="2"/>
  <c r="E96" i="2"/>
  <c r="D96" i="2"/>
  <c r="U95" i="2"/>
  <c r="T95" i="2"/>
  <c r="S95" i="2"/>
  <c r="F95" i="2"/>
  <c r="E95" i="2"/>
  <c r="D95" i="2"/>
  <c r="U94" i="2"/>
  <c r="T94" i="2"/>
  <c r="S94" i="2"/>
  <c r="F94" i="2"/>
  <c r="E94" i="2"/>
  <c r="D94" i="2"/>
  <c r="U93" i="2"/>
  <c r="T93" i="2"/>
  <c r="S93" i="2"/>
  <c r="F93" i="2"/>
  <c r="E93" i="2"/>
  <c r="D93" i="2"/>
  <c r="U92" i="2"/>
  <c r="T92" i="2"/>
  <c r="S92" i="2"/>
  <c r="F92" i="2"/>
  <c r="E92" i="2"/>
  <c r="D92" i="2"/>
  <c r="U91" i="2"/>
  <c r="T91" i="2"/>
  <c r="S91" i="2"/>
  <c r="F91" i="2"/>
  <c r="E91" i="2"/>
  <c r="D91" i="2"/>
  <c r="U90" i="2"/>
  <c r="T90" i="2"/>
  <c r="S90" i="2"/>
  <c r="F90" i="2"/>
  <c r="E90" i="2"/>
  <c r="D90" i="2"/>
  <c r="U89" i="2"/>
  <c r="T89" i="2"/>
  <c r="S89" i="2"/>
  <c r="F89" i="2"/>
  <c r="E89" i="2"/>
  <c r="D89" i="2"/>
  <c r="U88" i="2"/>
  <c r="T88" i="2"/>
  <c r="S88" i="2"/>
  <c r="F88" i="2"/>
  <c r="E88" i="2"/>
  <c r="D88" i="2"/>
  <c r="U87" i="2"/>
  <c r="T87" i="2"/>
  <c r="S87" i="2"/>
  <c r="F87" i="2"/>
  <c r="E87" i="2"/>
  <c r="D87" i="2"/>
  <c r="U86" i="2"/>
  <c r="T86" i="2"/>
  <c r="S86" i="2"/>
  <c r="F86" i="2"/>
  <c r="E86" i="2"/>
  <c r="D86" i="2"/>
  <c r="U85" i="2"/>
  <c r="T85" i="2"/>
  <c r="S85" i="2"/>
  <c r="F85" i="2"/>
  <c r="E85" i="2"/>
  <c r="D85" i="2"/>
  <c r="U84" i="2"/>
  <c r="T84" i="2"/>
  <c r="S84" i="2"/>
  <c r="F84" i="2"/>
  <c r="E84" i="2"/>
  <c r="D84" i="2"/>
  <c r="U83" i="2"/>
  <c r="T83" i="2"/>
  <c r="S83" i="2"/>
  <c r="F83" i="2"/>
  <c r="E83" i="2"/>
  <c r="D83" i="2"/>
  <c r="U82" i="2"/>
  <c r="T82" i="2"/>
  <c r="S82" i="2"/>
  <c r="F82" i="2"/>
  <c r="E82" i="2"/>
  <c r="D82" i="2"/>
  <c r="U81" i="2"/>
  <c r="T81" i="2"/>
  <c r="S81" i="2"/>
  <c r="F81" i="2"/>
  <c r="E81" i="2"/>
  <c r="D81" i="2"/>
  <c r="U80" i="2"/>
  <c r="T80" i="2"/>
  <c r="S80" i="2"/>
  <c r="F80" i="2"/>
  <c r="E80" i="2"/>
  <c r="D80" i="2"/>
  <c r="U79" i="2"/>
  <c r="T79" i="2"/>
  <c r="S79" i="2"/>
  <c r="F79" i="2"/>
  <c r="E79" i="2"/>
  <c r="D79" i="2"/>
  <c r="U78" i="2"/>
  <c r="T78" i="2"/>
  <c r="S78" i="2"/>
  <c r="F78" i="2"/>
  <c r="E78" i="2"/>
  <c r="D78" i="2"/>
  <c r="U77" i="2"/>
  <c r="T77" i="2"/>
  <c r="S77" i="2"/>
  <c r="F77" i="2"/>
  <c r="E77" i="2"/>
  <c r="D77" i="2"/>
  <c r="U76" i="2"/>
  <c r="T76" i="2"/>
  <c r="S76" i="2"/>
  <c r="F76" i="2"/>
  <c r="E76" i="2"/>
  <c r="D76" i="2"/>
  <c r="U75" i="2"/>
  <c r="T75" i="2"/>
  <c r="S75" i="2"/>
  <c r="F75" i="2"/>
  <c r="E75" i="2"/>
  <c r="D75" i="2"/>
  <c r="U74" i="2"/>
  <c r="T74" i="2"/>
  <c r="S74" i="2"/>
  <c r="F74" i="2"/>
  <c r="E74" i="2"/>
  <c r="D74" i="2"/>
  <c r="U73" i="2"/>
  <c r="T73" i="2"/>
  <c r="S73" i="2"/>
  <c r="F73" i="2"/>
  <c r="E73" i="2"/>
  <c r="D73" i="2"/>
  <c r="U72" i="2"/>
  <c r="T72" i="2"/>
  <c r="S72" i="2"/>
  <c r="F72" i="2"/>
  <c r="E72" i="2"/>
  <c r="D72" i="2"/>
  <c r="U71" i="2"/>
  <c r="T71" i="2"/>
  <c r="S71" i="2"/>
  <c r="F71" i="2"/>
  <c r="E71" i="2"/>
  <c r="D71" i="2"/>
  <c r="U70" i="2"/>
  <c r="T70" i="2"/>
  <c r="S70" i="2"/>
  <c r="F70" i="2"/>
  <c r="E70" i="2"/>
  <c r="D70" i="2"/>
  <c r="U69" i="2"/>
  <c r="T69" i="2"/>
  <c r="S69" i="2"/>
  <c r="F69" i="2"/>
  <c r="E69" i="2"/>
  <c r="D69" i="2"/>
  <c r="U68" i="2"/>
  <c r="T68" i="2"/>
  <c r="S68" i="2"/>
  <c r="F68" i="2"/>
  <c r="E68" i="2"/>
  <c r="D68" i="2"/>
  <c r="U67" i="2"/>
  <c r="T67" i="2"/>
  <c r="S67" i="2"/>
  <c r="F67" i="2"/>
  <c r="E67" i="2"/>
  <c r="D67" i="2"/>
  <c r="U66" i="2"/>
  <c r="T66" i="2"/>
  <c r="S66" i="2"/>
  <c r="F66" i="2"/>
  <c r="E66" i="2"/>
  <c r="D66" i="2"/>
  <c r="U65" i="2"/>
  <c r="T65" i="2"/>
  <c r="S65" i="2"/>
  <c r="F65" i="2"/>
  <c r="E65" i="2"/>
  <c r="D65" i="2"/>
  <c r="U64" i="2"/>
  <c r="T64" i="2"/>
  <c r="S64" i="2"/>
  <c r="F64" i="2"/>
  <c r="E64" i="2"/>
  <c r="D64" i="2"/>
  <c r="U63" i="2"/>
  <c r="T63" i="2"/>
  <c r="S63" i="2"/>
  <c r="F63" i="2"/>
  <c r="E63" i="2"/>
  <c r="D63" i="2"/>
  <c r="U62" i="2"/>
  <c r="T62" i="2"/>
  <c r="S62" i="2"/>
  <c r="F62" i="2"/>
  <c r="E62" i="2"/>
  <c r="D62" i="2"/>
  <c r="U61" i="2"/>
  <c r="T61" i="2"/>
  <c r="S61" i="2"/>
  <c r="F61" i="2"/>
  <c r="E61" i="2"/>
  <c r="D61" i="2"/>
  <c r="U60" i="2"/>
  <c r="T60" i="2"/>
  <c r="S60" i="2"/>
  <c r="F60" i="2"/>
  <c r="E60" i="2"/>
  <c r="D60" i="2"/>
  <c r="U59" i="2"/>
  <c r="T59" i="2"/>
  <c r="S59" i="2"/>
  <c r="F59" i="2"/>
  <c r="E59" i="2"/>
  <c r="D59" i="2"/>
  <c r="U58" i="2"/>
  <c r="T58" i="2"/>
  <c r="S58" i="2"/>
  <c r="F58" i="2"/>
  <c r="E58" i="2"/>
  <c r="D58" i="2"/>
  <c r="U57" i="2"/>
  <c r="T57" i="2"/>
  <c r="S57" i="2"/>
  <c r="F57" i="2"/>
  <c r="E57" i="2"/>
  <c r="D57" i="2"/>
  <c r="U56" i="2"/>
  <c r="T56" i="2"/>
  <c r="S56" i="2"/>
  <c r="F56" i="2"/>
  <c r="E56" i="2"/>
  <c r="D56" i="2"/>
  <c r="U55" i="2"/>
  <c r="T55" i="2"/>
  <c r="S55" i="2"/>
  <c r="F55" i="2"/>
  <c r="E55" i="2"/>
  <c r="D55" i="2"/>
  <c r="U54" i="2"/>
  <c r="T54" i="2"/>
  <c r="S54" i="2"/>
  <c r="F54" i="2"/>
  <c r="E54" i="2"/>
  <c r="D54" i="2"/>
  <c r="U53" i="2"/>
  <c r="T53" i="2"/>
  <c r="S53" i="2"/>
  <c r="F53" i="2"/>
  <c r="E53" i="2"/>
  <c r="D53" i="2"/>
  <c r="U52" i="2"/>
  <c r="T52" i="2"/>
  <c r="S52" i="2"/>
  <c r="F52" i="2"/>
  <c r="E52" i="2"/>
  <c r="D52" i="2"/>
  <c r="U51" i="2"/>
  <c r="T51" i="2"/>
  <c r="S51" i="2"/>
  <c r="F51" i="2"/>
  <c r="E51" i="2"/>
  <c r="D51" i="2"/>
  <c r="U50" i="2"/>
  <c r="T50" i="2"/>
  <c r="S50" i="2"/>
  <c r="F50" i="2"/>
  <c r="E50" i="2"/>
  <c r="D50" i="2"/>
  <c r="U49" i="2"/>
  <c r="T49" i="2"/>
  <c r="S49" i="2"/>
  <c r="F49" i="2"/>
  <c r="E49" i="2"/>
  <c r="D49" i="2"/>
  <c r="U48" i="2"/>
  <c r="T48" i="2"/>
  <c r="S48" i="2"/>
  <c r="F48" i="2"/>
  <c r="E48" i="2"/>
  <c r="D48" i="2"/>
  <c r="U47" i="2"/>
  <c r="T47" i="2"/>
  <c r="S47" i="2"/>
  <c r="F47" i="2"/>
  <c r="E47" i="2"/>
  <c r="D47" i="2"/>
  <c r="U46" i="2"/>
  <c r="T46" i="2"/>
  <c r="S46" i="2"/>
  <c r="F46" i="2"/>
  <c r="E46" i="2"/>
  <c r="D46" i="2"/>
  <c r="U45" i="2"/>
  <c r="T45" i="2"/>
  <c r="S45" i="2"/>
  <c r="F45" i="2"/>
  <c r="E45" i="2"/>
  <c r="D45" i="2"/>
  <c r="U44" i="2"/>
  <c r="T44" i="2"/>
  <c r="S44" i="2"/>
  <c r="F44" i="2"/>
  <c r="E44" i="2"/>
  <c r="D44" i="2"/>
  <c r="U43" i="2"/>
  <c r="T43" i="2"/>
  <c r="S43" i="2"/>
  <c r="F43" i="2"/>
  <c r="E43" i="2"/>
  <c r="D43" i="2"/>
  <c r="U42" i="2"/>
  <c r="T42" i="2"/>
  <c r="S42" i="2"/>
  <c r="F42" i="2"/>
  <c r="E42" i="2"/>
  <c r="D42" i="2"/>
  <c r="U41" i="2"/>
  <c r="T41" i="2"/>
  <c r="S41" i="2"/>
  <c r="F41" i="2"/>
  <c r="E41" i="2"/>
  <c r="D41" i="2"/>
  <c r="U40" i="2"/>
  <c r="T40" i="2"/>
  <c r="S40" i="2"/>
  <c r="F40" i="2"/>
  <c r="E40" i="2"/>
  <c r="D40" i="2"/>
  <c r="U39" i="2"/>
  <c r="T39" i="2"/>
  <c r="S39" i="2"/>
  <c r="F39" i="2"/>
  <c r="E39" i="2"/>
  <c r="D39" i="2"/>
  <c r="U38" i="2"/>
  <c r="T38" i="2"/>
  <c r="S38" i="2"/>
  <c r="F38" i="2"/>
  <c r="E38" i="2"/>
  <c r="D38" i="2"/>
  <c r="U37" i="2"/>
  <c r="T37" i="2"/>
  <c r="S37" i="2"/>
  <c r="F37" i="2"/>
  <c r="E37" i="2"/>
  <c r="D37" i="2"/>
  <c r="U36" i="2"/>
  <c r="T36" i="2"/>
  <c r="S36" i="2"/>
  <c r="F36" i="2"/>
  <c r="E36" i="2"/>
  <c r="D36" i="2"/>
  <c r="U35" i="2"/>
  <c r="T35" i="2"/>
  <c r="S35" i="2"/>
  <c r="F35" i="2"/>
  <c r="E35" i="2"/>
  <c r="D35" i="2"/>
  <c r="U34" i="2"/>
  <c r="T34" i="2"/>
  <c r="S34" i="2"/>
  <c r="F34" i="2"/>
  <c r="E34" i="2"/>
  <c r="D34" i="2"/>
  <c r="U33" i="2"/>
  <c r="T33" i="2"/>
  <c r="S33" i="2"/>
  <c r="F33" i="2"/>
  <c r="E33" i="2"/>
  <c r="D33" i="2"/>
  <c r="U32" i="2"/>
  <c r="T32" i="2"/>
  <c r="S32" i="2"/>
  <c r="F32" i="2"/>
  <c r="E32" i="2"/>
  <c r="D32" i="2"/>
  <c r="U31" i="2"/>
  <c r="T31" i="2"/>
  <c r="S31" i="2"/>
  <c r="F31" i="2"/>
  <c r="E31" i="2"/>
  <c r="D31" i="2"/>
  <c r="U30" i="2"/>
  <c r="T30" i="2"/>
  <c r="S30" i="2"/>
  <c r="F30" i="2"/>
  <c r="E30" i="2"/>
  <c r="D30" i="2"/>
  <c r="U29" i="2"/>
  <c r="T29" i="2"/>
  <c r="S29" i="2"/>
  <c r="F29" i="2"/>
  <c r="E29" i="2"/>
  <c r="D29" i="2"/>
  <c r="U28" i="2"/>
  <c r="T28" i="2"/>
  <c r="S28" i="2"/>
  <c r="F28" i="2"/>
  <c r="E28" i="2"/>
  <c r="D28" i="2"/>
  <c r="U27" i="2"/>
  <c r="T27" i="2"/>
  <c r="S27" i="2"/>
  <c r="F27" i="2"/>
  <c r="E27" i="2"/>
  <c r="D27" i="2"/>
  <c r="U26" i="2"/>
  <c r="T26" i="2"/>
  <c r="S26" i="2"/>
  <c r="F26" i="2"/>
  <c r="E26" i="2"/>
  <c r="D26" i="2"/>
  <c r="U25" i="2"/>
  <c r="T25" i="2"/>
  <c r="S25" i="2"/>
  <c r="F25" i="2"/>
  <c r="E25" i="2"/>
  <c r="D25" i="2"/>
  <c r="U24" i="2"/>
  <c r="T24" i="2"/>
  <c r="S24" i="2"/>
  <c r="F24" i="2"/>
  <c r="E24" i="2"/>
  <c r="D24" i="2"/>
  <c r="U23" i="2"/>
  <c r="T23" i="2"/>
  <c r="S23" i="2"/>
  <c r="F23" i="2"/>
  <c r="E23" i="2"/>
  <c r="D23" i="2"/>
  <c r="U22" i="2"/>
  <c r="T22" i="2"/>
  <c r="S22" i="2"/>
  <c r="F22" i="2"/>
  <c r="E22" i="2"/>
  <c r="D22" i="2"/>
  <c r="U21" i="2"/>
  <c r="T21" i="2"/>
  <c r="S21" i="2"/>
  <c r="F21" i="2"/>
  <c r="E21" i="2"/>
  <c r="D21" i="2"/>
  <c r="U20" i="2"/>
  <c r="T20" i="2"/>
  <c r="S20" i="2"/>
  <c r="F20" i="2"/>
  <c r="E20" i="2"/>
  <c r="D20" i="2"/>
  <c r="U19" i="2"/>
  <c r="T19" i="2"/>
  <c r="S19" i="2"/>
  <c r="F19" i="2"/>
  <c r="E19" i="2"/>
  <c r="D19" i="2"/>
  <c r="U18" i="2"/>
  <c r="T18" i="2"/>
  <c r="S18" i="2"/>
  <c r="F18" i="2"/>
  <c r="E18" i="2"/>
  <c r="D18" i="2"/>
  <c r="U17" i="2"/>
  <c r="T17" i="2"/>
  <c r="S17" i="2"/>
  <c r="F17" i="2"/>
  <c r="E17" i="2"/>
  <c r="D17" i="2"/>
  <c r="U16" i="2"/>
  <c r="T16" i="2"/>
  <c r="S16" i="2"/>
  <c r="F16" i="2"/>
  <c r="E16" i="2"/>
  <c r="D16" i="2"/>
  <c r="U15" i="2"/>
  <c r="T15" i="2"/>
  <c r="S15" i="2"/>
  <c r="F15" i="2"/>
  <c r="E15" i="2"/>
  <c r="D15" i="2"/>
  <c r="U14" i="2"/>
  <c r="T14" i="2"/>
  <c r="S14" i="2"/>
  <c r="F14" i="2"/>
  <c r="E14" i="2"/>
  <c r="D14" i="2"/>
  <c r="U13" i="2"/>
  <c r="T13" i="2"/>
  <c r="S13" i="2"/>
  <c r="F13" i="2"/>
  <c r="E13" i="2"/>
  <c r="D13" i="2"/>
  <c r="U12" i="2"/>
  <c r="T12" i="2"/>
  <c r="S12" i="2"/>
  <c r="F12" i="2"/>
  <c r="E12" i="2"/>
  <c r="D12" i="2"/>
  <c r="U11" i="2"/>
  <c r="T11" i="2"/>
  <c r="S11" i="2"/>
  <c r="F11" i="2"/>
  <c r="E11" i="2"/>
  <c r="D11" i="2"/>
  <c r="U10" i="2"/>
  <c r="T10" i="2"/>
  <c r="S10" i="2"/>
  <c r="F10" i="2"/>
  <c r="E10" i="2"/>
  <c r="D10" i="2"/>
  <c r="U9" i="2"/>
  <c r="T9" i="2"/>
  <c r="S9" i="2"/>
  <c r="F9" i="2"/>
  <c r="E9" i="2"/>
  <c r="D9" i="2"/>
  <c r="U8" i="2"/>
  <c r="T8" i="2"/>
  <c r="S8" i="2"/>
  <c r="F8" i="2"/>
  <c r="E8" i="2"/>
  <c r="D8" i="2"/>
  <c r="U7" i="2"/>
  <c r="T7" i="2"/>
  <c r="S7" i="2"/>
  <c r="F7" i="2"/>
  <c r="E7" i="2"/>
  <c r="D7" i="2"/>
  <c r="U6" i="2"/>
  <c r="T6" i="2"/>
  <c r="S6" i="2"/>
  <c r="F6" i="2"/>
  <c r="E6" i="2"/>
  <c r="D6" i="2"/>
  <c r="U5" i="2"/>
  <c r="T5" i="2"/>
  <c r="S5" i="2"/>
  <c r="F5" i="2"/>
  <c r="E5" i="2"/>
  <c r="D5" i="2"/>
  <c r="U4" i="2"/>
  <c r="T4" i="2"/>
  <c r="S4" i="2"/>
  <c r="F4" i="2"/>
  <c r="E4" i="2"/>
  <c r="D4" i="2"/>
  <c r="X3" i="2"/>
  <c r="U3" i="2"/>
  <c r="T3" i="2"/>
  <c r="S3" i="2"/>
  <c r="I3" i="2"/>
  <c r="F3" i="2"/>
  <c r="E3" i="2"/>
  <c r="D3" i="2"/>
  <c r="U2" i="2"/>
  <c r="T2" i="2"/>
  <c r="S2" i="2"/>
  <c r="F2" i="2"/>
  <c r="E2" i="2"/>
  <c r="D2" i="2"/>
  <c r="I5" i="2" s="1"/>
  <c r="F6211" i="1"/>
  <c r="E6211" i="1"/>
  <c r="D6211" i="1"/>
  <c r="F6210" i="1"/>
  <c r="E6210" i="1"/>
  <c r="D6210" i="1"/>
  <c r="F6209" i="1"/>
  <c r="E6209" i="1"/>
  <c r="D6209" i="1"/>
  <c r="F6208" i="1"/>
  <c r="E6208" i="1"/>
  <c r="D6208" i="1"/>
  <c r="F6207" i="1"/>
  <c r="E6207" i="1"/>
  <c r="D6207" i="1"/>
  <c r="F6206" i="1"/>
  <c r="E6206" i="1"/>
  <c r="D6206" i="1"/>
  <c r="F6205" i="1"/>
  <c r="E6205" i="1"/>
  <c r="D6205" i="1"/>
  <c r="F6204" i="1"/>
  <c r="E6204" i="1"/>
  <c r="D6204" i="1"/>
  <c r="F6203" i="1"/>
  <c r="E6203" i="1"/>
  <c r="D6203" i="1"/>
  <c r="F6202" i="1"/>
  <c r="E6202" i="1"/>
  <c r="D6202" i="1"/>
  <c r="F6201" i="1"/>
  <c r="E6201" i="1"/>
  <c r="D6201" i="1"/>
  <c r="F6200" i="1"/>
  <c r="E6200" i="1"/>
  <c r="D6200" i="1"/>
  <c r="F6199" i="1"/>
  <c r="E6199" i="1"/>
  <c r="D6199" i="1"/>
  <c r="F6198" i="1"/>
  <c r="E6198" i="1"/>
  <c r="D6198" i="1"/>
  <c r="F6197" i="1"/>
  <c r="E6197" i="1"/>
  <c r="D6197" i="1"/>
  <c r="F6196" i="1"/>
  <c r="E6196" i="1"/>
  <c r="D6196" i="1"/>
  <c r="F6195" i="1"/>
  <c r="E6195" i="1"/>
  <c r="D6195" i="1"/>
  <c r="F6194" i="1"/>
  <c r="E6194" i="1"/>
  <c r="D6194" i="1"/>
  <c r="F6193" i="1"/>
  <c r="E6193" i="1"/>
  <c r="D6193" i="1"/>
  <c r="F6192" i="1"/>
  <c r="E6192" i="1"/>
  <c r="D6192" i="1"/>
  <c r="F6191" i="1"/>
  <c r="E6191" i="1"/>
  <c r="D6191" i="1"/>
  <c r="F6190" i="1"/>
  <c r="E6190" i="1"/>
  <c r="D6190" i="1"/>
  <c r="F6189" i="1"/>
  <c r="E6189" i="1"/>
  <c r="D6189" i="1"/>
  <c r="F6188" i="1"/>
  <c r="E6188" i="1"/>
  <c r="D6188" i="1"/>
  <c r="F6187" i="1"/>
  <c r="E6187" i="1"/>
  <c r="D6187" i="1"/>
  <c r="F6186" i="1"/>
  <c r="E6186" i="1"/>
  <c r="D6186" i="1"/>
  <c r="F6185" i="1"/>
  <c r="E6185" i="1"/>
  <c r="D6185" i="1"/>
  <c r="F6184" i="1"/>
  <c r="E6184" i="1"/>
  <c r="D6184" i="1"/>
  <c r="F6183" i="1"/>
  <c r="E6183" i="1"/>
  <c r="D6183" i="1"/>
  <c r="F6182" i="1"/>
  <c r="E6182" i="1"/>
  <c r="D6182" i="1"/>
  <c r="F6181" i="1"/>
  <c r="E6181" i="1"/>
  <c r="D6181" i="1"/>
  <c r="F6180" i="1"/>
  <c r="E6180" i="1"/>
  <c r="D6180" i="1"/>
  <c r="F6179" i="1"/>
  <c r="E6179" i="1"/>
  <c r="D6179" i="1"/>
  <c r="F6178" i="1"/>
  <c r="E6178" i="1"/>
  <c r="D6178" i="1"/>
  <c r="F6177" i="1"/>
  <c r="E6177" i="1"/>
  <c r="D6177" i="1"/>
  <c r="F6176" i="1"/>
  <c r="E6176" i="1"/>
  <c r="D6176" i="1"/>
  <c r="F6175" i="1"/>
  <c r="E6175" i="1"/>
  <c r="D6175" i="1"/>
  <c r="F6174" i="1"/>
  <c r="E6174" i="1"/>
  <c r="D6174" i="1"/>
  <c r="F6173" i="1"/>
  <c r="E6173" i="1"/>
  <c r="D6173" i="1"/>
  <c r="F6172" i="1"/>
  <c r="E6172" i="1"/>
  <c r="D6172" i="1"/>
  <c r="F6171" i="1"/>
  <c r="E6171" i="1"/>
  <c r="D6171" i="1"/>
  <c r="F6170" i="1"/>
  <c r="E6170" i="1"/>
  <c r="D6170" i="1"/>
  <c r="F6169" i="1"/>
  <c r="E6169" i="1"/>
  <c r="D6169" i="1"/>
  <c r="F6168" i="1"/>
  <c r="E6168" i="1"/>
  <c r="D6168" i="1"/>
  <c r="F6167" i="1"/>
  <c r="E6167" i="1"/>
  <c r="D6167" i="1"/>
  <c r="F6166" i="1"/>
  <c r="E6166" i="1"/>
  <c r="D6166" i="1"/>
  <c r="F6165" i="1"/>
  <c r="E6165" i="1"/>
  <c r="D6165" i="1"/>
  <c r="F6164" i="1"/>
  <c r="E6164" i="1"/>
  <c r="D6164" i="1"/>
  <c r="F6163" i="1"/>
  <c r="E6163" i="1"/>
  <c r="D6163" i="1"/>
  <c r="F6162" i="1"/>
  <c r="E6162" i="1"/>
  <c r="D6162" i="1"/>
  <c r="F6161" i="1"/>
  <c r="E6161" i="1"/>
  <c r="D6161" i="1"/>
  <c r="F6160" i="1"/>
  <c r="E6160" i="1"/>
  <c r="D6160" i="1"/>
  <c r="F6159" i="1"/>
  <c r="E6159" i="1"/>
  <c r="D6159" i="1"/>
  <c r="F6158" i="1"/>
  <c r="E6158" i="1"/>
  <c r="D6158" i="1"/>
  <c r="F6157" i="1"/>
  <c r="E6157" i="1"/>
  <c r="D6157" i="1"/>
  <c r="F6156" i="1"/>
  <c r="E6156" i="1"/>
  <c r="D6156" i="1"/>
  <c r="F6155" i="1"/>
  <c r="E6155" i="1"/>
  <c r="D6155" i="1"/>
  <c r="F6154" i="1"/>
  <c r="E6154" i="1"/>
  <c r="D6154" i="1"/>
  <c r="F6153" i="1"/>
  <c r="E6153" i="1"/>
  <c r="D6153" i="1"/>
  <c r="F6152" i="1"/>
  <c r="E6152" i="1"/>
  <c r="D6152" i="1"/>
  <c r="F6151" i="1"/>
  <c r="E6151" i="1"/>
  <c r="D6151" i="1"/>
  <c r="F6150" i="1"/>
  <c r="E6150" i="1"/>
  <c r="D6150" i="1"/>
  <c r="F6149" i="1"/>
  <c r="E6149" i="1"/>
  <c r="D6149" i="1"/>
  <c r="F6148" i="1"/>
  <c r="E6148" i="1"/>
  <c r="D6148" i="1"/>
  <c r="F6147" i="1"/>
  <c r="E6147" i="1"/>
  <c r="D6147" i="1"/>
  <c r="F6146" i="1"/>
  <c r="E6146" i="1"/>
  <c r="D6146" i="1"/>
  <c r="F6145" i="1"/>
  <c r="E6145" i="1"/>
  <c r="D6145" i="1"/>
  <c r="F6144" i="1"/>
  <c r="E6144" i="1"/>
  <c r="D6144" i="1"/>
  <c r="F6143" i="1"/>
  <c r="E6143" i="1"/>
  <c r="D6143" i="1"/>
  <c r="F6142" i="1"/>
  <c r="E6142" i="1"/>
  <c r="D6142" i="1"/>
  <c r="F6141" i="1"/>
  <c r="E6141" i="1"/>
  <c r="D6141" i="1"/>
  <c r="F6140" i="1"/>
  <c r="E6140" i="1"/>
  <c r="D6140" i="1"/>
  <c r="F6139" i="1"/>
  <c r="E6139" i="1"/>
  <c r="D6139" i="1"/>
  <c r="F6138" i="1"/>
  <c r="E6138" i="1"/>
  <c r="D6138" i="1"/>
  <c r="F6137" i="1"/>
  <c r="E6137" i="1"/>
  <c r="D6137" i="1"/>
  <c r="F6136" i="1"/>
  <c r="E6136" i="1"/>
  <c r="D6136" i="1"/>
  <c r="F6135" i="1"/>
  <c r="E6135" i="1"/>
  <c r="D6135" i="1"/>
  <c r="F6134" i="1"/>
  <c r="E6134" i="1"/>
  <c r="D6134" i="1"/>
  <c r="F6133" i="1"/>
  <c r="E6133" i="1"/>
  <c r="D6133" i="1"/>
  <c r="F6132" i="1"/>
  <c r="E6132" i="1"/>
  <c r="D6132" i="1"/>
  <c r="F6131" i="1"/>
  <c r="E6131" i="1"/>
  <c r="D6131" i="1"/>
  <c r="F6130" i="1"/>
  <c r="E6130" i="1"/>
  <c r="D6130" i="1"/>
  <c r="F6129" i="1"/>
  <c r="E6129" i="1"/>
  <c r="D6129" i="1"/>
  <c r="F6128" i="1"/>
  <c r="E6128" i="1"/>
  <c r="D6128" i="1"/>
  <c r="F6127" i="1"/>
  <c r="E6127" i="1"/>
  <c r="D6127" i="1"/>
  <c r="F6126" i="1"/>
  <c r="E6126" i="1"/>
  <c r="D6126" i="1"/>
  <c r="F6125" i="1"/>
  <c r="E6125" i="1"/>
  <c r="D6125" i="1"/>
  <c r="F6124" i="1"/>
  <c r="E6124" i="1"/>
  <c r="D6124" i="1"/>
  <c r="F6123" i="1"/>
  <c r="E6123" i="1"/>
  <c r="D6123" i="1"/>
  <c r="F6122" i="1"/>
  <c r="E6122" i="1"/>
  <c r="D6122" i="1"/>
  <c r="F6121" i="1"/>
  <c r="E6121" i="1"/>
  <c r="D6121" i="1"/>
  <c r="F6120" i="1"/>
  <c r="E6120" i="1"/>
  <c r="D6120" i="1"/>
  <c r="F6119" i="1"/>
  <c r="E6119" i="1"/>
  <c r="D6119" i="1"/>
  <c r="F6118" i="1"/>
  <c r="E6118" i="1"/>
  <c r="D6118" i="1"/>
  <c r="F6117" i="1"/>
  <c r="E6117" i="1"/>
  <c r="D6117" i="1"/>
  <c r="F6116" i="1"/>
  <c r="E6116" i="1"/>
  <c r="D6116" i="1"/>
  <c r="F6115" i="1"/>
  <c r="E6115" i="1"/>
  <c r="D6115" i="1"/>
  <c r="F6114" i="1"/>
  <c r="E6114" i="1"/>
  <c r="D6114" i="1"/>
  <c r="F6113" i="1"/>
  <c r="E6113" i="1"/>
  <c r="D6113" i="1"/>
  <c r="F6112" i="1"/>
  <c r="E6112" i="1"/>
  <c r="D6112" i="1"/>
  <c r="F6111" i="1"/>
  <c r="E6111" i="1"/>
  <c r="D6111" i="1"/>
  <c r="F6110" i="1"/>
  <c r="E6110" i="1"/>
  <c r="D6110" i="1"/>
  <c r="F6109" i="1"/>
  <c r="E6109" i="1"/>
  <c r="D6109" i="1"/>
  <c r="F6108" i="1"/>
  <c r="E6108" i="1"/>
  <c r="D6108" i="1"/>
  <c r="F6107" i="1"/>
  <c r="E6107" i="1"/>
  <c r="D6107" i="1"/>
  <c r="F6106" i="1"/>
  <c r="E6106" i="1"/>
  <c r="D6106" i="1"/>
  <c r="F6105" i="1"/>
  <c r="E6105" i="1"/>
  <c r="D6105" i="1"/>
  <c r="F6104" i="1"/>
  <c r="E6104" i="1"/>
  <c r="D6104" i="1"/>
  <c r="F6103" i="1"/>
  <c r="E6103" i="1"/>
  <c r="D6103" i="1"/>
  <c r="F6102" i="1"/>
  <c r="E6102" i="1"/>
  <c r="D6102" i="1"/>
  <c r="F6101" i="1"/>
  <c r="E6101" i="1"/>
  <c r="D6101" i="1"/>
  <c r="F6100" i="1"/>
  <c r="E6100" i="1"/>
  <c r="D6100" i="1"/>
  <c r="F6099" i="1"/>
  <c r="E6099" i="1"/>
  <c r="D6099" i="1"/>
  <c r="F6098" i="1"/>
  <c r="E6098" i="1"/>
  <c r="D6098" i="1"/>
  <c r="F6097" i="1"/>
  <c r="E6097" i="1"/>
  <c r="D6097" i="1"/>
  <c r="F6096" i="1"/>
  <c r="E6096" i="1"/>
  <c r="D6096" i="1"/>
  <c r="F6095" i="1"/>
  <c r="E6095" i="1"/>
  <c r="D6095" i="1"/>
  <c r="F6094" i="1"/>
  <c r="E6094" i="1"/>
  <c r="D6094" i="1"/>
  <c r="F6093" i="1"/>
  <c r="E6093" i="1"/>
  <c r="D6093" i="1"/>
  <c r="F6092" i="1"/>
  <c r="E6092" i="1"/>
  <c r="D6092" i="1"/>
  <c r="F6091" i="1"/>
  <c r="E6091" i="1"/>
  <c r="D6091" i="1"/>
  <c r="F6090" i="1"/>
  <c r="E6090" i="1"/>
  <c r="D6090" i="1"/>
  <c r="F6089" i="1"/>
  <c r="E6089" i="1"/>
  <c r="D6089" i="1"/>
  <c r="F6088" i="1"/>
  <c r="E6088" i="1"/>
  <c r="D6088" i="1"/>
  <c r="F6087" i="1"/>
  <c r="E6087" i="1"/>
  <c r="D6087" i="1"/>
  <c r="F6086" i="1"/>
  <c r="E6086" i="1"/>
  <c r="D6086" i="1"/>
  <c r="F6085" i="1"/>
  <c r="E6085" i="1"/>
  <c r="D6085" i="1"/>
  <c r="F6084" i="1"/>
  <c r="E6084" i="1"/>
  <c r="D6084" i="1"/>
  <c r="F6083" i="1"/>
  <c r="E6083" i="1"/>
  <c r="D6083" i="1"/>
  <c r="F6082" i="1"/>
  <c r="E6082" i="1"/>
  <c r="D6082" i="1"/>
  <c r="F6081" i="1"/>
  <c r="E6081" i="1"/>
  <c r="D6081" i="1"/>
  <c r="F6080" i="1"/>
  <c r="E6080" i="1"/>
  <c r="D6080" i="1"/>
  <c r="F6079" i="1"/>
  <c r="E6079" i="1"/>
  <c r="D6079" i="1"/>
  <c r="F6078" i="1"/>
  <c r="E6078" i="1"/>
  <c r="D6078" i="1"/>
  <c r="F6077" i="1"/>
  <c r="E6077" i="1"/>
  <c r="D6077" i="1"/>
  <c r="F6076" i="1"/>
  <c r="E6076" i="1"/>
  <c r="D6076" i="1"/>
  <c r="F6075" i="1"/>
  <c r="E6075" i="1"/>
  <c r="D6075" i="1"/>
  <c r="F6074" i="1"/>
  <c r="E6074" i="1"/>
  <c r="D6074" i="1"/>
  <c r="F6073" i="1"/>
  <c r="E6073" i="1"/>
  <c r="D6073" i="1"/>
  <c r="F6072" i="1"/>
  <c r="E6072" i="1"/>
  <c r="D6072" i="1"/>
  <c r="F6071" i="1"/>
  <c r="E6071" i="1"/>
  <c r="D6071" i="1"/>
  <c r="F6070" i="1"/>
  <c r="E6070" i="1"/>
  <c r="D6070" i="1"/>
  <c r="F6069" i="1"/>
  <c r="E6069" i="1"/>
  <c r="D6069" i="1"/>
  <c r="F6068" i="1"/>
  <c r="E6068" i="1"/>
  <c r="D6068" i="1"/>
  <c r="F6067" i="1"/>
  <c r="E6067" i="1"/>
  <c r="D6067" i="1"/>
  <c r="F6066" i="1"/>
  <c r="E6066" i="1"/>
  <c r="D6066" i="1"/>
  <c r="F6065" i="1"/>
  <c r="E6065" i="1"/>
  <c r="D6065" i="1"/>
  <c r="F6064" i="1"/>
  <c r="E6064" i="1"/>
  <c r="D6064" i="1"/>
  <c r="F6063" i="1"/>
  <c r="E6063" i="1"/>
  <c r="D6063" i="1"/>
  <c r="F6062" i="1"/>
  <c r="E6062" i="1"/>
  <c r="D6062" i="1"/>
  <c r="F6061" i="1"/>
  <c r="E6061" i="1"/>
  <c r="D6061" i="1"/>
  <c r="F6060" i="1"/>
  <c r="E6060" i="1"/>
  <c r="D6060" i="1"/>
  <c r="F6059" i="1"/>
  <c r="E6059" i="1"/>
  <c r="D6059" i="1"/>
  <c r="F6058" i="1"/>
  <c r="E6058" i="1"/>
  <c r="D6058" i="1"/>
  <c r="F6057" i="1"/>
  <c r="E6057" i="1"/>
  <c r="D6057" i="1"/>
  <c r="F6056" i="1"/>
  <c r="E6056" i="1"/>
  <c r="D6056" i="1"/>
  <c r="F6055" i="1"/>
  <c r="E6055" i="1"/>
  <c r="D6055" i="1"/>
  <c r="F6054" i="1"/>
  <c r="E6054" i="1"/>
  <c r="D6054" i="1"/>
  <c r="F6053" i="1"/>
  <c r="E6053" i="1"/>
  <c r="D6053" i="1"/>
  <c r="F6052" i="1"/>
  <c r="E6052" i="1"/>
  <c r="D6052" i="1"/>
  <c r="F6051" i="1"/>
  <c r="E6051" i="1"/>
  <c r="D6051" i="1"/>
  <c r="F6050" i="1"/>
  <c r="E6050" i="1"/>
  <c r="D6050" i="1"/>
  <c r="F6049" i="1"/>
  <c r="E6049" i="1"/>
  <c r="D6049" i="1"/>
  <c r="F6048" i="1"/>
  <c r="E6048" i="1"/>
  <c r="D6048" i="1"/>
  <c r="F6047" i="1"/>
  <c r="E6047" i="1"/>
  <c r="D6047" i="1"/>
  <c r="F6046" i="1"/>
  <c r="E6046" i="1"/>
  <c r="D6046" i="1"/>
  <c r="F6045" i="1"/>
  <c r="E6045" i="1"/>
  <c r="D6045" i="1"/>
  <c r="F6044" i="1"/>
  <c r="E6044" i="1"/>
  <c r="D6044" i="1"/>
  <c r="F6043" i="1"/>
  <c r="E6043" i="1"/>
  <c r="D6043" i="1"/>
  <c r="F6042" i="1"/>
  <c r="E6042" i="1"/>
  <c r="D6042" i="1"/>
  <c r="F6041" i="1"/>
  <c r="E6041" i="1"/>
  <c r="D6041" i="1"/>
  <c r="F6040" i="1"/>
  <c r="E6040" i="1"/>
  <c r="D6040" i="1"/>
  <c r="F6039" i="1"/>
  <c r="E6039" i="1"/>
  <c r="D6039" i="1"/>
  <c r="F6038" i="1"/>
  <c r="E6038" i="1"/>
  <c r="D6038" i="1"/>
  <c r="F6037" i="1"/>
  <c r="E6037" i="1"/>
  <c r="D6037" i="1"/>
  <c r="F6036" i="1"/>
  <c r="E6036" i="1"/>
  <c r="D6036" i="1"/>
  <c r="F6035" i="1"/>
  <c r="E6035" i="1"/>
  <c r="D6035" i="1"/>
  <c r="F6034" i="1"/>
  <c r="E6034" i="1"/>
  <c r="D6034" i="1"/>
  <c r="F6033" i="1"/>
  <c r="E6033" i="1"/>
  <c r="D6033" i="1"/>
  <c r="F6032" i="1"/>
  <c r="E6032" i="1"/>
  <c r="D6032" i="1"/>
  <c r="F6031" i="1"/>
  <c r="E6031" i="1"/>
  <c r="D6031" i="1"/>
  <c r="F6030" i="1"/>
  <c r="E6030" i="1"/>
  <c r="D6030" i="1"/>
  <c r="F6029" i="1"/>
  <c r="E6029" i="1"/>
  <c r="D6029" i="1"/>
  <c r="F6028" i="1"/>
  <c r="E6028" i="1"/>
  <c r="D6028" i="1"/>
  <c r="F6027" i="1"/>
  <c r="E6027" i="1"/>
  <c r="D6027" i="1"/>
  <c r="F6026" i="1"/>
  <c r="E6026" i="1"/>
  <c r="D6026" i="1"/>
  <c r="F6025" i="1"/>
  <c r="E6025" i="1"/>
  <c r="D6025" i="1"/>
  <c r="F6024" i="1"/>
  <c r="E6024" i="1"/>
  <c r="D6024" i="1"/>
  <c r="F6023" i="1"/>
  <c r="E6023" i="1"/>
  <c r="D6023" i="1"/>
  <c r="F6022" i="1"/>
  <c r="E6022" i="1"/>
  <c r="D6022" i="1"/>
  <c r="F6021" i="1"/>
  <c r="E6021" i="1"/>
  <c r="D6021" i="1"/>
  <c r="F6020" i="1"/>
  <c r="E6020" i="1"/>
  <c r="D6020" i="1"/>
  <c r="F6019" i="1"/>
  <c r="E6019" i="1"/>
  <c r="D6019" i="1"/>
  <c r="F6018" i="1"/>
  <c r="E6018" i="1"/>
  <c r="D6018" i="1"/>
  <c r="F6017" i="1"/>
  <c r="E6017" i="1"/>
  <c r="D6017" i="1"/>
  <c r="F6016" i="1"/>
  <c r="E6016" i="1"/>
  <c r="D6016" i="1"/>
  <c r="F6015" i="1"/>
  <c r="E6015" i="1"/>
  <c r="D6015" i="1"/>
  <c r="F6014" i="1"/>
  <c r="E6014" i="1"/>
  <c r="D6014" i="1"/>
  <c r="F6013" i="1"/>
  <c r="E6013" i="1"/>
  <c r="D6013" i="1"/>
  <c r="F6012" i="1"/>
  <c r="E6012" i="1"/>
  <c r="D6012" i="1"/>
  <c r="F6011" i="1"/>
  <c r="E6011" i="1"/>
  <c r="D6011" i="1"/>
  <c r="F6010" i="1"/>
  <c r="E6010" i="1"/>
  <c r="D6010" i="1"/>
  <c r="F6009" i="1"/>
  <c r="E6009" i="1"/>
  <c r="D6009" i="1"/>
  <c r="F6008" i="1"/>
  <c r="E6008" i="1"/>
  <c r="D6008" i="1"/>
  <c r="F6007" i="1"/>
  <c r="E6007" i="1"/>
  <c r="D6007" i="1"/>
  <c r="F6006" i="1"/>
  <c r="E6006" i="1"/>
  <c r="D6006" i="1"/>
  <c r="F6005" i="1"/>
  <c r="E6005" i="1"/>
  <c r="D6005" i="1"/>
  <c r="F6004" i="1"/>
  <c r="E6004" i="1"/>
  <c r="D6004" i="1"/>
  <c r="F6003" i="1"/>
  <c r="E6003" i="1"/>
  <c r="D6003" i="1"/>
  <c r="F6002" i="1"/>
  <c r="E6002" i="1"/>
  <c r="D6002" i="1"/>
  <c r="F6001" i="1"/>
  <c r="E6001" i="1"/>
  <c r="D6001" i="1"/>
  <c r="F6000" i="1"/>
  <c r="E6000" i="1"/>
  <c r="D6000" i="1"/>
  <c r="F5999" i="1"/>
  <c r="E5999" i="1"/>
  <c r="D5999" i="1"/>
  <c r="F5998" i="1"/>
  <c r="E5998" i="1"/>
  <c r="D5998" i="1"/>
  <c r="F5997" i="1"/>
  <c r="E5997" i="1"/>
  <c r="D5997" i="1"/>
  <c r="F5996" i="1"/>
  <c r="E5996" i="1"/>
  <c r="D5996" i="1"/>
  <c r="F5995" i="1"/>
  <c r="E5995" i="1"/>
  <c r="D5995" i="1"/>
  <c r="F5994" i="1"/>
  <c r="E5994" i="1"/>
  <c r="D5994" i="1"/>
  <c r="F5993" i="1"/>
  <c r="E5993" i="1"/>
  <c r="D5993" i="1"/>
  <c r="F5992" i="1"/>
  <c r="E5992" i="1"/>
  <c r="D5992" i="1"/>
  <c r="F5991" i="1"/>
  <c r="E5991" i="1"/>
  <c r="D5991" i="1"/>
  <c r="F5990" i="1"/>
  <c r="E5990" i="1"/>
  <c r="D5990" i="1"/>
  <c r="F5989" i="1"/>
  <c r="E5989" i="1"/>
  <c r="D5989" i="1"/>
  <c r="F5988" i="1"/>
  <c r="E5988" i="1"/>
  <c r="D5988" i="1"/>
  <c r="F5987" i="1"/>
  <c r="E5987" i="1"/>
  <c r="D5987" i="1"/>
  <c r="F5986" i="1"/>
  <c r="E5986" i="1"/>
  <c r="D5986" i="1"/>
  <c r="F5985" i="1"/>
  <c r="E5985" i="1"/>
  <c r="D5985" i="1"/>
  <c r="F5984" i="1"/>
  <c r="E5984" i="1"/>
  <c r="D5984" i="1"/>
  <c r="F5983" i="1"/>
  <c r="E5983" i="1"/>
  <c r="D5983" i="1"/>
  <c r="F5982" i="1"/>
  <c r="E5982" i="1"/>
  <c r="D5982" i="1"/>
  <c r="F5981" i="1"/>
  <c r="E5981" i="1"/>
  <c r="D5981" i="1"/>
  <c r="F5980" i="1"/>
  <c r="E5980" i="1"/>
  <c r="D5980" i="1"/>
  <c r="F5979" i="1"/>
  <c r="E5979" i="1"/>
  <c r="D5979" i="1"/>
  <c r="F5978" i="1"/>
  <c r="E5978" i="1"/>
  <c r="D5978" i="1"/>
  <c r="F5977" i="1"/>
  <c r="E5977" i="1"/>
  <c r="D5977" i="1"/>
  <c r="F5976" i="1"/>
  <c r="E5976" i="1"/>
  <c r="D5976" i="1"/>
  <c r="F5975" i="1"/>
  <c r="E5975" i="1"/>
  <c r="D5975" i="1"/>
  <c r="F5974" i="1"/>
  <c r="E5974" i="1"/>
  <c r="D5974" i="1"/>
  <c r="F5973" i="1"/>
  <c r="E5973" i="1"/>
  <c r="D5973" i="1"/>
  <c r="F5972" i="1"/>
  <c r="E5972" i="1"/>
  <c r="D5972" i="1"/>
  <c r="F5971" i="1"/>
  <c r="E5971" i="1"/>
  <c r="D5971" i="1"/>
  <c r="F5970" i="1"/>
  <c r="E5970" i="1"/>
  <c r="D5970" i="1"/>
  <c r="F5969" i="1"/>
  <c r="E5969" i="1"/>
  <c r="D5969" i="1"/>
  <c r="F5968" i="1"/>
  <c r="E5968" i="1"/>
  <c r="D5968" i="1"/>
  <c r="F5967" i="1"/>
  <c r="E5967" i="1"/>
  <c r="D5967" i="1"/>
  <c r="F5966" i="1"/>
  <c r="E5966" i="1"/>
  <c r="D5966" i="1"/>
  <c r="F5965" i="1"/>
  <c r="E5965" i="1"/>
  <c r="D5965" i="1"/>
  <c r="F5964" i="1"/>
  <c r="E5964" i="1"/>
  <c r="D5964" i="1"/>
  <c r="F5963" i="1"/>
  <c r="E5963" i="1"/>
  <c r="D5963" i="1"/>
  <c r="F5962" i="1"/>
  <c r="E5962" i="1"/>
  <c r="D5962" i="1"/>
  <c r="F5961" i="1"/>
  <c r="E5961" i="1"/>
  <c r="D5961" i="1"/>
  <c r="F5960" i="1"/>
  <c r="E5960" i="1"/>
  <c r="D5960" i="1"/>
  <c r="F5959" i="1"/>
  <c r="E5959" i="1"/>
  <c r="D5959" i="1"/>
  <c r="F5958" i="1"/>
  <c r="E5958" i="1"/>
  <c r="D5958" i="1"/>
  <c r="F5957" i="1"/>
  <c r="E5957" i="1"/>
  <c r="D5957" i="1"/>
  <c r="F5956" i="1"/>
  <c r="E5956" i="1"/>
  <c r="D5956" i="1"/>
  <c r="F5955" i="1"/>
  <c r="E5955" i="1"/>
  <c r="D5955" i="1"/>
  <c r="F5954" i="1"/>
  <c r="E5954" i="1"/>
  <c r="D5954" i="1"/>
  <c r="F5953" i="1"/>
  <c r="E5953" i="1"/>
  <c r="D5953" i="1"/>
  <c r="F5952" i="1"/>
  <c r="E5952" i="1"/>
  <c r="D5952" i="1"/>
  <c r="F5951" i="1"/>
  <c r="E5951" i="1"/>
  <c r="D5951" i="1"/>
  <c r="F5950" i="1"/>
  <c r="E5950" i="1"/>
  <c r="D5950" i="1"/>
  <c r="F5949" i="1"/>
  <c r="E5949" i="1"/>
  <c r="D5949" i="1"/>
  <c r="F5948" i="1"/>
  <c r="E5948" i="1"/>
  <c r="D5948" i="1"/>
  <c r="F5947" i="1"/>
  <c r="E5947" i="1"/>
  <c r="D5947" i="1"/>
  <c r="F5946" i="1"/>
  <c r="E5946" i="1"/>
  <c r="D5946" i="1"/>
  <c r="F5945" i="1"/>
  <c r="E5945" i="1"/>
  <c r="D5945" i="1"/>
  <c r="F5944" i="1"/>
  <c r="E5944" i="1"/>
  <c r="D5944" i="1"/>
  <c r="F5943" i="1"/>
  <c r="E5943" i="1"/>
  <c r="D5943" i="1"/>
  <c r="F5942" i="1"/>
  <c r="E5942" i="1"/>
  <c r="D5942" i="1"/>
  <c r="F5941" i="1"/>
  <c r="E5941" i="1"/>
  <c r="D5941" i="1"/>
  <c r="F5940" i="1"/>
  <c r="E5940" i="1"/>
  <c r="D5940" i="1"/>
  <c r="F5939" i="1"/>
  <c r="E5939" i="1"/>
  <c r="D5939" i="1"/>
  <c r="F5938" i="1"/>
  <c r="E5938" i="1"/>
  <c r="D5938" i="1"/>
  <c r="F5937" i="1"/>
  <c r="E5937" i="1"/>
  <c r="D5937" i="1"/>
  <c r="F5936" i="1"/>
  <c r="E5936" i="1"/>
  <c r="D5936" i="1"/>
  <c r="F5935" i="1"/>
  <c r="E5935" i="1"/>
  <c r="D5935" i="1"/>
  <c r="F5934" i="1"/>
  <c r="E5934" i="1"/>
  <c r="D5934" i="1"/>
  <c r="F5933" i="1"/>
  <c r="E5933" i="1"/>
  <c r="D5933" i="1"/>
  <c r="F5932" i="1"/>
  <c r="E5932" i="1"/>
  <c r="D5932" i="1"/>
  <c r="F5931" i="1"/>
  <c r="E5931" i="1"/>
  <c r="D5931" i="1"/>
  <c r="F5930" i="1"/>
  <c r="E5930" i="1"/>
  <c r="D5930" i="1"/>
  <c r="F5929" i="1"/>
  <c r="E5929" i="1"/>
  <c r="D5929" i="1"/>
  <c r="F5928" i="1"/>
  <c r="E5928" i="1"/>
  <c r="D5928" i="1"/>
  <c r="F5927" i="1"/>
  <c r="E5927" i="1"/>
  <c r="D5927" i="1"/>
  <c r="F5926" i="1"/>
  <c r="E5926" i="1"/>
  <c r="D5926" i="1"/>
  <c r="F5925" i="1"/>
  <c r="E5925" i="1"/>
  <c r="D5925" i="1"/>
  <c r="F5924" i="1"/>
  <c r="E5924" i="1"/>
  <c r="D5924" i="1"/>
  <c r="F5923" i="1"/>
  <c r="E5923" i="1"/>
  <c r="D5923" i="1"/>
  <c r="F5922" i="1"/>
  <c r="E5922" i="1"/>
  <c r="D5922" i="1"/>
  <c r="F5921" i="1"/>
  <c r="E5921" i="1"/>
  <c r="D5921" i="1"/>
  <c r="F5920" i="1"/>
  <c r="E5920" i="1"/>
  <c r="D5920" i="1"/>
  <c r="F5919" i="1"/>
  <c r="E5919" i="1"/>
  <c r="D5919" i="1"/>
  <c r="F5918" i="1"/>
  <c r="E5918" i="1"/>
  <c r="D5918" i="1"/>
  <c r="F5917" i="1"/>
  <c r="E5917" i="1"/>
  <c r="D5917" i="1"/>
  <c r="F5916" i="1"/>
  <c r="E5916" i="1"/>
  <c r="D5916" i="1"/>
  <c r="F5915" i="1"/>
  <c r="E5915" i="1"/>
  <c r="D5915" i="1"/>
  <c r="F5914" i="1"/>
  <c r="E5914" i="1"/>
  <c r="D5914" i="1"/>
  <c r="F5913" i="1"/>
  <c r="E5913" i="1"/>
  <c r="D5913" i="1"/>
  <c r="F5912" i="1"/>
  <c r="E5912" i="1"/>
  <c r="D5912" i="1"/>
  <c r="F5911" i="1"/>
  <c r="E5911" i="1"/>
  <c r="D5911" i="1"/>
  <c r="F5910" i="1"/>
  <c r="E5910" i="1"/>
  <c r="D5910" i="1"/>
  <c r="F5909" i="1"/>
  <c r="E5909" i="1"/>
  <c r="D5909" i="1"/>
  <c r="F5908" i="1"/>
  <c r="E5908" i="1"/>
  <c r="D5908" i="1"/>
  <c r="F5907" i="1"/>
  <c r="E5907" i="1"/>
  <c r="D5907" i="1"/>
  <c r="F5906" i="1"/>
  <c r="E5906" i="1"/>
  <c r="D5906" i="1"/>
  <c r="F5905" i="1"/>
  <c r="E5905" i="1"/>
  <c r="D5905" i="1"/>
  <c r="F5904" i="1"/>
  <c r="E5904" i="1"/>
  <c r="D5904" i="1"/>
  <c r="F5903" i="1"/>
  <c r="E5903" i="1"/>
  <c r="D5903" i="1"/>
  <c r="F5902" i="1"/>
  <c r="E5902" i="1"/>
  <c r="D5902" i="1"/>
  <c r="F5901" i="1"/>
  <c r="E5901" i="1"/>
  <c r="D5901" i="1"/>
  <c r="F5900" i="1"/>
  <c r="E5900" i="1"/>
  <c r="D5900" i="1"/>
  <c r="F5899" i="1"/>
  <c r="E5899" i="1"/>
  <c r="D5899" i="1"/>
  <c r="F5898" i="1"/>
  <c r="E5898" i="1"/>
  <c r="D5898" i="1"/>
  <c r="F5897" i="1"/>
  <c r="E5897" i="1"/>
  <c r="D5897" i="1"/>
  <c r="F5896" i="1"/>
  <c r="E5896" i="1"/>
  <c r="D5896" i="1"/>
  <c r="F5895" i="1"/>
  <c r="E5895" i="1"/>
  <c r="D5895" i="1"/>
  <c r="F5894" i="1"/>
  <c r="E5894" i="1"/>
  <c r="D5894" i="1"/>
  <c r="F5893" i="1"/>
  <c r="E5893" i="1"/>
  <c r="D5893" i="1"/>
  <c r="F5892" i="1"/>
  <c r="E5892" i="1"/>
  <c r="D5892" i="1"/>
  <c r="F5891" i="1"/>
  <c r="E5891" i="1"/>
  <c r="D5891" i="1"/>
  <c r="F5890" i="1"/>
  <c r="E5890" i="1"/>
  <c r="D5890" i="1"/>
  <c r="F5889" i="1"/>
  <c r="E5889" i="1"/>
  <c r="D5889" i="1"/>
  <c r="F5888" i="1"/>
  <c r="E5888" i="1"/>
  <c r="D5888" i="1"/>
  <c r="F5887" i="1"/>
  <c r="E5887" i="1"/>
  <c r="D5887" i="1"/>
  <c r="F5886" i="1"/>
  <c r="E5886" i="1"/>
  <c r="D5886" i="1"/>
  <c r="F5885" i="1"/>
  <c r="E5885" i="1"/>
  <c r="D5885" i="1"/>
  <c r="F5884" i="1"/>
  <c r="E5884" i="1"/>
  <c r="D5884" i="1"/>
  <c r="F5883" i="1"/>
  <c r="E5883" i="1"/>
  <c r="D5883" i="1"/>
  <c r="F5882" i="1"/>
  <c r="E5882" i="1"/>
  <c r="D5882" i="1"/>
  <c r="F5881" i="1"/>
  <c r="E5881" i="1"/>
  <c r="D5881" i="1"/>
  <c r="F5880" i="1"/>
  <c r="E5880" i="1"/>
  <c r="D5880" i="1"/>
  <c r="F5879" i="1"/>
  <c r="E5879" i="1"/>
  <c r="D5879" i="1"/>
  <c r="F5878" i="1"/>
  <c r="E5878" i="1"/>
  <c r="D5878" i="1"/>
  <c r="F5877" i="1"/>
  <c r="E5877" i="1"/>
  <c r="D5877" i="1"/>
  <c r="F5876" i="1"/>
  <c r="E5876" i="1"/>
  <c r="D5876" i="1"/>
  <c r="F5875" i="1"/>
  <c r="E5875" i="1"/>
  <c r="D5875" i="1"/>
  <c r="F5874" i="1"/>
  <c r="E5874" i="1"/>
  <c r="D5874" i="1"/>
  <c r="F5873" i="1"/>
  <c r="E5873" i="1"/>
  <c r="D5873" i="1"/>
  <c r="F5872" i="1"/>
  <c r="E5872" i="1"/>
  <c r="D5872" i="1"/>
  <c r="F5871" i="1"/>
  <c r="E5871" i="1"/>
  <c r="D5871" i="1"/>
  <c r="F5870" i="1"/>
  <c r="E5870" i="1"/>
  <c r="D5870" i="1"/>
  <c r="F5869" i="1"/>
  <c r="E5869" i="1"/>
  <c r="D5869" i="1"/>
  <c r="F5868" i="1"/>
  <c r="E5868" i="1"/>
  <c r="D5868" i="1"/>
  <c r="F5867" i="1"/>
  <c r="E5867" i="1"/>
  <c r="D5867" i="1"/>
  <c r="F5866" i="1"/>
  <c r="E5866" i="1"/>
  <c r="D5866" i="1"/>
  <c r="F5865" i="1"/>
  <c r="E5865" i="1"/>
  <c r="D5865" i="1"/>
  <c r="F5864" i="1"/>
  <c r="E5864" i="1"/>
  <c r="D5864" i="1"/>
  <c r="F5863" i="1"/>
  <c r="E5863" i="1"/>
  <c r="D5863" i="1"/>
  <c r="F5862" i="1"/>
  <c r="E5862" i="1"/>
  <c r="D5862" i="1"/>
  <c r="F5861" i="1"/>
  <c r="E5861" i="1"/>
  <c r="D5861" i="1"/>
  <c r="F5860" i="1"/>
  <c r="E5860" i="1"/>
  <c r="D5860" i="1"/>
  <c r="F5859" i="1"/>
  <c r="E5859" i="1"/>
  <c r="D5859" i="1"/>
  <c r="F5858" i="1"/>
  <c r="E5858" i="1"/>
  <c r="D5858" i="1"/>
  <c r="F5857" i="1"/>
  <c r="E5857" i="1"/>
  <c r="D5857" i="1"/>
  <c r="F5856" i="1"/>
  <c r="E5856" i="1"/>
  <c r="D5856" i="1"/>
  <c r="F5855" i="1"/>
  <c r="E5855" i="1"/>
  <c r="D5855" i="1"/>
  <c r="F5854" i="1"/>
  <c r="E5854" i="1"/>
  <c r="D5854" i="1"/>
  <c r="F5853" i="1"/>
  <c r="E5853" i="1"/>
  <c r="D5853" i="1"/>
  <c r="F5852" i="1"/>
  <c r="E5852" i="1"/>
  <c r="D5852" i="1"/>
  <c r="F5851" i="1"/>
  <c r="E5851" i="1"/>
  <c r="D5851" i="1"/>
  <c r="F5850" i="1"/>
  <c r="E5850" i="1"/>
  <c r="D5850" i="1"/>
  <c r="F5849" i="1"/>
  <c r="E5849" i="1"/>
  <c r="D5849" i="1"/>
  <c r="F5848" i="1"/>
  <c r="E5848" i="1"/>
  <c r="D5848" i="1"/>
  <c r="F5847" i="1"/>
  <c r="E5847" i="1"/>
  <c r="D5847" i="1"/>
  <c r="F5846" i="1"/>
  <c r="E5846" i="1"/>
  <c r="D5846" i="1"/>
  <c r="F5845" i="1"/>
  <c r="E5845" i="1"/>
  <c r="D5845" i="1"/>
  <c r="F5844" i="1"/>
  <c r="E5844" i="1"/>
  <c r="D5844" i="1"/>
  <c r="F5843" i="1"/>
  <c r="E5843" i="1"/>
  <c r="D5843" i="1"/>
  <c r="F5842" i="1"/>
  <c r="E5842" i="1"/>
  <c r="D5842" i="1"/>
  <c r="F5841" i="1"/>
  <c r="E5841" i="1"/>
  <c r="D5841" i="1"/>
  <c r="F5840" i="1"/>
  <c r="E5840" i="1"/>
  <c r="D5840" i="1"/>
  <c r="F5839" i="1"/>
  <c r="E5839" i="1"/>
  <c r="D5839" i="1"/>
  <c r="F5838" i="1"/>
  <c r="E5838" i="1"/>
  <c r="D5838" i="1"/>
  <c r="F5837" i="1"/>
  <c r="E5837" i="1"/>
  <c r="D5837" i="1"/>
  <c r="F5836" i="1"/>
  <c r="E5836" i="1"/>
  <c r="D5836" i="1"/>
  <c r="F5835" i="1"/>
  <c r="E5835" i="1"/>
  <c r="D5835" i="1"/>
  <c r="F5834" i="1"/>
  <c r="E5834" i="1"/>
  <c r="D5834" i="1"/>
  <c r="F5833" i="1"/>
  <c r="E5833" i="1"/>
  <c r="D5833" i="1"/>
  <c r="F5832" i="1"/>
  <c r="E5832" i="1"/>
  <c r="D5832" i="1"/>
  <c r="F5831" i="1"/>
  <c r="E5831" i="1"/>
  <c r="D5831" i="1"/>
  <c r="F5830" i="1"/>
  <c r="E5830" i="1"/>
  <c r="D5830" i="1"/>
  <c r="F5829" i="1"/>
  <c r="E5829" i="1"/>
  <c r="D5829" i="1"/>
  <c r="F5828" i="1"/>
  <c r="E5828" i="1"/>
  <c r="D5828" i="1"/>
  <c r="F5827" i="1"/>
  <c r="E5827" i="1"/>
  <c r="D5827" i="1"/>
  <c r="F5826" i="1"/>
  <c r="E5826" i="1"/>
  <c r="D5826" i="1"/>
  <c r="F5825" i="1"/>
  <c r="E5825" i="1"/>
  <c r="D5825" i="1"/>
  <c r="F5824" i="1"/>
  <c r="E5824" i="1"/>
  <c r="D5824" i="1"/>
  <c r="F5823" i="1"/>
  <c r="E5823" i="1"/>
  <c r="D5823" i="1"/>
  <c r="F5822" i="1"/>
  <c r="E5822" i="1"/>
  <c r="D5822" i="1"/>
  <c r="F5821" i="1"/>
  <c r="E5821" i="1"/>
  <c r="D5821" i="1"/>
  <c r="F5820" i="1"/>
  <c r="E5820" i="1"/>
  <c r="D5820" i="1"/>
  <c r="F5819" i="1"/>
  <c r="E5819" i="1"/>
  <c r="D5819" i="1"/>
  <c r="F5818" i="1"/>
  <c r="E5818" i="1"/>
  <c r="D5818" i="1"/>
  <c r="F5817" i="1"/>
  <c r="E5817" i="1"/>
  <c r="D5817" i="1"/>
  <c r="F5816" i="1"/>
  <c r="E5816" i="1"/>
  <c r="D5816" i="1"/>
  <c r="F5815" i="1"/>
  <c r="E5815" i="1"/>
  <c r="D5815" i="1"/>
  <c r="F5814" i="1"/>
  <c r="E5814" i="1"/>
  <c r="D5814" i="1"/>
  <c r="F5813" i="1"/>
  <c r="E5813" i="1"/>
  <c r="D5813" i="1"/>
  <c r="F5812" i="1"/>
  <c r="E5812" i="1"/>
  <c r="D5812" i="1"/>
  <c r="F5811" i="1"/>
  <c r="E5811" i="1"/>
  <c r="D5811" i="1"/>
  <c r="F5810" i="1"/>
  <c r="E5810" i="1"/>
  <c r="D5810" i="1"/>
  <c r="F5809" i="1"/>
  <c r="E5809" i="1"/>
  <c r="D5809" i="1"/>
  <c r="F5808" i="1"/>
  <c r="E5808" i="1"/>
  <c r="D5808" i="1"/>
  <c r="F5807" i="1"/>
  <c r="E5807" i="1"/>
  <c r="D5807" i="1"/>
  <c r="F5806" i="1"/>
  <c r="E5806" i="1"/>
  <c r="D5806" i="1"/>
  <c r="F5805" i="1"/>
  <c r="E5805" i="1"/>
  <c r="D5805" i="1"/>
  <c r="F5804" i="1"/>
  <c r="E5804" i="1"/>
  <c r="D5804" i="1"/>
  <c r="F5803" i="1"/>
  <c r="E5803" i="1"/>
  <c r="D5803" i="1"/>
  <c r="F5802" i="1"/>
  <c r="E5802" i="1"/>
  <c r="D5802" i="1"/>
  <c r="F5801" i="1"/>
  <c r="E5801" i="1"/>
  <c r="D5801" i="1"/>
  <c r="F5800" i="1"/>
  <c r="E5800" i="1"/>
  <c r="D5800" i="1"/>
  <c r="F5799" i="1"/>
  <c r="E5799" i="1"/>
  <c r="D5799" i="1"/>
  <c r="F5798" i="1"/>
  <c r="E5798" i="1"/>
  <c r="D5798" i="1"/>
  <c r="F5797" i="1"/>
  <c r="E5797" i="1"/>
  <c r="D5797" i="1"/>
  <c r="F5796" i="1"/>
  <c r="E5796" i="1"/>
  <c r="D5796" i="1"/>
  <c r="F5795" i="1"/>
  <c r="E5795" i="1"/>
  <c r="D5795" i="1"/>
  <c r="F5794" i="1"/>
  <c r="E5794" i="1"/>
  <c r="D5794" i="1"/>
  <c r="F5793" i="1"/>
  <c r="E5793" i="1"/>
  <c r="D5793" i="1"/>
  <c r="F5792" i="1"/>
  <c r="E5792" i="1"/>
  <c r="D5792" i="1"/>
  <c r="F5791" i="1"/>
  <c r="E5791" i="1"/>
  <c r="D5791" i="1"/>
  <c r="F5790" i="1"/>
  <c r="E5790" i="1"/>
  <c r="D5790" i="1"/>
  <c r="F5789" i="1"/>
  <c r="E5789" i="1"/>
  <c r="D5789" i="1"/>
  <c r="F5788" i="1"/>
  <c r="E5788" i="1"/>
  <c r="D5788" i="1"/>
  <c r="F5787" i="1"/>
  <c r="E5787" i="1"/>
  <c r="D5787" i="1"/>
  <c r="F5786" i="1"/>
  <c r="E5786" i="1"/>
  <c r="D5786" i="1"/>
  <c r="F5785" i="1"/>
  <c r="E5785" i="1"/>
  <c r="D5785" i="1"/>
  <c r="F5784" i="1"/>
  <c r="E5784" i="1"/>
  <c r="D5784" i="1"/>
  <c r="F5783" i="1"/>
  <c r="E5783" i="1"/>
  <c r="D5783" i="1"/>
  <c r="F5782" i="1"/>
  <c r="E5782" i="1"/>
  <c r="D5782" i="1"/>
  <c r="F5781" i="1"/>
  <c r="E5781" i="1"/>
  <c r="D5781" i="1"/>
  <c r="F5780" i="1"/>
  <c r="E5780" i="1"/>
  <c r="D5780" i="1"/>
  <c r="F5779" i="1"/>
  <c r="E5779" i="1"/>
  <c r="D5779" i="1"/>
  <c r="F5778" i="1"/>
  <c r="E5778" i="1"/>
  <c r="D5778" i="1"/>
  <c r="F5777" i="1"/>
  <c r="E5777" i="1"/>
  <c r="D5777" i="1"/>
  <c r="F5776" i="1"/>
  <c r="E5776" i="1"/>
  <c r="D5776" i="1"/>
  <c r="F5775" i="1"/>
  <c r="E5775" i="1"/>
  <c r="D5775" i="1"/>
  <c r="F5774" i="1"/>
  <c r="E5774" i="1"/>
  <c r="D5774" i="1"/>
  <c r="F5773" i="1"/>
  <c r="E5773" i="1"/>
  <c r="D5773" i="1"/>
  <c r="F5772" i="1"/>
  <c r="E5772" i="1"/>
  <c r="D5772" i="1"/>
  <c r="F5771" i="1"/>
  <c r="E5771" i="1"/>
  <c r="D5771" i="1"/>
  <c r="F5770" i="1"/>
  <c r="E5770" i="1"/>
  <c r="D5770" i="1"/>
  <c r="F5769" i="1"/>
  <c r="E5769" i="1"/>
  <c r="D5769" i="1"/>
  <c r="F5768" i="1"/>
  <c r="E5768" i="1"/>
  <c r="D5768" i="1"/>
  <c r="F5767" i="1"/>
  <c r="E5767" i="1"/>
  <c r="D5767" i="1"/>
  <c r="F5766" i="1"/>
  <c r="E5766" i="1"/>
  <c r="D5766" i="1"/>
  <c r="F5765" i="1"/>
  <c r="E5765" i="1"/>
  <c r="D5765" i="1"/>
  <c r="F5764" i="1"/>
  <c r="E5764" i="1"/>
  <c r="D5764" i="1"/>
  <c r="F5763" i="1"/>
  <c r="E5763" i="1"/>
  <c r="D5763" i="1"/>
  <c r="F5762" i="1"/>
  <c r="E5762" i="1"/>
  <c r="D5762" i="1"/>
  <c r="F5761" i="1"/>
  <c r="E5761" i="1"/>
  <c r="D5761" i="1"/>
  <c r="F5760" i="1"/>
  <c r="E5760" i="1"/>
  <c r="D5760" i="1"/>
  <c r="F5759" i="1"/>
  <c r="E5759" i="1"/>
  <c r="D5759" i="1"/>
  <c r="F5758" i="1"/>
  <c r="E5758" i="1"/>
  <c r="D5758" i="1"/>
  <c r="F5757" i="1"/>
  <c r="E5757" i="1"/>
  <c r="D5757" i="1"/>
  <c r="F5756" i="1"/>
  <c r="E5756" i="1"/>
  <c r="D5756" i="1"/>
  <c r="F5755" i="1"/>
  <c r="E5755" i="1"/>
  <c r="D5755" i="1"/>
  <c r="F5754" i="1"/>
  <c r="E5754" i="1"/>
  <c r="D5754" i="1"/>
  <c r="F5753" i="1"/>
  <c r="E5753" i="1"/>
  <c r="D5753" i="1"/>
  <c r="F5752" i="1"/>
  <c r="E5752" i="1"/>
  <c r="D5752" i="1"/>
  <c r="F5751" i="1"/>
  <c r="E5751" i="1"/>
  <c r="D5751" i="1"/>
  <c r="F5750" i="1"/>
  <c r="E5750" i="1"/>
  <c r="D5750" i="1"/>
  <c r="F5749" i="1"/>
  <c r="E5749" i="1"/>
  <c r="D5749" i="1"/>
  <c r="F5748" i="1"/>
  <c r="E5748" i="1"/>
  <c r="D5748" i="1"/>
  <c r="F5747" i="1"/>
  <c r="E5747" i="1"/>
  <c r="D5747" i="1"/>
  <c r="F5746" i="1"/>
  <c r="E5746" i="1"/>
  <c r="D5746" i="1"/>
  <c r="F5745" i="1"/>
  <c r="E5745" i="1"/>
  <c r="D5745" i="1"/>
  <c r="F5744" i="1"/>
  <c r="E5744" i="1"/>
  <c r="D5744" i="1"/>
  <c r="F5743" i="1"/>
  <c r="E5743" i="1"/>
  <c r="D5743" i="1"/>
  <c r="F5742" i="1"/>
  <c r="E5742" i="1"/>
  <c r="D5742" i="1"/>
  <c r="F5741" i="1"/>
  <c r="E5741" i="1"/>
  <c r="D5741" i="1"/>
  <c r="F5740" i="1"/>
  <c r="E5740" i="1"/>
  <c r="D5740" i="1"/>
  <c r="F5739" i="1"/>
  <c r="E5739" i="1"/>
  <c r="D5739" i="1"/>
  <c r="F5738" i="1"/>
  <c r="E5738" i="1"/>
  <c r="D5738" i="1"/>
  <c r="F5737" i="1"/>
  <c r="E5737" i="1"/>
  <c r="D5737" i="1"/>
  <c r="F5736" i="1"/>
  <c r="E5736" i="1"/>
  <c r="D5736" i="1"/>
  <c r="F5735" i="1"/>
  <c r="E5735" i="1"/>
  <c r="D5735" i="1"/>
  <c r="F5734" i="1"/>
  <c r="E5734" i="1"/>
  <c r="D5734" i="1"/>
  <c r="F5733" i="1"/>
  <c r="E5733" i="1"/>
  <c r="D5733" i="1"/>
  <c r="F5732" i="1"/>
  <c r="E5732" i="1"/>
  <c r="D5732" i="1"/>
  <c r="F5731" i="1"/>
  <c r="E5731" i="1"/>
  <c r="D5731" i="1"/>
  <c r="F5730" i="1"/>
  <c r="E5730" i="1"/>
  <c r="D5730" i="1"/>
  <c r="F5729" i="1"/>
  <c r="E5729" i="1"/>
  <c r="D5729" i="1"/>
  <c r="F5728" i="1"/>
  <c r="E5728" i="1"/>
  <c r="D5728" i="1"/>
  <c r="F5727" i="1"/>
  <c r="E5727" i="1"/>
  <c r="D5727" i="1"/>
  <c r="F5726" i="1"/>
  <c r="E5726" i="1"/>
  <c r="D5726" i="1"/>
  <c r="F5725" i="1"/>
  <c r="E5725" i="1"/>
  <c r="D5725" i="1"/>
  <c r="F5724" i="1"/>
  <c r="E5724" i="1"/>
  <c r="D5724" i="1"/>
  <c r="F5723" i="1"/>
  <c r="E5723" i="1"/>
  <c r="D5723" i="1"/>
  <c r="F5722" i="1"/>
  <c r="E5722" i="1"/>
  <c r="D5722" i="1"/>
  <c r="F5721" i="1"/>
  <c r="E5721" i="1"/>
  <c r="D5721" i="1"/>
  <c r="F5720" i="1"/>
  <c r="E5720" i="1"/>
  <c r="D5720" i="1"/>
  <c r="F5719" i="1"/>
  <c r="E5719" i="1"/>
  <c r="D5719" i="1"/>
  <c r="F5718" i="1"/>
  <c r="E5718" i="1"/>
  <c r="D5718" i="1"/>
  <c r="F5717" i="1"/>
  <c r="E5717" i="1"/>
  <c r="D5717" i="1"/>
  <c r="F5716" i="1"/>
  <c r="E5716" i="1"/>
  <c r="D5716" i="1"/>
  <c r="F5715" i="1"/>
  <c r="E5715" i="1"/>
  <c r="D5715" i="1"/>
  <c r="F5714" i="1"/>
  <c r="E5714" i="1"/>
  <c r="D5714" i="1"/>
  <c r="F5713" i="1"/>
  <c r="E5713" i="1"/>
  <c r="D5713" i="1"/>
  <c r="F5712" i="1"/>
  <c r="E5712" i="1"/>
  <c r="D5712" i="1"/>
  <c r="F5711" i="1"/>
  <c r="E5711" i="1"/>
  <c r="D5711" i="1"/>
  <c r="F5710" i="1"/>
  <c r="E5710" i="1"/>
  <c r="D5710" i="1"/>
  <c r="F5709" i="1"/>
  <c r="E5709" i="1"/>
  <c r="D5709" i="1"/>
  <c r="F5708" i="1"/>
  <c r="E5708" i="1"/>
  <c r="D5708" i="1"/>
  <c r="F5707" i="1"/>
  <c r="E5707" i="1"/>
  <c r="D5707" i="1"/>
  <c r="F5706" i="1"/>
  <c r="E5706" i="1"/>
  <c r="D5706" i="1"/>
  <c r="F5705" i="1"/>
  <c r="E5705" i="1"/>
  <c r="D5705" i="1"/>
  <c r="F5704" i="1"/>
  <c r="E5704" i="1"/>
  <c r="D5704" i="1"/>
  <c r="F5703" i="1"/>
  <c r="E5703" i="1"/>
  <c r="D5703" i="1"/>
  <c r="F5702" i="1"/>
  <c r="E5702" i="1"/>
  <c r="D5702" i="1"/>
  <c r="F5701" i="1"/>
  <c r="E5701" i="1"/>
  <c r="D5701" i="1"/>
  <c r="F5700" i="1"/>
  <c r="E5700" i="1"/>
  <c r="D5700" i="1"/>
  <c r="F5699" i="1"/>
  <c r="E5699" i="1"/>
  <c r="D5699" i="1"/>
  <c r="F5698" i="1"/>
  <c r="E5698" i="1"/>
  <c r="D5698" i="1"/>
  <c r="F5697" i="1"/>
  <c r="E5697" i="1"/>
  <c r="D5697" i="1"/>
  <c r="F5696" i="1"/>
  <c r="E5696" i="1"/>
  <c r="D5696" i="1"/>
  <c r="F5695" i="1"/>
  <c r="E5695" i="1"/>
  <c r="D5695" i="1"/>
  <c r="F5694" i="1"/>
  <c r="E5694" i="1"/>
  <c r="D5694" i="1"/>
  <c r="F5693" i="1"/>
  <c r="E5693" i="1"/>
  <c r="D5693" i="1"/>
  <c r="F5692" i="1"/>
  <c r="E5692" i="1"/>
  <c r="D5692" i="1"/>
  <c r="F5691" i="1"/>
  <c r="E5691" i="1"/>
  <c r="D5691" i="1"/>
  <c r="F5690" i="1"/>
  <c r="E5690" i="1"/>
  <c r="D5690" i="1"/>
  <c r="F5689" i="1"/>
  <c r="E5689" i="1"/>
  <c r="D5689" i="1"/>
  <c r="F5688" i="1"/>
  <c r="E5688" i="1"/>
  <c r="D5688" i="1"/>
  <c r="F5687" i="1"/>
  <c r="E5687" i="1"/>
  <c r="D5687" i="1"/>
  <c r="F5686" i="1"/>
  <c r="E5686" i="1"/>
  <c r="D5686" i="1"/>
  <c r="F5685" i="1"/>
  <c r="E5685" i="1"/>
  <c r="D5685" i="1"/>
  <c r="F5684" i="1"/>
  <c r="E5684" i="1"/>
  <c r="D5684" i="1"/>
  <c r="F5683" i="1"/>
  <c r="E5683" i="1"/>
  <c r="D5683" i="1"/>
  <c r="F5682" i="1"/>
  <c r="E5682" i="1"/>
  <c r="D5682" i="1"/>
  <c r="F5681" i="1"/>
  <c r="E5681" i="1"/>
  <c r="D5681" i="1"/>
  <c r="F5680" i="1"/>
  <c r="E5680" i="1"/>
  <c r="D5680" i="1"/>
  <c r="F5679" i="1"/>
  <c r="E5679" i="1"/>
  <c r="D5679" i="1"/>
  <c r="F5678" i="1"/>
  <c r="E5678" i="1"/>
  <c r="D5678" i="1"/>
  <c r="F5677" i="1"/>
  <c r="E5677" i="1"/>
  <c r="D5677" i="1"/>
  <c r="F5676" i="1"/>
  <c r="E5676" i="1"/>
  <c r="D5676" i="1"/>
  <c r="F5675" i="1"/>
  <c r="E5675" i="1"/>
  <c r="D5675" i="1"/>
  <c r="F5674" i="1"/>
  <c r="E5674" i="1"/>
  <c r="D5674" i="1"/>
  <c r="F5673" i="1"/>
  <c r="E5673" i="1"/>
  <c r="D5673" i="1"/>
  <c r="F5672" i="1"/>
  <c r="E5672" i="1"/>
  <c r="D5672" i="1"/>
  <c r="F5671" i="1"/>
  <c r="E5671" i="1"/>
  <c r="D5671" i="1"/>
  <c r="F5670" i="1"/>
  <c r="E5670" i="1"/>
  <c r="D5670" i="1"/>
  <c r="F5669" i="1"/>
  <c r="E5669" i="1"/>
  <c r="D5669" i="1"/>
  <c r="F5668" i="1"/>
  <c r="E5668" i="1"/>
  <c r="D5668" i="1"/>
  <c r="F5667" i="1"/>
  <c r="E5667" i="1"/>
  <c r="D5667" i="1"/>
  <c r="F5666" i="1"/>
  <c r="E5666" i="1"/>
  <c r="D5666" i="1"/>
  <c r="F5665" i="1"/>
  <c r="E5665" i="1"/>
  <c r="D5665" i="1"/>
  <c r="F5664" i="1"/>
  <c r="E5664" i="1"/>
  <c r="D5664" i="1"/>
  <c r="F5663" i="1"/>
  <c r="E5663" i="1"/>
  <c r="D5663" i="1"/>
  <c r="F5662" i="1"/>
  <c r="E5662" i="1"/>
  <c r="D5662" i="1"/>
  <c r="F5661" i="1"/>
  <c r="E5661" i="1"/>
  <c r="D5661" i="1"/>
  <c r="F5660" i="1"/>
  <c r="E5660" i="1"/>
  <c r="D5660" i="1"/>
  <c r="F5659" i="1"/>
  <c r="E5659" i="1"/>
  <c r="D5659" i="1"/>
  <c r="F5658" i="1"/>
  <c r="E5658" i="1"/>
  <c r="D5658" i="1"/>
  <c r="F5657" i="1"/>
  <c r="E5657" i="1"/>
  <c r="D5657" i="1"/>
  <c r="F5656" i="1"/>
  <c r="E5656" i="1"/>
  <c r="D5656" i="1"/>
  <c r="F5655" i="1"/>
  <c r="E5655" i="1"/>
  <c r="D5655" i="1"/>
  <c r="F5654" i="1"/>
  <c r="E5654" i="1"/>
  <c r="D5654" i="1"/>
  <c r="F5653" i="1"/>
  <c r="E5653" i="1"/>
  <c r="D5653" i="1"/>
  <c r="F5652" i="1"/>
  <c r="E5652" i="1"/>
  <c r="D5652" i="1"/>
  <c r="F5651" i="1"/>
  <c r="E5651" i="1"/>
  <c r="D5651" i="1"/>
  <c r="F5650" i="1"/>
  <c r="E5650" i="1"/>
  <c r="D5650" i="1"/>
  <c r="F5649" i="1"/>
  <c r="E5649" i="1"/>
  <c r="D5649" i="1"/>
  <c r="F5648" i="1"/>
  <c r="E5648" i="1"/>
  <c r="D5648" i="1"/>
  <c r="F5647" i="1"/>
  <c r="E5647" i="1"/>
  <c r="D5647" i="1"/>
  <c r="F5646" i="1"/>
  <c r="E5646" i="1"/>
  <c r="D5646" i="1"/>
  <c r="F5645" i="1"/>
  <c r="E5645" i="1"/>
  <c r="D5645" i="1"/>
  <c r="F5644" i="1"/>
  <c r="E5644" i="1"/>
  <c r="D5644" i="1"/>
  <c r="F5643" i="1"/>
  <c r="E5643" i="1"/>
  <c r="D5643" i="1"/>
  <c r="F5642" i="1"/>
  <c r="E5642" i="1"/>
  <c r="D5642" i="1"/>
  <c r="F5641" i="1"/>
  <c r="E5641" i="1"/>
  <c r="D5641" i="1"/>
  <c r="F5640" i="1"/>
  <c r="E5640" i="1"/>
  <c r="D5640" i="1"/>
  <c r="F5639" i="1"/>
  <c r="E5639" i="1"/>
  <c r="D5639" i="1"/>
  <c r="F5638" i="1"/>
  <c r="E5638" i="1"/>
  <c r="D5638" i="1"/>
  <c r="F5637" i="1"/>
  <c r="E5637" i="1"/>
  <c r="D5637" i="1"/>
  <c r="F5636" i="1"/>
  <c r="E5636" i="1"/>
  <c r="D5636" i="1"/>
  <c r="F5635" i="1"/>
  <c r="E5635" i="1"/>
  <c r="D5635" i="1"/>
  <c r="F5634" i="1"/>
  <c r="E5634" i="1"/>
  <c r="D5634" i="1"/>
  <c r="F5633" i="1"/>
  <c r="E5633" i="1"/>
  <c r="D5633" i="1"/>
  <c r="F5632" i="1"/>
  <c r="E5632" i="1"/>
  <c r="D5632" i="1"/>
  <c r="F5631" i="1"/>
  <c r="E5631" i="1"/>
  <c r="D5631" i="1"/>
  <c r="F5630" i="1"/>
  <c r="E5630" i="1"/>
  <c r="D5630" i="1"/>
  <c r="F5629" i="1"/>
  <c r="E5629" i="1"/>
  <c r="D5629" i="1"/>
  <c r="F5628" i="1"/>
  <c r="E5628" i="1"/>
  <c r="D5628" i="1"/>
  <c r="F5627" i="1"/>
  <c r="E5627" i="1"/>
  <c r="D5627" i="1"/>
  <c r="F5626" i="1"/>
  <c r="E5626" i="1"/>
  <c r="D5626" i="1"/>
  <c r="F5625" i="1"/>
  <c r="E5625" i="1"/>
  <c r="D5625" i="1"/>
  <c r="F5624" i="1"/>
  <c r="E5624" i="1"/>
  <c r="D5624" i="1"/>
  <c r="F5623" i="1"/>
  <c r="E5623" i="1"/>
  <c r="D5623" i="1"/>
  <c r="F5622" i="1"/>
  <c r="E5622" i="1"/>
  <c r="D5622" i="1"/>
  <c r="F5621" i="1"/>
  <c r="E5621" i="1"/>
  <c r="D5621" i="1"/>
  <c r="F5620" i="1"/>
  <c r="E5620" i="1"/>
  <c r="D5620" i="1"/>
  <c r="F5619" i="1"/>
  <c r="E5619" i="1"/>
  <c r="D5619" i="1"/>
  <c r="F5618" i="1"/>
  <c r="E5618" i="1"/>
  <c r="D5618" i="1"/>
  <c r="F5617" i="1"/>
  <c r="E5617" i="1"/>
  <c r="D5617" i="1"/>
  <c r="F5616" i="1"/>
  <c r="E5616" i="1"/>
  <c r="D5616" i="1"/>
  <c r="F5615" i="1"/>
  <c r="E5615" i="1"/>
  <c r="D5615" i="1"/>
  <c r="F5614" i="1"/>
  <c r="E5614" i="1"/>
  <c r="D5614" i="1"/>
  <c r="F5613" i="1"/>
  <c r="E5613" i="1"/>
  <c r="D5613" i="1"/>
  <c r="F5612" i="1"/>
  <c r="E5612" i="1"/>
  <c r="D5612" i="1"/>
  <c r="F5611" i="1"/>
  <c r="E5611" i="1"/>
  <c r="D5611" i="1"/>
  <c r="F5610" i="1"/>
  <c r="E5610" i="1"/>
  <c r="D5610" i="1"/>
  <c r="F5609" i="1"/>
  <c r="E5609" i="1"/>
  <c r="D5609" i="1"/>
  <c r="F5608" i="1"/>
  <c r="E5608" i="1"/>
  <c r="D5608" i="1"/>
  <c r="F5607" i="1"/>
  <c r="E5607" i="1"/>
  <c r="D5607" i="1"/>
  <c r="F5606" i="1"/>
  <c r="E5606" i="1"/>
  <c r="D5606" i="1"/>
  <c r="F5605" i="1"/>
  <c r="E5605" i="1"/>
  <c r="D5605" i="1"/>
  <c r="F5604" i="1"/>
  <c r="E5604" i="1"/>
  <c r="D5604" i="1"/>
  <c r="F5603" i="1"/>
  <c r="E5603" i="1"/>
  <c r="D5603" i="1"/>
  <c r="F5602" i="1"/>
  <c r="E5602" i="1"/>
  <c r="D5602" i="1"/>
  <c r="F5601" i="1"/>
  <c r="E5601" i="1"/>
  <c r="D5601" i="1"/>
  <c r="F5600" i="1"/>
  <c r="E5600" i="1"/>
  <c r="D5600" i="1"/>
  <c r="F5599" i="1"/>
  <c r="E5599" i="1"/>
  <c r="D5599" i="1"/>
  <c r="F5598" i="1"/>
  <c r="E5598" i="1"/>
  <c r="D5598" i="1"/>
  <c r="F5597" i="1"/>
  <c r="E5597" i="1"/>
  <c r="D5597" i="1"/>
  <c r="F5596" i="1"/>
  <c r="E5596" i="1"/>
  <c r="D5596" i="1"/>
  <c r="F5595" i="1"/>
  <c r="E5595" i="1"/>
  <c r="D5595" i="1"/>
  <c r="F5594" i="1"/>
  <c r="E5594" i="1"/>
  <c r="D5594" i="1"/>
  <c r="F5593" i="1"/>
  <c r="E5593" i="1"/>
  <c r="D5593" i="1"/>
  <c r="F5592" i="1"/>
  <c r="E5592" i="1"/>
  <c r="D5592" i="1"/>
  <c r="F5591" i="1"/>
  <c r="E5591" i="1"/>
  <c r="D5591" i="1"/>
  <c r="F5590" i="1"/>
  <c r="E5590" i="1"/>
  <c r="D5590" i="1"/>
  <c r="F5589" i="1"/>
  <c r="E5589" i="1"/>
  <c r="D5589" i="1"/>
  <c r="F5588" i="1"/>
  <c r="E5588" i="1"/>
  <c r="D5588" i="1"/>
  <c r="F5587" i="1"/>
  <c r="E5587" i="1"/>
  <c r="D5587" i="1"/>
  <c r="F5586" i="1"/>
  <c r="E5586" i="1"/>
  <c r="D5586" i="1"/>
  <c r="F5585" i="1"/>
  <c r="E5585" i="1"/>
  <c r="D5585" i="1"/>
  <c r="F5584" i="1"/>
  <c r="E5584" i="1"/>
  <c r="D5584" i="1"/>
  <c r="F5583" i="1"/>
  <c r="E5583" i="1"/>
  <c r="D5583" i="1"/>
  <c r="F5582" i="1"/>
  <c r="E5582" i="1"/>
  <c r="D5582" i="1"/>
  <c r="F5581" i="1"/>
  <c r="E5581" i="1"/>
  <c r="D5581" i="1"/>
  <c r="F5580" i="1"/>
  <c r="E5580" i="1"/>
  <c r="D5580" i="1"/>
  <c r="F5579" i="1"/>
  <c r="E5579" i="1"/>
  <c r="D5579" i="1"/>
  <c r="F5578" i="1"/>
  <c r="E5578" i="1"/>
  <c r="D5578" i="1"/>
  <c r="F5577" i="1"/>
  <c r="E5577" i="1"/>
  <c r="D5577" i="1"/>
  <c r="F5576" i="1"/>
  <c r="E5576" i="1"/>
  <c r="D5576" i="1"/>
  <c r="F5575" i="1"/>
  <c r="E5575" i="1"/>
  <c r="D5575" i="1"/>
  <c r="F5574" i="1"/>
  <c r="E5574" i="1"/>
  <c r="D5574" i="1"/>
  <c r="F5573" i="1"/>
  <c r="E5573" i="1"/>
  <c r="D5573" i="1"/>
  <c r="F5572" i="1"/>
  <c r="E5572" i="1"/>
  <c r="D5572" i="1"/>
  <c r="F5571" i="1"/>
  <c r="E5571" i="1"/>
  <c r="D5571" i="1"/>
  <c r="F5570" i="1"/>
  <c r="E5570" i="1"/>
  <c r="D5570" i="1"/>
  <c r="F5569" i="1"/>
  <c r="E5569" i="1"/>
  <c r="D5569" i="1"/>
  <c r="F5568" i="1"/>
  <c r="E5568" i="1"/>
  <c r="D5568" i="1"/>
  <c r="F5567" i="1"/>
  <c r="E5567" i="1"/>
  <c r="D5567" i="1"/>
  <c r="F5566" i="1"/>
  <c r="E5566" i="1"/>
  <c r="D5566" i="1"/>
  <c r="F5565" i="1"/>
  <c r="E5565" i="1"/>
  <c r="D5565" i="1"/>
  <c r="F5564" i="1"/>
  <c r="E5564" i="1"/>
  <c r="D5564" i="1"/>
  <c r="F5563" i="1"/>
  <c r="E5563" i="1"/>
  <c r="D5563" i="1"/>
  <c r="F5562" i="1"/>
  <c r="E5562" i="1"/>
  <c r="D5562" i="1"/>
  <c r="F5561" i="1"/>
  <c r="E5561" i="1"/>
  <c r="D5561" i="1"/>
  <c r="F5560" i="1"/>
  <c r="E5560" i="1"/>
  <c r="D5560" i="1"/>
  <c r="F5559" i="1"/>
  <c r="E5559" i="1"/>
  <c r="D5559" i="1"/>
  <c r="F5558" i="1"/>
  <c r="E5558" i="1"/>
  <c r="D5558" i="1"/>
  <c r="F5557" i="1"/>
  <c r="E5557" i="1"/>
  <c r="D5557" i="1"/>
  <c r="F5556" i="1"/>
  <c r="E5556" i="1"/>
  <c r="D5556" i="1"/>
  <c r="F5555" i="1"/>
  <c r="E5555" i="1"/>
  <c r="D5555" i="1"/>
  <c r="F5554" i="1"/>
  <c r="E5554" i="1"/>
  <c r="D5554" i="1"/>
  <c r="F5553" i="1"/>
  <c r="E5553" i="1"/>
  <c r="D5553" i="1"/>
  <c r="F5552" i="1"/>
  <c r="E5552" i="1"/>
  <c r="D5552" i="1"/>
  <c r="F5551" i="1"/>
  <c r="E5551" i="1"/>
  <c r="D5551" i="1"/>
  <c r="F5550" i="1"/>
  <c r="E5550" i="1"/>
  <c r="D5550" i="1"/>
  <c r="F5549" i="1"/>
  <c r="E5549" i="1"/>
  <c r="D5549" i="1"/>
  <c r="F5548" i="1"/>
  <c r="E5548" i="1"/>
  <c r="D5548" i="1"/>
  <c r="F5547" i="1"/>
  <c r="E5547" i="1"/>
  <c r="D5547" i="1"/>
  <c r="F5546" i="1"/>
  <c r="E5546" i="1"/>
  <c r="D5546" i="1"/>
  <c r="F5545" i="1"/>
  <c r="E5545" i="1"/>
  <c r="D5545" i="1"/>
  <c r="F5544" i="1"/>
  <c r="E5544" i="1"/>
  <c r="D5544" i="1"/>
  <c r="F5543" i="1"/>
  <c r="E5543" i="1"/>
  <c r="D5543" i="1"/>
  <c r="F5542" i="1"/>
  <c r="E5542" i="1"/>
  <c r="D5542" i="1"/>
  <c r="F5541" i="1"/>
  <c r="E5541" i="1"/>
  <c r="D5541" i="1"/>
  <c r="F5540" i="1"/>
  <c r="E5540" i="1"/>
  <c r="D5540" i="1"/>
  <c r="F5539" i="1"/>
  <c r="E5539" i="1"/>
  <c r="D5539" i="1"/>
  <c r="F5538" i="1"/>
  <c r="E5538" i="1"/>
  <c r="D5538" i="1"/>
  <c r="F5537" i="1"/>
  <c r="E5537" i="1"/>
  <c r="D5537" i="1"/>
  <c r="F5536" i="1"/>
  <c r="E5536" i="1"/>
  <c r="D5536" i="1"/>
  <c r="F5535" i="1"/>
  <c r="E5535" i="1"/>
  <c r="D5535" i="1"/>
  <c r="F5534" i="1"/>
  <c r="E5534" i="1"/>
  <c r="D5534" i="1"/>
  <c r="F5533" i="1"/>
  <c r="E5533" i="1"/>
  <c r="D5533" i="1"/>
  <c r="F5532" i="1"/>
  <c r="E5532" i="1"/>
  <c r="D5532" i="1"/>
  <c r="F5531" i="1"/>
  <c r="E5531" i="1"/>
  <c r="D5531" i="1"/>
  <c r="F5530" i="1"/>
  <c r="E5530" i="1"/>
  <c r="D5530" i="1"/>
  <c r="F5529" i="1"/>
  <c r="E5529" i="1"/>
  <c r="D5529" i="1"/>
  <c r="F5528" i="1"/>
  <c r="E5528" i="1"/>
  <c r="D5528" i="1"/>
  <c r="F5527" i="1"/>
  <c r="E5527" i="1"/>
  <c r="D5527" i="1"/>
  <c r="F5526" i="1"/>
  <c r="E5526" i="1"/>
  <c r="D5526" i="1"/>
  <c r="F5525" i="1"/>
  <c r="E5525" i="1"/>
  <c r="D5525" i="1"/>
  <c r="F5524" i="1"/>
  <c r="E5524" i="1"/>
  <c r="D5524" i="1"/>
  <c r="F5523" i="1"/>
  <c r="E5523" i="1"/>
  <c r="D5523" i="1"/>
  <c r="F5522" i="1"/>
  <c r="E5522" i="1"/>
  <c r="D5522" i="1"/>
  <c r="F5521" i="1"/>
  <c r="E5521" i="1"/>
  <c r="D5521" i="1"/>
  <c r="F5520" i="1"/>
  <c r="E5520" i="1"/>
  <c r="D5520" i="1"/>
  <c r="F5519" i="1"/>
  <c r="E5519" i="1"/>
  <c r="D5519" i="1"/>
  <c r="F5518" i="1"/>
  <c r="E5518" i="1"/>
  <c r="D5518" i="1"/>
  <c r="F5517" i="1"/>
  <c r="E5517" i="1"/>
  <c r="D5517" i="1"/>
  <c r="F5516" i="1"/>
  <c r="E5516" i="1"/>
  <c r="D5516" i="1"/>
  <c r="F5515" i="1"/>
  <c r="E5515" i="1"/>
  <c r="D5515" i="1"/>
  <c r="F5514" i="1"/>
  <c r="E5514" i="1"/>
  <c r="D5514" i="1"/>
  <c r="F5513" i="1"/>
  <c r="E5513" i="1"/>
  <c r="D5513" i="1"/>
  <c r="F5512" i="1"/>
  <c r="E5512" i="1"/>
  <c r="D5512" i="1"/>
  <c r="F5511" i="1"/>
  <c r="E5511" i="1"/>
  <c r="D5511" i="1"/>
  <c r="F5510" i="1"/>
  <c r="E5510" i="1"/>
  <c r="D5510" i="1"/>
  <c r="F5509" i="1"/>
  <c r="E5509" i="1"/>
  <c r="D5509" i="1"/>
  <c r="F5508" i="1"/>
  <c r="E5508" i="1"/>
  <c r="D5508" i="1"/>
  <c r="F5507" i="1"/>
  <c r="E5507" i="1"/>
  <c r="D5507" i="1"/>
  <c r="F5506" i="1"/>
  <c r="E5506" i="1"/>
  <c r="D5506" i="1"/>
  <c r="F5505" i="1"/>
  <c r="E5505" i="1"/>
  <c r="D5505" i="1"/>
  <c r="F5504" i="1"/>
  <c r="E5504" i="1"/>
  <c r="D5504" i="1"/>
  <c r="F5503" i="1"/>
  <c r="E5503" i="1"/>
  <c r="D5503" i="1"/>
  <c r="F5502" i="1"/>
  <c r="E5502" i="1"/>
  <c r="D5502" i="1"/>
  <c r="F5501" i="1"/>
  <c r="E5501" i="1"/>
  <c r="D5501" i="1"/>
  <c r="F5500" i="1"/>
  <c r="E5500" i="1"/>
  <c r="D5500" i="1"/>
  <c r="F5499" i="1"/>
  <c r="E5499" i="1"/>
  <c r="D5499" i="1"/>
  <c r="F5498" i="1"/>
  <c r="E5498" i="1"/>
  <c r="D5498" i="1"/>
  <c r="F5497" i="1"/>
  <c r="E5497" i="1"/>
  <c r="D5497" i="1"/>
  <c r="F5496" i="1"/>
  <c r="E5496" i="1"/>
  <c r="D5496" i="1"/>
  <c r="F5495" i="1"/>
  <c r="E5495" i="1"/>
  <c r="D5495" i="1"/>
  <c r="F5494" i="1"/>
  <c r="E5494" i="1"/>
  <c r="D5494" i="1"/>
  <c r="F5493" i="1"/>
  <c r="E5493" i="1"/>
  <c r="D5493" i="1"/>
  <c r="F5492" i="1"/>
  <c r="E5492" i="1"/>
  <c r="D5492" i="1"/>
  <c r="F5491" i="1"/>
  <c r="E5491" i="1"/>
  <c r="D5491" i="1"/>
  <c r="F5490" i="1"/>
  <c r="E5490" i="1"/>
  <c r="D5490" i="1"/>
  <c r="F5489" i="1"/>
  <c r="E5489" i="1"/>
  <c r="D5489" i="1"/>
  <c r="F5488" i="1"/>
  <c r="E5488" i="1"/>
  <c r="D5488" i="1"/>
  <c r="F5487" i="1"/>
  <c r="E5487" i="1"/>
  <c r="D5487" i="1"/>
  <c r="F5486" i="1"/>
  <c r="E5486" i="1"/>
  <c r="D5486" i="1"/>
  <c r="F5485" i="1"/>
  <c r="E5485" i="1"/>
  <c r="D5485" i="1"/>
  <c r="F5484" i="1"/>
  <c r="E5484" i="1"/>
  <c r="D5484" i="1"/>
  <c r="F5483" i="1"/>
  <c r="E5483" i="1"/>
  <c r="D5483" i="1"/>
  <c r="F5482" i="1"/>
  <c r="E5482" i="1"/>
  <c r="D5482" i="1"/>
  <c r="F5481" i="1"/>
  <c r="E5481" i="1"/>
  <c r="D5481" i="1"/>
  <c r="F5480" i="1"/>
  <c r="E5480" i="1"/>
  <c r="D5480" i="1"/>
  <c r="F5479" i="1"/>
  <c r="E5479" i="1"/>
  <c r="D5479" i="1"/>
  <c r="F5478" i="1"/>
  <c r="E5478" i="1"/>
  <c r="D5478" i="1"/>
  <c r="F5477" i="1"/>
  <c r="E5477" i="1"/>
  <c r="D5477" i="1"/>
  <c r="F5476" i="1"/>
  <c r="E5476" i="1"/>
  <c r="D5476" i="1"/>
  <c r="F5475" i="1"/>
  <c r="E5475" i="1"/>
  <c r="D5475" i="1"/>
  <c r="F5474" i="1"/>
  <c r="E5474" i="1"/>
  <c r="D5474" i="1"/>
  <c r="F5473" i="1"/>
  <c r="E5473" i="1"/>
  <c r="D5473" i="1"/>
  <c r="F5472" i="1"/>
  <c r="E5472" i="1"/>
  <c r="D5472" i="1"/>
  <c r="F5471" i="1"/>
  <c r="E5471" i="1"/>
  <c r="D5471" i="1"/>
  <c r="F5470" i="1"/>
  <c r="E5470" i="1"/>
  <c r="D5470" i="1"/>
  <c r="F5469" i="1"/>
  <c r="E5469" i="1"/>
  <c r="D5469" i="1"/>
  <c r="F5468" i="1"/>
  <c r="E5468" i="1"/>
  <c r="D5468" i="1"/>
  <c r="F5467" i="1"/>
  <c r="E5467" i="1"/>
  <c r="D5467" i="1"/>
  <c r="F5466" i="1"/>
  <c r="E5466" i="1"/>
  <c r="D5466" i="1"/>
  <c r="F5465" i="1"/>
  <c r="E5465" i="1"/>
  <c r="D5465" i="1"/>
  <c r="F5464" i="1"/>
  <c r="E5464" i="1"/>
  <c r="D5464" i="1"/>
  <c r="F5463" i="1"/>
  <c r="E5463" i="1"/>
  <c r="D5463" i="1"/>
  <c r="F5462" i="1"/>
  <c r="E5462" i="1"/>
  <c r="D5462" i="1"/>
  <c r="F5461" i="1"/>
  <c r="E5461" i="1"/>
  <c r="D5461" i="1"/>
  <c r="F5460" i="1"/>
  <c r="E5460" i="1"/>
  <c r="D5460" i="1"/>
  <c r="F5459" i="1"/>
  <c r="E5459" i="1"/>
  <c r="D5459" i="1"/>
  <c r="F5458" i="1"/>
  <c r="E5458" i="1"/>
  <c r="D5458" i="1"/>
  <c r="F5457" i="1"/>
  <c r="E5457" i="1"/>
  <c r="D5457" i="1"/>
  <c r="F5456" i="1"/>
  <c r="E5456" i="1"/>
  <c r="D5456" i="1"/>
  <c r="F5455" i="1"/>
  <c r="E5455" i="1"/>
  <c r="D5455" i="1"/>
  <c r="F5454" i="1"/>
  <c r="E5454" i="1"/>
  <c r="D5454" i="1"/>
  <c r="F5453" i="1"/>
  <c r="E5453" i="1"/>
  <c r="D5453" i="1"/>
  <c r="F5452" i="1"/>
  <c r="E5452" i="1"/>
  <c r="D5452" i="1"/>
  <c r="F5451" i="1"/>
  <c r="E5451" i="1"/>
  <c r="D5451" i="1"/>
  <c r="F5450" i="1"/>
  <c r="E5450" i="1"/>
  <c r="D5450" i="1"/>
  <c r="F5449" i="1"/>
  <c r="E5449" i="1"/>
  <c r="D5449" i="1"/>
  <c r="F5448" i="1"/>
  <c r="E5448" i="1"/>
  <c r="D5448" i="1"/>
  <c r="F5447" i="1"/>
  <c r="E5447" i="1"/>
  <c r="D5447" i="1"/>
  <c r="F5446" i="1"/>
  <c r="E5446" i="1"/>
  <c r="D5446" i="1"/>
  <c r="F5445" i="1"/>
  <c r="E5445" i="1"/>
  <c r="D5445" i="1"/>
  <c r="F5444" i="1"/>
  <c r="E5444" i="1"/>
  <c r="D5444" i="1"/>
  <c r="F5443" i="1"/>
  <c r="E5443" i="1"/>
  <c r="D5443" i="1"/>
  <c r="F5442" i="1"/>
  <c r="E5442" i="1"/>
  <c r="D5442" i="1"/>
  <c r="F5441" i="1"/>
  <c r="E5441" i="1"/>
  <c r="D5441" i="1"/>
  <c r="F5440" i="1"/>
  <c r="E5440" i="1"/>
  <c r="D5440" i="1"/>
  <c r="F5439" i="1"/>
  <c r="E5439" i="1"/>
  <c r="D5439" i="1"/>
  <c r="F5438" i="1"/>
  <c r="E5438" i="1"/>
  <c r="D5438" i="1"/>
  <c r="F5437" i="1"/>
  <c r="E5437" i="1"/>
  <c r="D5437" i="1"/>
  <c r="F5436" i="1"/>
  <c r="E5436" i="1"/>
  <c r="D5436" i="1"/>
  <c r="F5435" i="1"/>
  <c r="E5435" i="1"/>
  <c r="D5435" i="1"/>
  <c r="F5434" i="1"/>
  <c r="E5434" i="1"/>
  <c r="D5434" i="1"/>
  <c r="F5433" i="1"/>
  <c r="E5433" i="1"/>
  <c r="D5433" i="1"/>
  <c r="F5432" i="1"/>
  <c r="E5432" i="1"/>
  <c r="D5432" i="1"/>
  <c r="F5431" i="1"/>
  <c r="E5431" i="1"/>
  <c r="D5431" i="1"/>
  <c r="F5430" i="1"/>
  <c r="E5430" i="1"/>
  <c r="D5430" i="1"/>
  <c r="F5429" i="1"/>
  <c r="E5429" i="1"/>
  <c r="D5429" i="1"/>
  <c r="F5428" i="1"/>
  <c r="E5428" i="1"/>
  <c r="D5428" i="1"/>
  <c r="F5427" i="1"/>
  <c r="E5427" i="1"/>
  <c r="D5427" i="1"/>
  <c r="F5426" i="1"/>
  <c r="E5426" i="1"/>
  <c r="D5426" i="1"/>
  <c r="F5425" i="1"/>
  <c r="E5425" i="1"/>
  <c r="D5425" i="1"/>
  <c r="F5424" i="1"/>
  <c r="E5424" i="1"/>
  <c r="D5424" i="1"/>
  <c r="F5423" i="1"/>
  <c r="E5423" i="1"/>
  <c r="D5423" i="1"/>
  <c r="F5422" i="1"/>
  <c r="E5422" i="1"/>
  <c r="D5422" i="1"/>
  <c r="F5421" i="1"/>
  <c r="E5421" i="1"/>
  <c r="D5421" i="1"/>
  <c r="F5420" i="1"/>
  <c r="E5420" i="1"/>
  <c r="D5420" i="1"/>
  <c r="F5419" i="1"/>
  <c r="E5419" i="1"/>
  <c r="D5419" i="1"/>
  <c r="F5418" i="1"/>
  <c r="E5418" i="1"/>
  <c r="D5418" i="1"/>
  <c r="F5417" i="1"/>
  <c r="E5417" i="1"/>
  <c r="D5417" i="1"/>
  <c r="F5416" i="1"/>
  <c r="E5416" i="1"/>
  <c r="D5416" i="1"/>
  <c r="F5415" i="1"/>
  <c r="E5415" i="1"/>
  <c r="D5415" i="1"/>
  <c r="F5414" i="1"/>
  <c r="E5414" i="1"/>
  <c r="D5414" i="1"/>
  <c r="F5413" i="1"/>
  <c r="E5413" i="1"/>
  <c r="D5413" i="1"/>
  <c r="F5412" i="1"/>
  <c r="E5412" i="1"/>
  <c r="D5412" i="1"/>
  <c r="F5411" i="1"/>
  <c r="E5411" i="1"/>
  <c r="D5411" i="1"/>
  <c r="F5410" i="1"/>
  <c r="E5410" i="1"/>
  <c r="D5410" i="1"/>
  <c r="F5409" i="1"/>
  <c r="E5409" i="1"/>
  <c r="D5409" i="1"/>
  <c r="F5408" i="1"/>
  <c r="E5408" i="1"/>
  <c r="D5408" i="1"/>
  <c r="F5407" i="1"/>
  <c r="E5407" i="1"/>
  <c r="D5407" i="1"/>
  <c r="F5406" i="1"/>
  <c r="E5406" i="1"/>
  <c r="D5406" i="1"/>
  <c r="F5405" i="1"/>
  <c r="E5405" i="1"/>
  <c r="D5405" i="1"/>
  <c r="F5404" i="1"/>
  <c r="E5404" i="1"/>
  <c r="D5404" i="1"/>
  <c r="F5403" i="1"/>
  <c r="E5403" i="1"/>
  <c r="D5403" i="1"/>
  <c r="F5402" i="1"/>
  <c r="E5402" i="1"/>
  <c r="D5402" i="1"/>
  <c r="F5401" i="1"/>
  <c r="E5401" i="1"/>
  <c r="D5401" i="1"/>
  <c r="F5400" i="1"/>
  <c r="E5400" i="1"/>
  <c r="D5400" i="1"/>
  <c r="F5399" i="1"/>
  <c r="E5399" i="1"/>
  <c r="D5399" i="1"/>
  <c r="F5398" i="1"/>
  <c r="E5398" i="1"/>
  <c r="D5398" i="1"/>
  <c r="F5397" i="1"/>
  <c r="E5397" i="1"/>
  <c r="D5397" i="1"/>
  <c r="F5396" i="1"/>
  <c r="E5396" i="1"/>
  <c r="D5396" i="1"/>
  <c r="F5395" i="1"/>
  <c r="E5395" i="1"/>
  <c r="D5395" i="1"/>
  <c r="F5394" i="1"/>
  <c r="E5394" i="1"/>
  <c r="D5394" i="1"/>
  <c r="F5393" i="1"/>
  <c r="E5393" i="1"/>
  <c r="D5393" i="1"/>
  <c r="F5392" i="1"/>
  <c r="E5392" i="1"/>
  <c r="D5392" i="1"/>
  <c r="F5391" i="1"/>
  <c r="E5391" i="1"/>
  <c r="D5391" i="1"/>
  <c r="F5390" i="1"/>
  <c r="E5390" i="1"/>
  <c r="D5390" i="1"/>
  <c r="F5389" i="1"/>
  <c r="E5389" i="1"/>
  <c r="D5389" i="1"/>
  <c r="F5388" i="1"/>
  <c r="E5388" i="1"/>
  <c r="D5388" i="1"/>
  <c r="F5387" i="1"/>
  <c r="E5387" i="1"/>
  <c r="D5387" i="1"/>
  <c r="F5386" i="1"/>
  <c r="E5386" i="1"/>
  <c r="D5386" i="1"/>
  <c r="F5385" i="1"/>
  <c r="E5385" i="1"/>
  <c r="D5385" i="1"/>
  <c r="F5384" i="1"/>
  <c r="E5384" i="1"/>
  <c r="D5384" i="1"/>
  <c r="F5383" i="1"/>
  <c r="E5383" i="1"/>
  <c r="D5383" i="1"/>
  <c r="F5382" i="1"/>
  <c r="E5382" i="1"/>
  <c r="D5382" i="1"/>
  <c r="F5381" i="1"/>
  <c r="E5381" i="1"/>
  <c r="D5381" i="1"/>
  <c r="F5380" i="1"/>
  <c r="E5380" i="1"/>
  <c r="D5380" i="1"/>
  <c r="F5379" i="1"/>
  <c r="E5379" i="1"/>
  <c r="D5379" i="1"/>
  <c r="F5378" i="1"/>
  <c r="E5378" i="1"/>
  <c r="D5378" i="1"/>
  <c r="F5377" i="1"/>
  <c r="E5377" i="1"/>
  <c r="D5377" i="1"/>
  <c r="F5376" i="1"/>
  <c r="E5376" i="1"/>
  <c r="D5376" i="1"/>
  <c r="F5375" i="1"/>
  <c r="E5375" i="1"/>
  <c r="D5375" i="1"/>
  <c r="F5374" i="1"/>
  <c r="E5374" i="1"/>
  <c r="D5374" i="1"/>
  <c r="F5373" i="1"/>
  <c r="E5373" i="1"/>
  <c r="D5373" i="1"/>
  <c r="F5372" i="1"/>
  <c r="E5372" i="1"/>
  <c r="D5372" i="1"/>
  <c r="F5371" i="1"/>
  <c r="E5371" i="1"/>
  <c r="D5371" i="1"/>
  <c r="F5370" i="1"/>
  <c r="E5370" i="1"/>
  <c r="D5370" i="1"/>
  <c r="F5369" i="1"/>
  <c r="E5369" i="1"/>
  <c r="D5369" i="1"/>
  <c r="F5368" i="1"/>
  <c r="E5368" i="1"/>
  <c r="D5368" i="1"/>
  <c r="F5367" i="1"/>
  <c r="E5367" i="1"/>
  <c r="D5367" i="1"/>
  <c r="F5366" i="1"/>
  <c r="E5366" i="1"/>
  <c r="D5366" i="1"/>
  <c r="F5365" i="1"/>
  <c r="E5365" i="1"/>
  <c r="D5365" i="1"/>
  <c r="F5364" i="1"/>
  <c r="E5364" i="1"/>
  <c r="D5364" i="1"/>
  <c r="F5363" i="1"/>
  <c r="E5363" i="1"/>
  <c r="D5363" i="1"/>
  <c r="F5362" i="1"/>
  <c r="E5362" i="1"/>
  <c r="D5362" i="1"/>
  <c r="F5361" i="1"/>
  <c r="E5361" i="1"/>
  <c r="D5361" i="1"/>
  <c r="F5360" i="1"/>
  <c r="E5360" i="1"/>
  <c r="D5360" i="1"/>
  <c r="F5359" i="1"/>
  <c r="E5359" i="1"/>
  <c r="D5359" i="1"/>
  <c r="F5358" i="1"/>
  <c r="E5358" i="1"/>
  <c r="D5358" i="1"/>
  <c r="F5357" i="1"/>
  <c r="E5357" i="1"/>
  <c r="D5357" i="1"/>
  <c r="F5356" i="1"/>
  <c r="E5356" i="1"/>
  <c r="D5356" i="1"/>
  <c r="F5355" i="1"/>
  <c r="E5355" i="1"/>
  <c r="D5355" i="1"/>
  <c r="F5354" i="1"/>
  <c r="E5354" i="1"/>
  <c r="D5354" i="1"/>
  <c r="F5353" i="1"/>
  <c r="E5353" i="1"/>
  <c r="D5353" i="1"/>
  <c r="F5352" i="1"/>
  <c r="E5352" i="1"/>
  <c r="D5352" i="1"/>
  <c r="F5351" i="1"/>
  <c r="E5351" i="1"/>
  <c r="D5351" i="1"/>
  <c r="F5350" i="1"/>
  <c r="E5350" i="1"/>
  <c r="D5350" i="1"/>
  <c r="F5349" i="1"/>
  <c r="E5349" i="1"/>
  <c r="D5349" i="1"/>
  <c r="F5348" i="1"/>
  <c r="E5348" i="1"/>
  <c r="D5348" i="1"/>
  <c r="F5347" i="1"/>
  <c r="E5347" i="1"/>
  <c r="D5347" i="1"/>
  <c r="F5346" i="1"/>
  <c r="E5346" i="1"/>
  <c r="D5346" i="1"/>
  <c r="F5345" i="1"/>
  <c r="E5345" i="1"/>
  <c r="D5345" i="1"/>
  <c r="F5344" i="1"/>
  <c r="E5344" i="1"/>
  <c r="D5344" i="1"/>
  <c r="F5343" i="1"/>
  <c r="E5343" i="1"/>
  <c r="D5343" i="1"/>
  <c r="F5342" i="1"/>
  <c r="E5342" i="1"/>
  <c r="D5342" i="1"/>
  <c r="F5341" i="1"/>
  <c r="E5341" i="1"/>
  <c r="D5341" i="1"/>
  <c r="F5340" i="1"/>
  <c r="E5340" i="1"/>
  <c r="D5340" i="1"/>
  <c r="F5339" i="1"/>
  <c r="E5339" i="1"/>
  <c r="D5339" i="1"/>
  <c r="F5338" i="1"/>
  <c r="E5338" i="1"/>
  <c r="D5338" i="1"/>
  <c r="F5337" i="1"/>
  <c r="E5337" i="1"/>
  <c r="D5337" i="1"/>
  <c r="F5336" i="1"/>
  <c r="E5336" i="1"/>
  <c r="D5336" i="1"/>
  <c r="F5335" i="1"/>
  <c r="E5335" i="1"/>
  <c r="D5335" i="1"/>
  <c r="F5334" i="1"/>
  <c r="E5334" i="1"/>
  <c r="D5334" i="1"/>
  <c r="F5333" i="1"/>
  <c r="E5333" i="1"/>
  <c r="D5333" i="1"/>
  <c r="F5332" i="1"/>
  <c r="E5332" i="1"/>
  <c r="D5332" i="1"/>
  <c r="F5331" i="1"/>
  <c r="E5331" i="1"/>
  <c r="D5331" i="1"/>
  <c r="F5330" i="1"/>
  <c r="E5330" i="1"/>
  <c r="D5330" i="1"/>
  <c r="F5329" i="1"/>
  <c r="E5329" i="1"/>
  <c r="D5329" i="1"/>
  <c r="F5328" i="1"/>
  <c r="E5328" i="1"/>
  <c r="D5328" i="1"/>
  <c r="F5327" i="1"/>
  <c r="E5327" i="1"/>
  <c r="D5327" i="1"/>
  <c r="F5326" i="1"/>
  <c r="E5326" i="1"/>
  <c r="D5326" i="1"/>
  <c r="F5325" i="1"/>
  <c r="E5325" i="1"/>
  <c r="D5325" i="1"/>
  <c r="F5324" i="1"/>
  <c r="E5324" i="1"/>
  <c r="D5324" i="1"/>
  <c r="F5323" i="1"/>
  <c r="E5323" i="1"/>
  <c r="D5323" i="1"/>
  <c r="F5322" i="1"/>
  <c r="E5322" i="1"/>
  <c r="D5322" i="1"/>
  <c r="F5321" i="1"/>
  <c r="E5321" i="1"/>
  <c r="D5321" i="1"/>
  <c r="F5320" i="1"/>
  <c r="E5320" i="1"/>
  <c r="D5320" i="1"/>
  <c r="F5319" i="1"/>
  <c r="E5319" i="1"/>
  <c r="D5319" i="1"/>
  <c r="F5318" i="1"/>
  <c r="E5318" i="1"/>
  <c r="D5318" i="1"/>
  <c r="F5317" i="1"/>
  <c r="E5317" i="1"/>
  <c r="D5317" i="1"/>
  <c r="F5316" i="1"/>
  <c r="E5316" i="1"/>
  <c r="D5316" i="1"/>
  <c r="F5315" i="1"/>
  <c r="E5315" i="1"/>
  <c r="D5315" i="1"/>
  <c r="F5314" i="1"/>
  <c r="E5314" i="1"/>
  <c r="D5314" i="1"/>
  <c r="F5313" i="1"/>
  <c r="E5313" i="1"/>
  <c r="D5313" i="1"/>
  <c r="F5312" i="1"/>
  <c r="E5312" i="1"/>
  <c r="D5312" i="1"/>
  <c r="F5311" i="1"/>
  <c r="E5311" i="1"/>
  <c r="D5311" i="1"/>
  <c r="F5310" i="1"/>
  <c r="E5310" i="1"/>
  <c r="D5310" i="1"/>
  <c r="F5309" i="1"/>
  <c r="E5309" i="1"/>
  <c r="D5309" i="1"/>
  <c r="F5308" i="1"/>
  <c r="E5308" i="1"/>
  <c r="D5308" i="1"/>
  <c r="F5307" i="1"/>
  <c r="E5307" i="1"/>
  <c r="D5307" i="1"/>
  <c r="F5306" i="1"/>
  <c r="E5306" i="1"/>
  <c r="D5306" i="1"/>
  <c r="F5305" i="1"/>
  <c r="E5305" i="1"/>
  <c r="D5305" i="1"/>
  <c r="F5304" i="1"/>
  <c r="E5304" i="1"/>
  <c r="D5304" i="1"/>
  <c r="F5303" i="1"/>
  <c r="E5303" i="1"/>
  <c r="D5303" i="1"/>
  <c r="F5302" i="1"/>
  <c r="E5302" i="1"/>
  <c r="D5302" i="1"/>
  <c r="F5301" i="1"/>
  <c r="E5301" i="1"/>
  <c r="D5301" i="1"/>
  <c r="F5300" i="1"/>
  <c r="E5300" i="1"/>
  <c r="D5300" i="1"/>
  <c r="F5299" i="1"/>
  <c r="E5299" i="1"/>
  <c r="D5299" i="1"/>
  <c r="F5298" i="1"/>
  <c r="E5298" i="1"/>
  <c r="D5298" i="1"/>
  <c r="F5297" i="1"/>
  <c r="E5297" i="1"/>
  <c r="D5297" i="1"/>
  <c r="F5296" i="1"/>
  <c r="E5296" i="1"/>
  <c r="D5296" i="1"/>
  <c r="F5295" i="1"/>
  <c r="E5295" i="1"/>
  <c r="D5295" i="1"/>
  <c r="F5294" i="1"/>
  <c r="E5294" i="1"/>
  <c r="D5294" i="1"/>
  <c r="F5293" i="1"/>
  <c r="E5293" i="1"/>
  <c r="D5293" i="1"/>
  <c r="F5292" i="1"/>
  <c r="E5292" i="1"/>
  <c r="D5292" i="1"/>
  <c r="F5291" i="1"/>
  <c r="E5291" i="1"/>
  <c r="D5291" i="1"/>
  <c r="F5290" i="1"/>
  <c r="E5290" i="1"/>
  <c r="D5290" i="1"/>
  <c r="F5289" i="1"/>
  <c r="E5289" i="1"/>
  <c r="D5289" i="1"/>
  <c r="F5288" i="1"/>
  <c r="E5288" i="1"/>
  <c r="D5288" i="1"/>
  <c r="F5287" i="1"/>
  <c r="E5287" i="1"/>
  <c r="D5287" i="1"/>
  <c r="F5286" i="1"/>
  <c r="E5286" i="1"/>
  <c r="D5286" i="1"/>
  <c r="F5285" i="1"/>
  <c r="E5285" i="1"/>
  <c r="D5285" i="1"/>
  <c r="F5284" i="1"/>
  <c r="E5284" i="1"/>
  <c r="D5284" i="1"/>
  <c r="F5283" i="1"/>
  <c r="E5283" i="1"/>
  <c r="D5283" i="1"/>
  <c r="F5282" i="1"/>
  <c r="E5282" i="1"/>
  <c r="D5282" i="1"/>
  <c r="F5281" i="1"/>
  <c r="E5281" i="1"/>
  <c r="D5281" i="1"/>
  <c r="F5280" i="1"/>
  <c r="E5280" i="1"/>
  <c r="D5280" i="1"/>
  <c r="F5279" i="1"/>
  <c r="E5279" i="1"/>
  <c r="D5279" i="1"/>
  <c r="F5278" i="1"/>
  <c r="E5278" i="1"/>
  <c r="D5278" i="1"/>
  <c r="F5277" i="1"/>
  <c r="E5277" i="1"/>
  <c r="D5277" i="1"/>
  <c r="F5276" i="1"/>
  <c r="E5276" i="1"/>
  <c r="D5276" i="1"/>
  <c r="F5275" i="1"/>
  <c r="E5275" i="1"/>
  <c r="D5275" i="1"/>
  <c r="F5274" i="1"/>
  <c r="E5274" i="1"/>
  <c r="D5274" i="1"/>
  <c r="F5273" i="1"/>
  <c r="E5273" i="1"/>
  <c r="D5273" i="1"/>
  <c r="F5272" i="1"/>
  <c r="E5272" i="1"/>
  <c r="D5272" i="1"/>
  <c r="F5271" i="1"/>
  <c r="E5271" i="1"/>
  <c r="D5271" i="1"/>
  <c r="F5270" i="1"/>
  <c r="E5270" i="1"/>
  <c r="D5270" i="1"/>
  <c r="F5269" i="1"/>
  <c r="E5269" i="1"/>
  <c r="D5269" i="1"/>
  <c r="F5268" i="1"/>
  <c r="E5268" i="1"/>
  <c r="D5268" i="1"/>
  <c r="F5267" i="1"/>
  <c r="E5267" i="1"/>
  <c r="D5267" i="1"/>
  <c r="F5266" i="1"/>
  <c r="E5266" i="1"/>
  <c r="D5266" i="1"/>
  <c r="F5265" i="1"/>
  <c r="E5265" i="1"/>
  <c r="D5265" i="1"/>
  <c r="F5264" i="1"/>
  <c r="E5264" i="1"/>
  <c r="D5264" i="1"/>
  <c r="F5263" i="1"/>
  <c r="E5263" i="1"/>
  <c r="D5263" i="1"/>
  <c r="F5262" i="1"/>
  <c r="E5262" i="1"/>
  <c r="D5262" i="1"/>
  <c r="F5261" i="1"/>
  <c r="E5261" i="1"/>
  <c r="D5261" i="1"/>
  <c r="F5260" i="1"/>
  <c r="E5260" i="1"/>
  <c r="D5260" i="1"/>
  <c r="F5259" i="1"/>
  <c r="E5259" i="1"/>
  <c r="D5259" i="1"/>
  <c r="F5258" i="1"/>
  <c r="E5258" i="1"/>
  <c r="D5258" i="1"/>
  <c r="F5257" i="1"/>
  <c r="E5257" i="1"/>
  <c r="D5257" i="1"/>
  <c r="F5256" i="1"/>
  <c r="E5256" i="1"/>
  <c r="D5256" i="1"/>
  <c r="F5255" i="1"/>
  <c r="E5255" i="1"/>
  <c r="D5255" i="1"/>
  <c r="F5254" i="1"/>
  <c r="E5254" i="1"/>
  <c r="D5254" i="1"/>
  <c r="F5253" i="1"/>
  <c r="E5253" i="1"/>
  <c r="D5253" i="1"/>
  <c r="F5252" i="1"/>
  <c r="E5252" i="1"/>
  <c r="D5252" i="1"/>
  <c r="F5251" i="1"/>
  <c r="E5251" i="1"/>
  <c r="D5251" i="1"/>
  <c r="F5250" i="1"/>
  <c r="E5250" i="1"/>
  <c r="D5250" i="1"/>
  <c r="F5249" i="1"/>
  <c r="E5249" i="1"/>
  <c r="D5249" i="1"/>
  <c r="F5248" i="1"/>
  <c r="E5248" i="1"/>
  <c r="D5248" i="1"/>
  <c r="F5247" i="1"/>
  <c r="E5247" i="1"/>
  <c r="D5247" i="1"/>
  <c r="F5246" i="1"/>
  <c r="E5246" i="1"/>
  <c r="D5246" i="1"/>
  <c r="F5245" i="1"/>
  <c r="E5245" i="1"/>
  <c r="D5245" i="1"/>
  <c r="F5244" i="1"/>
  <c r="E5244" i="1"/>
  <c r="D5244" i="1"/>
  <c r="F5243" i="1"/>
  <c r="E5243" i="1"/>
  <c r="D5243" i="1"/>
  <c r="F5242" i="1"/>
  <c r="E5242" i="1"/>
  <c r="D5242" i="1"/>
  <c r="F5241" i="1"/>
  <c r="E5241" i="1"/>
  <c r="D5241" i="1"/>
  <c r="F5240" i="1"/>
  <c r="E5240" i="1"/>
  <c r="D5240" i="1"/>
  <c r="F5239" i="1"/>
  <c r="E5239" i="1"/>
  <c r="D5239" i="1"/>
  <c r="F5238" i="1"/>
  <c r="E5238" i="1"/>
  <c r="D5238" i="1"/>
  <c r="F5237" i="1"/>
  <c r="E5237" i="1"/>
  <c r="D5237" i="1"/>
  <c r="F5236" i="1"/>
  <c r="E5236" i="1"/>
  <c r="D5236" i="1"/>
  <c r="F5235" i="1"/>
  <c r="E5235" i="1"/>
  <c r="D5235" i="1"/>
  <c r="F5234" i="1"/>
  <c r="E5234" i="1"/>
  <c r="D5234" i="1"/>
  <c r="F5233" i="1"/>
  <c r="E5233" i="1"/>
  <c r="D5233" i="1"/>
  <c r="F5232" i="1"/>
  <c r="E5232" i="1"/>
  <c r="D5232" i="1"/>
  <c r="F5231" i="1"/>
  <c r="E5231" i="1"/>
  <c r="D5231" i="1"/>
  <c r="F5230" i="1"/>
  <c r="E5230" i="1"/>
  <c r="D5230" i="1"/>
  <c r="F5229" i="1"/>
  <c r="E5229" i="1"/>
  <c r="D5229" i="1"/>
  <c r="F5228" i="1"/>
  <c r="E5228" i="1"/>
  <c r="D5228" i="1"/>
  <c r="F5227" i="1"/>
  <c r="E5227" i="1"/>
  <c r="D5227" i="1"/>
  <c r="F5226" i="1"/>
  <c r="E5226" i="1"/>
  <c r="D5226" i="1"/>
  <c r="F5225" i="1"/>
  <c r="E5225" i="1"/>
  <c r="D5225" i="1"/>
  <c r="F5224" i="1"/>
  <c r="E5224" i="1"/>
  <c r="D5224" i="1"/>
  <c r="F5223" i="1"/>
  <c r="E5223" i="1"/>
  <c r="D5223" i="1"/>
  <c r="F5222" i="1"/>
  <c r="E5222" i="1"/>
  <c r="D5222" i="1"/>
  <c r="F5221" i="1"/>
  <c r="E5221" i="1"/>
  <c r="D5221" i="1"/>
  <c r="F5220" i="1"/>
  <c r="E5220" i="1"/>
  <c r="D5220" i="1"/>
  <c r="F5219" i="1"/>
  <c r="E5219" i="1"/>
  <c r="D5219" i="1"/>
  <c r="F5218" i="1"/>
  <c r="E5218" i="1"/>
  <c r="D5218" i="1"/>
  <c r="F5217" i="1"/>
  <c r="E5217" i="1"/>
  <c r="D5217" i="1"/>
  <c r="F5216" i="1"/>
  <c r="E5216" i="1"/>
  <c r="D5216" i="1"/>
  <c r="F5215" i="1"/>
  <c r="E5215" i="1"/>
  <c r="D5215" i="1"/>
  <c r="F5214" i="1"/>
  <c r="E5214" i="1"/>
  <c r="D5214" i="1"/>
  <c r="F5213" i="1"/>
  <c r="E5213" i="1"/>
  <c r="D5213" i="1"/>
  <c r="F5212" i="1"/>
  <c r="E5212" i="1"/>
  <c r="D5212" i="1"/>
  <c r="F5211" i="1"/>
  <c r="E5211" i="1"/>
  <c r="D5211" i="1"/>
  <c r="F5210" i="1"/>
  <c r="E5210" i="1"/>
  <c r="D5210" i="1"/>
  <c r="F5209" i="1"/>
  <c r="E5209" i="1"/>
  <c r="D5209" i="1"/>
  <c r="F5208" i="1"/>
  <c r="E5208" i="1"/>
  <c r="D5208" i="1"/>
  <c r="F5207" i="1"/>
  <c r="E5207" i="1"/>
  <c r="D5207" i="1"/>
  <c r="F5206" i="1"/>
  <c r="E5206" i="1"/>
  <c r="D5206" i="1"/>
  <c r="F5205" i="1"/>
  <c r="E5205" i="1"/>
  <c r="D5205" i="1"/>
  <c r="F5204" i="1"/>
  <c r="E5204" i="1"/>
  <c r="D5204" i="1"/>
  <c r="F5203" i="1"/>
  <c r="E5203" i="1"/>
  <c r="D5203" i="1"/>
  <c r="F5202" i="1"/>
  <c r="E5202" i="1"/>
  <c r="D5202" i="1"/>
  <c r="F5201" i="1"/>
  <c r="E5201" i="1"/>
  <c r="D5201" i="1"/>
  <c r="F5200" i="1"/>
  <c r="E5200" i="1"/>
  <c r="D5200" i="1"/>
  <c r="F5199" i="1"/>
  <c r="E5199" i="1"/>
  <c r="D5199" i="1"/>
  <c r="F5198" i="1"/>
  <c r="E5198" i="1"/>
  <c r="D5198" i="1"/>
  <c r="F5197" i="1"/>
  <c r="E5197" i="1"/>
  <c r="D5197" i="1"/>
  <c r="F5196" i="1"/>
  <c r="E5196" i="1"/>
  <c r="D5196" i="1"/>
  <c r="F5195" i="1"/>
  <c r="E5195" i="1"/>
  <c r="D5195" i="1"/>
  <c r="F5194" i="1"/>
  <c r="E5194" i="1"/>
  <c r="D5194" i="1"/>
  <c r="F5193" i="1"/>
  <c r="E5193" i="1"/>
  <c r="D5193" i="1"/>
  <c r="F5192" i="1"/>
  <c r="E5192" i="1"/>
  <c r="D5192" i="1"/>
  <c r="F5191" i="1"/>
  <c r="E5191" i="1"/>
  <c r="D5191" i="1"/>
  <c r="F5190" i="1"/>
  <c r="E5190" i="1"/>
  <c r="D5190" i="1"/>
  <c r="F5189" i="1"/>
  <c r="E5189" i="1"/>
  <c r="D5189" i="1"/>
  <c r="F5188" i="1"/>
  <c r="E5188" i="1"/>
  <c r="D5188" i="1"/>
  <c r="F5187" i="1"/>
  <c r="E5187" i="1"/>
  <c r="D5187" i="1"/>
  <c r="F5186" i="1"/>
  <c r="E5186" i="1"/>
  <c r="D5186" i="1"/>
  <c r="F5185" i="1"/>
  <c r="E5185" i="1"/>
  <c r="D5185" i="1"/>
  <c r="F5184" i="1"/>
  <c r="E5184" i="1"/>
  <c r="D5184" i="1"/>
  <c r="F5183" i="1"/>
  <c r="E5183" i="1"/>
  <c r="D5183" i="1"/>
  <c r="F5182" i="1"/>
  <c r="E5182" i="1"/>
  <c r="D5182" i="1"/>
  <c r="F5181" i="1"/>
  <c r="E5181" i="1"/>
  <c r="D5181" i="1"/>
  <c r="F5180" i="1"/>
  <c r="E5180" i="1"/>
  <c r="D5180" i="1"/>
  <c r="F5179" i="1"/>
  <c r="E5179" i="1"/>
  <c r="D5179" i="1"/>
  <c r="F5178" i="1"/>
  <c r="E5178" i="1"/>
  <c r="D5178" i="1"/>
  <c r="F5177" i="1"/>
  <c r="E5177" i="1"/>
  <c r="D5177" i="1"/>
  <c r="F5176" i="1"/>
  <c r="E5176" i="1"/>
  <c r="D5176" i="1"/>
  <c r="F5175" i="1"/>
  <c r="E5175" i="1"/>
  <c r="D5175" i="1"/>
  <c r="F5174" i="1"/>
  <c r="E5174" i="1"/>
  <c r="D5174" i="1"/>
  <c r="F5173" i="1"/>
  <c r="E5173" i="1"/>
  <c r="D5173" i="1"/>
  <c r="F5172" i="1"/>
  <c r="E5172" i="1"/>
  <c r="D5172" i="1"/>
  <c r="F5171" i="1"/>
  <c r="E5171" i="1"/>
  <c r="D5171" i="1"/>
  <c r="F5170" i="1"/>
  <c r="E5170" i="1"/>
  <c r="D5170" i="1"/>
  <c r="F5169" i="1"/>
  <c r="E5169" i="1"/>
  <c r="D5169" i="1"/>
  <c r="F5168" i="1"/>
  <c r="E5168" i="1"/>
  <c r="D5168" i="1"/>
  <c r="F5167" i="1"/>
  <c r="E5167" i="1"/>
  <c r="D5167" i="1"/>
  <c r="F5166" i="1"/>
  <c r="E5166" i="1"/>
  <c r="D5166" i="1"/>
  <c r="F5165" i="1"/>
  <c r="E5165" i="1"/>
  <c r="D5165" i="1"/>
  <c r="F5164" i="1"/>
  <c r="E5164" i="1"/>
  <c r="D5164" i="1"/>
  <c r="F5163" i="1"/>
  <c r="E5163" i="1"/>
  <c r="D5163" i="1"/>
  <c r="F5162" i="1"/>
  <c r="E5162" i="1"/>
  <c r="D5162" i="1"/>
  <c r="F5161" i="1"/>
  <c r="E5161" i="1"/>
  <c r="D5161" i="1"/>
  <c r="F5160" i="1"/>
  <c r="E5160" i="1"/>
  <c r="D5160" i="1"/>
  <c r="F5159" i="1"/>
  <c r="E5159" i="1"/>
  <c r="D5159" i="1"/>
  <c r="F5158" i="1"/>
  <c r="E5158" i="1"/>
  <c r="D5158" i="1"/>
  <c r="F5157" i="1"/>
  <c r="E5157" i="1"/>
  <c r="D5157" i="1"/>
  <c r="F5156" i="1"/>
  <c r="E5156" i="1"/>
  <c r="D5156" i="1"/>
  <c r="F5155" i="1"/>
  <c r="E5155" i="1"/>
  <c r="D5155" i="1"/>
  <c r="F5154" i="1"/>
  <c r="E5154" i="1"/>
  <c r="D5154" i="1"/>
  <c r="F5153" i="1"/>
  <c r="E5153" i="1"/>
  <c r="D5153" i="1"/>
  <c r="F5152" i="1"/>
  <c r="E5152" i="1"/>
  <c r="D5152" i="1"/>
  <c r="F5151" i="1"/>
  <c r="E5151" i="1"/>
  <c r="D5151" i="1"/>
  <c r="F5150" i="1"/>
  <c r="E5150" i="1"/>
  <c r="D5150" i="1"/>
  <c r="F5149" i="1"/>
  <c r="E5149" i="1"/>
  <c r="D5149" i="1"/>
  <c r="F5148" i="1"/>
  <c r="E5148" i="1"/>
  <c r="D5148" i="1"/>
  <c r="F5147" i="1"/>
  <c r="E5147" i="1"/>
  <c r="D5147" i="1"/>
  <c r="F5146" i="1"/>
  <c r="E5146" i="1"/>
  <c r="D5146" i="1"/>
  <c r="F5145" i="1"/>
  <c r="E5145" i="1"/>
  <c r="D5145" i="1"/>
  <c r="F5144" i="1"/>
  <c r="E5144" i="1"/>
  <c r="D5144" i="1"/>
  <c r="F5143" i="1"/>
  <c r="E5143" i="1"/>
  <c r="D5143" i="1"/>
  <c r="F5142" i="1"/>
  <c r="E5142" i="1"/>
  <c r="D5142" i="1"/>
  <c r="F5141" i="1"/>
  <c r="E5141" i="1"/>
  <c r="D5141" i="1"/>
  <c r="F5140" i="1"/>
  <c r="E5140" i="1"/>
  <c r="D5140" i="1"/>
  <c r="F5139" i="1"/>
  <c r="E5139" i="1"/>
  <c r="D5139" i="1"/>
  <c r="F5138" i="1"/>
  <c r="E5138" i="1"/>
  <c r="D5138" i="1"/>
  <c r="F5137" i="1"/>
  <c r="E5137" i="1"/>
  <c r="D5137" i="1"/>
  <c r="F5136" i="1"/>
  <c r="E5136" i="1"/>
  <c r="D5136" i="1"/>
  <c r="F5135" i="1"/>
  <c r="E5135" i="1"/>
  <c r="D5135" i="1"/>
  <c r="F5134" i="1"/>
  <c r="E5134" i="1"/>
  <c r="D5134" i="1"/>
  <c r="F5133" i="1"/>
  <c r="E5133" i="1"/>
  <c r="D5133" i="1"/>
  <c r="F5132" i="1"/>
  <c r="E5132" i="1"/>
  <c r="D5132" i="1"/>
  <c r="F5131" i="1"/>
  <c r="E5131" i="1"/>
  <c r="D5131" i="1"/>
  <c r="F5130" i="1"/>
  <c r="E5130" i="1"/>
  <c r="D5130" i="1"/>
  <c r="F5129" i="1"/>
  <c r="E5129" i="1"/>
  <c r="D5129" i="1"/>
  <c r="F5128" i="1"/>
  <c r="E5128" i="1"/>
  <c r="D5128" i="1"/>
  <c r="F5127" i="1"/>
  <c r="E5127" i="1"/>
  <c r="D5127" i="1"/>
  <c r="F5126" i="1"/>
  <c r="E5126" i="1"/>
  <c r="D5126" i="1"/>
  <c r="F5125" i="1"/>
  <c r="E5125" i="1"/>
  <c r="D5125" i="1"/>
  <c r="F5124" i="1"/>
  <c r="E5124" i="1"/>
  <c r="D5124" i="1"/>
  <c r="F5123" i="1"/>
  <c r="E5123" i="1"/>
  <c r="D5123" i="1"/>
  <c r="F5122" i="1"/>
  <c r="E5122" i="1"/>
  <c r="D5122" i="1"/>
  <c r="F5121" i="1"/>
  <c r="E5121" i="1"/>
  <c r="D5121" i="1"/>
  <c r="F5120" i="1"/>
  <c r="E5120" i="1"/>
  <c r="D5120" i="1"/>
  <c r="F5119" i="1"/>
  <c r="E5119" i="1"/>
  <c r="D5119" i="1"/>
  <c r="F5118" i="1"/>
  <c r="E5118" i="1"/>
  <c r="D5118" i="1"/>
  <c r="F5117" i="1"/>
  <c r="E5117" i="1"/>
  <c r="D5117" i="1"/>
  <c r="F5116" i="1"/>
  <c r="E5116" i="1"/>
  <c r="D5116" i="1"/>
  <c r="F5115" i="1"/>
  <c r="E5115" i="1"/>
  <c r="D5115" i="1"/>
  <c r="F5114" i="1"/>
  <c r="E5114" i="1"/>
  <c r="D5114" i="1"/>
  <c r="F5113" i="1"/>
  <c r="E5113" i="1"/>
  <c r="D5113" i="1"/>
  <c r="F5112" i="1"/>
  <c r="E5112" i="1"/>
  <c r="D5112" i="1"/>
  <c r="F5111" i="1"/>
  <c r="E5111" i="1"/>
  <c r="D5111" i="1"/>
  <c r="F5110" i="1"/>
  <c r="E5110" i="1"/>
  <c r="D5110" i="1"/>
  <c r="F5109" i="1"/>
  <c r="E5109" i="1"/>
  <c r="D5109" i="1"/>
  <c r="F5108" i="1"/>
  <c r="E5108" i="1"/>
  <c r="D5108" i="1"/>
  <c r="F5107" i="1"/>
  <c r="E5107" i="1"/>
  <c r="D5107" i="1"/>
  <c r="F5106" i="1"/>
  <c r="E5106" i="1"/>
  <c r="D5106" i="1"/>
  <c r="F5105" i="1"/>
  <c r="E5105" i="1"/>
  <c r="D5105" i="1"/>
  <c r="F5104" i="1"/>
  <c r="E5104" i="1"/>
  <c r="D5104" i="1"/>
  <c r="F5103" i="1"/>
  <c r="E5103" i="1"/>
  <c r="D5103" i="1"/>
  <c r="F5102" i="1"/>
  <c r="E5102" i="1"/>
  <c r="D5102" i="1"/>
  <c r="F5101" i="1"/>
  <c r="E5101" i="1"/>
  <c r="D5101" i="1"/>
  <c r="F5100" i="1"/>
  <c r="E5100" i="1"/>
  <c r="D5100" i="1"/>
  <c r="F5099" i="1"/>
  <c r="E5099" i="1"/>
  <c r="D5099" i="1"/>
  <c r="F5098" i="1"/>
  <c r="E5098" i="1"/>
  <c r="D5098" i="1"/>
  <c r="F5097" i="1"/>
  <c r="E5097" i="1"/>
  <c r="D5097" i="1"/>
  <c r="F5096" i="1"/>
  <c r="E5096" i="1"/>
  <c r="D5096" i="1"/>
  <c r="F5095" i="1"/>
  <c r="E5095" i="1"/>
  <c r="D5095" i="1"/>
  <c r="F5094" i="1"/>
  <c r="E5094" i="1"/>
  <c r="D5094" i="1"/>
  <c r="F5093" i="1"/>
  <c r="E5093" i="1"/>
  <c r="D5093" i="1"/>
  <c r="F5092" i="1"/>
  <c r="E5092" i="1"/>
  <c r="D5092" i="1"/>
  <c r="F5091" i="1"/>
  <c r="E5091" i="1"/>
  <c r="D5091" i="1"/>
  <c r="F5090" i="1"/>
  <c r="E5090" i="1"/>
  <c r="D5090" i="1"/>
  <c r="F5089" i="1"/>
  <c r="E5089" i="1"/>
  <c r="D5089" i="1"/>
  <c r="F5088" i="1"/>
  <c r="E5088" i="1"/>
  <c r="D5088" i="1"/>
  <c r="F5087" i="1"/>
  <c r="E5087" i="1"/>
  <c r="D5087" i="1"/>
  <c r="F5086" i="1"/>
  <c r="E5086" i="1"/>
  <c r="D5086" i="1"/>
  <c r="F5085" i="1"/>
  <c r="E5085" i="1"/>
  <c r="D5085" i="1"/>
  <c r="F5084" i="1"/>
  <c r="E5084" i="1"/>
  <c r="D5084" i="1"/>
  <c r="F5083" i="1"/>
  <c r="E5083" i="1"/>
  <c r="D5083" i="1"/>
  <c r="F5082" i="1"/>
  <c r="E5082" i="1"/>
  <c r="D5082" i="1"/>
  <c r="F5081" i="1"/>
  <c r="E5081" i="1"/>
  <c r="D5081" i="1"/>
  <c r="F5080" i="1"/>
  <c r="E5080" i="1"/>
  <c r="D5080" i="1"/>
  <c r="F5079" i="1"/>
  <c r="E5079" i="1"/>
  <c r="D5079" i="1"/>
  <c r="F5078" i="1"/>
  <c r="E5078" i="1"/>
  <c r="D5078" i="1"/>
  <c r="F5077" i="1"/>
  <c r="E5077" i="1"/>
  <c r="D5077" i="1"/>
  <c r="F5076" i="1"/>
  <c r="E5076" i="1"/>
  <c r="D5076" i="1"/>
  <c r="F5075" i="1"/>
  <c r="E5075" i="1"/>
  <c r="D5075" i="1"/>
  <c r="F5074" i="1"/>
  <c r="E5074" i="1"/>
  <c r="D5074" i="1"/>
  <c r="F5073" i="1"/>
  <c r="E5073" i="1"/>
  <c r="D5073" i="1"/>
  <c r="F5072" i="1"/>
  <c r="E5072" i="1"/>
  <c r="D5072" i="1"/>
  <c r="F5071" i="1"/>
  <c r="E5071" i="1"/>
  <c r="D5071" i="1"/>
  <c r="F5070" i="1"/>
  <c r="E5070" i="1"/>
  <c r="D5070" i="1"/>
  <c r="F5069" i="1"/>
  <c r="E5069" i="1"/>
  <c r="D5069" i="1"/>
  <c r="F5068" i="1"/>
  <c r="E5068" i="1"/>
  <c r="D5068" i="1"/>
  <c r="F5067" i="1"/>
  <c r="E5067" i="1"/>
  <c r="D5067" i="1"/>
  <c r="F5066" i="1"/>
  <c r="E5066" i="1"/>
  <c r="D5066" i="1"/>
  <c r="F5065" i="1"/>
  <c r="E5065" i="1"/>
  <c r="D5065" i="1"/>
  <c r="F5064" i="1"/>
  <c r="E5064" i="1"/>
  <c r="D5064" i="1"/>
  <c r="F5063" i="1"/>
  <c r="E5063" i="1"/>
  <c r="D5063" i="1"/>
  <c r="F5062" i="1"/>
  <c r="E5062" i="1"/>
  <c r="D5062" i="1"/>
  <c r="F5061" i="1"/>
  <c r="E5061" i="1"/>
  <c r="D5061" i="1"/>
  <c r="F5060" i="1"/>
  <c r="E5060" i="1"/>
  <c r="D5060" i="1"/>
  <c r="F5059" i="1"/>
  <c r="E5059" i="1"/>
  <c r="D5059" i="1"/>
  <c r="F5058" i="1"/>
  <c r="E5058" i="1"/>
  <c r="D5058" i="1"/>
  <c r="F5057" i="1"/>
  <c r="E5057" i="1"/>
  <c r="D5057" i="1"/>
  <c r="F5056" i="1"/>
  <c r="E5056" i="1"/>
  <c r="D5056" i="1"/>
  <c r="F5055" i="1"/>
  <c r="E5055" i="1"/>
  <c r="D5055" i="1"/>
  <c r="F5054" i="1"/>
  <c r="E5054" i="1"/>
  <c r="D5054" i="1"/>
  <c r="F5053" i="1"/>
  <c r="E5053" i="1"/>
  <c r="D5053" i="1"/>
  <c r="F5052" i="1"/>
  <c r="E5052" i="1"/>
  <c r="D5052" i="1"/>
  <c r="F5051" i="1"/>
  <c r="E5051" i="1"/>
  <c r="D5051" i="1"/>
  <c r="F5050" i="1"/>
  <c r="E5050" i="1"/>
  <c r="D5050" i="1"/>
  <c r="F5049" i="1"/>
  <c r="E5049" i="1"/>
  <c r="D5049" i="1"/>
  <c r="F5048" i="1"/>
  <c r="E5048" i="1"/>
  <c r="D5048" i="1"/>
  <c r="F5047" i="1"/>
  <c r="E5047" i="1"/>
  <c r="D5047" i="1"/>
  <c r="F5046" i="1"/>
  <c r="E5046" i="1"/>
  <c r="D5046" i="1"/>
  <c r="F5045" i="1"/>
  <c r="E5045" i="1"/>
  <c r="D5045" i="1"/>
  <c r="F5044" i="1"/>
  <c r="E5044" i="1"/>
  <c r="D5044" i="1"/>
  <c r="F5043" i="1"/>
  <c r="E5043" i="1"/>
  <c r="D5043" i="1"/>
  <c r="F5042" i="1"/>
  <c r="E5042" i="1"/>
  <c r="D5042" i="1"/>
  <c r="F5041" i="1"/>
  <c r="E5041" i="1"/>
  <c r="D5041" i="1"/>
  <c r="F5040" i="1"/>
  <c r="E5040" i="1"/>
  <c r="D5040" i="1"/>
  <c r="F5039" i="1"/>
  <c r="E5039" i="1"/>
  <c r="D5039" i="1"/>
  <c r="F5038" i="1"/>
  <c r="E5038" i="1"/>
  <c r="D5038" i="1"/>
  <c r="F5037" i="1"/>
  <c r="E5037" i="1"/>
  <c r="D5037" i="1"/>
  <c r="F5036" i="1"/>
  <c r="E5036" i="1"/>
  <c r="D5036" i="1"/>
  <c r="F5035" i="1"/>
  <c r="E5035" i="1"/>
  <c r="D5035" i="1"/>
  <c r="F5034" i="1"/>
  <c r="E5034" i="1"/>
  <c r="D5034" i="1"/>
  <c r="F5033" i="1"/>
  <c r="E5033" i="1"/>
  <c r="D5033" i="1"/>
  <c r="F5032" i="1"/>
  <c r="E5032" i="1"/>
  <c r="D5032" i="1"/>
  <c r="F5031" i="1"/>
  <c r="E5031" i="1"/>
  <c r="D5031" i="1"/>
  <c r="F5030" i="1"/>
  <c r="E5030" i="1"/>
  <c r="D5030" i="1"/>
  <c r="F5029" i="1"/>
  <c r="E5029" i="1"/>
  <c r="D5029" i="1"/>
  <c r="F5028" i="1"/>
  <c r="E5028" i="1"/>
  <c r="D5028" i="1"/>
  <c r="F5027" i="1"/>
  <c r="E5027" i="1"/>
  <c r="D5027" i="1"/>
  <c r="F5026" i="1"/>
  <c r="E5026" i="1"/>
  <c r="D5026" i="1"/>
  <c r="F5025" i="1"/>
  <c r="E5025" i="1"/>
  <c r="D5025" i="1"/>
  <c r="F5024" i="1"/>
  <c r="E5024" i="1"/>
  <c r="D5024" i="1"/>
  <c r="F5023" i="1"/>
  <c r="E5023" i="1"/>
  <c r="D5023" i="1"/>
  <c r="F5022" i="1"/>
  <c r="E5022" i="1"/>
  <c r="D5022" i="1"/>
  <c r="F5021" i="1"/>
  <c r="E5021" i="1"/>
  <c r="D5021" i="1"/>
  <c r="F5020" i="1"/>
  <c r="E5020" i="1"/>
  <c r="D5020" i="1"/>
  <c r="F5019" i="1"/>
  <c r="E5019" i="1"/>
  <c r="D5019" i="1"/>
  <c r="F5018" i="1"/>
  <c r="E5018" i="1"/>
  <c r="D5018" i="1"/>
  <c r="F5017" i="1"/>
  <c r="E5017" i="1"/>
  <c r="D5017" i="1"/>
  <c r="F5016" i="1"/>
  <c r="E5016" i="1"/>
  <c r="D5016" i="1"/>
  <c r="F5015" i="1"/>
  <c r="E5015" i="1"/>
  <c r="D5015" i="1"/>
  <c r="F5014" i="1"/>
  <c r="E5014" i="1"/>
  <c r="D5014" i="1"/>
  <c r="F5013" i="1"/>
  <c r="E5013" i="1"/>
  <c r="D5013" i="1"/>
  <c r="F5012" i="1"/>
  <c r="E5012" i="1"/>
  <c r="D5012" i="1"/>
  <c r="F5011" i="1"/>
  <c r="E5011" i="1"/>
  <c r="D5011" i="1"/>
  <c r="F5010" i="1"/>
  <c r="E5010" i="1"/>
  <c r="D5010" i="1"/>
  <c r="F5009" i="1"/>
  <c r="E5009" i="1"/>
  <c r="D5009" i="1"/>
  <c r="F5008" i="1"/>
  <c r="E5008" i="1"/>
  <c r="D5008" i="1"/>
  <c r="F5007" i="1"/>
  <c r="E5007" i="1"/>
  <c r="D5007" i="1"/>
  <c r="F5006" i="1"/>
  <c r="E5006" i="1"/>
  <c r="D5006" i="1"/>
  <c r="F5005" i="1"/>
  <c r="E5005" i="1"/>
  <c r="D5005" i="1"/>
  <c r="F5004" i="1"/>
  <c r="E5004" i="1"/>
  <c r="D5004" i="1"/>
  <c r="F5003" i="1"/>
  <c r="E5003" i="1"/>
  <c r="D5003" i="1"/>
  <c r="F5002" i="1"/>
  <c r="E5002" i="1"/>
  <c r="D5002" i="1"/>
  <c r="F5001" i="1"/>
  <c r="E5001" i="1"/>
  <c r="D5001" i="1"/>
  <c r="F5000" i="1"/>
  <c r="E5000" i="1"/>
  <c r="D5000" i="1"/>
  <c r="F4999" i="1"/>
  <c r="E4999" i="1"/>
  <c r="D4999" i="1"/>
  <c r="F4998" i="1"/>
  <c r="E4998" i="1"/>
  <c r="D4998" i="1"/>
  <c r="F4997" i="1"/>
  <c r="E4997" i="1"/>
  <c r="D4997" i="1"/>
  <c r="F4996" i="1"/>
  <c r="E4996" i="1"/>
  <c r="D4996" i="1"/>
  <c r="F4995" i="1"/>
  <c r="E4995" i="1"/>
  <c r="D4995" i="1"/>
  <c r="F4994" i="1"/>
  <c r="E4994" i="1"/>
  <c r="D4994" i="1"/>
  <c r="F4993" i="1"/>
  <c r="E4993" i="1"/>
  <c r="D4993" i="1"/>
  <c r="F4992" i="1"/>
  <c r="E4992" i="1"/>
  <c r="D4992" i="1"/>
  <c r="F4991" i="1"/>
  <c r="E4991" i="1"/>
  <c r="D4991" i="1"/>
  <c r="F4990" i="1"/>
  <c r="E4990" i="1"/>
  <c r="D4990" i="1"/>
  <c r="F4989" i="1"/>
  <c r="E4989" i="1"/>
  <c r="D4989" i="1"/>
  <c r="F4988" i="1"/>
  <c r="E4988" i="1"/>
  <c r="D4988" i="1"/>
  <c r="F4987" i="1"/>
  <c r="E4987" i="1"/>
  <c r="D4987" i="1"/>
  <c r="F4986" i="1"/>
  <c r="E4986" i="1"/>
  <c r="D4986" i="1"/>
  <c r="F4985" i="1"/>
  <c r="E4985" i="1"/>
  <c r="D4985" i="1"/>
  <c r="F4984" i="1"/>
  <c r="E4984" i="1"/>
  <c r="D4984" i="1"/>
  <c r="F4983" i="1"/>
  <c r="E4983" i="1"/>
  <c r="D4983" i="1"/>
  <c r="F4982" i="1"/>
  <c r="E4982" i="1"/>
  <c r="D4982" i="1"/>
  <c r="F4981" i="1"/>
  <c r="E4981" i="1"/>
  <c r="D4981" i="1"/>
  <c r="F4980" i="1"/>
  <c r="E4980" i="1"/>
  <c r="D4980" i="1"/>
  <c r="F4979" i="1"/>
  <c r="E4979" i="1"/>
  <c r="D4979" i="1"/>
  <c r="F4978" i="1"/>
  <c r="E4978" i="1"/>
  <c r="D4978" i="1"/>
  <c r="F4977" i="1"/>
  <c r="E4977" i="1"/>
  <c r="D4977" i="1"/>
  <c r="F4976" i="1"/>
  <c r="E4976" i="1"/>
  <c r="D4976" i="1"/>
  <c r="F4975" i="1"/>
  <c r="E4975" i="1"/>
  <c r="D4975" i="1"/>
  <c r="F4974" i="1"/>
  <c r="E4974" i="1"/>
  <c r="D4974" i="1"/>
  <c r="F4973" i="1"/>
  <c r="E4973" i="1"/>
  <c r="D4973" i="1"/>
  <c r="F4972" i="1"/>
  <c r="E4972" i="1"/>
  <c r="D4972" i="1"/>
  <c r="F4971" i="1"/>
  <c r="E4971" i="1"/>
  <c r="D4971" i="1"/>
  <c r="F4970" i="1"/>
  <c r="E4970" i="1"/>
  <c r="D4970" i="1"/>
  <c r="F4969" i="1"/>
  <c r="E4969" i="1"/>
  <c r="D4969" i="1"/>
  <c r="F4968" i="1"/>
  <c r="E4968" i="1"/>
  <c r="D4968" i="1"/>
  <c r="F4967" i="1"/>
  <c r="E4967" i="1"/>
  <c r="D4967" i="1"/>
  <c r="F4966" i="1"/>
  <c r="E4966" i="1"/>
  <c r="D4966" i="1"/>
  <c r="F4965" i="1"/>
  <c r="E4965" i="1"/>
  <c r="D4965" i="1"/>
  <c r="F4964" i="1"/>
  <c r="E4964" i="1"/>
  <c r="D4964" i="1"/>
  <c r="F4963" i="1"/>
  <c r="E4963" i="1"/>
  <c r="D4963" i="1"/>
  <c r="F4962" i="1"/>
  <c r="E4962" i="1"/>
  <c r="D4962" i="1"/>
  <c r="F4961" i="1"/>
  <c r="E4961" i="1"/>
  <c r="D4961" i="1"/>
  <c r="F4960" i="1"/>
  <c r="E4960" i="1"/>
  <c r="D4960" i="1"/>
  <c r="F4959" i="1"/>
  <c r="E4959" i="1"/>
  <c r="D4959" i="1"/>
  <c r="F4958" i="1"/>
  <c r="E4958" i="1"/>
  <c r="D4958" i="1"/>
  <c r="F4957" i="1"/>
  <c r="E4957" i="1"/>
  <c r="D4957" i="1"/>
  <c r="F4956" i="1"/>
  <c r="E4956" i="1"/>
  <c r="D4956" i="1"/>
  <c r="F4955" i="1"/>
  <c r="E4955" i="1"/>
  <c r="D4955" i="1"/>
  <c r="F4954" i="1"/>
  <c r="E4954" i="1"/>
  <c r="D4954" i="1"/>
  <c r="F4953" i="1"/>
  <c r="E4953" i="1"/>
  <c r="D4953" i="1"/>
  <c r="F4952" i="1"/>
  <c r="E4952" i="1"/>
  <c r="D4952" i="1"/>
  <c r="F4951" i="1"/>
  <c r="E4951" i="1"/>
  <c r="D4951" i="1"/>
  <c r="F4950" i="1"/>
  <c r="E4950" i="1"/>
  <c r="D4950" i="1"/>
  <c r="F4949" i="1"/>
  <c r="E4949" i="1"/>
  <c r="D4949" i="1"/>
  <c r="F4948" i="1"/>
  <c r="E4948" i="1"/>
  <c r="D4948" i="1"/>
  <c r="F4947" i="1"/>
  <c r="E4947" i="1"/>
  <c r="D4947" i="1"/>
  <c r="F4946" i="1"/>
  <c r="E4946" i="1"/>
  <c r="D4946" i="1"/>
  <c r="F4945" i="1"/>
  <c r="E4945" i="1"/>
  <c r="D4945" i="1"/>
  <c r="F4944" i="1"/>
  <c r="E4944" i="1"/>
  <c r="D4944" i="1"/>
  <c r="F4943" i="1"/>
  <c r="E4943" i="1"/>
  <c r="D4943" i="1"/>
  <c r="F4942" i="1"/>
  <c r="E4942" i="1"/>
  <c r="D4942" i="1"/>
  <c r="F4941" i="1"/>
  <c r="E4941" i="1"/>
  <c r="D4941" i="1"/>
  <c r="F4940" i="1"/>
  <c r="E4940" i="1"/>
  <c r="D4940" i="1"/>
  <c r="F4939" i="1"/>
  <c r="E4939" i="1"/>
  <c r="D4939" i="1"/>
  <c r="F4938" i="1"/>
  <c r="E4938" i="1"/>
  <c r="D4938" i="1"/>
  <c r="F4937" i="1"/>
  <c r="E4937" i="1"/>
  <c r="D4937" i="1"/>
  <c r="F4936" i="1"/>
  <c r="E4936" i="1"/>
  <c r="D4936" i="1"/>
  <c r="F4935" i="1"/>
  <c r="E4935" i="1"/>
  <c r="D4935" i="1"/>
  <c r="F4934" i="1"/>
  <c r="E4934" i="1"/>
  <c r="D4934" i="1"/>
  <c r="F4933" i="1"/>
  <c r="E4933" i="1"/>
  <c r="D4933" i="1"/>
  <c r="F4932" i="1"/>
  <c r="E4932" i="1"/>
  <c r="D4932" i="1"/>
  <c r="F4931" i="1"/>
  <c r="E4931" i="1"/>
  <c r="D4931" i="1"/>
  <c r="F4930" i="1"/>
  <c r="E4930" i="1"/>
  <c r="D4930" i="1"/>
  <c r="F4929" i="1"/>
  <c r="E4929" i="1"/>
  <c r="D4929" i="1"/>
  <c r="F4928" i="1"/>
  <c r="E4928" i="1"/>
  <c r="D4928" i="1"/>
  <c r="F4927" i="1"/>
  <c r="E4927" i="1"/>
  <c r="D4927" i="1"/>
  <c r="F4926" i="1"/>
  <c r="E4926" i="1"/>
  <c r="D4926" i="1"/>
  <c r="F4925" i="1"/>
  <c r="E4925" i="1"/>
  <c r="D4925" i="1"/>
  <c r="F4924" i="1"/>
  <c r="E4924" i="1"/>
  <c r="D4924" i="1"/>
  <c r="F4923" i="1"/>
  <c r="E4923" i="1"/>
  <c r="D4923" i="1"/>
  <c r="F4922" i="1"/>
  <c r="E4922" i="1"/>
  <c r="D4922" i="1"/>
  <c r="F4921" i="1"/>
  <c r="E4921" i="1"/>
  <c r="D4921" i="1"/>
  <c r="F4920" i="1"/>
  <c r="E4920" i="1"/>
  <c r="D4920" i="1"/>
  <c r="F4919" i="1"/>
  <c r="E4919" i="1"/>
  <c r="D4919" i="1"/>
  <c r="F4918" i="1"/>
  <c r="E4918" i="1"/>
  <c r="D4918" i="1"/>
  <c r="F4917" i="1"/>
  <c r="E4917" i="1"/>
  <c r="D4917" i="1"/>
  <c r="F4916" i="1"/>
  <c r="E4916" i="1"/>
  <c r="D4916" i="1"/>
  <c r="F4915" i="1"/>
  <c r="E4915" i="1"/>
  <c r="D4915" i="1"/>
  <c r="F4914" i="1"/>
  <c r="E4914" i="1"/>
  <c r="D4914" i="1"/>
  <c r="F4913" i="1"/>
  <c r="E4913" i="1"/>
  <c r="D4913" i="1"/>
  <c r="F4912" i="1"/>
  <c r="E4912" i="1"/>
  <c r="D4912" i="1"/>
  <c r="F4911" i="1"/>
  <c r="E4911" i="1"/>
  <c r="D4911" i="1"/>
  <c r="F4910" i="1"/>
  <c r="E4910" i="1"/>
  <c r="D4910" i="1"/>
  <c r="F4909" i="1"/>
  <c r="E4909" i="1"/>
  <c r="D4909" i="1"/>
  <c r="F4908" i="1"/>
  <c r="E4908" i="1"/>
  <c r="D4908" i="1"/>
  <c r="F4907" i="1"/>
  <c r="E4907" i="1"/>
  <c r="D4907" i="1"/>
  <c r="F4906" i="1"/>
  <c r="E4906" i="1"/>
  <c r="D4906" i="1"/>
  <c r="F4905" i="1"/>
  <c r="E4905" i="1"/>
  <c r="D4905" i="1"/>
  <c r="F4904" i="1"/>
  <c r="E4904" i="1"/>
  <c r="D4904" i="1"/>
  <c r="F4903" i="1"/>
  <c r="E4903" i="1"/>
  <c r="D4903" i="1"/>
  <c r="F4902" i="1"/>
  <c r="E4902" i="1"/>
  <c r="D4902" i="1"/>
  <c r="F4901" i="1"/>
  <c r="E4901" i="1"/>
  <c r="D4901" i="1"/>
  <c r="F4900" i="1"/>
  <c r="E4900" i="1"/>
  <c r="D4900" i="1"/>
  <c r="F4899" i="1"/>
  <c r="E4899" i="1"/>
  <c r="D4899" i="1"/>
  <c r="F4898" i="1"/>
  <c r="E4898" i="1"/>
  <c r="D4898" i="1"/>
  <c r="F4897" i="1"/>
  <c r="E4897" i="1"/>
  <c r="D4897" i="1"/>
  <c r="F4896" i="1"/>
  <c r="E4896" i="1"/>
  <c r="D4896" i="1"/>
  <c r="F4895" i="1"/>
  <c r="E4895" i="1"/>
  <c r="D4895" i="1"/>
  <c r="F4894" i="1"/>
  <c r="E4894" i="1"/>
  <c r="D4894" i="1"/>
  <c r="F4893" i="1"/>
  <c r="E4893" i="1"/>
  <c r="D4893" i="1"/>
  <c r="F4892" i="1"/>
  <c r="E4892" i="1"/>
  <c r="D4892" i="1"/>
  <c r="F4891" i="1"/>
  <c r="E4891" i="1"/>
  <c r="D4891" i="1"/>
  <c r="F4890" i="1"/>
  <c r="E4890" i="1"/>
  <c r="D4890" i="1"/>
  <c r="F4889" i="1"/>
  <c r="E4889" i="1"/>
  <c r="D4889" i="1"/>
  <c r="F4888" i="1"/>
  <c r="E4888" i="1"/>
  <c r="D4888" i="1"/>
  <c r="F4887" i="1"/>
  <c r="E4887" i="1"/>
  <c r="D4887" i="1"/>
  <c r="F4886" i="1"/>
  <c r="E4886" i="1"/>
  <c r="D4886" i="1"/>
  <c r="F4885" i="1"/>
  <c r="E4885" i="1"/>
  <c r="D4885" i="1"/>
  <c r="F4884" i="1"/>
  <c r="E4884" i="1"/>
  <c r="D4884" i="1"/>
  <c r="F4883" i="1"/>
  <c r="E4883" i="1"/>
  <c r="D4883" i="1"/>
  <c r="F4882" i="1"/>
  <c r="E4882" i="1"/>
  <c r="D4882" i="1"/>
  <c r="F4881" i="1"/>
  <c r="E4881" i="1"/>
  <c r="D4881" i="1"/>
  <c r="F4880" i="1"/>
  <c r="E4880" i="1"/>
  <c r="D4880" i="1"/>
  <c r="F4879" i="1"/>
  <c r="E4879" i="1"/>
  <c r="D4879" i="1"/>
  <c r="F4878" i="1"/>
  <c r="E4878" i="1"/>
  <c r="D4878" i="1"/>
  <c r="F4877" i="1"/>
  <c r="E4877" i="1"/>
  <c r="D4877" i="1"/>
  <c r="F4876" i="1"/>
  <c r="E4876" i="1"/>
  <c r="D4876" i="1"/>
  <c r="F4875" i="1"/>
  <c r="E4875" i="1"/>
  <c r="D4875" i="1"/>
  <c r="F4874" i="1"/>
  <c r="E4874" i="1"/>
  <c r="D4874" i="1"/>
  <c r="F4873" i="1"/>
  <c r="E4873" i="1"/>
  <c r="D4873" i="1"/>
  <c r="F4872" i="1"/>
  <c r="E4872" i="1"/>
  <c r="D4872" i="1"/>
  <c r="F4871" i="1"/>
  <c r="E4871" i="1"/>
  <c r="D4871" i="1"/>
  <c r="F4870" i="1"/>
  <c r="E4870" i="1"/>
  <c r="D4870" i="1"/>
  <c r="F4869" i="1"/>
  <c r="E4869" i="1"/>
  <c r="D4869" i="1"/>
  <c r="F4868" i="1"/>
  <c r="E4868" i="1"/>
  <c r="D4868" i="1"/>
  <c r="F4867" i="1"/>
  <c r="E4867" i="1"/>
  <c r="D4867" i="1"/>
  <c r="F4866" i="1"/>
  <c r="E4866" i="1"/>
  <c r="D4866" i="1"/>
  <c r="F4865" i="1"/>
  <c r="E4865" i="1"/>
  <c r="D4865" i="1"/>
  <c r="F4864" i="1"/>
  <c r="E4864" i="1"/>
  <c r="D4864" i="1"/>
  <c r="F4863" i="1"/>
  <c r="E4863" i="1"/>
  <c r="D4863" i="1"/>
  <c r="F4862" i="1"/>
  <c r="E4862" i="1"/>
  <c r="D4862" i="1"/>
  <c r="F4861" i="1"/>
  <c r="E4861" i="1"/>
  <c r="D4861" i="1"/>
  <c r="F4860" i="1"/>
  <c r="E4860" i="1"/>
  <c r="D4860" i="1"/>
  <c r="F4859" i="1"/>
  <c r="E4859" i="1"/>
  <c r="D4859" i="1"/>
  <c r="F4858" i="1"/>
  <c r="E4858" i="1"/>
  <c r="D4858" i="1"/>
  <c r="F4857" i="1"/>
  <c r="E4857" i="1"/>
  <c r="D4857" i="1"/>
  <c r="F4856" i="1"/>
  <c r="E4856" i="1"/>
  <c r="D4856" i="1"/>
  <c r="F4855" i="1"/>
  <c r="E4855" i="1"/>
  <c r="D4855" i="1"/>
  <c r="F4854" i="1"/>
  <c r="E4854" i="1"/>
  <c r="D4854" i="1"/>
  <c r="F4853" i="1"/>
  <c r="E4853" i="1"/>
  <c r="D4853" i="1"/>
  <c r="F4852" i="1"/>
  <c r="E4852" i="1"/>
  <c r="D4852" i="1"/>
  <c r="F4851" i="1"/>
  <c r="E4851" i="1"/>
  <c r="D4851" i="1"/>
  <c r="F4850" i="1"/>
  <c r="E4850" i="1"/>
  <c r="D4850" i="1"/>
  <c r="F4849" i="1"/>
  <c r="E4849" i="1"/>
  <c r="D4849" i="1"/>
  <c r="F4848" i="1"/>
  <c r="E4848" i="1"/>
  <c r="D4848" i="1"/>
  <c r="F4847" i="1"/>
  <c r="E4847" i="1"/>
  <c r="D4847" i="1"/>
  <c r="F4846" i="1"/>
  <c r="E4846" i="1"/>
  <c r="D4846" i="1"/>
  <c r="F4845" i="1"/>
  <c r="E4845" i="1"/>
  <c r="D4845" i="1"/>
  <c r="F4844" i="1"/>
  <c r="E4844" i="1"/>
  <c r="D4844" i="1"/>
  <c r="F4843" i="1"/>
  <c r="E4843" i="1"/>
  <c r="D4843" i="1"/>
  <c r="F4842" i="1"/>
  <c r="E4842" i="1"/>
  <c r="D4842" i="1"/>
  <c r="F4841" i="1"/>
  <c r="E4841" i="1"/>
  <c r="D4841" i="1"/>
  <c r="F4840" i="1"/>
  <c r="E4840" i="1"/>
  <c r="D4840" i="1"/>
  <c r="F4839" i="1"/>
  <c r="E4839" i="1"/>
  <c r="D4839" i="1"/>
  <c r="F4838" i="1"/>
  <c r="E4838" i="1"/>
  <c r="D4838" i="1"/>
  <c r="F4837" i="1"/>
  <c r="E4837" i="1"/>
  <c r="D4837" i="1"/>
  <c r="F4836" i="1"/>
  <c r="E4836" i="1"/>
  <c r="D4836" i="1"/>
  <c r="F4835" i="1"/>
  <c r="E4835" i="1"/>
  <c r="D4835" i="1"/>
  <c r="F4834" i="1"/>
  <c r="E4834" i="1"/>
  <c r="D4834" i="1"/>
  <c r="F4833" i="1"/>
  <c r="E4833" i="1"/>
  <c r="D4833" i="1"/>
  <c r="F4832" i="1"/>
  <c r="E4832" i="1"/>
  <c r="D4832" i="1"/>
  <c r="F4831" i="1"/>
  <c r="E4831" i="1"/>
  <c r="D4831" i="1"/>
  <c r="F4830" i="1"/>
  <c r="E4830" i="1"/>
  <c r="D4830" i="1"/>
  <c r="F4829" i="1"/>
  <c r="E4829" i="1"/>
  <c r="D4829" i="1"/>
  <c r="F4828" i="1"/>
  <c r="E4828" i="1"/>
  <c r="D4828" i="1"/>
  <c r="F4827" i="1"/>
  <c r="E4827" i="1"/>
  <c r="D4827" i="1"/>
  <c r="F4826" i="1"/>
  <c r="E4826" i="1"/>
  <c r="D4826" i="1"/>
  <c r="F4825" i="1"/>
  <c r="E4825" i="1"/>
  <c r="D4825" i="1"/>
  <c r="F4824" i="1"/>
  <c r="E4824" i="1"/>
  <c r="D4824" i="1"/>
  <c r="F4823" i="1"/>
  <c r="E4823" i="1"/>
  <c r="D4823" i="1"/>
  <c r="F4822" i="1"/>
  <c r="E4822" i="1"/>
  <c r="D4822" i="1"/>
  <c r="F4821" i="1"/>
  <c r="E4821" i="1"/>
  <c r="D4821" i="1"/>
  <c r="F4820" i="1"/>
  <c r="E4820" i="1"/>
  <c r="D4820" i="1"/>
  <c r="F4819" i="1"/>
  <c r="E4819" i="1"/>
  <c r="D4819" i="1"/>
  <c r="F4818" i="1"/>
  <c r="E4818" i="1"/>
  <c r="D4818" i="1"/>
  <c r="F4817" i="1"/>
  <c r="E4817" i="1"/>
  <c r="D4817" i="1"/>
  <c r="F4816" i="1"/>
  <c r="E4816" i="1"/>
  <c r="D4816" i="1"/>
  <c r="F4815" i="1"/>
  <c r="E4815" i="1"/>
  <c r="D4815" i="1"/>
  <c r="F4814" i="1"/>
  <c r="E4814" i="1"/>
  <c r="D4814" i="1"/>
  <c r="F4813" i="1"/>
  <c r="E4813" i="1"/>
  <c r="D4813" i="1"/>
  <c r="F4812" i="1"/>
  <c r="E4812" i="1"/>
  <c r="D4812" i="1"/>
  <c r="F4811" i="1"/>
  <c r="E4811" i="1"/>
  <c r="D4811" i="1"/>
  <c r="F4810" i="1"/>
  <c r="E4810" i="1"/>
  <c r="D4810" i="1"/>
  <c r="F4809" i="1"/>
  <c r="E4809" i="1"/>
  <c r="D4809" i="1"/>
  <c r="F4808" i="1"/>
  <c r="E4808" i="1"/>
  <c r="D4808" i="1"/>
  <c r="F4807" i="1"/>
  <c r="E4807" i="1"/>
  <c r="D4807" i="1"/>
  <c r="F4806" i="1"/>
  <c r="E4806" i="1"/>
  <c r="D4806" i="1"/>
  <c r="F4805" i="1"/>
  <c r="E4805" i="1"/>
  <c r="D4805" i="1"/>
  <c r="F4804" i="1"/>
  <c r="E4804" i="1"/>
  <c r="D4804" i="1"/>
  <c r="F4803" i="1"/>
  <c r="E4803" i="1"/>
  <c r="D4803" i="1"/>
  <c r="F4802" i="1"/>
  <c r="E4802" i="1"/>
  <c r="D4802" i="1"/>
  <c r="F4801" i="1"/>
  <c r="E4801" i="1"/>
  <c r="D4801" i="1"/>
  <c r="F4800" i="1"/>
  <c r="E4800" i="1"/>
  <c r="D4800" i="1"/>
  <c r="F4799" i="1"/>
  <c r="E4799" i="1"/>
  <c r="D4799" i="1"/>
  <c r="F4798" i="1"/>
  <c r="E4798" i="1"/>
  <c r="D4798" i="1"/>
  <c r="F4797" i="1"/>
  <c r="E4797" i="1"/>
  <c r="D4797" i="1"/>
  <c r="F4796" i="1"/>
  <c r="E4796" i="1"/>
  <c r="D4796" i="1"/>
  <c r="F4795" i="1"/>
  <c r="E4795" i="1"/>
  <c r="D4795" i="1"/>
  <c r="F4794" i="1"/>
  <c r="E4794" i="1"/>
  <c r="D4794" i="1"/>
  <c r="F4793" i="1"/>
  <c r="E4793" i="1"/>
  <c r="D4793" i="1"/>
  <c r="F4792" i="1"/>
  <c r="E4792" i="1"/>
  <c r="D4792" i="1"/>
  <c r="F4791" i="1"/>
  <c r="E4791" i="1"/>
  <c r="D4791" i="1"/>
  <c r="F4790" i="1"/>
  <c r="E4790" i="1"/>
  <c r="D4790" i="1"/>
  <c r="F4789" i="1"/>
  <c r="E4789" i="1"/>
  <c r="D4789" i="1"/>
  <c r="F4788" i="1"/>
  <c r="E4788" i="1"/>
  <c r="D4788" i="1"/>
  <c r="F4787" i="1"/>
  <c r="E4787" i="1"/>
  <c r="D4787" i="1"/>
  <c r="F4786" i="1"/>
  <c r="E4786" i="1"/>
  <c r="D4786" i="1"/>
  <c r="F4785" i="1"/>
  <c r="E4785" i="1"/>
  <c r="D4785" i="1"/>
  <c r="F4784" i="1"/>
  <c r="E4784" i="1"/>
  <c r="D4784" i="1"/>
  <c r="F4783" i="1"/>
  <c r="E4783" i="1"/>
  <c r="D4783" i="1"/>
  <c r="F4782" i="1"/>
  <c r="E4782" i="1"/>
  <c r="D4782" i="1"/>
  <c r="F4781" i="1"/>
  <c r="E4781" i="1"/>
  <c r="D4781" i="1"/>
  <c r="F4780" i="1"/>
  <c r="E4780" i="1"/>
  <c r="D4780" i="1"/>
  <c r="F4779" i="1"/>
  <c r="E4779" i="1"/>
  <c r="D4779" i="1"/>
  <c r="F4778" i="1"/>
  <c r="E4778" i="1"/>
  <c r="D4778" i="1"/>
  <c r="F4777" i="1"/>
  <c r="E4777" i="1"/>
  <c r="D4777" i="1"/>
  <c r="F4776" i="1"/>
  <c r="E4776" i="1"/>
  <c r="D4776" i="1"/>
  <c r="F4775" i="1"/>
  <c r="E4775" i="1"/>
  <c r="D4775" i="1"/>
  <c r="F4774" i="1"/>
  <c r="E4774" i="1"/>
  <c r="D4774" i="1"/>
  <c r="F4773" i="1"/>
  <c r="E4773" i="1"/>
  <c r="D4773" i="1"/>
  <c r="F4772" i="1"/>
  <c r="E4772" i="1"/>
  <c r="D4772" i="1"/>
  <c r="F4771" i="1"/>
  <c r="E4771" i="1"/>
  <c r="D4771" i="1"/>
  <c r="F4770" i="1"/>
  <c r="E4770" i="1"/>
  <c r="D4770" i="1"/>
  <c r="F4769" i="1"/>
  <c r="E4769" i="1"/>
  <c r="D4769" i="1"/>
  <c r="F4768" i="1"/>
  <c r="E4768" i="1"/>
  <c r="D4768" i="1"/>
  <c r="F4767" i="1"/>
  <c r="E4767" i="1"/>
  <c r="D4767" i="1"/>
  <c r="F4766" i="1"/>
  <c r="E4766" i="1"/>
  <c r="D4766" i="1"/>
  <c r="F4765" i="1"/>
  <c r="E4765" i="1"/>
  <c r="D4765" i="1"/>
  <c r="F4764" i="1"/>
  <c r="E4764" i="1"/>
  <c r="D4764" i="1"/>
  <c r="F4763" i="1"/>
  <c r="E4763" i="1"/>
  <c r="D4763" i="1"/>
  <c r="F4762" i="1"/>
  <c r="E4762" i="1"/>
  <c r="D4762" i="1"/>
  <c r="F4761" i="1"/>
  <c r="E4761" i="1"/>
  <c r="D4761" i="1"/>
  <c r="F4760" i="1"/>
  <c r="E4760" i="1"/>
  <c r="D4760" i="1"/>
  <c r="F4759" i="1"/>
  <c r="E4759" i="1"/>
  <c r="D4759" i="1"/>
  <c r="F4758" i="1"/>
  <c r="E4758" i="1"/>
  <c r="D4758" i="1"/>
  <c r="F4757" i="1"/>
  <c r="E4757" i="1"/>
  <c r="D4757" i="1"/>
  <c r="F4756" i="1"/>
  <c r="E4756" i="1"/>
  <c r="D4756" i="1"/>
  <c r="F4755" i="1"/>
  <c r="E4755" i="1"/>
  <c r="D4755" i="1"/>
  <c r="F4754" i="1"/>
  <c r="E4754" i="1"/>
  <c r="D4754" i="1"/>
  <c r="F4753" i="1"/>
  <c r="E4753" i="1"/>
  <c r="D4753" i="1"/>
  <c r="F4752" i="1"/>
  <c r="E4752" i="1"/>
  <c r="D4752" i="1"/>
  <c r="F4751" i="1"/>
  <c r="E4751" i="1"/>
  <c r="D4751" i="1"/>
  <c r="F4750" i="1"/>
  <c r="E4750" i="1"/>
  <c r="D4750" i="1"/>
  <c r="F4749" i="1"/>
  <c r="E4749" i="1"/>
  <c r="D4749" i="1"/>
  <c r="F4748" i="1"/>
  <c r="E4748" i="1"/>
  <c r="D4748" i="1"/>
  <c r="F4747" i="1"/>
  <c r="E4747" i="1"/>
  <c r="D4747" i="1"/>
  <c r="F4746" i="1"/>
  <c r="E4746" i="1"/>
  <c r="D4746" i="1"/>
  <c r="F4745" i="1"/>
  <c r="E4745" i="1"/>
  <c r="D4745" i="1"/>
  <c r="F4744" i="1"/>
  <c r="E4744" i="1"/>
  <c r="D4744" i="1"/>
  <c r="F4743" i="1"/>
  <c r="E4743" i="1"/>
  <c r="D4743" i="1"/>
  <c r="F4742" i="1"/>
  <c r="E4742" i="1"/>
  <c r="D4742" i="1"/>
  <c r="F4741" i="1"/>
  <c r="E4741" i="1"/>
  <c r="D4741" i="1"/>
  <c r="F4740" i="1"/>
  <c r="E4740" i="1"/>
  <c r="D4740" i="1"/>
  <c r="F4739" i="1"/>
  <c r="E4739" i="1"/>
  <c r="D4739" i="1"/>
  <c r="F4738" i="1"/>
  <c r="E4738" i="1"/>
  <c r="D4738" i="1"/>
  <c r="F4737" i="1"/>
  <c r="E4737" i="1"/>
  <c r="D4737" i="1"/>
  <c r="F4736" i="1"/>
  <c r="E4736" i="1"/>
  <c r="D4736" i="1"/>
  <c r="F4735" i="1"/>
  <c r="E4735" i="1"/>
  <c r="D4735" i="1"/>
  <c r="F4734" i="1"/>
  <c r="E4734" i="1"/>
  <c r="D4734" i="1"/>
  <c r="F4733" i="1"/>
  <c r="E4733" i="1"/>
  <c r="D4733" i="1"/>
  <c r="F4732" i="1"/>
  <c r="E4732" i="1"/>
  <c r="D4732" i="1"/>
  <c r="F4731" i="1"/>
  <c r="E4731" i="1"/>
  <c r="D4731" i="1"/>
  <c r="F4730" i="1"/>
  <c r="E4730" i="1"/>
  <c r="D4730" i="1"/>
  <c r="F4729" i="1"/>
  <c r="E4729" i="1"/>
  <c r="D4729" i="1"/>
  <c r="F4728" i="1"/>
  <c r="E4728" i="1"/>
  <c r="D4728" i="1"/>
  <c r="F4727" i="1"/>
  <c r="E4727" i="1"/>
  <c r="D4727" i="1"/>
  <c r="F4726" i="1"/>
  <c r="E4726" i="1"/>
  <c r="D4726" i="1"/>
  <c r="F4725" i="1"/>
  <c r="E4725" i="1"/>
  <c r="D4725" i="1"/>
  <c r="F4724" i="1"/>
  <c r="E4724" i="1"/>
  <c r="D4724" i="1"/>
  <c r="F4723" i="1"/>
  <c r="E4723" i="1"/>
  <c r="D4723" i="1"/>
  <c r="F4722" i="1"/>
  <c r="E4722" i="1"/>
  <c r="D4722" i="1"/>
  <c r="F4721" i="1"/>
  <c r="E4721" i="1"/>
  <c r="D4721" i="1"/>
  <c r="F4720" i="1"/>
  <c r="E4720" i="1"/>
  <c r="D4720" i="1"/>
  <c r="F4719" i="1"/>
  <c r="E4719" i="1"/>
  <c r="D4719" i="1"/>
  <c r="F4718" i="1"/>
  <c r="E4718" i="1"/>
  <c r="D4718" i="1"/>
  <c r="F4717" i="1"/>
  <c r="E4717" i="1"/>
  <c r="D4717" i="1"/>
  <c r="F4716" i="1"/>
  <c r="E4716" i="1"/>
  <c r="D4716" i="1"/>
  <c r="F4715" i="1"/>
  <c r="E4715" i="1"/>
  <c r="D4715" i="1"/>
  <c r="F4714" i="1"/>
  <c r="E4714" i="1"/>
  <c r="D4714" i="1"/>
  <c r="F4713" i="1"/>
  <c r="E4713" i="1"/>
  <c r="D4713" i="1"/>
  <c r="F4712" i="1"/>
  <c r="E4712" i="1"/>
  <c r="D4712" i="1"/>
  <c r="F4711" i="1"/>
  <c r="E4711" i="1"/>
  <c r="D4711" i="1"/>
  <c r="F4710" i="1"/>
  <c r="E4710" i="1"/>
  <c r="D4710" i="1"/>
  <c r="F4709" i="1"/>
  <c r="E4709" i="1"/>
  <c r="D4709" i="1"/>
  <c r="F4708" i="1"/>
  <c r="E4708" i="1"/>
  <c r="D4708" i="1"/>
  <c r="F4707" i="1"/>
  <c r="E4707" i="1"/>
  <c r="D4707" i="1"/>
  <c r="F4706" i="1"/>
  <c r="E4706" i="1"/>
  <c r="D4706" i="1"/>
  <c r="F4705" i="1"/>
  <c r="E4705" i="1"/>
  <c r="D4705" i="1"/>
  <c r="F4704" i="1"/>
  <c r="E4704" i="1"/>
  <c r="D4704" i="1"/>
  <c r="F4703" i="1"/>
  <c r="E4703" i="1"/>
  <c r="D4703" i="1"/>
  <c r="F4702" i="1"/>
  <c r="E4702" i="1"/>
  <c r="D4702" i="1"/>
  <c r="F4701" i="1"/>
  <c r="E4701" i="1"/>
  <c r="D4701" i="1"/>
  <c r="F4700" i="1"/>
  <c r="E4700" i="1"/>
  <c r="D4700" i="1"/>
  <c r="F4699" i="1"/>
  <c r="E4699" i="1"/>
  <c r="D4699" i="1"/>
  <c r="F4698" i="1"/>
  <c r="E4698" i="1"/>
  <c r="D4698" i="1"/>
  <c r="F4697" i="1"/>
  <c r="E4697" i="1"/>
  <c r="D4697" i="1"/>
  <c r="F4696" i="1"/>
  <c r="E4696" i="1"/>
  <c r="D4696" i="1"/>
  <c r="F4695" i="1"/>
  <c r="E4695" i="1"/>
  <c r="D4695" i="1"/>
  <c r="F4694" i="1"/>
  <c r="E4694" i="1"/>
  <c r="D4694" i="1"/>
  <c r="F4693" i="1"/>
  <c r="E4693" i="1"/>
  <c r="D4693" i="1"/>
  <c r="F4692" i="1"/>
  <c r="E4692" i="1"/>
  <c r="D4692" i="1"/>
  <c r="F4691" i="1"/>
  <c r="E4691" i="1"/>
  <c r="D4691" i="1"/>
  <c r="F4690" i="1"/>
  <c r="E4690" i="1"/>
  <c r="D4690" i="1"/>
  <c r="F4689" i="1"/>
  <c r="E4689" i="1"/>
  <c r="D4689" i="1"/>
  <c r="F4688" i="1"/>
  <c r="E4688" i="1"/>
  <c r="D4688" i="1"/>
  <c r="F4687" i="1"/>
  <c r="E4687" i="1"/>
  <c r="D4687" i="1"/>
  <c r="F4686" i="1"/>
  <c r="E4686" i="1"/>
  <c r="D4686" i="1"/>
  <c r="F4685" i="1"/>
  <c r="E4685" i="1"/>
  <c r="D4685" i="1"/>
  <c r="F4684" i="1"/>
  <c r="E4684" i="1"/>
  <c r="D4684" i="1"/>
  <c r="F4683" i="1"/>
  <c r="E4683" i="1"/>
  <c r="D4683" i="1"/>
  <c r="F4682" i="1"/>
  <c r="E4682" i="1"/>
  <c r="D4682" i="1"/>
  <c r="F4681" i="1"/>
  <c r="E4681" i="1"/>
  <c r="D4681" i="1"/>
  <c r="F4680" i="1"/>
  <c r="E4680" i="1"/>
  <c r="D4680" i="1"/>
  <c r="F4679" i="1"/>
  <c r="E4679" i="1"/>
  <c r="D4679" i="1"/>
  <c r="F4678" i="1"/>
  <c r="E4678" i="1"/>
  <c r="D4678" i="1"/>
  <c r="F4677" i="1"/>
  <c r="E4677" i="1"/>
  <c r="D4677" i="1"/>
  <c r="F4676" i="1"/>
  <c r="E4676" i="1"/>
  <c r="D4676" i="1"/>
  <c r="F4675" i="1"/>
  <c r="E4675" i="1"/>
  <c r="D4675" i="1"/>
  <c r="F4674" i="1"/>
  <c r="E4674" i="1"/>
  <c r="D4674" i="1"/>
  <c r="F4673" i="1"/>
  <c r="E4673" i="1"/>
  <c r="D4673" i="1"/>
  <c r="F4672" i="1"/>
  <c r="E4672" i="1"/>
  <c r="D4672" i="1"/>
  <c r="F4671" i="1"/>
  <c r="E4671" i="1"/>
  <c r="D4671" i="1"/>
  <c r="F4670" i="1"/>
  <c r="E4670" i="1"/>
  <c r="D4670" i="1"/>
  <c r="F4669" i="1"/>
  <c r="E4669" i="1"/>
  <c r="D4669" i="1"/>
  <c r="F4668" i="1"/>
  <c r="E4668" i="1"/>
  <c r="D4668" i="1"/>
  <c r="F4667" i="1"/>
  <c r="E4667" i="1"/>
  <c r="D4667" i="1"/>
  <c r="F4666" i="1"/>
  <c r="E4666" i="1"/>
  <c r="D4666" i="1"/>
  <c r="F4665" i="1"/>
  <c r="E4665" i="1"/>
  <c r="D4665" i="1"/>
  <c r="F4664" i="1"/>
  <c r="E4664" i="1"/>
  <c r="D4664" i="1"/>
  <c r="F4663" i="1"/>
  <c r="E4663" i="1"/>
  <c r="D4663" i="1"/>
  <c r="F4662" i="1"/>
  <c r="E4662" i="1"/>
  <c r="D4662" i="1"/>
  <c r="F4661" i="1"/>
  <c r="E4661" i="1"/>
  <c r="D4661" i="1"/>
  <c r="F4660" i="1"/>
  <c r="E4660" i="1"/>
  <c r="D4660" i="1"/>
  <c r="F4659" i="1"/>
  <c r="E4659" i="1"/>
  <c r="D4659" i="1"/>
  <c r="F4658" i="1"/>
  <c r="E4658" i="1"/>
  <c r="D4658" i="1"/>
  <c r="F4657" i="1"/>
  <c r="E4657" i="1"/>
  <c r="D4657" i="1"/>
  <c r="F4656" i="1"/>
  <c r="E4656" i="1"/>
  <c r="D4656" i="1"/>
  <c r="F4655" i="1"/>
  <c r="E4655" i="1"/>
  <c r="D4655" i="1"/>
  <c r="F4654" i="1"/>
  <c r="E4654" i="1"/>
  <c r="D4654" i="1"/>
  <c r="F4653" i="1"/>
  <c r="E4653" i="1"/>
  <c r="D4653" i="1"/>
  <c r="F4652" i="1"/>
  <c r="E4652" i="1"/>
  <c r="D4652" i="1"/>
  <c r="F4651" i="1"/>
  <c r="E4651" i="1"/>
  <c r="D4651" i="1"/>
  <c r="F4650" i="1"/>
  <c r="E4650" i="1"/>
  <c r="D4650" i="1"/>
  <c r="F4649" i="1"/>
  <c r="E4649" i="1"/>
  <c r="D4649" i="1"/>
  <c r="F4648" i="1"/>
  <c r="E4648" i="1"/>
  <c r="D4648" i="1"/>
  <c r="F4647" i="1"/>
  <c r="E4647" i="1"/>
  <c r="D4647" i="1"/>
  <c r="F4646" i="1"/>
  <c r="E4646" i="1"/>
  <c r="D4646" i="1"/>
  <c r="F4645" i="1"/>
  <c r="E4645" i="1"/>
  <c r="D4645" i="1"/>
  <c r="F4644" i="1"/>
  <c r="E4644" i="1"/>
  <c r="D4644" i="1"/>
  <c r="F4643" i="1"/>
  <c r="E4643" i="1"/>
  <c r="D4643" i="1"/>
  <c r="F4642" i="1"/>
  <c r="E4642" i="1"/>
  <c r="D4642" i="1"/>
  <c r="F4641" i="1"/>
  <c r="E4641" i="1"/>
  <c r="D4641" i="1"/>
  <c r="F4640" i="1"/>
  <c r="E4640" i="1"/>
  <c r="D4640" i="1"/>
  <c r="F4639" i="1"/>
  <c r="E4639" i="1"/>
  <c r="D4639" i="1"/>
  <c r="F4638" i="1"/>
  <c r="E4638" i="1"/>
  <c r="D4638" i="1"/>
  <c r="F4637" i="1"/>
  <c r="E4637" i="1"/>
  <c r="D4637" i="1"/>
  <c r="F4636" i="1"/>
  <c r="E4636" i="1"/>
  <c r="D4636" i="1"/>
  <c r="F4635" i="1"/>
  <c r="E4635" i="1"/>
  <c r="D4635" i="1"/>
  <c r="F4634" i="1"/>
  <c r="E4634" i="1"/>
  <c r="D4634" i="1"/>
  <c r="F4633" i="1"/>
  <c r="E4633" i="1"/>
  <c r="D4633" i="1"/>
  <c r="F4632" i="1"/>
  <c r="E4632" i="1"/>
  <c r="D4632" i="1"/>
  <c r="F4631" i="1"/>
  <c r="E4631" i="1"/>
  <c r="D4631" i="1"/>
  <c r="F4630" i="1"/>
  <c r="E4630" i="1"/>
  <c r="D4630" i="1"/>
  <c r="F4629" i="1"/>
  <c r="E4629" i="1"/>
  <c r="D4629" i="1"/>
  <c r="F4628" i="1"/>
  <c r="E4628" i="1"/>
  <c r="D4628" i="1"/>
  <c r="F4627" i="1"/>
  <c r="E4627" i="1"/>
  <c r="D4627" i="1"/>
  <c r="F4626" i="1"/>
  <c r="E4626" i="1"/>
  <c r="D4626" i="1"/>
  <c r="F4625" i="1"/>
  <c r="E4625" i="1"/>
  <c r="D4625" i="1"/>
  <c r="F4624" i="1"/>
  <c r="E4624" i="1"/>
  <c r="D4624" i="1"/>
  <c r="F4623" i="1"/>
  <c r="E4623" i="1"/>
  <c r="D4623" i="1"/>
  <c r="F4622" i="1"/>
  <c r="E4622" i="1"/>
  <c r="D4622" i="1"/>
  <c r="F4621" i="1"/>
  <c r="E4621" i="1"/>
  <c r="D4621" i="1"/>
  <c r="F4620" i="1"/>
  <c r="E4620" i="1"/>
  <c r="D4620" i="1"/>
  <c r="F4619" i="1"/>
  <c r="E4619" i="1"/>
  <c r="D4619" i="1"/>
  <c r="F4618" i="1"/>
  <c r="E4618" i="1"/>
  <c r="D4618" i="1"/>
  <c r="F4617" i="1"/>
  <c r="E4617" i="1"/>
  <c r="D4617" i="1"/>
  <c r="F4616" i="1"/>
  <c r="E4616" i="1"/>
  <c r="D4616" i="1"/>
  <c r="F4615" i="1"/>
  <c r="E4615" i="1"/>
  <c r="D4615" i="1"/>
  <c r="F4614" i="1"/>
  <c r="E4614" i="1"/>
  <c r="D4614" i="1"/>
  <c r="F4613" i="1"/>
  <c r="E4613" i="1"/>
  <c r="D4613" i="1"/>
  <c r="F4612" i="1"/>
  <c r="E4612" i="1"/>
  <c r="D4612" i="1"/>
  <c r="F4611" i="1"/>
  <c r="E4611" i="1"/>
  <c r="D4611" i="1"/>
  <c r="F4610" i="1"/>
  <c r="E4610" i="1"/>
  <c r="D4610" i="1"/>
  <c r="F4609" i="1"/>
  <c r="E4609" i="1"/>
  <c r="D4609" i="1"/>
  <c r="F4608" i="1"/>
  <c r="E4608" i="1"/>
  <c r="D4608" i="1"/>
  <c r="F4607" i="1"/>
  <c r="E4607" i="1"/>
  <c r="D4607" i="1"/>
  <c r="F4606" i="1"/>
  <c r="E4606" i="1"/>
  <c r="D4606" i="1"/>
  <c r="F4605" i="1"/>
  <c r="E4605" i="1"/>
  <c r="D4605" i="1"/>
  <c r="F4604" i="1"/>
  <c r="E4604" i="1"/>
  <c r="D4604" i="1"/>
  <c r="F4603" i="1"/>
  <c r="E4603" i="1"/>
  <c r="D4603" i="1"/>
  <c r="F4602" i="1"/>
  <c r="E4602" i="1"/>
  <c r="D4602" i="1"/>
  <c r="F4601" i="1"/>
  <c r="E4601" i="1"/>
  <c r="D4601" i="1"/>
  <c r="F4600" i="1"/>
  <c r="E4600" i="1"/>
  <c r="D4600" i="1"/>
  <c r="F4599" i="1"/>
  <c r="E4599" i="1"/>
  <c r="D4599" i="1"/>
  <c r="F4598" i="1"/>
  <c r="E4598" i="1"/>
  <c r="D4598" i="1"/>
  <c r="F4597" i="1"/>
  <c r="E4597" i="1"/>
  <c r="D4597" i="1"/>
  <c r="F4596" i="1"/>
  <c r="E4596" i="1"/>
  <c r="D4596" i="1"/>
  <c r="F4595" i="1"/>
  <c r="E4595" i="1"/>
  <c r="D4595" i="1"/>
  <c r="F4594" i="1"/>
  <c r="E4594" i="1"/>
  <c r="D4594" i="1"/>
  <c r="F4593" i="1"/>
  <c r="E4593" i="1"/>
  <c r="D4593" i="1"/>
  <c r="F4592" i="1"/>
  <c r="E4592" i="1"/>
  <c r="D4592" i="1"/>
  <c r="F4591" i="1"/>
  <c r="E4591" i="1"/>
  <c r="D4591" i="1"/>
  <c r="F4590" i="1"/>
  <c r="E4590" i="1"/>
  <c r="D4590" i="1"/>
  <c r="F4589" i="1"/>
  <c r="E4589" i="1"/>
  <c r="D4589" i="1"/>
  <c r="F4588" i="1"/>
  <c r="E4588" i="1"/>
  <c r="D4588" i="1"/>
  <c r="F4587" i="1"/>
  <c r="E4587" i="1"/>
  <c r="D4587" i="1"/>
  <c r="F4586" i="1"/>
  <c r="E4586" i="1"/>
  <c r="D4586" i="1"/>
  <c r="F4585" i="1"/>
  <c r="E4585" i="1"/>
  <c r="D4585" i="1"/>
  <c r="F4584" i="1"/>
  <c r="E4584" i="1"/>
  <c r="D4584" i="1"/>
  <c r="F4583" i="1"/>
  <c r="E4583" i="1"/>
  <c r="D4583" i="1"/>
  <c r="F4582" i="1"/>
  <c r="E4582" i="1"/>
  <c r="D4582" i="1"/>
  <c r="F4581" i="1"/>
  <c r="E4581" i="1"/>
  <c r="D4581" i="1"/>
  <c r="F4580" i="1"/>
  <c r="E4580" i="1"/>
  <c r="D4580" i="1"/>
  <c r="F4579" i="1"/>
  <c r="E4579" i="1"/>
  <c r="D4579" i="1"/>
  <c r="F4578" i="1"/>
  <c r="E4578" i="1"/>
  <c r="D4578" i="1"/>
  <c r="F4577" i="1"/>
  <c r="E4577" i="1"/>
  <c r="D4577" i="1"/>
  <c r="F4576" i="1"/>
  <c r="E4576" i="1"/>
  <c r="D4576" i="1"/>
  <c r="F4575" i="1"/>
  <c r="E4575" i="1"/>
  <c r="D4575" i="1"/>
  <c r="F4574" i="1"/>
  <c r="E4574" i="1"/>
  <c r="D4574" i="1"/>
  <c r="F4573" i="1"/>
  <c r="E4573" i="1"/>
  <c r="D4573" i="1"/>
  <c r="F4572" i="1"/>
  <c r="E4572" i="1"/>
  <c r="D4572" i="1"/>
  <c r="F4571" i="1"/>
  <c r="E4571" i="1"/>
  <c r="D4571" i="1"/>
  <c r="F4570" i="1"/>
  <c r="E4570" i="1"/>
  <c r="D4570" i="1"/>
  <c r="F4569" i="1"/>
  <c r="E4569" i="1"/>
  <c r="D4569" i="1"/>
  <c r="F4568" i="1"/>
  <c r="E4568" i="1"/>
  <c r="D4568" i="1"/>
  <c r="F4567" i="1"/>
  <c r="E4567" i="1"/>
  <c r="D4567" i="1"/>
  <c r="F4566" i="1"/>
  <c r="E4566" i="1"/>
  <c r="D4566" i="1"/>
  <c r="F4565" i="1"/>
  <c r="E4565" i="1"/>
  <c r="D4565" i="1"/>
  <c r="F4564" i="1"/>
  <c r="E4564" i="1"/>
  <c r="D4564" i="1"/>
  <c r="F4563" i="1"/>
  <c r="E4563" i="1"/>
  <c r="D4563" i="1"/>
  <c r="F4562" i="1"/>
  <c r="E4562" i="1"/>
  <c r="D4562" i="1"/>
  <c r="F4561" i="1"/>
  <c r="E4561" i="1"/>
  <c r="D4561" i="1"/>
  <c r="F4560" i="1"/>
  <c r="E4560" i="1"/>
  <c r="D4560" i="1"/>
  <c r="F4559" i="1"/>
  <c r="E4559" i="1"/>
  <c r="D4559" i="1"/>
  <c r="F4558" i="1"/>
  <c r="E4558" i="1"/>
  <c r="D4558" i="1"/>
  <c r="F4557" i="1"/>
  <c r="E4557" i="1"/>
  <c r="D4557" i="1"/>
  <c r="F4556" i="1"/>
  <c r="E4556" i="1"/>
  <c r="D4556" i="1"/>
  <c r="F4555" i="1"/>
  <c r="E4555" i="1"/>
  <c r="D4555" i="1"/>
  <c r="F4554" i="1"/>
  <c r="E4554" i="1"/>
  <c r="D4554" i="1"/>
  <c r="F4553" i="1"/>
  <c r="E4553" i="1"/>
  <c r="D4553" i="1"/>
  <c r="F4552" i="1"/>
  <c r="E4552" i="1"/>
  <c r="D4552" i="1"/>
  <c r="F4551" i="1"/>
  <c r="E4551" i="1"/>
  <c r="D4551" i="1"/>
  <c r="F4550" i="1"/>
  <c r="E4550" i="1"/>
  <c r="D4550" i="1"/>
  <c r="F4549" i="1"/>
  <c r="E4549" i="1"/>
  <c r="D4549" i="1"/>
  <c r="F4548" i="1"/>
  <c r="E4548" i="1"/>
  <c r="D4548" i="1"/>
  <c r="F4547" i="1"/>
  <c r="E4547" i="1"/>
  <c r="D4547" i="1"/>
  <c r="F4546" i="1"/>
  <c r="E4546" i="1"/>
  <c r="D4546" i="1"/>
  <c r="F4545" i="1"/>
  <c r="E4545" i="1"/>
  <c r="D4545" i="1"/>
  <c r="F4544" i="1"/>
  <c r="E4544" i="1"/>
  <c r="D4544" i="1"/>
  <c r="F4543" i="1"/>
  <c r="E4543" i="1"/>
  <c r="D4543" i="1"/>
  <c r="F4542" i="1"/>
  <c r="E4542" i="1"/>
  <c r="D4542" i="1"/>
  <c r="F4541" i="1"/>
  <c r="E4541" i="1"/>
  <c r="D4541" i="1"/>
  <c r="F4540" i="1"/>
  <c r="E4540" i="1"/>
  <c r="D4540" i="1"/>
  <c r="F4539" i="1"/>
  <c r="E4539" i="1"/>
  <c r="D4539" i="1"/>
  <c r="F4538" i="1"/>
  <c r="E4538" i="1"/>
  <c r="D4538" i="1"/>
  <c r="F4537" i="1"/>
  <c r="E4537" i="1"/>
  <c r="D4537" i="1"/>
  <c r="F4536" i="1"/>
  <c r="E4536" i="1"/>
  <c r="D4536" i="1"/>
  <c r="F4535" i="1"/>
  <c r="E4535" i="1"/>
  <c r="D4535" i="1"/>
  <c r="F4534" i="1"/>
  <c r="E4534" i="1"/>
  <c r="D4534" i="1"/>
  <c r="F4533" i="1"/>
  <c r="E4533" i="1"/>
  <c r="D4533" i="1"/>
  <c r="F4532" i="1"/>
  <c r="E4532" i="1"/>
  <c r="D4532" i="1"/>
  <c r="F4531" i="1"/>
  <c r="E4531" i="1"/>
  <c r="D4531" i="1"/>
  <c r="F4530" i="1"/>
  <c r="E4530" i="1"/>
  <c r="D4530" i="1"/>
  <c r="F4529" i="1"/>
  <c r="E4529" i="1"/>
  <c r="D4529" i="1"/>
  <c r="F4528" i="1"/>
  <c r="E4528" i="1"/>
  <c r="D4528" i="1"/>
  <c r="F4527" i="1"/>
  <c r="E4527" i="1"/>
  <c r="D4527" i="1"/>
  <c r="F4526" i="1"/>
  <c r="E4526" i="1"/>
  <c r="D4526" i="1"/>
  <c r="F4525" i="1"/>
  <c r="E4525" i="1"/>
  <c r="D4525" i="1"/>
  <c r="F4524" i="1"/>
  <c r="E4524" i="1"/>
  <c r="D4524" i="1"/>
  <c r="F4523" i="1"/>
  <c r="E4523" i="1"/>
  <c r="D4523" i="1"/>
  <c r="F4522" i="1"/>
  <c r="E4522" i="1"/>
  <c r="D4522" i="1"/>
  <c r="F4521" i="1"/>
  <c r="E4521" i="1"/>
  <c r="D4521" i="1"/>
  <c r="F4520" i="1"/>
  <c r="E4520" i="1"/>
  <c r="D4520" i="1"/>
  <c r="F4519" i="1"/>
  <c r="E4519" i="1"/>
  <c r="D4519" i="1"/>
  <c r="F4518" i="1"/>
  <c r="E4518" i="1"/>
  <c r="D4518" i="1"/>
  <c r="F4517" i="1"/>
  <c r="E4517" i="1"/>
  <c r="D4517" i="1"/>
  <c r="F4516" i="1"/>
  <c r="E4516" i="1"/>
  <c r="D4516" i="1"/>
  <c r="F4515" i="1"/>
  <c r="E4515" i="1"/>
  <c r="D4515" i="1"/>
  <c r="F4514" i="1"/>
  <c r="E4514" i="1"/>
  <c r="D4514" i="1"/>
  <c r="F4513" i="1"/>
  <c r="E4513" i="1"/>
  <c r="D4513" i="1"/>
  <c r="F4512" i="1"/>
  <c r="E4512" i="1"/>
  <c r="D4512" i="1"/>
  <c r="F4511" i="1"/>
  <c r="E4511" i="1"/>
  <c r="D4511" i="1"/>
  <c r="F4510" i="1"/>
  <c r="E4510" i="1"/>
  <c r="D4510" i="1"/>
  <c r="F4509" i="1"/>
  <c r="E4509" i="1"/>
  <c r="D4509" i="1"/>
  <c r="F4508" i="1"/>
  <c r="E4508" i="1"/>
  <c r="D4508" i="1"/>
  <c r="F4507" i="1"/>
  <c r="E4507" i="1"/>
  <c r="D4507" i="1"/>
  <c r="F4506" i="1"/>
  <c r="E4506" i="1"/>
  <c r="D4506" i="1"/>
  <c r="F4505" i="1"/>
  <c r="E4505" i="1"/>
  <c r="D4505" i="1"/>
  <c r="F4504" i="1"/>
  <c r="E4504" i="1"/>
  <c r="D4504" i="1"/>
  <c r="F4503" i="1"/>
  <c r="E4503" i="1"/>
  <c r="D4503" i="1"/>
  <c r="F4502" i="1"/>
  <c r="E4502" i="1"/>
  <c r="D4502" i="1"/>
  <c r="F4501" i="1"/>
  <c r="E4501" i="1"/>
  <c r="D4501" i="1"/>
  <c r="F4500" i="1"/>
  <c r="E4500" i="1"/>
  <c r="D4500" i="1"/>
  <c r="F4499" i="1"/>
  <c r="E4499" i="1"/>
  <c r="D4499" i="1"/>
  <c r="F4498" i="1"/>
  <c r="E4498" i="1"/>
  <c r="D4498" i="1"/>
  <c r="F4497" i="1"/>
  <c r="E4497" i="1"/>
  <c r="D4497" i="1"/>
  <c r="F4496" i="1"/>
  <c r="E4496" i="1"/>
  <c r="D4496" i="1"/>
  <c r="F4495" i="1"/>
  <c r="E4495" i="1"/>
  <c r="D4495" i="1"/>
  <c r="F4494" i="1"/>
  <c r="E4494" i="1"/>
  <c r="D4494" i="1"/>
  <c r="F4493" i="1"/>
  <c r="E4493" i="1"/>
  <c r="D4493" i="1"/>
  <c r="F4492" i="1"/>
  <c r="E4492" i="1"/>
  <c r="D4492" i="1"/>
  <c r="F4491" i="1"/>
  <c r="E4491" i="1"/>
  <c r="D4491" i="1"/>
  <c r="F4490" i="1"/>
  <c r="E4490" i="1"/>
  <c r="D4490" i="1"/>
  <c r="F4489" i="1"/>
  <c r="E4489" i="1"/>
  <c r="D4489" i="1"/>
  <c r="F4488" i="1"/>
  <c r="E4488" i="1"/>
  <c r="D4488" i="1"/>
  <c r="F4487" i="1"/>
  <c r="E4487" i="1"/>
  <c r="D4487" i="1"/>
  <c r="F4486" i="1"/>
  <c r="E4486" i="1"/>
  <c r="D4486" i="1"/>
  <c r="F4485" i="1"/>
  <c r="E4485" i="1"/>
  <c r="D4485" i="1"/>
  <c r="F4484" i="1"/>
  <c r="E4484" i="1"/>
  <c r="D4484" i="1"/>
  <c r="F4483" i="1"/>
  <c r="E4483" i="1"/>
  <c r="D4483" i="1"/>
  <c r="F4482" i="1"/>
  <c r="E4482" i="1"/>
  <c r="D4482" i="1"/>
  <c r="F4481" i="1"/>
  <c r="E4481" i="1"/>
  <c r="D4481" i="1"/>
  <c r="F4480" i="1"/>
  <c r="E4480" i="1"/>
  <c r="D4480" i="1"/>
  <c r="F4479" i="1"/>
  <c r="E4479" i="1"/>
  <c r="D4479" i="1"/>
  <c r="F4478" i="1"/>
  <c r="E4478" i="1"/>
  <c r="D4478" i="1"/>
  <c r="F4477" i="1"/>
  <c r="E4477" i="1"/>
  <c r="D4477" i="1"/>
  <c r="F4476" i="1"/>
  <c r="E4476" i="1"/>
  <c r="D4476" i="1"/>
  <c r="F4475" i="1"/>
  <c r="E4475" i="1"/>
  <c r="D4475" i="1"/>
  <c r="F4474" i="1"/>
  <c r="E4474" i="1"/>
  <c r="D4474" i="1"/>
  <c r="F4473" i="1"/>
  <c r="E4473" i="1"/>
  <c r="D4473" i="1"/>
  <c r="F4472" i="1"/>
  <c r="E4472" i="1"/>
  <c r="D4472" i="1"/>
  <c r="F4471" i="1"/>
  <c r="E4471" i="1"/>
  <c r="D4471" i="1"/>
  <c r="F4470" i="1"/>
  <c r="E4470" i="1"/>
  <c r="D4470" i="1"/>
  <c r="F4469" i="1"/>
  <c r="E4469" i="1"/>
  <c r="D4469" i="1"/>
  <c r="F4468" i="1"/>
  <c r="E4468" i="1"/>
  <c r="D4468" i="1"/>
  <c r="F4467" i="1"/>
  <c r="E4467" i="1"/>
  <c r="D4467" i="1"/>
  <c r="F4466" i="1"/>
  <c r="E4466" i="1"/>
  <c r="D4466" i="1"/>
  <c r="F4465" i="1"/>
  <c r="E4465" i="1"/>
  <c r="D4465" i="1"/>
  <c r="F4464" i="1"/>
  <c r="E4464" i="1"/>
  <c r="D4464" i="1"/>
  <c r="F4463" i="1"/>
  <c r="E4463" i="1"/>
  <c r="D4463" i="1"/>
  <c r="F4462" i="1"/>
  <c r="E4462" i="1"/>
  <c r="D4462" i="1"/>
  <c r="F4461" i="1"/>
  <c r="E4461" i="1"/>
  <c r="D4461" i="1"/>
  <c r="F4460" i="1"/>
  <c r="E4460" i="1"/>
  <c r="D4460" i="1"/>
  <c r="F4459" i="1"/>
  <c r="E4459" i="1"/>
  <c r="D4459" i="1"/>
  <c r="F4458" i="1"/>
  <c r="E4458" i="1"/>
  <c r="D4458" i="1"/>
  <c r="F4457" i="1"/>
  <c r="E4457" i="1"/>
  <c r="D4457" i="1"/>
  <c r="F4456" i="1"/>
  <c r="E4456" i="1"/>
  <c r="D4456" i="1"/>
  <c r="F4455" i="1"/>
  <c r="E4455" i="1"/>
  <c r="D4455" i="1"/>
  <c r="F4454" i="1"/>
  <c r="E4454" i="1"/>
  <c r="D4454" i="1"/>
  <c r="F4453" i="1"/>
  <c r="E4453" i="1"/>
  <c r="D4453" i="1"/>
  <c r="F4452" i="1"/>
  <c r="E4452" i="1"/>
  <c r="D4452" i="1"/>
  <c r="F4451" i="1"/>
  <c r="E4451" i="1"/>
  <c r="D4451" i="1"/>
  <c r="F4450" i="1"/>
  <c r="E4450" i="1"/>
  <c r="D4450" i="1"/>
  <c r="F4449" i="1"/>
  <c r="E4449" i="1"/>
  <c r="D4449" i="1"/>
  <c r="F4448" i="1"/>
  <c r="E4448" i="1"/>
  <c r="D4448" i="1"/>
  <c r="F4447" i="1"/>
  <c r="E4447" i="1"/>
  <c r="D4447" i="1"/>
  <c r="F4446" i="1"/>
  <c r="E4446" i="1"/>
  <c r="D4446" i="1"/>
  <c r="F4445" i="1"/>
  <c r="E4445" i="1"/>
  <c r="D4445" i="1"/>
  <c r="F4444" i="1"/>
  <c r="E4444" i="1"/>
  <c r="D4444" i="1"/>
  <c r="F4443" i="1"/>
  <c r="E4443" i="1"/>
  <c r="D4443" i="1"/>
  <c r="F4442" i="1"/>
  <c r="E4442" i="1"/>
  <c r="D4442" i="1"/>
  <c r="F4441" i="1"/>
  <c r="E4441" i="1"/>
  <c r="D4441" i="1"/>
  <c r="F4440" i="1"/>
  <c r="E4440" i="1"/>
  <c r="D4440" i="1"/>
  <c r="F4439" i="1"/>
  <c r="E4439" i="1"/>
  <c r="D4439" i="1"/>
  <c r="F4438" i="1"/>
  <c r="E4438" i="1"/>
  <c r="D4438" i="1"/>
  <c r="F4437" i="1"/>
  <c r="E4437" i="1"/>
  <c r="D4437" i="1"/>
  <c r="F4436" i="1"/>
  <c r="E4436" i="1"/>
  <c r="D4436" i="1"/>
  <c r="F4435" i="1"/>
  <c r="E4435" i="1"/>
  <c r="D4435" i="1"/>
  <c r="F4434" i="1"/>
  <c r="E4434" i="1"/>
  <c r="D4434" i="1"/>
  <c r="F4433" i="1"/>
  <c r="E4433" i="1"/>
  <c r="D4433" i="1"/>
  <c r="F4432" i="1"/>
  <c r="E4432" i="1"/>
  <c r="D4432" i="1"/>
  <c r="F4431" i="1"/>
  <c r="E4431" i="1"/>
  <c r="D4431" i="1"/>
  <c r="F4430" i="1"/>
  <c r="E4430" i="1"/>
  <c r="D4430" i="1"/>
  <c r="F4429" i="1"/>
  <c r="E4429" i="1"/>
  <c r="D4429" i="1"/>
  <c r="F4428" i="1"/>
  <c r="E4428" i="1"/>
  <c r="D4428" i="1"/>
  <c r="F4427" i="1"/>
  <c r="E4427" i="1"/>
  <c r="D4427" i="1"/>
  <c r="F4426" i="1"/>
  <c r="E4426" i="1"/>
  <c r="D4426" i="1"/>
  <c r="F4425" i="1"/>
  <c r="E4425" i="1"/>
  <c r="D4425" i="1"/>
  <c r="F4424" i="1"/>
  <c r="E4424" i="1"/>
  <c r="D4424" i="1"/>
  <c r="F4423" i="1"/>
  <c r="E4423" i="1"/>
  <c r="D4423" i="1"/>
  <c r="F4422" i="1"/>
  <c r="E4422" i="1"/>
  <c r="D4422" i="1"/>
  <c r="F4421" i="1"/>
  <c r="E4421" i="1"/>
  <c r="D4421" i="1"/>
  <c r="F4420" i="1"/>
  <c r="E4420" i="1"/>
  <c r="D4420" i="1"/>
  <c r="F4419" i="1"/>
  <c r="E4419" i="1"/>
  <c r="D4419" i="1"/>
  <c r="F4418" i="1"/>
  <c r="E4418" i="1"/>
  <c r="D4418" i="1"/>
  <c r="F4417" i="1"/>
  <c r="E4417" i="1"/>
  <c r="D4417" i="1"/>
  <c r="F4416" i="1"/>
  <c r="E4416" i="1"/>
  <c r="D4416" i="1"/>
  <c r="F4415" i="1"/>
  <c r="E4415" i="1"/>
  <c r="D4415" i="1"/>
  <c r="F4414" i="1"/>
  <c r="E4414" i="1"/>
  <c r="D4414" i="1"/>
  <c r="F4413" i="1"/>
  <c r="E4413" i="1"/>
  <c r="D4413" i="1"/>
  <c r="F4412" i="1"/>
  <c r="E4412" i="1"/>
  <c r="D4412" i="1"/>
  <c r="F4411" i="1"/>
  <c r="E4411" i="1"/>
  <c r="D4411" i="1"/>
  <c r="F4410" i="1"/>
  <c r="E4410" i="1"/>
  <c r="D4410" i="1"/>
  <c r="F4409" i="1"/>
  <c r="E4409" i="1"/>
  <c r="D4409" i="1"/>
  <c r="F4408" i="1"/>
  <c r="E4408" i="1"/>
  <c r="D4408" i="1"/>
  <c r="F4407" i="1"/>
  <c r="E4407" i="1"/>
  <c r="D4407" i="1"/>
  <c r="F4406" i="1"/>
  <c r="E4406" i="1"/>
  <c r="D4406" i="1"/>
  <c r="F4405" i="1"/>
  <c r="E4405" i="1"/>
  <c r="D4405" i="1"/>
  <c r="F4404" i="1"/>
  <c r="E4404" i="1"/>
  <c r="D4404" i="1"/>
  <c r="F4403" i="1"/>
  <c r="E4403" i="1"/>
  <c r="D4403" i="1"/>
  <c r="F4402" i="1"/>
  <c r="E4402" i="1"/>
  <c r="D4402" i="1"/>
  <c r="F4401" i="1"/>
  <c r="E4401" i="1"/>
  <c r="D4401" i="1"/>
  <c r="F4400" i="1"/>
  <c r="E4400" i="1"/>
  <c r="D4400" i="1"/>
  <c r="F4399" i="1"/>
  <c r="E4399" i="1"/>
  <c r="D4399" i="1"/>
  <c r="F4398" i="1"/>
  <c r="E4398" i="1"/>
  <c r="D4398" i="1"/>
  <c r="F4397" i="1"/>
  <c r="E4397" i="1"/>
  <c r="D4397" i="1"/>
  <c r="F4396" i="1"/>
  <c r="E4396" i="1"/>
  <c r="D4396" i="1"/>
  <c r="F4395" i="1"/>
  <c r="E4395" i="1"/>
  <c r="D4395" i="1"/>
  <c r="F4394" i="1"/>
  <c r="E4394" i="1"/>
  <c r="D4394" i="1"/>
  <c r="F4393" i="1"/>
  <c r="E4393" i="1"/>
  <c r="D4393" i="1"/>
  <c r="F4392" i="1"/>
  <c r="E4392" i="1"/>
  <c r="D4392" i="1"/>
  <c r="F4391" i="1"/>
  <c r="E4391" i="1"/>
  <c r="D4391" i="1"/>
  <c r="F4390" i="1"/>
  <c r="E4390" i="1"/>
  <c r="D4390" i="1"/>
  <c r="F4389" i="1"/>
  <c r="E4389" i="1"/>
  <c r="D4389" i="1"/>
  <c r="F4388" i="1"/>
  <c r="E4388" i="1"/>
  <c r="D4388" i="1"/>
  <c r="F4387" i="1"/>
  <c r="E4387" i="1"/>
  <c r="D4387" i="1"/>
  <c r="F4386" i="1"/>
  <c r="E4386" i="1"/>
  <c r="D4386" i="1"/>
  <c r="F4385" i="1"/>
  <c r="E4385" i="1"/>
  <c r="D4385" i="1"/>
  <c r="F4384" i="1"/>
  <c r="E4384" i="1"/>
  <c r="D4384" i="1"/>
  <c r="F4383" i="1"/>
  <c r="E4383" i="1"/>
  <c r="D4383" i="1"/>
  <c r="F4382" i="1"/>
  <c r="E4382" i="1"/>
  <c r="D4382" i="1"/>
  <c r="F4381" i="1"/>
  <c r="E4381" i="1"/>
  <c r="D4381" i="1"/>
  <c r="F4380" i="1"/>
  <c r="E4380" i="1"/>
  <c r="D4380" i="1"/>
  <c r="F4379" i="1"/>
  <c r="E4379" i="1"/>
  <c r="D4379" i="1"/>
  <c r="F4378" i="1"/>
  <c r="E4378" i="1"/>
  <c r="D4378" i="1"/>
  <c r="F4377" i="1"/>
  <c r="E4377" i="1"/>
  <c r="D4377" i="1"/>
  <c r="F4376" i="1"/>
  <c r="E4376" i="1"/>
  <c r="D4376" i="1"/>
  <c r="F4375" i="1"/>
  <c r="E4375" i="1"/>
  <c r="D4375" i="1"/>
  <c r="F4374" i="1"/>
  <c r="E4374" i="1"/>
  <c r="D4374" i="1"/>
  <c r="F4373" i="1"/>
  <c r="E4373" i="1"/>
  <c r="D4373" i="1"/>
  <c r="F4372" i="1"/>
  <c r="E4372" i="1"/>
  <c r="D4372" i="1"/>
  <c r="F4371" i="1"/>
  <c r="E4371" i="1"/>
  <c r="D4371" i="1"/>
  <c r="F4370" i="1"/>
  <c r="E4370" i="1"/>
  <c r="D4370" i="1"/>
  <c r="F4369" i="1"/>
  <c r="E4369" i="1"/>
  <c r="D4369" i="1"/>
  <c r="F4368" i="1"/>
  <c r="E4368" i="1"/>
  <c r="D4368" i="1"/>
  <c r="F4367" i="1"/>
  <c r="E4367" i="1"/>
  <c r="D4367" i="1"/>
  <c r="F4366" i="1"/>
  <c r="E4366" i="1"/>
  <c r="D4366" i="1"/>
  <c r="F4365" i="1"/>
  <c r="E4365" i="1"/>
  <c r="D4365" i="1"/>
  <c r="F4364" i="1"/>
  <c r="E4364" i="1"/>
  <c r="D4364" i="1"/>
  <c r="F4363" i="1"/>
  <c r="E4363" i="1"/>
  <c r="D4363" i="1"/>
  <c r="F4362" i="1"/>
  <c r="E4362" i="1"/>
  <c r="D4362" i="1"/>
  <c r="F4361" i="1"/>
  <c r="E4361" i="1"/>
  <c r="D4361" i="1"/>
  <c r="F4360" i="1"/>
  <c r="E4360" i="1"/>
  <c r="D4360" i="1"/>
  <c r="F4359" i="1"/>
  <c r="E4359" i="1"/>
  <c r="D4359" i="1"/>
  <c r="F4358" i="1"/>
  <c r="E4358" i="1"/>
  <c r="D4358" i="1"/>
  <c r="F4357" i="1"/>
  <c r="E4357" i="1"/>
  <c r="D4357" i="1"/>
  <c r="F4356" i="1"/>
  <c r="E4356" i="1"/>
  <c r="D4356" i="1"/>
  <c r="F4355" i="1"/>
  <c r="E4355" i="1"/>
  <c r="D4355" i="1"/>
  <c r="F4354" i="1"/>
  <c r="E4354" i="1"/>
  <c r="D4354" i="1"/>
  <c r="F4353" i="1"/>
  <c r="E4353" i="1"/>
  <c r="D4353" i="1"/>
  <c r="F4352" i="1"/>
  <c r="E4352" i="1"/>
  <c r="D4352" i="1"/>
  <c r="F4351" i="1"/>
  <c r="E4351" i="1"/>
  <c r="D4351" i="1"/>
  <c r="F4350" i="1"/>
  <c r="E4350" i="1"/>
  <c r="D4350" i="1"/>
  <c r="F4349" i="1"/>
  <c r="E4349" i="1"/>
  <c r="D4349" i="1"/>
  <c r="F4348" i="1"/>
  <c r="E4348" i="1"/>
  <c r="D4348" i="1"/>
  <c r="F4347" i="1"/>
  <c r="E4347" i="1"/>
  <c r="D4347" i="1"/>
  <c r="F4346" i="1"/>
  <c r="E4346" i="1"/>
  <c r="D4346" i="1"/>
  <c r="F4345" i="1"/>
  <c r="E4345" i="1"/>
  <c r="D4345" i="1"/>
  <c r="F4344" i="1"/>
  <c r="E4344" i="1"/>
  <c r="D4344" i="1"/>
  <c r="F4343" i="1"/>
  <c r="E4343" i="1"/>
  <c r="D4343" i="1"/>
  <c r="F4342" i="1"/>
  <c r="E4342" i="1"/>
  <c r="D4342" i="1"/>
  <c r="F4341" i="1"/>
  <c r="E4341" i="1"/>
  <c r="D4341" i="1"/>
  <c r="F4340" i="1"/>
  <c r="E4340" i="1"/>
  <c r="D4340" i="1"/>
  <c r="F4339" i="1"/>
  <c r="E4339" i="1"/>
  <c r="D4339" i="1"/>
  <c r="F4338" i="1"/>
  <c r="E4338" i="1"/>
  <c r="D4338" i="1"/>
  <c r="F4337" i="1"/>
  <c r="E4337" i="1"/>
  <c r="D4337" i="1"/>
  <c r="F4336" i="1"/>
  <c r="E4336" i="1"/>
  <c r="D4336" i="1"/>
  <c r="F4335" i="1"/>
  <c r="E4335" i="1"/>
  <c r="D4335" i="1"/>
  <c r="F4334" i="1"/>
  <c r="E4334" i="1"/>
  <c r="D4334" i="1"/>
  <c r="F4333" i="1"/>
  <c r="E4333" i="1"/>
  <c r="D4333" i="1"/>
  <c r="F4332" i="1"/>
  <c r="E4332" i="1"/>
  <c r="D4332" i="1"/>
  <c r="F4331" i="1"/>
  <c r="E4331" i="1"/>
  <c r="D4331" i="1"/>
  <c r="F4330" i="1"/>
  <c r="E4330" i="1"/>
  <c r="D4330" i="1"/>
  <c r="F4329" i="1"/>
  <c r="E4329" i="1"/>
  <c r="D4329" i="1"/>
  <c r="F4328" i="1"/>
  <c r="E4328" i="1"/>
  <c r="D4328" i="1"/>
  <c r="F4327" i="1"/>
  <c r="E4327" i="1"/>
  <c r="D4327" i="1"/>
  <c r="F4326" i="1"/>
  <c r="E4326" i="1"/>
  <c r="D4326" i="1"/>
  <c r="F4325" i="1"/>
  <c r="E4325" i="1"/>
  <c r="D4325" i="1"/>
  <c r="F4324" i="1"/>
  <c r="E4324" i="1"/>
  <c r="D4324" i="1"/>
  <c r="F4323" i="1"/>
  <c r="E4323" i="1"/>
  <c r="D4323" i="1"/>
  <c r="F4322" i="1"/>
  <c r="E4322" i="1"/>
  <c r="D4322" i="1"/>
  <c r="F4321" i="1"/>
  <c r="E4321" i="1"/>
  <c r="D4321" i="1"/>
  <c r="F4320" i="1"/>
  <c r="E4320" i="1"/>
  <c r="D4320" i="1"/>
  <c r="F4319" i="1"/>
  <c r="E4319" i="1"/>
  <c r="D4319" i="1"/>
  <c r="F4318" i="1"/>
  <c r="E4318" i="1"/>
  <c r="D4318" i="1"/>
  <c r="F4317" i="1"/>
  <c r="E4317" i="1"/>
  <c r="D4317" i="1"/>
  <c r="F4316" i="1"/>
  <c r="E4316" i="1"/>
  <c r="D4316" i="1"/>
  <c r="F4315" i="1"/>
  <c r="E4315" i="1"/>
  <c r="D4315" i="1"/>
  <c r="F4314" i="1"/>
  <c r="E4314" i="1"/>
  <c r="D4314" i="1"/>
  <c r="F4313" i="1"/>
  <c r="E4313" i="1"/>
  <c r="D4313" i="1"/>
  <c r="F4312" i="1"/>
  <c r="E4312" i="1"/>
  <c r="D4312" i="1"/>
  <c r="F4311" i="1"/>
  <c r="E4311" i="1"/>
  <c r="D4311" i="1"/>
  <c r="F4310" i="1"/>
  <c r="E4310" i="1"/>
  <c r="D4310" i="1"/>
  <c r="F4309" i="1"/>
  <c r="E4309" i="1"/>
  <c r="D4309" i="1"/>
  <c r="F4308" i="1"/>
  <c r="E4308" i="1"/>
  <c r="D4308" i="1"/>
  <c r="F4307" i="1"/>
  <c r="E4307" i="1"/>
  <c r="D4307" i="1"/>
  <c r="F4306" i="1"/>
  <c r="E4306" i="1"/>
  <c r="D4306" i="1"/>
  <c r="F4305" i="1"/>
  <c r="E4305" i="1"/>
  <c r="D4305" i="1"/>
  <c r="F4304" i="1"/>
  <c r="E4304" i="1"/>
  <c r="D4304" i="1"/>
  <c r="F4303" i="1"/>
  <c r="E4303" i="1"/>
  <c r="D4303" i="1"/>
  <c r="F4302" i="1"/>
  <c r="E4302" i="1"/>
  <c r="D4302" i="1"/>
  <c r="F4301" i="1"/>
  <c r="E4301" i="1"/>
  <c r="D4301" i="1"/>
  <c r="F4300" i="1"/>
  <c r="E4300" i="1"/>
  <c r="D4300" i="1"/>
  <c r="F4299" i="1"/>
  <c r="E4299" i="1"/>
  <c r="D4299" i="1"/>
  <c r="F4298" i="1"/>
  <c r="E4298" i="1"/>
  <c r="D4298" i="1"/>
  <c r="F4297" i="1"/>
  <c r="E4297" i="1"/>
  <c r="D4297" i="1"/>
  <c r="F4296" i="1"/>
  <c r="E4296" i="1"/>
  <c r="D4296" i="1"/>
  <c r="F4295" i="1"/>
  <c r="E4295" i="1"/>
  <c r="D4295" i="1"/>
  <c r="F4294" i="1"/>
  <c r="E4294" i="1"/>
  <c r="D4294" i="1"/>
  <c r="F4293" i="1"/>
  <c r="E4293" i="1"/>
  <c r="D4293" i="1"/>
  <c r="F4292" i="1"/>
  <c r="E4292" i="1"/>
  <c r="D4292" i="1"/>
  <c r="F4291" i="1"/>
  <c r="E4291" i="1"/>
  <c r="D4291" i="1"/>
  <c r="F4290" i="1"/>
  <c r="E4290" i="1"/>
  <c r="D4290" i="1"/>
  <c r="F4289" i="1"/>
  <c r="E4289" i="1"/>
  <c r="D4289" i="1"/>
  <c r="F4288" i="1"/>
  <c r="E4288" i="1"/>
  <c r="D4288" i="1"/>
  <c r="F4287" i="1"/>
  <c r="E4287" i="1"/>
  <c r="D4287" i="1"/>
  <c r="F4286" i="1"/>
  <c r="E4286" i="1"/>
  <c r="D4286" i="1"/>
  <c r="F4285" i="1"/>
  <c r="E4285" i="1"/>
  <c r="D4285" i="1"/>
  <c r="F4284" i="1"/>
  <c r="E4284" i="1"/>
  <c r="D4284" i="1"/>
  <c r="F4283" i="1"/>
  <c r="E4283" i="1"/>
  <c r="D4283" i="1"/>
  <c r="F4282" i="1"/>
  <c r="E4282" i="1"/>
  <c r="D4282" i="1"/>
  <c r="F4281" i="1"/>
  <c r="E4281" i="1"/>
  <c r="D4281" i="1"/>
  <c r="F4280" i="1"/>
  <c r="E4280" i="1"/>
  <c r="D4280" i="1"/>
  <c r="F4279" i="1"/>
  <c r="E4279" i="1"/>
  <c r="D4279" i="1"/>
  <c r="F4278" i="1"/>
  <c r="E4278" i="1"/>
  <c r="D4278" i="1"/>
  <c r="F4277" i="1"/>
  <c r="E4277" i="1"/>
  <c r="D4277" i="1"/>
  <c r="F4276" i="1"/>
  <c r="E4276" i="1"/>
  <c r="D4276" i="1"/>
  <c r="F4275" i="1"/>
  <c r="E4275" i="1"/>
  <c r="D4275" i="1"/>
  <c r="F4274" i="1"/>
  <c r="E4274" i="1"/>
  <c r="D4274" i="1"/>
  <c r="F4273" i="1"/>
  <c r="E4273" i="1"/>
  <c r="D4273" i="1"/>
  <c r="F4272" i="1"/>
  <c r="E4272" i="1"/>
  <c r="D4272" i="1"/>
  <c r="F4271" i="1"/>
  <c r="E4271" i="1"/>
  <c r="D4271" i="1"/>
  <c r="F4270" i="1"/>
  <c r="E4270" i="1"/>
  <c r="D4270" i="1"/>
  <c r="F4269" i="1"/>
  <c r="E4269" i="1"/>
  <c r="D4269" i="1"/>
  <c r="F4268" i="1"/>
  <c r="E4268" i="1"/>
  <c r="D4268" i="1"/>
  <c r="F4267" i="1"/>
  <c r="E4267" i="1"/>
  <c r="D4267" i="1"/>
  <c r="F4266" i="1"/>
  <c r="E4266" i="1"/>
  <c r="D4266" i="1"/>
  <c r="F4265" i="1"/>
  <c r="E4265" i="1"/>
  <c r="D4265" i="1"/>
  <c r="F4264" i="1"/>
  <c r="E4264" i="1"/>
  <c r="D4264" i="1"/>
  <c r="F4263" i="1"/>
  <c r="E4263" i="1"/>
  <c r="D4263" i="1"/>
  <c r="F4262" i="1"/>
  <c r="E4262" i="1"/>
  <c r="D4262" i="1"/>
  <c r="F4261" i="1"/>
  <c r="E4261" i="1"/>
  <c r="D4261" i="1"/>
  <c r="F4260" i="1"/>
  <c r="E4260" i="1"/>
  <c r="D4260" i="1"/>
  <c r="F4259" i="1"/>
  <c r="E4259" i="1"/>
  <c r="D4259" i="1"/>
  <c r="F4258" i="1"/>
  <c r="E4258" i="1"/>
  <c r="D4258" i="1"/>
  <c r="F4257" i="1"/>
  <c r="E4257" i="1"/>
  <c r="D4257" i="1"/>
  <c r="F4256" i="1"/>
  <c r="E4256" i="1"/>
  <c r="D4256" i="1"/>
  <c r="F4255" i="1"/>
  <c r="E4255" i="1"/>
  <c r="D4255" i="1"/>
  <c r="F4254" i="1"/>
  <c r="E4254" i="1"/>
  <c r="D4254" i="1"/>
  <c r="F4253" i="1"/>
  <c r="E4253" i="1"/>
  <c r="D4253" i="1"/>
  <c r="F4252" i="1"/>
  <c r="E4252" i="1"/>
  <c r="D4252" i="1"/>
  <c r="F4251" i="1"/>
  <c r="E4251" i="1"/>
  <c r="D4251" i="1"/>
  <c r="F4250" i="1"/>
  <c r="E4250" i="1"/>
  <c r="D4250" i="1"/>
  <c r="F4249" i="1"/>
  <c r="E4249" i="1"/>
  <c r="D4249" i="1"/>
  <c r="F4248" i="1"/>
  <c r="E4248" i="1"/>
  <c r="D4248" i="1"/>
  <c r="F4247" i="1"/>
  <c r="E4247" i="1"/>
  <c r="D4247" i="1"/>
  <c r="F4246" i="1"/>
  <c r="E4246" i="1"/>
  <c r="D4246" i="1"/>
  <c r="F4245" i="1"/>
  <c r="E4245" i="1"/>
  <c r="D4245" i="1"/>
  <c r="F4244" i="1"/>
  <c r="E4244" i="1"/>
  <c r="D4244" i="1"/>
  <c r="F4243" i="1"/>
  <c r="E4243" i="1"/>
  <c r="D4243" i="1"/>
  <c r="F4242" i="1"/>
  <c r="E4242" i="1"/>
  <c r="D4242" i="1"/>
  <c r="F4241" i="1"/>
  <c r="E4241" i="1"/>
  <c r="D4241" i="1"/>
  <c r="F4240" i="1"/>
  <c r="E4240" i="1"/>
  <c r="D4240" i="1"/>
  <c r="F4239" i="1"/>
  <c r="E4239" i="1"/>
  <c r="D4239" i="1"/>
  <c r="F4238" i="1"/>
  <c r="E4238" i="1"/>
  <c r="D4238" i="1"/>
  <c r="F4237" i="1"/>
  <c r="E4237" i="1"/>
  <c r="D4237" i="1"/>
  <c r="F4236" i="1"/>
  <c r="E4236" i="1"/>
  <c r="D4236" i="1"/>
  <c r="F4235" i="1"/>
  <c r="E4235" i="1"/>
  <c r="D4235" i="1"/>
  <c r="F4234" i="1"/>
  <c r="E4234" i="1"/>
  <c r="D4234" i="1"/>
  <c r="F4233" i="1"/>
  <c r="E4233" i="1"/>
  <c r="D4233" i="1"/>
  <c r="F4232" i="1"/>
  <c r="E4232" i="1"/>
  <c r="D4232" i="1"/>
  <c r="F4231" i="1"/>
  <c r="E4231" i="1"/>
  <c r="D4231" i="1"/>
  <c r="F4230" i="1"/>
  <c r="E4230" i="1"/>
  <c r="D4230" i="1"/>
  <c r="F4229" i="1"/>
  <c r="E4229" i="1"/>
  <c r="D4229" i="1"/>
  <c r="F4228" i="1"/>
  <c r="E4228" i="1"/>
  <c r="D4228" i="1"/>
  <c r="F4227" i="1"/>
  <c r="E4227" i="1"/>
  <c r="D4227" i="1"/>
  <c r="F4226" i="1"/>
  <c r="E4226" i="1"/>
  <c r="D4226" i="1"/>
  <c r="F4225" i="1"/>
  <c r="E4225" i="1"/>
  <c r="D4225" i="1"/>
  <c r="F4224" i="1"/>
  <c r="E4224" i="1"/>
  <c r="D4224" i="1"/>
  <c r="F4223" i="1"/>
  <c r="E4223" i="1"/>
  <c r="D4223" i="1"/>
  <c r="F4222" i="1"/>
  <c r="E4222" i="1"/>
  <c r="D4222" i="1"/>
  <c r="F4221" i="1"/>
  <c r="E4221" i="1"/>
  <c r="D4221" i="1"/>
  <c r="F4220" i="1"/>
  <c r="E4220" i="1"/>
  <c r="D4220" i="1"/>
  <c r="F4219" i="1"/>
  <c r="E4219" i="1"/>
  <c r="D4219" i="1"/>
  <c r="F4218" i="1"/>
  <c r="E4218" i="1"/>
  <c r="D4218" i="1"/>
  <c r="F4217" i="1"/>
  <c r="E4217" i="1"/>
  <c r="D4217" i="1"/>
  <c r="F4216" i="1"/>
  <c r="E4216" i="1"/>
  <c r="D4216" i="1"/>
  <c r="F4215" i="1"/>
  <c r="E4215" i="1"/>
  <c r="D4215" i="1"/>
  <c r="F4214" i="1"/>
  <c r="E4214" i="1"/>
  <c r="D4214" i="1"/>
  <c r="F4213" i="1"/>
  <c r="E4213" i="1"/>
  <c r="D4213" i="1"/>
  <c r="F4212" i="1"/>
  <c r="E4212" i="1"/>
  <c r="D4212" i="1"/>
  <c r="F4211" i="1"/>
  <c r="E4211" i="1"/>
  <c r="D4211" i="1"/>
  <c r="F4210" i="1"/>
  <c r="E4210" i="1"/>
  <c r="D4210" i="1"/>
  <c r="F4209" i="1"/>
  <c r="E4209" i="1"/>
  <c r="D4209" i="1"/>
  <c r="F4208" i="1"/>
  <c r="E4208" i="1"/>
  <c r="D4208" i="1"/>
  <c r="F4207" i="1"/>
  <c r="E4207" i="1"/>
  <c r="D4207" i="1"/>
  <c r="F4206" i="1"/>
  <c r="E4206" i="1"/>
  <c r="D4206" i="1"/>
  <c r="F4205" i="1"/>
  <c r="E4205" i="1"/>
  <c r="D4205" i="1"/>
  <c r="F4204" i="1"/>
  <c r="E4204" i="1"/>
  <c r="D4204" i="1"/>
  <c r="F4203" i="1"/>
  <c r="E4203" i="1"/>
  <c r="D4203" i="1"/>
  <c r="F4202" i="1"/>
  <c r="E4202" i="1"/>
  <c r="D4202" i="1"/>
  <c r="F4201" i="1"/>
  <c r="E4201" i="1"/>
  <c r="D4201" i="1"/>
  <c r="F4200" i="1"/>
  <c r="E4200" i="1"/>
  <c r="D4200" i="1"/>
  <c r="F4199" i="1"/>
  <c r="E4199" i="1"/>
  <c r="D4199" i="1"/>
  <c r="F4198" i="1"/>
  <c r="E4198" i="1"/>
  <c r="D4198" i="1"/>
  <c r="F4197" i="1"/>
  <c r="E4197" i="1"/>
  <c r="D4197" i="1"/>
  <c r="F4196" i="1"/>
  <c r="E4196" i="1"/>
  <c r="D4196" i="1"/>
  <c r="F4195" i="1"/>
  <c r="E4195" i="1"/>
  <c r="D4195" i="1"/>
  <c r="F4194" i="1"/>
  <c r="E4194" i="1"/>
  <c r="D4194" i="1"/>
  <c r="F4193" i="1"/>
  <c r="E4193" i="1"/>
  <c r="D4193" i="1"/>
  <c r="F4192" i="1"/>
  <c r="E4192" i="1"/>
  <c r="D4192" i="1"/>
  <c r="F4191" i="1"/>
  <c r="E4191" i="1"/>
  <c r="D4191" i="1"/>
  <c r="F4190" i="1"/>
  <c r="E4190" i="1"/>
  <c r="D4190" i="1"/>
  <c r="F4189" i="1"/>
  <c r="E4189" i="1"/>
  <c r="D4189" i="1"/>
  <c r="F4188" i="1"/>
  <c r="E4188" i="1"/>
  <c r="D4188" i="1"/>
  <c r="F4187" i="1"/>
  <c r="E4187" i="1"/>
  <c r="D4187" i="1"/>
  <c r="F4186" i="1"/>
  <c r="E4186" i="1"/>
  <c r="D4186" i="1"/>
  <c r="F4185" i="1"/>
  <c r="E4185" i="1"/>
  <c r="D4185" i="1"/>
  <c r="F4184" i="1"/>
  <c r="E4184" i="1"/>
  <c r="D4184" i="1"/>
  <c r="F4183" i="1"/>
  <c r="E4183" i="1"/>
  <c r="D4183" i="1"/>
  <c r="F4182" i="1"/>
  <c r="E4182" i="1"/>
  <c r="D4182" i="1"/>
  <c r="F4181" i="1"/>
  <c r="E4181" i="1"/>
  <c r="D4181" i="1"/>
  <c r="F4180" i="1"/>
  <c r="E4180" i="1"/>
  <c r="D4180" i="1"/>
  <c r="F4179" i="1"/>
  <c r="E4179" i="1"/>
  <c r="D4179" i="1"/>
  <c r="F4178" i="1"/>
  <c r="E4178" i="1"/>
  <c r="D4178" i="1"/>
  <c r="F4177" i="1"/>
  <c r="E4177" i="1"/>
  <c r="D4177" i="1"/>
  <c r="F4176" i="1"/>
  <c r="E4176" i="1"/>
  <c r="D4176" i="1"/>
  <c r="F4175" i="1"/>
  <c r="E4175" i="1"/>
  <c r="D4175" i="1"/>
  <c r="F4174" i="1"/>
  <c r="E4174" i="1"/>
  <c r="D4174" i="1"/>
  <c r="F4173" i="1"/>
  <c r="E4173" i="1"/>
  <c r="D4173" i="1"/>
  <c r="F4172" i="1"/>
  <c r="E4172" i="1"/>
  <c r="D4172" i="1"/>
  <c r="F4171" i="1"/>
  <c r="E4171" i="1"/>
  <c r="D4171" i="1"/>
  <c r="F4170" i="1"/>
  <c r="E4170" i="1"/>
  <c r="D4170" i="1"/>
  <c r="F4169" i="1"/>
  <c r="E4169" i="1"/>
  <c r="D4169" i="1"/>
  <c r="F4168" i="1"/>
  <c r="E4168" i="1"/>
  <c r="D4168" i="1"/>
  <c r="F4167" i="1"/>
  <c r="E4167" i="1"/>
  <c r="D4167" i="1"/>
  <c r="F4166" i="1"/>
  <c r="E4166" i="1"/>
  <c r="D4166" i="1"/>
  <c r="F4165" i="1"/>
  <c r="E4165" i="1"/>
  <c r="D4165" i="1"/>
  <c r="F4164" i="1"/>
  <c r="E4164" i="1"/>
  <c r="D4164" i="1"/>
  <c r="F4163" i="1"/>
  <c r="E4163" i="1"/>
  <c r="D4163" i="1"/>
  <c r="F4162" i="1"/>
  <c r="E4162" i="1"/>
  <c r="D4162" i="1"/>
  <c r="F4161" i="1"/>
  <c r="E4161" i="1"/>
  <c r="D4161" i="1"/>
  <c r="F4160" i="1"/>
  <c r="E4160" i="1"/>
  <c r="D4160" i="1"/>
  <c r="F4159" i="1"/>
  <c r="E4159" i="1"/>
  <c r="D4159" i="1"/>
  <c r="F4158" i="1"/>
  <c r="E4158" i="1"/>
  <c r="D4158" i="1"/>
  <c r="F4157" i="1"/>
  <c r="E4157" i="1"/>
  <c r="D4157" i="1"/>
  <c r="F4156" i="1"/>
  <c r="E4156" i="1"/>
  <c r="D4156" i="1"/>
  <c r="F4155" i="1"/>
  <c r="E4155" i="1"/>
  <c r="D4155" i="1"/>
  <c r="F4154" i="1"/>
  <c r="E4154" i="1"/>
  <c r="D4154" i="1"/>
  <c r="F4153" i="1"/>
  <c r="E4153" i="1"/>
  <c r="D4153" i="1"/>
  <c r="F4152" i="1"/>
  <c r="E4152" i="1"/>
  <c r="D4152" i="1"/>
  <c r="F4151" i="1"/>
  <c r="E4151" i="1"/>
  <c r="D4151" i="1"/>
  <c r="F4150" i="1"/>
  <c r="E4150" i="1"/>
  <c r="D4150" i="1"/>
  <c r="F4149" i="1"/>
  <c r="E4149" i="1"/>
  <c r="D4149" i="1"/>
  <c r="F4148" i="1"/>
  <c r="E4148" i="1"/>
  <c r="D4148" i="1"/>
  <c r="F4147" i="1"/>
  <c r="E4147" i="1"/>
  <c r="D4147" i="1"/>
  <c r="F4146" i="1"/>
  <c r="E4146" i="1"/>
  <c r="D4146" i="1"/>
  <c r="F4145" i="1"/>
  <c r="E4145" i="1"/>
  <c r="D4145" i="1"/>
  <c r="F4144" i="1"/>
  <c r="E4144" i="1"/>
  <c r="D4144" i="1"/>
  <c r="F4143" i="1"/>
  <c r="E4143" i="1"/>
  <c r="D4143" i="1"/>
  <c r="F4142" i="1"/>
  <c r="E4142" i="1"/>
  <c r="D4142" i="1"/>
  <c r="F4141" i="1"/>
  <c r="E4141" i="1"/>
  <c r="D4141" i="1"/>
  <c r="F4140" i="1"/>
  <c r="E4140" i="1"/>
  <c r="D4140" i="1"/>
  <c r="F4139" i="1"/>
  <c r="E4139" i="1"/>
  <c r="D4139" i="1"/>
  <c r="F4138" i="1"/>
  <c r="E4138" i="1"/>
  <c r="D4138" i="1"/>
  <c r="F4137" i="1"/>
  <c r="E4137" i="1"/>
  <c r="D4137" i="1"/>
  <c r="F4136" i="1"/>
  <c r="E4136" i="1"/>
  <c r="D4136" i="1"/>
  <c r="F4135" i="1"/>
  <c r="E4135" i="1"/>
  <c r="D4135" i="1"/>
  <c r="F4134" i="1"/>
  <c r="E4134" i="1"/>
  <c r="D4134" i="1"/>
  <c r="F4133" i="1"/>
  <c r="E4133" i="1"/>
  <c r="D4133" i="1"/>
  <c r="F4132" i="1"/>
  <c r="E4132" i="1"/>
  <c r="D4132" i="1"/>
  <c r="F4131" i="1"/>
  <c r="E4131" i="1"/>
  <c r="D4131" i="1"/>
  <c r="F4130" i="1"/>
  <c r="E4130" i="1"/>
  <c r="D4130" i="1"/>
  <c r="F4129" i="1"/>
  <c r="E4129" i="1"/>
  <c r="D4129" i="1"/>
  <c r="F4128" i="1"/>
  <c r="E4128" i="1"/>
  <c r="D4128" i="1"/>
  <c r="F4127" i="1"/>
  <c r="E4127" i="1"/>
  <c r="D4127" i="1"/>
  <c r="F4126" i="1"/>
  <c r="E4126" i="1"/>
  <c r="D4126" i="1"/>
  <c r="F4125" i="1"/>
  <c r="E4125" i="1"/>
  <c r="D4125" i="1"/>
  <c r="F4124" i="1"/>
  <c r="E4124" i="1"/>
  <c r="D4124" i="1"/>
  <c r="F4123" i="1"/>
  <c r="E4123" i="1"/>
  <c r="D4123" i="1"/>
  <c r="F4122" i="1"/>
  <c r="E4122" i="1"/>
  <c r="D4122" i="1"/>
  <c r="F4121" i="1"/>
  <c r="E4121" i="1"/>
  <c r="D4121" i="1"/>
  <c r="F4120" i="1"/>
  <c r="E4120" i="1"/>
  <c r="D4120" i="1"/>
  <c r="F4119" i="1"/>
  <c r="E4119" i="1"/>
  <c r="D4119" i="1"/>
  <c r="F4118" i="1"/>
  <c r="E4118" i="1"/>
  <c r="D4118" i="1"/>
  <c r="F4117" i="1"/>
  <c r="E4117" i="1"/>
  <c r="D4117" i="1"/>
  <c r="F4116" i="1"/>
  <c r="E4116" i="1"/>
  <c r="D4116" i="1"/>
  <c r="F4115" i="1"/>
  <c r="E4115" i="1"/>
  <c r="D4115" i="1"/>
  <c r="F4114" i="1"/>
  <c r="E4114" i="1"/>
  <c r="D4114" i="1"/>
  <c r="F4113" i="1"/>
  <c r="E4113" i="1"/>
  <c r="D4113" i="1"/>
  <c r="F4112" i="1"/>
  <c r="E4112" i="1"/>
  <c r="D4112" i="1"/>
  <c r="F4111" i="1"/>
  <c r="E4111" i="1"/>
  <c r="D4111" i="1"/>
  <c r="F4110" i="1"/>
  <c r="E4110" i="1"/>
  <c r="D4110" i="1"/>
  <c r="F4109" i="1"/>
  <c r="E4109" i="1"/>
  <c r="D4109" i="1"/>
  <c r="F4108" i="1"/>
  <c r="E4108" i="1"/>
  <c r="D4108" i="1"/>
  <c r="F4107" i="1"/>
  <c r="E4107" i="1"/>
  <c r="D4107" i="1"/>
  <c r="F4106" i="1"/>
  <c r="E4106" i="1"/>
  <c r="D4106" i="1"/>
  <c r="F4105" i="1"/>
  <c r="E4105" i="1"/>
  <c r="D4105" i="1"/>
  <c r="F4104" i="1"/>
  <c r="E4104" i="1"/>
  <c r="D4104" i="1"/>
  <c r="F4103" i="1"/>
  <c r="E4103" i="1"/>
  <c r="D4103" i="1"/>
  <c r="F4102" i="1"/>
  <c r="E4102" i="1"/>
  <c r="D4102" i="1"/>
  <c r="F4101" i="1"/>
  <c r="E4101" i="1"/>
  <c r="D4101" i="1"/>
  <c r="F4100" i="1"/>
  <c r="E4100" i="1"/>
  <c r="D4100" i="1"/>
  <c r="F4099" i="1"/>
  <c r="E4099" i="1"/>
  <c r="D4099" i="1"/>
  <c r="F4098" i="1"/>
  <c r="E4098" i="1"/>
  <c r="D4098" i="1"/>
  <c r="F4097" i="1"/>
  <c r="E4097" i="1"/>
  <c r="D4097" i="1"/>
  <c r="F4096" i="1"/>
  <c r="E4096" i="1"/>
  <c r="D4096" i="1"/>
  <c r="F4095" i="1"/>
  <c r="E4095" i="1"/>
  <c r="D4095" i="1"/>
  <c r="F4094" i="1"/>
  <c r="E4094" i="1"/>
  <c r="D4094" i="1"/>
  <c r="F4093" i="1"/>
  <c r="E4093" i="1"/>
  <c r="D4093" i="1"/>
  <c r="F4092" i="1"/>
  <c r="E4092" i="1"/>
  <c r="D4092" i="1"/>
  <c r="F4091" i="1"/>
  <c r="E4091" i="1"/>
  <c r="D4091" i="1"/>
  <c r="F4090" i="1"/>
  <c r="E4090" i="1"/>
  <c r="D4090" i="1"/>
  <c r="F4089" i="1"/>
  <c r="E4089" i="1"/>
  <c r="D4089" i="1"/>
  <c r="F4088" i="1"/>
  <c r="E4088" i="1"/>
  <c r="D4088" i="1"/>
  <c r="F4087" i="1"/>
  <c r="E4087" i="1"/>
  <c r="D4087" i="1"/>
  <c r="F4086" i="1"/>
  <c r="E4086" i="1"/>
  <c r="D4086" i="1"/>
  <c r="F4085" i="1"/>
  <c r="E4085" i="1"/>
  <c r="D4085" i="1"/>
  <c r="F4084" i="1"/>
  <c r="E4084" i="1"/>
  <c r="D4084" i="1"/>
  <c r="F4083" i="1"/>
  <c r="E4083" i="1"/>
  <c r="D4083" i="1"/>
  <c r="F4082" i="1"/>
  <c r="E4082" i="1"/>
  <c r="D4082" i="1"/>
  <c r="F4081" i="1"/>
  <c r="E4081" i="1"/>
  <c r="D4081" i="1"/>
  <c r="F4080" i="1"/>
  <c r="E4080" i="1"/>
  <c r="D4080" i="1"/>
  <c r="F4079" i="1"/>
  <c r="E4079" i="1"/>
  <c r="D4079" i="1"/>
  <c r="F4078" i="1"/>
  <c r="E4078" i="1"/>
  <c r="D4078" i="1"/>
  <c r="F4077" i="1"/>
  <c r="E4077" i="1"/>
  <c r="D4077" i="1"/>
  <c r="F4076" i="1"/>
  <c r="E4076" i="1"/>
  <c r="D4076" i="1"/>
  <c r="F4075" i="1"/>
  <c r="E4075" i="1"/>
  <c r="D4075" i="1"/>
  <c r="F4074" i="1"/>
  <c r="E4074" i="1"/>
  <c r="D4074" i="1"/>
  <c r="F4073" i="1"/>
  <c r="E4073" i="1"/>
  <c r="D4073" i="1"/>
  <c r="F4072" i="1"/>
  <c r="E4072" i="1"/>
  <c r="D4072" i="1"/>
  <c r="F4071" i="1"/>
  <c r="E4071" i="1"/>
  <c r="D4071" i="1"/>
  <c r="F4070" i="1"/>
  <c r="E4070" i="1"/>
  <c r="D4070" i="1"/>
  <c r="F4069" i="1"/>
  <c r="E4069" i="1"/>
  <c r="D4069" i="1"/>
  <c r="F4068" i="1"/>
  <c r="E4068" i="1"/>
  <c r="D4068" i="1"/>
  <c r="F4067" i="1"/>
  <c r="E4067" i="1"/>
  <c r="D4067" i="1"/>
  <c r="F4066" i="1"/>
  <c r="E4066" i="1"/>
  <c r="D4066" i="1"/>
  <c r="F4065" i="1"/>
  <c r="E4065" i="1"/>
  <c r="D4065" i="1"/>
  <c r="F4064" i="1"/>
  <c r="E4064" i="1"/>
  <c r="D4064" i="1"/>
  <c r="F4063" i="1"/>
  <c r="E4063" i="1"/>
  <c r="D4063" i="1"/>
  <c r="F4062" i="1"/>
  <c r="E4062" i="1"/>
  <c r="D4062" i="1"/>
  <c r="F4061" i="1"/>
  <c r="E4061" i="1"/>
  <c r="D4061" i="1"/>
  <c r="F4060" i="1"/>
  <c r="E4060" i="1"/>
  <c r="D4060" i="1"/>
  <c r="F4059" i="1"/>
  <c r="E4059" i="1"/>
  <c r="D4059" i="1"/>
  <c r="F4058" i="1"/>
  <c r="E4058" i="1"/>
  <c r="D4058" i="1"/>
  <c r="F4057" i="1"/>
  <c r="E4057" i="1"/>
  <c r="D4057" i="1"/>
  <c r="F4056" i="1"/>
  <c r="E4056" i="1"/>
  <c r="D4056" i="1"/>
  <c r="F4055" i="1"/>
  <c r="E4055" i="1"/>
  <c r="D4055" i="1"/>
  <c r="F4054" i="1"/>
  <c r="E4054" i="1"/>
  <c r="D4054" i="1"/>
  <c r="F4053" i="1"/>
  <c r="E4053" i="1"/>
  <c r="D4053" i="1"/>
  <c r="F4052" i="1"/>
  <c r="E4052" i="1"/>
  <c r="D4052" i="1"/>
  <c r="F4051" i="1"/>
  <c r="E4051" i="1"/>
  <c r="D4051" i="1"/>
  <c r="F4050" i="1"/>
  <c r="E4050" i="1"/>
  <c r="D4050" i="1"/>
  <c r="F4049" i="1"/>
  <c r="E4049" i="1"/>
  <c r="D4049" i="1"/>
  <c r="F4048" i="1"/>
  <c r="E4048" i="1"/>
  <c r="D4048" i="1"/>
  <c r="F4047" i="1"/>
  <c r="E4047" i="1"/>
  <c r="D4047" i="1"/>
  <c r="F4046" i="1"/>
  <c r="E4046" i="1"/>
  <c r="D4046" i="1"/>
  <c r="F4045" i="1"/>
  <c r="E4045" i="1"/>
  <c r="D4045" i="1"/>
  <c r="F4044" i="1"/>
  <c r="E4044" i="1"/>
  <c r="D4044" i="1"/>
  <c r="F4043" i="1"/>
  <c r="E4043" i="1"/>
  <c r="D4043" i="1"/>
  <c r="F4042" i="1"/>
  <c r="E4042" i="1"/>
  <c r="D4042" i="1"/>
  <c r="F4041" i="1"/>
  <c r="E4041" i="1"/>
  <c r="D4041" i="1"/>
  <c r="F4040" i="1"/>
  <c r="E4040" i="1"/>
  <c r="D4040" i="1"/>
  <c r="F4039" i="1"/>
  <c r="E4039" i="1"/>
  <c r="D4039" i="1"/>
  <c r="F4038" i="1"/>
  <c r="E4038" i="1"/>
  <c r="D4038" i="1"/>
  <c r="F4037" i="1"/>
  <c r="E4037" i="1"/>
  <c r="D4037" i="1"/>
  <c r="F4036" i="1"/>
  <c r="E4036" i="1"/>
  <c r="D4036" i="1"/>
  <c r="F4035" i="1"/>
  <c r="E4035" i="1"/>
  <c r="D4035" i="1"/>
  <c r="F4034" i="1"/>
  <c r="E4034" i="1"/>
  <c r="D4034" i="1"/>
  <c r="F4033" i="1"/>
  <c r="E4033" i="1"/>
  <c r="D4033" i="1"/>
  <c r="F4032" i="1"/>
  <c r="E4032" i="1"/>
  <c r="D4032" i="1"/>
  <c r="F4031" i="1"/>
  <c r="E4031" i="1"/>
  <c r="D4031" i="1"/>
  <c r="F4030" i="1"/>
  <c r="E4030" i="1"/>
  <c r="D4030" i="1"/>
  <c r="F4029" i="1"/>
  <c r="E4029" i="1"/>
  <c r="D4029" i="1"/>
  <c r="F4028" i="1"/>
  <c r="E4028" i="1"/>
  <c r="D4028" i="1"/>
  <c r="F4027" i="1"/>
  <c r="E4027" i="1"/>
  <c r="D4027" i="1"/>
  <c r="F4026" i="1"/>
  <c r="E4026" i="1"/>
  <c r="D4026" i="1"/>
  <c r="F4025" i="1"/>
  <c r="E4025" i="1"/>
  <c r="D4025" i="1"/>
  <c r="F4024" i="1"/>
  <c r="E4024" i="1"/>
  <c r="D4024" i="1"/>
  <c r="F4023" i="1"/>
  <c r="E4023" i="1"/>
  <c r="D4023" i="1"/>
  <c r="F4022" i="1"/>
  <c r="E4022" i="1"/>
  <c r="D4022" i="1"/>
  <c r="F4021" i="1"/>
  <c r="E4021" i="1"/>
  <c r="D4021" i="1"/>
  <c r="F4020" i="1"/>
  <c r="E4020" i="1"/>
  <c r="D4020" i="1"/>
  <c r="F4019" i="1"/>
  <c r="E4019" i="1"/>
  <c r="D4019" i="1"/>
  <c r="F4018" i="1"/>
  <c r="E4018" i="1"/>
  <c r="D4018" i="1"/>
  <c r="F4017" i="1"/>
  <c r="E4017" i="1"/>
  <c r="D4017" i="1"/>
  <c r="F4016" i="1"/>
  <c r="E4016" i="1"/>
  <c r="D4016" i="1"/>
  <c r="F4015" i="1"/>
  <c r="E4015" i="1"/>
  <c r="D4015" i="1"/>
  <c r="F4014" i="1"/>
  <c r="E4014" i="1"/>
  <c r="D4014" i="1"/>
  <c r="F4013" i="1"/>
  <c r="E4013" i="1"/>
  <c r="D4013" i="1"/>
  <c r="F4012" i="1"/>
  <c r="E4012" i="1"/>
  <c r="D4012" i="1"/>
  <c r="F4011" i="1"/>
  <c r="E4011" i="1"/>
  <c r="D4011" i="1"/>
  <c r="F4010" i="1"/>
  <c r="E4010" i="1"/>
  <c r="D4010" i="1"/>
  <c r="F4009" i="1"/>
  <c r="E4009" i="1"/>
  <c r="D4009" i="1"/>
  <c r="F4008" i="1"/>
  <c r="E4008" i="1"/>
  <c r="D4008" i="1"/>
  <c r="F4007" i="1"/>
  <c r="E4007" i="1"/>
  <c r="D4007" i="1"/>
  <c r="F4006" i="1"/>
  <c r="E4006" i="1"/>
  <c r="D4006" i="1"/>
  <c r="F4005" i="1"/>
  <c r="E4005" i="1"/>
  <c r="D4005" i="1"/>
  <c r="F4004" i="1"/>
  <c r="E4004" i="1"/>
  <c r="D4004" i="1"/>
  <c r="F4003" i="1"/>
  <c r="E4003" i="1"/>
  <c r="D4003" i="1"/>
  <c r="F4002" i="1"/>
  <c r="E4002" i="1"/>
  <c r="D4002" i="1"/>
  <c r="F4001" i="1"/>
  <c r="E4001" i="1"/>
  <c r="D4001" i="1"/>
  <c r="F4000" i="1"/>
  <c r="E4000" i="1"/>
  <c r="D4000" i="1"/>
  <c r="F3999" i="1"/>
  <c r="E3999" i="1"/>
  <c r="D3999" i="1"/>
  <c r="F3998" i="1"/>
  <c r="E3998" i="1"/>
  <c r="D3998" i="1"/>
  <c r="F3997" i="1"/>
  <c r="E3997" i="1"/>
  <c r="D3997" i="1"/>
  <c r="F3996" i="1"/>
  <c r="E3996" i="1"/>
  <c r="D3996" i="1"/>
  <c r="F3995" i="1"/>
  <c r="E3995" i="1"/>
  <c r="D3995" i="1"/>
  <c r="F3994" i="1"/>
  <c r="E3994" i="1"/>
  <c r="D3994" i="1"/>
  <c r="F3993" i="1"/>
  <c r="E3993" i="1"/>
  <c r="D3993" i="1"/>
  <c r="F3992" i="1"/>
  <c r="E3992" i="1"/>
  <c r="D3992" i="1"/>
  <c r="F3991" i="1"/>
  <c r="E3991" i="1"/>
  <c r="D3991" i="1"/>
  <c r="F3990" i="1"/>
  <c r="E3990" i="1"/>
  <c r="D3990" i="1"/>
  <c r="F3989" i="1"/>
  <c r="E3989" i="1"/>
  <c r="D3989" i="1"/>
  <c r="F3988" i="1"/>
  <c r="E3988" i="1"/>
  <c r="D3988" i="1"/>
  <c r="F3987" i="1"/>
  <c r="E3987" i="1"/>
  <c r="D3987" i="1"/>
  <c r="F3986" i="1"/>
  <c r="E3986" i="1"/>
  <c r="D3986" i="1"/>
  <c r="F3985" i="1"/>
  <c r="E3985" i="1"/>
  <c r="D3985" i="1"/>
  <c r="F3984" i="1"/>
  <c r="E3984" i="1"/>
  <c r="D3984" i="1"/>
  <c r="F3983" i="1"/>
  <c r="E3983" i="1"/>
  <c r="D3983" i="1"/>
  <c r="F3982" i="1"/>
  <c r="E3982" i="1"/>
  <c r="D3982" i="1"/>
  <c r="F3981" i="1"/>
  <c r="E3981" i="1"/>
  <c r="D3981" i="1"/>
  <c r="F3980" i="1"/>
  <c r="E3980" i="1"/>
  <c r="D3980" i="1"/>
  <c r="F3979" i="1"/>
  <c r="E3979" i="1"/>
  <c r="D3979" i="1"/>
  <c r="F3978" i="1"/>
  <c r="E3978" i="1"/>
  <c r="D3978" i="1"/>
  <c r="F3977" i="1"/>
  <c r="E3977" i="1"/>
  <c r="D3977" i="1"/>
  <c r="F3976" i="1"/>
  <c r="E3976" i="1"/>
  <c r="D3976" i="1"/>
  <c r="F3975" i="1"/>
  <c r="E3975" i="1"/>
  <c r="D3975" i="1"/>
  <c r="F3974" i="1"/>
  <c r="E3974" i="1"/>
  <c r="D3974" i="1"/>
  <c r="F3973" i="1"/>
  <c r="E3973" i="1"/>
  <c r="D3973" i="1"/>
  <c r="F3972" i="1"/>
  <c r="E3972" i="1"/>
  <c r="D3972" i="1"/>
  <c r="F3971" i="1"/>
  <c r="E3971" i="1"/>
  <c r="D3971" i="1"/>
  <c r="F3970" i="1"/>
  <c r="E3970" i="1"/>
  <c r="D3970" i="1"/>
  <c r="F3969" i="1"/>
  <c r="E3969" i="1"/>
  <c r="D3969" i="1"/>
  <c r="F3968" i="1"/>
  <c r="E3968" i="1"/>
  <c r="D3968" i="1"/>
  <c r="F3967" i="1"/>
  <c r="E3967" i="1"/>
  <c r="D3967" i="1"/>
  <c r="F3966" i="1"/>
  <c r="E3966" i="1"/>
  <c r="D3966" i="1"/>
  <c r="F3965" i="1"/>
  <c r="E3965" i="1"/>
  <c r="D3965" i="1"/>
  <c r="F3964" i="1"/>
  <c r="E3964" i="1"/>
  <c r="D3964" i="1"/>
  <c r="F3963" i="1"/>
  <c r="E3963" i="1"/>
  <c r="D3963" i="1"/>
  <c r="F3962" i="1"/>
  <c r="E3962" i="1"/>
  <c r="D3962" i="1"/>
  <c r="F3961" i="1"/>
  <c r="E3961" i="1"/>
  <c r="D3961" i="1"/>
  <c r="F3960" i="1"/>
  <c r="E3960" i="1"/>
  <c r="D3960" i="1"/>
  <c r="F3959" i="1"/>
  <c r="E3959" i="1"/>
  <c r="D3959" i="1"/>
  <c r="F3958" i="1"/>
  <c r="E3958" i="1"/>
  <c r="D3958" i="1"/>
  <c r="F3957" i="1"/>
  <c r="E3957" i="1"/>
  <c r="D3957" i="1"/>
  <c r="F3956" i="1"/>
  <c r="E3956" i="1"/>
  <c r="D3956" i="1"/>
  <c r="F3955" i="1"/>
  <c r="E3955" i="1"/>
  <c r="D3955" i="1"/>
  <c r="F3954" i="1"/>
  <c r="E3954" i="1"/>
  <c r="D3954" i="1"/>
  <c r="F3953" i="1"/>
  <c r="E3953" i="1"/>
  <c r="D3953" i="1"/>
  <c r="F3952" i="1"/>
  <c r="E3952" i="1"/>
  <c r="D3952" i="1"/>
  <c r="F3951" i="1"/>
  <c r="E3951" i="1"/>
  <c r="D3951" i="1"/>
  <c r="F3950" i="1"/>
  <c r="E3950" i="1"/>
  <c r="D3950" i="1"/>
  <c r="F3949" i="1"/>
  <c r="E3949" i="1"/>
  <c r="D3949" i="1"/>
  <c r="F3948" i="1"/>
  <c r="E3948" i="1"/>
  <c r="D3948" i="1"/>
  <c r="F3947" i="1"/>
  <c r="E3947" i="1"/>
  <c r="D3947" i="1"/>
  <c r="F3946" i="1"/>
  <c r="E3946" i="1"/>
  <c r="D3946" i="1"/>
  <c r="F3945" i="1"/>
  <c r="E3945" i="1"/>
  <c r="D3945" i="1"/>
  <c r="F3944" i="1"/>
  <c r="E3944" i="1"/>
  <c r="D3944" i="1"/>
  <c r="F3943" i="1"/>
  <c r="E3943" i="1"/>
  <c r="D3943" i="1"/>
  <c r="F3942" i="1"/>
  <c r="E3942" i="1"/>
  <c r="D3942" i="1"/>
  <c r="F3941" i="1"/>
  <c r="E3941" i="1"/>
  <c r="D3941" i="1"/>
  <c r="F3940" i="1"/>
  <c r="E3940" i="1"/>
  <c r="D3940" i="1"/>
  <c r="F3939" i="1"/>
  <c r="E3939" i="1"/>
  <c r="D3939" i="1"/>
  <c r="F3938" i="1"/>
  <c r="E3938" i="1"/>
  <c r="D3938" i="1"/>
  <c r="F3937" i="1"/>
  <c r="E3937" i="1"/>
  <c r="D3937" i="1"/>
  <c r="F3936" i="1"/>
  <c r="E3936" i="1"/>
  <c r="D3936" i="1"/>
  <c r="F3935" i="1"/>
  <c r="E3935" i="1"/>
  <c r="D3935" i="1"/>
  <c r="F3934" i="1"/>
  <c r="E3934" i="1"/>
  <c r="D3934" i="1"/>
  <c r="F3933" i="1"/>
  <c r="E3933" i="1"/>
  <c r="D3933" i="1"/>
  <c r="F3932" i="1"/>
  <c r="E3932" i="1"/>
  <c r="D3932" i="1"/>
  <c r="F3931" i="1"/>
  <c r="E3931" i="1"/>
  <c r="D3931" i="1"/>
  <c r="F3930" i="1"/>
  <c r="E3930" i="1"/>
  <c r="D3930" i="1"/>
  <c r="F3929" i="1"/>
  <c r="E3929" i="1"/>
  <c r="D3929" i="1"/>
  <c r="F3928" i="1"/>
  <c r="E3928" i="1"/>
  <c r="D3928" i="1"/>
  <c r="F3927" i="1"/>
  <c r="E3927" i="1"/>
  <c r="D3927" i="1"/>
  <c r="F3926" i="1"/>
  <c r="E3926" i="1"/>
  <c r="D3926" i="1"/>
  <c r="F3925" i="1"/>
  <c r="E3925" i="1"/>
  <c r="D3925" i="1"/>
  <c r="F3924" i="1"/>
  <c r="E3924" i="1"/>
  <c r="D3924" i="1"/>
  <c r="F3923" i="1"/>
  <c r="E3923" i="1"/>
  <c r="D3923" i="1"/>
  <c r="F3922" i="1"/>
  <c r="E3922" i="1"/>
  <c r="D3922" i="1"/>
  <c r="F3921" i="1"/>
  <c r="E3921" i="1"/>
  <c r="D3921" i="1"/>
  <c r="F3920" i="1"/>
  <c r="E3920" i="1"/>
  <c r="D3920" i="1"/>
  <c r="F3919" i="1"/>
  <c r="E3919" i="1"/>
  <c r="D3919" i="1"/>
  <c r="F3918" i="1"/>
  <c r="E3918" i="1"/>
  <c r="D3918" i="1"/>
  <c r="F3917" i="1"/>
  <c r="E3917" i="1"/>
  <c r="D3917" i="1"/>
  <c r="F3916" i="1"/>
  <c r="E3916" i="1"/>
  <c r="D3916" i="1"/>
  <c r="F3915" i="1"/>
  <c r="E3915" i="1"/>
  <c r="D3915" i="1"/>
  <c r="F3914" i="1"/>
  <c r="E3914" i="1"/>
  <c r="D3914" i="1"/>
  <c r="F3913" i="1"/>
  <c r="E3913" i="1"/>
  <c r="D3913" i="1"/>
  <c r="F3912" i="1"/>
  <c r="E3912" i="1"/>
  <c r="D3912" i="1"/>
  <c r="F3911" i="1"/>
  <c r="E3911" i="1"/>
  <c r="D3911" i="1"/>
  <c r="F3910" i="1"/>
  <c r="E3910" i="1"/>
  <c r="D3910" i="1"/>
  <c r="F3909" i="1"/>
  <c r="E3909" i="1"/>
  <c r="D3909" i="1"/>
  <c r="F3908" i="1"/>
  <c r="E3908" i="1"/>
  <c r="D3908" i="1"/>
  <c r="F3907" i="1"/>
  <c r="E3907" i="1"/>
  <c r="D3907" i="1"/>
  <c r="F3906" i="1"/>
  <c r="E3906" i="1"/>
  <c r="D3906" i="1"/>
  <c r="F3905" i="1"/>
  <c r="E3905" i="1"/>
  <c r="D3905" i="1"/>
  <c r="F3904" i="1"/>
  <c r="E3904" i="1"/>
  <c r="D3904" i="1"/>
  <c r="F3903" i="1"/>
  <c r="E3903" i="1"/>
  <c r="D3903" i="1"/>
  <c r="F3902" i="1"/>
  <c r="E3902" i="1"/>
  <c r="D3902" i="1"/>
  <c r="F3901" i="1"/>
  <c r="E3901" i="1"/>
  <c r="D3901" i="1"/>
  <c r="F3900" i="1"/>
  <c r="E3900" i="1"/>
  <c r="D3900" i="1"/>
  <c r="F3899" i="1"/>
  <c r="E3899" i="1"/>
  <c r="D3899" i="1"/>
  <c r="F3898" i="1"/>
  <c r="E3898" i="1"/>
  <c r="D3898" i="1"/>
  <c r="F3897" i="1"/>
  <c r="E3897" i="1"/>
  <c r="D3897" i="1"/>
  <c r="F3896" i="1"/>
  <c r="E3896" i="1"/>
  <c r="D3896" i="1"/>
  <c r="F3895" i="1"/>
  <c r="E3895" i="1"/>
  <c r="D3895" i="1"/>
  <c r="F3894" i="1"/>
  <c r="E3894" i="1"/>
  <c r="D3894" i="1"/>
  <c r="F3893" i="1"/>
  <c r="E3893" i="1"/>
  <c r="D3893" i="1"/>
  <c r="F3892" i="1"/>
  <c r="E3892" i="1"/>
  <c r="D3892" i="1"/>
  <c r="F3891" i="1"/>
  <c r="E3891" i="1"/>
  <c r="D3891" i="1"/>
  <c r="F3890" i="1"/>
  <c r="E3890" i="1"/>
  <c r="D3890" i="1"/>
  <c r="F3889" i="1"/>
  <c r="E3889" i="1"/>
  <c r="D3889" i="1"/>
  <c r="F3888" i="1"/>
  <c r="E3888" i="1"/>
  <c r="D3888" i="1"/>
  <c r="F3887" i="1"/>
  <c r="E3887" i="1"/>
  <c r="D3887" i="1"/>
  <c r="F3886" i="1"/>
  <c r="E3886" i="1"/>
  <c r="D3886" i="1"/>
  <c r="F3885" i="1"/>
  <c r="E3885" i="1"/>
  <c r="D3885" i="1"/>
  <c r="F3884" i="1"/>
  <c r="E3884" i="1"/>
  <c r="D3884" i="1"/>
  <c r="F3883" i="1"/>
  <c r="E3883" i="1"/>
  <c r="D3883" i="1"/>
  <c r="F3882" i="1"/>
  <c r="E3882" i="1"/>
  <c r="D3882" i="1"/>
  <c r="F3881" i="1"/>
  <c r="E3881" i="1"/>
  <c r="D3881" i="1"/>
  <c r="F3880" i="1"/>
  <c r="E3880" i="1"/>
  <c r="D3880" i="1"/>
  <c r="F3879" i="1"/>
  <c r="E3879" i="1"/>
  <c r="D3879" i="1"/>
  <c r="F3878" i="1"/>
  <c r="E3878" i="1"/>
  <c r="D3878" i="1"/>
  <c r="F3877" i="1"/>
  <c r="E3877" i="1"/>
  <c r="D3877" i="1"/>
  <c r="F3876" i="1"/>
  <c r="E3876" i="1"/>
  <c r="D3876" i="1"/>
  <c r="F3875" i="1"/>
  <c r="E3875" i="1"/>
  <c r="D3875" i="1"/>
  <c r="F3874" i="1"/>
  <c r="E3874" i="1"/>
  <c r="D3874" i="1"/>
  <c r="F3873" i="1"/>
  <c r="E3873" i="1"/>
  <c r="D3873" i="1"/>
  <c r="F3872" i="1"/>
  <c r="E3872" i="1"/>
  <c r="D3872" i="1"/>
  <c r="F3871" i="1"/>
  <c r="E3871" i="1"/>
  <c r="D3871" i="1"/>
  <c r="F3870" i="1"/>
  <c r="E3870" i="1"/>
  <c r="D3870" i="1"/>
  <c r="F3869" i="1"/>
  <c r="E3869" i="1"/>
  <c r="D3869" i="1"/>
  <c r="F3868" i="1"/>
  <c r="E3868" i="1"/>
  <c r="D3868" i="1"/>
  <c r="F3867" i="1"/>
  <c r="E3867" i="1"/>
  <c r="D3867" i="1"/>
  <c r="F3866" i="1"/>
  <c r="E3866" i="1"/>
  <c r="D3866" i="1"/>
  <c r="F3865" i="1"/>
  <c r="E3865" i="1"/>
  <c r="D3865" i="1"/>
  <c r="F3864" i="1"/>
  <c r="E3864" i="1"/>
  <c r="D3864" i="1"/>
  <c r="F3863" i="1"/>
  <c r="E3863" i="1"/>
  <c r="D3863" i="1"/>
  <c r="F3862" i="1"/>
  <c r="E3862" i="1"/>
  <c r="D3862" i="1"/>
  <c r="F3861" i="1"/>
  <c r="E3861" i="1"/>
  <c r="D3861" i="1"/>
  <c r="F3860" i="1"/>
  <c r="E3860" i="1"/>
  <c r="D3860" i="1"/>
  <c r="F3859" i="1"/>
  <c r="E3859" i="1"/>
  <c r="D3859" i="1"/>
  <c r="F3858" i="1"/>
  <c r="E3858" i="1"/>
  <c r="D3858" i="1"/>
  <c r="F3857" i="1"/>
  <c r="E3857" i="1"/>
  <c r="D3857" i="1"/>
  <c r="F3856" i="1"/>
  <c r="E3856" i="1"/>
  <c r="D3856" i="1"/>
  <c r="F3855" i="1"/>
  <c r="E3855" i="1"/>
  <c r="D3855" i="1"/>
  <c r="F3854" i="1"/>
  <c r="E3854" i="1"/>
  <c r="D3854" i="1"/>
  <c r="F3853" i="1"/>
  <c r="E3853" i="1"/>
  <c r="D3853" i="1"/>
  <c r="F3852" i="1"/>
  <c r="E3852" i="1"/>
  <c r="D3852" i="1"/>
  <c r="F3851" i="1"/>
  <c r="E3851" i="1"/>
  <c r="D3851" i="1"/>
  <c r="F3850" i="1"/>
  <c r="E3850" i="1"/>
  <c r="D3850" i="1"/>
  <c r="F3849" i="1"/>
  <c r="E3849" i="1"/>
  <c r="D3849" i="1"/>
  <c r="F3848" i="1"/>
  <c r="E3848" i="1"/>
  <c r="D3848" i="1"/>
  <c r="F3847" i="1"/>
  <c r="E3847" i="1"/>
  <c r="D3847" i="1"/>
  <c r="F3846" i="1"/>
  <c r="E3846" i="1"/>
  <c r="D3846" i="1"/>
  <c r="F3845" i="1"/>
  <c r="E3845" i="1"/>
  <c r="D3845" i="1"/>
  <c r="F3844" i="1"/>
  <c r="E3844" i="1"/>
  <c r="D3844" i="1"/>
  <c r="F3843" i="1"/>
  <c r="E3843" i="1"/>
  <c r="D3843" i="1"/>
  <c r="F3842" i="1"/>
  <c r="E3842" i="1"/>
  <c r="D3842" i="1"/>
  <c r="F3841" i="1"/>
  <c r="E3841" i="1"/>
  <c r="D3841" i="1"/>
  <c r="F3840" i="1"/>
  <c r="E3840" i="1"/>
  <c r="D3840" i="1"/>
  <c r="F3839" i="1"/>
  <c r="E3839" i="1"/>
  <c r="D3839" i="1"/>
  <c r="F3838" i="1"/>
  <c r="E3838" i="1"/>
  <c r="D3838" i="1"/>
  <c r="F3837" i="1"/>
  <c r="E3837" i="1"/>
  <c r="D3837" i="1"/>
  <c r="F3836" i="1"/>
  <c r="E3836" i="1"/>
  <c r="D3836" i="1"/>
  <c r="F3835" i="1"/>
  <c r="E3835" i="1"/>
  <c r="D3835" i="1"/>
  <c r="F3834" i="1"/>
  <c r="E3834" i="1"/>
  <c r="D3834" i="1"/>
  <c r="F3833" i="1"/>
  <c r="E3833" i="1"/>
  <c r="D3833" i="1"/>
  <c r="F3832" i="1"/>
  <c r="E3832" i="1"/>
  <c r="D3832" i="1"/>
  <c r="F3831" i="1"/>
  <c r="E3831" i="1"/>
  <c r="D3831" i="1"/>
  <c r="F3830" i="1"/>
  <c r="E3830" i="1"/>
  <c r="D3830" i="1"/>
  <c r="F3829" i="1"/>
  <c r="E3829" i="1"/>
  <c r="D3829" i="1"/>
  <c r="F3828" i="1"/>
  <c r="E3828" i="1"/>
  <c r="D3828" i="1"/>
  <c r="F3827" i="1"/>
  <c r="E3827" i="1"/>
  <c r="D3827" i="1"/>
  <c r="F3826" i="1"/>
  <c r="E3826" i="1"/>
  <c r="D3826" i="1"/>
  <c r="F3825" i="1"/>
  <c r="E3825" i="1"/>
  <c r="D3825" i="1"/>
  <c r="F3824" i="1"/>
  <c r="E3824" i="1"/>
  <c r="D3824" i="1"/>
  <c r="F3823" i="1"/>
  <c r="E3823" i="1"/>
  <c r="D3823" i="1"/>
  <c r="F3822" i="1"/>
  <c r="E3822" i="1"/>
  <c r="D3822" i="1"/>
  <c r="F3821" i="1"/>
  <c r="E3821" i="1"/>
  <c r="D3821" i="1"/>
  <c r="F3820" i="1"/>
  <c r="E3820" i="1"/>
  <c r="D3820" i="1"/>
  <c r="F3819" i="1"/>
  <c r="E3819" i="1"/>
  <c r="D3819" i="1"/>
  <c r="F3818" i="1"/>
  <c r="E3818" i="1"/>
  <c r="D3818" i="1"/>
  <c r="F3817" i="1"/>
  <c r="E3817" i="1"/>
  <c r="D3817" i="1"/>
  <c r="F3816" i="1"/>
  <c r="E3816" i="1"/>
  <c r="D3816" i="1"/>
  <c r="F3815" i="1"/>
  <c r="E3815" i="1"/>
  <c r="D3815" i="1"/>
  <c r="F3814" i="1"/>
  <c r="E3814" i="1"/>
  <c r="D3814" i="1"/>
  <c r="F3813" i="1"/>
  <c r="E3813" i="1"/>
  <c r="D3813" i="1"/>
  <c r="F3812" i="1"/>
  <c r="E3812" i="1"/>
  <c r="D3812" i="1"/>
  <c r="F3811" i="1"/>
  <c r="E3811" i="1"/>
  <c r="D3811" i="1"/>
  <c r="F3810" i="1"/>
  <c r="E3810" i="1"/>
  <c r="D3810" i="1"/>
  <c r="F3809" i="1"/>
  <c r="E3809" i="1"/>
  <c r="D3809" i="1"/>
  <c r="F3808" i="1"/>
  <c r="E3808" i="1"/>
  <c r="D3808" i="1"/>
  <c r="F3807" i="1"/>
  <c r="E3807" i="1"/>
  <c r="D3807" i="1"/>
  <c r="F3806" i="1"/>
  <c r="E3806" i="1"/>
  <c r="D3806" i="1"/>
  <c r="F3805" i="1"/>
  <c r="E3805" i="1"/>
  <c r="D3805" i="1"/>
  <c r="F3804" i="1"/>
  <c r="E3804" i="1"/>
  <c r="D3804" i="1"/>
  <c r="F3803" i="1"/>
  <c r="E3803" i="1"/>
  <c r="D3803" i="1"/>
  <c r="F3802" i="1"/>
  <c r="E3802" i="1"/>
  <c r="D3802" i="1"/>
  <c r="F3801" i="1"/>
  <c r="E3801" i="1"/>
  <c r="D3801" i="1"/>
  <c r="F3800" i="1"/>
  <c r="E3800" i="1"/>
  <c r="D3800" i="1"/>
  <c r="F3799" i="1"/>
  <c r="E3799" i="1"/>
  <c r="D3799" i="1"/>
  <c r="F3798" i="1"/>
  <c r="E3798" i="1"/>
  <c r="D3798" i="1"/>
  <c r="F3797" i="1"/>
  <c r="E3797" i="1"/>
  <c r="D3797" i="1"/>
  <c r="F3796" i="1"/>
  <c r="E3796" i="1"/>
  <c r="D3796" i="1"/>
  <c r="F3795" i="1"/>
  <c r="E3795" i="1"/>
  <c r="D3795" i="1"/>
  <c r="F3794" i="1"/>
  <c r="E3794" i="1"/>
  <c r="D3794" i="1"/>
  <c r="F3793" i="1"/>
  <c r="E3793" i="1"/>
  <c r="D3793" i="1"/>
  <c r="F3792" i="1"/>
  <c r="E3792" i="1"/>
  <c r="D3792" i="1"/>
  <c r="F3791" i="1"/>
  <c r="E3791" i="1"/>
  <c r="D3791" i="1"/>
  <c r="F3790" i="1"/>
  <c r="E3790" i="1"/>
  <c r="D3790" i="1"/>
  <c r="F3789" i="1"/>
  <c r="E3789" i="1"/>
  <c r="D3789" i="1"/>
  <c r="F3788" i="1"/>
  <c r="E3788" i="1"/>
  <c r="D3788" i="1"/>
  <c r="F3787" i="1"/>
  <c r="E3787" i="1"/>
  <c r="D3787" i="1"/>
  <c r="F3786" i="1"/>
  <c r="E3786" i="1"/>
  <c r="D3786" i="1"/>
  <c r="F3785" i="1"/>
  <c r="E3785" i="1"/>
  <c r="D3785" i="1"/>
  <c r="F3784" i="1"/>
  <c r="E3784" i="1"/>
  <c r="D3784" i="1"/>
  <c r="F3783" i="1"/>
  <c r="E3783" i="1"/>
  <c r="D3783" i="1"/>
  <c r="F3782" i="1"/>
  <c r="E3782" i="1"/>
  <c r="D3782" i="1"/>
  <c r="F3781" i="1"/>
  <c r="E3781" i="1"/>
  <c r="D3781" i="1"/>
  <c r="F3780" i="1"/>
  <c r="E3780" i="1"/>
  <c r="D3780" i="1"/>
  <c r="F3779" i="1"/>
  <c r="E3779" i="1"/>
  <c r="D3779" i="1"/>
  <c r="F3778" i="1"/>
  <c r="E3778" i="1"/>
  <c r="D3778" i="1"/>
  <c r="F3777" i="1"/>
  <c r="E3777" i="1"/>
  <c r="D3777" i="1"/>
  <c r="F3776" i="1"/>
  <c r="E3776" i="1"/>
  <c r="D3776" i="1"/>
  <c r="F3775" i="1"/>
  <c r="E3775" i="1"/>
  <c r="D3775" i="1"/>
  <c r="F3774" i="1"/>
  <c r="E3774" i="1"/>
  <c r="D3774" i="1"/>
  <c r="F3773" i="1"/>
  <c r="E3773" i="1"/>
  <c r="D3773" i="1"/>
  <c r="F3772" i="1"/>
  <c r="E3772" i="1"/>
  <c r="D3772" i="1"/>
  <c r="F3771" i="1"/>
  <c r="E3771" i="1"/>
  <c r="D3771" i="1"/>
  <c r="F3770" i="1"/>
  <c r="E3770" i="1"/>
  <c r="D3770" i="1"/>
  <c r="F3769" i="1"/>
  <c r="E3769" i="1"/>
  <c r="D3769" i="1"/>
  <c r="F3768" i="1"/>
  <c r="E3768" i="1"/>
  <c r="D3768" i="1"/>
  <c r="F3767" i="1"/>
  <c r="E3767" i="1"/>
  <c r="D3767" i="1"/>
  <c r="F3766" i="1"/>
  <c r="E3766" i="1"/>
  <c r="D3766" i="1"/>
  <c r="F3765" i="1"/>
  <c r="E3765" i="1"/>
  <c r="D3765" i="1"/>
  <c r="F3764" i="1"/>
  <c r="E3764" i="1"/>
  <c r="D3764" i="1"/>
  <c r="F3763" i="1"/>
  <c r="E3763" i="1"/>
  <c r="D3763" i="1"/>
  <c r="F3762" i="1"/>
  <c r="E3762" i="1"/>
  <c r="D3762" i="1"/>
  <c r="F3761" i="1"/>
  <c r="E3761" i="1"/>
  <c r="D3761" i="1"/>
  <c r="F3760" i="1"/>
  <c r="E3760" i="1"/>
  <c r="D3760" i="1"/>
  <c r="F3759" i="1"/>
  <c r="E3759" i="1"/>
  <c r="D3759" i="1"/>
  <c r="F3758" i="1"/>
  <c r="E3758" i="1"/>
  <c r="D3758" i="1"/>
  <c r="F3757" i="1"/>
  <c r="E3757" i="1"/>
  <c r="D3757" i="1"/>
  <c r="F3756" i="1"/>
  <c r="E3756" i="1"/>
  <c r="D3756" i="1"/>
  <c r="F3755" i="1"/>
  <c r="E3755" i="1"/>
  <c r="D3755" i="1"/>
  <c r="F3754" i="1"/>
  <c r="E3754" i="1"/>
  <c r="D3754" i="1"/>
  <c r="F3753" i="1"/>
  <c r="E3753" i="1"/>
  <c r="D3753" i="1"/>
  <c r="F3752" i="1"/>
  <c r="E3752" i="1"/>
  <c r="D3752" i="1"/>
  <c r="F3751" i="1"/>
  <c r="E3751" i="1"/>
  <c r="D3751" i="1"/>
  <c r="F3750" i="1"/>
  <c r="E3750" i="1"/>
  <c r="D3750" i="1"/>
  <c r="F3749" i="1"/>
  <c r="E3749" i="1"/>
  <c r="D3749" i="1"/>
  <c r="F3748" i="1"/>
  <c r="E3748" i="1"/>
  <c r="D3748" i="1"/>
  <c r="F3747" i="1"/>
  <c r="E3747" i="1"/>
  <c r="D3747" i="1"/>
  <c r="F3746" i="1"/>
  <c r="E3746" i="1"/>
  <c r="D3746" i="1"/>
  <c r="F3745" i="1"/>
  <c r="E3745" i="1"/>
  <c r="D3745" i="1"/>
  <c r="F3744" i="1"/>
  <c r="E3744" i="1"/>
  <c r="D3744" i="1"/>
  <c r="F3743" i="1"/>
  <c r="E3743" i="1"/>
  <c r="D3743" i="1"/>
  <c r="F3742" i="1"/>
  <c r="E3742" i="1"/>
  <c r="D3742" i="1"/>
  <c r="F3741" i="1"/>
  <c r="E3741" i="1"/>
  <c r="D3741" i="1"/>
  <c r="F3740" i="1"/>
  <c r="E3740" i="1"/>
  <c r="D3740" i="1"/>
  <c r="F3739" i="1"/>
  <c r="E3739" i="1"/>
  <c r="D3739" i="1"/>
  <c r="F3738" i="1"/>
  <c r="E3738" i="1"/>
  <c r="D3738" i="1"/>
  <c r="F3737" i="1"/>
  <c r="E3737" i="1"/>
  <c r="D3737" i="1"/>
  <c r="F3736" i="1"/>
  <c r="E3736" i="1"/>
  <c r="D3736" i="1"/>
  <c r="F3735" i="1"/>
  <c r="E3735" i="1"/>
  <c r="D3735" i="1"/>
  <c r="F3734" i="1"/>
  <c r="E3734" i="1"/>
  <c r="D3734" i="1"/>
  <c r="F3733" i="1"/>
  <c r="E3733" i="1"/>
  <c r="D3733" i="1"/>
  <c r="F3732" i="1"/>
  <c r="E3732" i="1"/>
  <c r="D3732" i="1"/>
  <c r="F3731" i="1"/>
  <c r="E3731" i="1"/>
  <c r="D3731" i="1"/>
  <c r="F3730" i="1"/>
  <c r="E3730" i="1"/>
  <c r="D3730" i="1"/>
  <c r="F3729" i="1"/>
  <c r="E3729" i="1"/>
  <c r="D3729" i="1"/>
  <c r="F3728" i="1"/>
  <c r="E3728" i="1"/>
  <c r="D3728" i="1"/>
  <c r="F3727" i="1"/>
  <c r="E3727" i="1"/>
  <c r="D3727" i="1"/>
  <c r="F3726" i="1"/>
  <c r="E3726" i="1"/>
  <c r="D3726" i="1"/>
  <c r="F3725" i="1"/>
  <c r="E3725" i="1"/>
  <c r="D3725" i="1"/>
  <c r="F3724" i="1"/>
  <c r="E3724" i="1"/>
  <c r="D3724" i="1"/>
  <c r="F3723" i="1"/>
  <c r="E3723" i="1"/>
  <c r="D3723" i="1"/>
  <c r="F3722" i="1"/>
  <c r="E3722" i="1"/>
  <c r="D3722" i="1"/>
  <c r="F3721" i="1"/>
  <c r="E3721" i="1"/>
  <c r="D3721" i="1"/>
  <c r="F3720" i="1"/>
  <c r="E3720" i="1"/>
  <c r="D3720" i="1"/>
  <c r="F3719" i="1"/>
  <c r="E3719" i="1"/>
  <c r="D3719" i="1"/>
  <c r="F3718" i="1"/>
  <c r="E3718" i="1"/>
  <c r="D3718" i="1"/>
  <c r="F3717" i="1"/>
  <c r="E3717" i="1"/>
  <c r="D3717" i="1"/>
  <c r="F3716" i="1"/>
  <c r="E3716" i="1"/>
  <c r="D3716" i="1"/>
  <c r="F3715" i="1"/>
  <c r="E3715" i="1"/>
  <c r="D3715" i="1"/>
  <c r="F3714" i="1"/>
  <c r="E3714" i="1"/>
  <c r="D3714" i="1"/>
  <c r="F3713" i="1"/>
  <c r="E3713" i="1"/>
  <c r="D3713" i="1"/>
  <c r="F3712" i="1"/>
  <c r="E3712" i="1"/>
  <c r="D3712" i="1"/>
  <c r="F3711" i="1"/>
  <c r="E3711" i="1"/>
  <c r="D3711" i="1"/>
  <c r="F3710" i="1"/>
  <c r="E3710" i="1"/>
  <c r="D3710" i="1"/>
  <c r="F3709" i="1"/>
  <c r="E3709" i="1"/>
  <c r="D3709" i="1"/>
  <c r="F3708" i="1"/>
  <c r="E3708" i="1"/>
  <c r="D3708" i="1"/>
  <c r="F3707" i="1"/>
  <c r="E3707" i="1"/>
  <c r="D3707" i="1"/>
  <c r="F3706" i="1"/>
  <c r="E3706" i="1"/>
  <c r="D3706" i="1"/>
  <c r="F3705" i="1"/>
  <c r="E3705" i="1"/>
  <c r="D3705" i="1"/>
  <c r="F3704" i="1"/>
  <c r="E3704" i="1"/>
  <c r="D3704" i="1"/>
  <c r="F3703" i="1"/>
  <c r="E3703" i="1"/>
  <c r="D3703" i="1"/>
  <c r="F3702" i="1"/>
  <c r="E3702" i="1"/>
  <c r="D3702" i="1"/>
  <c r="F3701" i="1"/>
  <c r="E3701" i="1"/>
  <c r="D3701" i="1"/>
  <c r="F3700" i="1"/>
  <c r="E3700" i="1"/>
  <c r="D3700" i="1"/>
  <c r="F3699" i="1"/>
  <c r="E3699" i="1"/>
  <c r="D3699" i="1"/>
  <c r="F3698" i="1"/>
  <c r="E3698" i="1"/>
  <c r="D3698" i="1"/>
  <c r="F3697" i="1"/>
  <c r="E3697" i="1"/>
  <c r="D3697" i="1"/>
  <c r="F3696" i="1"/>
  <c r="E3696" i="1"/>
  <c r="D3696" i="1"/>
  <c r="F3695" i="1"/>
  <c r="E3695" i="1"/>
  <c r="D3695" i="1"/>
  <c r="F3694" i="1"/>
  <c r="E3694" i="1"/>
  <c r="D3694" i="1"/>
  <c r="F3693" i="1"/>
  <c r="E3693" i="1"/>
  <c r="D3693" i="1"/>
  <c r="F3692" i="1"/>
  <c r="E3692" i="1"/>
  <c r="D3692" i="1"/>
  <c r="F3691" i="1"/>
  <c r="E3691" i="1"/>
  <c r="D3691" i="1"/>
  <c r="F3690" i="1"/>
  <c r="E3690" i="1"/>
  <c r="D3690" i="1"/>
  <c r="F3689" i="1"/>
  <c r="E3689" i="1"/>
  <c r="D3689" i="1"/>
  <c r="F3688" i="1"/>
  <c r="E3688" i="1"/>
  <c r="D3688" i="1"/>
  <c r="F3687" i="1"/>
  <c r="E3687" i="1"/>
  <c r="D3687" i="1"/>
  <c r="F3686" i="1"/>
  <c r="E3686" i="1"/>
  <c r="D3686" i="1"/>
  <c r="F3685" i="1"/>
  <c r="E3685" i="1"/>
  <c r="D3685" i="1"/>
  <c r="F3684" i="1"/>
  <c r="E3684" i="1"/>
  <c r="D3684" i="1"/>
  <c r="F3683" i="1"/>
  <c r="E3683" i="1"/>
  <c r="D3683" i="1"/>
  <c r="F3682" i="1"/>
  <c r="E3682" i="1"/>
  <c r="D3682" i="1"/>
  <c r="F3681" i="1"/>
  <c r="E3681" i="1"/>
  <c r="D3681" i="1"/>
  <c r="F3680" i="1"/>
  <c r="E3680" i="1"/>
  <c r="D3680" i="1"/>
  <c r="F3679" i="1"/>
  <c r="E3679" i="1"/>
  <c r="D3679" i="1"/>
  <c r="F3678" i="1"/>
  <c r="E3678" i="1"/>
  <c r="D3678" i="1"/>
  <c r="F3677" i="1"/>
  <c r="E3677" i="1"/>
  <c r="D3677" i="1"/>
  <c r="F3676" i="1"/>
  <c r="E3676" i="1"/>
  <c r="D3676" i="1"/>
  <c r="F3675" i="1"/>
  <c r="E3675" i="1"/>
  <c r="D3675" i="1"/>
  <c r="F3674" i="1"/>
  <c r="E3674" i="1"/>
  <c r="D3674" i="1"/>
  <c r="F3673" i="1"/>
  <c r="E3673" i="1"/>
  <c r="D3673" i="1"/>
  <c r="F3672" i="1"/>
  <c r="E3672" i="1"/>
  <c r="D3672" i="1"/>
  <c r="F3671" i="1"/>
  <c r="E3671" i="1"/>
  <c r="D3671" i="1"/>
  <c r="F3670" i="1"/>
  <c r="E3670" i="1"/>
  <c r="D3670" i="1"/>
  <c r="F3669" i="1"/>
  <c r="E3669" i="1"/>
  <c r="D3669" i="1"/>
  <c r="F3668" i="1"/>
  <c r="E3668" i="1"/>
  <c r="D3668" i="1"/>
  <c r="F3667" i="1"/>
  <c r="E3667" i="1"/>
  <c r="D3667" i="1"/>
  <c r="F3666" i="1"/>
  <c r="E3666" i="1"/>
  <c r="D3666" i="1"/>
  <c r="F3665" i="1"/>
  <c r="E3665" i="1"/>
  <c r="D3665" i="1"/>
  <c r="F3664" i="1"/>
  <c r="E3664" i="1"/>
  <c r="D3664" i="1"/>
  <c r="F3663" i="1"/>
  <c r="E3663" i="1"/>
  <c r="D3663" i="1"/>
  <c r="F3662" i="1"/>
  <c r="E3662" i="1"/>
  <c r="D3662" i="1"/>
  <c r="F3661" i="1"/>
  <c r="E3661" i="1"/>
  <c r="D3661" i="1"/>
  <c r="F3660" i="1"/>
  <c r="E3660" i="1"/>
  <c r="D3660" i="1"/>
  <c r="F3659" i="1"/>
  <c r="E3659" i="1"/>
  <c r="D3659" i="1"/>
  <c r="F3658" i="1"/>
  <c r="E3658" i="1"/>
  <c r="D3658" i="1"/>
  <c r="F3657" i="1"/>
  <c r="E3657" i="1"/>
  <c r="D3657" i="1"/>
  <c r="F3656" i="1"/>
  <c r="E3656" i="1"/>
  <c r="D3656" i="1"/>
  <c r="F3655" i="1"/>
  <c r="E3655" i="1"/>
  <c r="D3655" i="1"/>
  <c r="F3654" i="1"/>
  <c r="E3654" i="1"/>
  <c r="D3654" i="1"/>
  <c r="F3653" i="1"/>
  <c r="E3653" i="1"/>
  <c r="D3653" i="1"/>
  <c r="F3652" i="1"/>
  <c r="E3652" i="1"/>
  <c r="D3652" i="1"/>
  <c r="F3651" i="1"/>
  <c r="E3651" i="1"/>
  <c r="D3651" i="1"/>
  <c r="F3650" i="1"/>
  <c r="E3650" i="1"/>
  <c r="D3650" i="1"/>
  <c r="F3649" i="1"/>
  <c r="E3649" i="1"/>
  <c r="D3649" i="1"/>
  <c r="F3648" i="1"/>
  <c r="E3648" i="1"/>
  <c r="D3648" i="1"/>
  <c r="F3647" i="1"/>
  <c r="E3647" i="1"/>
  <c r="D3647" i="1"/>
  <c r="F3646" i="1"/>
  <c r="E3646" i="1"/>
  <c r="D3646" i="1"/>
  <c r="F3645" i="1"/>
  <c r="E3645" i="1"/>
  <c r="D3645" i="1"/>
  <c r="F3644" i="1"/>
  <c r="E3644" i="1"/>
  <c r="D3644" i="1"/>
  <c r="F3643" i="1"/>
  <c r="E3643" i="1"/>
  <c r="D3643" i="1"/>
  <c r="F3642" i="1"/>
  <c r="E3642" i="1"/>
  <c r="D3642" i="1"/>
  <c r="F3641" i="1"/>
  <c r="E3641" i="1"/>
  <c r="D3641" i="1"/>
  <c r="F3640" i="1"/>
  <c r="E3640" i="1"/>
  <c r="D3640" i="1"/>
  <c r="F3639" i="1"/>
  <c r="E3639" i="1"/>
  <c r="D3639" i="1"/>
  <c r="F3638" i="1"/>
  <c r="E3638" i="1"/>
  <c r="D3638" i="1"/>
  <c r="F3637" i="1"/>
  <c r="E3637" i="1"/>
  <c r="D3637" i="1"/>
  <c r="F3636" i="1"/>
  <c r="E3636" i="1"/>
  <c r="D3636" i="1"/>
  <c r="F3635" i="1"/>
  <c r="E3635" i="1"/>
  <c r="D3635" i="1"/>
  <c r="F3634" i="1"/>
  <c r="E3634" i="1"/>
  <c r="D3634" i="1"/>
  <c r="F3633" i="1"/>
  <c r="E3633" i="1"/>
  <c r="D3633" i="1"/>
  <c r="F3632" i="1"/>
  <c r="E3632" i="1"/>
  <c r="D3632" i="1"/>
  <c r="F3631" i="1"/>
  <c r="E3631" i="1"/>
  <c r="D3631" i="1"/>
  <c r="F3630" i="1"/>
  <c r="E3630" i="1"/>
  <c r="D3630" i="1"/>
  <c r="F3629" i="1"/>
  <c r="E3629" i="1"/>
  <c r="D3629" i="1"/>
  <c r="F3628" i="1"/>
  <c r="E3628" i="1"/>
  <c r="D3628" i="1"/>
  <c r="F3627" i="1"/>
  <c r="E3627" i="1"/>
  <c r="D3627" i="1"/>
  <c r="F3626" i="1"/>
  <c r="E3626" i="1"/>
  <c r="D3626" i="1"/>
  <c r="F3625" i="1"/>
  <c r="E3625" i="1"/>
  <c r="D3625" i="1"/>
  <c r="F3624" i="1"/>
  <c r="E3624" i="1"/>
  <c r="D3624" i="1"/>
  <c r="F3623" i="1"/>
  <c r="E3623" i="1"/>
  <c r="D3623" i="1"/>
  <c r="F3622" i="1"/>
  <c r="E3622" i="1"/>
  <c r="D3622" i="1"/>
  <c r="F3621" i="1"/>
  <c r="E3621" i="1"/>
  <c r="D3621" i="1"/>
  <c r="F3620" i="1"/>
  <c r="E3620" i="1"/>
  <c r="D3620" i="1"/>
  <c r="F3619" i="1"/>
  <c r="E3619" i="1"/>
  <c r="D3619" i="1"/>
  <c r="F3618" i="1"/>
  <c r="E3618" i="1"/>
  <c r="D3618" i="1"/>
  <c r="F3617" i="1"/>
  <c r="E3617" i="1"/>
  <c r="D3617" i="1"/>
  <c r="F3616" i="1"/>
  <c r="E3616" i="1"/>
  <c r="D3616" i="1"/>
  <c r="F3615" i="1"/>
  <c r="E3615" i="1"/>
  <c r="D3615" i="1"/>
  <c r="F3614" i="1"/>
  <c r="E3614" i="1"/>
  <c r="D3614" i="1"/>
  <c r="F3613" i="1"/>
  <c r="E3613" i="1"/>
  <c r="D3613" i="1"/>
  <c r="F3612" i="1"/>
  <c r="E3612" i="1"/>
  <c r="D3612" i="1"/>
  <c r="F3611" i="1"/>
  <c r="E3611" i="1"/>
  <c r="D3611" i="1"/>
  <c r="F3610" i="1"/>
  <c r="E3610" i="1"/>
  <c r="D3610" i="1"/>
  <c r="F3609" i="1"/>
  <c r="E3609" i="1"/>
  <c r="D3609" i="1"/>
  <c r="F3608" i="1"/>
  <c r="E3608" i="1"/>
  <c r="D3608" i="1"/>
  <c r="F3607" i="1"/>
  <c r="E3607" i="1"/>
  <c r="D3607" i="1"/>
  <c r="F3606" i="1"/>
  <c r="E3606" i="1"/>
  <c r="D3606" i="1"/>
  <c r="F3605" i="1"/>
  <c r="E3605" i="1"/>
  <c r="D3605" i="1"/>
  <c r="F3604" i="1"/>
  <c r="E3604" i="1"/>
  <c r="D3604" i="1"/>
  <c r="F3603" i="1"/>
  <c r="E3603" i="1"/>
  <c r="D3603" i="1"/>
  <c r="F3602" i="1"/>
  <c r="E3602" i="1"/>
  <c r="D3602" i="1"/>
  <c r="F3601" i="1"/>
  <c r="E3601" i="1"/>
  <c r="D3601" i="1"/>
  <c r="F3600" i="1"/>
  <c r="E3600" i="1"/>
  <c r="D3600" i="1"/>
  <c r="F3599" i="1"/>
  <c r="E3599" i="1"/>
  <c r="D3599" i="1"/>
  <c r="F3598" i="1"/>
  <c r="E3598" i="1"/>
  <c r="D3598" i="1"/>
  <c r="F3597" i="1"/>
  <c r="E3597" i="1"/>
  <c r="D3597" i="1"/>
  <c r="F3596" i="1"/>
  <c r="E3596" i="1"/>
  <c r="D3596" i="1"/>
  <c r="F3595" i="1"/>
  <c r="E3595" i="1"/>
  <c r="D3595" i="1"/>
  <c r="F3594" i="1"/>
  <c r="E3594" i="1"/>
  <c r="D3594" i="1"/>
  <c r="F3593" i="1"/>
  <c r="E3593" i="1"/>
  <c r="D3593" i="1"/>
  <c r="F3592" i="1"/>
  <c r="E3592" i="1"/>
  <c r="D3592" i="1"/>
  <c r="F3591" i="1"/>
  <c r="E3591" i="1"/>
  <c r="D3591" i="1"/>
  <c r="F3590" i="1"/>
  <c r="E3590" i="1"/>
  <c r="D3590" i="1"/>
  <c r="F3589" i="1"/>
  <c r="E3589" i="1"/>
  <c r="D3589" i="1"/>
  <c r="F3588" i="1"/>
  <c r="E3588" i="1"/>
  <c r="D3588" i="1"/>
  <c r="F3587" i="1"/>
  <c r="E3587" i="1"/>
  <c r="D3587" i="1"/>
  <c r="F3586" i="1"/>
  <c r="E3586" i="1"/>
  <c r="D3586" i="1"/>
  <c r="F3585" i="1"/>
  <c r="E3585" i="1"/>
  <c r="D3585" i="1"/>
  <c r="F3584" i="1"/>
  <c r="E3584" i="1"/>
  <c r="D3584" i="1"/>
  <c r="F3583" i="1"/>
  <c r="E3583" i="1"/>
  <c r="D3583" i="1"/>
  <c r="F3582" i="1"/>
  <c r="E3582" i="1"/>
  <c r="D3582" i="1"/>
  <c r="F3581" i="1"/>
  <c r="E3581" i="1"/>
  <c r="D3581" i="1"/>
  <c r="F3580" i="1"/>
  <c r="E3580" i="1"/>
  <c r="D3580" i="1"/>
  <c r="F3579" i="1"/>
  <c r="E3579" i="1"/>
  <c r="D3579" i="1"/>
  <c r="F3578" i="1"/>
  <c r="E3578" i="1"/>
  <c r="D3578" i="1"/>
  <c r="F3577" i="1"/>
  <c r="E3577" i="1"/>
  <c r="D3577" i="1"/>
  <c r="F3576" i="1"/>
  <c r="E3576" i="1"/>
  <c r="D3576" i="1"/>
  <c r="F3575" i="1"/>
  <c r="E3575" i="1"/>
  <c r="D3575" i="1"/>
  <c r="F3574" i="1"/>
  <c r="E3574" i="1"/>
  <c r="D3574" i="1"/>
  <c r="F3573" i="1"/>
  <c r="E3573" i="1"/>
  <c r="D3573" i="1"/>
  <c r="F3572" i="1"/>
  <c r="E3572" i="1"/>
  <c r="D3572" i="1"/>
  <c r="F3571" i="1"/>
  <c r="E3571" i="1"/>
  <c r="D3571" i="1"/>
  <c r="F3570" i="1"/>
  <c r="E3570" i="1"/>
  <c r="D3570" i="1"/>
  <c r="F3569" i="1"/>
  <c r="E3569" i="1"/>
  <c r="D3569" i="1"/>
  <c r="F3568" i="1"/>
  <c r="E3568" i="1"/>
  <c r="D3568" i="1"/>
  <c r="F3567" i="1"/>
  <c r="E3567" i="1"/>
  <c r="D3567" i="1"/>
  <c r="F3566" i="1"/>
  <c r="E3566" i="1"/>
  <c r="D3566" i="1"/>
  <c r="F3565" i="1"/>
  <c r="E3565" i="1"/>
  <c r="D3565" i="1"/>
  <c r="F3564" i="1"/>
  <c r="E3564" i="1"/>
  <c r="D3564" i="1"/>
  <c r="F3563" i="1"/>
  <c r="E3563" i="1"/>
  <c r="D3563" i="1"/>
  <c r="F3562" i="1"/>
  <c r="E3562" i="1"/>
  <c r="D3562" i="1"/>
  <c r="F3561" i="1"/>
  <c r="E3561" i="1"/>
  <c r="D3561" i="1"/>
  <c r="F3560" i="1"/>
  <c r="E3560" i="1"/>
  <c r="D3560" i="1"/>
  <c r="F3559" i="1"/>
  <c r="E3559" i="1"/>
  <c r="D3559" i="1"/>
  <c r="F3558" i="1"/>
  <c r="E3558" i="1"/>
  <c r="D3558" i="1"/>
  <c r="F3557" i="1"/>
  <c r="E3557" i="1"/>
  <c r="D3557" i="1"/>
  <c r="F3556" i="1"/>
  <c r="E3556" i="1"/>
  <c r="D3556" i="1"/>
  <c r="F3555" i="1"/>
  <c r="E3555" i="1"/>
  <c r="D3555" i="1"/>
  <c r="F3554" i="1"/>
  <c r="E3554" i="1"/>
  <c r="D3554" i="1"/>
  <c r="F3553" i="1"/>
  <c r="E3553" i="1"/>
  <c r="D3553" i="1"/>
  <c r="F3552" i="1"/>
  <c r="E3552" i="1"/>
  <c r="D3552" i="1"/>
  <c r="F3551" i="1"/>
  <c r="E3551" i="1"/>
  <c r="D3551" i="1"/>
  <c r="F3550" i="1"/>
  <c r="E3550" i="1"/>
  <c r="D3550" i="1"/>
  <c r="F3549" i="1"/>
  <c r="E3549" i="1"/>
  <c r="D3549" i="1"/>
  <c r="F3548" i="1"/>
  <c r="E3548" i="1"/>
  <c r="D3548" i="1"/>
  <c r="F3547" i="1"/>
  <c r="E3547" i="1"/>
  <c r="D3547" i="1"/>
  <c r="F3546" i="1"/>
  <c r="E3546" i="1"/>
  <c r="D3546" i="1"/>
  <c r="F3545" i="1"/>
  <c r="E3545" i="1"/>
  <c r="D3545" i="1"/>
  <c r="F3544" i="1"/>
  <c r="E3544" i="1"/>
  <c r="D3544" i="1"/>
  <c r="F3543" i="1"/>
  <c r="E3543" i="1"/>
  <c r="D3543" i="1"/>
  <c r="F3542" i="1"/>
  <c r="E3542" i="1"/>
  <c r="D3542" i="1"/>
  <c r="F3541" i="1"/>
  <c r="E3541" i="1"/>
  <c r="D3541" i="1"/>
  <c r="F3540" i="1"/>
  <c r="E3540" i="1"/>
  <c r="D3540" i="1"/>
  <c r="F3539" i="1"/>
  <c r="E3539" i="1"/>
  <c r="D3539" i="1"/>
  <c r="F3538" i="1"/>
  <c r="E3538" i="1"/>
  <c r="D3538" i="1"/>
  <c r="F3537" i="1"/>
  <c r="E3537" i="1"/>
  <c r="D3537" i="1"/>
  <c r="F3536" i="1"/>
  <c r="E3536" i="1"/>
  <c r="D3536" i="1"/>
  <c r="F3535" i="1"/>
  <c r="E3535" i="1"/>
  <c r="D3535" i="1"/>
  <c r="F3534" i="1"/>
  <c r="E3534" i="1"/>
  <c r="D3534" i="1"/>
  <c r="F3533" i="1"/>
  <c r="E3533" i="1"/>
  <c r="D3533" i="1"/>
  <c r="F3532" i="1"/>
  <c r="E3532" i="1"/>
  <c r="D3532" i="1"/>
  <c r="F3531" i="1"/>
  <c r="E3531" i="1"/>
  <c r="D3531" i="1"/>
  <c r="F3530" i="1"/>
  <c r="E3530" i="1"/>
  <c r="D3530" i="1"/>
  <c r="F3529" i="1"/>
  <c r="E3529" i="1"/>
  <c r="D3529" i="1"/>
  <c r="F3528" i="1"/>
  <c r="E3528" i="1"/>
  <c r="D3528" i="1"/>
  <c r="F3527" i="1"/>
  <c r="E3527" i="1"/>
  <c r="D3527" i="1"/>
  <c r="F3526" i="1"/>
  <c r="E3526" i="1"/>
  <c r="D3526" i="1"/>
  <c r="F3525" i="1"/>
  <c r="E3525" i="1"/>
  <c r="D3525" i="1"/>
  <c r="F3524" i="1"/>
  <c r="E3524" i="1"/>
  <c r="D3524" i="1"/>
  <c r="F3523" i="1"/>
  <c r="E3523" i="1"/>
  <c r="D3523" i="1"/>
  <c r="F3522" i="1"/>
  <c r="E3522" i="1"/>
  <c r="D3522" i="1"/>
  <c r="F3521" i="1"/>
  <c r="E3521" i="1"/>
  <c r="D3521" i="1"/>
  <c r="F3520" i="1"/>
  <c r="E3520" i="1"/>
  <c r="D3520" i="1"/>
  <c r="F3519" i="1"/>
  <c r="E3519" i="1"/>
  <c r="D3519" i="1"/>
  <c r="F3518" i="1"/>
  <c r="E3518" i="1"/>
  <c r="D3518" i="1"/>
  <c r="F3517" i="1"/>
  <c r="E3517" i="1"/>
  <c r="D3517" i="1"/>
  <c r="F3516" i="1"/>
  <c r="E3516" i="1"/>
  <c r="D3516" i="1"/>
  <c r="F3515" i="1"/>
  <c r="E3515" i="1"/>
  <c r="D3515" i="1"/>
  <c r="F3514" i="1"/>
  <c r="E3514" i="1"/>
  <c r="D3514" i="1"/>
  <c r="F3513" i="1"/>
  <c r="E3513" i="1"/>
  <c r="D3513" i="1"/>
  <c r="F3512" i="1"/>
  <c r="E3512" i="1"/>
  <c r="D3512" i="1"/>
  <c r="F3511" i="1"/>
  <c r="E3511" i="1"/>
  <c r="D3511" i="1"/>
  <c r="F3510" i="1"/>
  <c r="E3510" i="1"/>
  <c r="D3510" i="1"/>
  <c r="F3509" i="1"/>
  <c r="E3509" i="1"/>
  <c r="D3509" i="1"/>
  <c r="F3508" i="1"/>
  <c r="E3508" i="1"/>
  <c r="D3508" i="1"/>
  <c r="F3507" i="1"/>
  <c r="E3507" i="1"/>
  <c r="D3507" i="1"/>
  <c r="F3506" i="1"/>
  <c r="E3506" i="1"/>
  <c r="D3506" i="1"/>
  <c r="F3505" i="1"/>
  <c r="E3505" i="1"/>
  <c r="D3505" i="1"/>
  <c r="F3504" i="1"/>
  <c r="E3504" i="1"/>
  <c r="D3504" i="1"/>
  <c r="F3503" i="1"/>
  <c r="E3503" i="1"/>
  <c r="D3503" i="1"/>
  <c r="F3502" i="1"/>
  <c r="E3502" i="1"/>
  <c r="D3502" i="1"/>
  <c r="F3501" i="1"/>
  <c r="E3501" i="1"/>
  <c r="D3501" i="1"/>
  <c r="F3500" i="1"/>
  <c r="E3500" i="1"/>
  <c r="D3500" i="1"/>
  <c r="F3499" i="1"/>
  <c r="E3499" i="1"/>
  <c r="D3499" i="1"/>
  <c r="F3498" i="1"/>
  <c r="E3498" i="1"/>
  <c r="D3498" i="1"/>
  <c r="F3497" i="1"/>
  <c r="E3497" i="1"/>
  <c r="D3497" i="1"/>
  <c r="F3496" i="1"/>
  <c r="E3496" i="1"/>
  <c r="D3496" i="1"/>
  <c r="F3495" i="1"/>
  <c r="E3495" i="1"/>
  <c r="D3495" i="1"/>
  <c r="F3494" i="1"/>
  <c r="E3494" i="1"/>
  <c r="D3494" i="1"/>
  <c r="F3493" i="1"/>
  <c r="E3493" i="1"/>
  <c r="D3493" i="1"/>
  <c r="F3492" i="1"/>
  <c r="E3492" i="1"/>
  <c r="D3492" i="1"/>
  <c r="F3491" i="1"/>
  <c r="E3491" i="1"/>
  <c r="D3491" i="1"/>
  <c r="F3490" i="1"/>
  <c r="E3490" i="1"/>
  <c r="D3490" i="1"/>
  <c r="F3489" i="1"/>
  <c r="E3489" i="1"/>
  <c r="D3489" i="1"/>
  <c r="F3488" i="1"/>
  <c r="E3488" i="1"/>
  <c r="D3488" i="1"/>
  <c r="F3487" i="1"/>
  <c r="E3487" i="1"/>
  <c r="D3487" i="1"/>
  <c r="F3486" i="1"/>
  <c r="E3486" i="1"/>
  <c r="D3486" i="1"/>
  <c r="F3485" i="1"/>
  <c r="E3485" i="1"/>
  <c r="D3485" i="1"/>
  <c r="F3484" i="1"/>
  <c r="E3484" i="1"/>
  <c r="D3484" i="1"/>
  <c r="F3483" i="1"/>
  <c r="E3483" i="1"/>
  <c r="D3483" i="1"/>
  <c r="F3482" i="1"/>
  <c r="E3482" i="1"/>
  <c r="D3482" i="1"/>
  <c r="F3481" i="1"/>
  <c r="E3481" i="1"/>
  <c r="D3481" i="1"/>
  <c r="F3480" i="1"/>
  <c r="E3480" i="1"/>
  <c r="D3480" i="1"/>
  <c r="F3479" i="1"/>
  <c r="E3479" i="1"/>
  <c r="D3479" i="1"/>
  <c r="F3478" i="1"/>
  <c r="E3478" i="1"/>
  <c r="D3478" i="1"/>
  <c r="F3477" i="1"/>
  <c r="E3477" i="1"/>
  <c r="D3477" i="1"/>
  <c r="F3476" i="1"/>
  <c r="E3476" i="1"/>
  <c r="D3476" i="1"/>
  <c r="F3475" i="1"/>
  <c r="E3475" i="1"/>
  <c r="D3475" i="1"/>
  <c r="F3474" i="1"/>
  <c r="E3474" i="1"/>
  <c r="D3474" i="1"/>
  <c r="F3473" i="1"/>
  <c r="E3473" i="1"/>
  <c r="D3473" i="1"/>
  <c r="F3472" i="1"/>
  <c r="E3472" i="1"/>
  <c r="D3472" i="1"/>
  <c r="F3471" i="1"/>
  <c r="E3471" i="1"/>
  <c r="D3471" i="1"/>
  <c r="F3470" i="1"/>
  <c r="E3470" i="1"/>
  <c r="D3470" i="1"/>
  <c r="F3469" i="1"/>
  <c r="E3469" i="1"/>
  <c r="D3469" i="1"/>
  <c r="F3468" i="1"/>
  <c r="E3468" i="1"/>
  <c r="D3468" i="1"/>
  <c r="F3467" i="1"/>
  <c r="E3467" i="1"/>
  <c r="D3467" i="1"/>
  <c r="F3466" i="1"/>
  <c r="E3466" i="1"/>
  <c r="D3466" i="1"/>
  <c r="F3465" i="1"/>
  <c r="E3465" i="1"/>
  <c r="D3465" i="1"/>
  <c r="F3464" i="1"/>
  <c r="E3464" i="1"/>
  <c r="D3464" i="1"/>
  <c r="F3463" i="1"/>
  <c r="E3463" i="1"/>
  <c r="D3463" i="1"/>
  <c r="F3462" i="1"/>
  <c r="E3462" i="1"/>
  <c r="D3462" i="1"/>
  <c r="F3461" i="1"/>
  <c r="E3461" i="1"/>
  <c r="D3461" i="1"/>
  <c r="F3460" i="1"/>
  <c r="E3460" i="1"/>
  <c r="D3460" i="1"/>
  <c r="F3459" i="1"/>
  <c r="E3459" i="1"/>
  <c r="D3459" i="1"/>
  <c r="F3458" i="1"/>
  <c r="E3458" i="1"/>
  <c r="D3458" i="1"/>
  <c r="F3457" i="1"/>
  <c r="E3457" i="1"/>
  <c r="D3457" i="1"/>
  <c r="F3456" i="1"/>
  <c r="E3456" i="1"/>
  <c r="D3456" i="1"/>
  <c r="F3455" i="1"/>
  <c r="E3455" i="1"/>
  <c r="D3455" i="1"/>
  <c r="F3454" i="1"/>
  <c r="E3454" i="1"/>
  <c r="D3454" i="1"/>
  <c r="F3453" i="1"/>
  <c r="E3453" i="1"/>
  <c r="D3453" i="1"/>
  <c r="F3452" i="1"/>
  <c r="E3452" i="1"/>
  <c r="D3452" i="1"/>
  <c r="F3451" i="1"/>
  <c r="E3451" i="1"/>
  <c r="D3451" i="1"/>
  <c r="F3450" i="1"/>
  <c r="E3450" i="1"/>
  <c r="D3450" i="1"/>
  <c r="F3449" i="1"/>
  <c r="E3449" i="1"/>
  <c r="D3449" i="1"/>
  <c r="F3448" i="1"/>
  <c r="E3448" i="1"/>
  <c r="D3448" i="1"/>
  <c r="F3447" i="1"/>
  <c r="E3447" i="1"/>
  <c r="D3447" i="1"/>
  <c r="F3446" i="1"/>
  <c r="E3446" i="1"/>
  <c r="D3446" i="1"/>
  <c r="F3445" i="1"/>
  <c r="E3445" i="1"/>
  <c r="D3445" i="1"/>
  <c r="F3444" i="1"/>
  <c r="E3444" i="1"/>
  <c r="D3444" i="1"/>
  <c r="F3443" i="1"/>
  <c r="E3443" i="1"/>
  <c r="D3443" i="1"/>
  <c r="F3442" i="1"/>
  <c r="E3442" i="1"/>
  <c r="D3442" i="1"/>
  <c r="F3441" i="1"/>
  <c r="E3441" i="1"/>
  <c r="D3441" i="1"/>
  <c r="F3440" i="1"/>
  <c r="E3440" i="1"/>
  <c r="D3440" i="1"/>
  <c r="F3439" i="1"/>
  <c r="E3439" i="1"/>
  <c r="D3439" i="1"/>
  <c r="F3438" i="1"/>
  <c r="E3438" i="1"/>
  <c r="D3438" i="1"/>
  <c r="F3437" i="1"/>
  <c r="E3437" i="1"/>
  <c r="D3437" i="1"/>
  <c r="F3436" i="1"/>
  <c r="E3436" i="1"/>
  <c r="D3436" i="1"/>
  <c r="F3435" i="1"/>
  <c r="E3435" i="1"/>
  <c r="D3435" i="1"/>
  <c r="F3434" i="1"/>
  <c r="E3434" i="1"/>
  <c r="D3434" i="1"/>
  <c r="F3433" i="1"/>
  <c r="E3433" i="1"/>
  <c r="D3433" i="1"/>
  <c r="F3432" i="1"/>
  <c r="E3432" i="1"/>
  <c r="D3432" i="1"/>
  <c r="F3431" i="1"/>
  <c r="E3431" i="1"/>
  <c r="D3431" i="1"/>
  <c r="F3430" i="1"/>
  <c r="E3430" i="1"/>
  <c r="D3430" i="1"/>
  <c r="F3429" i="1"/>
  <c r="E3429" i="1"/>
  <c r="D3429" i="1"/>
  <c r="F3428" i="1"/>
  <c r="E3428" i="1"/>
  <c r="D3428" i="1"/>
  <c r="F3427" i="1"/>
  <c r="E3427" i="1"/>
  <c r="D3427" i="1"/>
  <c r="F3426" i="1"/>
  <c r="E3426" i="1"/>
  <c r="D3426" i="1"/>
  <c r="F3425" i="1"/>
  <c r="E3425" i="1"/>
  <c r="D3425" i="1"/>
  <c r="F3424" i="1"/>
  <c r="E3424" i="1"/>
  <c r="D3424" i="1"/>
  <c r="F3423" i="1"/>
  <c r="E3423" i="1"/>
  <c r="D3423" i="1"/>
  <c r="F3422" i="1"/>
  <c r="E3422" i="1"/>
  <c r="D3422" i="1"/>
  <c r="F3421" i="1"/>
  <c r="E3421" i="1"/>
  <c r="D3421" i="1"/>
  <c r="F3420" i="1"/>
  <c r="E3420" i="1"/>
  <c r="D3420" i="1"/>
  <c r="F3419" i="1"/>
  <c r="E3419" i="1"/>
  <c r="D3419" i="1"/>
  <c r="F3418" i="1"/>
  <c r="E3418" i="1"/>
  <c r="D3418" i="1"/>
  <c r="F3417" i="1"/>
  <c r="E3417" i="1"/>
  <c r="D3417" i="1"/>
  <c r="F3416" i="1"/>
  <c r="E3416" i="1"/>
  <c r="D3416" i="1"/>
  <c r="F3415" i="1"/>
  <c r="E3415" i="1"/>
  <c r="D3415" i="1"/>
  <c r="F3414" i="1"/>
  <c r="E3414" i="1"/>
  <c r="D3414" i="1"/>
  <c r="F3413" i="1"/>
  <c r="E3413" i="1"/>
  <c r="D3413" i="1"/>
  <c r="F3412" i="1"/>
  <c r="E3412" i="1"/>
  <c r="D3412" i="1"/>
  <c r="F3411" i="1"/>
  <c r="E3411" i="1"/>
  <c r="D3411" i="1"/>
  <c r="F3410" i="1"/>
  <c r="E3410" i="1"/>
  <c r="D3410" i="1"/>
  <c r="F3409" i="1"/>
  <c r="E3409" i="1"/>
  <c r="D3409" i="1"/>
  <c r="F3408" i="1"/>
  <c r="E3408" i="1"/>
  <c r="D3408" i="1"/>
  <c r="F3407" i="1"/>
  <c r="E3407" i="1"/>
  <c r="D3407" i="1"/>
  <c r="F3406" i="1"/>
  <c r="E3406" i="1"/>
  <c r="D3406" i="1"/>
  <c r="F3405" i="1"/>
  <c r="E3405" i="1"/>
  <c r="D3405" i="1"/>
  <c r="F3404" i="1"/>
  <c r="E3404" i="1"/>
  <c r="D3404" i="1"/>
  <c r="F3403" i="1"/>
  <c r="E3403" i="1"/>
  <c r="D3403" i="1"/>
  <c r="F3402" i="1"/>
  <c r="E3402" i="1"/>
  <c r="D3402" i="1"/>
  <c r="F3401" i="1"/>
  <c r="E3401" i="1"/>
  <c r="D3401" i="1"/>
  <c r="F3400" i="1"/>
  <c r="E3400" i="1"/>
  <c r="D3400" i="1"/>
  <c r="F3399" i="1"/>
  <c r="E3399" i="1"/>
  <c r="D3399" i="1"/>
  <c r="F3398" i="1"/>
  <c r="E3398" i="1"/>
  <c r="D3398" i="1"/>
  <c r="F3397" i="1"/>
  <c r="E3397" i="1"/>
  <c r="D3397" i="1"/>
  <c r="F3396" i="1"/>
  <c r="E3396" i="1"/>
  <c r="D3396" i="1"/>
  <c r="F3395" i="1"/>
  <c r="E3395" i="1"/>
  <c r="D3395" i="1"/>
  <c r="F3394" i="1"/>
  <c r="E3394" i="1"/>
  <c r="D3394" i="1"/>
  <c r="F3393" i="1"/>
  <c r="E3393" i="1"/>
  <c r="D3393" i="1"/>
  <c r="F3392" i="1"/>
  <c r="E3392" i="1"/>
  <c r="D3392" i="1"/>
  <c r="F3391" i="1"/>
  <c r="E3391" i="1"/>
  <c r="D3391" i="1"/>
  <c r="F3390" i="1"/>
  <c r="E3390" i="1"/>
  <c r="D3390" i="1"/>
  <c r="F3389" i="1"/>
  <c r="E3389" i="1"/>
  <c r="D3389" i="1"/>
  <c r="F3388" i="1"/>
  <c r="E3388" i="1"/>
  <c r="D3388" i="1"/>
  <c r="F3387" i="1"/>
  <c r="E3387" i="1"/>
  <c r="D3387" i="1"/>
  <c r="F3386" i="1"/>
  <c r="E3386" i="1"/>
  <c r="D3386" i="1"/>
  <c r="F3385" i="1"/>
  <c r="E3385" i="1"/>
  <c r="D3385" i="1"/>
  <c r="F3384" i="1"/>
  <c r="E3384" i="1"/>
  <c r="D3384" i="1"/>
  <c r="F3383" i="1"/>
  <c r="E3383" i="1"/>
  <c r="D3383" i="1"/>
  <c r="F3382" i="1"/>
  <c r="E3382" i="1"/>
  <c r="D3382" i="1"/>
  <c r="F3381" i="1"/>
  <c r="E3381" i="1"/>
  <c r="D3381" i="1"/>
  <c r="F3380" i="1"/>
  <c r="E3380" i="1"/>
  <c r="D3380" i="1"/>
  <c r="F3379" i="1"/>
  <c r="E3379" i="1"/>
  <c r="D3379" i="1"/>
  <c r="F3378" i="1"/>
  <c r="E3378" i="1"/>
  <c r="D3378" i="1"/>
  <c r="F3377" i="1"/>
  <c r="E3377" i="1"/>
  <c r="D3377" i="1"/>
  <c r="F3376" i="1"/>
  <c r="E3376" i="1"/>
  <c r="D3376" i="1"/>
  <c r="F3375" i="1"/>
  <c r="E3375" i="1"/>
  <c r="D3375" i="1"/>
  <c r="F3374" i="1"/>
  <c r="E3374" i="1"/>
  <c r="D3374" i="1"/>
  <c r="F3373" i="1"/>
  <c r="E3373" i="1"/>
  <c r="D3373" i="1"/>
  <c r="F3372" i="1"/>
  <c r="E3372" i="1"/>
  <c r="D3372" i="1"/>
  <c r="F3371" i="1"/>
  <c r="E3371" i="1"/>
  <c r="D3371" i="1"/>
  <c r="F3370" i="1"/>
  <c r="E3370" i="1"/>
  <c r="D3370" i="1"/>
  <c r="F3369" i="1"/>
  <c r="E3369" i="1"/>
  <c r="D3369" i="1"/>
  <c r="F3368" i="1"/>
  <c r="E3368" i="1"/>
  <c r="D3368" i="1"/>
  <c r="F3367" i="1"/>
  <c r="E3367" i="1"/>
  <c r="D3367" i="1"/>
  <c r="F3366" i="1"/>
  <c r="E3366" i="1"/>
  <c r="D3366" i="1"/>
  <c r="F3365" i="1"/>
  <c r="E3365" i="1"/>
  <c r="D3365" i="1"/>
  <c r="F3364" i="1"/>
  <c r="E3364" i="1"/>
  <c r="D3364" i="1"/>
  <c r="F3363" i="1"/>
  <c r="E3363" i="1"/>
  <c r="D3363" i="1"/>
  <c r="F3362" i="1"/>
  <c r="E3362" i="1"/>
  <c r="D3362" i="1"/>
  <c r="F3361" i="1"/>
  <c r="E3361" i="1"/>
  <c r="D3361" i="1"/>
  <c r="F3360" i="1"/>
  <c r="E3360" i="1"/>
  <c r="D3360" i="1"/>
  <c r="F3359" i="1"/>
  <c r="E3359" i="1"/>
  <c r="D3359" i="1"/>
  <c r="F3358" i="1"/>
  <c r="E3358" i="1"/>
  <c r="D3358" i="1"/>
  <c r="F3357" i="1"/>
  <c r="E3357" i="1"/>
  <c r="D3357" i="1"/>
  <c r="F3356" i="1"/>
  <c r="E3356" i="1"/>
  <c r="D3356" i="1"/>
  <c r="F3355" i="1"/>
  <c r="E3355" i="1"/>
  <c r="D3355" i="1"/>
  <c r="F3354" i="1"/>
  <c r="E3354" i="1"/>
  <c r="D3354" i="1"/>
  <c r="F3353" i="1"/>
  <c r="E3353" i="1"/>
  <c r="D3353" i="1"/>
  <c r="F3352" i="1"/>
  <c r="E3352" i="1"/>
  <c r="D3352" i="1"/>
  <c r="F3351" i="1"/>
  <c r="E3351" i="1"/>
  <c r="D3351" i="1"/>
  <c r="F3350" i="1"/>
  <c r="E3350" i="1"/>
  <c r="D3350" i="1"/>
  <c r="F3349" i="1"/>
  <c r="E3349" i="1"/>
  <c r="D3349" i="1"/>
  <c r="F3348" i="1"/>
  <c r="E3348" i="1"/>
  <c r="D3348" i="1"/>
  <c r="F3347" i="1"/>
  <c r="E3347" i="1"/>
  <c r="D3347" i="1"/>
  <c r="F3346" i="1"/>
  <c r="E3346" i="1"/>
  <c r="D3346" i="1"/>
  <c r="F3345" i="1"/>
  <c r="E3345" i="1"/>
  <c r="D3345" i="1"/>
  <c r="F3344" i="1"/>
  <c r="E3344" i="1"/>
  <c r="D3344" i="1"/>
  <c r="F3343" i="1"/>
  <c r="E3343" i="1"/>
  <c r="D3343" i="1"/>
  <c r="F3342" i="1"/>
  <c r="E3342" i="1"/>
  <c r="D3342" i="1"/>
  <c r="F3341" i="1"/>
  <c r="E3341" i="1"/>
  <c r="D3341" i="1"/>
  <c r="F3340" i="1"/>
  <c r="E3340" i="1"/>
  <c r="D3340" i="1"/>
  <c r="F3339" i="1"/>
  <c r="E3339" i="1"/>
  <c r="D3339" i="1"/>
  <c r="F3338" i="1"/>
  <c r="E3338" i="1"/>
  <c r="D3338" i="1"/>
  <c r="F3337" i="1"/>
  <c r="E3337" i="1"/>
  <c r="D3337" i="1"/>
  <c r="F3336" i="1"/>
  <c r="E3336" i="1"/>
  <c r="D3336" i="1"/>
  <c r="F3335" i="1"/>
  <c r="E3335" i="1"/>
  <c r="D3335" i="1"/>
  <c r="F3334" i="1"/>
  <c r="E3334" i="1"/>
  <c r="D3334" i="1"/>
  <c r="F3333" i="1"/>
  <c r="E3333" i="1"/>
  <c r="D3333" i="1"/>
  <c r="F3332" i="1"/>
  <c r="E3332" i="1"/>
  <c r="D3332" i="1"/>
  <c r="F3331" i="1"/>
  <c r="E3331" i="1"/>
  <c r="D3331" i="1"/>
  <c r="F3330" i="1"/>
  <c r="E3330" i="1"/>
  <c r="D3330" i="1"/>
  <c r="F3329" i="1"/>
  <c r="E3329" i="1"/>
  <c r="D3329" i="1"/>
  <c r="F3328" i="1"/>
  <c r="E3328" i="1"/>
  <c r="D3328" i="1"/>
  <c r="F3327" i="1"/>
  <c r="E3327" i="1"/>
  <c r="D3327" i="1"/>
  <c r="F3326" i="1"/>
  <c r="E3326" i="1"/>
  <c r="D3326" i="1"/>
  <c r="F3325" i="1"/>
  <c r="E3325" i="1"/>
  <c r="D3325" i="1"/>
  <c r="F3324" i="1"/>
  <c r="E3324" i="1"/>
  <c r="D3324" i="1"/>
  <c r="F3323" i="1"/>
  <c r="E3323" i="1"/>
  <c r="D3323" i="1"/>
  <c r="F3322" i="1"/>
  <c r="E3322" i="1"/>
  <c r="D3322" i="1"/>
  <c r="F3321" i="1"/>
  <c r="E3321" i="1"/>
  <c r="D3321" i="1"/>
  <c r="F3320" i="1"/>
  <c r="E3320" i="1"/>
  <c r="D3320" i="1"/>
  <c r="F3319" i="1"/>
  <c r="E3319" i="1"/>
  <c r="D3319" i="1"/>
  <c r="F3318" i="1"/>
  <c r="E3318" i="1"/>
  <c r="D3318" i="1"/>
  <c r="F3317" i="1"/>
  <c r="E3317" i="1"/>
  <c r="D3317" i="1"/>
  <c r="F3316" i="1"/>
  <c r="E3316" i="1"/>
  <c r="D3316" i="1"/>
  <c r="F3315" i="1"/>
  <c r="E3315" i="1"/>
  <c r="D3315" i="1"/>
  <c r="F3314" i="1"/>
  <c r="E3314" i="1"/>
  <c r="D3314" i="1"/>
  <c r="F3313" i="1"/>
  <c r="E3313" i="1"/>
  <c r="D3313" i="1"/>
  <c r="F3312" i="1"/>
  <c r="E3312" i="1"/>
  <c r="D3312" i="1"/>
  <c r="F3311" i="1"/>
  <c r="E3311" i="1"/>
  <c r="D3311" i="1"/>
  <c r="F3310" i="1"/>
  <c r="E3310" i="1"/>
  <c r="D3310" i="1"/>
  <c r="F3309" i="1"/>
  <c r="E3309" i="1"/>
  <c r="D3309" i="1"/>
  <c r="F3308" i="1"/>
  <c r="E3308" i="1"/>
  <c r="D3308" i="1"/>
  <c r="F3307" i="1"/>
  <c r="E3307" i="1"/>
  <c r="D3307" i="1"/>
  <c r="F3306" i="1"/>
  <c r="E3306" i="1"/>
  <c r="D3306" i="1"/>
  <c r="F3305" i="1"/>
  <c r="E3305" i="1"/>
  <c r="D3305" i="1"/>
  <c r="F3304" i="1"/>
  <c r="E3304" i="1"/>
  <c r="D3304" i="1"/>
  <c r="F3303" i="1"/>
  <c r="E3303" i="1"/>
  <c r="D3303" i="1"/>
  <c r="F3302" i="1"/>
  <c r="E3302" i="1"/>
  <c r="D3302" i="1"/>
  <c r="F3301" i="1"/>
  <c r="E3301" i="1"/>
  <c r="D3301" i="1"/>
  <c r="F3300" i="1"/>
  <c r="E3300" i="1"/>
  <c r="D3300" i="1"/>
  <c r="F3299" i="1"/>
  <c r="E3299" i="1"/>
  <c r="D3299" i="1"/>
  <c r="F3298" i="1"/>
  <c r="E3298" i="1"/>
  <c r="D3298" i="1"/>
  <c r="F3297" i="1"/>
  <c r="E3297" i="1"/>
  <c r="D3297" i="1"/>
  <c r="F3296" i="1"/>
  <c r="E3296" i="1"/>
  <c r="D3296" i="1"/>
  <c r="F3295" i="1"/>
  <c r="E3295" i="1"/>
  <c r="D3295" i="1"/>
  <c r="F3294" i="1"/>
  <c r="E3294" i="1"/>
  <c r="D3294" i="1"/>
  <c r="F3293" i="1"/>
  <c r="E3293" i="1"/>
  <c r="D3293" i="1"/>
  <c r="F3292" i="1"/>
  <c r="E3292" i="1"/>
  <c r="D3292" i="1"/>
  <c r="F3291" i="1"/>
  <c r="E3291" i="1"/>
  <c r="D3291" i="1"/>
  <c r="F3290" i="1"/>
  <c r="E3290" i="1"/>
  <c r="D3290" i="1"/>
  <c r="F3289" i="1"/>
  <c r="E3289" i="1"/>
  <c r="D3289" i="1"/>
  <c r="F3288" i="1"/>
  <c r="E3288" i="1"/>
  <c r="D3288" i="1"/>
  <c r="F3287" i="1"/>
  <c r="E3287" i="1"/>
  <c r="D3287" i="1"/>
  <c r="F3286" i="1"/>
  <c r="E3286" i="1"/>
  <c r="D3286" i="1"/>
  <c r="F3285" i="1"/>
  <c r="E3285" i="1"/>
  <c r="D3285" i="1"/>
  <c r="F3284" i="1"/>
  <c r="E3284" i="1"/>
  <c r="D3284" i="1"/>
  <c r="F3283" i="1"/>
  <c r="E3283" i="1"/>
  <c r="D3283" i="1"/>
  <c r="F3282" i="1"/>
  <c r="E3282" i="1"/>
  <c r="D3282" i="1"/>
  <c r="F3281" i="1"/>
  <c r="E3281" i="1"/>
  <c r="D3281" i="1"/>
  <c r="F3280" i="1"/>
  <c r="E3280" i="1"/>
  <c r="D3280" i="1"/>
  <c r="F3279" i="1"/>
  <c r="E3279" i="1"/>
  <c r="D3279" i="1"/>
  <c r="F3278" i="1"/>
  <c r="E3278" i="1"/>
  <c r="D3278" i="1"/>
  <c r="F3277" i="1"/>
  <c r="E3277" i="1"/>
  <c r="D3277" i="1"/>
  <c r="F3276" i="1"/>
  <c r="E3276" i="1"/>
  <c r="D3276" i="1"/>
  <c r="F3275" i="1"/>
  <c r="E3275" i="1"/>
  <c r="D3275" i="1"/>
  <c r="F3274" i="1"/>
  <c r="E3274" i="1"/>
  <c r="D3274" i="1"/>
  <c r="F3273" i="1"/>
  <c r="E3273" i="1"/>
  <c r="D3273" i="1"/>
  <c r="F3272" i="1"/>
  <c r="E3272" i="1"/>
  <c r="D3272" i="1"/>
  <c r="F3271" i="1"/>
  <c r="E3271" i="1"/>
  <c r="D3271" i="1"/>
  <c r="F3270" i="1"/>
  <c r="E3270" i="1"/>
  <c r="D3270" i="1"/>
  <c r="F3269" i="1"/>
  <c r="E3269" i="1"/>
  <c r="D3269" i="1"/>
  <c r="F3268" i="1"/>
  <c r="E3268" i="1"/>
  <c r="D3268" i="1"/>
  <c r="F3267" i="1"/>
  <c r="E3267" i="1"/>
  <c r="D3267" i="1"/>
  <c r="F3266" i="1"/>
  <c r="E3266" i="1"/>
  <c r="D3266" i="1"/>
  <c r="F3265" i="1"/>
  <c r="E3265" i="1"/>
  <c r="D3265" i="1"/>
  <c r="F3264" i="1"/>
  <c r="E3264" i="1"/>
  <c r="D3264" i="1"/>
  <c r="F3263" i="1"/>
  <c r="E3263" i="1"/>
  <c r="D3263" i="1"/>
  <c r="F3262" i="1"/>
  <c r="E3262" i="1"/>
  <c r="D3262" i="1"/>
  <c r="F3261" i="1"/>
  <c r="E3261" i="1"/>
  <c r="D3261" i="1"/>
  <c r="F3260" i="1"/>
  <c r="E3260" i="1"/>
  <c r="D3260" i="1"/>
  <c r="F3259" i="1"/>
  <c r="E3259" i="1"/>
  <c r="D3259" i="1"/>
  <c r="F3258" i="1"/>
  <c r="E3258" i="1"/>
  <c r="D3258" i="1"/>
  <c r="F3257" i="1"/>
  <c r="E3257" i="1"/>
  <c r="D3257" i="1"/>
  <c r="F3256" i="1"/>
  <c r="E3256" i="1"/>
  <c r="D3256" i="1"/>
  <c r="F3255" i="1"/>
  <c r="E3255" i="1"/>
  <c r="D3255" i="1"/>
  <c r="F3254" i="1"/>
  <c r="E3254" i="1"/>
  <c r="D3254" i="1"/>
  <c r="F3253" i="1"/>
  <c r="E3253" i="1"/>
  <c r="D3253" i="1"/>
  <c r="F3252" i="1"/>
  <c r="E3252" i="1"/>
  <c r="D3252" i="1"/>
  <c r="F3251" i="1"/>
  <c r="E3251" i="1"/>
  <c r="D3251" i="1"/>
  <c r="F3250" i="1"/>
  <c r="E3250" i="1"/>
  <c r="D3250" i="1"/>
  <c r="F3249" i="1"/>
  <c r="E3249" i="1"/>
  <c r="D3249" i="1"/>
  <c r="F3248" i="1"/>
  <c r="E3248" i="1"/>
  <c r="D3248" i="1"/>
  <c r="F3247" i="1"/>
  <c r="E3247" i="1"/>
  <c r="D3247" i="1"/>
  <c r="F3246" i="1"/>
  <c r="E3246" i="1"/>
  <c r="D3246" i="1"/>
  <c r="F3245" i="1"/>
  <c r="E3245" i="1"/>
  <c r="D3245" i="1"/>
  <c r="F3244" i="1"/>
  <c r="E3244" i="1"/>
  <c r="D3244" i="1"/>
  <c r="F3243" i="1"/>
  <c r="E3243" i="1"/>
  <c r="D3243" i="1"/>
  <c r="F3242" i="1"/>
  <c r="E3242" i="1"/>
  <c r="D3242" i="1"/>
  <c r="F3241" i="1"/>
  <c r="E3241" i="1"/>
  <c r="D3241" i="1"/>
  <c r="F3240" i="1"/>
  <c r="E3240" i="1"/>
  <c r="D3240" i="1"/>
  <c r="F3239" i="1"/>
  <c r="E3239" i="1"/>
  <c r="D3239" i="1"/>
  <c r="F3238" i="1"/>
  <c r="E3238" i="1"/>
  <c r="D3238" i="1"/>
  <c r="F3237" i="1"/>
  <c r="E3237" i="1"/>
  <c r="D3237" i="1"/>
  <c r="F3236" i="1"/>
  <c r="E3236" i="1"/>
  <c r="D3236" i="1"/>
  <c r="F3235" i="1"/>
  <c r="E3235" i="1"/>
  <c r="D3235" i="1"/>
  <c r="F3234" i="1"/>
  <c r="E3234" i="1"/>
  <c r="D3234" i="1"/>
  <c r="F3233" i="1"/>
  <c r="E3233" i="1"/>
  <c r="D3233" i="1"/>
  <c r="F3232" i="1"/>
  <c r="E3232" i="1"/>
  <c r="D3232" i="1"/>
  <c r="F3231" i="1"/>
  <c r="E3231" i="1"/>
  <c r="D3231" i="1"/>
  <c r="F3230" i="1"/>
  <c r="E3230" i="1"/>
  <c r="D3230" i="1"/>
  <c r="F3229" i="1"/>
  <c r="E3229" i="1"/>
  <c r="D3229" i="1"/>
  <c r="F3228" i="1"/>
  <c r="E3228" i="1"/>
  <c r="D3228" i="1"/>
  <c r="F3227" i="1"/>
  <c r="E3227" i="1"/>
  <c r="D3227" i="1"/>
  <c r="F3226" i="1"/>
  <c r="E3226" i="1"/>
  <c r="D3226" i="1"/>
  <c r="F3225" i="1"/>
  <c r="E3225" i="1"/>
  <c r="D3225" i="1"/>
  <c r="F3224" i="1"/>
  <c r="E3224" i="1"/>
  <c r="D3224" i="1"/>
  <c r="F3223" i="1"/>
  <c r="E3223" i="1"/>
  <c r="D3223" i="1"/>
  <c r="F3222" i="1"/>
  <c r="E3222" i="1"/>
  <c r="D3222" i="1"/>
  <c r="F3221" i="1"/>
  <c r="E3221" i="1"/>
  <c r="D3221" i="1"/>
  <c r="F3220" i="1"/>
  <c r="E3220" i="1"/>
  <c r="D3220" i="1"/>
  <c r="F3219" i="1"/>
  <c r="E3219" i="1"/>
  <c r="D3219" i="1"/>
  <c r="F3218" i="1"/>
  <c r="E3218" i="1"/>
  <c r="D3218" i="1"/>
  <c r="F3217" i="1"/>
  <c r="E3217" i="1"/>
  <c r="D3217" i="1"/>
  <c r="F3216" i="1"/>
  <c r="E3216" i="1"/>
  <c r="D3216" i="1"/>
  <c r="F3215" i="1"/>
  <c r="E3215" i="1"/>
  <c r="D3215" i="1"/>
  <c r="F3214" i="1"/>
  <c r="E3214" i="1"/>
  <c r="D3214" i="1"/>
  <c r="F3213" i="1"/>
  <c r="E3213" i="1"/>
  <c r="D3213" i="1"/>
  <c r="F3212" i="1"/>
  <c r="E3212" i="1"/>
  <c r="D3212" i="1"/>
  <c r="F3211" i="1"/>
  <c r="E3211" i="1"/>
  <c r="D3211" i="1"/>
  <c r="F3210" i="1"/>
  <c r="E3210" i="1"/>
  <c r="D3210" i="1"/>
  <c r="F3209" i="1"/>
  <c r="E3209" i="1"/>
  <c r="D3209" i="1"/>
  <c r="F3208" i="1"/>
  <c r="E3208" i="1"/>
  <c r="D3208" i="1"/>
  <c r="F3207" i="1"/>
  <c r="E3207" i="1"/>
  <c r="D3207" i="1"/>
  <c r="F3206" i="1"/>
  <c r="E3206" i="1"/>
  <c r="D3206" i="1"/>
  <c r="F3205" i="1"/>
  <c r="E3205" i="1"/>
  <c r="D3205" i="1"/>
  <c r="F3204" i="1"/>
  <c r="E3204" i="1"/>
  <c r="D3204" i="1"/>
  <c r="F3203" i="1"/>
  <c r="E3203" i="1"/>
  <c r="D3203" i="1"/>
  <c r="F3202" i="1"/>
  <c r="E3202" i="1"/>
  <c r="D3202" i="1"/>
  <c r="F3201" i="1"/>
  <c r="E3201" i="1"/>
  <c r="D3201" i="1"/>
  <c r="F3200" i="1"/>
  <c r="E3200" i="1"/>
  <c r="D3200" i="1"/>
  <c r="F3199" i="1"/>
  <c r="E3199" i="1"/>
  <c r="D3199" i="1"/>
  <c r="F3198" i="1"/>
  <c r="E3198" i="1"/>
  <c r="D3198" i="1"/>
  <c r="F3197" i="1"/>
  <c r="E3197" i="1"/>
  <c r="D3197" i="1"/>
  <c r="F3196" i="1"/>
  <c r="E3196" i="1"/>
  <c r="D3196" i="1"/>
  <c r="F3195" i="1"/>
  <c r="E3195" i="1"/>
  <c r="D3195" i="1"/>
  <c r="F3194" i="1"/>
  <c r="E3194" i="1"/>
  <c r="D3194" i="1"/>
  <c r="F3193" i="1"/>
  <c r="E3193" i="1"/>
  <c r="D3193" i="1"/>
  <c r="F3192" i="1"/>
  <c r="E3192" i="1"/>
  <c r="D3192" i="1"/>
  <c r="F3191" i="1"/>
  <c r="E3191" i="1"/>
  <c r="D3191" i="1"/>
  <c r="F3190" i="1"/>
  <c r="E3190" i="1"/>
  <c r="D3190" i="1"/>
  <c r="F3189" i="1"/>
  <c r="E3189" i="1"/>
  <c r="D3189" i="1"/>
  <c r="F3188" i="1"/>
  <c r="E3188" i="1"/>
  <c r="D3188" i="1"/>
  <c r="F3187" i="1"/>
  <c r="E3187" i="1"/>
  <c r="D3187" i="1"/>
  <c r="F3186" i="1"/>
  <c r="E3186" i="1"/>
  <c r="D3186" i="1"/>
  <c r="F3185" i="1"/>
  <c r="E3185" i="1"/>
  <c r="D3185" i="1"/>
  <c r="F3184" i="1"/>
  <c r="E3184" i="1"/>
  <c r="D3184" i="1"/>
  <c r="F3183" i="1"/>
  <c r="E3183" i="1"/>
  <c r="D3183" i="1"/>
  <c r="F3182" i="1"/>
  <c r="E3182" i="1"/>
  <c r="D3182" i="1"/>
  <c r="F3181" i="1"/>
  <c r="E3181" i="1"/>
  <c r="D3181" i="1"/>
  <c r="F3180" i="1"/>
  <c r="E3180" i="1"/>
  <c r="D3180" i="1"/>
  <c r="F3179" i="1"/>
  <c r="E3179" i="1"/>
  <c r="D3179" i="1"/>
  <c r="F3178" i="1"/>
  <c r="E3178" i="1"/>
  <c r="D3178" i="1"/>
  <c r="F3177" i="1"/>
  <c r="E3177" i="1"/>
  <c r="D3177" i="1"/>
  <c r="F3176" i="1"/>
  <c r="E3176" i="1"/>
  <c r="D3176" i="1"/>
  <c r="F3175" i="1"/>
  <c r="E3175" i="1"/>
  <c r="D3175" i="1"/>
  <c r="F3174" i="1"/>
  <c r="E3174" i="1"/>
  <c r="D3174" i="1"/>
  <c r="F3173" i="1"/>
  <c r="E3173" i="1"/>
  <c r="D3173" i="1"/>
  <c r="F3172" i="1"/>
  <c r="E3172" i="1"/>
  <c r="D3172" i="1"/>
  <c r="F3171" i="1"/>
  <c r="E3171" i="1"/>
  <c r="D3171" i="1"/>
  <c r="F3170" i="1"/>
  <c r="E3170" i="1"/>
  <c r="D3170" i="1"/>
  <c r="F3169" i="1"/>
  <c r="E3169" i="1"/>
  <c r="D3169" i="1"/>
  <c r="F3168" i="1"/>
  <c r="E3168" i="1"/>
  <c r="D3168" i="1"/>
  <c r="F3167" i="1"/>
  <c r="E3167" i="1"/>
  <c r="D3167" i="1"/>
  <c r="F3166" i="1"/>
  <c r="E3166" i="1"/>
  <c r="D3166" i="1"/>
  <c r="F3165" i="1"/>
  <c r="E3165" i="1"/>
  <c r="D3165" i="1"/>
  <c r="F3164" i="1"/>
  <c r="E3164" i="1"/>
  <c r="D3164" i="1"/>
  <c r="F3163" i="1"/>
  <c r="E3163" i="1"/>
  <c r="D3163" i="1"/>
  <c r="F3162" i="1"/>
  <c r="E3162" i="1"/>
  <c r="D3162" i="1"/>
  <c r="F3161" i="1"/>
  <c r="E3161" i="1"/>
  <c r="D3161" i="1"/>
  <c r="F3160" i="1"/>
  <c r="E3160" i="1"/>
  <c r="D3160" i="1"/>
  <c r="F3159" i="1"/>
  <c r="E3159" i="1"/>
  <c r="D3159" i="1"/>
  <c r="F3158" i="1"/>
  <c r="E3158" i="1"/>
  <c r="D3158" i="1"/>
  <c r="F3157" i="1"/>
  <c r="E3157" i="1"/>
  <c r="D3157" i="1"/>
  <c r="F3156" i="1"/>
  <c r="E3156" i="1"/>
  <c r="D3156" i="1"/>
  <c r="F3155" i="1"/>
  <c r="E3155" i="1"/>
  <c r="D3155" i="1"/>
  <c r="F3154" i="1"/>
  <c r="E3154" i="1"/>
  <c r="D3154" i="1"/>
  <c r="F3153" i="1"/>
  <c r="E3153" i="1"/>
  <c r="D3153" i="1"/>
  <c r="F3152" i="1"/>
  <c r="E3152" i="1"/>
  <c r="D3152" i="1"/>
  <c r="F3151" i="1"/>
  <c r="E3151" i="1"/>
  <c r="D3151" i="1"/>
  <c r="F3150" i="1"/>
  <c r="E3150" i="1"/>
  <c r="D3150" i="1"/>
  <c r="F3149" i="1"/>
  <c r="E3149" i="1"/>
  <c r="D3149" i="1"/>
  <c r="F3148" i="1"/>
  <c r="E3148" i="1"/>
  <c r="D3148" i="1"/>
  <c r="F3147" i="1"/>
  <c r="E3147" i="1"/>
  <c r="D3147" i="1"/>
  <c r="F3146" i="1"/>
  <c r="E3146" i="1"/>
  <c r="D3146" i="1"/>
  <c r="F3145" i="1"/>
  <c r="E3145" i="1"/>
  <c r="D3145" i="1"/>
  <c r="F3144" i="1"/>
  <c r="E3144" i="1"/>
  <c r="D3144" i="1"/>
  <c r="F3143" i="1"/>
  <c r="E3143" i="1"/>
  <c r="D3143" i="1"/>
  <c r="F3142" i="1"/>
  <c r="E3142" i="1"/>
  <c r="D3142" i="1"/>
  <c r="F3141" i="1"/>
  <c r="E3141" i="1"/>
  <c r="D3141" i="1"/>
  <c r="F3140" i="1"/>
  <c r="E3140" i="1"/>
  <c r="D3140" i="1"/>
  <c r="F3139" i="1"/>
  <c r="E3139" i="1"/>
  <c r="D3139" i="1"/>
  <c r="F3138" i="1"/>
  <c r="E3138" i="1"/>
  <c r="D3138" i="1"/>
  <c r="F3137" i="1"/>
  <c r="E3137" i="1"/>
  <c r="D3137" i="1"/>
  <c r="F3136" i="1"/>
  <c r="E3136" i="1"/>
  <c r="D3136" i="1"/>
  <c r="F3135" i="1"/>
  <c r="E3135" i="1"/>
  <c r="D3135" i="1"/>
  <c r="F3134" i="1"/>
  <c r="E3134" i="1"/>
  <c r="D3134" i="1"/>
  <c r="F3133" i="1"/>
  <c r="E3133" i="1"/>
  <c r="D3133" i="1"/>
  <c r="F3132" i="1"/>
  <c r="E3132" i="1"/>
  <c r="D3132" i="1"/>
  <c r="F3131" i="1"/>
  <c r="E3131" i="1"/>
  <c r="D3131" i="1"/>
  <c r="F3130" i="1"/>
  <c r="E3130" i="1"/>
  <c r="D3130" i="1"/>
  <c r="F3129" i="1"/>
  <c r="E3129" i="1"/>
  <c r="D3129" i="1"/>
  <c r="F3128" i="1"/>
  <c r="E3128" i="1"/>
  <c r="D3128" i="1"/>
  <c r="F3127" i="1"/>
  <c r="E3127" i="1"/>
  <c r="D3127" i="1"/>
  <c r="F3126" i="1"/>
  <c r="E3126" i="1"/>
  <c r="D3126" i="1"/>
  <c r="F3125" i="1"/>
  <c r="E3125" i="1"/>
  <c r="D3125" i="1"/>
  <c r="F3124" i="1"/>
  <c r="E3124" i="1"/>
  <c r="D3124" i="1"/>
  <c r="F3123" i="1"/>
  <c r="E3123" i="1"/>
  <c r="D3123" i="1"/>
  <c r="F3122" i="1"/>
  <c r="E3122" i="1"/>
  <c r="D3122" i="1"/>
  <c r="F3121" i="1"/>
  <c r="E3121" i="1"/>
  <c r="D3121" i="1"/>
  <c r="F3120" i="1"/>
  <c r="E3120" i="1"/>
  <c r="D3120" i="1"/>
  <c r="F3119" i="1"/>
  <c r="E3119" i="1"/>
  <c r="D3119" i="1"/>
  <c r="F3118" i="1"/>
  <c r="E3118" i="1"/>
  <c r="D3118" i="1"/>
  <c r="F3117" i="1"/>
  <c r="E3117" i="1"/>
  <c r="D3117" i="1"/>
  <c r="F3116" i="1"/>
  <c r="E3116" i="1"/>
  <c r="D3116" i="1"/>
  <c r="F3115" i="1"/>
  <c r="E3115" i="1"/>
  <c r="D3115" i="1"/>
  <c r="F3114" i="1"/>
  <c r="E3114" i="1"/>
  <c r="D3114" i="1"/>
  <c r="F3113" i="1"/>
  <c r="E3113" i="1"/>
  <c r="D3113" i="1"/>
  <c r="F3112" i="1"/>
  <c r="E3112" i="1"/>
  <c r="D3112" i="1"/>
  <c r="F3111" i="1"/>
  <c r="E3111" i="1"/>
  <c r="D3111" i="1"/>
  <c r="F3110" i="1"/>
  <c r="E3110" i="1"/>
  <c r="D3110" i="1"/>
  <c r="F3109" i="1"/>
  <c r="E3109" i="1"/>
  <c r="D3109" i="1"/>
  <c r="F3108" i="1"/>
  <c r="E3108" i="1"/>
  <c r="D3108" i="1"/>
  <c r="F3107" i="1"/>
  <c r="E3107" i="1"/>
  <c r="D3107" i="1"/>
  <c r="F3106" i="1"/>
  <c r="E3106" i="1"/>
  <c r="D3106" i="1"/>
  <c r="F3105" i="1"/>
  <c r="E3105" i="1"/>
  <c r="D3105" i="1"/>
  <c r="F3104" i="1"/>
  <c r="E3104" i="1"/>
  <c r="D3104" i="1"/>
  <c r="F3103" i="1"/>
  <c r="E3103" i="1"/>
  <c r="D3103" i="1"/>
  <c r="F3102" i="1"/>
  <c r="E3102" i="1"/>
  <c r="D3102" i="1"/>
  <c r="F3101" i="1"/>
  <c r="E3101" i="1"/>
  <c r="D3101" i="1"/>
  <c r="F3100" i="1"/>
  <c r="E3100" i="1"/>
  <c r="D3100" i="1"/>
  <c r="F3099" i="1"/>
  <c r="E3099" i="1"/>
  <c r="D3099" i="1"/>
  <c r="F3098" i="1"/>
  <c r="E3098" i="1"/>
  <c r="D3098" i="1"/>
  <c r="F3097" i="1"/>
  <c r="E3097" i="1"/>
  <c r="D3097" i="1"/>
  <c r="F3096" i="1"/>
  <c r="E3096" i="1"/>
  <c r="D3096" i="1"/>
  <c r="F3095" i="1"/>
  <c r="E3095" i="1"/>
  <c r="D3095" i="1"/>
  <c r="F3094" i="1"/>
  <c r="E3094" i="1"/>
  <c r="D3094" i="1"/>
  <c r="F3093" i="1"/>
  <c r="E3093" i="1"/>
  <c r="D3093" i="1"/>
  <c r="F3092" i="1"/>
  <c r="E3092" i="1"/>
  <c r="D3092" i="1"/>
  <c r="F3091" i="1"/>
  <c r="E3091" i="1"/>
  <c r="D3091" i="1"/>
  <c r="F3090" i="1"/>
  <c r="E3090" i="1"/>
  <c r="D3090" i="1"/>
  <c r="F3089" i="1"/>
  <c r="E3089" i="1"/>
  <c r="D3089" i="1"/>
  <c r="F3088" i="1"/>
  <c r="E3088" i="1"/>
  <c r="D3088" i="1"/>
  <c r="F3087" i="1"/>
  <c r="E3087" i="1"/>
  <c r="D3087" i="1"/>
  <c r="F3086" i="1"/>
  <c r="E3086" i="1"/>
  <c r="D3086" i="1"/>
  <c r="F3085" i="1"/>
  <c r="E3085" i="1"/>
  <c r="D3085" i="1"/>
  <c r="F3084" i="1"/>
  <c r="E3084" i="1"/>
  <c r="D3084" i="1"/>
  <c r="F3083" i="1"/>
  <c r="E3083" i="1"/>
  <c r="D3083" i="1"/>
  <c r="F3082" i="1"/>
  <c r="E3082" i="1"/>
  <c r="D3082" i="1"/>
  <c r="F3081" i="1"/>
  <c r="E3081" i="1"/>
  <c r="D3081" i="1"/>
  <c r="F3080" i="1"/>
  <c r="E3080" i="1"/>
  <c r="D3080" i="1"/>
  <c r="F3079" i="1"/>
  <c r="E3079" i="1"/>
  <c r="D3079" i="1"/>
  <c r="F3078" i="1"/>
  <c r="E3078" i="1"/>
  <c r="D3078" i="1"/>
  <c r="F3077" i="1"/>
  <c r="E3077" i="1"/>
  <c r="D3077" i="1"/>
  <c r="F3076" i="1"/>
  <c r="E3076" i="1"/>
  <c r="D3076" i="1"/>
  <c r="F3075" i="1"/>
  <c r="E3075" i="1"/>
  <c r="D3075" i="1"/>
  <c r="F3074" i="1"/>
  <c r="E3074" i="1"/>
  <c r="D3074" i="1"/>
  <c r="F3073" i="1"/>
  <c r="E3073" i="1"/>
  <c r="D3073" i="1"/>
  <c r="F3072" i="1"/>
  <c r="E3072" i="1"/>
  <c r="D3072" i="1"/>
  <c r="F3071" i="1"/>
  <c r="E3071" i="1"/>
  <c r="D3071" i="1"/>
  <c r="F3070" i="1"/>
  <c r="E3070" i="1"/>
  <c r="D3070" i="1"/>
  <c r="F3069" i="1"/>
  <c r="E3069" i="1"/>
  <c r="D3069" i="1"/>
  <c r="F3068" i="1"/>
  <c r="E3068" i="1"/>
  <c r="D3068" i="1"/>
  <c r="F3067" i="1"/>
  <c r="E3067" i="1"/>
  <c r="D3067" i="1"/>
  <c r="F3066" i="1"/>
  <c r="E3066" i="1"/>
  <c r="D3066" i="1"/>
  <c r="F3065" i="1"/>
  <c r="E3065" i="1"/>
  <c r="D3065" i="1"/>
  <c r="F3064" i="1"/>
  <c r="E3064" i="1"/>
  <c r="D3064" i="1"/>
  <c r="F3063" i="1"/>
  <c r="E3063" i="1"/>
  <c r="D3063" i="1"/>
  <c r="F3062" i="1"/>
  <c r="E3062" i="1"/>
  <c r="D3062" i="1"/>
  <c r="F3061" i="1"/>
  <c r="E3061" i="1"/>
  <c r="D3061" i="1"/>
  <c r="F3060" i="1"/>
  <c r="E3060" i="1"/>
  <c r="D3060" i="1"/>
  <c r="F3059" i="1"/>
  <c r="E3059" i="1"/>
  <c r="D3059" i="1"/>
  <c r="F3058" i="1"/>
  <c r="E3058" i="1"/>
  <c r="D3058" i="1"/>
  <c r="F3057" i="1"/>
  <c r="E3057" i="1"/>
  <c r="D3057" i="1"/>
  <c r="F3056" i="1"/>
  <c r="E3056" i="1"/>
  <c r="D3056" i="1"/>
  <c r="F3055" i="1"/>
  <c r="E3055" i="1"/>
  <c r="D3055" i="1"/>
  <c r="F3054" i="1"/>
  <c r="E3054" i="1"/>
  <c r="D3054" i="1"/>
  <c r="F3053" i="1"/>
  <c r="E3053" i="1"/>
  <c r="D3053" i="1"/>
  <c r="F3052" i="1"/>
  <c r="E3052" i="1"/>
  <c r="D3052" i="1"/>
  <c r="F3051" i="1"/>
  <c r="E3051" i="1"/>
  <c r="D3051" i="1"/>
  <c r="F3050" i="1"/>
  <c r="E3050" i="1"/>
  <c r="D3050" i="1"/>
  <c r="F3049" i="1"/>
  <c r="E3049" i="1"/>
  <c r="D3049" i="1"/>
  <c r="F3048" i="1"/>
  <c r="E3048" i="1"/>
  <c r="D3048" i="1"/>
  <c r="F3047" i="1"/>
  <c r="E3047" i="1"/>
  <c r="D3047" i="1"/>
  <c r="F3046" i="1"/>
  <c r="E3046" i="1"/>
  <c r="D3046" i="1"/>
  <c r="F3045" i="1"/>
  <c r="E3045" i="1"/>
  <c r="D3045" i="1"/>
  <c r="F3044" i="1"/>
  <c r="E3044" i="1"/>
  <c r="D3044" i="1"/>
  <c r="F3043" i="1"/>
  <c r="E3043" i="1"/>
  <c r="D3043" i="1"/>
  <c r="F3042" i="1"/>
  <c r="E3042" i="1"/>
  <c r="D3042" i="1"/>
  <c r="F3041" i="1"/>
  <c r="E3041" i="1"/>
  <c r="D3041" i="1"/>
  <c r="F3040" i="1"/>
  <c r="E3040" i="1"/>
  <c r="D3040" i="1"/>
  <c r="F3039" i="1"/>
  <c r="E3039" i="1"/>
  <c r="D3039" i="1"/>
  <c r="F3038" i="1"/>
  <c r="E3038" i="1"/>
  <c r="D3038" i="1"/>
  <c r="F3037" i="1"/>
  <c r="E3037" i="1"/>
  <c r="D3037" i="1"/>
  <c r="F3036" i="1"/>
  <c r="E3036" i="1"/>
  <c r="D3036" i="1"/>
  <c r="F3035" i="1"/>
  <c r="E3035" i="1"/>
  <c r="D3035" i="1"/>
  <c r="F3034" i="1"/>
  <c r="E3034" i="1"/>
  <c r="D3034" i="1"/>
  <c r="F3033" i="1"/>
  <c r="E3033" i="1"/>
  <c r="D3033" i="1"/>
  <c r="F3032" i="1"/>
  <c r="E3032" i="1"/>
  <c r="D3032" i="1"/>
  <c r="F3031" i="1"/>
  <c r="E3031" i="1"/>
  <c r="D3031" i="1"/>
  <c r="F3030" i="1"/>
  <c r="E3030" i="1"/>
  <c r="D3030" i="1"/>
  <c r="F3029" i="1"/>
  <c r="E3029" i="1"/>
  <c r="D3029" i="1"/>
  <c r="F3028" i="1"/>
  <c r="E3028" i="1"/>
  <c r="D3028" i="1"/>
  <c r="F3027" i="1"/>
  <c r="E3027" i="1"/>
  <c r="D3027" i="1"/>
  <c r="F3026" i="1"/>
  <c r="E3026" i="1"/>
  <c r="D3026" i="1"/>
  <c r="F3025" i="1"/>
  <c r="E3025" i="1"/>
  <c r="D3025" i="1"/>
  <c r="F3024" i="1"/>
  <c r="E3024" i="1"/>
  <c r="D3024" i="1"/>
  <c r="F3023" i="1"/>
  <c r="E3023" i="1"/>
  <c r="D3023" i="1"/>
  <c r="F3022" i="1"/>
  <c r="E3022" i="1"/>
  <c r="D3022" i="1"/>
  <c r="F3021" i="1"/>
  <c r="E3021" i="1"/>
  <c r="D3021" i="1"/>
  <c r="F3020" i="1"/>
  <c r="E3020" i="1"/>
  <c r="D3020" i="1"/>
  <c r="F3019" i="1"/>
  <c r="E3019" i="1"/>
  <c r="D3019" i="1"/>
  <c r="F3018" i="1"/>
  <c r="E3018" i="1"/>
  <c r="D3018" i="1"/>
  <c r="F3017" i="1"/>
  <c r="E3017" i="1"/>
  <c r="D3017" i="1"/>
  <c r="F3016" i="1"/>
  <c r="E3016" i="1"/>
  <c r="D3016" i="1"/>
  <c r="F3015" i="1"/>
  <c r="E3015" i="1"/>
  <c r="D3015" i="1"/>
  <c r="F3014" i="1"/>
  <c r="E3014" i="1"/>
  <c r="D3014" i="1"/>
  <c r="F3013" i="1"/>
  <c r="E3013" i="1"/>
  <c r="D3013" i="1"/>
  <c r="F3012" i="1"/>
  <c r="E3012" i="1"/>
  <c r="D3012" i="1"/>
  <c r="F3011" i="1"/>
  <c r="E3011" i="1"/>
  <c r="D3011" i="1"/>
  <c r="F3010" i="1"/>
  <c r="E3010" i="1"/>
  <c r="D3010" i="1"/>
  <c r="F3009" i="1"/>
  <c r="E3009" i="1"/>
  <c r="D3009" i="1"/>
  <c r="F3008" i="1"/>
  <c r="E3008" i="1"/>
  <c r="D3008" i="1"/>
  <c r="F3007" i="1"/>
  <c r="E3007" i="1"/>
  <c r="D3007" i="1"/>
  <c r="F3006" i="1"/>
  <c r="E3006" i="1"/>
  <c r="D3006" i="1"/>
  <c r="F3005" i="1"/>
  <c r="E3005" i="1"/>
  <c r="D3005" i="1"/>
  <c r="F3004" i="1"/>
  <c r="E3004" i="1"/>
  <c r="D3004" i="1"/>
  <c r="F3003" i="1"/>
  <c r="E3003" i="1"/>
  <c r="D3003" i="1"/>
  <c r="F3002" i="1"/>
  <c r="E3002" i="1"/>
  <c r="D3002" i="1"/>
  <c r="F3001" i="1"/>
  <c r="E3001" i="1"/>
  <c r="D3001" i="1"/>
  <c r="F3000" i="1"/>
  <c r="E3000" i="1"/>
  <c r="D3000" i="1"/>
  <c r="F2999" i="1"/>
  <c r="E2999" i="1"/>
  <c r="D2999" i="1"/>
  <c r="F2998" i="1"/>
  <c r="E2998" i="1"/>
  <c r="D2998" i="1"/>
  <c r="F2997" i="1"/>
  <c r="E2997" i="1"/>
  <c r="D2997" i="1"/>
  <c r="F2996" i="1"/>
  <c r="E2996" i="1"/>
  <c r="D2996" i="1"/>
  <c r="F2995" i="1"/>
  <c r="E2995" i="1"/>
  <c r="D2995" i="1"/>
  <c r="F2994" i="1"/>
  <c r="E2994" i="1"/>
  <c r="D2994" i="1"/>
  <c r="F2993" i="1"/>
  <c r="E2993" i="1"/>
  <c r="D2993" i="1"/>
  <c r="F2992" i="1"/>
  <c r="E2992" i="1"/>
  <c r="D2992" i="1"/>
  <c r="F2991" i="1"/>
  <c r="E2991" i="1"/>
  <c r="D2991" i="1"/>
  <c r="F2990" i="1"/>
  <c r="E2990" i="1"/>
  <c r="D2990" i="1"/>
  <c r="F2989" i="1"/>
  <c r="E2989" i="1"/>
  <c r="D2989" i="1"/>
  <c r="F2988" i="1"/>
  <c r="E2988" i="1"/>
  <c r="D2988" i="1"/>
  <c r="F2987" i="1"/>
  <c r="E2987" i="1"/>
  <c r="D2987" i="1"/>
  <c r="F2986" i="1"/>
  <c r="E2986" i="1"/>
  <c r="D2986" i="1"/>
  <c r="F2985" i="1"/>
  <c r="E2985" i="1"/>
  <c r="D2985" i="1"/>
  <c r="F2984" i="1"/>
  <c r="E2984" i="1"/>
  <c r="D2984" i="1"/>
  <c r="F2983" i="1"/>
  <c r="E2983" i="1"/>
  <c r="D2983" i="1"/>
  <c r="F2982" i="1"/>
  <c r="E2982" i="1"/>
  <c r="D2982" i="1"/>
  <c r="F2981" i="1"/>
  <c r="E2981" i="1"/>
  <c r="D2981" i="1"/>
  <c r="F2980" i="1"/>
  <c r="E2980" i="1"/>
  <c r="D2980" i="1"/>
  <c r="F2979" i="1"/>
  <c r="E2979" i="1"/>
  <c r="D2979" i="1"/>
  <c r="F2978" i="1"/>
  <c r="E2978" i="1"/>
  <c r="D2978" i="1"/>
  <c r="F2977" i="1"/>
  <c r="E2977" i="1"/>
  <c r="D2977" i="1"/>
  <c r="F2976" i="1"/>
  <c r="E2976" i="1"/>
  <c r="D2976" i="1"/>
  <c r="F2975" i="1"/>
  <c r="E2975" i="1"/>
  <c r="D2975" i="1"/>
  <c r="F2974" i="1"/>
  <c r="E2974" i="1"/>
  <c r="D2974" i="1"/>
  <c r="F2973" i="1"/>
  <c r="E2973" i="1"/>
  <c r="D2973" i="1"/>
  <c r="F2972" i="1"/>
  <c r="E2972" i="1"/>
  <c r="D2972" i="1"/>
  <c r="F2971" i="1"/>
  <c r="E2971" i="1"/>
  <c r="D2971" i="1"/>
  <c r="F2970" i="1"/>
  <c r="E2970" i="1"/>
  <c r="D2970" i="1"/>
  <c r="F2969" i="1"/>
  <c r="E2969" i="1"/>
  <c r="D2969" i="1"/>
  <c r="F2968" i="1"/>
  <c r="E2968" i="1"/>
  <c r="D2968" i="1"/>
  <c r="F2967" i="1"/>
  <c r="E2967" i="1"/>
  <c r="D2967" i="1"/>
  <c r="F2966" i="1"/>
  <c r="E2966" i="1"/>
  <c r="D2966" i="1"/>
  <c r="F2965" i="1"/>
  <c r="E2965" i="1"/>
  <c r="D2965" i="1"/>
  <c r="F2964" i="1"/>
  <c r="E2964" i="1"/>
  <c r="D2964" i="1"/>
  <c r="F2963" i="1"/>
  <c r="E2963" i="1"/>
  <c r="D2963" i="1"/>
  <c r="F2962" i="1"/>
  <c r="E2962" i="1"/>
  <c r="D2962" i="1"/>
  <c r="F2961" i="1"/>
  <c r="E2961" i="1"/>
  <c r="D2961" i="1"/>
  <c r="F2960" i="1"/>
  <c r="E2960" i="1"/>
  <c r="D2960" i="1"/>
  <c r="F2959" i="1"/>
  <c r="E2959" i="1"/>
  <c r="D2959" i="1"/>
  <c r="F2958" i="1"/>
  <c r="E2958" i="1"/>
  <c r="D2958" i="1"/>
  <c r="F2957" i="1"/>
  <c r="E2957" i="1"/>
  <c r="D2957" i="1"/>
  <c r="F2956" i="1"/>
  <c r="E2956" i="1"/>
  <c r="D2956" i="1"/>
  <c r="F2955" i="1"/>
  <c r="E2955" i="1"/>
  <c r="D2955" i="1"/>
  <c r="F2954" i="1"/>
  <c r="E2954" i="1"/>
  <c r="D2954" i="1"/>
  <c r="F2953" i="1"/>
  <c r="E2953" i="1"/>
  <c r="D2953" i="1"/>
  <c r="F2952" i="1"/>
  <c r="E2952" i="1"/>
  <c r="D2952" i="1"/>
  <c r="F2951" i="1"/>
  <c r="E2951" i="1"/>
  <c r="D2951" i="1"/>
  <c r="F2950" i="1"/>
  <c r="E2950" i="1"/>
  <c r="D2950" i="1"/>
  <c r="F2949" i="1"/>
  <c r="E2949" i="1"/>
  <c r="D2949" i="1"/>
  <c r="F2948" i="1"/>
  <c r="E2948" i="1"/>
  <c r="D2948" i="1"/>
  <c r="F2947" i="1"/>
  <c r="E2947" i="1"/>
  <c r="D2947" i="1"/>
  <c r="F2946" i="1"/>
  <c r="E2946" i="1"/>
  <c r="D2946" i="1"/>
  <c r="F2945" i="1"/>
  <c r="E2945" i="1"/>
  <c r="D2945" i="1"/>
  <c r="F2944" i="1"/>
  <c r="E2944" i="1"/>
  <c r="D2944" i="1"/>
  <c r="F2943" i="1"/>
  <c r="E2943" i="1"/>
  <c r="D2943" i="1"/>
  <c r="F2942" i="1"/>
  <c r="E2942" i="1"/>
  <c r="D2942" i="1"/>
  <c r="F2941" i="1"/>
  <c r="E2941" i="1"/>
  <c r="D2941" i="1"/>
  <c r="F2940" i="1"/>
  <c r="E2940" i="1"/>
  <c r="D2940" i="1"/>
  <c r="F2939" i="1"/>
  <c r="E2939" i="1"/>
  <c r="D2939" i="1"/>
  <c r="F2938" i="1"/>
  <c r="E2938" i="1"/>
  <c r="D2938" i="1"/>
  <c r="F2937" i="1"/>
  <c r="E2937" i="1"/>
  <c r="D2937" i="1"/>
  <c r="F2936" i="1"/>
  <c r="E2936" i="1"/>
  <c r="D2936" i="1"/>
  <c r="F2935" i="1"/>
  <c r="E2935" i="1"/>
  <c r="D2935" i="1"/>
  <c r="F2934" i="1"/>
  <c r="E2934" i="1"/>
  <c r="D2934" i="1"/>
  <c r="F2933" i="1"/>
  <c r="E2933" i="1"/>
  <c r="D2933" i="1"/>
  <c r="F2932" i="1"/>
  <c r="E2932" i="1"/>
  <c r="D2932" i="1"/>
  <c r="F2931" i="1"/>
  <c r="E2931" i="1"/>
  <c r="D2931" i="1"/>
  <c r="F2930" i="1"/>
  <c r="E2930" i="1"/>
  <c r="D2930" i="1"/>
  <c r="F2929" i="1"/>
  <c r="E2929" i="1"/>
  <c r="D2929" i="1"/>
  <c r="F2928" i="1"/>
  <c r="E2928" i="1"/>
  <c r="D2928" i="1"/>
  <c r="F2927" i="1"/>
  <c r="E2927" i="1"/>
  <c r="D2927" i="1"/>
  <c r="F2926" i="1"/>
  <c r="E2926" i="1"/>
  <c r="D2926" i="1"/>
  <c r="F2925" i="1"/>
  <c r="E2925" i="1"/>
  <c r="D2925" i="1"/>
  <c r="F2924" i="1"/>
  <c r="E2924" i="1"/>
  <c r="D2924" i="1"/>
  <c r="F2923" i="1"/>
  <c r="E2923" i="1"/>
  <c r="D2923" i="1"/>
  <c r="F2922" i="1"/>
  <c r="E2922" i="1"/>
  <c r="D2922" i="1"/>
  <c r="F2921" i="1"/>
  <c r="E2921" i="1"/>
  <c r="D2921" i="1"/>
  <c r="F2920" i="1"/>
  <c r="E2920" i="1"/>
  <c r="D2920" i="1"/>
  <c r="F2919" i="1"/>
  <c r="E2919" i="1"/>
  <c r="D2919" i="1"/>
  <c r="F2918" i="1"/>
  <c r="E2918" i="1"/>
  <c r="D2918" i="1"/>
  <c r="F2917" i="1"/>
  <c r="E2917" i="1"/>
  <c r="D2917" i="1"/>
  <c r="F2916" i="1"/>
  <c r="E2916" i="1"/>
  <c r="D2916" i="1"/>
  <c r="F2915" i="1"/>
  <c r="E2915" i="1"/>
  <c r="D2915" i="1"/>
  <c r="F2914" i="1"/>
  <c r="E2914" i="1"/>
  <c r="D2914" i="1"/>
  <c r="F2913" i="1"/>
  <c r="E2913" i="1"/>
  <c r="D2913" i="1"/>
  <c r="F2912" i="1"/>
  <c r="E2912" i="1"/>
  <c r="D2912" i="1"/>
  <c r="F2911" i="1"/>
  <c r="E2911" i="1"/>
  <c r="D2911" i="1"/>
  <c r="F2910" i="1"/>
  <c r="E2910" i="1"/>
  <c r="D2910" i="1"/>
  <c r="F2909" i="1"/>
  <c r="E2909" i="1"/>
  <c r="D2909" i="1"/>
  <c r="F2908" i="1"/>
  <c r="E2908" i="1"/>
  <c r="D2908" i="1"/>
  <c r="F2907" i="1"/>
  <c r="E2907" i="1"/>
  <c r="D2907" i="1"/>
  <c r="F2906" i="1"/>
  <c r="E2906" i="1"/>
  <c r="D2906" i="1"/>
  <c r="F2905" i="1"/>
  <c r="E2905" i="1"/>
  <c r="D2905" i="1"/>
  <c r="F2904" i="1"/>
  <c r="E2904" i="1"/>
  <c r="D2904" i="1"/>
  <c r="F2903" i="1"/>
  <c r="E2903" i="1"/>
  <c r="D2903" i="1"/>
  <c r="F2902" i="1"/>
  <c r="E2902" i="1"/>
  <c r="D2902" i="1"/>
  <c r="F2901" i="1"/>
  <c r="E2901" i="1"/>
  <c r="D2901" i="1"/>
  <c r="F2900" i="1"/>
  <c r="E2900" i="1"/>
  <c r="D2900" i="1"/>
  <c r="F2899" i="1"/>
  <c r="E2899" i="1"/>
  <c r="D2899" i="1"/>
  <c r="F2898" i="1"/>
  <c r="E2898" i="1"/>
  <c r="D2898" i="1"/>
  <c r="F2897" i="1"/>
  <c r="E2897" i="1"/>
  <c r="D2897" i="1"/>
  <c r="F2896" i="1"/>
  <c r="E2896" i="1"/>
  <c r="D2896" i="1"/>
  <c r="F2895" i="1"/>
  <c r="E2895" i="1"/>
  <c r="D2895" i="1"/>
  <c r="F2894" i="1"/>
  <c r="E2894" i="1"/>
  <c r="D2894" i="1"/>
  <c r="F2893" i="1"/>
  <c r="E2893" i="1"/>
  <c r="D2893" i="1"/>
  <c r="F2892" i="1"/>
  <c r="E2892" i="1"/>
  <c r="D2892" i="1"/>
  <c r="F2891" i="1"/>
  <c r="E2891" i="1"/>
  <c r="D2891" i="1"/>
  <c r="F2890" i="1"/>
  <c r="E2890" i="1"/>
  <c r="D2890" i="1"/>
  <c r="F2889" i="1"/>
  <c r="E2889" i="1"/>
  <c r="D2889" i="1"/>
  <c r="F2888" i="1"/>
  <c r="E2888" i="1"/>
  <c r="D2888" i="1"/>
  <c r="F2887" i="1"/>
  <c r="E2887" i="1"/>
  <c r="D2887" i="1"/>
  <c r="F2886" i="1"/>
  <c r="E2886" i="1"/>
  <c r="D2886" i="1"/>
  <c r="F2885" i="1"/>
  <c r="E2885" i="1"/>
  <c r="D2885" i="1"/>
  <c r="F2884" i="1"/>
  <c r="E2884" i="1"/>
  <c r="D2884" i="1"/>
  <c r="F2883" i="1"/>
  <c r="E2883" i="1"/>
  <c r="D2883" i="1"/>
  <c r="F2882" i="1"/>
  <c r="E2882" i="1"/>
  <c r="D2882" i="1"/>
  <c r="F2881" i="1"/>
  <c r="E2881" i="1"/>
  <c r="D2881" i="1"/>
  <c r="F2880" i="1"/>
  <c r="E2880" i="1"/>
  <c r="D2880" i="1"/>
  <c r="F2879" i="1"/>
  <c r="E2879" i="1"/>
  <c r="D2879" i="1"/>
  <c r="F2878" i="1"/>
  <c r="E2878" i="1"/>
  <c r="D2878" i="1"/>
  <c r="F2877" i="1"/>
  <c r="E2877" i="1"/>
  <c r="D2877" i="1"/>
  <c r="F2876" i="1"/>
  <c r="E2876" i="1"/>
  <c r="D2876" i="1"/>
  <c r="F2875" i="1"/>
  <c r="E2875" i="1"/>
  <c r="D2875" i="1"/>
  <c r="F2874" i="1"/>
  <c r="E2874" i="1"/>
  <c r="D2874" i="1"/>
  <c r="F2873" i="1"/>
  <c r="E2873" i="1"/>
  <c r="D2873" i="1"/>
  <c r="F2872" i="1"/>
  <c r="E2872" i="1"/>
  <c r="D2872" i="1"/>
  <c r="F2871" i="1"/>
  <c r="E2871" i="1"/>
  <c r="D2871" i="1"/>
  <c r="F2870" i="1"/>
  <c r="E2870" i="1"/>
  <c r="D2870" i="1"/>
  <c r="F2869" i="1"/>
  <c r="E2869" i="1"/>
  <c r="D2869" i="1"/>
  <c r="F2868" i="1"/>
  <c r="E2868" i="1"/>
  <c r="D2868" i="1"/>
  <c r="F2867" i="1"/>
  <c r="E2867" i="1"/>
  <c r="D2867" i="1"/>
  <c r="F2866" i="1"/>
  <c r="E2866" i="1"/>
  <c r="D2866" i="1"/>
  <c r="F2865" i="1"/>
  <c r="E2865" i="1"/>
  <c r="D2865" i="1"/>
  <c r="F2864" i="1"/>
  <c r="E2864" i="1"/>
  <c r="D2864" i="1"/>
  <c r="F2863" i="1"/>
  <c r="E2863" i="1"/>
  <c r="D2863" i="1"/>
  <c r="F2862" i="1"/>
  <c r="E2862" i="1"/>
  <c r="D2862" i="1"/>
  <c r="F2861" i="1"/>
  <c r="E2861" i="1"/>
  <c r="D2861" i="1"/>
  <c r="F2860" i="1"/>
  <c r="E2860" i="1"/>
  <c r="D2860" i="1"/>
  <c r="F2859" i="1"/>
  <c r="E2859" i="1"/>
  <c r="D2859" i="1"/>
  <c r="F2858" i="1"/>
  <c r="E2858" i="1"/>
  <c r="D2858" i="1"/>
  <c r="F2857" i="1"/>
  <c r="E2857" i="1"/>
  <c r="D2857" i="1"/>
  <c r="F2856" i="1"/>
  <c r="E2856" i="1"/>
  <c r="D2856" i="1"/>
  <c r="F2855" i="1"/>
  <c r="E2855" i="1"/>
  <c r="D2855" i="1"/>
  <c r="F2854" i="1"/>
  <c r="E2854" i="1"/>
  <c r="D2854" i="1"/>
  <c r="F2853" i="1"/>
  <c r="E2853" i="1"/>
  <c r="D2853" i="1"/>
  <c r="F2852" i="1"/>
  <c r="E2852" i="1"/>
  <c r="D2852" i="1"/>
  <c r="F2851" i="1"/>
  <c r="E2851" i="1"/>
  <c r="D2851" i="1"/>
  <c r="F2850" i="1"/>
  <c r="E2850" i="1"/>
  <c r="D2850" i="1"/>
  <c r="F2849" i="1"/>
  <c r="E2849" i="1"/>
  <c r="D2849" i="1"/>
  <c r="F2848" i="1"/>
  <c r="E2848" i="1"/>
  <c r="D2848" i="1"/>
  <c r="F2847" i="1"/>
  <c r="E2847" i="1"/>
  <c r="D2847" i="1"/>
  <c r="F2846" i="1"/>
  <c r="E2846" i="1"/>
  <c r="D2846" i="1"/>
  <c r="F2845" i="1"/>
  <c r="E2845" i="1"/>
  <c r="D2845" i="1"/>
  <c r="F2844" i="1"/>
  <c r="E2844" i="1"/>
  <c r="D2844" i="1"/>
  <c r="F2843" i="1"/>
  <c r="E2843" i="1"/>
  <c r="D2843" i="1"/>
  <c r="F2842" i="1"/>
  <c r="E2842" i="1"/>
  <c r="D2842" i="1"/>
  <c r="F2841" i="1"/>
  <c r="E2841" i="1"/>
  <c r="D2841" i="1"/>
  <c r="F2840" i="1"/>
  <c r="E2840" i="1"/>
  <c r="D2840" i="1"/>
  <c r="F2839" i="1"/>
  <c r="E2839" i="1"/>
  <c r="D2839" i="1"/>
  <c r="F2838" i="1"/>
  <c r="E2838" i="1"/>
  <c r="D2838" i="1"/>
  <c r="F2837" i="1"/>
  <c r="E2837" i="1"/>
  <c r="D2837" i="1"/>
  <c r="F2836" i="1"/>
  <c r="E2836" i="1"/>
  <c r="D2836" i="1"/>
  <c r="F2835" i="1"/>
  <c r="E2835" i="1"/>
  <c r="D2835" i="1"/>
  <c r="F2834" i="1"/>
  <c r="E2834" i="1"/>
  <c r="D2834" i="1"/>
  <c r="F2833" i="1"/>
  <c r="E2833" i="1"/>
  <c r="D2833" i="1"/>
  <c r="F2832" i="1"/>
  <c r="E2832" i="1"/>
  <c r="D2832" i="1"/>
  <c r="F2831" i="1"/>
  <c r="E2831" i="1"/>
  <c r="D2831" i="1"/>
  <c r="F2830" i="1"/>
  <c r="E2830" i="1"/>
  <c r="D2830" i="1"/>
  <c r="F2829" i="1"/>
  <c r="E2829" i="1"/>
  <c r="D2829" i="1"/>
  <c r="F2828" i="1"/>
  <c r="E2828" i="1"/>
  <c r="D2828" i="1"/>
  <c r="F2827" i="1"/>
  <c r="E2827" i="1"/>
  <c r="D2827" i="1"/>
  <c r="F2826" i="1"/>
  <c r="E2826" i="1"/>
  <c r="D2826" i="1"/>
  <c r="F2825" i="1"/>
  <c r="E2825" i="1"/>
  <c r="D2825" i="1"/>
  <c r="F2824" i="1"/>
  <c r="E2824" i="1"/>
  <c r="D2824" i="1"/>
  <c r="F2823" i="1"/>
  <c r="E2823" i="1"/>
  <c r="D2823" i="1"/>
  <c r="F2822" i="1"/>
  <c r="E2822" i="1"/>
  <c r="D2822" i="1"/>
  <c r="F2821" i="1"/>
  <c r="E2821" i="1"/>
  <c r="D2821" i="1"/>
  <c r="F2820" i="1"/>
  <c r="E2820" i="1"/>
  <c r="D2820" i="1"/>
  <c r="F2819" i="1"/>
  <c r="E2819" i="1"/>
  <c r="D2819" i="1"/>
  <c r="F2818" i="1"/>
  <c r="E2818" i="1"/>
  <c r="D2818" i="1"/>
  <c r="F2817" i="1"/>
  <c r="E2817" i="1"/>
  <c r="D2817" i="1"/>
  <c r="F2816" i="1"/>
  <c r="E2816" i="1"/>
  <c r="D2816" i="1"/>
  <c r="F2815" i="1"/>
  <c r="E2815" i="1"/>
  <c r="D2815" i="1"/>
  <c r="F2814" i="1"/>
  <c r="E2814" i="1"/>
  <c r="D2814" i="1"/>
  <c r="F2813" i="1"/>
  <c r="E2813" i="1"/>
  <c r="D2813" i="1"/>
  <c r="F2812" i="1"/>
  <c r="E2812" i="1"/>
  <c r="D2812" i="1"/>
  <c r="F2811" i="1"/>
  <c r="E2811" i="1"/>
  <c r="D2811" i="1"/>
  <c r="F2810" i="1"/>
  <c r="E2810" i="1"/>
  <c r="D2810" i="1"/>
  <c r="F2809" i="1"/>
  <c r="E2809" i="1"/>
  <c r="D2809" i="1"/>
  <c r="F2808" i="1"/>
  <c r="E2808" i="1"/>
  <c r="D2808" i="1"/>
  <c r="F2807" i="1"/>
  <c r="E2807" i="1"/>
  <c r="D2807" i="1"/>
  <c r="F2806" i="1"/>
  <c r="E2806" i="1"/>
  <c r="D2806" i="1"/>
  <c r="F2805" i="1"/>
  <c r="E2805" i="1"/>
  <c r="D2805" i="1"/>
  <c r="F2804" i="1"/>
  <c r="E2804" i="1"/>
  <c r="D2804" i="1"/>
  <c r="F2803" i="1"/>
  <c r="E2803" i="1"/>
  <c r="D2803" i="1"/>
  <c r="F2802" i="1"/>
  <c r="E2802" i="1"/>
  <c r="D2802" i="1"/>
  <c r="F2801" i="1"/>
  <c r="E2801" i="1"/>
  <c r="D2801" i="1"/>
  <c r="F2800" i="1"/>
  <c r="E2800" i="1"/>
  <c r="D2800" i="1"/>
  <c r="F2799" i="1"/>
  <c r="E2799" i="1"/>
  <c r="D2799" i="1"/>
  <c r="F2798" i="1"/>
  <c r="E2798" i="1"/>
  <c r="D2798" i="1"/>
  <c r="F2797" i="1"/>
  <c r="E2797" i="1"/>
  <c r="D2797" i="1"/>
  <c r="F2796" i="1"/>
  <c r="E2796" i="1"/>
  <c r="D2796" i="1"/>
  <c r="F2795" i="1"/>
  <c r="E2795" i="1"/>
  <c r="D2795" i="1"/>
  <c r="F2794" i="1"/>
  <c r="E2794" i="1"/>
  <c r="D2794" i="1"/>
  <c r="F2793" i="1"/>
  <c r="E2793" i="1"/>
  <c r="D2793" i="1"/>
  <c r="F2792" i="1"/>
  <c r="E2792" i="1"/>
  <c r="D2792" i="1"/>
  <c r="F2791" i="1"/>
  <c r="E2791" i="1"/>
  <c r="D2791" i="1"/>
  <c r="F2790" i="1"/>
  <c r="E2790" i="1"/>
  <c r="D2790" i="1"/>
  <c r="F2789" i="1"/>
  <c r="E2789" i="1"/>
  <c r="D2789" i="1"/>
  <c r="F2788" i="1"/>
  <c r="E2788" i="1"/>
  <c r="D2788" i="1"/>
  <c r="F2787" i="1"/>
  <c r="E2787" i="1"/>
  <c r="D2787" i="1"/>
  <c r="F2786" i="1"/>
  <c r="E2786" i="1"/>
  <c r="D2786" i="1"/>
  <c r="F2785" i="1"/>
  <c r="E2785" i="1"/>
  <c r="D2785" i="1"/>
  <c r="F2784" i="1"/>
  <c r="E2784" i="1"/>
  <c r="D2784" i="1"/>
  <c r="F2783" i="1"/>
  <c r="E2783" i="1"/>
  <c r="D2783" i="1"/>
  <c r="F2782" i="1"/>
  <c r="E2782" i="1"/>
  <c r="D2782" i="1"/>
  <c r="F2781" i="1"/>
  <c r="E2781" i="1"/>
  <c r="D2781" i="1"/>
  <c r="F2780" i="1"/>
  <c r="E2780" i="1"/>
  <c r="D2780" i="1"/>
  <c r="F2779" i="1"/>
  <c r="E2779" i="1"/>
  <c r="D2779" i="1"/>
  <c r="F2778" i="1"/>
  <c r="E2778" i="1"/>
  <c r="D2778" i="1"/>
  <c r="F2777" i="1"/>
  <c r="E2777" i="1"/>
  <c r="D2777" i="1"/>
  <c r="F2776" i="1"/>
  <c r="E2776" i="1"/>
  <c r="D2776" i="1"/>
  <c r="F2775" i="1"/>
  <c r="E2775" i="1"/>
  <c r="D2775" i="1"/>
  <c r="F2774" i="1"/>
  <c r="E2774" i="1"/>
  <c r="D2774" i="1"/>
  <c r="F2773" i="1"/>
  <c r="E2773" i="1"/>
  <c r="D2773" i="1"/>
  <c r="F2772" i="1"/>
  <c r="E2772" i="1"/>
  <c r="D2772" i="1"/>
  <c r="F2771" i="1"/>
  <c r="E2771" i="1"/>
  <c r="D2771" i="1"/>
  <c r="F2770" i="1"/>
  <c r="E2770" i="1"/>
  <c r="D2770" i="1"/>
  <c r="F2769" i="1"/>
  <c r="E2769" i="1"/>
  <c r="D2769" i="1"/>
  <c r="F2768" i="1"/>
  <c r="E2768" i="1"/>
  <c r="D2768" i="1"/>
  <c r="F2767" i="1"/>
  <c r="E2767" i="1"/>
  <c r="D2767" i="1"/>
  <c r="F2766" i="1"/>
  <c r="E2766" i="1"/>
  <c r="D2766" i="1"/>
  <c r="F2765" i="1"/>
  <c r="E2765" i="1"/>
  <c r="D2765" i="1"/>
  <c r="F2764" i="1"/>
  <c r="E2764" i="1"/>
  <c r="D2764" i="1"/>
  <c r="F2763" i="1"/>
  <c r="E2763" i="1"/>
  <c r="D2763" i="1"/>
  <c r="F2762" i="1"/>
  <c r="E2762" i="1"/>
  <c r="D2762" i="1"/>
  <c r="F2761" i="1"/>
  <c r="E2761" i="1"/>
  <c r="D2761" i="1"/>
  <c r="F2760" i="1"/>
  <c r="E2760" i="1"/>
  <c r="D2760" i="1"/>
  <c r="F2759" i="1"/>
  <c r="E2759" i="1"/>
  <c r="D2759" i="1"/>
  <c r="F2758" i="1"/>
  <c r="E2758" i="1"/>
  <c r="D2758" i="1"/>
  <c r="F2757" i="1"/>
  <c r="E2757" i="1"/>
  <c r="D2757" i="1"/>
  <c r="F2756" i="1"/>
  <c r="E2756" i="1"/>
  <c r="D2756" i="1"/>
  <c r="F2755" i="1"/>
  <c r="E2755" i="1"/>
  <c r="D2755" i="1"/>
  <c r="F2754" i="1"/>
  <c r="E2754" i="1"/>
  <c r="D2754" i="1"/>
  <c r="F2753" i="1"/>
  <c r="E2753" i="1"/>
  <c r="D2753" i="1"/>
  <c r="F2752" i="1"/>
  <c r="E2752" i="1"/>
  <c r="D2752" i="1"/>
  <c r="F2751" i="1"/>
  <c r="E2751" i="1"/>
  <c r="D2751" i="1"/>
  <c r="F2750" i="1"/>
  <c r="E2750" i="1"/>
  <c r="D2750" i="1"/>
  <c r="F2749" i="1"/>
  <c r="E2749" i="1"/>
  <c r="D2749" i="1"/>
  <c r="F2748" i="1"/>
  <c r="E2748" i="1"/>
  <c r="D2748" i="1"/>
  <c r="F2747" i="1"/>
  <c r="E2747" i="1"/>
  <c r="D2747" i="1"/>
  <c r="F2746" i="1"/>
  <c r="E2746" i="1"/>
  <c r="D2746" i="1"/>
  <c r="F2745" i="1"/>
  <c r="E2745" i="1"/>
  <c r="D2745" i="1"/>
  <c r="F2744" i="1"/>
  <c r="E2744" i="1"/>
  <c r="D2744" i="1"/>
  <c r="F2743" i="1"/>
  <c r="E2743" i="1"/>
  <c r="D2743" i="1"/>
  <c r="F2742" i="1"/>
  <c r="E2742" i="1"/>
  <c r="D2742" i="1"/>
  <c r="F2741" i="1"/>
  <c r="E2741" i="1"/>
  <c r="D2741" i="1"/>
  <c r="F2740" i="1"/>
  <c r="E2740" i="1"/>
  <c r="D2740" i="1"/>
  <c r="F2739" i="1"/>
  <c r="E2739" i="1"/>
  <c r="D2739" i="1"/>
  <c r="F2738" i="1"/>
  <c r="E2738" i="1"/>
  <c r="D2738" i="1"/>
  <c r="F2737" i="1"/>
  <c r="E2737" i="1"/>
  <c r="D2737" i="1"/>
  <c r="F2736" i="1"/>
  <c r="E2736" i="1"/>
  <c r="D2736" i="1"/>
  <c r="F2735" i="1"/>
  <c r="E2735" i="1"/>
  <c r="D2735" i="1"/>
  <c r="F2734" i="1"/>
  <c r="E2734" i="1"/>
  <c r="D2734" i="1"/>
  <c r="F2733" i="1"/>
  <c r="E2733" i="1"/>
  <c r="D2733" i="1"/>
  <c r="F2732" i="1"/>
  <c r="E2732" i="1"/>
  <c r="D2732" i="1"/>
  <c r="F2731" i="1"/>
  <c r="E2731" i="1"/>
  <c r="D2731" i="1"/>
  <c r="F2730" i="1"/>
  <c r="E2730" i="1"/>
  <c r="D2730" i="1"/>
  <c r="F2729" i="1"/>
  <c r="E2729" i="1"/>
  <c r="D2729" i="1"/>
  <c r="F2728" i="1"/>
  <c r="E2728" i="1"/>
  <c r="D2728" i="1"/>
  <c r="F2727" i="1"/>
  <c r="E2727" i="1"/>
  <c r="D2727" i="1"/>
  <c r="F2726" i="1"/>
  <c r="E2726" i="1"/>
  <c r="D2726" i="1"/>
  <c r="F2725" i="1"/>
  <c r="E2725" i="1"/>
  <c r="D2725" i="1"/>
  <c r="F2724" i="1"/>
  <c r="E2724" i="1"/>
  <c r="D2724" i="1"/>
  <c r="F2723" i="1"/>
  <c r="E2723" i="1"/>
  <c r="D2723" i="1"/>
  <c r="F2722" i="1"/>
  <c r="E2722" i="1"/>
  <c r="D2722" i="1"/>
  <c r="F2721" i="1"/>
  <c r="E2721" i="1"/>
  <c r="D2721" i="1"/>
  <c r="F2720" i="1"/>
  <c r="E2720" i="1"/>
  <c r="D2720" i="1"/>
  <c r="F2719" i="1"/>
  <c r="E2719" i="1"/>
  <c r="D2719" i="1"/>
  <c r="F2718" i="1"/>
  <c r="E2718" i="1"/>
  <c r="D2718" i="1"/>
  <c r="F2717" i="1"/>
  <c r="E2717" i="1"/>
  <c r="D2717" i="1"/>
  <c r="F2716" i="1"/>
  <c r="E2716" i="1"/>
  <c r="D2716" i="1"/>
  <c r="F2715" i="1"/>
  <c r="E2715" i="1"/>
  <c r="D2715" i="1"/>
  <c r="F2714" i="1"/>
  <c r="E2714" i="1"/>
  <c r="D2714" i="1"/>
  <c r="F2713" i="1"/>
  <c r="E2713" i="1"/>
  <c r="D2713" i="1"/>
  <c r="F2712" i="1"/>
  <c r="E2712" i="1"/>
  <c r="D2712" i="1"/>
  <c r="F2711" i="1"/>
  <c r="E2711" i="1"/>
  <c r="D2711" i="1"/>
  <c r="F2710" i="1"/>
  <c r="E2710" i="1"/>
  <c r="D2710" i="1"/>
  <c r="F2709" i="1"/>
  <c r="E2709" i="1"/>
  <c r="D2709" i="1"/>
  <c r="F2708" i="1"/>
  <c r="E2708" i="1"/>
  <c r="D2708" i="1"/>
  <c r="F2707" i="1"/>
  <c r="E2707" i="1"/>
  <c r="D2707" i="1"/>
  <c r="F2706" i="1"/>
  <c r="E2706" i="1"/>
  <c r="D2706" i="1"/>
  <c r="F2705" i="1"/>
  <c r="E2705" i="1"/>
  <c r="D2705" i="1"/>
  <c r="F2704" i="1"/>
  <c r="E2704" i="1"/>
  <c r="D2704" i="1"/>
  <c r="F2703" i="1"/>
  <c r="E2703" i="1"/>
  <c r="D2703" i="1"/>
  <c r="F2702" i="1"/>
  <c r="E2702" i="1"/>
  <c r="D2702" i="1"/>
  <c r="F2701" i="1"/>
  <c r="E2701" i="1"/>
  <c r="D2701" i="1"/>
  <c r="F2700" i="1"/>
  <c r="E2700" i="1"/>
  <c r="D2700" i="1"/>
  <c r="F2699" i="1"/>
  <c r="E2699" i="1"/>
  <c r="D2699" i="1"/>
  <c r="F2698" i="1"/>
  <c r="E2698" i="1"/>
  <c r="D2698" i="1"/>
  <c r="F2697" i="1"/>
  <c r="E2697" i="1"/>
  <c r="D2697" i="1"/>
  <c r="F2696" i="1"/>
  <c r="E2696" i="1"/>
  <c r="D2696" i="1"/>
  <c r="F2695" i="1"/>
  <c r="E2695" i="1"/>
  <c r="D2695" i="1"/>
  <c r="F2694" i="1"/>
  <c r="E2694" i="1"/>
  <c r="D2694" i="1"/>
  <c r="F2693" i="1"/>
  <c r="E2693" i="1"/>
  <c r="D2693" i="1"/>
  <c r="F2692" i="1"/>
  <c r="E2692" i="1"/>
  <c r="D2692" i="1"/>
  <c r="F2691" i="1"/>
  <c r="E2691" i="1"/>
  <c r="D2691" i="1"/>
  <c r="F2690" i="1"/>
  <c r="E2690" i="1"/>
  <c r="D2690" i="1"/>
  <c r="F2689" i="1"/>
  <c r="E2689" i="1"/>
  <c r="D2689" i="1"/>
  <c r="F2688" i="1"/>
  <c r="E2688" i="1"/>
  <c r="D2688" i="1"/>
  <c r="F2687" i="1"/>
  <c r="E2687" i="1"/>
  <c r="D2687" i="1"/>
  <c r="F2686" i="1"/>
  <c r="E2686" i="1"/>
  <c r="D2686" i="1"/>
  <c r="F2685" i="1"/>
  <c r="E2685" i="1"/>
  <c r="D2685" i="1"/>
  <c r="F2684" i="1"/>
  <c r="E2684" i="1"/>
  <c r="D2684" i="1"/>
  <c r="F2683" i="1"/>
  <c r="E2683" i="1"/>
  <c r="D2683" i="1"/>
  <c r="F2682" i="1"/>
  <c r="E2682" i="1"/>
  <c r="D2682" i="1"/>
  <c r="F2681" i="1"/>
  <c r="E2681" i="1"/>
  <c r="D2681" i="1"/>
  <c r="F2680" i="1"/>
  <c r="E2680" i="1"/>
  <c r="D2680" i="1"/>
  <c r="F2679" i="1"/>
  <c r="E2679" i="1"/>
  <c r="D2679" i="1"/>
  <c r="F2678" i="1"/>
  <c r="E2678" i="1"/>
  <c r="D2678" i="1"/>
  <c r="F2677" i="1"/>
  <c r="E2677" i="1"/>
  <c r="D2677" i="1"/>
  <c r="F2676" i="1"/>
  <c r="E2676" i="1"/>
  <c r="D2676" i="1"/>
  <c r="F2675" i="1"/>
  <c r="E2675" i="1"/>
  <c r="D2675" i="1"/>
  <c r="F2674" i="1"/>
  <c r="E2674" i="1"/>
  <c r="D2674" i="1"/>
  <c r="F2673" i="1"/>
  <c r="E2673" i="1"/>
  <c r="D2673" i="1"/>
  <c r="F2672" i="1"/>
  <c r="E2672" i="1"/>
  <c r="D2672" i="1"/>
  <c r="F2671" i="1"/>
  <c r="E2671" i="1"/>
  <c r="D2671" i="1"/>
  <c r="F2670" i="1"/>
  <c r="E2670" i="1"/>
  <c r="D2670" i="1"/>
  <c r="F2669" i="1"/>
  <c r="E2669" i="1"/>
  <c r="D2669" i="1"/>
  <c r="F2668" i="1"/>
  <c r="E2668" i="1"/>
  <c r="D2668" i="1"/>
  <c r="F2667" i="1"/>
  <c r="E2667" i="1"/>
  <c r="D2667" i="1"/>
  <c r="F2666" i="1"/>
  <c r="E2666" i="1"/>
  <c r="D2666" i="1"/>
  <c r="F2665" i="1"/>
  <c r="E2665" i="1"/>
  <c r="D2665" i="1"/>
  <c r="F2664" i="1"/>
  <c r="E2664" i="1"/>
  <c r="D2664" i="1"/>
  <c r="F2663" i="1"/>
  <c r="E2663" i="1"/>
  <c r="D2663" i="1"/>
  <c r="F2662" i="1"/>
  <c r="E2662" i="1"/>
  <c r="D2662" i="1"/>
  <c r="F2661" i="1"/>
  <c r="E2661" i="1"/>
  <c r="D2661" i="1"/>
  <c r="F2660" i="1"/>
  <c r="E2660" i="1"/>
  <c r="D2660" i="1"/>
  <c r="F2659" i="1"/>
  <c r="E2659" i="1"/>
  <c r="D2659" i="1"/>
  <c r="F2658" i="1"/>
  <c r="E2658" i="1"/>
  <c r="D2658" i="1"/>
  <c r="F2657" i="1"/>
  <c r="E2657" i="1"/>
  <c r="D2657" i="1"/>
  <c r="F2656" i="1"/>
  <c r="E2656" i="1"/>
  <c r="D2656" i="1"/>
  <c r="F2655" i="1"/>
  <c r="E2655" i="1"/>
  <c r="D2655" i="1"/>
  <c r="F2654" i="1"/>
  <c r="E2654" i="1"/>
  <c r="D2654" i="1"/>
  <c r="F2653" i="1"/>
  <c r="E2653" i="1"/>
  <c r="D2653" i="1"/>
  <c r="F2652" i="1"/>
  <c r="E2652" i="1"/>
  <c r="D2652" i="1"/>
  <c r="F2651" i="1"/>
  <c r="E2651" i="1"/>
  <c r="D2651" i="1"/>
  <c r="F2650" i="1"/>
  <c r="E2650" i="1"/>
  <c r="D2650" i="1"/>
  <c r="F2649" i="1"/>
  <c r="E2649" i="1"/>
  <c r="D2649" i="1"/>
  <c r="F2648" i="1"/>
  <c r="E2648" i="1"/>
  <c r="D2648" i="1"/>
  <c r="F2647" i="1"/>
  <c r="E2647" i="1"/>
  <c r="D2647" i="1"/>
  <c r="F2646" i="1"/>
  <c r="E2646" i="1"/>
  <c r="D2646" i="1"/>
  <c r="F2645" i="1"/>
  <c r="E2645" i="1"/>
  <c r="D2645" i="1"/>
  <c r="F2644" i="1"/>
  <c r="E2644" i="1"/>
  <c r="D2644" i="1"/>
  <c r="F2643" i="1"/>
  <c r="E2643" i="1"/>
  <c r="D2643" i="1"/>
  <c r="F2642" i="1"/>
  <c r="E2642" i="1"/>
  <c r="D2642" i="1"/>
  <c r="F2641" i="1"/>
  <c r="E2641" i="1"/>
  <c r="D2641" i="1"/>
  <c r="F2640" i="1"/>
  <c r="E2640" i="1"/>
  <c r="D2640" i="1"/>
  <c r="F2639" i="1"/>
  <c r="E2639" i="1"/>
  <c r="D2639" i="1"/>
  <c r="F2638" i="1"/>
  <c r="E2638" i="1"/>
  <c r="D2638" i="1"/>
  <c r="F2637" i="1"/>
  <c r="E2637" i="1"/>
  <c r="D2637" i="1"/>
  <c r="F2636" i="1"/>
  <c r="E2636" i="1"/>
  <c r="D2636" i="1"/>
  <c r="F2635" i="1"/>
  <c r="E2635" i="1"/>
  <c r="D2635" i="1"/>
  <c r="F2634" i="1"/>
  <c r="E2634" i="1"/>
  <c r="D2634" i="1"/>
  <c r="F2633" i="1"/>
  <c r="E2633" i="1"/>
  <c r="D2633" i="1"/>
  <c r="F2632" i="1"/>
  <c r="E2632" i="1"/>
  <c r="D2632" i="1"/>
  <c r="F2631" i="1"/>
  <c r="E2631" i="1"/>
  <c r="D2631" i="1"/>
  <c r="F2630" i="1"/>
  <c r="E2630" i="1"/>
  <c r="D2630" i="1"/>
  <c r="F2629" i="1"/>
  <c r="E2629" i="1"/>
  <c r="D2629" i="1"/>
  <c r="F2628" i="1"/>
  <c r="E2628" i="1"/>
  <c r="D2628" i="1"/>
  <c r="F2627" i="1"/>
  <c r="E2627" i="1"/>
  <c r="D2627" i="1"/>
  <c r="F2626" i="1"/>
  <c r="E2626" i="1"/>
  <c r="D2626" i="1"/>
  <c r="F2625" i="1"/>
  <c r="E2625" i="1"/>
  <c r="D2625" i="1"/>
  <c r="F2624" i="1"/>
  <c r="E2624" i="1"/>
  <c r="D2624" i="1"/>
  <c r="F2623" i="1"/>
  <c r="E2623" i="1"/>
  <c r="D2623" i="1"/>
  <c r="F2622" i="1"/>
  <c r="E2622" i="1"/>
  <c r="D2622" i="1"/>
  <c r="F2621" i="1"/>
  <c r="E2621" i="1"/>
  <c r="D2621" i="1"/>
  <c r="F2620" i="1"/>
  <c r="E2620" i="1"/>
  <c r="D2620" i="1"/>
  <c r="F2619" i="1"/>
  <c r="E2619" i="1"/>
  <c r="D2619" i="1"/>
  <c r="F2618" i="1"/>
  <c r="E2618" i="1"/>
  <c r="D2618" i="1"/>
  <c r="F2617" i="1"/>
  <c r="E2617" i="1"/>
  <c r="D2617" i="1"/>
  <c r="F2616" i="1"/>
  <c r="E2616" i="1"/>
  <c r="D2616" i="1"/>
  <c r="F2615" i="1"/>
  <c r="E2615" i="1"/>
  <c r="D2615" i="1"/>
  <c r="F2614" i="1"/>
  <c r="E2614" i="1"/>
  <c r="D2614" i="1"/>
  <c r="F2613" i="1"/>
  <c r="E2613" i="1"/>
  <c r="D2613" i="1"/>
  <c r="F2612" i="1"/>
  <c r="E2612" i="1"/>
  <c r="D2612" i="1"/>
  <c r="F2611" i="1"/>
  <c r="E2611" i="1"/>
  <c r="D2611" i="1"/>
  <c r="F2610" i="1"/>
  <c r="E2610" i="1"/>
  <c r="D2610" i="1"/>
  <c r="F2609" i="1"/>
  <c r="E2609" i="1"/>
  <c r="D2609" i="1"/>
  <c r="F2608" i="1"/>
  <c r="E2608" i="1"/>
  <c r="D2608" i="1"/>
  <c r="F2607" i="1"/>
  <c r="E2607" i="1"/>
  <c r="D2607" i="1"/>
  <c r="F2606" i="1"/>
  <c r="E2606" i="1"/>
  <c r="D2606" i="1"/>
  <c r="F2605" i="1"/>
  <c r="E2605" i="1"/>
  <c r="D2605" i="1"/>
  <c r="F2604" i="1"/>
  <c r="E2604" i="1"/>
  <c r="D2604" i="1"/>
  <c r="F2603" i="1"/>
  <c r="E2603" i="1"/>
  <c r="D2603" i="1"/>
  <c r="F2602" i="1"/>
  <c r="E2602" i="1"/>
  <c r="D2602" i="1"/>
  <c r="F2601" i="1"/>
  <c r="E2601" i="1"/>
  <c r="D2601" i="1"/>
  <c r="F2600" i="1"/>
  <c r="E2600" i="1"/>
  <c r="D2600" i="1"/>
  <c r="F2599" i="1"/>
  <c r="E2599" i="1"/>
  <c r="D2599" i="1"/>
  <c r="F2598" i="1"/>
  <c r="E2598" i="1"/>
  <c r="D2598" i="1"/>
  <c r="F2597" i="1"/>
  <c r="E2597" i="1"/>
  <c r="D2597" i="1"/>
  <c r="F2596" i="1"/>
  <c r="E2596" i="1"/>
  <c r="D2596" i="1"/>
  <c r="F2595" i="1"/>
  <c r="E2595" i="1"/>
  <c r="D2595" i="1"/>
  <c r="F2594" i="1"/>
  <c r="E2594" i="1"/>
  <c r="D2594" i="1"/>
  <c r="F2593" i="1"/>
  <c r="E2593" i="1"/>
  <c r="D2593" i="1"/>
  <c r="F2592" i="1"/>
  <c r="E2592" i="1"/>
  <c r="D2592" i="1"/>
  <c r="F2591" i="1"/>
  <c r="E2591" i="1"/>
  <c r="D2591" i="1"/>
  <c r="F2590" i="1"/>
  <c r="E2590" i="1"/>
  <c r="D2590" i="1"/>
  <c r="F2589" i="1"/>
  <c r="E2589" i="1"/>
  <c r="D2589" i="1"/>
  <c r="F2588" i="1"/>
  <c r="E2588" i="1"/>
  <c r="D2588" i="1"/>
  <c r="F2587" i="1"/>
  <c r="E2587" i="1"/>
  <c r="D2587" i="1"/>
  <c r="F2586" i="1"/>
  <c r="E2586" i="1"/>
  <c r="D2586" i="1"/>
  <c r="F2585" i="1"/>
  <c r="E2585" i="1"/>
  <c r="D2585" i="1"/>
  <c r="F2584" i="1"/>
  <c r="E2584" i="1"/>
  <c r="D2584" i="1"/>
  <c r="F2583" i="1"/>
  <c r="E2583" i="1"/>
  <c r="D2583" i="1"/>
  <c r="F2582" i="1"/>
  <c r="E2582" i="1"/>
  <c r="D2582" i="1"/>
  <c r="F2581" i="1"/>
  <c r="E2581" i="1"/>
  <c r="D2581" i="1"/>
  <c r="F2580" i="1"/>
  <c r="E2580" i="1"/>
  <c r="D2580" i="1"/>
  <c r="F2579" i="1"/>
  <c r="E2579" i="1"/>
  <c r="D2579" i="1"/>
  <c r="F2578" i="1"/>
  <c r="E2578" i="1"/>
  <c r="D2578" i="1"/>
  <c r="F2577" i="1"/>
  <c r="E2577" i="1"/>
  <c r="D2577" i="1"/>
  <c r="F2576" i="1"/>
  <c r="E2576" i="1"/>
  <c r="D2576" i="1"/>
  <c r="F2575" i="1"/>
  <c r="E2575" i="1"/>
  <c r="D2575" i="1"/>
  <c r="F2574" i="1"/>
  <c r="E2574" i="1"/>
  <c r="D2574" i="1"/>
  <c r="F2573" i="1"/>
  <c r="E2573" i="1"/>
  <c r="D2573" i="1"/>
  <c r="F2572" i="1"/>
  <c r="E2572" i="1"/>
  <c r="D2572" i="1"/>
  <c r="F2571" i="1"/>
  <c r="E2571" i="1"/>
  <c r="D2571" i="1"/>
  <c r="F2570" i="1"/>
  <c r="E2570" i="1"/>
  <c r="D2570" i="1"/>
  <c r="F2569" i="1"/>
  <c r="E2569" i="1"/>
  <c r="D2569" i="1"/>
  <c r="F2568" i="1"/>
  <c r="E2568" i="1"/>
  <c r="D2568" i="1"/>
  <c r="F2567" i="1"/>
  <c r="E2567" i="1"/>
  <c r="D2567" i="1"/>
  <c r="F2566" i="1"/>
  <c r="E2566" i="1"/>
  <c r="D2566" i="1"/>
  <c r="F2565" i="1"/>
  <c r="E2565" i="1"/>
  <c r="D2565" i="1"/>
  <c r="F2564" i="1"/>
  <c r="E2564" i="1"/>
  <c r="D2564" i="1"/>
  <c r="F2563" i="1"/>
  <c r="E2563" i="1"/>
  <c r="D2563" i="1"/>
  <c r="F2562" i="1"/>
  <c r="E2562" i="1"/>
  <c r="D2562" i="1"/>
  <c r="F2561" i="1"/>
  <c r="E2561" i="1"/>
  <c r="D2561" i="1"/>
  <c r="F2560" i="1"/>
  <c r="E2560" i="1"/>
  <c r="D2560" i="1"/>
  <c r="F2559" i="1"/>
  <c r="E2559" i="1"/>
  <c r="D2559" i="1"/>
  <c r="F2558" i="1"/>
  <c r="E2558" i="1"/>
  <c r="D2558" i="1"/>
  <c r="F2557" i="1"/>
  <c r="E2557" i="1"/>
  <c r="D2557" i="1"/>
  <c r="F2556" i="1"/>
  <c r="E2556" i="1"/>
  <c r="D2556" i="1"/>
  <c r="F2555" i="1"/>
  <c r="E2555" i="1"/>
  <c r="D2555" i="1"/>
  <c r="F2554" i="1"/>
  <c r="E2554" i="1"/>
  <c r="D2554" i="1"/>
  <c r="F2553" i="1"/>
  <c r="E2553" i="1"/>
  <c r="D2553" i="1"/>
  <c r="F2552" i="1"/>
  <c r="E2552" i="1"/>
  <c r="D2552" i="1"/>
  <c r="F2551" i="1"/>
  <c r="E2551" i="1"/>
  <c r="D2551" i="1"/>
  <c r="F2550" i="1"/>
  <c r="E2550" i="1"/>
  <c r="D2550" i="1"/>
  <c r="F2549" i="1"/>
  <c r="E2549" i="1"/>
  <c r="D2549" i="1"/>
  <c r="F2548" i="1"/>
  <c r="E2548" i="1"/>
  <c r="D2548" i="1"/>
  <c r="F2547" i="1"/>
  <c r="E2547" i="1"/>
  <c r="D2547" i="1"/>
  <c r="F2546" i="1"/>
  <c r="E2546" i="1"/>
  <c r="D2546" i="1"/>
  <c r="F2545" i="1"/>
  <c r="E2545" i="1"/>
  <c r="D2545" i="1"/>
  <c r="F2544" i="1"/>
  <c r="E2544" i="1"/>
  <c r="D2544" i="1"/>
  <c r="F2543" i="1"/>
  <c r="E2543" i="1"/>
  <c r="D2543" i="1"/>
  <c r="F2542" i="1"/>
  <c r="E2542" i="1"/>
  <c r="D2542" i="1"/>
  <c r="F2541" i="1"/>
  <c r="E2541" i="1"/>
  <c r="D2541" i="1"/>
  <c r="F2540" i="1"/>
  <c r="E2540" i="1"/>
  <c r="D2540" i="1"/>
  <c r="F2539" i="1"/>
  <c r="E2539" i="1"/>
  <c r="D2539" i="1"/>
  <c r="F2538" i="1"/>
  <c r="E2538" i="1"/>
  <c r="D2538" i="1"/>
  <c r="F2537" i="1"/>
  <c r="E2537" i="1"/>
  <c r="D2537" i="1"/>
  <c r="F2536" i="1"/>
  <c r="E2536" i="1"/>
  <c r="D2536" i="1"/>
  <c r="F2535" i="1"/>
  <c r="E2535" i="1"/>
  <c r="D2535" i="1"/>
  <c r="F2534" i="1"/>
  <c r="E2534" i="1"/>
  <c r="D2534" i="1"/>
  <c r="F2533" i="1"/>
  <c r="E2533" i="1"/>
  <c r="D2533" i="1"/>
  <c r="F2532" i="1"/>
  <c r="E2532" i="1"/>
  <c r="D2532" i="1"/>
  <c r="F2531" i="1"/>
  <c r="E2531" i="1"/>
  <c r="D2531" i="1"/>
  <c r="F2530" i="1"/>
  <c r="E2530" i="1"/>
  <c r="D2530" i="1"/>
  <c r="F2529" i="1"/>
  <c r="E2529" i="1"/>
  <c r="D2529" i="1"/>
  <c r="F2528" i="1"/>
  <c r="E2528" i="1"/>
  <c r="D2528" i="1"/>
  <c r="F2527" i="1"/>
  <c r="E2527" i="1"/>
  <c r="D2527" i="1"/>
  <c r="F2526" i="1"/>
  <c r="E2526" i="1"/>
  <c r="D2526" i="1"/>
  <c r="F2525" i="1"/>
  <c r="E2525" i="1"/>
  <c r="D2525" i="1"/>
  <c r="F2524" i="1"/>
  <c r="E2524" i="1"/>
  <c r="D2524" i="1"/>
  <c r="F2523" i="1"/>
  <c r="E2523" i="1"/>
  <c r="D2523" i="1"/>
  <c r="F2522" i="1"/>
  <c r="E2522" i="1"/>
  <c r="D2522" i="1"/>
  <c r="F2521" i="1"/>
  <c r="E2521" i="1"/>
  <c r="D2521" i="1"/>
  <c r="F2520" i="1"/>
  <c r="E2520" i="1"/>
  <c r="D2520" i="1"/>
  <c r="F2519" i="1"/>
  <c r="E2519" i="1"/>
  <c r="D2519" i="1"/>
  <c r="F2518" i="1"/>
  <c r="E2518" i="1"/>
  <c r="D2518" i="1"/>
  <c r="F2517" i="1"/>
  <c r="E2517" i="1"/>
  <c r="D2517" i="1"/>
  <c r="F2516" i="1"/>
  <c r="E2516" i="1"/>
  <c r="D2516" i="1"/>
  <c r="F2515" i="1"/>
  <c r="E2515" i="1"/>
  <c r="D2515" i="1"/>
  <c r="F2514" i="1"/>
  <c r="E2514" i="1"/>
  <c r="D2514" i="1"/>
  <c r="F2513" i="1"/>
  <c r="E2513" i="1"/>
  <c r="D2513" i="1"/>
  <c r="F2512" i="1"/>
  <c r="E2512" i="1"/>
  <c r="D2512" i="1"/>
  <c r="F2511" i="1"/>
  <c r="E2511" i="1"/>
  <c r="D2511" i="1"/>
  <c r="F2510" i="1"/>
  <c r="E2510" i="1"/>
  <c r="D2510" i="1"/>
  <c r="F2509" i="1"/>
  <c r="E2509" i="1"/>
  <c r="D2509" i="1"/>
  <c r="F2508" i="1"/>
  <c r="E2508" i="1"/>
  <c r="D2508" i="1"/>
  <c r="F2507" i="1"/>
  <c r="E2507" i="1"/>
  <c r="D2507" i="1"/>
  <c r="F2506" i="1"/>
  <c r="E2506" i="1"/>
  <c r="D2506" i="1"/>
  <c r="F2505" i="1"/>
  <c r="E2505" i="1"/>
  <c r="D2505" i="1"/>
  <c r="F2504" i="1"/>
  <c r="E2504" i="1"/>
  <c r="D2504" i="1"/>
  <c r="F2503" i="1"/>
  <c r="E2503" i="1"/>
  <c r="D2503" i="1"/>
  <c r="F2502" i="1"/>
  <c r="E2502" i="1"/>
  <c r="D2502" i="1"/>
  <c r="F2501" i="1"/>
  <c r="E2501" i="1"/>
  <c r="D2501" i="1"/>
  <c r="F2500" i="1"/>
  <c r="E2500" i="1"/>
  <c r="D2500" i="1"/>
  <c r="F2499" i="1"/>
  <c r="E2499" i="1"/>
  <c r="D2499" i="1"/>
  <c r="F2498" i="1"/>
  <c r="E2498" i="1"/>
  <c r="D2498" i="1"/>
  <c r="F2497" i="1"/>
  <c r="E2497" i="1"/>
  <c r="D2497" i="1"/>
  <c r="F2496" i="1"/>
  <c r="E2496" i="1"/>
  <c r="D2496" i="1"/>
  <c r="F2495" i="1"/>
  <c r="E2495" i="1"/>
  <c r="D2495" i="1"/>
  <c r="F2494" i="1"/>
  <c r="E2494" i="1"/>
  <c r="D2494" i="1"/>
  <c r="F2493" i="1"/>
  <c r="E2493" i="1"/>
  <c r="D2493" i="1"/>
  <c r="F2492" i="1"/>
  <c r="E2492" i="1"/>
  <c r="D2492" i="1"/>
  <c r="F2491" i="1"/>
  <c r="E2491" i="1"/>
  <c r="D2491" i="1"/>
  <c r="F2490" i="1"/>
  <c r="E2490" i="1"/>
  <c r="D2490" i="1"/>
  <c r="F2489" i="1"/>
  <c r="E2489" i="1"/>
  <c r="D2489" i="1"/>
  <c r="F2488" i="1"/>
  <c r="E2488" i="1"/>
  <c r="D2488" i="1"/>
  <c r="F2487" i="1"/>
  <c r="E2487" i="1"/>
  <c r="D2487" i="1"/>
  <c r="F2486" i="1"/>
  <c r="E2486" i="1"/>
  <c r="D2486" i="1"/>
  <c r="F2485" i="1"/>
  <c r="E2485" i="1"/>
  <c r="D2485" i="1"/>
  <c r="F2484" i="1"/>
  <c r="E2484" i="1"/>
  <c r="D2484" i="1"/>
  <c r="F2483" i="1"/>
  <c r="E2483" i="1"/>
  <c r="D2483" i="1"/>
  <c r="F2482" i="1"/>
  <c r="E2482" i="1"/>
  <c r="D2482" i="1"/>
  <c r="F2481" i="1"/>
  <c r="E2481" i="1"/>
  <c r="D2481" i="1"/>
  <c r="F2480" i="1"/>
  <c r="E2480" i="1"/>
  <c r="D2480" i="1"/>
  <c r="F2479" i="1"/>
  <c r="E2479" i="1"/>
  <c r="D2479" i="1"/>
  <c r="F2478" i="1"/>
  <c r="E2478" i="1"/>
  <c r="D2478" i="1"/>
  <c r="F2477" i="1"/>
  <c r="E2477" i="1"/>
  <c r="D2477" i="1"/>
  <c r="F2476" i="1"/>
  <c r="E2476" i="1"/>
  <c r="D2476" i="1"/>
  <c r="F2475" i="1"/>
  <c r="E2475" i="1"/>
  <c r="D2475" i="1"/>
  <c r="F2474" i="1"/>
  <c r="E2474" i="1"/>
  <c r="D2474" i="1"/>
  <c r="F2473" i="1"/>
  <c r="E2473" i="1"/>
  <c r="D2473" i="1"/>
  <c r="F2472" i="1"/>
  <c r="E2472" i="1"/>
  <c r="D2472" i="1"/>
  <c r="F2471" i="1"/>
  <c r="E2471" i="1"/>
  <c r="D2471" i="1"/>
  <c r="F2470" i="1"/>
  <c r="E2470" i="1"/>
  <c r="D2470" i="1"/>
  <c r="F2469" i="1"/>
  <c r="E2469" i="1"/>
  <c r="D2469" i="1"/>
  <c r="F2468" i="1"/>
  <c r="E2468" i="1"/>
  <c r="D2468" i="1"/>
  <c r="F2467" i="1"/>
  <c r="E2467" i="1"/>
  <c r="D2467" i="1"/>
  <c r="F2466" i="1"/>
  <c r="E2466" i="1"/>
  <c r="D2466" i="1"/>
  <c r="F2465" i="1"/>
  <c r="E2465" i="1"/>
  <c r="D2465" i="1"/>
  <c r="F2464" i="1"/>
  <c r="E2464" i="1"/>
  <c r="D2464" i="1"/>
  <c r="F2463" i="1"/>
  <c r="E2463" i="1"/>
  <c r="D2463" i="1"/>
  <c r="F2462" i="1"/>
  <c r="E2462" i="1"/>
  <c r="D2462" i="1"/>
  <c r="F2461" i="1"/>
  <c r="E2461" i="1"/>
  <c r="D2461" i="1"/>
  <c r="F2460" i="1"/>
  <c r="E2460" i="1"/>
  <c r="D2460" i="1"/>
  <c r="F2459" i="1"/>
  <c r="E2459" i="1"/>
  <c r="D2459" i="1"/>
  <c r="F2458" i="1"/>
  <c r="E2458" i="1"/>
  <c r="D2458" i="1"/>
  <c r="F2457" i="1"/>
  <c r="E2457" i="1"/>
  <c r="D2457" i="1"/>
  <c r="F2456" i="1"/>
  <c r="E2456" i="1"/>
  <c r="D2456" i="1"/>
  <c r="F2455" i="1"/>
  <c r="E2455" i="1"/>
  <c r="D2455" i="1"/>
  <c r="F2454" i="1"/>
  <c r="E2454" i="1"/>
  <c r="D2454" i="1"/>
  <c r="F2453" i="1"/>
  <c r="E2453" i="1"/>
  <c r="D2453" i="1"/>
  <c r="F2452" i="1"/>
  <c r="E2452" i="1"/>
  <c r="D2452" i="1"/>
  <c r="F2451" i="1"/>
  <c r="E2451" i="1"/>
  <c r="D2451" i="1"/>
  <c r="F2450" i="1"/>
  <c r="E2450" i="1"/>
  <c r="D2450" i="1"/>
  <c r="F2449" i="1"/>
  <c r="E2449" i="1"/>
  <c r="D2449" i="1"/>
  <c r="F2448" i="1"/>
  <c r="E2448" i="1"/>
  <c r="D2448" i="1"/>
  <c r="F2447" i="1"/>
  <c r="E2447" i="1"/>
  <c r="D2447" i="1"/>
  <c r="F2446" i="1"/>
  <c r="E2446" i="1"/>
  <c r="D2446" i="1"/>
  <c r="F2445" i="1"/>
  <c r="E2445" i="1"/>
  <c r="D2445" i="1"/>
  <c r="F2444" i="1"/>
  <c r="E2444" i="1"/>
  <c r="D2444" i="1"/>
  <c r="F2443" i="1"/>
  <c r="E2443" i="1"/>
  <c r="D2443" i="1"/>
  <c r="F2442" i="1"/>
  <c r="E2442" i="1"/>
  <c r="D2442" i="1"/>
  <c r="F2441" i="1"/>
  <c r="E2441" i="1"/>
  <c r="D2441" i="1"/>
  <c r="F2440" i="1"/>
  <c r="E2440" i="1"/>
  <c r="D2440" i="1"/>
  <c r="F2439" i="1"/>
  <c r="E2439" i="1"/>
  <c r="D2439" i="1"/>
  <c r="F2438" i="1"/>
  <c r="E2438" i="1"/>
  <c r="D2438" i="1"/>
  <c r="F2437" i="1"/>
  <c r="E2437" i="1"/>
  <c r="D2437" i="1"/>
  <c r="F2436" i="1"/>
  <c r="E2436" i="1"/>
  <c r="D2436" i="1"/>
  <c r="F2435" i="1"/>
  <c r="E2435" i="1"/>
  <c r="D2435" i="1"/>
  <c r="F2434" i="1"/>
  <c r="E2434" i="1"/>
  <c r="D2434" i="1"/>
  <c r="F2433" i="1"/>
  <c r="E2433" i="1"/>
  <c r="D2433" i="1"/>
  <c r="F2432" i="1"/>
  <c r="E2432" i="1"/>
  <c r="D2432" i="1"/>
  <c r="F2431" i="1"/>
  <c r="E2431" i="1"/>
  <c r="D2431" i="1"/>
  <c r="F2430" i="1"/>
  <c r="E2430" i="1"/>
  <c r="D2430" i="1"/>
  <c r="F2429" i="1"/>
  <c r="E2429" i="1"/>
  <c r="D2429" i="1"/>
  <c r="F2428" i="1"/>
  <c r="E2428" i="1"/>
  <c r="D2428" i="1"/>
  <c r="F2427" i="1"/>
  <c r="E2427" i="1"/>
  <c r="D2427" i="1"/>
  <c r="F2426" i="1"/>
  <c r="E2426" i="1"/>
  <c r="D2426" i="1"/>
  <c r="F2425" i="1"/>
  <c r="E2425" i="1"/>
  <c r="D2425" i="1"/>
  <c r="F2424" i="1"/>
  <c r="E2424" i="1"/>
  <c r="D2424" i="1"/>
  <c r="F2423" i="1"/>
  <c r="E2423" i="1"/>
  <c r="D2423" i="1"/>
  <c r="F2422" i="1"/>
  <c r="E2422" i="1"/>
  <c r="D2422" i="1"/>
  <c r="F2421" i="1"/>
  <c r="E2421" i="1"/>
  <c r="D2421" i="1"/>
  <c r="F2420" i="1"/>
  <c r="E2420" i="1"/>
  <c r="D2420" i="1"/>
  <c r="F2419" i="1"/>
  <c r="E2419" i="1"/>
  <c r="D2419" i="1"/>
  <c r="F2418" i="1"/>
  <c r="E2418" i="1"/>
  <c r="D2418" i="1"/>
  <c r="F2417" i="1"/>
  <c r="E2417" i="1"/>
  <c r="D2417" i="1"/>
  <c r="F2416" i="1"/>
  <c r="E2416" i="1"/>
  <c r="D2416" i="1"/>
  <c r="F2415" i="1"/>
  <c r="E2415" i="1"/>
  <c r="D2415" i="1"/>
  <c r="F2414" i="1"/>
  <c r="E2414" i="1"/>
  <c r="D2414" i="1"/>
  <c r="F2413" i="1"/>
  <c r="E2413" i="1"/>
  <c r="D2413" i="1"/>
  <c r="F2412" i="1"/>
  <c r="E2412" i="1"/>
  <c r="D2412" i="1"/>
  <c r="F2411" i="1"/>
  <c r="E2411" i="1"/>
  <c r="D2411" i="1"/>
  <c r="F2410" i="1"/>
  <c r="E2410" i="1"/>
  <c r="D2410" i="1"/>
  <c r="F2409" i="1"/>
  <c r="E2409" i="1"/>
  <c r="D2409" i="1"/>
  <c r="F2408" i="1"/>
  <c r="E2408" i="1"/>
  <c r="D2408" i="1"/>
  <c r="F2407" i="1"/>
  <c r="E2407" i="1"/>
  <c r="D2407" i="1"/>
  <c r="F2406" i="1"/>
  <c r="E2406" i="1"/>
  <c r="D2406" i="1"/>
  <c r="F2405" i="1"/>
  <c r="E2405" i="1"/>
  <c r="D2405" i="1"/>
  <c r="F2404" i="1"/>
  <c r="E2404" i="1"/>
  <c r="D2404" i="1"/>
  <c r="F2403" i="1"/>
  <c r="E2403" i="1"/>
  <c r="D2403" i="1"/>
  <c r="F2402" i="1"/>
  <c r="E2402" i="1"/>
  <c r="D2402" i="1"/>
  <c r="F2401" i="1"/>
  <c r="E2401" i="1"/>
  <c r="D2401" i="1"/>
  <c r="F2400" i="1"/>
  <c r="E2400" i="1"/>
  <c r="D2400" i="1"/>
  <c r="F2399" i="1"/>
  <c r="E2399" i="1"/>
  <c r="D2399" i="1"/>
  <c r="F2398" i="1"/>
  <c r="E2398" i="1"/>
  <c r="D2398" i="1"/>
  <c r="F2397" i="1"/>
  <c r="E2397" i="1"/>
  <c r="D2397" i="1"/>
  <c r="F2396" i="1"/>
  <c r="E2396" i="1"/>
  <c r="D2396" i="1"/>
  <c r="F2395" i="1"/>
  <c r="E2395" i="1"/>
  <c r="D2395" i="1"/>
  <c r="F2394" i="1"/>
  <c r="E2394" i="1"/>
  <c r="D2394" i="1"/>
  <c r="F2393" i="1"/>
  <c r="E2393" i="1"/>
  <c r="D2393" i="1"/>
  <c r="F2392" i="1"/>
  <c r="E2392" i="1"/>
  <c r="D2392" i="1"/>
  <c r="F2391" i="1"/>
  <c r="E2391" i="1"/>
  <c r="D2391" i="1"/>
  <c r="F2390" i="1"/>
  <c r="E2390" i="1"/>
  <c r="D2390" i="1"/>
  <c r="F2389" i="1"/>
  <c r="E2389" i="1"/>
  <c r="D2389" i="1"/>
  <c r="F2388" i="1"/>
  <c r="E2388" i="1"/>
  <c r="D2388" i="1"/>
  <c r="F2387" i="1"/>
  <c r="E2387" i="1"/>
  <c r="D2387" i="1"/>
  <c r="F2386" i="1"/>
  <c r="E2386" i="1"/>
  <c r="D2386" i="1"/>
  <c r="F2385" i="1"/>
  <c r="E2385" i="1"/>
  <c r="D2385" i="1"/>
  <c r="F2384" i="1"/>
  <c r="E2384" i="1"/>
  <c r="D2384" i="1"/>
  <c r="F2383" i="1"/>
  <c r="E2383" i="1"/>
  <c r="D2383" i="1"/>
  <c r="F2382" i="1"/>
  <c r="E2382" i="1"/>
  <c r="D2382" i="1"/>
  <c r="F2381" i="1"/>
  <c r="E2381" i="1"/>
  <c r="D2381" i="1"/>
  <c r="F2380" i="1"/>
  <c r="E2380" i="1"/>
  <c r="D2380" i="1"/>
  <c r="F2379" i="1"/>
  <c r="E2379" i="1"/>
  <c r="D2379" i="1"/>
  <c r="F2378" i="1"/>
  <c r="E2378" i="1"/>
  <c r="D2378" i="1"/>
  <c r="F2377" i="1"/>
  <c r="E2377" i="1"/>
  <c r="D2377" i="1"/>
  <c r="F2376" i="1"/>
  <c r="E2376" i="1"/>
  <c r="D2376" i="1"/>
  <c r="F2375" i="1"/>
  <c r="E2375" i="1"/>
  <c r="D2375" i="1"/>
  <c r="F2374" i="1"/>
  <c r="E2374" i="1"/>
  <c r="D2374" i="1"/>
  <c r="F2373" i="1"/>
  <c r="E2373" i="1"/>
  <c r="D2373" i="1"/>
  <c r="F2372" i="1"/>
  <c r="E2372" i="1"/>
  <c r="D2372" i="1"/>
  <c r="F2371" i="1"/>
  <c r="E2371" i="1"/>
  <c r="D2371" i="1"/>
  <c r="F2370" i="1"/>
  <c r="E2370" i="1"/>
  <c r="D2370" i="1"/>
  <c r="F2369" i="1"/>
  <c r="E2369" i="1"/>
  <c r="D2369" i="1"/>
  <c r="F2368" i="1"/>
  <c r="E2368" i="1"/>
  <c r="D2368" i="1"/>
  <c r="F2367" i="1"/>
  <c r="E2367" i="1"/>
  <c r="D2367" i="1"/>
  <c r="F2366" i="1"/>
  <c r="E2366" i="1"/>
  <c r="D2366" i="1"/>
  <c r="F2365" i="1"/>
  <c r="E2365" i="1"/>
  <c r="D2365" i="1"/>
  <c r="F2364" i="1"/>
  <c r="E2364" i="1"/>
  <c r="D2364" i="1"/>
  <c r="F2363" i="1"/>
  <c r="E2363" i="1"/>
  <c r="D2363" i="1"/>
  <c r="F2362" i="1"/>
  <c r="E2362" i="1"/>
  <c r="D2362" i="1"/>
  <c r="F2361" i="1"/>
  <c r="E2361" i="1"/>
  <c r="D2361" i="1"/>
  <c r="F2360" i="1"/>
  <c r="E2360" i="1"/>
  <c r="D2360" i="1"/>
  <c r="F2359" i="1"/>
  <c r="E2359" i="1"/>
  <c r="D2359" i="1"/>
  <c r="F2358" i="1"/>
  <c r="E2358" i="1"/>
  <c r="D2358" i="1"/>
  <c r="F2357" i="1"/>
  <c r="E2357" i="1"/>
  <c r="D2357" i="1"/>
  <c r="F2356" i="1"/>
  <c r="E2356" i="1"/>
  <c r="D2356" i="1"/>
  <c r="F2355" i="1"/>
  <c r="E2355" i="1"/>
  <c r="D2355" i="1"/>
  <c r="F2354" i="1"/>
  <c r="E2354" i="1"/>
  <c r="D2354" i="1"/>
  <c r="F2353" i="1"/>
  <c r="E2353" i="1"/>
  <c r="D2353" i="1"/>
  <c r="F2352" i="1"/>
  <c r="E2352" i="1"/>
  <c r="D2352" i="1"/>
  <c r="F2351" i="1"/>
  <c r="E2351" i="1"/>
  <c r="D2351" i="1"/>
  <c r="F2350" i="1"/>
  <c r="E2350" i="1"/>
  <c r="D2350" i="1"/>
  <c r="F2349" i="1"/>
  <c r="E2349" i="1"/>
  <c r="D2349" i="1"/>
  <c r="F2348" i="1"/>
  <c r="E2348" i="1"/>
  <c r="D2348" i="1"/>
  <c r="F2347" i="1"/>
  <c r="E2347" i="1"/>
  <c r="D2347" i="1"/>
  <c r="F2346" i="1"/>
  <c r="E2346" i="1"/>
  <c r="D2346" i="1"/>
  <c r="F2345" i="1"/>
  <c r="E2345" i="1"/>
  <c r="D2345" i="1"/>
  <c r="F2344" i="1"/>
  <c r="E2344" i="1"/>
  <c r="D2344" i="1"/>
  <c r="F2343" i="1"/>
  <c r="E2343" i="1"/>
  <c r="D2343" i="1"/>
  <c r="F2342" i="1"/>
  <c r="E2342" i="1"/>
  <c r="D2342" i="1"/>
  <c r="F2341" i="1"/>
  <c r="E2341" i="1"/>
  <c r="D2341" i="1"/>
  <c r="F2340" i="1"/>
  <c r="E2340" i="1"/>
  <c r="D2340" i="1"/>
  <c r="F2339" i="1"/>
  <c r="E2339" i="1"/>
  <c r="D2339" i="1"/>
  <c r="F2338" i="1"/>
  <c r="E2338" i="1"/>
  <c r="D2338" i="1"/>
  <c r="F2337" i="1"/>
  <c r="E2337" i="1"/>
  <c r="D2337" i="1"/>
  <c r="F2336" i="1"/>
  <c r="E2336" i="1"/>
  <c r="D2336" i="1"/>
  <c r="F2335" i="1"/>
  <c r="E2335" i="1"/>
  <c r="D2335" i="1"/>
  <c r="F2334" i="1"/>
  <c r="E2334" i="1"/>
  <c r="D2334" i="1"/>
  <c r="F2333" i="1"/>
  <c r="E2333" i="1"/>
  <c r="D2333" i="1"/>
  <c r="F2332" i="1"/>
  <c r="E2332" i="1"/>
  <c r="D2332" i="1"/>
  <c r="F2331" i="1"/>
  <c r="E2331" i="1"/>
  <c r="D2331" i="1"/>
  <c r="F2330" i="1"/>
  <c r="E2330" i="1"/>
  <c r="D2330" i="1"/>
  <c r="F2329" i="1"/>
  <c r="E2329" i="1"/>
  <c r="D2329" i="1"/>
  <c r="F2328" i="1"/>
  <c r="E2328" i="1"/>
  <c r="D2328" i="1"/>
  <c r="F2327" i="1"/>
  <c r="E2327" i="1"/>
  <c r="D2327" i="1"/>
  <c r="F2326" i="1"/>
  <c r="E2326" i="1"/>
  <c r="D2326" i="1"/>
  <c r="F2325" i="1"/>
  <c r="E2325" i="1"/>
  <c r="D2325" i="1"/>
  <c r="F2324" i="1"/>
  <c r="E2324" i="1"/>
  <c r="D2324" i="1"/>
  <c r="F2323" i="1"/>
  <c r="E2323" i="1"/>
  <c r="D2323" i="1"/>
  <c r="F2322" i="1"/>
  <c r="E2322" i="1"/>
  <c r="D2322" i="1"/>
  <c r="F2321" i="1"/>
  <c r="E2321" i="1"/>
  <c r="D2321" i="1"/>
  <c r="F2320" i="1"/>
  <c r="E2320" i="1"/>
  <c r="D2320" i="1"/>
  <c r="F2319" i="1"/>
  <c r="E2319" i="1"/>
  <c r="D2319" i="1"/>
  <c r="F2318" i="1"/>
  <c r="E2318" i="1"/>
  <c r="D2318" i="1"/>
  <c r="F2317" i="1"/>
  <c r="E2317" i="1"/>
  <c r="D2317" i="1"/>
  <c r="F2316" i="1"/>
  <c r="E2316" i="1"/>
  <c r="D2316" i="1"/>
  <c r="F2315" i="1"/>
  <c r="E2315" i="1"/>
  <c r="D2315" i="1"/>
  <c r="F2314" i="1"/>
  <c r="E2314" i="1"/>
  <c r="D2314" i="1"/>
  <c r="F2313" i="1"/>
  <c r="E2313" i="1"/>
  <c r="D2313" i="1"/>
  <c r="F2312" i="1"/>
  <c r="E2312" i="1"/>
  <c r="D2312" i="1"/>
  <c r="F2311" i="1"/>
  <c r="E2311" i="1"/>
  <c r="D2311" i="1"/>
  <c r="F2310" i="1"/>
  <c r="E2310" i="1"/>
  <c r="D2310" i="1"/>
  <c r="F2309" i="1"/>
  <c r="E2309" i="1"/>
  <c r="D2309" i="1"/>
  <c r="F2308" i="1"/>
  <c r="E2308" i="1"/>
  <c r="D2308" i="1"/>
  <c r="F2307" i="1"/>
  <c r="E2307" i="1"/>
  <c r="D2307" i="1"/>
  <c r="F2306" i="1"/>
  <c r="E2306" i="1"/>
  <c r="D2306" i="1"/>
  <c r="F2305" i="1"/>
  <c r="E2305" i="1"/>
  <c r="D2305" i="1"/>
  <c r="F2304" i="1"/>
  <c r="E2304" i="1"/>
  <c r="D2304" i="1"/>
  <c r="F2303" i="1"/>
  <c r="E2303" i="1"/>
  <c r="D2303" i="1"/>
  <c r="F2302" i="1"/>
  <c r="E2302" i="1"/>
  <c r="D2302" i="1"/>
  <c r="F2301" i="1"/>
  <c r="E2301" i="1"/>
  <c r="D2301" i="1"/>
  <c r="F2300" i="1"/>
  <c r="E2300" i="1"/>
  <c r="D2300" i="1"/>
  <c r="F2299" i="1"/>
  <c r="E2299" i="1"/>
  <c r="D2299" i="1"/>
  <c r="F2298" i="1"/>
  <c r="E2298" i="1"/>
  <c r="D2298" i="1"/>
  <c r="F2297" i="1"/>
  <c r="E2297" i="1"/>
  <c r="D2297" i="1"/>
  <c r="F2296" i="1"/>
  <c r="E2296" i="1"/>
  <c r="D2296" i="1"/>
  <c r="F2295" i="1"/>
  <c r="E2295" i="1"/>
  <c r="D2295" i="1"/>
  <c r="F2294" i="1"/>
  <c r="E2294" i="1"/>
  <c r="D2294" i="1"/>
  <c r="F2293" i="1"/>
  <c r="E2293" i="1"/>
  <c r="D2293" i="1"/>
  <c r="F2292" i="1"/>
  <c r="E2292" i="1"/>
  <c r="D2292" i="1"/>
  <c r="F2291" i="1"/>
  <c r="E2291" i="1"/>
  <c r="D2291" i="1"/>
  <c r="F2290" i="1"/>
  <c r="E2290" i="1"/>
  <c r="D2290" i="1"/>
  <c r="F2289" i="1"/>
  <c r="E2289" i="1"/>
  <c r="D2289" i="1"/>
  <c r="F2288" i="1"/>
  <c r="E2288" i="1"/>
  <c r="D2288" i="1"/>
  <c r="F2287" i="1"/>
  <c r="E2287" i="1"/>
  <c r="D2287" i="1"/>
  <c r="F2286" i="1"/>
  <c r="E2286" i="1"/>
  <c r="D2286" i="1"/>
  <c r="F2285" i="1"/>
  <c r="E2285" i="1"/>
  <c r="D2285" i="1"/>
  <c r="F2284" i="1"/>
  <c r="E2284" i="1"/>
  <c r="D2284" i="1"/>
  <c r="F2283" i="1"/>
  <c r="E2283" i="1"/>
  <c r="D2283" i="1"/>
  <c r="F2282" i="1"/>
  <c r="E2282" i="1"/>
  <c r="D2282" i="1"/>
  <c r="F2281" i="1"/>
  <c r="E2281" i="1"/>
  <c r="D2281" i="1"/>
  <c r="F2280" i="1"/>
  <c r="E2280" i="1"/>
  <c r="D2280" i="1"/>
  <c r="F2279" i="1"/>
  <c r="E2279" i="1"/>
  <c r="D2279" i="1"/>
  <c r="F2278" i="1"/>
  <c r="E2278" i="1"/>
  <c r="D2278" i="1"/>
  <c r="F2277" i="1"/>
  <c r="E2277" i="1"/>
  <c r="D2277" i="1"/>
  <c r="F2276" i="1"/>
  <c r="E2276" i="1"/>
  <c r="D2276" i="1"/>
  <c r="F2275" i="1"/>
  <c r="E2275" i="1"/>
  <c r="D2275" i="1"/>
  <c r="F2274" i="1"/>
  <c r="E2274" i="1"/>
  <c r="D2274" i="1"/>
  <c r="F2273" i="1"/>
  <c r="E2273" i="1"/>
  <c r="D2273" i="1"/>
  <c r="F2272" i="1"/>
  <c r="E2272" i="1"/>
  <c r="D2272" i="1"/>
  <c r="F2271" i="1"/>
  <c r="E2271" i="1"/>
  <c r="D2271" i="1"/>
  <c r="F2270" i="1"/>
  <c r="E2270" i="1"/>
  <c r="D2270" i="1"/>
  <c r="F2269" i="1"/>
  <c r="E2269" i="1"/>
  <c r="D2269" i="1"/>
  <c r="F2268" i="1"/>
  <c r="E2268" i="1"/>
  <c r="D2268" i="1"/>
  <c r="F2267" i="1"/>
  <c r="E2267" i="1"/>
  <c r="D2267" i="1"/>
  <c r="F2266" i="1"/>
  <c r="E2266" i="1"/>
  <c r="D2266" i="1"/>
  <c r="F2265" i="1"/>
  <c r="E2265" i="1"/>
  <c r="D2265" i="1"/>
  <c r="F2264" i="1"/>
  <c r="E2264" i="1"/>
  <c r="D2264" i="1"/>
  <c r="F2263" i="1"/>
  <c r="E2263" i="1"/>
  <c r="D2263" i="1"/>
  <c r="F2262" i="1"/>
  <c r="E2262" i="1"/>
  <c r="D2262" i="1"/>
  <c r="F2261" i="1"/>
  <c r="E2261" i="1"/>
  <c r="D2261" i="1"/>
  <c r="F2260" i="1"/>
  <c r="E2260" i="1"/>
  <c r="D2260" i="1"/>
  <c r="F2259" i="1"/>
  <c r="E2259" i="1"/>
  <c r="D2259" i="1"/>
  <c r="F2258" i="1"/>
  <c r="E2258" i="1"/>
  <c r="D2258" i="1"/>
  <c r="F2257" i="1"/>
  <c r="E2257" i="1"/>
  <c r="D2257" i="1"/>
  <c r="F2256" i="1"/>
  <c r="E2256" i="1"/>
  <c r="D2256" i="1"/>
  <c r="F2255" i="1"/>
  <c r="E2255" i="1"/>
  <c r="D2255" i="1"/>
  <c r="F2254" i="1"/>
  <c r="E2254" i="1"/>
  <c r="D2254" i="1"/>
  <c r="F2253" i="1"/>
  <c r="E2253" i="1"/>
  <c r="D2253" i="1"/>
  <c r="F2252" i="1"/>
  <c r="E2252" i="1"/>
  <c r="D2252" i="1"/>
  <c r="F2251" i="1"/>
  <c r="E2251" i="1"/>
  <c r="D2251" i="1"/>
  <c r="F2250" i="1"/>
  <c r="E2250" i="1"/>
  <c r="D2250" i="1"/>
  <c r="F2249" i="1"/>
  <c r="E2249" i="1"/>
  <c r="D2249" i="1"/>
  <c r="F2248" i="1"/>
  <c r="E2248" i="1"/>
  <c r="D2248" i="1"/>
  <c r="F2247" i="1"/>
  <c r="E2247" i="1"/>
  <c r="D2247" i="1"/>
  <c r="F2246" i="1"/>
  <c r="E2246" i="1"/>
  <c r="D2246" i="1"/>
  <c r="F2245" i="1"/>
  <c r="E2245" i="1"/>
  <c r="D2245" i="1"/>
  <c r="F2244" i="1"/>
  <c r="E2244" i="1"/>
  <c r="D2244" i="1"/>
  <c r="F2243" i="1"/>
  <c r="E2243" i="1"/>
  <c r="D2243" i="1"/>
  <c r="F2242" i="1"/>
  <c r="E2242" i="1"/>
  <c r="D2242" i="1"/>
  <c r="F2241" i="1"/>
  <c r="E2241" i="1"/>
  <c r="D2241" i="1"/>
  <c r="F2240" i="1"/>
  <c r="E2240" i="1"/>
  <c r="D2240" i="1"/>
  <c r="F2239" i="1"/>
  <c r="E2239" i="1"/>
  <c r="D2239" i="1"/>
  <c r="F2238" i="1"/>
  <c r="E2238" i="1"/>
  <c r="D2238" i="1"/>
  <c r="F2237" i="1"/>
  <c r="E2237" i="1"/>
  <c r="D2237" i="1"/>
  <c r="F2236" i="1"/>
  <c r="E2236" i="1"/>
  <c r="D2236" i="1"/>
  <c r="F2235" i="1"/>
  <c r="E2235" i="1"/>
  <c r="D2235" i="1"/>
  <c r="F2234" i="1"/>
  <c r="E2234" i="1"/>
  <c r="D2234" i="1"/>
  <c r="F2233" i="1"/>
  <c r="E2233" i="1"/>
  <c r="D2233" i="1"/>
  <c r="F2232" i="1"/>
  <c r="E2232" i="1"/>
  <c r="D2232" i="1"/>
  <c r="F2231" i="1"/>
  <c r="E2231" i="1"/>
  <c r="D2231" i="1"/>
  <c r="F2230" i="1"/>
  <c r="E2230" i="1"/>
  <c r="D2230" i="1"/>
  <c r="F2229" i="1"/>
  <c r="E2229" i="1"/>
  <c r="D2229" i="1"/>
  <c r="F2228" i="1"/>
  <c r="E2228" i="1"/>
  <c r="D2228" i="1"/>
  <c r="F2227" i="1"/>
  <c r="E2227" i="1"/>
  <c r="D2227" i="1"/>
  <c r="F2226" i="1"/>
  <c r="E2226" i="1"/>
  <c r="D2226" i="1"/>
  <c r="F2225" i="1"/>
  <c r="E2225" i="1"/>
  <c r="D2225" i="1"/>
  <c r="F2224" i="1"/>
  <c r="E2224" i="1"/>
  <c r="D2224" i="1"/>
  <c r="F2223" i="1"/>
  <c r="E2223" i="1"/>
  <c r="D2223" i="1"/>
  <c r="F2222" i="1"/>
  <c r="E2222" i="1"/>
  <c r="D2222" i="1"/>
  <c r="F2221" i="1"/>
  <c r="E2221" i="1"/>
  <c r="D2221" i="1"/>
  <c r="F2220" i="1"/>
  <c r="E2220" i="1"/>
  <c r="D2220" i="1"/>
  <c r="F2219" i="1"/>
  <c r="E2219" i="1"/>
  <c r="D2219" i="1"/>
  <c r="F2218" i="1"/>
  <c r="E2218" i="1"/>
  <c r="D2218" i="1"/>
  <c r="F2217" i="1"/>
  <c r="E2217" i="1"/>
  <c r="D2217" i="1"/>
  <c r="F2216" i="1"/>
  <c r="E2216" i="1"/>
  <c r="D2216" i="1"/>
  <c r="F2215" i="1"/>
  <c r="E2215" i="1"/>
  <c r="D2215" i="1"/>
  <c r="F2214" i="1"/>
  <c r="E2214" i="1"/>
  <c r="D2214" i="1"/>
  <c r="F2213" i="1"/>
  <c r="E2213" i="1"/>
  <c r="D2213" i="1"/>
  <c r="F2212" i="1"/>
  <c r="E2212" i="1"/>
  <c r="D2212" i="1"/>
  <c r="F2211" i="1"/>
  <c r="E2211" i="1"/>
  <c r="D2211" i="1"/>
  <c r="F2210" i="1"/>
  <c r="E2210" i="1"/>
  <c r="D2210" i="1"/>
  <c r="F2209" i="1"/>
  <c r="E2209" i="1"/>
  <c r="D2209" i="1"/>
  <c r="F2208" i="1"/>
  <c r="E2208" i="1"/>
  <c r="D2208" i="1"/>
  <c r="F2207" i="1"/>
  <c r="E2207" i="1"/>
  <c r="D2207" i="1"/>
  <c r="F2206" i="1"/>
  <c r="E2206" i="1"/>
  <c r="D2206" i="1"/>
  <c r="F2205" i="1"/>
  <c r="E2205" i="1"/>
  <c r="D2205" i="1"/>
  <c r="F2204" i="1"/>
  <c r="E2204" i="1"/>
  <c r="D2204" i="1"/>
  <c r="F2203" i="1"/>
  <c r="E2203" i="1"/>
  <c r="D2203" i="1"/>
  <c r="F2202" i="1"/>
  <c r="E2202" i="1"/>
  <c r="D2202" i="1"/>
  <c r="F2201" i="1"/>
  <c r="E2201" i="1"/>
  <c r="D2201" i="1"/>
  <c r="F2200" i="1"/>
  <c r="E2200" i="1"/>
  <c r="D2200" i="1"/>
  <c r="F2199" i="1"/>
  <c r="E2199" i="1"/>
  <c r="D2199" i="1"/>
  <c r="F2198" i="1"/>
  <c r="E2198" i="1"/>
  <c r="D2198" i="1"/>
  <c r="F2197" i="1"/>
  <c r="E2197" i="1"/>
  <c r="D2197" i="1"/>
  <c r="F2196" i="1"/>
  <c r="E2196" i="1"/>
  <c r="D2196" i="1"/>
  <c r="F2195" i="1"/>
  <c r="E2195" i="1"/>
  <c r="D2195" i="1"/>
  <c r="F2194" i="1"/>
  <c r="E2194" i="1"/>
  <c r="D2194" i="1"/>
  <c r="F2193" i="1"/>
  <c r="E2193" i="1"/>
  <c r="D2193" i="1"/>
  <c r="F2192" i="1"/>
  <c r="E2192" i="1"/>
  <c r="D2192" i="1"/>
  <c r="F2191" i="1"/>
  <c r="E2191" i="1"/>
  <c r="D2191" i="1"/>
  <c r="F2190" i="1"/>
  <c r="E2190" i="1"/>
  <c r="D2190" i="1"/>
  <c r="F2189" i="1"/>
  <c r="E2189" i="1"/>
  <c r="D2189" i="1"/>
  <c r="F2188" i="1"/>
  <c r="E2188" i="1"/>
  <c r="D2188" i="1"/>
  <c r="F2187" i="1"/>
  <c r="E2187" i="1"/>
  <c r="D2187" i="1"/>
  <c r="F2186" i="1"/>
  <c r="E2186" i="1"/>
  <c r="D2186" i="1"/>
  <c r="F2185" i="1"/>
  <c r="E2185" i="1"/>
  <c r="D2185" i="1"/>
  <c r="F2184" i="1"/>
  <c r="E2184" i="1"/>
  <c r="D2184" i="1"/>
  <c r="F2183" i="1"/>
  <c r="E2183" i="1"/>
  <c r="D2183" i="1"/>
  <c r="F2182" i="1"/>
  <c r="E2182" i="1"/>
  <c r="D2182" i="1"/>
  <c r="F2181" i="1"/>
  <c r="E2181" i="1"/>
  <c r="D2181" i="1"/>
  <c r="F2180" i="1"/>
  <c r="E2180" i="1"/>
  <c r="D2180" i="1"/>
  <c r="F2179" i="1"/>
  <c r="E2179" i="1"/>
  <c r="D2179" i="1"/>
  <c r="F2178" i="1"/>
  <c r="E2178" i="1"/>
  <c r="D2178" i="1"/>
  <c r="F2177" i="1"/>
  <c r="E2177" i="1"/>
  <c r="D2177" i="1"/>
  <c r="F2176" i="1"/>
  <c r="E2176" i="1"/>
  <c r="D2176" i="1"/>
  <c r="F2175" i="1"/>
  <c r="E2175" i="1"/>
  <c r="D2175" i="1"/>
  <c r="F2174" i="1"/>
  <c r="E2174" i="1"/>
  <c r="D2174" i="1"/>
  <c r="F2173" i="1"/>
  <c r="E2173" i="1"/>
  <c r="D2173" i="1"/>
  <c r="F2172" i="1"/>
  <c r="E2172" i="1"/>
  <c r="D2172" i="1"/>
  <c r="F2171" i="1"/>
  <c r="E2171" i="1"/>
  <c r="D2171" i="1"/>
  <c r="F2170" i="1"/>
  <c r="E2170" i="1"/>
  <c r="D2170" i="1"/>
  <c r="F2169" i="1"/>
  <c r="E2169" i="1"/>
  <c r="D2169" i="1"/>
  <c r="F2168" i="1"/>
  <c r="E2168" i="1"/>
  <c r="D2168" i="1"/>
  <c r="F2167" i="1"/>
  <c r="E2167" i="1"/>
  <c r="D2167" i="1"/>
  <c r="F2166" i="1"/>
  <c r="E2166" i="1"/>
  <c r="D2166" i="1"/>
  <c r="F2165" i="1"/>
  <c r="E2165" i="1"/>
  <c r="D2165" i="1"/>
  <c r="F2164" i="1"/>
  <c r="E2164" i="1"/>
  <c r="D2164" i="1"/>
  <c r="F2163" i="1"/>
  <c r="E2163" i="1"/>
  <c r="D2163" i="1"/>
  <c r="F2162" i="1"/>
  <c r="E2162" i="1"/>
  <c r="D2162" i="1"/>
  <c r="F2161" i="1"/>
  <c r="E2161" i="1"/>
  <c r="D2161" i="1"/>
  <c r="F2160" i="1"/>
  <c r="E2160" i="1"/>
  <c r="D2160" i="1"/>
  <c r="F2159" i="1"/>
  <c r="E2159" i="1"/>
  <c r="D2159" i="1"/>
  <c r="F2158" i="1"/>
  <c r="E2158" i="1"/>
  <c r="D2158" i="1"/>
  <c r="F2157" i="1"/>
  <c r="E2157" i="1"/>
  <c r="D2157" i="1"/>
  <c r="F2156" i="1"/>
  <c r="E2156" i="1"/>
  <c r="D2156" i="1"/>
  <c r="F2155" i="1"/>
  <c r="E2155" i="1"/>
  <c r="D2155" i="1"/>
  <c r="F2154" i="1"/>
  <c r="E2154" i="1"/>
  <c r="D2154" i="1"/>
  <c r="F2153" i="1"/>
  <c r="E2153" i="1"/>
  <c r="D2153" i="1"/>
  <c r="F2152" i="1"/>
  <c r="E2152" i="1"/>
  <c r="D2152" i="1"/>
  <c r="F2151" i="1"/>
  <c r="E2151" i="1"/>
  <c r="D2151" i="1"/>
  <c r="F2150" i="1"/>
  <c r="E2150" i="1"/>
  <c r="D2150" i="1"/>
  <c r="F2149" i="1"/>
  <c r="E2149" i="1"/>
  <c r="D2149" i="1"/>
  <c r="F2148" i="1"/>
  <c r="E2148" i="1"/>
  <c r="D2148" i="1"/>
  <c r="F2147" i="1"/>
  <c r="E2147" i="1"/>
  <c r="D2147" i="1"/>
  <c r="F2146" i="1"/>
  <c r="E2146" i="1"/>
  <c r="D2146" i="1"/>
  <c r="F2145" i="1"/>
  <c r="E2145" i="1"/>
  <c r="D2145" i="1"/>
  <c r="F2144" i="1"/>
  <c r="E2144" i="1"/>
  <c r="D2144" i="1"/>
  <c r="F2143" i="1"/>
  <c r="E2143" i="1"/>
  <c r="D2143" i="1"/>
  <c r="F2142" i="1"/>
  <c r="E2142" i="1"/>
  <c r="D2142" i="1"/>
  <c r="F2141" i="1"/>
  <c r="E2141" i="1"/>
  <c r="D2141" i="1"/>
  <c r="F2140" i="1"/>
  <c r="E2140" i="1"/>
  <c r="D2140" i="1"/>
  <c r="F2139" i="1"/>
  <c r="E2139" i="1"/>
  <c r="D2139" i="1"/>
  <c r="F2138" i="1"/>
  <c r="E2138" i="1"/>
  <c r="D2138" i="1"/>
  <c r="F2137" i="1"/>
  <c r="E2137" i="1"/>
  <c r="D2137" i="1"/>
  <c r="F2136" i="1"/>
  <c r="E2136" i="1"/>
  <c r="D2136" i="1"/>
  <c r="F2135" i="1"/>
  <c r="E2135" i="1"/>
  <c r="D2135" i="1"/>
  <c r="F2134" i="1"/>
  <c r="E2134" i="1"/>
  <c r="D2134" i="1"/>
  <c r="F2133" i="1"/>
  <c r="E2133" i="1"/>
  <c r="D2133" i="1"/>
  <c r="F2132" i="1"/>
  <c r="E2132" i="1"/>
  <c r="D2132" i="1"/>
  <c r="F2131" i="1"/>
  <c r="E2131" i="1"/>
  <c r="D2131" i="1"/>
  <c r="F2130" i="1"/>
  <c r="E2130" i="1"/>
  <c r="D2130" i="1"/>
  <c r="F2129" i="1"/>
  <c r="E2129" i="1"/>
  <c r="D2129" i="1"/>
  <c r="F2128" i="1"/>
  <c r="E2128" i="1"/>
  <c r="D2128" i="1"/>
  <c r="F2127" i="1"/>
  <c r="E2127" i="1"/>
  <c r="D2127" i="1"/>
  <c r="F2126" i="1"/>
  <c r="E2126" i="1"/>
  <c r="D2126" i="1"/>
  <c r="F2125" i="1"/>
  <c r="E2125" i="1"/>
  <c r="D2125" i="1"/>
  <c r="F2124" i="1"/>
  <c r="E2124" i="1"/>
  <c r="D2124" i="1"/>
  <c r="F2123" i="1"/>
  <c r="E2123" i="1"/>
  <c r="D2123" i="1"/>
  <c r="F2122" i="1"/>
  <c r="E2122" i="1"/>
  <c r="D2122" i="1"/>
  <c r="F2121" i="1"/>
  <c r="E2121" i="1"/>
  <c r="D2121" i="1"/>
  <c r="F2120" i="1"/>
  <c r="E2120" i="1"/>
  <c r="D2120" i="1"/>
  <c r="F2119" i="1"/>
  <c r="E2119" i="1"/>
  <c r="D2119" i="1"/>
  <c r="F2118" i="1"/>
  <c r="E2118" i="1"/>
  <c r="D2118" i="1"/>
  <c r="F2117" i="1"/>
  <c r="E2117" i="1"/>
  <c r="D2117" i="1"/>
  <c r="F2116" i="1"/>
  <c r="E2116" i="1"/>
  <c r="D2116" i="1"/>
  <c r="F2115" i="1"/>
  <c r="E2115" i="1"/>
  <c r="D2115" i="1"/>
  <c r="F2114" i="1"/>
  <c r="E2114" i="1"/>
  <c r="D2114" i="1"/>
  <c r="F2113" i="1"/>
  <c r="E2113" i="1"/>
  <c r="D2113" i="1"/>
  <c r="F2112" i="1"/>
  <c r="E2112" i="1"/>
  <c r="D2112" i="1"/>
  <c r="F2111" i="1"/>
  <c r="E2111" i="1"/>
  <c r="D2111" i="1"/>
  <c r="F2110" i="1"/>
  <c r="E2110" i="1"/>
  <c r="D2110" i="1"/>
  <c r="F2109" i="1"/>
  <c r="E2109" i="1"/>
  <c r="D2109" i="1"/>
  <c r="F2108" i="1"/>
  <c r="E2108" i="1"/>
  <c r="D2108" i="1"/>
  <c r="F2107" i="1"/>
  <c r="E2107" i="1"/>
  <c r="D2107" i="1"/>
  <c r="F2106" i="1"/>
  <c r="E2106" i="1"/>
  <c r="D2106" i="1"/>
  <c r="F2105" i="1"/>
  <c r="E2105" i="1"/>
  <c r="D2105" i="1"/>
  <c r="F2104" i="1"/>
  <c r="E2104" i="1"/>
  <c r="D2104" i="1"/>
  <c r="F2103" i="1"/>
  <c r="E2103" i="1"/>
  <c r="D2103" i="1"/>
  <c r="F2102" i="1"/>
  <c r="E2102" i="1"/>
  <c r="D2102" i="1"/>
  <c r="F2101" i="1"/>
  <c r="E2101" i="1"/>
  <c r="D2101" i="1"/>
  <c r="F2100" i="1"/>
  <c r="E2100" i="1"/>
  <c r="D2100" i="1"/>
  <c r="F2099" i="1"/>
  <c r="E2099" i="1"/>
  <c r="D2099" i="1"/>
  <c r="F2098" i="1"/>
  <c r="E2098" i="1"/>
  <c r="D2098" i="1"/>
  <c r="F2097" i="1"/>
  <c r="E2097" i="1"/>
  <c r="D2097" i="1"/>
  <c r="F2096" i="1"/>
  <c r="E2096" i="1"/>
  <c r="D2096" i="1"/>
  <c r="F2095" i="1"/>
  <c r="E2095" i="1"/>
  <c r="D2095" i="1"/>
  <c r="F2094" i="1"/>
  <c r="E2094" i="1"/>
  <c r="D2094" i="1"/>
  <c r="F2093" i="1"/>
  <c r="E2093" i="1"/>
  <c r="D2093" i="1"/>
  <c r="F2092" i="1"/>
  <c r="E2092" i="1"/>
  <c r="D2092" i="1"/>
  <c r="F2091" i="1"/>
  <c r="E2091" i="1"/>
  <c r="D2091" i="1"/>
  <c r="F2090" i="1"/>
  <c r="E2090" i="1"/>
  <c r="D2090" i="1"/>
  <c r="F2089" i="1"/>
  <c r="E2089" i="1"/>
  <c r="D2089" i="1"/>
  <c r="F2088" i="1"/>
  <c r="E2088" i="1"/>
  <c r="D2088" i="1"/>
  <c r="F2087" i="1"/>
  <c r="E2087" i="1"/>
  <c r="D2087" i="1"/>
  <c r="F2086" i="1"/>
  <c r="E2086" i="1"/>
  <c r="D2086" i="1"/>
  <c r="F2085" i="1"/>
  <c r="E2085" i="1"/>
  <c r="D2085" i="1"/>
  <c r="F2084" i="1"/>
  <c r="E2084" i="1"/>
  <c r="D2084" i="1"/>
  <c r="F2083" i="1"/>
  <c r="E2083" i="1"/>
  <c r="D2083" i="1"/>
  <c r="F2082" i="1"/>
  <c r="E2082" i="1"/>
  <c r="D2082" i="1"/>
  <c r="F2081" i="1"/>
  <c r="E2081" i="1"/>
  <c r="D2081" i="1"/>
  <c r="F2080" i="1"/>
  <c r="E2080" i="1"/>
  <c r="D2080" i="1"/>
  <c r="F2079" i="1"/>
  <c r="E2079" i="1"/>
  <c r="D2079" i="1"/>
  <c r="F2078" i="1"/>
  <c r="E2078" i="1"/>
  <c r="D2078" i="1"/>
  <c r="F2077" i="1"/>
  <c r="E2077" i="1"/>
  <c r="D2077" i="1"/>
  <c r="F2076" i="1"/>
  <c r="E2076" i="1"/>
  <c r="D2076" i="1"/>
  <c r="F2075" i="1"/>
  <c r="E2075" i="1"/>
  <c r="D2075" i="1"/>
  <c r="F2074" i="1"/>
  <c r="E2074" i="1"/>
  <c r="D2074" i="1"/>
  <c r="F2073" i="1"/>
  <c r="E2073" i="1"/>
  <c r="D2073" i="1"/>
  <c r="F2072" i="1"/>
  <c r="E2072" i="1"/>
  <c r="D2072" i="1"/>
  <c r="F2071" i="1"/>
  <c r="E2071" i="1"/>
  <c r="D2071" i="1"/>
  <c r="F2070" i="1"/>
  <c r="E2070" i="1"/>
  <c r="D2070" i="1"/>
  <c r="F2069" i="1"/>
  <c r="E2069" i="1"/>
  <c r="D2069" i="1"/>
  <c r="F2068" i="1"/>
  <c r="E2068" i="1"/>
  <c r="D2068" i="1"/>
  <c r="F2067" i="1"/>
  <c r="E2067" i="1"/>
  <c r="D2067" i="1"/>
  <c r="F2066" i="1"/>
  <c r="E2066" i="1"/>
  <c r="D2066" i="1"/>
  <c r="F2065" i="1"/>
  <c r="E2065" i="1"/>
  <c r="D2065" i="1"/>
  <c r="F2064" i="1"/>
  <c r="E2064" i="1"/>
  <c r="D2064" i="1"/>
  <c r="F2063" i="1"/>
  <c r="E2063" i="1"/>
  <c r="D2063" i="1"/>
  <c r="F2062" i="1"/>
  <c r="E2062" i="1"/>
  <c r="D2062" i="1"/>
  <c r="F2061" i="1"/>
  <c r="E2061" i="1"/>
  <c r="D2061" i="1"/>
  <c r="F2060" i="1"/>
  <c r="E2060" i="1"/>
  <c r="D2060" i="1"/>
  <c r="F2059" i="1"/>
  <c r="E2059" i="1"/>
  <c r="D2059" i="1"/>
  <c r="F2058" i="1"/>
  <c r="E2058" i="1"/>
  <c r="D2058" i="1"/>
  <c r="F2057" i="1"/>
  <c r="E2057" i="1"/>
  <c r="D2057" i="1"/>
  <c r="F2056" i="1"/>
  <c r="E2056" i="1"/>
  <c r="D2056" i="1"/>
  <c r="F2055" i="1"/>
  <c r="E2055" i="1"/>
  <c r="D2055" i="1"/>
  <c r="F2054" i="1"/>
  <c r="E2054" i="1"/>
  <c r="D2054" i="1"/>
  <c r="F2053" i="1"/>
  <c r="E2053" i="1"/>
  <c r="D2053" i="1"/>
  <c r="F2052" i="1"/>
  <c r="E2052" i="1"/>
  <c r="D2052" i="1"/>
  <c r="F2051" i="1"/>
  <c r="E2051" i="1"/>
  <c r="D2051" i="1"/>
  <c r="F2050" i="1"/>
  <c r="E2050" i="1"/>
  <c r="D2050" i="1"/>
  <c r="F2049" i="1"/>
  <c r="E2049" i="1"/>
  <c r="D2049" i="1"/>
  <c r="F2048" i="1"/>
  <c r="E2048" i="1"/>
  <c r="D2048" i="1"/>
  <c r="F2047" i="1"/>
  <c r="E2047" i="1"/>
  <c r="D2047" i="1"/>
  <c r="F2046" i="1"/>
  <c r="E2046" i="1"/>
  <c r="D2046" i="1"/>
  <c r="F2045" i="1"/>
  <c r="E2045" i="1"/>
  <c r="D2045" i="1"/>
  <c r="F2044" i="1"/>
  <c r="E2044" i="1"/>
  <c r="D2044" i="1"/>
  <c r="F2043" i="1"/>
  <c r="E2043" i="1"/>
  <c r="D2043" i="1"/>
  <c r="F2042" i="1"/>
  <c r="E2042" i="1"/>
  <c r="D2042" i="1"/>
  <c r="F2041" i="1"/>
  <c r="E2041" i="1"/>
  <c r="D2041" i="1"/>
  <c r="F2040" i="1"/>
  <c r="E2040" i="1"/>
  <c r="D2040" i="1"/>
  <c r="F2039" i="1"/>
  <c r="E2039" i="1"/>
  <c r="D2039" i="1"/>
  <c r="F2038" i="1"/>
  <c r="E2038" i="1"/>
  <c r="D2038" i="1"/>
  <c r="F2037" i="1"/>
  <c r="E2037" i="1"/>
  <c r="D2037" i="1"/>
  <c r="F2036" i="1"/>
  <c r="E2036" i="1"/>
  <c r="D2036" i="1"/>
  <c r="F2035" i="1"/>
  <c r="E2035" i="1"/>
  <c r="D2035" i="1"/>
  <c r="F2034" i="1"/>
  <c r="E2034" i="1"/>
  <c r="D2034" i="1"/>
  <c r="F2033" i="1"/>
  <c r="E2033" i="1"/>
  <c r="D2033" i="1"/>
  <c r="F2032" i="1"/>
  <c r="E2032" i="1"/>
  <c r="D2032" i="1"/>
  <c r="F2031" i="1"/>
  <c r="E2031" i="1"/>
  <c r="D2031" i="1"/>
  <c r="F2030" i="1"/>
  <c r="E2030" i="1"/>
  <c r="D2030" i="1"/>
  <c r="F2029" i="1"/>
  <c r="E2029" i="1"/>
  <c r="D2029" i="1"/>
  <c r="F2028" i="1"/>
  <c r="E2028" i="1"/>
  <c r="D2028" i="1"/>
  <c r="F2027" i="1"/>
  <c r="E2027" i="1"/>
  <c r="D2027" i="1"/>
  <c r="F2026" i="1"/>
  <c r="E2026" i="1"/>
  <c r="D2026" i="1"/>
  <c r="F2025" i="1"/>
  <c r="E2025" i="1"/>
  <c r="D2025" i="1"/>
  <c r="F2024" i="1"/>
  <c r="E2024" i="1"/>
  <c r="D2024" i="1"/>
  <c r="F2023" i="1"/>
  <c r="E2023" i="1"/>
  <c r="D2023" i="1"/>
  <c r="F2022" i="1"/>
  <c r="E2022" i="1"/>
  <c r="D2022" i="1"/>
  <c r="F2021" i="1"/>
  <c r="E2021" i="1"/>
  <c r="D2021" i="1"/>
  <c r="F2020" i="1"/>
  <c r="E2020" i="1"/>
  <c r="D2020" i="1"/>
  <c r="F2019" i="1"/>
  <c r="E2019" i="1"/>
  <c r="D2019" i="1"/>
  <c r="F2018" i="1"/>
  <c r="E2018" i="1"/>
  <c r="D2018" i="1"/>
  <c r="F2017" i="1"/>
  <c r="E2017" i="1"/>
  <c r="D2017" i="1"/>
  <c r="F2016" i="1"/>
  <c r="E2016" i="1"/>
  <c r="D2016" i="1"/>
  <c r="F2015" i="1"/>
  <c r="E2015" i="1"/>
  <c r="D2015" i="1"/>
  <c r="F2014" i="1"/>
  <c r="E2014" i="1"/>
  <c r="D2014" i="1"/>
  <c r="F2013" i="1"/>
  <c r="E2013" i="1"/>
  <c r="D2013" i="1"/>
  <c r="F2012" i="1"/>
  <c r="E2012" i="1"/>
  <c r="D2012" i="1"/>
  <c r="F2011" i="1"/>
  <c r="E2011" i="1"/>
  <c r="D2011" i="1"/>
  <c r="F2010" i="1"/>
  <c r="E2010" i="1"/>
  <c r="D2010" i="1"/>
  <c r="F2009" i="1"/>
  <c r="E2009" i="1"/>
  <c r="D2009" i="1"/>
  <c r="F2008" i="1"/>
  <c r="E2008" i="1"/>
  <c r="D2008" i="1"/>
  <c r="F2007" i="1"/>
  <c r="E2007" i="1"/>
  <c r="D2007" i="1"/>
  <c r="F2006" i="1"/>
  <c r="E2006" i="1"/>
  <c r="D2006" i="1"/>
  <c r="F2005" i="1"/>
  <c r="E2005" i="1"/>
  <c r="D2005" i="1"/>
  <c r="F2004" i="1"/>
  <c r="E2004" i="1"/>
  <c r="D2004" i="1"/>
  <c r="F2003" i="1"/>
  <c r="E2003" i="1"/>
  <c r="D2003" i="1"/>
  <c r="F2002" i="1"/>
  <c r="E2002" i="1"/>
  <c r="D2002" i="1"/>
  <c r="F2001" i="1"/>
  <c r="E2001" i="1"/>
  <c r="D2001" i="1"/>
  <c r="F2000" i="1"/>
  <c r="E2000" i="1"/>
  <c r="D2000" i="1"/>
  <c r="F1999" i="1"/>
  <c r="E1999" i="1"/>
  <c r="D1999" i="1"/>
  <c r="F1998" i="1"/>
  <c r="E1998" i="1"/>
  <c r="D1998" i="1"/>
  <c r="F1997" i="1"/>
  <c r="E1997" i="1"/>
  <c r="D1997" i="1"/>
  <c r="F1996" i="1"/>
  <c r="E1996" i="1"/>
  <c r="D1996" i="1"/>
  <c r="F1995" i="1"/>
  <c r="E1995" i="1"/>
  <c r="D1995" i="1"/>
  <c r="F1994" i="1"/>
  <c r="E1994" i="1"/>
  <c r="D1994" i="1"/>
  <c r="F1993" i="1"/>
  <c r="E1993" i="1"/>
  <c r="D1993" i="1"/>
  <c r="F1992" i="1"/>
  <c r="E1992" i="1"/>
  <c r="D1992" i="1"/>
  <c r="F1991" i="1"/>
  <c r="E1991" i="1"/>
  <c r="D1991" i="1"/>
  <c r="F1990" i="1"/>
  <c r="E1990" i="1"/>
  <c r="D1990" i="1"/>
  <c r="F1989" i="1"/>
  <c r="E1989" i="1"/>
  <c r="D1989" i="1"/>
  <c r="F1988" i="1"/>
  <c r="E1988" i="1"/>
  <c r="D1988" i="1"/>
  <c r="F1987" i="1"/>
  <c r="E1987" i="1"/>
  <c r="D1987" i="1"/>
  <c r="F1986" i="1"/>
  <c r="E1986" i="1"/>
  <c r="D1986" i="1"/>
  <c r="F1985" i="1"/>
  <c r="E1985" i="1"/>
  <c r="D1985" i="1"/>
  <c r="F1984" i="1"/>
  <c r="E1984" i="1"/>
  <c r="D1984" i="1"/>
  <c r="F1983" i="1"/>
  <c r="E1983" i="1"/>
  <c r="D1983" i="1"/>
  <c r="F1982" i="1"/>
  <c r="E1982" i="1"/>
  <c r="D1982" i="1"/>
  <c r="F1981" i="1"/>
  <c r="E1981" i="1"/>
  <c r="D1981" i="1"/>
  <c r="F1980" i="1"/>
  <c r="E1980" i="1"/>
  <c r="D1980" i="1"/>
  <c r="F1979" i="1"/>
  <c r="E1979" i="1"/>
  <c r="D1979" i="1"/>
  <c r="F1978" i="1"/>
  <c r="E1978" i="1"/>
  <c r="D1978" i="1"/>
  <c r="F1977" i="1"/>
  <c r="E1977" i="1"/>
  <c r="D1977" i="1"/>
  <c r="F1976" i="1"/>
  <c r="E1976" i="1"/>
  <c r="D1976" i="1"/>
  <c r="F1975" i="1"/>
  <c r="E1975" i="1"/>
  <c r="D1975" i="1"/>
  <c r="F1974" i="1"/>
  <c r="E1974" i="1"/>
  <c r="D1974" i="1"/>
  <c r="F1973" i="1"/>
  <c r="E1973" i="1"/>
  <c r="D1973" i="1"/>
  <c r="F1972" i="1"/>
  <c r="E1972" i="1"/>
  <c r="D1972" i="1"/>
  <c r="F1971" i="1"/>
  <c r="E1971" i="1"/>
  <c r="D1971" i="1"/>
  <c r="F1970" i="1"/>
  <c r="E1970" i="1"/>
  <c r="D1970" i="1"/>
  <c r="F1969" i="1"/>
  <c r="E1969" i="1"/>
  <c r="D1969" i="1"/>
  <c r="F1968" i="1"/>
  <c r="E1968" i="1"/>
  <c r="D1968" i="1"/>
  <c r="F1967" i="1"/>
  <c r="E1967" i="1"/>
  <c r="D1967" i="1"/>
  <c r="F1966" i="1"/>
  <c r="E1966" i="1"/>
  <c r="D1966" i="1"/>
  <c r="F1965" i="1"/>
  <c r="E1965" i="1"/>
  <c r="D1965" i="1"/>
  <c r="F1964" i="1"/>
  <c r="E1964" i="1"/>
  <c r="D1964" i="1"/>
  <c r="F1963" i="1"/>
  <c r="E1963" i="1"/>
  <c r="D1963" i="1"/>
  <c r="F1962" i="1"/>
  <c r="E1962" i="1"/>
  <c r="D1962" i="1"/>
  <c r="F1961" i="1"/>
  <c r="E1961" i="1"/>
  <c r="D1961" i="1"/>
  <c r="F1960" i="1"/>
  <c r="E1960" i="1"/>
  <c r="D1960" i="1"/>
  <c r="F1959" i="1"/>
  <c r="E1959" i="1"/>
  <c r="D1959" i="1"/>
  <c r="F1958" i="1"/>
  <c r="E1958" i="1"/>
  <c r="D1958" i="1"/>
  <c r="F1957" i="1"/>
  <c r="E1957" i="1"/>
  <c r="D1957" i="1"/>
  <c r="F1956" i="1"/>
  <c r="E1956" i="1"/>
  <c r="D1956" i="1"/>
  <c r="F1955" i="1"/>
  <c r="E1955" i="1"/>
  <c r="D1955" i="1"/>
  <c r="F1954" i="1"/>
  <c r="E1954" i="1"/>
  <c r="D1954" i="1"/>
  <c r="F1953" i="1"/>
  <c r="E1953" i="1"/>
  <c r="D1953" i="1"/>
  <c r="F1952" i="1"/>
  <c r="E1952" i="1"/>
  <c r="D1952" i="1"/>
  <c r="F1951" i="1"/>
  <c r="E1951" i="1"/>
  <c r="D1951" i="1"/>
  <c r="F1950" i="1"/>
  <c r="E1950" i="1"/>
  <c r="D1950" i="1"/>
  <c r="F1949" i="1"/>
  <c r="E1949" i="1"/>
  <c r="D1949" i="1"/>
  <c r="F1948" i="1"/>
  <c r="E1948" i="1"/>
  <c r="D1948" i="1"/>
  <c r="F1947" i="1"/>
  <c r="E1947" i="1"/>
  <c r="D1947" i="1"/>
  <c r="F1946" i="1"/>
  <c r="E1946" i="1"/>
  <c r="D1946" i="1"/>
  <c r="F1945" i="1"/>
  <c r="E1945" i="1"/>
  <c r="D1945" i="1"/>
  <c r="F1944" i="1"/>
  <c r="E1944" i="1"/>
  <c r="D1944" i="1"/>
  <c r="F1943" i="1"/>
  <c r="E1943" i="1"/>
  <c r="D1943" i="1"/>
  <c r="F1942" i="1"/>
  <c r="E1942" i="1"/>
  <c r="D1942" i="1"/>
  <c r="F1941" i="1"/>
  <c r="E1941" i="1"/>
  <c r="D1941" i="1"/>
  <c r="F1940" i="1"/>
  <c r="E1940" i="1"/>
  <c r="D1940" i="1"/>
  <c r="F1939" i="1"/>
  <c r="E1939" i="1"/>
  <c r="D1939" i="1"/>
  <c r="F1938" i="1"/>
  <c r="E1938" i="1"/>
  <c r="D1938" i="1"/>
  <c r="F1937" i="1"/>
  <c r="E1937" i="1"/>
  <c r="D1937" i="1"/>
  <c r="F1936" i="1"/>
  <c r="E1936" i="1"/>
  <c r="D1936" i="1"/>
  <c r="F1935" i="1"/>
  <c r="E1935" i="1"/>
  <c r="D1935" i="1"/>
  <c r="F1934" i="1"/>
  <c r="E1934" i="1"/>
  <c r="D1934" i="1"/>
  <c r="F1933" i="1"/>
  <c r="E1933" i="1"/>
  <c r="D1933" i="1"/>
  <c r="F1932" i="1"/>
  <c r="E1932" i="1"/>
  <c r="D1932" i="1"/>
  <c r="F1931" i="1"/>
  <c r="E1931" i="1"/>
  <c r="D1931" i="1"/>
  <c r="F1930" i="1"/>
  <c r="E1930" i="1"/>
  <c r="D1930" i="1"/>
  <c r="F1929" i="1"/>
  <c r="E1929" i="1"/>
  <c r="D1929" i="1"/>
  <c r="F1928" i="1"/>
  <c r="E1928" i="1"/>
  <c r="D1928" i="1"/>
  <c r="F1927" i="1"/>
  <c r="E1927" i="1"/>
  <c r="D1927" i="1"/>
  <c r="F1926" i="1"/>
  <c r="E1926" i="1"/>
  <c r="D1926" i="1"/>
  <c r="F1925" i="1"/>
  <c r="E1925" i="1"/>
  <c r="D1925" i="1"/>
  <c r="F1924" i="1"/>
  <c r="E1924" i="1"/>
  <c r="D1924" i="1"/>
  <c r="F1923" i="1"/>
  <c r="E1923" i="1"/>
  <c r="D1923" i="1"/>
  <c r="F1922" i="1"/>
  <c r="E1922" i="1"/>
  <c r="D1922" i="1"/>
  <c r="F1921" i="1"/>
  <c r="E1921" i="1"/>
  <c r="D1921" i="1"/>
  <c r="F1920" i="1"/>
  <c r="E1920" i="1"/>
  <c r="D1920" i="1"/>
  <c r="F1919" i="1"/>
  <c r="E1919" i="1"/>
  <c r="D1919" i="1"/>
  <c r="F1918" i="1"/>
  <c r="E1918" i="1"/>
  <c r="D1918" i="1"/>
  <c r="F1917" i="1"/>
  <c r="E1917" i="1"/>
  <c r="D1917" i="1"/>
  <c r="F1916" i="1"/>
  <c r="E1916" i="1"/>
  <c r="D1916" i="1"/>
  <c r="F1915" i="1"/>
  <c r="E1915" i="1"/>
  <c r="D1915" i="1"/>
  <c r="F1914" i="1"/>
  <c r="E1914" i="1"/>
  <c r="D1914" i="1"/>
  <c r="F1913" i="1"/>
  <c r="E1913" i="1"/>
  <c r="D1913" i="1"/>
  <c r="F1912" i="1"/>
  <c r="E1912" i="1"/>
  <c r="D1912" i="1"/>
  <c r="F1911" i="1"/>
  <c r="E1911" i="1"/>
  <c r="D1911" i="1"/>
  <c r="F1910" i="1"/>
  <c r="E1910" i="1"/>
  <c r="D1910" i="1"/>
  <c r="F1909" i="1"/>
  <c r="E1909" i="1"/>
  <c r="D1909" i="1"/>
  <c r="F1908" i="1"/>
  <c r="E1908" i="1"/>
  <c r="D1908" i="1"/>
  <c r="F1907" i="1"/>
  <c r="E1907" i="1"/>
  <c r="D1907" i="1"/>
  <c r="F1906" i="1"/>
  <c r="E1906" i="1"/>
  <c r="D1906" i="1"/>
  <c r="F1905" i="1"/>
  <c r="E1905" i="1"/>
  <c r="D1905" i="1"/>
  <c r="F1904" i="1"/>
  <c r="E1904" i="1"/>
  <c r="D1904" i="1"/>
  <c r="F1903" i="1"/>
  <c r="E1903" i="1"/>
  <c r="D1903" i="1"/>
  <c r="F1902" i="1"/>
  <c r="E1902" i="1"/>
  <c r="D1902" i="1"/>
  <c r="F1901" i="1"/>
  <c r="E1901" i="1"/>
  <c r="D1901" i="1"/>
  <c r="F1900" i="1"/>
  <c r="E1900" i="1"/>
  <c r="D1900" i="1"/>
  <c r="F1899" i="1"/>
  <c r="E1899" i="1"/>
  <c r="D1899" i="1"/>
  <c r="F1898" i="1"/>
  <c r="E1898" i="1"/>
  <c r="D1898" i="1"/>
  <c r="F1897" i="1"/>
  <c r="E1897" i="1"/>
  <c r="D1897" i="1"/>
  <c r="F1896" i="1"/>
  <c r="E1896" i="1"/>
  <c r="D1896" i="1"/>
  <c r="F1895" i="1"/>
  <c r="E1895" i="1"/>
  <c r="D1895" i="1"/>
  <c r="F1894" i="1"/>
  <c r="E1894" i="1"/>
  <c r="D1894" i="1"/>
  <c r="F1893" i="1"/>
  <c r="E1893" i="1"/>
  <c r="D1893" i="1"/>
  <c r="F1892" i="1"/>
  <c r="E1892" i="1"/>
  <c r="D1892" i="1"/>
  <c r="F1891" i="1"/>
  <c r="E1891" i="1"/>
  <c r="D1891" i="1"/>
  <c r="F1890" i="1"/>
  <c r="E1890" i="1"/>
  <c r="D1890" i="1"/>
  <c r="F1889" i="1"/>
  <c r="E1889" i="1"/>
  <c r="D1889" i="1"/>
  <c r="F1888" i="1"/>
  <c r="E1888" i="1"/>
  <c r="D1888" i="1"/>
  <c r="F1887" i="1"/>
  <c r="E1887" i="1"/>
  <c r="D1887" i="1"/>
  <c r="F1886" i="1"/>
  <c r="E1886" i="1"/>
  <c r="D1886" i="1"/>
  <c r="F1885" i="1"/>
  <c r="E1885" i="1"/>
  <c r="D1885" i="1"/>
  <c r="F1884" i="1"/>
  <c r="E1884" i="1"/>
  <c r="D1884" i="1"/>
  <c r="F1883" i="1"/>
  <c r="E1883" i="1"/>
  <c r="D1883" i="1"/>
  <c r="F1882" i="1"/>
  <c r="E1882" i="1"/>
  <c r="D1882" i="1"/>
  <c r="F1881" i="1"/>
  <c r="E1881" i="1"/>
  <c r="D1881" i="1"/>
  <c r="F1880" i="1"/>
  <c r="E1880" i="1"/>
  <c r="D1880" i="1"/>
  <c r="F1879" i="1"/>
  <c r="E1879" i="1"/>
  <c r="D1879" i="1"/>
  <c r="F1878" i="1"/>
  <c r="E1878" i="1"/>
  <c r="D1878" i="1"/>
  <c r="F1877" i="1"/>
  <c r="E1877" i="1"/>
  <c r="D1877" i="1"/>
  <c r="F1876" i="1"/>
  <c r="E1876" i="1"/>
  <c r="D1876" i="1"/>
  <c r="F1875" i="1"/>
  <c r="E1875" i="1"/>
  <c r="D1875" i="1"/>
  <c r="F1874" i="1"/>
  <c r="E1874" i="1"/>
  <c r="D1874" i="1"/>
  <c r="F1873" i="1"/>
  <c r="E1873" i="1"/>
  <c r="D1873" i="1"/>
  <c r="F1872" i="1"/>
  <c r="E1872" i="1"/>
  <c r="D1872" i="1"/>
  <c r="F1871" i="1"/>
  <c r="E1871" i="1"/>
  <c r="D1871" i="1"/>
  <c r="F1870" i="1"/>
  <c r="E1870" i="1"/>
  <c r="D1870" i="1"/>
  <c r="F1869" i="1"/>
  <c r="E1869" i="1"/>
  <c r="D1869" i="1"/>
  <c r="F1868" i="1"/>
  <c r="E1868" i="1"/>
  <c r="D1868" i="1"/>
  <c r="F1867" i="1"/>
  <c r="E1867" i="1"/>
  <c r="D1867" i="1"/>
  <c r="F1866" i="1"/>
  <c r="E1866" i="1"/>
  <c r="D1866" i="1"/>
  <c r="F1865" i="1"/>
  <c r="E1865" i="1"/>
  <c r="D1865" i="1"/>
  <c r="F1864" i="1"/>
  <c r="E1864" i="1"/>
  <c r="D1864" i="1"/>
  <c r="F1863" i="1"/>
  <c r="E1863" i="1"/>
  <c r="D1863" i="1"/>
  <c r="F1862" i="1"/>
  <c r="E1862" i="1"/>
  <c r="D1862" i="1"/>
  <c r="F1861" i="1"/>
  <c r="E1861" i="1"/>
  <c r="D1861" i="1"/>
  <c r="F1860" i="1"/>
  <c r="E1860" i="1"/>
  <c r="D1860" i="1"/>
  <c r="F1859" i="1"/>
  <c r="E1859" i="1"/>
  <c r="D1859" i="1"/>
  <c r="F1858" i="1"/>
  <c r="E1858" i="1"/>
  <c r="D1858" i="1"/>
  <c r="F1857" i="1"/>
  <c r="E1857" i="1"/>
  <c r="D1857" i="1"/>
  <c r="F1856" i="1"/>
  <c r="E1856" i="1"/>
  <c r="D1856" i="1"/>
  <c r="F1855" i="1"/>
  <c r="E1855" i="1"/>
  <c r="D1855" i="1"/>
  <c r="F1854" i="1"/>
  <c r="E1854" i="1"/>
  <c r="D1854" i="1"/>
  <c r="F1853" i="1"/>
  <c r="E1853" i="1"/>
  <c r="D1853" i="1"/>
  <c r="F1852" i="1"/>
  <c r="E1852" i="1"/>
  <c r="D1852" i="1"/>
  <c r="F1851" i="1"/>
  <c r="E1851" i="1"/>
  <c r="D1851" i="1"/>
  <c r="F1850" i="1"/>
  <c r="E1850" i="1"/>
  <c r="D1850" i="1"/>
  <c r="F1849" i="1"/>
  <c r="E1849" i="1"/>
  <c r="D1849" i="1"/>
  <c r="F1848" i="1"/>
  <c r="E1848" i="1"/>
  <c r="D1848" i="1"/>
  <c r="F1847" i="1"/>
  <c r="E1847" i="1"/>
  <c r="D1847" i="1"/>
  <c r="F1846" i="1"/>
  <c r="E1846" i="1"/>
  <c r="D1846" i="1"/>
  <c r="F1845" i="1"/>
  <c r="E1845" i="1"/>
  <c r="D1845" i="1"/>
  <c r="F1844" i="1"/>
  <c r="E1844" i="1"/>
  <c r="D1844" i="1"/>
  <c r="F1843" i="1"/>
  <c r="E1843" i="1"/>
  <c r="D1843" i="1"/>
  <c r="F1842" i="1"/>
  <c r="E1842" i="1"/>
  <c r="D1842" i="1"/>
  <c r="F1841" i="1"/>
  <c r="E1841" i="1"/>
  <c r="D1841" i="1"/>
  <c r="F1840" i="1"/>
  <c r="E1840" i="1"/>
  <c r="D1840" i="1"/>
  <c r="F1839" i="1"/>
  <c r="E1839" i="1"/>
  <c r="D1839" i="1"/>
  <c r="F1838" i="1"/>
  <c r="E1838" i="1"/>
  <c r="D1838" i="1"/>
  <c r="F1837" i="1"/>
  <c r="E1837" i="1"/>
  <c r="D1837" i="1"/>
  <c r="F1836" i="1"/>
  <c r="E1836" i="1"/>
  <c r="D1836" i="1"/>
  <c r="F1835" i="1"/>
  <c r="E1835" i="1"/>
  <c r="D1835" i="1"/>
  <c r="F1834" i="1"/>
  <c r="E1834" i="1"/>
  <c r="D1834" i="1"/>
  <c r="F1833" i="1"/>
  <c r="E1833" i="1"/>
  <c r="D1833" i="1"/>
  <c r="F1832" i="1"/>
  <c r="E1832" i="1"/>
  <c r="D1832" i="1"/>
  <c r="F1831" i="1"/>
  <c r="E1831" i="1"/>
  <c r="D1831" i="1"/>
  <c r="F1830" i="1"/>
  <c r="E1830" i="1"/>
  <c r="D1830" i="1"/>
  <c r="F1829" i="1"/>
  <c r="E1829" i="1"/>
  <c r="D1829" i="1"/>
  <c r="F1828" i="1"/>
  <c r="E1828" i="1"/>
  <c r="D1828" i="1"/>
  <c r="F1827" i="1"/>
  <c r="E1827" i="1"/>
  <c r="D1827" i="1"/>
  <c r="F1826" i="1"/>
  <c r="E1826" i="1"/>
  <c r="D1826" i="1"/>
  <c r="F1825" i="1"/>
  <c r="E1825" i="1"/>
  <c r="D1825" i="1"/>
  <c r="F1824" i="1"/>
  <c r="E1824" i="1"/>
  <c r="D1824" i="1"/>
  <c r="F1823" i="1"/>
  <c r="E1823" i="1"/>
  <c r="D1823" i="1"/>
  <c r="F1822" i="1"/>
  <c r="E1822" i="1"/>
  <c r="D1822" i="1"/>
  <c r="F1821" i="1"/>
  <c r="E1821" i="1"/>
  <c r="D1821" i="1"/>
  <c r="F1820" i="1"/>
  <c r="E1820" i="1"/>
  <c r="D1820" i="1"/>
  <c r="F1819" i="1"/>
  <c r="E1819" i="1"/>
  <c r="D1819" i="1"/>
  <c r="F1818" i="1"/>
  <c r="E1818" i="1"/>
  <c r="D1818" i="1"/>
  <c r="F1817" i="1"/>
  <c r="E1817" i="1"/>
  <c r="D1817" i="1"/>
  <c r="F1816" i="1"/>
  <c r="E1816" i="1"/>
  <c r="D1816" i="1"/>
  <c r="F1815" i="1"/>
  <c r="E1815" i="1"/>
  <c r="D1815" i="1"/>
  <c r="F1814" i="1"/>
  <c r="E1814" i="1"/>
  <c r="D1814" i="1"/>
  <c r="F1813" i="1"/>
  <c r="E1813" i="1"/>
  <c r="D1813" i="1"/>
  <c r="F1812" i="1"/>
  <c r="E1812" i="1"/>
  <c r="D1812" i="1"/>
  <c r="F1811" i="1"/>
  <c r="E1811" i="1"/>
  <c r="D1811" i="1"/>
  <c r="F1810" i="1"/>
  <c r="E1810" i="1"/>
  <c r="D1810" i="1"/>
  <c r="F1809" i="1"/>
  <c r="E1809" i="1"/>
  <c r="D1809" i="1"/>
  <c r="F1808" i="1"/>
  <c r="E1808" i="1"/>
  <c r="D1808" i="1"/>
  <c r="F1807" i="1"/>
  <c r="E1807" i="1"/>
  <c r="D1807" i="1"/>
  <c r="F1806" i="1"/>
  <c r="E1806" i="1"/>
  <c r="D1806" i="1"/>
  <c r="F1805" i="1"/>
  <c r="E1805" i="1"/>
  <c r="D1805" i="1"/>
  <c r="F1804" i="1"/>
  <c r="E1804" i="1"/>
  <c r="D1804" i="1"/>
  <c r="F1803" i="1"/>
  <c r="E1803" i="1"/>
  <c r="D1803" i="1"/>
  <c r="F1802" i="1"/>
  <c r="E1802" i="1"/>
  <c r="D1802" i="1"/>
  <c r="F1801" i="1"/>
  <c r="E1801" i="1"/>
  <c r="D1801" i="1"/>
  <c r="F1800" i="1"/>
  <c r="E1800" i="1"/>
  <c r="D1800" i="1"/>
  <c r="F1799" i="1"/>
  <c r="E1799" i="1"/>
  <c r="D1799" i="1"/>
  <c r="F1798" i="1"/>
  <c r="E1798" i="1"/>
  <c r="D1798" i="1"/>
  <c r="F1797" i="1"/>
  <c r="E1797" i="1"/>
  <c r="D1797" i="1"/>
  <c r="F1796" i="1"/>
  <c r="E1796" i="1"/>
  <c r="D1796" i="1"/>
  <c r="F1795" i="1"/>
  <c r="E1795" i="1"/>
  <c r="D1795" i="1"/>
  <c r="F1794" i="1"/>
  <c r="E1794" i="1"/>
  <c r="D1794" i="1"/>
  <c r="F1793" i="1"/>
  <c r="E1793" i="1"/>
  <c r="D1793" i="1"/>
  <c r="F1792" i="1"/>
  <c r="E1792" i="1"/>
  <c r="D1792" i="1"/>
  <c r="F1791" i="1"/>
  <c r="E1791" i="1"/>
  <c r="D1791" i="1"/>
  <c r="F1790" i="1"/>
  <c r="E1790" i="1"/>
  <c r="D1790" i="1"/>
  <c r="F1789" i="1"/>
  <c r="E1789" i="1"/>
  <c r="D1789" i="1"/>
  <c r="F1788" i="1"/>
  <c r="E1788" i="1"/>
  <c r="D1788" i="1"/>
  <c r="F1787" i="1"/>
  <c r="E1787" i="1"/>
  <c r="D1787" i="1"/>
  <c r="F1786" i="1"/>
  <c r="E1786" i="1"/>
  <c r="D1786" i="1"/>
  <c r="F1785" i="1"/>
  <c r="E1785" i="1"/>
  <c r="D1785" i="1"/>
  <c r="F1784" i="1"/>
  <c r="E1784" i="1"/>
  <c r="D1784" i="1"/>
  <c r="F1783" i="1"/>
  <c r="E1783" i="1"/>
  <c r="D1783" i="1"/>
  <c r="F1782" i="1"/>
  <c r="E1782" i="1"/>
  <c r="D1782" i="1"/>
  <c r="F1781" i="1"/>
  <c r="E1781" i="1"/>
  <c r="D1781" i="1"/>
  <c r="F1780" i="1"/>
  <c r="E1780" i="1"/>
  <c r="D1780" i="1"/>
  <c r="F1779" i="1"/>
  <c r="E1779" i="1"/>
  <c r="D1779" i="1"/>
  <c r="F1778" i="1"/>
  <c r="E1778" i="1"/>
  <c r="D1778" i="1"/>
  <c r="F1777" i="1"/>
  <c r="E1777" i="1"/>
  <c r="D1777" i="1"/>
  <c r="F1776" i="1"/>
  <c r="E1776" i="1"/>
  <c r="D1776" i="1"/>
  <c r="F1775" i="1"/>
  <c r="E1775" i="1"/>
  <c r="D1775" i="1"/>
  <c r="F1774" i="1"/>
  <c r="E1774" i="1"/>
  <c r="D1774" i="1"/>
  <c r="F1773" i="1"/>
  <c r="E1773" i="1"/>
  <c r="D1773" i="1"/>
  <c r="F1772" i="1"/>
  <c r="E1772" i="1"/>
  <c r="D1772" i="1"/>
  <c r="F1771" i="1"/>
  <c r="E1771" i="1"/>
  <c r="D1771" i="1"/>
  <c r="F1770" i="1"/>
  <c r="E1770" i="1"/>
  <c r="D1770" i="1"/>
  <c r="F1769" i="1"/>
  <c r="E1769" i="1"/>
  <c r="D1769" i="1"/>
  <c r="F1768" i="1"/>
  <c r="E1768" i="1"/>
  <c r="D1768" i="1"/>
  <c r="F1767" i="1"/>
  <c r="E1767" i="1"/>
  <c r="D1767" i="1"/>
  <c r="F1766" i="1"/>
  <c r="E1766" i="1"/>
  <c r="D1766" i="1"/>
  <c r="F1765" i="1"/>
  <c r="E1765" i="1"/>
  <c r="D1765" i="1"/>
  <c r="F1764" i="1"/>
  <c r="E1764" i="1"/>
  <c r="D1764" i="1"/>
  <c r="F1763" i="1"/>
  <c r="E1763" i="1"/>
  <c r="D1763" i="1"/>
  <c r="F1762" i="1"/>
  <c r="E1762" i="1"/>
  <c r="D1762" i="1"/>
  <c r="F1761" i="1"/>
  <c r="E1761" i="1"/>
  <c r="D1761" i="1"/>
  <c r="F1760" i="1"/>
  <c r="E1760" i="1"/>
  <c r="D1760" i="1"/>
  <c r="F1759" i="1"/>
  <c r="E1759" i="1"/>
  <c r="D1759" i="1"/>
  <c r="F1758" i="1"/>
  <c r="E1758" i="1"/>
  <c r="D1758" i="1"/>
  <c r="F1757" i="1"/>
  <c r="E1757" i="1"/>
  <c r="D1757" i="1"/>
  <c r="F1756" i="1"/>
  <c r="E1756" i="1"/>
  <c r="D1756" i="1"/>
  <c r="F1755" i="1"/>
  <c r="E1755" i="1"/>
  <c r="D1755" i="1"/>
  <c r="F1754" i="1"/>
  <c r="E1754" i="1"/>
  <c r="D1754" i="1"/>
  <c r="F1753" i="1"/>
  <c r="E1753" i="1"/>
  <c r="D1753" i="1"/>
  <c r="F1752" i="1"/>
  <c r="E1752" i="1"/>
  <c r="D1752" i="1"/>
  <c r="F1751" i="1"/>
  <c r="E1751" i="1"/>
  <c r="D1751" i="1"/>
  <c r="F1750" i="1"/>
  <c r="E1750" i="1"/>
  <c r="D1750" i="1"/>
  <c r="F1749" i="1"/>
  <c r="E1749" i="1"/>
  <c r="D1749" i="1"/>
  <c r="F1748" i="1"/>
  <c r="E1748" i="1"/>
  <c r="D1748" i="1"/>
  <c r="F1747" i="1"/>
  <c r="E1747" i="1"/>
  <c r="D1747" i="1"/>
  <c r="F1746" i="1"/>
  <c r="E1746" i="1"/>
  <c r="D1746" i="1"/>
  <c r="F1745" i="1"/>
  <c r="E1745" i="1"/>
  <c r="D1745" i="1"/>
  <c r="F1744" i="1"/>
  <c r="E1744" i="1"/>
  <c r="D1744" i="1"/>
  <c r="F1743" i="1"/>
  <c r="E1743" i="1"/>
  <c r="D1743" i="1"/>
  <c r="F1742" i="1"/>
  <c r="E1742" i="1"/>
  <c r="D1742" i="1"/>
  <c r="F1741" i="1"/>
  <c r="E1741" i="1"/>
  <c r="D1741" i="1"/>
  <c r="F1740" i="1"/>
  <c r="E1740" i="1"/>
  <c r="D1740" i="1"/>
  <c r="F1739" i="1"/>
  <c r="E1739" i="1"/>
  <c r="D1739" i="1"/>
  <c r="F1738" i="1"/>
  <c r="E1738" i="1"/>
  <c r="D1738" i="1"/>
  <c r="F1737" i="1"/>
  <c r="E1737" i="1"/>
  <c r="D1737" i="1"/>
  <c r="F1736" i="1"/>
  <c r="E1736" i="1"/>
  <c r="D1736" i="1"/>
  <c r="F1735" i="1"/>
  <c r="E1735" i="1"/>
  <c r="D1735" i="1"/>
  <c r="F1734" i="1"/>
  <c r="E1734" i="1"/>
  <c r="D1734" i="1"/>
  <c r="F1733" i="1"/>
  <c r="E1733" i="1"/>
  <c r="D1733" i="1"/>
  <c r="F1732" i="1"/>
  <c r="E1732" i="1"/>
  <c r="D1732" i="1"/>
  <c r="F1731" i="1"/>
  <c r="E1731" i="1"/>
  <c r="D1731" i="1"/>
  <c r="F1730" i="1"/>
  <c r="E1730" i="1"/>
  <c r="D1730" i="1"/>
  <c r="F1729" i="1"/>
  <c r="E1729" i="1"/>
  <c r="D1729" i="1"/>
  <c r="F1728" i="1"/>
  <c r="E1728" i="1"/>
  <c r="D1728" i="1"/>
  <c r="F1727" i="1"/>
  <c r="E1727" i="1"/>
  <c r="D1727" i="1"/>
  <c r="F1726" i="1"/>
  <c r="E1726" i="1"/>
  <c r="D1726" i="1"/>
  <c r="F1725" i="1"/>
  <c r="E1725" i="1"/>
  <c r="D1725" i="1"/>
  <c r="F1724" i="1"/>
  <c r="E1724" i="1"/>
  <c r="D1724" i="1"/>
  <c r="F1723" i="1"/>
  <c r="E1723" i="1"/>
  <c r="D1723" i="1"/>
  <c r="F1722" i="1"/>
  <c r="E1722" i="1"/>
  <c r="D1722" i="1"/>
  <c r="F1721" i="1"/>
  <c r="E1721" i="1"/>
  <c r="D1721" i="1"/>
  <c r="F1720" i="1"/>
  <c r="E1720" i="1"/>
  <c r="D1720" i="1"/>
  <c r="F1719" i="1"/>
  <c r="E1719" i="1"/>
  <c r="D1719" i="1"/>
  <c r="F1718" i="1"/>
  <c r="E1718" i="1"/>
  <c r="D1718" i="1"/>
  <c r="F1717" i="1"/>
  <c r="E1717" i="1"/>
  <c r="D1717" i="1"/>
  <c r="F1716" i="1"/>
  <c r="E1716" i="1"/>
  <c r="D1716" i="1"/>
  <c r="F1715" i="1"/>
  <c r="E1715" i="1"/>
  <c r="D1715" i="1"/>
  <c r="F1714" i="1"/>
  <c r="E1714" i="1"/>
  <c r="D1714" i="1"/>
  <c r="F1713" i="1"/>
  <c r="E1713" i="1"/>
  <c r="D1713" i="1"/>
  <c r="F1712" i="1"/>
  <c r="E1712" i="1"/>
  <c r="D1712" i="1"/>
  <c r="F1711" i="1"/>
  <c r="E1711" i="1"/>
  <c r="D1711" i="1"/>
  <c r="F1710" i="1"/>
  <c r="E1710" i="1"/>
  <c r="D1710" i="1"/>
  <c r="F1709" i="1"/>
  <c r="E1709" i="1"/>
  <c r="D1709" i="1"/>
  <c r="F1708" i="1"/>
  <c r="E1708" i="1"/>
  <c r="D1708" i="1"/>
  <c r="F1707" i="1"/>
  <c r="E1707" i="1"/>
  <c r="D1707" i="1"/>
  <c r="F1706" i="1"/>
  <c r="E1706" i="1"/>
  <c r="D1706" i="1"/>
  <c r="F1705" i="1"/>
  <c r="E1705" i="1"/>
  <c r="D1705" i="1"/>
  <c r="F1704" i="1"/>
  <c r="E1704" i="1"/>
  <c r="D1704" i="1"/>
  <c r="F1703" i="1"/>
  <c r="E1703" i="1"/>
  <c r="D1703" i="1"/>
  <c r="F1702" i="1"/>
  <c r="E1702" i="1"/>
  <c r="D1702" i="1"/>
  <c r="F1701" i="1"/>
  <c r="E1701" i="1"/>
  <c r="D1701" i="1"/>
  <c r="F1700" i="1"/>
  <c r="E1700" i="1"/>
  <c r="D1700" i="1"/>
  <c r="F1699" i="1"/>
  <c r="E1699" i="1"/>
  <c r="D1699" i="1"/>
  <c r="F1698" i="1"/>
  <c r="E1698" i="1"/>
  <c r="D1698" i="1"/>
  <c r="F1697" i="1"/>
  <c r="E1697" i="1"/>
  <c r="D1697" i="1"/>
  <c r="F1696" i="1"/>
  <c r="E1696" i="1"/>
  <c r="D1696" i="1"/>
  <c r="F1695" i="1"/>
  <c r="E1695" i="1"/>
  <c r="D1695" i="1"/>
  <c r="F1694" i="1"/>
  <c r="E1694" i="1"/>
  <c r="D1694" i="1"/>
  <c r="F1693" i="1"/>
  <c r="E1693" i="1"/>
  <c r="D1693" i="1"/>
  <c r="F1692" i="1"/>
  <c r="E1692" i="1"/>
  <c r="D1692" i="1"/>
  <c r="F1691" i="1"/>
  <c r="E1691" i="1"/>
  <c r="D1691" i="1"/>
  <c r="F1690" i="1"/>
  <c r="E1690" i="1"/>
  <c r="D1690" i="1"/>
  <c r="F1689" i="1"/>
  <c r="E1689" i="1"/>
  <c r="D1689" i="1"/>
  <c r="F1688" i="1"/>
  <c r="E1688" i="1"/>
  <c r="D1688" i="1"/>
  <c r="F1687" i="1"/>
  <c r="E1687" i="1"/>
  <c r="D1687" i="1"/>
  <c r="F1686" i="1"/>
  <c r="E1686" i="1"/>
  <c r="D1686" i="1"/>
  <c r="F1685" i="1"/>
  <c r="E1685" i="1"/>
  <c r="D1685" i="1"/>
  <c r="F1684" i="1"/>
  <c r="E1684" i="1"/>
  <c r="D1684" i="1"/>
  <c r="F1683" i="1"/>
  <c r="E1683" i="1"/>
  <c r="D1683" i="1"/>
  <c r="F1682" i="1"/>
  <c r="E1682" i="1"/>
  <c r="D1682" i="1"/>
  <c r="F1681" i="1"/>
  <c r="E1681" i="1"/>
  <c r="D1681" i="1"/>
  <c r="F1680" i="1"/>
  <c r="E1680" i="1"/>
  <c r="D1680" i="1"/>
  <c r="F1679" i="1"/>
  <c r="E1679" i="1"/>
  <c r="D1679" i="1"/>
  <c r="F1678" i="1"/>
  <c r="E1678" i="1"/>
  <c r="D1678" i="1"/>
  <c r="F1677" i="1"/>
  <c r="E1677" i="1"/>
  <c r="D1677" i="1"/>
  <c r="F1676" i="1"/>
  <c r="E1676" i="1"/>
  <c r="D1676" i="1"/>
  <c r="F1675" i="1"/>
  <c r="E1675" i="1"/>
  <c r="D1675" i="1"/>
  <c r="F1674" i="1"/>
  <c r="E1674" i="1"/>
  <c r="D1674" i="1"/>
  <c r="F1673" i="1"/>
  <c r="E1673" i="1"/>
  <c r="D1673" i="1"/>
  <c r="F1672" i="1"/>
  <c r="E1672" i="1"/>
  <c r="D1672" i="1"/>
  <c r="F1671" i="1"/>
  <c r="E1671" i="1"/>
  <c r="D1671" i="1"/>
  <c r="F1670" i="1"/>
  <c r="E1670" i="1"/>
  <c r="D1670" i="1"/>
  <c r="F1669" i="1"/>
  <c r="E1669" i="1"/>
  <c r="D1669" i="1"/>
  <c r="F1668" i="1"/>
  <c r="E1668" i="1"/>
  <c r="D1668" i="1"/>
  <c r="F1667" i="1"/>
  <c r="E1667" i="1"/>
  <c r="D1667" i="1"/>
  <c r="F1666" i="1"/>
  <c r="E1666" i="1"/>
  <c r="D1666" i="1"/>
  <c r="F1665" i="1"/>
  <c r="E1665" i="1"/>
  <c r="D1665" i="1"/>
  <c r="F1664" i="1"/>
  <c r="E1664" i="1"/>
  <c r="D1664" i="1"/>
  <c r="F1663" i="1"/>
  <c r="E1663" i="1"/>
  <c r="D1663" i="1"/>
  <c r="F1662" i="1"/>
  <c r="E1662" i="1"/>
  <c r="D1662" i="1"/>
  <c r="F1661" i="1"/>
  <c r="E1661" i="1"/>
  <c r="D1661" i="1"/>
  <c r="F1660" i="1"/>
  <c r="E1660" i="1"/>
  <c r="D1660" i="1"/>
  <c r="F1659" i="1"/>
  <c r="E1659" i="1"/>
  <c r="D1659" i="1"/>
  <c r="F1658" i="1"/>
  <c r="E1658" i="1"/>
  <c r="D1658" i="1"/>
  <c r="F1657" i="1"/>
  <c r="E1657" i="1"/>
  <c r="D1657" i="1"/>
  <c r="F1656" i="1"/>
  <c r="E1656" i="1"/>
  <c r="D1656" i="1"/>
  <c r="F1655" i="1"/>
  <c r="E1655" i="1"/>
  <c r="D1655" i="1"/>
  <c r="F1654" i="1"/>
  <c r="E1654" i="1"/>
  <c r="D1654" i="1"/>
  <c r="F1653" i="1"/>
  <c r="E1653" i="1"/>
  <c r="D1653" i="1"/>
  <c r="F1652" i="1"/>
  <c r="E1652" i="1"/>
  <c r="D1652" i="1"/>
  <c r="F1651" i="1"/>
  <c r="E1651" i="1"/>
  <c r="D1651" i="1"/>
  <c r="F1650" i="1"/>
  <c r="E1650" i="1"/>
  <c r="D1650" i="1"/>
  <c r="F1649" i="1"/>
  <c r="E1649" i="1"/>
  <c r="D1649" i="1"/>
  <c r="F1648" i="1"/>
  <c r="E1648" i="1"/>
  <c r="D1648" i="1"/>
  <c r="F1647" i="1"/>
  <c r="E1647" i="1"/>
  <c r="D1647" i="1"/>
  <c r="F1646" i="1"/>
  <c r="E1646" i="1"/>
  <c r="D1646" i="1"/>
  <c r="F1645" i="1"/>
  <c r="E1645" i="1"/>
  <c r="D1645" i="1"/>
  <c r="F1644" i="1"/>
  <c r="E1644" i="1"/>
  <c r="D1644" i="1"/>
  <c r="F1643" i="1"/>
  <c r="E1643" i="1"/>
  <c r="D1643" i="1"/>
  <c r="F1642" i="1"/>
  <c r="E1642" i="1"/>
  <c r="D1642" i="1"/>
  <c r="F1641" i="1"/>
  <c r="E1641" i="1"/>
  <c r="D1641" i="1"/>
  <c r="F1640" i="1"/>
  <c r="E1640" i="1"/>
  <c r="D1640" i="1"/>
  <c r="F1639" i="1"/>
  <c r="E1639" i="1"/>
  <c r="D1639" i="1"/>
  <c r="F1638" i="1"/>
  <c r="E1638" i="1"/>
  <c r="D1638" i="1"/>
  <c r="F1637" i="1"/>
  <c r="E1637" i="1"/>
  <c r="D1637" i="1"/>
  <c r="F1636" i="1"/>
  <c r="E1636" i="1"/>
  <c r="D1636" i="1"/>
  <c r="F1635" i="1"/>
  <c r="E1635" i="1"/>
  <c r="D1635" i="1"/>
  <c r="F1634" i="1"/>
  <c r="E1634" i="1"/>
  <c r="D1634" i="1"/>
  <c r="F1633" i="1"/>
  <c r="E1633" i="1"/>
  <c r="D1633" i="1"/>
  <c r="F1632" i="1"/>
  <c r="E1632" i="1"/>
  <c r="D1632" i="1"/>
  <c r="F1631" i="1"/>
  <c r="E1631" i="1"/>
  <c r="D1631" i="1"/>
  <c r="F1630" i="1"/>
  <c r="E1630" i="1"/>
  <c r="D1630" i="1"/>
  <c r="F1629" i="1"/>
  <c r="E1629" i="1"/>
  <c r="D1629" i="1"/>
  <c r="F1628" i="1"/>
  <c r="E1628" i="1"/>
  <c r="D1628" i="1"/>
  <c r="F1627" i="1"/>
  <c r="E1627" i="1"/>
  <c r="D1627" i="1"/>
  <c r="F1626" i="1"/>
  <c r="E1626" i="1"/>
  <c r="D1626" i="1"/>
  <c r="F1625" i="1"/>
  <c r="E1625" i="1"/>
  <c r="D1625" i="1"/>
  <c r="F1624" i="1"/>
  <c r="E1624" i="1"/>
  <c r="D1624" i="1"/>
  <c r="F1623" i="1"/>
  <c r="E1623" i="1"/>
  <c r="D1623" i="1"/>
  <c r="F1622" i="1"/>
  <c r="E1622" i="1"/>
  <c r="D1622" i="1"/>
  <c r="F1621" i="1"/>
  <c r="E1621" i="1"/>
  <c r="D1621" i="1"/>
  <c r="F1620" i="1"/>
  <c r="E1620" i="1"/>
  <c r="D1620" i="1"/>
  <c r="F1619" i="1"/>
  <c r="E1619" i="1"/>
  <c r="D1619" i="1"/>
  <c r="F1618" i="1"/>
  <c r="E1618" i="1"/>
  <c r="D1618" i="1"/>
  <c r="F1617" i="1"/>
  <c r="E1617" i="1"/>
  <c r="D1617" i="1"/>
  <c r="F1616" i="1"/>
  <c r="E1616" i="1"/>
  <c r="D1616" i="1"/>
  <c r="F1615" i="1"/>
  <c r="E1615" i="1"/>
  <c r="D1615" i="1"/>
  <c r="F1614" i="1"/>
  <c r="E1614" i="1"/>
  <c r="D1614" i="1"/>
  <c r="F1613" i="1"/>
  <c r="E1613" i="1"/>
  <c r="D1613" i="1"/>
  <c r="F1612" i="1"/>
  <c r="E1612" i="1"/>
  <c r="D1612" i="1"/>
  <c r="F1611" i="1"/>
  <c r="E1611" i="1"/>
  <c r="D1611" i="1"/>
  <c r="F1610" i="1"/>
  <c r="E1610" i="1"/>
  <c r="D1610" i="1"/>
  <c r="F1609" i="1"/>
  <c r="E1609" i="1"/>
  <c r="D1609" i="1"/>
  <c r="F1608" i="1"/>
  <c r="E1608" i="1"/>
  <c r="D1608" i="1"/>
  <c r="F1607" i="1"/>
  <c r="E1607" i="1"/>
  <c r="D1607" i="1"/>
  <c r="F1606" i="1"/>
  <c r="E1606" i="1"/>
  <c r="D1606" i="1"/>
  <c r="F1605" i="1"/>
  <c r="E1605" i="1"/>
  <c r="D1605" i="1"/>
  <c r="F1604" i="1"/>
  <c r="E1604" i="1"/>
  <c r="D1604" i="1"/>
  <c r="F1603" i="1"/>
  <c r="E1603" i="1"/>
  <c r="D1603" i="1"/>
  <c r="F1602" i="1"/>
  <c r="E1602" i="1"/>
  <c r="D1602" i="1"/>
  <c r="F1601" i="1"/>
  <c r="E1601" i="1"/>
  <c r="D1601" i="1"/>
  <c r="F1600" i="1"/>
  <c r="E1600" i="1"/>
  <c r="D1600" i="1"/>
  <c r="F1599" i="1"/>
  <c r="E1599" i="1"/>
  <c r="D1599" i="1"/>
  <c r="F1598" i="1"/>
  <c r="E1598" i="1"/>
  <c r="D1598" i="1"/>
  <c r="F1597" i="1"/>
  <c r="E1597" i="1"/>
  <c r="D1597" i="1"/>
  <c r="F1596" i="1"/>
  <c r="E1596" i="1"/>
  <c r="D1596" i="1"/>
  <c r="F1595" i="1"/>
  <c r="E1595" i="1"/>
  <c r="D1595" i="1"/>
  <c r="F1594" i="1"/>
  <c r="E1594" i="1"/>
  <c r="D1594" i="1"/>
  <c r="F1593" i="1"/>
  <c r="E1593" i="1"/>
  <c r="D1593" i="1"/>
  <c r="F1592" i="1"/>
  <c r="E1592" i="1"/>
  <c r="D1592" i="1"/>
  <c r="F1591" i="1"/>
  <c r="E1591" i="1"/>
  <c r="D1591" i="1"/>
  <c r="F1590" i="1"/>
  <c r="E1590" i="1"/>
  <c r="D1590" i="1"/>
  <c r="F1589" i="1"/>
  <c r="E1589" i="1"/>
  <c r="D1589" i="1"/>
  <c r="F1588" i="1"/>
  <c r="E1588" i="1"/>
  <c r="D1588" i="1"/>
  <c r="F1587" i="1"/>
  <c r="E1587" i="1"/>
  <c r="D1587" i="1"/>
  <c r="F1586" i="1"/>
  <c r="E1586" i="1"/>
  <c r="D1586" i="1"/>
  <c r="F1585" i="1"/>
  <c r="E1585" i="1"/>
  <c r="D1585" i="1"/>
  <c r="F1584" i="1"/>
  <c r="E1584" i="1"/>
  <c r="D1584" i="1"/>
  <c r="F1583" i="1"/>
  <c r="E1583" i="1"/>
  <c r="D1583" i="1"/>
  <c r="F1582" i="1"/>
  <c r="E1582" i="1"/>
  <c r="D1582" i="1"/>
  <c r="F1581" i="1"/>
  <c r="E1581" i="1"/>
  <c r="D1581" i="1"/>
  <c r="F1580" i="1"/>
  <c r="E1580" i="1"/>
  <c r="D1580" i="1"/>
  <c r="F1579" i="1"/>
  <c r="E1579" i="1"/>
  <c r="D1579" i="1"/>
  <c r="F1578" i="1"/>
  <c r="E1578" i="1"/>
  <c r="D1578" i="1"/>
  <c r="F1577" i="1"/>
  <c r="E1577" i="1"/>
  <c r="D1577" i="1"/>
  <c r="F1576" i="1"/>
  <c r="E1576" i="1"/>
  <c r="D1576" i="1"/>
  <c r="F1575" i="1"/>
  <c r="E1575" i="1"/>
  <c r="D1575" i="1"/>
  <c r="F1574" i="1"/>
  <c r="E1574" i="1"/>
  <c r="D1574" i="1"/>
  <c r="F1573" i="1"/>
  <c r="E1573" i="1"/>
  <c r="D1573" i="1"/>
  <c r="F1572" i="1"/>
  <c r="E1572" i="1"/>
  <c r="D1572" i="1"/>
  <c r="F1571" i="1"/>
  <c r="E1571" i="1"/>
  <c r="D1571" i="1"/>
  <c r="F1570" i="1"/>
  <c r="E1570" i="1"/>
  <c r="D1570" i="1"/>
  <c r="F1569" i="1"/>
  <c r="E1569" i="1"/>
  <c r="D1569" i="1"/>
  <c r="F1568" i="1"/>
  <c r="E1568" i="1"/>
  <c r="D1568" i="1"/>
  <c r="F1567" i="1"/>
  <c r="E1567" i="1"/>
  <c r="D1567" i="1"/>
  <c r="F1566" i="1"/>
  <c r="E1566" i="1"/>
  <c r="D1566" i="1"/>
  <c r="F1565" i="1"/>
  <c r="E1565" i="1"/>
  <c r="D1565" i="1"/>
  <c r="F1564" i="1"/>
  <c r="E1564" i="1"/>
  <c r="D1564" i="1"/>
  <c r="F1563" i="1"/>
  <c r="E1563" i="1"/>
  <c r="D1563" i="1"/>
  <c r="F1562" i="1"/>
  <c r="E1562" i="1"/>
  <c r="D1562" i="1"/>
  <c r="F1561" i="1"/>
  <c r="E1561" i="1"/>
  <c r="D1561" i="1"/>
  <c r="F1560" i="1"/>
  <c r="E1560" i="1"/>
  <c r="D1560" i="1"/>
  <c r="F1559" i="1"/>
  <c r="E1559" i="1"/>
  <c r="D1559" i="1"/>
  <c r="F1558" i="1"/>
  <c r="E1558" i="1"/>
  <c r="D1558" i="1"/>
  <c r="F1557" i="1"/>
  <c r="E1557" i="1"/>
  <c r="D1557" i="1"/>
  <c r="F1556" i="1"/>
  <c r="E1556" i="1"/>
  <c r="D1556" i="1"/>
  <c r="F1555" i="1"/>
  <c r="E1555" i="1"/>
  <c r="D1555" i="1"/>
  <c r="F1554" i="1"/>
  <c r="E1554" i="1"/>
  <c r="D1554" i="1"/>
  <c r="F1553" i="1"/>
  <c r="E1553" i="1"/>
  <c r="D1553" i="1"/>
  <c r="F1552" i="1"/>
  <c r="E1552" i="1"/>
  <c r="D1552" i="1"/>
  <c r="F1551" i="1"/>
  <c r="E1551" i="1"/>
  <c r="D1551" i="1"/>
  <c r="F1550" i="1"/>
  <c r="E1550" i="1"/>
  <c r="D1550" i="1"/>
  <c r="F1549" i="1"/>
  <c r="E1549" i="1"/>
  <c r="D1549" i="1"/>
  <c r="F1548" i="1"/>
  <c r="E1548" i="1"/>
  <c r="D1548" i="1"/>
  <c r="F1547" i="1"/>
  <c r="E1547" i="1"/>
  <c r="D1547" i="1"/>
  <c r="F1546" i="1"/>
  <c r="E1546" i="1"/>
  <c r="D1546" i="1"/>
  <c r="F1545" i="1"/>
  <c r="E1545" i="1"/>
  <c r="D1545" i="1"/>
  <c r="F1544" i="1"/>
  <c r="E1544" i="1"/>
  <c r="D1544" i="1"/>
  <c r="F1543" i="1"/>
  <c r="E1543" i="1"/>
  <c r="D1543" i="1"/>
  <c r="F1542" i="1"/>
  <c r="E1542" i="1"/>
  <c r="D1542" i="1"/>
  <c r="F1541" i="1"/>
  <c r="E1541" i="1"/>
  <c r="D1541" i="1"/>
  <c r="F1540" i="1"/>
  <c r="E1540" i="1"/>
  <c r="D1540" i="1"/>
  <c r="F1539" i="1"/>
  <c r="E1539" i="1"/>
  <c r="D1539" i="1"/>
  <c r="F1538" i="1"/>
  <c r="E1538" i="1"/>
  <c r="D1538" i="1"/>
  <c r="F1537" i="1"/>
  <c r="E1537" i="1"/>
  <c r="D1537" i="1"/>
  <c r="F1536" i="1"/>
  <c r="E1536" i="1"/>
  <c r="D1536" i="1"/>
  <c r="F1535" i="1"/>
  <c r="E1535" i="1"/>
  <c r="D1535" i="1"/>
  <c r="F1534" i="1"/>
  <c r="E1534" i="1"/>
  <c r="D1534" i="1"/>
  <c r="F1533" i="1"/>
  <c r="E1533" i="1"/>
  <c r="D1533" i="1"/>
  <c r="F1532" i="1"/>
  <c r="E1532" i="1"/>
  <c r="D1532" i="1"/>
  <c r="F1531" i="1"/>
  <c r="E1531" i="1"/>
  <c r="D1531" i="1"/>
  <c r="F1530" i="1"/>
  <c r="E1530" i="1"/>
  <c r="D1530" i="1"/>
  <c r="F1529" i="1"/>
  <c r="E1529" i="1"/>
  <c r="D1529" i="1"/>
  <c r="F1528" i="1"/>
  <c r="E1528" i="1"/>
  <c r="D1528" i="1"/>
  <c r="F1527" i="1"/>
  <c r="E1527" i="1"/>
  <c r="D1527" i="1"/>
  <c r="F1526" i="1"/>
  <c r="E1526" i="1"/>
  <c r="D1526" i="1"/>
  <c r="F1525" i="1"/>
  <c r="E1525" i="1"/>
  <c r="D1525" i="1"/>
  <c r="F1524" i="1"/>
  <c r="E1524" i="1"/>
  <c r="D1524" i="1"/>
  <c r="F1523" i="1"/>
  <c r="E1523" i="1"/>
  <c r="D1523" i="1"/>
  <c r="F1522" i="1"/>
  <c r="E1522" i="1"/>
  <c r="D1522" i="1"/>
  <c r="F1521" i="1"/>
  <c r="E1521" i="1"/>
  <c r="D1521" i="1"/>
  <c r="F1520" i="1"/>
  <c r="E1520" i="1"/>
  <c r="D1520" i="1"/>
  <c r="F1519" i="1"/>
  <c r="E1519" i="1"/>
  <c r="D1519" i="1"/>
  <c r="F1518" i="1"/>
  <c r="E1518" i="1"/>
  <c r="D1518" i="1"/>
  <c r="F1517" i="1"/>
  <c r="E1517" i="1"/>
  <c r="D1517" i="1"/>
  <c r="F1516" i="1"/>
  <c r="E1516" i="1"/>
  <c r="D1516" i="1"/>
  <c r="F1515" i="1"/>
  <c r="E1515" i="1"/>
  <c r="D1515" i="1"/>
  <c r="F1514" i="1"/>
  <c r="E1514" i="1"/>
  <c r="D1514" i="1"/>
  <c r="F1513" i="1"/>
  <c r="E1513" i="1"/>
  <c r="D1513" i="1"/>
  <c r="F1512" i="1"/>
  <c r="E1512" i="1"/>
  <c r="D1512" i="1"/>
  <c r="F1511" i="1"/>
  <c r="E1511" i="1"/>
  <c r="D1511" i="1"/>
  <c r="F1510" i="1"/>
  <c r="E1510" i="1"/>
  <c r="D1510" i="1"/>
  <c r="F1509" i="1"/>
  <c r="E1509" i="1"/>
  <c r="D1509" i="1"/>
  <c r="F1508" i="1"/>
  <c r="E1508" i="1"/>
  <c r="D1508" i="1"/>
  <c r="F1507" i="1"/>
  <c r="E1507" i="1"/>
  <c r="D1507" i="1"/>
  <c r="F1506" i="1"/>
  <c r="E1506" i="1"/>
  <c r="D1506" i="1"/>
  <c r="F1505" i="1"/>
  <c r="E1505" i="1"/>
  <c r="D1505" i="1"/>
  <c r="F1504" i="1"/>
  <c r="E1504" i="1"/>
  <c r="D1504" i="1"/>
  <c r="F1503" i="1"/>
  <c r="E1503" i="1"/>
  <c r="D1503" i="1"/>
  <c r="F1502" i="1"/>
  <c r="E1502" i="1"/>
  <c r="D1502" i="1"/>
  <c r="F1501" i="1"/>
  <c r="E1501" i="1"/>
  <c r="D1501" i="1"/>
  <c r="F1500" i="1"/>
  <c r="E1500" i="1"/>
  <c r="D1500" i="1"/>
  <c r="F1499" i="1"/>
  <c r="E1499" i="1"/>
  <c r="D1499" i="1"/>
  <c r="F1498" i="1"/>
  <c r="E1498" i="1"/>
  <c r="D1498" i="1"/>
  <c r="F1497" i="1"/>
  <c r="E1497" i="1"/>
  <c r="D1497" i="1"/>
  <c r="F1496" i="1"/>
  <c r="E1496" i="1"/>
  <c r="D1496" i="1"/>
  <c r="F1495" i="1"/>
  <c r="E1495" i="1"/>
  <c r="D1495" i="1"/>
  <c r="F1494" i="1"/>
  <c r="E1494" i="1"/>
  <c r="D1494" i="1"/>
  <c r="F1493" i="1"/>
  <c r="E1493" i="1"/>
  <c r="D1493" i="1"/>
  <c r="F1492" i="1"/>
  <c r="E1492" i="1"/>
  <c r="D1492" i="1"/>
  <c r="F1491" i="1"/>
  <c r="E1491" i="1"/>
  <c r="D1491" i="1"/>
  <c r="F1490" i="1"/>
  <c r="E1490" i="1"/>
  <c r="D1490" i="1"/>
  <c r="F1489" i="1"/>
  <c r="E1489" i="1"/>
  <c r="D1489" i="1"/>
  <c r="F1488" i="1"/>
  <c r="E1488" i="1"/>
  <c r="D1488" i="1"/>
  <c r="F1487" i="1"/>
  <c r="E1487" i="1"/>
  <c r="D1487" i="1"/>
  <c r="F1486" i="1"/>
  <c r="E1486" i="1"/>
  <c r="D1486" i="1"/>
  <c r="F1485" i="1"/>
  <c r="E1485" i="1"/>
  <c r="D1485" i="1"/>
  <c r="F1484" i="1"/>
  <c r="E1484" i="1"/>
  <c r="D1484" i="1"/>
  <c r="F1483" i="1"/>
  <c r="E1483" i="1"/>
  <c r="D1483" i="1"/>
  <c r="F1482" i="1"/>
  <c r="E1482" i="1"/>
  <c r="D1482" i="1"/>
  <c r="F1481" i="1"/>
  <c r="E1481" i="1"/>
  <c r="D1481" i="1"/>
  <c r="F1480" i="1"/>
  <c r="E1480" i="1"/>
  <c r="D1480" i="1"/>
  <c r="F1479" i="1"/>
  <c r="E1479" i="1"/>
  <c r="D1479" i="1"/>
  <c r="F1478" i="1"/>
  <c r="E1478" i="1"/>
  <c r="D1478" i="1"/>
  <c r="F1477" i="1"/>
  <c r="E1477" i="1"/>
  <c r="D1477" i="1"/>
  <c r="F1476" i="1"/>
  <c r="E1476" i="1"/>
  <c r="D1476" i="1"/>
  <c r="F1475" i="1"/>
  <c r="E1475" i="1"/>
  <c r="D1475" i="1"/>
  <c r="F1474" i="1"/>
  <c r="E1474" i="1"/>
  <c r="D1474" i="1"/>
  <c r="F1473" i="1"/>
  <c r="E1473" i="1"/>
  <c r="D1473" i="1"/>
  <c r="F1472" i="1"/>
  <c r="E1472" i="1"/>
  <c r="D1472" i="1"/>
  <c r="F1471" i="1"/>
  <c r="E1471" i="1"/>
  <c r="D1471" i="1"/>
  <c r="F1470" i="1"/>
  <c r="E1470" i="1"/>
  <c r="D1470" i="1"/>
  <c r="F1469" i="1"/>
  <c r="E1469" i="1"/>
  <c r="D1469" i="1"/>
  <c r="F1468" i="1"/>
  <c r="E1468" i="1"/>
  <c r="D1468" i="1"/>
  <c r="F1467" i="1"/>
  <c r="E1467" i="1"/>
  <c r="D1467" i="1"/>
  <c r="F1466" i="1"/>
  <c r="E1466" i="1"/>
  <c r="D1466" i="1"/>
  <c r="F1465" i="1"/>
  <c r="E1465" i="1"/>
  <c r="D1465" i="1"/>
  <c r="F1464" i="1"/>
  <c r="E1464" i="1"/>
  <c r="D1464" i="1"/>
  <c r="F1463" i="1"/>
  <c r="E1463" i="1"/>
  <c r="D1463" i="1"/>
  <c r="F1462" i="1"/>
  <c r="E1462" i="1"/>
  <c r="D1462" i="1"/>
  <c r="F1461" i="1"/>
  <c r="E1461" i="1"/>
  <c r="D1461" i="1"/>
  <c r="F1460" i="1"/>
  <c r="E1460" i="1"/>
  <c r="D1460" i="1"/>
  <c r="F1459" i="1"/>
  <c r="E1459" i="1"/>
  <c r="D1459" i="1"/>
  <c r="F1458" i="1"/>
  <c r="E1458" i="1"/>
  <c r="D1458" i="1"/>
  <c r="F1457" i="1"/>
  <c r="E1457" i="1"/>
  <c r="D1457" i="1"/>
  <c r="F1456" i="1"/>
  <c r="E1456" i="1"/>
  <c r="D1456" i="1"/>
  <c r="F1455" i="1"/>
  <c r="E1455" i="1"/>
  <c r="D1455" i="1"/>
  <c r="F1454" i="1"/>
  <c r="E1454" i="1"/>
  <c r="D1454" i="1"/>
  <c r="F1453" i="1"/>
  <c r="E1453" i="1"/>
  <c r="D1453" i="1"/>
  <c r="F1452" i="1"/>
  <c r="E1452" i="1"/>
  <c r="D1452" i="1"/>
  <c r="F1451" i="1"/>
  <c r="E1451" i="1"/>
  <c r="D1451" i="1"/>
  <c r="F1450" i="1"/>
  <c r="E1450" i="1"/>
  <c r="D1450" i="1"/>
  <c r="F1449" i="1"/>
  <c r="E1449" i="1"/>
  <c r="D1449" i="1"/>
  <c r="F1448" i="1"/>
  <c r="E1448" i="1"/>
  <c r="D1448" i="1"/>
  <c r="F1447" i="1"/>
  <c r="E1447" i="1"/>
  <c r="D1447" i="1"/>
  <c r="F1446" i="1"/>
  <c r="E1446" i="1"/>
  <c r="D1446" i="1"/>
  <c r="F1445" i="1"/>
  <c r="E1445" i="1"/>
  <c r="D1445" i="1"/>
  <c r="F1444" i="1"/>
  <c r="E1444" i="1"/>
  <c r="D1444" i="1"/>
  <c r="F1443" i="1"/>
  <c r="E1443" i="1"/>
  <c r="D1443" i="1"/>
  <c r="F1442" i="1"/>
  <c r="E1442" i="1"/>
  <c r="D1442" i="1"/>
  <c r="F1441" i="1"/>
  <c r="E1441" i="1"/>
  <c r="D1441" i="1"/>
  <c r="F1440" i="1"/>
  <c r="E1440" i="1"/>
  <c r="D1440" i="1"/>
  <c r="F1439" i="1"/>
  <c r="E1439" i="1"/>
  <c r="D1439" i="1"/>
  <c r="F1438" i="1"/>
  <c r="E1438" i="1"/>
  <c r="D1438" i="1"/>
  <c r="F1437" i="1"/>
  <c r="E1437" i="1"/>
  <c r="D1437" i="1"/>
  <c r="F1436" i="1"/>
  <c r="E1436" i="1"/>
  <c r="D1436" i="1"/>
  <c r="F1435" i="1"/>
  <c r="E1435" i="1"/>
  <c r="D1435" i="1"/>
  <c r="F1434" i="1"/>
  <c r="E1434" i="1"/>
  <c r="D1434" i="1"/>
  <c r="F1433" i="1"/>
  <c r="E1433" i="1"/>
  <c r="D1433" i="1"/>
  <c r="F1432" i="1"/>
  <c r="E1432" i="1"/>
  <c r="D1432" i="1"/>
  <c r="F1431" i="1"/>
  <c r="E1431" i="1"/>
  <c r="D1431" i="1"/>
  <c r="F1430" i="1"/>
  <c r="E1430" i="1"/>
  <c r="D1430" i="1"/>
  <c r="F1429" i="1"/>
  <c r="E1429" i="1"/>
  <c r="D1429" i="1"/>
  <c r="F1428" i="1"/>
  <c r="E1428" i="1"/>
  <c r="D1428" i="1"/>
  <c r="F1427" i="1"/>
  <c r="E1427" i="1"/>
  <c r="D1427" i="1"/>
  <c r="F1426" i="1"/>
  <c r="E1426" i="1"/>
  <c r="D1426" i="1"/>
  <c r="F1425" i="1"/>
  <c r="E1425" i="1"/>
  <c r="D1425" i="1"/>
  <c r="F1424" i="1"/>
  <c r="E1424" i="1"/>
  <c r="D1424" i="1"/>
  <c r="F1423" i="1"/>
  <c r="E1423" i="1"/>
  <c r="D1423" i="1"/>
  <c r="F1422" i="1"/>
  <c r="E1422" i="1"/>
  <c r="D1422" i="1"/>
  <c r="F1421" i="1"/>
  <c r="E1421" i="1"/>
  <c r="D1421" i="1"/>
  <c r="F1420" i="1"/>
  <c r="E1420" i="1"/>
  <c r="D1420" i="1"/>
  <c r="F1419" i="1"/>
  <c r="E1419" i="1"/>
  <c r="D1419" i="1"/>
  <c r="F1418" i="1"/>
  <c r="E1418" i="1"/>
  <c r="D1418" i="1"/>
  <c r="F1417" i="1"/>
  <c r="E1417" i="1"/>
  <c r="D1417" i="1"/>
  <c r="F1416" i="1"/>
  <c r="E1416" i="1"/>
  <c r="D1416" i="1"/>
  <c r="F1415" i="1"/>
  <c r="E1415" i="1"/>
  <c r="D1415" i="1"/>
  <c r="F1414" i="1"/>
  <c r="E1414" i="1"/>
  <c r="D1414" i="1"/>
  <c r="F1413" i="1"/>
  <c r="E1413" i="1"/>
  <c r="D1413" i="1"/>
  <c r="F1412" i="1"/>
  <c r="E1412" i="1"/>
  <c r="D1412" i="1"/>
  <c r="F1411" i="1"/>
  <c r="E1411" i="1"/>
  <c r="D1411" i="1"/>
  <c r="F1410" i="1"/>
  <c r="E1410" i="1"/>
  <c r="D1410" i="1"/>
  <c r="F1409" i="1"/>
  <c r="E1409" i="1"/>
  <c r="D1409" i="1"/>
  <c r="F1408" i="1"/>
  <c r="E1408" i="1"/>
  <c r="D1408" i="1"/>
  <c r="F1407" i="1"/>
  <c r="E1407" i="1"/>
  <c r="D1407" i="1"/>
  <c r="F1406" i="1"/>
  <c r="E1406" i="1"/>
  <c r="D1406" i="1"/>
  <c r="F1405" i="1"/>
  <c r="E1405" i="1"/>
  <c r="D1405" i="1"/>
  <c r="F1404" i="1"/>
  <c r="E1404" i="1"/>
  <c r="D1404" i="1"/>
  <c r="F1403" i="1"/>
  <c r="E1403" i="1"/>
  <c r="D1403" i="1"/>
  <c r="F1402" i="1"/>
  <c r="E1402" i="1"/>
  <c r="D1402" i="1"/>
  <c r="F1401" i="1"/>
  <c r="E1401" i="1"/>
  <c r="D1401" i="1"/>
  <c r="F1400" i="1"/>
  <c r="E1400" i="1"/>
  <c r="D1400" i="1"/>
  <c r="F1399" i="1"/>
  <c r="E1399" i="1"/>
  <c r="D1399" i="1"/>
  <c r="F1398" i="1"/>
  <c r="E1398" i="1"/>
  <c r="D1398" i="1"/>
  <c r="F1397" i="1"/>
  <c r="E1397" i="1"/>
  <c r="D1397" i="1"/>
  <c r="F1396" i="1"/>
  <c r="E1396" i="1"/>
  <c r="D1396" i="1"/>
  <c r="F1395" i="1"/>
  <c r="E1395" i="1"/>
  <c r="D1395" i="1"/>
  <c r="F1394" i="1"/>
  <c r="E1394" i="1"/>
  <c r="D1394" i="1"/>
  <c r="F1393" i="1"/>
  <c r="E1393" i="1"/>
  <c r="D1393" i="1"/>
  <c r="F1392" i="1"/>
  <c r="E1392" i="1"/>
  <c r="D1392" i="1"/>
  <c r="F1391" i="1"/>
  <c r="E1391" i="1"/>
  <c r="D1391" i="1"/>
  <c r="F1390" i="1"/>
  <c r="E1390" i="1"/>
  <c r="D1390" i="1"/>
  <c r="F1389" i="1"/>
  <c r="E1389" i="1"/>
  <c r="D1389" i="1"/>
  <c r="F1388" i="1"/>
  <c r="E1388" i="1"/>
  <c r="D1388" i="1"/>
  <c r="F1387" i="1"/>
  <c r="E1387" i="1"/>
  <c r="D1387" i="1"/>
  <c r="F1386" i="1"/>
  <c r="E1386" i="1"/>
  <c r="D1386" i="1"/>
  <c r="F1385" i="1"/>
  <c r="E1385" i="1"/>
  <c r="D1385" i="1"/>
  <c r="F1384" i="1"/>
  <c r="E1384" i="1"/>
  <c r="D1384" i="1"/>
  <c r="F1383" i="1"/>
  <c r="E1383" i="1"/>
  <c r="D1383" i="1"/>
  <c r="F1382" i="1"/>
  <c r="E1382" i="1"/>
  <c r="D1382" i="1"/>
  <c r="F1381" i="1"/>
  <c r="E1381" i="1"/>
  <c r="D1381" i="1"/>
  <c r="F1380" i="1"/>
  <c r="E1380" i="1"/>
  <c r="D1380" i="1"/>
  <c r="F1379" i="1"/>
  <c r="E1379" i="1"/>
  <c r="D1379" i="1"/>
  <c r="F1378" i="1"/>
  <c r="E1378" i="1"/>
  <c r="D1378" i="1"/>
  <c r="F1377" i="1"/>
  <c r="E1377" i="1"/>
  <c r="D1377" i="1"/>
  <c r="F1376" i="1"/>
  <c r="E1376" i="1"/>
  <c r="D1376" i="1"/>
  <c r="F1375" i="1"/>
  <c r="E1375" i="1"/>
  <c r="D1375" i="1"/>
  <c r="F1374" i="1"/>
  <c r="E1374" i="1"/>
  <c r="D1374" i="1"/>
  <c r="F1373" i="1"/>
  <c r="E1373" i="1"/>
  <c r="D1373" i="1"/>
  <c r="F1372" i="1"/>
  <c r="E1372" i="1"/>
  <c r="D1372" i="1"/>
  <c r="F1371" i="1"/>
  <c r="E1371" i="1"/>
  <c r="D1371" i="1"/>
  <c r="F1370" i="1"/>
  <c r="E1370" i="1"/>
  <c r="D1370" i="1"/>
  <c r="F1369" i="1"/>
  <c r="E1369" i="1"/>
  <c r="D1369" i="1"/>
  <c r="F1368" i="1"/>
  <c r="E1368" i="1"/>
  <c r="D1368" i="1"/>
  <c r="F1367" i="1"/>
  <c r="E1367" i="1"/>
  <c r="D1367" i="1"/>
  <c r="F1366" i="1"/>
  <c r="E1366" i="1"/>
  <c r="D1366" i="1"/>
  <c r="F1365" i="1"/>
  <c r="E1365" i="1"/>
  <c r="D1365" i="1"/>
  <c r="F1364" i="1"/>
  <c r="E1364" i="1"/>
  <c r="D1364" i="1"/>
  <c r="F1363" i="1"/>
  <c r="E1363" i="1"/>
  <c r="D1363" i="1"/>
  <c r="F1362" i="1"/>
  <c r="E1362" i="1"/>
  <c r="D1362" i="1"/>
  <c r="F1361" i="1"/>
  <c r="E1361" i="1"/>
  <c r="D1361" i="1"/>
  <c r="F1360" i="1"/>
  <c r="E1360" i="1"/>
  <c r="D1360" i="1"/>
  <c r="F1359" i="1"/>
  <c r="E1359" i="1"/>
  <c r="D1359" i="1"/>
  <c r="F1358" i="1"/>
  <c r="E1358" i="1"/>
  <c r="D1358" i="1"/>
  <c r="F1357" i="1"/>
  <c r="E1357" i="1"/>
  <c r="D1357" i="1"/>
  <c r="F1356" i="1"/>
  <c r="E1356" i="1"/>
  <c r="D1356" i="1"/>
  <c r="F1355" i="1"/>
  <c r="E1355" i="1"/>
  <c r="D1355" i="1"/>
  <c r="F1354" i="1"/>
  <c r="E1354" i="1"/>
  <c r="D1354" i="1"/>
  <c r="F1353" i="1"/>
  <c r="E1353" i="1"/>
  <c r="D1353" i="1"/>
  <c r="F1352" i="1"/>
  <c r="E1352" i="1"/>
  <c r="D1352" i="1"/>
  <c r="F1351" i="1"/>
  <c r="E1351" i="1"/>
  <c r="D1351" i="1"/>
  <c r="F1350" i="1"/>
  <c r="E1350" i="1"/>
  <c r="D1350" i="1"/>
  <c r="F1349" i="1"/>
  <c r="E1349" i="1"/>
  <c r="D1349" i="1"/>
  <c r="F1348" i="1"/>
  <c r="E1348" i="1"/>
  <c r="D1348" i="1"/>
  <c r="F1347" i="1"/>
  <c r="E1347" i="1"/>
  <c r="D1347" i="1"/>
  <c r="F1346" i="1"/>
  <c r="E1346" i="1"/>
  <c r="D1346" i="1"/>
  <c r="F1345" i="1"/>
  <c r="E1345" i="1"/>
  <c r="D1345" i="1"/>
  <c r="F1344" i="1"/>
  <c r="E1344" i="1"/>
  <c r="D1344" i="1"/>
  <c r="F1343" i="1"/>
  <c r="E1343" i="1"/>
  <c r="D1343" i="1"/>
  <c r="F1342" i="1"/>
  <c r="E1342" i="1"/>
  <c r="D1342" i="1"/>
  <c r="F1341" i="1"/>
  <c r="E1341" i="1"/>
  <c r="D1341" i="1"/>
  <c r="F1340" i="1"/>
  <c r="E1340" i="1"/>
  <c r="D1340" i="1"/>
  <c r="F1339" i="1"/>
  <c r="E1339" i="1"/>
  <c r="D1339" i="1"/>
  <c r="F1338" i="1"/>
  <c r="E1338" i="1"/>
  <c r="D1338" i="1"/>
  <c r="F1337" i="1"/>
  <c r="E1337" i="1"/>
  <c r="D1337" i="1"/>
  <c r="F1336" i="1"/>
  <c r="E1336" i="1"/>
  <c r="D1336" i="1"/>
  <c r="F1335" i="1"/>
  <c r="E1335" i="1"/>
  <c r="D1335" i="1"/>
  <c r="F1334" i="1"/>
  <c r="E1334" i="1"/>
  <c r="D1334" i="1"/>
  <c r="F1333" i="1"/>
  <c r="E1333" i="1"/>
  <c r="D1333" i="1"/>
  <c r="F1332" i="1"/>
  <c r="E1332" i="1"/>
  <c r="D1332" i="1"/>
  <c r="F1331" i="1"/>
  <c r="E1331" i="1"/>
  <c r="D1331" i="1"/>
  <c r="F1330" i="1"/>
  <c r="E1330" i="1"/>
  <c r="D1330" i="1"/>
  <c r="F1329" i="1"/>
  <c r="E1329" i="1"/>
  <c r="D1329" i="1"/>
  <c r="F1328" i="1"/>
  <c r="E1328" i="1"/>
  <c r="D1328" i="1"/>
  <c r="F1327" i="1"/>
  <c r="E1327" i="1"/>
  <c r="D1327" i="1"/>
  <c r="F1326" i="1"/>
  <c r="E1326" i="1"/>
  <c r="D1326" i="1"/>
  <c r="F1325" i="1"/>
  <c r="E1325" i="1"/>
  <c r="D1325" i="1"/>
  <c r="F1324" i="1"/>
  <c r="E1324" i="1"/>
  <c r="D1324" i="1"/>
  <c r="F1323" i="1"/>
  <c r="E1323" i="1"/>
  <c r="D1323" i="1"/>
  <c r="F1322" i="1"/>
  <c r="E1322" i="1"/>
  <c r="D1322" i="1"/>
  <c r="F1321" i="1"/>
  <c r="E1321" i="1"/>
  <c r="D1321" i="1"/>
  <c r="F1320" i="1"/>
  <c r="E1320" i="1"/>
  <c r="D1320" i="1"/>
  <c r="F1319" i="1"/>
  <c r="E1319" i="1"/>
  <c r="D1319" i="1"/>
  <c r="F1318" i="1"/>
  <c r="E1318" i="1"/>
  <c r="D1318" i="1"/>
  <c r="F1317" i="1"/>
  <c r="E1317" i="1"/>
  <c r="D1317" i="1"/>
  <c r="F1316" i="1"/>
  <c r="E1316" i="1"/>
  <c r="D1316" i="1"/>
  <c r="F1315" i="1"/>
  <c r="E1315" i="1"/>
  <c r="D1315" i="1"/>
  <c r="F1314" i="1"/>
  <c r="E1314" i="1"/>
  <c r="D1314" i="1"/>
  <c r="F1313" i="1"/>
  <c r="E1313" i="1"/>
  <c r="D1313" i="1"/>
  <c r="F1312" i="1"/>
  <c r="E1312" i="1"/>
  <c r="D1312" i="1"/>
  <c r="F1311" i="1"/>
  <c r="E1311" i="1"/>
  <c r="D1311" i="1"/>
  <c r="F1310" i="1"/>
  <c r="E1310" i="1"/>
  <c r="D1310" i="1"/>
  <c r="F1309" i="1"/>
  <c r="E1309" i="1"/>
  <c r="D1309" i="1"/>
  <c r="F1308" i="1"/>
  <c r="E1308" i="1"/>
  <c r="D1308" i="1"/>
  <c r="F1307" i="1"/>
  <c r="E1307" i="1"/>
  <c r="D1307" i="1"/>
  <c r="F1306" i="1"/>
  <c r="E1306" i="1"/>
  <c r="D1306" i="1"/>
  <c r="F1305" i="1"/>
  <c r="E1305" i="1"/>
  <c r="D1305" i="1"/>
  <c r="F1304" i="1"/>
  <c r="E1304" i="1"/>
  <c r="D1304" i="1"/>
  <c r="F1303" i="1"/>
  <c r="E1303" i="1"/>
  <c r="D1303" i="1"/>
  <c r="F1302" i="1"/>
  <c r="E1302" i="1"/>
  <c r="D1302" i="1"/>
  <c r="F1301" i="1"/>
  <c r="E1301" i="1"/>
  <c r="D1301" i="1"/>
  <c r="F1300" i="1"/>
  <c r="E1300" i="1"/>
  <c r="D1300" i="1"/>
  <c r="F1299" i="1"/>
  <c r="E1299" i="1"/>
  <c r="D1299" i="1"/>
  <c r="F1298" i="1"/>
  <c r="E1298" i="1"/>
  <c r="D1298" i="1"/>
  <c r="F1297" i="1"/>
  <c r="E1297" i="1"/>
  <c r="D1297" i="1"/>
  <c r="F1296" i="1"/>
  <c r="E1296" i="1"/>
  <c r="D1296" i="1"/>
  <c r="F1295" i="1"/>
  <c r="E1295" i="1"/>
  <c r="D1295" i="1"/>
  <c r="F1294" i="1"/>
  <c r="E1294" i="1"/>
  <c r="D1294" i="1"/>
  <c r="F1293" i="1"/>
  <c r="E1293" i="1"/>
  <c r="D1293" i="1"/>
  <c r="F1292" i="1"/>
  <c r="E1292" i="1"/>
  <c r="D1292" i="1"/>
  <c r="F1291" i="1"/>
  <c r="E1291" i="1"/>
  <c r="D1291" i="1"/>
  <c r="F1290" i="1"/>
  <c r="E1290" i="1"/>
  <c r="D1290" i="1"/>
  <c r="F1289" i="1"/>
  <c r="E1289" i="1"/>
  <c r="D1289" i="1"/>
  <c r="F1288" i="1"/>
  <c r="E1288" i="1"/>
  <c r="D1288" i="1"/>
  <c r="F1287" i="1"/>
  <c r="E1287" i="1"/>
  <c r="D1287" i="1"/>
  <c r="F1286" i="1"/>
  <c r="E1286" i="1"/>
  <c r="D1286" i="1"/>
  <c r="F1285" i="1"/>
  <c r="E1285" i="1"/>
  <c r="D1285" i="1"/>
  <c r="F1284" i="1"/>
  <c r="E1284" i="1"/>
  <c r="D1284" i="1"/>
  <c r="F1283" i="1"/>
  <c r="E1283" i="1"/>
  <c r="D1283" i="1"/>
  <c r="F1282" i="1"/>
  <c r="E1282" i="1"/>
  <c r="D1282" i="1"/>
  <c r="F1281" i="1"/>
  <c r="E1281" i="1"/>
  <c r="D1281" i="1"/>
  <c r="F1280" i="1"/>
  <c r="E1280" i="1"/>
  <c r="D1280" i="1"/>
  <c r="F1279" i="1"/>
  <c r="E1279" i="1"/>
  <c r="D1279" i="1"/>
  <c r="F1278" i="1"/>
  <c r="E1278" i="1"/>
  <c r="D1278" i="1"/>
  <c r="F1277" i="1"/>
  <c r="E1277" i="1"/>
  <c r="D1277" i="1"/>
  <c r="F1276" i="1"/>
  <c r="E1276" i="1"/>
  <c r="D1276" i="1"/>
  <c r="F1275" i="1"/>
  <c r="E1275" i="1"/>
  <c r="D1275" i="1"/>
  <c r="F1274" i="1"/>
  <c r="E1274" i="1"/>
  <c r="D1274" i="1"/>
  <c r="F1273" i="1"/>
  <c r="E1273" i="1"/>
  <c r="D1273" i="1"/>
  <c r="F1272" i="1"/>
  <c r="E1272" i="1"/>
  <c r="D1272" i="1"/>
  <c r="F1271" i="1"/>
  <c r="E1271" i="1"/>
  <c r="D1271" i="1"/>
  <c r="F1270" i="1"/>
  <c r="E1270" i="1"/>
  <c r="D1270" i="1"/>
  <c r="F1269" i="1"/>
  <c r="E1269" i="1"/>
  <c r="D1269" i="1"/>
  <c r="F1268" i="1"/>
  <c r="E1268" i="1"/>
  <c r="D1268" i="1"/>
  <c r="F1267" i="1"/>
  <c r="E1267" i="1"/>
  <c r="D1267" i="1"/>
  <c r="F1266" i="1"/>
  <c r="E1266" i="1"/>
  <c r="D1266" i="1"/>
  <c r="F1265" i="1"/>
  <c r="E1265" i="1"/>
  <c r="D1265" i="1"/>
  <c r="F1264" i="1"/>
  <c r="E1264" i="1"/>
  <c r="D1264" i="1"/>
  <c r="F1263" i="1"/>
  <c r="E1263" i="1"/>
  <c r="D1263" i="1"/>
  <c r="F1262" i="1"/>
  <c r="E1262" i="1"/>
  <c r="D1262" i="1"/>
  <c r="F1261" i="1"/>
  <c r="E1261" i="1"/>
  <c r="D1261" i="1"/>
  <c r="F1260" i="1"/>
  <c r="E1260" i="1"/>
  <c r="D1260" i="1"/>
  <c r="F1259" i="1"/>
  <c r="E1259" i="1"/>
  <c r="D1259" i="1"/>
  <c r="F1258" i="1"/>
  <c r="E1258" i="1"/>
  <c r="D1258" i="1"/>
  <c r="F1257" i="1"/>
  <c r="E1257" i="1"/>
  <c r="D1257" i="1"/>
  <c r="F1256" i="1"/>
  <c r="E1256" i="1"/>
  <c r="D1256" i="1"/>
  <c r="F1255" i="1"/>
  <c r="E1255" i="1"/>
  <c r="D1255" i="1"/>
  <c r="F1254" i="1"/>
  <c r="E1254" i="1"/>
  <c r="D1254" i="1"/>
  <c r="F1253" i="1"/>
  <c r="E1253" i="1"/>
  <c r="D1253" i="1"/>
  <c r="F1252" i="1"/>
  <c r="E1252" i="1"/>
  <c r="D1252" i="1"/>
  <c r="F1251" i="1"/>
  <c r="E1251" i="1"/>
  <c r="D1251" i="1"/>
  <c r="F1250" i="1"/>
  <c r="E1250" i="1"/>
  <c r="D1250" i="1"/>
  <c r="F1249" i="1"/>
  <c r="E1249" i="1"/>
  <c r="D1249" i="1"/>
  <c r="F1248" i="1"/>
  <c r="E1248" i="1"/>
  <c r="D1248" i="1"/>
  <c r="F1247" i="1"/>
  <c r="E1247" i="1"/>
  <c r="D1247" i="1"/>
  <c r="F1246" i="1"/>
  <c r="E1246" i="1"/>
  <c r="D1246" i="1"/>
  <c r="F1245" i="1"/>
  <c r="E1245" i="1"/>
  <c r="D1245" i="1"/>
  <c r="F1244" i="1"/>
  <c r="E1244" i="1"/>
  <c r="D1244" i="1"/>
  <c r="F1243" i="1"/>
  <c r="E1243" i="1"/>
  <c r="D1243" i="1"/>
  <c r="F1242" i="1"/>
  <c r="E1242" i="1"/>
  <c r="D1242" i="1"/>
  <c r="F1241" i="1"/>
  <c r="E1241" i="1"/>
  <c r="D1241" i="1"/>
  <c r="F1240" i="1"/>
  <c r="E1240" i="1"/>
  <c r="D1240" i="1"/>
  <c r="F1239" i="1"/>
  <c r="E1239" i="1"/>
  <c r="D1239" i="1"/>
  <c r="F1238" i="1"/>
  <c r="E1238" i="1"/>
  <c r="D1238" i="1"/>
  <c r="F1237" i="1"/>
  <c r="E1237" i="1"/>
  <c r="D1237" i="1"/>
  <c r="F1236" i="1"/>
  <c r="E1236" i="1"/>
  <c r="D1236" i="1"/>
  <c r="F1235" i="1"/>
  <c r="E1235" i="1"/>
  <c r="D1235" i="1"/>
  <c r="F1234" i="1"/>
  <c r="E1234" i="1"/>
  <c r="D1234" i="1"/>
  <c r="F1233" i="1"/>
  <c r="E1233" i="1"/>
  <c r="D1233" i="1"/>
  <c r="F1232" i="1"/>
  <c r="E1232" i="1"/>
  <c r="D1232" i="1"/>
  <c r="F1231" i="1"/>
  <c r="E1231" i="1"/>
  <c r="D1231" i="1"/>
  <c r="F1230" i="1"/>
  <c r="E1230" i="1"/>
  <c r="D1230" i="1"/>
  <c r="F1229" i="1"/>
  <c r="E1229" i="1"/>
  <c r="D1229" i="1"/>
  <c r="F1228" i="1"/>
  <c r="E1228" i="1"/>
  <c r="D1228" i="1"/>
  <c r="F1227" i="1"/>
  <c r="E1227" i="1"/>
  <c r="D1227" i="1"/>
  <c r="F1226" i="1"/>
  <c r="E1226" i="1"/>
  <c r="D1226" i="1"/>
  <c r="F1225" i="1"/>
  <c r="E1225" i="1"/>
  <c r="D1225" i="1"/>
  <c r="F1224" i="1"/>
  <c r="E1224" i="1"/>
  <c r="D1224" i="1"/>
  <c r="F1223" i="1"/>
  <c r="E1223" i="1"/>
  <c r="D1223" i="1"/>
  <c r="F1222" i="1"/>
  <c r="E1222" i="1"/>
  <c r="D1222" i="1"/>
  <c r="F1221" i="1"/>
  <c r="E1221" i="1"/>
  <c r="D1221" i="1"/>
  <c r="F1220" i="1"/>
  <c r="E1220" i="1"/>
  <c r="D1220" i="1"/>
  <c r="F1219" i="1"/>
  <c r="E1219" i="1"/>
  <c r="D1219" i="1"/>
  <c r="F1218" i="1"/>
  <c r="E1218" i="1"/>
  <c r="D1218" i="1"/>
  <c r="F1217" i="1"/>
  <c r="E1217" i="1"/>
  <c r="D1217" i="1"/>
  <c r="F1216" i="1"/>
  <c r="E1216" i="1"/>
  <c r="D1216" i="1"/>
  <c r="F1215" i="1"/>
  <c r="E1215" i="1"/>
  <c r="D1215" i="1"/>
  <c r="F1214" i="1"/>
  <c r="E1214" i="1"/>
  <c r="D1214" i="1"/>
  <c r="F1213" i="1"/>
  <c r="E1213" i="1"/>
  <c r="D1213" i="1"/>
  <c r="F1212" i="1"/>
  <c r="E1212" i="1"/>
  <c r="D1212" i="1"/>
  <c r="F1211" i="1"/>
  <c r="E1211" i="1"/>
  <c r="D1211" i="1"/>
  <c r="F1210" i="1"/>
  <c r="E1210" i="1"/>
  <c r="D1210" i="1"/>
  <c r="F1209" i="1"/>
  <c r="E1209" i="1"/>
  <c r="D1209" i="1"/>
  <c r="F1208" i="1"/>
  <c r="E1208" i="1"/>
  <c r="D1208" i="1"/>
  <c r="F1207" i="1"/>
  <c r="E1207" i="1"/>
  <c r="D1207" i="1"/>
  <c r="F1206" i="1"/>
  <c r="E1206" i="1"/>
  <c r="D1206" i="1"/>
  <c r="F1205" i="1"/>
  <c r="E1205" i="1"/>
  <c r="D1205" i="1"/>
  <c r="F1204" i="1"/>
  <c r="E1204" i="1"/>
  <c r="D1204" i="1"/>
  <c r="F1203" i="1"/>
  <c r="E1203" i="1"/>
  <c r="D1203" i="1"/>
  <c r="F1202" i="1"/>
  <c r="E1202" i="1"/>
  <c r="D1202" i="1"/>
  <c r="F1201" i="1"/>
  <c r="E1201" i="1"/>
  <c r="D1201" i="1"/>
  <c r="F1200" i="1"/>
  <c r="E1200" i="1"/>
  <c r="D1200" i="1"/>
  <c r="F1199" i="1"/>
  <c r="E1199" i="1"/>
  <c r="D1199" i="1"/>
  <c r="F1198" i="1"/>
  <c r="E1198" i="1"/>
  <c r="D1198" i="1"/>
  <c r="F1197" i="1"/>
  <c r="E1197" i="1"/>
  <c r="D1197" i="1"/>
  <c r="F1196" i="1"/>
  <c r="E1196" i="1"/>
  <c r="D1196" i="1"/>
  <c r="F1195" i="1"/>
  <c r="E1195" i="1"/>
  <c r="D1195" i="1"/>
  <c r="F1194" i="1"/>
  <c r="E1194" i="1"/>
  <c r="D1194" i="1"/>
  <c r="F1193" i="1"/>
  <c r="E1193" i="1"/>
  <c r="D1193" i="1"/>
  <c r="F1192" i="1"/>
  <c r="E1192" i="1"/>
  <c r="D1192" i="1"/>
  <c r="F1191" i="1"/>
  <c r="E1191" i="1"/>
  <c r="D1191" i="1"/>
  <c r="F1190" i="1"/>
  <c r="E1190" i="1"/>
  <c r="D1190" i="1"/>
  <c r="F1189" i="1"/>
  <c r="E1189" i="1"/>
  <c r="D1189" i="1"/>
  <c r="F1188" i="1"/>
  <c r="E1188" i="1"/>
  <c r="D1188" i="1"/>
  <c r="F1187" i="1"/>
  <c r="E1187" i="1"/>
  <c r="D1187" i="1"/>
  <c r="F1186" i="1"/>
  <c r="E1186" i="1"/>
  <c r="D1186" i="1"/>
  <c r="F1185" i="1"/>
  <c r="E1185" i="1"/>
  <c r="D1185" i="1"/>
  <c r="F1184" i="1"/>
  <c r="E1184" i="1"/>
  <c r="D1184" i="1"/>
  <c r="F1183" i="1"/>
  <c r="E1183" i="1"/>
  <c r="D1183" i="1"/>
  <c r="F1182" i="1"/>
  <c r="E1182" i="1"/>
  <c r="D1182" i="1"/>
  <c r="F1181" i="1"/>
  <c r="E1181" i="1"/>
  <c r="D1181" i="1"/>
  <c r="F1180" i="1"/>
  <c r="E1180" i="1"/>
  <c r="D1180" i="1"/>
  <c r="F1179" i="1"/>
  <c r="E1179" i="1"/>
  <c r="D1179" i="1"/>
  <c r="F1178" i="1"/>
  <c r="E1178" i="1"/>
  <c r="D1178" i="1"/>
  <c r="F1177" i="1"/>
  <c r="E1177" i="1"/>
  <c r="D1177" i="1"/>
  <c r="F1176" i="1"/>
  <c r="E1176" i="1"/>
  <c r="D1176" i="1"/>
  <c r="F1175" i="1"/>
  <c r="E1175" i="1"/>
  <c r="D1175" i="1"/>
  <c r="F1174" i="1"/>
  <c r="E1174" i="1"/>
  <c r="D1174" i="1"/>
  <c r="F1173" i="1"/>
  <c r="E1173" i="1"/>
  <c r="D1173" i="1"/>
  <c r="F1172" i="1"/>
  <c r="E1172" i="1"/>
  <c r="D1172" i="1"/>
  <c r="F1171" i="1"/>
  <c r="E1171" i="1"/>
  <c r="D1171" i="1"/>
  <c r="F1170" i="1"/>
  <c r="E1170" i="1"/>
  <c r="D1170" i="1"/>
  <c r="F1169" i="1"/>
  <c r="E1169" i="1"/>
  <c r="D1169" i="1"/>
  <c r="F1168" i="1"/>
  <c r="E1168" i="1"/>
  <c r="D1168" i="1"/>
  <c r="F1167" i="1"/>
  <c r="E1167" i="1"/>
  <c r="D1167" i="1"/>
  <c r="F1166" i="1"/>
  <c r="E1166" i="1"/>
  <c r="D1166" i="1"/>
  <c r="F1165" i="1"/>
  <c r="E1165" i="1"/>
  <c r="D1165" i="1"/>
  <c r="F1164" i="1"/>
  <c r="E1164" i="1"/>
  <c r="D1164" i="1"/>
  <c r="F1163" i="1"/>
  <c r="E1163" i="1"/>
  <c r="D1163" i="1"/>
  <c r="F1162" i="1"/>
  <c r="E1162" i="1"/>
  <c r="D1162" i="1"/>
  <c r="F1161" i="1"/>
  <c r="E1161" i="1"/>
  <c r="D1161" i="1"/>
  <c r="F1160" i="1"/>
  <c r="E1160" i="1"/>
  <c r="D1160" i="1"/>
  <c r="F1159" i="1"/>
  <c r="E1159" i="1"/>
  <c r="D1159" i="1"/>
  <c r="F1158" i="1"/>
  <c r="E1158" i="1"/>
  <c r="D1158" i="1"/>
  <c r="F1157" i="1"/>
  <c r="E1157" i="1"/>
  <c r="D1157" i="1"/>
  <c r="F1156" i="1"/>
  <c r="E1156" i="1"/>
  <c r="D1156" i="1"/>
  <c r="F1155" i="1"/>
  <c r="E1155" i="1"/>
  <c r="D1155" i="1"/>
  <c r="F1154" i="1"/>
  <c r="E1154" i="1"/>
  <c r="D1154" i="1"/>
  <c r="F1153" i="1"/>
  <c r="E1153" i="1"/>
  <c r="D1153" i="1"/>
  <c r="F1152" i="1"/>
  <c r="E1152" i="1"/>
  <c r="D1152" i="1"/>
  <c r="F1151" i="1"/>
  <c r="E1151" i="1"/>
  <c r="D1151" i="1"/>
  <c r="F1150" i="1"/>
  <c r="E1150" i="1"/>
  <c r="D1150" i="1"/>
  <c r="F1149" i="1"/>
  <c r="E1149" i="1"/>
  <c r="D1149" i="1"/>
  <c r="F1148" i="1"/>
  <c r="E1148" i="1"/>
  <c r="D1148" i="1"/>
  <c r="F1147" i="1"/>
  <c r="E1147" i="1"/>
  <c r="D1147" i="1"/>
  <c r="F1146" i="1"/>
  <c r="E1146" i="1"/>
  <c r="D1146" i="1"/>
  <c r="F1145" i="1"/>
  <c r="E1145" i="1"/>
  <c r="D1145" i="1"/>
  <c r="F1144" i="1"/>
  <c r="E1144" i="1"/>
  <c r="D1144" i="1"/>
  <c r="F1143" i="1"/>
  <c r="E1143" i="1"/>
  <c r="D1143" i="1"/>
  <c r="F1142" i="1"/>
  <c r="E1142" i="1"/>
  <c r="D1142" i="1"/>
  <c r="F1141" i="1"/>
  <c r="E1141" i="1"/>
  <c r="D1141" i="1"/>
  <c r="F1140" i="1"/>
  <c r="E1140" i="1"/>
  <c r="D1140" i="1"/>
  <c r="F1139" i="1"/>
  <c r="E1139" i="1"/>
  <c r="D1139" i="1"/>
  <c r="F1138" i="1"/>
  <c r="E1138" i="1"/>
  <c r="D1138" i="1"/>
  <c r="F1137" i="1"/>
  <c r="E1137" i="1"/>
  <c r="D1137" i="1"/>
  <c r="F1136" i="1"/>
  <c r="E1136" i="1"/>
  <c r="D1136" i="1"/>
  <c r="F1135" i="1"/>
  <c r="E1135" i="1"/>
  <c r="D1135" i="1"/>
  <c r="F1134" i="1"/>
  <c r="E1134" i="1"/>
  <c r="D1134" i="1"/>
  <c r="F1133" i="1"/>
  <c r="E1133" i="1"/>
  <c r="D1133" i="1"/>
  <c r="F1132" i="1"/>
  <c r="E1132" i="1"/>
  <c r="D1132" i="1"/>
  <c r="F1131" i="1"/>
  <c r="E1131" i="1"/>
  <c r="D1131" i="1"/>
  <c r="F1130" i="1"/>
  <c r="E1130" i="1"/>
  <c r="D1130" i="1"/>
  <c r="F1129" i="1"/>
  <c r="E1129" i="1"/>
  <c r="D1129" i="1"/>
  <c r="F1128" i="1"/>
  <c r="E1128" i="1"/>
  <c r="D1128" i="1"/>
  <c r="F1127" i="1"/>
  <c r="E1127" i="1"/>
  <c r="D1127" i="1"/>
  <c r="F1126" i="1"/>
  <c r="E1126" i="1"/>
  <c r="D1126" i="1"/>
  <c r="F1125" i="1"/>
  <c r="E1125" i="1"/>
  <c r="D1125" i="1"/>
  <c r="F1124" i="1"/>
  <c r="E1124" i="1"/>
  <c r="D1124" i="1"/>
  <c r="F1123" i="1"/>
  <c r="E1123" i="1"/>
  <c r="D1123" i="1"/>
  <c r="F1122" i="1"/>
  <c r="E1122" i="1"/>
  <c r="D1122" i="1"/>
  <c r="F1121" i="1"/>
  <c r="E1121" i="1"/>
  <c r="D1121" i="1"/>
  <c r="F1120" i="1"/>
  <c r="E1120" i="1"/>
  <c r="D1120" i="1"/>
  <c r="F1119" i="1"/>
  <c r="E1119" i="1"/>
  <c r="D1119" i="1"/>
  <c r="F1118" i="1"/>
  <c r="E1118" i="1"/>
  <c r="D1118" i="1"/>
  <c r="F1117" i="1"/>
  <c r="E1117" i="1"/>
  <c r="D1117" i="1"/>
  <c r="F1116" i="1"/>
  <c r="E1116" i="1"/>
  <c r="D1116" i="1"/>
  <c r="F1115" i="1"/>
  <c r="E1115" i="1"/>
  <c r="D1115" i="1"/>
  <c r="F1114" i="1"/>
  <c r="E1114" i="1"/>
  <c r="D1114" i="1"/>
  <c r="F1113" i="1"/>
  <c r="E1113" i="1"/>
  <c r="D1113" i="1"/>
  <c r="F1112" i="1"/>
  <c r="E1112" i="1"/>
  <c r="D1112" i="1"/>
  <c r="F1111" i="1"/>
  <c r="E1111" i="1"/>
  <c r="D1111" i="1"/>
  <c r="F1110" i="1"/>
  <c r="E1110" i="1"/>
  <c r="D1110" i="1"/>
  <c r="F1109" i="1"/>
  <c r="E1109" i="1"/>
  <c r="D1109" i="1"/>
  <c r="F1108" i="1"/>
  <c r="E1108" i="1"/>
  <c r="D1108" i="1"/>
  <c r="F1107" i="1"/>
  <c r="E1107" i="1"/>
  <c r="D1107" i="1"/>
  <c r="F1106" i="1"/>
  <c r="E1106" i="1"/>
  <c r="D1106" i="1"/>
  <c r="F1105" i="1"/>
  <c r="E1105" i="1"/>
  <c r="D1105" i="1"/>
  <c r="F1104" i="1"/>
  <c r="E1104" i="1"/>
  <c r="D1104" i="1"/>
  <c r="F1103" i="1"/>
  <c r="E1103" i="1"/>
  <c r="D1103" i="1"/>
  <c r="F1102" i="1"/>
  <c r="E1102" i="1"/>
  <c r="D1102" i="1"/>
  <c r="F1101" i="1"/>
  <c r="E1101" i="1"/>
  <c r="D1101" i="1"/>
  <c r="F1100" i="1"/>
  <c r="E1100" i="1"/>
  <c r="D1100" i="1"/>
  <c r="F1099" i="1"/>
  <c r="E1099" i="1"/>
  <c r="D1099" i="1"/>
  <c r="F1098" i="1"/>
  <c r="E1098" i="1"/>
  <c r="D1098" i="1"/>
  <c r="F1097" i="1"/>
  <c r="E1097" i="1"/>
  <c r="D1097" i="1"/>
  <c r="F1096" i="1"/>
  <c r="E1096" i="1"/>
  <c r="D1096" i="1"/>
  <c r="F1095" i="1"/>
  <c r="E1095" i="1"/>
  <c r="D1095" i="1"/>
  <c r="F1094" i="1"/>
  <c r="E1094" i="1"/>
  <c r="D1094" i="1"/>
  <c r="F1093" i="1"/>
  <c r="E1093" i="1"/>
  <c r="D1093" i="1"/>
  <c r="F1092" i="1"/>
  <c r="E1092" i="1"/>
  <c r="D1092" i="1"/>
  <c r="F1091" i="1"/>
  <c r="E1091" i="1"/>
  <c r="D1091" i="1"/>
  <c r="F1090" i="1"/>
  <c r="E1090" i="1"/>
  <c r="D1090" i="1"/>
  <c r="F1089" i="1"/>
  <c r="E1089" i="1"/>
  <c r="D1089" i="1"/>
  <c r="F1088" i="1"/>
  <c r="E1088" i="1"/>
  <c r="D1088" i="1"/>
  <c r="F1087" i="1"/>
  <c r="E1087" i="1"/>
  <c r="D1087" i="1"/>
  <c r="F1086" i="1"/>
  <c r="E1086" i="1"/>
  <c r="D1086" i="1"/>
  <c r="F1085" i="1"/>
  <c r="E1085" i="1"/>
  <c r="D1085" i="1"/>
  <c r="F1084" i="1"/>
  <c r="E1084" i="1"/>
  <c r="D1084" i="1"/>
  <c r="F1083" i="1"/>
  <c r="E1083" i="1"/>
  <c r="D1083" i="1"/>
  <c r="F1082" i="1"/>
  <c r="E1082" i="1"/>
  <c r="D1082" i="1"/>
  <c r="F1081" i="1"/>
  <c r="E1081" i="1"/>
  <c r="D1081" i="1"/>
  <c r="F1080" i="1"/>
  <c r="E1080" i="1"/>
  <c r="D1080" i="1"/>
  <c r="F1079" i="1"/>
  <c r="E1079" i="1"/>
  <c r="D1079" i="1"/>
  <c r="F1078" i="1"/>
  <c r="E1078" i="1"/>
  <c r="D1078" i="1"/>
  <c r="F1077" i="1"/>
  <c r="E1077" i="1"/>
  <c r="D1077" i="1"/>
  <c r="F1076" i="1"/>
  <c r="E1076" i="1"/>
  <c r="D1076" i="1"/>
  <c r="F1075" i="1"/>
  <c r="E1075" i="1"/>
  <c r="D1075" i="1"/>
  <c r="F1074" i="1"/>
  <c r="E1074" i="1"/>
  <c r="D1074" i="1"/>
  <c r="F1073" i="1"/>
  <c r="E1073" i="1"/>
  <c r="D1073" i="1"/>
  <c r="F1072" i="1"/>
  <c r="E1072" i="1"/>
  <c r="D1072" i="1"/>
  <c r="F1071" i="1"/>
  <c r="E1071" i="1"/>
  <c r="D1071" i="1"/>
  <c r="F1070" i="1"/>
  <c r="E1070" i="1"/>
  <c r="D1070" i="1"/>
  <c r="F1069" i="1"/>
  <c r="E1069" i="1"/>
  <c r="D1069" i="1"/>
  <c r="F1068" i="1"/>
  <c r="E1068" i="1"/>
  <c r="D1068" i="1"/>
  <c r="F1067" i="1"/>
  <c r="E1067" i="1"/>
  <c r="D1067" i="1"/>
  <c r="F1066" i="1"/>
  <c r="E1066" i="1"/>
  <c r="D1066" i="1"/>
  <c r="F1065" i="1"/>
  <c r="E1065" i="1"/>
  <c r="D1065" i="1"/>
  <c r="F1064" i="1"/>
  <c r="E1064" i="1"/>
  <c r="D1064" i="1"/>
  <c r="F1063" i="1"/>
  <c r="E1063" i="1"/>
  <c r="D1063" i="1"/>
  <c r="F1062" i="1"/>
  <c r="E1062" i="1"/>
  <c r="D1062" i="1"/>
  <c r="F1061" i="1"/>
  <c r="E1061" i="1"/>
  <c r="D1061" i="1"/>
  <c r="F1060" i="1"/>
  <c r="E1060" i="1"/>
  <c r="D1060" i="1"/>
  <c r="F1059" i="1"/>
  <c r="E1059" i="1"/>
  <c r="D1059" i="1"/>
  <c r="F1058" i="1"/>
  <c r="E1058" i="1"/>
  <c r="D1058" i="1"/>
  <c r="F1057" i="1"/>
  <c r="E1057" i="1"/>
  <c r="D1057" i="1"/>
  <c r="F1056" i="1"/>
  <c r="E1056" i="1"/>
  <c r="D1056" i="1"/>
  <c r="F1055" i="1"/>
  <c r="E1055" i="1"/>
  <c r="D1055" i="1"/>
  <c r="F1054" i="1"/>
  <c r="E1054" i="1"/>
  <c r="D1054" i="1"/>
  <c r="F1053" i="1"/>
  <c r="E1053" i="1"/>
  <c r="D1053" i="1"/>
  <c r="F1052" i="1"/>
  <c r="E1052" i="1"/>
  <c r="D1052" i="1"/>
  <c r="F1051" i="1"/>
  <c r="E1051" i="1"/>
  <c r="D1051" i="1"/>
  <c r="F1050" i="1"/>
  <c r="E1050" i="1"/>
  <c r="D1050" i="1"/>
  <c r="F1049" i="1"/>
  <c r="E1049" i="1"/>
  <c r="D1049" i="1"/>
  <c r="F1048" i="1"/>
  <c r="E1048" i="1"/>
  <c r="D1048" i="1"/>
  <c r="F1047" i="1"/>
  <c r="E1047" i="1"/>
  <c r="D1047" i="1"/>
  <c r="F1046" i="1"/>
  <c r="E1046" i="1"/>
  <c r="D1046" i="1"/>
  <c r="F1045" i="1"/>
  <c r="E1045" i="1"/>
  <c r="D1045" i="1"/>
  <c r="F1044" i="1"/>
  <c r="E1044" i="1"/>
  <c r="D1044" i="1"/>
  <c r="F1043" i="1"/>
  <c r="E1043" i="1"/>
  <c r="D1043" i="1"/>
  <c r="F1042" i="1"/>
  <c r="E1042" i="1"/>
  <c r="D1042" i="1"/>
  <c r="F1041" i="1"/>
  <c r="E1041" i="1"/>
  <c r="D1041" i="1"/>
  <c r="F1040" i="1"/>
  <c r="E1040" i="1"/>
  <c r="D1040" i="1"/>
  <c r="F1039" i="1"/>
  <c r="E1039" i="1"/>
  <c r="D1039" i="1"/>
  <c r="F1038" i="1"/>
  <c r="E1038" i="1"/>
  <c r="D1038" i="1"/>
  <c r="F1037" i="1"/>
  <c r="E1037" i="1"/>
  <c r="D1037" i="1"/>
  <c r="F1036" i="1"/>
  <c r="E1036" i="1"/>
  <c r="D1036" i="1"/>
  <c r="F1035" i="1"/>
  <c r="E1035" i="1"/>
  <c r="D1035" i="1"/>
  <c r="F1034" i="1"/>
  <c r="E1034" i="1"/>
  <c r="D1034" i="1"/>
  <c r="F1033" i="1"/>
  <c r="E1033" i="1"/>
  <c r="D1033" i="1"/>
  <c r="F1032" i="1"/>
  <c r="E1032" i="1"/>
  <c r="D1032" i="1"/>
  <c r="F1031" i="1"/>
  <c r="E1031" i="1"/>
  <c r="D1031" i="1"/>
  <c r="F1030" i="1"/>
  <c r="E1030" i="1"/>
  <c r="D1030" i="1"/>
  <c r="F1029" i="1"/>
  <c r="E1029" i="1"/>
  <c r="D1029" i="1"/>
  <c r="F1028" i="1"/>
  <c r="E1028" i="1"/>
  <c r="D1028" i="1"/>
  <c r="F1027" i="1"/>
  <c r="E1027" i="1"/>
  <c r="D1027" i="1"/>
  <c r="F1026" i="1"/>
  <c r="E1026" i="1"/>
  <c r="D1026" i="1"/>
  <c r="F1025" i="1"/>
  <c r="E1025" i="1"/>
  <c r="D1025" i="1"/>
  <c r="F1024" i="1"/>
  <c r="E1024" i="1"/>
  <c r="D1024" i="1"/>
  <c r="F1023" i="1"/>
  <c r="E1023" i="1"/>
  <c r="D1023" i="1"/>
  <c r="F1022" i="1"/>
  <c r="E1022" i="1"/>
  <c r="D1022" i="1"/>
  <c r="F1021" i="1"/>
  <c r="E1021" i="1"/>
  <c r="D1021" i="1"/>
  <c r="F1020" i="1"/>
  <c r="E1020" i="1"/>
  <c r="D1020" i="1"/>
  <c r="F1019" i="1"/>
  <c r="E1019" i="1"/>
  <c r="D1019" i="1"/>
  <c r="F1018" i="1"/>
  <c r="E1018" i="1"/>
  <c r="D1018" i="1"/>
  <c r="F1017" i="1"/>
  <c r="E1017" i="1"/>
  <c r="D1017" i="1"/>
  <c r="F1016" i="1"/>
  <c r="E1016" i="1"/>
  <c r="D1016" i="1"/>
  <c r="F1015" i="1"/>
  <c r="E1015" i="1"/>
  <c r="D1015" i="1"/>
  <c r="F1014" i="1"/>
  <c r="E1014" i="1"/>
  <c r="D1014" i="1"/>
  <c r="F1013" i="1"/>
  <c r="E1013" i="1"/>
  <c r="D1013" i="1"/>
  <c r="F1012" i="1"/>
  <c r="E1012" i="1"/>
  <c r="D1012" i="1"/>
  <c r="F1011" i="1"/>
  <c r="E1011" i="1"/>
  <c r="D1011" i="1"/>
  <c r="F1010" i="1"/>
  <c r="E1010" i="1"/>
  <c r="D1010" i="1"/>
  <c r="F1009" i="1"/>
  <c r="E1009" i="1"/>
  <c r="D1009" i="1"/>
  <c r="F1008" i="1"/>
  <c r="E1008" i="1"/>
  <c r="D1008" i="1"/>
  <c r="F1007" i="1"/>
  <c r="E1007" i="1"/>
  <c r="D1007" i="1"/>
  <c r="F1006" i="1"/>
  <c r="E1006" i="1"/>
  <c r="D1006" i="1"/>
  <c r="F1005" i="1"/>
  <c r="E1005" i="1"/>
  <c r="D1005" i="1"/>
  <c r="F1004" i="1"/>
  <c r="E1004" i="1"/>
  <c r="D1004" i="1"/>
  <c r="F1003" i="1"/>
  <c r="E1003" i="1"/>
  <c r="D1003" i="1"/>
  <c r="F1002" i="1"/>
  <c r="E1002" i="1"/>
  <c r="D1002" i="1"/>
  <c r="F1001" i="1"/>
  <c r="E1001" i="1"/>
  <c r="D1001" i="1"/>
  <c r="F1000" i="1"/>
  <c r="E1000" i="1"/>
  <c r="D1000" i="1"/>
  <c r="F999" i="1"/>
  <c r="E999" i="1"/>
  <c r="D999" i="1"/>
  <c r="F998" i="1"/>
  <c r="E998" i="1"/>
  <c r="D998" i="1"/>
  <c r="F997" i="1"/>
  <c r="E997" i="1"/>
  <c r="D997" i="1"/>
  <c r="F996" i="1"/>
  <c r="E996" i="1"/>
  <c r="D996" i="1"/>
  <c r="F995" i="1"/>
  <c r="E995" i="1"/>
  <c r="D995" i="1"/>
  <c r="F994" i="1"/>
  <c r="E994" i="1"/>
  <c r="D994" i="1"/>
  <c r="F993" i="1"/>
  <c r="E993" i="1"/>
  <c r="D993" i="1"/>
  <c r="F992" i="1"/>
  <c r="E992" i="1"/>
  <c r="D992" i="1"/>
  <c r="F991" i="1"/>
  <c r="E991" i="1"/>
  <c r="D991" i="1"/>
  <c r="F990" i="1"/>
  <c r="E990" i="1"/>
  <c r="D990" i="1"/>
  <c r="F989" i="1"/>
  <c r="E989" i="1"/>
  <c r="D989" i="1"/>
  <c r="F988" i="1"/>
  <c r="E988" i="1"/>
  <c r="D988" i="1"/>
  <c r="F987" i="1"/>
  <c r="E987" i="1"/>
  <c r="D987" i="1"/>
  <c r="F986" i="1"/>
  <c r="E986" i="1"/>
  <c r="D986" i="1"/>
  <c r="F985" i="1"/>
  <c r="E985" i="1"/>
  <c r="D985" i="1"/>
  <c r="F984" i="1"/>
  <c r="E984" i="1"/>
  <c r="D984" i="1"/>
  <c r="F983" i="1"/>
  <c r="E983" i="1"/>
  <c r="D983" i="1"/>
  <c r="F982" i="1"/>
  <c r="E982" i="1"/>
  <c r="D982" i="1"/>
  <c r="F981" i="1"/>
  <c r="E981" i="1"/>
  <c r="D981" i="1"/>
  <c r="F980" i="1"/>
  <c r="E980" i="1"/>
  <c r="D980" i="1"/>
  <c r="F979" i="1"/>
  <c r="E979" i="1"/>
  <c r="D979" i="1"/>
  <c r="F978" i="1"/>
  <c r="E978" i="1"/>
  <c r="D978" i="1"/>
  <c r="F977" i="1"/>
  <c r="E977" i="1"/>
  <c r="D977" i="1"/>
  <c r="F976" i="1"/>
  <c r="E976" i="1"/>
  <c r="D976" i="1"/>
  <c r="F975" i="1"/>
  <c r="E975" i="1"/>
  <c r="D975" i="1"/>
  <c r="F974" i="1"/>
  <c r="E974" i="1"/>
  <c r="D974" i="1"/>
  <c r="F973" i="1"/>
  <c r="E973" i="1"/>
  <c r="D973" i="1"/>
  <c r="F972" i="1"/>
  <c r="E972" i="1"/>
  <c r="D972" i="1"/>
  <c r="F971" i="1"/>
  <c r="E971" i="1"/>
  <c r="D971" i="1"/>
  <c r="F970" i="1"/>
  <c r="E970" i="1"/>
  <c r="D970" i="1"/>
  <c r="F969" i="1"/>
  <c r="E969" i="1"/>
  <c r="D969" i="1"/>
  <c r="F968" i="1"/>
  <c r="E968" i="1"/>
  <c r="D968" i="1"/>
  <c r="F967" i="1"/>
  <c r="E967" i="1"/>
  <c r="D967" i="1"/>
  <c r="F966" i="1"/>
  <c r="E966" i="1"/>
  <c r="D966" i="1"/>
  <c r="F965" i="1"/>
  <c r="E965" i="1"/>
  <c r="D965" i="1"/>
  <c r="F964" i="1"/>
  <c r="E964" i="1"/>
  <c r="D964" i="1"/>
  <c r="F963" i="1"/>
  <c r="E963" i="1"/>
  <c r="D963" i="1"/>
  <c r="F962" i="1"/>
  <c r="E962" i="1"/>
  <c r="D962" i="1"/>
  <c r="F961" i="1"/>
  <c r="E961" i="1"/>
  <c r="D961" i="1"/>
  <c r="F960" i="1"/>
  <c r="E960" i="1"/>
  <c r="D960" i="1"/>
  <c r="F959" i="1"/>
  <c r="E959" i="1"/>
  <c r="D959" i="1"/>
  <c r="F958" i="1"/>
  <c r="E958" i="1"/>
  <c r="D958" i="1"/>
  <c r="F957" i="1"/>
  <c r="E957" i="1"/>
  <c r="D957" i="1"/>
  <c r="F956" i="1"/>
  <c r="E956" i="1"/>
  <c r="D956" i="1"/>
  <c r="F955" i="1"/>
  <c r="E955" i="1"/>
  <c r="D955" i="1"/>
  <c r="F954" i="1"/>
  <c r="E954" i="1"/>
  <c r="D954" i="1"/>
  <c r="F953" i="1"/>
  <c r="E953" i="1"/>
  <c r="D953" i="1"/>
  <c r="F952" i="1"/>
  <c r="E952" i="1"/>
  <c r="D952" i="1"/>
  <c r="F951" i="1"/>
  <c r="E951" i="1"/>
  <c r="D951" i="1"/>
  <c r="F950" i="1"/>
  <c r="E950" i="1"/>
  <c r="D950" i="1"/>
  <c r="F949" i="1"/>
  <c r="E949" i="1"/>
  <c r="D949" i="1"/>
  <c r="F948" i="1"/>
  <c r="E948" i="1"/>
  <c r="D948" i="1"/>
  <c r="F947" i="1"/>
  <c r="E947" i="1"/>
  <c r="D947" i="1"/>
  <c r="F946" i="1"/>
  <c r="E946" i="1"/>
  <c r="D946" i="1"/>
  <c r="F945" i="1"/>
  <c r="E945" i="1"/>
  <c r="D945" i="1"/>
  <c r="F944" i="1"/>
  <c r="E944" i="1"/>
  <c r="D944" i="1"/>
  <c r="F943" i="1"/>
  <c r="E943" i="1"/>
  <c r="D943" i="1"/>
  <c r="F942" i="1"/>
  <c r="E942" i="1"/>
  <c r="D942" i="1"/>
  <c r="F941" i="1"/>
  <c r="E941" i="1"/>
  <c r="D941" i="1"/>
  <c r="F940" i="1"/>
  <c r="E940" i="1"/>
  <c r="D940" i="1"/>
  <c r="F939" i="1"/>
  <c r="E939" i="1"/>
  <c r="D939" i="1"/>
  <c r="F938" i="1"/>
  <c r="E938" i="1"/>
  <c r="D938" i="1"/>
  <c r="F937" i="1"/>
  <c r="E937" i="1"/>
  <c r="D937" i="1"/>
  <c r="F936" i="1"/>
  <c r="E936" i="1"/>
  <c r="D936" i="1"/>
  <c r="F935" i="1"/>
  <c r="E935" i="1"/>
  <c r="D935" i="1"/>
  <c r="F934" i="1"/>
  <c r="E934" i="1"/>
  <c r="D934" i="1"/>
  <c r="F933" i="1"/>
  <c r="E933" i="1"/>
  <c r="D933" i="1"/>
  <c r="F932" i="1"/>
  <c r="E932" i="1"/>
  <c r="D932" i="1"/>
  <c r="F931" i="1"/>
  <c r="E931" i="1"/>
  <c r="D931" i="1"/>
  <c r="F930" i="1"/>
  <c r="E930" i="1"/>
  <c r="D930" i="1"/>
  <c r="F929" i="1"/>
  <c r="E929" i="1"/>
  <c r="D929" i="1"/>
  <c r="F928" i="1"/>
  <c r="E928" i="1"/>
  <c r="D928" i="1"/>
  <c r="F927" i="1"/>
  <c r="E927" i="1"/>
  <c r="D927" i="1"/>
  <c r="F926" i="1"/>
  <c r="E926" i="1"/>
  <c r="D926" i="1"/>
  <c r="F925" i="1"/>
  <c r="E925" i="1"/>
  <c r="D925" i="1"/>
  <c r="F924" i="1"/>
  <c r="E924" i="1"/>
  <c r="D924" i="1"/>
  <c r="F923" i="1"/>
  <c r="E923" i="1"/>
  <c r="D923" i="1"/>
  <c r="F922" i="1"/>
  <c r="E922" i="1"/>
  <c r="D922" i="1"/>
  <c r="F921" i="1"/>
  <c r="E921" i="1"/>
  <c r="D921" i="1"/>
  <c r="F920" i="1"/>
  <c r="E920" i="1"/>
  <c r="D920" i="1"/>
  <c r="F919" i="1"/>
  <c r="E919" i="1"/>
  <c r="D919" i="1"/>
  <c r="F918" i="1"/>
  <c r="E918" i="1"/>
  <c r="D918" i="1"/>
  <c r="F917" i="1"/>
  <c r="E917" i="1"/>
  <c r="D917" i="1"/>
  <c r="F916" i="1"/>
  <c r="E916" i="1"/>
  <c r="D916" i="1"/>
  <c r="F915" i="1"/>
  <c r="E915" i="1"/>
  <c r="D915" i="1"/>
  <c r="F914" i="1"/>
  <c r="E914" i="1"/>
  <c r="D914" i="1"/>
  <c r="F913" i="1"/>
  <c r="E913" i="1"/>
  <c r="D913" i="1"/>
  <c r="F912" i="1"/>
  <c r="E912" i="1"/>
  <c r="D912" i="1"/>
  <c r="F911" i="1"/>
  <c r="E911" i="1"/>
  <c r="D911" i="1"/>
  <c r="F910" i="1"/>
  <c r="E910" i="1"/>
  <c r="D910" i="1"/>
  <c r="F909" i="1"/>
  <c r="E909" i="1"/>
  <c r="D909" i="1"/>
  <c r="F908" i="1"/>
  <c r="E908" i="1"/>
  <c r="D908" i="1"/>
  <c r="F907" i="1"/>
  <c r="E907" i="1"/>
  <c r="D907" i="1"/>
  <c r="F906" i="1"/>
  <c r="E906" i="1"/>
  <c r="D906" i="1"/>
  <c r="F905" i="1"/>
  <c r="E905" i="1"/>
  <c r="D905" i="1"/>
  <c r="F904" i="1"/>
  <c r="E904" i="1"/>
  <c r="D904" i="1"/>
  <c r="F903" i="1"/>
  <c r="E903" i="1"/>
  <c r="D903" i="1"/>
  <c r="F902" i="1"/>
  <c r="E902" i="1"/>
  <c r="D902" i="1"/>
  <c r="F901" i="1"/>
  <c r="E901" i="1"/>
  <c r="D901" i="1"/>
  <c r="F900" i="1"/>
  <c r="E900" i="1"/>
  <c r="D900" i="1"/>
  <c r="F899" i="1"/>
  <c r="E899" i="1"/>
  <c r="D899" i="1"/>
  <c r="F898" i="1"/>
  <c r="E898" i="1"/>
  <c r="D898" i="1"/>
  <c r="F897" i="1"/>
  <c r="E897" i="1"/>
  <c r="D897" i="1"/>
  <c r="F896" i="1"/>
  <c r="E896" i="1"/>
  <c r="D896" i="1"/>
  <c r="F895" i="1"/>
  <c r="E895" i="1"/>
  <c r="D895" i="1"/>
  <c r="F894" i="1"/>
  <c r="E894" i="1"/>
  <c r="D894" i="1"/>
  <c r="F893" i="1"/>
  <c r="E893" i="1"/>
  <c r="D893" i="1"/>
  <c r="F892" i="1"/>
  <c r="E892" i="1"/>
  <c r="D892" i="1"/>
  <c r="F891" i="1"/>
  <c r="E891" i="1"/>
  <c r="D891" i="1"/>
  <c r="F890" i="1"/>
  <c r="E890" i="1"/>
  <c r="D890" i="1"/>
  <c r="F889" i="1"/>
  <c r="E889" i="1"/>
  <c r="D889" i="1"/>
  <c r="F888" i="1"/>
  <c r="E888" i="1"/>
  <c r="D888" i="1"/>
  <c r="F887" i="1"/>
  <c r="E887" i="1"/>
  <c r="D887" i="1"/>
  <c r="F886" i="1"/>
  <c r="E886" i="1"/>
  <c r="D886" i="1"/>
  <c r="F885" i="1"/>
  <c r="E885" i="1"/>
  <c r="D885" i="1"/>
  <c r="F884" i="1"/>
  <c r="E884" i="1"/>
  <c r="D884" i="1"/>
  <c r="F883" i="1"/>
  <c r="E883" i="1"/>
  <c r="D883" i="1"/>
  <c r="F882" i="1"/>
  <c r="E882" i="1"/>
  <c r="D882" i="1"/>
  <c r="F881" i="1"/>
  <c r="E881" i="1"/>
  <c r="D881" i="1"/>
  <c r="F880" i="1"/>
  <c r="E880" i="1"/>
  <c r="D880" i="1"/>
  <c r="F879" i="1"/>
  <c r="E879" i="1"/>
  <c r="D879" i="1"/>
  <c r="F878" i="1"/>
  <c r="E878" i="1"/>
  <c r="D878" i="1"/>
  <c r="F877" i="1"/>
  <c r="E877" i="1"/>
  <c r="D877" i="1"/>
  <c r="F876" i="1"/>
  <c r="E876" i="1"/>
  <c r="D876" i="1"/>
  <c r="F875" i="1"/>
  <c r="E875" i="1"/>
  <c r="D875" i="1"/>
  <c r="F874" i="1"/>
  <c r="E874" i="1"/>
  <c r="D874" i="1"/>
  <c r="F873" i="1"/>
  <c r="E873" i="1"/>
  <c r="D873" i="1"/>
  <c r="F872" i="1"/>
  <c r="E872" i="1"/>
  <c r="D872" i="1"/>
  <c r="F871" i="1"/>
  <c r="E871" i="1"/>
  <c r="D871" i="1"/>
  <c r="F870" i="1"/>
  <c r="E870" i="1"/>
  <c r="D870" i="1"/>
  <c r="F869" i="1"/>
  <c r="E869" i="1"/>
  <c r="D869" i="1"/>
  <c r="F868" i="1"/>
  <c r="E868" i="1"/>
  <c r="D868" i="1"/>
  <c r="F867" i="1"/>
  <c r="E867" i="1"/>
  <c r="D867" i="1"/>
  <c r="F866" i="1"/>
  <c r="E866" i="1"/>
  <c r="D866" i="1"/>
  <c r="F865" i="1"/>
  <c r="E865" i="1"/>
  <c r="D865" i="1"/>
  <c r="F864" i="1"/>
  <c r="E864" i="1"/>
  <c r="D864" i="1"/>
  <c r="F863" i="1"/>
  <c r="E863" i="1"/>
  <c r="D863" i="1"/>
  <c r="F862" i="1"/>
  <c r="E862" i="1"/>
  <c r="D862" i="1"/>
  <c r="F861" i="1"/>
  <c r="E861" i="1"/>
  <c r="D861" i="1"/>
  <c r="F860" i="1"/>
  <c r="E860" i="1"/>
  <c r="D860" i="1"/>
  <c r="F859" i="1"/>
  <c r="E859" i="1"/>
  <c r="D859" i="1"/>
  <c r="F858" i="1"/>
  <c r="E858" i="1"/>
  <c r="D858" i="1"/>
  <c r="F857" i="1"/>
  <c r="E857" i="1"/>
  <c r="D857" i="1"/>
  <c r="F856" i="1"/>
  <c r="E856" i="1"/>
  <c r="D856" i="1"/>
  <c r="F855" i="1"/>
  <c r="E855" i="1"/>
  <c r="D855" i="1"/>
  <c r="F854" i="1"/>
  <c r="E854" i="1"/>
  <c r="D854" i="1"/>
  <c r="F853" i="1"/>
  <c r="E853" i="1"/>
  <c r="D853" i="1"/>
  <c r="F852" i="1"/>
  <c r="E852" i="1"/>
  <c r="D852" i="1"/>
  <c r="F851" i="1"/>
  <c r="E851" i="1"/>
  <c r="D851" i="1"/>
  <c r="F850" i="1"/>
  <c r="E850" i="1"/>
  <c r="D850" i="1"/>
  <c r="F849" i="1"/>
  <c r="E849" i="1"/>
  <c r="D849" i="1"/>
  <c r="F848" i="1"/>
  <c r="E848" i="1"/>
  <c r="D848" i="1"/>
  <c r="F847" i="1"/>
  <c r="E847" i="1"/>
  <c r="D847" i="1"/>
  <c r="F846" i="1"/>
  <c r="E846" i="1"/>
  <c r="D846" i="1"/>
  <c r="F845" i="1"/>
  <c r="E845" i="1"/>
  <c r="D845" i="1"/>
  <c r="F844" i="1"/>
  <c r="E844" i="1"/>
  <c r="D844" i="1"/>
  <c r="F843" i="1"/>
  <c r="E843" i="1"/>
  <c r="D843" i="1"/>
  <c r="F842" i="1"/>
  <c r="E842" i="1"/>
  <c r="D842" i="1"/>
  <c r="F841" i="1"/>
  <c r="E841" i="1"/>
  <c r="D841" i="1"/>
  <c r="F840" i="1"/>
  <c r="E840" i="1"/>
  <c r="D840" i="1"/>
  <c r="F839" i="1"/>
  <c r="E839" i="1"/>
  <c r="D839" i="1"/>
  <c r="F838" i="1"/>
  <c r="E838" i="1"/>
  <c r="D838" i="1"/>
  <c r="F837" i="1"/>
  <c r="E837" i="1"/>
  <c r="D837" i="1"/>
  <c r="F836" i="1"/>
  <c r="E836" i="1"/>
  <c r="D836" i="1"/>
  <c r="F835" i="1"/>
  <c r="E835" i="1"/>
  <c r="D835" i="1"/>
  <c r="F834" i="1"/>
  <c r="E834" i="1"/>
  <c r="D834" i="1"/>
  <c r="F833" i="1"/>
  <c r="E833" i="1"/>
  <c r="D833" i="1"/>
  <c r="F832" i="1"/>
  <c r="E832" i="1"/>
  <c r="D832" i="1"/>
  <c r="F831" i="1"/>
  <c r="E831" i="1"/>
  <c r="D831" i="1"/>
  <c r="F830" i="1"/>
  <c r="E830" i="1"/>
  <c r="D830" i="1"/>
  <c r="F829" i="1"/>
  <c r="E829" i="1"/>
  <c r="D829" i="1"/>
  <c r="F828" i="1"/>
  <c r="E828" i="1"/>
  <c r="D828" i="1"/>
  <c r="F827" i="1"/>
  <c r="E827" i="1"/>
  <c r="D827" i="1"/>
  <c r="F826" i="1"/>
  <c r="E826" i="1"/>
  <c r="D826" i="1"/>
  <c r="F825" i="1"/>
  <c r="E825" i="1"/>
  <c r="D825" i="1"/>
  <c r="F824" i="1"/>
  <c r="E824" i="1"/>
  <c r="D824" i="1"/>
  <c r="F823" i="1"/>
  <c r="E823" i="1"/>
  <c r="D823" i="1"/>
  <c r="F822" i="1"/>
  <c r="E822" i="1"/>
  <c r="D822" i="1"/>
  <c r="F821" i="1"/>
  <c r="E821" i="1"/>
  <c r="D821" i="1"/>
  <c r="F820" i="1"/>
  <c r="E820" i="1"/>
  <c r="D820" i="1"/>
  <c r="F819" i="1"/>
  <c r="E819" i="1"/>
  <c r="D819" i="1"/>
  <c r="F818" i="1"/>
  <c r="E818" i="1"/>
  <c r="D818" i="1"/>
  <c r="F817" i="1"/>
  <c r="E817" i="1"/>
  <c r="D817" i="1"/>
  <c r="F816" i="1"/>
  <c r="E816" i="1"/>
  <c r="D816" i="1"/>
  <c r="F815" i="1"/>
  <c r="E815" i="1"/>
  <c r="D815" i="1"/>
  <c r="F814" i="1"/>
  <c r="E814" i="1"/>
  <c r="D814" i="1"/>
  <c r="F813" i="1"/>
  <c r="E813" i="1"/>
  <c r="D813" i="1"/>
  <c r="F812" i="1"/>
  <c r="E812" i="1"/>
  <c r="D812" i="1"/>
  <c r="F811" i="1"/>
  <c r="E811" i="1"/>
  <c r="D811" i="1"/>
  <c r="F810" i="1"/>
  <c r="E810" i="1"/>
  <c r="D810" i="1"/>
  <c r="F809" i="1"/>
  <c r="E809" i="1"/>
  <c r="D809" i="1"/>
  <c r="F808" i="1"/>
  <c r="E808" i="1"/>
  <c r="D808" i="1"/>
  <c r="F807" i="1"/>
  <c r="E807" i="1"/>
  <c r="D807" i="1"/>
  <c r="F806" i="1"/>
  <c r="E806" i="1"/>
  <c r="D806" i="1"/>
  <c r="F805" i="1"/>
  <c r="E805" i="1"/>
  <c r="D805" i="1"/>
  <c r="F804" i="1"/>
  <c r="E804" i="1"/>
  <c r="D804" i="1"/>
  <c r="F803" i="1"/>
  <c r="E803" i="1"/>
  <c r="D803" i="1"/>
  <c r="F802" i="1"/>
  <c r="E802" i="1"/>
  <c r="D802" i="1"/>
  <c r="F801" i="1"/>
  <c r="E801" i="1"/>
  <c r="D801" i="1"/>
  <c r="F800" i="1"/>
  <c r="E800" i="1"/>
  <c r="D800" i="1"/>
  <c r="F799" i="1"/>
  <c r="E799" i="1"/>
  <c r="D799" i="1"/>
  <c r="F798" i="1"/>
  <c r="E798" i="1"/>
  <c r="D798" i="1"/>
  <c r="F797" i="1"/>
  <c r="E797" i="1"/>
  <c r="D797" i="1"/>
  <c r="F796" i="1"/>
  <c r="E796" i="1"/>
  <c r="D796" i="1"/>
  <c r="F795" i="1"/>
  <c r="E795" i="1"/>
  <c r="D795" i="1"/>
  <c r="F794" i="1"/>
  <c r="E794" i="1"/>
  <c r="D794" i="1"/>
  <c r="F793" i="1"/>
  <c r="E793" i="1"/>
  <c r="D793" i="1"/>
  <c r="F792" i="1"/>
  <c r="E792" i="1"/>
  <c r="D792" i="1"/>
  <c r="F791" i="1"/>
  <c r="E791" i="1"/>
  <c r="D791" i="1"/>
  <c r="F790" i="1"/>
  <c r="E790" i="1"/>
  <c r="D790" i="1"/>
  <c r="F789" i="1"/>
  <c r="E789" i="1"/>
  <c r="D789" i="1"/>
  <c r="F788" i="1"/>
  <c r="E788" i="1"/>
  <c r="D788" i="1"/>
  <c r="F787" i="1"/>
  <c r="E787" i="1"/>
  <c r="D787" i="1"/>
  <c r="F786" i="1"/>
  <c r="E786" i="1"/>
  <c r="D786" i="1"/>
  <c r="F785" i="1"/>
  <c r="E785" i="1"/>
  <c r="D785" i="1"/>
  <c r="F784" i="1"/>
  <c r="E784" i="1"/>
  <c r="D784" i="1"/>
  <c r="F783" i="1"/>
  <c r="E783" i="1"/>
  <c r="D783" i="1"/>
  <c r="F782" i="1"/>
  <c r="E782" i="1"/>
  <c r="D782" i="1"/>
  <c r="F781" i="1"/>
  <c r="E781" i="1"/>
  <c r="D781" i="1"/>
  <c r="F780" i="1"/>
  <c r="E780" i="1"/>
  <c r="D780" i="1"/>
  <c r="F779" i="1"/>
  <c r="E779" i="1"/>
  <c r="D779" i="1"/>
  <c r="F778" i="1"/>
  <c r="E778" i="1"/>
  <c r="D778" i="1"/>
  <c r="F777" i="1"/>
  <c r="E777" i="1"/>
  <c r="D777" i="1"/>
  <c r="F776" i="1"/>
  <c r="E776" i="1"/>
  <c r="D776" i="1"/>
  <c r="F775" i="1"/>
  <c r="E775" i="1"/>
  <c r="D775" i="1"/>
  <c r="F774" i="1"/>
  <c r="E774" i="1"/>
  <c r="D774" i="1"/>
  <c r="F773" i="1"/>
  <c r="E773" i="1"/>
  <c r="D773" i="1"/>
  <c r="F772" i="1"/>
  <c r="E772" i="1"/>
  <c r="D772" i="1"/>
  <c r="F771" i="1"/>
  <c r="E771" i="1"/>
  <c r="D771" i="1"/>
  <c r="F770" i="1"/>
  <c r="E770" i="1"/>
  <c r="D770" i="1"/>
  <c r="F769" i="1"/>
  <c r="E769" i="1"/>
  <c r="D769" i="1"/>
  <c r="F768" i="1"/>
  <c r="E768" i="1"/>
  <c r="D768" i="1"/>
  <c r="F767" i="1"/>
  <c r="E767" i="1"/>
  <c r="D767" i="1"/>
  <c r="F766" i="1"/>
  <c r="E766" i="1"/>
  <c r="D766" i="1"/>
  <c r="F765" i="1"/>
  <c r="E765" i="1"/>
  <c r="D765" i="1"/>
  <c r="F764" i="1"/>
  <c r="E764" i="1"/>
  <c r="D764" i="1"/>
  <c r="F763" i="1"/>
  <c r="E763" i="1"/>
  <c r="D763" i="1"/>
  <c r="F762" i="1"/>
  <c r="E762" i="1"/>
  <c r="D762" i="1"/>
  <c r="F761" i="1"/>
  <c r="E761" i="1"/>
  <c r="D761" i="1"/>
  <c r="F760" i="1"/>
  <c r="E760" i="1"/>
  <c r="D760" i="1"/>
  <c r="F759" i="1"/>
  <c r="E759" i="1"/>
  <c r="D759" i="1"/>
  <c r="F758" i="1"/>
  <c r="E758" i="1"/>
  <c r="D758" i="1"/>
  <c r="F757" i="1"/>
  <c r="E757" i="1"/>
  <c r="D757" i="1"/>
  <c r="F756" i="1"/>
  <c r="E756" i="1"/>
  <c r="D756" i="1"/>
  <c r="F755" i="1"/>
  <c r="E755" i="1"/>
  <c r="D755" i="1"/>
  <c r="F754" i="1"/>
  <c r="E754" i="1"/>
  <c r="D754" i="1"/>
  <c r="F753" i="1"/>
  <c r="E753" i="1"/>
  <c r="D753" i="1"/>
  <c r="F752" i="1"/>
  <c r="E752" i="1"/>
  <c r="D752" i="1"/>
  <c r="F751" i="1"/>
  <c r="E751" i="1"/>
  <c r="D751" i="1"/>
  <c r="F750" i="1"/>
  <c r="E750" i="1"/>
  <c r="D750" i="1"/>
  <c r="F749" i="1"/>
  <c r="E749" i="1"/>
  <c r="D749" i="1"/>
  <c r="F748" i="1"/>
  <c r="E748" i="1"/>
  <c r="D748" i="1"/>
  <c r="F747" i="1"/>
  <c r="E747" i="1"/>
  <c r="D747" i="1"/>
  <c r="F746" i="1"/>
  <c r="E746" i="1"/>
  <c r="D746" i="1"/>
  <c r="F745" i="1"/>
  <c r="E745" i="1"/>
  <c r="D745" i="1"/>
  <c r="F744" i="1"/>
  <c r="E744" i="1"/>
  <c r="D744" i="1"/>
  <c r="F743" i="1"/>
  <c r="E743" i="1"/>
  <c r="D743" i="1"/>
  <c r="F742" i="1"/>
  <c r="E742" i="1"/>
  <c r="D742" i="1"/>
  <c r="F741" i="1"/>
  <c r="E741" i="1"/>
  <c r="D741" i="1"/>
  <c r="F740" i="1"/>
  <c r="E740" i="1"/>
  <c r="D740" i="1"/>
  <c r="F739" i="1"/>
  <c r="E739" i="1"/>
  <c r="D739" i="1"/>
  <c r="F738" i="1"/>
  <c r="E738" i="1"/>
  <c r="D738" i="1"/>
  <c r="F737" i="1"/>
  <c r="E737" i="1"/>
  <c r="D737" i="1"/>
  <c r="F736" i="1"/>
  <c r="E736" i="1"/>
  <c r="D736" i="1"/>
  <c r="F735" i="1"/>
  <c r="E735" i="1"/>
  <c r="D735" i="1"/>
  <c r="F734" i="1"/>
  <c r="E734" i="1"/>
  <c r="D734" i="1"/>
  <c r="F733" i="1"/>
  <c r="E733" i="1"/>
  <c r="D733" i="1"/>
  <c r="F732" i="1"/>
  <c r="E732" i="1"/>
  <c r="D732" i="1"/>
  <c r="F731" i="1"/>
  <c r="E731" i="1"/>
  <c r="D731" i="1"/>
  <c r="F730" i="1"/>
  <c r="E730" i="1"/>
  <c r="D730" i="1"/>
  <c r="F729" i="1"/>
  <c r="E729" i="1"/>
  <c r="D729" i="1"/>
  <c r="F728" i="1"/>
  <c r="E728" i="1"/>
  <c r="D728" i="1"/>
  <c r="F727" i="1"/>
  <c r="E727" i="1"/>
  <c r="D727" i="1"/>
  <c r="F726" i="1"/>
  <c r="E726" i="1"/>
  <c r="D726" i="1"/>
  <c r="F725" i="1"/>
  <c r="E725" i="1"/>
  <c r="D725" i="1"/>
  <c r="F724" i="1"/>
  <c r="E724" i="1"/>
  <c r="D724" i="1"/>
  <c r="F723" i="1"/>
  <c r="E723" i="1"/>
  <c r="D723" i="1"/>
  <c r="F722" i="1"/>
  <c r="E722" i="1"/>
  <c r="D722" i="1"/>
  <c r="F721" i="1"/>
  <c r="E721" i="1"/>
  <c r="D721" i="1"/>
  <c r="F720" i="1"/>
  <c r="E720" i="1"/>
  <c r="D720" i="1"/>
  <c r="F719" i="1"/>
  <c r="E719" i="1"/>
  <c r="D719" i="1"/>
  <c r="F718" i="1"/>
  <c r="E718" i="1"/>
  <c r="D718" i="1"/>
  <c r="F717" i="1"/>
  <c r="E717" i="1"/>
  <c r="D717" i="1"/>
  <c r="F716" i="1"/>
  <c r="E716" i="1"/>
  <c r="D716" i="1"/>
  <c r="F715" i="1"/>
  <c r="E715" i="1"/>
  <c r="D715" i="1"/>
  <c r="F714" i="1"/>
  <c r="E714" i="1"/>
  <c r="D714" i="1"/>
  <c r="F713" i="1"/>
  <c r="E713" i="1"/>
  <c r="D713" i="1"/>
  <c r="F712" i="1"/>
  <c r="E712" i="1"/>
  <c r="D712" i="1"/>
  <c r="F711" i="1"/>
  <c r="E711" i="1"/>
  <c r="D711" i="1"/>
  <c r="F710" i="1"/>
  <c r="E710" i="1"/>
  <c r="D710" i="1"/>
  <c r="F709" i="1"/>
  <c r="E709" i="1"/>
  <c r="D709" i="1"/>
  <c r="F708" i="1"/>
  <c r="E708" i="1"/>
  <c r="D708" i="1"/>
  <c r="F707" i="1"/>
  <c r="E707" i="1"/>
  <c r="D707" i="1"/>
  <c r="F706" i="1"/>
  <c r="E706" i="1"/>
  <c r="D706" i="1"/>
  <c r="F705" i="1"/>
  <c r="E705" i="1"/>
  <c r="D705" i="1"/>
  <c r="F704" i="1"/>
  <c r="E704" i="1"/>
  <c r="D704" i="1"/>
  <c r="F703" i="1"/>
  <c r="E703" i="1"/>
  <c r="D703" i="1"/>
  <c r="F702" i="1"/>
  <c r="E702" i="1"/>
  <c r="D702" i="1"/>
  <c r="F701" i="1"/>
  <c r="E701" i="1"/>
  <c r="D701" i="1"/>
  <c r="F700" i="1"/>
  <c r="E700" i="1"/>
  <c r="D700" i="1"/>
  <c r="F699" i="1"/>
  <c r="E699" i="1"/>
  <c r="D699" i="1"/>
  <c r="F698" i="1"/>
  <c r="E698" i="1"/>
  <c r="D698" i="1"/>
  <c r="F697" i="1"/>
  <c r="E697" i="1"/>
  <c r="D697" i="1"/>
  <c r="F696" i="1"/>
  <c r="E696" i="1"/>
  <c r="D696" i="1"/>
  <c r="F695" i="1"/>
  <c r="E695" i="1"/>
  <c r="D695" i="1"/>
  <c r="F694" i="1"/>
  <c r="E694" i="1"/>
  <c r="D694" i="1"/>
  <c r="F693" i="1"/>
  <c r="E693" i="1"/>
  <c r="D693" i="1"/>
  <c r="F692" i="1"/>
  <c r="E692" i="1"/>
  <c r="D692" i="1"/>
  <c r="F691" i="1"/>
  <c r="E691" i="1"/>
  <c r="D691" i="1"/>
  <c r="F690" i="1"/>
  <c r="E690" i="1"/>
  <c r="D690" i="1"/>
  <c r="F689" i="1"/>
  <c r="E689" i="1"/>
  <c r="D689" i="1"/>
  <c r="F688" i="1"/>
  <c r="E688" i="1"/>
  <c r="D688" i="1"/>
  <c r="F687" i="1"/>
  <c r="E687" i="1"/>
  <c r="D687" i="1"/>
  <c r="F686" i="1"/>
  <c r="E686" i="1"/>
  <c r="D686" i="1"/>
  <c r="F685" i="1"/>
  <c r="E685" i="1"/>
  <c r="D685" i="1"/>
  <c r="F684" i="1"/>
  <c r="E684" i="1"/>
  <c r="D684" i="1"/>
  <c r="F683" i="1"/>
  <c r="E683" i="1"/>
  <c r="D683" i="1"/>
  <c r="F682" i="1"/>
  <c r="E682" i="1"/>
  <c r="D682" i="1"/>
  <c r="F681" i="1"/>
  <c r="E681" i="1"/>
  <c r="D681" i="1"/>
  <c r="F680" i="1"/>
  <c r="E680" i="1"/>
  <c r="D680" i="1"/>
  <c r="F679" i="1"/>
  <c r="E679" i="1"/>
  <c r="D679" i="1"/>
  <c r="F678" i="1"/>
  <c r="E678" i="1"/>
  <c r="D678" i="1"/>
  <c r="F677" i="1"/>
  <c r="E677" i="1"/>
  <c r="D677" i="1"/>
  <c r="F676" i="1"/>
  <c r="E676" i="1"/>
  <c r="D676" i="1"/>
  <c r="F675" i="1"/>
  <c r="E675" i="1"/>
  <c r="D675" i="1"/>
  <c r="F674" i="1"/>
  <c r="E674" i="1"/>
  <c r="D674" i="1"/>
  <c r="F673" i="1"/>
  <c r="E673" i="1"/>
  <c r="D673" i="1"/>
  <c r="F672" i="1"/>
  <c r="E672" i="1"/>
  <c r="D672" i="1"/>
  <c r="F671" i="1"/>
  <c r="E671" i="1"/>
  <c r="D671" i="1"/>
  <c r="F670" i="1"/>
  <c r="E670" i="1"/>
  <c r="D670" i="1"/>
  <c r="F669" i="1"/>
  <c r="E669" i="1"/>
  <c r="D669" i="1"/>
  <c r="F668" i="1"/>
  <c r="E668" i="1"/>
  <c r="D668" i="1"/>
  <c r="F667" i="1"/>
  <c r="E667" i="1"/>
  <c r="D667" i="1"/>
  <c r="F666" i="1"/>
  <c r="E666" i="1"/>
  <c r="D666" i="1"/>
  <c r="F665" i="1"/>
  <c r="E665" i="1"/>
  <c r="D665" i="1"/>
  <c r="F664" i="1"/>
  <c r="E664" i="1"/>
  <c r="D664" i="1"/>
  <c r="F663" i="1"/>
  <c r="E663" i="1"/>
  <c r="D663" i="1"/>
  <c r="F662" i="1"/>
  <c r="E662" i="1"/>
  <c r="D662" i="1"/>
  <c r="F661" i="1"/>
  <c r="E661" i="1"/>
  <c r="D661" i="1"/>
  <c r="F660" i="1"/>
  <c r="E660" i="1"/>
  <c r="D660" i="1"/>
  <c r="F659" i="1"/>
  <c r="E659" i="1"/>
  <c r="D659" i="1"/>
  <c r="F658" i="1"/>
  <c r="E658" i="1"/>
  <c r="D658" i="1"/>
  <c r="F657" i="1"/>
  <c r="E657" i="1"/>
  <c r="D657" i="1"/>
  <c r="F656" i="1"/>
  <c r="E656" i="1"/>
  <c r="D656" i="1"/>
  <c r="F655" i="1"/>
  <c r="E655" i="1"/>
  <c r="D655" i="1"/>
  <c r="F654" i="1"/>
  <c r="E654" i="1"/>
  <c r="D654" i="1"/>
  <c r="F653" i="1"/>
  <c r="E653" i="1"/>
  <c r="D653" i="1"/>
  <c r="F652" i="1"/>
  <c r="E652" i="1"/>
  <c r="D652" i="1"/>
  <c r="F651" i="1"/>
  <c r="E651" i="1"/>
  <c r="D651" i="1"/>
  <c r="F650" i="1"/>
  <c r="E650" i="1"/>
  <c r="D650" i="1"/>
  <c r="F649" i="1"/>
  <c r="E649" i="1"/>
  <c r="D649" i="1"/>
  <c r="F648" i="1"/>
  <c r="E648" i="1"/>
  <c r="D648" i="1"/>
  <c r="F647" i="1"/>
  <c r="E647" i="1"/>
  <c r="D647" i="1"/>
  <c r="F646" i="1"/>
  <c r="E646" i="1"/>
  <c r="D646" i="1"/>
  <c r="F645" i="1"/>
  <c r="E645" i="1"/>
  <c r="D645" i="1"/>
  <c r="F644" i="1"/>
  <c r="E644" i="1"/>
  <c r="D644" i="1"/>
  <c r="F643" i="1"/>
  <c r="E643" i="1"/>
  <c r="D643" i="1"/>
  <c r="F642" i="1"/>
  <c r="E642" i="1"/>
  <c r="D642" i="1"/>
  <c r="F641" i="1"/>
  <c r="E641" i="1"/>
  <c r="D641" i="1"/>
  <c r="F640" i="1"/>
  <c r="E640" i="1"/>
  <c r="D640" i="1"/>
  <c r="F639" i="1"/>
  <c r="E639" i="1"/>
  <c r="D639" i="1"/>
  <c r="F638" i="1"/>
  <c r="E638" i="1"/>
  <c r="D638" i="1"/>
  <c r="F637" i="1"/>
  <c r="E637" i="1"/>
  <c r="D637" i="1"/>
  <c r="F636" i="1"/>
  <c r="E636" i="1"/>
  <c r="D636" i="1"/>
  <c r="F635" i="1"/>
  <c r="E635" i="1"/>
  <c r="D635" i="1"/>
  <c r="F634" i="1"/>
  <c r="E634" i="1"/>
  <c r="D634" i="1"/>
  <c r="F633" i="1"/>
  <c r="E633" i="1"/>
  <c r="D633" i="1"/>
  <c r="F632" i="1"/>
  <c r="E632" i="1"/>
  <c r="D632" i="1"/>
  <c r="F631" i="1"/>
  <c r="E631" i="1"/>
  <c r="D631" i="1"/>
  <c r="F630" i="1"/>
  <c r="E630" i="1"/>
  <c r="D630" i="1"/>
  <c r="F629" i="1"/>
  <c r="E629" i="1"/>
  <c r="D629" i="1"/>
  <c r="F628" i="1"/>
  <c r="E628" i="1"/>
  <c r="D628" i="1"/>
  <c r="F627" i="1"/>
  <c r="E627" i="1"/>
  <c r="D627" i="1"/>
  <c r="F626" i="1"/>
  <c r="E626" i="1"/>
  <c r="D626" i="1"/>
  <c r="F625" i="1"/>
  <c r="E625" i="1"/>
  <c r="D625" i="1"/>
  <c r="F624" i="1"/>
  <c r="E624" i="1"/>
  <c r="D624" i="1"/>
  <c r="F623" i="1"/>
  <c r="E623" i="1"/>
  <c r="D623" i="1"/>
  <c r="F622" i="1"/>
  <c r="E622" i="1"/>
  <c r="D622" i="1"/>
  <c r="F621" i="1"/>
  <c r="E621" i="1"/>
  <c r="D621" i="1"/>
  <c r="F620" i="1"/>
  <c r="E620" i="1"/>
  <c r="D620" i="1"/>
  <c r="F619" i="1"/>
  <c r="E619" i="1"/>
  <c r="D619" i="1"/>
  <c r="F618" i="1"/>
  <c r="E618" i="1"/>
  <c r="D618" i="1"/>
  <c r="F617" i="1"/>
  <c r="E617" i="1"/>
  <c r="D617" i="1"/>
  <c r="F616" i="1"/>
  <c r="E616" i="1"/>
  <c r="D616" i="1"/>
  <c r="F615" i="1"/>
  <c r="E615" i="1"/>
  <c r="D615" i="1"/>
  <c r="F614" i="1"/>
  <c r="E614" i="1"/>
  <c r="D614" i="1"/>
  <c r="F613" i="1"/>
  <c r="E613" i="1"/>
  <c r="D613" i="1"/>
  <c r="F612" i="1"/>
  <c r="E612" i="1"/>
  <c r="D612" i="1"/>
  <c r="F611" i="1"/>
  <c r="E611" i="1"/>
  <c r="D611" i="1"/>
  <c r="F610" i="1"/>
  <c r="E610" i="1"/>
  <c r="D610" i="1"/>
  <c r="F609" i="1"/>
  <c r="E609" i="1"/>
  <c r="D609" i="1"/>
  <c r="F608" i="1"/>
  <c r="E608" i="1"/>
  <c r="D608" i="1"/>
  <c r="F607" i="1"/>
  <c r="E607" i="1"/>
  <c r="D607" i="1"/>
  <c r="F606" i="1"/>
  <c r="E606" i="1"/>
  <c r="D606" i="1"/>
  <c r="F605" i="1"/>
  <c r="E605" i="1"/>
  <c r="D605" i="1"/>
  <c r="F604" i="1"/>
  <c r="E604" i="1"/>
  <c r="D604" i="1"/>
  <c r="F603" i="1"/>
  <c r="E603" i="1"/>
  <c r="D603" i="1"/>
  <c r="F602" i="1"/>
  <c r="E602" i="1"/>
  <c r="D602" i="1"/>
  <c r="F601" i="1"/>
  <c r="E601" i="1"/>
  <c r="D601" i="1"/>
  <c r="F600" i="1"/>
  <c r="E600" i="1"/>
  <c r="D600" i="1"/>
  <c r="F599" i="1"/>
  <c r="E599" i="1"/>
  <c r="D599" i="1"/>
  <c r="F598" i="1"/>
  <c r="E598" i="1"/>
  <c r="D598" i="1"/>
  <c r="F597" i="1"/>
  <c r="E597" i="1"/>
  <c r="D597" i="1"/>
  <c r="F596" i="1"/>
  <c r="E596" i="1"/>
  <c r="D596" i="1"/>
  <c r="F595" i="1"/>
  <c r="E595" i="1"/>
  <c r="D595" i="1"/>
  <c r="F594" i="1"/>
  <c r="E594" i="1"/>
  <c r="D594" i="1"/>
  <c r="F593" i="1"/>
  <c r="E593" i="1"/>
  <c r="D593" i="1"/>
  <c r="F592" i="1"/>
  <c r="E592" i="1"/>
  <c r="D592" i="1"/>
  <c r="F591" i="1"/>
  <c r="E591" i="1"/>
  <c r="D591" i="1"/>
  <c r="F590" i="1"/>
  <c r="E590" i="1"/>
  <c r="D590" i="1"/>
  <c r="F589" i="1"/>
  <c r="E589" i="1"/>
  <c r="D589" i="1"/>
  <c r="F588" i="1"/>
  <c r="E588" i="1"/>
  <c r="D588" i="1"/>
  <c r="F587" i="1"/>
  <c r="E587" i="1"/>
  <c r="D587" i="1"/>
  <c r="F586" i="1"/>
  <c r="E586" i="1"/>
  <c r="D586" i="1"/>
  <c r="F585" i="1"/>
  <c r="E585" i="1"/>
  <c r="D585" i="1"/>
  <c r="F584" i="1"/>
  <c r="E584" i="1"/>
  <c r="D584" i="1"/>
  <c r="F583" i="1"/>
  <c r="E583" i="1"/>
  <c r="D583" i="1"/>
  <c r="F582" i="1"/>
  <c r="E582" i="1"/>
  <c r="D582" i="1"/>
  <c r="F581" i="1"/>
  <c r="E581" i="1"/>
  <c r="D581" i="1"/>
  <c r="F580" i="1"/>
  <c r="E580" i="1"/>
  <c r="D580" i="1"/>
  <c r="F579" i="1"/>
  <c r="E579" i="1"/>
  <c r="D579" i="1"/>
  <c r="F578" i="1"/>
  <c r="E578" i="1"/>
  <c r="D578" i="1"/>
  <c r="F577" i="1"/>
  <c r="E577" i="1"/>
  <c r="D577" i="1"/>
  <c r="F576" i="1"/>
  <c r="E576" i="1"/>
  <c r="D576" i="1"/>
  <c r="F575" i="1"/>
  <c r="E575" i="1"/>
  <c r="D575" i="1"/>
  <c r="F574" i="1"/>
  <c r="E574" i="1"/>
  <c r="D574" i="1"/>
  <c r="F573" i="1"/>
  <c r="E573" i="1"/>
  <c r="D573" i="1"/>
  <c r="F572" i="1"/>
  <c r="E572" i="1"/>
  <c r="D572" i="1"/>
  <c r="F571" i="1"/>
  <c r="E571" i="1"/>
  <c r="D571" i="1"/>
  <c r="F570" i="1"/>
  <c r="E570" i="1"/>
  <c r="D570" i="1"/>
  <c r="F569" i="1"/>
  <c r="E569" i="1"/>
  <c r="D569" i="1"/>
  <c r="F568" i="1"/>
  <c r="E568" i="1"/>
  <c r="D568" i="1"/>
  <c r="F567" i="1"/>
  <c r="E567" i="1"/>
  <c r="D567" i="1"/>
  <c r="F566" i="1"/>
  <c r="E566" i="1"/>
  <c r="D566" i="1"/>
  <c r="F565" i="1"/>
  <c r="E565" i="1"/>
  <c r="D565" i="1"/>
  <c r="F564" i="1"/>
  <c r="E564" i="1"/>
  <c r="D564" i="1"/>
  <c r="F563" i="1"/>
  <c r="E563" i="1"/>
  <c r="D563" i="1"/>
  <c r="F562" i="1"/>
  <c r="E562" i="1"/>
  <c r="D562" i="1"/>
  <c r="F561" i="1"/>
  <c r="E561" i="1"/>
  <c r="D561" i="1"/>
  <c r="F560" i="1"/>
  <c r="E560" i="1"/>
  <c r="D560" i="1"/>
  <c r="F559" i="1"/>
  <c r="E559" i="1"/>
  <c r="D559" i="1"/>
  <c r="F558" i="1"/>
  <c r="E558" i="1"/>
  <c r="D558" i="1"/>
  <c r="F557" i="1"/>
  <c r="E557" i="1"/>
  <c r="D557" i="1"/>
  <c r="F556" i="1"/>
  <c r="E556" i="1"/>
  <c r="D556" i="1"/>
  <c r="F555" i="1"/>
  <c r="E555" i="1"/>
  <c r="D555" i="1"/>
  <c r="F554" i="1"/>
  <c r="E554" i="1"/>
  <c r="D554" i="1"/>
  <c r="F553" i="1"/>
  <c r="E553" i="1"/>
  <c r="D553" i="1"/>
  <c r="F552" i="1"/>
  <c r="E552" i="1"/>
  <c r="D552" i="1"/>
  <c r="F551" i="1"/>
  <c r="E551" i="1"/>
  <c r="D551" i="1"/>
  <c r="F550" i="1"/>
  <c r="E550" i="1"/>
  <c r="D550" i="1"/>
  <c r="F549" i="1"/>
  <c r="E549" i="1"/>
  <c r="D549" i="1"/>
  <c r="F548" i="1"/>
  <c r="E548" i="1"/>
  <c r="D548" i="1"/>
  <c r="F547" i="1"/>
  <c r="E547" i="1"/>
  <c r="D547" i="1"/>
  <c r="F546" i="1"/>
  <c r="E546" i="1"/>
  <c r="D546" i="1"/>
  <c r="F545" i="1"/>
  <c r="E545" i="1"/>
  <c r="D545" i="1"/>
  <c r="F544" i="1"/>
  <c r="E544" i="1"/>
  <c r="D544" i="1"/>
  <c r="F543" i="1"/>
  <c r="E543" i="1"/>
  <c r="D543" i="1"/>
  <c r="F542" i="1"/>
  <c r="E542" i="1"/>
  <c r="D542" i="1"/>
  <c r="F541" i="1"/>
  <c r="E541" i="1"/>
  <c r="D541" i="1"/>
  <c r="F540" i="1"/>
  <c r="E540" i="1"/>
  <c r="D540" i="1"/>
  <c r="F539" i="1"/>
  <c r="E539" i="1"/>
  <c r="D539" i="1"/>
  <c r="F538" i="1"/>
  <c r="E538" i="1"/>
  <c r="D538" i="1"/>
  <c r="F537" i="1"/>
  <c r="E537" i="1"/>
  <c r="D537" i="1"/>
  <c r="F536" i="1"/>
  <c r="E536" i="1"/>
  <c r="D536" i="1"/>
  <c r="F535" i="1"/>
  <c r="E535" i="1"/>
  <c r="D535" i="1"/>
  <c r="F534" i="1"/>
  <c r="E534" i="1"/>
  <c r="D534" i="1"/>
  <c r="F533" i="1"/>
  <c r="E533" i="1"/>
  <c r="D533" i="1"/>
  <c r="F532" i="1"/>
  <c r="E532" i="1"/>
  <c r="D532" i="1"/>
  <c r="F531" i="1"/>
  <c r="E531" i="1"/>
  <c r="D531" i="1"/>
  <c r="F530" i="1"/>
  <c r="E530" i="1"/>
  <c r="D530" i="1"/>
  <c r="F529" i="1"/>
  <c r="E529" i="1"/>
  <c r="D529" i="1"/>
  <c r="F528" i="1"/>
  <c r="E528" i="1"/>
  <c r="D528" i="1"/>
  <c r="F527" i="1"/>
  <c r="E527" i="1"/>
  <c r="D527" i="1"/>
  <c r="F526" i="1"/>
  <c r="E526" i="1"/>
  <c r="D526" i="1"/>
  <c r="F525" i="1"/>
  <c r="E525" i="1"/>
  <c r="D525" i="1"/>
  <c r="F524" i="1"/>
  <c r="E524" i="1"/>
  <c r="D524" i="1"/>
  <c r="F523" i="1"/>
  <c r="E523" i="1"/>
  <c r="D523" i="1"/>
  <c r="F522" i="1"/>
  <c r="E522" i="1"/>
  <c r="D522" i="1"/>
  <c r="F521" i="1"/>
  <c r="E521" i="1"/>
  <c r="D521" i="1"/>
  <c r="F520" i="1"/>
  <c r="E520" i="1"/>
  <c r="D520" i="1"/>
  <c r="F519" i="1"/>
  <c r="E519" i="1"/>
  <c r="D519" i="1"/>
  <c r="F518" i="1"/>
  <c r="E518" i="1"/>
  <c r="D518" i="1"/>
  <c r="F517" i="1"/>
  <c r="E517" i="1"/>
  <c r="D517" i="1"/>
  <c r="F516" i="1"/>
  <c r="E516" i="1"/>
  <c r="D516" i="1"/>
  <c r="F515" i="1"/>
  <c r="E515" i="1"/>
  <c r="D515" i="1"/>
  <c r="F514" i="1"/>
  <c r="E514" i="1"/>
  <c r="D514" i="1"/>
  <c r="F513" i="1"/>
  <c r="E513" i="1"/>
  <c r="D513" i="1"/>
  <c r="F512" i="1"/>
  <c r="E512" i="1"/>
  <c r="D512" i="1"/>
  <c r="F511" i="1"/>
  <c r="E511" i="1"/>
  <c r="D511" i="1"/>
  <c r="F510" i="1"/>
  <c r="E510" i="1"/>
  <c r="D510" i="1"/>
  <c r="F509" i="1"/>
  <c r="E509" i="1"/>
  <c r="D509" i="1"/>
  <c r="F508" i="1"/>
  <c r="E508" i="1"/>
  <c r="D508" i="1"/>
  <c r="F507" i="1"/>
  <c r="E507" i="1"/>
  <c r="D507" i="1"/>
  <c r="F506" i="1"/>
  <c r="E506" i="1"/>
  <c r="D506" i="1"/>
  <c r="F505" i="1"/>
  <c r="E505" i="1"/>
  <c r="D505" i="1"/>
  <c r="F504" i="1"/>
  <c r="E504" i="1"/>
  <c r="D504" i="1"/>
  <c r="F503" i="1"/>
  <c r="E503" i="1"/>
  <c r="D503" i="1"/>
  <c r="F502" i="1"/>
  <c r="E502" i="1"/>
  <c r="D502" i="1"/>
  <c r="F501" i="1"/>
  <c r="E501" i="1"/>
  <c r="D501" i="1"/>
  <c r="F500" i="1"/>
  <c r="E500" i="1"/>
  <c r="D500" i="1"/>
  <c r="F499" i="1"/>
  <c r="E499" i="1"/>
  <c r="D499" i="1"/>
  <c r="F498" i="1"/>
  <c r="E498" i="1"/>
  <c r="D498" i="1"/>
  <c r="F497" i="1"/>
  <c r="E497" i="1"/>
  <c r="D497" i="1"/>
  <c r="F496" i="1"/>
  <c r="E496" i="1"/>
  <c r="D496" i="1"/>
  <c r="F495" i="1"/>
  <c r="E495" i="1"/>
  <c r="D495" i="1"/>
  <c r="F494" i="1"/>
  <c r="E494" i="1"/>
  <c r="D494" i="1"/>
  <c r="F493" i="1"/>
  <c r="E493" i="1"/>
  <c r="D493" i="1"/>
  <c r="F492" i="1"/>
  <c r="E492" i="1"/>
  <c r="D492" i="1"/>
  <c r="F491" i="1"/>
  <c r="E491" i="1"/>
  <c r="D491" i="1"/>
  <c r="F490" i="1"/>
  <c r="E490" i="1"/>
  <c r="D490" i="1"/>
  <c r="F489" i="1"/>
  <c r="E489" i="1"/>
  <c r="D489" i="1"/>
  <c r="F488" i="1"/>
  <c r="E488" i="1"/>
  <c r="D488" i="1"/>
  <c r="F487" i="1"/>
  <c r="E487" i="1"/>
  <c r="D487" i="1"/>
  <c r="F486" i="1"/>
  <c r="E486" i="1"/>
  <c r="D486" i="1"/>
  <c r="F485" i="1"/>
  <c r="E485" i="1"/>
  <c r="D485" i="1"/>
  <c r="F484" i="1"/>
  <c r="E484" i="1"/>
  <c r="D484" i="1"/>
  <c r="F483" i="1"/>
  <c r="E483" i="1"/>
  <c r="D483" i="1"/>
  <c r="F482" i="1"/>
  <c r="E482" i="1"/>
  <c r="D482" i="1"/>
  <c r="F481" i="1"/>
  <c r="E481" i="1"/>
  <c r="D481" i="1"/>
  <c r="F480" i="1"/>
  <c r="E480" i="1"/>
  <c r="D480" i="1"/>
  <c r="F479" i="1"/>
  <c r="E479" i="1"/>
  <c r="D479" i="1"/>
  <c r="F478" i="1"/>
  <c r="E478" i="1"/>
  <c r="D478" i="1"/>
  <c r="F477" i="1"/>
  <c r="E477" i="1"/>
  <c r="D477" i="1"/>
  <c r="F476" i="1"/>
  <c r="E476" i="1"/>
  <c r="D476" i="1"/>
  <c r="F475" i="1"/>
  <c r="E475" i="1"/>
  <c r="D475" i="1"/>
  <c r="F474" i="1"/>
  <c r="E474" i="1"/>
  <c r="D474" i="1"/>
  <c r="F473" i="1"/>
  <c r="E473" i="1"/>
  <c r="D473" i="1"/>
  <c r="F472" i="1"/>
  <c r="E472" i="1"/>
  <c r="D472" i="1"/>
  <c r="F471" i="1"/>
  <c r="E471" i="1"/>
  <c r="D471" i="1"/>
  <c r="F470" i="1"/>
  <c r="E470" i="1"/>
  <c r="D470" i="1"/>
  <c r="F469" i="1"/>
  <c r="E469" i="1"/>
  <c r="D469" i="1"/>
  <c r="F468" i="1"/>
  <c r="E468" i="1"/>
  <c r="D468" i="1"/>
  <c r="F467" i="1"/>
  <c r="E467" i="1"/>
  <c r="D467" i="1"/>
  <c r="F466" i="1"/>
  <c r="E466" i="1"/>
  <c r="D466" i="1"/>
  <c r="F465" i="1"/>
  <c r="E465" i="1"/>
  <c r="D465" i="1"/>
  <c r="F464" i="1"/>
  <c r="E464" i="1"/>
  <c r="D464" i="1"/>
  <c r="F463" i="1"/>
  <c r="E463" i="1"/>
  <c r="D463" i="1"/>
  <c r="F462" i="1"/>
  <c r="E462" i="1"/>
  <c r="D462" i="1"/>
  <c r="F461" i="1"/>
  <c r="E461" i="1"/>
  <c r="D461" i="1"/>
  <c r="F460" i="1"/>
  <c r="E460" i="1"/>
  <c r="D460" i="1"/>
  <c r="F459" i="1"/>
  <c r="E459" i="1"/>
  <c r="D459" i="1"/>
  <c r="F458" i="1"/>
  <c r="E458" i="1"/>
  <c r="D458" i="1"/>
  <c r="F457" i="1"/>
  <c r="E457" i="1"/>
  <c r="D457" i="1"/>
  <c r="F456" i="1"/>
  <c r="E456" i="1"/>
  <c r="D456" i="1"/>
  <c r="F455" i="1"/>
  <c r="E455" i="1"/>
  <c r="D455" i="1"/>
  <c r="F454" i="1"/>
  <c r="E454" i="1"/>
  <c r="D454" i="1"/>
  <c r="F453" i="1"/>
  <c r="E453" i="1"/>
  <c r="D453" i="1"/>
  <c r="F452" i="1"/>
  <c r="E452" i="1"/>
  <c r="D452" i="1"/>
  <c r="F451" i="1"/>
  <c r="E451" i="1"/>
  <c r="D451" i="1"/>
  <c r="F450" i="1"/>
  <c r="E450" i="1"/>
  <c r="D450" i="1"/>
  <c r="F449" i="1"/>
  <c r="E449" i="1"/>
  <c r="D449" i="1"/>
  <c r="F448" i="1"/>
  <c r="E448" i="1"/>
  <c r="D448" i="1"/>
  <c r="F447" i="1"/>
  <c r="E447" i="1"/>
  <c r="D447" i="1"/>
  <c r="F446" i="1"/>
  <c r="E446" i="1"/>
  <c r="D446" i="1"/>
  <c r="F445" i="1"/>
  <c r="E445" i="1"/>
  <c r="D445" i="1"/>
  <c r="F444" i="1"/>
  <c r="E444" i="1"/>
  <c r="D444" i="1"/>
  <c r="F443" i="1"/>
  <c r="E443" i="1"/>
  <c r="D443" i="1"/>
  <c r="F442" i="1"/>
  <c r="E442" i="1"/>
  <c r="D442" i="1"/>
  <c r="F441" i="1"/>
  <c r="E441" i="1"/>
  <c r="D441" i="1"/>
  <c r="F440" i="1"/>
  <c r="E440" i="1"/>
  <c r="D440" i="1"/>
  <c r="F439" i="1"/>
  <c r="E439" i="1"/>
  <c r="D439" i="1"/>
  <c r="F438" i="1"/>
  <c r="E438" i="1"/>
  <c r="D438" i="1"/>
  <c r="F437" i="1"/>
  <c r="E437" i="1"/>
  <c r="D437" i="1"/>
  <c r="F436" i="1"/>
  <c r="E436" i="1"/>
  <c r="D436" i="1"/>
  <c r="F435" i="1"/>
  <c r="E435" i="1"/>
  <c r="D435" i="1"/>
  <c r="F434" i="1"/>
  <c r="E434" i="1"/>
  <c r="D434" i="1"/>
  <c r="F433" i="1"/>
  <c r="E433" i="1"/>
  <c r="D433" i="1"/>
  <c r="F432" i="1"/>
  <c r="E432" i="1"/>
  <c r="D432" i="1"/>
  <c r="F431" i="1"/>
  <c r="E431" i="1"/>
  <c r="D431" i="1"/>
  <c r="F430" i="1"/>
  <c r="E430" i="1"/>
  <c r="D430" i="1"/>
  <c r="F429" i="1"/>
  <c r="E429" i="1"/>
  <c r="D429" i="1"/>
  <c r="F428" i="1"/>
  <c r="E428" i="1"/>
  <c r="D428" i="1"/>
  <c r="F427" i="1"/>
  <c r="E427" i="1"/>
  <c r="D427" i="1"/>
  <c r="F426" i="1"/>
  <c r="E426" i="1"/>
  <c r="D426" i="1"/>
  <c r="F425" i="1"/>
  <c r="E425" i="1"/>
  <c r="D425" i="1"/>
  <c r="F424" i="1"/>
  <c r="E424" i="1"/>
  <c r="D424" i="1"/>
  <c r="F423" i="1"/>
  <c r="E423" i="1"/>
  <c r="D423" i="1"/>
  <c r="F422" i="1"/>
  <c r="E422" i="1"/>
  <c r="D422" i="1"/>
  <c r="F421" i="1"/>
  <c r="E421" i="1"/>
  <c r="D421" i="1"/>
  <c r="F420" i="1"/>
  <c r="E420" i="1"/>
  <c r="D420" i="1"/>
  <c r="F419" i="1"/>
  <c r="E419" i="1"/>
  <c r="D419" i="1"/>
  <c r="F418" i="1"/>
  <c r="E418" i="1"/>
  <c r="D418" i="1"/>
  <c r="F417" i="1"/>
  <c r="E417" i="1"/>
  <c r="D417" i="1"/>
  <c r="F416" i="1"/>
  <c r="E416" i="1"/>
  <c r="D416" i="1"/>
  <c r="F415" i="1"/>
  <c r="E415" i="1"/>
  <c r="D415" i="1"/>
  <c r="F414" i="1"/>
  <c r="E414" i="1"/>
  <c r="D414" i="1"/>
  <c r="F413" i="1"/>
  <c r="E413" i="1"/>
  <c r="D413" i="1"/>
  <c r="F412" i="1"/>
  <c r="E412" i="1"/>
  <c r="D412" i="1"/>
  <c r="F411" i="1"/>
  <c r="E411" i="1"/>
  <c r="D411" i="1"/>
  <c r="F410" i="1"/>
  <c r="E410" i="1"/>
  <c r="D410" i="1"/>
  <c r="F409" i="1"/>
  <c r="E409" i="1"/>
  <c r="D409" i="1"/>
  <c r="F408" i="1"/>
  <c r="E408" i="1"/>
  <c r="D408" i="1"/>
  <c r="F407" i="1"/>
  <c r="E407" i="1"/>
  <c r="D407" i="1"/>
  <c r="F406" i="1"/>
  <c r="E406" i="1"/>
  <c r="D406" i="1"/>
  <c r="F405" i="1"/>
  <c r="E405" i="1"/>
  <c r="D405" i="1"/>
  <c r="F404" i="1"/>
  <c r="E404" i="1"/>
  <c r="D404" i="1"/>
  <c r="F403" i="1"/>
  <c r="E403" i="1"/>
  <c r="D403" i="1"/>
  <c r="F402" i="1"/>
  <c r="E402" i="1"/>
  <c r="D402" i="1"/>
  <c r="F401" i="1"/>
  <c r="E401" i="1"/>
  <c r="D401" i="1"/>
  <c r="F400" i="1"/>
  <c r="E400" i="1"/>
  <c r="D400" i="1"/>
  <c r="F399" i="1"/>
  <c r="E399" i="1"/>
  <c r="D399" i="1"/>
  <c r="F398" i="1"/>
  <c r="E398" i="1"/>
  <c r="D398" i="1"/>
  <c r="F397" i="1"/>
  <c r="E397" i="1"/>
  <c r="D397" i="1"/>
  <c r="F396" i="1"/>
  <c r="E396" i="1"/>
  <c r="D396" i="1"/>
  <c r="F395" i="1"/>
  <c r="E395" i="1"/>
  <c r="D395" i="1"/>
  <c r="F394" i="1"/>
  <c r="E394" i="1"/>
  <c r="D394" i="1"/>
  <c r="F393" i="1"/>
  <c r="E393" i="1"/>
  <c r="D393" i="1"/>
  <c r="F392" i="1"/>
  <c r="E392" i="1"/>
  <c r="D392" i="1"/>
  <c r="F391" i="1"/>
  <c r="E391" i="1"/>
  <c r="D391" i="1"/>
  <c r="F390" i="1"/>
  <c r="E390" i="1"/>
  <c r="D390" i="1"/>
  <c r="F389" i="1"/>
  <c r="E389" i="1"/>
  <c r="D389" i="1"/>
  <c r="F388" i="1"/>
  <c r="E388" i="1"/>
  <c r="D388" i="1"/>
  <c r="F387" i="1"/>
  <c r="E387" i="1"/>
  <c r="D387" i="1"/>
  <c r="F386" i="1"/>
  <c r="E386" i="1"/>
  <c r="D386" i="1"/>
  <c r="F385" i="1"/>
  <c r="E385" i="1"/>
  <c r="D385" i="1"/>
  <c r="F384" i="1"/>
  <c r="E384" i="1"/>
  <c r="D384" i="1"/>
  <c r="F383" i="1"/>
  <c r="E383" i="1"/>
  <c r="D383" i="1"/>
  <c r="F382" i="1"/>
  <c r="E382" i="1"/>
  <c r="D382" i="1"/>
  <c r="F381" i="1"/>
  <c r="E381" i="1"/>
  <c r="D381" i="1"/>
  <c r="F380" i="1"/>
  <c r="E380" i="1"/>
  <c r="D380" i="1"/>
  <c r="F379" i="1"/>
  <c r="E379" i="1"/>
  <c r="D379" i="1"/>
  <c r="F378" i="1"/>
  <c r="E378" i="1"/>
  <c r="D378" i="1"/>
  <c r="F377" i="1"/>
  <c r="E377" i="1"/>
  <c r="D377" i="1"/>
  <c r="F376" i="1"/>
  <c r="E376" i="1"/>
  <c r="D376" i="1"/>
  <c r="F375" i="1"/>
  <c r="E375" i="1"/>
  <c r="D375" i="1"/>
  <c r="F374" i="1"/>
  <c r="E374" i="1"/>
  <c r="D374" i="1"/>
  <c r="F373" i="1"/>
  <c r="E373" i="1"/>
  <c r="D373" i="1"/>
  <c r="F372" i="1"/>
  <c r="E372" i="1"/>
  <c r="D372" i="1"/>
  <c r="F371" i="1"/>
  <c r="E371" i="1"/>
  <c r="D371" i="1"/>
  <c r="F370" i="1"/>
  <c r="E370" i="1"/>
  <c r="D370" i="1"/>
  <c r="F369" i="1"/>
  <c r="E369" i="1"/>
  <c r="D369" i="1"/>
  <c r="F368" i="1"/>
  <c r="E368" i="1"/>
  <c r="D368" i="1"/>
  <c r="F367" i="1"/>
  <c r="E367" i="1"/>
  <c r="D367" i="1"/>
  <c r="F366" i="1"/>
  <c r="E366" i="1"/>
  <c r="D366" i="1"/>
  <c r="F365" i="1"/>
  <c r="E365" i="1"/>
  <c r="D365" i="1"/>
  <c r="F364" i="1"/>
  <c r="E364" i="1"/>
  <c r="D364" i="1"/>
  <c r="F363" i="1"/>
  <c r="E363" i="1"/>
  <c r="D363" i="1"/>
  <c r="F362" i="1"/>
  <c r="E362" i="1"/>
  <c r="D362" i="1"/>
  <c r="F361" i="1"/>
  <c r="E361" i="1"/>
  <c r="D361" i="1"/>
  <c r="F360" i="1"/>
  <c r="E360" i="1"/>
  <c r="D360" i="1"/>
  <c r="F359" i="1"/>
  <c r="E359" i="1"/>
  <c r="D359" i="1"/>
  <c r="F358" i="1"/>
  <c r="E358" i="1"/>
  <c r="D358" i="1"/>
  <c r="F357" i="1"/>
  <c r="E357" i="1"/>
  <c r="D357" i="1"/>
  <c r="F356" i="1"/>
  <c r="E356" i="1"/>
  <c r="D356" i="1"/>
  <c r="F355" i="1"/>
  <c r="E355" i="1"/>
  <c r="D355" i="1"/>
  <c r="F354" i="1"/>
  <c r="E354" i="1"/>
  <c r="D354" i="1"/>
  <c r="F353" i="1"/>
  <c r="E353" i="1"/>
  <c r="D353" i="1"/>
  <c r="F352" i="1"/>
  <c r="E352" i="1"/>
  <c r="D352" i="1"/>
  <c r="F351" i="1"/>
  <c r="E351" i="1"/>
  <c r="D351" i="1"/>
  <c r="F350" i="1"/>
  <c r="E350" i="1"/>
  <c r="D350" i="1"/>
  <c r="F349" i="1"/>
  <c r="E349" i="1"/>
  <c r="D349" i="1"/>
  <c r="F348" i="1"/>
  <c r="E348" i="1"/>
  <c r="D348" i="1"/>
  <c r="F347" i="1"/>
  <c r="E347" i="1"/>
  <c r="D347" i="1"/>
  <c r="F346" i="1"/>
  <c r="E346" i="1"/>
  <c r="D346" i="1"/>
  <c r="F345" i="1"/>
  <c r="E345" i="1"/>
  <c r="D345" i="1"/>
  <c r="F344" i="1"/>
  <c r="E344" i="1"/>
  <c r="D344" i="1"/>
  <c r="F343" i="1"/>
  <c r="E343" i="1"/>
  <c r="D343" i="1"/>
  <c r="F342" i="1"/>
  <c r="E342" i="1"/>
  <c r="D342" i="1"/>
  <c r="F341" i="1"/>
  <c r="E341" i="1"/>
  <c r="D341" i="1"/>
  <c r="F340" i="1"/>
  <c r="E340" i="1"/>
  <c r="D340" i="1"/>
  <c r="F339" i="1"/>
  <c r="E339" i="1"/>
  <c r="D339" i="1"/>
  <c r="F338" i="1"/>
  <c r="E338" i="1"/>
  <c r="D338" i="1"/>
  <c r="F337" i="1"/>
  <c r="E337" i="1"/>
  <c r="D337" i="1"/>
  <c r="F336" i="1"/>
  <c r="E336" i="1"/>
  <c r="D336" i="1"/>
  <c r="F335" i="1"/>
  <c r="E335" i="1"/>
  <c r="D335" i="1"/>
  <c r="F334" i="1"/>
  <c r="E334" i="1"/>
  <c r="D334" i="1"/>
  <c r="F333" i="1"/>
  <c r="E333" i="1"/>
  <c r="D333" i="1"/>
  <c r="F332" i="1"/>
  <c r="E332" i="1"/>
  <c r="D332" i="1"/>
  <c r="F331" i="1"/>
  <c r="E331" i="1"/>
  <c r="D331" i="1"/>
  <c r="F330" i="1"/>
  <c r="E330" i="1"/>
  <c r="D330" i="1"/>
  <c r="F329" i="1"/>
  <c r="E329" i="1"/>
  <c r="D329" i="1"/>
  <c r="F328" i="1"/>
  <c r="E328" i="1"/>
  <c r="D328" i="1"/>
  <c r="F327" i="1"/>
  <c r="E327" i="1"/>
  <c r="D327" i="1"/>
  <c r="F326" i="1"/>
  <c r="E326" i="1"/>
  <c r="D326" i="1"/>
  <c r="F325" i="1"/>
  <c r="E325" i="1"/>
  <c r="D325" i="1"/>
  <c r="F324" i="1"/>
  <c r="E324" i="1"/>
  <c r="D324" i="1"/>
  <c r="F323" i="1"/>
  <c r="E323" i="1"/>
  <c r="D323" i="1"/>
  <c r="F322" i="1"/>
  <c r="E322" i="1"/>
  <c r="D322" i="1"/>
  <c r="F321" i="1"/>
  <c r="E321" i="1"/>
  <c r="D321" i="1"/>
  <c r="F320" i="1"/>
  <c r="E320" i="1"/>
  <c r="D320" i="1"/>
  <c r="F319" i="1"/>
  <c r="E319" i="1"/>
  <c r="D319" i="1"/>
  <c r="F318" i="1"/>
  <c r="E318" i="1"/>
  <c r="D318" i="1"/>
  <c r="F317" i="1"/>
  <c r="E317" i="1"/>
  <c r="D317" i="1"/>
  <c r="F316" i="1"/>
  <c r="E316" i="1"/>
  <c r="D316" i="1"/>
  <c r="F315" i="1"/>
  <c r="E315" i="1"/>
  <c r="D315" i="1"/>
  <c r="F314" i="1"/>
  <c r="E314" i="1"/>
  <c r="D314" i="1"/>
  <c r="F313" i="1"/>
  <c r="E313" i="1"/>
  <c r="D313" i="1"/>
  <c r="F312" i="1"/>
  <c r="E312" i="1"/>
  <c r="D312" i="1"/>
  <c r="F311" i="1"/>
  <c r="E311" i="1"/>
  <c r="D311" i="1"/>
  <c r="F310" i="1"/>
  <c r="E310" i="1"/>
  <c r="D310" i="1"/>
  <c r="F309" i="1"/>
  <c r="E309" i="1"/>
  <c r="D309" i="1"/>
  <c r="F308" i="1"/>
  <c r="E308" i="1"/>
  <c r="D308" i="1"/>
  <c r="F307" i="1"/>
  <c r="E307" i="1"/>
  <c r="D307" i="1"/>
  <c r="F306" i="1"/>
  <c r="E306" i="1"/>
  <c r="D306" i="1"/>
  <c r="F305" i="1"/>
  <c r="E305" i="1"/>
  <c r="D305" i="1"/>
  <c r="F304" i="1"/>
  <c r="E304" i="1"/>
  <c r="D304" i="1"/>
  <c r="F303" i="1"/>
  <c r="E303" i="1"/>
  <c r="D303" i="1"/>
  <c r="F302" i="1"/>
  <c r="E302" i="1"/>
  <c r="D302" i="1"/>
  <c r="F301" i="1"/>
  <c r="E301" i="1"/>
  <c r="D301" i="1"/>
  <c r="F300" i="1"/>
  <c r="E300" i="1"/>
  <c r="D300" i="1"/>
  <c r="F299" i="1"/>
  <c r="E299" i="1"/>
  <c r="D299" i="1"/>
  <c r="F298" i="1"/>
  <c r="E298" i="1"/>
  <c r="D298" i="1"/>
  <c r="F297" i="1"/>
  <c r="E297" i="1"/>
  <c r="D297" i="1"/>
  <c r="F296" i="1"/>
  <c r="E296" i="1"/>
  <c r="D296" i="1"/>
  <c r="F295" i="1"/>
  <c r="E295" i="1"/>
  <c r="D295" i="1"/>
  <c r="F294" i="1"/>
  <c r="E294" i="1"/>
  <c r="D294" i="1"/>
  <c r="F293" i="1"/>
  <c r="E293" i="1"/>
  <c r="D293" i="1"/>
  <c r="F292" i="1"/>
  <c r="E292" i="1"/>
  <c r="D292" i="1"/>
  <c r="F291" i="1"/>
  <c r="E291" i="1"/>
  <c r="D291" i="1"/>
  <c r="F290" i="1"/>
  <c r="E290" i="1"/>
  <c r="D290" i="1"/>
  <c r="F289" i="1"/>
  <c r="E289" i="1"/>
  <c r="D289" i="1"/>
  <c r="F288" i="1"/>
  <c r="E288" i="1"/>
  <c r="D288" i="1"/>
  <c r="F287" i="1"/>
  <c r="E287" i="1"/>
  <c r="D287" i="1"/>
  <c r="F286" i="1"/>
  <c r="E286" i="1"/>
  <c r="D286" i="1"/>
  <c r="F285" i="1"/>
  <c r="E285" i="1"/>
  <c r="D285" i="1"/>
  <c r="F284" i="1"/>
  <c r="E284" i="1"/>
  <c r="D284" i="1"/>
  <c r="F283" i="1"/>
  <c r="E283" i="1"/>
  <c r="D283" i="1"/>
  <c r="F282" i="1"/>
  <c r="E282" i="1"/>
  <c r="D282" i="1"/>
  <c r="F281" i="1"/>
  <c r="E281" i="1"/>
  <c r="D281" i="1"/>
  <c r="F280" i="1"/>
  <c r="E280" i="1"/>
  <c r="D280" i="1"/>
  <c r="F279" i="1"/>
  <c r="E279" i="1"/>
  <c r="D279" i="1"/>
  <c r="F278" i="1"/>
  <c r="E278" i="1"/>
  <c r="D278" i="1"/>
  <c r="F277" i="1"/>
  <c r="E277" i="1"/>
  <c r="D277" i="1"/>
  <c r="F276" i="1"/>
  <c r="E276" i="1"/>
  <c r="D276" i="1"/>
  <c r="F275" i="1"/>
  <c r="E275" i="1"/>
  <c r="D275" i="1"/>
  <c r="F274" i="1"/>
  <c r="E274" i="1"/>
  <c r="D274" i="1"/>
  <c r="F273" i="1"/>
  <c r="E273" i="1"/>
  <c r="D273" i="1"/>
  <c r="F272" i="1"/>
  <c r="E272" i="1"/>
  <c r="D272" i="1"/>
  <c r="F271" i="1"/>
  <c r="E271" i="1"/>
  <c r="D271" i="1"/>
  <c r="F270" i="1"/>
  <c r="E270" i="1"/>
  <c r="D270" i="1"/>
  <c r="F269" i="1"/>
  <c r="E269" i="1"/>
  <c r="D269" i="1"/>
  <c r="F268" i="1"/>
  <c r="E268" i="1"/>
  <c r="D268" i="1"/>
  <c r="F267" i="1"/>
  <c r="E267" i="1"/>
  <c r="D267" i="1"/>
  <c r="F266" i="1"/>
  <c r="E266" i="1"/>
  <c r="D266" i="1"/>
  <c r="F265" i="1"/>
  <c r="E265" i="1"/>
  <c r="D265" i="1"/>
  <c r="F264" i="1"/>
  <c r="E264" i="1"/>
  <c r="D264" i="1"/>
  <c r="F263" i="1"/>
  <c r="E263" i="1"/>
  <c r="D263" i="1"/>
  <c r="F262" i="1"/>
  <c r="E262" i="1"/>
  <c r="D262" i="1"/>
  <c r="F261" i="1"/>
  <c r="E261" i="1"/>
  <c r="D261" i="1"/>
  <c r="F260" i="1"/>
  <c r="E260" i="1"/>
  <c r="D260" i="1"/>
  <c r="F259" i="1"/>
  <c r="E259" i="1"/>
  <c r="D259" i="1"/>
  <c r="F258" i="1"/>
  <c r="E258" i="1"/>
  <c r="D258" i="1"/>
  <c r="F257" i="1"/>
  <c r="E257" i="1"/>
  <c r="D257" i="1"/>
  <c r="F256" i="1"/>
  <c r="E256" i="1"/>
  <c r="D256" i="1"/>
  <c r="F255" i="1"/>
  <c r="E255" i="1"/>
  <c r="D255" i="1"/>
  <c r="F254" i="1"/>
  <c r="E254" i="1"/>
  <c r="D254" i="1"/>
  <c r="F253" i="1"/>
  <c r="E253" i="1"/>
  <c r="D253" i="1"/>
  <c r="F252" i="1"/>
  <c r="E252" i="1"/>
  <c r="D252" i="1"/>
  <c r="F251" i="1"/>
  <c r="E251" i="1"/>
  <c r="D251" i="1"/>
  <c r="F250" i="1"/>
  <c r="E250" i="1"/>
  <c r="D250" i="1"/>
  <c r="F249" i="1"/>
  <c r="E249" i="1"/>
  <c r="D249" i="1"/>
  <c r="F248" i="1"/>
  <c r="E248" i="1"/>
  <c r="D248" i="1"/>
  <c r="F247" i="1"/>
  <c r="E247" i="1"/>
  <c r="D247" i="1"/>
  <c r="F246" i="1"/>
  <c r="E246" i="1"/>
  <c r="D246" i="1"/>
  <c r="F245" i="1"/>
  <c r="E245" i="1"/>
  <c r="D245" i="1"/>
  <c r="F244" i="1"/>
  <c r="E244" i="1"/>
  <c r="D244" i="1"/>
  <c r="F243" i="1"/>
  <c r="E243" i="1"/>
  <c r="D243" i="1"/>
  <c r="F242" i="1"/>
  <c r="E242" i="1"/>
  <c r="D242" i="1"/>
  <c r="F241" i="1"/>
  <c r="E241" i="1"/>
  <c r="D241" i="1"/>
  <c r="F240" i="1"/>
  <c r="E240" i="1"/>
  <c r="D240" i="1"/>
  <c r="F239" i="1"/>
  <c r="E239" i="1"/>
  <c r="D239" i="1"/>
  <c r="F238" i="1"/>
  <c r="E238" i="1"/>
  <c r="D238" i="1"/>
  <c r="F237" i="1"/>
  <c r="E237" i="1"/>
  <c r="D237" i="1"/>
  <c r="F236" i="1"/>
  <c r="E236" i="1"/>
  <c r="D236" i="1"/>
  <c r="F235" i="1"/>
  <c r="E235" i="1"/>
  <c r="D235" i="1"/>
  <c r="F234" i="1"/>
  <c r="E234" i="1"/>
  <c r="D234" i="1"/>
  <c r="F233" i="1"/>
  <c r="E233" i="1"/>
  <c r="D233" i="1"/>
  <c r="F232" i="1"/>
  <c r="E232" i="1"/>
  <c r="D232" i="1"/>
  <c r="F231" i="1"/>
  <c r="E231" i="1"/>
  <c r="D231" i="1"/>
  <c r="F230" i="1"/>
  <c r="E230" i="1"/>
  <c r="D230" i="1"/>
  <c r="F229" i="1"/>
  <c r="E229" i="1"/>
  <c r="D229" i="1"/>
  <c r="F228" i="1"/>
  <c r="E228" i="1"/>
  <c r="D228" i="1"/>
  <c r="F227" i="1"/>
  <c r="E227" i="1"/>
  <c r="D227" i="1"/>
  <c r="F226" i="1"/>
  <c r="E226" i="1"/>
  <c r="D226" i="1"/>
  <c r="F225" i="1"/>
  <c r="E225" i="1"/>
  <c r="D225" i="1"/>
  <c r="F224" i="1"/>
  <c r="E224" i="1"/>
  <c r="D224" i="1"/>
  <c r="F223" i="1"/>
  <c r="E223" i="1"/>
  <c r="D223" i="1"/>
  <c r="F222" i="1"/>
  <c r="E222" i="1"/>
  <c r="D222" i="1"/>
  <c r="F221" i="1"/>
  <c r="E221" i="1"/>
  <c r="D221" i="1"/>
  <c r="F220" i="1"/>
  <c r="E220" i="1"/>
  <c r="D220" i="1"/>
  <c r="F219" i="1"/>
  <c r="E219" i="1"/>
  <c r="D219" i="1"/>
  <c r="F218" i="1"/>
  <c r="E218" i="1"/>
  <c r="D218" i="1"/>
  <c r="F217" i="1"/>
  <c r="E217" i="1"/>
  <c r="D217" i="1"/>
  <c r="F216" i="1"/>
  <c r="E216" i="1"/>
  <c r="D216" i="1"/>
  <c r="F215" i="1"/>
  <c r="E215" i="1"/>
  <c r="D215" i="1"/>
  <c r="F214" i="1"/>
  <c r="E214" i="1"/>
  <c r="D214" i="1"/>
  <c r="F213" i="1"/>
  <c r="E213" i="1"/>
  <c r="D213" i="1"/>
  <c r="F212" i="1"/>
  <c r="E212" i="1"/>
  <c r="D212" i="1"/>
  <c r="F211" i="1"/>
  <c r="E211" i="1"/>
  <c r="D211" i="1"/>
  <c r="F210" i="1"/>
  <c r="E210" i="1"/>
  <c r="D210" i="1"/>
  <c r="F209" i="1"/>
  <c r="E209" i="1"/>
  <c r="D209" i="1"/>
  <c r="F208" i="1"/>
  <c r="E208" i="1"/>
  <c r="D208" i="1"/>
  <c r="F207" i="1"/>
  <c r="E207" i="1"/>
  <c r="D207" i="1"/>
  <c r="F206" i="1"/>
  <c r="E206" i="1"/>
  <c r="D206" i="1"/>
  <c r="U205" i="1"/>
  <c r="T205" i="1"/>
  <c r="S205" i="1"/>
  <c r="F205" i="1"/>
  <c r="E205" i="1"/>
  <c r="D205" i="1"/>
  <c r="U204" i="1"/>
  <c r="T204" i="1"/>
  <c r="S204" i="1"/>
  <c r="F204" i="1"/>
  <c r="E204" i="1"/>
  <c r="D204" i="1"/>
  <c r="U203" i="1"/>
  <c r="T203" i="1"/>
  <c r="S203" i="1"/>
  <c r="F203" i="1"/>
  <c r="E203" i="1"/>
  <c r="D203" i="1"/>
  <c r="U202" i="1"/>
  <c r="T202" i="1"/>
  <c r="S202" i="1"/>
  <c r="F202" i="1"/>
  <c r="E202" i="1"/>
  <c r="D202" i="1"/>
  <c r="U201" i="1"/>
  <c r="T201" i="1"/>
  <c r="S201" i="1"/>
  <c r="F201" i="1"/>
  <c r="E201" i="1"/>
  <c r="D201" i="1"/>
  <c r="U200" i="1"/>
  <c r="T200" i="1"/>
  <c r="S200" i="1"/>
  <c r="F200" i="1"/>
  <c r="E200" i="1"/>
  <c r="D200" i="1"/>
  <c r="U199" i="1"/>
  <c r="T199" i="1"/>
  <c r="S199" i="1"/>
  <c r="F199" i="1"/>
  <c r="E199" i="1"/>
  <c r="D199" i="1"/>
  <c r="U198" i="1"/>
  <c r="T198" i="1"/>
  <c r="S198" i="1"/>
  <c r="F198" i="1"/>
  <c r="E198" i="1"/>
  <c r="D198" i="1"/>
  <c r="U197" i="1"/>
  <c r="T197" i="1"/>
  <c r="S197" i="1"/>
  <c r="F197" i="1"/>
  <c r="E197" i="1"/>
  <c r="D197" i="1"/>
  <c r="U196" i="1"/>
  <c r="T196" i="1"/>
  <c r="S196" i="1"/>
  <c r="F196" i="1"/>
  <c r="E196" i="1"/>
  <c r="D196" i="1"/>
  <c r="U195" i="1"/>
  <c r="T195" i="1"/>
  <c r="S195" i="1"/>
  <c r="F195" i="1"/>
  <c r="E195" i="1"/>
  <c r="D195" i="1"/>
  <c r="U194" i="1"/>
  <c r="T194" i="1"/>
  <c r="S194" i="1"/>
  <c r="F194" i="1"/>
  <c r="E194" i="1"/>
  <c r="D194" i="1"/>
  <c r="U193" i="1"/>
  <c r="T193" i="1"/>
  <c r="S193" i="1"/>
  <c r="F193" i="1"/>
  <c r="E193" i="1"/>
  <c r="D193" i="1"/>
  <c r="U192" i="1"/>
  <c r="T192" i="1"/>
  <c r="S192" i="1"/>
  <c r="F192" i="1"/>
  <c r="E192" i="1"/>
  <c r="D192" i="1"/>
  <c r="U191" i="1"/>
  <c r="T191" i="1"/>
  <c r="S191" i="1"/>
  <c r="F191" i="1"/>
  <c r="E191" i="1"/>
  <c r="D191" i="1"/>
  <c r="U190" i="1"/>
  <c r="T190" i="1"/>
  <c r="S190" i="1"/>
  <c r="F190" i="1"/>
  <c r="E190" i="1"/>
  <c r="D190" i="1"/>
  <c r="U189" i="1"/>
  <c r="T189" i="1"/>
  <c r="S189" i="1"/>
  <c r="F189" i="1"/>
  <c r="E189" i="1"/>
  <c r="D189" i="1"/>
  <c r="U188" i="1"/>
  <c r="T188" i="1"/>
  <c r="S188" i="1"/>
  <c r="F188" i="1"/>
  <c r="E188" i="1"/>
  <c r="D188" i="1"/>
  <c r="U187" i="1"/>
  <c r="T187" i="1"/>
  <c r="S187" i="1"/>
  <c r="F187" i="1"/>
  <c r="E187" i="1"/>
  <c r="D187" i="1"/>
  <c r="U186" i="1"/>
  <c r="T186" i="1"/>
  <c r="S186" i="1"/>
  <c r="F186" i="1"/>
  <c r="E186" i="1"/>
  <c r="D186" i="1"/>
  <c r="U185" i="1"/>
  <c r="T185" i="1"/>
  <c r="S185" i="1"/>
  <c r="F185" i="1"/>
  <c r="E185" i="1"/>
  <c r="D185" i="1"/>
  <c r="U184" i="1"/>
  <c r="T184" i="1"/>
  <c r="S184" i="1"/>
  <c r="F184" i="1"/>
  <c r="E184" i="1"/>
  <c r="D184" i="1"/>
  <c r="U183" i="1"/>
  <c r="T183" i="1"/>
  <c r="S183" i="1"/>
  <c r="F183" i="1"/>
  <c r="E183" i="1"/>
  <c r="D183" i="1"/>
  <c r="U182" i="1"/>
  <c r="T182" i="1"/>
  <c r="S182" i="1"/>
  <c r="F182" i="1"/>
  <c r="E182" i="1"/>
  <c r="D182" i="1"/>
  <c r="U181" i="1"/>
  <c r="T181" i="1"/>
  <c r="S181" i="1"/>
  <c r="F181" i="1"/>
  <c r="E181" i="1"/>
  <c r="D181" i="1"/>
  <c r="U180" i="1"/>
  <c r="T180" i="1"/>
  <c r="S180" i="1"/>
  <c r="F180" i="1"/>
  <c r="E180" i="1"/>
  <c r="D180" i="1"/>
  <c r="U179" i="1"/>
  <c r="T179" i="1"/>
  <c r="S179" i="1"/>
  <c r="F179" i="1"/>
  <c r="E179" i="1"/>
  <c r="D179" i="1"/>
  <c r="U178" i="1"/>
  <c r="T178" i="1"/>
  <c r="S178" i="1"/>
  <c r="F178" i="1"/>
  <c r="E178" i="1"/>
  <c r="D178" i="1"/>
  <c r="U177" i="1"/>
  <c r="T177" i="1"/>
  <c r="S177" i="1"/>
  <c r="F177" i="1"/>
  <c r="E177" i="1"/>
  <c r="D177" i="1"/>
  <c r="U176" i="1"/>
  <c r="T176" i="1"/>
  <c r="S176" i="1"/>
  <c r="F176" i="1"/>
  <c r="E176" i="1"/>
  <c r="D176" i="1"/>
  <c r="U175" i="1"/>
  <c r="T175" i="1"/>
  <c r="S175" i="1"/>
  <c r="F175" i="1"/>
  <c r="E175" i="1"/>
  <c r="D175" i="1"/>
  <c r="U174" i="1"/>
  <c r="T174" i="1"/>
  <c r="S174" i="1"/>
  <c r="F174" i="1"/>
  <c r="E174" i="1"/>
  <c r="D174" i="1"/>
  <c r="U173" i="1"/>
  <c r="T173" i="1"/>
  <c r="S173" i="1"/>
  <c r="F173" i="1"/>
  <c r="E173" i="1"/>
  <c r="D173" i="1"/>
  <c r="U172" i="1"/>
  <c r="T172" i="1"/>
  <c r="S172" i="1"/>
  <c r="F172" i="1"/>
  <c r="E172" i="1"/>
  <c r="D172" i="1"/>
  <c r="U171" i="1"/>
  <c r="T171" i="1"/>
  <c r="S171" i="1"/>
  <c r="F171" i="1"/>
  <c r="E171" i="1"/>
  <c r="D171" i="1"/>
  <c r="U170" i="1"/>
  <c r="T170" i="1"/>
  <c r="S170" i="1"/>
  <c r="F170" i="1"/>
  <c r="E170" i="1"/>
  <c r="D170" i="1"/>
  <c r="U169" i="1"/>
  <c r="T169" i="1"/>
  <c r="S169" i="1"/>
  <c r="F169" i="1"/>
  <c r="E169" i="1"/>
  <c r="D169" i="1"/>
  <c r="U168" i="1"/>
  <c r="T168" i="1"/>
  <c r="S168" i="1"/>
  <c r="F168" i="1"/>
  <c r="E168" i="1"/>
  <c r="D168" i="1"/>
  <c r="U167" i="1"/>
  <c r="T167" i="1"/>
  <c r="S167" i="1"/>
  <c r="F167" i="1"/>
  <c r="E167" i="1"/>
  <c r="D167" i="1"/>
  <c r="U166" i="1"/>
  <c r="T166" i="1"/>
  <c r="S166" i="1"/>
  <c r="F166" i="1"/>
  <c r="E166" i="1"/>
  <c r="D166" i="1"/>
  <c r="U165" i="1"/>
  <c r="T165" i="1"/>
  <c r="S165" i="1"/>
  <c r="F165" i="1"/>
  <c r="E165" i="1"/>
  <c r="D165" i="1"/>
  <c r="U164" i="1"/>
  <c r="T164" i="1"/>
  <c r="S164" i="1"/>
  <c r="F164" i="1"/>
  <c r="E164" i="1"/>
  <c r="D164" i="1"/>
  <c r="U163" i="1"/>
  <c r="T163" i="1"/>
  <c r="S163" i="1"/>
  <c r="F163" i="1"/>
  <c r="E163" i="1"/>
  <c r="D163" i="1"/>
  <c r="U162" i="1"/>
  <c r="T162" i="1"/>
  <c r="S162" i="1"/>
  <c r="F162" i="1"/>
  <c r="E162" i="1"/>
  <c r="D162" i="1"/>
  <c r="U161" i="1"/>
  <c r="T161" i="1"/>
  <c r="S161" i="1"/>
  <c r="F161" i="1"/>
  <c r="E161" i="1"/>
  <c r="D161" i="1"/>
  <c r="U160" i="1"/>
  <c r="T160" i="1"/>
  <c r="S160" i="1"/>
  <c r="F160" i="1"/>
  <c r="E160" i="1"/>
  <c r="D160" i="1"/>
  <c r="U159" i="1"/>
  <c r="T159" i="1"/>
  <c r="S159" i="1"/>
  <c r="F159" i="1"/>
  <c r="E159" i="1"/>
  <c r="D159" i="1"/>
  <c r="U158" i="1"/>
  <c r="T158" i="1"/>
  <c r="S158" i="1"/>
  <c r="F158" i="1"/>
  <c r="E158" i="1"/>
  <c r="D158" i="1"/>
  <c r="U157" i="1"/>
  <c r="T157" i="1"/>
  <c r="S157" i="1"/>
  <c r="F157" i="1"/>
  <c r="E157" i="1"/>
  <c r="D157" i="1"/>
  <c r="U156" i="1"/>
  <c r="T156" i="1"/>
  <c r="S156" i="1"/>
  <c r="F156" i="1"/>
  <c r="E156" i="1"/>
  <c r="D156" i="1"/>
  <c r="U155" i="1"/>
  <c r="T155" i="1"/>
  <c r="S155" i="1"/>
  <c r="F155" i="1"/>
  <c r="E155" i="1"/>
  <c r="D155" i="1"/>
  <c r="U154" i="1"/>
  <c r="T154" i="1"/>
  <c r="S154" i="1"/>
  <c r="F154" i="1"/>
  <c r="E154" i="1"/>
  <c r="D154" i="1"/>
  <c r="U153" i="1"/>
  <c r="T153" i="1"/>
  <c r="S153" i="1"/>
  <c r="F153" i="1"/>
  <c r="E153" i="1"/>
  <c r="D153" i="1"/>
  <c r="U152" i="1"/>
  <c r="T152" i="1"/>
  <c r="S152" i="1"/>
  <c r="F152" i="1"/>
  <c r="E152" i="1"/>
  <c r="D152" i="1"/>
  <c r="U151" i="1"/>
  <c r="T151" i="1"/>
  <c r="S151" i="1"/>
  <c r="F151" i="1"/>
  <c r="E151" i="1"/>
  <c r="D151" i="1"/>
  <c r="U150" i="1"/>
  <c r="T150" i="1"/>
  <c r="S150" i="1"/>
  <c r="F150" i="1"/>
  <c r="E150" i="1"/>
  <c r="D150" i="1"/>
  <c r="U149" i="1"/>
  <c r="T149" i="1"/>
  <c r="S149" i="1"/>
  <c r="F149" i="1"/>
  <c r="E149" i="1"/>
  <c r="D149" i="1"/>
  <c r="U148" i="1"/>
  <c r="T148" i="1"/>
  <c r="S148" i="1"/>
  <c r="F148" i="1"/>
  <c r="E148" i="1"/>
  <c r="D148" i="1"/>
  <c r="U147" i="1"/>
  <c r="T147" i="1"/>
  <c r="S147" i="1"/>
  <c r="F147" i="1"/>
  <c r="E147" i="1"/>
  <c r="D147" i="1"/>
  <c r="U146" i="1"/>
  <c r="T146" i="1"/>
  <c r="S146" i="1"/>
  <c r="F146" i="1"/>
  <c r="E146" i="1"/>
  <c r="D146" i="1"/>
  <c r="U145" i="1"/>
  <c r="T145" i="1"/>
  <c r="S145" i="1"/>
  <c r="F145" i="1"/>
  <c r="E145" i="1"/>
  <c r="D145" i="1"/>
  <c r="U144" i="1"/>
  <c r="T144" i="1"/>
  <c r="S144" i="1"/>
  <c r="F144" i="1"/>
  <c r="E144" i="1"/>
  <c r="D144" i="1"/>
  <c r="U143" i="1"/>
  <c r="T143" i="1"/>
  <c r="S143" i="1"/>
  <c r="F143" i="1"/>
  <c r="E143" i="1"/>
  <c r="D143" i="1"/>
  <c r="U142" i="1"/>
  <c r="T142" i="1"/>
  <c r="S142" i="1"/>
  <c r="F142" i="1"/>
  <c r="E142" i="1"/>
  <c r="D142" i="1"/>
  <c r="U141" i="1"/>
  <c r="T141" i="1"/>
  <c r="S141" i="1"/>
  <c r="F141" i="1"/>
  <c r="E141" i="1"/>
  <c r="D141" i="1"/>
  <c r="U140" i="1"/>
  <c r="T140" i="1"/>
  <c r="S140" i="1"/>
  <c r="F140" i="1"/>
  <c r="E140" i="1"/>
  <c r="D140" i="1"/>
  <c r="U139" i="1"/>
  <c r="T139" i="1"/>
  <c r="S139" i="1"/>
  <c r="F139" i="1"/>
  <c r="E139" i="1"/>
  <c r="D139" i="1"/>
  <c r="U138" i="1"/>
  <c r="T138" i="1"/>
  <c r="S138" i="1"/>
  <c r="F138" i="1"/>
  <c r="E138" i="1"/>
  <c r="D138" i="1"/>
  <c r="U137" i="1"/>
  <c r="T137" i="1"/>
  <c r="S137" i="1"/>
  <c r="F137" i="1"/>
  <c r="E137" i="1"/>
  <c r="D137" i="1"/>
  <c r="U136" i="1"/>
  <c r="T136" i="1"/>
  <c r="S136" i="1"/>
  <c r="F136" i="1"/>
  <c r="E136" i="1"/>
  <c r="D136" i="1"/>
  <c r="U135" i="1"/>
  <c r="T135" i="1"/>
  <c r="S135" i="1"/>
  <c r="F135" i="1"/>
  <c r="E135" i="1"/>
  <c r="D135" i="1"/>
  <c r="U134" i="1"/>
  <c r="T134" i="1"/>
  <c r="S134" i="1"/>
  <c r="F134" i="1"/>
  <c r="E134" i="1"/>
  <c r="D134" i="1"/>
  <c r="U133" i="1"/>
  <c r="T133" i="1"/>
  <c r="S133" i="1"/>
  <c r="F133" i="1"/>
  <c r="E133" i="1"/>
  <c r="D133" i="1"/>
  <c r="U132" i="1"/>
  <c r="T132" i="1"/>
  <c r="S132" i="1"/>
  <c r="F132" i="1"/>
  <c r="E132" i="1"/>
  <c r="D132" i="1"/>
  <c r="U131" i="1"/>
  <c r="T131" i="1"/>
  <c r="S131" i="1"/>
  <c r="F131" i="1"/>
  <c r="E131" i="1"/>
  <c r="D131" i="1"/>
  <c r="U130" i="1"/>
  <c r="T130" i="1"/>
  <c r="S130" i="1"/>
  <c r="F130" i="1"/>
  <c r="E130" i="1"/>
  <c r="D130" i="1"/>
  <c r="U129" i="1"/>
  <c r="T129" i="1"/>
  <c r="S129" i="1"/>
  <c r="F129" i="1"/>
  <c r="E129" i="1"/>
  <c r="D129" i="1"/>
  <c r="U128" i="1"/>
  <c r="T128" i="1"/>
  <c r="S128" i="1"/>
  <c r="F128" i="1"/>
  <c r="E128" i="1"/>
  <c r="D128" i="1"/>
  <c r="U127" i="1"/>
  <c r="T127" i="1"/>
  <c r="S127" i="1"/>
  <c r="F127" i="1"/>
  <c r="E127" i="1"/>
  <c r="D127" i="1"/>
  <c r="U126" i="1"/>
  <c r="T126" i="1"/>
  <c r="S126" i="1"/>
  <c r="F126" i="1"/>
  <c r="E126" i="1"/>
  <c r="D126" i="1"/>
  <c r="U125" i="1"/>
  <c r="T125" i="1"/>
  <c r="S125" i="1"/>
  <c r="F125" i="1"/>
  <c r="E125" i="1"/>
  <c r="D125" i="1"/>
  <c r="U124" i="1"/>
  <c r="T124" i="1"/>
  <c r="S124" i="1"/>
  <c r="F124" i="1"/>
  <c r="E124" i="1"/>
  <c r="D124" i="1"/>
  <c r="U123" i="1"/>
  <c r="T123" i="1"/>
  <c r="S123" i="1"/>
  <c r="F123" i="1"/>
  <c r="E123" i="1"/>
  <c r="D123" i="1"/>
  <c r="U122" i="1"/>
  <c r="T122" i="1"/>
  <c r="S122" i="1"/>
  <c r="F122" i="1"/>
  <c r="E122" i="1"/>
  <c r="D122" i="1"/>
  <c r="U121" i="1"/>
  <c r="T121" i="1"/>
  <c r="S121" i="1"/>
  <c r="F121" i="1"/>
  <c r="E121" i="1"/>
  <c r="D121" i="1"/>
  <c r="U120" i="1"/>
  <c r="T120" i="1"/>
  <c r="S120" i="1"/>
  <c r="F120" i="1"/>
  <c r="E120" i="1"/>
  <c r="D120" i="1"/>
  <c r="U119" i="1"/>
  <c r="T119" i="1"/>
  <c r="S119" i="1"/>
  <c r="F119" i="1"/>
  <c r="E119" i="1"/>
  <c r="D119" i="1"/>
  <c r="U118" i="1"/>
  <c r="T118" i="1"/>
  <c r="S118" i="1"/>
  <c r="F118" i="1"/>
  <c r="E118" i="1"/>
  <c r="D118" i="1"/>
  <c r="U117" i="1"/>
  <c r="T117" i="1"/>
  <c r="S117" i="1"/>
  <c r="F117" i="1"/>
  <c r="E117" i="1"/>
  <c r="D117" i="1"/>
  <c r="U116" i="1"/>
  <c r="T116" i="1"/>
  <c r="S116" i="1"/>
  <c r="F116" i="1"/>
  <c r="E116" i="1"/>
  <c r="D116" i="1"/>
  <c r="U115" i="1"/>
  <c r="T115" i="1"/>
  <c r="S115" i="1"/>
  <c r="F115" i="1"/>
  <c r="E115" i="1"/>
  <c r="D115" i="1"/>
  <c r="U114" i="1"/>
  <c r="T114" i="1"/>
  <c r="S114" i="1"/>
  <c r="F114" i="1"/>
  <c r="E114" i="1"/>
  <c r="D114" i="1"/>
  <c r="U113" i="1"/>
  <c r="T113" i="1"/>
  <c r="S113" i="1"/>
  <c r="F113" i="1"/>
  <c r="E113" i="1"/>
  <c r="D113" i="1"/>
  <c r="U112" i="1"/>
  <c r="T112" i="1"/>
  <c r="S112" i="1"/>
  <c r="F112" i="1"/>
  <c r="E112" i="1"/>
  <c r="D112" i="1"/>
  <c r="U111" i="1"/>
  <c r="T111" i="1"/>
  <c r="S111" i="1"/>
  <c r="F111" i="1"/>
  <c r="E111" i="1"/>
  <c r="D111" i="1"/>
  <c r="U110" i="1"/>
  <c r="T110" i="1"/>
  <c r="S110" i="1"/>
  <c r="F110" i="1"/>
  <c r="E110" i="1"/>
  <c r="D110" i="1"/>
  <c r="U109" i="1"/>
  <c r="T109" i="1"/>
  <c r="S109" i="1"/>
  <c r="F109" i="1"/>
  <c r="E109" i="1"/>
  <c r="D109" i="1"/>
  <c r="U108" i="1"/>
  <c r="T108" i="1"/>
  <c r="S108" i="1"/>
  <c r="F108" i="1"/>
  <c r="E108" i="1"/>
  <c r="D108" i="1"/>
  <c r="U107" i="1"/>
  <c r="T107" i="1"/>
  <c r="S107" i="1"/>
  <c r="F107" i="1"/>
  <c r="E107" i="1"/>
  <c r="D107" i="1"/>
  <c r="U106" i="1"/>
  <c r="T106" i="1"/>
  <c r="S106" i="1"/>
  <c r="F106" i="1"/>
  <c r="E106" i="1"/>
  <c r="D106" i="1"/>
  <c r="U105" i="1"/>
  <c r="T105" i="1"/>
  <c r="S105" i="1"/>
  <c r="F105" i="1"/>
  <c r="E105" i="1"/>
  <c r="D105" i="1"/>
  <c r="U104" i="1"/>
  <c r="T104" i="1"/>
  <c r="S104" i="1"/>
  <c r="F104" i="1"/>
  <c r="E104" i="1"/>
  <c r="D104" i="1"/>
  <c r="U103" i="1"/>
  <c r="T103" i="1"/>
  <c r="S103" i="1"/>
  <c r="F103" i="1"/>
  <c r="E103" i="1"/>
  <c r="D103" i="1"/>
  <c r="U102" i="1"/>
  <c r="T102" i="1"/>
  <c r="S102" i="1"/>
  <c r="F102" i="1"/>
  <c r="E102" i="1"/>
  <c r="D102" i="1"/>
  <c r="U101" i="1"/>
  <c r="T101" i="1"/>
  <c r="S101" i="1"/>
  <c r="F101" i="1"/>
  <c r="E101" i="1"/>
  <c r="D101" i="1"/>
  <c r="U100" i="1"/>
  <c r="T100" i="1"/>
  <c r="S100" i="1"/>
  <c r="F100" i="1"/>
  <c r="E100" i="1"/>
  <c r="D100" i="1"/>
  <c r="U99" i="1"/>
  <c r="T99" i="1"/>
  <c r="S99" i="1"/>
  <c r="F99" i="1"/>
  <c r="E99" i="1"/>
  <c r="D99" i="1"/>
  <c r="U98" i="1"/>
  <c r="T98" i="1"/>
  <c r="S98" i="1"/>
  <c r="F98" i="1"/>
  <c r="E98" i="1"/>
  <c r="D98" i="1"/>
  <c r="U97" i="1"/>
  <c r="T97" i="1"/>
  <c r="S97" i="1"/>
  <c r="F97" i="1"/>
  <c r="E97" i="1"/>
  <c r="D97" i="1"/>
  <c r="U96" i="1"/>
  <c r="T96" i="1"/>
  <c r="S96" i="1"/>
  <c r="F96" i="1"/>
  <c r="E96" i="1"/>
  <c r="D96" i="1"/>
  <c r="U95" i="1"/>
  <c r="T95" i="1"/>
  <c r="S95" i="1"/>
  <c r="F95" i="1"/>
  <c r="E95" i="1"/>
  <c r="D95" i="1"/>
  <c r="U94" i="1"/>
  <c r="T94" i="1"/>
  <c r="S94" i="1"/>
  <c r="F94" i="1"/>
  <c r="E94" i="1"/>
  <c r="D94" i="1"/>
  <c r="U93" i="1"/>
  <c r="T93" i="1"/>
  <c r="S93" i="1"/>
  <c r="F93" i="1"/>
  <c r="E93" i="1"/>
  <c r="D93" i="1"/>
  <c r="U92" i="1"/>
  <c r="T92" i="1"/>
  <c r="S92" i="1"/>
  <c r="F92" i="1"/>
  <c r="E92" i="1"/>
  <c r="D92" i="1"/>
  <c r="U91" i="1"/>
  <c r="T91" i="1"/>
  <c r="S91" i="1"/>
  <c r="F91" i="1"/>
  <c r="E91" i="1"/>
  <c r="D91" i="1"/>
  <c r="U90" i="1"/>
  <c r="T90" i="1"/>
  <c r="S90" i="1"/>
  <c r="F90" i="1"/>
  <c r="E90" i="1"/>
  <c r="D90" i="1"/>
  <c r="U89" i="1"/>
  <c r="T89" i="1"/>
  <c r="S89" i="1"/>
  <c r="F89" i="1"/>
  <c r="E89" i="1"/>
  <c r="D89" i="1"/>
  <c r="U88" i="1"/>
  <c r="T88" i="1"/>
  <c r="S88" i="1"/>
  <c r="F88" i="1"/>
  <c r="E88" i="1"/>
  <c r="D88" i="1"/>
  <c r="U87" i="1"/>
  <c r="T87" i="1"/>
  <c r="S87" i="1"/>
  <c r="F87" i="1"/>
  <c r="E87" i="1"/>
  <c r="D87" i="1"/>
  <c r="U86" i="1"/>
  <c r="T86" i="1"/>
  <c r="S86" i="1"/>
  <c r="F86" i="1"/>
  <c r="E86" i="1"/>
  <c r="D86" i="1"/>
  <c r="U85" i="1"/>
  <c r="T85" i="1"/>
  <c r="S85" i="1"/>
  <c r="F85" i="1"/>
  <c r="E85" i="1"/>
  <c r="D85" i="1"/>
  <c r="U84" i="1"/>
  <c r="T84" i="1"/>
  <c r="S84" i="1"/>
  <c r="F84" i="1"/>
  <c r="E84" i="1"/>
  <c r="D84" i="1"/>
  <c r="U83" i="1"/>
  <c r="T83" i="1"/>
  <c r="S83" i="1"/>
  <c r="F83" i="1"/>
  <c r="E83" i="1"/>
  <c r="D83" i="1"/>
  <c r="U82" i="1"/>
  <c r="T82" i="1"/>
  <c r="S82" i="1"/>
  <c r="F82" i="1"/>
  <c r="E82" i="1"/>
  <c r="D82" i="1"/>
  <c r="U81" i="1"/>
  <c r="T81" i="1"/>
  <c r="S81" i="1"/>
  <c r="F81" i="1"/>
  <c r="E81" i="1"/>
  <c r="D81" i="1"/>
  <c r="U80" i="1"/>
  <c r="T80" i="1"/>
  <c r="S80" i="1"/>
  <c r="F80" i="1"/>
  <c r="E80" i="1"/>
  <c r="D80" i="1"/>
  <c r="U79" i="1"/>
  <c r="T79" i="1"/>
  <c r="S79" i="1"/>
  <c r="F79" i="1"/>
  <c r="E79" i="1"/>
  <c r="D79" i="1"/>
  <c r="U78" i="1"/>
  <c r="T78" i="1"/>
  <c r="S78" i="1"/>
  <c r="F78" i="1"/>
  <c r="E78" i="1"/>
  <c r="D78" i="1"/>
  <c r="U77" i="1"/>
  <c r="T77" i="1"/>
  <c r="S77" i="1"/>
  <c r="F77" i="1"/>
  <c r="E77" i="1"/>
  <c r="D77" i="1"/>
  <c r="U76" i="1"/>
  <c r="T76" i="1"/>
  <c r="S76" i="1"/>
  <c r="F76" i="1"/>
  <c r="E76" i="1"/>
  <c r="D76" i="1"/>
  <c r="U75" i="1"/>
  <c r="T75" i="1"/>
  <c r="S75" i="1"/>
  <c r="F75" i="1"/>
  <c r="E75" i="1"/>
  <c r="D75" i="1"/>
  <c r="U74" i="1"/>
  <c r="T74" i="1"/>
  <c r="S74" i="1"/>
  <c r="F74" i="1"/>
  <c r="E74" i="1"/>
  <c r="D74" i="1"/>
  <c r="U73" i="1"/>
  <c r="T73" i="1"/>
  <c r="S73" i="1"/>
  <c r="F73" i="1"/>
  <c r="E73" i="1"/>
  <c r="D73" i="1"/>
  <c r="U72" i="1"/>
  <c r="T72" i="1"/>
  <c r="S72" i="1"/>
  <c r="F72" i="1"/>
  <c r="E72" i="1"/>
  <c r="D72" i="1"/>
  <c r="U71" i="1"/>
  <c r="T71" i="1"/>
  <c r="S71" i="1"/>
  <c r="F71" i="1"/>
  <c r="E71" i="1"/>
  <c r="D71" i="1"/>
  <c r="U70" i="1"/>
  <c r="T70" i="1"/>
  <c r="S70" i="1"/>
  <c r="F70" i="1"/>
  <c r="E70" i="1"/>
  <c r="D70" i="1"/>
  <c r="U69" i="1"/>
  <c r="T69" i="1"/>
  <c r="S69" i="1"/>
  <c r="F69" i="1"/>
  <c r="E69" i="1"/>
  <c r="D69" i="1"/>
  <c r="U68" i="1"/>
  <c r="T68" i="1"/>
  <c r="S68" i="1"/>
  <c r="F68" i="1"/>
  <c r="E68" i="1"/>
  <c r="D68" i="1"/>
  <c r="U67" i="1"/>
  <c r="T67" i="1"/>
  <c r="S67" i="1"/>
  <c r="F67" i="1"/>
  <c r="E67" i="1"/>
  <c r="D67" i="1"/>
  <c r="U66" i="1"/>
  <c r="T66" i="1"/>
  <c r="S66" i="1"/>
  <c r="F66" i="1"/>
  <c r="E66" i="1"/>
  <c r="D66" i="1"/>
  <c r="U65" i="1"/>
  <c r="T65" i="1"/>
  <c r="S65" i="1"/>
  <c r="F65" i="1"/>
  <c r="E65" i="1"/>
  <c r="D65" i="1"/>
  <c r="U64" i="1"/>
  <c r="T64" i="1"/>
  <c r="S64" i="1"/>
  <c r="F64" i="1"/>
  <c r="E64" i="1"/>
  <c r="D64" i="1"/>
  <c r="U63" i="1"/>
  <c r="T63" i="1"/>
  <c r="S63" i="1"/>
  <c r="F63" i="1"/>
  <c r="E63" i="1"/>
  <c r="D63" i="1"/>
  <c r="U62" i="1"/>
  <c r="T62" i="1"/>
  <c r="S62" i="1"/>
  <c r="F62" i="1"/>
  <c r="E62" i="1"/>
  <c r="D62" i="1"/>
  <c r="U61" i="1"/>
  <c r="T61" i="1"/>
  <c r="S61" i="1"/>
  <c r="F61" i="1"/>
  <c r="E61" i="1"/>
  <c r="D61" i="1"/>
  <c r="U60" i="1"/>
  <c r="T60" i="1"/>
  <c r="S60" i="1"/>
  <c r="F60" i="1"/>
  <c r="E60" i="1"/>
  <c r="D60" i="1"/>
  <c r="U59" i="1"/>
  <c r="T59" i="1"/>
  <c r="S59" i="1"/>
  <c r="F59" i="1"/>
  <c r="E59" i="1"/>
  <c r="D59" i="1"/>
  <c r="U58" i="1"/>
  <c r="T58" i="1"/>
  <c r="S58" i="1"/>
  <c r="F58" i="1"/>
  <c r="E58" i="1"/>
  <c r="D58" i="1"/>
  <c r="U57" i="1"/>
  <c r="T57" i="1"/>
  <c r="S57" i="1"/>
  <c r="F57" i="1"/>
  <c r="E57" i="1"/>
  <c r="D57" i="1"/>
  <c r="U56" i="1"/>
  <c r="T56" i="1"/>
  <c r="S56" i="1"/>
  <c r="F56" i="1"/>
  <c r="E56" i="1"/>
  <c r="D56" i="1"/>
  <c r="U55" i="1"/>
  <c r="T55" i="1"/>
  <c r="S55" i="1"/>
  <c r="F55" i="1"/>
  <c r="E55" i="1"/>
  <c r="D55" i="1"/>
  <c r="U54" i="1"/>
  <c r="T54" i="1"/>
  <c r="S54" i="1"/>
  <c r="F54" i="1"/>
  <c r="E54" i="1"/>
  <c r="D54" i="1"/>
  <c r="U53" i="1"/>
  <c r="T53" i="1"/>
  <c r="S53" i="1"/>
  <c r="F53" i="1"/>
  <c r="E53" i="1"/>
  <c r="D53" i="1"/>
  <c r="U52" i="1"/>
  <c r="T52" i="1"/>
  <c r="S52" i="1"/>
  <c r="F52" i="1"/>
  <c r="E52" i="1"/>
  <c r="D52" i="1"/>
  <c r="U51" i="1"/>
  <c r="T51" i="1"/>
  <c r="S51" i="1"/>
  <c r="F51" i="1"/>
  <c r="E51" i="1"/>
  <c r="D51" i="1"/>
  <c r="U50" i="1"/>
  <c r="T50" i="1"/>
  <c r="S50" i="1"/>
  <c r="F50" i="1"/>
  <c r="E50" i="1"/>
  <c r="D50" i="1"/>
  <c r="U49" i="1"/>
  <c r="T49" i="1"/>
  <c r="S49" i="1"/>
  <c r="F49" i="1"/>
  <c r="E49" i="1"/>
  <c r="D49" i="1"/>
  <c r="U48" i="1"/>
  <c r="T48" i="1"/>
  <c r="S48" i="1"/>
  <c r="F48" i="1"/>
  <c r="E48" i="1"/>
  <c r="D48" i="1"/>
  <c r="U47" i="1"/>
  <c r="T47" i="1"/>
  <c r="S47" i="1"/>
  <c r="F47" i="1"/>
  <c r="E47" i="1"/>
  <c r="D47" i="1"/>
  <c r="U46" i="1"/>
  <c r="T46" i="1"/>
  <c r="S46" i="1"/>
  <c r="F46" i="1"/>
  <c r="E46" i="1"/>
  <c r="D46" i="1"/>
  <c r="U45" i="1"/>
  <c r="T45" i="1"/>
  <c r="S45" i="1"/>
  <c r="F45" i="1"/>
  <c r="E45" i="1"/>
  <c r="D45" i="1"/>
  <c r="U44" i="1"/>
  <c r="T44" i="1"/>
  <c r="S44" i="1"/>
  <c r="F44" i="1"/>
  <c r="E44" i="1"/>
  <c r="D44" i="1"/>
  <c r="U43" i="1"/>
  <c r="T43" i="1"/>
  <c r="S43" i="1"/>
  <c r="F43" i="1"/>
  <c r="E43" i="1"/>
  <c r="D43" i="1"/>
  <c r="U42" i="1"/>
  <c r="T42" i="1"/>
  <c r="S42" i="1"/>
  <c r="F42" i="1"/>
  <c r="E42" i="1"/>
  <c r="D42" i="1"/>
  <c r="U41" i="1"/>
  <c r="T41" i="1"/>
  <c r="S41" i="1"/>
  <c r="F41" i="1"/>
  <c r="E41" i="1"/>
  <c r="D41" i="1"/>
  <c r="U40" i="1"/>
  <c r="T40" i="1"/>
  <c r="S40" i="1"/>
  <c r="F40" i="1"/>
  <c r="E40" i="1"/>
  <c r="D40" i="1"/>
  <c r="U39" i="1"/>
  <c r="T39" i="1"/>
  <c r="S39" i="1"/>
  <c r="F39" i="1"/>
  <c r="E39" i="1"/>
  <c r="D39" i="1"/>
  <c r="U38" i="1"/>
  <c r="T38" i="1"/>
  <c r="S38" i="1"/>
  <c r="F38" i="1"/>
  <c r="E38" i="1"/>
  <c r="D38" i="1"/>
  <c r="U37" i="1"/>
  <c r="T37" i="1"/>
  <c r="S37" i="1"/>
  <c r="F37" i="1"/>
  <c r="E37" i="1"/>
  <c r="D37" i="1"/>
  <c r="U36" i="1"/>
  <c r="T36" i="1"/>
  <c r="S36" i="1"/>
  <c r="F36" i="1"/>
  <c r="E36" i="1"/>
  <c r="D36" i="1"/>
  <c r="U35" i="1"/>
  <c r="T35" i="1"/>
  <c r="S35" i="1"/>
  <c r="F35" i="1"/>
  <c r="E35" i="1"/>
  <c r="D35" i="1"/>
  <c r="U34" i="1"/>
  <c r="T34" i="1"/>
  <c r="S34" i="1"/>
  <c r="F34" i="1"/>
  <c r="E34" i="1"/>
  <c r="D34" i="1"/>
  <c r="U33" i="1"/>
  <c r="T33" i="1"/>
  <c r="S33" i="1"/>
  <c r="F33" i="1"/>
  <c r="E33" i="1"/>
  <c r="D33" i="1"/>
  <c r="U32" i="1"/>
  <c r="T32" i="1"/>
  <c r="S32" i="1"/>
  <c r="F32" i="1"/>
  <c r="E32" i="1"/>
  <c r="D32" i="1"/>
  <c r="U31" i="1"/>
  <c r="T31" i="1"/>
  <c r="S31" i="1"/>
  <c r="F31" i="1"/>
  <c r="E31" i="1"/>
  <c r="D31" i="1"/>
  <c r="U30" i="1"/>
  <c r="T30" i="1"/>
  <c r="S30" i="1"/>
  <c r="F30" i="1"/>
  <c r="E30" i="1"/>
  <c r="D30" i="1"/>
  <c r="U29" i="1"/>
  <c r="T29" i="1"/>
  <c r="S29" i="1"/>
  <c r="F29" i="1"/>
  <c r="E29" i="1"/>
  <c r="D29" i="1"/>
  <c r="U28" i="1"/>
  <c r="T28" i="1"/>
  <c r="S28" i="1"/>
  <c r="F28" i="1"/>
  <c r="E28" i="1"/>
  <c r="D28" i="1"/>
  <c r="U27" i="1"/>
  <c r="T27" i="1"/>
  <c r="S27" i="1"/>
  <c r="F27" i="1"/>
  <c r="E27" i="1"/>
  <c r="D27" i="1"/>
  <c r="U26" i="1"/>
  <c r="T26" i="1"/>
  <c r="S26" i="1"/>
  <c r="F26" i="1"/>
  <c r="E26" i="1"/>
  <c r="D26" i="1"/>
  <c r="U25" i="1"/>
  <c r="T25" i="1"/>
  <c r="S25" i="1"/>
  <c r="F25" i="1"/>
  <c r="E25" i="1"/>
  <c r="D25" i="1"/>
  <c r="U24" i="1"/>
  <c r="T24" i="1"/>
  <c r="S24" i="1"/>
  <c r="F24" i="1"/>
  <c r="E24" i="1"/>
  <c r="D24" i="1"/>
  <c r="U23" i="1"/>
  <c r="T23" i="1"/>
  <c r="S23" i="1"/>
  <c r="F23" i="1"/>
  <c r="E23" i="1"/>
  <c r="D23" i="1"/>
  <c r="U22" i="1"/>
  <c r="T22" i="1"/>
  <c r="S22" i="1"/>
  <c r="F22" i="1"/>
  <c r="E22" i="1"/>
  <c r="D22" i="1"/>
  <c r="U21" i="1"/>
  <c r="T21" i="1"/>
  <c r="S21" i="1"/>
  <c r="F21" i="1"/>
  <c r="E21" i="1"/>
  <c r="D21" i="1"/>
  <c r="U20" i="1"/>
  <c r="T20" i="1"/>
  <c r="S20" i="1"/>
  <c r="F20" i="1"/>
  <c r="E20" i="1"/>
  <c r="D20" i="1"/>
  <c r="U19" i="1"/>
  <c r="T19" i="1"/>
  <c r="S19" i="1"/>
  <c r="F19" i="1"/>
  <c r="E19" i="1"/>
  <c r="D19" i="1"/>
  <c r="U18" i="1"/>
  <c r="T18" i="1"/>
  <c r="S18" i="1"/>
  <c r="F18" i="1"/>
  <c r="E18" i="1"/>
  <c r="D18" i="1"/>
  <c r="U17" i="1"/>
  <c r="T17" i="1"/>
  <c r="S17" i="1"/>
  <c r="F17" i="1"/>
  <c r="E17" i="1"/>
  <c r="D17" i="1"/>
  <c r="U16" i="1"/>
  <c r="T16" i="1"/>
  <c r="S16" i="1"/>
  <c r="F16" i="1"/>
  <c r="E16" i="1"/>
  <c r="D16" i="1"/>
  <c r="U15" i="1"/>
  <c r="T15" i="1"/>
  <c r="S15" i="1"/>
  <c r="F15" i="1"/>
  <c r="E15" i="1"/>
  <c r="D15" i="1"/>
  <c r="U14" i="1"/>
  <c r="T14" i="1"/>
  <c r="S14" i="1"/>
  <c r="F14" i="1"/>
  <c r="E14" i="1"/>
  <c r="D14" i="1"/>
  <c r="U13" i="1"/>
  <c r="T13" i="1"/>
  <c r="S13" i="1"/>
  <c r="F13" i="1"/>
  <c r="E13" i="1"/>
  <c r="D13" i="1"/>
  <c r="U12" i="1"/>
  <c r="T12" i="1"/>
  <c r="S12" i="1"/>
  <c r="F12" i="1"/>
  <c r="E12" i="1"/>
  <c r="D12" i="1"/>
  <c r="U11" i="1"/>
  <c r="T11" i="1"/>
  <c r="S11" i="1"/>
  <c r="F11" i="1"/>
  <c r="E11" i="1"/>
  <c r="D11" i="1"/>
  <c r="U10" i="1"/>
  <c r="T10" i="1"/>
  <c r="S10" i="1"/>
  <c r="F10" i="1"/>
  <c r="E10" i="1"/>
  <c r="D10" i="1"/>
  <c r="U9" i="1"/>
  <c r="T9" i="1"/>
  <c r="S9" i="1"/>
  <c r="F9" i="1"/>
  <c r="E9" i="1"/>
  <c r="D9" i="1"/>
  <c r="U8" i="1"/>
  <c r="T8" i="1"/>
  <c r="S8" i="1"/>
  <c r="F8" i="1"/>
  <c r="E8" i="1"/>
  <c r="D8" i="1"/>
  <c r="U7" i="1"/>
  <c r="T7" i="1"/>
  <c r="S7" i="1"/>
  <c r="F7" i="1"/>
  <c r="E7" i="1"/>
  <c r="D7" i="1"/>
  <c r="U6" i="1"/>
  <c r="T6" i="1"/>
  <c r="S6" i="1"/>
  <c r="F6" i="1"/>
  <c r="E6" i="1"/>
  <c r="D6" i="1"/>
  <c r="U5" i="1"/>
  <c r="T5" i="1"/>
  <c r="S5" i="1"/>
  <c r="F5" i="1"/>
  <c r="E5" i="1"/>
  <c r="D5" i="1"/>
  <c r="U4" i="1"/>
  <c r="T4" i="1"/>
  <c r="S4" i="1"/>
  <c r="F4" i="1"/>
  <c r="E4" i="1"/>
  <c r="D4" i="1"/>
  <c r="X3" i="1"/>
  <c r="U3" i="1"/>
  <c r="T3" i="1"/>
  <c r="S3" i="1"/>
  <c r="I3" i="1"/>
  <c r="F3" i="1"/>
  <c r="I4" i="1" s="1"/>
  <c r="E3" i="1"/>
  <c r="D3" i="1"/>
  <c r="U2" i="1"/>
  <c r="T2" i="1"/>
  <c r="S2" i="1"/>
  <c r="F2" i="1"/>
  <c r="E2" i="1"/>
  <c r="D2" i="1"/>
  <c r="I2" i="1" l="1"/>
  <c r="X2" i="2"/>
  <c r="I2" i="4"/>
  <c r="I4" i="4"/>
  <c r="X2" i="1"/>
  <c r="X4" i="4"/>
  <c r="X2" i="4"/>
  <c r="I2" i="2"/>
  <c r="X4" i="1"/>
  <c r="X4" i="2"/>
  <c r="X5" i="2"/>
  <c r="AA3" i="3"/>
  <c r="AJ2" i="3"/>
  <c r="AJ11" i="3"/>
  <c r="AA207" i="3"/>
  <c r="J2" i="3"/>
  <c r="I4" i="2"/>
  <c r="Y25" i="3"/>
  <c r="AL4" i="3" s="1"/>
  <c r="X37" i="3"/>
  <c r="AK5" i="3" s="1"/>
  <c r="X49" i="3"/>
  <c r="AK6" i="3" s="1"/>
  <c r="X60" i="3"/>
  <c r="AK7" i="3" s="1"/>
  <c r="X72" i="3"/>
  <c r="AK8" i="3" s="1"/>
  <c r="X84" i="3"/>
  <c r="AK9" i="3" s="1"/>
  <c r="X96" i="3"/>
  <c r="AK10" i="3" s="1"/>
  <c r="X107" i="3"/>
  <c r="X119" i="3"/>
  <c r="AK12" i="3" s="1"/>
  <c r="X130" i="3"/>
  <c r="AK13" i="3" s="1"/>
  <c r="X142" i="3"/>
  <c r="AK14" i="3" s="1"/>
  <c r="X153" i="3"/>
  <c r="AK15" i="3" s="1"/>
  <c r="X165" i="3"/>
  <c r="AK16" i="3" s="1"/>
  <c r="X176" i="3"/>
  <c r="AK17" i="3" s="1"/>
  <c r="X188" i="3"/>
  <c r="AK18" i="3" s="1"/>
  <c r="X25" i="3"/>
  <c r="AK4" i="3" s="1"/>
  <c r="X13" i="3"/>
  <c r="AK3" i="3" s="1"/>
  <c r="Y37" i="3"/>
  <c r="AL5" i="3" s="1"/>
  <c r="Y60" i="3"/>
  <c r="AL7" i="3" s="1"/>
  <c r="Y84" i="3"/>
  <c r="AL9" i="3" s="1"/>
  <c r="Y119" i="3"/>
  <c r="AL12" i="3" s="1"/>
  <c r="Y142" i="3"/>
  <c r="AL14" i="3" s="1"/>
  <c r="Y165" i="3"/>
  <c r="AL16" i="3" s="1"/>
  <c r="Y176" i="3"/>
  <c r="AL17" i="3" s="1"/>
  <c r="Y188" i="3"/>
  <c r="AL18" i="3" s="1"/>
  <c r="Y49" i="3"/>
  <c r="Y72" i="3"/>
  <c r="AL8" i="3" s="1"/>
  <c r="Y96" i="3"/>
  <c r="AL10" i="3" s="1"/>
  <c r="Y107" i="3"/>
  <c r="AL11" i="3" s="1"/>
  <c r="Y130" i="3"/>
  <c r="AL13" i="3" s="1"/>
  <c r="Y153" i="3"/>
  <c r="AL15" i="3" s="1"/>
  <c r="Y13" i="3"/>
  <c r="AL3" i="3" s="1"/>
  <c r="Y207" i="3"/>
  <c r="X207" i="3"/>
  <c r="AK2" i="3" s="1"/>
  <c r="J4" i="3"/>
  <c r="AL2" i="3" l="1"/>
  <c r="AL6" i="3"/>
  <c r="AK11" i="3"/>
</calcChain>
</file>

<file path=xl/sharedStrings.xml><?xml version="1.0" encoding="utf-8"?>
<sst xmlns="http://schemas.openxmlformats.org/spreadsheetml/2006/main" count="1091" uniqueCount="88">
  <si>
    <t>Tanggal</t>
  </si>
  <si>
    <t>HEC-HMS</t>
  </si>
  <si>
    <t>OBS PJT</t>
  </si>
  <si>
    <t>(Oi-Pi)^2</t>
  </si>
  <si>
    <t>(Oi-Oavg)^2</t>
  </si>
  <si>
    <t>(Oi-Pi)</t>
  </si>
  <si>
    <t>HASIL</t>
  </si>
  <si>
    <t>OBS PJT II</t>
  </si>
  <si>
    <t>Row Labels</t>
  </si>
  <si>
    <t>Average of HEC-HMS</t>
  </si>
  <si>
    <t>Average of OBS PJT</t>
  </si>
  <si>
    <t>Bulan</t>
  </si>
  <si>
    <t>NSE</t>
  </si>
  <si>
    <t>2003</t>
  </si>
  <si>
    <t>Jul</t>
  </si>
  <si>
    <t>R2</t>
  </si>
  <si>
    <t>Aug</t>
  </si>
  <si>
    <t>PBIAS</t>
  </si>
  <si>
    <t>Sep</t>
  </si>
  <si>
    <t>Oct</t>
  </si>
  <si>
    <t>Nov</t>
  </si>
  <si>
    <t>Dec</t>
  </si>
  <si>
    <t>2004</t>
  </si>
  <si>
    <t>Jan</t>
  </si>
  <si>
    <t>Feb</t>
  </si>
  <si>
    <t>Mar</t>
  </si>
  <si>
    <t>Apr</t>
  </si>
  <si>
    <t>May</t>
  </si>
  <si>
    <t>Jun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</si>
  <si>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</si>
  <si>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</si>
  <si>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</si>
  <si>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</si>
  <si>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</si>
  <si>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</si>
  <si>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</si>
  <si>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</si>
  <si>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</si>
  <si>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</si>
  <si>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</si>
  <si>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</si>
  <si>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</si>
  <si>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</si>
  <si>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</si>
  <si>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</si>
  <si>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Grand Total</t>
  </si>
  <si>
    <t>OBS 24 Jam</t>
  </si>
  <si>
    <t>Periode</t>
  </si>
  <si>
    <t>HEC</t>
  </si>
  <si>
    <t>OBS</t>
  </si>
  <si>
    <t>R8</t>
  </si>
  <si>
    <t>Muskingum - x</t>
  </si>
  <si>
    <t xml:space="preserve"> </t>
  </si>
  <si>
    <t>R7</t>
  </si>
  <si>
    <t>SSD Cilalawi</t>
  </si>
  <si>
    <t>Linear Reservoir - GW 1 Discharge per Area (1)</t>
  </si>
  <si>
    <t>M3/S /KM2</t>
  </si>
  <si>
    <t>SSD Cisomang</t>
  </si>
  <si>
    <t>SSD Jatiluhur</t>
  </si>
  <si>
    <t>Linear Reservoir - GW 2 Discharge per Area (2)</t>
  </si>
  <si>
    <t>Linear Reservoir - GW 1 Coefficient (1)</t>
  </si>
  <si>
    <t>HR</t>
  </si>
  <si>
    <t>Linear Reservoir - GW 1 Steps (1)</t>
  </si>
  <si>
    <t>Linear Reservoir - GW 2 Coefficient (2)</t>
  </si>
  <si>
    <t>Linear Reservoir - GW 2 Steps (2)</t>
  </si>
  <si>
    <t>R2thnan</t>
  </si>
  <si>
    <t>No</t>
  </si>
  <si>
    <t>Juli 2003 - Juni 2004</t>
  </si>
  <si>
    <t>Juli 2004 - Juni 2005</t>
  </si>
  <si>
    <t>Juli 2005 - Juni 2006</t>
  </si>
  <si>
    <t>Juli 2006 - Juni 2007</t>
  </si>
  <si>
    <t>Juli 2007 - Juni 2008</t>
  </si>
  <si>
    <t>Juli 2008 - Juni 2009</t>
  </si>
  <si>
    <t>Juli 2009 - Juni 2010</t>
  </si>
  <si>
    <t>Juli 2010 - Juni 2011</t>
  </si>
  <si>
    <t>Juli 2011 - Juni 2012</t>
  </si>
  <si>
    <t>Juli 2012 - Juni 2013</t>
  </si>
  <si>
    <t>Juli 2013 - Juni 2014</t>
  </si>
  <si>
    <t>Juli 2014 - Juni 2015</t>
  </si>
  <si>
    <t>Juli 2015 - Juni 2016</t>
  </si>
  <si>
    <t>Juli 2016 - Juni 2017</t>
  </si>
  <si>
    <t>Juli 2017 - Juni 2018</t>
  </si>
  <si>
    <t>Juli 2018 - Juni 2019</t>
  </si>
  <si>
    <t>Juli 2019 - Juni 2020</t>
  </si>
  <si>
    <t>error</t>
  </si>
  <si>
    <t>RRSE</t>
  </si>
  <si>
    <t>(blank)</t>
  </si>
  <si>
    <t>&lt;01/07/2003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</si>
</sst>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0.0"/>
    <numFmt numFmtId="165" formatCode="_-* #,##0.000_-;\-* #,##0.000_-;_-* &quot;-&quot;??_-;_-@_-"/>
    <numFmt numFmtId="166" formatCode="0.0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8.5"/>
      <color rgb="FF000000"/>
      <name val="Calibri"/>
      <family val="2"/>
    </font>
    <font>
      <sz val="8.5"/>
      <color rgb="FF000000"/>
      <name val="Carlito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43" fontId="0" fillId="0" borderId="0" xfId="1" applyFont="1"/>
    <xf numFmtId="2" fontId="0" fillId="0" borderId="0" xfId="0" applyNumberFormat="1"/>
    <xf numFmtId="0" fontId="3" fillId="0" borderId="0" xfId="0" applyFont="1"/>
    <xf numFmtId="14" fontId="0" fillId="0" borderId="0" xfId="0" applyNumberFormat="1"/>
    <xf numFmtId="164" fontId="4" fillId="0" borderId="0" xfId="0" applyNumberFormat="1" applyFont="1"/>
    <xf numFmtId="39" fontId="5" fillId="0" borderId="1" xfId="0" applyNumberFormat="1" applyFont="1" applyBorder="1"/>
    <xf numFmtId="43" fontId="0" fillId="0" borderId="0" xfId="1" applyFont="1" applyAlignment="1">
      <alignment horizontal="left"/>
    </xf>
    <xf numFmtId="165" fontId="0" fillId="0" borderId="0" xfId="1" applyNumberFormat="1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7" fontId="0" fillId="0" borderId="0" xfId="0" applyNumberFormat="1"/>
    <xf numFmtId="10" fontId="0" fillId="0" borderId="0" xfId="2" applyNumberFormat="1" applyFont="1"/>
    <xf numFmtId="0" fontId="4" fillId="0" borderId="0" xfId="0" applyFont="1" applyAlignment="1">
      <alignment vertical="center" wrapText="1"/>
    </xf>
    <xf numFmtId="0" fontId="4" fillId="0" borderId="0" xfId="0" applyFont="1"/>
    <xf numFmtId="39" fontId="5" fillId="0" borderId="1" xfId="0" applyNumberFormat="1" applyFont="1" applyBorder="1" applyAlignment="1" applyProtection="1">
      <alignment vertical="top"/>
      <protection locked="0"/>
    </xf>
    <xf numFmtId="2" fontId="5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 vertical="top" indent="1" shrinkToFit="1"/>
    </xf>
    <xf numFmtId="164" fontId="8" fillId="0" borderId="0" xfId="0" applyNumberFormat="1" applyFont="1" applyAlignment="1">
      <alignment horizontal="right" vertical="top" indent="1" shrinkToFit="1"/>
    </xf>
    <xf numFmtId="1" fontId="8" fillId="0" borderId="0" xfId="0" applyNumberFormat="1" applyFont="1" applyAlignment="1">
      <alignment horizontal="right" vertical="top" indent="1" shrinkToFit="1"/>
    </xf>
    <xf numFmtId="2" fontId="9" fillId="0" borderId="0" xfId="0" applyNumberFormat="1" applyFont="1" applyAlignment="1">
      <alignment horizontal="right" vertical="top" indent="1" shrinkToFit="1"/>
    </xf>
    <xf numFmtId="0" fontId="2" fillId="0" borderId="0" xfId="0" applyFont="1"/>
    <xf numFmtId="15" fontId="0" fillId="0" borderId="0" xfId="0" applyNumberFormat="1"/>
    <xf numFmtId="15" fontId="0" fillId="0" borderId="0" xfId="0" applyNumberFormat="1" applyAlignment="1">
      <alignment horizontal="left"/>
    </xf>
    <xf numFmtId="43" fontId="0" fillId="0" borderId="0" xfId="0" applyNumberFormat="1"/>
    <xf numFmtId="166" fontId="0" fillId="0" borderId="0" xfId="0" applyNumberFormat="1"/>
    <xf numFmtId="166" fontId="2" fillId="0" borderId="0" xfId="0" applyNumberFormat="1" applyFont="1"/>
    <xf numFmtId="164" fontId="0" fillId="0" borderId="0" xfId="0" applyNumberFormat="1"/>
    <xf numFmtId="0" fontId="0" fillId="0" borderId="0" xfId="0" pivotButton="1"/>
    <xf numFmtId="0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18"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1" defaultTableStyle="TableStyleMedium2" defaultPivotStyle="PivotStyleLight16">
    <tableStyle name="Invisible" pivot="0" table="0" count="0" xr9:uid="{EC5EF6B0-5541-4227-90DE-AE2525EA467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'Inflow Lokal Opt'!$R$1</c:f>
              <c:strCache>
                <c:ptCount val="1"/>
                <c:pt idx="0">
                  <c:v> HEC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'Inflow Lokal Opt'!$Q$2:$Q$205</c:f>
              <c:numCache>
                <c:formatCode>mmm\-yy</c:formatCode>
                <c:ptCount val="204"/>
                <c:pt idx="0">
                  <c:v>37834</c:v>
                </c:pt>
                <c:pt idx="1">
                  <c:v>37865</c:v>
                </c:pt>
                <c:pt idx="2">
                  <c:v>37895</c:v>
                </c:pt>
                <c:pt idx="3">
                  <c:v>37926</c:v>
                </c:pt>
                <c:pt idx="4">
                  <c:v>37956</c:v>
                </c:pt>
                <c:pt idx="5">
                  <c:v>37987</c:v>
                </c:pt>
                <c:pt idx="6">
                  <c:v>38018</c:v>
                </c:pt>
                <c:pt idx="7">
                  <c:v>38047</c:v>
                </c:pt>
                <c:pt idx="8">
                  <c:v>38078</c:v>
                </c:pt>
                <c:pt idx="9">
                  <c:v>38108</c:v>
                </c:pt>
                <c:pt idx="10">
                  <c:v>38139</c:v>
                </c:pt>
                <c:pt idx="11">
                  <c:v>38169</c:v>
                </c:pt>
                <c:pt idx="12">
                  <c:v>38200</c:v>
                </c:pt>
                <c:pt idx="13">
                  <c:v>38231</c:v>
                </c:pt>
                <c:pt idx="14">
                  <c:v>38261</c:v>
                </c:pt>
                <c:pt idx="15">
                  <c:v>38292</c:v>
                </c:pt>
                <c:pt idx="16">
                  <c:v>38322</c:v>
                </c:pt>
                <c:pt idx="17">
                  <c:v>38353</c:v>
                </c:pt>
                <c:pt idx="18">
                  <c:v>38384</c:v>
                </c:pt>
                <c:pt idx="19">
                  <c:v>38412</c:v>
                </c:pt>
                <c:pt idx="20">
                  <c:v>38443</c:v>
                </c:pt>
                <c:pt idx="21">
                  <c:v>38473</c:v>
                </c:pt>
                <c:pt idx="22">
                  <c:v>38504</c:v>
                </c:pt>
                <c:pt idx="23">
                  <c:v>38534</c:v>
                </c:pt>
                <c:pt idx="24">
                  <c:v>38565</c:v>
                </c:pt>
                <c:pt idx="25">
                  <c:v>38596</c:v>
                </c:pt>
                <c:pt idx="26">
                  <c:v>38626</c:v>
                </c:pt>
                <c:pt idx="27">
                  <c:v>38657</c:v>
                </c:pt>
                <c:pt idx="28">
                  <c:v>38687</c:v>
                </c:pt>
                <c:pt idx="29">
                  <c:v>38718</c:v>
                </c:pt>
                <c:pt idx="30">
                  <c:v>38749</c:v>
                </c:pt>
                <c:pt idx="31">
                  <c:v>38777</c:v>
                </c:pt>
                <c:pt idx="32">
                  <c:v>38808</c:v>
                </c:pt>
                <c:pt idx="33">
                  <c:v>38838</c:v>
                </c:pt>
                <c:pt idx="34">
                  <c:v>38869</c:v>
                </c:pt>
                <c:pt idx="35">
                  <c:v>38899</c:v>
                </c:pt>
                <c:pt idx="36">
                  <c:v>38930</c:v>
                </c:pt>
                <c:pt idx="37">
                  <c:v>38961</c:v>
                </c:pt>
                <c:pt idx="38">
                  <c:v>38991</c:v>
                </c:pt>
                <c:pt idx="39">
                  <c:v>39022</c:v>
                </c:pt>
                <c:pt idx="40">
                  <c:v>39052</c:v>
                </c:pt>
                <c:pt idx="41">
                  <c:v>39083</c:v>
                </c:pt>
                <c:pt idx="42">
                  <c:v>39114</c:v>
                </c:pt>
                <c:pt idx="43">
                  <c:v>39142</c:v>
                </c:pt>
                <c:pt idx="44">
                  <c:v>39173</c:v>
                </c:pt>
                <c:pt idx="45">
                  <c:v>39203</c:v>
                </c:pt>
                <c:pt idx="46">
                  <c:v>39234</c:v>
                </c:pt>
                <c:pt idx="47">
                  <c:v>39264</c:v>
                </c:pt>
                <c:pt idx="48">
                  <c:v>39295</c:v>
                </c:pt>
                <c:pt idx="49">
                  <c:v>39326</c:v>
                </c:pt>
                <c:pt idx="50">
                  <c:v>39356</c:v>
                </c:pt>
                <c:pt idx="51">
                  <c:v>39387</c:v>
                </c:pt>
                <c:pt idx="52">
                  <c:v>39417</c:v>
                </c:pt>
                <c:pt idx="53">
                  <c:v>39448</c:v>
                </c:pt>
                <c:pt idx="54">
                  <c:v>39479</c:v>
                </c:pt>
                <c:pt idx="55">
                  <c:v>39539</c:v>
                </c:pt>
                <c:pt idx="56">
                  <c:v>39569</c:v>
                </c:pt>
                <c:pt idx="57">
                  <c:v>39600</c:v>
                </c:pt>
                <c:pt idx="58">
                  <c:v>39630</c:v>
                </c:pt>
                <c:pt idx="59">
                  <c:v>39661</c:v>
                </c:pt>
                <c:pt idx="60">
                  <c:v>39692</c:v>
                </c:pt>
                <c:pt idx="61">
                  <c:v>39722</c:v>
                </c:pt>
                <c:pt idx="62">
                  <c:v>39753</c:v>
                </c:pt>
                <c:pt idx="63">
                  <c:v>39783</c:v>
                </c:pt>
                <c:pt idx="64">
                  <c:v>39814</c:v>
                </c:pt>
                <c:pt idx="65">
                  <c:v>39845</c:v>
                </c:pt>
                <c:pt idx="66">
                  <c:v>39873</c:v>
                </c:pt>
                <c:pt idx="67">
                  <c:v>39904</c:v>
                </c:pt>
                <c:pt idx="68">
                  <c:v>39934</c:v>
                </c:pt>
                <c:pt idx="69">
                  <c:v>39965</c:v>
                </c:pt>
                <c:pt idx="70">
                  <c:v>39995</c:v>
                </c:pt>
                <c:pt idx="71">
                  <c:v>40026</c:v>
                </c:pt>
                <c:pt idx="72">
                  <c:v>40057</c:v>
                </c:pt>
                <c:pt idx="73">
                  <c:v>40087</c:v>
                </c:pt>
                <c:pt idx="74">
                  <c:v>40118</c:v>
                </c:pt>
                <c:pt idx="75">
                  <c:v>40148</c:v>
                </c:pt>
                <c:pt idx="76">
                  <c:v>40179</c:v>
                </c:pt>
                <c:pt idx="77">
                  <c:v>40210</c:v>
                </c:pt>
                <c:pt idx="78">
                  <c:v>40238</c:v>
                </c:pt>
                <c:pt idx="79">
                  <c:v>40269</c:v>
                </c:pt>
                <c:pt idx="80">
                  <c:v>40299</c:v>
                </c:pt>
                <c:pt idx="81">
                  <c:v>40330</c:v>
                </c:pt>
                <c:pt idx="82">
                  <c:v>40360</c:v>
                </c:pt>
                <c:pt idx="83">
                  <c:v>40391</c:v>
                </c:pt>
                <c:pt idx="84">
                  <c:v>40422</c:v>
                </c:pt>
                <c:pt idx="85">
                  <c:v>40452</c:v>
                </c:pt>
                <c:pt idx="86">
                  <c:v>40483</c:v>
                </c:pt>
                <c:pt idx="87">
                  <c:v>40513</c:v>
                </c:pt>
                <c:pt idx="88">
                  <c:v>40544</c:v>
                </c:pt>
                <c:pt idx="89">
                  <c:v>40575</c:v>
                </c:pt>
                <c:pt idx="90">
                  <c:v>40603</c:v>
                </c:pt>
                <c:pt idx="91">
                  <c:v>40634</c:v>
                </c:pt>
                <c:pt idx="92">
                  <c:v>40664</c:v>
                </c:pt>
                <c:pt idx="93">
                  <c:v>40695</c:v>
                </c:pt>
                <c:pt idx="94">
                  <c:v>40725</c:v>
                </c:pt>
                <c:pt idx="95">
                  <c:v>40756</c:v>
                </c:pt>
                <c:pt idx="96">
                  <c:v>40787</c:v>
                </c:pt>
                <c:pt idx="97">
                  <c:v>40817</c:v>
                </c:pt>
                <c:pt idx="98">
                  <c:v>40848</c:v>
                </c:pt>
                <c:pt idx="99">
                  <c:v>40909</c:v>
                </c:pt>
                <c:pt idx="100">
                  <c:v>40940</c:v>
                </c:pt>
                <c:pt idx="101">
                  <c:v>40969</c:v>
                </c:pt>
                <c:pt idx="102">
                  <c:v>41000</c:v>
                </c:pt>
                <c:pt idx="103">
                  <c:v>41030</c:v>
                </c:pt>
                <c:pt idx="104">
                  <c:v>41061</c:v>
                </c:pt>
                <c:pt idx="105">
                  <c:v>41091</c:v>
                </c:pt>
                <c:pt idx="106">
                  <c:v>41122</c:v>
                </c:pt>
                <c:pt idx="107">
                  <c:v>41153</c:v>
                </c:pt>
                <c:pt idx="108">
                  <c:v>41183</c:v>
                </c:pt>
                <c:pt idx="109">
                  <c:v>41214</c:v>
                </c:pt>
                <c:pt idx="110">
                  <c:v>41244</c:v>
                </c:pt>
                <c:pt idx="111">
                  <c:v>41275</c:v>
                </c:pt>
                <c:pt idx="112">
                  <c:v>41306</c:v>
                </c:pt>
                <c:pt idx="113">
                  <c:v>41334</c:v>
                </c:pt>
                <c:pt idx="114">
                  <c:v>41365</c:v>
                </c:pt>
                <c:pt idx="115">
                  <c:v>41395</c:v>
                </c:pt>
                <c:pt idx="116">
                  <c:v>41426</c:v>
                </c:pt>
                <c:pt idx="117">
                  <c:v>41456</c:v>
                </c:pt>
                <c:pt idx="118">
                  <c:v>41487</c:v>
                </c:pt>
                <c:pt idx="119">
                  <c:v>41518</c:v>
                </c:pt>
                <c:pt idx="120">
                  <c:v>41548</c:v>
                </c:pt>
                <c:pt idx="121">
                  <c:v>41579</c:v>
                </c:pt>
                <c:pt idx="122">
                  <c:v>41609</c:v>
                </c:pt>
                <c:pt idx="123">
                  <c:v>41671</c:v>
                </c:pt>
                <c:pt idx="124">
                  <c:v>41699</c:v>
                </c:pt>
                <c:pt idx="125">
                  <c:v>41730</c:v>
                </c:pt>
                <c:pt idx="126">
                  <c:v>41760</c:v>
                </c:pt>
                <c:pt idx="127">
                  <c:v>41791</c:v>
                </c:pt>
                <c:pt idx="128">
                  <c:v>41821</c:v>
                </c:pt>
                <c:pt idx="129">
                  <c:v>41852</c:v>
                </c:pt>
                <c:pt idx="130">
                  <c:v>41883</c:v>
                </c:pt>
                <c:pt idx="131">
                  <c:v>41913</c:v>
                </c:pt>
                <c:pt idx="132">
                  <c:v>41944</c:v>
                </c:pt>
                <c:pt idx="133">
                  <c:v>41974</c:v>
                </c:pt>
                <c:pt idx="134">
                  <c:v>42005</c:v>
                </c:pt>
                <c:pt idx="135">
                  <c:v>42036</c:v>
                </c:pt>
                <c:pt idx="136">
                  <c:v>42064</c:v>
                </c:pt>
                <c:pt idx="137">
                  <c:v>42095</c:v>
                </c:pt>
                <c:pt idx="138">
                  <c:v>42125</c:v>
                </c:pt>
                <c:pt idx="139">
                  <c:v>42156</c:v>
                </c:pt>
                <c:pt idx="140">
                  <c:v>42186</c:v>
                </c:pt>
                <c:pt idx="141">
                  <c:v>42217</c:v>
                </c:pt>
                <c:pt idx="142">
                  <c:v>42248</c:v>
                </c:pt>
                <c:pt idx="143">
                  <c:v>42278</c:v>
                </c:pt>
                <c:pt idx="144">
                  <c:v>42309</c:v>
                </c:pt>
                <c:pt idx="145">
                  <c:v>42339</c:v>
                </c:pt>
                <c:pt idx="146">
                  <c:v>42370</c:v>
                </c:pt>
                <c:pt idx="147">
                  <c:v>42401</c:v>
                </c:pt>
                <c:pt idx="148">
                  <c:v>42430</c:v>
                </c:pt>
                <c:pt idx="149">
                  <c:v>42461</c:v>
                </c:pt>
                <c:pt idx="150">
                  <c:v>42522</c:v>
                </c:pt>
                <c:pt idx="151">
                  <c:v>42552</c:v>
                </c:pt>
                <c:pt idx="152">
                  <c:v>42583</c:v>
                </c:pt>
                <c:pt idx="153">
                  <c:v>42614</c:v>
                </c:pt>
                <c:pt idx="154">
                  <c:v>42644</c:v>
                </c:pt>
                <c:pt idx="155">
                  <c:v>42675</c:v>
                </c:pt>
                <c:pt idx="156">
                  <c:v>42705</c:v>
                </c:pt>
                <c:pt idx="157">
                  <c:v>42736</c:v>
                </c:pt>
                <c:pt idx="158">
                  <c:v>42767</c:v>
                </c:pt>
                <c:pt idx="159">
                  <c:v>42795</c:v>
                </c:pt>
                <c:pt idx="160">
                  <c:v>42826</c:v>
                </c:pt>
                <c:pt idx="161">
                  <c:v>42856</c:v>
                </c:pt>
                <c:pt idx="162">
                  <c:v>42887</c:v>
                </c:pt>
                <c:pt idx="163">
                  <c:v>42917</c:v>
                </c:pt>
                <c:pt idx="164">
                  <c:v>42948</c:v>
                </c:pt>
                <c:pt idx="165">
                  <c:v>42979</c:v>
                </c:pt>
                <c:pt idx="166">
                  <c:v>43009</c:v>
                </c:pt>
                <c:pt idx="167">
                  <c:v>43070</c:v>
                </c:pt>
                <c:pt idx="168">
                  <c:v>43101</c:v>
                </c:pt>
                <c:pt idx="169">
                  <c:v>43132</c:v>
                </c:pt>
                <c:pt idx="170">
                  <c:v>43160</c:v>
                </c:pt>
                <c:pt idx="171">
                  <c:v>43191</c:v>
                </c:pt>
                <c:pt idx="172">
                  <c:v>43221</c:v>
                </c:pt>
                <c:pt idx="173">
                  <c:v>43252</c:v>
                </c:pt>
                <c:pt idx="174">
                  <c:v>43282</c:v>
                </c:pt>
                <c:pt idx="175">
                  <c:v>43313</c:v>
                </c:pt>
                <c:pt idx="176">
                  <c:v>43344</c:v>
                </c:pt>
                <c:pt idx="177">
                  <c:v>43374</c:v>
                </c:pt>
                <c:pt idx="178">
                  <c:v>43405</c:v>
                </c:pt>
                <c:pt idx="179">
                  <c:v>43435</c:v>
                </c:pt>
                <c:pt idx="180">
                  <c:v>43466</c:v>
                </c:pt>
                <c:pt idx="181">
                  <c:v>43497</c:v>
                </c:pt>
                <c:pt idx="182">
                  <c:v>43525</c:v>
                </c:pt>
                <c:pt idx="183">
                  <c:v>43556</c:v>
                </c:pt>
                <c:pt idx="184">
                  <c:v>43586</c:v>
                </c:pt>
                <c:pt idx="185">
                  <c:v>43617</c:v>
                </c:pt>
                <c:pt idx="186">
                  <c:v>43647</c:v>
                </c:pt>
                <c:pt idx="187">
                  <c:v>43678</c:v>
                </c:pt>
                <c:pt idx="188">
                  <c:v>43709</c:v>
                </c:pt>
                <c:pt idx="189">
                  <c:v>43739</c:v>
                </c:pt>
                <c:pt idx="190">
                  <c:v>43770</c:v>
                </c:pt>
                <c:pt idx="191">
                  <c:v>43800</c:v>
                </c:pt>
                <c:pt idx="192">
                  <c:v>43831</c:v>
                </c:pt>
                <c:pt idx="193">
                  <c:v>43862</c:v>
                </c:pt>
                <c:pt idx="194">
                  <c:v>43891</c:v>
                </c:pt>
                <c:pt idx="195">
                  <c:v>43922</c:v>
                </c:pt>
                <c:pt idx="196">
                  <c:v>43952</c:v>
                </c:pt>
                <c:pt idx="197">
                  <c:v>43983</c:v>
                </c:pt>
              </c:numCache>
            </c:numRef>
          </c:cat>
          <c:val>
            <c:numRef>
              <c:f>'Inflow Lokal Opt'!$R$2:$R$205</c:f>
              <c:numCache>
                <c:formatCode>_(* #,##0.00_);_(* \(#,##0.00\);_(* "-"??_);_(@_)</c:formatCode>
                <c:ptCount val="204"/>
                <c:pt idx="0">
                  <c:v>5.1483870967741954</c:v>
                </c:pt>
                <c:pt idx="1">
                  <c:v>5.6400000000000006</c:v>
                </c:pt>
                <c:pt idx="2">
                  <c:v>17.761290322580646</c:v>
                </c:pt>
                <c:pt idx="3">
                  <c:v>24.176666666666666</c:v>
                </c:pt>
                <c:pt idx="4">
                  <c:v>20.764516129032259</c:v>
                </c:pt>
                <c:pt idx="5">
                  <c:v>27.809677419354831</c:v>
                </c:pt>
                <c:pt idx="6">
                  <c:v>39.56071428571429</c:v>
                </c:pt>
                <c:pt idx="7">
                  <c:v>49.858064516129019</c:v>
                </c:pt>
                <c:pt idx="8">
                  <c:v>43.13666666666667</c:v>
                </c:pt>
                <c:pt idx="9">
                  <c:v>20.71612903225806</c:v>
                </c:pt>
                <c:pt idx="10">
                  <c:v>9.2666666666666675</c:v>
                </c:pt>
                <c:pt idx="11">
                  <c:v>2.4870967741935481</c:v>
                </c:pt>
                <c:pt idx="12">
                  <c:v>0.48387096774193561</c:v>
                </c:pt>
                <c:pt idx="13">
                  <c:v>1.6099999999999999</c:v>
                </c:pt>
                <c:pt idx="14">
                  <c:v>0.58387096774193548</c:v>
                </c:pt>
                <c:pt idx="15">
                  <c:v>5.0000000000000009</c:v>
                </c:pt>
                <c:pt idx="16">
                  <c:v>9.7354838709677427</c:v>
                </c:pt>
                <c:pt idx="17">
                  <c:v>22.896774193548389</c:v>
                </c:pt>
                <c:pt idx="18">
                  <c:v>43.035714285714285</c:v>
                </c:pt>
                <c:pt idx="19">
                  <c:v>40.248387096774202</c:v>
                </c:pt>
                <c:pt idx="20">
                  <c:v>31.283333333333328</c:v>
                </c:pt>
                <c:pt idx="21">
                  <c:v>15.43225806451613</c:v>
                </c:pt>
                <c:pt idx="22">
                  <c:v>7.76</c:v>
                </c:pt>
                <c:pt idx="23">
                  <c:v>5.758064516129032</c:v>
                </c:pt>
                <c:pt idx="24">
                  <c:v>3.1129032258064515</c:v>
                </c:pt>
                <c:pt idx="25">
                  <c:v>1.8766666666666667</c:v>
                </c:pt>
                <c:pt idx="26">
                  <c:v>6.7903225806451619</c:v>
                </c:pt>
                <c:pt idx="27">
                  <c:v>17.283333333333335</c:v>
                </c:pt>
                <c:pt idx="28">
                  <c:v>31.809677419354838</c:v>
                </c:pt>
                <c:pt idx="29">
                  <c:v>32.638709677419349</c:v>
                </c:pt>
                <c:pt idx="30">
                  <c:v>34.889285714285712</c:v>
                </c:pt>
                <c:pt idx="31">
                  <c:v>24.045161290322582</c:v>
                </c:pt>
                <c:pt idx="32">
                  <c:v>16.876666666666669</c:v>
                </c:pt>
                <c:pt idx="33">
                  <c:v>10.406451612903227</c:v>
                </c:pt>
                <c:pt idx="34">
                  <c:v>4.1766666666666667</c:v>
                </c:pt>
                <c:pt idx="35">
                  <c:v>1.5483870967741935</c:v>
                </c:pt>
                <c:pt idx="36">
                  <c:v>0.18064516129032249</c:v>
                </c:pt>
                <c:pt idx="37">
                  <c:v>2.9999999999999995E-2</c:v>
                </c:pt>
                <c:pt idx="38">
                  <c:v>0.71935483870967742</c:v>
                </c:pt>
                <c:pt idx="39">
                  <c:v>2.8233333333333337</c:v>
                </c:pt>
                <c:pt idx="40">
                  <c:v>16.383870967741938</c:v>
                </c:pt>
                <c:pt idx="41">
                  <c:v>17.645161290322577</c:v>
                </c:pt>
                <c:pt idx="42">
                  <c:v>37.714285714285715</c:v>
                </c:pt>
                <c:pt idx="43">
                  <c:v>34.11935483870969</c:v>
                </c:pt>
                <c:pt idx="44">
                  <c:v>37.513333333333335</c:v>
                </c:pt>
                <c:pt idx="45">
                  <c:v>28.796774193548387</c:v>
                </c:pt>
                <c:pt idx="46">
                  <c:v>10.873333333333335</c:v>
                </c:pt>
                <c:pt idx="47">
                  <c:v>2.0548387096774188</c:v>
                </c:pt>
                <c:pt idx="48">
                  <c:v>0.58709677419354844</c:v>
                </c:pt>
                <c:pt idx="49">
                  <c:v>0.56333333333333324</c:v>
                </c:pt>
                <c:pt idx="50">
                  <c:v>9.5322580645161299</c:v>
                </c:pt>
                <c:pt idx="51">
                  <c:v>45.116666666666653</c:v>
                </c:pt>
                <c:pt idx="52">
                  <c:v>40.154838709677414</c:v>
                </c:pt>
                <c:pt idx="53">
                  <c:v>36.27419354838711</c:v>
                </c:pt>
                <c:pt idx="54">
                  <c:v>27.810714285714283</c:v>
                </c:pt>
                <c:pt idx="55">
                  <c:v>44.743333333333325</c:v>
                </c:pt>
                <c:pt idx="56">
                  <c:v>33.093548387096774</c:v>
                </c:pt>
                <c:pt idx="57">
                  <c:v>11.020000000000001</c:v>
                </c:pt>
                <c:pt idx="58">
                  <c:v>2.3193548387096774</c:v>
                </c:pt>
                <c:pt idx="59">
                  <c:v>3.4387096774193551</c:v>
                </c:pt>
                <c:pt idx="60">
                  <c:v>1.583333333333333</c:v>
                </c:pt>
                <c:pt idx="61">
                  <c:v>2.7419354838709684</c:v>
                </c:pt>
                <c:pt idx="62">
                  <c:v>21.95</c:v>
                </c:pt>
                <c:pt idx="63">
                  <c:v>35.483333333333327</c:v>
                </c:pt>
                <c:pt idx="64">
                  <c:v>44.800000000000011</c:v>
                </c:pt>
                <c:pt idx="65">
                  <c:v>40.003571428571419</c:v>
                </c:pt>
                <c:pt idx="66">
                  <c:v>29.819354838709678</c:v>
                </c:pt>
                <c:pt idx="67">
                  <c:v>23.086666666666666</c:v>
                </c:pt>
                <c:pt idx="68">
                  <c:v>13.009677419354841</c:v>
                </c:pt>
                <c:pt idx="69">
                  <c:v>8.4499999999999993</c:v>
                </c:pt>
                <c:pt idx="70">
                  <c:v>3.2483870967741937</c:v>
                </c:pt>
                <c:pt idx="71">
                  <c:v>4.7290322580645148</c:v>
                </c:pt>
                <c:pt idx="72">
                  <c:v>24.376666666666669</c:v>
                </c:pt>
                <c:pt idx="73">
                  <c:v>33.558064516129036</c:v>
                </c:pt>
                <c:pt idx="74">
                  <c:v>28.831034482758625</c:v>
                </c:pt>
                <c:pt idx="75">
                  <c:v>25.364516129032257</c:v>
                </c:pt>
                <c:pt idx="76">
                  <c:v>26.525806451612898</c:v>
                </c:pt>
                <c:pt idx="77">
                  <c:v>53.600000000000009</c:v>
                </c:pt>
                <c:pt idx="78">
                  <c:v>79.800000000000026</c:v>
                </c:pt>
                <c:pt idx="79">
                  <c:v>46.773333333333341</c:v>
                </c:pt>
                <c:pt idx="80">
                  <c:v>44.177419354838712</c:v>
                </c:pt>
                <c:pt idx="81">
                  <c:v>46.02000000000001</c:v>
                </c:pt>
                <c:pt idx="82">
                  <c:v>22.948387096774191</c:v>
                </c:pt>
                <c:pt idx="83">
                  <c:v>20.283870967741933</c:v>
                </c:pt>
                <c:pt idx="84">
                  <c:v>46.016666666666666</c:v>
                </c:pt>
                <c:pt idx="85">
                  <c:v>54.49032258064517</c:v>
                </c:pt>
                <c:pt idx="86">
                  <c:v>40.01</c:v>
                </c:pt>
                <c:pt idx="87">
                  <c:v>28.164516129032254</c:v>
                </c:pt>
                <c:pt idx="88">
                  <c:v>17.78064516129032</c:v>
                </c:pt>
                <c:pt idx="89">
                  <c:v>15.342857142857145</c:v>
                </c:pt>
                <c:pt idx="90">
                  <c:v>9.3096774193548395</c:v>
                </c:pt>
                <c:pt idx="91">
                  <c:v>22.586666666666666</c:v>
                </c:pt>
                <c:pt idx="92">
                  <c:v>28.706451612903223</c:v>
                </c:pt>
                <c:pt idx="93">
                  <c:v>12.69</c:v>
                </c:pt>
                <c:pt idx="94">
                  <c:v>3.32258064516129</c:v>
                </c:pt>
                <c:pt idx="95">
                  <c:v>0.65483870967741931</c:v>
                </c:pt>
                <c:pt idx="96">
                  <c:v>0.3933333333333332</c:v>
                </c:pt>
                <c:pt idx="97">
                  <c:v>4.2838709677419358</c:v>
                </c:pt>
                <c:pt idx="98">
                  <c:v>31.449999999999992</c:v>
                </c:pt>
                <c:pt idx="99">
                  <c:v>20.196774193548389</c:v>
                </c:pt>
                <c:pt idx="100">
                  <c:v>21.444827586206898</c:v>
                </c:pt>
                <c:pt idx="101">
                  <c:v>22.758064516129032</c:v>
                </c:pt>
                <c:pt idx="102">
                  <c:v>37.979999999999997</c:v>
                </c:pt>
                <c:pt idx="103">
                  <c:v>23.448387096774198</c:v>
                </c:pt>
                <c:pt idx="104">
                  <c:v>10.17333333333333</c:v>
                </c:pt>
                <c:pt idx="105">
                  <c:v>3.8677419354838709</c:v>
                </c:pt>
                <c:pt idx="106">
                  <c:v>1.4064516129032256</c:v>
                </c:pt>
                <c:pt idx="107">
                  <c:v>0.76666666666666727</c:v>
                </c:pt>
                <c:pt idx="108">
                  <c:v>2.1225806451612912</c:v>
                </c:pt>
                <c:pt idx="109">
                  <c:v>17.05</c:v>
                </c:pt>
                <c:pt idx="110">
                  <c:v>28.780645161290323</c:v>
                </c:pt>
                <c:pt idx="111">
                  <c:v>43.346666666666664</c:v>
                </c:pt>
                <c:pt idx="112">
                  <c:v>51.746428571428567</c:v>
                </c:pt>
                <c:pt idx="113">
                  <c:v>36.974193548387113</c:v>
                </c:pt>
                <c:pt idx="114">
                  <c:v>40.676666666666684</c:v>
                </c:pt>
                <c:pt idx="115">
                  <c:v>24.677419354838705</c:v>
                </c:pt>
                <c:pt idx="116">
                  <c:v>12.436666666666666</c:v>
                </c:pt>
                <c:pt idx="117">
                  <c:v>16.745161290322585</c:v>
                </c:pt>
                <c:pt idx="118">
                  <c:v>8.9806451612903224</c:v>
                </c:pt>
                <c:pt idx="119">
                  <c:v>2.7633333333333336</c:v>
                </c:pt>
                <c:pt idx="120">
                  <c:v>4.1387096774193548</c:v>
                </c:pt>
                <c:pt idx="121">
                  <c:v>18.409999999999993</c:v>
                </c:pt>
                <c:pt idx="122">
                  <c:v>41.206451612903223</c:v>
                </c:pt>
                <c:pt idx="123">
                  <c:v>57.246428571428581</c:v>
                </c:pt>
                <c:pt idx="124">
                  <c:v>53.612903225806448</c:v>
                </c:pt>
                <c:pt idx="125">
                  <c:v>38.190000000000005</c:v>
                </c:pt>
                <c:pt idx="126">
                  <c:v>23.322580645161299</c:v>
                </c:pt>
                <c:pt idx="127">
                  <c:v>14.466666666666667</c:v>
                </c:pt>
                <c:pt idx="128">
                  <c:v>9.5967741935483879</c:v>
                </c:pt>
                <c:pt idx="129">
                  <c:v>4.0193548387096776</c:v>
                </c:pt>
                <c:pt idx="130">
                  <c:v>1.1766666666666661</c:v>
                </c:pt>
                <c:pt idx="131">
                  <c:v>4.9258064516129032</c:v>
                </c:pt>
                <c:pt idx="132">
                  <c:v>11.943333333333333</c:v>
                </c:pt>
                <c:pt idx="133">
                  <c:v>35.596774193548384</c:v>
                </c:pt>
                <c:pt idx="134">
                  <c:v>24.793548387096777</c:v>
                </c:pt>
                <c:pt idx="135">
                  <c:v>26.007142857142856</c:v>
                </c:pt>
                <c:pt idx="136">
                  <c:v>32.448387096774191</c:v>
                </c:pt>
                <c:pt idx="137">
                  <c:v>39.756666666666661</c:v>
                </c:pt>
                <c:pt idx="138">
                  <c:v>16.077419354838714</c:v>
                </c:pt>
                <c:pt idx="139">
                  <c:v>4.2333333333333334</c:v>
                </c:pt>
                <c:pt idx="140">
                  <c:v>0.93870967741935463</c:v>
                </c:pt>
                <c:pt idx="141">
                  <c:v>0.1724137931034482</c:v>
                </c:pt>
                <c:pt idx="142">
                  <c:v>0.18999999999999995</c:v>
                </c:pt>
                <c:pt idx="143">
                  <c:v>1.1516129032258065</c:v>
                </c:pt>
                <c:pt idx="144">
                  <c:v>20.09</c:v>
                </c:pt>
                <c:pt idx="145">
                  <c:v>32.477419354838702</c:v>
                </c:pt>
                <c:pt idx="146">
                  <c:v>25.803225806451611</c:v>
                </c:pt>
                <c:pt idx="147">
                  <c:v>26.15517241379311</c:v>
                </c:pt>
                <c:pt idx="148">
                  <c:v>44.174193548387095</c:v>
                </c:pt>
                <c:pt idx="149">
                  <c:v>35.333333333333329</c:v>
                </c:pt>
                <c:pt idx="150">
                  <c:v>26.726666666666652</c:v>
                </c:pt>
                <c:pt idx="151">
                  <c:v>24.012903225806458</c:v>
                </c:pt>
                <c:pt idx="152">
                  <c:v>14.151612903225802</c:v>
                </c:pt>
                <c:pt idx="153">
                  <c:v>35.276666666666664</c:v>
                </c:pt>
                <c:pt idx="154">
                  <c:v>43.993548387096766</c:v>
                </c:pt>
                <c:pt idx="155">
                  <c:v>38.210000000000008</c:v>
                </c:pt>
                <c:pt idx="156">
                  <c:v>18.719354838709684</c:v>
                </c:pt>
                <c:pt idx="157">
                  <c:v>12.473333333333331</c:v>
                </c:pt>
                <c:pt idx="158">
                  <c:v>48.792857142857144</c:v>
                </c:pt>
                <c:pt idx="159">
                  <c:v>52.632258064516108</c:v>
                </c:pt>
                <c:pt idx="160">
                  <c:v>45.633333333333333</c:v>
                </c:pt>
                <c:pt idx="161">
                  <c:v>25.606451612903225</c:v>
                </c:pt>
                <c:pt idx="162">
                  <c:v>12.590000000000002</c:v>
                </c:pt>
                <c:pt idx="163">
                  <c:v>7.7935483870967763</c:v>
                </c:pt>
                <c:pt idx="164">
                  <c:v>2.612903225806452</c:v>
                </c:pt>
                <c:pt idx="165">
                  <c:v>3.44</c:v>
                </c:pt>
                <c:pt idx="166">
                  <c:v>22.056666666666665</c:v>
                </c:pt>
                <c:pt idx="167">
                  <c:v>39.522580645161298</c:v>
                </c:pt>
                <c:pt idx="168">
                  <c:v>22.239999999999991</c:v>
                </c:pt>
                <c:pt idx="169">
                  <c:v>52.43571428571429</c:v>
                </c:pt>
                <c:pt idx="170">
                  <c:v>51.512903225806447</c:v>
                </c:pt>
                <c:pt idx="171">
                  <c:v>39.970000000000006</c:v>
                </c:pt>
                <c:pt idx="172">
                  <c:v>23.164516129032258</c:v>
                </c:pt>
                <c:pt idx="173">
                  <c:v>13.260000000000002</c:v>
                </c:pt>
                <c:pt idx="174">
                  <c:v>4.6870967741935488</c:v>
                </c:pt>
                <c:pt idx="175">
                  <c:v>1.8290322580645157</c:v>
                </c:pt>
                <c:pt idx="176">
                  <c:v>0.90999999999999992</c:v>
                </c:pt>
                <c:pt idx="177">
                  <c:v>1.8099999999999998</c:v>
                </c:pt>
                <c:pt idx="178">
                  <c:v>24.27333333333333</c:v>
                </c:pt>
                <c:pt idx="179">
                  <c:v>29.848387096774193</c:v>
                </c:pt>
                <c:pt idx="180">
                  <c:v>21.096774193548388</c:v>
                </c:pt>
                <c:pt idx="181">
                  <c:v>46.285714285714292</c:v>
                </c:pt>
                <c:pt idx="182">
                  <c:v>41.619354838709675</c:v>
                </c:pt>
                <c:pt idx="183">
                  <c:v>69.113333333333316</c:v>
                </c:pt>
                <c:pt idx="184">
                  <c:v>32.574193548387107</c:v>
                </c:pt>
                <c:pt idx="185">
                  <c:v>8.9066666666666681</c:v>
                </c:pt>
                <c:pt idx="186">
                  <c:v>2.0935483870967744</c:v>
                </c:pt>
                <c:pt idx="187">
                  <c:v>0.44516129032258073</c:v>
                </c:pt>
                <c:pt idx="188">
                  <c:v>8.6666666666666711E-2</c:v>
                </c:pt>
                <c:pt idx="189">
                  <c:v>1.3193548387096776</c:v>
                </c:pt>
                <c:pt idx="190">
                  <c:v>3.28</c:v>
                </c:pt>
                <c:pt idx="191">
                  <c:v>21.761290322580642</c:v>
                </c:pt>
                <c:pt idx="192">
                  <c:v>41.841935483870962</c:v>
                </c:pt>
                <c:pt idx="193">
                  <c:v>51.42413793103448</c:v>
                </c:pt>
                <c:pt idx="194">
                  <c:v>46.312903225806444</c:v>
                </c:pt>
                <c:pt idx="195">
                  <c:v>34.326666666666668</c:v>
                </c:pt>
                <c:pt idx="196">
                  <c:v>18.029032258064515</c:v>
                </c:pt>
                <c:pt idx="197">
                  <c:v>12.123333333333335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3-426B-9545-496BD494C46E}"/>
            </c:ext>
          </c:extLst>
        </c:ser>
        <c:ser>
          <c:idx val="1"/>
          <c:order val="1"/>
          <c:tx>
            <c:strRef>
              <c:f>'Inflow Lokal Opt'!$S$1</c:f>
              <c:strCache>
                <c:ptCount val="1"/>
                <c:pt idx="0">
                  <c:v> OBS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'Inflow Lokal Opt'!$Q$2:$Q$205</c:f>
              <c:numCache>
                <c:formatCode>mmm\-yy</c:formatCode>
                <c:ptCount val="204"/>
                <c:pt idx="0">
                  <c:v>37834</c:v>
                </c:pt>
                <c:pt idx="1">
                  <c:v>37865</c:v>
                </c:pt>
                <c:pt idx="2">
                  <c:v>37895</c:v>
                </c:pt>
                <c:pt idx="3">
                  <c:v>37926</c:v>
                </c:pt>
                <c:pt idx="4">
                  <c:v>37956</c:v>
                </c:pt>
                <c:pt idx="5">
                  <c:v>37987</c:v>
                </c:pt>
                <c:pt idx="6">
                  <c:v>38018</c:v>
                </c:pt>
                <c:pt idx="7">
                  <c:v>38047</c:v>
                </c:pt>
                <c:pt idx="8">
                  <c:v>38078</c:v>
                </c:pt>
                <c:pt idx="9">
                  <c:v>38108</c:v>
                </c:pt>
                <c:pt idx="10">
                  <c:v>38139</c:v>
                </c:pt>
                <c:pt idx="11">
                  <c:v>38169</c:v>
                </c:pt>
                <c:pt idx="12">
                  <c:v>38200</c:v>
                </c:pt>
                <c:pt idx="13">
                  <c:v>38231</c:v>
                </c:pt>
                <c:pt idx="14">
                  <c:v>38261</c:v>
                </c:pt>
                <c:pt idx="15">
                  <c:v>38292</c:v>
                </c:pt>
                <c:pt idx="16">
                  <c:v>38322</c:v>
                </c:pt>
                <c:pt idx="17">
                  <c:v>38353</c:v>
                </c:pt>
                <c:pt idx="18">
                  <c:v>38384</c:v>
                </c:pt>
                <c:pt idx="19">
                  <c:v>38412</c:v>
                </c:pt>
                <c:pt idx="20">
                  <c:v>38443</c:v>
                </c:pt>
                <c:pt idx="21">
                  <c:v>38473</c:v>
                </c:pt>
                <c:pt idx="22">
                  <c:v>38504</c:v>
                </c:pt>
                <c:pt idx="23">
                  <c:v>38534</c:v>
                </c:pt>
                <c:pt idx="24">
                  <c:v>38565</c:v>
                </c:pt>
                <c:pt idx="25">
                  <c:v>38596</c:v>
                </c:pt>
                <c:pt idx="26">
                  <c:v>38626</c:v>
                </c:pt>
                <c:pt idx="27">
                  <c:v>38657</c:v>
                </c:pt>
                <c:pt idx="28">
                  <c:v>38687</c:v>
                </c:pt>
                <c:pt idx="29">
                  <c:v>38718</c:v>
                </c:pt>
                <c:pt idx="30">
                  <c:v>38749</c:v>
                </c:pt>
                <c:pt idx="31">
                  <c:v>38777</c:v>
                </c:pt>
                <c:pt idx="32">
                  <c:v>38808</c:v>
                </c:pt>
                <c:pt idx="33">
                  <c:v>38838</c:v>
                </c:pt>
                <c:pt idx="34">
                  <c:v>38869</c:v>
                </c:pt>
                <c:pt idx="35">
                  <c:v>38899</c:v>
                </c:pt>
                <c:pt idx="36">
                  <c:v>38930</c:v>
                </c:pt>
                <c:pt idx="37">
                  <c:v>38961</c:v>
                </c:pt>
                <c:pt idx="38">
                  <c:v>38991</c:v>
                </c:pt>
                <c:pt idx="39">
                  <c:v>39022</c:v>
                </c:pt>
                <c:pt idx="40">
                  <c:v>39052</c:v>
                </c:pt>
                <c:pt idx="41">
                  <c:v>39083</c:v>
                </c:pt>
                <c:pt idx="42">
                  <c:v>39114</c:v>
                </c:pt>
                <c:pt idx="43">
                  <c:v>39142</c:v>
                </c:pt>
                <c:pt idx="44">
                  <c:v>39173</c:v>
                </c:pt>
                <c:pt idx="45">
                  <c:v>39203</c:v>
                </c:pt>
                <c:pt idx="46">
                  <c:v>39234</c:v>
                </c:pt>
                <c:pt idx="47">
                  <c:v>39264</c:v>
                </c:pt>
                <c:pt idx="48">
                  <c:v>39295</c:v>
                </c:pt>
                <c:pt idx="49">
                  <c:v>39326</c:v>
                </c:pt>
                <c:pt idx="50">
                  <c:v>39356</c:v>
                </c:pt>
                <c:pt idx="51">
                  <c:v>39387</c:v>
                </c:pt>
                <c:pt idx="52">
                  <c:v>39417</c:v>
                </c:pt>
                <c:pt idx="53">
                  <c:v>39448</c:v>
                </c:pt>
                <c:pt idx="54">
                  <c:v>39479</c:v>
                </c:pt>
                <c:pt idx="55">
                  <c:v>39539</c:v>
                </c:pt>
                <c:pt idx="56">
                  <c:v>39569</c:v>
                </c:pt>
                <c:pt idx="57">
                  <c:v>39600</c:v>
                </c:pt>
                <c:pt idx="58">
                  <c:v>39630</c:v>
                </c:pt>
                <c:pt idx="59">
                  <c:v>39661</c:v>
                </c:pt>
                <c:pt idx="60">
                  <c:v>39692</c:v>
                </c:pt>
                <c:pt idx="61">
                  <c:v>39722</c:v>
                </c:pt>
                <c:pt idx="62">
                  <c:v>39753</c:v>
                </c:pt>
                <c:pt idx="63">
                  <c:v>39783</c:v>
                </c:pt>
                <c:pt idx="64">
                  <c:v>39814</c:v>
                </c:pt>
                <c:pt idx="65">
                  <c:v>39845</c:v>
                </c:pt>
                <c:pt idx="66">
                  <c:v>39873</c:v>
                </c:pt>
                <c:pt idx="67">
                  <c:v>39904</c:v>
                </c:pt>
                <c:pt idx="68">
                  <c:v>39934</c:v>
                </c:pt>
                <c:pt idx="69">
                  <c:v>39965</c:v>
                </c:pt>
                <c:pt idx="70">
                  <c:v>39995</c:v>
                </c:pt>
                <c:pt idx="71">
                  <c:v>40026</c:v>
                </c:pt>
                <c:pt idx="72">
                  <c:v>40057</c:v>
                </c:pt>
                <c:pt idx="73">
                  <c:v>40087</c:v>
                </c:pt>
                <c:pt idx="74">
                  <c:v>40118</c:v>
                </c:pt>
                <c:pt idx="75">
                  <c:v>40148</c:v>
                </c:pt>
                <c:pt idx="76">
                  <c:v>40179</c:v>
                </c:pt>
                <c:pt idx="77">
                  <c:v>40210</c:v>
                </c:pt>
                <c:pt idx="78">
                  <c:v>40238</c:v>
                </c:pt>
                <c:pt idx="79">
                  <c:v>40269</c:v>
                </c:pt>
                <c:pt idx="80">
                  <c:v>40299</c:v>
                </c:pt>
                <c:pt idx="81">
                  <c:v>40330</c:v>
                </c:pt>
                <c:pt idx="82">
                  <c:v>40360</c:v>
                </c:pt>
                <c:pt idx="83">
                  <c:v>40391</c:v>
                </c:pt>
                <c:pt idx="84">
                  <c:v>40422</c:v>
                </c:pt>
                <c:pt idx="85">
                  <c:v>40452</c:v>
                </c:pt>
                <c:pt idx="86">
                  <c:v>40483</c:v>
                </c:pt>
                <c:pt idx="87">
                  <c:v>40513</c:v>
                </c:pt>
                <c:pt idx="88">
                  <c:v>40544</c:v>
                </c:pt>
                <c:pt idx="89">
                  <c:v>40575</c:v>
                </c:pt>
                <c:pt idx="90">
                  <c:v>40603</c:v>
                </c:pt>
                <c:pt idx="91">
                  <c:v>40634</c:v>
                </c:pt>
                <c:pt idx="92">
                  <c:v>40664</c:v>
                </c:pt>
                <c:pt idx="93">
                  <c:v>40695</c:v>
                </c:pt>
                <c:pt idx="94">
                  <c:v>40725</c:v>
                </c:pt>
                <c:pt idx="95">
                  <c:v>40756</c:v>
                </c:pt>
                <c:pt idx="96">
                  <c:v>40787</c:v>
                </c:pt>
                <c:pt idx="97">
                  <c:v>40817</c:v>
                </c:pt>
                <c:pt idx="98">
                  <c:v>40848</c:v>
                </c:pt>
                <c:pt idx="99">
                  <c:v>40909</c:v>
                </c:pt>
                <c:pt idx="100">
                  <c:v>40940</c:v>
                </c:pt>
                <c:pt idx="101">
                  <c:v>40969</c:v>
                </c:pt>
                <c:pt idx="102">
                  <c:v>41000</c:v>
                </c:pt>
                <c:pt idx="103">
                  <c:v>41030</c:v>
                </c:pt>
                <c:pt idx="104">
                  <c:v>41061</c:v>
                </c:pt>
                <c:pt idx="105">
                  <c:v>41091</c:v>
                </c:pt>
                <c:pt idx="106">
                  <c:v>41122</c:v>
                </c:pt>
                <c:pt idx="107">
                  <c:v>41153</c:v>
                </c:pt>
                <c:pt idx="108">
                  <c:v>41183</c:v>
                </c:pt>
                <c:pt idx="109">
                  <c:v>41214</c:v>
                </c:pt>
                <c:pt idx="110">
                  <c:v>41244</c:v>
                </c:pt>
                <c:pt idx="111">
                  <c:v>41275</c:v>
                </c:pt>
                <c:pt idx="112">
                  <c:v>41306</c:v>
                </c:pt>
                <c:pt idx="113">
                  <c:v>41334</c:v>
                </c:pt>
                <c:pt idx="114">
                  <c:v>41365</c:v>
                </c:pt>
                <c:pt idx="115">
                  <c:v>41395</c:v>
                </c:pt>
                <c:pt idx="116">
                  <c:v>41426</c:v>
                </c:pt>
                <c:pt idx="117">
                  <c:v>41456</c:v>
                </c:pt>
                <c:pt idx="118">
                  <c:v>41487</c:v>
                </c:pt>
                <c:pt idx="119">
                  <c:v>41518</c:v>
                </c:pt>
                <c:pt idx="120">
                  <c:v>41548</c:v>
                </c:pt>
                <c:pt idx="121">
                  <c:v>41579</c:v>
                </c:pt>
                <c:pt idx="122">
                  <c:v>41609</c:v>
                </c:pt>
                <c:pt idx="123">
                  <c:v>41671</c:v>
                </c:pt>
                <c:pt idx="124">
                  <c:v>41699</c:v>
                </c:pt>
                <c:pt idx="125">
                  <c:v>41730</c:v>
                </c:pt>
                <c:pt idx="126">
                  <c:v>41760</c:v>
                </c:pt>
                <c:pt idx="127">
                  <c:v>41791</c:v>
                </c:pt>
                <c:pt idx="128">
                  <c:v>41821</c:v>
                </c:pt>
                <c:pt idx="129">
                  <c:v>41852</c:v>
                </c:pt>
                <c:pt idx="130">
                  <c:v>41883</c:v>
                </c:pt>
                <c:pt idx="131">
                  <c:v>41913</c:v>
                </c:pt>
                <c:pt idx="132">
                  <c:v>41944</c:v>
                </c:pt>
                <c:pt idx="133">
                  <c:v>41974</c:v>
                </c:pt>
                <c:pt idx="134">
                  <c:v>42005</c:v>
                </c:pt>
                <c:pt idx="135">
                  <c:v>42036</c:v>
                </c:pt>
                <c:pt idx="136">
                  <c:v>42064</c:v>
                </c:pt>
                <c:pt idx="137">
                  <c:v>42095</c:v>
                </c:pt>
                <c:pt idx="138">
                  <c:v>42125</c:v>
                </c:pt>
                <c:pt idx="139">
                  <c:v>42156</c:v>
                </c:pt>
                <c:pt idx="140">
                  <c:v>42186</c:v>
                </c:pt>
                <c:pt idx="141">
                  <c:v>42217</c:v>
                </c:pt>
                <c:pt idx="142">
                  <c:v>42248</c:v>
                </c:pt>
                <c:pt idx="143">
                  <c:v>42278</c:v>
                </c:pt>
                <c:pt idx="144">
                  <c:v>42309</c:v>
                </c:pt>
                <c:pt idx="145">
                  <c:v>42339</c:v>
                </c:pt>
                <c:pt idx="146">
                  <c:v>42370</c:v>
                </c:pt>
                <c:pt idx="147">
                  <c:v>42401</c:v>
                </c:pt>
                <c:pt idx="148">
                  <c:v>42430</c:v>
                </c:pt>
                <c:pt idx="149">
                  <c:v>42461</c:v>
                </c:pt>
                <c:pt idx="150">
                  <c:v>42522</c:v>
                </c:pt>
                <c:pt idx="151">
                  <c:v>42552</c:v>
                </c:pt>
                <c:pt idx="152">
                  <c:v>42583</c:v>
                </c:pt>
                <c:pt idx="153">
                  <c:v>42614</c:v>
                </c:pt>
                <c:pt idx="154">
                  <c:v>42644</c:v>
                </c:pt>
                <c:pt idx="155">
                  <c:v>42675</c:v>
                </c:pt>
                <c:pt idx="156">
                  <c:v>42705</c:v>
                </c:pt>
                <c:pt idx="157">
                  <c:v>42736</c:v>
                </c:pt>
                <c:pt idx="158">
                  <c:v>42767</c:v>
                </c:pt>
                <c:pt idx="159">
                  <c:v>42795</c:v>
                </c:pt>
                <c:pt idx="160">
                  <c:v>42826</c:v>
                </c:pt>
                <c:pt idx="161">
                  <c:v>42856</c:v>
                </c:pt>
                <c:pt idx="162">
                  <c:v>42887</c:v>
                </c:pt>
                <c:pt idx="163">
                  <c:v>42917</c:v>
                </c:pt>
                <c:pt idx="164">
                  <c:v>42948</c:v>
                </c:pt>
                <c:pt idx="165">
                  <c:v>42979</c:v>
                </c:pt>
                <c:pt idx="166">
                  <c:v>43009</c:v>
                </c:pt>
                <c:pt idx="167">
                  <c:v>43070</c:v>
                </c:pt>
                <c:pt idx="168">
                  <c:v>43101</c:v>
                </c:pt>
                <c:pt idx="169">
                  <c:v>43132</c:v>
                </c:pt>
                <c:pt idx="170">
                  <c:v>43160</c:v>
                </c:pt>
                <c:pt idx="171">
                  <c:v>43191</c:v>
                </c:pt>
                <c:pt idx="172">
                  <c:v>43221</c:v>
                </c:pt>
                <c:pt idx="173">
                  <c:v>43252</c:v>
                </c:pt>
                <c:pt idx="174">
                  <c:v>43282</c:v>
                </c:pt>
                <c:pt idx="175">
                  <c:v>43313</c:v>
                </c:pt>
                <c:pt idx="176">
                  <c:v>43344</c:v>
                </c:pt>
                <c:pt idx="177">
                  <c:v>43374</c:v>
                </c:pt>
                <c:pt idx="178">
                  <c:v>43405</c:v>
                </c:pt>
                <c:pt idx="179">
                  <c:v>43435</c:v>
                </c:pt>
                <c:pt idx="180">
                  <c:v>43466</c:v>
                </c:pt>
                <c:pt idx="181">
                  <c:v>43497</c:v>
                </c:pt>
                <c:pt idx="182">
                  <c:v>43525</c:v>
                </c:pt>
                <c:pt idx="183">
                  <c:v>43556</c:v>
                </c:pt>
                <c:pt idx="184">
                  <c:v>43586</c:v>
                </c:pt>
                <c:pt idx="185">
                  <c:v>43617</c:v>
                </c:pt>
                <c:pt idx="186">
                  <c:v>43647</c:v>
                </c:pt>
                <c:pt idx="187">
                  <c:v>43678</c:v>
                </c:pt>
                <c:pt idx="188">
                  <c:v>43709</c:v>
                </c:pt>
                <c:pt idx="189">
                  <c:v>43739</c:v>
                </c:pt>
                <c:pt idx="190">
                  <c:v>43770</c:v>
                </c:pt>
                <c:pt idx="191">
                  <c:v>43800</c:v>
                </c:pt>
                <c:pt idx="192">
                  <c:v>43831</c:v>
                </c:pt>
                <c:pt idx="193">
                  <c:v>43862</c:v>
                </c:pt>
                <c:pt idx="194">
                  <c:v>43891</c:v>
                </c:pt>
                <c:pt idx="195">
                  <c:v>43922</c:v>
                </c:pt>
                <c:pt idx="196">
                  <c:v>43952</c:v>
                </c:pt>
                <c:pt idx="197">
                  <c:v>43983</c:v>
                </c:pt>
              </c:numCache>
            </c:numRef>
          </c:cat>
          <c:val>
            <c:numRef>
              <c:f>'Inflow Lokal Opt'!$S$2:$S$205</c:f>
              <c:numCache>
                <c:formatCode>_(* #,##0.00_);_(* \(#,##0.00\);_(* "-"??_);_(@_)</c:formatCode>
                <c:ptCount val="204"/>
                <c:pt idx="0">
                  <c:v>0.58064516129032262</c:v>
                </c:pt>
                <c:pt idx="1">
                  <c:v>1.1999999999999997</c:v>
                </c:pt>
                <c:pt idx="2">
                  <c:v>5.8580645161290308</c:v>
                </c:pt>
                <c:pt idx="3">
                  <c:v>5.0666666666666655</c:v>
                </c:pt>
                <c:pt idx="4">
                  <c:v>10.558064516129033</c:v>
                </c:pt>
                <c:pt idx="5">
                  <c:v>16.380645161290325</c:v>
                </c:pt>
                <c:pt idx="6">
                  <c:v>33.725000000000001</c:v>
                </c:pt>
                <c:pt idx="7">
                  <c:v>31.767741935483873</c:v>
                </c:pt>
                <c:pt idx="8">
                  <c:v>20.713333333333331</c:v>
                </c:pt>
                <c:pt idx="9">
                  <c:v>28.56451612903226</c:v>
                </c:pt>
                <c:pt idx="10">
                  <c:v>5.3233333333333333</c:v>
                </c:pt>
                <c:pt idx="11">
                  <c:v>3.9258064516129032</c:v>
                </c:pt>
                <c:pt idx="12">
                  <c:v>0.8677419354838708</c:v>
                </c:pt>
                <c:pt idx="13">
                  <c:v>0.17666666666666672</c:v>
                </c:pt>
                <c:pt idx="14">
                  <c:v>0.69354838709677369</c:v>
                </c:pt>
                <c:pt idx="15">
                  <c:v>10.933333333333334</c:v>
                </c:pt>
                <c:pt idx="16">
                  <c:v>16.703225806451613</c:v>
                </c:pt>
                <c:pt idx="17">
                  <c:v>27.861290322580643</c:v>
                </c:pt>
                <c:pt idx="18">
                  <c:v>27.085714285714285</c:v>
                </c:pt>
                <c:pt idx="19">
                  <c:v>29.703225806451613</c:v>
                </c:pt>
                <c:pt idx="20">
                  <c:v>26.500000000000004</c:v>
                </c:pt>
                <c:pt idx="21">
                  <c:v>17.093548387096778</c:v>
                </c:pt>
                <c:pt idx="22">
                  <c:v>20.329999999999995</c:v>
                </c:pt>
                <c:pt idx="23">
                  <c:v>7.3935483870967733</c:v>
                </c:pt>
                <c:pt idx="24">
                  <c:v>5.6</c:v>
                </c:pt>
                <c:pt idx="25">
                  <c:v>6.7566666666666686</c:v>
                </c:pt>
                <c:pt idx="26">
                  <c:v>7.7999999999999989</c:v>
                </c:pt>
                <c:pt idx="27">
                  <c:v>10.75</c:v>
                </c:pt>
                <c:pt idx="28">
                  <c:v>12.264516129032261</c:v>
                </c:pt>
                <c:pt idx="29">
                  <c:v>30.370967741935484</c:v>
                </c:pt>
                <c:pt idx="30">
                  <c:v>34.839285714285708</c:v>
                </c:pt>
                <c:pt idx="31">
                  <c:v>18.561290322580639</c:v>
                </c:pt>
                <c:pt idx="32">
                  <c:v>17.740000000000006</c:v>
                </c:pt>
                <c:pt idx="33">
                  <c:v>11.741935483870966</c:v>
                </c:pt>
                <c:pt idx="34">
                  <c:v>5.0766666666666653</c:v>
                </c:pt>
                <c:pt idx="35">
                  <c:v>1.9161290322580644</c:v>
                </c:pt>
                <c:pt idx="36">
                  <c:v>1.119354838709677</c:v>
                </c:pt>
                <c:pt idx="37">
                  <c:v>0.66333333333333344</c:v>
                </c:pt>
                <c:pt idx="38">
                  <c:v>1.2903225806451613E-2</c:v>
                </c:pt>
                <c:pt idx="39">
                  <c:v>0.18000000000000002</c:v>
                </c:pt>
                <c:pt idx="40">
                  <c:v>17.338709677419356</c:v>
                </c:pt>
                <c:pt idx="41">
                  <c:v>6.4709677419354836</c:v>
                </c:pt>
                <c:pt idx="42">
                  <c:v>33.878571428571426</c:v>
                </c:pt>
                <c:pt idx="43">
                  <c:v>17.406451612903226</c:v>
                </c:pt>
                <c:pt idx="44">
                  <c:v>23.656666666666663</c:v>
                </c:pt>
                <c:pt idx="45">
                  <c:v>15.022580645161291</c:v>
                </c:pt>
                <c:pt idx="46">
                  <c:v>14.796666666666669</c:v>
                </c:pt>
                <c:pt idx="47">
                  <c:v>5.2774193548387114</c:v>
                </c:pt>
                <c:pt idx="48">
                  <c:v>3.1580645161290324</c:v>
                </c:pt>
                <c:pt idx="49">
                  <c:v>2.27</c:v>
                </c:pt>
                <c:pt idx="50">
                  <c:v>5.4064516129032265</c:v>
                </c:pt>
                <c:pt idx="51">
                  <c:v>27.713333333333335</c:v>
                </c:pt>
                <c:pt idx="52">
                  <c:v>37.529032258064511</c:v>
                </c:pt>
                <c:pt idx="53">
                  <c:v>17.883870967741938</c:v>
                </c:pt>
                <c:pt idx="54">
                  <c:v>23.235714285714288</c:v>
                </c:pt>
                <c:pt idx="55">
                  <c:v>40.769999999999996</c:v>
                </c:pt>
                <c:pt idx="56">
                  <c:v>21.761290322580638</c:v>
                </c:pt>
                <c:pt idx="57">
                  <c:v>8.5600000000000023</c:v>
                </c:pt>
                <c:pt idx="58">
                  <c:v>0.73548387096774193</c:v>
                </c:pt>
                <c:pt idx="59">
                  <c:v>3.6161290322580637</c:v>
                </c:pt>
                <c:pt idx="60">
                  <c:v>1.2933333333333332</c:v>
                </c:pt>
                <c:pt idx="61">
                  <c:v>4.4032258064516121</c:v>
                </c:pt>
                <c:pt idx="62">
                  <c:v>21.723333333333333</c:v>
                </c:pt>
                <c:pt idx="63">
                  <c:v>20.516666666666666</c:v>
                </c:pt>
                <c:pt idx="64">
                  <c:v>33.945161290322574</c:v>
                </c:pt>
                <c:pt idx="65">
                  <c:v>29.532142857142848</c:v>
                </c:pt>
                <c:pt idx="66">
                  <c:v>25.503225806451606</c:v>
                </c:pt>
                <c:pt idx="67">
                  <c:v>36.510000000000005</c:v>
                </c:pt>
                <c:pt idx="68">
                  <c:v>20.670967741935488</c:v>
                </c:pt>
                <c:pt idx="69">
                  <c:v>22.306666666666668</c:v>
                </c:pt>
                <c:pt idx="70">
                  <c:v>4.9516129032258061</c:v>
                </c:pt>
                <c:pt idx="71">
                  <c:v>2.0999999999999996</c:v>
                </c:pt>
                <c:pt idx="72">
                  <c:v>5.1033333333333344</c:v>
                </c:pt>
                <c:pt idx="73">
                  <c:v>9.7806451612903214</c:v>
                </c:pt>
                <c:pt idx="74">
                  <c:v>15.579310344827585</c:v>
                </c:pt>
                <c:pt idx="75">
                  <c:v>13.003225806451614</c:v>
                </c:pt>
                <c:pt idx="76">
                  <c:v>19.719354838709677</c:v>
                </c:pt>
                <c:pt idx="77">
                  <c:v>45.653571428571425</c:v>
                </c:pt>
                <c:pt idx="78">
                  <c:v>52.861290322580651</c:v>
                </c:pt>
                <c:pt idx="79">
                  <c:v>15.186666666666667</c:v>
                </c:pt>
                <c:pt idx="80">
                  <c:v>45.270967741935479</c:v>
                </c:pt>
                <c:pt idx="81">
                  <c:v>38.046666666666667</c:v>
                </c:pt>
                <c:pt idx="82">
                  <c:v>20.490322580645159</c:v>
                </c:pt>
                <c:pt idx="83">
                  <c:v>19.190322580645162</c:v>
                </c:pt>
                <c:pt idx="84">
                  <c:v>37.929999999999993</c:v>
                </c:pt>
                <c:pt idx="85">
                  <c:v>42.754838709677429</c:v>
                </c:pt>
                <c:pt idx="86">
                  <c:v>34.293333333333329</c:v>
                </c:pt>
                <c:pt idx="87">
                  <c:v>25.841935483870969</c:v>
                </c:pt>
                <c:pt idx="88">
                  <c:v>15.177419354838712</c:v>
                </c:pt>
                <c:pt idx="89">
                  <c:v>16.953571428571429</c:v>
                </c:pt>
                <c:pt idx="90">
                  <c:v>10.75806451612903</c:v>
                </c:pt>
                <c:pt idx="91">
                  <c:v>25.13</c:v>
                </c:pt>
                <c:pt idx="92">
                  <c:v>24.235483870967741</c:v>
                </c:pt>
                <c:pt idx="93">
                  <c:v>9.5866666666666678</c:v>
                </c:pt>
                <c:pt idx="94">
                  <c:v>6.6516129032258053</c:v>
                </c:pt>
                <c:pt idx="95">
                  <c:v>2.9870967741935486</c:v>
                </c:pt>
                <c:pt idx="96">
                  <c:v>3.1200000000000006</c:v>
                </c:pt>
                <c:pt idx="97">
                  <c:v>6.3129032258064521</c:v>
                </c:pt>
                <c:pt idx="98">
                  <c:v>21.666666666666668</c:v>
                </c:pt>
                <c:pt idx="99">
                  <c:v>8.8258064516129018</c:v>
                </c:pt>
                <c:pt idx="100">
                  <c:v>26.572413793103454</c:v>
                </c:pt>
                <c:pt idx="101">
                  <c:v>15.196774193548386</c:v>
                </c:pt>
                <c:pt idx="102">
                  <c:v>39.533333333333339</c:v>
                </c:pt>
                <c:pt idx="103">
                  <c:v>17.783870967741937</c:v>
                </c:pt>
                <c:pt idx="104">
                  <c:v>15.503333333333339</c:v>
                </c:pt>
                <c:pt idx="105">
                  <c:v>4.0064516129032253</c:v>
                </c:pt>
                <c:pt idx="106">
                  <c:v>7.4387096774193555</c:v>
                </c:pt>
                <c:pt idx="107">
                  <c:v>1.8833333333333335</c:v>
                </c:pt>
                <c:pt idx="108">
                  <c:v>4.3354838709677423</c:v>
                </c:pt>
                <c:pt idx="109">
                  <c:v>15.406666666666665</c:v>
                </c:pt>
                <c:pt idx="110">
                  <c:v>15.74516129032258</c:v>
                </c:pt>
                <c:pt idx="111">
                  <c:v>27.216666666666661</c:v>
                </c:pt>
                <c:pt idx="112">
                  <c:v>52.06428571428571</c:v>
                </c:pt>
                <c:pt idx="113">
                  <c:v>33.177419354838719</c:v>
                </c:pt>
                <c:pt idx="114">
                  <c:v>44.883333333333326</c:v>
                </c:pt>
                <c:pt idx="115">
                  <c:v>26.109677419354835</c:v>
                </c:pt>
                <c:pt idx="116">
                  <c:v>18.506666666666664</c:v>
                </c:pt>
                <c:pt idx="117">
                  <c:v>33.074193548387093</c:v>
                </c:pt>
                <c:pt idx="118">
                  <c:v>15.116129032258067</c:v>
                </c:pt>
                <c:pt idx="119">
                  <c:v>12.196666666666664</c:v>
                </c:pt>
                <c:pt idx="120">
                  <c:v>12.477419354838707</c:v>
                </c:pt>
                <c:pt idx="121">
                  <c:v>15.613333333333333</c:v>
                </c:pt>
                <c:pt idx="122">
                  <c:v>22.877419354838711</c:v>
                </c:pt>
                <c:pt idx="123">
                  <c:v>39.021428571428565</c:v>
                </c:pt>
                <c:pt idx="124">
                  <c:v>58.658064516129031</c:v>
                </c:pt>
                <c:pt idx="125">
                  <c:v>54.07</c:v>
                </c:pt>
                <c:pt idx="126">
                  <c:v>34.20322580645162</c:v>
                </c:pt>
                <c:pt idx="127">
                  <c:v>31.303333333333335</c:v>
                </c:pt>
                <c:pt idx="128">
                  <c:v>34.71612903225806</c:v>
                </c:pt>
                <c:pt idx="129">
                  <c:v>17.945161290322581</c:v>
                </c:pt>
                <c:pt idx="130">
                  <c:v>17.759999999999998</c:v>
                </c:pt>
                <c:pt idx="131">
                  <c:v>6.8709677419354849</c:v>
                </c:pt>
                <c:pt idx="132">
                  <c:v>9.5899999999999981</c:v>
                </c:pt>
                <c:pt idx="133">
                  <c:v>22.248387096774195</c:v>
                </c:pt>
                <c:pt idx="134">
                  <c:v>19.190322580645166</c:v>
                </c:pt>
                <c:pt idx="135">
                  <c:v>24.23928571428571</c:v>
                </c:pt>
                <c:pt idx="136">
                  <c:v>54.545161290322582</c:v>
                </c:pt>
                <c:pt idx="137">
                  <c:v>37.993333333333332</c:v>
                </c:pt>
                <c:pt idx="138">
                  <c:v>16.787096774193554</c:v>
                </c:pt>
                <c:pt idx="139">
                  <c:v>6.7466666666666644</c:v>
                </c:pt>
                <c:pt idx="140">
                  <c:v>9.2935483870967754</c:v>
                </c:pt>
                <c:pt idx="141">
                  <c:v>2.8586206896551722</c:v>
                </c:pt>
                <c:pt idx="142">
                  <c:v>1.5799999999999998</c:v>
                </c:pt>
                <c:pt idx="143">
                  <c:v>1.4258064516129034</c:v>
                </c:pt>
                <c:pt idx="144">
                  <c:v>11.520000000000001</c:v>
                </c:pt>
                <c:pt idx="145">
                  <c:v>24.506451612903227</c:v>
                </c:pt>
                <c:pt idx="146">
                  <c:v>19.929032258064517</c:v>
                </c:pt>
                <c:pt idx="147">
                  <c:v>26.441379310344825</c:v>
                </c:pt>
                <c:pt idx="148">
                  <c:v>42.354838709677416</c:v>
                </c:pt>
                <c:pt idx="149">
                  <c:v>40.003333333333337</c:v>
                </c:pt>
                <c:pt idx="150">
                  <c:v>44.056666666666679</c:v>
                </c:pt>
                <c:pt idx="151">
                  <c:v>30.748387096774188</c:v>
                </c:pt>
                <c:pt idx="152">
                  <c:v>18.703225806451616</c:v>
                </c:pt>
                <c:pt idx="153">
                  <c:v>35.786666666666669</c:v>
                </c:pt>
                <c:pt idx="154">
                  <c:v>32.477419354838702</c:v>
                </c:pt>
                <c:pt idx="155">
                  <c:v>40.75</c:v>
                </c:pt>
                <c:pt idx="156">
                  <c:v>28.970967741935489</c:v>
                </c:pt>
                <c:pt idx="157">
                  <c:v>25.616666666666671</c:v>
                </c:pt>
                <c:pt idx="158">
                  <c:v>39.385714285714293</c:v>
                </c:pt>
                <c:pt idx="159">
                  <c:v>37.145161290322591</c:v>
                </c:pt>
                <c:pt idx="160">
                  <c:v>40.013333333333335</c:v>
                </c:pt>
                <c:pt idx="161">
                  <c:v>26.754838709677429</c:v>
                </c:pt>
                <c:pt idx="162">
                  <c:v>21.853333333333335</c:v>
                </c:pt>
                <c:pt idx="163">
                  <c:v>15.467741935483874</c:v>
                </c:pt>
                <c:pt idx="164">
                  <c:v>9.0032258064516135</c:v>
                </c:pt>
                <c:pt idx="165">
                  <c:v>9.5666666666666664</c:v>
                </c:pt>
                <c:pt idx="166">
                  <c:v>18.546666666666667</c:v>
                </c:pt>
                <c:pt idx="167">
                  <c:v>29.887096774193559</c:v>
                </c:pt>
                <c:pt idx="168">
                  <c:v>22.620000000000005</c:v>
                </c:pt>
                <c:pt idx="169">
                  <c:v>48.446428571428577</c:v>
                </c:pt>
                <c:pt idx="170">
                  <c:v>45.787096774193557</c:v>
                </c:pt>
                <c:pt idx="171">
                  <c:v>37.256666666666668</c:v>
                </c:pt>
                <c:pt idx="172">
                  <c:v>23.041935483870965</c:v>
                </c:pt>
                <c:pt idx="173">
                  <c:v>16.95</c:v>
                </c:pt>
                <c:pt idx="174">
                  <c:v>8.9225806451612897</c:v>
                </c:pt>
                <c:pt idx="175">
                  <c:v>7.0129032258064505</c:v>
                </c:pt>
                <c:pt idx="176">
                  <c:v>6.6766666666666667</c:v>
                </c:pt>
                <c:pt idx="177">
                  <c:v>8.75</c:v>
                </c:pt>
                <c:pt idx="178">
                  <c:v>22.176666666666666</c:v>
                </c:pt>
                <c:pt idx="179">
                  <c:v>25.019354838709685</c:v>
                </c:pt>
                <c:pt idx="180">
                  <c:v>14.661290322580644</c:v>
                </c:pt>
                <c:pt idx="181">
                  <c:v>30.882142857142856</c:v>
                </c:pt>
                <c:pt idx="182">
                  <c:v>24.980645161290326</c:v>
                </c:pt>
                <c:pt idx="183">
                  <c:v>46.89</c:v>
                </c:pt>
                <c:pt idx="184">
                  <c:v>23.574193548387097</c:v>
                </c:pt>
                <c:pt idx="185">
                  <c:v>9.9999999999999982</c:v>
                </c:pt>
                <c:pt idx="186">
                  <c:v>11.477419354838707</c:v>
                </c:pt>
                <c:pt idx="187">
                  <c:v>7.1419354838709683</c:v>
                </c:pt>
                <c:pt idx="188">
                  <c:v>5.1933333333333334</c:v>
                </c:pt>
                <c:pt idx="189">
                  <c:v>7.4838709677419342</c:v>
                </c:pt>
                <c:pt idx="190">
                  <c:v>8.0000000000000018</c:v>
                </c:pt>
                <c:pt idx="191">
                  <c:v>28.864516129032264</c:v>
                </c:pt>
                <c:pt idx="192">
                  <c:v>18.761290322580642</c:v>
                </c:pt>
                <c:pt idx="193">
                  <c:v>47.258620689655181</c:v>
                </c:pt>
                <c:pt idx="194">
                  <c:v>35.996774193548383</c:v>
                </c:pt>
                <c:pt idx="195">
                  <c:v>45.396666666666668</c:v>
                </c:pt>
                <c:pt idx="196">
                  <c:v>38.835483870967742</c:v>
                </c:pt>
                <c:pt idx="197">
                  <c:v>13.893333333333336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3-426B-9545-496BD494C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3960872"/>
        <c:axId val="673961856"/>
      </c:lineChart>
      <c:dateAx>
        <c:axId val="67396087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961856"/>
        <c:crosses val="autoZero"/>
        <c:auto val="1"/>
        <c:lblOffset val="100"/>
        <c:baseTimeUnit val="months"/>
      </c:dateAx>
      <c:valAx>
        <c:axId val="67396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960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5417910424982159E-2"/>
                  <c:y val="0.5001432633420822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'Inflow Lokal Opt'!$R$14:$R$205</c:f>
              <c:numCache>
                <c:formatCode>_(* #,##0.00_);_(* \(#,##0.00\);_(* "-"??_);_(@_)</c:formatCode>
                <c:ptCount val="192"/>
                <c:pt idx="0">
                  <c:v>0.48387096774193561</c:v>
                </c:pt>
                <c:pt idx="1">
                  <c:v>1.6099999999999999</c:v>
                </c:pt>
                <c:pt idx="2">
                  <c:v>0.58387096774193548</c:v>
                </c:pt>
                <c:pt idx="3">
                  <c:v>5.0000000000000009</c:v>
                </c:pt>
                <c:pt idx="4">
                  <c:v>9.7354838709677427</c:v>
                </c:pt>
                <c:pt idx="5">
                  <c:v>22.896774193548389</c:v>
                </c:pt>
                <c:pt idx="6">
                  <c:v>43.035714285714285</c:v>
                </c:pt>
                <c:pt idx="7">
                  <c:v>40.248387096774202</c:v>
                </c:pt>
                <c:pt idx="8">
                  <c:v>31.283333333333328</c:v>
                </c:pt>
                <c:pt idx="9">
                  <c:v>15.43225806451613</c:v>
                </c:pt>
                <c:pt idx="10">
                  <c:v>7.76</c:v>
                </c:pt>
                <c:pt idx="11">
                  <c:v>5.758064516129032</c:v>
                </c:pt>
                <c:pt idx="12">
                  <c:v>3.1129032258064515</c:v>
                </c:pt>
                <c:pt idx="13">
                  <c:v>1.8766666666666667</c:v>
                </c:pt>
                <c:pt idx="14">
                  <c:v>6.7903225806451619</c:v>
                </c:pt>
                <c:pt idx="15">
                  <c:v>17.283333333333335</c:v>
                </c:pt>
                <c:pt idx="16">
                  <c:v>31.809677419354838</c:v>
                </c:pt>
                <c:pt idx="17">
                  <c:v>32.638709677419349</c:v>
                </c:pt>
                <c:pt idx="18">
                  <c:v>34.889285714285712</c:v>
                </c:pt>
                <c:pt idx="19">
                  <c:v>24.045161290322582</c:v>
                </c:pt>
                <c:pt idx="20">
                  <c:v>16.876666666666669</c:v>
                </c:pt>
                <c:pt idx="21">
                  <c:v>10.406451612903227</c:v>
                </c:pt>
                <c:pt idx="22">
                  <c:v>4.1766666666666667</c:v>
                </c:pt>
                <c:pt idx="23">
                  <c:v>1.5483870967741935</c:v>
                </c:pt>
                <c:pt idx="24">
                  <c:v>0.18064516129032249</c:v>
                </c:pt>
                <c:pt idx="25">
                  <c:v>2.9999999999999995E-2</c:v>
                </c:pt>
                <c:pt idx="26">
                  <c:v>0.71935483870967742</c:v>
                </c:pt>
                <c:pt idx="27">
                  <c:v>2.8233333333333337</c:v>
                </c:pt>
                <c:pt idx="28">
                  <c:v>16.383870967741938</c:v>
                </c:pt>
                <c:pt idx="29">
                  <c:v>17.645161290322577</c:v>
                </c:pt>
                <c:pt idx="30">
                  <c:v>37.714285714285715</c:v>
                </c:pt>
                <c:pt idx="31">
                  <c:v>34.11935483870969</c:v>
                </c:pt>
                <c:pt idx="32">
                  <c:v>37.513333333333335</c:v>
                </c:pt>
                <c:pt idx="33">
                  <c:v>28.796774193548387</c:v>
                </c:pt>
                <c:pt idx="34">
                  <c:v>10.873333333333335</c:v>
                </c:pt>
                <c:pt idx="35">
                  <c:v>2.0548387096774188</c:v>
                </c:pt>
                <c:pt idx="36">
                  <c:v>0.58709677419354844</c:v>
                </c:pt>
                <c:pt idx="37">
                  <c:v>0.56333333333333324</c:v>
                </c:pt>
                <c:pt idx="38">
                  <c:v>9.5322580645161299</c:v>
                </c:pt>
                <c:pt idx="39">
                  <c:v>45.116666666666653</c:v>
                </c:pt>
                <c:pt idx="40">
                  <c:v>40.154838709677414</c:v>
                </c:pt>
                <c:pt idx="41">
                  <c:v>36.27419354838711</c:v>
                </c:pt>
                <c:pt idx="42">
                  <c:v>27.810714285714283</c:v>
                </c:pt>
                <c:pt idx="43">
                  <c:v>44.743333333333325</c:v>
                </c:pt>
                <c:pt idx="44">
                  <c:v>33.093548387096774</c:v>
                </c:pt>
                <c:pt idx="45">
                  <c:v>11.020000000000001</c:v>
                </c:pt>
                <c:pt idx="46">
                  <c:v>2.3193548387096774</c:v>
                </c:pt>
                <c:pt idx="47">
                  <c:v>3.4387096774193551</c:v>
                </c:pt>
                <c:pt idx="48">
                  <c:v>1.583333333333333</c:v>
                </c:pt>
                <c:pt idx="49">
                  <c:v>2.7419354838709684</c:v>
                </c:pt>
                <c:pt idx="50">
                  <c:v>21.95</c:v>
                </c:pt>
                <c:pt idx="51">
                  <c:v>35.483333333333327</c:v>
                </c:pt>
                <c:pt idx="52">
                  <c:v>44.800000000000011</c:v>
                </c:pt>
                <c:pt idx="53">
                  <c:v>40.003571428571419</c:v>
                </c:pt>
                <c:pt idx="54">
                  <c:v>29.819354838709678</c:v>
                </c:pt>
                <c:pt idx="55">
                  <c:v>23.086666666666666</c:v>
                </c:pt>
                <c:pt idx="56">
                  <c:v>13.009677419354841</c:v>
                </c:pt>
                <c:pt idx="57">
                  <c:v>8.4499999999999993</c:v>
                </c:pt>
                <c:pt idx="58">
                  <c:v>3.2483870967741937</c:v>
                </c:pt>
                <c:pt idx="59">
                  <c:v>4.7290322580645148</c:v>
                </c:pt>
                <c:pt idx="60">
                  <c:v>24.376666666666669</c:v>
                </c:pt>
                <c:pt idx="61">
                  <c:v>33.558064516129036</c:v>
                </c:pt>
                <c:pt idx="62">
                  <c:v>28.831034482758625</c:v>
                </c:pt>
                <c:pt idx="63">
                  <c:v>25.364516129032257</c:v>
                </c:pt>
                <c:pt idx="64">
                  <c:v>26.525806451612898</c:v>
                </c:pt>
                <c:pt idx="65">
                  <c:v>53.600000000000009</c:v>
                </c:pt>
                <c:pt idx="66">
                  <c:v>79.800000000000026</c:v>
                </c:pt>
                <c:pt idx="67">
                  <c:v>46.773333333333341</c:v>
                </c:pt>
                <c:pt idx="68">
                  <c:v>44.177419354838712</c:v>
                </c:pt>
                <c:pt idx="69">
                  <c:v>46.02000000000001</c:v>
                </c:pt>
                <c:pt idx="70">
                  <c:v>22.948387096774191</c:v>
                </c:pt>
                <c:pt idx="71">
                  <c:v>20.283870967741933</c:v>
                </c:pt>
                <c:pt idx="72">
                  <c:v>46.016666666666666</c:v>
                </c:pt>
                <c:pt idx="73">
                  <c:v>54.49032258064517</c:v>
                </c:pt>
                <c:pt idx="74">
                  <c:v>40.01</c:v>
                </c:pt>
                <c:pt idx="75">
                  <c:v>28.164516129032254</c:v>
                </c:pt>
                <c:pt idx="76">
                  <c:v>17.78064516129032</c:v>
                </c:pt>
                <c:pt idx="77">
                  <c:v>15.342857142857145</c:v>
                </c:pt>
                <c:pt idx="78">
                  <c:v>9.3096774193548395</c:v>
                </c:pt>
                <c:pt idx="79">
                  <c:v>22.586666666666666</c:v>
                </c:pt>
                <c:pt idx="80">
                  <c:v>28.706451612903223</c:v>
                </c:pt>
                <c:pt idx="81">
                  <c:v>12.69</c:v>
                </c:pt>
                <c:pt idx="82">
                  <c:v>3.32258064516129</c:v>
                </c:pt>
                <c:pt idx="83">
                  <c:v>0.65483870967741931</c:v>
                </c:pt>
                <c:pt idx="84">
                  <c:v>0.3933333333333332</c:v>
                </c:pt>
                <c:pt idx="85">
                  <c:v>4.2838709677419358</c:v>
                </c:pt>
                <c:pt idx="86">
                  <c:v>31.449999999999992</c:v>
                </c:pt>
                <c:pt idx="87">
                  <c:v>20.196774193548389</c:v>
                </c:pt>
                <c:pt idx="88">
                  <c:v>21.444827586206898</c:v>
                </c:pt>
                <c:pt idx="89">
                  <c:v>22.758064516129032</c:v>
                </c:pt>
                <c:pt idx="90">
                  <c:v>37.979999999999997</c:v>
                </c:pt>
                <c:pt idx="91">
                  <c:v>23.448387096774198</c:v>
                </c:pt>
                <c:pt idx="92">
                  <c:v>10.17333333333333</c:v>
                </c:pt>
                <c:pt idx="93">
                  <c:v>3.8677419354838709</c:v>
                </c:pt>
                <c:pt idx="94">
                  <c:v>1.4064516129032256</c:v>
                </c:pt>
                <c:pt idx="95">
                  <c:v>0.76666666666666727</c:v>
                </c:pt>
                <c:pt idx="96">
                  <c:v>2.1225806451612912</c:v>
                </c:pt>
                <c:pt idx="97">
                  <c:v>17.05</c:v>
                </c:pt>
                <c:pt idx="98">
                  <c:v>28.780645161290323</c:v>
                </c:pt>
                <c:pt idx="99">
                  <c:v>43.346666666666664</c:v>
                </c:pt>
                <c:pt idx="100">
                  <c:v>51.746428571428567</c:v>
                </c:pt>
                <c:pt idx="101">
                  <c:v>36.974193548387113</c:v>
                </c:pt>
                <c:pt idx="102">
                  <c:v>40.676666666666684</c:v>
                </c:pt>
                <c:pt idx="103">
                  <c:v>24.677419354838705</c:v>
                </c:pt>
                <c:pt idx="104">
                  <c:v>12.436666666666666</c:v>
                </c:pt>
                <c:pt idx="105">
                  <c:v>16.745161290322585</c:v>
                </c:pt>
                <c:pt idx="106">
                  <c:v>8.9806451612903224</c:v>
                </c:pt>
                <c:pt idx="107">
                  <c:v>2.7633333333333336</c:v>
                </c:pt>
                <c:pt idx="108">
                  <c:v>4.1387096774193548</c:v>
                </c:pt>
                <c:pt idx="109">
                  <c:v>18.409999999999993</c:v>
                </c:pt>
                <c:pt idx="110">
                  <c:v>41.206451612903223</c:v>
                </c:pt>
                <c:pt idx="111">
                  <c:v>57.246428571428581</c:v>
                </c:pt>
                <c:pt idx="112">
                  <c:v>53.612903225806448</c:v>
                </c:pt>
                <c:pt idx="113">
                  <c:v>38.190000000000005</c:v>
                </c:pt>
                <c:pt idx="114">
                  <c:v>23.322580645161299</c:v>
                </c:pt>
                <c:pt idx="115">
                  <c:v>14.466666666666667</c:v>
                </c:pt>
                <c:pt idx="116">
                  <c:v>9.5967741935483879</c:v>
                </c:pt>
                <c:pt idx="117">
                  <c:v>4.0193548387096776</c:v>
                </c:pt>
                <c:pt idx="118">
                  <c:v>1.1766666666666661</c:v>
                </c:pt>
                <c:pt idx="119">
                  <c:v>4.9258064516129032</c:v>
                </c:pt>
                <c:pt idx="120">
                  <c:v>11.943333333333333</c:v>
                </c:pt>
                <c:pt idx="121">
                  <c:v>35.596774193548384</c:v>
                </c:pt>
                <c:pt idx="122">
                  <c:v>24.793548387096777</c:v>
                </c:pt>
                <c:pt idx="123">
                  <c:v>26.007142857142856</c:v>
                </c:pt>
                <c:pt idx="124">
                  <c:v>32.448387096774191</c:v>
                </c:pt>
                <c:pt idx="125">
                  <c:v>39.756666666666661</c:v>
                </c:pt>
                <c:pt idx="126">
                  <c:v>16.077419354838714</c:v>
                </c:pt>
                <c:pt idx="127">
                  <c:v>4.2333333333333334</c:v>
                </c:pt>
                <c:pt idx="128">
                  <c:v>0.93870967741935463</c:v>
                </c:pt>
                <c:pt idx="129">
                  <c:v>0.1724137931034482</c:v>
                </c:pt>
                <c:pt idx="130">
                  <c:v>0.18999999999999995</c:v>
                </c:pt>
                <c:pt idx="131">
                  <c:v>1.1516129032258065</c:v>
                </c:pt>
                <c:pt idx="132">
                  <c:v>20.09</c:v>
                </c:pt>
                <c:pt idx="133">
                  <c:v>32.477419354838702</c:v>
                </c:pt>
                <c:pt idx="134">
                  <c:v>25.803225806451611</c:v>
                </c:pt>
                <c:pt idx="135">
                  <c:v>26.15517241379311</c:v>
                </c:pt>
                <c:pt idx="136">
                  <c:v>44.174193548387095</c:v>
                </c:pt>
                <c:pt idx="137">
                  <c:v>35.333333333333329</c:v>
                </c:pt>
                <c:pt idx="138">
                  <c:v>26.726666666666652</c:v>
                </c:pt>
                <c:pt idx="139">
                  <c:v>24.012903225806458</c:v>
                </c:pt>
                <c:pt idx="140">
                  <c:v>14.151612903225802</c:v>
                </c:pt>
                <c:pt idx="141">
                  <c:v>35.276666666666664</c:v>
                </c:pt>
                <c:pt idx="142">
                  <c:v>43.993548387096766</c:v>
                </c:pt>
                <c:pt idx="143">
                  <c:v>38.210000000000008</c:v>
                </c:pt>
                <c:pt idx="144">
                  <c:v>18.719354838709684</c:v>
                </c:pt>
                <c:pt idx="145">
                  <c:v>12.473333333333331</c:v>
                </c:pt>
                <c:pt idx="146">
                  <c:v>48.792857142857144</c:v>
                </c:pt>
                <c:pt idx="147">
                  <c:v>52.632258064516108</c:v>
                </c:pt>
                <c:pt idx="148">
                  <c:v>45.633333333333333</c:v>
                </c:pt>
                <c:pt idx="149">
                  <c:v>25.606451612903225</c:v>
                </c:pt>
                <c:pt idx="150">
                  <c:v>12.590000000000002</c:v>
                </c:pt>
                <c:pt idx="151">
                  <c:v>7.7935483870967763</c:v>
                </c:pt>
                <c:pt idx="152">
                  <c:v>2.612903225806452</c:v>
                </c:pt>
                <c:pt idx="153">
                  <c:v>3.44</c:v>
                </c:pt>
                <c:pt idx="154">
                  <c:v>22.056666666666665</c:v>
                </c:pt>
                <c:pt idx="155">
                  <c:v>39.522580645161298</c:v>
                </c:pt>
                <c:pt idx="156">
                  <c:v>22.239999999999991</c:v>
                </c:pt>
                <c:pt idx="157">
                  <c:v>52.43571428571429</c:v>
                </c:pt>
                <c:pt idx="158">
                  <c:v>51.512903225806447</c:v>
                </c:pt>
                <c:pt idx="159">
                  <c:v>39.970000000000006</c:v>
                </c:pt>
                <c:pt idx="160">
                  <c:v>23.164516129032258</c:v>
                </c:pt>
                <c:pt idx="161">
                  <c:v>13.260000000000002</c:v>
                </c:pt>
                <c:pt idx="162">
                  <c:v>4.6870967741935488</c:v>
                </c:pt>
                <c:pt idx="163">
                  <c:v>1.8290322580645157</c:v>
                </c:pt>
                <c:pt idx="164">
                  <c:v>0.90999999999999992</c:v>
                </c:pt>
                <c:pt idx="165">
                  <c:v>1.8099999999999998</c:v>
                </c:pt>
                <c:pt idx="166">
                  <c:v>24.27333333333333</c:v>
                </c:pt>
                <c:pt idx="167">
                  <c:v>29.848387096774193</c:v>
                </c:pt>
                <c:pt idx="168">
                  <c:v>21.096774193548388</c:v>
                </c:pt>
                <c:pt idx="169">
                  <c:v>46.285714285714292</c:v>
                </c:pt>
                <c:pt idx="170">
                  <c:v>41.619354838709675</c:v>
                </c:pt>
                <c:pt idx="171">
                  <c:v>69.113333333333316</c:v>
                </c:pt>
                <c:pt idx="172">
                  <c:v>32.574193548387107</c:v>
                </c:pt>
                <c:pt idx="173">
                  <c:v>8.9066666666666681</c:v>
                </c:pt>
                <c:pt idx="174">
                  <c:v>2.0935483870967744</c:v>
                </c:pt>
                <c:pt idx="175">
                  <c:v>0.44516129032258073</c:v>
                </c:pt>
                <c:pt idx="176">
                  <c:v>8.6666666666666711E-2</c:v>
                </c:pt>
                <c:pt idx="177">
                  <c:v>1.3193548387096776</c:v>
                </c:pt>
                <c:pt idx="178">
                  <c:v>3.28</c:v>
                </c:pt>
                <c:pt idx="179">
                  <c:v>21.761290322580642</c:v>
                </c:pt>
                <c:pt idx="180">
                  <c:v>41.841935483870962</c:v>
                </c:pt>
                <c:pt idx="181">
                  <c:v>51.42413793103448</c:v>
                </c:pt>
                <c:pt idx="182">
                  <c:v>46.312903225806444</c:v>
                </c:pt>
                <c:pt idx="183">
                  <c:v>34.326666666666668</c:v>
                </c:pt>
                <c:pt idx="184">
                  <c:v>18.029032258064515</c:v>
                </c:pt>
                <c:pt idx="185">
                  <c:v>12.123333333333335</c:v>
                </c:pt>
              </c:numCache>
            </c:numRef>
          </c:xVal>
          <c:yVal>
            <c:numRef>
              <c:f>'Inflow Lokal Opt'!$S$14:$S$205</c:f>
              <c:numCache>
                <c:formatCode>_(* #,##0.00_);_(* \(#,##0.00\);_(* "-"??_);_(@_)</c:formatCode>
                <c:ptCount val="192"/>
                <c:pt idx="0">
                  <c:v>0.8677419354838708</c:v>
                </c:pt>
                <c:pt idx="1">
                  <c:v>0.17666666666666672</c:v>
                </c:pt>
                <c:pt idx="2">
                  <c:v>0.69354838709677369</c:v>
                </c:pt>
                <c:pt idx="3">
                  <c:v>10.933333333333334</c:v>
                </c:pt>
                <c:pt idx="4">
                  <c:v>16.703225806451613</c:v>
                </c:pt>
                <c:pt idx="5">
                  <c:v>27.861290322580643</c:v>
                </c:pt>
                <c:pt idx="6">
                  <c:v>27.085714285714285</c:v>
                </c:pt>
                <c:pt idx="7">
                  <c:v>29.703225806451613</c:v>
                </c:pt>
                <c:pt idx="8">
                  <c:v>26.500000000000004</c:v>
                </c:pt>
                <c:pt idx="9">
                  <c:v>17.093548387096778</c:v>
                </c:pt>
                <c:pt idx="10">
                  <c:v>20.329999999999995</c:v>
                </c:pt>
                <c:pt idx="11">
                  <c:v>7.3935483870967733</c:v>
                </c:pt>
                <c:pt idx="12">
                  <c:v>5.6</c:v>
                </c:pt>
                <c:pt idx="13">
                  <c:v>6.7566666666666686</c:v>
                </c:pt>
                <c:pt idx="14">
                  <c:v>7.7999999999999989</c:v>
                </c:pt>
                <c:pt idx="15">
                  <c:v>10.75</c:v>
                </c:pt>
                <c:pt idx="16">
                  <c:v>12.264516129032261</c:v>
                </c:pt>
                <c:pt idx="17">
                  <c:v>30.370967741935484</c:v>
                </c:pt>
                <c:pt idx="18">
                  <c:v>34.839285714285708</c:v>
                </c:pt>
                <c:pt idx="19">
                  <c:v>18.561290322580639</c:v>
                </c:pt>
                <c:pt idx="20">
                  <c:v>17.740000000000006</c:v>
                </c:pt>
                <c:pt idx="21">
                  <c:v>11.741935483870966</c:v>
                </c:pt>
                <c:pt idx="22">
                  <c:v>5.0766666666666653</c:v>
                </c:pt>
                <c:pt idx="23">
                  <c:v>1.9161290322580644</c:v>
                </c:pt>
                <c:pt idx="24">
                  <c:v>1.119354838709677</c:v>
                </c:pt>
                <c:pt idx="25">
                  <c:v>0.66333333333333344</c:v>
                </c:pt>
                <c:pt idx="26">
                  <c:v>1.2903225806451613E-2</c:v>
                </c:pt>
                <c:pt idx="27">
                  <c:v>0.18000000000000002</c:v>
                </c:pt>
                <c:pt idx="28">
                  <c:v>17.338709677419356</c:v>
                </c:pt>
                <c:pt idx="29">
                  <c:v>6.4709677419354836</c:v>
                </c:pt>
                <c:pt idx="30">
                  <c:v>33.878571428571426</c:v>
                </c:pt>
                <c:pt idx="31">
                  <c:v>17.406451612903226</c:v>
                </c:pt>
                <c:pt idx="32">
                  <c:v>23.656666666666663</c:v>
                </c:pt>
                <c:pt idx="33">
                  <c:v>15.022580645161291</c:v>
                </c:pt>
                <c:pt idx="34">
                  <c:v>14.796666666666669</c:v>
                </c:pt>
                <c:pt idx="35">
                  <c:v>5.2774193548387114</c:v>
                </c:pt>
                <c:pt idx="36">
                  <c:v>3.1580645161290324</c:v>
                </c:pt>
                <c:pt idx="37">
                  <c:v>2.27</c:v>
                </c:pt>
                <c:pt idx="38">
                  <c:v>5.4064516129032265</c:v>
                </c:pt>
                <c:pt idx="39">
                  <c:v>27.713333333333335</c:v>
                </c:pt>
                <c:pt idx="40">
                  <c:v>37.529032258064511</c:v>
                </c:pt>
                <c:pt idx="41">
                  <c:v>17.883870967741938</c:v>
                </c:pt>
                <c:pt idx="42">
                  <c:v>23.235714285714288</c:v>
                </c:pt>
                <c:pt idx="43">
                  <c:v>40.769999999999996</c:v>
                </c:pt>
                <c:pt idx="44">
                  <c:v>21.761290322580638</c:v>
                </c:pt>
                <c:pt idx="45">
                  <c:v>8.5600000000000023</c:v>
                </c:pt>
                <c:pt idx="46">
                  <c:v>0.73548387096774193</c:v>
                </c:pt>
                <c:pt idx="47">
                  <c:v>3.6161290322580637</c:v>
                </c:pt>
                <c:pt idx="48">
                  <c:v>1.2933333333333332</c:v>
                </c:pt>
                <c:pt idx="49">
                  <c:v>4.4032258064516121</c:v>
                </c:pt>
                <c:pt idx="50">
                  <c:v>21.723333333333333</c:v>
                </c:pt>
                <c:pt idx="51">
                  <c:v>20.516666666666666</c:v>
                </c:pt>
                <c:pt idx="52">
                  <c:v>33.945161290322574</c:v>
                </c:pt>
                <c:pt idx="53">
                  <c:v>29.532142857142848</c:v>
                </c:pt>
                <c:pt idx="54">
                  <c:v>25.503225806451606</c:v>
                </c:pt>
                <c:pt idx="55">
                  <c:v>36.510000000000005</c:v>
                </c:pt>
                <c:pt idx="56">
                  <c:v>20.670967741935488</c:v>
                </c:pt>
                <c:pt idx="57">
                  <c:v>22.306666666666668</c:v>
                </c:pt>
                <c:pt idx="58">
                  <c:v>4.9516129032258061</c:v>
                </c:pt>
                <c:pt idx="59">
                  <c:v>2.0999999999999996</c:v>
                </c:pt>
                <c:pt idx="60">
                  <c:v>5.1033333333333344</c:v>
                </c:pt>
                <c:pt idx="61">
                  <c:v>9.7806451612903214</c:v>
                </c:pt>
                <c:pt idx="62">
                  <c:v>15.579310344827585</c:v>
                </c:pt>
                <c:pt idx="63">
                  <c:v>13.003225806451614</c:v>
                </c:pt>
                <c:pt idx="64">
                  <c:v>19.719354838709677</c:v>
                </c:pt>
                <c:pt idx="65">
                  <c:v>45.653571428571425</c:v>
                </c:pt>
                <c:pt idx="66">
                  <c:v>52.861290322580651</c:v>
                </c:pt>
                <c:pt idx="67">
                  <c:v>15.186666666666667</c:v>
                </c:pt>
                <c:pt idx="68">
                  <c:v>45.270967741935479</c:v>
                </c:pt>
                <c:pt idx="69">
                  <c:v>38.046666666666667</c:v>
                </c:pt>
                <c:pt idx="70">
                  <c:v>20.490322580645159</c:v>
                </c:pt>
                <c:pt idx="71">
                  <c:v>19.190322580645162</c:v>
                </c:pt>
                <c:pt idx="72">
                  <c:v>37.929999999999993</c:v>
                </c:pt>
                <c:pt idx="73">
                  <c:v>42.754838709677429</c:v>
                </c:pt>
                <c:pt idx="74">
                  <c:v>34.293333333333329</c:v>
                </c:pt>
                <c:pt idx="75">
                  <c:v>25.841935483870969</c:v>
                </c:pt>
                <c:pt idx="76">
                  <c:v>15.177419354838712</c:v>
                </c:pt>
                <c:pt idx="77">
                  <c:v>16.953571428571429</c:v>
                </c:pt>
                <c:pt idx="78">
                  <c:v>10.75806451612903</c:v>
                </c:pt>
                <c:pt idx="79">
                  <c:v>25.13</c:v>
                </c:pt>
                <c:pt idx="80">
                  <c:v>24.235483870967741</c:v>
                </c:pt>
                <c:pt idx="81">
                  <c:v>9.5866666666666678</c:v>
                </c:pt>
                <c:pt idx="82">
                  <c:v>6.6516129032258053</c:v>
                </c:pt>
                <c:pt idx="83">
                  <c:v>2.9870967741935486</c:v>
                </c:pt>
                <c:pt idx="84">
                  <c:v>3.1200000000000006</c:v>
                </c:pt>
                <c:pt idx="85">
                  <c:v>6.3129032258064521</c:v>
                </c:pt>
                <c:pt idx="86">
                  <c:v>21.666666666666668</c:v>
                </c:pt>
                <c:pt idx="87">
                  <c:v>8.8258064516129018</c:v>
                </c:pt>
                <c:pt idx="88">
                  <c:v>26.572413793103454</c:v>
                </c:pt>
                <c:pt idx="89">
                  <c:v>15.196774193548386</c:v>
                </c:pt>
                <c:pt idx="90">
                  <c:v>39.533333333333339</c:v>
                </c:pt>
                <c:pt idx="91">
                  <c:v>17.783870967741937</c:v>
                </c:pt>
                <c:pt idx="92">
                  <c:v>15.503333333333339</c:v>
                </c:pt>
                <c:pt idx="93">
                  <c:v>4.0064516129032253</c:v>
                </c:pt>
                <c:pt idx="94">
                  <c:v>7.4387096774193555</c:v>
                </c:pt>
                <c:pt idx="95">
                  <c:v>1.8833333333333335</c:v>
                </c:pt>
                <c:pt idx="96">
                  <c:v>4.3354838709677423</c:v>
                </c:pt>
                <c:pt idx="97">
                  <c:v>15.406666666666665</c:v>
                </c:pt>
                <c:pt idx="98">
                  <c:v>15.74516129032258</c:v>
                </c:pt>
                <c:pt idx="99">
                  <c:v>27.216666666666661</c:v>
                </c:pt>
                <c:pt idx="100">
                  <c:v>52.06428571428571</c:v>
                </c:pt>
                <c:pt idx="101">
                  <c:v>33.177419354838719</c:v>
                </c:pt>
                <c:pt idx="102">
                  <c:v>44.883333333333326</c:v>
                </c:pt>
                <c:pt idx="103">
                  <c:v>26.109677419354835</c:v>
                </c:pt>
                <c:pt idx="104">
                  <c:v>18.506666666666664</c:v>
                </c:pt>
                <c:pt idx="105">
                  <c:v>33.074193548387093</c:v>
                </c:pt>
                <c:pt idx="106">
                  <c:v>15.116129032258067</c:v>
                </c:pt>
                <c:pt idx="107">
                  <c:v>12.196666666666664</c:v>
                </c:pt>
                <c:pt idx="108">
                  <c:v>12.477419354838707</c:v>
                </c:pt>
                <c:pt idx="109">
                  <c:v>15.613333333333333</c:v>
                </c:pt>
                <c:pt idx="110">
                  <c:v>22.877419354838711</c:v>
                </c:pt>
                <c:pt idx="111">
                  <c:v>39.021428571428565</c:v>
                </c:pt>
                <c:pt idx="112">
                  <c:v>58.658064516129031</c:v>
                </c:pt>
                <c:pt idx="113">
                  <c:v>54.07</c:v>
                </c:pt>
                <c:pt idx="114">
                  <c:v>34.20322580645162</c:v>
                </c:pt>
                <c:pt idx="115">
                  <c:v>31.303333333333335</c:v>
                </c:pt>
                <c:pt idx="116">
                  <c:v>34.71612903225806</c:v>
                </c:pt>
                <c:pt idx="117">
                  <c:v>17.945161290322581</c:v>
                </c:pt>
                <c:pt idx="118">
                  <c:v>17.759999999999998</c:v>
                </c:pt>
                <c:pt idx="119">
                  <c:v>6.8709677419354849</c:v>
                </c:pt>
                <c:pt idx="120">
                  <c:v>9.5899999999999981</c:v>
                </c:pt>
                <c:pt idx="121">
                  <c:v>22.248387096774195</c:v>
                </c:pt>
                <c:pt idx="122">
                  <c:v>19.190322580645166</c:v>
                </c:pt>
                <c:pt idx="123">
                  <c:v>24.23928571428571</c:v>
                </c:pt>
                <c:pt idx="124">
                  <c:v>54.545161290322582</c:v>
                </c:pt>
                <c:pt idx="125">
                  <c:v>37.993333333333332</c:v>
                </c:pt>
                <c:pt idx="126">
                  <c:v>16.787096774193554</c:v>
                </c:pt>
                <c:pt idx="127">
                  <c:v>6.7466666666666644</c:v>
                </c:pt>
                <c:pt idx="128">
                  <c:v>9.2935483870967754</c:v>
                </c:pt>
                <c:pt idx="129">
                  <c:v>2.8586206896551722</c:v>
                </c:pt>
                <c:pt idx="130">
                  <c:v>1.5799999999999998</c:v>
                </c:pt>
                <c:pt idx="131">
                  <c:v>1.4258064516129034</c:v>
                </c:pt>
                <c:pt idx="132">
                  <c:v>11.520000000000001</c:v>
                </c:pt>
                <c:pt idx="133">
                  <c:v>24.506451612903227</c:v>
                </c:pt>
                <c:pt idx="134">
                  <c:v>19.929032258064517</c:v>
                </c:pt>
                <c:pt idx="135">
                  <c:v>26.441379310344825</c:v>
                </c:pt>
                <c:pt idx="136">
                  <c:v>42.354838709677416</c:v>
                </c:pt>
                <c:pt idx="137">
                  <c:v>40.003333333333337</c:v>
                </c:pt>
                <c:pt idx="138">
                  <c:v>44.056666666666679</c:v>
                </c:pt>
                <c:pt idx="139">
                  <c:v>30.748387096774188</c:v>
                </c:pt>
                <c:pt idx="140">
                  <c:v>18.703225806451616</c:v>
                </c:pt>
                <c:pt idx="141">
                  <c:v>35.786666666666669</c:v>
                </c:pt>
                <c:pt idx="142">
                  <c:v>32.477419354838702</c:v>
                </c:pt>
                <c:pt idx="143">
                  <c:v>40.75</c:v>
                </c:pt>
                <c:pt idx="144">
                  <c:v>28.970967741935489</c:v>
                </c:pt>
                <c:pt idx="145">
                  <c:v>25.616666666666671</c:v>
                </c:pt>
                <c:pt idx="146">
                  <c:v>39.385714285714293</c:v>
                </c:pt>
                <c:pt idx="147">
                  <c:v>37.145161290322591</c:v>
                </c:pt>
                <c:pt idx="148">
                  <c:v>40.013333333333335</c:v>
                </c:pt>
                <c:pt idx="149">
                  <c:v>26.754838709677429</c:v>
                </c:pt>
                <c:pt idx="150">
                  <c:v>21.853333333333335</c:v>
                </c:pt>
                <c:pt idx="151">
                  <c:v>15.467741935483874</c:v>
                </c:pt>
                <c:pt idx="152">
                  <c:v>9.0032258064516135</c:v>
                </c:pt>
                <c:pt idx="153">
                  <c:v>9.5666666666666664</c:v>
                </c:pt>
                <c:pt idx="154">
                  <c:v>18.546666666666667</c:v>
                </c:pt>
                <c:pt idx="155">
                  <c:v>29.887096774193559</c:v>
                </c:pt>
                <c:pt idx="156">
                  <c:v>22.620000000000005</c:v>
                </c:pt>
                <c:pt idx="157">
                  <c:v>48.446428571428577</c:v>
                </c:pt>
                <c:pt idx="158">
                  <c:v>45.787096774193557</c:v>
                </c:pt>
                <c:pt idx="159">
                  <c:v>37.256666666666668</c:v>
                </c:pt>
                <c:pt idx="160">
                  <c:v>23.041935483870965</c:v>
                </c:pt>
                <c:pt idx="161">
                  <c:v>16.95</c:v>
                </c:pt>
                <c:pt idx="162">
                  <c:v>8.9225806451612897</c:v>
                </c:pt>
                <c:pt idx="163">
                  <c:v>7.0129032258064505</c:v>
                </c:pt>
                <c:pt idx="164">
                  <c:v>6.6766666666666667</c:v>
                </c:pt>
                <c:pt idx="165">
                  <c:v>8.75</c:v>
                </c:pt>
                <c:pt idx="166">
                  <c:v>22.176666666666666</c:v>
                </c:pt>
                <c:pt idx="167">
                  <c:v>25.019354838709685</c:v>
                </c:pt>
                <c:pt idx="168">
                  <c:v>14.661290322580644</c:v>
                </c:pt>
                <c:pt idx="169">
                  <c:v>30.882142857142856</c:v>
                </c:pt>
                <c:pt idx="170">
                  <c:v>24.980645161290326</c:v>
                </c:pt>
                <c:pt idx="171">
                  <c:v>46.89</c:v>
                </c:pt>
                <c:pt idx="172">
                  <c:v>23.574193548387097</c:v>
                </c:pt>
                <c:pt idx="173">
                  <c:v>9.9999999999999982</c:v>
                </c:pt>
                <c:pt idx="174">
                  <c:v>11.477419354838707</c:v>
                </c:pt>
                <c:pt idx="175">
                  <c:v>7.1419354838709683</c:v>
                </c:pt>
                <c:pt idx="176">
                  <c:v>5.1933333333333334</c:v>
                </c:pt>
                <c:pt idx="177">
                  <c:v>7.4838709677419342</c:v>
                </c:pt>
                <c:pt idx="178">
                  <c:v>8.0000000000000018</c:v>
                </c:pt>
                <c:pt idx="179">
                  <c:v>28.864516129032264</c:v>
                </c:pt>
                <c:pt idx="180">
                  <c:v>18.761290322580642</c:v>
                </c:pt>
                <c:pt idx="181">
                  <c:v>47.258620689655181</c:v>
                </c:pt>
                <c:pt idx="182">
                  <c:v>35.996774193548383</c:v>
                </c:pt>
                <c:pt idx="183">
                  <c:v>45.396666666666668</c:v>
                </c:pt>
                <c:pt idx="184">
                  <c:v>38.835483870967742</c:v>
                </c:pt>
                <c:pt idx="185">
                  <c:v>13.893333333333336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4B-4D3B-9AB0-0CD37843F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0483472"/>
        <c:axId val="870483800"/>
      </c:scatterChart>
      <c:valAx>
        <c:axId val="8704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0483800"/>
        <c:crosses val="autoZero"/>
        <c:crossBetween val="midCat"/>
      </c:valAx>
      <c:valAx>
        <c:axId val="870483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0483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'Inflow Lokal Opt'!$B$2:$B$6200</c:f>
              <c:numCache>
                <c:formatCode>General</c:formatCode>
                <c:ptCount val="6199"/>
                <c:pt idx="0">
                  <c:v>87.3</c:v>
                </c:pt>
                <c:pt idx="1">
                  <c:v>87.2</c:v>
                </c:pt>
                <c:pt idx="2">
                  <c:v>86.7</c:v>
                </c:pt>
                <c:pt idx="3">
                  <c:v>85.1</c:v>
                </c:pt>
                <c:pt idx="4">
                  <c:v>82.3</c:v>
                </c:pt>
                <c:pt idx="5">
                  <c:v>78.400000000000006</c:v>
                </c:pt>
                <c:pt idx="6">
                  <c:v>74.099999999999994</c:v>
                </c:pt>
                <c:pt idx="7">
                  <c:v>69.8</c:v>
                </c:pt>
                <c:pt idx="8">
                  <c:v>65.7</c:v>
                </c:pt>
                <c:pt idx="9">
                  <c:v>62.1</c:v>
                </c:pt>
                <c:pt idx="10">
                  <c:v>58.9</c:v>
                </c:pt>
                <c:pt idx="11">
                  <c:v>56</c:v>
                </c:pt>
                <c:pt idx="12">
                  <c:v>53.4</c:v>
                </c:pt>
                <c:pt idx="13">
                  <c:v>51</c:v>
                </c:pt>
                <c:pt idx="14">
                  <c:v>48.6</c:v>
                </c:pt>
                <c:pt idx="15">
                  <c:v>46.3</c:v>
                </c:pt>
                <c:pt idx="16">
                  <c:v>44.1</c:v>
                </c:pt>
                <c:pt idx="17">
                  <c:v>41.8</c:v>
                </c:pt>
                <c:pt idx="18">
                  <c:v>39.6</c:v>
                </c:pt>
                <c:pt idx="19">
                  <c:v>37.4</c:v>
                </c:pt>
                <c:pt idx="20">
                  <c:v>35.200000000000003</c:v>
                </c:pt>
                <c:pt idx="21">
                  <c:v>33.1</c:v>
                </c:pt>
                <c:pt idx="22">
                  <c:v>31</c:v>
                </c:pt>
                <c:pt idx="23">
                  <c:v>28.9</c:v>
                </c:pt>
                <c:pt idx="24">
                  <c:v>27</c:v>
                </c:pt>
                <c:pt idx="25">
                  <c:v>25.1</c:v>
                </c:pt>
                <c:pt idx="26">
                  <c:v>23.2</c:v>
                </c:pt>
                <c:pt idx="27">
                  <c:v>21.5</c:v>
                </c:pt>
                <c:pt idx="28">
                  <c:v>19.8</c:v>
                </c:pt>
                <c:pt idx="29">
                  <c:v>18.3</c:v>
                </c:pt>
                <c:pt idx="30">
                  <c:v>16.8</c:v>
                </c:pt>
                <c:pt idx="31">
                  <c:v>15.4</c:v>
                </c:pt>
                <c:pt idx="32">
                  <c:v>14.1</c:v>
                </c:pt>
                <c:pt idx="33">
                  <c:v>12.9</c:v>
                </c:pt>
                <c:pt idx="34">
                  <c:v>11.8</c:v>
                </c:pt>
                <c:pt idx="35">
                  <c:v>10.7</c:v>
                </c:pt>
                <c:pt idx="36">
                  <c:v>9.8000000000000007</c:v>
                </c:pt>
                <c:pt idx="37">
                  <c:v>8.9</c:v>
                </c:pt>
                <c:pt idx="38">
                  <c:v>8</c:v>
                </c:pt>
                <c:pt idx="39">
                  <c:v>7.3</c:v>
                </c:pt>
                <c:pt idx="40">
                  <c:v>6.6</c:v>
                </c:pt>
                <c:pt idx="41">
                  <c:v>6</c:v>
                </c:pt>
                <c:pt idx="42">
                  <c:v>5.4</c:v>
                </c:pt>
                <c:pt idx="43">
                  <c:v>4.8</c:v>
                </c:pt>
                <c:pt idx="44">
                  <c:v>4.4000000000000004</c:v>
                </c:pt>
                <c:pt idx="45">
                  <c:v>3.9</c:v>
                </c:pt>
                <c:pt idx="46">
                  <c:v>3.5</c:v>
                </c:pt>
                <c:pt idx="47">
                  <c:v>3.2</c:v>
                </c:pt>
                <c:pt idx="48">
                  <c:v>2.8</c:v>
                </c:pt>
                <c:pt idx="49">
                  <c:v>2.5</c:v>
                </c:pt>
                <c:pt idx="50">
                  <c:v>2.2999999999999998</c:v>
                </c:pt>
                <c:pt idx="51">
                  <c:v>2.2999999999999998</c:v>
                </c:pt>
                <c:pt idx="52">
                  <c:v>1.9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1.1000000000000001</c:v>
                </c:pt>
                <c:pt idx="57">
                  <c:v>1</c:v>
                </c:pt>
                <c:pt idx="58">
                  <c:v>0.9</c:v>
                </c:pt>
                <c:pt idx="59">
                  <c:v>0.9</c:v>
                </c:pt>
                <c:pt idx="60">
                  <c:v>1.9</c:v>
                </c:pt>
                <c:pt idx="61">
                  <c:v>1</c:v>
                </c:pt>
                <c:pt idx="62">
                  <c:v>0.6</c:v>
                </c:pt>
                <c:pt idx="63">
                  <c:v>0.5</c:v>
                </c:pt>
                <c:pt idx="64">
                  <c:v>0.4</c:v>
                </c:pt>
                <c:pt idx="65">
                  <c:v>0.4</c:v>
                </c:pt>
                <c:pt idx="66">
                  <c:v>4.0999999999999996</c:v>
                </c:pt>
                <c:pt idx="67">
                  <c:v>2.6</c:v>
                </c:pt>
                <c:pt idx="68">
                  <c:v>0.8</c:v>
                </c:pt>
                <c:pt idx="69">
                  <c:v>0.3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0.1</c:v>
                </c:pt>
                <c:pt idx="74">
                  <c:v>8</c:v>
                </c:pt>
                <c:pt idx="75">
                  <c:v>10.7</c:v>
                </c:pt>
                <c:pt idx="76">
                  <c:v>40.700000000000003</c:v>
                </c:pt>
                <c:pt idx="77">
                  <c:v>21.9</c:v>
                </c:pt>
                <c:pt idx="78">
                  <c:v>6.8</c:v>
                </c:pt>
                <c:pt idx="79">
                  <c:v>23.6</c:v>
                </c:pt>
                <c:pt idx="80">
                  <c:v>10.8</c:v>
                </c:pt>
                <c:pt idx="81">
                  <c:v>4.9000000000000004</c:v>
                </c:pt>
                <c:pt idx="82">
                  <c:v>15.2</c:v>
                </c:pt>
                <c:pt idx="83">
                  <c:v>5</c:v>
                </c:pt>
                <c:pt idx="84">
                  <c:v>2.4</c:v>
                </c:pt>
                <c:pt idx="85">
                  <c:v>1.8</c:v>
                </c:pt>
                <c:pt idx="86">
                  <c:v>1.7</c:v>
                </c:pt>
                <c:pt idx="87">
                  <c:v>1.4</c:v>
                </c:pt>
                <c:pt idx="88">
                  <c:v>1.2</c:v>
                </c:pt>
                <c:pt idx="89">
                  <c:v>1</c:v>
                </c:pt>
                <c:pt idx="90">
                  <c:v>0.9</c:v>
                </c:pt>
                <c:pt idx="91">
                  <c:v>0.8</c:v>
                </c:pt>
                <c:pt idx="92">
                  <c:v>0.8</c:v>
                </c:pt>
                <c:pt idx="93">
                  <c:v>0.7</c:v>
                </c:pt>
                <c:pt idx="94">
                  <c:v>16.8</c:v>
                </c:pt>
                <c:pt idx="95">
                  <c:v>11.3</c:v>
                </c:pt>
                <c:pt idx="96">
                  <c:v>8</c:v>
                </c:pt>
                <c:pt idx="97">
                  <c:v>10</c:v>
                </c:pt>
                <c:pt idx="98">
                  <c:v>14.8</c:v>
                </c:pt>
                <c:pt idx="99">
                  <c:v>31.2</c:v>
                </c:pt>
                <c:pt idx="100">
                  <c:v>12.2</c:v>
                </c:pt>
                <c:pt idx="101">
                  <c:v>23.6</c:v>
                </c:pt>
                <c:pt idx="102">
                  <c:v>21.4</c:v>
                </c:pt>
                <c:pt idx="103">
                  <c:v>12.5</c:v>
                </c:pt>
                <c:pt idx="104">
                  <c:v>10.6</c:v>
                </c:pt>
                <c:pt idx="105">
                  <c:v>9.9</c:v>
                </c:pt>
                <c:pt idx="106">
                  <c:v>9.8000000000000007</c:v>
                </c:pt>
                <c:pt idx="107">
                  <c:v>11</c:v>
                </c:pt>
                <c:pt idx="108">
                  <c:v>31.4</c:v>
                </c:pt>
                <c:pt idx="109">
                  <c:v>35.700000000000003</c:v>
                </c:pt>
                <c:pt idx="110">
                  <c:v>19.100000000000001</c:v>
                </c:pt>
                <c:pt idx="111">
                  <c:v>11.8</c:v>
                </c:pt>
                <c:pt idx="112">
                  <c:v>11</c:v>
                </c:pt>
                <c:pt idx="113">
                  <c:v>11.9</c:v>
                </c:pt>
                <c:pt idx="114">
                  <c:v>12.5</c:v>
                </c:pt>
                <c:pt idx="115">
                  <c:v>13.1</c:v>
                </c:pt>
                <c:pt idx="116">
                  <c:v>13.3</c:v>
                </c:pt>
                <c:pt idx="117">
                  <c:v>18.399999999999999</c:v>
                </c:pt>
                <c:pt idx="118">
                  <c:v>15.2</c:v>
                </c:pt>
                <c:pt idx="119">
                  <c:v>17.2</c:v>
                </c:pt>
                <c:pt idx="120">
                  <c:v>25.2</c:v>
                </c:pt>
                <c:pt idx="121">
                  <c:v>30.2</c:v>
                </c:pt>
                <c:pt idx="122">
                  <c:v>80</c:v>
                </c:pt>
                <c:pt idx="123">
                  <c:v>40.4</c:v>
                </c:pt>
                <c:pt idx="124">
                  <c:v>29.9</c:v>
                </c:pt>
                <c:pt idx="125">
                  <c:v>20.2</c:v>
                </c:pt>
                <c:pt idx="126">
                  <c:v>25.8</c:v>
                </c:pt>
                <c:pt idx="127">
                  <c:v>28.6</c:v>
                </c:pt>
                <c:pt idx="128">
                  <c:v>23.9</c:v>
                </c:pt>
                <c:pt idx="129">
                  <c:v>20.8</c:v>
                </c:pt>
                <c:pt idx="130">
                  <c:v>19.899999999999999</c:v>
                </c:pt>
                <c:pt idx="131">
                  <c:v>23.3</c:v>
                </c:pt>
                <c:pt idx="132">
                  <c:v>20.7</c:v>
                </c:pt>
                <c:pt idx="133">
                  <c:v>20.100000000000001</c:v>
                </c:pt>
                <c:pt idx="134">
                  <c:v>25.8</c:v>
                </c:pt>
                <c:pt idx="135">
                  <c:v>20.7</c:v>
                </c:pt>
                <c:pt idx="136">
                  <c:v>18.600000000000001</c:v>
                </c:pt>
                <c:pt idx="137">
                  <c:v>31.4</c:v>
                </c:pt>
                <c:pt idx="138">
                  <c:v>21.4</c:v>
                </c:pt>
                <c:pt idx="139">
                  <c:v>31.4</c:v>
                </c:pt>
                <c:pt idx="140">
                  <c:v>21.5</c:v>
                </c:pt>
                <c:pt idx="141">
                  <c:v>19.8</c:v>
                </c:pt>
                <c:pt idx="142">
                  <c:v>18.3</c:v>
                </c:pt>
                <c:pt idx="143">
                  <c:v>18</c:v>
                </c:pt>
                <c:pt idx="144">
                  <c:v>22.3</c:v>
                </c:pt>
                <c:pt idx="145">
                  <c:v>21.3</c:v>
                </c:pt>
                <c:pt idx="146">
                  <c:v>24.9</c:v>
                </c:pt>
                <c:pt idx="147">
                  <c:v>37.5</c:v>
                </c:pt>
                <c:pt idx="148">
                  <c:v>42.5</c:v>
                </c:pt>
                <c:pt idx="149">
                  <c:v>23.2</c:v>
                </c:pt>
                <c:pt idx="150">
                  <c:v>17.7</c:v>
                </c:pt>
                <c:pt idx="151">
                  <c:v>18.399999999999999</c:v>
                </c:pt>
                <c:pt idx="152">
                  <c:v>17</c:v>
                </c:pt>
                <c:pt idx="153">
                  <c:v>21.5</c:v>
                </c:pt>
                <c:pt idx="154">
                  <c:v>35.1</c:v>
                </c:pt>
                <c:pt idx="155">
                  <c:v>22.3</c:v>
                </c:pt>
                <c:pt idx="156">
                  <c:v>36.1</c:v>
                </c:pt>
                <c:pt idx="157">
                  <c:v>21.3</c:v>
                </c:pt>
                <c:pt idx="158">
                  <c:v>15.3</c:v>
                </c:pt>
                <c:pt idx="159">
                  <c:v>14.3</c:v>
                </c:pt>
                <c:pt idx="160">
                  <c:v>17.600000000000001</c:v>
                </c:pt>
                <c:pt idx="161">
                  <c:v>15.4</c:v>
                </c:pt>
                <c:pt idx="162">
                  <c:v>13.8</c:v>
                </c:pt>
                <c:pt idx="163">
                  <c:v>22.3</c:v>
                </c:pt>
                <c:pt idx="164">
                  <c:v>35.4</c:v>
                </c:pt>
                <c:pt idx="165">
                  <c:v>39.4</c:v>
                </c:pt>
                <c:pt idx="166">
                  <c:v>20.3</c:v>
                </c:pt>
                <c:pt idx="167">
                  <c:v>15</c:v>
                </c:pt>
                <c:pt idx="168">
                  <c:v>31.3</c:v>
                </c:pt>
                <c:pt idx="169">
                  <c:v>21.5</c:v>
                </c:pt>
                <c:pt idx="170">
                  <c:v>15.8</c:v>
                </c:pt>
                <c:pt idx="171">
                  <c:v>14.8</c:v>
                </c:pt>
                <c:pt idx="172">
                  <c:v>14.7</c:v>
                </c:pt>
                <c:pt idx="173">
                  <c:v>23</c:v>
                </c:pt>
                <c:pt idx="174">
                  <c:v>17.600000000000001</c:v>
                </c:pt>
                <c:pt idx="175">
                  <c:v>16.8</c:v>
                </c:pt>
                <c:pt idx="176">
                  <c:v>16.399999999999999</c:v>
                </c:pt>
                <c:pt idx="177">
                  <c:v>16.600000000000001</c:v>
                </c:pt>
                <c:pt idx="178">
                  <c:v>16.899999999999999</c:v>
                </c:pt>
                <c:pt idx="179">
                  <c:v>17.100000000000001</c:v>
                </c:pt>
                <c:pt idx="180">
                  <c:v>17.399999999999999</c:v>
                </c:pt>
                <c:pt idx="181">
                  <c:v>17.5</c:v>
                </c:pt>
                <c:pt idx="182">
                  <c:v>19.399999999999999</c:v>
                </c:pt>
                <c:pt idx="183">
                  <c:v>21.8</c:v>
                </c:pt>
                <c:pt idx="184">
                  <c:v>19.399999999999999</c:v>
                </c:pt>
                <c:pt idx="185">
                  <c:v>18.7</c:v>
                </c:pt>
                <c:pt idx="186">
                  <c:v>17.7</c:v>
                </c:pt>
                <c:pt idx="187">
                  <c:v>21.9</c:v>
                </c:pt>
                <c:pt idx="188">
                  <c:v>18</c:v>
                </c:pt>
                <c:pt idx="189">
                  <c:v>22.4</c:v>
                </c:pt>
                <c:pt idx="190">
                  <c:v>17.3</c:v>
                </c:pt>
                <c:pt idx="191">
                  <c:v>15.2</c:v>
                </c:pt>
                <c:pt idx="192">
                  <c:v>14.4</c:v>
                </c:pt>
                <c:pt idx="193">
                  <c:v>26.2</c:v>
                </c:pt>
                <c:pt idx="194">
                  <c:v>16.7</c:v>
                </c:pt>
                <c:pt idx="195">
                  <c:v>28.6</c:v>
                </c:pt>
                <c:pt idx="196">
                  <c:v>171.8</c:v>
                </c:pt>
                <c:pt idx="197">
                  <c:v>69.7</c:v>
                </c:pt>
                <c:pt idx="198">
                  <c:v>41.3</c:v>
                </c:pt>
                <c:pt idx="199">
                  <c:v>19.399999999999999</c:v>
                </c:pt>
                <c:pt idx="200">
                  <c:v>13.8</c:v>
                </c:pt>
                <c:pt idx="201">
                  <c:v>24.9</c:v>
                </c:pt>
                <c:pt idx="202">
                  <c:v>16.8</c:v>
                </c:pt>
                <c:pt idx="203">
                  <c:v>35.6</c:v>
                </c:pt>
                <c:pt idx="204">
                  <c:v>29.5</c:v>
                </c:pt>
                <c:pt idx="205">
                  <c:v>22.5</c:v>
                </c:pt>
                <c:pt idx="206">
                  <c:v>16.7</c:v>
                </c:pt>
                <c:pt idx="207">
                  <c:v>25</c:v>
                </c:pt>
                <c:pt idx="208">
                  <c:v>29.9</c:v>
                </c:pt>
                <c:pt idx="209">
                  <c:v>20.5</c:v>
                </c:pt>
                <c:pt idx="210">
                  <c:v>22</c:v>
                </c:pt>
                <c:pt idx="211">
                  <c:v>18.7</c:v>
                </c:pt>
                <c:pt idx="212">
                  <c:v>16.3</c:v>
                </c:pt>
                <c:pt idx="213">
                  <c:v>15.9</c:v>
                </c:pt>
                <c:pt idx="214">
                  <c:v>15.3</c:v>
                </c:pt>
                <c:pt idx="215">
                  <c:v>15.4</c:v>
                </c:pt>
                <c:pt idx="216">
                  <c:v>15.2</c:v>
                </c:pt>
                <c:pt idx="217">
                  <c:v>22.5</c:v>
                </c:pt>
                <c:pt idx="218">
                  <c:v>31.9</c:v>
                </c:pt>
                <c:pt idx="219">
                  <c:v>22.7</c:v>
                </c:pt>
                <c:pt idx="220">
                  <c:v>22.5</c:v>
                </c:pt>
                <c:pt idx="221">
                  <c:v>30</c:v>
                </c:pt>
                <c:pt idx="222">
                  <c:v>30.7</c:v>
                </c:pt>
                <c:pt idx="223">
                  <c:v>27.3</c:v>
                </c:pt>
                <c:pt idx="224">
                  <c:v>26</c:v>
                </c:pt>
                <c:pt idx="225">
                  <c:v>20.9</c:v>
                </c:pt>
                <c:pt idx="226">
                  <c:v>25.2</c:v>
                </c:pt>
                <c:pt idx="227">
                  <c:v>30.7</c:v>
                </c:pt>
                <c:pt idx="228">
                  <c:v>37.9</c:v>
                </c:pt>
                <c:pt idx="229">
                  <c:v>43.4</c:v>
                </c:pt>
                <c:pt idx="230">
                  <c:v>33.799999999999997</c:v>
                </c:pt>
                <c:pt idx="231">
                  <c:v>32</c:v>
                </c:pt>
                <c:pt idx="232">
                  <c:v>45.6</c:v>
                </c:pt>
                <c:pt idx="233">
                  <c:v>107</c:v>
                </c:pt>
                <c:pt idx="234">
                  <c:v>64.900000000000006</c:v>
                </c:pt>
                <c:pt idx="235">
                  <c:v>68.3</c:v>
                </c:pt>
                <c:pt idx="236">
                  <c:v>83.1</c:v>
                </c:pt>
                <c:pt idx="237">
                  <c:v>44.7</c:v>
                </c:pt>
                <c:pt idx="238">
                  <c:v>53.7</c:v>
                </c:pt>
                <c:pt idx="239">
                  <c:v>40.5</c:v>
                </c:pt>
                <c:pt idx="240">
                  <c:v>46.7</c:v>
                </c:pt>
                <c:pt idx="241">
                  <c:v>47.4</c:v>
                </c:pt>
                <c:pt idx="242">
                  <c:v>37.700000000000003</c:v>
                </c:pt>
                <c:pt idx="243">
                  <c:v>36.1</c:v>
                </c:pt>
                <c:pt idx="244">
                  <c:v>36</c:v>
                </c:pt>
                <c:pt idx="245">
                  <c:v>43.7</c:v>
                </c:pt>
                <c:pt idx="246">
                  <c:v>72.099999999999994</c:v>
                </c:pt>
                <c:pt idx="247">
                  <c:v>86.1</c:v>
                </c:pt>
                <c:pt idx="248">
                  <c:v>51</c:v>
                </c:pt>
                <c:pt idx="249">
                  <c:v>41.5</c:v>
                </c:pt>
                <c:pt idx="250">
                  <c:v>40.9</c:v>
                </c:pt>
                <c:pt idx="251">
                  <c:v>40.5</c:v>
                </c:pt>
                <c:pt idx="252">
                  <c:v>44.9</c:v>
                </c:pt>
                <c:pt idx="253">
                  <c:v>57.5</c:v>
                </c:pt>
                <c:pt idx="254">
                  <c:v>63.5</c:v>
                </c:pt>
                <c:pt idx="255">
                  <c:v>87.7</c:v>
                </c:pt>
                <c:pt idx="256">
                  <c:v>89.9</c:v>
                </c:pt>
                <c:pt idx="257">
                  <c:v>53.8</c:v>
                </c:pt>
                <c:pt idx="258">
                  <c:v>46.4</c:v>
                </c:pt>
                <c:pt idx="259">
                  <c:v>44.5</c:v>
                </c:pt>
                <c:pt idx="260">
                  <c:v>44.4</c:v>
                </c:pt>
                <c:pt idx="261">
                  <c:v>43.7</c:v>
                </c:pt>
                <c:pt idx="262">
                  <c:v>41.7</c:v>
                </c:pt>
                <c:pt idx="263">
                  <c:v>41.8</c:v>
                </c:pt>
                <c:pt idx="264">
                  <c:v>40.1</c:v>
                </c:pt>
                <c:pt idx="265">
                  <c:v>45.9</c:v>
                </c:pt>
                <c:pt idx="266">
                  <c:v>40.200000000000003</c:v>
                </c:pt>
                <c:pt idx="267">
                  <c:v>38.5</c:v>
                </c:pt>
                <c:pt idx="268">
                  <c:v>36.799999999999997</c:v>
                </c:pt>
                <c:pt idx="269">
                  <c:v>36.299999999999997</c:v>
                </c:pt>
                <c:pt idx="270">
                  <c:v>48</c:v>
                </c:pt>
                <c:pt idx="271">
                  <c:v>44.2</c:v>
                </c:pt>
                <c:pt idx="272">
                  <c:v>50.3</c:v>
                </c:pt>
                <c:pt idx="273">
                  <c:v>57.6</c:v>
                </c:pt>
                <c:pt idx="274">
                  <c:v>38.5</c:v>
                </c:pt>
                <c:pt idx="275">
                  <c:v>33.1</c:v>
                </c:pt>
                <c:pt idx="276">
                  <c:v>43.4</c:v>
                </c:pt>
                <c:pt idx="277">
                  <c:v>34.799999999999997</c:v>
                </c:pt>
                <c:pt idx="278">
                  <c:v>31.8</c:v>
                </c:pt>
                <c:pt idx="279">
                  <c:v>30.1</c:v>
                </c:pt>
                <c:pt idx="280">
                  <c:v>34.9</c:v>
                </c:pt>
                <c:pt idx="281">
                  <c:v>42.3</c:v>
                </c:pt>
                <c:pt idx="282">
                  <c:v>100.4</c:v>
                </c:pt>
                <c:pt idx="283">
                  <c:v>47.6</c:v>
                </c:pt>
                <c:pt idx="284">
                  <c:v>31.6</c:v>
                </c:pt>
                <c:pt idx="285">
                  <c:v>29.8</c:v>
                </c:pt>
                <c:pt idx="286">
                  <c:v>30.1</c:v>
                </c:pt>
                <c:pt idx="287">
                  <c:v>28.1</c:v>
                </c:pt>
                <c:pt idx="288">
                  <c:v>28</c:v>
                </c:pt>
                <c:pt idx="289">
                  <c:v>29.9</c:v>
                </c:pt>
                <c:pt idx="290">
                  <c:v>30.6</c:v>
                </c:pt>
                <c:pt idx="291">
                  <c:v>28.6</c:v>
                </c:pt>
                <c:pt idx="292">
                  <c:v>27.3</c:v>
                </c:pt>
                <c:pt idx="293">
                  <c:v>26.5</c:v>
                </c:pt>
                <c:pt idx="294">
                  <c:v>223.8</c:v>
                </c:pt>
                <c:pt idx="295">
                  <c:v>88.5</c:v>
                </c:pt>
                <c:pt idx="296">
                  <c:v>46.1</c:v>
                </c:pt>
                <c:pt idx="297">
                  <c:v>31.5</c:v>
                </c:pt>
                <c:pt idx="298">
                  <c:v>27.4</c:v>
                </c:pt>
                <c:pt idx="299">
                  <c:v>27.3</c:v>
                </c:pt>
                <c:pt idx="300">
                  <c:v>26.4</c:v>
                </c:pt>
                <c:pt idx="301">
                  <c:v>25.7</c:v>
                </c:pt>
                <c:pt idx="302">
                  <c:v>25.1</c:v>
                </c:pt>
                <c:pt idx="303">
                  <c:v>44.9</c:v>
                </c:pt>
                <c:pt idx="304">
                  <c:v>28.4</c:v>
                </c:pt>
                <c:pt idx="305">
                  <c:v>22.8</c:v>
                </c:pt>
                <c:pt idx="306">
                  <c:v>22.6</c:v>
                </c:pt>
                <c:pt idx="307">
                  <c:v>22.6</c:v>
                </c:pt>
                <c:pt idx="308">
                  <c:v>20.3</c:v>
                </c:pt>
                <c:pt idx="309">
                  <c:v>43.1</c:v>
                </c:pt>
                <c:pt idx="310">
                  <c:v>25.6</c:v>
                </c:pt>
                <c:pt idx="311">
                  <c:v>19.899999999999999</c:v>
                </c:pt>
                <c:pt idx="312">
                  <c:v>18.399999999999999</c:v>
                </c:pt>
                <c:pt idx="313">
                  <c:v>17.899999999999999</c:v>
                </c:pt>
                <c:pt idx="314">
                  <c:v>19.399999999999999</c:v>
                </c:pt>
                <c:pt idx="315">
                  <c:v>17.8</c:v>
                </c:pt>
                <c:pt idx="316">
                  <c:v>17.2</c:v>
                </c:pt>
                <c:pt idx="317">
                  <c:v>19.2</c:v>
                </c:pt>
                <c:pt idx="318">
                  <c:v>29.5</c:v>
                </c:pt>
                <c:pt idx="319">
                  <c:v>38</c:v>
                </c:pt>
                <c:pt idx="320">
                  <c:v>22.4</c:v>
                </c:pt>
                <c:pt idx="321">
                  <c:v>22.6</c:v>
                </c:pt>
                <c:pt idx="322">
                  <c:v>19.2</c:v>
                </c:pt>
                <c:pt idx="323">
                  <c:v>16.7</c:v>
                </c:pt>
                <c:pt idx="324">
                  <c:v>16.2</c:v>
                </c:pt>
                <c:pt idx="325">
                  <c:v>19.600000000000001</c:v>
                </c:pt>
                <c:pt idx="326">
                  <c:v>17.600000000000001</c:v>
                </c:pt>
                <c:pt idx="327">
                  <c:v>15.8</c:v>
                </c:pt>
                <c:pt idx="328">
                  <c:v>15.3</c:v>
                </c:pt>
                <c:pt idx="329">
                  <c:v>19.3</c:v>
                </c:pt>
                <c:pt idx="330">
                  <c:v>16.3</c:v>
                </c:pt>
                <c:pt idx="331">
                  <c:v>15.3</c:v>
                </c:pt>
                <c:pt idx="332">
                  <c:v>14.7</c:v>
                </c:pt>
                <c:pt idx="333">
                  <c:v>14.4</c:v>
                </c:pt>
                <c:pt idx="334">
                  <c:v>14.1</c:v>
                </c:pt>
                <c:pt idx="335">
                  <c:v>13.9</c:v>
                </c:pt>
                <c:pt idx="336">
                  <c:v>13.6</c:v>
                </c:pt>
                <c:pt idx="337">
                  <c:v>13.3</c:v>
                </c:pt>
                <c:pt idx="338">
                  <c:v>13</c:v>
                </c:pt>
                <c:pt idx="339">
                  <c:v>12.6</c:v>
                </c:pt>
                <c:pt idx="340">
                  <c:v>12.2</c:v>
                </c:pt>
                <c:pt idx="341">
                  <c:v>11.8</c:v>
                </c:pt>
                <c:pt idx="342">
                  <c:v>17.8</c:v>
                </c:pt>
                <c:pt idx="343">
                  <c:v>12.8</c:v>
                </c:pt>
                <c:pt idx="344">
                  <c:v>11.1</c:v>
                </c:pt>
                <c:pt idx="345">
                  <c:v>10.6</c:v>
                </c:pt>
                <c:pt idx="346">
                  <c:v>9.9</c:v>
                </c:pt>
                <c:pt idx="347">
                  <c:v>9.3000000000000007</c:v>
                </c:pt>
                <c:pt idx="348">
                  <c:v>14.8</c:v>
                </c:pt>
                <c:pt idx="349">
                  <c:v>10.1</c:v>
                </c:pt>
                <c:pt idx="350">
                  <c:v>8.3000000000000007</c:v>
                </c:pt>
                <c:pt idx="351">
                  <c:v>7.7</c:v>
                </c:pt>
                <c:pt idx="352">
                  <c:v>7.2</c:v>
                </c:pt>
                <c:pt idx="353">
                  <c:v>6.9</c:v>
                </c:pt>
                <c:pt idx="354">
                  <c:v>7.4</c:v>
                </c:pt>
                <c:pt idx="355">
                  <c:v>6.5</c:v>
                </c:pt>
                <c:pt idx="356">
                  <c:v>5.9</c:v>
                </c:pt>
                <c:pt idx="357">
                  <c:v>5.6</c:v>
                </c:pt>
                <c:pt idx="358">
                  <c:v>5.3</c:v>
                </c:pt>
                <c:pt idx="359">
                  <c:v>5</c:v>
                </c:pt>
                <c:pt idx="360">
                  <c:v>7.5</c:v>
                </c:pt>
                <c:pt idx="361">
                  <c:v>5.3</c:v>
                </c:pt>
                <c:pt idx="362">
                  <c:v>4.5</c:v>
                </c:pt>
                <c:pt idx="363">
                  <c:v>4.2</c:v>
                </c:pt>
                <c:pt idx="364">
                  <c:v>3.9</c:v>
                </c:pt>
                <c:pt idx="365">
                  <c:v>3.8</c:v>
                </c:pt>
                <c:pt idx="366">
                  <c:v>3.6</c:v>
                </c:pt>
                <c:pt idx="367">
                  <c:v>3.4</c:v>
                </c:pt>
                <c:pt idx="368">
                  <c:v>3.3</c:v>
                </c:pt>
                <c:pt idx="369">
                  <c:v>4.4000000000000004</c:v>
                </c:pt>
                <c:pt idx="370">
                  <c:v>3.3</c:v>
                </c:pt>
                <c:pt idx="371">
                  <c:v>2.9</c:v>
                </c:pt>
                <c:pt idx="372">
                  <c:v>2.7</c:v>
                </c:pt>
                <c:pt idx="373">
                  <c:v>8.9</c:v>
                </c:pt>
                <c:pt idx="374">
                  <c:v>4.5999999999999996</c:v>
                </c:pt>
                <c:pt idx="375">
                  <c:v>3.3</c:v>
                </c:pt>
                <c:pt idx="376">
                  <c:v>2.5</c:v>
                </c:pt>
                <c:pt idx="377">
                  <c:v>2.2000000000000002</c:v>
                </c:pt>
                <c:pt idx="378">
                  <c:v>2.2999999999999998</c:v>
                </c:pt>
                <c:pt idx="379">
                  <c:v>2.1</c:v>
                </c:pt>
                <c:pt idx="380">
                  <c:v>2.5</c:v>
                </c:pt>
                <c:pt idx="381">
                  <c:v>2.5</c:v>
                </c:pt>
                <c:pt idx="382">
                  <c:v>1.9</c:v>
                </c:pt>
                <c:pt idx="383">
                  <c:v>1.7</c:v>
                </c:pt>
                <c:pt idx="384">
                  <c:v>1.6</c:v>
                </c:pt>
                <c:pt idx="385">
                  <c:v>1.5</c:v>
                </c:pt>
                <c:pt idx="386">
                  <c:v>1.5</c:v>
                </c:pt>
                <c:pt idx="387">
                  <c:v>1.4</c:v>
                </c:pt>
                <c:pt idx="388">
                  <c:v>1.3</c:v>
                </c:pt>
                <c:pt idx="389">
                  <c:v>1.3</c:v>
                </c:pt>
                <c:pt idx="390">
                  <c:v>1.2</c:v>
                </c:pt>
                <c:pt idx="391">
                  <c:v>1.2</c:v>
                </c:pt>
                <c:pt idx="392">
                  <c:v>1.1000000000000001</c:v>
                </c:pt>
                <c:pt idx="393">
                  <c:v>1.1000000000000001</c:v>
                </c:pt>
                <c:pt idx="394">
                  <c:v>1</c:v>
                </c:pt>
                <c:pt idx="395">
                  <c:v>1</c:v>
                </c:pt>
                <c:pt idx="396">
                  <c:v>0.9</c:v>
                </c:pt>
                <c:pt idx="397">
                  <c:v>0.9</c:v>
                </c:pt>
                <c:pt idx="398">
                  <c:v>0.8</c:v>
                </c:pt>
                <c:pt idx="399">
                  <c:v>0.8</c:v>
                </c:pt>
                <c:pt idx="400">
                  <c:v>0.8</c:v>
                </c:pt>
                <c:pt idx="401">
                  <c:v>0.7</c:v>
                </c:pt>
                <c:pt idx="402">
                  <c:v>0.7</c:v>
                </c:pt>
                <c:pt idx="403">
                  <c:v>0.7</c:v>
                </c:pt>
                <c:pt idx="404">
                  <c:v>0.6</c:v>
                </c:pt>
                <c:pt idx="405">
                  <c:v>0.6</c:v>
                </c:pt>
                <c:pt idx="406">
                  <c:v>0.6</c:v>
                </c:pt>
                <c:pt idx="407">
                  <c:v>0.5</c:v>
                </c:pt>
                <c:pt idx="408">
                  <c:v>0.5</c:v>
                </c:pt>
                <c:pt idx="409">
                  <c:v>0.5</c:v>
                </c:pt>
                <c:pt idx="410">
                  <c:v>0.5</c:v>
                </c:pt>
                <c:pt idx="411">
                  <c:v>0.4</c:v>
                </c:pt>
                <c:pt idx="412">
                  <c:v>0.4</c:v>
                </c:pt>
                <c:pt idx="413">
                  <c:v>0.4</c:v>
                </c:pt>
                <c:pt idx="414">
                  <c:v>0.4</c:v>
                </c:pt>
                <c:pt idx="415">
                  <c:v>0.4</c:v>
                </c:pt>
                <c:pt idx="416">
                  <c:v>0.3</c:v>
                </c:pt>
                <c:pt idx="417">
                  <c:v>0.3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8.8000000000000007</c:v>
                </c:pt>
                <c:pt idx="428">
                  <c:v>2.6</c:v>
                </c:pt>
                <c:pt idx="429">
                  <c:v>0.7</c:v>
                </c:pt>
                <c:pt idx="430">
                  <c:v>0.3</c:v>
                </c:pt>
                <c:pt idx="431">
                  <c:v>0.2</c:v>
                </c:pt>
                <c:pt idx="432">
                  <c:v>0.2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12.4</c:v>
                </c:pt>
                <c:pt idx="452">
                  <c:v>4.5999999999999996</c:v>
                </c:pt>
                <c:pt idx="453">
                  <c:v>1</c:v>
                </c:pt>
                <c:pt idx="454">
                  <c:v>0.7</c:v>
                </c:pt>
                <c:pt idx="455">
                  <c:v>0.2</c:v>
                </c:pt>
                <c:pt idx="456">
                  <c:v>14.8</c:v>
                </c:pt>
                <c:pt idx="457">
                  <c:v>4.3</c:v>
                </c:pt>
                <c:pt idx="458">
                  <c:v>0.9</c:v>
                </c:pt>
                <c:pt idx="459">
                  <c:v>0.2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3.3</c:v>
                </c:pt>
                <c:pt idx="475">
                  <c:v>0.9</c:v>
                </c:pt>
                <c:pt idx="476">
                  <c:v>0.2</c:v>
                </c:pt>
                <c:pt idx="477">
                  <c:v>0</c:v>
                </c:pt>
                <c:pt idx="478">
                  <c:v>0</c:v>
                </c:pt>
                <c:pt idx="479">
                  <c:v>0.1</c:v>
                </c:pt>
                <c:pt idx="480">
                  <c:v>6.1</c:v>
                </c:pt>
                <c:pt idx="481">
                  <c:v>1.7</c:v>
                </c:pt>
                <c:pt idx="482">
                  <c:v>0.3</c:v>
                </c:pt>
                <c:pt idx="483">
                  <c:v>0.1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9</c:v>
                </c:pt>
                <c:pt idx="492">
                  <c:v>2.5</c:v>
                </c:pt>
                <c:pt idx="493">
                  <c:v>5.4</c:v>
                </c:pt>
                <c:pt idx="494">
                  <c:v>18.7</c:v>
                </c:pt>
                <c:pt idx="495">
                  <c:v>13.2</c:v>
                </c:pt>
                <c:pt idx="496">
                  <c:v>4.0999999999999996</c:v>
                </c:pt>
                <c:pt idx="497">
                  <c:v>11.9</c:v>
                </c:pt>
                <c:pt idx="498">
                  <c:v>3.3</c:v>
                </c:pt>
                <c:pt idx="499">
                  <c:v>0.6</c:v>
                </c:pt>
                <c:pt idx="500">
                  <c:v>0.2</c:v>
                </c:pt>
                <c:pt idx="501">
                  <c:v>0</c:v>
                </c:pt>
                <c:pt idx="502">
                  <c:v>0</c:v>
                </c:pt>
                <c:pt idx="503">
                  <c:v>0.5</c:v>
                </c:pt>
                <c:pt idx="504">
                  <c:v>0.7</c:v>
                </c:pt>
                <c:pt idx="505">
                  <c:v>0.2</c:v>
                </c:pt>
                <c:pt idx="506">
                  <c:v>0</c:v>
                </c:pt>
                <c:pt idx="507">
                  <c:v>1.5</c:v>
                </c:pt>
                <c:pt idx="508">
                  <c:v>0.4</c:v>
                </c:pt>
                <c:pt idx="509">
                  <c:v>21.1</c:v>
                </c:pt>
                <c:pt idx="510">
                  <c:v>14.1</c:v>
                </c:pt>
                <c:pt idx="511">
                  <c:v>6.6</c:v>
                </c:pt>
                <c:pt idx="512">
                  <c:v>10.8</c:v>
                </c:pt>
                <c:pt idx="513">
                  <c:v>5</c:v>
                </c:pt>
                <c:pt idx="514">
                  <c:v>1.3</c:v>
                </c:pt>
                <c:pt idx="515">
                  <c:v>6</c:v>
                </c:pt>
                <c:pt idx="516">
                  <c:v>9</c:v>
                </c:pt>
                <c:pt idx="517">
                  <c:v>3.9</c:v>
                </c:pt>
                <c:pt idx="518">
                  <c:v>0.9</c:v>
                </c:pt>
                <c:pt idx="519">
                  <c:v>0.2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3.9</c:v>
                </c:pt>
                <c:pt idx="526">
                  <c:v>5.5</c:v>
                </c:pt>
                <c:pt idx="527">
                  <c:v>1.4</c:v>
                </c:pt>
                <c:pt idx="528">
                  <c:v>3.4</c:v>
                </c:pt>
                <c:pt idx="529">
                  <c:v>0.9</c:v>
                </c:pt>
                <c:pt idx="530">
                  <c:v>0.2</c:v>
                </c:pt>
                <c:pt idx="531">
                  <c:v>21.2</c:v>
                </c:pt>
                <c:pt idx="532">
                  <c:v>7.4</c:v>
                </c:pt>
                <c:pt idx="533">
                  <c:v>18.3</c:v>
                </c:pt>
                <c:pt idx="534">
                  <c:v>5.5</c:v>
                </c:pt>
                <c:pt idx="535">
                  <c:v>25.3</c:v>
                </c:pt>
                <c:pt idx="536">
                  <c:v>10.3</c:v>
                </c:pt>
                <c:pt idx="537">
                  <c:v>17.100000000000001</c:v>
                </c:pt>
                <c:pt idx="538">
                  <c:v>18.399999999999999</c:v>
                </c:pt>
                <c:pt idx="539">
                  <c:v>10.8</c:v>
                </c:pt>
                <c:pt idx="540">
                  <c:v>6.3</c:v>
                </c:pt>
                <c:pt idx="541">
                  <c:v>19.5</c:v>
                </c:pt>
                <c:pt idx="542">
                  <c:v>11.2</c:v>
                </c:pt>
                <c:pt idx="543">
                  <c:v>28.5</c:v>
                </c:pt>
                <c:pt idx="544">
                  <c:v>28.6</c:v>
                </c:pt>
                <c:pt idx="545">
                  <c:v>15.8</c:v>
                </c:pt>
                <c:pt idx="546">
                  <c:v>13.2</c:v>
                </c:pt>
                <c:pt idx="547">
                  <c:v>13.6</c:v>
                </c:pt>
                <c:pt idx="548">
                  <c:v>14.4</c:v>
                </c:pt>
                <c:pt idx="549">
                  <c:v>14.9</c:v>
                </c:pt>
                <c:pt idx="550">
                  <c:v>15</c:v>
                </c:pt>
                <c:pt idx="551">
                  <c:v>15.1</c:v>
                </c:pt>
                <c:pt idx="552">
                  <c:v>15.1</c:v>
                </c:pt>
                <c:pt idx="553">
                  <c:v>15.3</c:v>
                </c:pt>
                <c:pt idx="554">
                  <c:v>16.100000000000001</c:v>
                </c:pt>
                <c:pt idx="555">
                  <c:v>16.399999999999999</c:v>
                </c:pt>
                <c:pt idx="556">
                  <c:v>22.1</c:v>
                </c:pt>
                <c:pt idx="557">
                  <c:v>19.100000000000001</c:v>
                </c:pt>
                <c:pt idx="558">
                  <c:v>24.6</c:v>
                </c:pt>
                <c:pt idx="559">
                  <c:v>38.9</c:v>
                </c:pt>
                <c:pt idx="560">
                  <c:v>28</c:v>
                </c:pt>
                <c:pt idx="561">
                  <c:v>21.3</c:v>
                </c:pt>
                <c:pt idx="562">
                  <c:v>21.8</c:v>
                </c:pt>
                <c:pt idx="563">
                  <c:v>34.700000000000003</c:v>
                </c:pt>
                <c:pt idx="564">
                  <c:v>33.4</c:v>
                </c:pt>
                <c:pt idx="565">
                  <c:v>29.9</c:v>
                </c:pt>
                <c:pt idx="566">
                  <c:v>25.5</c:v>
                </c:pt>
                <c:pt idx="567">
                  <c:v>20.2</c:v>
                </c:pt>
                <c:pt idx="568">
                  <c:v>22.7</c:v>
                </c:pt>
                <c:pt idx="569">
                  <c:v>24.9</c:v>
                </c:pt>
                <c:pt idx="570">
                  <c:v>32.799999999999997</c:v>
                </c:pt>
                <c:pt idx="571">
                  <c:v>23.8</c:v>
                </c:pt>
                <c:pt idx="572">
                  <c:v>20</c:v>
                </c:pt>
                <c:pt idx="573">
                  <c:v>19.5</c:v>
                </c:pt>
                <c:pt idx="574">
                  <c:v>24.5</c:v>
                </c:pt>
                <c:pt idx="575">
                  <c:v>31.1</c:v>
                </c:pt>
                <c:pt idx="576">
                  <c:v>22.7</c:v>
                </c:pt>
                <c:pt idx="577">
                  <c:v>20.100000000000001</c:v>
                </c:pt>
                <c:pt idx="578">
                  <c:v>20.100000000000001</c:v>
                </c:pt>
                <c:pt idx="579">
                  <c:v>20.2</c:v>
                </c:pt>
                <c:pt idx="580">
                  <c:v>42.5</c:v>
                </c:pt>
                <c:pt idx="581">
                  <c:v>40.700000000000003</c:v>
                </c:pt>
                <c:pt idx="582">
                  <c:v>27.6</c:v>
                </c:pt>
                <c:pt idx="583">
                  <c:v>24.7</c:v>
                </c:pt>
                <c:pt idx="584">
                  <c:v>26.1</c:v>
                </c:pt>
                <c:pt idx="585">
                  <c:v>26</c:v>
                </c:pt>
                <c:pt idx="586">
                  <c:v>23.5</c:v>
                </c:pt>
                <c:pt idx="587">
                  <c:v>22.3</c:v>
                </c:pt>
                <c:pt idx="588">
                  <c:v>21.8</c:v>
                </c:pt>
                <c:pt idx="589">
                  <c:v>27</c:v>
                </c:pt>
                <c:pt idx="590">
                  <c:v>22.4</c:v>
                </c:pt>
                <c:pt idx="591">
                  <c:v>36.6</c:v>
                </c:pt>
                <c:pt idx="592">
                  <c:v>25</c:v>
                </c:pt>
                <c:pt idx="593">
                  <c:v>21.1</c:v>
                </c:pt>
                <c:pt idx="594">
                  <c:v>20.2</c:v>
                </c:pt>
                <c:pt idx="595">
                  <c:v>36</c:v>
                </c:pt>
                <c:pt idx="596">
                  <c:v>26.2</c:v>
                </c:pt>
                <c:pt idx="597">
                  <c:v>105.3</c:v>
                </c:pt>
                <c:pt idx="598">
                  <c:v>122.4</c:v>
                </c:pt>
                <c:pt idx="599">
                  <c:v>135.80000000000001</c:v>
                </c:pt>
                <c:pt idx="600">
                  <c:v>58.1</c:v>
                </c:pt>
                <c:pt idx="601">
                  <c:v>37.200000000000003</c:v>
                </c:pt>
                <c:pt idx="602">
                  <c:v>31.8</c:v>
                </c:pt>
                <c:pt idx="603">
                  <c:v>55.4</c:v>
                </c:pt>
                <c:pt idx="604">
                  <c:v>82.7</c:v>
                </c:pt>
                <c:pt idx="605">
                  <c:v>45.8</c:v>
                </c:pt>
                <c:pt idx="606">
                  <c:v>31.1</c:v>
                </c:pt>
                <c:pt idx="607">
                  <c:v>29.7</c:v>
                </c:pt>
                <c:pt idx="608">
                  <c:v>56.5</c:v>
                </c:pt>
                <c:pt idx="609">
                  <c:v>35.799999999999997</c:v>
                </c:pt>
                <c:pt idx="610">
                  <c:v>34.1</c:v>
                </c:pt>
                <c:pt idx="611">
                  <c:v>44.8</c:v>
                </c:pt>
                <c:pt idx="612">
                  <c:v>40.700000000000003</c:v>
                </c:pt>
                <c:pt idx="613">
                  <c:v>32</c:v>
                </c:pt>
                <c:pt idx="614">
                  <c:v>34.9</c:v>
                </c:pt>
                <c:pt idx="615">
                  <c:v>32.299999999999997</c:v>
                </c:pt>
                <c:pt idx="616">
                  <c:v>31.7</c:v>
                </c:pt>
                <c:pt idx="617">
                  <c:v>32</c:v>
                </c:pt>
                <c:pt idx="618">
                  <c:v>31.9</c:v>
                </c:pt>
                <c:pt idx="619">
                  <c:v>36.799999999999997</c:v>
                </c:pt>
                <c:pt idx="620">
                  <c:v>48.8</c:v>
                </c:pt>
                <c:pt idx="621">
                  <c:v>36.200000000000003</c:v>
                </c:pt>
                <c:pt idx="622">
                  <c:v>31.7</c:v>
                </c:pt>
                <c:pt idx="623">
                  <c:v>30.7</c:v>
                </c:pt>
                <c:pt idx="624">
                  <c:v>38.4</c:v>
                </c:pt>
                <c:pt idx="625">
                  <c:v>32.700000000000003</c:v>
                </c:pt>
                <c:pt idx="626">
                  <c:v>30.9</c:v>
                </c:pt>
                <c:pt idx="627">
                  <c:v>33.6</c:v>
                </c:pt>
                <c:pt idx="628">
                  <c:v>35.4</c:v>
                </c:pt>
                <c:pt idx="629">
                  <c:v>34.1</c:v>
                </c:pt>
                <c:pt idx="630">
                  <c:v>51</c:v>
                </c:pt>
                <c:pt idx="631">
                  <c:v>42</c:v>
                </c:pt>
                <c:pt idx="632">
                  <c:v>103.8</c:v>
                </c:pt>
                <c:pt idx="633">
                  <c:v>51.6</c:v>
                </c:pt>
                <c:pt idx="634">
                  <c:v>43</c:v>
                </c:pt>
                <c:pt idx="635">
                  <c:v>38.700000000000003</c:v>
                </c:pt>
                <c:pt idx="636">
                  <c:v>33.200000000000003</c:v>
                </c:pt>
                <c:pt idx="637">
                  <c:v>52.7</c:v>
                </c:pt>
                <c:pt idx="638">
                  <c:v>35.700000000000003</c:v>
                </c:pt>
                <c:pt idx="639">
                  <c:v>29.9</c:v>
                </c:pt>
                <c:pt idx="640">
                  <c:v>28.9</c:v>
                </c:pt>
                <c:pt idx="641">
                  <c:v>38.9</c:v>
                </c:pt>
                <c:pt idx="642">
                  <c:v>49.6</c:v>
                </c:pt>
                <c:pt idx="643">
                  <c:v>33.799999999999997</c:v>
                </c:pt>
                <c:pt idx="644">
                  <c:v>28.7</c:v>
                </c:pt>
                <c:pt idx="645">
                  <c:v>33.799999999999997</c:v>
                </c:pt>
                <c:pt idx="646">
                  <c:v>33.700000000000003</c:v>
                </c:pt>
                <c:pt idx="647">
                  <c:v>28.9</c:v>
                </c:pt>
                <c:pt idx="648">
                  <c:v>27.9</c:v>
                </c:pt>
                <c:pt idx="649">
                  <c:v>30.2</c:v>
                </c:pt>
                <c:pt idx="650">
                  <c:v>31.7</c:v>
                </c:pt>
                <c:pt idx="651">
                  <c:v>29.7</c:v>
                </c:pt>
                <c:pt idx="652">
                  <c:v>29.7</c:v>
                </c:pt>
                <c:pt idx="653">
                  <c:v>29.6</c:v>
                </c:pt>
                <c:pt idx="654">
                  <c:v>45.5</c:v>
                </c:pt>
                <c:pt idx="655">
                  <c:v>49.3</c:v>
                </c:pt>
                <c:pt idx="656">
                  <c:v>35.700000000000003</c:v>
                </c:pt>
                <c:pt idx="657">
                  <c:v>30.5</c:v>
                </c:pt>
                <c:pt idx="658">
                  <c:v>28.5</c:v>
                </c:pt>
                <c:pt idx="659">
                  <c:v>31.6</c:v>
                </c:pt>
                <c:pt idx="660">
                  <c:v>29</c:v>
                </c:pt>
                <c:pt idx="661">
                  <c:v>27.8</c:v>
                </c:pt>
                <c:pt idx="662">
                  <c:v>27.4</c:v>
                </c:pt>
                <c:pt idx="663">
                  <c:v>26.8</c:v>
                </c:pt>
                <c:pt idx="664">
                  <c:v>26</c:v>
                </c:pt>
                <c:pt idx="665">
                  <c:v>25.1</c:v>
                </c:pt>
                <c:pt idx="666">
                  <c:v>24.2</c:v>
                </c:pt>
                <c:pt idx="667">
                  <c:v>23.4</c:v>
                </c:pt>
                <c:pt idx="668">
                  <c:v>22.7</c:v>
                </c:pt>
                <c:pt idx="669">
                  <c:v>22.1</c:v>
                </c:pt>
                <c:pt idx="670">
                  <c:v>21.5</c:v>
                </c:pt>
                <c:pt idx="671">
                  <c:v>20.9</c:v>
                </c:pt>
                <c:pt idx="672">
                  <c:v>20.3</c:v>
                </c:pt>
                <c:pt idx="673">
                  <c:v>34.200000000000003</c:v>
                </c:pt>
                <c:pt idx="674">
                  <c:v>36.799999999999997</c:v>
                </c:pt>
                <c:pt idx="675">
                  <c:v>23.9</c:v>
                </c:pt>
                <c:pt idx="676">
                  <c:v>24.1</c:v>
                </c:pt>
                <c:pt idx="677">
                  <c:v>18.899999999999999</c:v>
                </c:pt>
                <c:pt idx="678">
                  <c:v>17.3</c:v>
                </c:pt>
                <c:pt idx="679">
                  <c:v>16</c:v>
                </c:pt>
                <c:pt idx="680">
                  <c:v>15.3</c:v>
                </c:pt>
                <c:pt idx="681">
                  <c:v>14.8</c:v>
                </c:pt>
                <c:pt idx="682">
                  <c:v>13.9</c:v>
                </c:pt>
                <c:pt idx="683">
                  <c:v>19.5</c:v>
                </c:pt>
                <c:pt idx="684">
                  <c:v>18.100000000000001</c:v>
                </c:pt>
                <c:pt idx="685">
                  <c:v>13.8</c:v>
                </c:pt>
                <c:pt idx="686">
                  <c:v>11.9</c:v>
                </c:pt>
                <c:pt idx="687">
                  <c:v>11.1</c:v>
                </c:pt>
                <c:pt idx="688">
                  <c:v>10.6</c:v>
                </c:pt>
                <c:pt idx="689">
                  <c:v>10.1</c:v>
                </c:pt>
                <c:pt idx="690">
                  <c:v>9.6999999999999993</c:v>
                </c:pt>
                <c:pt idx="691">
                  <c:v>9.3000000000000007</c:v>
                </c:pt>
                <c:pt idx="692">
                  <c:v>8.9</c:v>
                </c:pt>
                <c:pt idx="693">
                  <c:v>10.6</c:v>
                </c:pt>
                <c:pt idx="694">
                  <c:v>8.6999999999999993</c:v>
                </c:pt>
                <c:pt idx="695">
                  <c:v>7.9</c:v>
                </c:pt>
                <c:pt idx="696">
                  <c:v>7.5</c:v>
                </c:pt>
                <c:pt idx="697">
                  <c:v>7.2</c:v>
                </c:pt>
                <c:pt idx="698">
                  <c:v>6.9</c:v>
                </c:pt>
                <c:pt idx="699">
                  <c:v>6.6</c:v>
                </c:pt>
                <c:pt idx="700">
                  <c:v>6.3</c:v>
                </c:pt>
                <c:pt idx="701">
                  <c:v>6</c:v>
                </c:pt>
                <c:pt idx="702">
                  <c:v>30.8</c:v>
                </c:pt>
                <c:pt idx="703">
                  <c:v>12.7</c:v>
                </c:pt>
                <c:pt idx="704">
                  <c:v>6.7</c:v>
                </c:pt>
                <c:pt idx="705">
                  <c:v>5.3</c:v>
                </c:pt>
                <c:pt idx="706">
                  <c:v>4.8</c:v>
                </c:pt>
                <c:pt idx="707">
                  <c:v>4.5999999999999996</c:v>
                </c:pt>
                <c:pt idx="708">
                  <c:v>4.4000000000000004</c:v>
                </c:pt>
                <c:pt idx="709">
                  <c:v>4.2</c:v>
                </c:pt>
                <c:pt idx="710">
                  <c:v>4</c:v>
                </c:pt>
                <c:pt idx="711">
                  <c:v>5.4</c:v>
                </c:pt>
                <c:pt idx="712">
                  <c:v>4.3</c:v>
                </c:pt>
                <c:pt idx="713">
                  <c:v>4.2</c:v>
                </c:pt>
                <c:pt idx="714">
                  <c:v>23.9</c:v>
                </c:pt>
                <c:pt idx="715">
                  <c:v>9.5</c:v>
                </c:pt>
                <c:pt idx="716">
                  <c:v>8.3000000000000007</c:v>
                </c:pt>
                <c:pt idx="717">
                  <c:v>6.5</c:v>
                </c:pt>
                <c:pt idx="718">
                  <c:v>3.6</c:v>
                </c:pt>
                <c:pt idx="719">
                  <c:v>2.8</c:v>
                </c:pt>
                <c:pt idx="720">
                  <c:v>6.2</c:v>
                </c:pt>
                <c:pt idx="721">
                  <c:v>21.5</c:v>
                </c:pt>
                <c:pt idx="722">
                  <c:v>7.9</c:v>
                </c:pt>
                <c:pt idx="723">
                  <c:v>18.7</c:v>
                </c:pt>
                <c:pt idx="724">
                  <c:v>7</c:v>
                </c:pt>
                <c:pt idx="725">
                  <c:v>3.6</c:v>
                </c:pt>
                <c:pt idx="726">
                  <c:v>2.4</c:v>
                </c:pt>
                <c:pt idx="727">
                  <c:v>2.2000000000000002</c:v>
                </c:pt>
                <c:pt idx="728">
                  <c:v>2.4</c:v>
                </c:pt>
                <c:pt idx="729">
                  <c:v>2.6</c:v>
                </c:pt>
                <c:pt idx="730">
                  <c:v>2.8</c:v>
                </c:pt>
                <c:pt idx="731">
                  <c:v>3.6</c:v>
                </c:pt>
                <c:pt idx="732">
                  <c:v>4.3</c:v>
                </c:pt>
                <c:pt idx="733">
                  <c:v>4.4000000000000004</c:v>
                </c:pt>
                <c:pt idx="734">
                  <c:v>5.2</c:v>
                </c:pt>
                <c:pt idx="735">
                  <c:v>17.3</c:v>
                </c:pt>
                <c:pt idx="736">
                  <c:v>9.1999999999999993</c:v>
                </c:pt>
                <c:pt idx="737">
                  <c:v>6.6</c:v>
                </c:pt>
                <c:pt idx="738">
                  <c:v>5.9</c:v>
                </c:pt>
                <c:pt idx="739">
                  <c:v>5.7</c:v>
                </c:pt>
                <c:pt idx="740">
                  <c:v>8.6</c:v>
                </c:pt>
                <c:pt idx="741">
                  <c:v>14.5</c:v>
                </c:pt>
                <c:pt idx="742">
                  <c:v>8.4</c:v>
                </c:pt>
                <c:pt idx="743">
                  <c:v>8.5</c:v>
                </c:pt>
                <c:pt idx="744">
                  <c:v>6</c:v>
                </c:pt>
                <c:pt idx="745">
                  <c:v>7.6</c:v>
                </c:pt>
                <c:pt idx="746">
                  <c:v>5.7</c:v>
                </c:pt>
                <c:pt idx="747">
                  <c:v>5.0999999999999996</c:v>
                </c:pt>
                <c:pt idx="748">
                  <c:v>5</c:v>
                </c:pt>
                <c:pt idx="749">
                  <c:v>4.7</c:v>
                </c:pt>
                <c:pt idx="750">
                  <c:v>4.5999999999999996</c:v>
                </c:pt>
                <c:pt idx="751">
                  <c:v>4.4000000000000004</c:v>
                </c:pt>
                <c:pt idx="752">
                  <c:v>4.2</c:v>
                </c:pt>
                <c:pt idx="753">
                  <c:v>4</c:v>
                </c:pt>
                <c:pt idx="754">
                  <c:v>3.8</c:v>
                </c:pt>
                <c:pt idx="755">
                  <c:v>3.6</c:v>
                </c:pt>
                <c:pt idx="756">
                  <c:v>3.3</c:v>
                </c:pt>
                <c:pt idx="757">
                  <c:v>3.1</c:v>
                </c:pt>
                <c:pt idx="758">
                  <c:v>3</c:v>
                </c:pt>
                <c:pt idx="759">
                  <c:v>2.8</c:v>
                </c:pt>
                <c:pt idx="760">
                  <c:v>2.6</c:v>
                </c:pt>
                <c:pt idx="761">
                  <c:v>8.1999999999999993</c:v>
                </c:pt>
                <c:pt idx="762">
                  <c:v>4.4000000000000004</c:v>
                </c:pt>
                <c:pt idx="763">
                  <c:v>3.2</c:v>
                </c:pt>
                <c:pt idx="764">
                  <c:v>2.2999999999999998</c:v>
                </c:pt>
                <c:pt idx="765">
                  <c:v>2</c:v>
                </c:pt>
                <c:pt idx="766">
                  <c:v>1.9</c:v>
                </c:pt>
                <c:pt idx="767">
                  <c:v>1.8</c:v>
                </c:pt>
                <c:pt idx="768">
                  <c:v>1.7</c:v>
                </c:pt>
                <c:pt idx="769">
                  <c:v>1.6</c:v>
                </c:pt>
                <c:pt idx="770">
                  <c:v>1.5</c:v>
                </c:pt>
                <c:pt idx="771">
                  <c:v>3.5</c:v>
                </c:pt>
                <c:pt idx="772">
                  <c:v>18.399999999999999</c:v>
                </c:pt>
                <c:pt idx="773">
                  <c:v>6.8</c:v>
                </c:pt>
                <c:pt idx="774">
                  <c:v>3</c:v>
                </c:pt>
                <c:pt idx="775">
                  <c:v>1.5</c:v>
                </c:pt>
                <c:pt idx="776">
                  <c:v>1.1000000000000001</c:v>
                </c:pt>
                <c:pt idx="777">
                  <c:v>1.1000000000000001</c:v>
                </c:pt>
                <c:pt idx="778">
                  <c:v>1</c:v>
                </c:pt>
                <c:pt idx="779">
                  <c:v>1</c:v>
                </c:pt>
                <c:pt idx="780">
                  <c:v>0.9</c:v>
                </c:pt>
                <c:pt idx="781">
                  <c:v>6.7</c:v>
                </c:pt>
                <c:pt idx="782">
                  <c:v>3.2</c:v>
                </c:pt>
                <c:pt idx="783">
                  <c:v>2.2999999999999998</c:v>
                </c:pt>
                <c:pt idx="784">
                  <c:v>1.1000000000000001</c:v>
                </c:pt>
                <c:pt idx="785">
                  <c:v>0.7</c:v>
                </c:pt>
                <c:pt idx="786">
                  <c:v>0.8</c:v>
                </c:pt>
                <c:pt idx="787">
                  <c:v>5.4</c:v>
                </c:pt>
                <c:pt idx="788">
                  <c:v>2.7</c:v>
                </c:pt>
                <c:pt idx="789">
                  <c:v>2.5</c:v>
                </c:pt>
                <c:pt idx="790">
                  <c:v>2.1</c:v>
                </c:pt>
                <c:pt idx="791">
                  <c:v>2.1</c:v>
                </c:pt>
                <c:pt idx="792">
                  <c:v>2.7</c:v>
                </c:pt>
                <c:pt idx="793">
                  <c:v>2.9</c:v>
                </c:pt>
                <c:pt idx="794">
                  <c:v>2.8</c:v>
                </c:pt>
                <c:pt idx="795">
                  <c:v>2.4</c:v>
                </c:pt>
                <c:pt idx="796">
                  <c:v>2.1</c:v>
                </c:pt>
                <c:pt idx="797">
                  <c:v>1.7</c:v>
                </c:pt>
                <c:pt idx="798">
                  <c:v>1.4</c:v>
                </c:pt>
                <c:pt idx="799">
                  <c:v>1.2</c:v>
                </c:pt>
                <c:pt idx="800">
                  <c:v>1</c:v>
                </c:pt>
                <c:pt idx="801">
                  <c:v>7.2</c:v>
                </c:pt>
                <c:pt idx="802">
                  <c:v>2.6</c:v>
                </c:pt>
                <c:pt idx="803">
                  <c:v>1.2</c:v>
                </c:pt>
                <c:pt idx="804">
                  <c:v>1</c:v>
                </c:pt>
                <c:pt idx="805">
                  <c:v>0.8</c:v>
                </c:pt>
                <c:pt idx="806">
                  <c:v>0.8</c:v>
                </c:pt>
                <c:pt idx="807">
                  <c:v>0.9</c:v>
                </c:pt>
                <c:pt idx="808">
                  <c:v>0.9</c:v>
                </c:pt>
                <c:pt idx="809">
                  <c:v>6.9</c:v>
                </c:pt>
                <c:pt idx="810">
                  <c:v>3</c:v>
                </c:pt>
                <c:pt idx="811">
                  <c:v>1.9</c:v>
                </c:pt>
                <c:pt idx="812">
                  <c:v>1.1000000000000001</c:v>
                </c:pt>
                <c:pt idx="813">
                  <c:v>0.9</c:v>
                </c:pt>
                <c:pt idx="814">
                  <c:v>0.8</c:v>
                </c:pt>
                <c:pt idx="815">
                  <c:v>0.6</c:v>
                </c:pt>
                <c:pt idx="816">
                  <c:v>0.6</c:v>
                </c:pt>
                <c:pt idx="817">
                  <c:v>0.6</c:v>
                </c:pt>
                <c:pt idx="818">
                  <c:v>0.6</c:v>
                </c:pt>
                <c:pt idx="819">
                  <c:v>0.5</c:v>
                </c:pt>
                <c:pt idx="820">
                  <c:v>1.1000000000000001</c:v>
                </c:pt>
                <c:pt idx="821">
                  <c:v>4.0999999999999996</c:v>
                </c:pt>
                <c:pt idx="822">
                  <c:v>16.5</c:v>
                </c:pt>
                <c:pt idx="823">
                  <c:v>5.0999999999999996</c:v>
                </c:pt>
                <c:pt idx="824">
                  <c:v>1.3</c:v>
                </c:pt>
                <c:pt idx="825">
                  <c:v>0.5</c:v>
                </c:pt>
                <c:pt idx="826">
                  <c:v>0.3</c:v>
                </c:pt>
                <c:pt idx="827">
                  <c:v>0.3</c:v>
                </c:pt>
                <c:pt idx="828">
                  <c:v>0.3</c:v>
                </c:pt>
                <c:pt idx="829">
                  <c:v>0.2</c:v>
                </c:pt>
                <c:pt idx="830">
                  <c:v>0.2</c:v>
                </c:pt>
                <c:pt idx="831">
                  <c:v>0.2</c:v>
                </c:pt>
                <c:pt idx="832">
                  <c:v>0.2</c:v>
                </c:pt>
                <c:pt idx="833">
                  <c:v>10.3</c:v>
                </c:pt>
                <c:pt idx="834">
                  <c:v>7.1</c:v>
                </c:pt>
                <c:pt idx="835">
                  <c:v>7.7</c:v>
                </c:pt>
                <c:pt idx="836">
                  <c:v>10.3</c:v>
                </c:pt>
                <c:pt idx="837">
                  <c:v>13.3</c:v>
                </c:pt>
                <c:pt idx="838">
                  <c:v>4.4000000000000004</c:v>
                </c:pt>
                <c:pt idx="839">
                  <c:v>2.2999999999999998</c:v>
                </c:pt>
                <c:pt idx="840">
                  <c:v>2.5</c:v>
                </c:pt>
                <c:pt idx="841">
                  <c:v>1.8</c:v>
                </c:pt>
                <c:pt idx="842">
                  <c:v>9.6999999999999993</c:v>
                </c:pt>
                <c:pt idx="843">
                  <c:v>4</c:v>
                </c:pt>
                <c:pt idx="844">
                  <c:v>36.9</c:v>
                </c:pt>
                <c:pt idx="845">
                  <c:v>15.9</c:v>
                </c:pt>
                <c:pt idx="846">
                  <c:v>10.8</c:v>
                </c:pt>
                <c:pt idx="847">
                  <c:v>5.5</c:v>
                </c:pt>
                <c:pt idx="848">
                  <c:v>7.6</c:v>
                </c:pt>
                <c:pt idx="849">
                  <c:v>15.5</c:v>
                </c:pt>
                <c:pt idx="850">
                  <c:v>8.4</c:v>
                </c:pt>
                <c:pt idx="851">
                  <c:v>6</c:v>
                </c:pt>
                <c:pt idx="852">
                  <c:v>5.4</c:v>
                </c:pt>
                <c:pt idx="853">
                  <c:v>6.4</c:v>
                </c:pt>
                <c:pt idx="854">
                  <c:v>5.7</c:v>
                </c:pt>
                <c:pt idx="855">
                  <c:v>4.7</c:v>
                </c:pt>
                <c:pt idx="856">
                  <c:v>14.6</c:v>
                </c:pt>
                <c:pt idx="857">
                  <c:v>8.5</c:v>
                </c:pt>
                <c:pt idx="858">
                  <c:v>7.2</c:v>
                </c:pt>
                <c:pt idx="859">
                  <c:v>7.3</c:v>
                </c:pt>
                <c:pt idx="860">
                  <c:v>6.8</c:v>
                </c:pt>
                <c:pt idx="861">
                  <c:v>6.3</c:v>
                </c:pt>
                <c:pt idx="862">
                  <c:v>6.1</c:v>
                </c:pt>
                <c:pt idx="863">
                  <c:v>6.5</c:v>
                </c:pt>
                <c:pt idx="864">
                  <c:v>6.5</c:v>
                </c:pt>
                <c:pt idx="865">
                  <c:v>6.4</c:v>
                </c:pt>
                <c:pt idx="866">
                  <c:v>7.4</c:v>
                </c:pt>
                <c:pt idx="867">
                  <c:v>5.8</c:v>
                </c:pt>
                <c:pt idx="868">
                  <c:v>5</c:v>
                </c:pt>
                <c:pt idx="869">
                  <c:v>28.3</c:v>
                </c:pt>
                <c:pt idx="870">
                  <c:v>10.9</c:v>
                </c:pt>
                <c:pt idx="871">
                  <c:v>23.5</c:v>
                </c:pt>
                <c:pt idx="872">
                  <c:v>121.9</c:v>
                </c:pt>
                <c:pt idx="873">
                  <c:v>52.7</c:v>
                </c:pt>
                <c:pt idx="874">
                  <c:v>26.4</c:v>
                </c:pt>
                <c:pt idx="875">
                  <c:v>10.199999999999999</c:v>
                </c:pt>
                <c:pt idx="876">
                  <c:v>17.399999999999999</c:v>
                </c:pt>
                <c:pt idx="877">
                  <c:v>26.5</c:v>
                </c:pt>
                <c:pt idx="878">
                  <c:v>15.3</c:v>
                </c:pt>
                <c:pt idx="879">
                  <c:v>10</c:v>
                </c:pt>
                <c:pt idx="880">
                  <c:v>21.3</c:v>
                </c:pt>
                <c:pt idx="881">
                  <c:v>28.1</c:v>
                </c:pt>
                <c:pt idx="882">
                  <c:v>14.8</c:v>
                </c:pt>
                <c:pt idx="883">
                  <c:v>11.2</c:v>
                </c:pt>
                <c:pt idx="884">
                  <c:v>10.9</c:v>
                </c:pt>
                <c:pt idx="885">
                  <c:v>14.6</c:v>
                </c:pt>
                <c:pt idx="886">
                  <c:v>13</c:v>
                </c:pt>
                <c:pt idx="887">
                  <c:v>14.1</c:v>
                </c:pt>
                <c:pt idx="888">
                  <c:v>13.3</c:v>
                </c:pt>
                <c:pt idx="889">
                  <c:v>13.4</c:v>
                </c:pt>
                <c:pt idx="890">
                  <c:v>31.2</c:v>
                </c:pt>
                <c:pt idx="891">
                  <c:v>33.9</c:v>
                </c:pt>
                <c:pt idx="892">
                  <c:v>49.8</c:v>
                </c:pt>
                <c:pt idx="893">
                  <c:v>173.5</c:v>
                </c:pt>
                <c:pt idx="894">
                  <c:v>81.7</c:v>
                </c:pt>
                <c:pt idx="895">
                  <c:v>34.9</c:v>
                </c:pt>
                <c:pt idx="896">
                  <c:v>60.1</c:v>
                </c:pt>
                <c:pt idx="897">
                  <c:v>47.8</c:v>
                </c:pt>
                <c:pt idx="898">
                  <c:v>30</c:v>
                </c:pt>
                <c:pt idx="899">
                  <c:v>26.2</c:v>
                </c:pt>
                <c:pt idx="900">
                  <c:v>25.4</c:v>
                </c:pt>
                <c:pt idx="901">
                  <c:v>24.4</c:v>
                </c:pt>
                <c:pt idx="902">
                  <c:v>23.6</c:v>
                </c:pt>
                <c:pt idx="903">
                  <c:v>22.6</c:v>
                </c:pt>
                <c:pt idx="904">
                  <c:v>22</c:v>
                </c:pt>
                <c:pt idx="905">
                  <c:v>28.5</c:v>
                </c:pt>
                <c:pt idx="906">
                  <c:v>23.3</c:v>
                </c:pt>
                <c:pt idx="907">
                  <c:v>23.1</c:v>
                </c:pt>
                <c:pt idx="908">
                  <c:v>21.9</c:v>
                </c:pt>
                <c:pt idx="909">
                  <c:v>21.7</c:v>
                </c:pt>
                <c:pt idx="910">
                  <c:v>21.5</c:v>
                </c:pt>
                <c:pt idx="911">
                  <c:v>23.7</c:v>
                </c:pt>
                <c:pt idx="912">
                  <c:v>22.3</c:v>
                </c:pt>
                <c:pt idx="913">
                  <c:v>22.5</c:v>
                </c:pt>
                <c:pt idx="914">
                  <c:v>26.6</c:v>
                </c:pt>
                <c:pt idx="915">
                  <c:v>22.1</c:v>
                </c:pt>
                <c:pt idx="916">
                  <c:v>22.7</c:v>
                </c:pt>
                <c:pt idx="917">
                  <c:v>24.4</c:v>
                </c:pt>
                <c:pt idx="918">
                  <c:v>20.7</c:v>
                </c:pt>
                <c:pt idx="919">
                  <c:v>25.9</c:v>
                </c:pt>
                <c:pt idx="920">
                  <c:v>32.6</c:v>
                </c:pt>
                <c:pt idx="921">
                  <c:v>38.700000000000003</c:v>
                </c:pt>
                <c:pt idx="922">
                  <c:v>26.5</c:v>
                </c:pt>
                <c:pt idx="923">
                  <c:v>25.9</c:v>
                </c:pt>
                <c:pt idx="924">
                  <c:v>23.3</c:v>
                </c:pt>
                <c:pt idx="925">
                  <c:v>23.7</c:v>
                </c:pt>
                <c:pt idx="926">
                  <c:v>31.3</c:v>
                </c:pt>
                <c:pt idx="927">
                  <c:v>36.4</c:v>
                </c:pt>
                <c:pt idx="928">
                  <c:v>38.1</c:v>
                </c:pt>
                <c:pt idx="929">
                  <c:v>25.4</c:v>
                </c:pt>
                <c:pt idx="930">
                  <c:v>25.9</c:v>
                </c:pt>
                <c:pt idx="931">
                  <c:v>24.4</c:v>
                </c:pt>
                <c:pt idx="932">
                  <c:v>21.8</c:v>
                </c:pt>
                <c:pt idx="933">
                  <c:v>20.2</c:v>
                </c:pt>
                <c:pt idx="934">
                  <c:v>20</c:v>
                </c:pt>
                <c:pt idx="935">
                  <c:v>19.100000000000001</c:v>
                </c:pt>
                <c:pt idx="936">
                  <c:v>59.5</c:v>
                </c:pt>
                <c:pt idx="937">
                  <c:v>42.3</c:v>
                </c:pt>
                <c:pt idx="938">
                  <c:v>30.1</c:v>
                </c:pt>
                <c:pt idx="939">
                  <c:v>26.9</c:v>
                </c:pt>
                <c:pt idx="940">
                  <c:v>43.6</c:v>
                </c:pt>
                <c:pt idx="941">
                  <c:v>113.1</c:v>
                </c:pt>
                <c:pt idx="942">
                  <c:v>57.8</c:v>
                </c:pt>
                <c:pt idx="943">
                  <c:v>35.4</c:v>
                </c:pt>
                <c:pt idx="944">
                  <c:v>27.4</c:v>
                </c:pt>
                <c:pt idx="945">
                  <c:v>25.8</c:v>
                </c:pt>
                <c:pt idx="946">
                  <c:v>26.1</c:v>
                </c:pt>
                <c:pt idx="947">
                  <c:v>25.9</c:v>
                </c:pt>
                <c:pt idx="948">
                  <c:v>25.4</c:v>
                </c:pt>
                <c:pt idx="949">
                  <c:v>27.4</c:v>
                </c:pt>
                <c:pt idx="950">
                  <c:v>26.5</c:v>
                </c:pt>
                <c:pt idx="951">
                  <c:v>29.1</c:v>
                </c:pt>
                <c:pt idx="952">
                  <c:v>45.9</c:v>
                </c:pt>
                <c:pt idx="953">
                  <c:v>43.7</c:v>
                </c:pt>
                <c:pt idx="954">
                  <c:v>33.200000000000003</c:v>
                </c:pt>
                <c:pt idx="955">
                  <c:v>34.700000000000003</c:v>
                </c:pt>
                <c:pt idx="956">
                  <c:v>37.200000000000003</c:v>
                </c:pt>
                <c:pt idx="957">
                  <c:v>31.4</c:v>
                </c:pt>
                <c:pt idx="958">
                  <c:v>28.2</c:v>
                </c:pt>
                <c:pt idx="959">
                  <c:v>26.9</c:v>
                </c:pt>
                <c:pt idx="960">
                  <c:v>32.700000000000003</c:v>
                </c:pt>
                <c:pt idx="961">
                  <c:v>48.8</c:v>
                </c:pt>
                <c:pt idx="962">
                  <c:v>35.5</c:v>
                </c:pt>
                <c:pt idx="963">
                  <c:v>34.200000000000003</c:v>
                </c:pt>
                <c:pt idx="964">
                  <c:v>41.3</c:v>
                </c:pt>
                <c:pt idx="965">
                  <c:v>36.5</c:v>
                </c:pt>
                <c:pt idx="966">
                  <c:v>29.3</c:v>
                </c:pt>
                <c:pt idx="967">
                  <c:v>28.1</c:v>
                </c:pt>
                <c:pt idx="968">
                  <c:v>31.2</c:v>
                </c:pt>
                <c:pt idx="969">
                  <c:v>44.7</c:v>
                </c:pt>
                <c:pt idx="970">
                  <c:v>76.7</c:v>
                </c:pt>
                <c:pt idx="971">
                  <c:v>40.9</c:v>
                </c:pt>
                <c:pt idx="972">
                  <c:v>29.6</c:v>
                </c:pt>
                <c:pt idx="973">
                  <c:v>33</c:v>
                </c:pt>
                <c:pt idx="974">
                  <c:v>29.1</c:v>
                </c:pt>
                <c:pt idx="975">
                  <c:v>28.1</c:v>
                </c:pt>
                <c:pt idx="976">
                  <c:v>27.4</c:v>
                </c:pt>
                <c:pt idx="977">
                  <c:v>26.9</c:v>
                </c:pt>
                <c:pt idx="978">
                  <c:v>31.9</c:v>
                </c:pt>
                <c:pt idx="979">
                  <c:v>27.3</c:v>
                </c:pt>
                <c:pt idx="980">
                  <c:v>25.6</c:v>
                </c:pt>
                <c:pt idx="981">
                  <c:v>32.5</c:v>
                </c:pt>
                <c:pt idx="982">
                  <c:v>27.3</c:v>
                </c:pt>
                <c:pt idx="983">
                  <c:v>25</c:v>
                </c:pt>
                <c:pt idx="984">
                  <c:v>35.1</c:v>
                </c:pt>
                <c:pt idx="985">
                  <c:v>26.9</c:v>
                </c:pt>
                <c:pt idx="986">
                  <c:v>24</c:v>
                </c:pt>
                <c:pt idx="987">
                  <c:v>23.1</c:v>
                </c:pt>
                <c:pt idx="988">
                  <c:v>22.7</c:v>
                </c:pt>
                <c:pt idx="989">
                  <c:v>22</c:v>
                </c:pt>
                <c:pt idx="990">
                  <c:v>21.4</c:v>
                </c:pt>
                <c:pt idx="991">
                  <c:v>20.9</c:v>
                </c:pt>
                <c:pt idx="992">
                  <c:v>20.3</c:v>
                </c:pt>
                <c:pt idx="993">
                  <c:v>19.600000000000001</c:v>
                </c:pt>
                <c:pt idx="994">
                  <c:v>19</c:v>
                </c:pt>
                <c:pt idx="995">
                  <c:v>25.5</c:v>
                </c:pt>
                <c:pt idx="996">
                  <c:v>37.1</c:v>
                </c:pt>
                <c:pt idx="997">
                  <c:v>22.4</c:v>
                </c:pt>
                <c:pt idx="998">
                  <c:v>17.5</c:v>
                </c:pt>
                <c:pt idx="999">
                  <c:v>16.100000000000001</c:v>
                </c:pt>
                <c:pt idx="1000">
                  <c:v>15.3</c:v>
                </c:pt>
                <c:pt idx="1001">
                  <c:v>14.7</c:v>
                </c:pt>
                <c:pt idx="1002">
                  <c:v>14.1</c:v>
                </c:pt>
                <c:pt idx="1003">
                  <c:v>13.6</c:v>
                </c:pt>
                <c:pt idx="1004">
                  <c:v>13.1</c:v>
                </c:pt>
                <c:pt idx="1005">
                  <c:v>12.7</c:v>
                </c:pt>
                <c:pt idx="1006">
                  <c:v>13.6</c:v>
                </c:pt>
                <c:pt idx="1007">
                  <c:v>12.2</c:v>
                </c:pt>
                <c:pt idx="1008">
                  <c:v>11.5</c:v>
                </c:pt>
                <c:pt idx="1009">
                  <c:v>11</c:v>
                </c:pt>
                <c:pt idx="1010">
                  <c:v>10.7</c:v>
                </c:pt>
                <c:pt idx="1011">
                  <c:v>13.8</c:v>
                </c:pt>
                <c:pt idx="1012">
                  <c:v>10.9</c:v>
                </c:pt>
                <c:pt idx="1013">
                  <c:v>9.8000000000000007</c:v>
                </c:pt>
                <c:pt idx="1014">
                  <c:v>35.9</c:v>
                </c:pt>
                <c:pt idx="1015">
                  <c:v>17</c:v>
                </c:pt>
                <c:pt idx="1016">
                  <c:v>11.4</c:v>
                </c:pt>
                <c:pt idx="1017">
                  <c:v>10.3</c:v>
                </c:pt>
                <c:pt idx="1018">
                  <c:v>14.5</c:v>
                </c:pt>
                <c:pt idx="1019">
                  <c:v>10.6</c:v>
                </c:pt>
                <c:pt idx="1020">
                  <c:v>9.4</c:v>
                </c:pt>
                <c:pt idx="1021">
                  <c:v>7.7</c:v>
                </c:pt>
                <c:pt idx="1022">
                  <c:v>22</c:v>
                </c:pt>
                <c:pt idx="1023">
                  <c:v>50.7</c:v>
                </c:pt>
                <c:pt idx="1024">
                  <c:v>46.4</c:v>
                </c:pt>
                <c:pt idx="1025">
                  <c:v>31.2</c:v>
                </c:pt>
                <c:pt idx="1026">
                  <c:v>16.3</c:v>
                </c:pt>
                <c:pt idx="1027">
                  <c:v>17.2</c:v>
                </c:pt>
                <c:pt idx="1028">
                  <c:v>12.4</c:v>
                </c:pt>
                <c:pt idx="1029">
                  <c:v>14.1</c:v>
                </c:pt>
                <c:pt idx="1030">
                  <c:v>19.7</c:v>
                </c:pt>
                <c:pt idx="1031">
                  <c:v>14</c:v>
                </c:pt>
                <c:pt idx="1032">
                  <c:v>14.1</c:v>
                </c:pt>
                <c:pt idx="1033">
                  <c:v>12.1</c:v>
                </c:pt>
                <c:pt idx="1034">
                  <c:v>11.3</c:v>
                </c:pt>
                <c:pt idx="1035">
                  <c:v>11.5</c:v>
                </c:pt>
                <c:pt idx="1036">
                  <c:v>10.8</c:v>
                </c:pt>
                <c:pt idx="1037">
                  <c:v>11</c:v>
                </c:pt>
                <c:pt idx="1038">
                  <c:v>11</c:v>
                </c:pt>
                <c:pt idx="1039">
                  <c:v>11.1</c:v>
                </c:pt>
                <c:pt idx="1040">
                  <c:v>10.9</c:v>
                </c:pt>
                <c:pt idx="1041">
                  <c:v>10.9</c:v>
                </c:pt>
                <c:pt idx="1042">
                  <c:v>10.8</c:v>
                </c:pt>
                <c:pt idx="1043">
                  <c:v>10.8</c:v>
                </c:pt>
                <c:pt idx="1044">
                  <c:v>10.7</c:v>
                </c:pt>
                <c:pt idx="1045">
                  <c:v>16</c:v>
                </c:pt>
                <c:pt idx="1046">
                  <c:v>17.2</c:v>
                </c:pt>
                <c:pt idx="1047">
                  <c:v>12.1</c:v>
                </c:pt>
                <c:pt idx="1048">
                  <c:v>10.4</c:v>
                </c:pt>
                <c:pt idx="1049">
                  <c:v>9.8000000000000007</c:v>
                </c:pt>
                <c:pt idx="1050">
                  <c:v>9.5</c:v>
                </c:pt>
                <c:pt idx="1051">
                  <c:v>9.1</c:v>
                </c:pt>
                <c:pt idx="1052">
                  <c:v>15.4</c:v>
                </c:pt>
                <c:pt idx="1053">
                  <c:v>10.3</c:v>
                </c:pt>
                <c:pt idx="1054">
                  <c:v>24.4</c:v>
                </c:pt>
                <c:pt idx="1055">
                  <c:v>12.3</c:v>
                </c:pt>
                <c:pt idx="1056">
                  <c:v>8.1999999999999993</c:v>
                </c:pt>
                <c:pt idx="1057">
                  <c:v>7.2</c:v>
                </c:pt>
                <c:pt idx="1058">
                  <c:v>6.6</c:v>
                </c:pt>
                <c:pt idx="1059">
                  <c:v>6.3</c:v>
                </c:pt>
                <c:pt idx="1060">
                  <c:v>6</c:v>
                </c:pt>
                <c:pt idx="1061">
                  <c:v>5.7</c:v>
                </c:pt>
                <c:pt idx="1062">
                  <c:v>5.4</c:v>
                </c:pt>
                <c:pt idx="1063">
                  <c:v>5.0999999999999996</c:v>
                </c:pt>
                <c:pt idx="1064">
                  <c:v>4.8</c:v>
                </c:pt>
                <c:pt idx="1065">
                  <c:v>4.5999999999999996</c:v>
                </c:pt>
                <c:pt idx="1066">
                  <c:v>4.3</c:v>
                </c:pt>
                <c:pt idx="1067">
                  <c:v>4.0999999999999996</c:v>
                </c:pt>
                <c:pt idx="1068">
                  <c:v>6.8</c:v>
                </c:pt>
                <c:pt idx="1069">
                  <c:v>19.399999999999999</c:v>
                </c:pt>
                <c:pt idx="1070">
                  <c:v>22.5</c:v>
                </c:pt>
                <c:pt idx="1071">
                  <c:v>9.6999999999999993</c:v>
                </c:pt>
                <c:pt idx="1072">
                  <c:v>4.5</c:v>
                </c:pt>
                <c:pt idx="1073">
                  <c:v>3.2</c:v>
                </c:pt>
                <c:pt idx="1074">
                  <c:v>3</c:v>
                </c:pt>
                <c:pt idx="1075">
                  <c:v>2.8</c:v>
                </c:pt>
                <c:pt idx="1076">
                  <c:v>2.7</c:v>
                </c:pt>
                <c:pt idx="1077">
                  <c:v>2.6</c:v>
                </c:pt>
                <c:pt idx="1078">
                  <c:v>2.5</c:v>
                </c:pt>
                <c:pt idx="1079">
                  <c:v>2.4</c:v>
                </c:pt>
                <c:pt idx="1080">
                  <c:v>2.4</c:v>
                </c:pt>
                <c:pt idx="1081">
                  <c:v>2.2999999999999998</c:v>
                </c:pt>
                <c:pt idx="1082">
                  <c:v>2.2999999999999998</c:v>
                </c:pt>
                <c:pt idx="1083">
                  <c:v>2.2000000000000002</c:v>
                </c:pt>
                <c:pt idx="1084">
                  <c:v>2.2000000000000002</c:v>
                </c:pt>
                <c:pt idx="1085">
                  <c:v>2.1</c:v>
                </c:pt>
                <c:pt idx="1086">
                  <c:v>2.1</c:v>
                </c:pt>
                <c:pt idx="1087">
                  <c:v>2</c:v>
                </c:pt>
                <c:pt idx="1088">
                  <c:v>2</c:v>
                </c:pt>
                <c:pt idx="1089">
                  <c:v>1.9</c:v>
                </c:pt>
                <c:pt idx="1090">
                  <c:v>1.9</c:v>
                </c:pt>
                <c:pt idx="1091">
                  <c:v>1.8</c:v>
                </c:pt>
                <c:pt idx="1092">
                  <c:v>1.7</c:v>
                </c:pt>
                <c:pt idx="1093">
                  <c:v>1.7</c:v>
                </c:pt>
                <c:pt idx="1094">
                  <c:v>1.6</c:v>
                </c:pt>
                <c:pt idx="1095">
                  <c:v>1.5</c:v>
                </c:pt>
                <c:pt idx="1096">
                  <c:v>1.5</c:v>
                </c:pt>
                <c:pt idx="1097">
                  <c:v>1.4</c:v>
                </c:pt>
                <c:pt idx="1098">
                  <c:v>1.4</c:v>
                </c:pt>
                <c:pt idx="1099">
                  <c:v>1.3</c:v>
                </c:pt>
                <c:pt idx="1100">
                  <c:v>1.2</c:v>
                </c:pt>
                <c:pt idx="1101">
                  <c:v>1.2</c:v>
                </c:pt>
                <c:pt idx="1102">
                  <c:v>1.1000000000000001</c:v>
                </c:pt>
                <c:pt idx="1103">
                  <c:v>1.1000000000000001</c:v>
                </c:pt>
                <c:pt idx="1104">
                  <c:v>1</c:v>
                </c:pt>
                <c:pt idx="1105">
                  <c:v>1</c:v>
                </c:pt>
                <c:pt idx="1106">
                  <c:v>0.9</c:v>
                </c:pt>
                <c:pt idx="1107">
                  <c:v>0.9</c:v>
                </c:pt>
                <c:pt idx="1108">
                  <c:v>0.8</c:v>
                </c:pt>
                <c:pt idx="1109">
                  <c:v>0.8</c:v>
                </c:pt>
                <c:pt idx="1110">
                  <c:v>0.7</c:v>
                </c:pt>
                <c:pt idx="1111">
                  <c:v>0.7</c:v>
                </c:pt>
                <c:pt idx="1112">
                  <c:v>0.7</c:v>
                </c:pt>
                <c:pt idx="1113">
                  <c:v>0.6</c:v>
                </c:pt>
                <c:pt idx="1114">
                  <c:v>16.100000000000001</c:v>
                </c:pt>
                <c:pt idx="1115">
                  <c:v>6.1</c:v>
                </c:pt>
                <c:pt idx="1116">
                  <c:v>1.7</c:v>
                </c:pt>
                <c:pt idx="1117">
                  <c:v>0.8</c:v>
                </c:pt>
                <c:pt idx="1118">
                  <c:v>0.5</c:v>
                </c:pt>
                <c:pt idx="1119">
                  <c:v>0.5</c:v>
                </c:pt>
                <c:pt idx="1120">
                  <c:v>0.5</c:v>
                </c:pt>
                <c:pt idx="1121">
                  <c:v>0.4</c:v>
                </c:pt>
                <c:pt idx="1122">
                  <c:v>0.4</c:v>
                </c:pt>
                <c:pt idx="1123">
                  <c:v>0.4</c:v>
                </c:pt>
                <c:pt idx="1124">
                  <c:v>0.4</c:v>
                </c:pt>
                <c:pt idx="1125">
                  <c:v>0.4</c:v>
                </c:pt>
                <c:pt idx="1126">
                  <c:v>0.3</c:v>
                </c:pt>
                <c:pt idx="1127">
                  <c:v>0.3</c:v>
                </c:pt>
                <c:pt idx="1128">
                  <c:v>0.3</c:v>
                </c:pt>
                <c:pt idx="1129">
                  <c:v>0.3</c:v>
                </c:pt>
                <c:pt idx="1130">
                  <c:v>0.3</c:v>
                </c:pt>
                <c:pt idx="1131">
                  <c:v>0.3</c:v>
                </c:pt>
                <c:pt idx="1132">
                  <c:v>0.3</c:v>
                </c:pt>
                <c:pt idx="1133">
                  <c:v>0.2</c:v>
                </c:pt>
                <c:pt idx="1134">
                  <c:v>0.2</c:v>
                </c:pt>
                <c:pt idx="1135">
                  <c:v>0.2</c:v>
                </c:pt>
                <c:pt idx="1136">
                  <c:v>0.2</c:v>
                </c:pt>
                <c:pt idx="1137">
                  <c:v>0.2</c:v>
                </c:pt>
                <c:pt idx="1138">
                  <c:v>0.2</c:v>
                </c:pt>
                <c:pt idx="1139">
                  <c:v>0.2</c:v>
                </c:pt>
                <c:pt idx="1140">
                  <c:v>0.2</c:v>
                </c:pt>
                <c:pt idx="1141">
                  <c:v>0.2</c:v>
                </c:pt>
                <c:pt idx="1142">
                  <c:v>0.2</c:v>
                </c:pt>
                <c:pt idx="1143">
                  <c:v>0.2</c:v>
                </c:pt>
                <c:pt idx="1144">
                  <c:v>0.1</c:v>
                </c:pt>
                <c:pt idx="1145">
                  <c:v>0.1</c:v>
                </c:pt>
                <c:pt idx="1146">
                  <c:v>0.1</c:v>
                </c:pt>
                <c:pt idx="1147">
                  <c:v>0.1</c:v>
                </c:pt>
                <c:pt idx="1148">
                  <c:v>0.1</c:v>
                </c:pt>
                <c:pt idx="1149">
                  <c:v>0.1</c:v>
                </c:pt>
                <c:pt idx="1150">
                  <c:v>0.1</c:v>
                </c:pt>
                <c:pt idx="1151">
                  <c:v>0.1</c:v>
                </c:pt>
                <c:pt idx="1152">
                  <c:v>0.1</c:v>
                </c:pt>
                <c:pt idx="1153">
                  <c:v>0.1</c:v>
                </c:pt>
                <c:pt idx="1154">
                  <c:v>0.1</c:v>
                </c:pt>
                <c:pt idx="1155">
                  <c:v>0.1</c:v>
                </c:pt>
                <c:pt idx="1156">
                  <c:v>0.1</c:v>
                </c:pt>
                <c:pt idx="1157">
                  <c:v>0.1</c:v>
                </c:pt>
                <c:pt idx="1158">
                  <c:v>0.1</c:v>
                </c:pt>
                <c:pt idx="1159">
                  <c:v>0.1</c:v>
                </c:pt>
                <c:pt idx="1160">
                  <c:v>0.1</c:v>
                </c:pt>
                <c:pt idx="1161">
                  <c:v>0.1</c:v>
                </c:pt>
                <c:pt idx="1162">
                  <c:v>0.1</c:v>
                </c:pt>
                <c:pt idx="1163">
                  <c:v>0.1</c:v>
                </c:pt>
                <c:pt idx="1164">
                  <c:v>0.1</c:v>
                </c:pt>
                <c:pt idx="1165">
                  <c:v>0.1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0.8</c:v>
                </c:pt>
                <c:pt idx="1188">
                  <c:v>0.2</c:v>
                </c:pt>
                <c:pt idx="1189">
                  <c:v>0.1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2.5</c:v>
                </c:pt>
                <c:pt idx="1202">
                  <c:v>0.7</c:v>
                </c:pt>
                <c:pt idx="1203">
                  <c:v>0.1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9</c:v>
                </c:pt>
                <c:pt idx="1213">
                  <c:v>4.8</c:v>
                </c:pt>
                <c:pt idx="1214">
                  <c:v>3.2</c:v>
                </c:pt>
                <c:pt idx="1215">
                  <c:v>0.8</c:v>
                </c:pt>
                <c:pt idx="1216">
                  <c:v>0.1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2.2999999999999998</c:v>
                </c:pt>
                <c:pt idx="1223">
                  <c:v>0.6</c:v>
                </c:pt>
                <c:pt idx="1224">
                  <c:v>1.1000000000000001</c:v>
                </c:pt>
                <c:pt idx="1225">
                  <c:v>3.7</c:v>
                </c:pt>
                <c:pt idx="1226">
                  <c:v>4.9000000000000004</c:v>
                </c:pt>
                <c:pt idx="1227">
                  <c:v>1.3</c:v>
                </c:pt>
                <c:pt idx="1228">
                  <c:v>0.3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0.1</c:v>
                </c:pt>
                <c:pt idx="1240">
                  <c:v>5.5</c:v>
                </c:pt>
                <c:pt idx="1241">
                  <c:v>1.5</c:v>
                </c:pt>
                <c:pt idx="1242">
                  <c:v>4.2</c:v>
                </c:pt>
                <c:pt idx="1243">
                  <c:v>3.5</c:v>
                </c:pt>
                <c:pt idx="1244">
                  <c:v>1.3</c:v>
                </c:pt>
                <c:pt idx="1245">
                  <c:v>14.4</c:v>
                </c:pt>
                <c:pt idx="1246">
                  <c:v>20.6</c:v>
                </c:pt>
                <c:pt idx="1247">
                  <c:v>19.399999999999999</c:v>
                </c:pt>
                <c:pt idx="1248">
                  <c:v>9.3000000000000007</c:v>
                </c:pt>
                <c:pt idx="1249">
                  <c:v>9.6</c:v>
                </c:pt>
                <c:pt idx="1250">
                  <c:v>2.7</c:v>
                </c:pt>
                <c:pt idx="1251">
                  <c:v>1.7</c:v>
                </c:pt>
                <c:pt idx="1252">
                  <c:v>2.7</c:v>
                </c:pt>
                <c:pt idx="1253">
                  <c:v>6</c:v>
                </c:pt>
                <c:pt idx="1254">
                  <c:v>17.899999999999999</c:v>
                </c:pt>
                <c:pt idx="1255">
                  <c:v>11.7</c:v>
                </c:pt>
                <c:pt idx="1256">
                  <c:v>14</c:v>
                </c:pt>
                <c:pt idx="1257">
                  <c:v>6.7</c:v>
                </c:pt>
                <c:pt idx="1258">
                  <c:v>5.3</c:v>
                </c:pt>
                <c:pt idx="1259">
                  <c:v>5.4</c:v>
                </c:pt>
                <c:pt idx="1260">
                  <c:v>6.1</c:v>
                </c:pt>
                <c:pt idx="1261">
                  <c:v>13.8</c:v>
                </c:pt>
                <c:pt idx="1262">
                  <c:v>8</c:v>
                </c:pt>
                <c:pt idx="1263">
                  <c:v>24.6</c:v>
                </c:pt>
                <c:pt idx="1264">
                  <c:v>10.5</c:v>
                </c:pt>
                <c:pt idx="1265">
                  <c:v>11.8</c:v>
                </c:pt>
                <c:pt idx="1266">
                  <c:v>11.3</c:v>
                </c:pt>
                <c:pt idx="1267">
                  <c:v>15</c:v>
                </c:pt>
                <c:pt idx="1268">
                  <c:v>12.2</c:v>
                </c:pt>
                <c:pt idx="1269">
                  <c:v>51.5</c:v>
                </c:pt>
                <c:pt idx="1270">
                  <c:v>17.8</c:v>
                </c:pt>
                <c:pt idx="1271">
                  <c:v>14.6</c:v>
                </c:pt>
                <c:pt idx="1272">
                  <c:v>19</c:v>
                </c:pt>
                <c:pt idx="1273">
                  <c:v>117.7</c:v>
                </c:pt>
                <c:pt idx="1274">
                  <c:v>36.700000000000003</c:v>
                </c:pt>
                <c:pt idx="1275">
                  <c:v>12</c:v>
                </c:pt>
                <c:pt idx="1276">
                  <c:v>12.3</c:v>
                </c:pt>
                <c:pt idx="1277">
                  <c:v>10.8</c:v>
                </c:pt>
                <c:pt idx="1278">
                  <c:v>9.1999999999999993</c:v>
                </c:pt>
                <c:pt idx="1279">
                  <c:v>9.5</c:v>
                </c:pt>
                <c:pt idx="1280">
                  <c:v>10.4</c:v>
                </c:pt>
                <c:pt idx="1281">
                  <c:v>11.3</c:v>
                </c:pt>
                <c:pt idx="1282">
                  <c:v>12.3</c:v>
                </c:pt>
                <c:pt idx="1283">
                  <c:v>13.2</c:v>
                </c:pt>
                <c:pt idx="1284">
                  <c:v>14.1</c:v>
                </c:pt>
                <c:pt idx="1285">
                  <c:v>14.8</c:v>
                </c:pt>
                <c:pt idx="1286">
                  <c:v>15.4</c:v>
                </c:pt>
                <c:pt idx="1287">
                  <c:v>15.9</c:v>
                </c:pt>
                <c:pt idx="1288">
                  <c:v>16.2</c:v>
                </c:pt>
                <c:pt idx="1289">
                  <c:v>16.399999999999999</c:v>
                </c:pt>
                <c:pt idx="1290">
                  <c:v>16.5</c:v>
                </c:pt>
                <c:pt idx="1291">
                  <c:v>16.399999999999999</c:v>
                </c:pt>
                <c:pt idx="1292">
                  <c:v>16.2</c:v>
                </c:pt>
                <c:pt idx="1293">
                  <c:v>15.9</c:v>
                </c:pt>
                <c:pt idx="1294">
                  <c:v>18.7</c:v>
                </c:pt>
                <c:pt idx="1295">
                  <c:v>18.5</c:v>
                </c:pt>
                <c:pt idx="1296">
                  <c:v>18.899999999999999</c:v>
                </c:pt>
                <c:pt idx="1297">
                  <c:v>31.4</c:v>
                </c:pt>
                <c:pt idx="1298">
                  <c:v>18.899999999999999</c:v>
                </c:pt>
                <c:pt idx="1299">
                  <c:v>15</c:v>
                </c:pt>
                <c:pt idx="1300">
                  <c:v>14.2</c:v>
                </c:pt>
                <c:pt idx="1301">
                  <c:v>23.5</c:v>
                </c:pt>
                <c:pt idx="1302">
                  <c:v>16.7</c:v>
                </c:pt>
                <c:pt idx="1303">
                  <c:v>15.5</c:v>
                </c:pt>
                <c:pt idx="1304">
                  <c:v>18.2</c:v>
                </c:pt>
                <c:pt idx="1305">
                  <c:v>24.2</c:v>
                </c:pt>
                <c:pt idx="1306">
                  <c:v>26.6</c:v>
                </c:pt>
                <c:pt idx="1307">
                  <c:v>24.3</c:v>
                </c:pt>
                <c:pt idx="1308">
                  <c:v>16.399999999999999</c:v>
                </c:pt>
                <c:pt idx="1309">
                  <c:v>31.5</c:v>
                </c:pt>
                <c:pt idx="1310">
                  <c:v>24.3</c:v>
                </c:pt>
                <c:pt idx="1311">
                  <c:v>18.399999999999999</c:v>
                </c:pt>
                <c:pt idx="1312">
                  <c:v>148.1</c:v>
                </c:pt>
                <c:pt idx="1313">
                  <c:v>132.6</c:v>
                </c:pt>
                <c:pt idx="1314">
                  <c:v>62</c:v>
                </c:pt>
                <c:pt idx="1315">
                  <c:v>33.200000000000003</c:v>
                </c:pt>
                <c:pt idx="1316">
                  <c:v>19.2</c:v>
                </c:pt>
                <c:pt idx="1317">
                  <c:v>17.3</c:v>
                </c:pt>
                <c:pt idx="1318">
                  <c:v>17.899999999999999</c:v>
                </c:pt>
                <c:pt idx="1319">
                  <c:v>19.8</c:v>
                </c:pt>
                <c:pt idx="1320">
                  <c:v>20.8</c:v>
                </c:pt>
                <c:pt idx="1321">
                  <c:v>33.799999999999997</c:v>
                </c:pt>
                <c:pt idx="1322">
                  <c:v>37.700000000000003</c:v>
                </c:pt>
                <c:pt idx="1323">
                  <c:v>23.3</c:v>
                </c:pt>
                <c:pt idx="1324">
                  <c:v>34.299999999999997</c:v>
                </c:pt>
                <c:pt idx="1325">
                  <c:v>28.2</c:v>
                </c:pt>
                <c:pt idx="1326">
                  <c:v>27.2</c:v>
                </c:pt>
                <c:pt idx="1327">
                  <c:v>27.1</c:v>
                </c:pt>
                <c:pt idx="1328">
                  <c:v>26.1</c:v>
                </c:pt>
                <c:pt idx="1329">
                  <c:v>31.4</c:v>
                </c:pt>
                <c:pt idx="1330">
                  <c:v>30.5</c:v>
                </c:pt>
                <c:pt idx="1331">
                  <c:v>26.4</c:v>
                </c:pt>
                <c:pt idx="1332">
                  <c:v>32.5</c:v>
                </c:pt>
                <c:pt idx="1333">
                  <c:v>32.700000000000003</c:v>
                </c:pt>
                <c:pt idx="1334">
                  <c:v>43.2</c:v>
                </c:pt>
                <c:pt idx="1335">
                  <c:v>40.5</c:v>
                </c:pt>
                <c:pt idx="1336">
                  <c:v>36.5</c:v>
                </c:pt>
                <c:pt idx="1337">
                  <c:v>31</c:v>
                </c:pt>
                <c:pt idx="1338">
                  <c:v>27.8</c:v>
                </c:pt>
                <c:pt idx="1339">
                  <c:v>28</c:v>
                </c:pt>
                <c:pt idx="1340">
                  <c:v>27.7</c:v>
                </c:pt>
                <c:pt idx="1341">
                  <c:v>27.6</c:v>
                </c:pt>
                <c:pt idx="1342">
                  <c:v>26.8</c:v>
                </c:pt>
                <c:pt idx="1343">
                  <c:v>26.4</c:v>
                </c:pt>
                <c:pt idx="1344">
                  <c:v>25.8</c:v>
                </c:pt>
                <c:pt idx="1345">
                  <c:v>28.8</c:v>
                </c:pt>
                <c:pt idx="1346">
                  <c:v>32.5</c:v>
                </c:pt>
                <c:pt idx="1347">
                  <c:v>47.1</c:v>
                </c:pt>
                <c:pt idx="1348">
                  <c:v>61.1</c:v>
                </c:pt>
                <c:pt idx="1349">
                  <c:v>46.2</c:v>
                </c:pt>
                <c:pt idx="1350">
                  <c:v>33.1</c:v>
                </c:pt>
                <c:pt idx="1351">
                  <c:v>53.6</c:v>
                </c:pt>
                <c:pt idx="1352">
                  <c:v>59.1</c:v>
                </c:pt>
                <c:pt idx="1353">
                  <c:v>53.3</c:v>
                </c:pt>
                <c:pt idx="1354">
                  <c:v>38.200000000000003</c:v>
                </c:pt>
                <c:pt idx="1355">
                  <c:v>35.200000000000003</c:v>
                </c:pt>
                <c:pt idx="1356">
                  <c:v>46</c:v>
                </c:pt>
                <c:pt idx="1357">
                  <c:v>32.6</c:v>
                </c:pt>
                <c:pt idx="1358">
                  <c:v>28</c:v>
                </c:pt>
                <c:pt idx="1359">
                  <c:v>26.5</c:v>
                </c:pt>
                <c:pt idx="1360">
                  <c:v>26.7</c:v>
                </c:pt>
                <c:pt idx="1361">
                  <c:v>24.3</c:v>
                </c:pt>
                <c:pt idx="1362">
                  <c:v>24.2</c:v>
                </c:pt>
                <c:pt idx="1363">
                  <c:v>27.4</c:v>
                </c:pt>
                <c:pt idx="1364">
                  <c:v>23.1</c:v>
                </c:pt>
                <c:pt idx="1365">
                  <c:v>20.7</c:v>
                </c:pt>
                <c:pt idx="1366">
                  <c:v>27.2</c:v>
                </c:pt>
                <c:pt idx="1367">
                  <c:v>21.4</c:v>
                </c:pt>
                <c:pt idx="1368">
                  <c:v>51.3</c:v>
                </c:pt>
                <c:pt idx="1369">
                  <c:v>30.6</c:v>
                </c:pt>
                <c:pt idx="1370">
                  <c:v>24.4</c:v>
                </c:pt>
                <c:pt idx="1371">
                  <c:v>21.1</c:v>
                </c:pt>
                <c:pt idx="1372">
                  <c:v>21</c:v>
                </c:pt>
                <c:pt idx="1373">
                  <c:v>27</c:v>
                </c:pt>
                <c:pt idx="1374">
                  <c:v>24.1</c:v>
                </c:pt>
                <c:pt idx="1375">
                  <c:v>27.6</c:v>
                </c:pt>
                <c:pt idx="1376">
                  <c:v>28.8</c:v>
                </c:pt>
                <c:pt idx="1377">
                  <c:v>25</c:v>
                </c:pt>
                <c:pt idx="1378">
                  <c:v>24.9</c:v>
                </c:pt>
                <c:pt idx="1379">
                  <c:v>24.6</c:v>
                </c:pt>
                <c:pt idx="1380">
                  <c:v>24.5</c:v>
                </c:pt>
                <c:pt idx="1381">
                  <c:v>30.9</c:v>
                </c:pt>
                <c:pt idx="1382">
                  <c:v>44.5</c:v>
                </c:pt>
                <c:pt idx="1383">
                  <c:v>41.2</c:v>
                </c:pt>
                <c:pt idx="1384">
                  <c:v>27.6</c:v>
                </c:pt>
                <c:pt idx="1385">
                  <c:v>29.2</c:v>
                </c:pt>
                <c:pt idx="1386">
                  <c:v>35.9</c:v>
                </c:pt>
                <c:pt idx="1387">
                  <c:v>45.9</c:v>
                </c:pt>
                <c:pt idx="1388">
                  <c:v>51.3</c:v>
                </c:pt>
                <c:pt idx="1389">
                  <c:v>65.3</c:v>
                </c:pt>
                <c:pt idx="1390">
                  <c:v>42.4</c:v>
                </c:pt>
                <c:pt idx="1391">
                  <c:v>28.1</c:v>
                </c:pt>
                <c:pt idx="1392">
                  <c:v>55.2</c:v>
                </c:pt>
                <c:pt idx="1393">
                  <c:v>67</c:v>
                </c:pt>
                <c:pt idx="1394">
                  <c:v>91</c:v>
                </c:pt>
                <c:pt idx="1395">
                  <c:v>47.7</c:v>
                </c:pt>
                <c:pt idx="1396">
                  <c:v>34.9</c:v>
                </c:pt>
                <c:pt idx="1397">
                  <c:v>37.4</c:v>
                </c:pt>
                <c:pt idx="1398">
                  <c:v>46.3</c:v>
                </c:pt>
                <c:pt idx="1399">
                  <c:v>53.2</c:v>
                </c:pt>
                <c:pt idx="1400">
                  <c:v>45.1</c:v>
                </c:pt>
                <c:pt idx="1401">
                  <c:v>39</c:v>
                </c:pt>
                <c:pt idx="1402">
                  <c:v>39.299999999999997</c:v>
                </c:pt>
                <c:pt idx="1403">
                  <c:v>32.1</c:v>
                </c:pt>
                <c:pt idx="1404">
                  <c:v>33.6</c:v>
                </c:pt>
                <c:pt idx="1405">
                  <c:v>30.9</c:v>
                </c:pt>
                <c:pt idx="1406">
                  <c:v>35.200000000000003</c:v>
                </c:pt>
                <c:pt idx="1407">
                  <c:v>32.1</c:v>
                </c:pt>
                <c:pt idx="1408">
                  <c:v>53.9</c:v>
                </c:pt>
                <c:pt idx="1409">
                  <c:v>36.299999999999997</c:v>
                </c:pt>
                <c:pt idx="1410">
                  <c:v>30.3</c:v>
                </c:pt>
                <c:pt idx="1411">
                  <c:v>28.3</c:v>
                </c:pt>
                <c:pt idx="1412">
                  <c:v>27.4</c:v>
                </c:pt>
                <c:pt idx="1413">
                  <c:v>26.7</c:v>
                </c:pt>
                <c:pt idx="1414">
                  <c:v>26.1</c:v>
                </c:pt>
                <c:pt idx="1415">
                  <c:v>25.5</c:v>
                </c:pt>
                <c:pt idx="1416">
                  <c:v>25.7</c:v>
                </c:pt>
                <c:pt idx="1417">
                  <c:v>25.5</c:v>
                </c:pt>
                <c:pt idx="1418">
                  <c:v>25.7</c:v>
                </c:pt>
                <c:pt idx="1419">
                  <c:v>23.8</c:v>
                </c:pt>
                <c:pt idx="1420">
                  <c:v>22.8</c:v>
                </c:pt>
                <c:pt idx="1421">
                  <c:v>22.4</c:v>
                </c:pt>
                <c:pt idx="1422">
                  <c:v>21.5</c:v>
                </c:pt>
                <c:pt idx="1423">
                  <c:v>20.8</c:v>
                </c:pt>
                <c:pt idx="1424">
                  <c:v>20.100000000000001</c:v>
                </c:pt>
                <c:pt idx="1425">
                  <c:v>19.399999999999999</c:v>
                </c:pt>
                <c:pt idx="1426">
                  <c:v>18.600000000000001</c:v>
                </c:pt>
                <c:pt idx="1427">
                  <c:v>17.899999999999999</c:v>
                </c:pt>
                <c:pt idx="1428">
                  <c:v>17.100000000000001</c:v>
                </c:pt>
                <c:pt idx="1429">
                  <c:v>16.399999999999999</c:v>
                </c:pt>
                <c:pt idx="1430">
                  <c:v>15.6</c:v>
                </c:pt>
                <c:pt idx="1431">
                  <c:v>16</c:v>
                </c:pt>
                <c:pt idx="1432">
                  <c:v>14.5</c:v>
                </c:pt>
                <c:pt idx="1433">
                  <c:v>13.6</c:v>
                </c:pt>
                <c:pt idx="1434">
                  <c:v>19.600000000000001</c:v>
                </c:pt>
                <c:pt idx="1435">
                  <c:v>14.1</c:v>
                </c:pt>
                <c:pt idx="1436">
                  <c:v>12.2</c:v>
                </c:pt>
                <c:pt idx="1437">
                  <c:v>11.1</c:v>
                </c:pt>
                <c:pt idx="1438">
                  <c:v>11.4</c:v>
                </c:pt>
                <c:pt idx="1439">
                  <c:v>10.7</c:v>
                </c:pt>
                <c:pt idx="1440">
                  <c:v>9.4</c:v>
                </c:pt>
                <c:pt idx="1441">
                  <c:v>8.8000000000000007</c:v>
                </c:pt>
                <c:pt idx="1442">
                  <c:v>8.3000000000000007</c:v>
                </c:pt>
                <c:pt idx="1443">
                  <c:v>7.8</c:v>
                </c:pt>
                <c:pt idx="1444">
                  <c:v>7.4</c:v>
                </c:pt>
                <c:pt idx="1445">
                  <c:v>7</c:v>
                </c:pt>
                <c:pt idx="1446">
                  <c:v>7.1</c:v>
                </c:pt>
                <c:pt idx="1447">
                  <c:v>7.1</c:v>
                </c:pt>
                <c:pt idx="1448">
                  <c:v>6.5</c:v>
                </c:pt>
                <c:pt idx="1449">
                  <c:v>13.5</c:v>
                </c:pt>
                <c:pt idx="1450">
                  <c:v>9.8000000000000007</c:v>
                </c:pt>
                <c:pt idx="1451">
                  <c:v>8.4</c:v>
                </c:pt>
                <c:pt idx="1452">
                  <c:v>6.1</c:v>
                </c:pt>
                <c:pt idx="1453">
                  <c:v>5.5</c:v>
                </c:pt>
                <c:pt idx="1454">
                  <c:v>4.5</c:v>
                </c:pt>
                <c:pt idx="1455">
                  <c:v>4.2</c:v>
                </c:pt>
                <c:pt idx="1456">
                  <c:v>14.5</c:v>
                </c:pt>
                <c:pt idx="1457">
                  <c:v>31.6</c:v>
                </c:pt>
                <c:pt idx="1458">
                  <c:v>12.8</c:v>
                </c:pt>
                <c:pt idx="1459">
                  <c:v>7.1</c:v>
                </c:pt>
                <c:pt idx="1460">
                  <c:v>11.2</c:v>
                </c:pt>
                <c:pt idx="1461">
                  <c:v>5.0999999999999996</c:v>
                </c:pt>
                <c:pt idx="1462">
                  <c:v>3.4</c:v>
                </c:pt>
                <c:pt idx="1463">
                  <c:v>2.9</c:v>
                </c:pt>
                <c:pt idx="1464">
                  <c:v>2.7</c:v>
                </c:pt>
                <c:pt idx="1465">
                  <c:v>2.5</c:v>
                </c:pt>
                <c:pt idx="1466">
                  <c:v>2.4</c:v>
                </c:pt>
                <c:pt idx="1467">
                  <c:v>2.2999999999999998</c:v>
                </c:pt>
                <c:pt idx="1468">
                  <c:v>2.2000000000000002</c:v>
                </c:pt>
                <c:pt idx="1469">
                  <c:v>2.1</c:v>
                </c:pt>
                <c:pt idx="1470">
                  <c:v>2</c:v>
                </c:pt>
                <c:pt idx="1471">
                  <c:v>1.9</c:v>
                </c:pt>
                <c:pt idx="1472">
                  <c:v>1.8</c:v>
                </c:pt>
                <c:pt idx="1473">
                  <c:v>1.7</c:v>
                </c:pt>
                <c:pt idx="1474">
                  <c:v>1.6</c:v>
                </c:pt>
                <c:pt idx="1475">
                  <c:v>1.6</c:v>
                </c:pt>
                <c:pt idx="1476">
                  <c:v>1.5</c:v>
                </c:pt>
                <c:pt idx="1477">
                  <c:v>1.4</c:v>
                </c:pt>
                <c:pt idx="1478">
                  <c:v>1.3</c:v>
                </c:pt>
                <c:pt idx="1479">
                  <c:v>1.3</c:v>
                </c:pt>
                <c:pt idx="1480">
                  <c:v>1.2</c:v>
                </c:pt>
                <c:pt idx="1481">
                  <c:v>1.2</c:v>
                </c:pt>
                <c:pt idx="1482">
                  <c:v>1.1000000000000001</c:v>
                </c:pt>
                <c:pt idx="1483">
                  <c:v>1.1000000000000001</c:v>
                </c:pt>
                <c:pt idx="1484">
                  <c:v>1</c:v>
                </c:pt>
                <c:pt idx="1485">
                  <c:v>1</c:v>
                </c:pt>
                <c:pt idx="1486">
                  <c:v>0.9</c:v>
                </c:pt>
                <c:pt idx="1487">
                  <c:v>0.9</c:v>
                </c:pt>
                <c:pt idx="1488">
                  <c:v>0.8</c:v>
                </c:pt>
                <c:pt idx="1489">
                  <c:v>0.8</c:v>
                </c:pt>
                <c:pt idx="1490">
                  <c:v>0.8</c:v>
                </c:pt>
                <c:pt idx="1491">
                  <c:v>0.8</c:v>
                </c:pt>
                <c:pt idx="1492">
                  <c:v>0.7</c:v>
                </c:pt>
                <c:pt idx="1493">
                  <c:v>0.7</c:v>
                </c:pt>
                <c:pt idx="1494">
                  <c:v>0.6</c:v>
                </c:pt>
                <c:pt idx="1495">
                  <c:v>0.6</c:v>
                </c:pt>
                <c:pt idx="1496">
                  <c:v>0.6</c:v>
                </c:pt>
                <c:pt idx="1497">
                  <c:v>0.6</c:v>
                </c:pt>
                <c:pt idx="1498">
                  <c:v>0.5</c:v>
                </c:pt>
                <c:pt idx="1499">
                  <c:v>0.5</c:v>
                </c:pt>
                <c:pt idx="1500">
                  <c:v>0.5</c:v>
                </c:pt>
                <c:pt idx="1501">
                  <c:v>0.5</c:v>
                </c:pt>
                <c:pt idx="1502">
                  <c:v>0.4</c:v>
                </c:pt>
                <c:pt idx="1503">
                  <c:v>0.4</c:v>
                </c:pt>
                <c:pt idx="1504">
                  <c:v>0.4</c:v>
                </c:pt>
                <c:pt idx="1505">
                  <c:v>4</c:v>
                </c:pt>
                <c:pt idx="1506">
                  <c:v>1.4</c:v>
                </c:pt>
                <c:pt idx="1507">
                  <c:v>0.6</c:v>
                </c:pt>
                <c:pt idx="1508">
                  <c:v>0.4</c:v>
                </c:pt>
                <c:pt idx="1509">
                  <c:v>0.3</c:v>
                </c:pt>
                <c:pt idx="1510">
                  <c:v>0.3</c:v>
                </c:pt>
                <c:pt idx="1511">
                  <c:v>0.7</c:v>
                </c:pt>
                <c:pt idx="1512">
                  <c:v>0.4</c:v>
                </c:pt>
                <c:pt idx="1513">
                  <c:v>0.3</c:v>
                </c:pt>
                <c:pt idx="1514">
                  <c:v>0.3</c:v>
                </c:pt>
                <c:pt idx="1515">
                  <c:v>0.3</c:v>
                </c:pt>
                <c:pt idx="1516">
                  <c:v>0.2</c:v>
                </c:pt>
                <c:pt idx="1517">
                  <c:v>0.2</c:v>
                </c:pt>
                <c:pt idx="1518">
                  <c:v>0.2</c:v>
                </c:pt>
                <c:pt idx="1519">
                  <c:v>0.2</c:v>
                </c:pt>
                <c:pt idx="1520">
                  <c:v>0.3</c:v>
                </c:pt>
                <c:pt idx="1521">
                  <c:v>0.3</c:v>
                </c:pt>
                <c:pt idx="1522">
                  <c:v>0.2</c:v>
                </c:pt>
                <c:pt idx="1523">
                  <c:v>0.2</c:v>
                </c:pt>
                <c:pt idx="1524">
                  <c:v>0.2</c:v>
                </c:pt>
                <c:pt idx="1525">
                  <c:v>0.2</c:v>
                </c:pt>
                <c:pt idx="1526">
                  <c:v>0.2</c:v>
                </c:pt>
                <c:pt idx="1527">
                  <c:v>0.2</c:v>
                </c:pt>
                <c:pt idx="1528">
                  <c:v>8.5</c:v>
                </c:pt>
                <c:pt idx="1529">
                  <c:v>2.5</c:v>
                </c:pt>
                <c:pt idx="1530">
                  <c:v>0.6</c:v>
                </c:pt>
                <c:pt idx="1531">
                  <c:v>0.2</c:v>
                </c:pt>
                <c:pt idx="1532">
                  <c:v>0.1</c:v>
                </c:pt>
                <c:pt idx="1533">
                  <c:v>0.1</c:v>
                </c:pt>
                <c:pt idx="1534">
                  <c:v>0.1</c:v>
                </c:pt>
                <c:pt idx="1535">
                  <c:v>0.1</c:v>
                </c:pt>
                <c:pt idx="1536">
                  <c:v>0.1</c:v>
                </c:pt>
                <c:pt idx="1537">
                  <c:v>0.1</c:v>
                </c:pt>
                <c:pt idx="1538">
                  <c:v>0.1</c:v>
                </c:pt>
                <c:pt idx="1539">
                  <c:v>0.1</c:v>
                </c:pt>
                <c:pt idx="1540">
                  <c:v>0.1</c:v>
                </c:pt>
                <c:pt idx="1541">
                  <c:v>0.1</c:v>
                </c:pt>
                <c:pt idx="1542">
                  <c:v>0.1</c:v>
                </c:pt>
                <c:pt idx="1543">
                  <c:v>0.1</c:v>
                </c:pt>
                <c:pt idx="1544">
                  <c:v>0.7</c:v>
                </c:pt>
                <c:pt idx="1545">
                  <c:v>0.3</c:v>
                </c:pt>
                <c:pt idx="1546">
                  <c:v>0.5</c:v>
                </c:pt>
                <c:pt idx="1547">
                  <c:v>0.7</c:v>
                </c:pt>
                <c:pt idx="1548">
                  <c:v>0.2</c:v>
                </c:pt>
                <c:pt idx="1549">
                  <c:v>0.1</c:v>
                </c:pt>
                <c:pt idx="1550">
                  <c:v>0.1</c:v>
                </c:pt>
                <c:pt idx="1551">
                  <c:v>0.1</c:v>
                </c:pt>
                <c:pt idx="1552">
                  <c:v>0.1</c:v>
                </c:pt>
                <c:pt idx="1553">
                  <c:v>0.1</c:v>
                </c:pt>
                <c:pt idx="1554">
                  <c:v>0.1</c:v>
                </c:pt>
                <c:pt idx="1555">
                  <c:v>0.1</c:v>
                </c:pt>
                <c:pt idx="1556">
                  <c:v>0.1</c:v>
                </c:pt>
                <c:pt idx="1557">
                  <c:v>0.1</c:v>
                </c:pt>
                <c:pt idx="1558">
                  <c:v>5</c:v>
                </c:pt>
                <c:pt idx="1559">
                  <c:v>1.4</c:v>
                </c:pt>
                <c:pt idx="1560">
                  <c:v>1.6</c:v>
                </c:pt>
                <c:pt idx="1561">
                  <c:v>0.5</c:v>
                </c:pt>
                <c:pt idx="1562">
                  <c:v>14.5</c:v>
                </c:pt>
                <c:pt idx="1563">
                  <c:v>6.7</c:v>
                </c:pt>
                <c:pt idx="1564">
                  <c:v>3.2</c:v>
                </c:pt>
                <c:pt idx="1565">
                  <c:v>0.8</c:v>
                </c:pt>
                <c:pt idx="1566">
                  <c:v>0.1</c:v>
                </c:pt>
                <c:pt idx="1567">
                  <c:v>0.1</c:v>
                </c:pt>
                <c:pt idx="1568">
                  <c:v>0.1</c:v>
                </c:pt>
                <c:pt idx="1569">
                  <c:v>0.1</c:v>
                </c:pt>
                <c:pt idx="1570">
                  <c:v>0</c:v>
                </c:pt>
                <c:pt idx="1571">
                  <c:v>0</c:v>
                </c:pt>
                <c:pt idx="1572">
                  <c:v>2.8</c:v>
                </c:pt>
                <c:pt idx="1573">
                  <c:v>1.4</c:v>
                </c:pt>
                <c:pt idx="1574">
                  <c:v>46.1</c:v>
                </c:pt>
                <c:pt idx="1575">
                  <c:v>30.4</c:v>
                </c:pt>
                <c:pt idx="1576">
                  <c:v>11.9</c:v>
                </c:pt>
                <c:pt idx="1577">
                  <c:v>3.3</c:v>
                </c:pt>
                <c:pt idx="1578">
                  <c:v>0.6</c:v>
                </c:pt>
                <c:pt idx="1579">
                  <c:v>0.2</c:v>
                </c:pt>
                <c:pt idx="1580">
                  <c:v>104.5</c:v>
                </c:pt>
                <c:pt idx="1581">
                  <c:v>31</c:v>
                </c:pt>
                <c:pt idx="1582">
                  <c:v>28.6</c:v>
                </c:pt>
                <c:pt idx="1583">
                  <c:v>9</c:v>
                </c:pt>
                <c:pt idx="1584">
                  <c:v>4.9000000000000004</c:v>
                </c:pt>
                <c:pt idx="1585">
                  <c:v>14.6</c:v>
                </c:pt>
                <c:pt idx="1586">
                  <c:v>7.3</c:v>
                </c:pt>
                <c:pt idx="1587">
                  <c:v>39.4</c:v>
                </c:pt>
                <c:pt idx="1588">
                  <c:v>146.1</c:v>
                </c:pt>
                <c:pt idx="1589">
                  <c:v>55.2</c:v>
                </c:pt>
                <c:pt idx="1590">
                  <c:v>44.3</c:v>
                </c:pt>
                <c:pt idx="1591">
                  <c:v>59.5</c:v>
                </c:pt>
                <c:pt idx="1592">
                  <c:v>123.4</c:v>
                </c:pt>
                <c:pt idx="1593">
                  <c:v>137.6</c:v>
                </c:pt>
                <c:pt idx="1594">
                  <c:v>90.6</c:v>
                </c:pt>
                <c:pt idx="1595">
                  <c:v>42</c:v>
                </c:pt>
                <c:pt idx="1596">
                  <c:v>48.3</c:v>
                </c:pt>
                <c:pt idx="1597">
                  <c:v>30.3</c:v>
                </c:pt>
                <c:pt idx="1598">
                  <c:v>24.8</c:v>
                </c:pt>
                <c:pt idx="1599">
                  <c:v>25.1</c:v>
                </c:pt>
                <c:pt idx="1600">
                  <c:v>24.2</c:v>
                </c:pt>
                <c:pt idx="1601">
                  <c:v>28.3</c:v>
                </c:pt>
                <c:pt idx="1602">
                  <c:v>25.4</c:v>
                </c:pt>
                <c:pt idx="1603">
                  <c:v>47.5</c:v>
                </c:pt>
                <c:pt idx="1604">
                  <c:v>42.6</c:v>
                </c:pt>
                <c:pt idx="1605">
                  <c:v>29.8</c:v>
                </c:pt>
                <c:pt idx="1606">
                  <c:v>26.3</c:v>
                </c:pt>
                <c:pt idx="1607">
                  <c:v>26.2</c:v>
                </c:pt>
                <c:pt idx="1608">
                  <c:v>61.8</c:v>
                </c:pt>
                <c:pt idx="1609">
                  <c:v>37.1</c:v>
                </c:pt>
                <c:pt idx="1610">
                  <c:v>29.2</c:v>
                </c:pt>
                <c:pt idx="1611">
                  <c:v>40.6</c:v>
                </c:pt>
                <c:pt idx="1612">
                  <c:v>32.1</c:v>
                </c:pt>
                <c:pt idx="1613">
                  <c:v>29.2</c:v>
                </c:pt>
                <c:pt idx="1614">
                  <c:v>28.7</c:v>
                </c:pt>
                <c:pt idx="1615">
                  <c:v>37.1</c:v>
                </c:pt>
                <c:pt idx="1616">
                  <c:v>38.1</c:v>
                </c:pt>
                <c:pt idx="1617">
                  <c:v>32.9</c:v>
                </c:pt>
                <c:pt idx="1618">
                  <c:v>37</c:v>
                </c:pt>
                <c:pt idx="1619">
                  <c:v>40.6</c:v>
                </c:pt>
                <c:pt idx="1620">
                  <c:v>36.299999999999997</c:v>
                </c:pt>
                <c:pt idx="1621">
                  <c:v>36.4</c:v>
                </c:pt>
                <c:pt idx="1622">
                  <c:v>34.6</c:v>
                </c:pt>
                <c:pt idx="1623">
                  <c:v>47.7</c:v>
                </c:pt>
                <c:pt idx="1624">
                  <c:v>43.6</c:v>
                </c:pt>
                <c:pt idx="1625">
                  <c:v>41.6</c:v>
                </c:pt>
                <c:pt idx="1626">
                  <c:v>37.299999999999997</c:v>
                </c:pt>
                <c:pt idx="1627">
                  <c:v>44</c:v>
                </c:pt>
                <c:pt idx="1628">
                  <c:v>40.5</c:v>
                </c:pt>
                <c:pt idx="1629">
                  <c:v>34.200000000000003</c:v>
                </c:pt>
                <c:pt idx="1630">
                  <c:v>32.299999999999997</c:v>
                </c:pt>
                <c:pt idx="1631">
                  <c:v>90.3</c:v>
                </c:pt>
                <c:pt idx="1632">
                  <c:v>77.5</c:v>
                </c:pt>
                <c:pt idx="1633">
                  <c:v>46.4</c:v>
                </c:pt>
                <c:pt idx="1634">
                  <c:v>35.799999999999997</c:v>
                </c:pt>
                <c:pt idx="1635">
                  <c:v>35.299999999999997</c:v>
                </c:pt>
                <c:pt idx="1636">
                  <c:v>38.799999999999997</c:v>
                </c:pt>
                <c:pt idx="1637">
                  <c:v>37.799999999999997</c:v>
                </c:pt>
                <c:pt idx="1638">
                  <c:v>34.200000000000003</c:v>
                </c:pt>
                <c:pt idx="1639">
                  <c:v>33</c:v>
                </c:pt>
                <c:pt idx="1640">
                  <c:v>31.3</c:v>
                </c:pt>
                <c:pt idx="1641">
                  <c:v>30.6</c:v>
                </c:pt>
                <c:pt idx="1642">
                  <c:v>29.4</c:v>
                </c:pt>
                <c:pt idx="1643">
                  <c:v>52.3</c:v>
                </c:pt>
                <c:pt idx="1644">
                  <c:v>84.9</c:v>
                </c:pt>
                <c:pt idx="1645">
                  <c:v>81.5</c:v>
                </c:pt>
                <c:pt idx="1646">
                  <c:v>50.6</c:v>
                </c:pt>
                <c:pt idx="1647">
                  <c:v>35.6</c:v>
                </c:pt>
                <c:pt idx="1648">
                  <c:v>33</c:v>
                </c:pt>
                <c:pt idx="1649">
                  <c:v>33.799999999999997</c:v>
                </c:pt>
                <c:pt idx="1650">
                  <c:v>34.4</c:v>
                </c:pt>
                <c:pt idx="1651">
                  <c:v>38.200000000000003</c:v>
                </c:pt>
                <c:pt idx="1652">
                  <c:v>34.5</c:v>
                </c:pt>
                <c:pt idx="1653">
                  <c:v>32.9</c:v>
                </c:pt>
                <c:pt idx="1654">
                  <c:v>31.1</c:v>
                </c:pt>
                <c:pt idx="1655">
                  <c:v>30.7</c:v>
                </c:pt>
                <c:pt idx="1656">
                  <c:v>29.9</c:v>
                </c:pt>
                <c:pt idx="1657">
                  <c:v>29.6</c:v>
                </c:pt>
                <c:pt idx="1658">
                  <c:v>28.2</c:v>
                </c:pt>
                <c:pt idx="1659">
                  <c:v>27.7</c:v>
                </c:pt>
                <c:pt idx="1660">
                  <c:v>27.2</c:v>
                </c:pt>
                <c:pt idx="1661">
                  <c:v>26.7</c:v>
                </c:pt>
                <c:pt idx="1662">
                  <c:v>25.8</c:v>
                </c:pt>
                <c:pt idx="1663">
                  <c:v>25</c:v>
                </c:pt>
                <c:pt idx="1664">
                  <c:v>28.2</c:v>
                </c:pt>
                <c:pt idx="1665">
                  <c:v>41.7</c:v>
                </c:pt>
                <c:pt idx="1666">
                  <c:v>27.7</c:v>
                </c:pt>
                <c:pt idx="1667">
                  <c:v>23.2</c:v>
                </c:pt>
                <c:pt idx="1668">
                  <c:v>22.6</c:v>
                </c:pt>
                <c:pt idx="1669">
                  <c:v>20.7</c:v>
                </c:pt>
                <c:pt idx="1670">
                  <c:v>95.4</c:v>
                </c:pt>
                <c:pt idx="1671">
                  <c:v>46.3</c:v>
                </c:pt>
                <c:pt idx="1672">
                  <c:v>24.4</c:v>
                </c:pt>
                <c:pt idx="1673">
                  <c:v>31.5</c:v>
                </c:pt>
                <c:pt idx="1674">
                  <c:v>21.5</c:v>
                </c:pt>
                <c:pt idx="1675">
                  <c:v>22.3</c:v>
                </c:pt>
                <c:pt idx="1676">
                  <c:v>25.9</c:v>
                </c:pt>
                <c:pt idx="1677">
                  <c:v>19.600000000000001</c:v>
                </c:pt>
                <c:pt idx="1678">
                  <c:v>18.600000000000001</c:v>
                </c:pt>
                <c:pt idx="1679">
                  <c:v>17.399999999999999</c:v>
                </c:pt>
                <c:pt idx="1680">
                  <c:v>17.8</c:v>
                </c:pt>
                <c:pt idx="1681">
                  <c:v>19.7</c:v>
                </c:pt>
                <c:pt idx="1682">
                  <c:v>38</c:v>
                </c:pt>
                <c:pt idx="1683">
                  <c:v>46.3</c:v>
                </c:pt>
                <c:pt idx="1684">
                  <c:v>42.7</c:v>
                </c:pt>
                <c:pt idx="1685">
                  <c:v>34</c:v>
                </c:pt>
                <c:pt idx="1686">
                  <c:v>25.1</c:v>
                </c:pt>
                <c:pt idx="1687">
                  <c:v>30.5</c:v>
                </c:pt>
                <c:pt idx="1688">
                  <c:v>25</c:v>
                </c:pt>
                <c:pt idx="1689">
                  <c:v>23</c:v>
                </c:pt>
                <c:pt idx="1690">
                  <c:v>31.7</c:v>
                </c:pt>
                <c:pt idx="1691">
                  <c:v>31.6</c:v>
                </c:pt>
                <c:pt idx="1692">
                  <c:v>24.9</c:v>
                </c:pt>
                <c:pt idx="1693">
                  <c:v>31.6</c:v>
                </c:pt>
                <c:pt idx="1694">
                  <c:v>42.3</c:v>
                </c:pt>
                <c:pt idx="1695">
                  <c:v>30.8</c:v>
                </c:pt>
                <c:pt idx="1696">
                  <c:v>25.5</c:v>
                </c:pt>
                <c:pt idx="1697">
                  <c:v>27.8</c:v>
                </c:pt>
                <c:pt idx="1698">
                  <c:v>26</c:v>
                </c:pt>
                <c:pt idx="1699">
                  <c:v>27</c:v>
                </c:pt>
                <c:pt idx="1700">
                  <c:v>26.2</c:v>
                </c:pt>
                <c:pt idx="1701">
                  <c:v>24.3</c:v>
                </c:pt>
                <c:pt idx="1702">
                  <c:v>23.1</c:v>
                </c:pt>
                <c:pt idx="1703">
                  <c:v>35.9</c:v>
                </c:pt>
                <c:pt idx="1704">
                  <c:v>29.1</c:v>
                </c:pt>
                <c:pt idx="1705">
                  <c:v>26.1</c:v>
                </c:pt>
                <c:pt idx="1706">
                  <c:v>22.6</c:v>
                </c:pt>
                <c:pt idx="1707">
                  <c:v>26.7</c:v>
                </c:pt>
                <c:pt idx="1708">
                  <c:v>27.9</c:v>
                </c:pt>
                <c:pt idx="1709">
                  <c:v>54.8</c:v>
                </c:pt>
                <c:pt idx="1710">
                  <c:v>59.6</c:v>
                </c:pt>
                <c:pt idx="1711">
                  <c:v>64.2</c:v>
                </c:pt>
                <c:pt idx="1712">
                  <c:v>234.6</c:v>
                </c:pt>
                <c:pt idx="1713">
                  <c:v>190.6</c:v>
                </c:pt>
                <c:pt idx="1714">
                  <c:v>198.2</c:v>
                </c:pt>
                <c:pt idx="1715">
                  <c:v>111.2</c:v>
                </c:pt>
                <c:pt idx="1716">
                  <c:v>92.6</c:v>
                </c:pt>
                <c:pt idx="1717">
                  <c:v>127.2</c:v>
                </c:pt>
                <c:pt idx="1718">
                  <c:v>72</c:v>
                </c:pt>
                <c:pt idx="1719">
                  <c:v>64.2</c:v>
                </c:pt>
                <c:pt idx="1720">
                  <c:v>49.3</c:v>
                </c:pt>
                <c:pt idx="1721">
                  <c:v>51.6</c:v>
                </c:pt>
                <c:pt idx="1722">
                  <c:v>57.8</c:v>
                </c:pt>
                <c:pt idx="1723">
                  <c:v>49.2</c:v>
                </c:pt>
                <c:pt idx="1724">
                  <c:v>46</c:v>
                </c:pt>
                <c:pt idx="1725">
                  <c:v>59.6</c:v>
                </c:pt>
                <c:pt idx="1726">
                  <c:v>64.8</c:v>
                </c:pt>
                <c:pt idx="1727">
                  <c:v>47.2</c:v>
                </c:pt>
                <c:pt idx="1728">
                  <c:v>47.4</c:v>
                </c:pt>
                <c:pt idx="1729">
                  <c:v>49</c:v>
                </c:pt>
                <c:pt idx="1730">
                  <c:v>45</c:v>
                </c:pt>
                <c:pt idx="1731">
                  <c:v>44.9</c:v>
                </c:pt>
                <c:pt idx="1732">
                  <c:v>51.2</c:v>
                </c:pt>
                <c:pt idx="1733">
                  <c:v>67.599999999999994</c:v>
                </c:pt>
                <c:pt idx="1734">
                  <c:v>68.900000000000006</c:v>
                </c:pt>
                <c:pt idx="1735">
                  <c:v>50.3</c:v>
                </c:pt>
                <c:pt idx="1736">
                  <c:v>44.6</c:v>
                </c:pt>
                <c:pt idx="1737">
                  <c:v>42.4</c:v>
                </c:pt>
                <c:pt idx="1738">
                  <c:v>42.7</c:v>
                </c:pt>
                <c:pt idx="1739">
                  <c:v>41.4</c:v>
                </c:pt>
                <c:pt idx="1740">
                  <c:v>41</c:v>
                </c:pt>
                <c:pt idx="1741">
                  <c:v>40.700000000000003</c:v>
                </c:pt>
                <c:pt idx="1742">
                  <c:v>46.3</c:v>
                </c:pt>
                <c:pt idx="1743">
                  <c:v>40.700000000000003</c:v>
                </c:pt>
                <c:pt idx="1744">
                  <c:v>39.799999999999997</c:v>
                </c:pt>
                <c:pt idx="1745">
                  <c:v>42.1</c:v>
                </c:pt>
                <c:pt idx="1746">
                  <c:v>38.4</c:v>
                </c:pt>
                <c:pt idx="1747">
                  <c:v>41.9</c:v>
                </c:pt>
                <c:pt idx="1748">
                  <c:v>36.299999999999997</c:v>
                </c:pt>
                <c:pt idx="1749">
                  <c:v>33.700000000000003</c:v>
                </c:pt>
                <c:pt idx="1750">
                  <c:v>32.200000000000003</c:v>
                </c:pt>
                <c:pt idx="1751">
                  <c:v>31.7</c:v>
                </c:pt>
                <c:pt idx="1752">
                  <c:v>68.8</c:v>
                </c:pt>
                <c:pt idx="1753">
                  <c:v>86</c:v>
                </c:pt>
                <c:pt idx="1754">
                  <c:v>82.1</c:v>
                </c:pt>
                <c:pt idx="1755">
                  <c:v>43.3</c:v>
                </c:pt>
                <c:pt idx="1756">
                  <c:v>34.299999999999997</c:v>
                </c:pt>
                <c:pt idx="1757">
                  <c:v>50.6</c:v>
                </c:pt>
                <c:pt idx="1758">
                  <c:v>37.9</c:v>
                </c:pt>
                <c:pt idx="1759">
                  <c:v>35.5</c:v>
                </c:pt>
                <c:pt idx="1760">
                  <c:v>33.6</c:v>
                </c:pt>
                <c:pt idx="1761">
                  <c:v>32.5</c:v>
                </c:pt>
                <c:pt idx="1762">
                  <c:v>42</c:v>
                </c:pt>
                <c:pt idx="1763">
                  <c:v>40.6</c:v>
                </c:pt>
                <c:pt idx="1764">
                  <c:v>39.700000000000003</c:v>
                </c:pt>
                <c:pt idx="1765">
                  <c:v>31.6</c:v>
                </c:pt>
                <c:pt idx="1766">
                  <c:v>27.8</c:v>
                </c:pt>
                <c:pt idx="1767">
                  <c:v>38.5</c:v>
                </c:pt>
                <c:pt idx="1768">
                  <c:v>51.5</c:v>
                </c:pt>
                <c:pt idx="1769">
                  <c:v>50.4</c:v>
                </c:pt>
                <c:pt idx="1770">
                  <c:v>109.1</c:v>
                </c:pt>
                <c:pt idx="1771">
                  <c:v>55.7</c:v>
                </c:pt>
                <c:pt idx="1772">
                  <c:v>40.1</c:v>
                </c:pt>
                <c:pt idx="1773">
                  <c:v>36.4</c:v>
                </c:pt>
                <c:pt idx="1774">
                  <c:v>31.1</c:v>
                </c:pt>
                <c:pt idx="1775">
                  <c:v>29.9</c:v>
                </c:pt>
                <c:pt idx="1776">
                  <c:v>29.4</c:v>
                </c:pt>
                <c:pt idx="1777">
                  <c:v>29</c:v>
                </c:pt>
                <c:pt idx="1778">
                  <c:v>28.4</c:v>
                </c:pt>
                <c:pt idx="1779">
                  <c:v>27.9</c:v>
                </c:pt>
                <c:pt idx="1780">
                  <c:v>27.3</c:v>
                </c:pt>
                <c:pt idx="1781">
                  <c:v>27</c:v>
                </c:pt>
                <c:pt idx="1782">
                  <c:v>26.5</c:v>
                </c:pt>
                <c:pt idx="1783">
                  <c:v>26.3</c:v>
                </c:pt>
                <c:pt idx="1784">
                  <c:v>25.9</c:v>
                </c:pt>
                <c:pt idx="1785">
                  <c:v>25.6</c:v>
                </c:pt>
                <c:pt idx="1786">
                  <c:v>25.2</c:v>
                </c:pt>
                <c:pt idx="1787">
                  <c:v>24.8</c:v>
                </c:pt>
                <c:pt idx="1788">
                  <c:v>24.2</c:v>
                </c:pt>
                <c:pt idx="1789">
                  <c:v>23.7</c:v>
                </c:pt>
                <c:pt idx="1790">
                  <c:v>23</c:v>
                </c:pt>
                <c:pt idx="1791">
                  <c:v>22.4</c:v>
                </c:pt>
                <c:pt idx="1792">
                  <c:v>21.6</c:v>
                </c:pt>
                <c:pt idx="1793">
                  <c:v>20.9</c:v>
                </c:pt>
                <c:pt idx="1794">
                  <c:v>25</c:v>
                </c:pt>
                <c:pt idx="1795">
                  <c:v>20.7</c:v>
                </c:pt>
                <c:pt idx="1796">
                  <c:v>18.7</c:v>
                </c:pt>
                <c:pt idx="1797">
                  <c:v>17.7</c:v>
                </c:pt>
                <c:pt idx="1798">
                  <c:v>16.8</c:v>
                </c:pt>
                <c:pt idx="1799">
                  <c:v>16.100000000000001</c:v>
                </c:pt>
                <c:pt idx="1800">
                  <c:v>15.2</c:v>
                </c:pt>
                <c:pt idx="1801">
                  <c:v>14.5</c:v>
                </c:pt>
                <c:pt idx="1802">
                  <c:v>13.8</c:v>
                </c:pt>
                <c:pt idx="1803">
                  <c:v>13.1</c:v>
                </c:pt>
                <c:pt idx="1804">
                  <c:v>15.1</c:v>
                </c:pt>
                <c:pt idx="1805">
                  <c:v>14.7</c:v>
                </c:pt>
                <c:pt idx="1806">
                  <c:v>16.2</c:v>
                </c:pt>
                <c:pt idx="1807">
                  <c:v>18.100000000000001</c:v>
                </c:pt>
                <c:pt idx="1808">
                  <c:v>12</c:v>
                </c:pt>
                <c:pt idx="1809">
                  <c:v>10</c:v>
                </c:pt>
                <c:pt idx="1810">
                  <c:v>9.1</c:v>
                </c:pt>
                <c:pt idx="1811">
                  <c:v>8.6999999999999993</c:v>
                </c:pt>
                <c:pt idx="1812">
                  <c:v>8.1</c:v>
                </c:pt>
                <c:pt idx="1813">
                  <c:v>7.8</c:v>
                </c:pt>
                <c:pt idx="1814">
                  <c:v>7.3</c:v>
                </c:pt>
                <c:pt idx="1815">
                  <c:v>7.1</c:v>
                </c:pt>
                <c:pt idx="1816">
                  <c:v>6.6</c:v>
                </c:pt>
                <c:pt idx="1817">
                  <c:v>6.4</c:v>
                </c:pt>
                <c:pt idx="1818">
                  <c:v>6</c:v>
                </c:pt>
                <c:pt idx="1819">
                  <c:v>5.8</c:v>
                </c:pt>
                <c:pt idx="1820">
                  <c:v>5.5</c:v>
                </c:pt>
                <c:pt idx="1821">
                  <c:v>5.3</c:v>
                </c:pt>
                <c:pt idx="1822">
                  <c:v>4.9000000000000004</c:v>
                </c:pt>
                <c:pt idx="1823">
                  <c:v>4.8</c:v>
                </c:pt>
                <c:pt idx="1824">
                  <c:v>4.5</c:v>
                </c:pt>
                <c:pt idx="1825">
                  <c:v>4.3</c:v>
                </c:pt>
                <c:pt idx="1826">
                  <c:v>4.0999999999999996</c:v>
                </c:pt>
                <c:pt idx="1827">
                  <c:v>3.9</c:v>
                </c:pt>
                <c:pt idx="1828">
                  <c:v>3.7</c:v>
                </c:pt>
                <c:pt idx="1829">
                  <c:v>3.6</c:v>
                </c:pt>
                <c:pt idx="1830">
                  <c:v>3.4</c:v>
                </c:pt>
                <c:pt idx="1831">
                  <c:v>3.3</c:v>
                </c:pt>
                <c:pt idx="1832">
                  <c:v>3.1</c:v>
                </c:pt>
                <c:pt idx="1833">
                  <c:v>3</c:v>
                </c:pt>
                <c:pt idx="1834">
                  <c:v>2.8</c:v>
                </c:pt>
                <c:pt idx="1835">
                  <c:v>2.7</c:v>
                </c:pt>
                <c:pt idx="1836">
                  <c:v>2.5</c:v>
                </c:pt>
                <c:pt idx="1837">
                  <c:v>2.5</c:v>
                </c:pt>
                <c:pt idx="1838">
                  <c:v>2.2999999999999998</c:v>
                </c:pt>
                <c:pt idx="1839">
                  <c:v>2.2000000000000002</c:v>
                </c:pt>
                <c:pt idx="1840">
                  <c:v>2.1</c:v>
                </c:pt>
                <c:pt idx="1841">
                  <c:v>2</c:v>
                </c:pt>
                <c:pt idx="1842">
                  <c:v>1.9</c:v>
                </c:pt>
                <c:pt idx="1843">
                  <c:v>1.9</c:v>
                </c:pt>
                <c:pt idx="1844">
                  <c:v>1.7</c:v>
                </c:pt>
                <c:pt idx="1845">
                  <c:v>1.7</c:v>
                </c:pt>
                <c:pt idx="1846">
                  <c:v>1.6</c:v>
                </c:pt>
                <c:pt idx="1847">
                  <c:v>1.6</c:v>
                </c:pt>
                <c:pt idx="1848">
                  <c:v>1.4</c:v>
                </c:pt>
                <c:pt idx="1849">
                  <c:v>1.4</c:v>
                </c:pt>
                <c:pt idx="1850">
                  <c:v>1.3</c:v>
                </c:pt>
                <c:pt idx="1851">
                  <c:v>1.3</c:v>
                </c:pt>
                <c:pt idx="1852">
                  <c:v>1.2</c:v>
                </c:pt>
                <c:pt idx="1853">
                  <c:v>1.2</c:v>
                </c:pt>
                <c:pt idx="1854">
                  <c:v>1.1000000000000001</c:v>
                </c:pt>
                <c:pt idx="1855">
                  <c:v>1.1000000000000001</c:v>
                </c:pt>
                <c:pt idx="1856">
                  <c:v>1</c:v>
                </c:pt>
                <c:pt idx="1857">
                  <c:v>1</c:v>
                </c:pt>
                <c:pt idx="1858">
                  <c:v>0.9</c:v>
                </c:pt>
                <c:pt idx="1859">
                  <c:v>0.9</c:v>
                </c:pt>
                <c:pt idx="1860">
                  <c:v>0.8</c:v>
                </c:pt>
                <c:pt idx="1861">
                  <c:v>0.8</c:v>
                </c:pt>
                <c:pt idx="1862">
                  <c:v>0.8</c:v>
                </c:pt>
                <c:pt idx="1863">
                  <c:v>0.7</c:v>
                </c:pt>
                <c:pt idx="1864">
                  <c:v>0.7</c:v>
                </c:pt>
                <c:pt idx="1865">
                  <c:v>0.7</c:v>
                </c:pt>
                <c:pt idx="1866">
                  <c:v>0.6</c:v>
                </c:pt>
                <c:pt idx="1867">
                  <c:v>0.6</c:v>
                </c:pt>
                <c:pt idx="1868">
                  <c:v>0.6</c:v>
                </c:pt>
                <c:pt idx="1869">
                  <c:v>0.6</c:v>
                </c:pt>
                <c:pt idx="1870">
                  <c:v>0.5</c:v>
                </c:pt>
                <c:pt idx="1871">
                  <c:v>0.5</c:v>
                </c:pt>
                <c:pt idx="1872">
                  <c:v>0.5</c:v>
                </c:pt>
                <c:pt idx="1873">
                  <c:v>0.5</c:v>
                </c:pt>
                <c:pt idx="1874">
                  <c:v>0.4</c:v>
                </c:pt>
                <c:pt idx="1875">
                  <c:v>0.4</c:v>
                </c:pt>
                <c:pt idx="1876">
                  <c:v>0.4</c:v>
                </c:pt>
                <c:pt idx="1877">
                  <c:v>0.4</c:v>
                </c:pt>
                <c:pt idx="1878">
                  <c:v>0.4</c:v>
                </c:pt>
                <c:pt idx="1879">
                  <c:v>0.4</c:v>
                </c:pt>
                <c:pt idx="1880">
                  <c:v>0.3</c:v>
                </c:pt>
                <c:pt idx="1881">
                  <c:v>0.3</c:v>
                </c:pt>
                <c:pt idx="1882">
                  <c:v>0.3</c:v>
                </c:pt>
                <c:pt idx="1883">
                  <c:v>6.4</c:v>
                </c:pt>
                <c:pt idx="1884">
                  <c:v>2.9</c:v>
                </c:pt>
                <c:pt idx="1885">
                  <c:v>58.6</c:v>
                </c:pt>
                <c:pt idx="1886">
                  <c:v>22.7</c:v>
                </c:pt>
                <c:pt idx="1887">
                  <c:v>7.6</c:v>
                </c:pt>
                <c:pt idx="1888">
                  <c:v>2.2999999999999998</c:v>
                </c:pt>
                <c:pt idx="1889">
                  <c:v>1.1000000000000001</c:v>
                </c:pt>
                <c:pt idx="1890">
                  <c:v>1.5</c:v>
                </c:pt>
                <c:pt idx="1891">
                  <c:v>1.6</c:v>
                </c:pt>
                <c:pt idx="1892">
                  <c:v>1.6</c:v>
                </c:pt>
                <c:pt idx="1893">
                  <c:v>1.4</c:v>
                </c:pt>
                <c:pt idx="1894">
                  <c:v>1.4</c:v>
                </c:pt>
                <c:pt idx="1895">
                  <c:v>1.3</c:v>
                </c:pt>
                <c:pt idx="1896">
                  <c:v>0.9</c:v>
                </c:pt>
                <c:pt idx="1897">
                  <c:v>3.5</c:v>
                </c:pt>
                <c:pt idx="1898">
                  <c:v>1.9</c:v>
                </c:pt>
                <c:pt idx="1899">
                  <c:v>1</c:v>
                </c:pt>
                <c:pt idx="1900">
                  <c:v>0.9</c:v>
                </c:pt>
                <c:pt idx="1901">
                  <c:v>0.9</c:v>
                </c:pt>
                <c:pt idx="1902">
                  <c:v>8.1999999999999993</c:v>
                </c:pt>
                <c:pt idx="1903">
                  <c:v>2.9</c:v>
                </c:pt>
                <c:pt idx="1904">
                  <c:v>1.2</c:v>
                </c:pt>
                <c:pt idx="1905">
                  <c:v>0.8</c:v>
                </c:pt>
                <c:pt idx="1906">
                  <c:v>0.6</c:v>
                </c:pt>
                <c:pt idx="1907">
                  <c:v>0.6</c:v>
                </c:pt>
                <c:pt idx="1908">
                  <c:v>0.6</c:v>
                </c:pt>
                <c:pt idx="1909">
                  <c:v>0.5</c:v>
                </c:pt>
                <c:pt idx="1910">
                  <c:v>0.5</c:v>
                </c:pt>
                <c:pt idx="1911">
                  <c:v>0.5</c:v>
                </c:pt>
                <c:pt idx="1912">
                  <c:v>0.5</c:v>
                </c:pt>
                <c:pt idx="1913">
                  <c:v>0.5</c:v>
                </c:pt>
                <c:pt idx="1914">
                  <c:v>0.4</c:v>
                </c:pt>
                <c:pt idx="1915">
                  <c:v>0.4</c:v>
                </c:pt>
                <c:pt idx="1916">
                  <c:v>0.4</c:v>
                </c:pt>
                <c:pt idx="1917">
                  <c:v>0.4</c:v>
                </c:pt>
                <c:pt idx="1918">
                  <c:v>0.4</c:v>
                </c:pt>
                <c:pt idx="1919">
                  <c:v>0.4</c:v>
                </c:pt>
                <c:pt idx="1920">
                  <c:v>11.1</c:v>
                </c:pt>
                <c:pt idx="1921">
                  <c:v>3.4</c:v>
                </c:pt>
                <c:pt idx="1922">
                  <c:v>0.9</c:v>
                </c:pt>
                <c:pt idx="1923">
                  <c:v>0.4</c:v>
                </c:pt>
                <c:pt idx="1924">
                  <c:v>0.3</c:v>
                </c:pt>
                <c:pt idx="1925">
                  <c:v>10.199999999999999</c:v>
                </c:pt>
                <c:pt idx="1926">
                  <c:v>3.8</c:v>
                </c:pt>
                <c:pt idx="1927">
                  <c:v>1.1000000000000001</c:v>
                </c:pt>
                <c:pt idx="1928">
                  <c:v>0.6</c:v>
                </c:pt>
                <c:pt idx="1929">
                  <c:v>0.3</c:v>
                </c:pt>
                <c:pt idx="1930">
                  <c:v>0.2</c:v>
                </c:pt>
                <c:pt idx="1931">
                  <c:v>0.2</c:v>
                </c:pt>
                <c:pt idx="1932">
                  <c:v>0.2</c:v>
                </c:pt>
                <c:pt idx="1933">
                  <c:v>3.9</c:v>
                </c:pt>
                <c:pt idx="1934">
                  <c:v>1.2</c:v>
                </c:pt>
                <c:pt idx="1935">
                  <c:v>0.4</c:v>
                </c:pt>
                <c:pt idx="1936">
                  <c:v>0.2</c:v>
                </c:pt>
                <c:pt idx="1937">
                  <c:v>0.1</c:v>
                </c:pt>
                <c:pt idx="1938">
                  <c:v>0.1</c:v>
                </c:pt>
                <c:pt idx="1939">
                  <c:v>0.1</c:v>
                </c:pt>
                <c:pt idx="1940">
                  <c:v>0.1</c:v>
                </c:pt>
                <c:pt idx="1941">
                  <c:v>0.1</c:v>
                </c:pt>
                <c:pt idx="1942">
                  <c:v>0.3</c:v>
                </c:pt>
                <c:pt idx="1943">
                  <c:v>3.9</c:v>
                </c:pt>
                <c:pt idx="1944">
                  <c:v>22.8</c:v>
                </c:pt>
                <c:pt idx="1945">
                  <c:v>7.2</c:v>
                </c:pt>
                <c:pt idx="1946">
                  <c:v>1.5</c:v>
                </c:pt>
                <c:pt idx="1947">
                  <c:v>9.1999999999999993</c:v>
                </c:pt>
                <c:pt idx="1948">
                  <c:v>3</c:v>
                </c:pt>
                <c:pt idx="1949">
                  <c:v>35.799999999999997</c:v>
                </c:pt>
                <c:pt idx="1950">
                  <c:v>26.4</c:v>
                </c:pt>
                <c:pt idx="1951">
                  <c:v>9.1999999999999993</c:v>
                </c:pt>
                <c:pt idx="1952">
                  <c:v>2.4</c:v>
                </c:pt>
                <c:pt idx="1953">
                  <c:v>21.5</c:v>
                </c:pt>
                <c:pt idx="1954">
                  <c:v>7.6</c:v>
                </c:pt>
                <c:pt idx="1955">
                  <c:v>2.5</c:v>
                </c:pt>
                <c:pt idx="1956">
                  <c:v>19.3</c:v>
                </c:pt>
                <c:pt idx="1957">
                  <c:v>8.3000000000000007</c:v>
                </c:pt>
                <c:pt idx="1958">
                  <c:v>4.5</c:v>
                </c:pt>
                <c:pt idx="1959">
                  <c:v>20</c:v>
                </c:pt>
                <c:pt idx="1960">
                  <c:v>12.1</c:v>
                </c:pt>
                <c:pt idx="1961">
                  <c:v>7.7</c:v>
                </c:pt>
                <c:pt idx="1962">
                  <c:v>30.2</c:v>
                </c:pt>
                <c:pt idx="1963">
                  <c:v>78.900000000000006</c:v>
                </c:pt>
                <c:pt idx="1964">
                  <c:v>46.9</c:v>
                </c:pt>
                <c:pt idx="1965">
                  <c:v>37.1</c:v>
                </c:pt>
                <c:pt idx="1966">
                  <c:v>21.3</c:v>
                </c:pt>
                <c:pt idx="1967">
                  <c:v>13.5</c:v>
                </c:pt>
                <c:pt idx="1968">
                  <c:v>13.6</c:v>
                </c:pt>
                <c:pt idx="1969">
                  <c:v>12.5</c:v>
                </c:pt>
                <c:pt idx="1970">
                  <c:v>18.2</c:v>
                </c:pt>
                <c:pt idx="1971">
                  <c:v>29.1</c:v>
                </c:pt>
                <c:pt idx="1972">
                  <c:v>60.2</c:v>
                </c:pt>
                <c:pt idx="1973">
                  <c:v>27.3</c:v>
                </c:pt>
                <c:pt idx="1974">
                  <c:v>18</c:v>
                </c:pt>
                <c:pt idx="1975">
                  <c:v>18.600000000000001</c:v>
                </c:pt>
                <c:pt idx="1976">
                  <c:v>27.8</c:v>
                </c:pt>
                <c:pt idx="1977">
                  <c:v>25</c:v>
                </c:pt>
                <c:pt idx="1978">
                  <c:v>72.400000000000006</c:v>
                </c:pt>
                <c:pt idx="1979">
                  <c:v>46.5</c:v>
                </c:pt>
                <c:pt idx="1980">
                  <c:v>34.1</c:v>
                </c:pt>
                <c:pt idx="1981">
                  <c:v>46</c:v>
                </c:pt>
                <c:pt idx="1982">
                  <c:v>50</c:v>
                </c:pt>
                <c:pt idx="1983">
                  <c:v>58.1</c:v>
                </c:pt>
                <c:pt idx="1984">
                  <c:v>44.9</c:v>
                </c:pt>
                <c:pt idx="1985">
                  <c:v>46.2</c:v>
                </c:pt>
                <c:pt idx="1986">
                  <c:v>35.5</c:v>
                </c:pt>
                <c:pt idx="1987">
                  <c:v>32.4</c:v>
                </c:pt>
                <c:pt idx="1988">
                  <c:v>31.5</c:v>
                </c:pt>
                <c:pt idx="1989">
                  <c:v>31</c:v>
                </c:pt>
                <c:pt idx="1990">
                  <c:v>30.5</c:v>
                </c:pt>
                <c:pt idx="1991">
                  <c:v>29.8</c:v>
                </c:pt>
                <c:pt idx="1992">
                  <c:v>35.5</c:v>
                </c:pt>
                <c:pt idx="1993">
                  <c:v>41.1</c:v>
                </c:pt>
                <c:pt idx="1994">
                  <c:v>31.3</c:v>
                </c:pt>
                <c:pt idx="1995">
                  <c:v>30.4</c:v>
                </c:pt>
                <c:pt idx="1996">
                  <c:v>32.9</c:v>
                </c:pt>
                <c:pt idx="1997">
                  <c:v>29.9</c:v>
                </c:pt>
                <c:pt idx="1998">
                  <c:v>31.6</c:v>
                </c:pt>
                <c:pt idx="1999">
                  <c:v>27.6</c:v>
                </c:pt>
                <c:pt idx="2000">
                  <c:v>37.1</c:v>
                </c:pt>
                <c:pt idx="2001">
                  <c:v>31.4</c:v>
                </c:pt>
                <c:pt idx="2002">
                  <c:v>26.6</c:v>
                </c:pt>
                <c:pt idx="2003">
                  <c:v>25.4</c:v>
                </c:pt>
                <c:pt idx="2004">
                  <c:v>24.7</c:v>
                </c:pt>
                <c:pt idx="2005">
                  <c:v>24.2</c:v>
                </c:pt>
                <c:pt idx="2006">
                  <c:v>23.3</c:v>
                </c:pt>
                <c:pt idx="2007">
                  <c:v>22.6</c:v>
                </c:pt>
                <c:pt idx="2008">
                  <c:v>21.8</c:v>
                </c:pt>
                <c:pt idx="2009">
                  <c:v>29.6</c:v>
                </c:pt>
                <c:pt idx="2010">
                  <c:v>23.5</c:v>
                </c:pt>
                <c:pt idx="2011">
                  <c:v>20.399999999999999</c:v>
                </c:pt>
                <c:pt idx="2012">
                  <c:v>20.6</c:v>
                </c:pt>
                <c:pt idx="2013">
                  <c:v>19</c:v>
                </c:pt>
                <c:pt idx="2014">
                  <c:v>18</c:v>
                </c:pt>
                <c:pt idx="2015">
                  <c:v>27.9</c:v>
                </c:pt>
                <c:pt idx="2016">
                  <c:v>21.3</c:v>
                </c:pt>
                <c:pt idx="2017">
                  <c:v>19.3</c:v>
                </c:pt>
                <c:pt idx="2018">
                  <c:v>21.2</c:v>
                </c:pt>
                <c:pt idx="2019">
                  <c:v>31.4</c:v>
                </c:pt>
                <c:pt idx="2020">
                  <c:v>98</c:v>
                </c:pt>
                <c:pt idx="2021">
                  <c:v>230.1</c:v>
                </c:pt>
                <c:pt idx="2022">
                  <c:v>163.30000000000001</c:v>
                </c:pt>
                <c:pt idx="2023">
                  <c:v>59.6</c:v>
                </c:pt>
                <c:pt idx="2024">
                  <c:v>36</c:v>
                </c:pt>
                <c:pt idx="2025">
                  <c:v>31.5</c:v>
                </c:pt>
                <c:pt idx="2026">
                  <c:v>44.2</c:v>
                </c:pt>
                <c:pt idx="2027">
                  <c:v>48.9</c:v>
                </c:pt>
                <c:pt idx="2028">
                  <c:v>39.5</c:v>
                </c:pt>
                <c:pt idx="2029">
                  <c:v>32.1</c:v>
                </c:pt>
                <c:pt idx="2030">
                  <c:v>27.4</c:v>
                </c:pt>
                <c:pt idx="2031">
                  <c:v>42.9</c:v>
                </c:pt>
                <c:pt idx="2032">
                  <c:v>41.3</c:v>
                </c:pt>
                <c:pt idx="2033">
                  <c:v>36.9</c:v>
                </c:pt>
                <c:pt idx="2034">
                  <c:v>35.5</c:v>
                </c:pt>
                <c:pt idx="2035">
                  <c:v>29.7</c:v>
                </c:pt>
                <c:pt idx="2036">
                  <c:v>38.9</c:v>
                </c:pt>
                <c:pt idx="2037">
                  <c:v>40.1</c:v>
                </c:pt>
                <c:pt idx="2038">
                  <c:v>38.9</c:v>
                </c:pt>
                <c:pt idx="2039">
                  <c:v>52.9</c:v>
                </c:pt>
                <c:pt idx="2040">
                  <c:v>42.1</c:v>
                </c:pt>
                <c:pt idx="2041">
                  <c:v>47.2</c:v>
                </c:pt>
                <c:pt idx="2042">
                  <c:v>39</c:v>
                </c:pt>
                <c:pt idx="2043">
                  <c:v>37.200000000000003</c:v>
                </c:pt>
                <c:pt idx="2044">
                  <c:v>40.9</c:v>
                </c:pt>
                <c:pt idx="2045">
                  <c:v>38.299999999999997</c:v>
                </c:pt>
                <c:pt idx="2046">
                  <c:v>40</c:v>
                </c:pt>
                <c:pt idx="2047">
                  <c:v>56</c:v>
                </c:pt>
                <c:pt idx="2048">
                  <c:v>58</c:v>
                </c:pt>
                <c:pt idx="2049">
                  <c:v>46.2</c:v>
                </c:pt>
                <c:pt idx="2050">
                  <c:v>38.799999999999997</c:v>
                </c:pt>
                <c:pt idx="2051">
                  <c:v>34.799999999999997</c:v>
                </c:pt>
                <c:pt idx="2052">
                  <c:v>33.299999999999997</c:v>
                </c:pt>
                <c:pt idx="2053">
                  <c:v>34.5</c:v>
                </c:pt>
                <c:pt idx="2054">
                  <c:v>32.200000000000003</c:v>
                </c:pt>
                <c:pt idx="2055">
                  <c:v>41.4</c:v>
                </c:pt>
                <c:pt idx="2056">
                  <c:v>32.9</c:v>
                </c:pt>
                <c:pt idx="2057">
                  <c:v>36.5</c:v>
                </c:pt>
                <c:pt idx="2058">
                  <c:v>40.1</c:v>
                </c:pt>
                <c:pt idx="2059">
                  <c:v>37.799999999999997</c:v>
                </c:pt>
                <c:pt idx="2060">
                  <c:v>50.1</c:v>
                </c:pt>
                <c:pt idx="2061">
                  <c:v>50.9</c:v>
                </c:pt>
                <c:pt idx="2062">
                  <c:v>35.1</c:v>
                </c:pt>
                <c:pt idx="2063">
                  <c:v>32.299999999999997</c:v>
                </c:pt>
                <c:pt idx="2064">
                  <c:v>30.1</c:v>
                </c:pt>
                <c:pt idx="2065">
                  <c:v>32</c:v>
                </c:pt>
                <c:pt idx="2066">
                  <c:v>29.5</c:v>
                </c:pt>
                <c:pt idx="2067">
                  <c:v>27.7</c:v>
                </c:pt>
                <c:pt idx="2068">
                  <c:v>26.8</c:v>
                </c:pt>
                <c:pt idx="2069">
                  <c:v>27.5</c:v>
                </c:pt>
                <c:pt idx="2070">
                  <c:v>46.1</c:v>
                </c:pt>
                <c:pt idx="2071">
                  <c:v>39.4</c:v>
                </c:pt>
                <c:pt idx="2072">
                  <c:v>28.8</c:v>
                </c:pt>
                <c:pt idx="2073">
                  <c:v>26.6</c:v>
                </c:pt>
                <c:pt idx="2074">
                  <c:v>26</c:v>
                </c:pt>
                <c:pt idx="2075">
                  <c:v>35.799999999999997</c:v>
                </c:pt>
                <c:pt idx="2076">
                  <c:v>47.5</c:v>
                </c:pt>
                <c:pt idx="2077">
                  <c:v>32.799999999999997</c:v>
                </c:pt>
                <c:pt idx="2078">
                  <c:v>31.7</c:v>
                </c:pt>
                <c:pt idx="2079">
                  <c:v>28.4</c:v>
                </c:pt>
                <c:pt idx="2080">
                  <c:v>36.299999999999997</c:v>
                </c:pt>
                <c:pt idx="2081">
                  <c:v>32.1</c:v>
                </c:pt>
                <c:pt idx="2082">
                  <c:v>27.2</c:v>
                </c:pt>
                <c:pt idx="2083">
                  <c:v>26.4</c:v>
                </c:pt>
                <c:pt idx="2084">
                  <c:v>25.8</c:v>
                </c:pt>
                <c:pt idx="2085">
                  <c:v>29.5</c:v>
                </c:pt>
                <c:pt idx="2086">
                  <c:v>29.5</c:v>
                </c:pt>
                <c:pt idx="2087">
                  <c:v>25.3</c:v>
                </c:pt>
                <c:pt idx="2088">
                  <c:v>35.6</c:v>
                </c:pt>
                <c:pt idx="2089">
                  <c:v>28.1</c:v>
                </c:pt>
                <c:pt idx="2090">
                  <c:v>26.3</c:v>
                </c:pt>
                <c:pt idx="2091">
                  <c:v>30.7</c:v>
                </c:pt>
                <c:pt idx="2092">
                  <c:v>24.6</c:v>
                </c:pt>
                <c:pt idx="2093">
                  <c:v>23.6</c:v>
                </c:pt>
                <c:pt idx="2094">
                  <c:v>23.8</c:v>
                </c:pt>
                <c:pt idx="2095">
                  <c:v>25.5</c:v>
                </c:pt>
                <c:pt idx="2096">
                  <c:v>25.1</c:v>
                </c:pt>
                <c:pt idx="2097">
                  <c:v>23.9</c:v>
                </c:pt>
                <c:pt idx="2098">
                  <c:v>28.2</c:v>
                </c:pt>
                <c:pt idx="2099">
                  <c:v>24</c:v>
                </c:pt>
                <c:pt idx="2100">
                  <c:v>23.3</c:v>
                </c:pt>
                <c:pt idx="2101">
                  <c:v>22.3</c:v>
                </c:pt>
                <c:pt idx="2102">
                  <c:v>36.799999999999997</c:v>
                </c:pt>
                <c:pt idx="2103">
                  <c:v>38</c:v>
                </c:pt>
                <c:pt idx="2104">
                  <c:v>24.8</c:v>
                </c:pt>
                <c:pt idx="2105">
                  <c:v>22.2</c:v>
                </c:pt>
                <c:pt idx="2106">
                  <c:v>22.5</c:v>
                </c:pt>
                <c:pt idx="2107">
                  <c:v>22.3</c:v>
                </c:pt>
                <c:pt idx="2108">
                  <c:v>21.7</c:v>
                </c:pt>
                <c:pt idx="2109">
                  <c:v>20.2</c:v>
                </c:pt>
                <c:pt idx="2110">
                  <c:v>26.5</c:v>
                </c:pt>
                <c:pt idx="2111">
                  <c:v>20.100000000000001</c:v>
                </c:pt>
                <c:pt idx="2112">
                  <c:v>18.399999999999999</c:v>
                </c:pt>
                <c:pt idx="2113">
                  <c:v>17.7</c:v>
                </c:pt>
                <c:pt idx="2114">
                  <c:v>24.4</c:v>
                </c:pt>
                <c:pt idx="2115">
                  <c:v>28</c:v>
                </c:pt>
                <c:pt idx="2116">
                  <c:v>23.2</c:v>
                </c:pt>
                <c:pt idx="2117">
                  <c:v>18.7</c:v>
                </c:pt>
                <c:pt idx="2118">
                  <c:v>23.6</c:v>
                </c:pt>
                <c:pt idx="2119">
                  <c:v>21.9</c:v>
                </c:pt>
                <c:pt idx="2120">
                  <c:v>21.1</c:v>
                </c:pt>
                <c:pt idx="2121">
                  <c:v>20.6</c:v>
                </c:pt>
                <c:pt idx="2122">
                  <c:v>17.3</c:v>
                </c:pt>
                <c:pt idx="2123">
                  <c:v>16.100000000000001</c:v>
                </c:pt>
                <c:pt idx="2124">
                  <c:v>16.600000000000001</c:v>
                </c:pt>
                <c:pt idx="2125">
                  <c:v>16.399999999999999</c:v>
                </c:pt>
                <c:pt idx="2126">
                  <c:v>23.6</c:v>
                </c:pt>
                <c:pt idx="2127">
                  <c:v>32.1</c:v>
                </c:pt>
                <c:pt idx="2128">
                  <c:v>22.5</c:v>
                </c:pt>
                <c:pt idx="2129">
                  <c:v>18.100000000000001</c:v>
                </c:pt>
                <c:pt idx="2130">
                  <c:v>17.600000000000001</c:v>
                </c:pt>
                <c:pt idx="2131">
                  <c:v>16.8</c:v>
                </c:pt>
                <c:pt idx="2132">
                  <c:v>16.5</c:v>
                </c:pt>
                <c:pt idx="2133">
                  <c:v>16.3</c:v>
                </c:pt>
                <c:pt idx="2134">
                  <c:v>15.5</c:v>
                </c:pt>
                <c:pt idx="2135">
                  <c:v>14.7</c:v>
                </c:pt>
                <c:pt idx="2136">
                  <c:v>13.6</c:v>
                </c:pt>
                <c:pt idx="2137">
                  <c:v>15.7</c:v>
                </c:pt>
                <c:pt idx="2138">
                  <c:v>13.1</c:v>
                </c:pt>
                <c:pt idx="2139">
                  <c:v>11.6</c:v>
                </c:pt>
                <c:pt idx="2140">
                  <c:v>11</c:v>
                </c:pt>
                <c:pt idx="2141">
                  <c:v>10.8</c:v>
                </c:pt>
                <c:pt idx="2142">
                  <c:v>10.3</c:v>
                </c:pt>
                <c:pt idx="2143">
                  <c:v>10.4</c:v>
                </c:pt>
                <c:pt idx="2144">
                  <c:v>10.3</c:v>
                </c:pt>
                <c:pt idx="2145">
                  <c:v>10.4</c:v>
                </c:pt>
                <c:pt idx="2146">
                  <c:v>11.5</c:v>
                </c:pt>
                <c:pt idx="2147">
                  <c:v>31.1</c:v>
                </c:pt>
                <c:pt idx="2148">
                  <c:v>15.1</c:v>
                </c:pt>
                <c:pt idx="2149">
                  <c:v>12.6</c:v>
                </c:pt>
                <c:pt idx="2150">
                  <c:v>9.4</c:v>
                </c:pt>
                <c:pt idx="2151">
                  <c:v>8.3000000000000007</c:v>
                </c:pt>
                <c:pt idx="2152">
                  <c:v>7.9</c:v>
                </c:pt>
                <c:pt idx="2153">
                  <c:v>7.6</c:v>
                </c:pt>
                <c:pt idx="2154">
                  <c:v>7.3</c:v>
                </c:pt>
                <c:pt idx="2155">
                  <c:v>7.2</c:v>
                </c:pt>
                <c:pt idx="2156">
                  <c:v>14.3</c:v>
                </c:pt>
                <c:pt idx="2157">
                  <c:v>8.9</c:v>
                </c:pt>
                <c:pt idx="2158">
                  <c:v>6.9</c:v>
                </c:pt>
                <c:pt idx="2159">
                  <c:v>6.4</c:v>
                </c:pt>
                <c:pt idx="2160">
                  <c:v>21.4</c:v>
                </c:pt>
                <c:pt idx="2161">
                  <c:v>11.8</c:v>
                </c:pt>
                <c:pt idx="2162">
                  <c:v>22.5</c:v>
                </c:pt>
                <c:pt idx="2163">
                  <c:v>11.2</c:v>
                </c:pt>
                <c:pt idx="2164">
                  <c:v>6.7</c:v>
                </c:pt>
                <c:pt idx="2165">
                  <c:v>5.7</c:v>
                </c:pt>
                <c:pt idx="2166">
                  <c:v>5.3</c:v>
                </c:pt>
                <c:pt idx="2167">
                  <c:v>7.2</c:v>
                </c:pt>
                <c:pt idx="2168">
                  <c:v>13</c:v>
                </c:pt>
                <c:pt idx="2169">
                  <c:v>7.4</c:v>
                </c:pt>
                <c:pt idx="2170">
                  <c:v>5.7</c:v>
                </c:pt>
                <c:pt idx="2171">
                  <c:v>8.6</c:v>
                </c:pt>
                <c:pt idx="2172">
                  <c:v>10.6</c:v>
                </c:pt>
                <c:pt idx="2173">
                  <c:v>8</c:v>
                </c:pt>
                <c:pt idx="2174">
                  <c:v>6.1</c:v>
                </c:pt>
                <c:pt idx="2175">
                  <c:v>6.1</c:v>
                </c:pt>
                <c:pt idx="2176">
                  <c:v>6.4</c:v>
                </c:pt>
                <c:pt idx="2177">
                  <c:v>6.2</c:v>
                </c:pt>
                <c:pt idx="2178">
                  <c:v>6</c:v>
                </c:pt>
                <c:pt idx="2179">
                  <c:v>6</c:v>
                </c:pt>
                <c:pt idx="2180">
                  <c:v>6</c:v>
                </c:pt>
                <c:pt idx="2181">
                  <c:v>14.6</c:v>
                </c:pt>
                <c:pt idx="2182">
                  <c:v>8.6</c:v>
                </c:pt>
                <c:pt idx="2183">
                  <c:v>6.7</c:v>
                </c:pt>
                <c:pt idx="2184">
                  <c:v>6.1</c:v>
                </c:pt>
                <c:pt idx="2185">
                  <c:v>5.9</c:v>
                </c:pt>
                <c:pt idx="2186">
                  <c:v>5.8</c:v>
                </c:pt>
                <c:pt idx="2187">
                  <c:v>5.7</c:v>
                </c:pt>
                <c:pt idx="2188">
                  <c:v>5.8</c:v>
                </c:pt>
                <c:pt idx="2189">
                  <c:v>5.8</c:v>
                </c:pt>
                <c:pt idx="2190">
                  <c:v>5.4</c:v>
                </c:pt>
                <c:pt idx="2191">
                  <c:v>5.0999999999999996</c:v>
                </c:pt>
                <c:pt idx="2192">
                  <c:v>4.9000000000000004</c:v>
                </c:pt>
                <c:pt idx="2193">
                  <c:v>4.8</c:v>
                </c:pt>
                <c:pt idx="2194">
                  <c:v>4.5</c:v>
                </c:pt>
                <c:pt idx="2195">
                  <c:v>4.4000000000000004</c:v>
                </c:pt>
                <c:pt idx="2196">
                  <c:v>4.0999999999999996</c:v>
                </c:pt>
                <c:pt idx="2197">
                  <c:v>4</c:v>
                </c:pt>
                <c:pt idx="2198">
                  <c:v>3.8</c:v>
                </c:pt>
                <c:pt idx="2199">
                  <c:v>3.6</c:v>
                </c:pt>
                <c:pt idx="2200">
                  <c:v>3.4</c:v>
                </c:pt>
                <c:pt idx="2201">
                  <c:v>3.2</c:v>
                </c:pt>
                <c:pt idx="2202">
                  <c:v>3</c:v>
                </c:pt>
                <c:pt idx="2203">
                  <c:v>2.9</c:v>
                </c:pt>
                <c:pt idx="2204">
                  <c:v>2.7</c:v>
                </c:pt>
                <c:pt idx="2205">
                  <c:v>2.6</c:v>
                </c:pt>
                <c:pt idx="2206">
                  <c:v>2.4</c:v>
                </c:pt>
                <c:pt idx="2207">
                  <c:v>2.2999999999999998</c:v>
                </c:pt>
                <c:pt idx="2208">
                  <c:v>2.2000000000000002</c:v>
                </c:pt>
                <c:pt idx="2209">
                  <c:v>2.1</c:v>
                </c:pt>
                <c:pt idx="2210">
                  <c:v>2</c:v>
                </c:pt>
                <c:pt idx="2211">
                  <c:v>3.4</c:v>
                </c:pt>
                <c:pt idx="2212">
                  <c:v>5.5</c:v>
                </c:pt>
                <c:pt idx="2213">
                  <c:v>3</c:v>
                </c:pt>
                <c:pt idx="2214">
                  <c:v>2.2000000000000002</c:v>
                </c:pt>
                <c:pt idx="2215">
                  <c:v>1.7</c:v>
                </c:pt>
                <c:pt idx="2216">
                  <c:v>1.5</c:v>
                </c:pt>
                <c:pt idx="2217">
                  <c:v>1.5</c:v>
                </c:pt>
                <c:pt idx="2218">
                  <c:v>1.4</c:v>
                </c:pt>
                <c:pt idx="2219">
                  <c:v>1.3</c:v>
                </c:pt>
                <c:pt idx="2220">
                  <c:v>1.2</c:v>
                </c:pt>
                <c:pt idx="2221">
                  <c:v>1.2</c:v>
                </c:pt>
                <c:pt idx="2222">
                  <c:v>1.1000000000000001</c:v>
                </c:pt>
                <c:pt idx="2223">
                  <c:v>1.3</c:v>
                </c:pt>
                <c:pt idx="2224">
                  <c:v>3.5</c:v>
                </c:pt>
                <c:pt idx="2225">
                  <c:v>4.7</c:v>
                </c:pt>
                <c:pt idx="2226">
                  <c:v>4.8</c:v>
                </c:pt>
                <c:pt idx="2227">
                  <c:v>5</c:v>
                </c:pt>
                <c:pt idx="2228">
                  <c:v>2.6</c:v>
                </c:pt>
                <c:pt idx="2229">
                  <c:v>3.3</c:v>
                </c:pt>
                <c:pt idx="2230">
                  <c:v>3.9</c:v>
                </c:pt>
                <c:pt idx="2231">
                  <c:v>3.4</c:v>
                </c:pt>
                <c:pt idx="2232">
                  <c:v>3.5</c:v>
                </c:pt>
                <c:pt idx="2233">
                  <c:v>3.5</c:v>
                </c:pt>
                <c:pt idx="2234">
                  <c:v>3.3</c:v>
                </c:pt>
                <c:pt idx="2235">
                  <c:v>2.9</c:v>
                </c:pt>
                <c:pt idx="2236">
                  <c:v>3.5</c:v>
                </c:pt>
                <c:pt idx="2237">
                  <c:v>3.5</c:v>
                </c:pt>
                <c:pt idx="2238">
                  <c:v>2.2999999999999998</c:v>
                </c:pt>
                <c:pt idx="2239">
                  <c:v>2.1</c:v>
                </c:pt>
                <c:pt idx="2240">
                  <c:v>13.5</c:v>
                </c:pt>
                <c:pt idx="2241">
                  <c:v>18.7</c:v>
                </c:pt>
                <c:pt idx="2242">
                  <c:v>6.9</c:v>
                </c:pt>
                <c:pt idx="2243">
                  <c:v>5.3</c:v>
                </c:pt>
                <c:pt idx="2244">
                  <c:v>4.5999999999999996</c:v>
                </c:pt>
                <c:pt idx="2245">
                  <c:v>5.6</c:v>
                </c:pt>
                <c:pt idx="2246">
                  <c:v>6.3</c:v>
                </c:pt>
                <c:pt idx="2247">
                  <c:v>6.3</c:v>
                </c:pt>
                <c:pt idx="2248">
                  <c:v>6.6</c:v>
                </c:pt>
                <c:pt idx="2249">
                  <c:v>6.1</c:v>
                </c:pt>
                <c:pt idx="2250">
                  <c:v>6.1</c:v>
                </c:pt>
                <c:pt idx="2251">
                  <c:v>8.1999999999999993</c:v>
                </c:pt>
                <c:pt idx="2252">
                  <c:v>6</c:v>
                </c:pt>
                <c:pt idx="2253">
                  <c:v>12.1</c:v>
                </c:pt>
                <c:pt idx="2254">
                  <c:v>14.7</c:v>
                </c:pt>
                <c:pt idx="2255">
                  <c:v>6.3</c:v>
                </c:pt>
                <c:pt idx="2256">
                  <c:v>5.6</c:v>
                </c:pt>
                <c:pt idx="2257">
                  <c:v>19.8</c:v>
                </c:pt>
                <c:pt idx="2258">
                  <c:v>31.9</c:v>
                </c:pt>
                <c:pt idx="2259">
                  <c:v>23.9</c:v>
                </c:pt>
                <c:pt idx="2260">
                  <c:v>35.6</c:v>
                </c:pt>
                <c:pt idx="2261">
                  <c:v>42.8</c:v>
                </c:pt>
                <c:pt idx="2262">
                  <c:v>17.3</c:v>
                </c:pt>
                <c:pt idx="2263">
                  <c:v>13.3</c:v>
                </c:pt>
                <c:pt idx="2264">
                  <c:v>13.4</c:v>
                </c:pt>
                <c:pt idx="2265">
                  <c:v>19.600000000000001</c:v>
                </c:pt>
                <c:pt idx="2266">
                  <c:v>13.6</c:v>
                </c:pt>
                <c:pt idx="2267">
                  <c:v>31.1</c:v>
                </c:pt>
                <c:pt idx="2268">
                  <c:v>43</c:v>
                </c:pt>
                <c:pt idx="2269">
                  <c:v>21</c:v>
                </c:pt>
                <c:pt idx="2270">
                  <c:v>11.6</c:v>
                </c:pt>
                <c:pt idx="2271">
                  <c:v>10.4</c:v>
                </c:pt>
                <c:pt idx="2272">
                  <c:v>34.6</c:v>
                </c:pt>
                <c:pt idx="2273">
                  <c:v>44.8</c:v>
                </c:pt>
                <c:pt idx="2274">
                  <c:v>23.8</c:v>
                </c:pt>
                <c:pt idx="2275">
                  <c:v>65.3</c:v>
                </c:pt>
                <c:pt idx="2276">
                  <c:v>63.6</c:v>
                </c:pt>
                <c:pt idx="2277">
                  <c:v>31.4</c:v>
                </c:pt>
                <c:pt idx="2278">
                  <c:v>28.5</c:v>
                </c:pt>
                <c:pt idx="2279">
                  <c:v>20.100000000000001</c:v>
                </c:pt>
                <c:pt idx="2280">
                  <c:v>18</c:v>
                </c:pt>
                <c:pt idx="2281">
                  <c:v>36.6</c:v>
                </c:pt>
                <c:pt idx="2282">
                  <c:v>42.4</c:v>
                </c:pt>
                <c:pt idx="2283">
                  <c:v>39.1</c:v>
                </c:pt>
                <c:pt idx="2284">
                  <c:v>51.3</c:v>
                </c:pt>
                <c:pt idx="2285">
                  <c:v>44</c:v>
                </c:pt>
                <c:pt idx="2286">
                  <c:v>41.2</c:v>
                </c:pt>
                <c:pt idx="2287">
                  <c:v>28.3</c:v>
                </c:pt>
                <c:pt idx="2288">
                  <c:v>26.4</c:v>
                </c:pt>
                <c:pt idx="2289">
                  <c:v>26.1</c:v>
                </c:pt>
                <c:pt idx="2290">
                  <c:v>22.3</c:v>
                </c:pt>
                <c:pt idx="2291">
                  <c:v>18.3</c:v>
                </c:pt>
                <c:pt idx="2292">
                  <c:v>16.7</c:v>
                </c:pt>
                <c:pt idx="2293">
                  <c:v>15.9</c:v>
                </c:pt>
                <c:pt idx="2294">
                  <c:v>25.9</c:v>
                </c:pt>
                <c:pt idx="2295">
                  <c:v>20.7</c:v>
                </c:pt>
                <c:pt idx="2296">
                  <c:v>16.899999999999999</c:v>
                </c:pt>
                <c:pt idx="2297">
                  <c:v>30.6</c:v>
                </c:pt>
                <c:pt idx="2298">
                  <c:v>37.5</c:v>
                </c:pt>
                <c:pt idx="2299">
                  <c:v>35</c:v>
                </c:pt>
                <c:pt idx="2300">
                  <c:v>39.1</c:v>
                </c:pt>
                <c:pt idx="2301">
                  <c:v>24.1</c:v>
                </c:pt>
                <c:pt idx="2302">
                  <c:v>21.6</c:v>
                </c:pt>
                <c:pt idx="2303">
                  <c:v>21.9</c:v>
                </c:pt>
                <c:pt idx="2304">
                  <c:v>22.2</c:v>
                </c:pt>
                <c:pt idx="2305">
                  <c:v>37.6</c:v>
                </c:pt>
                <c:pt idx="2306">
                  <c:v>69.2</c:v>
                </c:pt>
                <c:pt idx="2307">
                  <c:v>71.099999999999994</c:v>
                </c:pt>
                <c:pt idx="2308">
                  <c:v>49</c:v>
                </c:pt>
                <c:pt idx="2309">
                  <c:v>45.3</c:v>
                </c:pt>
                <c:pt idx="2310">
                  <c:v>30.7</c:v>
                </c:pt>
                <c:pt idx="2311">
                  <c:v>33.299999999999997</c:v>
                </c:pt>
                <c:pt idx="2312">
                  <c:v>27.6</c:v>
                </c:pt>
                <c:pt idx="2313">
                  <c:v>23.4</c:v>
                </c:pt>
                <c:pt idx="2314">
                  <c:v>23.7</c:v>
                </c:pt>
                <c:pt idx="2315">
                  <c:v>22.2</c:v>
                </c:pt>
                <c:pt idx="2316">
                  <c:v>19.100000000000001</c:v>
                </c:pt>
                <c:pt idx="2317">
                  <c:v>18.2</c:v>
                </c:pt>
                <c:pt idx="2318">
                  <c:v>18</c:v>
                </c:pt>
                <c:pt idx="2319">
                  <c:v>29.5</c:v>
                </c:pt>
                <c:pt idx="2320">
                  <c:v>20.8</c:v>
                </c:pt>
                <c:pt idx="2321">
                  <c:v>18.899999999999999</c:v>
                </c:pt>
                <c:pt idx="2322">
                  <c:v>22.1</c:v>
                </c:pt>
                <c:pt idx="2323">
                  <c:v>41.1</c:v>
                </c:pt>
                <c:pt idx="2324">
                  <c:v>56.8</c:v>
                </c:pt>
                <c:pt idx="2325">
                  <c:v>41</c:v>
                </c:pt>
                <c:pt idx="2326">
                  <c:v>29.1</c:v>
                </c:pt>
                <c:pt idx="2327">
                  <c:v>29.2</c:v>
                </c:pt>
                <c:pt idx="2328">
                  <c:v>38</c:v>
                </c:pt>
                <c:pt idx="2329">
                  <c:v>33.700000000000003</c:v>
                </c:pt>
                <c:pt idx="2330">
                  <c:v>31.5</c:v>
                </c:pt>
                <c:pt idx="2331">
                  <c:v>32.299999999999997</c:v>
                </c:pt>
                <c:pt idx="2332">
                  <c:v>25.6</c:v>
                </c:pt>
                <c:pt idx="2333">
                  <c:v>22.7</c:v>
                </c:pt>
                <c:pt idx="2334">
                  <c:v>20.5</c:v>
                </c:pt>
                <c:pt idx="2335">
                  <c:v>22.5</c:v>
                </c:pt>
                <c:pt idx="2336">
                  <c:v>33.6</c:v>
                </c:pt>
                <c:pt idx="2337">
                  <c:v>47.5</c:v>
                </c:pt>
                <c:pt idx="2338">
                  <c:v>27.3</c:v>
                </c:pt>
                <c:pt idx="2339">
                  <c:v>29.2</c:v>
                </c:pt>
                <c:pt idx="2340">
                  <c:v>31</c:v>
                </c:pt>
                <c:pt idx="2341">
                  <c:v>27.1</c:v>
                </c:pt>
                <c:pt idx="2342">
                  <c:v>25.8</c:v>
                </c:pt>
                <c:pt idx="2343">
                  <c:v>25.9</c:v>
                </c:pt>
                <c:pt idx="2344">
                  <c:v>25.5</c:v>
                </c:pt>
                <c:pt idx="2345">
                  <c:v>24.9</c:v>
                </c:pt>
                <c:pt idx="2346">
                  <c:v>40.200000000000003</c:v>
                </c:pt>
                <c:pt idx="2347">
                  <c:v>43.6</c:v>
                </c:pt>
                <c:pt idx="2348">
                  <c:v>26.5</c:v>
                </c:pt>
                <c:pt idx="2349">
                  <c:v>22.7</c:v>
                </c:pt>
                <c:pt idx="2350">
                  <c:v>22.3</c:v>
                </c:pt>
                <c:pt idx="2351">
                  <c:v>23</c:v>
                </c:pt>
                <c:pt idx="2352">
                  <c:v>23.5</c:v>
                </c:pt>
                <c:pt idx="2353">
                  <c:v>22.3</c:v>
                </c:pt>
                <c:pt idx="2354">
                  <c:v>22.8</c:v>
                </c:pt>
                <c:pt idx="2355">
                  <c:v>23.1</c:v>
                </c:pt>
                <c:pt idx="2356">
                  <c:v>22.4</c:v>
                </c:pt>
                <c:pt idx="2357">
                  <c:v>21.2</c:v>
                </c:pt>
                <c:pt idx="2358">
                  <c:v>20.8</c:v>
                </c:pt>
                <c:pt idx="2359">
                  <c:v>20.6</c:v>
                </c:pt>
                <c:pt idx="2360">
                  <c:v>20.3</c:v>
                </c:pt>
                <c:pt idx="2361">
                  <c:v>18.8</c:v>
                </c:pt>
                <c:pt idx="2362">
                  <c:v>18.2</c:v>
                </c:pt>
                <c:pt idx="2363">
                  <c:v>17.3</c:v>
                </c:pt>
                <c:pt idx="2364">
                  <c:v>19.7</c:v>
                </c:pt>
                <c:pt idx="2365">
                  <c:v>19.3</c:v>
                </c:pt>
                <c:pt idx="2366">
                  <c:v>33.799999999999997</c:v>
                </c:pt>
                <c:pt idx="2367">
                  <c:v>52.1</c:v>
                </c:pt>
                <c:pt idx="2368">
                  <c:v>31.9</c:v>
                </c:pt>
                <c:pt idx="2369">
                  <c:v>24.8</c:v>
                </c:pt>
                <c:pt idx="2370">
                  <c:v>22.3</c:v>
                </c:pt>
                <c:pt idx="2371">
                  <c:v>23.6</c:v>
                </c:pt>
                <c:pt idx="2372">
                  <c:v>23.3</c:v>
                </c:pt>
                <c:pt idx="2373">
                  <c:v>33.5</c:v>
                </c:pt>
                <c:pt idx="2374">
                  <c:v>38.299999999999997</c:v>
                </c:pt>
                <c:pt idx="2375">
                  <c:v>24</c:v>
                </c:pt>
                <c:pt idx="2376">
                  <c:v>20.5</c:v>
                </c:pt>
                <c:pt idx="2377">
                  <c:v>29.5</c:v>
                </c:pt>
                <c:pt idx="2378">
                  <c:v>38.1</c:v>
                </c:pt>
                <c:pt idx="2379">
                  <c:v>25</c:v>
                </c:pt>
                <c:pt idx="2380">
                  <c:v>29.7</c:v>
                </c:pt>
                <c:pt idx="2381">
                  <c:v>28.2</c:v>
                </c:pt>
                <c:pt idx="2382">
                  <c:v>24.7</c:v>
                </c:pt>
                <c:pt idx="2383">
                  <c:v>22.4</c:v>
                </c:pt>
                <c:pt idx="2384">
                  <c:v>22.2</c:v>
                </c:pt>
                <c:pt idx="2385">
                  <c:v>21.7</c:v>
                </c:pt>
                <c:pt idx="2386">
                  <c:v>20.8</c:v>
                </c:pt>
                <c:pt idx="2387">
                  <c:v>19.2</c:v>
                </c:pt>
                <c:pt idx="2388">
                  <c:v>17.600000000000001</c:v>
                </c:pt>
                <c:pt idx="2389">
                  <c:v>16.600000000000001</c:v>
                </c:pt>
                <c:pt idx="2390">
                  <c:v>20.399999999999999</c:v>
                </c:pt>
                <c:pt idx="2391">
                  <c:v>26</c:v>
                </c:pt>
                <c:pt idx="2392">
                  <c:v>21</c:v>
                </c:pt>
                <c:pt idx="2393">
                  <c:v>41.3</c:v>
                </c:pt>
                <c:pt idx="2394">
                  <c:v>47.9</c:v>
                </c:pt>
                <c:pt idx="2395">
                  <c:v>32.1</c:v>
                </c:pt>
                <c:pt idx="2396">
                  <c:v>25.9</c:v>
                </c:pt>
                <c:pt idx="2397">
                  <c:v>22.5</c:v>
                </c:pt>
                <c:pt idx="2398">
                  <c:v>22.9</c:v>
                </c:pt>
                <c:pt idx="2399">
                  <c:v>22.5</c:v>
                </c:pt>
                <c:pt idx="2400">
                  <c:v>21.1</c:v>
                </c:pt>
                <c:pt idx="2401">
                  <c:v>35.5</c:v>
                </c:pt>
                <c:pt idx="2402">
                  <c:v>27.9</c:v>
                </c:pt>
                <c:pt idx="2403">
                  <c:v>22.6</c:v>
                </c:pt>
                <c:pt idx="2404">
                  <c:v>20.100000000000001</c:v>
                </c:pt>
                <c:pt idx="2405">
                  <c:v>39.1</c:v>
                </c:pt>
                <c:pt idx="2406">
                  <c:v>76</c:v>
                </c:pt>
                <c:pt idx="2407">
                  <c:v>108.6</c:v>
                </c:pt>
                <c:pt idx="2408">
                  <c:v>41.7</c:v>
                </c:pt>
                <c:pt idx="2409">
                  <c:v>41.9</c:v>
                </c:pt>
                <c:pt idx="2410">
                  <c:v>30.5</c:v>
                </c:pt>
                <c:pt idx="2411">
                  <c:v>42.9</c:v>
                </c:pt>
                <c:pt idx="2412">
                  <c:v>31.8</c:v>
                </c:pt>
                <c:pt idx="2413">
                  <c:v>27.2</c:v>
                </c:pt>
                <c:pt idx="2414">
                  <c:v>37.1</c:v>
                </c:pt>
                <c:pt idx="2415">
                  <c:v>30</c:v>
                </c:pt>
                <c:pt idx="2416">
                  <c:v>58</c:v>
                </c:pt>
                <c:pt idx="2417">
                  <c:v>104.9</c:v>
                </c:pt>
                <c:pt idx="2418">
                  <c:v>122.5</c:v>
                </c:pt>
                <c:pt idx="2419">
                  <c:v>75.2</c:v>
                </c:pt>
                <c:pt idx="2420">
                  <c:v>89.3</c:v>
                </c:pt>
                <c:pt idx="2421">
                  <c:v>62.4</c:v>
                </c:pt>
                <c:pt idx="2422">
                  <c:v>52.9</c:v>
                </c:pt>
                <c:pt idx="2423">
                  <c:v>62</c:v>
                </c:pt>
                <c:pt idx="2424">
                  <c:v>46</c:v>
                </c:pt>
                <c:pt idx="2425">
                  <c:v>43.4</c:v>
                </c:pt>
                <c:pt idx="2426">
                  <c:v>50.3</c:v>
                </c:pt>
                <c:pt idx="2427">
                  <c:v>47.8</c:v>
                </c:pt>
                <c:pt idx="2428">
                  <c:v>43.9</c:v>
                </c:pt>
                <c:pt idx="2429">
                  <c:v>45.4</c:v>
                </c:pt>
                <c:pt idx="2430">
                  <c:v>47.3</c:v>
                </c:pt>
                <c:pt idx="2431">
                  <c:v>56.2</c:v>
                </c:pt>
                <c:pt idx="2432">
                  <c:v>102.2</c:v>
                </c:pt>
                <c:pt idx="2433">
                  <c:v>56</c:v>
                </c:pt>
                <c:pt idx="2434">
                  <c:v>60.2</c:v>
                </c:pt>
                <c:pt idx="2435">
                  <c:v>44.5</c:v>
                </c:pt>
                <c:pt idx="2436">
                  <c:v>47</c:v>
                </c:pt>
                <c:pt idx="2437">
                  <c:v>49.2</c:v>
                </c:pt>
                <c:pt idx="2438">
                  <c:v>160.30000000000001</c:v>
                </c:pt>
                <c:pt idx="2439">
                  <c:v>125.7</c:v>
                </c:pt>
                <c:pt idx="2440">
                  <c:v>106.5</c:v>
                </c:pt>
                <c:pt idx="2441">
                  <c:v>71.7</c:v>
                </c:pt>
                <c:pt idx="2442">
                  <c:v>61.9</c:v>
                </c:pt>
                <c:pt idx="2443">
                  <c:v>61.4</c:v>
                </c:pt>
                <c:pt idx="2444">
                  <c:v>56.3</c:v>
                </c:pt>
                <c:pt idx="2445">
                  <c:v>54.4</c:v>
                </c:pt>
                <c:pt idx="2446">
                  <c:v>67.3</c:v>
                </c:pt>
                <c:pt idx="2447">
                  <c:v>88.9</c:v>
                </c:pt>
                <c:pt idx="2448">
                  <c:v>77.099999999999994</c:v>
                </c:pt>
                <c:pt idx="2449">
                  <c:v>72.5</c:v>
                </c:pt>
                <c:pt idx="2450">
                  <c:v>98.7</c:v>
                </c:pt>
                <c:pt idx="2451">
                  <c:v>131.5</c:v>
                </c:pt>
                <c:pt idx="2452">
                  <c:v>86</c:v>
                </c:pt>
                <c:pt idx="2453">
                  <c:v>86.9</c:v>
                </c:pt>
                <c:pt idx="2454">
                  <c:v>83.9</c:v>
                </c:pt>
                <c:pt idx="2455">
                  <c:v>94.4</c:v>
                </c:pt>
                <c:pt idx="2456">
                  <c:v>95.7</c:v>
                </c:pt>
                <c:pt idx="2457">
                  <c:v>68.2</c:v>
                </c:pt>
                <c:pt idx="2458">
                  <c:v>67.900000000000006</c:v>
                </c:pt>
                <c:pt idx="2459">
                  <c:v>71.5</c:v>
                </c:pt>
                <c:pt idx="2460">
                  <c:v>85.8</c:v>
                </c:pt>
                <c:pt idx="2461">
                  <c:v>84</c:v>
                </c:pt>
                <c:pt idx="2462">
                  <c:v>69</c:v>
                </c:pt>
                <c:pt idx="2463">
                  <c:v>58.8</c:v>
                </c:pt>
                <c:pt idx="2464">
                  <c:v>56.5</c:v>
                </c:pt>
                <c:pt idx="2465">
                  <c:v>75.400000000000006</c:v>
                </c:pt>
                <c:pt idx="2466">
                  <c:v>60.8</c:v>
                </c:pt>
                <c:pt idx="2467">
                  <c:v>60.8</c:v>
                </c:pt>
                <c:pt idx="2468">
                  <c:v>58</c:v>
                </c:pt>
                <c:pt idx="2469">
                  <c:v>52.8</c:v>
                </c:pt>
                <c:pt idx="2470">
                  <c:v>51.8</c:v>
                </c:pt>
                <c:pt idx="2471">
                  <c:v>51.1</c:v>
                </c:pt>
                <c:pt idx="2472">
                  <c:v>50.6</c:v>
                </c:pt>
                <c:pt idx="2473">
                  <c:v>49.5</c:v>
                </c:pt>
                <c:pt idx="2474">
                  <c:v>48.5</c:v>
                </c:pt>
                <c:pt idx="2475">
                  <c:v>46.6</c:v>
                </c:pt>
                <c:pt idx="2476">
                  <c:v>45.3</c:v>
                </c:pt>
                <c:pt idx="2477">
                  <c:v>43.8</c:v>
                </c:pt>
                <c:pt idx="2478">
                  <c:v>50.9</c:v>
                </c:pt>
                <c:pt idx="2479">
                  <c:v>53.2</c:v>
                </c:pt>
                <c:pt idx="2480">
                  <c:v>42.8</c:v>
                </c:pt>
                <c:pt idx="2481">
                  <c:v>39.9</c:v>
                </c:pt>
                <c:pt idx="2482">
                  <c:v>39.200000000000003</c:v>
                </c:pt>
                <c:pt idx="2483">
                  <c:v>39.4</c:v>
                </c:pt>
                <c:pt idx="2484">
                  <c:v>36.9</c:v>
                </c:pt>
                <c:pt idx="2485">
                  <c:v>34.799999999999997</c:v>
                </c:pt>
                <c:pt idx="2486">
                  <c:v>34.200000000000003</c:v>
                </c:pt>
                <c:pt idx="2487">
                  <c:v>32.9</c:v>
                </c:pt>
                <c:pt idx="2488">
                  <c:v>31.1</c:v>
                </c:pt>
                <c:pt idx="2489">
                  <c:v>29.8</c:v>
                </c:pt>
                <c:pt idx="2490">
                  <c:v>30</c:v>
                </c:pt>
                <c:pt idx="2491">
                  <c:v>28.8</c:v>
                </c:pt>
                <c:pt idx="2492">
                  <c:v>28.2</c:v>
                </c:pt>
                <c:pt idx="2493">
                  <c:v>26.4</c:v>
                </c:pt>
                <c:pt idx="2494">
                  <c:v>25.5</c:v>
                </c:pt>
                <c:pt idx="2495">
                  <c:v>24.3</c:v>
                </c:pt>
                <c:pt idx="2496">
                  <c:v>36.9</c:v>
                </c:pt>
                <c:pt idx="2497">
                  <c:v>30.1</c:v>
                </c:pt>
                <c:pt idx="2498">
                  <c:v>28.2</c:v>
                </c:pt>
                <c:pt idx="2499">
                  <c:v>25.7</c:v>
                </c:pt>
                <c:pt idx="2500">
                  <c:v>20.9</c:v>
                </c:pt>
                <c:pt idx="2501">
                  <c:v>26.6</c:v>
                </c:pt>
                <c:pt idx="2502">
                  <c:v>21.1</c:v>
                </c:pt>
                <c:pt idx="2503">
                  <c:v>37</c:v>
                </c:pt>
                <c:pt idx="2504">
                  <c:v>73.2</c:v>
                </c:pt>
                <c:pt idx="2505">
                  <c:v>92.6</c:v>
                </c:pt>
                <c:pt idx="2506">
                  <c:v>56.7</c:v>
                </c:pt>
                <c:pt idx="2507">
                  <c:v>66.7</c:v>
                </c:pt>
                <c:pt idx="2508">
                  <c:v>36.700000000000003</c:v>
                </c:pt>
                <c:pt idx="2509">
                  <c:v>29</c:v>
                </c:pt>
                <c:pt idx="2510">
                  <c:v>26.9</c:v>
                </c:pt>
                <c:pt idx="2511">
                  <c:v>133.1</c:v>
                </c:pt>
                <c:pt idx="2512">
                  <c:v>90.3</c:v>
                </c:pt>
                <c:pt idx="2513">
                  <c:v>70.900000000000006</c:v>
                </c:pt>
                <c:pt idx="2514">
                  <c:v>52.6</c:v>
                </c:pt>
                <c:pt idx="2515">
                  <c:v>77.099999999999994</c:v>
                </c:pt>
                <c:pt idx="2516">
                  <c:v>51.4</c:v>
                </c:pt>
                <c:pt idx="2517">
                  <c:v>35.4</c:v>
                </c:pt>
                <c:pt idx="2518">
                  <c:v>29.2</c:v>
                </c:pt>
                <c:pt idx="2519">
                  <c:v>28.2</c:v>
                </c:pt>
                <c:pt idx="2520">
                  <c:v>31.3</c:v>
                </c:pt>
                <c:pt idx="2521">
                  <c:v>29.3</c:v>
                </c:pt>
                <c:pt idx="2522">
                  <c:v>28</c:v>
                </c:pt>
                <c:pt idx="2523">
                  <c:v>27.8</c:v>
                </c:pt>
                <c:pt idx="2524">
                  <c:v>35.5</c:v>
                </c:pt>
                <c:pt idx="2525">
                  <c:v>98.2</c:v>
                </c:pt>
                <c:pt idx="2526">
                  <c:v>57.1</c:v>
                </c:pt>
                <c:pt idx="2527">
                  <c:v>48</c:v>
                </c:pt>
                <c:pt idx="2528">
                  <c:v>56.3</c:v>
                </c:pt>
                <c:pt idx="2529">
                  <c:v>40.200000000000003</c:v>
                </c:pt>
                <c:pt idx="2530">
                  <c:v>94.8</c:v>
                </c:pt>
                <c:pt idx="2531">
                  <c:v>86</c:v>
                </c:pt>
                <c:pt idx="2532">
                  <c:v>90.5</c:v>
                </c:pt>
                <c:pt idx="2533">
                  <c:v>47.7</c:v>
                </c:pt>
                <c:pt idx="2534">
                  <c:v>38.6</c:v>
                </c:pt>
                <c:pt idx="2535">
                  <c:v>38</c:v>
                </c:pt>
                <c:pt idx="2536">
                  <c:v>36.9</c:v>
                </c:pt>
                <c:pt idx="2537">
                  <c:v>48.9</c:v>
                </c:pt>
                <c:pt idx="2538">
                  <c:v>39.200000000000003</c:v>
                </c:pt>
                <c:pt idx="2539">
                  <c:v>36</c:v>
                </c:pt>
                <c:pt idx="2540">
                  <c:v>45.4</c:v>
                </c:pt>
                <c:pt idx="2541">
                  <c:v>37.1</c:v>
                </c:pt>
                <c:pt idx="2542">
                  <c:v>34.5</c:v>
                </c:pt>
                <c:pt idx="2543">
                  <c:v>33.4</c:v>
                </c:pt>
                <c:pt idx="2544">
                  <c:v>33</c:v>
                </c:pt>
                <c:pt idx="2545">
                  <c:v>32.700000000000003</c:v>
                </c:pt>
                <c:pt idx="2546">
                  <c:v>32.700000000000003</c:v>
                </c:pt>
                <c:pt idx="2547">
                  <c:v>31.9</c:v>
                </c:pt>
                <c:pt idx="2548">
                  <c:v>35.6</c:v>
                </c:pt>
                <c:pt idx="2549">
                  <c:v>39.1</c:v>
                </c:pt>
                <c:pt idx="2550">
                  <c:v>42.3</c:v>
                </c:pt>
                <c:pt idx="2551">
                  <c:v>33</c:v>
                </c:pt>
                <c:pt idx="2552">
                  <c:v>30.2</c:v>
                </c:pt>
                <c:pt idx="2553">
                  <c:v>30</c:v>
                </c:pt>
                <c:pt idx="2554">
                  <c:v>28.3</c:v>
                </c:pt>
                <c:pt idx="2555">
                  <c:v>27.2</c:v>
                </c:pt>
                <c:pt idx="2556">
                  <c:v>33.5</c:v>
                </c:pt>
                <c:pt idx="2557">
                  <c:v>26.4</c:v>
                </c:pt>
                <c:pt idx="2558">
                  <c:v>22.8</c:v>
                </c:pt>
                <c:pt idx="2559">
                  <c:v>21.3</c:v>
                </c:pt>
                <c:pt idx="2560">
                  <c:v>21.4</c:v>
                </c:pt>
                <c:pt idx="2561">
                  <c:v>35.299999999999997</c:v>
                </c:pt>
                <c:pt idx="2562">
                  <c:v>26.5</c:v>
                </c:pt>
                <c:pt idx="2563">
                  <c:v>19.3</c:v>
                </c:pt>
                <c:pt idx="2564">
                  <c:v>20.2</c:v>
                </c:pt>
                <c:pt idx="2565">
                  <c:v>17.7</c:v>
                </c:pt>
                <c:pt idx="2566">
                  <c:v>15.7</c:v>
                </c:pt>
                <c:pt idx="2567">
                  <c:v>14.9</c:v>
                </c:pt>
                <c:pt idx="2568">
                  <c:v>17.899999999999999</c:v>
                </c:pt>
                <c:pt idx="2569">
                  <c:v>57.1</c:v>
                </c:pt>
                <c:pt idx="2570">
                  <c:v>45</c:v>
                </c:pt>
                <c:pt idx="2571">
                  <c:v>38.5</c:v>
                </c:pt>
                <c:pt idx="2572">
                  <c:v>19.7</c:v>
                </c:pt>
                <c:pt idx="2573">
                  <c:v>14.5</c:v>
                </c:pt>
                <c:pt idx="2574">
                  <c:v>15.2</c:v>
                </c:pt>
                <c:pt idx="2575">
                  <c:v>14.3</c:v>
                </c:pt>
                <c:pt idx="2576">
                  <c:v>14.8</c:v>
                </c:pt>
                <c:pt idx="2577">
                  <c:v>13.5</c:v>
                </c:pt>
                <c:pt idx="2578">
                  <c:v>13.3</c:v>
                </c:pt>
                <c:pt idx="2579">
                  <c:v>20.9</c:v>
                </c:pt>
                <c:pt idx="2580">
                  <c:v>26.7</c:v>
                </c:pt>
                <c:pt idx="2581">
                  <c:v>15.8</c:v>
                </c:pt>
                <c:pt idx="2582">
                  <c:v>12.4</c:v>
                </c:pt>
                <c:pt idx="2583">
                  <c:v>11.3</c:v>
                </c:pt>
                <c:pt idx="2584">
                  <c:v>11.3</c:v>
                </c:pt>
                <c:pt idx="2585">
                  <c:v>11.1</c:v>
                </c:pt>
                <c:pt idx="2586">
                  <c:v>27.1</c:v>
                </c:pt>
                <c:pt idx="2587">
                  <c:v>24.9</c:v>
                </c:pt>
                <c:pt idx="2588">
                  <c:v>17</c:v>
                </c:pt>
                <c:pt idx="2589">
                  <c:v>23.6</c:v>
                </c:pt>
                <c:pt idx="2590">
                  <c:v>29</c:v>
                </c:pt>
                <c:pt idx="2591">
                  <c:v>26</c:v>
                </c:pt>
                <c:pt idx="2592">
                  <c:v>31</c:v>
                </c:pt>
                <c:pt idx="2593">
                  <c:v>19.2</c:v>
                </c:pt>
                <c:pt idx="2594">
                  <c:v>17.2</c:v>
                </c:pt>
                <c:pt idx="2595">
                  <c:v>16.5</c:v>
                </c:pt>
                <c:pt idx="2596">
                  <c:v>17.3</c:v>
                </c:pt>
                <c:pt idx="2597">
                  <c:v>17.3</c:v>
                </c:pt>
                <c:pt idx="2598">
                  <c:v>17</c:v>
                </c:pt>
                <c:pt idx="2599">
                  <c:v>24.2</c:v>
                </c:pt>
                <c:pt idx="2600">
                  <c:v>20.9</c:v>
                </c:pt>
                <c:pt idx="2601">
                  <c:v>18.3</c:v>
                </c:pt>
                <c:pt idx="2602">
                  <c:v>15</c:v>
                </c:pt>
                <c:pt idx="2603">
                  <c:v>14</c:v>
                </c:pt>
                <c:pt idx="2604">
                  <c:v>36.9</c:v>
                </c:pt>
                <c:pt idx="2605">
                  <c:v>33.6</c:v>
                </c:pt>
                <c:pt idx="2606">
                  <c:v>19.2</c:v>
                </c:pt>
                <c:pt idx="2607">
                  <c:v>16.899999999999999</c:v>
                </c:pt>
                <c:pt idx="2608">
                  <c:v>16.2</c:v>
                </c:pt>
                <c:pt idx="2609">
                  <c:v>17.100000000000001</c:v>
                </c:pt>
                <c:pt idx="2610">
                  <c:v>17.8</c:v>
                </c:pt>
                <c:pt idx="2611">
                  <c:v>17.600000000000001</c:v>
                </c:pt>
                <c:pt idx="2612">
                  <c:v>17.7</c:v>
                </c:pt>
                <c:pt idx="2613">
                  <c:v>17</c:v>
                </c:pt>
                <c:pt idx="2614">
                  <c:v>20.9</c:v>
                </c:pt>
                <c:pt idx="2615">
                  <c:v>22.3</c:v>
                </c:pt>
                <c:pt idx="2616">
                  <c:v>18</c:v>
                </c:pt>
                <c:pt idx="2617">
                  <c:v>22.3</c:v>
                </c:pt>
                <c:pt idx="2618">
                  <c:v>24.3</c:v>
                </c:pt>
                <c:pt idx="2619">
                  <c:v>17</c:v>
                </c:pt>
                <c:pt idx="2620">
                  <c:v>19.3</c:v>
                </c:pt>
                <c:pt idx="2621">
                  <c:v>34.5</c:v>
                </c:pt>
                <c:pt idx="2622">
                  <c:v>57.8</c:v>
                </c:pt>
                <c:pt idx="2623">
                  <c:v>58.9</c:v>
                </c:pt>
                <c:pt idx="2624">
                  <c:v>60.2</c:v>
                </c:pt>
                <c:pt idx="2625">
                  <c:v>61.2</c:v>
                </c:pt>
                <c:pt idx="2626">
                  <c:v>29.5</c:v>
                </c:pt>
                <c:pt idx="2627">
                  <c:v>24.3</c:v>
                </c:pt>
                <c:pt idx="2628">
                  <c:v>23.1</c:v>
                </c:pt>
                <c:pt idx="2629">
                  <c:v>22</c:v>
                </c:pt>
                <c:pt idx="2630">
                  <c:v>28.5</c:v>
                </c:pt>
                <c:pt idx="2631">
                  <c:v>197.1</c:v>
                </c:pt>
                <c:pt idx="2632">
                  <c:v>98</c:v>
                </c:pt>
                <c:pt idx="2633">
                  <c:v>42.5</c:v>
                </c:pt>
                <c:pt idx="2634">
                  <c:v>23.7</c:v>
                </c:pt>
                <c:pt idx="2635">
                  <c:v>26.7</c:v>
                </c:pt>
                <c:pt idx="2636">
                  <c:v>46.9</c:v>
                </c:pt>
                <c:pt idx="2637">
                  <c:v>56</c:v>
                </c:pt>
                <c:pt idx="2638">
                  <c:v>38.6</c:v>
                </c:pt>
                <c:pt idx="2639">
                  <c:v>69.8</c:v>
                </c:pt>
                <c:pt idx="2640">
                  <c:v>91.4</c:v>
                </c:pt>
                <c:pt idx="2641">
                  <c:v>51.6</c:v>
                </c:pt>
                <c:pt idx="2642">
                  <c:v>46.8</c:v>
                </c:pt>
                <c:pt idx="2643">
                  <c:v>36</c:v>
                </c:pt>
                <c:pt idx="2644">
                  <c:v>32.200000000000003</c:v>
                </c:pt>
                <c:pt idx="2645">
                  <c:v>41.8</c:v>
                </c:pt>
                <c:pt idx="2646">
                  <c:v>54.8</c:v>
                </c:pt>
                <c:pt idx="2647">
                  <c:v>51.7</c:v>
                </c:pt>
                <c:pt idx="2648">
                  <c:v>45.9</c:v>
                </c:pt>
                <c:pt idx="2649">
                  <c:v>36.4</c:v>
                </c:pt>
                <c:pt idx="2650">
                  <c:v>37.6</c:v>
                </c:pt>
                <c:pt idx="2651">
                  <c:v>47.6</c:v>
                </c:pt>
                <c:pt idx="2652">
                  <c:v>49.5</c:v>
                </c:pt>
                <c:pt idx="2653">
                  <c:v>38.299999999999997</c:v>
                </c:pt>
                <c:pt idx="2654">
                  <c:v>34</c:v>
                </c:pt>
                <c:pt idx="2655">
                  <c:v>32.200000000000003</c:v>
                </c:pt>
                <c:pt idx="2656">
                  <c:v>52.1</c:v>
                </c:pt>
                <c:pt idx="2657">
                  <c:v>48.8</c:v>
                </c:pt>
                <c:pt idx="2658">
                  <c:v>36.1</c:v>
                </c:pt>
                <c:pt idx="2659">
                  <c:v>32.200000000000003</c:v>
                </c:pt>
                <c:pt idx="2660">
                  <c:v>44.1</c:v>
                </c:pt>
                <c:pt idx="2661">
                  <c:v>59.1</c:v>
                </c:pt>
                <c:pt idx="2662">
                  <c:v>74.2</c:v>
                </c:pt>
                <c:pt idx="2663">
                  <c:v>61.3</c:v>
                </c:pt>
                <c:pt idx="2664">
                  <c:v>62.1</c:v>
                </c:pt>
                <c:pt idx="2665">
                  <c:v>44.7</c:v>
                </c:pt>
                <c:pt idx="2666">
                  <c:v>39.9</c:v>
                </c:pt>
                <c:pt idx="2667">
                  <c:v>49</c:v>
                </c:pt>
                <c:pt idx="2668">
                  <c:v>67.099999999999994</c:v>
                </c:pt>
                <c:pt idx="2669">
                  <c:v>116.3</c:v>
                </c:pt>
                <c:pt idx="2670">
                  <c:v>114.3</c:v>
                </c:pt>
                <c:pt idx="2671">
                  <c:v>88.1</c:v>
                </c:pt>
                <c:pt idx="2672">
                  <c:v>59.7</c:v>
                </c:pt>
                <c:pt idx="2673">
                  <c:v>72.400000000000006</c:v>
                </c:pt>
                <c:pt idx="2674">
                  <c:v>51.9</c:v>
                </c:pt>
                <c:pt idx="2675">
                  <c:v>46</c:v>
                </c:pt>
                <c:pt idx="2676">
                  <c:v>44.9</c:v>
                </c:pt>
                <c:pt idx="2677">
                  <c:v>47.1</c:v>
                </c:pt>
                <c:pt idx="2678">
                  <c:v>54.5</c:v>
                </c:pt>
                <c:pt idx="2679">
                  <c:v>43.3</c:v>
                </c:pt>
                <c:pt idx="2680">
                  <c:v>39.799999999999997</c:v>
                </c:pt>
                <c:pt idx="2681">
                  <c:v>37.5</c:v>
                </c:pt>
                <c:pt idx="2682">
                  <c:v>40.6</c:v>
                </c:pt>
                <c:pt idx="2683">
                  <c:v>38</c:v>
                </c:pt>
                <c:pt idx="2684">
                  <c:v>39.799999999999997</c:v>
                </c:pt>
                <c:pt idx="2685">
                  <c:v>43.3</c:v>
                </c:pt>
                <c:pt idx="2686">
                  <c:v>39.1</c:v>
                </c:pt>
                <c:pt idx="2687">
                  <c:v>53.5</c:v>
                </c:pt>
                <c:pt idx="2688">
                  <c:v>53.8</c:v>
                </c:pt>
                <c:pt idx="2689">
                  <c:v>42.5</c:v>
                </c:pt>
                <c:pt idx="2690">
                  <c:v>36.1</c:v>
                </c:pt>
                <c:pt idx="2691">
                  <c:v>37.6</c:v>
                </c:pt>
                <c:pt idx="2692">
                  <c:v>39.4</c:v>
                </c:pt>
                <c:pt idx="2693">
                  <c:v>37.700000000000003</c:v>
                </c:pt>
                <c:pt idx="2694">
                  <c:v>33.299999999999997</c:v>
                </c:pt>
                <c:pt idx="2695">
                  <c:v>31.6</c:v>
                </c:pt>
                <c:pt idx="2696">
                  <c:v>33.6</c:v>
                </c:pt>
                <c:pt idx="2697">
                  <c:v>30.8</c:v>
                </c:pt>
                <c:pt idx="2698">
                  <c:v>31.1</c:v>
                </c:pt>
                <c:pt idx="2699">
                  <c:v>45.2</c:v>
                </c:pt>
                <c:pt idx="2700">
                  <c:v>37.700000000000003</c:v>
                </c:pt>
                <c:pt idx="2701">
                  <c:v>30.1</c:v>
                </c:pt>
                <c:pt idx="2702">
                  <c:v>39.1</c:v>
                </c:pt>
                <c:pt idx="2703">
                  <c:v>44.3</c:v>
                </c:pt>
                <c:pt idx="2704">
                  <c:v>44.3</c:v>
                </c:pt>
                <c:pt idx="2705">
                  <c:v>30.7</c:v>
                </c:pt>
                <c:pt idx="2706">
                  <c:v>29.7</c:v>
                </c:pt>
                <c:pt idx="2707">
                  <c:v>26.5</c:v>
                </c:pt>
                <c:pt idx="2708">
                  <c:v>27</c:v>
                </c:pt>
                <c:pt idx="2709">
                  <c:v>29.4</c:v>
                </c:pt>
                <c:pt idx="2710">
                  <c:v>25.6</c:v>
                </c:pt>
                <c:pt idx="2711">
                  <c:v>31.7</c:v>
                </c:pt>
                <c:pt idx="2712">
                  <c:v>29</c:v>
                </c:pt>
                <c:pt idx="2713">
                  <c:v>44.4</c:v>
                </c:pt>
                <c:pt idx="2714">
                  <c:v>33.4</c:v>
                </c:pt>
                <c:pt idx="2715">
                  <c:v>27.7</c:v>
                </c:pt>
                <c:pt idx="2716">
                  <c:v>25.6</c:v>
                </c:pt>
                <c:pt idx="2717">
                  <c:v>24.7</c:v>
                </c:pt>
                <c:pt idx="2718">
                  <c:v>24.4</c:v>
                </c:pt>
                <c:pt idx="2719">
                  <c:v>26.7</c:v>
                </c:pt>
                <c:pt idx="2720">
                  <c:v>27</c:v>
                </c:pt>
                <c:pt idx="2721">
                  <c:v>25.5</c:v>
                </c:pt>
                <c:pt idx="2722">
                  <c:v>25.7</c:v>
                </c:pt>
                <c:pt idx="2723">
                  <c:v>26.6</c:v>
                </c:pt>
                <c:pt idx="2724">
                  <c:v>25.3</c:v>
                </c:pt>
                <c:pt idx="2725">
                  <c:v>25.6</c:v>
                </c:pt>
                <c:pt idx="2726">
                  <c:v>25.8</c:v>
                </c:pt>
                <c:pt idx="2727">
                  <c:v>25.5</c:v>
                </c:pt>
                <c:pt idx="2728">
                  <c:v>24.8</c:v>
                </c:pt>
                <c:pt idx="2729">
                  <c:v>24</c:v>
                </c:pt>
                <c:pt idx="2730">
                  <c:v>23.5</c:v>
                </c:pt>
                <c:pt idx="2731">
                  <c:v>22.8</c:v>
                </c:pt>
                <c:pt idx="2732">
                  <c:v>27.9</c:v>
                </c:pt>
                <c:pt idx="2733">
                  <c:v>48.4</c:v>
                </c:pt>
                <c:pt idx="2734">
                  <c:v>41.6</c:v>
                </c:pt>
                <c:pt idx="2735">
                  <c:v>25.2</c:v>
                </c:pt>
                <c:pt idx="2736">
                  <c:v>22.1</c:v>
                </c:pt>
                <c:pt idx="2737">
                  <c:v>21.3</c:v>
                </c:pt>
                <c:pt idx="2738">
                  <c:v>20.5</c:v>
                </c:pt>
                <c:pt idx="2739">
                  <c:v>19.600000000000001</c:v>
                </c:pt>
                <c:pt idx="2740">
                  <c:v>22.6</c:v>
                </c:pt>
                <c:pt idx="2741">
                  <c:v>49</c:v>
                </c:pt>
                <c:pt idx="2742">
                  <c:v>39.700000000000003</c:v>
                </c:pt>
                <c:pt idx="2743">
                  <c:v>21.8</c:v>
                </c:pt>
                <c:pt idx="2744">
                  <c:v>15.7</c:v>
                </c:pt>
                <c:pt idx="2745">
                  <c:v>14.4</c:v>
                </c:pt>
                <c:pt idx="2746">
                  <c:v>14.1</c:v>
                </c:pt>
                <c:pt idx="2747">
                  <c:v>14.1</c:v>
                </c:pt>
                <c:pt idx="2748">
                  <c:v>13.7</c:v>
                </c:pt>
                <c:pt idx="2749">
                  <c:v>13.3</c:v>
                </c:pt>
                <c:pt idx="2750">
                  <c:v>12.7</c:v>
                </c:pt>
                <c:pt idx="2751">
                  <c:v>12.4</c:v>
                </c:pt>
                <c:pt idx="2752">
                  <c:v>17.100000000000001</c:v>
                </c:pt>
                <c:pt idx="2753">
                  <c:v>32.4</c:v>
                </c:pt>
                <c:pt idx="2754">
                  <c:v>20.5</c:v>
                </c:pt>
                <c:pt idx="2755">
                  <c:v>17.899999999999999</c:v>
                </c:pt>
                <c:pt idx="2756">
                  <c:v>13.7</c:v>
                </c:pt>
                <c:pt idx="2757">
                  <c:v>13</c:v>
                </c:pt>
                <c:pt idx="2758">
                  <c:v>13.5</c:v>
                </c:pt>
                <c:pt idx="2759">
                  <c:v>14</c:v>
                </c:pt>
                <c:pt idx="2760">
                  <c:v>14.3</c:v>
                </c:pt>
                <c:pt idx="2761">
                  <c:v>14.3</c:v>
                </c:pt>
                <c:pt idx="2762">
                  <c:v>13.6</c:v>
                </c:pt>
                <c:pt idx="2763">
                  <c:v>13.1</c:v>
                </c:pt>
                <c:pt idx="2764">
                  <c:v>12.6</c:v>
                </c:pt>
                <c:pt idx="2765">
                  <c:v>12.6</c:v>
                </c:pt>
                <c:pt idx="2766">
                  <c:v>12.3</c:v>
                </c:pt>
                <c:pt idx="2767">
                  <c:v>11.4</c:v>
                </c:pt>
                <c:pt idx="2768">
                  <c:v>11.2</c:v>
                </c:pt>
                <c:pt idx="2769">
                  <c:v>27.3</c:v>
                </c:pt>
                <c:pt idx="2770">
                  <c:v>28.3</c:v>
                </c:pt>
                <c:pt idx="2771">
                  <c:v>30.3</c:v>
                </c:pt>
                <c:pt idx="2772">
                  <c:v>14.3</c:v>
                </c:pt>
                <c:pt idx="2773">
                  <c:v>11.2</c:v>
                </c:pt>
                <c:pt idx="2774">
                  <c:v>17.3</c:v>
                </c:pt>
                <c:pt idx="2775">
                  <c:v>14.3</c:v>
                </c:pt>
                <c:pt idx="2776">
                  <c:v>29.9</c:v>
                </c:pt>
                <c:pt idx="2777">
                  <c:v>37.200000000000003</c:v>
                </c:pt>
                <c:pt idx="2778">
                  <c:v>15.5</c:v>
                </c:pt>
                <c:pt idx="2779">
                  <c:v>13.1</c:v>
                </c:pt>
                <c:pt idx="2780">
                  <c:v>11.4</c:v>
                </c:pt>
                <c:pt idx="2781">
                  <c:v>28.1</c:v>
                </c:pt>
                <c:pt idx="2782">
                  <c:v>15.3</c:v>
                </c:pt>
                <c:pt idx="2783">
                  <c:v>12.5</c:v>
                </c:pt>
                <c:pt idx="2784">
                  <c:v>10.6</c:v>
                </c:pt>
                <c:pt idx="2785">
                  <c:v>9.6999999999999993</c:v>
                </c:pt>
                <c:pt idx="2786">
                  <c:v>9.1</c:v>
                </c:pt>
                <c:pt idx="2787">
                  <c:v>8.4</c:v>
                </c:pt>
                <c:pt idx="2788">
                  <c:v>7.9</c:v>
                </c:pt>
                <c:pt idx="2789">
                  <c:v>15.7</c:v>
                </c:pt>
                <c:pt idx="2790">
                  <c:v>9.5</c:v>
                </c:pt>
                <c:pt idx="2791">
                  <c:v>7.3</c:v>
                </c:pt>
                <c:pt idx="2792">
                  <c:v>6.6</c:v>
                </c:pt>
                <c:pt idx="2793">
                  <c:v>6.3</c:v>
                </c:pt>
                <c:pt idx="2794">
                  <c:v>13</c:v>
                </c:pt>
                <c:pt idx="2795">
                  <c:v>8.3000000000000007</c:v>
                </c:pt>
                <c:pt idx="2796">
                  <c:v>7</c:v>
                </c:pt>
                <c:pt idx="2797">
                  <c:v>6.4</c:v>
                </c:pt>
                <c:pt idx="2798">
                  <c:v>6.1</c:v>
                </c:pt>
                <c:pt idx="2799">
                  <c:v>6</c:v>
                </c:pt>
                <c:pt idx="2800">
                  <c:v>7.8</c:v>
                </c:pt>
                <c:pt idx="2801">
                  <c:v>18.3</c:v>
                </c:pt>
                <c:pt idx="2802">
                  <c:v>9.5</c:v>
                </c:pt>
                <c:pt idx="2803">
                  <c:v>14.9</c:v>
                </c:pt>
                <c:pt idx="2804">
                  <c:v>8.5</c:v>
                </c:pt>
                <c:pt idx="2805">
                  <c:v>6.5</c:v>
                </c:pt>
                <c:pt idx="2806">
                  <c:v>5.9</c:v>
                </c:pt>
                <c:pt idx="2807">
                  <c:v>11.5</c:v>
                </c:pt>
                <c:pt idx="2808">
                  <c:v>12.9</c:v>
                </c:pt>
                <c:pt idx="2809">
                  <c:v>7.9</c:v>
                </c:pt>
                <c:pt idx="2810">
                  <c:v>6.2</c:v>
                </c:pt>
                <c:pt idx="2811">
                  <c:v>5.7</c:v>
                </c:pt>
                <c:pt idx="2812">
                  <c:v>5.6</c:v>
                </c:pt>
                <c:pt idx="2813">
                  <c:v>5.4</c:v>
                </c:pt>
                <c:pt idx="2814">
                  <c:v>14.5</c:v>
                </c:pt>
                <c:pt idx="2815">
                  <c:v>16.399999999999999</c:v>
                </c:pt>
                <c:pt idx="2816">
                  <c:v>25.4</c:v>
                </c:pt>
                <c:pt idx="2817">
                  <c:v>10.8</c:v>
                </c:pt>
                <c:pt idx="2818">
                  <c:v>6.5</c:v>
                </c:pt>
                <c:pt idx="2819">
                  <c:v>7.4</c:v>
                </c:pt>
                <c:pt idx="2820">
                  <c:v>8.1999999999999993</c:v>
                </c:pt>
                <c:pt idx="2821">
                  <c:v>8.9</c:v>
                </c:pt>
                <c:pt idx="2822">
                  <c:v>8.3000000000000007</c:v>
                </c:pt>
                <c:pt idx="2823">
                  <c:v>9.8000000000000007</c:v>
                </c:pt>
                <c:pt idx="2824">
                  <c:v>7.2</c:v>
                </c:pt>
                <c:pt idx="2825">
                  <c:v>6.5</c:v>
                </c:pt>
                <c:pt idx="2826">
                  <c:v>6.6</c:v>
                </c:pt>
                <c:pt idx="2827">
                  <c:v>6.8</c:v>
                </c:pt>
                <c:pt idx="2828">
                  <c:v>7</c:v>
                </c:pt>
                <c:pt idx="2829">
                  <c:v>7.4</c:v>
                </c:pt>
                <c:pt idx="2830">
                  <c:v>7.5</c:v>
                </c:pt>
                <c:pt idx="2831">
                  <c:v>7.5</c:v>
                </c:pt>
                <c:pt idx="2832">
                  <c:v>7.6</c:v>
                </c:pt>
                <c:pt idx="2833">
                  <c:v>12.3</c:v>
                </c:pt>
                <c:pt idx="2834">
                  <c:v>17.899999999999999</c:v>
                </c:pt>
                <c:pt idx="2835">
                  <c:v>12.3</c:v>
                </c:pt>
                <c:pt idx="2836">
                  <c:v>12.9</c:v>
                </c:pt>
                <c:pt idx="2837">
                  <c:v>9.8000000000000007</c:v>
                </c:pt>
                <c:pt idx="2838">
                  <c:v>8.8000000000000007</c:v>
                </c:pt>
                <c:pt idx="2839">
                  <c:v>15.3</c:v>
                </c:pt>
                <c:pt idx="2840">
                  <c:v>17.100000000000001</c:v>
                </c:pt>
                <c:pt idx="2841">
                  <c:v>18.3</c:v>
                </c:pt>
                <c:pt idx="2842">
                  <c:v>11.7</c:v>
                </c:pt>
                <c:pt idx="2843">
                  <c:v>13.2</c:v>
                </c:pt>
                <c:pt idx="2844">
                  <c:v>49</c:v>
                </c:pt>
                <c:pt idx="2845">
                  <c:v>38.1</c:v>
                </c:pt>
                <c:pt idx="2846">
                  <c:v>58.4</c:v>
                </c:pt>
                <c:pt idx="2847">
                  <c:v>44.3</c:v>
                </c:pt>
                <c:pt idx="2848">
                  <c:v>25.8</c:v>
                </c:pt>
                <c:pt idx="2849">
                  <c:v>26.3</c:v>
                </c:pt>
                <c:pt idx="2850">
                  <c:v>38.299999999999997</c:v>
                </c:pt>
                <c:pt idx="2851">
                  <c:v>34.9</c:v>
                </c:pt>
                <c:pt idx="2852">
                  <c:v>44.7</c:v>
                </c:pt>
                <c:pt idx="2853">
                  <c:v>41.1</c:v>
                </c:pt>
                <c:pt idx="2854">
                  <c:v>29.1</c:v>
                </c:pt>
                <c:pt idx="2855">
                  <c:v>27.3</c:v>
                </c:pt>
                <c:pt idx="2856">
                  <c:v>26.9</c:v>
                </c:pt>
                <c:pt idx="2857">
                  <c:v>44.3</c:v>
                </c:pt>
                <c:pt idx="2858">
                  <c:v>44.3</c:v>
                </c:pt>
                <c:pt idx="2859">
                  <c:v>39.799999999999997</c:v>
                </c:pt>
                <c:pt idx="2860">
                  <c:v>29.4</c:v>
                </c:pt>
                <c:pt idx="2861">
                  <c:v>27.6</c:v>
                </c:pt>
                <c:pt idx="2862">
                  <c:v>32.9</c:v>
                </c:pt>
                <c:pt idx="2863">
                  <c:v>33.6</c:v>
                </c:pt>
                <c:pt idx="2864">
                  <c:v>29.2</c:v>
                </c:pt>
                <c:pt idx="2865">
                  <c:v>27.5</c:v>
                </c:pt>
                <c:pt idx="2866">
                  <c:v>29</c:v>
                </c:pt>
                <c:pt idx="2867">
                  <c:v>26.9</c:v>
                </c:pt>
                <c:pt idx="2868">
                  <c:v>27.8</c:v>
                </c:pt>
                <c:pt idx="2869">
                  <c:v>30.7</c:v>
                </c:pt>
                <c:pt idx="2870">
                  <c:v>27.8</c:v>
                </c:pt>
                <c:pt idx="2871">
                  <c:v>28.3</c:v>
                </c:pt>
                <c:pt idx="2872">
                  <c:v>27.7</c:v>
                </c:pt>
                <c:pt idx="2873">
                  <c:v>28.6</c:v>
                </c:pt>
                <c:pt idx="2874">
                  <c:v>27.8</c:v>
                </c:pt>
                <c:pt idx="2875">
                  <c:v>27.3</c:v>
                </c:pt>
                <c:pt idx="2876">
                  <c:v>26.7</c:v>
                </c:pt>
                <c:pt idx="2877">
                  <c:v>26.6</c:v>
                </c:pt>
                <c:pt idx="2878">
                  <c:v>26</c:v>
                </c:pt>
                <c:pt idx="2879">
                  <c:v>24.8</c:v>
                </c:pt>
                <c:pt idx="2880">
                  <c:v>28</c:v>
                </c:pt>
                <c:pt idx="2881">
                  <c:v>30.6</c:v>
                </c:pt>
                <c:pt idx="2882">
                  <c:v>23.9</c:v>
                </c:pt>
                <c:pt idx="2883">
                  <c:v>21.1</c:v>
                </c:pt>
                <c:pt idx="2884">
                  <c:v>19.8</c:v>
                </c:pt>
                <c:pt idx="2885">
                  <c:v>18.7</c:v>
                </c:pt>
                <c:pt idx="2886">
                  <c:v>32.4</c:v>
                </c:pt>
                <c:pt idx="2887">
                  <c:v>20.8</c:v>
                </c:pt>
                <c:pt idx="2888">
                  <c:v>20.5</c:v>
                </c:pt>
                <c:pt idx="2889">
                  <c:v>16.2</c:v>
                </c:pt>
                <c:pt idx="2890">
                  <c:v>14.5</c:v>
                </c:pt>
                <c:pt idx="2891">
                  <c:v>13.6</c:v>
                </c:pt>
                <c:pt idx="2892">
                  <c:v>22.8</c:v>
                </c:pt>
                <c:pt idx="2893">
                  <c:v>15.5</c:v>
                </c:pt>
                <c:pt idx="2894">
                  <c:v>17.7</c:v>
                </c:pt>
                <c:pt idx="2895">
                  <c:v>15.9</c:v>
                </c:pt>
                <c:pt idx="2896">
                  <c:v>17.8</c:v>
                </c:pt>
                <c:pt idx="2897">
                  <c:v>12.6</c:v>
                </c:pt>
                <c:pt idx="2898">
                  <c:v>11.5</c:v>
                </c:pt>
                <c:pt idx="2899">
                  <c:v>11.5</c:v>
                </c:pt>
                <c:pt idx="2900">
                  <c:v>11.4</c:v>
                </c:pt>
                <c:pt idx="2901">
                  <c:v>11.2</c:v>
                </c:pt>
                <c:pt idx="2902">
                  <c:v>10.8</c:v>
                </c:pt>
                <c:pt idx="2903">
                  <c:v>10.3</c:v>
                </c:pt>
                <c:pt idx="2904">
                  <c:v>9.8000000000000007</c:v>
                </c:pt>
                <c:pt idx="2905">
                  <c:v>9.3000000000000007</c:v>
                </c:pt>
                <c:pt idx="2906">
                  <c:v>8.8000000000000007</c:v>
                </c:pt>
                <c:pt idx="2907">
                  <c:v>8.4</c:v>
                </c:pt>
                <c:pt idx="2908">
                  <c:v>8.1</c:v>
                </c:pt>
                <c:pt idx="2909">
                  <c:v>7.7</c:v>
                </c:pt>
                <c:pt idx="2910">
                  <c:v>7.5</c:v>
                </c:pt>
                <c:pt idx="2911">
                  <c:v>7.2</c:v>
                </c:pt>
                <c:pt idx="2912">
                  <c:v>6.9</c:v>
                </c:pt>
                <c:pt idx="2913">
                  <c:v>6.7</c:v>
                </c:pt>
                <c:pt idx="2914">
                  <c:v>6.4</c:v>
                </c:pt>
                <c:pt idx="2915">
                  <c:v>18</c:v>
                </c:pt>
                <c:pt idx="2916">
                  <c:v>17.8</c:v>
                </c:pt>
                <c:pt idx="2917">
                  <c:v>24.3</c:v>
                </c:pt>
                <c:pt idx="2918">
                  <c:v>12.7</c:v>
                </c:pt>
                <c:pt idx="2919">
                  <c:v>7.2</c:v>
                </c:pt>
                <c:pt idx="2920">
                  <c:v>5.4</c:v>
                </c:pt>
                <c:pt idx="2921">
                  <c:v>4.8</c:v>
                </c:pt>
                <c:pt idx="2922">
                  <c:v>4.5999999999999996</c:v>
                </c:pt>
                <c:pt idx="2923">
                  <c:v>4.3</c:v>
                </c:pt>
                <c:pt idx="2924">
                  <c:v>4.2</c:v>
                </c:pt>
                <c:pt idx="2925">
                  <c:v>3.9</c:v>
                </c:pt>
                <c:pt idx="2926">
                  <c:v>3.8</c:v>
                </c:pt>
                <c:pt idx="2927">
                  <c:v>3.6</c:v>
                </c:pt>
                <c:pt idx="2928">
                  <c:v>3.4</c:v>
                </c:pt>
                <c:pt idx="2929">
                  <c:v>3.2</c:v>
                </c:pt>
                <c:pt idx="2930">
                  <c:v>3.1</c:v>
                </c:pt>
                <c:pt idx="2931">
                  <c:v>2.9</c:v>
                </c:pt>
                <c:pt idx="2932">
                  <c:v>2.8</c:v>
                </c:pt>
                <c:pt idx="2933">
                  <c:v>2.7</c:v>
                </c:pt>
                <c:pt idx="2934">
                  <c:v>2.5</c:v>
                </c:pt>
                <c:pt idx="2935">
                  <c:v>2.4</c:v>
                </c:pt>
                <c:pt idx="2936">
                  <c:v>2.2999999999999998</c:v>
                </c:pt>
                <c:pt idx="2937">
                  <c:v>2.2000000000000002</c:v>
                </c:pt>
                <c:pt idx="2938">
                  <c:v>2.1</c:v>
                </c:pt>
                <c:pt idx="2939">
                  <c:v>2</c:v>
                </c:pt>
                <c:pt idx="2940">
                  <c:v>4.0999999999999996</c:v>
                </c:pt>
                <c:pt idx="2941">
                  <c:v>2.4</c:v>
                </c:pt>
                <c:pt idx="2942">
                  <c:v>1.8</c:v>
                </c:pt>
                <c:pt idx="2943">
                  <c:v>1.6</c:v>
                </c:pt>
                <c:pt idx="2944">
                  <c:v>1.5</c:v>
                </c:pt>
                <c:pt idx="2945">
                  <c:v>1.5</c:v>
                </c:pt>
                <c:pt idx="2946">
                  <c:v>1.4</c:v>
                </c:pt>
                <c:pt idx="2947">
                  <c:v>1.3</c:v>
                </c:pt>
                <c:pt idx="2948">
                  <c:v>1.3</c:v>
                </c:pt>
                <c:pt idx="2949">
                  <c:v>1.2</c:v>
                </c:pt>
                <c:pt idx="2950">
                  <c:v>1.1000000000000001</c:v>
                </c:pt>
                <c:pt idx="2951">
                  <c:v>1.1000000000000001</c:v>
                </c:pt>
                <c:pt idx="2952">
                  <c:v>1</c:v>
                </c:pt>
                <c:pt idx="2953">
                  <c:v>1</c:v>
                </c:pt>
                <c:pt idx="2954">
                  <c:v>0.9</c:v>
                </c:pt>
                <c:pt idx="2955">
                  <c:v>0.9</c:v>
                </c:pt>
                <c:pt idx="2956">
                  <c:v>0.9</c:v>
                </c:pt>
                <c:pt idx="2957">
                  <c:v>0.8</c:v>
                </c:pt>
                <c:pt idx="2958">
                  <c:v>0.8</c:v>
                </c:pt>
                <c:pt idx="2959">
                  <c:v>0.7</c:v>
                </c:pt>
                <c:pt idx="2960">
                  <c:v>0.7</c:v>
                </c:pt>
                <c:pt idx="2961">
                  <c:v>0.7</c:v>
                </c:pt>
                <c:pt idx="2962">
                  <c:v>0.6</c:v>
                </c:pt>
                <c:pt idx="2963">
                  <c:v>0.6</c:v>
                </c:pt>
                <c:pt idx="2964">
                  <c:v>0.6</c:v>
                </c:pt>
                <c:pt idx="2965">
                  <c:v>0.5</c:v>
                </c:pt>
                <c:pt idx="2966">
                  <c:v>0.5</c:v>
                </c:pt>
                <c:pt idx="2967">
                  <c:v>0.5</c:v>
                </c:pt>
                <c:pt idx="2968">
                  <c:v>0.5</c:v>
                </c:pt>
                <c:pt idx="2969">
                  <c:v>0.4</c:v>
                </c:pt>
                <c:pt idx="2970">
                  <c:v>0.4</c:v>
                </c:pt>
                <c:pt idx="2971">
                  <c:v>0.4</c:v>
                </c:pt>
                <c:pt idx="2972">
                  <c:v>0.4</c:v>
                </c:pt>
                <c:pt idx="2973">
                  <c:v>0.4</c:v>
                </c:pt>
                <c:pt idx="2974">
                  <c:v>0.3</c:v>
                </c:pt>
                <c:pt idx="2975">
                  <c:v>0.3</c:v>
                </c:pt>
                <c:pt idx="2976">
                  <c:v>0.3</c:v>
                </c:pt>
                <c:pt idx="2977">
                  <c:v>0.3</c:v>
                </c:pt>
                <c:pt idx="2978">
                  <c:v>0.3</c:v>
                </c:pt>
                <c:pt idx="2979">
                  <c:v>1.2</c:v>
                </c:pt>
                <c:pt idx="2980">
                  <c:v>1.8</c:v>
                </c:pt>
                <c:pt idx="2981">
                  <c:v>0.7</c:v>
                </c:pt>
                <c:pt idx="2982">
                  <c:v>0.3</c:v>
                </c:pt>
                <c:pt idx="2983">
                  <c:v>0.3</c:v>
                </c:pt>
                <c:pt idx="2984">
                  <c:v>0.3</c:v>
                </c:pt>
                <c:pt idx="2985">
                  <c:v>0.3</c:v>
                </c:pt>
                <c:pt idx="2986">
                  <c:v>0.2</c:v>
                </c:pt>
                <c:pt idx="2987">
                  <c:v>0.2</c:v>
                </c:pt>
                <c:pt idx="2988">
                  <c:v>0.2</c:v>
                </c:pt>
                <c:pt idx="2989">
                  <c:v>0.2</c:v>
                </c:pt>
                <c:pt idx="2990">
                  <c:v>0.2</c:v>
                </c:pt>
                <c:pt idx="2991">
                  <c:v>0.2</c:v>
                </c:pt>
                <c:pt idx="2992">
                  <c:v>0.2</c:v>
                </c:pt>
                <c:pt idx="2993">
                  <c:v>0.1</c:v>
                </c:pt>
                <c:pt idx="2994">
                  <c:v>1.1000000000000001</c:v>
                </c:pt>
                <c:pt idx="2995">
                  <c:v>1.7</c:v>
                </c:pt>
                <c:pt idx="2996">
                  <c:v>0.5</c:v>
                </c:pt>
                <c:pt idx="2997">
                  <c:v>0.2</c:v>
                </c:pt>
                <c:pt idx="2998">
                  <c:v>0.2</c:v>
                </c:pt>
                <c:pt idx="2999">
                  <c:v>0.2</c:v>
                </c:pt>
                <c:pt idx="3000">
                  <c:v>0.2</c:v>
                </c:pt>
                <c:pt idx="3001">
                  <c:v>0.1</c:v>
                </c:pt>
                <c:pt idx="3002">
                  <c:v>0.1</c:v>
                </c:pt>
                <c:pt idx="3003">
                  <c:v>0.1</c:v>
                </c:pt>
                <c:pt idx="3004">
                  <c:v>0.1</c:v>
                </c:pt>
                <c:pt idx="3005">
                  <c:v>0.3</c:v>
                </c:pt>
                <c:pt idx="3006">
                  <c:v>0.2</c:v>
                </c:pt>
                <c:pt idx="3007">
                  <c:v>0.6</c:v>
                </c:pt>
                <c:pt idx="3008">
                  <c:v>0.8</c:v>
                </c:pt>
                <c:pt idx="3009">
                  <c:v>0.2</c:v>
                </c:pt>
                <c:pt idx="3010">
                  <c:v>2.5</c:v>
                </c:pt>
                <c:pt idx="3011">
                  <c:v>0.7</c:v>
                </c:pt>
                <c:pt idx="3012">
                  <c:v>0.2</c:v>
                </c:pt>
                <c:pt idx="3013">
                  <c:v>0.1</c:v>
                </c:pt>
                <c:pt idx="3014">
                  <c:v>0.1</c:v>
                </c:pt>
                <c:pt idx="3015">
                  <c:v>0</c:v>
                </c:pt>
                <c:pt idx="3016">
                  <c:v>0</c:v>
                </c:pt>
                <c:pt idx="3017">
                  <c:v>3.3</c:v>
                </c:pt>
                <c:pt idx="3018">
                  <c:v>1.7</c:v>
                </c:pt>
                <c:pt idx="3019">
                  <c:v>1.2</c:v>
                </c:pt>
                <c:pt idx="3020">
                  <c:v>9.4</c:v>
                </c:pt>
                <c:pt idx="3021">
                  <c:v>5.5</c:v>
                </c:pt>
                <c:pt idx="3022">
                  <c:v>2.4</c:v>
                </c:pt>
                <c:pt idx="3023">
                  <c:v>0.5</c:v>
                </c:pt>
                <c:pt idx="3024">
                  <c:v>0.2</c:v>
                </c:pt>
                <c:pt idx="3025">
                  <c:v>0.1</c:v>
                </c:pt>
                <c:pt idx="3026">
                  <c:v>0.3</c:v>
                </c:pt>
                <c:pt idx="3027">
                  <c:v>0.1</c:v>
                </c:pt>
                <c:pt idx="3028">
                  <c:v>0.1</c:v>
                </c:pt>
                <c:pt idx="3029">
                  <c:v>0</c:v>
                </c:pt>
                <c:pt idx="3030">
                  <c:v>0.1</c:v>
                </c:pt>
                <c:pt idx="3031">
                  <c:v>0.6</c:v>
                </c:pt>
                <c:pt idx="3032">
                  <c:v>1.8</c:v>
                </c:pt>
                <c:pt idx="3033">
                  <c:v>1.9</c:v>
                </c:pt>
                <c:pt idx="3034">
                  <c:v>8.3000000000000007</c:v>
                </c:pt>
                <c:pt idx="3035">
                  <c:v>12</c:v>
                </c:pt>
                <c:pt idx="3036">
                  <c:v>5.0999999999999996</c:v>
                </c:pt>
                <c:pt idx="3037">
                  <c:v>14.5</c:v>
                </c:pt>
                <c:pt idx="3038">
                  <c:v>9.6</c:v>
                </c:pt>
                <c:pt idx="3039">
                  <c:v>28.8</c:v>
                </c:pt>
                <c:pt idx="3040">
                  <c:v>21.7</c:v>
                </c:pt>
                <c:pt idx="3041">
                  <c:v>43.4</c:v>
                </c:pt>
                <c:pt idx="3042">
                  <c:v>48.9</c:v>
                </c:pt>
                <c:pt idx="3043">
                  <c:v>34.5</c:v>
                </c:pt>
                <c:pt idx="3044">
                  <c:v>19.8</c:v>
                </c:pt>
                <c:pt idx="3045">
                  <c:v>15.1</c:v>
                </c:pt>
                <c:pt idx="3046">
                  <c:v>13.9</c:v>
                </c:pt>
                <c:pt idx="3047">
                  <c:v>14.5</c:v>
                </c:pt>
                <c:pt idx="3048">
                  <c:v>26.6</c:v>
                </c:pt>
                <c:pt idx="3049">
                  <c:v>20.5</c:v>
                </c:pt>
                <c:pt idx="3050">
                  <c:v>15.5</c:v>
                </c:pt>
                <c:pt idx="3051">
                  <c:v>13.7</c:v>
                </c:pt>
                <c:pt idx="3052">
                  <c:v>12.6</c:v>
                </c:pt>
                <c:pt idx="3053">
                  <c:v>14.4</c:v>
                </c:pt>
                <c:pt idx="3054">
                  <c:v>23.8</c:v>
                </c:pt>
                <c:pt idx="3055">
                  <c:v>36.700000000000003</c:v>
                </c:pt>
                <c:pt idx="3056">
                  <c:v>29.9</c:v>
                </c:pt>
                <c:pt idx="3057">
                  <c:v>23.7</c:v>
                </c:pt>
                <c:pt idx="3058">
                  <c:v>18.3</c:v>
                </c:pt>
                <c:pt idx="3059">
                  <c:v>37.799999999999997</c:v>
                </c:pt>
                <c:pt idx="3060">
                  <c:v>49</c:v>
                </c:pt>
                <c:pt idx="3061">
                  <c:v>48.1</c:v>
                </c:pt>
                <c:pt idx="3062">
                  <c:v>41.5</c:v>
                </c:pt>
                <c:pt idx="3063">
                  <c:v>58.3</c:v>
                </c:pt>
                <c:pt idx="3064">
                  <c:v>36.700000000000003</c:v>
                </c:pt>
                <c:pt idx="3065">
                  <c:v>43.9</c:v>
                </c:pt>
                <c:pt idx="3066">
                  <c:v>48</c:v>
                </c:pt>
                <c:pt idx="3067">
                  <c:v>30.8</c:v>
                </c:pt>
                <c:pt idx="3068">
                  <c:v>32.799999999999997</c:v>
                </c:pt>
                <c:pt idx="3069">
                  <c:v>28</c:v>
                </c:pt>
                <c:pt idx="3070">
                  <c:v>62.8</c:v>
                </c:pt>
                <c:pt idx="3071">
                  <c:v>58.4</c:v>
                </c:pt>
                <c:pt idx="3072">
                  <c:v>47.3</c:v>
                </c:pt>
                <c:pt idx="3073">
                  <c:v>30.5</c:v>
                </c:pt>
                <c:pt idx="3074">
                  <c:v>29.9</c:v>
                </c:pt>
                <c:pt idx="3075">
                  <c:v>30.2</c:v>
                </c:pt>
                <c:pt idx="3076">
                  <c:v>27.9</c:v>
                </c:pt>
                <c:pt idx="3077">
                  <c:v>36.799999999999997</c:v>
                </c:pt>
                <c:pt idx="3078">
                  <c:v>29</c:v>
                </c:pt>
                <c:pt idx="3079">
                  <c:v>27.2</c:v>
                </c:pt>
                <c:pt idx="3080">
                  <c:v>29.4</c:v>
                </c:pt>
                <c:pt idx="3081">
                  <c:v>32.700000000000003</c:v>
                </c:pt>
                <c:pt idx="3082">
                  <c:v>34.200000000000003</c:v>
                </c:pt>
                <c:pt idx="3083">
                  <c:v>29.9</c:v>
                </c:pt>
                <c:pt idx="3084">
                  <c:v>31.8</c:v>
                </c:pt>
                <c:pt idx="3085">
                  <c:v>32.9</c:v>
                </c:pt>
                <c:pt idx="3086">
                  <c:v>31.6</c:v>
                </c:pt>
                <c:pt idx="3087">
                  <c:v>30.8</c:v>
                </c:pt>
                <c:pt idx="3088">
                  <c:v>30.4</c:v>
                </c:pt>
                <c:pt idx="3089">
                  <c:v>31.2</c:v>
                </c:pt>
                <c:pt idx="3090">
                  <c:v>31</c:v>
                </c:pt>
                <c:pt idx="3091">
                  <c:v>37.6</c:v>
                </c:pt>
                <c:pt idx="3092">
                  <c:v>40.799999999999997</c:v>
                </c:pt>
                <c:pt idx="3093">
                  <c:v>51.5</c:v>
                </c:pt>
                <c:pt idx="3094">
                  <c:v>49.6</c:v>
                </c:pt>
                <c:pt idx="3095">
                  <c:v>42.6</c:v>
                </c:pt>
                <c:pt idx="3096">
                  <c:v>35.6</c:v>
                </c:pt>
                <c:pt idx="3097">
                  <c:v>39.799999999999997</c:v>
                </c:pt>
                <c:pt idx="3098">
                  <c:v>56.4</c:v>
                </c:pt>
                <c:pt idx="3099">
                  <c:v>55.2</c:v>
                </c:pt>
                <c:pt idx="3100">
                  <c:v>34.299999999999997</c:v>
                </c:pt>
                <c:pt idx="3101">
                  <c:v>30.8</c:v>
                </c:pt>
                <c:pt idx="3102">
                  <c:v>31.1</c:v>
                </c:pt>
                <c:pt idx="3103">
                  <c:v>29</c:v>
                </c:pt>
                <c:pt idx="3104">
                  <c:v>28.4</c:v>
                </c:pt>
                <c:pt idx="3105">
                  <c:v>26.8</c:v>
                </c:pt>
                <c:pt idx="3106">
                  <c:v>25.8</c:v>
                </c:pt>
                <c:pt idx="3107">
                  <c:v>24.7</c:v>
                </c:pt>
                <c:pt idx="3108">
                  <c:v>25.5</c:v>
                </c:pt>
                <c:pt idx="3109">
                  <c:v>23.9</c:v>
                </c:pt>
                <c:pt idx="3110">
                  <c:v>23.7</c:v>
                </c:pt>
                <c:pt idx="3111">
                  <c:v>23.4</c:v>
                </c:pt>
                <c:pt idx="3112">
                  <c:v>23.1</c:v>
                </c:pt>
                <c:pt idx="3113">
                  <c:v>22.6</c:v>
                </c:pt>
                <c:pt idx="3114">
                  <c:v>22</c:v>
                </c:pt>
                <c:pt idx="3115">
                  <c:v>21.4</c:v>
                </c:pt>
                <c:pt idx="3116">
                  <c:v>20.7</c:v>
                </c:pt>
                <c:pt idx="3117">
                  <c:v>20.2</c:v>
                </c:pt>
                <c:pt idx="3118">
                  <c:v>19.5</c:v>
                </c:pt>
                <c:pt idx="3119">
                  <c:v>19.600000000000001</c:v>
                </c:pt>
                <c:pt idx="3120">
                  <c:v>19.3</c:v>
                </c:pt>
                <c:pt idx="3121">
                  <c:v>18</c:v>
                </c:pt>
                <c:pt idx="3122">
                  <c:v>17.3</c:v>
                </c:pt>
                <c:pt idx="3123">
                  <c:v>17</c:v>
                </c:pt>
                <c:pt idx="3124">
                  <c:v>16</c:v>
                </c:pt>
                <c:pt idx="3125">
                  <c:v>15.4</c:v>
                </c:pt>
                <c:pt idx="3126">
                  <c:v>14.8</c:v>
                </c:pt>
                <c:pt idx="3127">
                  <c:v>14.1</c:v>
                </c:pt>
                <c:pt idx="3128">
                  <c:v>14.4</c:v>
                </c:pt>
                <c:pt idx="3129">
                  <c:v>14.2</c:v>
                </c:pt>
                <c:pt idx="3130">
                  <c:v>12.2</c:v>
                </c:pt>
                <c:pt idx="3131">
                  <c:v>11.3</c:v>
                </c:pt>
                <c:pt idx="3132">
                  <c:v>10.7</c:v>
                </c:pt>
                <c:pt idx="3133">
                  <c:v>15.3</c:v>
                </c:pt>
                <c:pt idx="3134">
                  <c:v>11.7</c:v>
                </c:pt>
                <c:pt idx="3135">
                  <c:v>15</c:v>
                </c:pt>
                <c:pt idx="3136">
                  <c:v>15</c:v>
                </c:pt>
                <c:pt idx="3137">
                  <c:v>21.8</c:v>
                </c:pt>
                <c:pt idx="3138">
                  <c:v>13.2</c:v>
                </c:pt>
                <c:pt idx="3139">
                  <c:v>10.199999999999999</c:v>
                </c:pt>
                <c:pt idx="3140">
                  <c:v>9.4</c:v>
                </c:pt>
                <c:pt idx="3141">
                  <c:v>10.6</c:v>
                </c:pt>
                <c:pt idx="3142">
                  <c:v>11</c:v>
                </c:pt>
                <c:pt idx="3143">
                  <c:v>12.5</c:v>
                </c:pt>
                <c:pt idx="3144">
                  <c:v>42</c:v>
                </c:pt>
                <c:pt idx="3145">
                  <c:v>52.9</c:v>
                </c:pt>
                <c:pt idx="3146">
                  <c:v>42.1</c:v>
                </c:pt>
                <c:pt idx="3147">
                  <c:v>24.6</c:v>
                </c:pt>
                <c:pt idx="3148">
                  <c:v>18.600000000000001</c:v>
                </c:pt>
                <c:pt idx="3149">
                  <c:v>38.6</c:v>
                </c:pt>
                <c:pt idx="3150">
                  <c:v>33.1</c:v>
                </c:pt>
                <c:pt idx="3151">
                  <c:v>22.5</c:v>
                </c:pt>
                <c:pt idx="3152">
                  <c:v>29.2</c:v>
                </c:pt>
                <c:pt idx="3153">
                  <c:v>20.100000000000001</c:v>
                </c:pt>
                <c:pt idx="3154">
                  <c:v>17.2</c:v>
                </c:pt>
                <c:pt idx="3155">
                  <c:v>14.7</c:v>
                </c:pt>
                <c:pt idx="3156">
                  <c:v>13.5</c:v>
                </c:pt>
                <c:pt idx="3157">
                  <c:v>13.8</c:v>
                </c:pt>
                <c:pt idx="3158">
                  <c:v>36.6</c:v>
                </c:pt>
                <c:pt idx="3159">
                  <c:v>20.2</c:v>
                </c:pt>
                <c:pt idx="3160">
                  <c:v>16.8</c:v>
                </c:pt>
                <c:pt idx="3161">
                  <c:v>19.7</c:v>
                </c:pt>
                <c:pt idx="3162">
                  <c:v>16.100000000000001</c:v>
                </c:pt>
                <c:pt idx="3163">
                  <c:v>15.6</c:v>
                </c:pt>
                <c:pt idx="3164">
                  <c:v>16.100000000000001</c:v>
                </c:pt>
                <c:pt idx="3165">
                  <c:v>19.7</c:v>
                </c:pt>
                <c:pt idx="3166">
                  <c:v>18.899999999999999</c:v>
                </c:pt>
                <c:pt idx="3167">
                  <c:v>17.7</c:v>
                </c:pt>
                <c:pt idx="3168">
                  <c:v>28.5</c:v>
                </c:pt>
                <c:pt idx="3169">
                  <c:v>20.8</c:v>
                </c:pt>
                <c:pt idx="3170">
                  <c:v>19.100000000000001</c:v>
                </c:pt>
                <c:pt idx="3171">
                  <c:v>19.899999999999999</c:v>
                </c:pt>
                <c:pt idx="3172">
                  <c:v>18.399999999999999</c:v>
                </c:pt>
                <c:pt idx="3173">
                  <c:v>23.2</c:v>
                </c:pt>
                <c:pt idx="3174">
                  <c:v>20.100000000000001</c:v>
                </c:pt>
                <c:pt idx="3175">
                  <c:v>19.100000000000001</c:v>
                </c:pt>
                <c:pt idx="3176">
                  <c:v>18</c:v>
                </c:pt>
                <c:pt idx="3177">
                  <c:v>17.8</c:v>
                </c:pt>
                <c:pt idx="3178">
                  <c:v>17.600000000000001</c:v>
                </c:pt>
                <c:pt idx="3179">
                  <c:v>17.399999999999999</c:v>
                </c:pt>
                <c:pt idx="3180">
                  <c:v>17</c:v>
                </c:pt>
                <c:pt idx="3181">
                  <c:v>16.5</c:v>
                </c:pt>
                <c:pt idx="3182">
                  <c:v>15.8</c:v>
                </c:pt>
                <c:pt idx="3183">
                  <c:v>15.2</c:v>
                </c:pt>
                <c:pt idx="3184">
                  <c:v>14.6</c:v>
                </c:pt>
                <c:pt idx="3185">
                  <c:v>14</c:v>
                </c:pt>
                <c:pt idx="3186">
                  <c:v>43.7</c:v>
                </c:pt>
                <c:pt idx="3187">
                  <c:v>23.8</c:v>
                </c:pt>
                <c:pt idx="3188">
                  <c:v>17.5</c:v>
                </c:pt>
                <c:pt idx="3189">
                  <c:v>23.4</c:v>
                </c:pt>
                <c:pt idx="3190">
                  <c:v>42.8</c:v>
                </c:pt>
                <c:pt idx="3191">
                  <c:v>64.400000000000006</c:v>
                </c:pt>
                <c:pt idx="3192">
                  <c:v>52.8</c:v>
                </c:pt>
                <c:pt idx="3193">
                  <c:v>26.2</c:v>
                </c:pt>
                <c:pt idx="3194">
                  <c:v>27</c:v>
                </c:pt>
                <c:pt idx="3195">
                  <c:v>60.7</c:v>
                </c:pt>
                <c:pt idx="3196">
                  <c:v>60.6</c:v>
                </c:pt>
                <c:pt idx="3197">
                  <c:v>57</c:v>
                </c:pt>
                <c:pt idx="3198">
                  <c:v>32.1</c:v>
                </c:pt>
                <c:pt idx="3199">
                  <c:v>24.9</c:v>
                </c:pt>
                <c:pt idx="3200">
                  <c:v>91.1</c:v>
                </c:pt>
                <c:pt idx="3201">
                  <c:v>48.3</c:v>
                </c:pt>
                <c:pt idx="3202">
                  <c:v>56.3</c:v>
                </c:pt>
                <c:pt idx="3203">
                  <c:v>57.2</c:v>
                </c:pt>
                <c:pt idx="3204">
                  <c:v>31.8</c:v>
                </c:pt>
                <c:pt idx="3205">
                  <c:v>27.5</c:v>
                </c:pt>
                <c:pt idx="3206">
                  <c:v>26.4</c:v>
                </c:pt>
                <c:pt idx="3207">
                  <c:v>25.8</c:v>
                </c:pt>
                <c:pt idx="3208">
                  <c:v>24.9</c:v>
                </c:pt>
                <c:pt idx="3209">
                  <c:v>25.1</c:v>
                </c:pt>
                <c:pt idx="3210">
                  <c:v>25.8</c:v>
                </c:pt>
                <c:pt idx="3211">
                  <c:v>28.3</c:v>
                </c:pt>
                <c:pt idx="3212">
                  <c:v>35.299999999999997</c:v>
                </c:pt>
                <c:pt idx="3213">
                  <c:v>38.9</c:v>
                </c:pt>
                <c:pt idx="3214">
                  <c:v>38.700000000000003</c:v>
                </c:pt>
                <c:pt idx="3215">
                  <c:v>29.8</c:v>
                </c:pt>
                <c:pt idx="3216">
                  <c:v>28.4</c:v>
                </c:pt>
                <c:pt idx="3217">
                  <c:v>29</c:v>
                </c:pt>
                <c:pt idx="3218">
                  <c:v>46.1</c:v>
                </c:pt>
                <c:pt idx="3219">
                  <c:v>34.299999999999997</c:v>
                </c:pt>
                <c:pt idx="3220">
                  <c:v>32.4</c:v>
                </c:pt>
                <c:pt idx="3221">
                  <c:v>33</c:v>
                </c:pt>
                <c:pt idx="3222">
                  <c:v>36.5</c:v>
                </c:pt>
                <c:pt idx="3223">
                  <c:v>31.8</c:v>
                </c:pt>
                <c:pt idx="3224">
                  <c:v>30.2</c:v>
                </c:pt>
                <c:pt idx="3225">
                  <c:v>41.3</c:v>
                </c:pt>
                <c:pt idx="3226">
                  <c:v>33.5</c:v>
                </c:pt>
                <c:pt idx="3227">
                  <c:v>30.3</c:v>
                </c:pt>
                <c:pt idx="3228">
                  <c:v>28.5</c:v>
                </c:pt>
                <c:pt idx="3229">
                  <c:v>41.6</c:v>
                </c:pt>
                <c:pt idx="3230">
                  <c:v>29.9</c:v>
                </c:pt>
                <c:pt idx="3231">
                  <c:v>25.4</c:v>
                </c:pt>
                <c:pt idx="3232">
                  <c:v>22.9</c:v>
                </c:pt>
                <c:pt idx="3233">
                  <c:v>21.6</c:v>
                </c:pt>
                <c:pt idx="3234">
                  <c:v>20.7</c:v>
                </c:pt>
                <c:pt idx="3235">
                  <c:v>20</c:v>
                </c:pt>
                <c:pt idx="3236">
                  <c:v>26.6</c:v>
                </c:pt>
                <c:pt idx="3237">
                  <c:v>31.2</c:v>
                </c:pt>
                <c:pt idx="3238">
                  <c:v>23.2</c:v>
                </c:pt>
                <c:pt idx="3239">
                  <c:v>19.8</c:v>
                </c:pt>
                <c:pt idx="3240">
                  <c:v>21.3</c:v>
                </c:pt>
                <c:pt idx="3241">
                  <c:v>21.2</c:v>
                </c:pt>
                <c:pt idx="3242">
                  <c:v>22.2</c:v>
                </c:pt>
                <c:pt idx="3243">
                  <c:v>19.5</c:v>
                </c:pt>
                <c:pt idx="3244">
                  <c:v>19</c:v>
                </c:pt>
                <c:pt idx="3245">
                  <c:v>19.3</c:v>
                </c:pt>
                <c:pt idx="3246">
                  <c:v>18.7</c:v>
                </c:pt>
                <c:pt idx="3247">
                  <c:v>18</c:v>
                </c:pt>
                <c:pt idx="3248">
                  <c:v>16.899999999999999</c:v>
                </c:pt>
                <c:pt idx="3249">
                  <c:v>16.100000000000001</c:v>
                </c:pt>
                <c:pt idx="3250">
                  <c:v>15.1</c:v>
                </c:pt>
                <c:pt idx="3251">
                  <c:v>14.4</c:v>
                </c:pt>
                <c:pt idx="3252">
                  <c:v>13.6</c:v>
                </c:pt>
                <c:pt idx="3253">
                  <c:v>13.1</c:v>
                </c:pt>
                <c:pt idx="3254">
                  <c:v>12.5</c:v>
                </c:pt>
                <c:pt idx="3255">
                  <c:v>12.1</c:v>
                </c:pt>
                <c:pt idx="3256">
                  <c:v>11.5</c:v>
                </c:pt>
                <c:pt idx="3257">
                  <c:v>20</c:v>
                </c:pt>
                <c:pt idx="3258">
                  <c:v>22.3</c:v>
                </c:pt>
                <c:pt idx="3259">
                  <c:v>30.5</c:v>
                </c:pt>
                <c:pt idx="3260">
                  <c:v>16.3</c:v>
                </c:pt>
                <c:pt idx="3261">
                  <c:v>24</c:v>
                </c:pt>
                <c:pt idx="3262">
                  <c:v>13.2</c:v>
                </c:pt>
                <c:pt idx="3263">
                  <c:v>9.9</c:v>
                </c:pt>
                <c:pt idx="3264">
                  <c:v>9.1</c:v>
                </c:pt>
                <c:pt idx="3265">
                  <c:v>8.6999999999999993</c:v>
                </c:pt>
                <c:pt idx="3266">
                  <c:v>8.4</c:v>
                </c:pt>
                <c:pt idx="3267">
                  <c:v>8.1</c:v>
                </c:pt>
                <c:pt idx="3268">
                  <c:v>7.7</c:v>
                </c:pt>
                <c:pt idx="3269">
                  <c:v>7.4</c:v>
                </c:pt>
                <c:pt idx="3270">
                  <c:v>7.1</c:v>
                </c:pt>
                <c:pt idx="3271">
                  <c:v>6.8</c:v>
                </c:pt>
                <c:pt idx="3272">
                  <c:v>6.6</c:v>
                </c:pt>
                <c:pt idx="3273">
                  <c:v>6.4</c:v>
                </c:pt>
                <c:pt idx="3274">
                  <c:v>6.3</c:v>
                </c:pt>
                <c:pt idx="3275">
                  <c:v>6.2</c:v>
                </c:pt>
                <c:pt idx="3276">
                  <c:v>6</c:v>
                </c:pt>
                <c:pt idx="3277">
                  <c:v>6</c:v>
                </c:pt>
                <c:pt idx="3278">
                  <c:v>6</c:v>
                </c:pt>
                <c:pt idx="3279">
                  <c:v>5.6</c:v>
                </c:pt>
                <c:pt idx="3280">
                  <c:v>5.4</c:v>
                </c:pt>
                <c:pt idx="3281">
                  <c:v>5.2</c:v>
                </c:pt>
                <c:pt idx="3282">
                  <c:v>5</c:v>
                </c:pt>
                <c:pt idx="3283">
                  <c:v>4.9000000000000004</c:v>
                </c:pt>
                <c:pt idx="3284">
                  <c:v>4.7</c:v>
                </c:pt>
                <c:pt idx="3285">
                  <c:v>4.5</c:v>
                </c:pt>
                <c:pt idx="3286">
                  <c:v>4.3</c:v>
                </c:pt>
                <c:pt idx="3287">
                  <c:v>4.0999999999999996</c:v>
                </c:pt>
                <c:pt idx="3288">
                  <c:v>3.9</c:v>
                </c:pt>
                <c:pt idx="3289">
                  <c:v>3.7</c:v>
                </c:pt>
                <c:pt idx="3290">
                  <c:v>3.5</c:v>
                </c:pt>
                <c:pt idx="3291">
                  <c:v>3.4</c:v>
                </c:pt>
                <c:pt idx="3292">
                  <c:v>3.2</c:v>
                </c:pt>
                <c:pt idx="3293">
                  <c:v>3</c:v>
                </c:pt>
                <c:pt idx="3294">
                  <c:v>2.9</c:v>
                </c:pt>
                <c:pt idx="3295">
                  <c:v>8.6</c:v>
                </c:pt>
                <c:pt idx="3296">
                  <c:v>21.2</c:v>
                </c:pt>
                <c:pt idx="3297">
                  <c:v>9.6999999999999993</c:v>
                </c:pt>
                <c:pt idx="3298">
                  <c:v>3.9</c:v>
                </c:pt>
                <c:pt idx="3299">
                  <c:v>4.3</c:v>
                </c:pt>
                <c:pt idx="3300">
                  <c:v>3.7</c:v>
                </c:pt>
                <c:pt idx="3301">
                  <c:v>2.6</c:v>
                </c:pt>
                <c:pt idx="3302">
                  <c:v>2.6</c:v>
                </c:pt>
                <c:pt idx="3303">
                  <c:v>2.7</c:v>
                </c:pt>
                <c:pt idx="3304">
                  <c:v>2.6</c:v>
                </c:pt>
                <c:pt idx="3305">
                  <c:v>2.5</c:v>
                </c:pt>
                <c:pt idx="3306">
                  <c:v>2.2000000000000002</c:v>
                </c:pt>
                <c:pt idx="3307">
                  <c:v>2</c:v>
                </c:pt>
                <c:pt idx="3308">
                  <c:v>1.8</c:v>
                </c:pt>
                <c:pt idx="3309">
                  <c:v>1.6</c:v>
                </c:pt>
                <c:pt idx="3310">
                  <c:v>1.5</c:v>
                </c:pt>
                <c:pt idx="3311">
                  <c:v>1.4</c:v>
                </c:pt>
                <c:pt idx="3312">
                  <c:v>1.3</c:v>
                </c:pt>
                <c:pt idx="3313">
                  <c:v>1.3</c:v>
                </c:pt>
                <c:pt idx="3314">
                  <c:v>1.2</c:v>
                </c:pt>
                <c:pt idx="3315">
                  <c:v>1.2</c:v>
                </c:pt>
                <c:pt idx="3316">
                  <c:v>1.1000000000000001</c:v>
                </c:pt>
                <c:pt idx="3317">
                  <c:v>1.1000000000000001</c:v>
                </c:pt>
                <c:pt idx="3318">
                  <c:v>1</c:v>
                </c:pt>
                <c:pt idx="3319">
                  <c:v>1</c:v>
                </c:pt>
                <c:pt idx="3320">
                  <c:v>1</c:v>
                </c:pt>
                <c:pt idx="3321">
                  <c:v>0.9</c:v>
                </c:pt>
                <c:pt idx="3322">
                  <c:v>0.9</c:v>
                </c:pt>
                <c:pt idx="3323">
                  <c:v>0.9</c:v>
                </c:pt>
                <c:pt idx="3324">
                  <c:v>0.8</c:v>
                </c:pt>
                <c:pt idx="3325">
                  <c:v>0.8</c:v>
                </c:pt>
                <c:pt idx="3326">
                  <c:v>0.7</c:v>
                </c:pt>
                <c:pt idx="3327">
                  <c:v>1.1000000000000001</c:v>
                </c:pt>
                <c:pt idx="3328">
                  <c:v>1.2</c:v>
                </c:pt>
                <c:pt idx="3329">
                  <c:v>0.8</c:v>
                </c:pt>
                <c:pt idx="3330">
                  <c:v>0.6</c:v>
                </c:pt>
                <c:pt idx="3331">
                  <c:v>0.6</c:v>
                </c:pt>
                <c:pt idx="3332">
                  <c:v>0.5</c:v>
                </c:pt>
                <c:pt idx="3333">
                  <c:v>0.5</c:v>
                </c:pt>
                <c:pt idx="3334">
                  <c:v>0.5</c:v>
                </c:pt>
                <c:pt idx="3335">
                  <c:v>0.5</c:v>
                </c:pt>
                <c:pt idx="3336">
                  <c:v>0.4</c:v>
                </c:pt>
                <c:pt idx="3337">
                  <c:v>0.4</c:v>
                </c:pt>
                <c:pt idx="3338">
                  <c:v>0.4</c:v>
                </c:pt>
                <c:pt idx="3339">
                  <c:v>0.4</c:v>
                </c:pt>
                <c:pt idx="3340">
                  <c:v>0.4</c:v>
                </c:pt>
                <c:pt idx="3341">
                  <c:v>0.3</c:v>
                </c:pt>
                <c:pt idx="3342">
                  <c:v>0.3</c:v>
                </c:pt>
                <c:pt idx="3343">
                  <c:v>0.3</c:v>
                </c:pt>
                <c:pt idx="3344">
                  <c:v>0.3</c:v>
                </c:pt>
                <c:pt idx="3345">
                  <c:v>22.7</c:v>
                </c:pt>
                <c:pt idx="3346">
                  <c:v>6.9</c:v>
                </c:pt>
                <c:pt idx="3347">
                  <c:v>2.1</c:v>
                </c:pt>
                <c:pt idx="3348">
                  <c:v>0.6</c:v>
                </c:pt>
                <c:pt idx="3349">
                  <c:v>0.2</c:v>
                </c:pt>
                <c:pt idx="3350">
                  <c:v>0.2</c:v>
                </c:pt>
                <c:pt idx="3351">
                  <c:v>0.2</c:v>
                </c:pt>
                <c:pt idx="3352">
                  <c:v>0.2</c:v>
                </c:pt>
                <c:pt idx="3353">
                  <c:v>0.2</c:v>
                </c:pt>
                <c:pt idx="3354">
                  <c:v>0.2</c:v>
                </c:pt>
                <c:pt idx="3355">
                  <c:v>7</c:v>
                </c:pt>
                <c:pt idx="3356">
                  <c:v>2.1</c:v>
                </c:pt>
                <c:pt idx="3357">
                  <c:v>0.5</c:v>
                </c:pt>
                <c:pt idx="3358">
                  <c:v>0.2</c:v>
                </c:pt>
                <c:pt idx="3359">
                  <c:v>0.1</c:v>
                </c:pt>
                <c:pt idx="3360">
                  <c:v>0.1</c:v>
                </c:pt>
                <c:pt idx="3361">
                  <c:v>0.1</c:v>
                </c:pt>
                <c:pt idx="3362">
                  <c:v>0.1</c:v>
                </c:pt>
                <c:pt idx="3363">
                  <c:v>0.1</c:v>
                </c:pt>
                <c:pt idx="3364">
                  <c:v>0.1</c:v>
                </c:pt>
                <c:pt idx="3365">
                  <c:v>0.1</c:v>
                </c:pt>
                <c:pt idx="3366">
                  <c:v>0.1</c:v>
                </c:pt>
                <c:pt idx="3367">
                  <c:v>0.1</c:v>
                </c:pt>
                <c:pt idx="3368">
                  <c:v>0.1</c:v>
                </c:pt>
                <c:pt idx="3369">
                  <c:v>0.1</c:v>
                </c:pt>
                <c:pt idx="3370">
                  <c:v>0.1</c:v>
                </c:pt>
                <c:pt idx="3371">
                  <c:v>0.1</c:v>
                </c:pt>
                <c:pt idx="3372">
                  <c:v>0.3</c:v>
                </c:pt>
                <c:pt idx="3373">
                  <c:v>0.5</c:v>
                </c:pt>
                <c:pt idx="3374">
                  <c:v>0.2</c:v>
                </c:pt>
                <c:pt idx="3375">
                  <c:v>0.1</c:v>
                </c:pt>
                <c:pt idx="3376">
                  <c:v>0.1</c:v>
                </c:pt>
                <c:pt idx="3377">
                  <c:v>0.1</c:v>
                </c:pt>
                <c:pt idx="3378">
                  <c:v>0.1</c:v>
                </c:pt>
                <c:pt idx="3379">
                  <c:v>0.1</c:v>
                </c:pt>
                <c:pt idx="3380">
                  <c:v>0.1</c:v>
                </c:pt>
                <c:pt idx="3381">
                  <c:v>0.7</c:v>
                </c:pt>
                <c:pt idx="3382">
                  <c:v>11.9</c:v>
                </c:pt>
                <c:pt idx="3383">
                  <c:v>3.3</c:v>
                </c:pt>
                <c:pt idx="3384">
                  <c:v>1.3</c:v>
                </c:pt>
                <c:pt idx="3385">
                  <c:v>1.2</c:v>
                </c:pt>
                <c:pt idx="3386">
                  <c:v>0.3</c:v>
                </c:pt>
                <c:pt idx="3387">
                  <c:v>0.1</c:v>
                </c:pt>
                <c:pt idx="3388">
                  <c:v>0.1</c:v>
                </c:pt>
                <c:pt idx="3389">
                  <c:v>0.1</c:v>
                </c:pt>
                <c:pt idx="3390">
                  <c:v>0.1</c:v>
                </c:pt>
                <c:pt idx="3391">
                  <c:v>14.5</c:v>
                </c:pt>
                <c:pt idx="3392">
                  <c:v>4.5999999999999996</c:v>
                </c:pt>
                <c:pt idx="3393">
                  <c:v>1</c:v>
                </c:pt>
                <c:pt idx="3394">
                  <c:v>1.1000000000000001</c:v>
                </c:pt>
                <c:pt idx="3395">
                  <c:v>1.5</c:v>
                </c:pt>
                <c:pt idx="3396">
                  <c:v>0.7</c:v>
                </c:pt>
                <c:pt idx="3397">
                  <c:v>0.5</c:v>
                </c:pt>
                <c:pt idx="3398">
                  <c:v>0.2</c:v>
                </c:pt>
                <c:pt idx="3399">
                  <c:v>0.1</c:v>
                </c:pt>
                <c:pt idx="3400">
                  <c:v>0.1</c:v>
                </c:pt>
                <c:pt idx="3401">
                  <c:v>0.1</c:v>
                </c:pt>
                <c:pt idx="3402">
                  <c:v>0.1</c:v>
                </c:pt>
                <c:pt idx="3403">
                  <c:v>0.4</c:v>
                </c:pt>
                <c:pt idx="3404">
                  <c:v>8.1999999999999993</c:v>
                </c:pt>
                <c:pt idx="3405">
                  <c:v>5.2</c:v>
                </c:pt>
                <c:pt idx="3406">
                  <c:v>7.9</c:v>
                </c:pt>
                <c:pt idx="3407">
                  <c:v>2.7</c:v>
                </c:pt>
                <c:pt idx="3408">
                  <c:v>2.6</c:v>
                </c:pt>
                <c:pt idx="3409">
                  <c:v>0.9</c:v>
                </c:pt>
                <c:pt idx="3410">
                  <c:v>0.4</c:v>
                </c:pt>
                <c:pt idx="3411">
                  <c:v>1.8</c:v>
                </c:pt>
                <c:pt idx="3412">
                  <c:v>1.8</c:v>
                </c:pt>
                <c:pt idx="3413">
                  <c:v>11.6</c:v>
                </c:pt>
                <c:pt idx="3414">
                  <c:v>5.3</c:v>
                </c:pt>
                <c:pt idx="3415">
                  <c:v>7.2</c:v>
                </c:pt>
                <c:pt idx="3416">
                  <c:v>8</c:v>
                </c:pt>
                <c:pt idx="3417">
                  <c:v>5.5</c:v>
                </c:pt>
                <c:pt idx="3418">
                  <c:v>10.7</c:v>
                </c:pt>
                <c:pt idx="3419">
                  <c:v>10</c:v>
                </c:pt>
                <c:pt idx="3420">
                  <c:v>4.8</c:v>
                </c:pt>
                <c:pt idx="3421">
                  <c:v>2.7</c:v>
                </c:pt>
                <c:pt idx="3422">
                  <c:v>2.4</c:v>
                </c:pt>
                <c:pt idx="3423">
                  <c:v>13.2</c:v>
                </c:pt>
                <c:pt idx="3424">
                  <c:v>39.5</c:v>
                </c:pt>
                <c:pt idx="3425">
                  <c:v>70.900000000000006</c:v>
                </c:pt>
                <c:pt idx="3426">
                  <c:v>74.3</c:v>
                </c:pt>
                <c:pt idx="3427">
                  <c:v>33.5</c:v>
                </c:pt>
                <c:pt idx="3428">
                  <c:v>36.9</c:v>
                </c:pt>
                <c:pt idx="3429">
                  <c:v>21.2</c:v>
                </c:pt>
                <c:pt idx="3430">
                  <c:v>20.6</c:v>
                </c:pt>
                <c:pt idx="3431">
                  <c:v>25.3</c:v>
                </c:pt>
                <c:pt idx="3432">
                  <c:v>24.6</c:v>
                </c:pt>
                <c:pt idx="3433">
                  <c:v>17.7</c:v>
                </c:pt>
                <c:pt idx="3434">
                  <c:v>14.7</c:v>
                </c:pt>
                <c:pt idx="3435">
                  <c:v>23.4</c:v>
                </c:pt>
                <c:pt idx="3436">
                  <c:v>17.3</c:v>
                </c:pt>
                <c:pt idx="3437">
                  <c:v>15.6</c:v>
                </c:pt>
                <c:pt idx="3438">
                  <c:v>15</c:v>
                </c:pt>
                <c:pt idx="3439">
                  <c:v>15.7</c:v>
                </c:pt>
                <c:pt idx="3440">
                  <c:v>33.200000000000003</c:v>
                </c:pt>
                <c:pt idx="3441">
                  <c:v>22.3</c:v>
                </c:pt>
                <c:pt idx="3442">
                  <c:v>21.8</c:v>
                </c:pt>
                <c:pt idx="3443">
                  <c:v>18.899999999999999</c:v>
                </c:pt>
                <c:pt idx="3444">
                  <c:v>18</c:v>
                </c:pt>
                <c:pt idx="3445">
                  <c:v>18.2</c:v>
                </c:pt>
                <c:pt idx="3446">
                  <c:v>28.3</c:v>
                </c:pt>
                <c:pt idx="3447">
                  <c:v>20.5</c:v>
                </c:pt>
                <c:pt idx="3448">
                  <c:v>19</c:v>
                </c:pt>
                <c:pt idx="3449">
                  <c:v>17.7</c:v>
                </c:pt>
                <c:pt idx="3450">
                  <c:v>17</c:v>
                </c:pt>
                <c:pt idx="3451">
                  <c:v>17.899999999999999</c:v>
                </c:pt>
                <c:pt idx="3452">
                  <c:v>25.1</c:v>
                </c:pt>
                <c:pt idx="3453">
                  <c:v>45.6</c:v>
                </c:pt>
                <c:pt idx="3454">
                  <c:v>28.5</c:v>
                </c:pt>
                <c:pt idx="3455">
                  <c:v>25.6</c:v>
                </c:pt>
                <c:pt idx="3456">
                  <c:v>31</c:v>
                </c:pt>
                <c:pt idx="3457">
                  <c:v>23.3</c:v>
                </c:pt>
                <c:pt idx="3458">
                  <c:v>124.6</c:v>
                </c:pt>
                <c:pt idx="3459">
                  <c:v>57.7</c:v>
                </c:pt>
                <c:pt idx="3460">
                  <c:v>35.700000000000003</c:v>
                </c:pt>
                <c:pt idx="3461">
                  <c:v>28.3</c:v>
                </c:pt>
                <c:pt idx="3462">
                  <c:v>25.5</c:v>
                </c:pt>
                <c:pt idx="3463">
                  <c:v>29.9</c:v>
                </c:pt>
                <c:pt idx="3464">
                  <c:v>24.9</c:v>
                </c:pt>
                <c:pt idx="3465">
                  <c:v>33.4</c:v>
                </c:pt>
                <c:pt idx="3466">
                  <c:v>26.8</c:v>
                </c:pt>
                <c:pt idx="3467">
                  <c:v>27.2</c:v>
                </c:pt>
                <c:pt idx="3468">
                  <c:v>38.5</c:v>
                </c:pt>
                <c:pt idx="3469">
                  <c:v>27.9</c:v>
                </c:pt>
                <c:pt idx="3470">
                  <c:v>24.7</c:v>
                </c:pt>
                <c:pt idx="3471">
                  <c:v>24</c:v>
                </c:pt>
                <c:pt idx="3472">
                  <c:v>24.2</c:v>
                </c:pt>
                <c:pt idx="3473">
                  <c:v>27.5</c:v>
                </c:pt>
                <c:pt idx="3474">
                  <c:v>24.5</c:v>
                </c:pt>
                <c:pt idx="3475">
                  <c:v>24.3</c:v>
                </c:pt>
                <c:pt idx="3476">
                  <c:v>35.299999999999997</c:v>
                </c:pt>
                <c:pt idx="3477">
                  <c:v>27.1</c:v>
                </c:pt>
                <c:pt idx="3478">
                  <c:v>25.1</c:v>
                </c:pt>
                <c:pt idx="3479">
                  <c:v>26.6</c:v>
                </c:pt>
                <c:pt idx="3480">
                  <c:v>38.200000000000003</c:v>
                </c:pt>
                <c:pt idx="3481">
                  <c:v>54.6</c:v>
                </c:pt>
                <c:pt idx="3482">
                  <c:v>77.7</c:v>
                </c:pt>
                <c:pt idx="3483">
                  <c:v>47.2</c:v>
                </c:pt>
                <c:pt idx="3484">
                  <c:v>163.30000000000001</c:v>
                </c:pt>
                <c:pt idx="3485">
                  <c:v>95.2</c:v>
                </c:pt>
                <c:pt idx="3486">
                  <c:v>50.4</c:v>
                </c:pt>
                <c:pt idx="3487">
                  <c:v>36.4</c:v>
                </c:pt>
                <c:pt idx="3488">
                  <c:v>52.7</c:v>
                </c:pt>
                <c:pt idx="3489">
                  <c:v>44.3</c:v>
                </c:pt>
                <c:pt idx="3490">
                  <c:v>40.1</c:v>
                </c:pt>
                <c:pt idx="3491">
                  <c:v>37.5</c:v>
                </c:pt>
                <c:pt idx="3492">
                  <c:v>40.299999999999997</c:v>
                </c:pt>
                <c:pt idx="3493">
                  <c:v>34.299999999999997</c:v>
                </c:pt>
                <c:pt idx="3494">
                  <c:v>33.200000000000003</c:v>
                </c:pt>
                <c:pt idx="3495">
                  <c:v>41.7</c:v>
                </c:pt>
                <c:pt idx="3496">
                  <c:v>37.5</c:v>
                </c:pt>
                <c:pt idx="3497">
                  <c:v>46.1</c:v>
                </c:pt>
                <c:pt idx="3498">
                  <c:v>74.8</c:v>
                </c:pt>
                <c:pt idx="3499">
                  <c:v>89.1</c:v>
                </c:pt>
                <c:pt idx="3500">
                  <c:v>45.5</c:v>
                </c:pt>
                <c:pt idx="3501">
                  <c:v>39.299999999999997</c:v>
                </c:pt>
                <c:pt idx="3502">
                  <c:v>55.1</c:v>
                </c:pt>
                <c:pt idx="3503">
                  <c:v>47.5</c:v>
                </c:pt>
                <c:pt idx="3504">
                  <c:v>40.6</c:v>
                </c:pt>
                <c:pt idx="3505">
                  <c:v>38.1</c:v>
                </c:pt>
                <c:pt idx="3506">
                  <c:v>38.4</c:v>
                </c:pt>
                <c:pt idx="3507">
                  <c:v>44.9</c:v>
                </c:pt>
                <c:pt idx="3508">
                  <c:v>50.7</c:v>
                </c:pt>
                <c:pt idx="3509">
                  <c:v>74.2</c:v>
                </c:pt>
                <c:pt idx="3510">
                  <c:v>73.3</c:v>
                </c:pt>
                <c:pt idx="3511">
                  <c:v>74.3</c:v>
                </c:pt>
                <c:pt idx="3512">
                  <c:v>76.099999999999994</c:v>
                </c:pt>
                <c:pt idx="3513">
                  <c:v>88.8</c:v>
                </c:pt>
                <c:pt idx="3514">
                  <c:v>74</c:v>
                </c:pt>
                <c:pt idx="3515">
                  <c:v>50.1</c:v>
                </c:pt>
                <c:pt idx="3516">
                  <c:v>45.6</c:v>
                </c:pt>
                <c:pt idx="3517">
                  <c:v>40.200000000000003</c:v>
                </c:pt>
                <c:pt idx="3518">
                  <c:v>41.7</c:v>
                </c:pt>
                <c:pt idx="3519">
                  <c:v>39.1</c:v>
                </c:pt>
                <c:pt idx="3520">
                  <c:v>39.4</c:v>
                </c:pt>
                <c:pt idx="3521">
                  <c:v>36</c:v>
                </c:pt>
                <c:pt idx="3522">
                  <c:v>34.799999999999997</c:v>
                </c:pt>
                <c:pt idx="3523">
                  <c:v>32.6</c:v>
                </c:pt>
                <c:pt idx="3524">
                  <c:v>31.8</c:v>
                </c:pt>
                <c:pt idx="3525">
                  <c:v>32.9</c:v>
                </c:pt>
                <c:pt idx="3526">
                  <c:v>30.4</c:v>
                </c:pt>
                <c:pt idx="3527">
                  <c:v>28.5</c:v>
                </c:pt>
                <c:pt idx="3528">
                  <c:v>27.7</c:v>
                </c:pt>
                <c:pt idx="3529">
                  <c:v>31.5</c:v>
                </c:pt>
                <c:pt idx="3530">
                  <c:v>28.3</c:v>
                </c:pt>
                <c:pt idx="3531">
                  <c:v>26.2</c:v>
                </c:pt>
                <c:pt idx="3532">
                  <c:v>25</c:v>
                </c:pt>
                <c:pt idx="3533">
                  <c:v>24.3</c:v>
                </c:pt>
                <c:pt idx="3534">
                  <c:v>24.9</c:v>
                </c:pt>
                <c:pt idx="3535">
                  <c:v>33.700000000000003</c:v>
                </c:pt>
                <c:pt idx="3536">
                  <c:v>25.7</c:v>
                </c:pt>
                <c:pt idx="3537">
                  <c:v>26.6</c:v>
                </c:pt>
                <c:pt idx="3538">
                  <c:v>22.9</c:v>
                </c:pt>
                <c:pt idx="3539">
                  <c:v>20.8</c:v>
                </c:pt>
                <c:pt idx="3540">
                  <c:v>20.8</c:v>
                </c:pt>
                <c:pt idx="3541">
                  <c:v>52.7</c:v>
                </c:pt>
                <c:pt idx="3542">
                  <c:v>101.6</c:v>
                </c:pt>
                <c:pt idx="3543">
                  <c:v>119.7</c:v>
                </c:pt>
                <c:pt idx="3544">
                  <c:v>66.8</c:v>
                </c:pt>
                <c:pt idx="3545">
                  <c:v>40.5</c:v>
                </c:pt>
                <c:pt idx="3546">
                  <c:v>37</c:v>
                </c:pt>
                <c:pt idx="3547">
                  <c:v>39</c:v>
                </c:pt>
                <c:pt idx="3548">
                  <c:v>43.6</c:v>
                </c:pt>
                <c:pt idx="3549">
                  <c:v>31.2</c:v>
                </c:pt>
                <c:pt idx="3550">
                  <c:v>35.6</c:v>
                </c:pt>
                <c:pt idx="3551">
                  <c:v>35.1</c:v>
                </c:pt>
                <c:pt idx="3552">
                  <c:v>34.200000000000003</c:v>
                </c:pt>
                <c:pt idx="3553">
                  <c:v>27.9</c:v>
                </c:pt>
                <c:pt idx="3554">
                  <c:v>27.2</c:v>
                </c:pt>
                <c:pt idx="3555">
                  <c:v>26.4</c:v>
                </c:pt>
                <c:pt idx="3556">
                  <c:v>30.4</c:v>
                </c:pt>
                <c:pt idx="3557">
                  <c:v>43.2</c:v>
                </c:pt>
                <c:pt idx="3558">
                  <c:v>31.2</c:v>
                </c:pt>
                <c:pt idx="3559">
                  <c:v>27.3</c:v>
                </c:pt>
                <c:pt idx="3560">
                  <c:v>29.1</c:v>
                </c:pt>
                <c:pt idx="3561">
                  <c:v>33.200000000000003</c:v>
                </c:pt>
                <c:pt idx="3562">
                  <c:v>44.8</c:v>
                </c:pt>
                <c:pt idx="3563">
                  <c:v>113.1</c:v>
                </c:pt>
                <c:pt idx="3564">
                  <c:v>63.6</c:v>
                </c:pt>
                <c:pt idx="3565">
                  <c:v>40.700000000000003</c:v>
                </c:pt>
                <c:pt idx="3566">
                  <c:v>36.700000000000003</c:v>
                </c:pt>
                <c:pt idx="3567">
                  <c:v>36.799999999999997</c:v>
                </c:pt>
                <c:pt idx="3568">
                  <c:v>36.299999999999997</c:v>
                </c:pt>
                <c:pt idx="3569">
                  <c:v>35.6</c:v>
                </c:pt>
                <c:pt idx="3570">
                  <c:v>34.1</c:v>
                </c:pt>
                <c:pt idx="3571">
                  <c:v>32.1</c:v>
                </c:pt>
                <c:pt idx="3572">
                  <c:v>41</c:v>
                </c:pt>
                <c:pt idx="3573">
                  <c:v>41.7</c:v>
                </c:pt>
                <c:pt idx="3574">
                  <c:v>56.9</c:v>
                </c:pt>
                <c:pt idx="3575">
                  <c:v>55.8</c:v>
                </c:pt>
                <c:pt idx="3576">
                  <c:v>40.6</c:v>
                </c:pt>
                <c:pt idx="3577">
                  <c:v>35.5</c:v>
                </c:pt>
                <c:pt idx="3578">
                  <c:v>48.7</c:v>
                </c:pt>
                <c:pt idx="3579">
                  <c:v>38.700000000000003</c:v>
                </c:pt>
                <c:pt idx="3580">
                  <c:v>35.5</c:v>
                </c:pt>
                <c:pt idx="3581">
                  <c:v>35.4</c:v>
                </c:pt>
                <c:pt idx="3582">
                  <c:v>33</c:v>
                </c:pt>
                <c:pt idx="3583">
                  <c:v>31.4</c:v>
                </c:pt>
                <c:pt idx="3584">
                  <c:v>30.4</c:v>
                </c:pt>
                <c:pt idx="3585">
                  <c:v>29.3</c:v>
                </c:pt>
                <c:pt idx="3586">
                  <c:v>28.6</c:v>
                </c:pt>
                <c:pt idx="3587">
                  <c:v>27.8</c:v>
                </c:pt>
                <c:pt idx="3588">
                  <c:v>27.3</c:v>
                </c:pt>
                <c:pt idx="3589">
                  <c:v>26.6</c:v>
                </c:pt>
                <c:pt idx="3590">
                  <c:v>26.3</c:v>
                </c:pt>
                <c:pt idx="3591">
                  <c:v>25.7</c:v>
                </c:pt>
                <c:pt idx="3592">
                  <c:v>30.6</c:v>
                </c:pt>
                <c:pt idx="3593">
                  <c:v>26.2</c:v>
                </c:pt>
                <c:pt idx="3594">
                  <c:v>24.7</c:v>
                </c:pt>
                <c:pt idx="3595">
                  <c:v>25.2</c:v>
                </c:pt>
                <c:pt idx="3596">
                  <c:v>23.8</c:v>
                </c:pt>
                <c:pt idx="3597">
                  <c:v>23.2</c:v>
                </c:pt>
                <c:pt idx="3598">
                  <c:v>22.3</c:v>
                </c:pt>
                <c:pt idx="3599">
                  <c:v>20.8</c:v>
                </c:pt>
                <c:pt idx="3600">
                  <c:v>20</c:v>
                </c:pt>
                <c:pt idx="3601">
                  <c:v>19</c:v>
                </c:pt>
                <c:pt idx="3602">
                  <c:v>18.399999999999999</c:v>
                </c:pt>
                <c:pt idx="3603">
                  <c:v>29.3</c:v>
                </c:pt>
                <c:pt idx="3604">
                  <c:v>24.6</c:v>
                </c:pt>
                <c:pt idx="3605">
                  <c:v>25.5</c:v>
                </c:pt>
                <c:pt idx="3606">
                  <c:v>29.4</c:v>
                </c:pt>
                <c:pt idx="3607">
                  <c:v>36.6</c:v>
                </c:pt>
                <c:pt idx="3608">
                  <c:v>20.399999999999999</c:v>
                </c:pt>
                <c:pt idx="3609">
                  <c:v>23.2</c:v>
                </c:pt>
                <c:pt idx="3610">
                  <c:v>31.9</c:v>
                </c:pt>
                <c:pt idx="3611">
                  <c:v>36.799999999999997</c:v>
                </c:pt>
                <c:pt idx="3612">
                  <c:v>30.4</c:v>
                </c:pt>
                <c:pt idx="3613">
                  <c:v>19.5</c:v>
                </c:pt>
                <c:pt idx="3614">
                  <c:v>17.600000000000001</c:v>
                </c:pt>
                <c:pt idx="3615">
                  <c:v>17</c:v>
                </c:pt>
                <c:pt idx="3616">
                  <c:v>17.399999999999999</c:v>
                </c:pt>
                <c:pt idx="3617">
                  <c:v>17.5</c:v>
                </c:pt>
                <c:pt idx="3618">
                  <c:v>16.600000000000001</c:v>
                </c:pt>
                <c:pt idx="3619">
                  <c:v>15.8</c:v>
                </c:pt>
                <c:pt idx="3620">
                  <c:v>15.7</c:v>
                </c:pt>
                <c:pt idx="3621">
                  <c:v>14.9</c:v>
                </c:pt>
                <c:pt idx="3622">
                  <c:v>14.4</c:v>
                </c:pt>
                <c:pt idx="3623">
                  <c:v>14.1</c:v>
                </c:pt>
                <c:pt idx="3624">
                  <c:v>13.8</c:v>
                </c:pt>
                <c:pt idx="3625">
                  <c:v>12</c:v>
                </c:pt>
                <c:pt idx="3626">
                  <c:v>11.9</c:v>
                </c:pt>
                <c:pt idx="3627">
                  <c:v>23.1</c:v>
                </c:pt>
                <c:pt idx="3628">
                  <c:v>15.5</c:v>
                </c:pt>
                <c:pt idx="3629">
                  <c:v>19.2</c:v>
                </c:pt>
                <c:pt idx="3630">
                  <c:v>18.600000000000001</c:v>
                </c:pt>
                <c:pt idx="3631">
                  <c:v>13.5</c:v>
                </c:pt>
                <c:pt idx="3632">
                  <c:v>12.3</c:v>
                </c:pt>
                <c:pt idx="3633">
                  <c:v>11.7</c:v>
                </c:pt>
                <c:pt idx="3634">
                  <c:v>12</c:v>
                </c:pt>
                <c:pt idx="3635">
                  <c:v>11.8</c:v>
                </c:pt>
                <c:pt idx="3636">
                  <c:v>11.3</c:v>
                </c:pt>
                <c:pt idx="3637">
                  <c:v>10.4</c:v>
                </c:pt>
                <c:pt idx="3638">
                  <c:v>9.8000000000000007</c:v>
                </c:pt>
                <c:pt idx="3639">
                  <c:v>9.1</c:v>
                </c:pt>
                <c:pt idx="3640">
                  <c:v>8.6999999999999993</c:v>
                </c:pt>
                <c:pt idx="3641">
                  <c:v>8.1999999999999993</c:v>
                </c:pt>
                <c:pt idx="3642">
                  <c:v>8</c:v>
                </c:pt>
                <c:pt idx="3643">
                  <c:v>8.6</c:v>
                </c:pt>
                <c:pt idx="3644">
                  <c:v>9.5</c:v>
                </c:pt>
                <c:pt idx="3645">
                  <c:v>8.6999999999999993</c:v>
                </c:pt>
                <c:pt idx="3646">
                  <c:v>7.2</c:v>
                </c:pt>
                <c:pt idx="3647">
                  <c:v>6.7</c:v>
                </c:pt>
                <c:pt idx="3648">
                  <c:v>6.7</c:v>
                </c:pt>
                <c:pt idx="3649">
                  <c:v>8.8000000000000007</c:v>
                </c:pt>
                <c:pt idx="3650">
                  <c:v>15.4</c:v>
                </c:pt>
                <c:pt idx="3651">
                  <c:v>30.8</c:v>
                </c:pt>
                <c:pt idx="3652">
                  <c:v>31.2</c:v>
                </c:pt>
                <c:pt idx="3653">
                  <c:v>13</c:v>
                </c:pt>
                <c:pt idx="3654">
                  <c:v>8.1</c:v>
                </c:pt>
                <c:pt idx="3655">
                  <c:v>8.1999999999999993</c:v>
                </c:pt>
                <c:pt idx="3656">
                  <c:v>14.6</c:v>
                </c:pt>
                <c:pt idx="3657">
                  <c:v>10.3</c:v>
                </c:pt>
                <c:pt idx="3658">
                  <c:v>12.7</c:v>
                </c:pt>
                <c:pt idx="3659">
                  <c:v>17.399999999999999</c:v>
                </c:pt>
                <c:pt idx="3660">
                  <c:v>18.3</c:v>
                </c:pt>
                <c:pt idx="3661">
                  <c:v>17.5</c:v>
                </c:pt>
                <c:pt idx="3662">
                  <c:v>10.199999999999999</c:v>
                </c:pt>
                <c:pt idx="3663">
                  <c:v>7.8</c:v>
                </c:pt>
                <c:pt idx="3664">
                  <c:v>13.3</c:v>
                </c:pt>
                <c:pt idx="3665">
                  <c:v>9.4</c:v>
                </c:pt>
                <c:pt idx="3666">
                  <c:v>8.1</c:v>
                </c:pt>
                <c:pt idx="3667">
                  <c:v>7.6</c:v>
                </c:pt>
                <c:pt idx="3668">
                  <c:v>42.3</c:v>
                </c:pt>
                <c:pt idx="3669">
                  <c:v>86.1</c:v>
                </c:pt>
                <c:pt idx="3670">
                  <c:v>29.6</c:v>
                </c:pt>
                <c:pt idx="3671">
                  <c:v>19.2</c:v>
                </c:pt>
                <c:pt idx="3672">
                  <c:v>10.8</c:v>
                </c:pt>
                <c:pt idx="3673">
                  <c:v>8.8000000000000007</c:v>
                </c:pt>
                <c:pt idx="3674">
                  <c:v>9.1</c:v>
                </c:pt>
                <c:pt idx="3675">
                  <c:v>9.3000000000000007</c:v>
                </c:pt>
                <c:pt idx="3676">
                  <c:v>13.1</c:v>
                </c:pt>
                <c:pt idx="3677">
                  <c:v>10.9</c:v>
                </c:pt>
                <c:pt idx="3678">
                  <c:v>10.5</c:v>
                </c:pt>
                <c:pt idx="3679">
                  <c:v>10.5</c:v>
                </c:pt>
                <c:pt idx="3680">
                  <c:v>10.8</c:v>
                </c:pt>
                <c:pt idx="3681">
                  <c:v>11</c:v>
                </c:pt>
                <c:pt idx="3682">
                  <c:v>11.2</c:v>
                </c:pt>
                <c:pt idx="3683">
                  <c:v>11.3</c:v>
                </c:pt>
                <c:pt idx="3684">
                  <c:v>11.6</c:v>
                </c:pt>
                <c:pt idx="3685">
                  <c:v>11.6</c:v>
                </c:pt>
                <c:pt idx="3686">
                  <c:v>11.8</c:v>
                </c:pt>
                <c:pt idx="3687">
                  <c:v>12.1</c:v>
                </c:pt>
                <c:pt idx="3688">
                  <c:v>12.1</c:v>
                </c:pt>
                <c:pt idx="3689">
                  <c:v>11.3</c:v>
                </c:pt>
                <c:pt idx="3690">
                  <c:v>11.1</c:v>
                </c:pt>
                <c:pt idx="3691">
                  <c:v>10.7</c:v>
                </c:pt>
                <c:pt idx="3692">
                  <c:v>10.5</c:v>
                </c:pt>
                <c:pt idx="3693">
                  <c:v>10.1</c:v>
                </c:pt>
                <c:pt idx="3694">
                  <c:v>9.8000000000000007</c:v>
                </c:pt>
                <c:pt idx="3695">
                  <c:v>9.3000000000000007</c:v>
                </c:pt>
                <c:pt idx="3696">
                  <c:v>9.1</c:v>
                </c:pt>
                <c:pt idx="3697">
                  <c:v>8.6</c:v>
                </c:pt>
                <c:pt idx="3698">
                  <c:v>8.1999999999999993</c:v>
                </c:pt>
                <c:pt idx="3699">
                  <c:v>7.7</c:v>
                </c:pt>
                <c:pt idx="3700">
                  <c:v>7.4</c:v>
                </c:pt>
                <c:pt idx="3701">
                  <c:v>6.9</c:v>
                </c:pt>
                <c:pt idx="3702">
                  <c:v>6.6</c:v>
                </c:pt>
                <c:pt idx="3703">
                  <c:v>6.2</c:v>
                </c:pt>
                <c:pt idx="3704">
                  <c:v>5.9</c:v>
                </c:pt>
                <c:pt idx="3705">
                  <c:v>5.5</c:v>
                </c:pt>
                <c:pt idx="3706">
                  <c:v>5.3</c:v>
                </c:pt>
                <c:pt idx="3707">
                  <c:v>5</c:v>
                </c:pt>
                <c:pt idx="3708">
                  <c:v>4.8</c:v>
                </c:pt>
                <c:pt idx="3709">
                  <c:v>4.4000000000000004</c:v>
                </c:pt>
                <c:pt idx="3710">
                  <c:v>4.3</c:v>
                </c:pt>
                <c:pt idx="3711">
                  <c:v>4</c:v>
                </c:pt>
                <c:pt idx="3712">
                  <c:v>3.8</c:v>
                </c:pt>
                <c:pt idx="3713">
                  <c:v>3.6</c:v>
                </c:pt>
                <c:pt idx="3714">
                  <c:v>3.5</c:v>
                </c:pt>
                <c:pt idx="3715">
                  <c:v>3.2</c:v>
                </c:pt>
                <c:pt idx="3716">
                  <c:v>3.1</c:v>
                </c:pt>
                <c:pt idx="3717">
                  <c:v>3.5</c:v>
                </c:pt>
                <c:pt idx="3718">
                  <c:v>7.2</c:v>
                </c:pt>
                <c:pt idx="3719">
                  <c:v>4.2</c:v>
                </c:pt>
                <c:pt idx="3720">
                  <c:v>2.9</c:v>
                </c:pt>
                <c:pt idx="3721">
                  <c:v>2.5</c:v>
                </c:pt>
                <c:pt idx="3722">
                  <c:v>2.4</c:v>
                </c:pt>
                <c:pt idx="3723">
                  <c:v>2.2000000000000002</c:v>
                </c:pt>
                <c:pt idx="3724">
                  <c:v>7</c:v>
                </c:pt>
                <c:pt idx="3725">
                  <c:v>3.4</c:v>
                </c:pt>
                <c:pt idx="3726">
                  <c:v>2.2999999999999998</c:v>
                </c:pt>
                <c:pt idx="3727">
                  <c:v>1.9</c:v>
                </c:pt>
                <c:pt idx="3728">
                  <c:v>1.9</c:v>
                </c:pt>
                <c:pt idx="3729">
                  <c:v>1.7</c:v>
                </c:pt>
                <c:pt idx="3730">
                  <c:v>1.7</c:v>
                </c:pt>
                <c:pt idx="3731">
                  <c:v>1.6</c:v>
                </c:pt>
                <c:pt idx="3732">
                  <c:v>1.6</c:v>
                </c:pt>
                <c:pt idx="3733">
                  <c:v>1.5</c:v>
                </c:pt>
                <c:pt idx="3734">
                  <c:v>1.5</c:v>
                </c:pt>
                <c:pt idx="3735">
                  <c:v>1.4</c:v>
                </c:pt>
                <c:pt idx="3736">
                  <c:v>1.3</c:v>
                </c:pt>
                <c:pt idx="3737">
                  <c:v>1.3</c:v>
                </c:pt>
                <c:pt idx="3738">
                  <c:v>1.2</c:v>
                </c:pt>
                <c:pt idx="3739">
                  <c:v>1.2</c:v>
                </c:pt>
                <c:pt idx="3740">
                  <c:v>1.2</c:v>
                </c:pt>
                <c:pt idx="3741">
                  <c:v>1.1000000000000001</c:v>
                </c:pt>
                <c:pt idx="3742">
                  <c:v>1.1000000000000001</c:v>
                </c:pt>
                <c:pt idx="3743">
                  <c:v>1</c:v>
                </c:pt>
                <c:pt idx="3744">
                  <c:v>1</c:v>
                </c:pt>
                <c:pt idx="3745">
                  <c:v>0.9</c:v>
                </c:pt>
                <c:pt idx="3746">
                  <c:v>3.1</c:v>
                </c:pt>
                <c:pt idx="3747">
                  <c:v>1.8</c:v>
                </c:pt>
                <c:pt idx="3748">
                  <c:v>1</c:v>
                </c:pt>
                <c:pt idx="3749">
                  <c:v>0.8</c:v>
                </c:pt>
                <c:pt idx="3750">
                  <c:v>2.7</c:v>
                </c:pt>
                <c:pt idx="3751">
                  <c:v>3.7</c:v>
                </c:pt>
                <c:pt idx="3752">
                  <c:v>8.3000000000000007</c:v>
                </c:pt>
                <c:pt idx="3753">
                  <c:v>10.3</c:v>
                </c:pt>
                <c:pt idx="3754">
                  <c:v>3.2</c:v>
                </c:pt>
                <c:pt idx="3755">
                  <c:v>1.1000000000000001</c:v>
                </c:pt>
                <c:pt idx="3756">
                  <c:v>0.7</c:v>
                </c:pt>
                <c:pt idx="3757">
                  <c:v>4.0999999999999996</c:v>
                </c:pt>
                <c:pt idx="3758">
                  <c:v>12.5</c:v>
                </c:pt>
                <c:pt idx="3759">
                  <c:v>5.8</c:v>
                </c:pt>
                <c:pt idx="3760">
                  <c:v>6</c:v>
                </c:pt>
                <c:pt idx="3761">
                  <c:v>7.9</c:v>
                </c:pt>
                <c:pt idx="3762">
                  <c:v>6.7</c:v>
                </c:pt>
                <c:pt idx="3763">
                  <c:v>3.1</c:v>
                </c:pt>
                <c:pt idx="3764">
                  <c:v>1.3</c:v>
                </c:pt>
                <c:pt idx="3765">
                  <c:v>0.9</c:v>
                </c:pt>
                <c:pt idx="3766">
                  <c:v>10.6</c:v>
                </c:pt>
                <c:pt idx="3767">
                  <c:v>5.3</c:v>
                </c:pt>
                <c:pt idx="3768">
                  <c:v>3</c:v>
                </c:pt>
                <c:pt idx="3769">
                  <c:v>10.3</c:v>
                </c:pt>
                <c:pt idx="3770">
                  <c:v>7.8</c:v>
                </c:pt>
                <c:pt idx="3771">
                  <c:v>15.5</c:v>
                </c:pt>
                <c:pt idx="3772">
                  <c:v>8.6</c:v>
                </c:pt>
                <c:pt idx="3773">
                  <c:v>7.5</c:v>
                </c:pt>
                <c:pt idx="3774">
                  <c:v>2.9</c:v>
                </c:pt>
                <c:pt idx="3775">
                  <c:v>9.6</c:v>
                </c:pt>
                <c:pt idx="3776">
                  <c:v>5</c:v>
                </c:pt>
                <c:pt idx="3777">
                  <c:v>4</c:v>
                </c:pt>
                <c:pt idx="3778">
                  <c:v>4.3</c:v>
                </c:pt>
                <c:pt idx="3779">
                  <c:v>4.5</c:v>
                </c:pt>
                <c:pt idx="3780">
                  <c:v>6.7</c:v>
                </c:pt>
                <c:pt idx="3781">
                  <c:v>15.8</c:v>
                </c:pt>
                <c:pt idx="3782">
                  <c:v>29.8</c:v>
                </c:pt>
                <c:pt idx="3783">
                  <c:v>35.1</c:v>
                </c:pt>
                <c:pt idx="3784">
                  <c:v>32</c:v>
                </c:pt>
                <c:pt idx="3785">
                  <c:v>41.5</c:v>
                </c:pt>
                <c:pt idx="3786">
                  <c:v>48</c:v>
                </c:pt>
                <c:pt idx="3787">
                  <c:v>38</c:v>
                </c:pt>
                <c:pt idx="3788">
                  <c:v>29.9</c:v>
                </c:pt>
                <c:pt idx="3789">
                  <c:v>27.1</c:v>
                </c:pt>
                <c:pt idx="3790">
                  <c:v>19.2</c:v>
                </c:pt>
                <c:pt idx="3791">
                  <c:v>18.2</c:v>
                </c:pt>
                <c:pt idx="3792">
                  <c:v>17.899999999999999</c:v>
                </c:pt>
                <c:pt idx="3793">
                  <c:v>17.100000000000001</c:v>
                </c:pt>
                <c:pt idx="3794">
                  <c:v>15.9</c:v>
                </c:pt>
                <c:pt idx="3795">
                  <c:v>15.4</c:v>
                </c:pt>
                <c:pt idx="3796">
                  <c:v>15.8</c:v>
                </c:pt>
                <c:pt idx="3797">
                  <c:v>21.9</c:v>
                </c:pt>
                <c:pt idx="3798">
                  <c:v>16.100000000000001</c:v>
                </c:pt>
                <c:pt idx="3799">
                  <c:v>14.7</c:v>
                </c:pt>
                <c:pt idx="3800">
                  <c:v>14.3</c:v>
                </c:pt>
                <c:pt idx="3801">
                  <c:v>14.4</c:v>
                </c:pt>
                <c:pt idx="3802">
                  <c:v>29.8</c:v>
                </c:pt>
                <c:pt idx="3803">
                  <c:v>19.2</c:v>
                </c:pt>
                <c:pt idx="3804">
                  <c:v>16.7</c:v>
                </c:pt>
                <c:pt idx="3805">
                  <c:v>19.3</c:v>
                </c:pt>
                <c:pt idx="3806">
                  <c:v>23.2</c:v>
                </c:pt>
                <c:pt idx="3807">
                  <c:v>27.2</c:v>
                </c:pt>
                <c:pt idx="3808">
                  <c:v>22</c:v>
                </c:pt>
                <c:pt idx="3809">
                  <c:v>35</c:v>
                </c:pt>
                <c:pt idx="3810">
                  <c:v>137.80000000000001</c:v>
                </c:pt>
                <c:pt idx="3811">
                  <c:v>67.7</c:v>
                </c:pt>
                <c:pt idx="3812">
                  <c:v>43.2</c:v>
                </c:pt>
                <c:pt idx="3813">
                  <c:v>55</c:v>
                </c:pt>
                <c:pt idx="3814">
                  <c:v>98.4</c:v>
                </c:pt>
                <c:pt idx="3815">
                  <c:v>48.2</c:v>
                </c:pt>
                <c:pt idx="3816">
                  <c:v>51.5</c:v>
                </c:pt>
                <c:pt idx="3817">
                  <c:v>65.599999999999994</c:v>
                </c:pt>
                <c:pt idx="3818">
                  <c:v>64.3</c:v>
                </c:pt>
                <c:pt idx="3819">
                  <c:v>45</c:v>
                </c:pt>
                <c:pt idx="3820">
                  <c:v>35</c:v>
                </c:pt>
                <c:pt idx="3821">
                  <c:v>33.9</c:v>
                </c:pt>
                <c:pt idx="3822">
                  <c:v>34.5</c:v>
                </c:pt>
                <c:pt idx="3823">
                  <c:v>31.5</c:v>
                </c:pt>
                <c:pt idx="3824">
                  <c:v>37.6</c:v>
                </c:pt>
                <c:pt idx="3825">
                  <c:v>32.1</c:v>
                </c:pt>
                <c:pt idx="3826">
                  <c:v>30.8</c:v>
                </c:pt>
                <c:pt idx="3827">
                  <c:v>30.3</c:v>
                </c:pt>
                <c:pt idx="3828">
                  <c:v>30.6</c:v>
                </c:pt>
                <c:pt idx="3829">
                  <c:v>30.7</c:v>
                </c:pt>
                <c:pt idx="3830">
                  <c:v>34</c:v>
                </c:pt>
                <c:pt idx="3831">
                  <c:v>32.9</c:v>
                </c:pt>
                <c:pt idx="3832">
                  <c:v>32</c:v>
                </c:pt>
                <c:pt idx="3833">
                  <c:v>32</c:v>
                </c:pt>
                <c:pt idx="3834">
                  <c:v>32.5</c:v>
                </c:pt>
                <c:pt idx="3835">
                  <c:v>32.5</c:v>
                </c:pt>
                <c:pt idx="3836">
                  <c:v>31.9</c:v>
                </c:pt>
                <c:pt idx="3837">
                  <c:v>32.799999999999997</c:v>
                </c:pt>
                <c:pt idx="3838">
                  <c:v>32.6</c:v>
                </c:pt>
                <c:pt idx="3839">
                  <c:v>37.299999999999997</c:v>
                </c:pt>
                <c:pt idx="3840">
                  <c:v>32.5</c:v>
                </c:pt>
                <c:pt idx="3841">
                  <c:v>46.1</c:v>
                </c:pt>
                <c:pt idx="3842">
                  <c:v>50.8</c:v>
                </c:pt>
                <c:pt idx="3843">
                  <c:v>52.1</c:v>
                </c:pt>
                <c:pt idx="3844">
                  <c:v>53</c:v>
                </c:pt>
                <c:pt idx="3845">
                  <c:v>64.400000000000006</c:v>
                </c:pt>
                <c:pt idx="3846">
                  <c:v>44.9</c:v>
                </c:pt>
                <c:pt idx="3847">
                  <c:v>36.5</c:v>
                </c:pt>
                <c:pt idx="3848">
                  <c:v>72.3</c:v>
                </c:pt>
                <c:pt idx="3849">
                  <c:v>91.1</c:v>
                </c:pt>
                <c:pt idx="3850">
                  <c:v>78.7</c:v>
                </c:pt>
                <c:pt idx="3851">
                  <c:v>72.099999999999994</c:v>
                </c:pt>
                <c:pt idx="3852">
                  <c:v>90.2</c:v>
                </c:pt>
                <c:pt idx="3853">
                  <c:v>78.900000000000006</c:v>
                </c:pt>
                <c:pt idx="3854">
                  <c:v>56.3</c:v>
                </c:pt>
                <c:pt idx="3855">
                  <c:v>48.1</c:v>
                </c:pt>
                <c:pt idx="3856">
                  <c:v>57</c:v>
                </c:pt>
                <c:pt idx="3857">
                  <c:v>54</c:v>
                </c:pt>
                <c:pt idx="3858">
                  <c:v>52</c:v>
                </c:pt>
                <c:pt idx="3859">
                  <c:v>53.4</c:v>
                </c:pt>
                <c:pt idx="3860">
                  <c:v>61.5</c:v>
                </c:pt>
                <c:pt idx="3861">
                  <c:v>62.2</c:v>
                </c:pt>
                <c:pt idx="3862">
                  <c:v>63.5</c:v>
                </c:pt>
                <c:pt idx="3863">
                  <c:v>49.8</c:v>
                </c:pt>
                <c:pt idx="3864">
                  <c:v>52.2</c:v>
                </c:pt>
                <c:pt idx="3865">
                  <c:v>52.3</c:v>
                </c:pt>
                <c:pt idx="3866">
                  <c:v>55</c:v>
                </c:pt>
                <c:pt idx="3867">
                  <c:v>51.8</c:v>
                </c:pt>
                <c:pt idx="3868">
                  <c:v>49.6</c:v>
                </c:pt>
                <c:pt idx="3869">
                  <c:v>48.7</c:v>
                </c:pt>
                <c:pt idx="3870">
                  <c:v>58.9</c:v>
                </c:pt>
                <c:pt idx="3871">
                  <c:v>53.9</c:v>
                </c:pt>
                <c:pt idx="3872">
                  <c:v>52.6</c:v>
                </c:pt>
                <c:pt idx="3873">
                  <c:v>52.7</c:v>
                </c:pt>
                <c:pt idx="3874">
                  <c:v>46.2</c:v>
                </c:pt>
                <c:pt idx="3875">
                  <c:v>43.7</c:v>
                </c:pt>
                <c:pt idx="3876">
                  <c:v>42.2</c:v>
                </c:pt>
                <c:pt idx="3877">
                  <c:v>57.7</c:v>
                </c:pt>
                <c:pt idx="3878">
                  <c:v>43.9</c:v>
                </c:pt>
                <c:pt idx="3879">
                  <c:v>72.3</c:v>
                </c:pt>
                <c:pt idx="3880">
                  <c:v>109</c:v>
                </c:pt>
                <c:pt idx="3881">
                  <c:v>114.4</c:v>
                </c:pt>
                <c:pt idx="3882">
                  <c:v>64.5</c:v>
                </c:pt>
                <c:pt idx="3883">
                  <c:v>62.8</c:v>
                </c:pt>
                <c:pt idx="3884">
                  <c:v>44.4</c:v>
                </c:pt>
                <c:pt idx="3885">
                  <c:v>45.3</c:v>
                </c:pt>
                <c:pt idx="3886">
                  <c:v>55.9</c:v>
                </c:pt>
                <c:pt idx="3887">
                  <c:v>61.6</c:v>
                </c:pt>
                <c:pt idx="3888">
                  <c:v>54.1</c:v>
                </c:pt>
                <c:pt idx="3889">
                  <c:v>43.9</c:v>
                </c:pt>
                <c:pt idx="3890">
                  <c:v>71</c:v>
                </c:pt>
                <c:pt idx="3891">
                  <c:v>62.1</c:v>
                </c:pt>
                <c:pt idx="3892">
                  <c:v>71.8</c:v>
                </c:pt>
                <c:pt idx="3893">
                  <c:v>66</c:v>
                </c:pt>
                <c:pt idx="3894">
                  <c:v>55.6</c:v>
                </c:pt>
                <c:pt idx="3895">
                  <c:v>62.7</c:v>
                </c:pt>
                <c:pt idx="3896">
                  <c:v>58.1</c:v>
                </c:pt>
                <c:pt idx="3897">
                  <c:v>50.6</c:v>
                </c:pt>
                <c:pt idx="3898">
                  <c:v>47.4</c:v>
                </c:pt>
                <c:pt idx="3899">
                  <c:v>46.1</c:v>
                </c:pt>
                <c:pt idx="3900">
                  <c:v>44.8</c:v>
                </c:pt>
                <c:pt idx="3901">
                  <c:v>48</c:v>
                </c:pt>
                <c:pt idx="3902">
                  <c:v>72.7</c:v>
                </c:pt>
                <c:pt idx="3903">
                  <c:v>49.6</c:v>
                </c:pt>
                <c:pt idx="3904">
                  <c:v>41.8</c:v>
                </c:pt>
                <c:pt idx="3905">
                  <c:v>42.5</c:v>
                </c:pt>
                <c:pt idx="3906">
                  <c:v>65.400000000000006</c:v>
                </c:pt>
                <c:pt idx="3907">
                  <c:v>46.9</c:v>
                </c:pt>
                <c:pt idx="3908">
                  <c:v>57.1</c:v>
                </c:pt>
                <c:pt idx="3909">
                  <c:v>58.6</c:v>
                </c:pt>
                <c:pt idx="3910">
                  <c:v>44.7</c:v>
                </c:pt>
                <c:pt idx="3911">
                  <c:v>42.3</c:v>
                </c:pt>
                <c:pt idx="3912">
                  <c:v>43.8</c:v>
                </c:pt>
                <c:pt idx="3913">
                  <c:v>41.5</c:v>
                </c:pt>
                <c:pt idx="3914">
                  <c:v>63</c:v>
                </c:pt>
                <c:pt idx="3915">
                  <c:v>46.7</c:v>
                </c:pt>
                <c:pt idx="3916">
                  <c:v>40.799999999999997</c:v>
                </c:pt>
                <c:pt idx="3917">
                  <c:v>44.6</c:v>
                </c:pt>
                <c:pt idx="3918">
                  <c:v>51.2</c:v>
                </c:pt>
                <c:pt idx="3919">
                  <c:v>74.7</c:v>
                </c:pt>
                <c:pt idx="3920">
                  <c:v>49.9</c:v>
                </c:pt>
                <c:pt idx="3921">
                  <c:v>40.200000000000003</c:v>
                </c:pt>
                <c:pt idx="3922">
                  <c:v>38.700000000000003</c:v>
                </c:pt>
                <c:pt idx="3923">
                  <c:v>44.6</c:v>
                </c:pt>
                <c:pt idx="3924">
                  <c:v>54.8</c:v>
                </c:pt>
                <c:pt idx="3925">
                  <c:v>40.299999999999997</c:v>
                </c:pt>
                <c:pt idx="3926">
                  <c:v>35.6</c:v>
                </c:pt>
                <c:pt idx="3927">
                  <c:v>34.200000000000003</c:v>
                </c:pt>
                <c:pt idx="3928">
                  <c:v>33.799999999999997</c:v>
                </c:pt>
                <c:pt idx="3929">
                  <c:v>32.9</c:v>
                </c:pt>
                <c:pt idx="3930">
                  <c:v>32.6</c:v>
                </c:pt>
                <c:pt idx="3931">
                  <c:v>32.200000000000003</c:v>
                </c:pt>
                <c:pt idx="3932">
                  <c:v>31.9</c:v>
                </c:pt>
                <c:pt idx="3933">
                  <c:v>34.1</c:v>
                </c:pt>
                <c:pt idx="3934">
                  <c:v>31.8</c:v>
                </c:pt>
                <c:pt idx="3935">
                  <c:v>31.3</c:v>
                </c:pt>
                <c:pt idx="3936">
                  <c:v>43.1</c:v>
                </c:pt>
                <c:pt idx="3937">
                  <c:v>41.4</c:v>
                </c:pt>
                <c:pt idx="3938">
                  <c:v>43.7</c:v>
                </c:pt>
                <c:pt idx="3939">
                  <c:v>36.4</c:v>
                </c:pt>
                <c:pt idx="3940">
                  <c:v>41.9</c:v>
                </c:pt>
                <c:pt idx="3941">
                  <c:v>34.299999999999997</c:v>
                </c:pt>
                <c:pt idx="3942">
                  <c:v>31.5</c:v>
                </c:pt>
                <c:pt idx="3943">
                  <c:v>30.9</c:v>
                </c:pt>
                <c:pt idx="3944">
                  <c:v>40.4</c:v>
                </c:pt>
                <c:pt idx="3945">
                  <c:v>55</c:v>
                </c:pt>
                <c:pt idx="3946">
                  <c:v>44.2</c:v>
                </c:pt>
                <c:pt idx="3947">
                  <c:v>35.700000000000003</c:v>
                </c:pt>
                <c:pt idx="3948">
                  <c:v>43.3</c:v>
                </c:pt>
                <c:pt idx="3949">
                  <c:v>38.4</c:v>
                </c:pt>
                <c:pt idx="3950">
                  <c:v>36.5</c:v>
                </c:pt>
                <c:pt idx="3951">
                  <c:v>33.1</c:v>
                </c:pt>
                <c:pt idx="3952">
                  <c:v>32.1</c:v>
                </c:pt>
                <c:pt idx="3953">
                  <c:v>30.7</c:v>
                </c:pt>
                <c:pt idx="3954">
                  <c:v>29.6</c:v>
                </c:pt>
                <c:pt idx="3955">
                  <c:v>36.9</c:v>
                </c:pt>
                <c:pt idx="3956">
                  <c:v>38.700000000000003</c:v>
                </c:pt>
                <c:pt idx="3957">
                  <c:v>28.3</c:v>
                </c:pt>
                <c:pt idx="3958">
                  <c:v>28.8</c:v>
                </c:pt>
                <c:pt idx="3959">
                  <c:v>24.5</c:v>
                </c:pt>
                <c:pt idx="3960">
                  <c:v>22.7</c:v>
                </c:pt>
                <c:pt idx="3961">
                  <c:v>21.6</c:v>
                </c:pt>
                <c:pt idx="3962">
                  <c:v>21.3</c:v>
                </c:pt>
                <c:pt idx="3963">
                  <c:v>21.1</c:v>
                </c:pt>
                <c:pt idx="3964">
                  <c:v>22.2</c:v>
                </c:pt>
                <c:pt idx="3965">
                  <c:v>23.8</c:v>
                </c:pt>
                <c:pt idx="3966">
                  <c:v>21.6</c:v>
                </c:pt>
                <c:pt idx="3967">
                  <c:v>24</c:v>
                </c:pt>
                <c:pt idx="3968">
                  <c:v>21.2</c:v>
                </c:pt>
                <c:pt idx="3969">
                  <c:v>21.4</c:v>
                </c:pt>
                <c:pt idx="3970">
                  <c:v>19.600000000000001</c:v>
                </c:pt>
                <c:pt idx="3971">
                  <c:v>18.7</c:v>
                </c:pt>
                <c:pt idx="3972">
                  <c:v>19.5</c:v>
                </c:pt>
                <c:pt idx="3973">
                  <c:v>27.7</c:v>
                </c:pt>
                <c:pt idx="3974">
                  <c:v>21.7</c:v>
                </c:pt>
                <c:pt idx="3975">
                  <c:v>18</c:v>
                </c:pt>
                <c:pt idx="3976">
                  <c:v>16.899999999999999</c:v>
                </c:pt>
                <c:pt idx="3977">
                  <c:v>16.7</c:v>
                </c:pt>
                <c:pt idx="3978">
                  <c:v>16.5</c:v>
                </c:pt>
                <c:pt idx="3979">
                  <c:v>15.8</c:v>
                </c:pt>
                <c:pt idx="3980">
                  <c:v>14.6</c:v>
                </c:pt>
                <c:pt idx="3981">
                  <c:v>13.7</c:v>
                </c:pt>
                <c:pt idx="3982">
                  <c:v>12.9</c:v>
                </c:pt>
                <c:pt idx="3983">
                  <c:v>12.2</c:v>
                </c:pt>
                <c:pt idx="3984">
                  <c:v>36.6</c:v>
                </c:pt>
                <c:pt idx="3985">
                  <c:v>18.100000000000001</c:v>
                </c:pt>
                <c:pt idx="3986">
                  <c:v>12.3</c:v>
                </c:pt>
                <c:pt idx="3987">
                  <c:v>10.5</c:v>
                </c:pt>
                <c:pt idx="3988">
                  <c:v>9.8000000000000007</c:v>
                </c:pt>
                <c:pt idx="3989">
                  <c:v>9.1999999999999993</c:v>
                </c:pt>
                <c:pt idx="3990">
                  <c:v>8.8000000000000007</c:v>
                </c:pt>
                <c:pt idx="3991">
                  <c:v>8.5</c:v>
                </c:pt>
                <c:pt idx="3992">
                  <c:v>15.1</c:v>
                </c:pt>
                <c:pt idx="3993">
                  <c:v>12.5</c:v>
                </c:pt>
                <c:pt idx="3994">
                  <c:v>26.5</c:v>
                </c:pt>
                <c:pt idx="3995">
                  <c:v>14.6</c:v>
                </c:pt>
                <c:pt idx="3996">
                  <c:v>28.3</c:v>
                </c:pt>
                <c:pt idx="3997">
                  <c:v>15</c:v>
                </c:pt>
                <c:pt idx="3998">
                  <c:v>10.3</c:v>
                </c:pt>
                <c:pt idx="3999">
                  <c:v>9.9</c:v>
                </c:pt>
                <c:pt idx="4000">
                  <c:v>11</c:v>
                </c:pt>
                <c:pt idx="4001">
                  <c:v>11.9</c:v>
                </c:pt>
                <c:pt idx="4002">
                  <c:v>11.6</c:v>
                </c:pt>
                <c:pt idx="4003">
                  <c:v>24.5</c:v>
                </c:pt>
                <c:pt idx="4004">
                  <c:v>15.3</c:v>
                </c:pt>
                <c:pt idx="4005">
                  <c:v>21.7</c:v>
                </c:pt>
                <c:pt idx="4006">
                  <c:v>14.2</c:v>
                </c:pt>
                <c:pt idx="4007">
                  <c:v>11.8</c:v>
                </c:pt>
                <c:pt idx="4008">
                  <c:v>11.1</c:v>
                </c:pt>
                <c:pt idx="4009">
                  <c:v>10.3</c:v>
                </c:pt>
                <c:pt idx="4010">
                  <c:v>9.9</c:v>
                </c:pt>
                <c:pt idx="4011">
                  <c:v>9.6</c:v>
                </c:pt>
                <c:pt idx="4012">
                  <c:v>9.4</c:v>
                </c:pt>
                <c:pt idx="4013">
                  <c:v>9.3000000000000007</c:v>
                </c:pt>
                <c:pt idx="4014">
                  <c:v>9.1999999999999993</c:v>
                </c:pt>
                <c:pt idx="4015">
                  <c:v>9.1</c:v>
                </c:pt>
                <c:pt idx="4016">
                  <c:v>9</c:v>
                </c:pt>
                <c:pt idx="4017">
                  <c:v>22.6</c:v>
                </c:pt>
                <c:pt idx="4018">
                  <c:v>12.7</c:v>
                </c:pt>
                <c:pt idx="4019">
                  <c:v>9.5</c:v>
                </c:pt>
                <c:pt idx="4020">
                  <c:v>8.6999999999999993</c:v>
                </c:pt>
                <c:pt idx="4021">
                  <c:v>8.4</c:v>
                </c:pt>
                <c:pt idx="4022">
                  <c:v>8.1999999999999993</c:v>
                </c:pt>
                <c:pt idx="4023">
                  <c:v>20.3</c:v>
                </c:pt>
                <c:pt idx="4024">
                  <c:v>12</c:v>
                </c:pt>
                <c:pt idx="4025">
                  <c:v>11.8</c:v>
                </c:pt>
                <c:pt idx="4026">
                  <c:v>9</c:v>
                </c:pt>
                <c:pt idx="4027">
                  <c:v>7.2</c:v>
                </c:pt>
                <c:pt idx="4028">
                  <c:v>7.1</c:v>
                </c:pt>
                <c:pt idx="4029">
                  <c:v>7</c:v>
                </c:pt>
                <c:pt idx="4030">
                  <c:v>6.2</c:v>
                </c:pt>
                <c:pt idx="4031">
                  <c:v>5.7</c:v>
                </c:pt>
                <c:pt idx="4032">
                  <c:v>5.5</c:v>
                </c:pt>
                <c:pt idx="4033">
                  <c:v>25.1</c:v>
                </c:pt>
                <c:pt idx="4034">
                  <c:v>12.2</c:v>
                </c:pt>
                <c:pt idx="4035">
                  <c:v>8.6999999999999993</c:v>
                </c:pt>
                <c:pt idx="4036">
                  <c:v>7.2</c:v>
                </c:pt>
                <c:pt idx="4037">
                  <c:v>6.4</c:v>
                </c:pt>
                <c:pt idx="4038">
                  <c:v>6.6</c:v>
                </c:pt>
                <c:pt idx="4039">
                  <c:v>6.5</c:v>
                </c:pt>
                <c:pt idx="4040">
                  <c:v>6.2</c:v>
                </c:pt>
                <c:pt idx="4041">
                  <c:v>5.6</c:v>
                </c:pt>
                <c:pt idx="4042">
                  <c:v>5.0999999999999996</c:v>
                </c:pt>
                <c:pt idx="4043">
                  <c:v>7.1</c:v>
                </c:pt>
                <c:pt idx="4044">
                  <c:v>5</c:v>
                </c:pt>
                <c:pt idx="4045">
                  <c:v>4.2</c:v>
                </c:pt>
                <c:pt idx="4046">
                  <c:v>3.9</c:v>
                </c:pt>
                <c:pt idx="4047">
                  <c:v>3.7</c:v>
                </c:pt>
                <c:pt idx="4048">
                  <c:v>3.6</c:v>
                </c:pt>
                <c:pt idx="4049">
                  <c:v>3.5</c:v>
                </c:pt>
                <c:pt idx="4050">
                  <c:v>3.4</c:v>
                </c:pt>
                <c:pt idx="4051">
                  <c:v>3.4</c:v>
                </c:pt>
                <c:pt idx="4052">
                  <c:v>3.3</c:v>
                </c:pt>
                <c:pt idx="4053">
                  <c:v>7.6</c:v>
                </c:pt>
                <c:pt idx="4054">
                  <c:v>18.7</c:v>
                </c:pt>
                <c:pt idx="4055">
                  <c:v>7.3</c:v>
                </c:pt>
                <c:pt idx="4056">
                  <c:v>3.8</c:v>
                </c:pt>
                <c:pt idx="4057">
                  <c:v>3</c:v>
                </c:pt>
                <c:pt idx="4058">
                  <c:v>2.7</c:v>
                </c:pt>
                <c:pt idx="4059">
                  <c:v>2.6</c:v>
                </c:pt>
                <c:pt idx="4060">
                  <c:v>2.5</c:v>
                </c:pt>
                <c:pt idx="4061">
                  <c:v>2.4</c:v>
                </c:pt>
                <c:pt idx="4062">
                  <c:v>2.2000000000000002</c:v>
                </c:pt>
                <c:pt idx="4063">
                  <c:v>7.9</c:v>
                </c:pt>
                <c:pt idx="4064">
                  <c:v>3.7</c:v>
                </c:pt>
                <c:pt idx="4065">
                  <c:v>2.2000000000000002</c:v>
                </c:pt>
                <c:pt idx="4066">
                  <c:v>1.9</c:v>
                </c:pt>
                <c:pt idx="4067">
                  <c:v>1.7</c:v>
                </c:pt>
                <c:pt idx="4068">
                  <c:v>1.6</c:v>
                </c:pt>
                <c:pt idx="4069">
                  <c:v>5.0999999999999996</c:v>
                </c:pt>
                <c:pt idx="4070">
                  <c:v>2.5</c:v>
                </c:pt>
                <c:pt idx="4071">
                  <c:v>1.6</c:v>
                </c:pt>
                <c:pt idx="4072">
                  <c:v>1.3</c:v>
                </c:pt>
                <c:pt idx="4073">
                  <c:v>1.2</c:v>
                </c:pt>
                <c:pt idx="4074">
                  <c:v>1.2</c:v>
                </c:pt>
                <c:pt idx="4075">
                  <c:v>1.1000000000000001</c:v>
                </c:pt>
                <c:pt idx="4076">
                  <c:v>1</c:v>
                </c:pt>
                <c:pt idx="4077">
                  <c:v>1</c:v>
                </c:pt>
                <c:pt idx="4078">
                  <c:v>0.9</c:v>
                </c:pt>
                <c:pt idx="4079">
                  <c:v>0.9</c:v>
                </c:pt>
                <c:pt idx="4080">
                  <c:v>0.8</c:v>
                </c:pt>
                <c:pt idx="4081">
                  <c:v>0.8</c:v>
                </c:pt>
                <c:pt idx="4082">
                  <c:v>0.7</c:v>
                </c:pt>
                <c:pt idx="4083">
                  <c:v>6.9</c:v>
                </c:pt>
                <c:pt idx="4084">
                  <c:v>2.4</c:v>
                </c:pt>
                <c:pt idx="4085">
                  <c:v>1</c:v>
                </c:pt>
                <c:pt idx="4086">
                  <c:v>0.7</c:v>
                </c:pt>
                <c:pt idx="4087">
                  <c:v>0.6</c:v>
                </c:pt>
                <c:pt idx="4088">
                  <c:v>0.5</c:v>
                </c:pt>
                <c:pt idx="4089">
                  <c:v>0.5</c:v>
                </c:pt>
                <c:pt idx="4090">
                  <c:v>0.5</c:v>
                </c:pt>
                <c:pt idx="4091">
                  <c:v>6.6</c:v>
                </c:pt>
                <c:pt idx="4092">
                  <c:v>2.2000000000000002</c:v>
                </c:pt>
                <c:pt idx="4093">
                  <c:v>0.8</c:v>
                </c:pt>
                <c:pt idx="4094">
                  <c:v>0.5</c:v>
                </c:pt>
                <c:pt idx="4095">
                  <c:v>0.5</c:v>
                </c:pt>
                <c:pt idx="4096">
                  <c:v>0.4</c:v>
                </c:pt>
                <c:pt idx="4097">
                  <c:v>0.3</c:v>
                </c:pt>
                <c:pt idx="4098">
                  <c:v>0.3</c:v>
                </c:pt>
                <c:pt idx="4099">
                  <c:v>0.3</c:v>
                </c:pt>
                <c:pt idx="4100">
                  <c:v>0.3</c:v>
                </c:pt>
                <c:pt idx="4101">
                  <c:v>0.3</c:v>
                </c:pt>
                <c:pt idx="4102">
                  <c:v>0.9</c:v>
                </c:pt>
                <c:pt idx="4103">
                  <c:v>0.4</c:v>
                </c:pt>
                <c:pt idx="4104">
                  <c:v>14.3</c:v>
                </c:pt>
                <c:pt idx="4105">
                  <c:v>4.2</c:v>
                </c:pt>
                <c:pt idx="4106">
                  <c:v>1</c:v>
                </c:pt>
                <c:pt idx="4107">
                  <c:v>0.4</c:v>
                </c:pt>
                <c:pt idx="4108">
                  <c:v>0.2</c:v>
                </c:pt>
                <c:pt idx="4109">
                  <c:v>0.2</c:v>
                </c:pt>
                <c:pt idx="4110">
                  <c:v>0.2</c:v>
                </c:pt>
                <c:pt idx="4111">
                  <c:v>0.2</c:v>
                </c:pt>
                <c:pt idx="4112">
                  <c:v>0.2</c:v>
                </c:pt>
                <c:pt idx="4113">
                  <c:v>0.2</c:v>
                </c:pt>
                <c:pt idx="4114">
                  <c:v>0.1</c:v>
                </c:pt>
                <c:pt idx="4115">
                  <c:v>7</c:v>
                </c:pt>
                <c:pt idx="4116">
                  <c:v>4.8</c:v>
                </c:pt>
                <c:pt idx="4117">
                  <c:v>1.3</c:v>
                </c:pt>
                <c:pt idx="4118">
                  <c:v>4.0999999999999996</c:v>
                </c:pt>
                <c:pt idx="4119">
                  <c:v>1.2</c:v>
                </c:pt>
                <c:pt idx="4120">
                  <c:v>0.3</c:v>
                </c:pt>
                <c:pt idx="4121">
                  <c:v>0.4</c:v>
                </c:pt>
                <c:pt idx="4122">
                  <c:v>1.7</c:v>
                </c:pt>
                <c:pt idx="4123">
                  <c:v>2.5</c:v>
                </c:pt>
                <c:pt idx="4124">
                  <c:v>4.2</c:v>
                </c:pt>
                <c:pt idx="4125">
                  <c:v>1.7</c:v>
                </c:pt>
                <c:pt idx="4126">
                  <c:v>35.5</c:v>
                </c:pt>
                <c:pt idx="4127">
                  <c:v>11.5</c:v>
                </c:pt>
                <c:pt idx="4128">
                  <c:v>2.8</c:v>
                </c:pt>
                <c:pt idx="4129">
                  <c:v>1</c:v>
                </c:pt>
                <c:pt idx="4130">
                  <c:v>0.4</c:v>
                </c:pt>
                <c:pt idx="4131">
                  <c:v>34.700000000000003</c:v>
                </c:pt>
                <c:pt idx="4132">
                  <c:v>11.5</c:v>
                </c:pt>
                <c:pt idx="4133">
                  <c:v>3.7</c:v>
                </c:pt>
                <c:pt idx="4134">
                  <c:v>1.2</c:v>
                </c:pt>
                <c:pt idx="4135">
                  <c:v>1</c:v>
                </c:pt>
                <c:pt idx="4136">
                  <c:v>0.3</c:v>
                </c:pt>
                <c:pt idx="4137">
                  <c:v>0.6</c:v>
                </c:pt>
                <c:pt idx="4138">
                  <c:v>0.9</c:v>
                </c:pt>
                <c:pt idx="4139">
                  <c:v>0.3</c:v>
                </c:pt>
                <c:pt idx="4140">
                  <c:v>1.1000000000000001</c:v>
                </c:pt>
                <c:pt idx="4141">
                  <c:v>0.4</c:v>
                </c:pt>
                <c:pt idx="4142">
                  <c:v>0.3</c:v>
                </c:pt>
                <c:pt idx="4143">
                  <c:v>0.4</c:v>
                </c:pt>
                <c:pt idx="4144">
                  <c:v>6</c:v>
                </c:pt>
                <c:pt idx="4145">
                  <c:v>7.5</c:v>
                </c:pt>
                <c:pt idx="4146">
                  <c:v>8.6</c:v>
                </c:pt>
                <c:pt idx="4147">
                  <c:v>11.9</c:v>
                </c:pt>
                <c:pt idx="4148">
                  <c:v>12.2</c:v>
                </c:pt>
                <c:pt idx="4149">
                  <c:v>7.1</c:v>
                </c:pt>
                <c:pt idx="4150">
                  <c:v>6.8</c:v>
                </c:pt>
                <c:pt idx="4151">
                  <c:v>31.6</c:v>
                </c:pt>
                <c:pt idx="4152">
                  <c:v>14.4</c:v>
                </c:pt>
                <c:pt idx="4153">
                  <c:v>23.7</c:v>
                </c:pt>
                <c:pt idx="4154">
                  <c:v>79.400000000000006</c:v>
                </c:pt>
                <c:pt idx="4155">
                  <c:v>28.1</c:v>
                </c:pt>
                <c:pt idx="4156">
                  <c:v>12.1</c:v>
                </c:pt>
                <c:pt idx="4157">
                  <c:v>8.8000000000000007</c:v>
                </c:pt>
                <c:pt idx="4158">
                  <c:v>19.8</c:v>
                </c:pt>
                <c:pt idx="4159">
                  <c:v>21.2</c:v>
                </c:pt>
                <c:pt idx="4160">
                  <c:v>11.2</c:v>
                </c:pt>
                <c:pt idx="4161">
                  <c:v>7.5</c:v>
                </c:pt>
                <c:pt idx="4162">
                  <c:v>17</c:v>
                </c:pt>
                <c:pt idx="4163">
                  <c:v>9.8000000000000007</c:v>
                </c:pt>
                <c:pt idx="4164">
                  <c:v>8.3000000000000007</c:v>
                </c:pt>
                <c:pt idx="4165">
                  <c:v>8.6</c:v>
                </c:pt>
                <c:pt idx="4166">
                  <c:v>8.6999999999999993</c:v>
                </c:pt>
                <c:pt idx="4167">
                  <c:v>12.2</c:v>
                </c:pt>
                <c:pt idx="4168">
                  <c:v>13.4</c:v>
                </c:pt>
                <c:pt idx="4169">
                  <c:v>22.3</c:v>
                </c:pt>
                <c:pt idx="4170">
                  <c:v>20.3</c:v>
                </c:pt>
                <c:pt idx="4171">
                  <c:v>21.5</c:v>
                </c:pt>
                <c:pt idx="4172">
                  <c:v>15.5</c:v>
                </c:pt>
                <c:pt idx="4173">
                  <c:v>15.3</c:v>
                </c:pt>
                <c:pt idx="4174">
                  <c:v>18</c:v>
                </c:pt>
                <c:pt idx="4175">
                  <c:v>26.4</c:v>
                </c:pt>
                <c:pt idx="4176">
                  <c:v>18.8</c:v>
                </c:pt>
                <c:pt idx="4177">
                  <c:v>16.3</c:v>
                </c:pt>
                <c:pt idx="4178">
                  <c:v>19.600000000000001</c:v>
                </c:pt>
                <c:pt idx="4179">
                  <c:v>15.5</c:v>
                </c:pt>
                <c:pt idx="4180">
                  <c:v>13.8</c:v>
                </c:pt>
                <c:pt idx="4181">
                  <c:v>13</c:v>
                </c:pt>
                <c:pt idx="4182">
                  <c:v>16.8</c:v>
                </c:pt>
                <c:pt idx="4183">
                  <c:v>32.200000000000003</c:v>
                </c:pt>
                <c:pt idx="4184">
                  <c:v>60.3</c:v>
                </c:pt>
                <c:pt idx="4185">
                  <c:v>103.9</c:v>
                </c:pt>
                <c:pt idx="4186">
                  <c:v>78</c:v>
                </c:pt>
                <c:pt idx="4187">
                  <c:v>66</c:v>
                </c:pt>
                <c:pt idx="4188">
                  <c:v>55</c:v>
                </c:pt>
                <c:pt idx="4189">
                  <c:v>91.9</c:v>
                </c:pt>
                <c:pt idx="4190">
                  <c:v>111.9</c:v>
                </c:pt>
                <c:pt idx="4191">
                  <c:v>69.900000000000006</c:v>
                </c:pt>
                <c:pt idx="4192">
                  <c:v>41.8</c:v>
                </c:pt>
                <c:pt idx="4193">
                  <c:v>35.9</c:v>
                </c:pt>
                <c:pt idx="4194">
                  <c:v>29.9</c:v>
                </c:pt>
                <c:pt idx="4195">
                  <c:v>30.8</c:v>
                </c:pt>
                <c:pt idx="4196">
                  <c:v>27.2</c:v>
                </c:pt>
                <c:pt idx="4197">
                  <c:v>28.8</c:v>
                </c:pt>
                <c:pt idx="4198">
                  <c:v>26.1</c:v>
                </c:pt>
                <c:pt idx="4199">
                  <c:v>24.4</c:v>
                </c:pt>
                <c:pt idx="4200">
                  <c:v>22.2</c:v>
                </c:pt>
                <c:pt idx="4201">
                  <c:v>21.9</c:v>
                </c:pt>
                <c:pt idx="4202">
                  <c:v>21.3</c:v>
                </c:pt>
                <c:pt idx="4203">
                  <c:v>21.7</c:v>
                </c:pt>
                <c:pt idx="4204">
                  <c:v>21.1</c:v>
                </c:pt>
                <c:pt idx="4205">
                  <c:v>20.6</c:v>
                </c:pt>
                <c:pt idx="4206">
                  <c:v>19.600000000000001</c:v>
                </c:pt>
                <c:pt idx="4207">
                  <c:v>19</c:v>
                </c:pt>
                <c:pt idx="4208">
                  <c:v>18.2</c:v>
                </c:pt>
                <c:pt idx="4209">
                  <c:v>24</c:v>
                </c:pt>
                <c:pt idx="4210">
                  <c:v>19.5</c:v>
                </c:pt>
                <c:pt idx="4211">
                  <c:v>17.5</c:v>
                </c:pt>
                <c:pt idx="4212">
                  <c:v>16.8</c:v>
                </c:pt>
                <c:pt idx="4213">
                  <c:v>16.3</c:v>
                </c:pt>
                <c:pt idx="4214">
                  <c:v>20.5</c:v>
                </c:pt>
                <c:pt idx="4215">
                  <c:v>25.3</c:v>
                </c:pt>
                <c:pt idx="4216">
                  <c:v>23.8</c:v>
                </c:pt>
                <c:pt idx="4217">
                  <c:v>24.7</c:v>
                </c:pt>
                <c:pt idx="4218">
                  <c:v>19.100000000000001</c:v>
                </c:pt>
                <c:pt idx="4219">
                  <c:v>32.4</c:v>
                </c:pt>
                <c:pt idx="4220">
                  <c:v>44.2</c:v>
                </c:pt>
                <c:pt idx="4221">
                  <c:v>34.6</c:v>
                </c:pt>
                <c:pt idx="4222">
                  <c:v>37.200000000000003</c:v>
                </c:pt>
                <c:pt idx="4223">
                  <c:v>44</c:v>
                </c:pt>
                <c:pt idx="4224">
                  <c:v>32.5</c:v>
                </c:pt>
                <c:pt idx="4225">
                  <c:v>21.2</c:v>
                </c:pt>
                <c:pt idx="4226">
                  <c:v>22.9</c:v>
                </c:pt>
                <c:pt idx="4227">
                  <c:v>29.9</c:v>
                </c:pt>
                <c:pt idx="4228">
                  <c:v>32.700000000000003</c:v>
                </c:pt>
                <c:pt idx="4229">
                  <c:v>27</c:v>
                </c:pt>
                <c:pt idx="4230">
                  <c:v>19.7</c:v>
                </c:pt>
                <c:pt idx="4231">
                  <c:v>22.5</c:v>
                </c:pt>
                <c:pt idx="4232">
                  <c:v>24.5</c:v>
                </c:pt>
                <c:pt idx="4233">
                  <c:v>32</c:v>
                </c:pt>
                <c:pt idx="4234">
                  <c:v>37.9</c:v>
                </c:pt>
                <c:pt idx="4235">
                  <c:v>25.5</c:v>
                </c:pt>
                <c:pt idx="4236">
                  <c:v>22.7</c:v>
                </c:pt>
                <c:pt idx="4237">
                  <c:v>23.1</c:v>
                </c:pt>
                <c:pt idx="4238">
                  <c:v>23.7</c:v>
                </c:pt>
                <c:pt idx="4239">
                  <c:v>24.6</c:v>
                </c:pt>
                <c:pt idx="4240">
                  <c:v>24.9</c:v>
                </c:pt>
                <c:pt idx="4241">
                  <c:v>24.5</c:v>
                </c:pt>
                <c:pt idx="4242">
                  <c:v>25.7</c:v>
                </c:pt>
                <c:pt idx="4243">
                  <c:v>30.5</c:v>
                </c:pt>
                <c:pt idx="4244">
                  <c:v>32.5</c:v>
                </c:pt>
                <c:pt idx="4245">
                  <c:v>25.2</c:v>
                </c:pt>
                <c:pt idx="4246">
                  <c:v>22.7</c:v>
                </c:pt>
                <c:pt idx="4247">
                  <c:v>21.9</c:v>
                </c:pt>
                <c:pt idx="4248">
                  <c:v>21.4</c:v>
                </c:pt>
                <c:pt idx="4249">
                  <c:v>26.5</c:v>
                </c:pt>
                <c:pt idx="4250">
                  <c:v>21.9</c:v>
                </c:pt>
                <c:pt idx="4251">
                  <c:v>20</c:v>
                </c:pt>
                <c:pt idx="4252">
                  <c:v>25.3</c:v>
                </c:pt>
                <c:pt idx="4253">
                  <c:v>29.9</c:v>
                </c:pt>
                <c:pt idx="4254">
                  <c:v>29.5</c:v>
                </c:pt>
                <c:pt idx="4255">
                  <c:v>20.7</c:v>
                </c:pt>
                <c:pt idx="4256">
                  <c:v>21.3</c:v>
                </c:pt>
                <c:pt idx="4257">
                  <c:v>22.9</c:v>
                </c:pt>
                <c:pt idx="4258">
                  <c:v>18.5</c:v>
                </c:pt>
                <c:pt idx="4259">
                  <c:v>18.5</c:v>
                </c:pt>
                <c:pt idx="4260">
                  <c:v>17.100000000000001</c:v>
                </c:pt>
                <c:pt idx="4261">
                  <c:v>16.600000000000001</c:v>
                </c:pt>
                <c:pt idx="4262">
                  <c:v>16.600000000000001</c:v>
                </c:pt>
                <c:pt idx="4263">
                  <c:v>15.7</c:v>
                </c:pt>
                <c:pt idx="4264">
                  <c:v>15.1</c:v>
                </c:pt>
                <c:pt idx="4265">
                  <c:v>28.7</c:v>
                </c:pt>
                <c:pt idx="4266">
                  <c:v>22.4</c:v>
                </c:pt>
                <c:pt idx="4267">
                  <c:v>16.7</c:v>
                </c:pt>
                <c:pt idx="4268">
                  <c:v>14.7</c:v>
                </c:pt>
                <c:pt idx="4269">
                  <c:v>14.3</c:v>
                </c:pt>
                <c:pt idx="4270">
                  <c:v>14.6</c:v>
                </c:pt>
                <c:pt idx="4271">
                  <c:v>53.8</c:v>
                </c:pt>
                <c:pt idx="4272">
                  <c:v>187.4</c:v>
                </c:pt>
                <c:pt idx="4273">
                  <c:v>78.900000000000006</c:v>
                </c:pt>
                <c:pt idx="4274">
                  <c:v>50.8</c:v>
                </c:pt>
                <c:pt idx="4275">
                  <c:v>24.1</c:v>
                </c:pt>
                <c:pt idx="4276">
                  <c:v>25.8</c:v>
                </c:pt>
                <c:pt idx="4277">
                  <c:v>30.9</c:v>
                </c:pt>
                <c:pt idx="4278">
                  <c:v>35.799999999999997</c:v>
                </c:pt>
                <c:pt idx="4279">
                  <c:v>43.6</c:v>
                </c:pt>
                <c:pt idx="4280">
                  <c:v>27.4</c:v>
                </c:pt>
                <c:pt idx="4281">
                  <c:v>24.9</c:v>
                </c:pt>
                <c:pt idx="4282">
                  <c:v>25.5</c:v>
                </c:pt>
                <c:pt idx="4283">
                  <c:v>24</c:v>
                </c:pt>
                <c:pt idx="4284">
                  <c:v>23.1</c:v>
                </c:pt>
                <c:pt idx="4285">
                  <c:v>55.5</c:v>
                </c:pt>
                <c:pt idx="4286">
                  <c:v>185.9</c:v>
                </c:pt>
                <c:pt idx="4287">
                  <c:v>97.7</c:v>
                </c:pt>
                <c:pt idx="4288">
                  <c:v>41.5</c:v>
                </c:pt>
                <c:pt idx="4289">
                  <c:v>36.200000000000003</c:v>
                </c:pt>
                <c:pt idx="4290">
                  <c:v>30.5</c:v>
                </c:pt>
                <c:pt idx="4291">
                  <c:v>51.3</c:v>
                </c:pt>
                <c:pt idx="4292">
                  <c:v>57.2</c:v>
                </c:pt>
                <c:pt idx="4293">
                  <c:v>41.7</c:v>
                </c:pt>
                <c:pt idx="4294">
                  <c:v>31.9</c:v>
                </c:pt>
                <c:pt idx="4295">
                  <c:v>30.4</c:v>
                </c:pt>
                <c:pt idx="4296">
                  <c:v>34.299999999999997</c:v>
                </c:pt>
                <c:pt idx="4297">
                  <c:v>31.9</c:v>
                </c:pt>
                <c:pt idx="4298">
                  <c:v>28.9</c:v>
                </c:pt>
                <c:pt idx="4299">
                  <c:v>39</c:v>
                </c:pt>
                <c:pt idx="4300">
                  <c:v>42.7</c:v>
                </c:pt>
                <c:pt idx="4301">
                  <c:v>31.3</c:v>
                </c:pt>
                <c:pt idx="4302">
                  <c:v>27.3</c:v>
                </c:pt>
                <c:pt idx="4303">
                  <c:v>26.6</c:v>
                </c:pt>
                <c:pt idx="4304">
                  <c:v>30</c:v>
                </c:pt>
                <c:pt idx="4305">
                  <c:v>30.1</c:v>
                </c:pt>
                <c:pt idx="4306">
                  <c:v>37.9</c:v>
                </c:pt>
                <c:pt idx="4307">
                  <c:v>28.8</c:v>
                </c:pt>
                <c:pt idx="4308">
                  <c:v>25.7</c:v>
                </c:pt>
                <c:pt idx="4309">
                  <c:v>24.2</c:v>
                </c:pt>
                <c:pt idx="4310">
                  <c:v>23.6</c:v>
                </c:pt>
                <c:pt idx="4311">
                  <c:v>23.3</c:v>
                </c:pt>
                <c:pt idx="4312">
                  <c:v>28.9</c:v>
                </c:pt>
                <c:pt idx="4313">
                  <c:v>26</c:v>
                </c:pt>
                <c:pt idx="4314">
                  <c:v>25.2</c:v>
                </c:pt>
                <c:pt idx="4315">
                  <c:v>22.7</c:v>
                </c:pt>
                <c:pt idx="4316">
                  <c:v>24</c:v>
                </c:pt>
                <c:pt idx="4317">
                  <c:v>32.5</c:v>
                </c:pt>
                <c:pt idx="4318">
                  <c:v>26.7</c:v>
                </c:pt>
                <c:pt idx="4319">
                  <c:v>23.6</c:v>
                </c:pt>
                <c:pt idx="4320">
                  <c:v>22</c:v>
                </c:pt>
                <c:pt idx="4321">
                  <c:v>25.5</c:v>
                </c:pt>
                <c:pt idx="4322">
                  <c:v>24.8</c:v>
                </c:pt>
                <c:pt idx="4323">
                  <c:v>25.1</c:v>
                </c:pt>
                <c:pt idx="4324">
                  <c:v>21.4</c:v>
                </c:pt>
                <c:pt idx="4325">
                  <c:v>20</c:v>
                </c:pt>
                <c:pt idx="4326">
                  <c:v>19.5</c:v>
                </c:pt>
                <c:pt idx="4327">
                  <c:v>18.399999999999999</c:v>
                </c:pt>
                <c:pt idx="4328">
                  <c:v>17.8</c:v>
                </c:pt>
                <c:pt idx="4329">
                  <c:v>16.3</c:v>
                </c:pt>
                <c:pt idx="4330">
                  <c:v>15.3</c:v>
                </c:pt>
                <c:pt idx="4331">
                  <c:v>14.3</c:v>
                </c:pt>
                <c:pt idx="4332">
                  <c:v>13.5</c:v>
                </c:pt>
                <c:pt idx="4333">
                  <c:v>12.8</c:v>
                </c:pt>
                <c:pt idx="4334">
                  <c:v>12.3</c:v>
                </c:pt>
                <c:pt idx="4335">
                  <c:v>11.7</c:v>
                </c:pt>
                <c:pt idx="4336">
                  <c:v>11.2</c:v>
                </c:pt>
                <c:pt idx="4337">
                  <c:v>10.7</c:v>
                </c:pt>
                <c:pt idx="4338">
                  <c:v>10.3</c:v>
                </c:pt>
                <c:pt idx="4339">
                  <c:v>9.8000000000000007</c:v>
                </c:pt>
                <c:pt idx="4340">
                  <c:v>9.4</c:v>
                </c:pt>
                <c:pt idx="4341">
                  <c:v>9</c:v>
                </c:pt>
                <c:pt idx="4342">
                  <c:v>8.6</c:v>
                </c:pt>
                <c:pt idx="4343">
                  <c:v>8.6999999999999993</c:v>
                </c:pt>
                <c:pt idx="4344">
                  <c:v>8.6</c:v>
                </c:pt>
                <c:pt idx="4345">
                  <c:v>7.6</c:v>
                </c:pt>
                <c:pt idx="4346">
                  <c:v>7</c:v>
                </c:pt>
                <c:pt idx="4347">
                  <c:v>6.7</c:v>
                </c:pt>
                <c:pt idx="4348">
                  <c:v>6.3</c:v>
                </c:pt>
                <c:pt idx="4349">
                  <c:v>6</c:v>
                </c:pt>
                <c:pt idx="4350">
                  <c:v>5.7</c:v>
                </c:pt>
                <c:pt idx="4351">
                  <c:v>5.5</c:v>
                </c:pt>
                <c:pt idx="4352">
                  <c:v>5.0999999999999996</c:v>
                </c:pt>
                <c:pt idx="4353">
                  <c:v>8.6999999999999993</c:v>
                </c:pt>
                <c:pt idx="4354">
                  <c:v>5.7</c:v>
                </c:pt>
                <c:pt idx="4355">
                  <c:v>8.5</c:v>
                </c:pt>
                <c:pt idx="4356">
                  <c:v>14.3</c:v>
                </c:pt>
                <c:pt idx="4357">
                  <c:v>6.9</c:v>
                </c:pt>
                <c:pt idx="4358">
                  <c:v>4.8</c:v>
                </c:pt>
                <c:pt idx="4359">
                  <c:v>4</c:v>
                </c:pt>
                <c:pt idx="4360">
                  <c:v>3.4</c:v>
                </c:pt>
                <c:pt idx="4361">
                  <c:v>3.2</c:v>
                </c:pt>
                <c:pt idx="4362">
                  <c:v>3</c:v>
                </c:pt>
                <c:pt idx="4363">
                  <c:v>2.8</c:v>
                </c:pt>
                <c:pt idx="4364">
                  <c:v>2.7</c:v>
                </c:pt>
                <c:pt idx="4365">
                  <c:v>2.5</c:v>
                </c:pt>
                <c:pt idx="4366">
                  <c:v>2.4</c:v>
                </c:pt>
                <c:pt idx="4367">
                  <c:v>2.2999999999999998</c:v>
                </c:pt>
                <c:pt idx="4368">
                  <c:v>2.2000000000000002</c:v>
                </c:pt>
                <c:pt idx="4369">
                  <c:v>2.1</c:v>
                </c:pt>
                <c:pt idx="4370">
                  <c:v>2</c:v>
                </c:pt>
                <c:pt idx="4371">
                  <c:v>1.9</c:v>
                </c:pt>
                <c:pt idx="4372">
                  <c:v>1.8</c:v>
                </c:pt>
                <c:pt idx="4373">
                  <c:v>1.7</c:v>
                </c:pt>
                <c:pt idx="4374">
                  <c:v>1.6</c:v>
                </c:pt>
                <c:pt idx="4375">
                  <c:v>1.5</c:v>
                </c:pt>
                <c:pt idx="4376">
                  <c:v>1.7</c:v>
                </c:pt>
                <c:pt idx="4377">
                  <c:v>5.6</c:v>
                </c:pt>
                <c:pt idx="4378">
                  <c:v>2.5</c:v>
                </c:pt>
                <c:pt idx="4379">
                  <c:v>1.5</c:v>
                </c:pt>
                <c:pt idx="4380">
                  <c:v>1.3</c:v>
                </c:pt>
                <c:pt idx="4381">
                  <c:v>1.1000000000000001</c:v>
                </c:pt>
                <c:pt idx="4382">
                  <c:v>1.1000000000000001</c:v>
                </c:pt>
                <c:pt idx="4383">
                  <c:v>1</c:v>
                </c:pt>
                <c:pt idx="4384">
                  <c:v>1.2</c:v>
                </c:pt>
                <c:pt idx="4385">
                  <c:v>1</c:v>
                </c:pt>
                <c:pt idx="4386">
                  <c:v>0.9</c:v>
                </c:pt>
                <c:pt idx="4387">
                  <c:v>0.8</c:v>
                </c:pt>
                <c:pt idx="4388">
                  <c:v>0.8</c:v>
                </c:pt>
                <c:pt idx="4389">
                  <c:v>0.8</c:v>
                </c:pt>
                <c:pt idx="4390">
                  <c:v>0.7</c:v>
                </c:pt>
                <c:pt idx="4391">
                  <c:v>0.7</c:v>
                </c:pt>
                <c:pt idx="4392">
                  <c:v>0.7</c:v>
                </c:pt>
                <c:pt idx="4393">
                  <c:v>0.6</c:v>
                </c:pt>
                <c:pt idx="4394">
                  <c:v>0.6</c:v>
                </c:pt>
                <c:pt idx="4395">
                  <c:v>0.6</c:v>
                </c:pt>
                <c:pt idx="4396">
                  <c:v>0.6</c:v>
                </c:pt>
                <c:pt idx="4397">
                  <c:v>0.5</c:v>
                </c:pt>
                <c:pt idx="4398">
                  <c:v>0.5</c:v>
                </c:pt>
                <c:pt idx="4399">
                  <c:v>0.5</c:v>
                </c:pt>
                <c:pt idx="4400">
                  <c:v>0.5</c:v>
                </c:pt>
                <c:pt idx="4401">
                  <c:v>0.4</c:v>
                </c:pt>
                <c:pt idx="4402">
                  <c:v>0.4</c:v>
                </c:pt>
                <c:pt idx="4403">
                  <c:v>0.4</c:v>
                </c:pt>
                <c:pt idx="4404">
                  <c:v>0.4</c:v>
                </c:pt>
                <c:pt idx="4405">
                  <c:v>0.4</c:v>
                </c:pt>
                <c:pt idx="4406">
                  <c:v>0.3</c:v>
                </c:pt>
                <c:pt idx="4407">
                  <c:v>0.7</c:v>
                </c:pt>
                <c:pt idx="4408">
                  <c:v>0.4</c:v>
                </c:pt>
                <c:pt idx="4409">
                  <c:v>0.3</c:v>
                </c:pt>
                <c:pt idx="4410">
                  <c:v>0.3</c:v>
                </c:pt>
                <c:pt idx="4411">
                  <c:v>0.3</c:v>
                </c:pt>
                <c:pt idx="4412">
                  <c:v>0.3</c:v>
                </c:pt>
                <c:pt idx="4413">
                  <c:v>0.2</c:v>
                </c:pt>
                <c:pt idx="4414">
                  <c:v>0.2</c:v>
                </c:pt>
                <c:pt idx="4415">
                  <c:v>0.2</c:v>
                </c:pt>
                <c:pt idx="4416">
                  <c:v>0.2</c:v>
                </c:pt>
                <c:pt idx="4417">
                  <c:v>0.2</c:v>
                </c:pt>
                <c:pt idx="4418">
                  <c:v>0.2</c:v>
                </c:pt>
                <c:pt idx="4419">
                  <c:v>0.2</c:v>
                </c:pt>
                <c:pt idx="4420">
                  <c:v>0.2</c:v>
                </c:pt>
                <c:pt idx="4421">
                  <c:v>0.2</c:v>
                </c:pt>
                <c:pt idx="4422">
                  <c:v>0.2</c:v>
                </c:pt>
                <c:pt idx="4423">
                  <c:v>0.1</c:v>
                </c:pt>
                <c:pt idx="4424">
                  <c:v>0.1</c:v>
                </c:pt>
                <c:pt idx="4425">
                  <c:v>0.1</c:v>
                </c:pt>
                <c:pt idx="4426">
                  <c:v>0.1</c:v>
                </c:pt>
                <c:pt idx="4427">
                  <c:v>0.1</c:v>
                </c:pt>
                <c:pt idx="4428">
                  <c:v>0.1</c:v>
                </c:pt>
                <c:pt idx="4429">
                  <c:v>0.1</c:v>
                </c:pt>
                <c:pt idx="4430">
                  <c:v>0.1</c:v>
                </c:pt>
                <c:pt idx="4431">
                  <c:v>0.1</c:v>
                </c:pt>
                <c:pt idx="4432">
                  <c:v>0.1</c:v>
                </c:pt>
                <c:pt idx="4433">
                  <c:v>0.1</c:v>
                </c:pt>
                <c:pt idx="4434">
                  <c:v>0.1</c:v>
                </c:pt>
                <c:pt idx="4435">
                  <c:v>0.1</c:v>
                </c:pt>
                <c:pt idx="4436">
                  <c:v>0.1</c:v>
                </c:pt>
                <c:pt idx="4437">
                  <c:v>0.1</c:v>
                </c:pt>
                <c:pt idx="4438">
                  <c:v>0.1</c:v>
                </c:pt>
                <c:pt idx="4439">
                  <c:v>0.1</c:v>
                </c:pt>
                <c:pt idx="4440">
                  <c:v>0.1</c:v>
                </c:pt>
                <c:pt idx="4441">
                  <c:v>0.1</c:v>
                </c:pt>
                <c:pt idx="4442">
                  <c:v>0.1</c:v>
                </c:pt>
                <c:pt idx="4443">
                  <c:v>0.1</c:v>
                </c:pt>
                <c:pt idx="4444">
                  <c:v>0.1</c:v>
                </c:pt>
                <c:pt idx="4445">
                  <c:v>0.1</c:v>
                </c:pt>
                <c:pt idx="4446">
                  <c:v>0.1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1.3</c:v>
                </c:pt>
                <c:pt idx="4459">
                  <c:v>2.1</c:v>
                </c:pt>
                <c:pt idx="4460">
                  <c:v>0.6</c:v>
                </c:pt>
                <c:pt idx="4461">
                  <c:v>0.1</c:v>
                </c:pt>
                <c:pt idx="4462">
                  <c:v>0.2</c:v>
                </c:pt>
                <c:pt idx="4463">
                  <c:v>0.1</c:v>
                </c:pt>
                <c:pt idx="4464">
                  <c:v>0.1</c:v>
                </c:pt>
                <c:pt idx="4465">
                  <c:v>0.1</c:v>
                </c:pt>
                <c:pt idx="4466">
                  <c:v>0.1</c:v>
                </c:pt>
                <c:pt idx="4467">
                  <c:v>0.1</c:v>
                </c:pt>
                <c:pt idx="4468">
                  <c:v>0.1</c:v>
                </c:pt>
                <c:pt idx="4469">
                  <c:v>0</c:v>
                </c:pt>
                <c:pt idx="4470">
                  <c:v>0.1</c:v>
                </c:pt>
                <c:pt idx="4471">
                  <c:v>0</c:v>
                </c:pt>
                <c:pt idx="4472">
                  <c:v>0</c:v>
                </c:pt>
                <c:pt idx="4473">
                  <c:v>24.3</c:v>
                </c:pt>
                <c:pt idx="4474">
                  <c:v>7.1</c:v>
                </c:pt>
                <c:pt idx="4475">
                  <c:v>1.6</c:v>
                </c:pt>
                <c:pt idx="4476">
                  <c:v>0.3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1.6</c:v>
                </c:pt>
                <c:pt idx="4497">
                  <c:v>0.5</c:v>
                </c:pt>
                <c:pt idx="4498">
                  <c:v>4.0999999999999996</c:v>
                </c:pt>
                <c:pt idx="4499">
                  <c:v>2.1</c:v>
                </c:pt>
                <c:pt idx="4500">
                  <c:v>1.9</c:v>
                </c:pt>
                <c:pt idx="4501">
                  <c:v>3.5</c:v>
                </c:pt>
                <c:pt idx="4502">
                  <c:v>2.1</c:v>
                </c:pt>
                <c:pt idx="4503">
                  <c:v>7.7</c:v>
                </c:pt>
                <c:pt idx="4504">
                  <c:v>25.9</c:v>
                </c:pt>
                <c:pt idx="4505">
                  <c:v>10.9</c:v>
                </c:pt>
                <c:pt idx="4506">
                  <c:v>8.6999999999999993</c:v>
                </c:pt>
                <c:pt idx="4507">
                  <c:v>2.7</c:v>
                </c:pt>
                <c:pt idx="4508">
                  <c:v>15.2</c:v>
                </c:pt>
                <c:pt idx="4509">
                  <c:v>12.4</c:v>
                </c:pt>
                <c:pt idx="4510">
                  <c:v>22.1</c:v>
                </c:pt>
                <c:pt idx="4511">
                  <c:v>6.2</c:v>
                </c:pt>
                <c:pt idx="4512">
                  <c:v>26.5</c:v>
                </c:pt>
                <c:pt idx="4513">
                  <c:v>17.7</c:v>
                </c:pt>
                <c:pt idx="4514">
                  <c:v>13.1</c:v>
                </c:pt>
                <c:pt idx="4515">
                  <c:v>4.4000000000000004</c:v>
                </c:pt>
                <c:pt idx="4516">
                  <c:v>3.2</c:v>
                </c:pt>
                <c:pt idx="4517">
                  <c:v>9.3000000000000007</c:v>
                </c:pt>
                <c:pt idx="4518">
                  <c:v>76.3</c:v>
                </c:pt>
                <c:pt idx="4519">
                  <c:v>35.9</c:v>
                </c:pt>
                <c:pt idx="4520">
                  <c:v>22.9</c:v>
                </c:pt>
                <c:pt idx="4521">
                  <c:v>23.8</c:v>
                </c:pt>
                <c:pt idx="4522">
                  <c:v>84.3</c:v>
                </c:pt>
                <c:pt idx="4523">
                  <c:v>60</c:v>
                </c:pt>
                <c:pt idx="4524">
                  <c:v>31.3</c:v>
                </c:pt>
                <c:pt idx="4525">
                  <c:v>19.7</c:v>
                </c:pt>
                <c:pt idx="4526">
                  <c:v>15.6</c:v>
                </c:pt>
                <c:pt idx="4527">
                  <c:v>33.200000000000003</c:v>
                </c:pt>
                <c:pt idx="4528">
                  <c:v>24.7</c:v>
                </c:pt>
                <c:pt idx="4529">
                  <c:v>25</c:v>
                </c:pt>
                <c:pt idx="4530">
                  <c:v>20</c:v>
                </c:pt>
                <c:pt idx="4531">
                  <c:v>19.399999999999999</c:v>
                </c:pt>
                <c:pt idx="4532">
                  <c:v>26</c:v>
                </c:pt>
                <c:pt idx="4533">
                  <c:v>34.1</c:v>
                </c:pt>
                <c:pt idx="4534">
                  <c:v>40.1</c:v>
                </c:pt>
                <c:pt idx="4535">
                  <c:v>41.3</c:v>
                </c:pt>
                <c:pt idx="4536">
                  <c:v>45.9</c:v>
                </c:pt>
                <c:pt idx="4537">
                  <c:v>42.7</c:v>
                </c:pt>
                <c:pt idx="4538">
                  <c:v>36.700000000000003</c:v>
                </c:pt>
                <c:pt idx="4539">
                  <c:v>42.8</c:v>
                </c:pt>
                <c:pt idx="4540">
                  <c:v>42.4</c:v>
                </c:pt>
                <c:pt idx="4541">
                  <c:v>39.4</c:v>
                </c:pt>
                <c:pt idx="4542">
                  <c:v>38.799999999999997</c:v>
                </c:pt>
                <c:pt idx="4543">
                  <c:v>32.299999999999997</c:v>
                </c:pt>
                <c:pt idx="4544">
                  <c:v>30.5</c:v>
                </c:pt>
                <c:pt idx="4545">
                  <c:v>30.3</c:v>
                </c:pt>
                <c:pt idx="4546">
                  <c:v>29.5</c:v>
                </c:pt>
                <c:pt idx="4547">
                  <c:v>35</c:v>
                </c:pt>
                <c:pt idx="4548">
                  <c:v>30.5</c:v>
                </c:pt>
                <c:pt idx="4549">
                  <c:v>28.5</c:v>
                </c:pt>
                <c:pt idx="4550">
                  <c:v>27.2</c:v>
                </c:pt>
                <c:pt idx="4551">
                  <c:v>26.2</c:v>
                </c:pt>
                <c:pt idx="4552">
                  <c:v>25.3</c:v>
                </c:pt>
                <c:pt idx="4553">
                  <c:v>24.5</c:v>
                </c:pt>
                <c:pt idx="4554">
                  <c:v>23.8</c:v>
                </c:pt>
                <c:pt idx="4555">
                  <c:v>36.700000000000003</c:v>
                </c:pt>
                <c:pt idx="4556">
                  <c:v>43.3</c:v>
                </c:pt>
                <c:pt idx="4557">
                  <c:v>38</c:v>
                </c:pt>
                <c:pt idx="4558">
                  <c:v>25.9</c:v>
                </c:pt>
                <c:pt idx="4559">
                  <c:v>22.4</c:v>
                </c:pt>
                <c:pt idx="4560">
                  <c:v>41.8</c:v>
                </c:pt>
                <c:pt idx="4561">
                  <c:v>28.9</c:v>
                </c:pt>
                <c:pt idx="4562">
                  <c:v>35.200000000000003</c:v>
                </c:pt>
                <c:pt idx="4563">
                  <c:v>26</c:v>
                </c:pt>
                <c:pt idx="4564">
                  <c:v>33.299999999999997</c:v>
                </c:pt>
                <c:pt idx="4565">
                  <c:v>39.799999999999997</c:v>
                </c:pt>
                <c:pt idx="4566">
                  <c:v>28.2</c:v>
                </c:pt>
                <c:pt idx="4567">
                  <c:v>24.8</c:v>
                </c:pt>
                <c:pt idx="4568">
                  <c:v>25</c:v>
                </c:pt>
                <c:pt idx="4569">
                  <c:v>25.7</c:v>
                </c:pt>
                <c:pt idx="4570">
                  <c:v>30.4</c:v>
                </c:pt>
                <c:pt idx="4571">
                  <c:v>39.4</c:v>
                </c:pt>
                <c:pt idx="4572">
                  <c:v>36</c:v>
                </c:pt>
                <c:pt idx="4573">
                  <c:v>26.7</c:v>
                </c:pt>
                <c:pt idx="4574">
                  <c:v>24.4</c:v>
                </c:pt>
                <c:pt idx="4575">
                  <c:v>24.4</c:v>
                </c:pt>
                <c:pt idx="4576">
                  <c:v>24.2</c:v>
                </c:pt>
                <c:pt idx="4577">
                  <c:v>25.4</c:v>
                </c:pt>
                <c:pt idx="4578">
                  <c:v>23.2</c:v>
                </c:pt>
                <c:pt idx="4579">
                  <c:v>22.5</c:v>
                </c:pt>
                <c:pt idx="4580">
                  <c:v>22.1</c:v>
                </c:pt>
                <c:pt idx="4581">
                  <c:v>21.4</c:v>
                </c:pt>
                <c:pt idx="4582">
                  <c:v>21.7</c:v>
                </c:pt>
                <c:pt idx="4583">
                  <c:v>20.9</c:v>
                </c:pt>
                <c:pt idx="4584">
                  <c:v>19.899999999999999</c:v>
                </c:pt>
                <c:pt idx="4585">
                  <c:v>18.899999999999999</c:v>
                </c:pt>
                <c:pt idx="4586">
                  <c:v>17.899999999999999</c:v>
                </c:pt>
                <c:pt idx="4587">
                  <c:v>17.100000000000001</c:v>
                </c:pt>
                <c:pt idx="4588">
                  <c:v>16.5</c:v>
                </c:pt>
                <c:pt idx="4589">
                  <c:v>15.8</c:v>
                </c:pt>
                <c:pt idx="4590">
                  <c:v>27.6</c:v>
                </c:pt>
                <c:pt idx="4591">
                  <c:v>40.5</c:v>
                </c:pt>
                <c:pt idx="4592">
                  <c:v>32.5</c:v>
                </c:pt>
                <c:pt idx="4593">
                  <c:v>33.4</c:v>
                </c:pt>
                <c:pt idx="4594">
                  <c:v>22.7</c:v>
                </c:pt>
                <c:pt idx="4595">
                  <c:v>22</c:v>
                </c:pt>
                <c:pt idx="4596">
                  <c:v>36.700000000000003</c:v>
                </c:pt>
                <c:pt idx="4597">
                  <c:v>21.6</c:v>
                </c:pt>
                <c:pt idx="4598">
                  <c:v>31.2</c:v>
                </c:pt>
                <c:pt idx="4599">
                  <c:v>25.1</c:v>
                </c:pt>
                <c:pt idx="4600">
                  <c:v>21.3</c:v>
                </c:pt>
                <c:pt idx="4601">
                  <c:v>23.1</c:v>
                </c:pt>
                <c:pt idx="4602">
                  <c:v>19.5</c:v>
                </c:pt>
                <c:pt idx="4603">
                  <c:v>18.7</c:v>
                </c:pt>
                <c:pt idx="4604">
                  <c:v>18.899999999999999</c:v>
                </c:pt>
                <c:pt idx="4605">
                  <c:v>26.3</c:v>
                </c:pt>
                <c:pt idx="4606">
                  <c:v>20.6</c:v>
                </c:pt>
                <c:pt idx="4607">
                  <c:v>18.3</c:v>
                </c:pt>
                <c:pt idx="4608">
                  <c:v>17.5</c:v>
                </c:pt>
                <c:pt idx="4609">
                  <c:v>23.5</c:v>
                </c:pt>
                <c:pt idx="4610">
                  <c:v>24.3</c:v>
                </c:pt>
                <c:pt idx="4611">
                  <c:v>28.7</c:v>
                </c:pt>
                <c:pt idx="4612">
                  <c:v>32.200000000000003</c:v>
                </c:pt>
                <c:pt idx="4613">
                  <c:v>37.200000000000003</c:v>
                </c:pt>
                <c:pt idx="4614">
                  <c:v>27.2</c:v>
                </c:pt>
                <c:pt idx="4615">
                  <c:v>23</c:v>
                </c:pt>
                <c:pt idx="4616">
                  <c:v>24.3</c:v>
                </c:pt>
                <c:pt idx="4617">
                  <c:v>26.1</c:v>
                </c:pt>
                <c:pt idx="4618">
                  <c:v>34.5</c:v>
                </c:pt>
                <c:pt idx="4619">
                  <c:v>34</c:v>
                </c:pt>
                <c:pt idx="4620">
                  <c:v>27.5</c:v>
                </c:pt>
                <c:pt idx="4621">
                  <c:v>25.3</c:v>
                </c:pt>
                <c:pt idx="4622">
                  <c:v>24.2</c:v>
                </c:pt>
                <c:pt idx="4623">
                  <c:v>34.9</c:v>
                </c:pt>
                <c:pt idx="4624">
                  <c:v>45.3</c:v>
                </c:pt>
                <c:pt idx="4625">
                  <c:v>72.5</c:v>
                </c:pt>
                <c:pt idx="4626">
                  <c:v>46</c:v>
                </c:pt>
                <c:pt idx="4627">
                  <c:v>29.9</c:v>
                </c:pt>
                <c:pt idx="4628">
                  <c:v>25</c:v>
                </c:pt>
                <c:pt idx="4629">
                  <c:v>26.1</c:v>
                </c:pt>
                <c:pt idx="4630">
                  <c:v>148.1</c:v>
                </c:pt>
                <c:pt idx="4631">
                  <c:v>71.3</c:v>
                </c:pt>
                <c:pt idx="4632">
                  <c:v>62.8</c:v>
                </c:pt>
                <c:pt idx="4633">
                  <c:v>45.5</c:v>
                </c:pt>
                <c:pt idx="4634">
                  <c:v>34.9</c:v>
                </c:pt>
                <c:pt idx="4635">
                  <c:v>44.5</c:v>
                </c:pt>
                <c:pt idx="4636">
                  <c:v>33.799999999999997</c:v>
                </c:pt>
                <c:pt idx="4637">
                  <c:v>38.299999999999997</c:v>
                </c:pt>
                <c:pt idx="4638">
                  <c:v>31.7</c:v>
                </c:pt>
                <c:pt idx="4639">
                  <c:v>30.6</c:v>
                </c:pt>
                <c:pt idx="4640">
                  <c:v>31.7</c:v>
                </c:pt>
                <c:pt idx="4641">
                  <c:v>33.200000000000003</c:v>
                </c:pt>
                <c:pt idx="4642">
                  <c:v>63.7</c:v>
                </c:pt>
                <c:pt idx="4643">
                  <c:v>40.6</c:v>
                </c:pt>
                <c:pt idx="4644">
                  <c:v>32.4</c:v>
                </c:pt>
                <c:pt idx="4645">
                  <c:v>31.3</c:v>
                </c:pt>
                <c:pt idx="4646">
                  <c:v>75.099999999999994</c:v>
                </c:pt>
                <c:pt idx="4647">
                  <c:v>55</c:v>
                </c:pt>
                <c:pt idx="4648">
                  <c:v>38.9</c:v>
                </c:pt>
                <c:pt idx="4649">
                  <c:v>35.299999999999997</c:v>
                </c:pt>
                <c:pt idx="4650">
                  <c:v>34.799999999999997</c:v>
                </c:pt>
                <c:pt idx="4651">
                  <c:v>38</c:v>
                </c:pt>
                <c:pt idx="4652">
                  <c:v>39.799999999999997</c:v>
                </c:pt>
                <c:pt idx="4653">
                  <c:v>38.4</c:v>
                </c:pt>
                <c:pt idx="4654">
                  <c:v>36.1</c:v>
                </c:pt>
                <c:pt idx="4655">
                  <c:v>40</c:v>
                </c:pt>
                <c:pt idx="4656">
                  <c:v>35.1</c:v>
                </c:pt>
                <c:pt idx="4657">
                  <c:v>32.200000000000003</c:v>
                </c:pt>
                <c:pt idx="4658">
                  <c:v>39.799999999999997</c:v>
                </c:pt>
                <c:pt idx="4659">
                  <c:v>33.9</c:v>
                </c:pt>
                <c:pt idx="4660">
                  <c:v>32</c:v>
                </c:pt>
                <c:pt idx="4661">
                  <c:v>31.2</c:v>
                </c:pt>
                <c:pt idx="4662">
                  <c:v>41.8</c:v>
                </c:pt>
                <c:pt idx="4663">
                  <c:v>47.9</c:v>
                </c:pt>
                <c:pt idx="4664">
                  <c:v>35.5</c:v>
                </c:pt>
                <c:pt idx="4665">
                  <c:v>31.4</c:v>
                </c:pt>
                <c:pt idx="4666">
                  <c:v>30</c:v>
                </c:pt>
                <c:pt idx="4667">
                  <c:v>29.2</c:v>
                </c:pt>
                <c:pt idx="4668">
                  <c:v>31.9</c:v>
                </c:pt>
                <c:pt idx="4669">
                  <c:v>68.599999999999994</c:v>
                </c:pt>
                <c:pt idx="4670">
                  <c:v>38.9</c:v>
                </c:pt>
                <c:pt idx="4671">
                  <c:v>29.8</c:v>
                </c:pt>
                <c:pt idx="4672">
                  <c:v>27.5</c:v>
                </c:pt>
                <c:pt idx="4673">
                  <c:v>26.9</c:v>
                </c:pt>
                <c:pt idx="4674">
                  <c:v>26.4</c:v>
                </c:pt>
                <c:pt idx="4675">
                  <c:v>28.4</c:v>
                </c:pt>
                <c:pt idx="4676">
                  <c:v>49.6</c:v>
                </c:pt>
                <c:pt idx="4677">
                  <c:v>31</c:v>
                </c:pt>
                <c:pt idx="4678">
                  <c:v>27.8</c:v>
                </c:pt>
                <c:pt idx="4679">
                  <c:v>26.1</c:v>
                </c:pt>
                <c:pt idx="4680">
                  <c:v>23.6</c:v>
                </c:pt>
                <c:pt idx="4681">
                  <c:v>22.5</c:v>
                </c:pt>
                <c:pt idx="4682">
                  <c:v>22.3</c:v>
                </c:pt>
                <c:pt idx="4683">
                  <c:v>22.2</c:v>
                </c:pt>
                <c:pt idx="4684">
                  <c:v>21.8</c:v>
                </c:pt>
                <c:pt idx="4685">
                  <c:v>29</c:v>
                </c:pt>
                <c:pt idx="4686">
                  <c:v>37.4</c:v>
                </c:pt>
                <c:pt idx="4687">
                  <c:v>25</c:v>
                </c:pt>
                <c:pt idx="4688">
                  <c:v>26.3</c:v>
                </c:pt>
                <c:pt idx="4689">
                  <c:v>21.5</c:v>
                </c:pt>
                <c:pt idx="4690">
                  <c:v>19.8</c:v>
                </c:pt>
                <c:pt idx="4691">
                  <c:v>30.1</c:v>
                </c:pt>
                <c:pt idx="4692">
                  <c:v>22.7</c:v>
                </c:pt>
                <c:pt idx="4693">
                  <c:v>21.5</c:v>
                </c:pt>
                <c:pt idx="4694">
                  <c:v>21.4</c:v>
                </c:pt>
                <c:pt idx="4695">
                  <c:v>34</c:v>
                </c:pt>
                <c:pt idx="4696">
                  <c:v>24.2</c:v>
                </c:pt>
                <c:pt idx="4697">
                  <c:v>21</c:v>
                </c:pt>
                <c:pt idx="4698">
                  <c:v>20.5</c:v>
                </c:pt>
                <c:pt idx="4699">
                  <c:v>32.1</c:v>
                </c:pt>
                <c:pt idx="4700">
                  <c:v>39.799999999999997</c:v>
                </c:pt>
                <c:pt idx="4701">
                  <c:v>47.1</c:v>
                </c:pt>
                <c:pt idx="4702">
                  <c:v>45.3</c:v>
                </c:pt>
                <c:pt idx="4703">
                  <c:v>56.2</c:v>
                </c:pt>
                <c:pt idx="4704">
                  <c:v>29.3</c:v>
                </c:pt>
                <c:pt idx="4705">
                  <c:v>22.2</c:v>
                </c:pt>
                <c:pt idx="4706">
                  <c:v>24.4</c:v>
                </c:pt>
                <c:pt idx="4707">
                  <c:v>21.7</c:v>
                </c:pt>
                <c:pt idx="4708">
                  <c:v>21.3</c:v>
                </c:pt>
                <c:pt idx="4709">
                  <c:v>20.2</c:v>
                </c:pt>
                <c:pt idx="4710">
                  <c:v>20.100000000000001</c:v>
                </c:pt>
                <c:pt idx="4711">
                  <c:v>19.399999999999999</c:v>
                </c:pt>
                <c:pt idx="4712">
                  <c:v>19.399999999999999</c:v>
                </c:pt>
                <c:pt idx="4713">
                  <c:v>19.100000000000001</c:v>
                </c:pt>
                <c:pt idx="4714">
                  <c:v>19.3</c:v>
                </c:pt>
                <c:pt idx="4715">
                  <c:v>19.100000000000001</c:v>
                </c:pt>
                <c:pt idx="4716">
                  <c:v>25.3</c:v>
                </c:pt>
                <c:pt idx="4717">
                  <c:v>50</c:v>
                </c:pt>
                <c:pt idx="4718">
                  <c:v>39</c:v>
                </c:pt>
                <c:pt idx="4719">
                  <c:v>38.200000000000003</c:v>
                </c:pt>
                <c:pt idx="4720">
                  <c:v>23.9</c:v>
                </c:pt>
                <c:pt idx="4721">
                  <c:v>19.899999999999999</c:v>
                </c:pt>
                <c:pt idx="4722">
                  <c:v>20.3</c:v>
                </c:pt>
                <c:pt idx="4723">
                  <c:v>19.2</c:v>
                </c:pt>
                <c:pt idx="4724">
                  <c:v>19.2</c:v>
                </c:pt>
                <c:pt idx="4725">
                  <c:v>17.899999999999999</c:v>
                </c:pt>
                <c:pt idx="4726">
                  <c:v>17.5</c:v>
                </c:pt>
                <c:pt idx="4727">
                  <c:v>90.9</c:v>
                </c:pt>
                <c:pt idx="4728">
                  <c:v>48</c:v>
                </c:pt>
                <c:pt idx="4729">
                  <c:v>33.299999999999997</c:v>
                </c:pt>
                <c:pt idx="4730">
                  <c:v>20.3</c:v>
                </c:pt>
                <c:pt idx="4731">
                  <c:v>32.4</c:v>
                </c:pt>
                <c:pt idx="4732">
                  <c:v>22.9</c:v>
                </c:pt>
                <c:pt idx="4733">
                  <c:v>35.1</c:v>
                </c:pt>
                <c:pt idx="4734">
                  <c:v>22.4</c:v>
                </c:pt>
                <c:pt idx="4735">
                  <c:v>19.899999999999999</c:v>
                </c:pt>
                <c:pt idx="4736">
                  <c:v>17.8</c:v>
                </c:pt>
                <c:pt idx="4737">
                  <c:v>16.899999999999999</c:v>
                </c:pt>
                <c:pt idx="4738">
                  <c:v>16.8</c:v>
                </c:pt>
                <c:pt idx="4739">
                  <c:v>16.399999999999999</c:v>
                </c:pt>
                <c:pt idx="4740">
                  <c:v>22</c:v>
                </c:pt>
                <c:pt idx="4741">
                  <c:v>25</c:v>
                </c:pt>
                <c:pt idx="4742">
                  <c:v>19.100000000000001</c:v>
                </c:pt>
                <c:pt idx="4743">
                  <c:v>33.299999999999997</c:v>
                </c:pt>
                <c:pt idx="4744">
                  <c:v>29.4</c:v>
                </c:pt>
                <c:pt idx="4745">
                  <c:v>20.399999999999999</c:v>
                </c:pt>
                <c:pt idx="4746">
                  <c:v>18.2</c:v>
                </c:pt>
                <c:pt idx="4747">
                  <c:v>17.3</c:v>
                </c:pt>
                <c:pt idx="4748">
                  <c:v>17.600000000000001</c:v>
                </c:pt>
                <c:pt idx="4749">
                  <c:v>17.8</c:v>
                </c:pt>
                <c:pt idx="4750">
                  <c:v>17.5</c:v>
                </c:pt>
                <c:pt idx="4751">
                  <c:v>18.8</c:v>
                </c:pt>
                <c:pt idx="4752">
                  <c:v>23.2</c:v>
                </c:pt>
                <c:pt idx="4753">
                  <c:v>19.3</c:v>
                </c:pt>
                <c:pt idx="4754">
                  <c:v>18.3</c:v>
                </c:pt>
                <c:pt idx="4755">
                  <c:v>18.3</c:v>
                </c:pt>
                <c:pt idx="4756">
                  <c:v>18.2</c:v>
                </c:pt>
                <c:pt idx="4757">
                  <c:v>22.4</c:v>
                </c:pt>
                <c:pt idx="4758">
                  <c:v>24.4</c:v>
                </c:pt>
                <c:pt idx="4759">
                  <c:v>21.3</c:v>
                </c:pt>
                <c:pt idx="4760">
                  <c:v>20.7</c:v>
                </c:pt>
                <c:pt idx="4761">
                  <c:v>39.5</c:v>
                </c:pt>
                <c:pt idx="4762">
                  <c:v>56.2</c:v>
                </c:pt>
                <c:pt idx="4763">
                  <c:v>40.200000000000003</c:v>
                </c:pt>
                <c:pt idx="4764">
                  <c:v>31.2</c:v>
                </c:pt>
                <c:pt idx="4765">
                  <c:v>27.1</c:v>
                </c:pt>
                <c:pt idx="4766">
                  <c:v>26.4</c:v>
                </c:pt>
                <c:pt idx="4767">
                  <c:v>22.6</c:v>
                </c:pt>
                <c:pt idx="4768">
                  <c:v>21.5</c:v>
                </c:pt>
                <c:pt idx="4769">
                  <c:v>21</c:v>
                </c:pt>
                <c:pt idx="4770">
                  <c:v>19.7</c:v>
                </c:pt>
                <c:pt idx="4771">
                  <c:v>18.5</c:v>
                </c:pt>
                <c:pt idx="4772">
                  <c:v>17.2</c:v>
                </c:pt>
                <c:pt idx="4773">
                  <c:v>16.3</c:v>
                </c:pt>
                <c:pt idx="4774">
                  <c:v>15.4</c:v>
                </c:pt>
                <c:pt idx="4775">
                  <c:v>15</c:v>
                </c:pt>
                <c:pt idx="4776">
                  <c:v>14.5</c:v>
                </c:pt>
                <c:pt idx="4777">
                  <c:v>14.3</c:v>
                </c:pt>
                <c:pt idx="4778">
                  <c:v>16.7</c:v>
                </c:pt>
                <c:pt idx="4779">
                  <c:v>15.6</c:v>
                </c:pt>
                <c:pt idx="4780">
                  <c:v>14.2</c:v>
                </c:pt>
                <c:pt idx="4781">
                  <c:v>13.4</c:v>
                </c:pt>
                <c:pt idx="4782">
                  <c:v>13</c:v>
                </c:pt>
                <c:pt idx="4783">
                  <c:v>12.6</c:v>
                </c:pt>
                <c:pt idx="4784">
                  <c:v>13.4</c:v>
                </c:pt>
                <c:pt idx="4785">
                  <c:v>12.8</c:v>
                </c:pt>
                <c:pt idx="4786">
                  <c:v>12.9</c:v>
                </c:pt>
                <c:pt idx="4787">
                  <c:v>11.9</c:v>
                </c:pt>
                <c:pt idx="4788">
                  <c:v>13.7</c:v>
                </c:pt>
                <c:pt idx="4789">
                  <c:v>20.3</c:v>
                </c:pt>
                <c:pt idx="4790">
                  <c:v>22.9</c:v>
                </c:pt>
                <c:pt idx="4791">
                  <c:v>15.4</c:v>
                </c:pt>
                <c:pt idx="4792">
                  <c:v>12.2</c:v>
                </c:pt>
                <c:pt idx="4793">
                  <c:v>12.2</c:v>
                </c:pt>
                <c:pt idx="4794">
                  <c:v>11.5</c:v>
                </c:pt>
                <c:pt idx="4795">
                  <c:v>11.4</c:v>
                </c:pt>
                <c:pt idx="4796">
                  <c:v>10.199999999999999</c:v>
                </c:pt>
                <c:pt idx="4797">
                  <c:v>10.1</c:v>
                </c:pt>
                <c:pt idx="4798">
                  <c:v>11</c:v>
                </c:pt>
                <c:pt idx="4799">
                  <c:v>9.6999999999999993</c:v>
                </c:pt>
                <c:pt idx="4800">
                  <c:v>14.9</c:v>
                </c:pt>
                <c:pt idx="4801">
                  <c:v>17.7</c:v>
                </c:pt>
                <c:pt idx="4802">
                  <c:v>16.3</c:v>
                </c:pt>
                <c:pt idx="4803">
                  <c:v>17.5</c:v>
                </c:pt>
                <c:pt idx="4804">
                  <c:v>10.1</c:v>
                </c:pt>
                <c:pt idx="4805">
                  <c:v>17.399999999999999</c:v>
                </c:pt>
                <c:pt idx="4806">
                  <c:v>11.6</c:v>
                </c:pt>
                <c:pt idx="4807">
                  <c:v>9.4</c:v>
                </c:pt>
                <c:pt idx="4808">
                  <c:v>9</c:v>
                </c:pt>
                <c:pt idx="4809">
                  <c:v>139</c:v>
                </c:pt>
                <c:pt idx="4810">
                  <c:v>48.9</c:v>
                </c:pt>
                <c:pt idx="4811">
                  <c:v>17.5</c:v>
                </c:pt>
                <c:pt idx="4812">
                  <c:v>11.4</c:v>
                </c:pt>
                <c:pt idx="4813">
                  <c:v>10</c:v>
                </c:pt>
                <c:pt idx="4814">
                  <c:v>17.100000000000001</c:v>
                </c:pt>
                <c:pt idx="4815">
                  <c:v>12.2</c:v>
                </c:pt>
                <c:pt idx="4816">
                  <c:v>233.8</c:v>
                </c:pt>
                <c:pt idx="4817">
                  <c:v>83</c:v>
                </c:pt>
                <c:pt idx="4818">
                  <c:v>38.9</c:v>
                </c:pt>
                <c:pt idx="4819">
                  <c:v>31.9</c:v>
                </c:pt>
                <c:pt idx="4820">
                  <c:v>20.6</c:v>
                </c:pt>
                <c:pt idx="4821">
                  <c:v>20.6</c:v>
                </c:pt>
                <c:pt idx="4822">
                  <c:v>16</c:v>
                </c:pt>
                <c:pt idx="4823">
                  <c:v>18.100000000000001</c:v>
                </c:pt>
                <c:pt idx="4824">
                  <c:v>18.8</c:v>
                </c:pt>
                <c:pt idx="4825">
                  <c:v>16.2</c:v>
                </c:pt>
                <c:pt idx="4826">
                  <c:v>17.5</c:v>
                </c:pt>
                <c:pt idx="4827">
                  <c:v>23.9</c:v>
                </c:pt>
                <c:pt idx="4828">
                  <c:v>20.100000000000001</c:v>
                </c:pt>
                <c:pt idx="4829">
                  <c:v>72.900000000000006</c:v>
                </c:pt>
                <c:pt idx="4830">
                  <c:v>44.5</c:v>
                </c:pt>
                <c:pt idx="4831">
                  <c:v>26.2</c:v>
                </c:pt>
                <c:pt idx="4832">
                  <c:v>24.2</c:v>
                </c:pt>
                <c:pt idx="4833">
                  <c:v>21.2</c:v>
                </c:pt>
                <c:pt idx="4834">
                  <c:v>39.9</c:v>
                </c:pt>
                <c:pt idx="4835">
                  <c:v>27.7</c:v>
                </c:pt>
                <c:pt idx="4836">
                  <c:v>24.5</c:v>
                </c:pt>
                <c:pt idx="4837">
                  <c:v>52.9</c:v>
                </c:pt>
                <c:pt idx="4838">
                  <c:v>30.8</c:v>
                </c:pt>
                <c:pt idx="4839">
                  <c:v>24.9</c:v>
                </c:pt>
                <c:pt idx="4840">
                  <c:v>24.3</c:v>
                </c:pt>
                <c:pt idx="4841">
                  <c:v>165.4</c:v>
                </c:pt>
                <c:pt idx="4842">
                  <c:v>95.5</c:v>
                </c:pt>
                <c:pt idx="4843">
                  <c:v>66</c:v>
                </c:pt>
                <c:pt idx="4844">
                  <c:v>37.6</c:v>
                </c:pt>
                <c:pt idx="4845">
                  <c:v>30.1</c:v>
                </c:pt>
                <c:pt idx="4846">
                  <c:v>28.8</c:v>
                </c:pt>
                <c:pt idx="4847">
                  <c:v>28.9</c:v>
                </c:pt>
                <c:pt idx="4848">
                  <c:v>27.8</c:v>
                </c:pt>
                <c:pt idx="4849">
                  <c:v>26.3</c:v>
                </c:pt>
                <c:pt idx="4850">
                  <c:v>26</c:v>
                </c:pt>
                <c:pt idx="4851">
                  <c:v>25.2</c:v>
                </c:pt>
                <c:pt idx="4852">
                  <c:v>25.6</c:v>
                </c:pt>
                <c:pt idx="4853">
                  <c:v>32.9</c:v>
                </c:pt>
                <c:pt idx="4854">
                  <c:v>29.5</c:v>
                </c:pt>
                <c:pt idx="4855">
                  <c:v>62.5</c:v>
                </c:pt>
                <c:pt idx="4856">
                  <c:v>55.4</c:v>
                </c:pt>
                <c:pt idx="4857">
                  <c:v>57.6</c:v>
                </c:pt>
                <c:pt idx="4858">
                  <c:v>43.8</c:v>
                </c:pt>
                <c:pt idx="4859">
                  <c:v>32.1</c:v>
                </c:pt>
                <c:pt idx="4860">
                  <c:v>40</c:v>
                </c:pt>
                <c:pt idx="4861">
                  <c:v>88.6</c:v>
                </c:pt>
                <c:pt idx="4862">
                  <c:v>56.3</c:v>
                </c:pt>
                <c:pt idx="4863">
                  <c:v>35.700000000000003</c:v>
                </c:pt>
                <c:pt idx="4864">
                  <c:v>30.6</c:v>
                </c:pt>
                <c:pt idx="4865">
                  <c:v>29</c:v>
                </c:pt>
                <c:pt idx="4866">
                  <c:v>33.4</c:v>
                </c:pt>
                <c:pt idx="4867">
                  <c:v>28.8</c:v>
                </c:pt>
                <c:pt idx="4868">
                  <c:v>26.8</c:v>
                </c:pt>
                <c:pt idx="4869">
                  <c:v>32.200000000000003</c:v>
                </c:pt>
                <c:pt idx="4870">
                  <c:v>27.3</c:v>
                </c:pt>
                <c:pt idx="4871">
                  <c:v>46.2</c:v>
                </c:pt>
                <c:pt idx="4872">
                  <c:v>151</c:v>
                </c:pt>
                <c:pt idx="4873">
                  <c:v>65.099999999999994</c:v>
                </c:pt>
                <c:pt idx="4874">
                  <c:v>45.3</c:v>
                </c:pt>
                <c:pt idx="4875">
                  <c:v>34.4</c:v>
                </c:pt>
                <c:pt idx="4876">
                  <c:v>38.1</c:v>
                </c:pt>
                <c:pt idx="4877">
                  <c:v>40.700000000000003</c:v>
                </c:pt>
                <c:pt idx="4878">
                  <c:v>35.200000000000003</c:v>
                </c:pt>
                <c:pt idx="4879">
                  <c:v>31.8</c:v>
                </c:pt>
                <c:pt idx="4880">
                  <c:v>30.9</c:v>
                </c:pt>
                <c:pt idx="4881">
                  <c:v>30.7</c:v>
                </c:pt>
                <c:pt idx="4882">
                  <c:v>31</c:v>
                </c:pt>
                <c:pt idx="4883">
                  <c:v>32.700000000000003</c:v>
                </c:pt>
                <c:pt idx="4884">
                  <c:v>32</c:v>
                </c:pt>
                <c:pt idx="4885">
                  <c:v>33.9</c:v>
                </c:pt>
                <c:pt idx="4886">
                  <c:v>32.6</c:v>
                </c:pt>
                <c:pt idx="4887">
                  <c:v>32.6</c:v>
                </c:pt>
                <c:pt idx="4888">
                  <c:v>33.5</c:v>
                </c:pt>
                <c:pt idx="4889">
                  <c:v>37.1</c:v>
                </c:pt>
                <c:pt idx="4890">
                  <c:v>33.299999999999997</c:v>
                </c:pt>
                <c:pt idx="4891">
                  <c:v>31.4</c:v>
                </c:pt>
                <c:pt idx="4892">
                  <c:v>30</c:v>
                </c:pt>
                <c:pt idx="4893">
                  <c:v>28.7</c:v>
                </c:pt>
                <c:pt idx="4894">
                  <c:v>27.5</c:v>
                </c:pt>
                <c:pt idx="4895">
                  <c:v>26.3</c:v>
                </c:pt>
                <c:pt idx="4896">
                  <c:v>25.1</c:v>
                </c:pt>
                <c:pt idx="4897">
                  <c:v>24.6</c:v>
                </c:pt>
                <c:pt idx="4898">
                  <c:v>23.3</c:v>
                </c:pt>
                <c:pt idx="4899">
                  <c:v>22.2</c:v>
                </c:pt>
                <c:pt idx="4900">
                  <c:v>21.2</c:v>
                </c:pt>
                <c:pt idx="4901">
                  <c:v>31.4</c:v>
                </c:pt>
                <c:pt idx="4902">
                  <c:v>29.9</c:v>
                </c:pt>
                <c:pt idx="4903">
                  <c:v>33</c:v>
                </c:pt>
                <c:pt idx="4904">
                  <c:v>25.1</c:v>
                </c:pt>
                <c:pt idx="4905">
                  <c:v>19.899999999999999</c:v>
                </c:pt>
                <c:pt idx="4906">
                  <c:v>18.5</c:v>
                </c:pt>
                <c:pt idx="4907">
                  <c:v>25.5</c:v>
                </c:pt>
                <c:pt idx="4908">
                  <c:v>19.7</c:v>
                </c:pt>
                <c:pt idx="4909">
                  <c:v>17.5</c:v>
                </c:pt>
                <c:pt idx="4910">
                  <c:v>18.2</c:v>
                </c:pt>
                <c:pt idx="4911">
                  <c:v>15.9</c:v>
                </c:pt>
                <c:pt idx="4912">
                  <c:v>14.6</c:v>
                </c:pt>
                <c:pt idx="4913">
                  <c:v>13.8</c:v>
                </c:pt>
                <c:pt idx="4914">
                  <c:v>13.1</c:v>
                </c:pt>
                <c:pt idx="4915">
                  <c:v>12.6</c:v>
                </c:pt>
                <c:pt idx="4916">
                  <c:v>12.2</c:v>
                </c:pt>
                <c:pt idx="4917">
                  <c:v>11.8</c:v>
                </c:pt>
                <c:pt idx="4918">
                  <c:v>11.5</c:v>
                </c:pt>
                <c:pt idx="4919">
                  <c:v>11.2</c:v>
                </c:pt>
                <c:pt idx="4920">
                  <c:v>10.9</c:v>
                </c:pt>
                <c:pt idx="4921">
                  <c:v>10.7</c:v>
                </c:pt>
                <c:pt idx="4922">
                  <c:v>10.4</c:v>
                </c:pt>
                <c:pt idx="4923">
                  <c:v>10.1</c:v>
                </c:pt>
                <c:pt idx="4924">
                  <c:v>12.6</c:v>
                </c:pt>
                <c:pt idx="4925">
                  <c:v>52.8</c:v>
                </c:pt>
                <c:pt idx="4926">
                  <c:v>21.2</c:v>
                </c:pt>
                <c:pt idx="4927">
                  <c:v>11.1</c:v>
                </c:pt>
                <c:pt idx="4928">
                  <c:v>18.5</c:v>
                </c:pt>
                <c:pt idx="4929">
                  <c:v>14.8</c:v>
                </c:pt>
                <c:pt idx="4930">
                  <c:v>9.8000000000000007</c:v>
                </c:pt>
                <c:pt idx="4931">
                  <c:v>7.5</c:v>
                </c:pt>
                <c:pt idx="4932">
                  <c:v>13.1</c:v>
                </c:pt>
                <c:pt idx="4933">
                  <c:v>12.5</c:v>
                </c:pt>
                <c:pt idx="4934">
                  <c:v>8.5</c:v>
                </c:pt>
                <c:pt idx="4935">
                  <c:v>7.4</c:v>
                </c:pt>
                <c:pt idx="4936">
                  <c:v>7.2</c:v>
                </c:pt>
                <c:pt idx="4937">
                  <c:v>7.2</c:v>
                </c:pt>
                <c:pt idx="4938">
                  <c:v>7.2</c:v>
                </c:pt>
                <c:pt idx="4939">
                  <c:v>7.3</c:v>
                </c:pt>
                <c:pt idx="4940">
                  <c:v>7.3</c:v>
                </c:pt>
                <c:pt idx="4941">
                  <c:v>7.4</c:v>
                </c:pt>
                <c:pt idx="4942">
                  <c:v>7.4</c:v>
                </c:pt>
                <c:pt idx="4943">
                  <c:v>9.6999999999999993</c:v>
                </c:pt>
                <c:pt idx="4944">
                  <c:v>25.5</c:v>
                </c:pt>
                <c:pt idx="4945">
                  <c:v>17.899999999999999</c:v>
                </c:pt>
                <c:pt idx="4946">
                  <c:v>18.5</c:v>
                </c:pt>
                <c:pt idx="4947">
                  <c:v>14.4</c:v>
                </c:pt>
                <c:pt idx="4948">
                  <c:v>9.3000000000000007</c:v>
                </c:pt>
                <c:pt idx="4949">
                  <c:v>8.1</c:v>
                </c:pt>
                <c:pt idx="4950">
                  <c:v>7.9</c:v>
                </c:pt>
                <c:pt idx="4951">
                  <c:v>7.9</c:v>
                </c:pt>
                <c:pt idx="4952">
                  <c:v>7.7</c:v>
                </c:pt>
                <c:pt idx="4953">
                  <c:v>7.6</c:v>
                </c:pt>
                <c:pt idx="4954">
                  <c:v>11.5</c:v>
                </c:pt>
                <c:pt idx="4955">
                  <c:v>13.3</c:v>
                </c:pt>
                <c:pt idx="4956">
                  <c:v>9.4</c:v>
                </c:pt>
                <c:pt idx="4957">
                  <c:v>8.1999999999999993</c:v>
                </c:pt>
                <c:pt idx="4958">
                  <c:v>7.9</c:v>
                </c:pt>
                <c:pt idx="4959">
                  <c:v>8.8000000000000007</c:v>
                </c:pt>
                <c:pt idx="4960">
                  <c:v>8.6</c:v>
                </c:pt>
                <c:pt idx="4961">
                  <c:v>8.6</c:v>
                </c:pt>
                <c:pt idx="4962">
                  <c:v>9.5</c:v>
                </c:pt>
                <c:pt idx="4963">
                  <c:v>13.1</c:v>
                </c:pt>
                <c:pt idx="4964">
                  <c:v>12.4</c:v>
                </c:pt>
                <c:pt idx="4965">
                  <c:v>30.9</c:v>
                </c:pt>
                <c:pt idx="4966">
                  <c:v>159.80000000000001</c:v>
                </c:pt>
                <c:pt idx="4967">
                  <c:v>97</c:v>
                </c:pt>
                <c:pt idx="4968">
                  <c:v>53.3</c:v>
                </c:pt>
                <c:pt idx="4969">
                  <c:v>193.5</c:v>
                </c:pt>
                <c:pt idx="4970">
                  <c:v>104.8</c:v>
                </c:pt>
                <c:pt idx="4971">
                  <c:v>45.4</c:v>
                </c:pt>
                <c:pt idx="4972">
                  <c:v>23.8</c:v>
                </c:pt>
                <c:pt idx="4973">
                  <c:v>17.399999999999999</c:v>
                </c:pt>
                <c:pt idx="4974">
                  <c:v>27.6</c:v>
                </c:pt>
                <c:pt idx="4975">
                  <c:v>31.6</c:v>
                </c:pt>
                <c:pt idx="4976">
                  <c:v>31.4</c:v>
                </c:pt>
                <c:pt idx="4977">
                  <c:v>24.7</c:v>
                </c:pt>
                <c:pt idx="4978">
                  <c:v>96.5</c:v>
                </c:pt>
                <c:pt idx="4979">
                  <c:v>182.6</c:v>
                </c:pt>
                <c:pt idx="4980">
                  <c:v>80.400000000000006</c:v>
                </c:pt>
                <c:pt idx="4981">
                  <c:v>37.200000000000003</c:v>
                </c:pt>
                <c:pt idx="4982">
                  <c:v>28.5</c:v>
                </c:pt>
                <c:pt idx="4983">
                  <c:v>50.4</c:v>
                </c:pt>
                <c:pt idx="4984">
                  <c:v>36.200000000000003</c:v>
                </c:pt>
                <c:pt idx="4985">
                  <c:v>46.8</c:v>
                </c:pt>
                <c:pt idx="4986">
                  <c:v>35.1</c:v>
                </c:pt>
                <c:pt idx="4987">
                  <c:v>31.9</c:v>
                </c:pt>
                <c:pt idx="4988">
                  <c:v>48.2</c:v>
                </c:pt>
                <c:pt idx="4989">
                  <c:v>68.2</c:v>
                </c:pt>
                <c:pt idx="4990">
                  <c:v>53.9</c:v>
                </c:pt>
                <c:pt idx="4991">
                  <c:v>64.8</c:v>
                </c:pt>
                <c:pt idx="4992">
                  <c:v>44.1</c:v>
                </c:pt>
                <c:pt idx="4993">
                  <c:v>75.5</c:v>
                </c:pt>
                <c:pt idx="4994">
                  <c:v>48.2</c:v>
                </c:pt>
                <c:pt idx="4995">
                  <c:v>39.799999999999997</c:v>
                </c:pt>
                <c:pt idx="4996">
                  <c:v>38.4</c:v>
                </c:pt>
                <c:pt idx="4997">
                  <c:v>38</c:v>
                </c:pt>
                <c:pt idx="4998">
                  <c:v>39</c:v>
                </c:pt>
                <c:pt idx="4999">
                  <c:v>149</c:v>
                </c:pt>
                <c:pt idx="5000">
                  <c:v>69.400000000000006</c:v>
                </c:pt>
                <c:pt idx="5001">
                  <c:v>51.8</c:v>
                </c:pt>
                <c:pt idx="5002">
                  <c:v>43.8</c:v>
                </c:pt>
                <c:pt idx="5003">
                  <c:v>58.8</c:v>
                </c:pt>
                <c:pt idx="5004">
                  <c:v>55.7</c:v>
                </c:pt>
                <c:pt idx="5005">
                  <c:v>52.4</c:v>
                </c:pt>
                <c:pt idx="5006">
                  <c:v>45.6</c:v>
                </c:pt>
                <c:pt idx="5007">
                  <c:v>42.7</c:v>
                </c:pt>
                <c:pt idx="5008">
                  <c:v>48.1</c:v>
                </c:pt>
                <c:pt idx="5009">
                  <c:v>61.3</c:v>
                </c:pt>
                <c:pt idx="5010">
                  <c:v>47.6</c:v>
                </c:pt>
                <c:pt idx="5011">
                  <c:v>42.7</c:v>
                </c:pt>
                <c:pt idx="5012">
                  <c:v>58.1</c:v>
                </c:pt>
                <c:pt idx="5013">
                  <c:v>46.1</c:v>
                </c:pt>
                <c:pt idx="5014">
                  <c:v>47.8</c:v>
                </c:pt>
                <c:pt idx="5015">
                  <c:v>42.7</c:v>
                </c:pt>
                <c:pt idx="5016">
                  <c:v>51.4</c:v>
                </c:pt>
                <c:pt idx="5017">
                  <c:v>43.6</c:v>
                </c:pt>
                <c:pt idx="5018">
                  <c:v>40.5</c:v>
                </c:pt>
                <c:pt idx="5019">
                  <c:v>44.1</c:v>
                </c:pt>
                <c:pt idx="5020">
                  <c:v>40.1</c:v>
                </c:pt>
                <c:pt idx="5021">
                  <c:v>38.5</c:v>
                </c:pt>
                <c:pt idx="5022">
                  <c:v>37.299999999999997</c:v>
                </c:pt>
                <c:pt idx="5023">
                  <c:v>104.3</c:v>
                </c:pt>
                <c:pt idx="5024">
                  <c:v>84.2</c:v>
                </c:pt>
                <c:pt idx="5025">
                  <c:v>57.1</c:v>
                </c:pt>
                <c:pt idx="5026">
                  <c:v>51.6</c:v>
                </c:pt>
                <c:pt idx="5027">
                  <c:v>40.700000000000003</c:v>
                </c:pt>
                <c:pt idx="5028">
                  <c:v>50</c:v>
                </c:pt>
                <c:pt idx="5029">
                  <c:v>42.1</c:v>
                </c:pt>
                <c:pt idx="5030">
                  <c:v>39.200000000000003</c:v>
                </c:pt>
                <c:pt idx="5031">
                  <c:v>38.5</c:v>
                </c:pt>
                <c:pt idx="5032">
                  <c:v>56.4</c:v>
                </c:pt>
                <c:pt idx="5033">
                  <c:v>42.7</c:v>
                </c:pt>
                <c:pt idx="5034">
                  <c:v>37.200000000000003</c:v>
                </c:pt>
                <c:pt idx="5035">
                  <c:v>37</c:v>
                </c:pt>
                <c:pt idx="5036">
                  <c:v>35.4</c:v>
                </c:pt>
                <c:pt idx="5037">
                  <c:v>34.5</c:v>
                </c:pt>
                <c:pt idx="5038">
                  <c:v>38.1</c:v>
                </c:pt>
                <c:pt idx="5039">
                  <c:v>50.6</c:v>
                </c:pt>
                <c:pt idx="5040">
                  <c:v>39.6</c:v>
                </c:pt>
                <c:pt idx="5041">
                  <c:v>39.299999999999997</c:v>
                </c:pt>
                <c:pt idx="5042">
                  <c:v>33.299999999999997</c:v>
                </c:pt>
                <c:pt idx="5043">
                  <c:v>31.2</c:v>
                </c:pt>
                <c:pt idx="5044">
                  <c:v>36.5</c:v>
                </c:pt>
                <c:pt idx="5045">
                  <c:v>31.9</c:v>
                </c:pt>
                <c:pt idx="5046">
                  <c:v>30</c:v>
                </c:pt>
                <c:pt idx="5047">
                  <c:v>43.4</c:v>
                </c:pt>
                <c:pt idx="5048">
                  <c:v>39.200000000000003</c:v>
                </c:pt>
                <c:pt idx="5049">
                  <c:v>31.2</c:v>
                </c:pt>
                <c:pt idx="5050">
                  <c:v>28.9</c:v>
                </c:pt>
                <c:pt idx="5051">
                  <c:v>28.6</c:v>
                </c:pt>
                <c:pt idx="5052">
                  <c:v>37.9</c:v>
                </c:pt>
                <c:pt idx="5053">
                  <c:v>30.7</c:v>
                </c:pt>
                <c:pt idx="5054">
                  <c:v>27.6</c:v>
                </c:pt>
                <c:pt idx="5055">
                  <c:v>26.5</c:v>
                </c:pt>
                <c:pt idx="5056">
                  <c:v>26.1</c:v>
                </c:pt>
                <c:pt idx="5057">
                  <c:v>33.200000000000003</c:v>
                </c:pt>
                <c:pt idx="5058">
                  <c:v>27.5</c:v>
                </c:pt>
                <c:pt idx="5059">
                  <c:v>25.4</c:v>
                </c:pt>
                <c:pt idx="5060">
                  <c:v>24.4</c:v>
                </c:pt>
                <c:pt idx="5061">
                  <c:v>23.7</c:v>
                </c:pt>
                <c:pt idx="5062">
                  <c:v>22.8</c:v>
                </c:pt>
                <c:pt idx="5063">
                  <c:v>22</c:v>
                </c:pt>
                <c:pt idx="5064">
                  <c:v>21.1</c:v>
                </c:pt>
                <c:pt idx="5065">
                  <c:v>20.399999999999999</c:v>
                </c:pt>
                <c:pt idx="5066">
                  <c:v>19.600000000000001</c:v>
                </c:pt>
                <c:pt idx="5067">
                  <c:v>18.899999999999999</c:v>
                </c:pt>
                <c:pt idx="5068">
                  <c:v>18.3</c:v>
                </c:pt>
                <c:pt idx="5069">
                  <c:v>17.600000000000001</c:v>
                </c:pt>
                <c:pt idx="5070">
                  <c:v>16.899999999999999</c:v>
                </c:pt>
                <c:pt idx="5071">
                  <c:v>16.3</c:v>
                </c:pt>
                <c:pt idx="5072">
                  <c:v>15.6</c:v>
                </c:pt>
                <c:pt idx="5073">
                  <c:v>15.1</c:v>
                </c:pt>
                <c:pt idx="5074">
                  <c:v>16.5</c:v>
                </c:pt>
                <c:pt idx="5075">
                  <c:v>14.3</c:v>
                </c:pt>
                <c:pt idx="5076">
                  <c:v>13.2</c:v>
                </c:pt>
                <c:pt idx="5077">
                  <c:v>18.7</c:v>
                </c:pt>
                <c:pt idx="5078">
                  <c:v>16.2</c:v>
                </c:pt>
                <c:pt idx="5079">
                  <c:v>12.4</c:v>
                </c:pt>
                <c:pt idx="5080">
                  <c:v>26.4</c:v>
                </c:pt>
                <c:pt idx="5081">
                  <c:v>15.8</c:v>
                </c:pt>
                <c:pt idx="5082">
                  <c:v>11</c:v>
                </c:pt>
                <c:pt idx="5083">
                  <c:v>9.8000000000000007</c:v>
                </c:pt>
                <c:pt idx="5084">
                  <c:v>9.3000000000000007</c:v>
                </c:pt>
                <c:pt idx="5085">
                  <c:v>8.9</c:v>
                </c:pt>
                <c:pt idx="5086">
                  <c:v>8.4</c:v>
                </c:pt>
                <c:pt idx="5087">
                  <c:v>8</c:v>
                </c:pt>
                <c:pt idx="5088">
                  <c:v>7.7</c:v>
                </c:pt>
                <c:pt idx="5089">
                  <c:v>7.1</c:v>
                </c:pt>
                <c:pt idx="5090">
                  <c:v>6.7</c:v>
                </c:pt>
                <c:pt idx="5091">
                  <c:v>8.5</c:v>
                </c:pt>
                <c:pt idx="5092">
                  <c:v>6.5</c:v>
                </c:pt>
                <c:pt idx="5093">
                  <c:v>5.7</c:v>
                </c:pt>
                <c:pt idx="5094">
                  <c:v>5.3</c:v>
                </c:pt>
                <c:pt idx="5095">
                  <c:v>5</c:v>
                </c:pt>
                <c:pt idx="5096">
                  <c:v>4.8</c:v>
                </c:pt>
                <c:pt idx="5097">
                  <c:v>4.5999999999999996</c:v>
                </c:pt>
                <c:pt idx="5098">
                  <c:v>4.3</c:v>
                </c:pt>
                <c:pt idx="5099">
                  <c:v>4.0999999999999996</c:v>
                </c:pt>
                <c:pt idx="5100">
                  <c:v>20.3</c:v>
                </c:pt>
                <c:pt idx="5101">
                  <c:v>9.6999999999999993</c:v>
                </c:pt>
                <c:pt idx="5102">
                  <c:v>31.1</c:v>
                </c:pt>
                <c:pt idx="5103">
                  <c:v>12.1</c:v>
                </c:pt>
                <c:pt idx="5104">
                  <c:v>61.8</c:v>
                </c:pt>
                <c:pt idx="5105">
                  <c:v>22</c:v>
                </c:pt>
                <c:pt idx="5106">
                  <c:v>10</c:v>
                </c:pt>
                <c:pt idx="5107">
                  <c:v>8</c:v>
                </c:pt>
                <c:pt idx="5108">
                  <c:v>8.1</c:v>
                </c:pt>
                <c:pt idx="5109">
                  <c:v>8.3000000000000007</c:v>
                </c:pt>
                <c:pt idx="5110">
                  <c:v>7.9</c:v>
                </c:pt>
                <c:pt idx="5111">
                  <c:v>7.2</c:v>
                </c:pt>
                <c:pt idx="5112">
                  <c:v>6.4</c:v>
                </c:pt>
                <c:pt idx="5113">
                  <c:v>22.5</c:v>
                </c:pt>
                <c:pt idx="5114">
                  <c:v>10.5</c:v>
                </c:pt>
                <c:pt idx="5115">
                  <c:v>8.5</c:v>
                </c:pt>
                <c:pt idx="5116">
                  <c:v>6</c:v>
                </c:pt>
                <c:pt idx="5117">
                  <c:v>5.3</c:v>
                </c:pt>
                <c:pt idx="5118">
                  <c:v>5.2</c:v>
                </c:pt>
                <c:pt idx="5119">
                  <c:v>5.3</c:v>
                </c:pt>
                <c:pt idx="5120">
                  <c:v>5.4</c:v>
                </c:pt>
                <c:pt idx="5121">
                  <c:v>5.5</c:v>
                </c:pt>
                <c:pt idx="5122">
                  <c:v>5.5</c:v>
                </c:pt>
                <c:pt idx="5123">
                  <c:v>5.5</c:v>
                </c:pt>
                <c:pt idx="5124">
                  <c:v>13.8</c:v>
                </c:pt>
                <c:pt idx="5125">
                  <c:v>8</c:v>
                </c:pt>
                <c:pt idx="5126">
                  <c:v>5.9</c:v>
                </c:pt>
                <c:pt idx="5127">
                  <c:v>6.2</c:v>
                </c:pt>
                <c:pt idx="5128">
                  <c:v>5.4</c:v>
                </c:pt>
                <c:pt idx="5129">
                  <c:v>5</c:v>
                </c:pt>
                <c:pt idx="5130">
                  <c:v>4.8</c:v>
                </c:pt>
                <c:pt idx="5131">
                  <c:v>7.4</c:v>
                </c:pt>
                <c:pt idx="5132">
                  <c:v>8.4</c:v>
                </c:pt>
                <c:pt idx="5133">
                  <c:v>5.5</c:v>
                </c:pt>
                <c:pt idx="5134">
                  <c:v>4.3</c:v>
                </c:pt>
                <c:pt idx="5135">
                  <c:v>3.8</c:v>
                </c:pt>
                <c:pt idx="5136">
                  <c:v>3.6</c:v>
                </c:pt>
                <c:pt idx="5137">
                  <c:v>3.3</c:v>
                </c:pt>
                <c:pt idx="5138">
                  <c:v>3.2</c:v>
                </c:pt>
                <c:pt idx="5139">
                  <c:v>3</c:v>
                </c:pt>
                <c:pt idx="5140">
                  <c:v>2.8</c:v>
                </c:pt>
                <c:pt idx="5141">
                  <c:v>2.6</c:v>
                </c:pt>
                <c:pt idx="5142">
                  <c:v>2.5</c:v>
                </c:pt>
                <c:pt idx="5143">
                  <c:v>2.2999999999999998</c:v>
                </c:pt>
                <c:pt idx="5144">
                  <c:v>2.2000000000000002</c:v>
                </c:pt>
                <c:pt idx="5145">
                  <c:v>2.1</c:v>
                </c:pt>
                <c:pt idx="5146">
                  <c:v>1.9</c:v>
                </c:pt>
                <c:pt idx="5147">
                  <c:v>1.8</c:v>
                </c:pt>
                <c:pt idx="5148">
                  <c:v>1.7</c:v>
                </c:pt>
                <c:pt idx="5149">
                  <c:v>16.2</c:v>
                </c:pt>
                <c:pt idx="5150">
                  <c:v>6.1</c:v>
                </c:pt>
                <c:pt idx="5151">
                  <c:v>2.4</c:v>
                </c:pt>
                <c:pt idx="5152">
                  <c:v>1.5</c:v>
                </c:pt>
                <c:pt idx="5153">
                  <c:v>1.3</c:v>
                </c:pt>
                <c:pt idx="5154">
                  <c:v>1.2</c:v>
                </c:pt>
                <c:pt idx="5155">
                  <c:v>1.2</c:v>
                </c:pt>
                <c:pt idx="5156">
                  <c:v>1.1000000000000001</c:v>
                </c:pt>
                <c:pt idx="5157">
                  <c:v>1</c:v>
                </c:pt>
                <c:pt idx="5158">
                  <c:v>1</c:v>
                </c:pt>
                <c:pt idx="5159">
                  <c:v>0.9</c:v>
                </c:pt>
                <c:pt idx="5160">
                  <c:v>0.9</c:v>
                </c:pt>
                <c:pt idx="5161">
                  <c:v>0.8</c:v>
                </c:pt>
                <c:pt idx="5162">
                  <c:v>0.8</c:v>
                </c:pt>
                <c:pt idx="5163">
                  <c:v>0.8</c:v>
                </c:pt>
                <c:pt idx="5164">
                  <c:v>6</c:v>
                </c:pt>
                <c:pt idx="5165">
                  <c:v>2.9</c:v>
                </c:pt>
                <c:pt idx="5166">
                  <c:v>1.9</c:v>
                </c:pt>
                <c:pt idx="5167">
                  <c:v>0.9</c:v>
                </c:pt>
                <c:pt idx="5168">
                  <c:v>0.6</c:v>
                </c:pt>
                <c:pt idx="5169">
                  <c:v>0.6</c:v>
                </c:pt>
                <c:pt idx="5170">
                  <c:v>0.5</c:v>
                </c:pt>
                <c:pt idx="5171">
                  <c:v>0.5</c:v>
                </c:pt>
                <c:pt idx="5172">
                  <c:v>0.5</c:v>
                </c:pt>
                <c:pt idx="5173">
                  <c:v>0.5</c:v>
                </c:pt>
                <c:pt idx="5174">
                  <c:v>0.4</c:v>
                </c:pt>
                <c:pt idx="5175">
                  <c:v>0.4</c:v>
                </c:pt>
                <c:pt idx="5176">
                  <c:v>6</c:v>
                </c:pt>
                <c:pt idx="5177">
                  <c:v>2.1</c:v>
                </c:pt>
                <c:pt idx="5178">
                  <c:v>0.7</c:v>
                </c:pt>
                <c:pt idx="5179">
                  <c:v>0.4</c:v>
                </c:pt>
                <c:pt idx="5180">
                  <c:v>0.3</c:v>
                </c:pt>
                <c:pt idx="5181">
                  <c:v>0.9</c:v>
                </c:pt>
                <c:pt idx="5182">
                  <c:v>1.2</c:v>
                </c:pt>
                <c:pt idx="5183">
                  <c:v>0.5</c:v>
                </c:pt>
                <c:pt idx="5184">
                  <c:v>0.3</c:v>
                </c:pt>
                <c:pt idx="5185">
                  <c:v>0.3</c:v>
                </c:pt>
                <c:pt idx="5186">
                  <c:v>0.3</c:v>
                </c:pt>
                <c:pt idx="5187">
                  <c:v>0.3</c:v>
                </c:pt>
                <c:pt idx="5188">
                  <c:v>0.2</c:v>
                </c:pt>
                <c:pt idx="5189">
                  <c:v>0.2</c:v>
                </c:pt>
                <c:pt idx="5190">
                  <c:v>0.2</c:v>
                </c:pt>
                <c:pt idx="5191">
                  <c:v>0.2</c:v>
                </c:pt>
                <c:pt idx="5192">
                  <c:v>0.3</c:v>
                </c:pt>
                <c:pt idx="5193">
                  <c:v>24.4</c:v>
                </c:pt>
                <c:pt idx="5194">
                  <c:v>7.5</c:v>
                </c:pt>
                <c:pt idx="5195">
                  <c:v>26.3</c:v>
                </c:pt>
                <c:pt idx="5196">
                  <c:v>25.7</c:v>
                </c:pt>
                <c:pt idx="5197">
                  <c:v>7.8</c:v>
                </c:pt>
                <c:pt idx="5198">
                  <c:v>9</c:v>
                </c:pt>
                <c:pt idx="5199">
                  <c:v>13.1</c:v>
                </c:pt>
                <c:pt idx="5200">
                  <c:v>9.1</c:v>
                </c:pt>
                <c:pt idx="5201">
                  <c:v>2.6</c:v>
                </c:pt>
                <c:pt idx="5202">
                  <c:v>10.1</c:v>
                </c:pt>
                <c:pt idx="5203">
                  <c:v>9.3000000000000007</c:v>
                </c:pt>
                <c:pt idx="5204">
                  <c:v>3.1</c:v>
                </c:pt>
                <c:pt idx="5205">
                  <c:v>10.9</c:v>
                </c:pt>
                <c:pt idx="5206">
                  <c:v>4.8</c:v>
                </c:pt>
                <c:pt idx="5207">
                  <c:v>13.4</c:v>
                </c:pt>
                <c:pt idx="5208">
                  <c:v>7.2</c:v>
                </c:pt>
                <c:pt idx="5209">
                  <c:v>6.4</c:v>
                </c:pt>
                <c:pt idx="5210">
                  <c:v>15.1</c:v>
                </c:pt>
                <c:pt idx="5211">
                  <c:v>9.6999999999999993</c:v>
                </c:pt>
                <c:pt idx="5212">
                  <c:v>8.1</c:v>
                </c:pt>
                <c:pt idx="5213">
                  <c:v>30.8</c:v>
                </c:pt>
                <c:pt idx="5214">
                  <c:v>75.7</c:v>
                </c:pt>
                <c:pt idx="5215">
                  <c:v>77.2</c:v>
                </c:pt>
                <c:pt idx="5216">
                  <c:v>35.200000000000003</c:v>
                </c:pt>
                <c:pt idx="5217">
                  <c:v>17.7</c:v>
                </c:pt>
                <c:pt idx="5218">
                  <c:v>32.6</c:v>
                </c:pt>
                <c:pt idx="5219">
                  <c:v>19.5</c:v>
                </c:pt>
                <c:pt idx="5220">
                  <c:v>15.5</c:v>
                </c:pt>
                <c:pt idx="5221">
                  <c:v>35.200000000000003</c:v>
                </c:pt>
                <c:pt idx="5222">
                  <c:v>65.599999999999994</c:v>
                </c:pt>
                <c:pt idx="5223">
                  <c:v>39.9</c:v>
                </c:pt>
                <c:pt idx="5224">
                  <c:v>23.4</c:v>
                </c:pt>
                <c:pt idx="5225">
                  <c:v>28.2</c:v>
                </c:pt>
                <c:pt idx="5226">
                  <c:v>25.5</c:v>
                </c:pt>
                <c:pt idx="5227">
                  <c:v>22.6</c:v>
                </c:pt>
                <c:pt idx="5228">
                  <c:v>22</c:v>
                </c:pt>
                <c:pt idx="5229">
                  <c:v>46.1</c:v>
                </c:pt>
                <c:pt idx="5230">
                  <c:v>36.5</c:v>
                </c:pt>
                <c:pt idx="5231">
                  <c:v>26.5</c:v>
                </c:pt>
                <c:pt idx="5232">
                  <c:v>34.5</c:v>
                </c:pt>
                <c:pt idx="5233">
                  <c:v>37</c:v>
                </c:pt>
                <c:pt idx="5234">
                  <c:v>29.6</c:v>
                </c:pt>
                <c:pt idx="5235">
                  <c:v>40.1</c:v>
                </c:pt>
                <c:pt idx="5236">
                  <c:v>44.3</c:v>
                </c:pt>
                <c:pt idx="5237">
                  <c:v>67.3</c:v>
                </c:pt>
                <c:pt idx="5238">
                  <c:v>41.7</c:v>
                </c:pt>
                <c:pt idx="5239">
                  <c:v>37.9</c:v>
                </c:pt>
                <c:pt idx="5240">
                  <c:v>199.9</c:v>
                </c:pt>
                <c:pt idx="5241">
                  <c:v>108.7</c:v>
                </c:pt>
                <c:pt idx="5242">
                  <c:v>183.9</c:v>
                </c:pt>
                <c:pt idx="5243">
                  <c:v>166.3</c:v>
                </c:pt>
                <c:pt idx="5244">
                  <c:v>87.6</c:v>
                </c:pt>
                <c:pt idx="5245">
                  <c:v>69.3</c:v>
                </c:pt>
                <c:pt idx="5246">
                  <c:v>46.5</c:v>
                </c:pt>
                <c:pt idx="5247">
                  <c:v>45.2</c:v>
                </c:pt>
                <c:pt idx="5248">
                  <c:v>57.9</c:v>
                </c:pt>
                <c:pt idx="5249">
                  <c:v>47.4</c:v>
                </c:pt>
                <c:pt idx="5250">
                  <c:v>42.4</c:v>
                </c:pt>
                <c:pt idx="5251">
                  <c:v>41.7</c:v>
                </c:pt>
                <c:pt idx="5252">
                  <c:v>41.1</c:v>
                </c:pt>
                <c:pt idx="5253">
                  <c:v>47.1</c:v>
                </c:pt>
                <c:pt idx="5254">
                  <c:v>42.5</c:v>
                </c:pt>
                <c:pt idx="5255">
                  <c:v>40.700000000000003</c:v>
                </c:pt>
                <c:pt idx="5256">
                  <c:v>43.5</c:v>
                </c:pt>
                <c:pt idx="5257">
                  <c:v>42.1</c:v>
                </c:pt>
                <c:pt idx="5258">
                  <c:v>40.200000000000003</c:v>
                </c:pt>
                <c:pt idx="5259">
                  <c:v>39.700000000000003</c:v>
                </c:pt>
                <c:pt idx="5260">
                  <c:v>39.5</c:v>
                </c:pt>
                <c:pt idx="5261">
                  <c:v>39.299999999999997</c:v>
                </c:pt>
                <c:pt idx="5262">
                  <c:v>38.6</c:v>
                </c:pt>
                <c:pt idx="5263">
                  <c:v>49.9</c:v>
                </c:pt>
                <c:pt idx="5264">
                  <c:v>83.9</c:v>
                </c:pt>
                <c:pt idx="5265">
                  <c:v>52.7</c:v>
                </c:pt>
                <c:pt idx="5266">
                  <c:v>40.200000000000003</c:v>
                </c:pt>
                <c:pt idx="5267">
                  <c:v>37.299999999999997</c:v>
                </c:pt>
                <c:pt idx="5268">
                  <c:v>53.7</c:v>
                </c:pt>
                <c:pt idx="5269">
                  <c:v>42.4</c:v>
                </c:pt>
                <c:pt idx="5270">
                  <c:v>40.9</c:v>
                </c:pt>
                <c:pt idx="5271">
                  <c:v>49</c:v>
                </c:pt>
                <c:pt idx="5272">
                  <c:v>38.299999999999997</c:v>
                </c:pt>
                <c:pt idx="5273">
                  <c:v>34.700000000000003</c:v>
                </c:pt>
                <c:pt idx="5274">
                  <c:v>33.700000000000003</c:v>
                </c:pt>
                <c:pt idx="5275">
                  <c:v>37.1</c:v>
                </c:pt>
                <c:pt idx="5276">
                  <c:v>55.6</c:v>
                </c:pt>
                <c:pt idx="5277">
                  <c:v>39.1</c:v>
                </c:pt>
                <c:pt idx="5278">
                  <c:v>32.299999999999997</c:v>
                </c:pt>
                <c:pt idx="5279">
                  <c:v>30.6</c:v>
                </c:pt>
                <c:pt idx="5280">
                  <c:v>29.6</c:v>
                </c:pt>
                <c:pt idx="5281">
                  <c:v>29</c:v>
                </c:pt>
                <c:pt idx="5282">
                  <c:v>28.4</c:v>
                </c:pt>
                <c:pt idx="5283">
                  <c:v>27.7</c:v>
                </c:pt>
                <c:pt idx="5284">
                  <c:v>27.1</c:v>
                </c:pt>
                <c:pt idx="5285">
                  <c:v>26.4</c:v>
                </c:pt>
                <c:pt idx="5286">
                  <c:v>30</c:v>
                </c:pt>
                <c:pt idx="5287">
                  <c:v>36.200000000000003</c:v>
                </c:pt>
                <c:pt idx="5288">
                  <c:v>30.7</c:v>
                </c:pt>
                <c:pt idx="5289">
                  <c:v>46.5</c:v>
                </c:pt>
                <c:pt idx="5290">
                  <c:v>40.5</c:v>
                </c:pt>
                <c:pt idx="5291">
                  <c:v>36.5</c:v>
                </c:pt>
                <c:pt idx="5292">
                  <c:v>28.2</c:v>
                </c:pt>
                <c:pt idx="5293">
                  <c:v>26</c:v>
                </c:pt>
                <c:pt idx="5294">
                  <c:v>25.9</c:v>
                </c:pt>
                <c:pt idx="5295">
                  <c:v>25.5</c:v>
                </c:pt>
                <c:pt idx="5296">
                  <c:v>25</c:v>
                </c:pt>
                <c:pt idx="5297">
                  <c:v>24.2</c:v>
                </c:pt>
                <c:pt idx="5298">
                  <c:v>23.6</c:v>
                </c:pt>
                <c:pt idx="5299">
                  <c:v>22.9</c:v>
                </c:pt>
                <c:pt idx="5300">
                  <c:v>21.9</c:v>
                </c:pt>
                <c:pt idx="5301">
                  <c:v>21.3</c:v>
                </c:pt>
                <c:pt idx="5302">
                  <c:v>20.9</c:v>
                </c:pt>
                <c:pt idx="5303">
                  <c:v>20.399999999999999</c:v>
                </c:pt>
                <c:pt idx="5304">
                  <c:v>19.8</c:v>
                </c:pt>
                <c:pt idx="5305">
                  <c:v>19.2</c:v>
                </c:pt>
                <c:pt idx="5306">
                  <c:v>18.600000000000001</c:v>
                </c:pt>
                <c:pt idx="5307">
                  <c:v>18</c:v>
                </c:pt>
                <c:pt idx="5308">
                  <c:v>17.399999999999999</c:v>
                </c:pt>
                <c:pt idx="5309">
                  <c:v>16.899999999999999</c:v>
                </c:pt>
                <c:pt idx="5310">
                  <c:v>16.5</c:v>
                </c:pt>
                <c:pt idx="5311">
                  <c:v>15.8</c:v>
                </c:pt>
                <c:pt idx="5312">
                  <c:v>14.8</c:v>
                </c:pt>
                <c:pt idx="5313">
                  <c:v>14.1</c:v>
                </c:pt>
                <c:pt idx="5314">
                  <c:v>13.4</c:v>
                </c:pt>
                <c:pt idx="5315">
                  <c:v>12.8</c:v>
                </c:pt>
                <c:pt idx="5316">
                  <c:v>16.5</c:v>
                </c:pt>
                <c:pt idx="5317">
                  <c:v>13.4</c:v>
                </c:pt>
                <c:pt idx="5318">
                  <c:v>15.8</c:v>
                </c:pt>
                <c:pt idx="5319">
                  <c:v>12</c:v>
                </c:pt>
                <c:pt idx="5320">
                  <c:v>30.4</c:v>
                </c:pt>
                <c:pt idx="5321">
                  <c:v>28.9</c:v>
                </c:pt>
                <c:pt idx="5322">
                  <c:v>99.7</c:v>
                </c:pt>
                <c:pt idx="5323">
                  <c:v>115.3</c:v>
                </c:pt>
                <c:pt idx="5324">
                  <c:v>54</c:v>
                </c:pt>
                <c:pt idx="5325">
                  <c:v>22.1</c:v>
                </c:pt>
                <c:pt idx="5326">
                  <c:v>15.9</c:v>
                </c:pt>
                <c:pt idx="5327">
                  <c:v>14.5</c:v>
                </c:pt>
                <c:pt idx="5328">
                  <c:v>13.7</c:v>
                </c:pt>
                <c:pt idx="5329">
                  <c:v>21.9</c:v>
                </c:pt>
                <c:pt idx="5330">
                  <c:v>14.3</c:v>
                </c:pt>
                <c:pt idx="5331">
                  <c:v>11.9</c:v>
                </c:pt>
                <c:pt idx="5332">
                  <c:v>25.1</c:v>
                </c:pt>
                <c:pt idx="5333">
                  <c:v>20.5</c:v>
                </c:pt>
                <c:pt idx="5334">
                  <c:v>13.3</c:v>
                </c:pt>
                <c:pt idx="5335">
                  <c:v>11.5</c:v>
                </c:pt>
                <c:pt idx="5336">
                  <c:v>24.7</c:v>
                </c:pt>
                <c:pt idx="5337">
                  <c:v>23.6</c:v>
                </c:pt>
                <c:pt idx="5338">
                  <c:v>264.7</c:v>
                </c:pt>
                <c:pt idx="5339">
                  <c:v>286</c:v>
                </c:pt>
                <c:pt idx="5340">
                  <c:v>130.80000000000001</c:v>
                </c:pt>
                <c:pt idx="5341">
                  <c:v>55.9</c:v>
                </c:pt>
                <c:pt idx="5342">
                  <c:v>34</c:v>
                </c:pt>
                <c:pt idx="5343">
                  <c:v>33.799999999999997</c:v>
                </c:pt>
                <c:pt idx="5344">
                  <c:v>41.4</c:v>
                </c:pt>
                <c:pt idx="5345">
                  <c:v>32.5</c:v>
                </c:pt>
                <c:pt idx="5346">
                  <c:v>41.8</c:v>
                </c:pt>
                <c:pt idx="5347">
                  <c:v>31.1</c:v>
                </c:pt>
                <c:pt idx="5348">
                  <c:v>137.1</c:v>
                </c:pt>
                <c:pt idx="5349">
                  <c:v>67</c:v>
                </c:pt>
                <c:pt idx="5350">
                  <c:v>64.8</c:v>
                </c:pt>
                <c:pt idx="5351">
                  <c:v>39.299999999999997</c:v>
                </c:pt>
                <c:pt idx="5352">
                  <c:v>41.3</c:v>
                </c:pt>
                <c:pt idx="5353">
                  <c:v>57.8</c:v>
                </c:pt>
                <c:pt idx="5354">
                  <c:v>48.5</c:v>
                </c:pt>
                <c:pt idx="5355">
                  <c:v>43.7</c:v>
                </c:pt>
                <c:pt idx="5356">
                  <c:v>43.6</c:v>
                </c:pt>
                <c:pt idx="5357">
                  <c:v>41.8</c:v>
                </c:pt>
                <c:pt idx="5358">
                  <c:v>39</c:v>
                </c:pt>
                <c:pt idx="5359">
                  <c:v>38.799999999999997</c:v>
                </c:pt>
                <c:pt idx="5360">
                  <c:v>39.1</c:v>
                </c:pt>
                <c:pt idx="5361">
                  <c:v>128.4</c:v>
                </c:pt>
                <c:pt idx="5362">
                  <c:v>67.8</c:v>
                </c:pt>
                <c:pt idx="5363">
                  <c:v>46.1</c:v>
                </c:pt>
                <c:pt idx="5364">
                  <c:v>49.9</c:v>
                </c:pt>
                <c:pt idx="5365">
                  <c:v>43.7</c:v>
                </c:pt>
                <c:pt idx="5366">
                  <c:v>42.1</c:v>
                </c:pt>
                <c:pt idx="5367">
                  <c:v>46.6</c:v>
                </c:pt>
                <c:pt idx="5368">
                  <c:v>59.9</c:v>
                </c:pt>
                <c:pt idx="5369">
                  <c:v>46.6</c:v>
                </c:pt>
                <c:pt idx="5370">
                  <c:v>42.2</c:v>
                </c:pt>
                <c:pt idx="5371">
                  <c:v>40.700000000000003</c:v>
                </c:pt>
                <c:pt idx="5372">
                  <c:v>39.799999999999997</c:v>
                </c:pt>
                <c:pt idx="5373">
                  <c:v>39</c:v>
                </c:pt>
                <c:pt idx="5374">
                  <c:v>38.1</c:v>
                </c:pt>
                <c:pt idx="5375">
                  <c:v>48.1</c:v>
                </c:pt>
                <c:pt idx="5376">
                  <c:v>43.2</c:v>
                </c:pt>
                <c:pt idx="5377">
                  <c:v>49.6</c:v>
                </c:pt>
                <c:pt idx="5378">
                  <c:v>38.299999999999997</c:v>
                </c:pt>
                <c:pt idx="5379">
                  <c:v>56.7</c:v>
                </c:pt>
                <c:pt idx="5380">
                  <c:v>43.7</c:v>
                </c:pt>
                <c:pt idx="5381">
                  <c:v>57.4</c:v>
                </c:pt>
                <c:pt idx="5382">
                  <c:v>43.5</c:v>
                </c:pt>
                <c:pt idx="5383">
                  <c:v>50.6</c:v>
                </c:pt>
                <c:pt idx="5384">
                  <c:v>39.6</c:v>
                </c:pt>
                <c:pt idx="5385">
                  <c:v>36.1</c:v>
                </c:pt>
                <c:pt idx="5386">
                  <c:v>35</c:v>
                </c:pt>
                <c:pt idx="5387">
                  <c:v>34.200000000000003</c:v>
                </c:pt>
                <c:pt idx="5388">
                  <c:v>33.1</c:v>
                </c:pt>
                <c:pt idx="5389">
                  <c:v>37.200000000000003</c:v>
                </c:pt>
                <c:pt idx="5390">
                  <c:v>32.5</c:v>
                </c:pt>
                <c:pt idx="5391">
                  <c:v>30.4</c:v>
                </c:pt>
                <c:pt idx="5392">
                  <c:v>29.4</c:v>
                </c:pt>
                <c:pt idx="5393">
                  <c:v>28.9</c:v>
                </c:pt>
                <c:pt idx="5394">
                  <c:v>28.5</c:v>
                </c:pt>
                <c:pt idx="5395">
                  <c:v>56.4</c:v>
                </c:pt>
                <c:pt idx="5396">
                  <c:v>45.3</c:v>
                </c:pt>
                <c:pt idx="5397">
                  <c:v>43.7</c:v>
                </c:pt>
                <c:pt idx="5398">
                  <c:v>36.4</c:v>
                </c:pt>
                <c:pt idx="5399">
                  <c:v>52.6</c:v>
                </c:pt>
                <c:pt idx="5400">
                  <c:v>47.8</c:v>
                </c:pt>
                <c:pt idx="5401">
                  <c:v>35.299999999999997</c:v>
                </c:pt>
                <c:pt idx="5402">
                  <c:v>46.4</c:v>
                </c:pt>
                <c:pt idx="5403">
                  <c:v>36.9</c:v>
                </c:pt>
                <c:pt idx="5404">
                  <c:v>32.200000000000003</c:v>
                </c:pt>
                <c:pt idx="5405">
                  <c:v>31.2</c:v>
                </c:pt>
                <c:pt idx="5406">
                  <c:v>30.2</c:v>
                </c:pt>
                <c:pt idx="5407">
                  <c:v>29.5</c:v>
                </c:pt>
                <c:pt idx="5408">
                  <c:v>28.2</c:v>
                </c:pt>
                <c:pt idx="5409">
                  <c:v>30.7</c:v>
                </c:pt>
                <c:pt idx="5410">
                  <c:v>35</c:v>
                </c:pt>
                <c:pt idx="5411">
                  <c:v>28.4</c:v>
                </c:pt>
                <c:pt idx="5412">
                  <c:v>25.6</c:v>
                </c:pt>
                <c:pt idx="5413">
                  <c:v>24.8</c:v>
                </c:pt>
                <c:pt idx="5414">
                  <c:v>24.3</c:v>
                </c:pt>
                <c:pt idx="5415">
                  <c:v>23.9</c:v>
                </c:pt>
                <c:pt idx="5416">
                  <c:v>23.3</c:v>
                </c:pt>
                <c:pt idx="5417">
                  <c:v>22.7</c:v>
                </c:pt>
                <c:pt idx="5418">
                  <c:v>22</c:v>
                </c:pt>
                <c:pt idx="5419">
                  <c:v>21.4</c:v>
                </c:pt>
                <c:pt idx="5420">
                  <c:v>20.7</c:v>
                </c:pt>
                <c:pt idx="5421">
                  <c:v>20</c:v>
                </c:pt>
                <c:pt idx="5422">
                  <c:v>19.2</c:v>
                </c:pt>
                <c:pt idx="5423">
                  <c:v>18.8</c:v>
                </c:pt>
                <c:pt idx="5424">
                  <c:v>21.3</c:v>
                </c:pt>
                <c:pt idx="5425">
                  <c:v>25.5</c:v>
                </c:pt>
                <c:pt idx="5426">
                  <c:v>19.3</c:v>
                </c:pt>
                <c:pt idx="5427">
                  <c:v>17.5</c:v>
                </c:pt>
                <c:pt idx="5428">
                  <c:v>16.3</c:v>
                </c:pt>
                <c:pt idx="5429">
                  <c:v>48.2</c:v>
                </c:pt>
                <c:pt idx="5430">
                  <c:v>27.2</c:v>
                </c:pt>
                <c:pt idx="5431">
                  <c:v>19.100000000000001</c:v>
                </c:pt>
                <c:pt idx="5432">
                  <c:v>17.600000000000001</c:v>
                </c:pt>
                <c:pt idx="5433">
                  <c:v>17.399999999999999</c:v>
                </c:pt>
                <c:pt idx="5434">
                  <c:v>16.8</c:v>
                </c:pt>
                <c:pt idx="5435">
                  <c:v>15.7</c:v>
                </c:pt>
                <c:pt idx="5436">
                  <c:v>22.3</c:v>
                </c:pt>
                <c:pt idx="5437">
                  <c:v>15.4</c:v>
                </c:pt>
                <c:pt idx="5438">
                  <c:v>12.5</c:v>
                </c:pt>
                <c:pt idx="5439">
                  <c:v>11.3</c:v>
                </c:pt>
                <c:pt idx="5440">
                  <c:v>10.6</c:v>
                </c:pt>
                <c:pt idx="5441">
                  <c:v>10.199999999999999</c:v>
                </c:pt>
                <c:pt idx="5442">
                  <c:v>9.8000000000000007</c:v>
                </c:pt>
                <c:pt idx="5443">
                  <c:v>9.6</c:v>
                </c:pt>
                <c:pt idx="5444">
                  <c:v>9.3000000000000007</c:v>
                </c:pt>
                <c:pt idx="5445">
                  <c:v>9.1</c:v>
                </c:pt>
                <c:pt idx="5446">
                  <c:v>8.9</c:v>
                </c:pt>
                <c:pt idx="5447">
                  <c:v>8.6999999999999993</c:v>
                </c:pt>
                <c:pt idx="5448">
                  <c:v>8.5</c:v>
                </c:pt>
                <c:pt idx="5449">
                  <c:v>8.1999999999999993</c:v>
                </c:pt>
                <c:pt idx="5450">
                  <c:v>8</c:v>
                </c:pt>
                <c:pt idx="5451">
                  <c:v>7.7</c:v>
                </c:pt>
                <c:pt idx="5452">
                  <c:v>7.4</c:v>
                </c:pt>
                <c:pt idx="5453">
                  <c:v>7.2</c:v>
                </c:pt>
                <c:pt idx="5454">
                  <c:v>6.9</c:v>
                </c:pt>
                <c:pt idx="5455">
                  <c:v>6.6</c:v>
                </c:pt>
                <c:pt idx="5456">
                  <c:v>6.3</c:v>
                </c:pt>
                <c:pt idx="5457">
                  <c:v>6</c:v>
                </c:pt>
                <c:pt idx="5458">
                  <c:v>5.7</c:v>
                </c:pt>
                <c:pt idx="5459">
                  <c:v>5.4</c:v>
                </c:pt>
                <c:pt idx="5460">
                  <c:v>13.8</c:v>
                </c:pt>
                <c:pt idx="5461">
                  <c:v>15.9</c:v>
                </c:pt>
                <c:pt idx="5462">
                  <c:v>52</c:v>
                </c:pt>
                <c:pt idx="5463">
                  <c:v>83.8</c:v>
                </c:pt>
                <c:pt idx="5464">
                  <c:v>30.3</c:v>
                </c:pt>
                <c:pt idx="5465">
                  <c:v>9.5</c:v>
                </c:pt>
                <c:pt idx="5466">
                  <c:v>4.8</c:v>
                </c:pt>
                <c:pt idx="5467">
                  <c:v>3.8</c:v>
                </c:pt>
                <c:pt idx="5468">
                  <c:v>3.7</c:v>
                </c:pt>
                <c:pt idx="5469">
                  <c:v>3.7</c:v>
                </c:pt>
                <c:pt idx="5470">
                  <c:v>3.7</c:v>
                </c:pt>
                <c:pt idx="5471">
                  <c:v>3.9</c:v>
                </c:pt>
                <c:pt idx="5472">
                  <c:v>4</c:v>
                </c:pt>
                <c:pt idx="5473">
                  <c:v>4.2</c:v>
                </c:pt>
                <c:pt idx="5474">
                  <c:v>4.5</c:v>
                </c:pt>
                <c:pt idx="5475">
                  <c:v>4.7</c:v>
                </c:pt>
                <c:pt idx="5476">
                  <c:v>4.9000000000000004</c:v>
                </c:pt>
                <c:pt idx="5477">
                  <c:v>5.2</c:v>
                </c:pt>
                <c:pt idx="5478">
                  <c:v>5.3</c:v>
                </c:pt>
                <c:pt idx="5479">
                  <c:v>5.5</c:v>
                </c:pt>
                <c:pt idx="5480">
                  <c:v>5.6</c:v>
                </c:pt>
                <c:pt idx="5481">
                  <c:v>6.3</c:v>
                </c:pt>
                <c:pt idx="5482">
                  <c:v>5.9</c:v>
                </c:pt>
                <c:pt idx="5483">
                  <c:v>5.8</c:v>
                </c:pt>
                <c:pt idx="5484">
                  <c:v>5.7</c:v>
                </c:pt>
                <c:pt idx="5485">
                  <c:v>5.6</c:v>
                </c:pt>
                <c:pt idx="5486">
                  <c:v>5.5</c:v>
                </c:pt>
                <c:pt idx="5487">
                  <c:v>5.4</c:v>
                </c:pt>
                <c:pt idx="5488">
                  <c:v>5.2</c:v>
                </c:pt>
                <c:pt idx="5489">
                  <c:v>5</c:v>
                </c:pt>
                <c:pt idx="5490">
                  <c:v>4.8</c:v>
                </c:pt>
                <c:pt idx="5491">
                  <c:v>4.5999999999999996</c:v>
                </c:pt>
                <c:pt idx="5492">
                  <c:v>4.4000000000000004</c:v>
                </c:pt>
                <c:pt idx="5493">
                  <c:v>4.2</c:v>
                </c:pt>
                <c:pt idx="5494">
                  <c:v>4</c:v>
                </c:pt>
                <c:pt idx="5495">
                  <c:v>3.8</c:v>
                </c:pt>
                <c:pt idx="5496">
                  <c:v>3.6</c:v>
                </c:pt>
                <c:pt idx="5497">
                  <c:v>3.4</c:v>
                </c:pt>
                <c:pt idx="5498">
                  <c:v>3.2</c:v>
                </c:pt>
                <c:pt idx="5499">
                  <c:v>3.1</c:v>
                </c:pt>
                <c:pt idx="5500">
                  <c:v>2.9</c:v>
                </c:pt>
                <c:pt idx="5501">
                  <c:v>2.7</c:v>
                </c:pt>
                <c:pt idx="5502">
                  <c:v>2.6</c:v>
                </c:pt>
                <c:pt idx="5503">
                  <c:v>2.4</c:v>
                </c:pt>
                <c:pt idx="5504">
                  <c:v>2.2999999999999998</c:v>
                </c:pt>
                <c:pt idx="5505">
                  <c:v>2.2000000000000002</c:v>
                </c:pt>
                <c:pt idx="5506">
                  <c:v>2.1</c:v>
                </c:pt>
                <c:pt idx="5507">
                  <c:v>2</c:v>
                </c:pt>
                <c:pt idx="5508">
                  <c:v>1.9</c:v>
                </c:pt>
                <c:pt idx="5509">
                  <c:v>1.8</c:v>
                </c:pt>
                <c:pt idx="5510">
                  <c:v>1.7</c:v>
                </c:pt>
                <c:pt idx="5511">
                  <c:v>1.6</c:v>
                </c:pt>
                <c:pt idx="5512">
                  <c:v>1.5</c:v>
                </c:pt>
                <c:pt idx="5513">
                  <c:v>1.5</c:v>
                </c:pt>
                <c:pt idx="5514">
                  <c:v>1.4</c:v>
                </c:pt>
                <c:pt idx="5515">
                  <c:v>1.3</c:v>
                </c:pt>
                <c:pt idx="5516">
                  <c:v>1.3</c:v>
                </c:pt>
                <c:pt idx="5517">
                  <c:v>1.2</c:v>
                </c:pt>
                <c:pt idx="5518">
                  <c:v>1.1000000000000001</c:v>
                </c:pt>
                <c:pt idx="5519">
                  <c:v>1.1000000000000001</c:v>
                </c:pt>
                <c:pt idx="5520">
                  <c:v>1</c:v>
                </c:pt>
                <c:pt idx="5521">
                  <c:v>1</c:v>
                </c:pt>
                <c:pt idx="5522">
                  <c:v>1</c:v>
                </c:pt>
                <c:pt idx="5523">
                  <c:v>0.9</c:v>
                </c:pt>
                <c:pt idx="5524">
                  <c:v>0.9</c:v>
                </c:pt>
                <c:pt idx="5525">
                  <c:v>0.8</c:v>
                </c:pt>
                <c:pt idx="5526">
                  <c:v>0.8</c:v>
                </c:pt>
                <c:pt idx="5527">
                  <c:v>0.8</c:v>
                </c:pt>
                <c:pt idx="5528">
                  <c:v>1.1000000000000001</c:v>
                </c:pt>
                <c:pt idx="5529">
                  <c:v>8.6999999999999993</c:v>
                </c:pt>
                <c:pt idx="5530">
                  <c:v>2.9</c:v>
                </c:pt>
                <c:pt idx="5531">
                  <c:v>8.5</c:v>
                </c:pt>
                <c:pt idx="5532">
                  <c:v>3.1</c:v>
                </c:pt>
                <c:pt idx="5533">
                  <c:v>1.4</c:v>
                </c:pt>
                <c:pt idx="5534">
                  <c:v>0.8</c:v>
                </c:pt>
                <c:pt idx="5535">
                  <c:v>0.6</c:v>
                </c:pt>
                <c:pt idx="5536">
                  <c:v>0.6</c:v>
                </c:pt>
                <c:pt idx="5537">
                  <c:v>0.5</c:v>
                </c:pt>
                <c:pt idx="5538">
                  <c:v>0.5</c:v>
                </c:pt>
                <c:pt idx="5539">
                  <c:v>0.5</c:v>
                </c:pt>
                <c:pt idx="5540">
                  <c:v>0.5</c:v>
                </c:pt>
                <c:pt idx="5541">
                  <c:v>0.4</c:v>
                </c:pt>
                <c:pt idx="5542">
                  <c:v>0.4</c:v>
                </c:pt>
                <c:pt idx="5543">
                  <c:v>0.4</c:v>
                </c:pt>
                <c:pt idx="5544">
                  <c:v>0.7</c:v>
                </c:pt>
                <c:pt idx="5545">
                  <c:v>0.9</c:v>
                </c:pt>
                <c:pt idx="5546">
                  <c:v>0.5</c:v>
                </c:pt>
                <c:pt idx="5547">
                  <c:v>0.3</c:v>
                </c:pt>
                <c:pt idx="5548">
                  <c:v>0.3</c:v>
                </c:pt>
                <c:pt idx="5549">
                  <c:v>0.3</c:v>
                </c:pt>
                <c:pt idx="5550">
                  <c:v>0.3</c:v>
                </c:pt>
                <c:pt idx="5551">
                  <c:v>0.3</c:v>
                </c:pt>
                <c:pt idx="5552">
                  <c:v>0.3</c:v>
                </c:pt>
                <c:pt idx="5553">
                  <c:v>0.2</c:v>
                </c:pt>
                <c:pt idx="5554">
                  <c:v>0.2</c:v>
                </c:pt>
                <c:pt idx="5555">
                  <c:v>0.2</c:v>
                </c:pt>
                <c:pt idx="5556">
                  <c:v>0.5</c:v>
                </c:pt>
                <c:pt idx="5557">
                  <c:v>0.7</c:v>
                </c:pt>
                <c:pt idx="5558">
                  <c:v>0.3</c:v>
                </c:pt>
                <c:pt idx="5559">
                  <c:v>0.2</c:v>
                </c:pt>
                <c:pt idx="5560">
                  <c:v>0.2</c:v>
                </c:pt>
                <c:pt idx="5561">
                  <c:v>0.2</c:v>
                </c:pt>
                <c:pt idx="5562">
                  <c:v>0.2</c:v>
                </c:pt>
                <c:pt idx="5563">
                  <c:v>0.2</c:v>
                </c:pt>
                <c:pt idx="5564">
                  <c:v>0.2</c:v>
                </c:pt>
                <c:pt idx="5565">
                  <c:v>0.1</c:v>
                </c:pt>
                <c:pt idx="5566">
                  <c:v>0.1</c:v>
                </c:pt>
                <c:pt idx="5567">
                  <c:v>0.1</c:v>
                </c:pt>
                <c:pt idx="5568">
                  <c:v>0.1</c:v>
                </c:pt>
                <c:pt idx="5569">
                  <c:v>0.1</c:v>
                </c:pt>
                <c:pt idx="5570">
                  <c:v>0.1</c:v>
                </c:pt>
                <c:pt idx="5571">
                  <c:v>0.1</c:v>
                </c:pt>
                <c:pt idx="5572">
                  <c:v>0.1</c:v>
                </c:pt>
                <c:pt idx="5573">
                  <c:v>0.2</c:v>
                </c:pt>
                <c:pt idx="5574">
                  <c:v>4.5</c:v>
                </c:pt>
                <c:pt idx="5575">
                  <c:v>1.7</c:v>
                </c:pt>
                <c:pt idx="5576">
                  <c:v>0.7</c:v>
                </c:pt>
                <c:pt idx="5577">
                  <c:v>0.4</c:v>
                </c:pt>
                <c:pt idx="5578">
                  <c:v>0.5</c:v>
                </c:pt>
                <c:pt idx="5579">
                  <c:v>0.7</c:v>
                </c:pt>
                <c:pt idx="5580">
                  <c:v>0.6</c:v>
                </c:pt>
                <c:pt idx="5581">
                  <c:v>0.4</c:v>
                </c:pt>
                <c:pt idx="5582">
                  <c:v>0.1</c:v>
                </c:pt>
                <c:pt idx="5583">
                  <c:v>9</c:v>
                </c:pt>
                <c:pt idx="5584">
                  <c:v>3.4</c:v>
                </c:pt>
                <c:pt idx="5585">
                  <c:v>1.3</c:v>
                </c:pt>
                <c:pt idx="5586">
                  <c:v>7.6</c:v>
                </c:pt>
                <c:pt idx="5587">
                  <c:v>4.8</c:v>
                </c:pt>
                <c:pt idx="5588">
                  <c:v>11.4</c:v>
                </c:pt>
                <c:pt idx="5589">
                  <c:v>5.2</c:v>
                </c:pt>
                <c:pt idx="5590">
                  <c:v>10.199999999999999</c:v>
                </c:pt>
                <c:pt idx="5591">
                  <c:v>22.3</c:v>
                </c:pt>
                <c:pt idx="5592">
                  <c:v>45.3</c:v>
                </c:pt>
                <c:pt idx="5593">
                  <c:v>19.100000000000001</c:v>
                </c:pt>
                <c:pt idx="5594">
                  <c:v>11</c:v>
                </c:pt>
                <c:pt idx="5595">
                  <c:v>11.2</c:v>
                </c:pt>
                <c:pt idx="5596">
                  <c:v>127.3</c:v>
                </c:pt>
                <c:pt idx="5597">
                  <c:v>44.3</c:v>
                </c:pt>
                <c:pt idx="5598">
                  <c:v>24.2</c:v>
                </c:pt>
                <c:pt idx="5599">
                  <c:v>18.8</c:v>
                </c:pt>
                <c:pt idx="5600">
                  <c:v>33.9</c:v>
                </c:pt>
                <c:pt idx="5601">
                  <c:v>22.1</c:v>
                </c:pt>
                <c:pt idx="5602">
                  <c:v>14.1</c:v>
                </c:pt>
                <c:pt idx="5603">
                  <c:v>12.4</c:v>
                </c:pt>
                <c:pt idx="5604">
                  <c:v>13.2</c:v>
                </c:pt>
                <c:pt idx="5605">
                  <c:v>11.5</c:v>
                </c:pt>
                <c:pt idx="5606">
                  <c:v>10.6</c:v>
                </c:pt>
                <c:pt idx="5607">
                  <c:v>9.9</c:v>
                </c:pt>
                <c:pt idx="5608">
                  <c:v>17.7</c:v>
                </c:pt>
                <c:pt idx="5609">
                  <c:v>18.100000000000001</c:v>
                </c:pt>
                <c:pt idx="5610">
                  <c:v>18.100000000000001</c:v>
                </c:pt>
                <c:pt idx="5611">
                  <c:v>21</c:v>
                </c:pt>
                <c:pt idx="5612">
                  <c:v>14.7</c:v>
                </c:pt>
                <c:pt idx="5613">
                  <c:v>19.100000000000001</c:v>
                </c:pt>
                <c:pt idx="5614">
                  <c:v>16</c:v>
                </c:pt>
                <c:pt idx="5615">
                  <c:v>36.799999999999997</c:v>
                </c:pt>
                <c:pt idx="5616">
                  <c:v>29.3</c:v>
                </c:pt>
                <c:pt idx="5617">
                  <c:v>23.1</c:v>
                </c:pt>
                <c:pt idx="5618">
                  <c:v>21.4</c:v>
                </c:pt>
                <c:pt idx="5619">
                  <c:v>31.5</c:v>
                </c:pt>
                <c:pt idx="5620">
                  <c:v>23.8</c:v>
                </c:pt>
                <c:pt idx="5621">
                  <c:v>20.5</c:v>
                </c:pt>
                <c:pt idx="5622">
                  <c:v>23.5</c:v>
                </c:pt>
                <c:pt idx="5623">
                  <c:v>26.2</c:v>
                </c:pt>
                <c:pt idx="5624">
                  <c:v>43.4</c:v>
                </c:pt>
                <c:pt idx="5625">
                  <c:v>51.6</c:v>
                </c:pt>
                <c:pt idx="5626">
                  <c:v>36.299999999999997</c:v>
                </c:pt>
                <c:pt idx="5627">
                  <c:v>40.700000000000003</c:v>
                </c:pt>
                <c:pt idx="5628">
                  <c:v>27.5</c:v>
                </c:pt>
                <c:pt idx="5629">
                  <c:v>24.9</c:v>
                </c:pt>
                <c:pt idx="5630">
                  <c:v>23.6</c:v>
                </c:pt>
                <c:pt idx="5631">
                  <c:v>23</c:v>
                </c:pt>
                <c:pt idx="5632">
                  <c:v>43.3</c:v>
                </c:pt>
                <c:pt idx="5633">
                  <c:v>42.9</c:v>
                </c:pt>
                <c:pt idx="5634">
                  <c:v>27.7</c:v>
                </c:pt>
                <c:pt idx="5635">
                  <c:v>24</c:v>
                </c:pt>
                <c:pt idx="5636">
                  <c:v>47.6</c:v>
                </c:pt>
                <c:pt idx="5637">
                  <c:v>33.6</c:v>
                </c:pt>
                <c:pt idx="5638">
                  <c:v>27.5</c:v>
                </c:pt>
                <c:pt idx="5639">
                  <c:v>26.7</c:v>
                </c:pt>
                <c:pt idx="5640">
                  <c:v>27</c:v>
                </c:pt>
                <c:pt idx="5641">
                  <c:v>27.4</c:v>
                </c:pt>
                <c:pt idx="5642">
                  <c:v>27.4</c:v>
                </c:pt>
                <c:pt idx="5643">
                  <c:v>27.2</c:v>
                </c:pt>
                <c:pt idx="5644">
                  <c:v>26.9</c:v>
                </c:pt>
                <c:pt idx="5645">
                  <c:v>26.4</c:v>
                </c:pt>
                <c:pt idx="5646">
                  <c:v>25.9</c:v>
                </c:pt>
                <c:pt idx="5647">
                  <c:v>25.3</c:v>
                </c:pt>
                <c:pt idx="5648">
                  <c:v>24.9</c:v>
                </c:pt>
                <c:pt idx="5649">
                  <c:v>24.5</c:v>
                </c:pt>
                <c:pt idx="5650">
                  <c:v>24.1</c:v>
                </c:pt>
                <c:pt idx="5651">
                  <c:v>23.7</c:v>
                </c:pt>
                <c:pt idx="5652">
                  <c:v>23.2</c:v>
                </c:pt>
                <c:pt idx="5653">
                  <c:v>22.6</c:v>
                </c:pt>
                <c:pt idx="5654">
                  <c:v>33.4</c:v>
                </c:pt>
                <c:pt idx="5655">
                  <c:v>24.8</c:v>
                </c:pt>
                <c:pt idx="5656">
                  <c:v>21.2</c:v>
                </c:pt>
                <c:pt idx="5657">
                  <c:v>23.2</c:v>
                </c:pt>
                <c:pt idx="5658">
                  <c:v>33.4</c:v>
                </c:pt>
                <c:pt idx="5659">
                  <c:v>22.4</c:v>
                </c:pt>
                <c:pt idx="5660">
                  <c:v>18.399999999999999</c:v>
                </c:pt>
                <c:pt idx="5661">
                  <c:v>23</c:v>
                </c:pt>
                <c:pt idx="5662">
                  <c:v>18.600000000000001</c:v>
                </c:pt>
                <c:pt idx="5663">
                  <c:v>77</c:v>
                </c:pt>
                <c:pt idx="5664">
                  <c:v>32.1</c:v>
                </c:pt>
                <c:pt idx="5665">
                  <c:v>18.5</c:v>
                </c:pt>
                <c:pt idx="5666">
                  <c:v>14.2</c:v>
                </c:pt>
                <c:pt idx="5667">
                  <c:v>12.8</c:v>
                </c:pt>
                <c:pt idx="5668">
                  <c:v>12.4</c:v>
                </c:pt>
                <c:pt idx="5669">
                  <c:v>11.9</c:v>
                </c:pt>
                <c:pt idx="5670">
                  <c:v>17.600000000000001</c:v>
                </c:pt>
                <c:pt idx="5671">
                  <c:v>12.7</c:v>
                </c:pt>
                <c:pt idx="5672">
                  <c:v>23.4</c:v>
                </c:pt>
                <c:pt idx="5673">
                  <c:v>22.6</c:v>
                </c:pt>
                <c:pt idx="5674">
                  <c:v>14.3</c:v>
                </c:pt>
                <c:pt idx="5675">
                  <c:v>12.1</c:v>
                </c:pt>
                <c:pt idx="5676">
                  <c:v>12</c:v>
                </c:pt>
                <c:pt idx="5677">
                  <c:v>12.2</c:v>
                </c:pt>
                <c:pt idx="5678">
                  <c:v>12.2</c:v>
                </c:pt>
                <c:pt idx="5679">
                  <c:v>17.8</c:v>
                </c:pt>
                <c:pt idx="5680">
                  <c:v>17.3</c:v>
                </c:pt>
                <c:pt idx="5681">
                  <c:v>13</c:v>
                </c:pt>
                <c:pt idx="5682">
                  <c:v>11.4</c:v>
                </c:pt>
                <c:pt idx="5683">
                  <c:v>11</c:v>
                </c:pt>
                <c:pt idx="5684">
                  <c:v>21.9</c:v>
                </c:pt>
                <c:pt idx="5685">
                  <c:v>14.5</c:v>
                </c:pt>
                <c:pt idx="5686">
                  <c:v>11.9</c:v>
                </c:pt>
                <c:pt idx="5687">
                  <c:v>11.5</c:v>
                </c:pt>
                <c:pt idx="5688">
                  <c:v>23.3</c:v>
                </c:pt>
                <c:pt idx="5689">
                  <c:v>21.4</c:v>
                </c:pt>
                <c:pt idx="5690">
                  <c:v>34.9</c:v>
                </c:pt>
                <c:pt idx="5691">
                  <c:v>63.1</c:v>
                </c:pt>
                <c:pt idx="5692">
                  <c:v>41.8</c:v>
                </c:pt>
                <c:pt idx="5693">
                  <c:v>22.3</c:v>
                </c:pt>
                <c:pt idx="5694">
                  <c:v>18.2</c:v>
                </c:pt>
                <c:pt idx="5695">
                  <c:v>19.2</c:v>
                </c:pt>
                <c:pt idx="5696">
                  <c:v>91.1</c:v>
                </c:pt>
                <c:pt idx="5697">
                  <c:v>206.3</c:v>
                </c:pt>
                <c:pt idx="5698">
                  <c:v>80.7</c:v>
                </c:pt>
                <c:pt idx="5699">
                  <c:v>33.200000000000003</c:v>
                </c:pt>
                <c:pt idx="5700">
                  <c:v>22.9</c:v>
                </c:pt>
                <c:pt idx="5701">
                  <c:v>34.299999999999997</c:v>
                </c:pt>
                <c:pt idx="5702">
                  <c:v>38.5</c:v>
                </c:pt>
                <c:pt idx="5703">
                  <c:v>69.599999999999994</c:v>
                </c:pt>
                <c:pt idx="5704">
                  <c:v>174.1</c:v>
                </c:pt>
                <c:pt idx="5705">
                  <c:v>77.2</c:v>
                </c:pt>
                <c:pt idx="5706">
                  <c:v>42.4</c:v>
                </c:pt>
                <c:pt idx="5707">
                  <c:v>32.9</c:v>
                </c:pt>
                <c:pt idx="5708">
                  <c:v>30.9</c:v>
                </c:pt>
                <c:pt idx="5709">
                  <c:v>35.5</c:v>
                </c:pt>
                <c:pt idx="5710">
                  <c:v>44.6</c:v>
                </c:pt>
                <c:pt idx="5711">
                  <c:v>45.1</c:v>
                </c:pt>
                <c:pt idx="5712">
                  <c:v>40.299999999999997</c:v>
                </c:pt>
                <c:pt idx="5713">
                  <c:v>34.5</c:v>
                </c:pt>
                <c:pt idx="5714">
                  <c:v>37.6</c:v>
                </c:pt>
                <c:pt idx="5715">
                  <c:v>38.4</c:v>
                </c:pt>
                <c:pt idx="5716">
                  <c:v>35.9</c:v>
                </c:pt>
                <c:pt idx="5717">
                  <c:v>35.6</c:v>
                </c:pt>
                <c:pt idx="5718">
                  <c:v>107.8</c:v>
                </c:pt>
                <c:pt idx="5719">
                  <c:v>60.9</c:v>
                </c:pt>
                <c:pt idx="5720">
                  <c:v>48.4</c:v>
                </c:pt>
                <c:pt idx="5721">
                  <c:v>43.1</c:v>
                </c:pt>
                <c:pt idx="5722">
                  <c:v>44.5</c:v>
                </c:pt>
                <c:pt idx="5723">
                  <c:v>39.700000000000003</c:v>
                </c:pt>
                <c:pt idx="5724">
                  <c:v>44.1</c:v>
                </c:pt>
                <c:pt idx="5725">
                  <c:v>38.9</c:v>
                </c:pt>
                <c:pt idx="5726">
                  <c:v>36.700000000000003</c:v>
                </c:pt>
                <c:pt idx="5727">
                  <c:v>35.1</c:v>
                </c:pt>
                <c:pt idx="5728">
                  <c:v>36.299999999999997</c:v>
                </c:pt>
                <c:pt idx="5729">
                  <c:v>33.299999999999997</c:v>
                </c:pt>
                <c:pt idx="5730">
                  <c:v>31.8</c:v>
                </c:pt>
                <c:pt idx="5731">
                  <c:v>30.7</c:v>
                </c:pt>
                <c:pt idx="5732">
                  <c:v>29.9</c:v>
                </c:pt>
                <c:pt idx="5733">
                  <c:v>29.1</c:v>
                </c:pt>
                <c:pt idx="5734">
                  <c:v>28.4</c:v>
                </c:pt>
                <c:pt idx="5735">
                  <c:v>49.2</c:v>
                </c:pt>
                <c:pt idx="5736">
                  <c:v>74.2</c:v>
                </c:pt>
                <c:pt idx="5737">
                  <c:v>47.1</c:v>
                </c:pt>
                <c:pt idx="5738">
                  <c:v>32.1</c:v>
                </c:pt>
                <c:pt idx="5739">
                  <c:v>28.5</c:v>
                </c:pt>
                <c:pt idx="5740">
                  <c:v>28.4</c:v>
                </c:pt>
                <c:pt idx="5741">
                  <c:v>35.6</c:v>
                </c:pt>
                <c:pt idx="5742">
                  <c:v>30.3</c:v>
                </c:pt>
                <c:pt idx="5743">
                  <c:v>30.5</c:v>
                </c:pt>
                <c:pt idx="5744">
                  <c:v>42.1</c:v>
                </c:pt>
                <c:pt idx="5745">
                  <c:v>37</c:v>
                </c:pt>
                <c:pt idx="5746">
                  <c:v>28.8</c:v>
                </c:pt>
                <c:pt idx="5747">
                  <c:v>36</c:v>
                </c:pt>
                <c:pt idx="5748">
                  <c:v>43.9</c:v>
                </c:pt>
                <c:pt idx="5749">
                  <c:v>33.200000000000003</c:v>
                </c:pt>
                <c:pt idx="5750">
                  <c:v>43.4</c:v>
                </c:pt>
                <c:pt idx="5751">
                  <c:v>31.1</c:v>
                </c:pt>
                <c:pt idx="5752">
                  <c:v>36.799999999999997</c:v>
                </c:pt>
                <c:pt idx="5753">
                  <c:v>41.2</c:v>
                </c:pt>
                <c:pt idx="5754">
                  <c:v>30.4</c:v>
                </c:pt>
                <c:pt idx="5755">
                  <c:v>256</c:v>
                </c:pt>
                <c:pt idx="5756">
                  <c:v>101.5</c:v>
                </c:pt>
                <c:pt idx="5757">
                  <c:v>42.6</c:v>
                </c:pt>
                <c:pt idx="5758">
                  <c:v>45.4</c:v>
                </c:pt>
                <c:pt idx="5759">
                  <c:v>104.6</c:v>
                </c:pt>
                <c:pt idx="5760">
                  <c:v>52.6</c:v>
                </c:pt>
                <c:pt idx="5761">
                  <c:v>37.200000000000003</c:v>
                </c:pt>
                <c:pt idx="5762">
                  <c:v>33.200000000000003</c:v>
                </c:pt>
                <c:pt idx="5763">
                  <c:v>32.700000000000003</c:v>
                </c:pt>
                <c:pt idx="5764">
                  <c:v>33.5</c:v>
                </c:pt>
                <c:pt idx="5765">
                  <c:v>41.2</c:v>
                </c:pt>
                <c:pt idx="5766">
                  <c:v>225.7</c:v>
                </c:pt>
                <c:pt idx="5767">
                  <c:v>264.10000000000002</c:v>
                </c:pt>
                <c:pt idx="5768">
                  <c:v>113.8</c:v>
                </c:pt>
                <c:pt idx="5769">
                  <c:v>55.1</c:v>
                </c:pt>
                <c:pt idx="5770">
                  <c:v>133.9</c:v>
                </c:pt>
                <c:pt idx="5771">
                  <c:v>67.099999999999994</c:v>
                </c:pt>
                <c:pt idx="5772">
                  <c:v>42.7</c:v>
                </c:pt>
                <c:pt idx="5773">
                  <c:v>38.6</c:v>
                </c:pt>
                <c:pt idx="5774">
                  <c:v>42</c:v>
                </c:pt>
                <c:pt idx="5775">
                  <c:v>52.6</c:v>
                </c:pt>
                <c:pt idx="5776">
                  <c:v>40.799999999999997</c:v>
                </c:pt>
                <c:pt idx="5777">
                  <c:v>37.1</c:v>
                </c:pt>
                <c:pt idx="5778">
                  <c:v>36.5</c:v>
                </c:pt>
                <c:pt idx="5779">
                  <c:v>35.5</c:v>
                </c:pt>
                <c:pt idx="5780">
                  <c:v>34.9</c:v>
                </c:pt>
                <c:pt idx="5781">
                  <c:v>34.4</c:v>
                </c:pt>
                <c:pt idx="5782">
                  <c:v>33.9</c:v>
                </c:pt>
                <c:pt idx="5783">
                  <c:v>33.4</c:v>
                </c:pt>
                <c:pt idx="5784">
                  <c:v>32.799999999999997</c:v>
                </c:pt>
                <c:pt idx="5785">
                  <c:v>40.200000000000003</c:v>
                </c:pt>
                <c:pt idx="5786">
                  <c:v>34.200000000000003</c:v>
                </c:pt>
                <c:pt idx="5787">
                  <c:v>31.7</c:v>
                </c:pt>
                <c:pt idx="5788">
                  <c:v>30.6</c:v>
                </c:pt>
                <c:pt idx="5789">
                  <c:v>29.9</c:v>
                </c:pt>
                <c:pt idx="5790">
                  <c:v>29.2</c:v>
                </c:pt>
                <c:pt idx="5791">
                  <c:v>28.3</c:v>
                </c:pt>
                <c:pt idx="5792">
                  <c:v>27.2</c:v>
                </c:pt>
                <c:pt idx="5793">
                  <c:v>26.1</c:v>
                </c:pt>
                <c:pt idx="5794">
                  <c:v>25</c:v>
                </c:pt>
                <c:pt idx="5795">
                  <c:v>23.9</c:v>
                </c:pt>
                <c:pt idx="5796">
                  <c:v>22.8</c:v>
                </c:pt>
                <c:pt idx="5797">
                  <c:v>21.7</c:v>
                </c:pt>
                <c:pt idx="5798">
                  <c:v>20.7</c:v>
                </c:pt>
                <c:pt idx="5799">
                  <c:v>19.600000000000001</c:v>
                </c:pt>
                <c:pt idx="5800">
                  <c:v>18.7</c:v>
                </c:pt>
                <c:pt idx="5801">
                  <c:v>17.7</c:v>
                </c:pt>
                <c:pt idx="5802">
                  <c:v>16.8</c:v>
                </c:pt>
                <c:pt idx="5803">
                  <c:v>15.9</c:v>
                </c:pt>
                <c:pt idx="5804">
                  <c:v>15.1</c:v>
                </c:pt>
                <c:pt idx="5805">
                  <c:v>14.3</c:v>
                </c:pt>
                <c:pt idx="5806">
                  <c:v>13.5</c:v>
                </c:pt>
                <c:pt idx="5807">
                  <c:v>12.8</c:v>
                </c:pt>
                <c:pt idx="5808">
                  <c:v>16.600000000000001</c:v>
                </c:pt>
                <c:pt idx="5809">
                  <c:v>13.7</c:v>
                </c:pt>
                <c:pt idx="5810">
                  <c:v>11.4</c:v>
                </c:pt>
                <c:pt idx="5811">
                  <c:v>10.4</c:v>
                </c:pt>
                <c:pt idx="5812">
                  <c:v>9.8000000000000007</c:v>
                </c:pt>
                <c:pt idx="5813">
                  <c:v>9.3000000000000007</c:v>
                </c:pt>
                <c:pt idx="5814">
                  <c:v>8.8000000000000007</c:v>
                </c:pt>
                <c:pt idx="5815">
                  <c:v>8.4</c:v>
                </c:pt>
                <c:pt idx="5816">
                  <c:v>7.9</c:v>
                </c:pt>
                <c:pt idx="5817">
                  <c:v>7.5</c:v>
                </c:pt>
                <c:pt idx="5818">
                  <c:v>7.2</c:v>
                </c:pt>
                <c:pt idx="5819">
                  <c:v>6.8</c:v>
                </c:pt>
                <c:pt idx="5820">
                  <c:v>6.5</c:v>
                </c:pt>
                <c:pt idx="5821">
                  <c:v>6.2</c:v>
                </c:pt>
                <c:pt idx="5822">
                  <c:v>5.9</c:v>
                </c:pt>
                <c:pt idx="5823">
                  <c:v>5.6</c:v>
                </c:pt>
                <c:pt idx="5824">
                  <c:v>5.4</c:v>
                </c:pt>
                <c:pt idx="5825">
                  <c:v>5.0999999999999996</c:v>
                </c:pt>
                <c:pt idx="5826">
                  <c:v>4.9000000000000004</c:v>
                </c:pt>
                <c:pt idx="5827">
                  <c:v>4.7</c:v>
                </c:pt>
                <c:pt idx="5828">
                  <c:v>4.5</c:v>
                </c:pt>
                <c:pt idx="5829">
                  <c:v>4.2</c:v>
                </c:pt>
                <c:pt idx="5830">
                  <c:v>4.0999999999999996</c:v>
                </c:pt>
                <c:pt idx="5831">
                  <c:v>3.9</c:v>
                </c:pt>
                <c:pt idx="5832">
                  <c:v>3.7</c:v>
                </c:pt>
                <c:pt idx="5833">
                  <c:v>3.5</c:v>
                </c:pt>
                <c:pt idx="5834">
                  <c:v>3.4</c:v>
                </c:pt>
                <c:pt idx="5835">
                  <c:v>5</c:v>
                </c:pt>
                <c:pt idx="5836">
                  <c:v>3.6</c:v>
                </c:pt>
                <c:pt idx="5837">
                  <c:v>3.1</c:v>
                </c:pt>
                <c:pt idx="5838">
                  <c:v>2.8</c:v>
                </c:pt>
                <c:pt idx="5839">
                  <c:v>2.7</c:v>
                </c:pt>
                <c:pt idx="5840">
                  <c:v>2.6</c:v>
                </c:pt>
                <c:pt idx="5841">
                  <c:v>2.5</c:v>
                </c:pt>
                <c:pt idx="5842">
                  <c:v>2.2999999999999998</c:v>
                </c:pt>
                <c:pt idx="5843">
                  <c:v>2.2000000000000002</c:v>
                </c:pt>
                <c:pt idx="5844">
                  <c:v>2.1</c:v>
                </c:pt>
                <c:pt idx="5845">
                  <c:v>2</c:v>
                </c:pt>
                <c:pt idx="5846">
                  <c:v>1.9</c:v>
                </c:pt>
                <c:pt idx="5847">
                  <c:v>1.9</c:v>
                </c:pt>
                <c:pt idx="5848">
                  <c:v>1.8</c:v>
                </c:pt>
                <c:pt idx="5849">
                  <c:v>1.7</c:v>
                </c:pt>
                <c:pt idx="5850">
                  <c:v>1.6</c:v>
                </c:pt>
                <c:pt idx="5851">
                  <c:v>1.5</c:v>
                </c:pt>
                <c:pt idx="5852">
                  <c:v>1.5</c:v>
                </c:pt>
                <c:pt idx="5853">
                  <c:v>1.4</c:v>
                </c:pt>
                <c:pt idx="5854">
                  <c:v>1.3</c:v>
                </c:pt>
                <c:pt idx="5855">
                  <c:v>1.3</c:v>
                </c:pt>
                <c:pt idx="5856">
                  <c:v>1.2</c:v>
                </c:pt>
                <c:pt idx="5857">
                  <c:v>1.2</c:v>
                </c:pt>
                <c:pt idx="5858">
                  <c:v>1.1000000000000001</c:v>
                </c:pt>
                <c:pt idx="5859">
                  <c:v>1.1000000000000001</c:v>
                </c:pt>
                <c:pt idx="5860">
                  <c:v>1</c:v>
                </c:pt>
                <c:pt idx="5861">
                  <c:v>1</c:v>
                </c:pt>
                <c:pt idx="5862">
                  <c:v>0.9</c:v>
                </c:pt>
                <c:pt idx="5863">
                  <c:v>0.9</c:v>
                </c:pt>
                <c:pt idx="5864">
                  <c:v>0.8</c:v>
                </c:pt>
                <c:pt idx="5865">
                  <c:v>0.8</c:v>
                </c:pt>
                <c:pt idx="5866">
                  <c:v>0.7</c:v>
                </c:pt>
                <c:pt idx="5867">
                  <c:v>0.7</c:v>
                </c:pt>
                <c:pt idx="5868">
                  <c:v>0.7</c:v>
                </c:pt>
                <c:pt idx="5869">
                  <c:v>0.6</c:v>
                </c:pt>
                <c:pt idx="5870">
                  <c:v>0.6</c:v>
                </c:pt>
                <c:pt idx="5871">
                  <c:v>0.6</c:v>
                </c:pt>
                <c:pt idx="5872">
                  <c:v>0.6</c:v>
                </c:pt>
                <c:pt idx="5873">
                  <c:v>0.5</c:v>
                </c:pt>
                <c:pt idx="5874">
                  <c:v>0.5</c:v>
                </c:pt>
                <c:pt idx="5875">
                  <c:v>0.5</c:v>
                </c:pt>
                <c:pt idx="5876">
                  <c:v>0.4</c:v>
                </c:pt>
                <c:pt idx="5877">
                  <c:v>0.4</c:v>
                </c:pt>
                <c:pt idx="5878">
                  <c:v>0.4</c:v>
                </c:pt>
                <c:pt idx="5879">
                  <c:v>0.4</c:v>
                </c:pt>
                <c:pt idx="5880">
                  <c:v>0.4</c:v>
                </c:pt>
                <c:pt idx="5881">
                  <c:v>0.3</c:v>
                </c:pt>
                <c:pt idx="5882">
                  <c:v>0.3</c:v>
                </c:pt>
                <c:pt idx="5883">
                  <c:v>0.3</c:v>
                </c:pt>
                <c:pt idx="5884">
                  <c:v>0.3</c:v>
                </c:pt>
                <c:pt idx="5885">
                  <c:v>0.3</c:v>
                </c:pt>
                <c:pt idx="5886">
                  <c:v>0.3</c:v>
                </c:pt>
                <c:pt idx="5887">
                  <c:v>0.3</c:v>
                </c:pt>
                <c:pt idx="5888">
                  <c:v>0.2</c:v>
                </c:pt>
                <c:pt idx="5889">
                  <c:v>0.2</c:v>
                </c:pt>
                <c:pt idx="5890">
                  <c:v>0.2</c:v>
                </c:pt>
                <c:pt idx="5891">
                  <c:v>0.2</c:v>
                </c:pt>
                <c:pt idx="5892">
                  <c:v>0.2</c:v>
                </c:pt>
                <c:pt idx="5893">
                  <c:v>0.2</c:v>
                </c:pt>
                <c:pt idx="5894">
                  <c:v>0.2</c:v>
                </c:pt>
                <c:pt idx="5895">
                  <c:v>0.2</c:v>
                </c:pt>
                <c:pt idx="5896">
                  <c:v>0.2</c:v>
                </c:pt>
                <c:pt idx="5897">
                  <c:v>0.1</c:v>
                </c:pt>
                <c:pt idx="5898">
                  <c:v>0.1</c:v>
                </c:pt>
                <c:pt idx="5899">
                  <c:v>0.1</c:v>
                </c:pt>
                <c:pt idx="5900">
                  <c:v>0.1</c:v>
                </c:pt>
                <c:pt idx="5901">
                  <c:v>0.1</c:v>
                </c:pt>
                <c:pt idx="5902">
                  <c:v>0.1</c:v>
                </c:pt>
                <c:pt idx="5903">
                  <c:v>0.1</c:v>
                </c:pt>
                <c:pt idx="5904">
                  <c:v>0.1</c:v>
                </c:pt>
                <c:pt idx="5905">
                  <c:v>0.1</c:v>
                </c:pt>
                <c:pt idx="5906">
                  <c:v>0.1</c:v>
                </c:pt>
                <c:pt idx="5907">
                  <c:v>0.1</c:v>
                </c:pt>
                <c:pt idx="5908">
                  <c:v>0.1</c:v>
                </c:pt>
                <c:pt idx="5909">
                  <c:v>0.1</c:v>
                </c:pt>
                <c:pt idx="5910">
                  <c:v>0.1</c:v>
                </c:pt>
                <c:pt idx="5911">
                  <c:v>0.1</c:v>
                </c:pt>
                <c:pt idx="5912">
                  <c:v>0.1</c:v>
                </c:pt>
                <c:pt idx="5913">
                  <c:v>0.1</c:v>
                </c:pt>
                <c:pt idx="5914">
                  <c:v>0.1</c:v>
                </c:pt>
                <c:pt idx="5915">
                  <c:v>0.1</c:v>
                </c:pt>
                <c:pt idx="5916">
                  <c:v>0.1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0.1</c:v>
                </c:pt>
                <c:pt idx="5932">
                  <c:v>20.2</c:v>
                </c:pt>
                <c:pt idx="5933">
                  <c:v>13.1</c:v>
                </c:pt>
                <c:pt idx="5934">
                  <c:v>3.5</c:v>
                </c:pt>
                <c:pt idx="5935">
                  <c:v>0.7</c:v>
                </c:pt>
                <c:pt idx="5936">
                  <c:v>0.1</c:v>
                </c:pt>
                <c:pt idx="5937">
                  <c:v>0</c:v>
                </c:pt>
                <c:pt idx="5938">
                  <c:v>2.1</c:v>
                </c:pt>
                <c:pt idx="5939">
                  <c:v>0.7</c:v>
                </c:pt>
                <c:pt idx="5940">
                  <c:v>0.3</c:v>
                </c:pt>
                <c:pt idx="5941">
                  <c:v>0.1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0</c:v>
                </c:pt>
                <c:pt idx="5947">
                  <c:v>0</c:v>
                </c:pt>
                <c:pt idx="5948">
                  <c:v>0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1.3</c:v>
                </c:pt>
                <c:pt idx="5956">
                  <c:v>8.1</c:v>
                </c:pt>
                <c:pt idx="5957">
                  <c:v>14.6</c:v>
                </c:pt>
                <c:pt idx="5958">
                  <c:v>4.4000000000000004</c:v>
                </c:pt>
                <c:pt idx="5959">
                  <c:v>1</c:v>
                </c:pt>
                <c:pt idx="5960">
                  <c:v>0.2</c:v>
                </c:pt>
                <c:pt idx="5961">
                  <c:v>0</c:v>
                </c:pt>
                <c:pt idx="5962">
                  <c:v>10.4</c:v>
                </c:pt>
                <c:pt idx="5963">
                  <c:v>4.4000000000000004</c:v>
                </c:pt>
                <c:pt idx="5964">
                  <c:v>1</c:v>
                </c:pt>
                <c:pt idx="5965">
                  <c:v>0.2</c:v>
                </c:pt>
                <c:pt idx="5966">
                  <c:v>0</c:v>
                </c:pt>
                <c:pt idx="5967">
                  <c:v>0</c:v>
                </c:pt>
                <c:pt idx="5968">
                  <c:v>0</c:v>
                </c:pt>
                <c:pt idx="5969">
                  <c:v>5.3</c:v>
                </c:pt>
                <c:pt idx="5970">
                  <c:v>1.6</c:v>
                </c:pt>
                <c:pt idx="5971">
                  <c:v>0.3</c:v>
                </c:pt>
                <c:pt idx="5972">
                  <c:v>0.1</c:v>
                </c:pt>
                <c:pt idx="5973">
                  <c:v>0</c:v>
                </c:pt>
                <c:pt idx="5974">
                  <c:v>1.4</c:v>
                </c:pt>
                <c:pt idx="5975">
                  <c:v>0.9</c:v>
                </c:pt>
                <c:pt idx="5976">
                  <c:v>2.8</c:v>
                </c:pt>
                <c:pt idx="5977">
                  <c:v>4.4000000000000004</c:v>
                </c:pt>
                <c:pt idx="5978">
                  <c:v>3.6</c:v>
                </c:pt>
                <c:pt idx="5979">
                  <c:v>10.1</c:v>
                </c:pt>
                <c:pt idx="5980">
                  <c:v>6</c:v>
                </c:pt>
                <c:pt idx="5981">
                  <c:v>1.9</c:v>
                </c:pt>
                <c:pt idx="5982">
                  <c:v>2.5</c:v>
                </c:pt>
                <c:pt idx="5983">
                  <c:v>1.2</c:v>
                </c:pt>
                <c:pt idx="5984">
                  <c:v>10.7</c:v>
                </c:pt>
                <c:pt idx="5985">
                  <c:v>10.7</c:v>
                </c:pt>
                <c:pt idx="5986">
                  <c:v>3.1</c:v>
                </c:pt>
                <c:pt idx="5987">
                  <c:v>1.4</c:v>
                </c:pt>
                <c:pt idx="5988">
                  <c:v>14.2</c:v>
                </c:pt>
                <c:pt idx="5989">
                  <c:v>9.8000000000000007</c:v>
                </c:pt>
                <c:pt idx="5990">
                  <c:v>5.8</c:v>
                </c:pt>
                <c:pt idx="5991">
                  <c:v>5</c:v>
                </c:pt>
                <c:pt idx="5992">
                  <c:v>6.3</c:v>
                </c:pt>
                <c:pt idx="5993">
                  <c:v>6</c:v>
                </c:pt>
                <c:pt idx="5994">
                  <c:v>4.7</c:v>
                </c:pt>
                <c:pt idx="5995">
                  <c:v>11.5</c:v>
                </c:pt>
                <c:pt idx="5996">
                  <c:v>7.2</c:v>
                </c:pt>
                <c:pt idx="5997">
                  <c:v>14</c:v>
                </c:pt>
                <c:pt idx="5998">
                  <c:v>14.5</c:v>
                </c:pt>
                <c:pt idx="5999">
                  <c:v>25.8</c:v>
                </c:pt>
                <c:pt idx="6000">
                  <c:v>25.1</c:v>
                </c:pt>
                <c:pt idx="6001">
                  <c:v>34.700000000000003</c:v>
                </c:pt>
                <c:pt idx="6002">
                  <c:v>22.1</c:v>
                </c:pt>
                <c:pt idx="6003">
                  <c:v>12.1</c:v>
                </c:pt>
                <c:pt idx="6004">
                  <c:v>25.9</c:v>
                </c:pt>
                <c:pt idx="6005">
                  <c:v>29.1</c:v>
                </c:pt>
                <c:pt idx="6006">
                  <c:v>54.8</c:v>
                </c:pt>
                <c:pt idx="6007">
                  <c:v>34</c:v>
                </c:pt>
                <c:pt idx="6008">
                  <c:v>19.5</c:v>
                </c:pt>
                <c:pt idx="6009">
                  <c:v>18.399999999999999</c:v>
                </c:pt>
                <c:pt idx="6010">
                  <c:v>17.8</c:v>
                </c:pt>
                <c:pt idx="6011">
                  <c:v>28.9</c:v>
                </c:pt>
                <c:pt idx="6012">
                  <c:v>21.4</c:v>
                </c:pt>
                <c:pt idx="6013">
                  <c:v>18.899999999999999</c:v>
                </c:pt>
                <c:pt idx="6014">
                  <c:v>27.1</c:v>
                </c:pt>
                <c:pt idx="6015">
                  <c:v>144.80000000000001</c:v>
                </c:pt>
                <c:pt idx="6016">
                  <c:v>113.1</c:v>
                </c:pt>
                <c:pt idx="6017">
                  <c:v>77.2</c:v>
                </c:pt>
                <c:pt idx="6018">
                  <c:v>35.4</c:v>
                </c:pt>
                <c:pt idx="6019">
                  <c:v>25.4</c:v>
                </c:pt>
                <c:pt idx="6020">
                  <c:v>26.3</c:v>
                </c:pt>
                <c:pt idx="6021">
                  <c:v>25.5</c:v>
                </c:pt>
                <c:pt idx="6022">
                  <c:v>31.3</c:v>
                </c:pt>
                <c:pt idx="6023">
                  <c:v>32.299999999999997</c:v>
                </c:pt>
                <c:pt idx="6024">
                  <c:v>51.7</c:v>
                </c:pt>
                <c:pt idx="6025">
                  <c:v>54.5</c:v>
                </c:pt>
                <c:pt idx="6026">
                  <c:v>48.5</c:v>
                </c:pt>
                <c:pt idx="6027">
                  <c:v>33.700000000000003</c:v>
                </c:pt>
                <c:pt idx="6028">
                  <c:v>31.3</c:v>
                </c:pt>
                <c:pt idx="6029">
                  <c:v>32.200000000000003</c:v>
                </c:pt>
                <c:pt idx="6030">
                  <c:v>31.7</c:v>
                </c:pt>
                <c:pt idx="6031">
                  <c:v>33</c:v>
                </c:pt>
                <c:pt idx="6032">
                  <c:v>47.9</c:v>
                </c:pt>
                <c:pt idx="6033">
                  <c:v>40</c:v>
                </c:pt>
                <c:pt idx="6034">
                  <c:v>37.5</c:v>
                </c:pt>
                <c:pt idx="6035">
                  <c:v>39.799999999999997</c:v>
                </c:pt>
                <c:pt idx="6036">
                  <c:v>39.6</c:v>
                </c:pt>
                <c:pt idx="6037">
                  <c:v>34</c:v>
                </c:pt>
                <c:pt idx="6038">
                  <c:v>31.9</c:v>
                </c:pt>
                <c:pt idx="6039">
                  <c:v>33</c:v>
                </c:pt>
                <c:pt idx="6040">
                  <c:v>38.200000000000003</c:v>
                </c:pt>
                <c:pt idx="6041">
                  <c:v>36.200000000000003</c:v>
                </c:pt>
                <c:pt idx="6042">
                  <c:v>54.1</c:v>
                </c:pt>
                <c:pt idx="6043">
                  <c:v>58.1</c:v>
                </c:pt>
                <c:pt idx="6044">
                  <c:v>45.1</c:v>
                </c:pt>
                <c:pt idx="6045">
                  <c:v>38.200000000000003</c:v>
                </c:pt>
                <c:pt idx="6046">
                  <c:v>40.4</c:v>
                </c:pt>
                <c:pt idx="6047">
                  <c:v>42.6</c:v>
                </c:pt>
                <c:pt idx="6048">
                  <c:v>42.5</c:v>
                </c:pt>
                <c:pt idx="6049">
                  <c:v>39.299999999999997</c:v>
                </c:pt>
                <c:pt idx="6050">
                  <c:v>34</c:v>
                </c:pt>
                <c:pt idx="6051">
                  <c:v>46.9</c:v>
                </c:pt>
                <c:pt idx="6052">
                  <c:v>42.5</c:v>
                </c:pt>
                <c:pt idx="6053">
                  <c:v>44.5</c:v>
                </c:pt>
                <c:pt idx="6054">
                  <c:v>38.799999999999997</c:v>
                </c:pt>
                <c:pt idx="6055">
                  <c:v>38.5</c:v>
                </c:pt>
                <c:pt idx="6056">
                  <c:v>36.9</c:v>
                </c:pt>
                <c:pt idx="6057">
                  <c:v>36.200000000000003</c:v>
                </c:pt>
                <c:pt idx="6058">
                  <c:v>39.5</c:v>
                </c:pt>
                <c:pt idx="6059">
                  <c:v>51.2</c:v>
                </c:pt>
                <c:pt idx="6060">
                  <c:v>52.3</c:v>
                </c:pt>
                <c:pt idx="6061">
                  <c:v>56.4</c:v>
                </c:pt>
                <c:pt idx="6062">
                  <c:v>75.3</c:v>
                </c:pt>
                <c:pt idx="6063">
                  <c:v>73.599999999999994</c:v>
                </c:pt>
                <c:pt idx="6064">
                  <c:v>63.2</c:v>
                </c:pt>
                <c:pt idx="6065">
                  <c:v>51.5</c:v>
                </c:pt>
                <c:pt idx="6066">
                  <c:v>59.5</c:v>
                </c:pt>
                <c:pt idx="6067">
                  <c:v>53.8</c:v>
                </c:pt>
                <c:pt idx="6068">
                  <c:v>49.6</c:v>
                </c:pt>
                <c:pt idx="6069">
                  <c:v>49.4</c:v>
                </c:pt>
                <c:pt idx="6070">
                  <c:v>70.7</c:v>
                </c:pt>
                <c:pt idx="6071">
                  <c:v>72.599999999999994</c:v>
                </c:pt>
                <c:pt idx="6072">
                  <c:v>63.3</c:v>
                </c:pt>
                <c:pt idx="6073">
                  <c:v>60.1</c:v>
                </c:pt>
                <c:pt idx="6074">
                  <c:v>55.7</c:v>
                </c:pt>
                <c:pt idx="6075">
                  <c:v>50.9</c:v>
                </c:pt>
                <c:pt idx="6076">
                  <c:v>48.9</c:v>
                </c:pt>
                <c:pt idx="6077">
                  <c:v>50.6</c:v>
                </c:pt>
                <c:pt idx="6078">
                  <c:v>52</c:v>
                </c:pt>
                <c:pt idx="6079">
                  <c:v>48.1</c:v>
                </c:pt>
                <c:pt idx="6080">
                  <c:v>46.7</c:v>
                </c:pt>
                <c:pt idx="6081">
                  <c:v>45.8</c:v>
                </c:pt>
                <c:pt idx="6082">
                  <c:v>45.4</c:v>
                </c:pt>
                <c:pt idx="6083">
                  <c:v>44.9</c:v>
                </c:pt>
                <c:pt idx="6084">
                  <c:v>45</c:v>
                </c:pt>
                <c:pt idx="6085">
                  <c:v>44.7</c:v>
                </c:pt>
                <c:pt idx="6086">
                  <c:v>43.5</c:v>
                </c:pt>
                <c:pt idx="6087">
                  <c:v>44.6</c:v>
                </c:pt>
                <c:pt idx="6088">
                  <c:v>43.1</c:v>
                </c:pt>
                <c:pt idx="6089">
                  <c:v>42.1</c:v>
                </c:pt>
                <c:pt idx="6090">
                  <c:v>45.5</c:v>
                </c:pt>
                <c:pt idx="6091">
                  <c:v>51.3</c:v>
                </c:pt>
                <c:pt idx="6092">
                  <c:v>42.1</c:v>
                </c:pt>
                <c:pt idx="6093">
                  <c:v>38.9</c:v>
                </c:pt>
                <c:pt idx="6094">
                  <c:v>41.6</c:v>
                </c:pt>
                <c:pt idx="6095">
                  <c:v>37.9</c:v>
                </c:pt>
                <c:pt idx="6096">
                  <c:v>40.4</c:v>
                </c:pt>
                <c:pt idx="6097">
                  <c:v>45</c:v>
                </c:pt>
                <c:pt idx="6098">
                  <c:v>42.3</c:v>
                </c:pt>
                <c:pt idx="6099">
                  <c:v>38.799999999999997</c:v>
                </c:pt>
                <c:pt idx="6100">
                  <c:v>55.8</c:v>
                </c:pt>
                <c:pt idx="6101">
                  <c:v>67.900000000000006</c:v>
                </c:pt>
                <c:pt idx="6102">
                  <c:v>58.3</c:v>
                </c:pt>
                <c:pt idx="6103">
                  <c:v>38.5</c:v>
                </c:pt>
                <c:pt idx="6104">
                  <c:v>40</c:v>
                </c:pt>
                <c:pt idx="6105">
                  <c:v>53.2</c:v>
                </c:pt>
                <c:pt idx="6106">
                  <c:v>52.8</c:v>
                </c:pt>
                <c:pt idx="6107">
                  <c:v>62.7</c:v>
                </c:pt>
                <c:pt idx="6108">
                  <c:v>76.900000000000006</c:v>
                </c:pt>
                <c:pt idx="6109">
                  <c:v>39.6</c:v>
                </c:pt>
                <c:pt idx="6110">
                  <c:v>46.9</c:v>
                </c:pt>
                <c:pt idx="6111">
                  <c:v>37.5</c:v>
                </c:pt>
                <c:pt idx="6112">
                  <c:v>30.4</c:v>
                </c:pt>
                <c:pt idx="6113">
                  <c:v>28.1</c:v>
                </c:pt>
                <c:pt idx="6114">
                  <c:v>26.9</c:v>
                </c:pt>
                <c:pt idx="6115">
                  <c:v>26.2</c:v>
                </c:pt>
                <c:pt idx="6116">
                  <c:v>40.4</c:v>
                </c:pt>
                <c:pt idx="6117">
                  <c:v>29.9</c:v>
                </c:pt>
                <c:pt idx="6118">
                  <c:v>26.4</c:v>
                </c:pt>
                <c:pt idx="6119">
                  <c:v>25.2</c:v>
                </c:pt>
                <c:pt idx="6120">
                  <c:v>42.8</c:v>
                </c:pt>
                <c:pt idx="6121">
                  <c:v>51.2</c:v>
                </c:pt>
                <c:pt idx="6122">
                  <c:v>31.9</c:v>
                </c:pt>
                <c:pt idx="6123">
                  <c:v>31.5</c:v>
                </c:pt>
                <c:pt idx="6124">
                  <c:v>41.8</c:v>
                </c:pt>
                <c:pt idx="6125">
                  <c:v>32.4</c:v>
                </c:pt>
                <c:pt idx="6126">
                  <c:v>29.4</c:v>
                </c:pt>
                <c:pt idx="6127">
                  <c:v>28.6</c:v>
                </c:pt>
                <c:pt idx="6128">
                  <c:v>27.8</c:v>
                </c:pt>
                <c:pt idx="6129">
                  <c:v>26.9</c:v>
                </c:pt>
                <c:pt idx="6130">
                  <c:v>25.7</c:v>
                </c:pt>
                <c:pt idx="6131">
                  <c:v>24.7</c:v>
                </c:pt>
                <c:pt idx="6132">
                  <c:v>36.5</c:v>
                </c:pt>
                <c:pt idx="6133">
                  <c:v>28.1</c:v>
                </c:pt>
                <c:pt idx="6134">
                  <c:v>23.7</c:v>
                </c:pt>
                <c:pt idx="6135">
                  <c:v>27.4</c:v>
                </c:pt>
                <c:pt idx="6136">
                  <c:v>22.3</c:v>
                </c:pt>
                <c:pt idx="6137">
                  <c:v>34.5</c:v>
                </c:pt>
                <c:pt idx="6138">
                  <c:v>25.3</c:v>
                </c:pt>
                <c:pt idx="6139">
                  <c:v>24.6</c:v>
                </c:pt>
                <c:pt idx="6140">
                  <c:v>21.7</c:v>
                </c:pt>
                <c:pt idx="6141">
                  <c:v>21.2</c:v>
                </c:pt>
                <c:pt idx="6142">
                  <c:v>21</c:v>
                </c:pt>
                <c:pt idx="6143">
                  <c:v>20.6</c:v>
                </c:pt>
                <c:pt idx="6144">
                  <c:v>19.899999999999999</c:v>
                </c:pt>
                <c:pt idx="6145">
                  <c:v>19.100000000000001</c:v>
                </c:pt>
                <c:pt idx="6146">
                  <c:v>18.2</c:v>
                </c:pt>
                <c:pt idx="6147">
                  <c:v>19.100000000000001</c:v>
                </c:pt>
                <c:pt idx="6148">
                  <c:v>18</c:v>
                </c:pt>
                <c:pt idx="6149">
                  <c:v>16.5</c:v>
                </c:pt>
                <c:pt idx="6150">
                  <c:v>15.7</c:v>
                </c:pt>
                <c:pt idx="6151">
                  <c:v>15.1</c:v>
                </c:pt>
                <c:pt idx="6152">
                  <c:v>14.6</c:v>
                </c:pt>
                <c:pt idx="6153">
                  <c:v>14.2</c:v>
                </c:pt>
                <c:pt idx="6154">
                  <c:v>22.7</c:v>
                </c:pt>
                <c:pt idx="6155">
                  <c:v>16.100000000000001</c:v>
                </c:pt>
                <c:pt idx="6156">
                  <c:v>23.3</c:v>
                </c:pt>
                <c:pt idx="6157">
                  <c:v>15.9</c:v>
                </c:pt>
                <c:pt idx="6158">
                  <c:v>13.3</c:v>
                </c:pt>
                <c:pt idx="6159">
                  <c:v>12</c:v>
                </c:pt>
                <c:pt idx="6160">
                  <c:v>18.2</c:v>
                </c:pt>
                <c:pt idx="6161">
                  <c:v>12.8</c:v>
                </c:pt>
                <c:pt idx="6162">
                  <c:v>11.4</c:v>
                </c:pt>
                <c:pt idx="6163">
                  <c:v>11.8</c:v>
                </c:pt>
                <c:pt idx="6164">
                  <c:v>11.6</c:v>
                </c:pt>
                <c:pt idx="6165">
                  <c:v>11.2</c:v>
                </c:pt>
                <c:pt idx="6166">
                  <c:v>17.399999999999999</c:v>
                </c:pt>
                <c:pt idx="6167">
                  <c:v>21.9</c:v>
                </c:pt>
                <c:pt idx="6168">
                  <c:v>28.5</c:v>
                </c:pt>
                <c:pt idx="6169">
                  <c:v>19.7</c:v>
                </c:pt>
                <c:pt idx="6170">
                  <c:v>20.399999999999999</c:v>
                </c:pt>
                <c:pt idx="6171">
                  <c:v>16.3</c:v>
                </c:pt>
                <c:pt idx="6172">
                  <c:v>19</c:v>
                </c:pt>
                <c:pt idx="6173">
                  <c:v>17.100000000000001</c:v>
                </c:pt>
                <c:pt idx="6174">
                  <c:v>16.2</c:v>
                </c:pt>
                <c:pt idx="6175">
                  <c:v>14.2</c:v>
                </c:pt>
                <c:pt idx="6176">
                  <c:v>13.4</c:v>
                </c:pt>
                <c:pt idx="6177">
                  <c:v>12.9</c:v>
                </c:pt>
                <c:pt idx="6178">
                  <c:v>15.5</c:v>
                </c:pt>
                <c:pt idx="6179">
                  <c:v>12.4</c:v>
                </c:pt>
                <c:pt idx="6180">
                  <c:v>10.9</c:v>
                </c:pt>
                <c:pt idx="6181">
                  <c:v>10</c:v>
                </c:pt>
                <c:pt idx="6182">
                  <c:v>9.1999999999999993</c:v>
                </c:pt>
                <c:pt idx="6183">
                  <c:v>8.6999999999999993</c:v>
                </c:pt>
                <c:pt idx="6184">
                  <c:v>8.3000000000000007</c:v>
                </c:pt>
                <c:pt idx="6185">
                  <c:v>15</c:v>
                </c:pt>
                <c:pt idx="6186">
                  <c:v>9.6999999999999993</c:v>
                </c:pt>
                <c:pt idx="6187">
                  <c:v>17.3</c:v>
                </c:pt>
                <c:pt idx="6188">
                  <c:v>10</c:v>
                </c:pt>
                <c:pt idx="6189">
                  <c:v>7.7</c:v>
                </c:pt>
                <c:pt idx="6190">
                  <c:v>7.1</c:v>
                </c:pt>
                <c:pt idx="6191">
                  <c:v>6.8</c:v>
                </c:pt>
                <c:pt idx="6192">
                  <c:v>6.6</c:v>
                </c:pt>
                <c:pt idx="6193">
                  <c:v>6.5</c:v>
                </c:pt>
                <c:pt idx="6194">
                  <c:v>6.3</c:v>
                </c:pt>
                <c:pt idx="6195">
                  <c:v>6.2</c:v>
                </c:pt>
                <c:pt idx="6196">
                  <c:v>6</c:v>
                </c:pt>
                <c:pt idx="6197">
                  <c:v>5.8</c:v>
                </c:pt>
              </c:numCache>
            </c:numRef>
          </c:xVal>
          <c:yVal>
            <c:numRef>
              <c:f>'Inflow Lokal Opt'!$C$2:$C$6200</c:f>
              <c:numCache>
                <c:formatCode>General</c:formatCode>
                <c:ptCount val="6199"/>
                <c:pt idx="0">
                  <c:v>0.7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0.4</c:v>
                </c:pt>
                <c:pt idx="5">
                  <c:v>0.7</c:v>
                </c:pt>
                <c:pt idx="6">
                  <c:v>0.8</c:v>
                </c:pt>
                <c:pt idx="7">
                  <c:v>0.7</c:v>
                </c:pt>
                <c:pt idx="8">
                  <c:v>0.7</c:v>
                </c:pt>
                <c:pt idx="9">
                  <c:v>0.6</c:v>
                </c:pt>
                <c:pt idx="10">
                  <c:v>0.6</c:v>
                </c:pt>
                <c:pt idx="11">
                  <c:v>0.5</c:v>
                </c:pt>
                <c:pt idx="12">
                  <c:v>0.6</c:v>
                </c:pt>
                <c:pt idx="13">
                  <c:v>0.6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0.8</c:v>
                </c:pt>
                <c:pt idx="19">
                  <c:v>0.5</c:v>
                </c:pt>
                <c:pt idx="20">
                  <c:v>0.4</c:v>
                </c:pt>
                <c:pt idx="21">
                  <c:v>0.2</c:v>
                </c:pt>
                <c:pt idx="22">
                  <c:v>0.2</c:v>
                </c:pt>
                <c:pt idx="23">
                  <c:v>0.3</c:v>
                </c:pt>
                <c:pt idx="24">
                  <c:v>0.7</c:v>
                </c:pt>
                <c:pt idx="25">
                  <c:v>0.8</c:v>
                </c:pt>
                <c:pt idx="26">
                  <c:v>1.3</c:v>
                </c:pt>
                <c:pt idx="27">
                  <c:v>0.5</c:v>
                </c:pt>
                <c:pt idx="28">
                  <c:v>0.7</c:v>
                </c:pt>
                <c:pt idx="29">
                  <c:v>0.4</c:v>
                </c:pt>
                <c:pt idx="30">
                  <c:v>0.5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0.3</c:v>
                </c:pt>
                <c:pt idx="38">
                  <c:v>0.2</c:v>
                </c:pt>
                <c:pt idx="39">
                  <c:v>0.2</c:v>
                </c:pt>
                <c:pt idx="40">
                  <c:v>0.5</c:v>
                </c:pt>
                <c:pt idx="41">
                  <c:v>0.3</c:v>
                </c:pt>
                <c:pt idx="42">
                  <c:v>0.4</c:v>
                </c:pt>
                <c:pt idx="43">
                  <c:v>0.3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0.3</c:v>
                </c:pt>
                <c:pt idx="48">
                  <c:v>0.3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2.4</c:v>
                </c:pt>
                <c:pt idx="54">
                  <c:v>1.4</c:v>
                </c:pt>
                <c:pt idx="55">
                  <c:v>0.6</c:v>
                </c:pt>
                <c:pt idx="56">
                  <c:v>0.5</c:v>
                </c:pt>
                <c:pt idx="57">
                  <c:v>0.5</c:v>
                </c:pt>
                <c:pt idx="58">
                  <c:v>0.7</c:v>
                </c:pt>
                <c:pt idx="59">
                  <c:v>2.2000000000000002</c:v>
                </c:pt>
                <c:pt idx="60">
                  <c:v>0.9</c:v>
                </c:pt>
                <c:pt idx="61">
                  <c:v>0.8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0.9</c:v>
                </c:pt>
                <c:pt idx="66">
                  <c:v>0.8</c:v>
                </c:pt>
                <c:pt idx="67">
                  <c:v>0.8</c:v>
                </c:pt>
                <c:pt idx="68">
                  <c:v>0.8</c:v>
                </c:pt>
                <c:pt idx="69">
                  <c:v>0.7</c:v>
                </c:pt>
                <c:pt idx="70">
                  <c:v>0.6</c:v>
                </c:pt>
                <c:pt idx="71">
                  <c:v>0.6</c:v>
                </c:pt>
                <c:pt idx="72">
                  <c:v>0.5</c:v>
                </c:pt>
                <c:pt idx="73">
                  <c:v>0.7</c:v>
                </c:pt>
                <c:pt idx="74">
                  <c:v>1.9</c:v>
                </c:pt>
                <c:pt idx="75">
                  <c:v>1.7</c:v>
                </c:pt>
                <c:pt idx="76">
                  <c:v>3.4</c:v>
                </c:pt>
                <c:pt idx="77">
                  <c:v>3.3</c:v>
                </c:pt>
                <c:pt idx="78">
                  <c:v>2.4</c:v>
                </c:pt>
                <c:pt idx="79">
                  <c:v>4.7</c:v>
                </c:pt>
                <c:pt idx="80">
                  <c:v>2.2999999999999998</c:v>
                </c:pt>
                <c:pt idx="81">
                  <c:v>2</c:v>
                </c:pt>
                <c:pt idx="82">
                  <c:v>1.3</c:v>
                </c:pt>
                <c:pt idx="83">
                  <c:v>1.5</c:v>
                </c:pt>
                <c:pt idx="84">
                  <c:v>0.6</c:v>
                </c:pt>
                <c:pt idx="85">
                  <c:v>0.4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0.7</c:v>
                </c:pt>
                <c:pt idx="91">
                  <c:v>0.7</c:v>
                </c:pt>
                <c:pt idx="92">
                  <c:v>0.7</c:v>
                </c:pt>
                <c:pt idx="93">
                  <c:v>2.1</c:v>
                </c:pt>
                <c:pt idx="94">
                  <c:v>2.2999999999999998</c:v>
                </c:pt>
                <c:pt idx="95">
                  <c:v>2.8</c:v>
                </c:pt>
                <c:pt idx="96">
                  <c:v>2.5</c:v>
                </c:pt>
                <c:pt idx="97">
                  <c:v>2.2999999999999998</c:v>
                </c:pt>
                <c:pt idx="98">
                  <c:v>2.4</c:v>
                </c:pt>
                <c:pt idx="99">
                  <c:v>3.7</c:v>
                </c:pt>
                <c:pt idx="100">
                  <c:v>2.6</c:v>
                </c:pt>
                <c:pt idx="101">
                  <c:v>4.3</c:v>
                </c:pt>
                <c:pt idx="102">
                  <c:v>5.6</c:v>
                </c:pt>
                <c:pt idx="103">
                  <c:v>27.4</c:v>
                </c:pt>
                <c:pt idx="104">
                  <c:v>4.0999999999999996</c:v>
                </c:pt>
                <c:pt idx="105">
                  <c:v>3.1</c:v>
                </c:pt>
                <c:pt idx="106">
                  <c:v>2.5</c:v>
                </c:pt>
                <c:pt idx="107">
                  <c:v>2.4</c:v>
                </c:pt>
                <c:pt idx="108">
                  <c:v>6.1</c:v>
                </c:pt>
                <c:pt idx="109">
                  <c:v>7.8</c:v>
                </c:pt>
                <c:pt idx="110">
                  <c:v>5.3</c:v>
                </c:pt>
                <c:pt idx="111">
                  <c:v>4.5999999999999996</c:v>
                </c:pt>
                <c:pt idx="112">
                  <c:v>4</c:v>
                </c:pt>
                <c:pt idx="113">
                  <c:v>3</c:v>
                </c:pt>
                <c:pt idx="114">
                  <c:v>2</c:v>
                </c:pt>
                <c:pt idx="115">
                  <c:v>2</c:v>
                </c:pt>
                <c:pt idx="116">
                  <c:v>2.2000000000000002</c:v>
                </c:pt>
                <c:pt idx="117">
                  <c:v>2.6</c:v>
                </c:pt>
                <c:pt idx="118">
                  <c:v>2.1</c:v>
                </c:pt>
                <c:pt idx="119">
                  <c:v>2.4</c:v>
                </c:pt>
                <c:pt idx="120">
                  <c:v>3.1</c:v>
                </c:pt>
                <c:pt idx="121">
                  <c:v>21.3</c:v>
                </c:pt>
                <c:pt idx="122">
                  <c:v>42.3</c:v>
                </c:pt>
                <c:pt idx="123">
                  <c:v>0.4</c:v>
                </c:pt>
                <c:pt idx="124">
                  <c:v>7.1</c:v>
                </c:pt>
                <c:pt idx="125">
                  <c:v>3.1</c:v>
                </c:pt>
                <c:pt idx="126">
                  <c:v>6</c:v>
                </c:pt>
                <c:pt idx="127">
                  <c:v>5.8</c:v>
                </c:pt>
                <c:pt idx="128">
                  <c:v>6.5</c:v>
                </c:pt>
                <c:pt idx="129">
                  <c:v>4.5</c:v>
                </c:pt>
                <c:pt idx="130">
                  <c:v>6.3</c:v>
                </c:pt>
                <c:pt idx="131">
                  <c:v>7.7</c:v>
                </c:pt>
                <c:pt idx="132">
                  <c:v>5.4</c:v>
                </c:pt>
                <c:pt idx="133">
                  <c:v>3.1</c:v>
                </c:pt>
                <c:pt idx="134">
                  <c:v>5.7</c:v>
                </c:pt>
                <c:pt idx="135">
                  <c:v>4.0999999999999996</c:v>
                </c:pt>
                <c:pt idx="136">
                  <c:v>4.9000000000000004</c:v>
                </c:pt>
                <c:pt idx="137">
                  <c:v>6</c:v>
                </c:pt>
                <c:pt idx="138">
                  <c:v>6.1</c:v>
                </c:pt>
                <c:pt idx="139">
                  <c:v>5.0999999999999996</c:v>
                </c:pt>
                <c:pt idx="140">
                  <c:v>4.5999999999999996</c:v>
                </c:pt>
                <c:pt idx="141">
                  <c:v>4.3</c:v>
                </c:pt>
                <c:pt idx="142">
                  <c:v>5.6</c:v>
                </c:pt>
                <c:pt idx="143">
                  <c:v>2.6</c:v>
                </c:pt>
                <c:pt idx="144">
                  <c:v>5.8</c:v>
                </c:pt>
                <c:pt idx="145">
                  <c:v>2.1</c:v>
                </c:pt>
                <c:pt idx="146">
                  <c:v>2.5</c:v>
                </c:pt>
                <c:pt idx="147">
                  <c:v>4.9000000000000004</c:v>
                </c:pt>
                <c:pt idx="148">
                  <c:v>6.1</c:v>
                </c:pt>
                <c:pt idx="149">
                  <c:v>12.7</c:v>
                </c:pt>
                <c:pt idx="150">
                  <c:v>5.4</c:v>
                </c:pt>
                <c:pt idx="151">
                  <c:v>3.9</c:v>
                </c:pt>
                <c:pt idx="152">
                  <c:v>3.7</c:v>
                </c:pt>
                <c:pt idx="153">
                  <c:v>3.6</c:v>
                </c:pt>
                <c:pt idx="154">
                  <c:v>4.7</c:v>
                </c:pt>
                <c:pt idx="155">
                  <c:v>6.2</c:v>
                </c:pt>
                <c:pt idx="156">
                  <c:v>9.1</c:v>
                </c:pt>
                <c:pt idx="157">
                  <c:v>9</c:v>
                </c:pt>
                <c:pt idx="158">
                  <c:v>9.4</c:v>
                </c:pt>
                <c:pt idx="159">
                  <c:v>10</c:v>
                </c:pt>
                <c:pt idx="160">
                  <c:v>9.5</c:v>
                </c:pt>
                <c:pt idx="161">
                  <c:v>25.9</c:v>
                </c:pt>
                <c:pt idx="162">
                  <c:v>11.2</c:v>
                </c:pt>
                <c:pt idx="163">
                  <c:v>9.6</c:v>
                </c:pt>
                <c:pt idx="164">
                  <c:v>9.5</c:v>
                </c:pt>
                <c:pt idx="165">
                  <c:v>14.8</c:v>
                </c:pt>
                <c:pt idx="166">
                  <c:v>12.2</c:v>
                </c:pt>
                <c:pt idx="167">
                  <c:v>11</c:v>
                </c:pt>
                <c:pt idx="168">
                  <c:v>11.9</c:v>
                </c:pt>
                <c:pt idx="169">
                  <c:v>17</c:v>
                </c:pt>
                <c:pt idx="170">
                  <c:v>20.5</c:v>
                </c:pt>
                <c:pt idx="171">
                  <c:v>13.2</c:v>
                </c:pt>
                <c:pt idx="172">
                  <c:v>4.2</c:v>
                </c:pt>
                <c:pt idx="173">
                  <c:v>9.6</c:v>
                </c:pt>
                <c:pt idx="174">
                  <c:v>8.4</c:v>
                </c:pt>
                <c:pt idx="175">
                  <c:v>8.1999999999999993</c:v>
                </c:pt>
                <c:pt idx="176">
                  <c:v>8.1</c:v>
                </c:pt>
                <c:pt idx="177">
                  <c:v>10.6</c:v>
                </c:pt>
                <c:pt idx="178">
                  <c:v>10.3</c:v>
                </c:pt>
                <c:pt idx="179">
                  <c:v>12.8</c:v>
                </c:pt>
                <c:pt idx="180">
                  <c:v>9.5</c:v>
                </c:pt>
                <c:pt idx="181">
                  <c:v>8.6999999999999993</c:v>
                </c:pt>
                <c:pt idx="182">
                  <c:v>9.1</c:v>
                </c:pt>
                <c:pt idx="183">
                  <c:v>9.5</c:v>
                </c:pt>
                <c:pt idx="184">
                  <c:v>8.1999999999999993</c:v>
                </c:pt>
                <c:pt idx="185">
                  <c:v>5.8</c:v>
                </c:pt>
                <c:pt idx="186">
                  <c:v>6.3</c:v>
                </c:pt>
                <c:pt idx="187">
                  <c:v>8.9</c:v>
                </c:pt>
                <c:pt idx="188">
                  <c:v>9.6</c:v>
                </c:pt>
                <c:pt idx="189">
                  <c:v>10</c:v>
                </c:pt>
                <c:pt idx="190">
                  <c:v>4.5</c:v>
                </c:pt>
                <c:pt idx="191">
                  <c:v>4.5999999999999996</c:v>
                </c:pt>
                <c:pt idx="192">
                  <c:v>4.5</c:v>
                </c:pt>
                <c:pt idx="193">
                  <c:v>3.4</c:v>
                </c:pt>
                <c:pt idx="194">
                  <c:v>4.5999999999999996</c:v>
                </c:pt>
                <c:pt idx="195">
                  <c:v>4.9000000000000004</c:v>
                </c:pt>
                <c:pt idx="196">
                  <c:v>58.4</c:v>
                </c:pt>
                <c:pt idx="197">
                  <c:v>30.4</c:v>
                </c:pt>
                <c:pt idx="198">
                  <c:v>8.1999999999999993</c:v>
                </c:pt>
                <c:pt idx="199">
                  <c:v>0.2</c:v>
                </c:pt>
                <c:pt idx="200">
                  <c:v>4</c:v>
                </c:pt>
                <c:pt idx="201">
                  <c:v>54.5</c:v>
                </c:pt>
                <c:pt idx="202">
                  <c:v>32.9</c:v>
                </c:pt>
                <c:pt idx="203">
                  <c:v>9.6</c:v>
                </c:pt>
                <c:pt idx="204">
                  <c:v>16.100000000000001</c:v>
                </c:pt>
                <c:pt idx="205">
                  <c:v>32.200000000000003</c:v>
                </c:pt>
                <c:pt idx="206">
                  <c:v>14.1</c:v>
                </c:pt>
                <c:pt idx="207">
                  <c:v>20.8</c:v>
                </c:pt>
                <c:pt idx="208">
                  <c:v>14</c:v>
                </c:pt>
                <c:pt idx="209">
                  <c:v>16.2</c:v>
                </c:pt>
                <c:pt idx="210">
                  <c:v>16.2</c:v>
                </c:pt>
                <c:pt idx="211">
                  <c:v>54.1</c:v>
                </c:pt>
                <c:pt idx="212">
                  <c:v>18.8</c:v>
                </c:pt>
                <c:pt idx="213">
                  <c:v>14</c:v>
                </c:pt>
                <c:pt idx="214">
                  <c:v>17.8</c:v>
                </c:pt>
                <c:pt idx="215">
                  <c:v>20.399999999999999</c:v>
                </c:pt>
                <c:pt idx="216">
                  <c:v>18.5</c:v>
                </c:pt>
                <c:pt idx="217">
                  <c:v>14.5</c:v>
                </c:pt>
                <c:pt idx="218">
                  <c:v>19.399999999999999</c:v>
                </c:pt>
                <c:pt idx="219">
                  <c:v>11.6</c:v>
                </c:pt>
                <c:pt idx="220">
                  <c:v>20.2</c:v>
                </c:pt>
                <c:pt idx="221">
                  <c:v>19</c:v>
                </c:pt>
                <c:pt idx="222">
                  <c:v>22.3</c:v>
                </c:pt>
                <c:pt idx="223">
                  <c:v>20</c:v>
                </c:pt>
                <c:pt idx="224">
                  <c:v>15.3</c:v>
                </c:pt>
                <c:pt idx="225">
                  <c:v>13.7</c:v>
                </c:pt>
                <c:pt idx="226">
                  <c:v>17.7</c:v>
                </c:pt>
                <c:pt idx="227">
                  <c:v>20.2</c:v>
                </c:pt>
                <c:pt idx="228">
                  <c:v>110.3</c:v>
                </c:pt>
                <c:pt idx="229">
                  <c:v>66</c:v>
                </c:pt>
                <c:pt idx="230">
                  <c:v>24.6</c:v>
                </c:pt>
                <c:pt idx="231">
                  <c:v>92.6</c:v>
                </c:pt>
                <c:pt idx="232">
                  <c:v>45.7</c:v>
                </c:pt>
                <c:pt idx="233">
                  <c:v>45.7</c:v>
                </c:pt>
                <c:pt idx="234">
                  <c:v>73.8</c:v>
                </c:pt>
                <c:pt idx="235">
                  <c:v>36.6</c:v>
                </c:pt>
                <c:pt idx="236">
                  <c:v>62.9</c:v>
                </c:pt>
                <c:pt idx="237">
                  <c:v>21.2</c:v>
                </c:pt>
                <c:pt idx="238">
                  <c:v>20</c:v>
                </c:pt>
                <c:pt idx="239">
                  <c:v>20.8</c:v>
                </c:pt>
                <c:pt idx="240">
                  <c:v>31</c:v>
                </c:pt>
                <c:pt idx="241">
                  <c:v>40.299999999999997</c:v>
                </c:pt>
                <c:pt idx="242">
                  <c:v>20</c:v>
                </c:pt>
                <c:pt idx="243">
                  <c:v>10.6</c:v>
                </c:pt>
                <c:pt idx="244">
                  <c:v>19.8</c:v>
                </c:pt>
                <c:pt idx="245">
                  <c:v>28.9</c:v>
                </c:pt>
                <c:pt idx="246">
                  <c:v>25.6</c:v>
                </c:pt>
                <c:pt idx="247">
                  <c:v>23.1</c:v>
                </c:pt>
                <c:pt idx="248">
                  <c:v>16.5</c:v>
                </c:pt>
                <c:pt idx="249">
                  <c:v>21.5</c:v>
                </c:pt>
                <c:pt idx="250">
                  <c:v>14.3</c:v>
                </c:pt>
                <c:pt idx="251">
                  <c:v>13.8</c:v>
                </c:pt>
                <c:pt idx="252">
                  <c:v>16</c:v>
                </c:pt>
                <c:pt idx="253">
                  <c:v>17.3</c:v>
                </c:pt>
                <c:pt idx="254">
                  <c:v>56.1</c:v>
                </c:pt>
                <c:pt idx="255">
                  <c:v>126.2</c:v>
                </c:pt>
                <c:pt idx="256">
                  <c:v>133.19999999999999</c:v>
                </c:pt>
                <c:pt idx="257">
                  <c:v>20.7</c:v>
                </c:pt>
                <c:pt idx="258">
                  <c:v>24.9</c:v>
                </c:pt>
                <c:pt idx="259">
                  <c:v>17.399999999999999</c:v>
                </c:pt>
                <c:pt idx="260">
                  <c:v>80</c:v>
                </c:pt>
                <c:pt idx="261">
                  <c:v>15.4</c:v>
                </c:pt>
                <c:pt idx="262">
                  <c:v>21</c:v>
                </c:pt>
                <c:pt idx="263">
                  <c:v>70.5</c:v>
                </c:pt>
                <c:pt idx="264">
                  <c:v>20.2</c:v>
                </c:pt>
                <c:pt idx="265">
                  <c:v>18.399999999999999</c:v>
                </c:pt>
                <c:pt idx="266">
                  <c:v>16</c:v>
                </c:pt>
                <c:pt idx="267">
                  <c:v>14.4</c:v>
                </c:pt>
                <c:pt idx="268">
                  <c:v>24.3</c:v>
                </c:pt>
                <c:pt idx="269">
                  <c:v>12.3</c:v>
                </c:pt>
                <c:pt idx="270">
                  <c:v>24.2</c:v>
                </c:pt>
                <c:pt idx="271">
                  <c:v>28.2</c:v>
                </c:pt>
                <c:pt idx="272">
                  <c:v>27.5</c:v>
                </c:pt>
                <c:pt idx="273">
                  <c:v>26.5</c:v>
                </c:pt>
                <c:pt idx="274">
                  <c:v>36.299999999999997</c:v>
                </c:pt>
                <c:pt idx="275">
                  <c:v>29.3</c:v>
                </c:pt>
                <c:pt idx="276">
                  <c:v>12.2</c:v>
                </c:pt>
                <c:pt idx="277">
                  <c:v>11.2</c:v>
                </c:pt>
                <c:pt idx="278">
                  <c:v>10.9</c:v>
                </c:pt>
                <c:pt idx="279">
                  <c:v>9.6</c:v>
                </c:pt>
                <c:pt idx="280">
                  <c:v>12.1</c:v>
                </c:pt>
                <c:pt idx="281">
                  <c:v>15.3</c:v>
                </c:pt>
                <c:pt idx="282">
                  <c:v>19.5</c:v>
                </c:pt>
                <c:pt idx="283">
                  <c:v>18.3</c:v>
                </c:pt>
                <c:pt idx="284">
                  <c:v>15.7</c:v>
                </c:pt>
                <c:pt idx="285">
                  <c:v>17.7</c:v>
                </c:pt>
                <c:pt idx="286">
                  <c:v>19.100000000000001</c:v>
                </c:pt>
                <c:pt idx="287">
                  <c:v>14.4</c:v>
                </c:pt>
                <c:pt idx="288">
                  <c:v>16.8</c:v>
                </c:pt>
                <c:pt idx="289">
                  <c:v>17.899999999999999</c:v>
                </c:pt>
                <c:pt idx="290">
                  <c:v>12.7</c:v>
                </c:pt>
                <c:pt idx="291">
                  <c:v>10.199999999999999</c:v>
                </c:pt>
                <c:pt idx="292">
                  <c:v>11</c:v>
                </c:pt>
                <c:pt idx="293">
                  <c:v>14.3</c:v>
                </c:pt>
                <c:pt idx="294">
                  <c:v>54</c:v>
                </c:pt>
                <c:pt idx="295">
                  <c:v>63.2</c:v>
                </c:pt>
                <c:pt idx="296">
                  <c:v>21.2</c:v>
                </c:pt>
                <c:pt idx="297">
                  <c:v>20.8</c:v>
                </c:pt>
                <c:pt idx="298">
                  <c:v>13.8</c:v>
                </c:pt>
                <c:pt idx="299">
                  <c:v>6.7</c:v>
                </c:pt>
                <c:pt idx="300">
                  <c:v>8.6</c:v>
                </c:pt>
                <c:pt idx="301">
                  <c:v>16.2</c:v>
                </c:pt>
                <c:pt idx="302">
                  <c:v>17</c:v>
                </c:pt>
                <c:pt idx="303">
                  <c:v>75.400000000000006</c:v>
                </c:pt>
                <c:pt idx="304">
                  <c:v>28.1</c:v>
                </c:pt>
                <c:pt idx="305">
                  <c:v>44.8</c:v>
                </c:pt>
                <c:pt idx="306">
                  <c:v>78.7</c:v>
                </c:pt>
                <c:pt idx="307">
                  <c:v>87.1</c:v>
                </c:pt>
                <c:pt idx="308">
                  <c:v>26</c:v>
                </c:pt>
                <c:pt idx="309">
                  <c:v>62.6</c:v>
                </c:pt>
                <c:pt idx="310">
                  <c:v>40.9</c:v>
                </c:pt>
                <c:pt idx="311">
                  <c:v>5.3</c:v>
                </c:pt>
                <c:pt idx="312">
                  <c:v>38</c:v>
                </c:pt>
                <c:pt idx="313">
                  <c:v>12.1</c:v>
                </c:pt>
                <c:pt idx="314">
                  <c:v>17.600000000000001</c:v>
                </c:pt>
                <c:pt idx="315">
                  <c:v>17.899999999999999</c:v>
                </c:pt>
                <c:pt idx="316">
                  <c:v>11.6</c:v>
                </c:pt>
                <c:pt idx="317">
                  <c:v>12.3</c:v>
                </c:pt>
                <c:pt idx="318">
                  <c:v>24.1</c:v>
                </c:pt>
                <c:pt idx="319">
                  <c:v>34.1</c:v>
                </c:pt>
                <c:pt idx="320">
                  <c:v>37.4</c:v>
                </c:pt>
                <c:pt idx="321">
                  <c:v>86.1</c:v>
                </c:pt>
                <c:pt idx="322">
                  <c:v>10.9</c:v>
                </c:pt>
                <c:pt idx="323">
                  <c:v>61.2</c:v>
                </c:pt>
                <c:pt idx="324">
                  <c:v>10.4</c:v>
                </c:pt>
                <c:pt idx="325">
                  <c:v>50.8</c:v>
                </c:pt>
                <c:pt idx="326">
                  <c:v>17.7</c:v>
                </c:pt>
                <c:pt idx="327">
                  <c:v>10.9</c:v>
                </c:pt>
                <c:pt idx="328">
                  <c:v>7.1</c:v>
                </c:pt>
                <c:pt idx="329">
                  <c:v>9.3000000000000007</c:v>
                </c:pt>
                <c:pt idx="330">
                  <c:v>11.6</c:v>
                </c:pt>
                <c:pt idx="331">
                  <c:v>8.4</c:v>
                </c:pt>
                <c:pt idx="332">
                  <c:v>7.4</c:v>
                </c:pt>
                <c:pt idx="333">
                  <c:v>7.3</c:v>
                </c:pt>
                <c:pt idx="334">
                  <c:v>7.8</c:v>
                </c:pt>
                <c:pt idx="335">
                  <c:v>6.7</c:v>
                </c:pt>
                <c:pt idx="336">
                  <c:v>4.0999999999999996</c:v>
                </c:pt>
                <c:pt idx="337">
                  <c:v>7.7</c:v>
                </c:pt>
                <c:pt idx="338">
                  <c:v>2.2000000000000002</c:v>
                </c:pt>
                <c:pt idx="339">
                  <c:v>2.8</c:v>
                </c:pt>
                <c:pt idx="340">
                  <c:v>3.6</c:v>
                </c:pt>
                <c:pt idx="341">
                  <c:v>3.3</c:v>
                </c:pt>
                <c:pt idx="342">
                  <c:v>10.8</c:v>
                </c:pt>
                <c:pt idx="343">
                  <c:v>8</c:v>
                </c:pt>
                <c:pt idx="344">
                  <c:v>5.7</c:v>
                </c:pt>
                <c:pt idx="345">
                  <c:v>4.5</c:v>
                </c:pt>
                <c:pt idx="346">
                  <c:v>13.2</c:v>
                </c:pt>
                <c:pt idx="347">
                  <c:v>7.3</c:v>
                </c:pt>
                <c:pt idx="348">
                  <c:v>10.9</c:v>
                </c:pt>
                <c:pt idx="349">
                  <c:v>5.5</c:v>
                </c:pt>
                <c:pt idx="350">
                  <c:v>2.2999999999999998</c:v>
                </c:pt>
                <c:pt idx="351">
                  <c:v>4.9000000000000004</c:v>
                </c:pt>
                <c:pt idx="352">
                  <c:v>4.5999999999999996</c:v>
                </c:pt>
                <c:pt idx="353">
                  <c:v>4.5999999999999996</c:v>
                </c:pt>
                <c:pt idx="354">
                  <c:v>4.3</c:v>
                </c:pt>
                <c:pt idx="355">
                  <c:v>3.2</c:v>
                </c:pt>
                <c:pt idx="356">
                  <c:v>5.6</c:v>
                </c:pt>
                <c:pt idx="357">
                  <c:v>5.9</c:v>
                </c:pt>
                <c:pt idx="358">
                  <c:v>5.7</c:v>
                </c:pt>
                <c:pt idx="359">
                  <c:v>3.5</c:v>
                </c:pt>
                <c:pt idx="360">
                  <c:v>4.9000000000000004</c:v>
                </c:pt>
                <c:pt idx="361">
                  <c:v>3.1</c:v>
                </c:pt>
                <c:pt idx="362">
                  <c:v>4</c:v>
                </c:pt>
                <c:pt idx="363">
                  <c:v>3.5</c:v>
                </c:pt>
                <c:pt idx="364">
                  <c:v>3.3</c:v>
                </c:pt>
                <c:pt idx="365">
                  <c:v>3.2</c:v>
                </c:pt>
                <c:pt idx="366">
                  <c:v>4.7</c:v>
                </c:pt>
                <c:pt idx="367">
                  <c:v>4.5999999999999996</c:v>
                </c:pt>
                <c:pt idx="368">
                  <c:v>4.3</c:v>
                </c:pt>
                <c:pt idx="369">
                  <c:v>4</c:v>
                </c:pt>
                <c:pt idx="370">
                  <c:v>3.2</c:v>
                </c:pt>
                <c:pt idx="371">
                  <c:v>3.4</c:v>
                </c:pt>
                <c:pt idx="372">
                  <c:v>3.7</c:v>
                </c:pt>
                <c:pt idx="373">
                  <c:v>6.8</c:v>
                </c:pt>
                <c:pt idx="374">
                  <c:v>6.6</c:v>
                </c:pt>
                <c:pt idx="375">
                  <c:v>5</c:v>
                </c:pt>
                <c:pt idx="376">
                  <c:v>5.6</c:v>
                </c:pt>
                <c:pt idx="377">
                  <c:v>4.8</c:v>
                </c:pt>
                <c:pt idx="378">
                  <c:v>5.5</c:v>
                </c:pt>
                <c:pt idx="379">
                  <c:v>5.0999999999999996</c:v>
                </c:pt>
                <c:pt idx="380">
                  <c:v>4.7</c:v>
                </c:pt>
                <c:pt idx="381">
                  <c:v>4.3</c:v>
                </c:pt>
                <c:pt idx="382">
                  <c:v>3.5</c:v>
                </c:pt>
                <c:pt idx="383">
                  <c:v>3.7</c:v>
                </c:pt>
                <c:pt idx="384">
                  <c:v>3.7</c:v>
                </c:pt>
                <c:pt idx="385">
                  <c:v>3.1</c:v>
                </c:pt>
                <c:pt idx="386">
                  <c:v>3.5</c:v>
                </c:pt>
                <c:pt idx="387">
                  <c:v>3.4</c:v>
                </c:pt>
                <c:pt idx="388">
                  <c:v>3.3</c:v>
                </c:pt>
                <c:pt idx="389">
                  <c:v>3.4</c:v>
                </c:pt>
                <c:pt idx="390">
                  <c:v>3.3</c:v>
                </c:pt>
                <c:pt idx="391">
                  <c:v>3.3</c:v>
                </c:pt>
                <c:pt idx="392">
                  <c:v>3.3</c:v>
                </c:pt>
                <c:pt idx="393">
                  <c:v>1.5</c:v>
                </c:pt>
                <c:pt idx="394">
                  <c:v>1.5</c:v>
                </c:pt>
                <c:pt idx="395">
                  <c:v>1.7</c:v>
                </c:pt>
                <c:pt idx="396">
                  <c:v>1.9</c:v>
                </c:pt>
                <c:pt idx="397">
                  <c:v>1.7</c:v>
                </c:pt>
                <c:pt idx="398">
                  <c:v>1.7</c:v>
                </c:pt>
                <c:pt idx="399">
                  <c:v>1.7</c:v>
                </c:pt>
                <c:pt idx="400">
                  <c:v>1.4</c:v>
                </c:pt>
                <c:pt idx="401">
                  <c:v>1</c:v>
                </c:pt>
                <c:pt idx="402">
                  <c:v>1</c:v>
                </c:pt>
                <c:pt idx="403">
                  <c:v>0.9</c:v>
                </c:pt>
                <c:pt idx="404">
                  <c:v>1</c:v>
                </c:pt>
                <c:pt idx="405">
                  <c:v>0.9</c:v>
                </c:pt>
                <c:pt idx="406">
                  <c:v>0.8</c:v>
                </c:pt>
                <c:pt idx="407">
                  <c:v>1.5</c:v>
                </c:pt>
                <c:pt idx="408">
                  <c:v>2.7</c:v>
                </c:pt>
                <c:pt idx="409">
                  <c:v>0.7</c:v>
                </c:pt>
                <c:pt idx="410">
                  <c:v>0.7</c:v>
                </c:pt>
                <c:pt idx="411">
                  <c:v>0.7</c:v>
                </c:pt>
                <c:pt idx="412">
                  <c:v>0.7</c:v>
                </c:pt>
                <c:pt idx="413">
                  <c:v>0.5</c:v>
                </c:pt>
                <c:pt idx="414">
                  <c:v>0.5</c:v>
                </c:pt>
                <c:pt idx="415">
                  <c:v>0.5</c:v>
                </c:pt>
                <c:pt idx="416">
                  <c:v>0.5</c:v>
                </c:pt>
                <c:pt idx="417">
                  <c:v>0.5</c:v>
                </c:pt>
                <c:pt idx="418">
                  <c:v>0.5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0.3</c:v>
                </c:pt>
                <c:pt idx="423">
                  <c:v>0.4</c:v>
                </c:pt>
                <c:pt idx="424">
                  <c:v>0.4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0.2</c:v>
                </c:pt>
                <c:pt idx="452">
                  <c:v>0.1</c:v>
                </c:pt>
                <c:pt idx="453">
                  <c:v>0.2</c:v>
                </c:pt>
                <c:pt idx="454">
                  <c:v>0.1</c:v>
                </c:pt>
                <c:pt idx="455">
                  <c:v>0.2</c:v>
                </c:pt>
                <c:pt idx="456">
                  <c:v>0.9</c:v>
                </c:pt>
                <c:pt idx="457">
                  <c:v>1.1000000000000001</c:v>
                </c:pt>
                <c:pt idx="458">
                  <c:v>1.2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0.8</c:v>
                </c:pt>
                <c:pt idx="463">
                  <c:v>1.2</c:v>
                </c:pt>
                <c:pt idx="464">
                  <c:v>1.1000000000000001</c:v>
                </c:pt>
                <c:pt idx="465">
                  <c:v>1.2</c:v>
                </c:pt>
                <c:pt idx="466">
                  <c:v>1.2</c:v>
                </c:pt>
                <c:pt idx="467">
                  <c:v>1.2</c:v>
                </c:pt>
                <c:pt idx="468">
                  <c:v>1</c:v>
                </c:pt>
                <c:pt idx="469">
                  <c:v>0.6</c:v>
                </c:pt>
                <c:pt idx="470">
                  <c:v>0.5</c:v>
                </c:pt>
                <c:pt idx="471">
                  <c:v>0.5</c:v>
                </c:pt>
                <c:pt idx="472">
                  <c:v>0.5</c:v>
                </c:pt>
                <c:pt idx="473">
                  <c:v>0.4</c:v>
                </c:pt>
                <c:pt idx="474">
                  <c:v>0.4</c:v>
                </c:pt>
                <c:pt idx="475">
                  <c:v>0.4</c:v>
                </c:pt>
                <c:pt idx="476">
                  <c:v>0.4</c:v>
                </c:pt>
                <c:pt idx="477">
                  <c:v>0.4</c:v>
                </c:pt>
                <c:pt idx="478">
                  <c:v>0.4</c:v>
                </c:pt>
                <c:pt idx="479">
                  <c:v>0.4</c:v>
                </c:pt>
                <c:pt idx="480">
                  <c:v>0.5</c:v>
                </c:pt>
                <c:pt idx="481">
                  <c:v>0.5</c:v>
                </c:pt>
                <c:pt idx="482">
                  <c:v>0.5</c:v>
                </c:pt>
                <c:pt idx="483">
                  <c:v>0.5</c:v>
                </c:pt>
                <c:pt idx="484">
                  <c:v>0.4</c:v>
                </c:pt>
                <c:pt idx="485">
                  <c:v>0.4</c:v>
                </c:pt>
                <c:pt idx="486">
                  <c:v>0.4</c:v>
                </c:pt>
                <c:pt idx="487">
                  <c:v>0.4</c:v>
                </c:pt>
                <c:pt idx="488">
                  <c:v>0.4</c:v>
                </c:pt>
                <c:pt idx="489">
                  <c:v>0.4</c:v>
                </c:pt>
                <c:pt idx="490">
                  <c:v>0.4</c:v>
                </c:pt>
                <c:pt idx="491">
                  <c:v>1.3</c:v>
                </c:pt>
                <c:pt idx="492">
                  <c:v>1.5</c:v>
                </c:pt>
                <c:pt idx="493">
                  <c:v>2.1</c:v>
                </c:pt>
                <c:pt idx="494">
                  <c:v>2.2000000000000002</c:v>
                </c:pt>
                <c:pt idx="495">
                  <c:v>2.5</c:v>
                </c:pt>
                <c:pt idx="496">
                  <c:v>2.2999999999999998</c:v>
                </c:pt>
                <c:pt idx="497">
                  <c:v>5.6</c:v>
                </c:pt>
                <c:pt idx="498">
                  <c:v>2.7</c:v>
                </c:pt>
                <c:pt idx="499">
                  <c:v>2.1</c:v>
                </c:pt>
                <c:pt idx="500">
                  <c:v>2.1</c:v>
                </c:pt>
                <c:pt idx="501">
                  <c:v>2.1</c:v>
                </c:pt>
                <c:pt idx="502">
                  <c:v>2.1</c:v>
                </c:pt>
                <c:pt idx="503">
                  <c:v>2.2000000000000002</c:v>
                </c:pt>
                <c:pt idx="504">
                  <c:v>2.2000000000000002</c:v>
                </c:pt>
                <c:pt idx="505">
                  <c:v>2.2000000000000002</c:v>
                </c:pt>
                <c:pt idx="506">
                  <c:v>2.2999999999999998</c:v>
                </c:pt>
                <c:pt idx="507">
                  <c:v>2.9</c:v>
                </c:pt>
                <c:pt idx="508">
                  <c:v>2.8</c:v>
                </c:pt>
                <c:pt idx="509">
                  <c:v>59.6</c:v>
                </c:pt>
                <c:pt idx="510">
                  <c:v>7.9</c:v>
                </c:pt>
                <c:pt idx="511">
                  <c:v>36.700000000000003</c:v>
                </c:pt>
                <c:pt idx="512">
                  <c:v>5.2</c:v>
                </c:pt>
                <c:pt idx="513">
                  <c:v>67.8</c:v>
                </c:pt>
                <c:pt idx="514">
                  <c:v>10.9</c:v>
                </c:pt>
                <c:pt idx="515">
                  <c:v>43.8</c:v>
                </c:pt>
                <c:pt idx="516">
                  <c:v>7</c:v>
                </c:pt>
                <c:pt idx="517">
                  <c:v>44.7</c:v>
                </c:pt>
                <c:pt idx="518">
                  <c:v>12.9</c:v>
                </c:pt>
                <c:pt idx="519">
                  <c:v>5.8</c:v>
                </c:pt>
                <c:pt idx="520">
                  <c:v>5.6</c:v>
                </c:pt>
                <c:pt idx="521">
                  <c:v>3</c:v>
                </c:pt>
                <c:pt idx="522">
                  <c:v>5.7</c:v>
                </c:pt>
                <c:pt idx="523">
                  <c:v>5.6</c:v>
                </c:pt>
                <c:pt idx="524">
                  <c:v>3.5</c:v>
                </c:pt>
                <c:pt idx="525">
                  <c:v>3.8</c:v>
                </c:pt>
                <c:pt idx="526">
                  <c:v>3.1</c:v>
                </c:pt>
                <c:pt idx="527">
                  <c:v>3.9</c:v>
                </c:pt>
                <c:pt idx="528">
                  <c:v>28.4</c:v>
                </c:pt>
                <c:pt idx="529">
                  <c:v>32.9</c:v>
                </c:pt>
                <c:pt idx="530">
                  <c:v>48.6</c:v>
                </c:pt>
                <c:pt idx="531">
                  <c:v>17.3</c:v>
                </c:pt>
                <c:pt idx="532">
                  <c:v>10.3</c:v>
                </c:pt>
                <c:pt idx="533">
                  <c:v>15.5</c:v>
                </c:pt>
                <c:pt idx="534">
                  <c:v>10.1</c:v>
                </c:pt>
                <c:pt idx="535">
                  <c:v>23.2</c:v>
                </c:pt>
                <c:pt idx="536">
                  <c:v>29.2</c:v>
                </c:pt>
                <c:pt idx="537">
                  <c:v>21.4</c:v>
                </c:pt>
                <c:pt idx="538">
                  <c:v>15.6</c:v>
                </c:pt>
                <c:pt idx="539">
                  <c:v>7.3</c:v>
                </c:pt>
                <c:pt idx="540">
                  <c:v>15.4</c:v>
                </c:pt>
                <c:pt idx="541">
                  <c:v>16.3</c:v>
                </c:pt>
                <c:pt idx="542">
                  <c:v>19.5</c:v>
                </c:pt>
                <c:pt idx="543">
                  <c:v>15</c:v>
                </c:pt>
                <c:pt idx="544">
                  <c:v>64.3</c:v>
                </c:pt>
                <c:pt idx="545">
                  <c:v>53.6</c:v>
                </c:pt>
                <c:pt idx="546">
                  <c:v>7.7</c:v>
                </c:pt>
                <c:pt idx="547">
                  <c:v>7.4</c:v>
                </c:pt>
                <c:pt idx="548">
                  <c:v>5.9</c:v>
                </c:pt>
                <c:pt idx="549">
                  <c:v>7.1</c:v>
                </c:pt>
                <c:pt idx="550">
                  <c:v>4.3</c:v>
                </c:pt>
                <c:pt idx="551">
                  <c:v>4.0999999999999996</c:v>
                </c:pt>
                <c:pt idx="552">
                  <c:v>6.3</c:v>
                </c:pt>
                <c:pt idx="553">
                  <c:v>15</c:v>
                </c:pt>
                <c:pt idx="554">
                  <c:v>27.6</c:v>
                </c:pt>
                <c:pt idx="555">
                  <c:v>16.600000000000001</c:v>
                </c:pt>
                <c:pt idx="556">
                  <c:v>13.9</c:v>
                </c:pt>
                <c:pt idx="557">
                  <c:v>12.7</c:v>
                </c:pt>
                <c:pt idx="558">
                  <c:v>3.6</c:v>
                </c:pt>
                <c:pt idx="559">
                  <c:v>18.7</c:v>
                </c:pt>
                <c:pt idx="560">
                  <c:v>13.4</c:v>
                </c:pt>
                <c:pt idx="561">
                  <c:v>8.6999999999999993</c:v>
                </c:pt>
                <c:pt idx="562">
                  <c:v>9.4</c:v>
                </c:pt>
                <c:pt idx="563">
                  <c:v>14.2</c:v>
                </c:pt>
                <c:pt idx="564">
                  <c:v>40.700000000000003</c:v>
                </c:pt>
                <c:pt idx="565">
                  <c:v>30.6</c:v>
                </c:pt>
                <c:pt idx="566">
                  <c:v>101.3</c:v>
                </c:pt>
                <c:pt idx="567">
                  <c:v>44.7</c:v>
                </c:pt>
                <c:pt idx="568">
                  <c:v>35.5</c:v>
                </c:pt>
                <c:pt idx="569">
                  <c:v>158.80000000000001</c:v>
                </c:pt>
                <c:pt idx="570">
                  <c:v>101.8</c:v>
                </c:pt>
                <c:pt idx="571">
                  <c:v>24.3</c:v>
                </c:pt>
                <c:pt idx="572">
                  <c:v>9.6</c:v>
                </c:pt>
                <c:pt idx="573">
                  <c:v>5.9</c:v>
                </c:pt>
                <c:pt idx="574">
                  <c:v>4.5999999999999996</c:v>
                </c:pt>
                <c:pt idx="575">
                  <c:v>28.6</c:v>
                </c:pt>
                <c:pt idx="576">
                  <c:v>22.6</c:v>
                </c:pt>
                <c:pt idx="577">
                  <c:v>32.299999999999997</c:v>
                </c:pt>
                <c:pt idx="578">
                  <c:v>37</c:v>
                </c:pt>
                <c:pt idx="579">
                  <c:v>9.8000000000000007</c:v>
                </c:pt>
                <c:pt idx="580">
                  <c:v>33.5</c:v>
                </c:pt>
                <c:pt idx="581">
                  <c:v>12.1</c:v>
                </c:pt>
                <c:pt idx="582">
                  <c:v>10.199999999999999</c:v>
                </c:pt>
                <c:pt idx="583">
                  <c:v>22.7</c:v>
                </c:pt>
                <c:pt idx="584">
                  <c:v>19.100000000000001</c:v>
                </c:pt>
                <c:pt idx="585">
                  <c:v>15.6</c:v>
                </c:pt>
                <c:pt idx="586">
                  <c:v>16.899999999999999</c:v>
                </c:pt>
                <c:pt idx="587">
                  <c:v>13.4</c:v>
                </c:pt>
                <c:pt idx="588">
                  <c:v>10.6</c:v>
                </c:pt>
                <c:pt idx="589">
                  <c:v>16.7</c:v>
                </c:pt>
                <c:pt idx="590">
                  <c:v>8.3000000000000007</c:v>
                </c:pt>
                <c:pt idx="591">
                  <c:v>20.2</c:v>
                </c:pt>
                <c:pt idx="592">
                  <c:v>12.9</c:v>
                </c:pt>
                <c:pt idx="593">
                  <c:v>17.7</c:v>
                </c:pt>
                <c:pt idx="594">
                  <c:v>14</c:v>
                </c:pt>
                <c:pt idx="595">
                  <c:v>15.8</c:v>
                </c:pt>
                <c:pt idx="596">
                  <c:v>6.6</c:v>
                </c:pt>
                <c:pt idx="597">
                  <c:v>61.2</c:v>
                </c:pt>
                <c:pt idx="598">
                  <c:v>46.5</c:v>
                </c:pt>
                <c:pt idx="599">
                  <c:v>91.5</c:v>
                </c:pt>
                <c:pt idx="600">
                  <c:v>8</c:v>
                </c:pt>
                <c:pt idx="601">
                  <c:v>63.4</c:v>
                </c:pt>
                <c:pt idx="602">
                  <c:v>53.3</c:v>
                </c:pt>
                <c:pt idx="603">
                  <c:v>49.5</c:v>
                </c:pt>
                <c:pt idx="604">
                  <c:v>14.5</c:v>
                </c:pt>
                <c:pt idx="605">
                  <c:v>38.700000000000003</c:v>
                </c:pt>
                <c:pt idx="606">
                  <c:v>11.8</c:v>
                </c:pt>
                <c:pt idx="607">
                  <c:v>53.7</c:v>
                </c:pt>
                <c:pt idx="608">
                  <c:v>21.3</c:v>
                </c:pt>
                <c:pt idx="609">
                  <c:v>32</c:v>
                </c:pt>
                <c:pt idx="610">
                  <c:v>53.6</c:v>
                </c:pt>
                <c:pt idx="611">
                  <c:v>37.700000000000003</c:v>
                </c:pt>
                <c:pt idx="612">
                  <c:v>57.4</c:v>
                </c:pt>
                <c:pt idx="613">
                  <c:v>30.1</c:v>
                </c:pt>
                <c:pt idx="614">
                  <c:v>18.5</c:v>
                </c:pt>
                <c:pt idx="615">
                  <c:v>55.4</c:v>
                </c:pt>
                <c:pt idx="616">
                  <c:v>27.4</c:v>
                </c:pt>
                <c:pt idx="617">
                  <c:v>8.4</c:v>
                </c:pt>
                <c:pt idx="618">
                  <c:v>6.8</c:v>
                </c:pt>
                <c:pt idx="619">
                  <c:v>7.2</c:v>
                </c:pt>
                <c:pt idx="620">
                  <c:v>6</c:v>
                </c:pt>
                <c:pt idx="621">
                  <c:v>9</c:v>
                </c:pt>
                <c:pt idx="622">
                  <c:v>8.6</c:v>
                </c:pt>
                <c:pt idx="623">
                  <c:v>8.3000000000000007</c:v>
                </c:pt>
                <c:pt idx="624">
                  <c:v>12.4</c:v>
                </c:pt>
                <c:pt idx="625">
                  <c:v>22</c:v>
                </c:pt>
                <c:pt idx="626">
                  <c:v>28.2</c:v>
                </c:pt>
                <c:pt idx="627">
                  <c:v>20.3</c:v>
                </c:pt>
                <c:pt idx="628">
                  <c:v>42.3</c:v>
                </c:pt>
                <c:pt idx="629">
                  <c:v>57.6</c:v>
                </c:pt>
                <c:pt idx="630">
                  <c:v>52.7</c:v>
                </c:pt>
                <c:pt idx="631">
                  <c:v>43.9</c:v>
                </c:pt>
                <c:pt idx="632">
                  <c:v>37.4</c:v>
                </c:pt>
                <c:pt idx="633">
                  <c:v>32.5</c:v>
                </c:pt>
                <c:pt idx="634">
                  <c:v>18.399999999999999</c:v>
                </c:pt>
                <c:pt idx="635">
                  <c:v>42.7</c:v>
                </c:pt>
                <c:pt idx="636">
                  <c:v>13.8</c:v>
                </c:pt>
                <c:pt idx="637">
                  <c:v>64.099999999999994</c:v>
                </c:pt>
                <c:pt idx="638">
                  <c:v>44.8</c:v>
                </c:pt>
                <c:pt idx="639">
                  <c:v>60.6</c:v>
                </c:pt>
                <c:pt idx="640">
                  <c:v>12.5</c:v>
                </c:pt>
                <c:pt idx="641">
                  <c:v>7.2</c:v>
                </c:pt>
                <c:pt idx="642">
                  <c:v>51.2</c:v>
                </c:pt>
                <c:pt idx="643">
                  <c:v>151.4</c:v>
                </c:pt>
                <c:pt idx="644">
                  <c:v>7.4</c:v>
                </c:pt>
                <c:pt idx="645">
                  <c:v>48</c:v>
                </c:pt>
                <c:pt idx="646">
                  <c:v>26.1</c:v>
                </c:pt>
                <c:pt idx="647">
                  <c:v>10.8</c:v>
                </c:pt>
                <c:pt idx="648">
                  <c:v>18</c:v>
                </c:pt>
                <c:pt idx="649">
                  <c:v>40.5</c:v>
                </c:pt>
                <c:pt idx="650">
                  <c:v>17.5</c:v>
                </c:pt>
                <c:pt idx="651">
                  <c:v>5.5</c:v>
                </c:pt>
                <c:pt idx="652">
                  <c:v>9.5</c:v>
                </c:pt>
                <c:pt idx="653">
                  <c:v>11.2</c:v>
                </c:pt>
                <c:pt idx="654">
                  <c:v>22.3</c:v>
                </c:pt>
                <c:pt idx="655">
                  <c:v>29.9</c:v>
                </c:pt>
                <c:pt idx="656">
                  <c:v>19.5</c:v>
                </c:pt>
                <c:pt idx="657">
                  <c:v>21.1</c:v>
                </c:pt>
                <c:pt idx="658">
                  <c:v>28.2</c:v>
                </c:pt>
                <c:pt idx="659">
                  <c:v>77.599999999999994</c:v>
                </c:pt>
                <c:pt idx="660">
                  <c:v>30.2</c:v>
                </c:pt>
                <c:pt idx="661">
                  <c:v>12.9</c:v>
                </c:pt>
                <c:pt idx="662">
                  <c:v>10.8</c:v>
                </c:pt>
                <c:pt idx="663">
                  <c:v>10.7</c:v>
                </c:pt>
                <c:pt idx="664">
                  <c:v>10.9</c:v>
                </c:pt>
                <c:pt idx="665">
                  <c:v>13.1</c:v>
                </c:pt>
                <c:pt idx="666">
                  <c:v>13.3</c:v>
                </c:pt>
                <c:pt idx="667">
                  <c:v>7.6</c:v>
                </c:pt>
                <c:pt idx="668">
                  <c:v>9.5</c:v>
                </c:pt>
                <c:pt idx="669">
                  <c:v>8.4</c:v>
                </c:pt>
                <c:pt idx="670">
                  <c:v>8.8000000000000007</c:v>
                </c:pt>
                <c:pt idx="671">
                  <c:v>8.8000000000000007</c:v>
                </c:pt>
                <c:pt idx="672">
                  <c:v>8.9</c:v>
                </c:pt>
                <c:pt idx="673">
                  <c:v>37.6</c:v>
                </c:pt>
                <c:pt idx="674">
                  <c:v>77.599999999999994</c:v>
                </c:pt>
                <c:pt idx="675">
                  <c:v>52.7</c:v>
                </c:pt>
                <c:pt idx="676">
                  <c:v>37</c:v>
                </c:pt>
                <c:pt idx="677">
                  <c:v>60.2</c:v>
                </c:pt>
                <c:pt idx="678">
                  <c:v>17.7</c:v>
                </c:pt>
                <c:pt idx="679">
                  <c:v>18.899999999999999</c:v>
                </c:pt>
                <c:pt idx="680">
                  <c:v>38.6</c:v>
                </c:pt>
                <c:pt idx="681">
                  <c:v>15.8</c:v>
                </c:pt>
                <c:pt idx="682">
                  <c:v>10.1</c:v>
                </c:pt>
                <c:pt idx="683">
                  <c:v>13.6</c:v>
                </c:pt>
                <c:pt idx="684">
                  <c:v>12.5</c:v>
                </c:pt>
                <c:pt idx="685">
                  <c:v>10.3</c:v>
                </c:pt>
                <c:pt idx="686">
                  <c:v>10</c:v>
                </c:pt>
                <c:pt idx="687">
                  <c:v>9.6999999999999993</c:v>
                </c:pt>
                <c:pt idx="688">
                  <c:v>7.2</c:v>
                </c:pt>
                <c:pt idx="689">
                  <c:v>7.5</c:v>
                </c:pt>
                <c:pt idx="690">
                  <c:v>7</c:v>
                </c:pt>
                <c:pt idx="691">
                  <c:v>5.2</c:v>
                </c:pt>
                <c:pt idx="692">
                  <c:v>7.3</c:v>
                </c:pt>
                <c:pt idx="693">
                  <c:v>7.8</c:v>
                </c:pt>
                <c:pt idx="694">
                  <c:v>8</c:v>
                </c:pt>
                <c:pt idx="695">
                  <c:v>4.2</c:v>
                </c:pt>
                <c:pt idx="696">
                  <c:v>4.8</c:v>
                </c:pt>
                <c:pt idx="697">
                  <c:v>4.9000000000000004</c:v>
                </c:pt>
                <c:pt idx="698">
                  <c:v>4.7</c:v>
                </c:pt>
                <c:pt idx="699">
                  <c:v>4.0999999999999996</c:v>
                </c:pt>
                <c:pt idx="700">
                  <c:v>4.5999999999999996</c:v>
                </c:pt>
                <c:pt idx="701">
                  <c:v>6.5</c:v>
                </c:pt>
                <c:pt idx="702">
                  <c:v>23.5</c:v>
                </c:pt>
                <c:pt idx="703">
                  <c:v>9.1999999999999993</c:v>
                </c:pt>
                <c:pt idx="704">
                  <c:v>16.7</c:v>
                </c:pt>
                <c:pt idx="705">
                  <c:v>9.4</c:v>
                </c:pt>
                <c:pt idx="706">
                  <c:v>8</c:v>
                </c:pt>
                <c:pt idx="707">
                  <c:v>8.6</c:v>
                </c:pt>
                <c:pt idx="708">
                  <c:v>8.3000000000000007</c:v>
                </c:pt>
                <c:pt idx="709">
                  <c:v>7.8</c:v>
                </c:pt>
                <c:pt idx="710">
                  <c:v>8.8000000000000007</c:v>
                </c:pt>
                <c:pt idx="711">
                  <c:v>10</c:v>
                </c:pt>
                <c:pt idx="712">
                  <c:v>10.1</c:v>
                </c:pt>
                <c:pt idx="713">
                  <c:v>46</c:v>
                </c:pt>
                <c:pt idx="714">
                  <c:v>14.7</c:v>
                </c:pt>
                <c:pt idx="715">
                  <c:v>11.6</c:v>
                </c:pt>
                <c:pt idx="716">
                  <c:v>32.799999999999997</c:v>
                </c:pt>
                <c:pt idx="717">
                  <c:v>17.2</c:v>
                </c:pt>
                <c:pt idx="718">
                  <c:v>13.5</c:v>
                </c:pt>
                <c:pt idx="719">
                  <c:v>10.8</c:v>
                </c:pt>
                <c:pt idx="720">
                  <c:v>7.9</c:v>
                </c:pt>
                <c:pt idx="721">
                  <c:v>37.299999999999997</c:v>
                </c:pt>
                <c:pt idx="722">
                  <c:v>7.8</c:v>
                </c:pt>
                <c:pt idx="723">
                  <c:v>97.7</c:v>
                </c:pt>
                <c:pt idx="724">
                  <c:v>89.9</c:v>
                </c:pt>
                <c:pt idx="725">
                  <c:v>12.8</c:v>
                </c:pt>
                <c:pt idx="726">
                  <c:v>9.6999999999999993</c:v>
                </c:pt>
                <c:pt idx="727">
                  <c:v>21.1</c:v>
                </c:pt>
                <c:pt idx="728">
                  <c:v>34.299999999999997</c:v>
                </c:pt>
                <c:pt idx="729">
                  <c:v>13.3</c:v>
                </c:pt>
                <c:pt idx="730">
                  <c:v>11.5</c:v>
                </c:pt>
                <c:pt idx="731">
                  <c:v>9.6999999999999993</c:v>
                </c:pt>
                <c:pt idx="732">
                  <c:v>9.6999999999999993</c:v>
                </c:pt>
                <c:pt idx="733">
                  <c:v>8.3000000000000007</c:v>
                </c:pt>
                <c:pt idx="734">
                  <c:v>5.8</c:v>
                </c:pt>
                <c:pt idx="735">
                  <c:v>8.8000000000000007</c:v>
                </c:pt>
                <c:pt idx="736">
                  <c:v>7.1</c:v>
                </c:pt>
                <c:pt idx="737">
                  <c:v>6.5</c:v>
                </c:pt>
                <c:pt idx="738">
                  <c:v>5.7</c:v>
                </c:pt>
                <c:pt idx="739">
                  <c:v>5.0999999999999996</c:v>
                </c:pt>
                <c:pt idx="740">
                  <c:v>15.6</c:v>
                </c:pt>
                <c:pt idx="741">
                  <c:v>13.7</c:v>
                </c:pt>
                <c:pt idx="742">
                  <c:v>4.5999999999999996</c:v>
                </c:pt>
                <c:pt idx="743">
                  <c:v>5.2</c:v>
                </c:pt>
                <c:pt idx="744">
                  <c:v>7.5</c:v>
                </c:pt>
                <c:pt idx="745">
                  <c:v>15.9</c:v>
                </c:pt>
                <c:pt idx="746">
                  <c:v>15.1</c:v>
                </c:pt>
                <c:pt idx="747">
                  <c:v>7.6</c:v>
                </c:pt>
                <c:pt idx="748">
                  <c:v>7.3</c:v>
                </c:pt>
                <c:pt idx="749">
                  <c:v>6.9</c:v>
                </c:pt>
                <c:pt idx="750">
                  <c:v>6.1</c:v>
                </c:pt>
                <c:pt idx="751">
                  <c:v>3.5</c:v>
                </c:pt>
                <c:pt idx="752">
                  <c:v>3.5</c:v>
                </c:pt>
                <c:pt idx="753">
                  <c:v>3.5</c:v>
                </c:pt>
                <c:pt idx="754">
                  <c:v>3.4</c:v>
                </c:pt>
                <c:pt idx="755">
                  <c:v>3</c:v>
                </c:pt>
                <c:pt idx="756">
                  <c:v>13.7</c:v>
                </c:pt>
                <c:pt idx="757">
                  <c:v>3.2</c:v>
                </c:pt>
                <c:pt idx="758">
                  <c:v>4.7</c:v>
                </c:pt>
                <c:pt idx="759">
                  <c:v>3.5</c:v>
                </c:pt>
                <c:pt idx="760">
                  <c:v>3.5</c:v>
                </c:pt>
                <c:pt idx="761">
                  <c:v>22.6</c:v>
                </c:pt>
                <c:pt idx="762">
                  <c:v>8.4</c:v>
                </c:pt>
                <c:pt idx="763">
                  <c:v>5.5</c:v>
                </c:pt>
                <c:pt idx="764">
                  <c:v>5.2</c:v>
                </c:pt>
                <c:pt idx="765">
                  <c:v>5</c:v>
                </c:pt>
                <c:pt idx="766">
                  <c:v>4.5999999999999996</c:v>
                </c:pt>
                <c:pt idx="767">
                  <c:v>4.0999999999999996</c:v>
                </c:pt>
                <c:pt idx="768">
                  <c:v>3.7</c:v>
                </c:pt>
                <c:pt idx="769">
                  <c:v>3.5</c:v>
                </c:pt>
                <c:pt idx="770">
                  <c:v>3.2</c:v>
                </c:pt>
                <c:pt idx="771">
                  <c:v>7.3</c:v>
                </c:pt>
                <c:pt idx="772">
                  <c:v>22.5</c:v>
                </c:pt>
                <c:pt idx="773">
                  <c:v>9.5</c:v>
                </c:pt>
                <c:pt idx="774">
                  <c:v>7.9</c:v>
                </c:pt>
                <c:pt idx="775">
                  <c:v>4.7</c:v>
                </c:pt>
                <c:pt idx="776">
                  <c:v>3.8</c:v>
                </c:pt>
                <c:pt idx="777">
                  <c:v>3.6</c:v>
                </c:pt>
                <c:pt idx="778">
                  <c:v>3.2</c:v>
                </c:pt>
                <c:pt idx="779">
                  <c:v>3.3</c:v>
                </c:pt>
                <c:pt idx="780">
                  <c:v>3.1</c:v>
                </c:pt>
                <c:pt idx="781">
                  <c:v>3.4</c:v>
                </c:pt>
                <c:pt idx="782">
                  <c:v>5.0999999999999996</c:v>
                </c:pt>
                <c:pt idx="783">
                  <c:v>5.0999999999999996</c:v>
                </c:pt>
                <c:pt idx="784">
                  <c:v>4.2</c:v>
                </c:pt>
                <c:pt idx="785">
                  <c:v>2.9</c:v>
                </c:pt>
                <c:pt idx="786">
                  <c:v>2.9</c:v>
                </c:pt>
                <c:pt idx="787">
                  <c:v>3.2</c:v>
                </c:pt>
                <c:pt idx="788">
                  <c:v>3.1</c:v>
                </c:pt>
                <c:pt idx="789">
                  <c:v>1.6</c:v>
                </c:pt>
                <c:pt idx="790">
                  <c:v>2.5</c:v>
                </c:pt>
                <c:pt idx="791">
                  <c:v>4.9000000000000004</c:v>
                </c:pt>
                <c:pt idx="792">
                  <c:v>4.3</c:v>
                </c:pt>
                <c:pt idx="793">
                  <c:v>4.2</c:v>
                </c:pt>
                <c:pt idx="794">
                  <c:v>4.0999999999999996</c:v>
                </c:pt>
                <c:pt idx="795">
                  <c:v>4.2</c:v>
                </c:pt>
                <c:pt idx="796">
                  <c:v>4</c:v>
                </c:pt>
                <c:pt idx="797">
                  <c:v>4</c:v>
                </c:pt>
                <c:pt idx="798">
                  <c:v>6.2</c:v>
                </c:pt>
                <c:pt idx="799">
                  <c:v>10</c:v>
                </c:pt>
                <c:pt idx="800">
                  <c:v>11.1</c:v>
                </c:pt>
                <c:pt idx="801">
                  <c:v>5.5</c:v>
                </c:pt>
                <c:pt idx="802">
                  <c:v>5.2</c:v>
                </c:pt>
                <c:pt idx="803">
                  <c:v>3.2</c:v>
                </c:pt>
                <c:pt idx="804">
                  <c:v>4.3</c:v>
                </c:pt>
                <c:pt idx="805">
                  <c:v>4.5</c:v>
                </c:pt>
                <c:pt idx="806">
                  <c:v>3.8</c:v>
                </c:pt>
                <c:pt idx="807">
                  <c:v>17.899999999999999</c:v>
                </c:pt>
                <c:pt idx="808">
                  <c:v>8</c:v>
                </c:pt>
                <c:pt idx="809">
                  <c:v>9.5</c:v>
                </c:pt>
                <c:pt idx="810">
                  <c:v>4</c:v>
                </c:pt>
                <c:pt idx="811">
                  <c:v>5.8</c:v>
                </c:pt>
                <c:pt idx="812">
                  <c:v>15.1</c:v>
                </c:pt>
                <c:pt idx="813">
                  <c:v>5.3</c:v>
                </c:pt>
                <c:pt idx="814">
                  <c:v>13</c:v>
                </c:pt>
                <c:pt idx="815">
                  <c:v>6.8</c:v>
                </c:pt>
                <c:pt idx="816">
                  <c:v>6.6</c:v>
                </c:pt>
                <c:pt idx="817">
                  <c:v>4.4000000000000004</c:v>
                </c:pt>
                <c:pt idx="818">
                  <c:v>4</c:v>
                </c:pt>
                <c:pt idx="819">
                  <c:v>3.3</c:v>
                </c:pt>
                <c:pt idx="820">
                  <c:v>2.5</c:v>
                </c:pt>
                <c:pt idx="821">
                  <c:v>17.899999999999999</c:v>
                </c:pt>
                <c:pt idx="822">
                  <c:v>5.6</c:v>
                </c:pt>
                <c:pt idx="823">
                  <c:v>4.8</c:v>
                </c:pt>
                <c:pt idx="824">
                  <c:v>3.5</c:v>
                </c:pt>
                <c:pt idx="825">
                  <c:v>14.4</c:v>
                </c:pt>
                <c:pt idx="826">
                  <c:v>3.7</c:v>
                </c:pt>
                <c:pt idx="827">
                  <c:v>3.2</c:v>
                </c:pt>
                <c:pt idx="828">
                  <c:v>2.2000000000000002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2.2000000000000002</c:v>
                </c:pt>
                <c:pt idx="833">
                  <c:v>24</c:v>
                </c:pt>
                <c:pt idx="834">
                  <c:v>4.5</c:v>
                </c:pt>
                <c:pt idx="835">
                  <c:v>8.6</c:v>
                </c:pt>
                <c:pt idx="836">
                  <c:v>10.7</c:v>
                </c:pt>
                <c:pt idx="837">
                  <c:v>8.1</c:v>
                </c:pt>
                <c:pt idx="838">
                  <c:v>5</c:v>
                </c:pt>
                <c:pt idx="839">
                  <c:v>4.9000000000000004</c:v>
                </c:pt>
                <c:pt idx="840">
                  <c:v>5.6</c:v>
                </c:pt>
                <c:pt idx="841">
                  <c:v>3.6</c:v>
                </c:pt>
                <c:pt idx="842">
                  <c:v>6</c:v>
                </c:pt>
                <c:pt idx="843">
                  <c:v>5.5</c:v>
                </c:pt>
                <c:pt idx="844">
                  <c:v>26.1</c:v>
                </c:pt>
                <c:pt idx="845">
                  <c:v>11.4</c:v>
                </c:pt>
                <c:pt idx="846">
                  <c:v>8.4</c:v>
                </c:pt>
                <c:pt idx="847">
                  <c:v>8.1</c:v>
                </c:pt>
                <c:pt idx="848">
                  <c:v>22.5</c:v>
                </c:pt>
                <c:pt idx="849">
                  <c:v>10.3</c:v>
                </c:pt>
                <c:pt idx="850">
                  <c:v>5.7</c:v>
                </c:pt>
                <c:pt idx="851">
                  <c:v>4.7</c:v>
                </c:pt>
                <c:pt idx="852">
                  <c:v>12.5</c:v>
                </c:pt>
                <c:pt idx="853">
                  <c:v>14</c:v>
                </c:pt>
                <c:pt idx="854">
                  <c:v>9.3000000000000007</c:v>
                </c:pt>
                <c:pt idx="855">
                  <c:v>9.4</c:v>
                </c:pt>
                <c:pt idx="856">
                  <c:v>10.6</c:v>
                </c:pt>
                <c:pt idx="857">
                  <c:v>8.6999999999999993</c:v>
                </c:pt>
                <c:pt idx="858">
                  <c:v>7.8</c:v>
                </c:pt>
                <c:pt idx="859">
                  <c:v>21.5</c:v>
                </c:pt>
                <c:pt idx="860">
                  <c:v>7.6</c:v>
                </c:pt>
                <c:pt idx="861">
                  <c:v>6.3</c:v>
                </c:pt>
                <c:pt idx="862">
                  <c:v>4.5</c:v>
                </c:pt>
                <c:pt idx="863">
                  <c:v>4.3</c:v>
                </c:pt>
                <c:pt idx="864">
                  <c:v>4.3</c:v>
                </c:pt>
                <c:pt idx="865">
                  <c:v>10.6</c:v>
                </c:pt>
                <c:pt idx="866">
                  <c:v>7.6</c:v>
                </c:pt>
                <c:pt idx="867">
                  <c:v>4.8</c:v>
                </c:pt>
                <c:pt idx="868">
                  <c:v>3.6</c:v>
                </c:pt>
                <c:pt idx="869">
                  <c:v>11.2</c:v>
                </c:pt>
                <c:pt idx="870">
                  <c:v>4.8</c:v>
                </c:pt>
                <c:pt idx="871">
                  <c:v>15.4</c:v>
                </c:pt>
                <c:pt idx="872">
                  <c:v>29.9</c:v>
                </c:pt>
                <c:pt idx="873">
                  <c:v>36</c:v>
                </c:pt>
                <c:pt idx="874">
                  <c:v>7.3</c:v>
                </c:pt>
                <c:pt idx="875">
                  <c:v>5.4</c:v>
                </c:pt>
                <c:pt idx="876">
                  <c:v>2.9</c:v>
                </c:pt>
                <c:pt idx="877">
                  <c:v>25.1</c:v>
                </c:pt>
                <c:pt idx="878">
                  <c:v>4.3</c:v>
                </c:pt>
                <c:pt idx="879">
                  <c:v>4.4000000000000004</c:v>
                </c:pt>
                <c:pt idx="880">
                  <c:v>12.3</c:v>
                </c:pt>
                <c:pt idx="881">
                  <c:v>13.7</c:v>
                </c:pt>
                <c:pt idx="882">
                  <c:v>14.9</c:v>
                </c:pt>
                <c:pt idx="883">
                  <c:v>15.3</c:v>
                </c:pt>
                <c:pt idx="884">
                  <c:v>11.1</c:v>
                </c:pt>
                <c:pt idx="885">
                  <c:v>5.5</c:v>
                </c:pt>
                <c:pt idx="886">
                  <c:v>5.6</c:v>
                </c:pt>
                <c:pt idx="887">
                  <c:v>17.899999999999999</c:v>
                </c:pt>
                <c:pt idx="888">
                  <c:v>11</c:v>
                </c:pt>
                <c:pt idx="889">
                  <c:v>9.5</c:v>
                </c:pt>
                <c:pt idx="890">
                  <c:v>10.8</c:v>
                </c:pt>
                <c:pt idx="891">
                  <c:v>17.399999999999999</c:v>
                </c:pt>
                <c:pt idx="892">
                  <c:v>55.9</c:v>
                </c:pt>
                <c:pt idx="893">
                  <c:v>18.7</c:v>
                </c:pt>
                <c:pt idx="894">
                  <c:v>16.600000000000001</c:v>
                </c:pt>
                <c:pt idx="895">
                  <c:v>10.8</c:v>
                </c:pt>
                <c:pt idx="896">
                  <c:v>19.399999999999999</c:v>
                </c:pt>
                <c:pt idx="897">
                  <c:v>22.5</c:v>
                </c:pt>
                <c:pt idx="898">
                  <c:v>20.8</c:v>
                </c:pt>
                <c:pt idx="899">
                  <c:v>5</c:v>
                </c:pt>
                <c:pt idx="900">
                  <c:v>10.9</c:v>
                </c:pt>
                <c:pt idx="901">
                  <c:v>6.3</c:v>
                </c:pt>
                <c:pt idx="902">
                  <c:v>7.8</c:v>
                </c:pt>
                <c:pt idx="903">
                  <c:v>7.1</c:v>
                </c:pt>
                <c:pt idx="904">
                  <c:v>8.1</c:v>
                </c:pt>
                <c:pt idx="905">
                  <c:v>8.6</c:v>
                </c:pt>
                <c:pt idx="906">
                  <c:v>7.1</c:v>
                </c:pt>
                <c:pt idx="907">
                  <c:v>13.8</c:v>
                </c:pt>
                <c:pt idx="908">
                  <c:v>4</c:v>
                </c:pt>
                <c:pt idx="909">
                  <c:v>7.2</c:v>
                </c:pt>
                <c:pt idx="910">
                  <c:v>6</c:v>
                </c:pt>
                <c:pt idx="911">
                  <c:v>8.3000000000000007</c:v>
                </c:pt>
                <c:pt idx="912">
                  <c:v>6.4</c:v>
                </c:pt>
                <c:pt idx="913">
                  <c:v>4.8</c:v>
                </c:pt>
                <c:pt idx="914">
                  <c:v>5.7</c:v>
                </c:pt>
                <c:pt idx="915">
                  <c:v>5.0999999999999996</c:v>
                </c:pt>
                <c:pt idx="916">
                  <c:v>6.9</c:v>
                </c:pt>
                <c:pt idx="917">
                  <c:v>3.4</c:v>
                </c:pt>
                <c:pt idx="918">
                  <c:v>4.7</c:v>
                </c:pt>
                <c:pt idx="919">
                  <c:v>20.399999999999999</c:v>
                </c:pt>
                <c:pt idx="920">
                  <c:v>5.5</c:v>
                </c:pt>
                <c:pt idx="921">
                  <c:v>15.6</c:v>
                </c:pt>
                <c:pt idx="922">
                  <c:v>24.4</c:v>
                </c:pt>
                <c:pt idx="923">
                  <c:v>11.2</c:v>
                </c:pt>
                <c:pt idx="924">
                  <c:v>38.299999999999997</c:v>
                </c:pt>
                <c:pt idx="925">
                  <c:v>52.1</c:v>
                </c:pt>
                <c:pt idx="926">
                  <c:v>55</c:v>
                </c:pt>
                <c:pt idx="927">
                  <c:v>16.399999999999999</c:v>
                </c:pt>
                <c:pt idx="928">
                  <c:v>63.3</c:v>
                </c:pt>
                <c:pt idx="929">
                  <c:v>18</c:v>
                </c:pt>
                <c:pt idx="930">
                  <c:v>6.4</c:v>
                </c:pt>
                <c:pt idx="931">
                  <c:v>13.6</c:v>
                </c:pt>
                <c:pt idx="932">
                  <c:v>2.8</c:v>
                </c:pt>
                <c:pt idx="933">
                  <c:v>2.7</c:v>
                </c:pt>
                <c:pt idx="934">
                  <c:v>0.3</c:v>
                </c:pt>
                <c:pt idx="935">
                  <c:v>5.6</c:v>
                </c:pt>
                <c:pt idx="936">
                  <c:v>72.900000000000006</c:v>
                </c:pt>
                <c:pt idx="937">
                  <c:v>22.5</c:v>
                </c:pt>
                <c:pt idx="938">
                  <c:v>61</c:v>
                </c:pt>
                <c:pt idx="939">
                  <c:v>29.6</c:v>
                </c:pt>
                <c:pt idx="940">
                  <c:v>81.400000000000006</c:v>
                </c:pt>
                <c:pt idx="941">
                  <c:v>129.4</c:v>
                </c:pt>
                <c:pt idx="942">
                  <c:v>128.30000000000001</c:v>
                </c:pt>
                <c:pt idx="943">
                  <c:v>3.7</c:v>
                </c:pt>
                <c:pt idx="944">
                  <c:v>35.299999999999997</c:v>
                </c:pt>
                <c:pt idx="945">
                  <c:v>23.5</c:v>
                </c:pt>
                <c:pt idx="946">
                  <c:v>19.600000000000001</c:v>
                </c:pt>
                <c:pt idx="947">
                  <c:v>26.5</c:v>
                </c:pt>
                <c:pt idx="948">
                  <c:v>16.399999999999999</c:v>
                </c:pt>
                <c:pt idx="949">
                  <c:v>15</c:v>
                </c:pt>
                <c:pt idx="950">
                  <c:v>24.1</c:v>
                </c:pt>
                <c:pt idx="951">
                  <c:v>21.1</c:v>
                </c:pt>
                <c:pt idx="952">
                  <c:v>36.799999999999997</c:v>
                </c:pt>
                <c:pt idx="953">
                  <c:v>188.1</c:v>
                </c:pt>
                <c:pt idx="954">
                  <c:v>10.3</c:v>
                </c:pt>
                <c:pt idx="955">
                  <c:v>80.3</c:v>
                </c:pt>
                <c:pt idx="956">
                  <c:v>14.5</c:v>
                </c:pt>
                <c:pt idx="957">
                  <c:v>35.200000000000003</c:v>
                </c:pt>
                <c:pt idx="958">
                  <c:v>16</c:v>
                </c:pt>
                <c:pt idx="959">
                  <c:v>1.9</c:v>
                </c:pt>
                <c:pt idx="960">
                  <c:v>15</c:v>
                </c:pt>
                <c:pt idx="961">
                  <c:v>67.3</c:v>
                </c:pt>
                <c:pt idx="962">
                  <c:v>49</c:v>
                </c:pt>
                <c:pt idx="963">
                  <c:v>4.3</c:v>
                </c:pt>
                <c:pt idx="964">
                  <c:v>27.4</c:v>
                </c:pt>
                <c:pt idx="965">
                  <c:v>70.400000000000006</c:v>
                </c:pt>
                <c:pt idx="966">
                  <c:v>27.7</c:v>
                </c:pt>
                <c:pt idx="967">
                  <c:v>32.4</c:v>
                </c:pt>
                <c:pt idx="968">
                  <c:v>11.8</c:v>
                </c:pt>
                <c:pt idx="969">
                  <c:v>5.0999999999999996</c:v>
                </c:pt>
                <c:pt idx="970">
                  <c:v>93.1</c:v>
                </c:pt>
                <c:pt idx="971">
                  <c:v>34.299999999999997</c:v>
                </c:pt>
                <c:pt idx="972">
                  <c:v>8.4</c:v>
                </c:pt>
                <c:pt idx="973">
                  <c:v>4.3</c:v>
                </c:pt>
                <c:pt idx="974">
                  <c:v>40.299999999999997</c:v>
                </c:pt>
                <c:pt idx="975">
                  <c:v>16</c:v>
                </c:pt>
                <c:pt idx="976">
                  <c:v>28.1</c:v>
                </c:pt>
                <c:pt idx="977">
                  <c:v>10</c:v>
                </c:pt>
                <c:pt idx="978">
                  <c:v>10.199999999999999</c:v>
                </c:pt>
                <c:pt idx="979">
                  <c:v>2.8</c:v>
                </c:pt>
                <c:pt idx="980">
                  <c:v>58.9</c:v>
                </c:pt>
                <c:pt idx="981">
                  <c:v>7.2</c:v>
                </c:pt>
                <c:pt idx="982">
                  <c:v>29.2</c:v>
                </c:pt>
                <c:pt idx="983">
                  <c:v>25.7</c:v>
                </c:pt>
                <c:pt idx="984">
                  <c:v>62.3</c:v>
                </c:pt>
                <c:pt idx="985">
                  <c:v>2.8</c:v>
                </c:pt>
                <c:pt idx="986">
                  <c:v>28.4</c:v>
                </c:pt>
                <c:pt idx="987">
                  <c:v>11.9</c:v>
                </c:pt>
                <c:pt idx="988">
                  <c:v>3.8</c:v>
                </c:pt>
                <c:pt idx="989">
                  <c:v>18.100000000000001</c:v>
                </c:pt>
                <c:pt idx="990">
                  <c:v>5.9</c:v>
                </c:pt>
                <c:pt idx="991">
                  <c:v>10.4</c:v>
                </c:pt>
                <c:pt idx="992">
                  <c:v>2.9</c:v>
                </c:pt>
                <c:pt idx="993">
                  <c:v>7.9</c:v>
                </c:pt>
                <c:pt idx="994">
                  <c:v>3.6</c:v>
                </c:pt>
                <c:pt idx="995">
                  <c:v>5.9</c:v>
                </c:pt>
                <c:pt idx="996">
                  <c:v>22.2</c:v>
                </c:pt>
                <c:pt idx="997">
                  <c:v>94.9</c:v>
                </c:pt>
                <c:pt idx="998">
                  <c:v>21.9</c:v>
                </c:pt>
                <c:pt idx="999">
                  <c:v>14.1</c:v>
                </c:pt>
                <c:pt idx="1000">
                  <c:v>4.4000000000000004</c:v>
                </c:pt>
                <c:pt idx="1001">
                  <c:v>10.199999999999999</c:v>
                </c:pt>
                <c:pt idx="1002">
                  <c:v>2</c:v>
                </c:pt>
                <c:pt idx="1003">
                  <c:v>9.1</c:v>
                </c:pt>
                <c:pt idx="1004">
                  <c:v>15</c:v>
                </c:pt>
                <c:pt idx="1005">
                  <c:v>8.8000000000000007</c:v>
                </c:pt>
                <c:pt idx="1006">
                  <c:v>2.4</c:v>
                </c:pt>
                <c:pt idx="1007">
                  <c:v>10.9</c:v>
                </c:pt>
                <c:pt idx="1008">
                  <c:v>4.9000000000000004</c:v>
                </c:pt>
                <c:pt idx="1009">
                  <c:v>3.7</c:v>
                </c:pt>
                <c:pt idx="1010">
                  <c:v>4.5999999999999996</c:v>
                </c:pt>
                <c:pt idx="1011">
                  <c:v>2.6</c:v>
                </c:pt>
                <c:pt idx="1012">
                  <c:v>5.8</c:v>
                </c:pt>
                <c:pt idx="1013">
                  <c:v>5.0999999999999996</c:v>
                </c:pt>
                <c:pt idx="1014">
                  <c:v>7.5</c:v>
                </c:pt>
                <c:pt idx="1015">
                  <c:v>19</c:v>
                </c:pt>
                <c:pt idx="1016">
                  <c:v>19.8</c:v>
                </c:pt>
                <c:pt idx="1017">
                  <c:v>8.6999999999999993</c:v>
                </c:pt>
                <c:pt idx="1018">
                  <c:v>29.9</c:v>
                </c:pt>
                <c:pt idx="1019">
                  <c:v>43.6</c:v>
                </c:pt>
                <c:pt idx="1020">
                  <c:v>11.3</c:v>
                </c:pt>
                <c:pt idx="1021">
                  <c:v>19.399999999999999</c:v>
                </c:pt>
                <c:pt idx="1022">
                  <c:v>6.4</c:v>
                </c:pt>
                <c:pt idx="1023">
                  <c:v>57.2</c:v>
                </c:pt>
                <c:pt idx="1024">
                  <c:v>15.8</c:v>
                </c:pt>
                <c:pt idx="1025">
                  <c:v>17.899999999999999</c:v>
                </c:pt>
                <c:pt idx="1026">
                  <c:v>13.1</c:v>
                </c:pt>
                <c:pt idx="1027">
                  <c:v>56.6</c:v>
                </c:pt>
                <c:pt idx="1028">
                  <c:v>9.4</c:v>
                </c:pt>
                <c:pt idx="1029">
                  <c:v>60.1</c:v>
                </c:pt>
                <c:pt idx="1030">
                  <c:v>4.0999999999999996</c:v>
                </c:pt>
                <c:pt idx="1031">
                  <c:v>29.1</c:v>
                </c:pt>
                <c:pt idx="1032">
                  <c:v>4.3</c:v>
                </c:pt>
                <c:pt idx="1033">
                  <c:v>35.200000000000003</c:v>
                </c:pt>
                <c:pt idx="1034">
                  <c:v>2.4</c:v>
                </c:pt>
                <c:pt idx="1035">
                  <c:v>13.6</c:v>
                </c:pt>
                <c:pt idx="1036">
                  <c:v>2.5</c:v>
                </c:pt>
                <c:pt idx="1037">
                  <c:v>21</c:v>
                </c:pt>
                <c:pt idx="1038">
                  <c:v>15</c:v>
                </c:pt>
                <c:pt idx="1039">
                  <c:v>7.8</c:v>
                </c:pt>
                <c:pt idx="1040">
                  <c:v>3.2</c:v>
                </c:pt>
                <c:pt idx="1041">
                  <c:v>6.3</c:v>
                </c:pt>
                <c:pt idx="1042">
                  <c:v>5.3</c:v>
                </c:pt>
                <c:pt idx="1043">
                  <c:v>30.3</c:v>
                </c:pt>
                <c:pt idx="1044">
                  <c:v>3.9</c:v>
                </c:pt>
                <c:pt idx="1045">
                  <c:v>8.1</c:v>
                </c:pt>
                <c:pt idx="1046">
                  <c:v>16.8</c:v>
                </c:pt>
                <c:pt idx="1047">
                  <c:v>3.7</c:v>
                </c:pt>
                <c:pt idx="1048">
                  <c:v>5</c:v>
                </c:pt>
                <c:pt idx="1049">
                  <c:v>6</c:v>
                </c:pt>
                <c:pt idx="1050">
                  <c:v>6.3</c:v>
                </c:pt>
                <c:pt idx="1051">
                  <c:v>6.7</c:v>
                </c:pt>
                <c:pt idx="1052">
                  <c:v>20.7</c:v>
                </c:pt>
                <c:pt idx="1053">
                  <c:v>5.5</c:v>
                </c:pt>
                <c:pt idx="1054">
                  <c:v>18.899999999999999</c:v>
                </c:pt>
                <c:pt idx="1055">
                  <c:v>24.9</c:v>
                </c:pt>
                <c:pt idx="1056">
                  <c:v>15.5</c:v>
                </c:pt>
                <c:pt idx="1057">
                  <c:v>8.6999999999999993</c:v>
                </c:pt>
                <c:pt idx="1058">
                  <c:v>9.8000000000000007</c:v>
                </c:pt>
                <c:pt idx="1059">
                  <c:v>3.4</c:v>
                </c:pt>
                <c:pt idx="1060">
                  <c:v>28.2</c:v>
                </c:pt>
                <c:pt idx="1061">
                  <c:v>31.7</c:v>
                </c:pt>
                <c:pt idx="1062">
                  <c:v>11.8</c:v>
                </c:pt>
                <c:pt idx="1063">
                  <c:v>13.7</c:v>
                </c:pt>
                <c:pt idx="1064">
                  <c:v>7.3</c:v>
                </c:pt>
                <c:pt idx="1065">
                  <c:v>10.7</c:v>
                </c:pt>
                <c:pt idx="1066">
                  <c:v>4.4000000000000004</c:v>
                </c:pt>
                <c:pt idx="1067">
                  <c:v>9.9</c:v>
                </c:pt>
                <c:pt idx="1068">
                  <c:v>9.3000000000000007</c:v>
                </c:pt>
                <c:pt idx="1069">
                  <c:v>10</c:v>
                </c:pt>
                <c:pt idx="1070">
                  <c:v>12.9</c:v>
                </c:pt>
                <c:pt idx="1071">
                  <c:v>8.9</c:v>
                </c:pt>
                <c:pt idx="1072">
                  <c:v>9</c:v>
                </c:pt>
                <c:pt idx="1073">
                  <c:v>7.6</c:v>
                </c:pt>
                <c:pt idx="1074">
                  <c:v>4.4000000000000004</c:v>
                </c:pt>
                <c:pt idx="1075">
                  <c:v>3</c:v>
                </c:pt>
                <c:pt idx="1076">
                  <c:v>4.0999999999999996</c:v>
                </c:pt>
                <c:pt idx="1077">
                  <c:v>4.2</c:v>
                </c:pt>
                <c:pt idx="1078">
                  <c:v>3.7</c:v>
                </c:pt>
                <c:pt idx="1079">
                  <c:v>3.4</c:v>
                </c:pt>
                <c:pt idx="1080">
                  <c:v>2.6</c:v>
                </c:pt>
                <c:pt idx="1081">
                  <c:v>3.1</c:v>
                </c:pt>
                <c:pt idx="1082">
                  <c:v>2.2000000000000002</c:v>
                </c:pt>
                <c:pt idx="1083">
                  <c:v>3.8</c:v>
                </c:pt>
                <c:pt idx="1084">
                  <c:v>3.4</c:v>
                </c:pt>
                <c:pt idx="1085">
                  <c:v>3</c:v>
                </c:pt>
                <c:pt idx="1086">
                  <c:v>3.7</c:v>
                </c:pt>
                <c:pt idx="1087">
                  <c:v>4</c:v>
                </c:pt>
                <c:pt idx="1088">
                  <c:v>3.7</c:v>
                </c:pt>
                <c:pt idx="1089">
                  <c:v>3.2</c:v>
                </c:pt>
                <c:pt idx="1090">
                  <c:v>3.2</c:v>
                </c:pt>
                <c:pt idx="1091">
                  <c:v>3.1</c:v>
                </c:pt>
                <c:pt idx="1092">
                  <c:v>3.1</c:v>
                </c:pt>
                <c:pt idx="1093">
                  <c:v>2.2000000000000002</c:v>
                </c:pt>
                <c:pt idx="1094">
                  <c:v>2.5</c:v>
                </c:pt>
                <c:pt idx="1095">
                  <c:v>2.6</c:v>
                </c:pt>
                <c:pt idx="1096">
                  <c:v>2.7</c:v>
                </c:pt>
                <c:pt idx="1097">
                  <c:v>2.1</c:v>
                </c:pt>
                <c:pt idx="1098">
                  <c:v>2.1</c:v>
                </c:pt>
                <c:pt idx="1099">
                  <c:v>2.1</c:v>
                </c:pt>
                <c:pt idx="1100">
                  <c:v>2</c:v>
                </c:pt>
                <c:pt idx="1101">
                  <c:v>2.1</c:v>
                </c:pt>
                <c:pt idx="1102">
                  <c:v>1.9</c:v>
                </c:pt>
                <c:pt idx="1103">
                  <c:v>2</c:v>
                </c:pt>
                <c:pt idx="1104">
                  <c:v>2.6</c:v>
                </c:pt>
                <c:pt idx="1105">
                  <c:v>2.5</c:v>
                </c:pt>
                <c:pt idx="1106">
                  <c:v>1.4</c:v>
                </c:pt>
                <c:pt idx="1107">
                  <c:v>1.6</c:v>
                </c:pt>
                <c:pt idx="1108">
                  <c:v>1.2</c:v>
                </c:pt>
                <c:pt idx="1109">
                  <c:v>1</c:v>
                </c:pt>
                <c:pt idx="1110">
                  <c:v>1.8</c:v>
                </c:pt>
                <c:pt idx="1111">
                  <c:v>1.8</c:v>
                </c:pt>
                <c:pt idx="1112">
                  <c:v>1.1000000000000001</c:v>
                </c:pt>
                <c:pt idx="1113">
                  <c:v>2.8</c:v>
                </c:pt>
                <c:pt idx="1114">
                  <c:v>3.1</c:v>
                </c:pt>
                <c:pt idx="1115">
                  <c:v>2.1</c:v>
                </c:pt>
                <c:pt idx="1116">
                  <c:v>2.1</c:v>
                </c:pt>
                <c:pt idx="1117">
                  <c:v>2.1</c:v>
                </c:pt>
                <c:pt idx="1118">
                  <c:v>1.9</c:v>
                </c:pt>
                <c:pt idx="1119">
                  <c:v>1.8</c:v>
                </c:pt>
                <c:pt idx="1120">
                  <c:v>1.7</c:v>
                </c:pt>
                <c:pt idx="1121">
                  <c:v>1.6</c:v>
                </c:pt>
                <c:pt idx="1122">
                  <c:v>1.5</c:v>
                </c:pt>
                <c:pt idx="1123">
                  <c:v>1.3</c:v>
                </c:pt>
                <c:pt idx="1124">
                  <c:v>1.4</c:v>
                </c:pt>
                <c:pt idx="1125">
                  <c:v>1.4</c:v>
                </c:pt>
                <c:pt idx="1126">
                  <c:v>1.4</c:v>
                </c:pt>
                <c:pt idx="1127">
                  <c:v>1.4</c:v>
                </c:pt>
                <c:pt idx="1128">
                  <c:v>1.4</c:v>
                </c:pt>
                <c:pt idx="1129">
                  <c:v>1.3</c:v>
                </c:pt>
                <c:pt idx="1130">
                  <c:v>1.5</c:v>
                </c:pt>
                <c:pt idx="1131">
                  <c:v>1.3</c:v>
                </c:pt>
                <c:pt idx="1132">
                  <c:v>1.4</c:v>
                </c:pt>
                <c:pt idx="1133">
                  <c:v>1.2</c:v>
                </c:pt>
                <c:pt idx="1134">
                  <c:v>1.2</c:v>
                </c:pt>
                <c:pt idx="1135">
                  <c:v>1.2</c:v>
                </c:pt>
                <c:pt idx="1136">
                  <c:v>1.2</c:v>
                </c:pt>
                <c:pt idx="1137">
                  <c:v>1.2</c:v>
                </c:pt>
                <c:pt idx="1138">
                  <c:v>1.2</c:v>
                </c:pt>
                <c:pt idx="1139">
                  <c:v>1</c:v>
                </c:pt>
                <c:pt idx="1140">
                  <c:v>1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0.9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0.9</c:v>
                </c:pt>
                <c:pt idx="1154">
                  <c:v>1</c:v>
                </c:pt>
                <c:pt idx="1155">
                  <c:v>1</c:v>
                </c:pt>
                <c:pt idx="1156">
                  <c:v>1</c:v>
                </c:pt>
                <c:pt idx="1157">
                  <c:v>1</c:v>
                </c:pt>
                <c:pt idx="1158">
                  <c:v>1</c:v>
                </c:pt>
                <c:pt idx="1159">
                  <c:v>1</c:v>
                </c:pt>
                <c:pt idx="1160">
                  <c:v>0.9</c:v>
                </c:pt>
                <c:pt idx="1161">
                  <c:v>0.9</c:v>
                </c:pt>
                <c:pt idx="1162">
                  <c:v>1</c:v>
                </c:pt>
                <c:pt idx="1163">
                  <c:v>0.9</c:v>
                </c:pt>
                <c:pt idx="1164">
                  <c:v>0.9</c:v>
                </c:pt>
                <c:pt idx="1165">
                  <c:v>0.9</c:v>
                </c:pt>
                <c:pt idx="1166">
                  <c:v>0.9</c:v>
                </c:pt>
                <c:pt idx="1167">
                  <c:v>0.9</c:v>
                </c:pt>
                <c:pt idx="1168">
                  <c:v>0.9</c:v>
                </c:pt>
                <c:pt idx="1169">
                  <c:v>0.9</c:v>
                </c:pt>
                <c:pt idx="1170">
                  <c:v>0.9</c:v>
                </c:pt>
                <c:pt idx="1171">
                  <c:v>0.8</c:v>
                </c:pt>
                <c:pt idx="1172">
                  <c:v>0.8</c:v>
                </c:pt>
                <c:pt idx="1173">
                  <c:v>0.7</c:v>
                </c:pt>
                <c:pt idx="1174">
                  <c:v>0.8</c:v>
                </c:pt>
                <c:pt idx="1175">
                  <c:v>0.5</c:v>
                </c:pt>
                <c:pt idx="1176">
                  <c:v>0.5</c:v>
                </c:pt>
                <c:pt idx="1177">
                  <c:v>0.5</c:v>
                </c:pt>
                <c:pt idx="1178">
                  <c:v>0.3</c:v>
                </c:pt>
                <c:pt idx="1179">
                  <c:v>0.4</c:v>
                </c:pt>
                <c:pt idx="1180">
                  <c:v>0.3</c:v>
                </c:pt>
                <c:pt idx="1181">
                  <c:v>0.3</c:v>
                </c:pt>
                <c:pt idx="1182">
                  <c:v>0.3</c:v>
                </c:pt>
                <c:pt idx="1183">
                  <c:v>0.2</c:v>
                </c:pt>
                <c:pt idx="1184">
                  <c:v>0.2</c:v>
                </c:pt>
                <c:pt idx="1185">
                  <c:v>0.2</c:v>
                </c:pt>
                <c:pt idx="1186">
                  <c:v>0.1</c:v>
                </c:pt>
                <c:pt idx="1187">
                  <c:v>0.1</c:v>
                </c:pt>
                <c:pt idx="1188">
                  <c:v>0.1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0.1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0.1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0.1</c:v>
                </c:pt>
                <c:pt idx="1221">
                  <c:v>0.1</c:v>
                </c:pt>
                <c:pt idx="1222">
                  <c:v>0</c:v>
                </c:pt>
                <c:pt idx="1223">
                  <c:v>0</c:v>
                </c:pt>
                <c:pt idx="1224">
                  <c:v>0.1</c:v>
                </c:pt>
                <c:pt idx="1225">
                  <c:v>0.1</c:v>
                </c:pt>
                <c:pt idx="1226">
                  <c:v>0.1</c:v>
                </c:pt>
                <c:pt idx="1227">
                  <c:v>0.1</c:v>
                </c:pt>
                <c:pt idx="1228">
                  <c:v>0.1</c:v>
                </c:pt>
                <c:pt idx="1229">
                  <c:v>0.1</c:v>
                </c:pt>
                <c:pt idx="1230">
                  <c:v>0.1</c:v>
                </c:pt>
                <c:pt idx="1231">
                  <c:v>0.1</c:v>
                </c:pt>
                <c:pt idx="1232">
                  <c:v>0.1</c:v>
                </c:pt>
                <c:pt idx="1233">
                  <c:v>0.1</c:v>
                </c:pt>
                <c:pt idx="1234">
                  <c:v>0.1</c:v>
                </c:pt>
                <c:pt idx="1235">
                  <c:v>0</c:v>
                </c:pt>
                <c:pt idx="1236">
                  <c:v>0.1</c:v>
                </c:pt>
                <c:pt idx="1237">
                  <c:v>0</c:v>
                </c:pt>
                <c:pt idx="1238">
                  <c:v>0.1</c:v>
                </c:pt>
                <c:pt idx="1239">
                  <c:v>0.1</c:v>
                </c:pt>
                <c:pt idx="1240">
                  <c:v>0</c:v>
                </c:pt>
                <c:pt idx="1241">
                  <c:v>0.1</c:v>
                </c:pt>
                <c:pt idx="1242">
                  <c:v>0.1</c:v>
                </c:pt>
                <c:pt idx="1243">
                  <c:v>0.2</c:v>
                </c:pt>
                <c:pt idx="1244">
                  <c:v>0.8</c:v>
                </c:pt>
                <c:pt idx="1245">
                  <c:v>0.5</c:v>
                </c:pt>
                <c:pt idx="1246">
                  <c:v>0.6</c:v>
                </c:pt>
                <c:pt idx="1247">
                  <c:v>1.5</c:v>
                </c:pt>
                <c:pt idx="1248">
                  <c:v>5.5</c:v>
                </c:pt>
                <c:pt idx="1249">
                  <c:v>2</c:v>
                </c:pt>
                <c:pt idx="1250">
                  <c:v>1</c:v>
                </c:pt>
                <c:pt idx="1251">
                  <c:v>25.9</c:v>
                </c:pt>
                <c:pt idx="1252">
                  <c:v>5</c:v>
                </c:pt>
                <c:pt idx="1253">
                  <c:v>37</c:v>
                </c:pt>
                <c:pt idx="1254">
                  <c:v>54</c:v>
                </c:pt>
                <c:pt idx="1255">
                  <c:v>9.3000000000000007</c:v>
                </c:pt>
                <c:pt idx="1256">
                  <c:v>12.2</c:v>
                </c:pt>
                <c:pt idx="1257">
                  <c:v>10.199999999999999</c:v>
                </c:pt>
                <c:pt idx="1258">
                  <c:v>5.3</c:v>
                </c:pt>
                <c:pt idx="1259">
                  <c:v>5.3</c:v>
                </c:pt>
                <c:pt idx="1260">
                  <c:v>5.4</c:v>
                </c:pt>
                <c:pt idx="1261">
                  <c:v>5</c:v>
                </c:pt>
                <c:pt idx="1262">
                  <c:v>5.0999999999999996</c:v>
                </c:pt>
                <c:pt idx="1263">
                  <c:v>6.8</c:v>
                </c:pt>
                <c:pt idx="1264">
                  <c:v>7</c:v>
                </c:pt>
                <c:pt idx="1265">
                  <c:v>14.4</c:v>
                </c:pt>
                <c:pt idx="1266">
                  <c:v>10.4</c:v>
                </c:pt>
                <c:pt idx="1267">
                  <c:v>15.6</c:v>
                </c:pt>
                <c:pt idx="1268">
                  <c:v>23.6</c:v>
                </c:pt>
                <c:pt idx="1269">
                  <c:v>69.5</c:v>
                </c:pt>
                <c:pt idx="1270">
                  <c:v>10.199999999999999</c:v>
                </c:pt>
                <c:pt idx="1271">
                  <c:v>44.3</c:v>
                </c:pt>
                <c:pt idx="1272">
                  <c:v>44.7</c:v>
                </c:pt>
                <c:pt idx="1273">
                  <c:v>21.4</c:v>
                </c:pt>
                <c:pt idx="1274">
                  <c:v>25.9</c:v>
                </c:pt>
                <c:pt idx="1275">
                  <c:v>16.399999999999999</c:v>
                </c:pt>
                <c:pt idx="1276">
                  <c:v>12</c:v>
                </c:pt>
                <c:pt idx="1277">
                  <c:v>16.7</c:v>
                </c:pt>
                <c:pt idx="1278">
                  <c:v>10.4</c:v>
                </c:pt>
                <c:pt idx="1279">
                  <c:v>9.1</c:v>
                </c:pt>
                <c:pt idx="1280">
                  <c:v>16.899999999999999</c:v>
                </c:pt>
                <c:pt idx="1281">
                  <c:v>10.6</c:v>
                </c:pt>
                <c:pt idx="1282">
                  <c:v>9.1</c:v>
                </c:pt>
                <c:pt idx="1283">
                  <c:v>6.7</c:v>
                </c:pt>
                <c:pt idx="1284">
                  <c:v>5.3</c:v>
                </c:pt>
                <c:pt idx="1285">
                  <c:v>6.7</c:v>
                </c:pt>
                <c:pt idx="1286">
                  <c:v>5.9</c:v>
                </c:pt>
                <c:pt idx="1287">
                  <c:v>6.3</c:v>
                </c:pt>
                <c:pt idx="1288">
                  <c:v>0.6</c:v>
                </c:pt>
                <c:pt idx="1289">
                  <c:v>2.5</c:v>
                </c:pt>
                <c:pt idx="1290">
                  <c:v>1.1000000000000001</c:v>
                </c:pt>
                <c:pt idx="1291">
                  <c:v>1.1000000000000001</c:v>
                </c:pt>
                <c:pt idx="1292">
                  <c:v>1</c:v>
                </c:pt>
                <c:pt idx="1293">
                  <c:v>1</c:v>
                </c:pt>
                <c:pt idx="1294">
                  <c:v>0.6</c:v>
                </c:pt>
                <c:pt idx="1295">
                  <c:v>0.9</c:v>
                </c:pt>
                <c:pt idx="1296">
                  <c:v>1.1000000000000001</c:v>
                </c:pt>
                <c:pt idx="1297">
                  <c:v>1.5</c:v>
                </c:pt>
                <c:pt idx="1298">
                  <c:v>1</c:v>
                </c:pt>
                <c:pt idx="1299">
                  <c:v>1.1000000000000001</c:v>
                </c:pt>
                <c:pt idx="1300">
                  <c:v>1.4</c:v>
                </c:pt>
                <c:pt idx="1301">
                  <c:v>2.2999999999999998</c:v>
                </c:pt>
                <c:pt idx="1302">
                  <c:v>1.6</c:v>
                </c:pt>
                <c:pt idx="1303">
                  <c:v>1.5</c:v>
                </c:pt>
                <c:pt idx="1304">
                  <c:v>15.3</c:v>
                </c:pt>
                <c:pt idx="1305">
                  <c:v>15.8</c:v>
                </c:pt>
                <c:pt idx="1306">
                  <c:v>26.4</c:v>
                </c:pt>
                <c:pt idx="1307">
                  <c:v>10.4</c:v>
                </c:pt>
                <c:pt idx="1308">
                  <c:v>14</c:v>
                </c:pt>
                <c:pt idx="1309">
                  <c:v>21.8</c:v>
                </c:pt>
                <c:pt idx="1310">
                  <c:v>51.2</c:v>
                </c:pt>
                <c:pt idx="1311">
                  <c:v>40.299999999999997</c:v>
                </c:pt>
                <c:pt idx="1312">
                  <c:v>54.7</c:v>
                </c:pt>
                <c:pt idx="1313">
                  <c:v>190.1</c:v>
                </c:pt>
                <c:pt idx="1314">
                  <c:v>89.3</c:v>
                </c:pt>
                <c:pt idx="1315">
                  <c:v>10.4</c:v>
                </c:pt>
                <c:pt idx="1316">
                  <c:v>9</c:v>
                </c:pt>
                <c:pt idx="1317">
                  <c:v>12.6</c:v>
                </c:pt>
                <c:pt idx="1318">
                  <c:v>11.6</c:v>
                </c:pt>
                <c:pt idx="1319">
                  <c:v>8.6999999999999993</c:v>
                </c:pt>
                <c:pt idx="1320">
                  <c:v>9.4</c:v>
                </c:pt>
                <c:pt idx="1321">
                  <c:v>15.9</c:v>
                </c:pt>
                <c:pt idx="1322">
                  <c:v>13.3</c:v>
                </c:pt>
                <c:pt idx="1323">
                  <c:v>22.5</c:v>
                </c:pt>
                <c:pt idx="1324">
                  <c:v>22</c:v>
                </c:pt>
                <c:pt idx="1325">
                  <c:v>20.2</c:v>
                </c:pt>
                <c:pt idx="1326">
                  <c:v>42.8</c:v>
                </c:pt>
                <c:pt idx="1327">
                  <c:v>47.7</c:v>
                </c:pt>
                <c:pt idx="1328">
                  <c:v>39.299999999999997</c:v>
                </c:pt>
                <c:pt idx="1329">
                  <c:v>31</c:v>
                </c:pt>
                <c:pt idx="1330">
                  <c:v>27.9</c:v>
                </c:pt>
                <c:pt idx="1331">
                  <c:v>19.600000000000001</c:v>
                </c:pt>
                <c:pt idx="1332">
                  <c:v>23.2</c:v>
                </c:pt>
                <c:pt idx="1333">
                  <c:v>24.5</c:v>
                </c:pt>
                <c:pt idx="1334">
                  <c:v>37.700000000000003</c:v>
                </c:pt>
                <c:pt idx="1335">
                  <c:v>29.8</c:v>
                </c:pt>
                <c:pt idx="1336">
                  <c:v>22.9</c:v>
                </c:pt>
                <c:pt idx="1337">
                  <c:v>21</c:v>
                </c:pt>
                <c:pt idx="1338">
                  <c:v>19.2</c:v>
                </c:pt>
                <c:pt idx="1339">
                  <c:v>19.2</c:v>
                </c:pt>
                <c:pt idx="1340">
                  <c:v>17.899999999999999</c:v>
                </c:pt>
                <c:pt idx="1341">
                  <c:v>15</c:v>
                </c:pt>
                <c:pt idx="1342">
                  <c:v>17.8</c:v>
                </c:pt>
                <c:pt idx="1343">
                  <c:v>19.600000000000001</c:v>
                </c:pt>
                <c:pt idx="1344">
                  <c:v>20.3</c:v>
                </c:pt>
                <c:pt idx="1345">
                  <c:v>22.9</c:v>
                </c:pt>
                <c:pt idx="1346">
                  <c:v>23.4</c:v>
                </c:pt>
                <c:pt idx="1347">
                  <c:v>24.2</c:v>
                </c:pt>
                <c:pt idx="1348">
                  <c:v>24.3</c:v>
                </c:pt>
                <c:pt idx="1349">
                  <c:v>14.7</c:v>
                </c:pt>
                <c:pt idx="1350">
                  <c:v>18.600000000000001</c:v>
                </c:pt>
                <c:pt idx="1351">
                  <c:v>26.4</c:v>
                </c:pt>
                <c:pt idx="1352">
                  <c:v>23.3</c:v>
                </c:pt>
                <c:pt idx="1353">
                  <c:v>22.9</c:v>
                </c:pt>
                <c:pt idx="1354">
                  <c:v>22</c:v>
                </c:pt>
                <c:pt idx="1355">
                  <c:v>23.4</c:v>
                </c:pt>
                <c:pt idx="1356">
                  <c:v>20.6</c:v>
                </c:pt>
                <c:pt idx="1357">
                  <c:v>18.600000000000001</c:v>
                </c:pt>
                <c:pt idx="1358">
                  <c:v>18.899999999999999</c:v>
                </c:pt>
                <c:pt idx="1359">
                  <c:v>18.600000000000001</c:v>
                </c:pt>
                <c:pt idx="1360">
                  <c:v>0.2</c:v>
                </c:pt>
                <c:pt idx="1361">
                  <c:v>9.4</c:v>
                </c:pt>
                <c:pt idx="1362">
                  <c:v>11.6</c:v>
                </c:pt>
                <c:pt idx="1363">
                  <c:v>8.6</c:v>
                </c:pt>
                <c:pt idx="1364">
                  <c:v>7.6</c:v>
                </c:pt>
                <c:pt idx="1365">
                  <c:v>6.9</c:v>
                </c:pt>
                <c:pt idx="1366">
                  <c:v>11.9</c:v>
                </c:pt>
                <c:pt idx="1367">
                  <c:v>12.9</c:v>
                </c:pt>
                <c:pt idx="1368">
                  <c:v>18.7</c:v>
                </c:pt>
                <c:pt idx="1369">
                  <c:v>14.8</c:v>
                </c:pt>
                <c:pt idx="1370">
                  <c:v>11.9</c:v>
                </c:pt>
                <c:pt idx="1371">
                  <c:v>10.3</c:v>
                </c:pt>
                <c:pt idx="1372">
                  <c:v>9.1999999999999993</c:v>
                </c:pt>
                <c:pt idx="1373">
                  <c:v>15.3</c:v>
                </c:pt>
                <c:pt idx="1374">
                  <c:v>14.2</c:v>
                </c:pt>
                <c:pt idx="1375">
                  <c:v>14.9</c:v>
                </c:pt>
                <c:pt idx="1376">
                  <c:v>18.399999999999999</c:v>
                </c:pt>
                <c:pt idx="1377">
                  <c:v>15.1</c:v>
                </c:pt>
                <c:pt idx="1378">
                  <c:v>20</c:v>
                </c:pt>
                <c:pt idx="1379">
                  <c:v>15.4</c:v>
                </c:pt>
                <c:pt idx="1380">
                  <c:v>15.3</c:v>
                </c:pt>
                <c:pt idx="1381">
                  <c:v>17.899999999999999</c:v>
                </c:pt>
                <c:pt idx="1382">
                  <c:v>22.9</c:v>
                </c:pt>
                <c:pt idx="1383">
                  <c:v>19.100000000000001</c:v>
                </c:pt>
                <c:pt idx="1384">
                  <c:v>18.8</c:v>
                </c:pt>
                <c:pt idx="1385">
                  <c:v>18.3</c:v>
                </c:pt>
                <c:pt idx="1386">
                  <c:v>19.899999999999999</c:v>
                </c:pt>
                <c:pt idx="1387">
                  <c:v>25</c:v>
                </c:pt>
                <c:pt idx="1388">
                  <c:v>36.799999999999997</c:v>
                </c:pt>
                <c:pt idx="1389">
                  <c:v>38.700000000000003</c:v>
                </c:pt>
                <c:pt idx="1390">
                  <c:v>39</c:v>
                </c:pt>
                <c:pt idx="1391">
                  <c:v>23.7</c:v>
                </c:pt>
                <c:pt idx="1392">
                  <c:v>44.2</c:v>
                </c:pt>
                <c:pt idx="1393">
                  <c:v>39.200000000000003</c:v>
                </c:pt>
                <c:pt idx="1394">
                  <c:v>60.5</c:v>
                </c:pt>
                <c:pt idx="1395">
                  <c:v>30.5</c:v>
                </c:pt>
                <c:pt idx="1396">
                  <c:v>26.4</c:v>
                </c:pt>
                <c:pt idx="1397">
                  <c:v>24.8</c:v>
                </c:pt>
                <c:pt idx="1398">
                  <c:v>29.2</c:v>
                </c:pt>
                <c:pt idx="1399">
                  <c:v>26.4</c:v>
                </c:pt>
                <c:pt idx="1400">
                  <c:v>20.5</c:v>
                </c:pt>
                <c:pt idx="1401">
                  <c:v>26.3</c:v>
                </c:pt>
                <c:pt idx="1402">
                  <c:v>19.8</c:v>
                </c:pt>
                <c:pt idx="1403">
                  <c:v>21.7</c:v>
                </c:pt>
                <c:pt idx="1404">
                  <c:v>22.6</c:v>
                </c:pt>
                <c:pt idx="1405">
                  <c:v>17.3</c:v>
                </c:pt>
                <c:pt idx="1406">
                  <c:v>19.7</c:v>
                </c:pt>
                <c:pt idx="1407">
                  <c:v>17.600000000000001</c:v>
                </c:pt>
                <c:pt idx="1408">
                  <c:v>26.2</c:v>
                </c:pt>
                <c:pt idx="1409">
                  <c:v>18.899999999999999</c:v>
                </c:pt>
                <c:pt idx="1410">
                  <c:v>12.3</c:v>
                </c:pt>
                <c:pt idx="1411">
                  <c:v>9.1999999999999993</c:v>
                </c:pt>
                <c:pt idx="1412">
                  <c:v>13.1</c:v>
                </c:pt>
                <c:pt idx="1413">
                  <c:v>11.3</c:v>
                </c:pt>
                <c:pt idx="1414">
                  <c:v>12.8</c:v>
                </c:pt>
                <c:pt idx="1415">
                  <c:v>11.6</c:v>
                </c:pt>
                <c:pt idx="1416">
                  <c:v>17.3</c:v>
                </c:pt>
                <c:pt idx="1417">
                  <c:v>19.600000000000001</c:v>
                </c:pt>
                <c:pt idx="1418">
                  <c:v>21.4</c:v>
                </c:pt>
                <c:pt idx="1419">
                  <c:v>18.2</c:v>
                </c:pt>
                <c:pt idx="1420">
                  <c:v>10.3</c:v>
                </c:pt>
                <c:pt idx="1421">
                  <c:v>10.1</c:v>
                </c:pt>
                <c:pt idx="1422">
                  <c:v>8</c:v>
                </c:pt>
                <c:pt idx="1423">
                  <c:v>7.4</c:v>
                </c:pt>
                <c:pt idx="1424">
                  <c:v>7.2</c:v>
                </c:pt>
                <c:pt idx="1425">
                  <c:v>6.3</c:v>
                </c:pt>
                <c:pt idx="1426">
                  <c:v>6.3</c:v>
                </c:pt>
                <c:pt idx="1427">
                  <c:v>6.9</c:v>
                </c:pt>
                <c:pt idx="1428">
                  <c:v>7.4</c:v>
                </c:pt>
                <c:pt idx="1429">
                  <c:v>12</c:v>
                </c:pt>
                <c:pt idx="1430">
                  <c:v>12.4</c:v>
                </c:pt>
                <c:pt idx="1431">
                  <c:v>12.7</c:v>
                </c:pt>
                <c:pt idx="1432">
                  <c:v>12.3</c:v>
                </c:pt>
                <c:pt idx="1433">
                  <c:v>12.9</c:v>
                </c:pt>
                <c:pt idx="1434">
                  <c:v>12.2</c:v>
                </c:pt>
                <c:pt idx="1435">
                  <c:v>10.7</c:v>
                </c:pt>
                <c:pt idx="1436">
                  <c:v>11.4</c:v>
                </c:pt>
                <c:pt idx="1437">
                  <c:v>11.9</c:v>
                </c:pt>
                <c:pt idx="1438">
                  <c:v>15.2</c:v>
                </c:pt>
                <c:pt idx="1439">
                  <c:v>10.1</c:v>
                </c:pt>
                <c:pt idx="1440">
                  <c:v>5.9</c:v>
                </c:pt>
                <c:pt idx="1441">
                  <c:v>8.8000000000000007</c:v>
                </c:pt>
                <c:pt idx="1442">
                  <c:v>6</c:v>
                </c:pt>
                <c:pt idx="1443">
                  <c:v>5.2</c:v>
                </c:pt>
                <c:pt idx="1444">
                  <c:v>5.2</c:v>
                </c:pt>
                <c:pt idx="1445">
                  <c:v>4.2</c:v>
                </c:pt>
                <c:pt idx="1446">
                  <c:v>3.9</c:v>
                </c:pt>
                <c:pt idx="1447">
                  <c:v>5.3</c:v>
                </c:pt>
                <c:pt idx="1448">
                  <c:v>27.2</c:v>
                </c:pt>
                <c:pt idx="1449">
                  <c:v>45.5</c:v>
                </c:pt>
                <c:pt idx="1450">
                  <c:v>16</c:v>
                </c:pt>
                <c:pt idx="1451">
                  <c:v>22.4</c:v>
                </c:pt>
                <c:pt idx="1452">
                  <c:v>19.2</c:v>
                </c:pt>
                <c:pt idx="1453">
                  <c:v>17.100000000000001</c:v>
                </c:pt>
                <c:pt idx="1454">
                  <c:v>0.8</c:v>
                </c:pt>
                <c:pt idx="1455">
                  <c:v>6.6</c:v>
                </c:pt>
                <c:pt idx="1456">
                  <c:v>9.1</c:v>
                </c:pt>
                <c:pt idx="1457">
                  <c:v>76</c:v>
                </c:pt>
                <c:pt idx="1458">
                  <c:v>18</c:v>
                </c:pt>
                <c:pt idx="1459">
                  <c:v>19.7</c:v>
                </c:pt>
                <c:pt idx="1460">
                  <c:v>31.6</c:v>
                </c:pt>
                <c:pt idx="1461">
                  <c:v>10</c:v>
                </c:pt>
                <c:pt idx="1462">
                  <c:v>3.2</c:v>
                </c:pt>
                <c:pt idx="1463">
                  <c:v>4.0999999999999996</c:v>
                </c:pt>
                <c:pt idx="1464">
                  <c:v>4.5999999999999996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2.7</c:v>
                </c:pt>
                <c:pt idx="1469">
                  <c:v>4</c:v>
                </c:pt>
                <c:pt idx="1470">
                  <c:v>3.2</c:v>
                </c:pt>
                <c:pt idx="1471">
                  <c:v>3.6</c:v>
                </c:pt>
                <c:pt idx="1472">
                  <c:v>2.2999999999999998</c:v>
                </c:pt>
                <c:pt idx="1473">
                  <c:v>2.7</c:v>
                </c:pt>
                <c:pt idx="1474">
                  <c:v>4.8</c:v>
                </c:pt>
                <c:pt idx="1475">
                  <c:v>4</c:v>
                </c:pt>
                <c:pt idx="1476">
                  <c:v>4.2</c:v>
                </c:pt>
                <c:pt idx="1477">
                  <c:v>3.4</c:v>
                </c:pt>
                <c:pt idx="1478">
                  <c:v>10.9</c:v>
                </c:pt>
                <c:pt idx="1479">
                  <c:v>9.1</c:v>
                </c:pt>
                <c:pt idx="1480">
                  <c:v>9.5</c:v>
                </c:pt>
                <c:pt idx="1481">
                  <c:v>7.4</c:v>
                </c:pt>
                <c:pt idx="1482">
                  <c:v>3.1</c:v>
                </c:pt>
                <c:pt idx="1483">
                  <c:v>3.3</c:v>
                </c:pt>
                <c:pt idx="1484">
                  <c:v>4.8</c:v>
                </c:pt>
                <c:pt idx="1485">
                  <c:v>5.8</c:v>
                </c:pt>
                <c:pt idx="1486">
                  <c:v>4.2</c:v>
                </c:pt>
                <c:pt idx="1487">
                  <c:v>4.5</c:v>
                </c:pt>
                <c:pt idx="1488">
                  <c:v>4.5</c:v>
                </c:pt>
                <c:pt idx="1489">
                  <c:v>3.4</c:v>
                </c:pt>
                <c:pt idx="1490">
                  <c:v>4.7</c:v>
                </c:pt>
                <c:pt idx="1491">
                  <c:v>3.2</c:v>
                </c:pt>
                <c:pt idx="1492">
                  <c:v>3.3</c:v>
                </c:pt>
                <c:pt idx="1493">
                  <c:v>2.6</c:v>
                </c:pt>
                <c:pt idx="1494">
                  <c:v>2.6</c:v>
                </c:pt>
                <c:pt idx="1495">
                  <c:v>2.5</c:v>
                </c:pt>
                <c:pt idx="1496">
                  <c:v>2.4</c:v>
                </c:pt>
                <c:pt idx="1497">
                  <c:v>2.9</c:v>
                </c:pt>
                <c:pt idx="1498">
                  <c:v>1.4</c:v>
                </c:pt>
                <c:pt idx="1499">
                  <c:v>1.4</c:v>
                </c:pt>
                <c:pt idx="1500">
                  <c:v>1.6</c:v>
                </c:pt>
                <c:pt idx="1501">
                  <c:v>1.5</c:v>
                </c:pt>
                <c:pt idx="1502">
                  <c:v>1.4</c:v>
                </c:pt>
                <c:pt idx="1503">
                  <c:v>1.1000000000000001</c:v>
                </c:pt>
                <c:pt idx="1504">
                  <c:v>5.0999999999999996</c:v>
                </c:pt>
                <c:pt idx="1505">
                  <c:v>13.7</c:v>
                </c:pt>
                <c:pt idx="1506">
                  <c:v>4.0999999999999996</c:v>
                </c:pt>
                <c:pt idx="1507">
                  <c:v>2.5</c:v>
                </c:pt>
                <c:pt idx="1508">
                  <c:v>2.5</c:v>
                </c:pt>
                <c:pt idx="1509">
                  <c:v>2.4</c:v>
                </c:pt>
                <c:pt idx="1510">
                  <c:v>1.7</c:v>
                </c:pt>
                <c:pt idx="1511">
                  <c:v>11.7</c:v>
                </c:pt>
                <c:pt idx="1512">
                  <c:v>4.5</c:v>
                </c:pt>
                <c:pt idx="1513">
                  <c:v>4.0999999999999996</c:v>
                </c:pt>
                <c:pt idx="1514">
                  <c:v>3.5</c:v>
                </c:pt>
                <c:pt idx="1515">
                  <c:v>2.9</c:v>
                </c:pt>
                <c:pt idx="1516">
                  <c:v>2.6</c:v>
                </c:pt>
                <c:pt idx="1517">
                  <c:v>2</c:v>
                </c:pt>
                <c:pt idx="1518">
                  <c:v>2.4</c:v>
                </c:pt>
                <c:pt idx="1519">
                  <c:v>1.5</c:v>
                </c:pt>
                <c:pt idx="1520">
                  <c:v>1.4</c:v>
                </c:pt>
                <c:pt idx="1521">
                  <c:v>1.4</c:v>
                </c:pt>
                <c:pt idx="1522">
                  <c:v>2.9</c:v>
                </c:pt>
                <c:pt idx="1523">
                  <c:v>1.8</c:v>
                </c:pt>
                <c:pt idx="1524">
                  <c:v>2.9</c:v>
                </c:pt>
                <c:pt idx="1525">
                  <c:v>1.3</c:v>
                </c:pt>
                <c:pt idx="1526">
                  <c:v>1.6</c:v>
                </c:pt>
                <c:pt idx="1527">
                  <c:v>1.2</c:v>
                </c:pt>
                <c:pt idx="1528">
                  <c:v>10.199999999999999</c:v>
                </c:pt>
                <c:pt idx="1529">
                  <c:v>2.7</c:v>
                </c:pt>
                <c:pt idx="1530">
                  <c:v>3</c:v>
                </c:pt>
                <c:pt idx="1531">
                  <c:v>2.2999999999999998</c:v>
                </c:pt>
                <c:pt idx="1532">
                  <c:v>2</c:v>
                </c:pt>
                <c:pt idx="1533">
                  <c:v>2.2000000000000002</c:v>
                </c:pt>
                <c:pt idx="1534">
                  <c:v>2.2999999999999998</c:v>
                </c:pt>
                <c:pt idx="1535">
                  <c:v>1.8</c:v>
                </c:pt>
                <c:pt idx="1536">
                  <c:v>1.9</c:v>
                </c:pt>
                <c:pt idx="1537">
                  <c:v>1.6</c:v>
                </c:pt>
                <c:pt idx="1538">
                  <c:v>1.5</c:v>
                </c:pt>
                <c:pt idx="1539">
                  <c:v>1.6</c:v>
                </c:pt>
                <c:pt idx="1540">
                  <c:v>1.5</c:v>
                </c:pt>
                <c:pt idx="1541">
                  <c:v>1.6</c:v>
                </c:pt>
                <c:pt idx="1542">
                  <c:v>1.5</c:v>
                </c:pt>
                <c:pt idx="1543">
                  <c:v>1.5</c:v>
                </c:pt>
                <c:pt idx="1544">
                  <c:v>1.6</c:v>
                </c:pt>
                <c:pt idx="1545">
                  <c:v>6.5</c:v>
                </c:pt>
                <c:pt idx="1546">
                  <c:v>2.7</c:v>
                </c:pt>
                <c:pt idx="1547">
                  <c:v>1.8</c:v>
                </c:pt>
                <c:pt idx="1548">
                  <c:v>1</c:v>
                </c:pt>
                <c:pt idx="1549">
                  <c:v>1.3</c:v>
                </c:pt>
                <c:pt idx="1550">
                  <c:v>1.2</c:v>
                </c:pt>
                <c:pt idx="1551">
                  <c:v>1.1000000000000001</c:v>
                </c:pt>
                <c:pt idx="1552">
                  <c:v>0.9</c:v>
                </c:pt>
                <c:pt idx="1553">
                  <c:v>0.8</c:v>
                </c:pt>
                <c:pt idx="1554">
                  <c:v>0.9</c:v>
                </c:pt>
                <c:pt idx="1555">
                  <c:v>0.8</c:v>
                </c:pt>
                <c:pt idx="1556">
                  <c:v>0.9</c:v>
                </c:pt>
                <c:pt idx="1557">
                  <c:v>0.9</c:v>
                </c:pt>
                <c:pt idx="1558">
                  <c:v>3.5</c:v>
                </c:pt>
                <c:pt idx="1559">
                  <c:v>2.2000000000000002</c:v>
                </c:pt>
                <c:pt idx="1560">
                  <c:v>2.6</c:v>
                </c:pt>
                <c:pt idx="1561">
                  <c:v>6.2</c:v>
                </c:pt>
                <c:pt idx="1562">
                  <c:v>2.5</c:v>
                </c:pt>
                <c:pt idx="1563">
                  <c:v>2.2000000000000002</c:v>
                </c:pt>
                <c:pt idx="1564">
                  <c:v>2.1</c:v>
                </c:pt>
                <c:pt idx="1565">
                  <c:v>2.1</c:v>
                </c:pt>
                <c:pt idx="1566">
                  <c:v>2.4</c:v>
                </c:pt>
                <c:pt idx="1567">
                  <c:v>2.1</c:v>
                </c:pt>
                <c:pt idx="1568">
                  <c:v>2</c:v>
                </c:pt>
                <c:pt idx="1569">
                  <c:v>2.1</c:v>
                </c:pt>
                <c:pt idx="1570">
                  <c:v>2</c:v>
                </c:pt>
                <c:pt idx="1571">
                  <c:v>2</c:v>
                </c:pt>
                <c:pt idx="1572">
                  <c:v>2.1</c:v>
                </c:pt>
                <c:pt idx="1573">
                  <c:v>1.7</c:v>
                </c:pt>
                <c:pt idx="1574">
                  <c:v>3.1</c:v>
                </c:pt>
                <c:pt idx="1575">
                  <c:v>33.200000000000003</c:v>
                </c:pt>
                <c:pt idx="1576">
                  <c:v>10.6</c:v>
                </c:pt>
                <c:pt idx="1577">
                  <c:v>10.5</c:v>
                </c:pt>
                <c:pt idx="1578">
                  <c:v>10.3</c:v>
                </c:pt>
                <c:pt idx="1579">
                  <c:v>9.9</c:v>
                </c:pt>
                <c:pt idx="1580">
                  <c:v>15.1</c:v>
                </c:pt>
                <c:pt idx="1581">
                  <c:v>14.8</c:v>
                </c:pt>
                <c:pt idx="1582">
                  <c:v>15.1</c:v>
                </c:pt>
                <c:pt idx="1583">
                  <c:v>17.8</c:v>
                </c:pt>
                <c:pt idx="1584">
                  <c:v>17.399999999999999</c:v>
                </c:pt>
                <c:pt idx="1585">
                  <c:v>23.9</c:v>
                </c:pt>
                <c:pt idx="1586">
                  <c:v>23.3</c:v>
                </c:pt>
                <c:pt idx="1587">
                  <c:v>39.6</c:v>
                </c:pt>
                <c:pt idx="1588">
                  <c:v>19.600000000000001</c:v>
                </c:pt>
                <c:pt idx="1589">
                  <c:v>25.7</c:v>
                </c:pt>
                <c:pt idx="1590">
                  <c:v>36.1</c:v>
                </c:pt>
                <c:pt idx="1591">
                  <c:v>33.799999999999997</c:v>
                </c:pt>
                <c:pt idx="1592">
                  <c:v>55.3</c:v>
                </c:pt>
                <c:pt idx="1593">
                  <c:v>42.7</c:v>
                </c:pt>
                <c:pt idx="1594">
                  <c:v>41.2</c:v>
                </c:pt>
                <c:pt idx="1595">
                  <c:v>42.3</c:v>
                </c:pt>
                <c:pt idx="1596">
                  <c:v>37.4</c:v>
                </c:pt>
                <c:pt idx="1597">
                  <c:v>18.600000000000001</c:v>
                </c:pt>
                <c:pt idx="1598">
                  <c:v>11.7</c:v>
                </c:pt>
                <c:pt idx="1599">
                  <c:v>15.7</c:v>
                </c:pt>
                <c:pt idx="1600">
                  <c:v>11.2</c:v>
                </c:pt>
                <c:pt idx="1601">
                  <c:v>41.2</c:v>
                </c:pt>
                <c:pt idx="1602">
                  <c:v>14.1</c:v>
                </c:pt>
                <c:pt idx="1603">
                  <c:v>35.299999999999997</c:v>
                </c:pt>
                <c:pt idx="1604">
                  <c:v>23.9</c:v>
                </c:pt>
                <c:pt idx="1605">
                  <c:v>20.100000000000001</c:v>
                </c:pt>
                <c:pt idx="1606">
                  <c:v>18.600000000000001</c:v>
                </c:pt>
                <c:pt idx="1607">
                  <c:v>18.2</c:v>
                </c:pt>
                <c:pt idx="1608">
                  <c:v>25.2</c:v>
                </c:pt>
                <c:pt idx="1609">
                  <c:v>36.200000000000003</c:v>
                </c:pt>
                <c:pt idx="1610">
                  <c:v>32.299999999999997</c:v>
                </c:pt>
                <c:pt idx="1611">
                  <c:v>27.3</c:v>
                </c:pt>
                <c:pt idx="1612">
                  <c:v>25.7</c:v>
                </c:pt>
                <c:pt idx="1613">
                  <c:v>37.200000000000003</c:v>
                </c:pt>
                <c:pt idx="1614">
                  <c:v>34.200000000000003</c:v>
                </c:pt>
                <c:pt idx="1615">
                  <c:v>35</c:v>
                </c:pt>
                <c:pt idx="1616">
                  <c:v>71.900000000000006</c:v>
                </c:pt>
                <c:pt idx="1617">
                  <c:v>39.5</c:v>
                </c:pt>
                <c:pt idx="1618">
                  <c:v>39</c:v>
                </c:pt>
                <c:pt idx="1619">
                  <c:v>52.3</c:v>
                </c:pt>
                <c:pt idx="1620">
                  <c:v>27.6</c:v>
                </c:pt>
                <c:pt idx="1621">
                  <c:v>20.2</c:v>
                </c:pt>
                <c:pt idx="1622">
                  <c:v>44.1</c:v>
                </c:pt>
                <c:pt idx="1623">
                  <c:v>66.599999999999994</c:v>
                </c:pt>
                <c:pt idx="1624">
                  <c:v>42</c:v>
                </c:pt>
                <c:pt idx="1625">
                  <c:v>70.3</c:v>
                </c:pt>
                <c:pt idx="1626">
                  <c:v>41.5</c:v>
                </c:pt>
                <c:pt idx="1627">
                  <c:v>39</c:v>
                </c:pt>
                <c:pt idx="1628">
                  <c:v>68.2</c:v>
                </c:pt>
                <c:pt idx="1629">
                  <c:v>46.2</c:v>
                </c:pt>
                <c:pt idx="1630">
                  <c:v>65.3</c:v>
                </c:pt>
                <c:pt idx="1631">
                  <c:v>52.3</c:v>
                </c:pt>
                <c:pt idx="1632">
                  <c:v>34.299999999999997</c:v>
                </c:pt>
                <c:pt idx="1633">
                  <c:v>30.7</c:v>
                </c:pt>
                <c:pt idx="1634">
                  <c:v>27.9</c:v>
                </c:pt>
                <c:pt idx="1635">
                  <c:v>26.8</c:v>
                </c:pt>
                <c:pt idx="1636">
                  <c:v>22.9</c:v>
                </c:pt>
                <c:pt idx="1637">
                  <c:v>22.2</c:v>
                </c:pt>
                <c:pt idx="1638">
                  <c:v>17.399999999999999</c:v>
                </c:pt>
                <c:pt idx="1639">
                  <c:v>21.3</c:v>
                </c:pt>
                <c:pt idx="1640">
                  <c:v>21.6</c:v>
                </c:pt>
                <c:pt idx="1641">
                  <c:v>17.2</c:v>
                </c:pt>
                <c:pt idx="1642">
                  <c:v>10.6</c:v>
                </c:pt>
                <c:pt idx="1643">
                  <c:v>18.100000000000001</c:v>
                </c:pt>
                <c:pt idx="1644">
                  <c:v>46</c:v>
                </c:pt>
                <c:pt idx="1645">
                  <c:v>49</c:v>
                </c:pt>
                <c:pt idx="1646">
                  <c:v>31.2</c:v>
                </c:pt>
                <c:pt idx="1647">
                  <c:v>33.799999999999997</c:v>
                </c:pt>
                <c:pt idx="1648">
                  <c:v>24.6</c:v>
                </c:pt>
                <c:pt idx="1649">
                  <c:v>34.799999999999997</c:v>
                </c:pt>
                <c:pt idx="1650">
                  <c:v>14.8</c:v>
                </c:pt>
                <c:pt idx="1651">
                  <c:v>22</c:v>
                </c:pt>
                <c:pt idx="1652">
                  <c:v>5.6</c:v>
                </c:pt>
                <c:pt idx="1653">
                  <c:v>5.0999999999999996</c:v>
                </c:pt>
                <c:pt idx="1654">
                  <c:v>4.4000000000000004</c:v>
                </c:pt>
                <c:pt idx="1655">
                  <c:v>5.9</c:v>
                </c:pt>
                <c:pt idx="1656">
                  <c:v>7.8</c:v>
                </c:pt>
                <c:pt idx="1657">
                  <c:v>8.3000000000000007</c:v>
                </c:pt>
                <c:pt idx="1658">
                  <c:v>6.9</c:v>
                </c:pt>
                <c:pt idx="1659">
                  <c:v>6.1</c:v>
                </c:pt>
                <c:pt idx="1660">
                  <c:v>8.5</c:v>
                </c:pt>
                <c:pt idx="1661">
                  <c:v>7.2</c:v>
                </c:pt>
                <c:pt idx="1662">
                  <c:v>10.3</c:v>
                </c:pt>
                <c:pt idx="1663">
                  <c:v>10.8</c:v>
                </c:pt>
                <c:pt idx="1664">
                  <c:v>5.6</c:v>
                </c:pt>
                <c:pt idx="1665">
                  <c:v>27.3</c:v>
                </c:pt>
                <c:pt idx="1666">
                  <c:v>8.4</c:v>
                </c:pt>
                <c:pt idx="1667">
                  <c:v>9.1</c:v>
                </c:pt>
                <c:pt idx="1668">
                  <c:v>11.5</c:v>
                </c:pt>
                <c:pt idx="1669">
                  <c:v>17.3</c:v>
                </c:pt>
                <c:pt idx="1670">
                  <c:v>27.1</c:v>
                </c:pt>
                <c:pt idx="1671">
                  <c:v>20.100000000000001</c:v>
                </c:pt>
                <c:pt idx="1672">
                  <c:v>23.1</c:v>
                </c:pt>
                <c:pt idx="1673">
                  <c:v>29.4</c:v>
                </c:pt>
                <c:pt idx="1674">
                  <c:v>32.4</c:v>
                </c:pt>
                <c:pt idx="1675">
                  <c:v>49.5</c:v>
                </c:pt>
                <c:pt idx="1676">
                  <c:v>17.600000000000001</c:v>
                </c:pt>
                <c:pt idx="1677">
                  <c:v>21</c:v>
                </c:pt>
                <c:pt idx="1678">
                  <c:v>22.8</c:v>
                </c:pt>
                <c:pt idx="1679">
                  <c:v>10.6</c:v>
                </c:pt>
                <c:pt idx="1680">
                  <c:v>20.399999999999999</c:v>
                </c:pt>
                <c:pt idx="1681">
                  <c:v>40.200000000000003</c:v>
                </c:pt>
                <c:pt idx="1682">
                  <c:v>34.5</c:v>
                </c:pt>
                <c:pt idx="1683">
                  <c:v>13.6</c:v>
                </c:pt>
                <c:pt idx="1684">
                  <c:v>9.8000000000000007</c:v>
                </c:pt>
                <c:pt idx="1685">
                  <c:v>8.6999999999999993</c:v>
                </c:pt>
                <c:pt idx="1686">
                  <c:v>8</c:v>
                </c:pt>
                <c:pt idx="1687">
                  <c:v>29.8</c:v>
                </c:pt>
                <c:pt idx="1688">
                  <c:v>41.7</c:v>
                </c:pt>
                <c:pt idx="1689">
                  <c:v>11.9</c:v>
                </c:pt>
                <c:pt idx="1690">
                  <c:v>12.6</c:v>
                </c:pt>
                <c:pt idx="1691">
                  <c:v>35.799999999999997</c:v>
                </c:pt>
                <c:pt idx="1692">
                  <c:v>57.1</c:v>
                </c:pt>
                <c:pt idx="1693">
                  <c:v>21.1</c:v>
                </c:pt>
                <c:pt idx="1694">
                  <c:v>47.4</c:v>
                </c:pt>
                <c:pt idx="1695">
                  <c:v>11.6</c:v>
                </c:pt>
                <c:pt idx="1696">
                  <c:v>8.8000000000000007</c:v>
                </c:pt>
                <c:pt idx="1697">
                  <c:v>26.2</c:v>
                </c:pt>
                <c:pt idx="1698">
                  <c:v>2.6</c:v>
                </c:pt>
                <c:pt idx="1699">
                  <c:v>12.8</c:v>
                </c:pt>
                <c:pt idx="1700">
                  <c:v>26.1</c:v>
                </c:pt>
                <c:pt idx="1701">
                  <c:v>39.5</c:v>
                </c:pt>
                <c:pt idx="1702">
                  <c:v>8.9</c:v>
                </c:pt>
                <c:pt idx="1703">
                  <c:v>34.4</c:v>
                </c:pt>
                <c:pt idx="1704">
                  <c:v>35.799999999999997</c:v>
                </c:pt>
                <c:pt idx="1705">
                  <c:v>7.6</c:v>
                </c:pt>
                <c:pt idx="1706">
                  <c:v>9.8000000000000007</c:v>
                </c:pt>
                <c:pt idx="1707">
                  <c:v>37.200000000000003</c:v>
                </c:pt>
                <c:pt idx="1708">
                  <c:v>19.5</c:v>
                </c:pt>
                <c:pt idx="1709">
                  <c:v>16.399999999999999</c:v>
                </c:pt>
                <c:pt idx="1710">
                  <c:v>14.6</c:v>
                </c:pt>
                <c:pt idx="1711">
                  <c:v>74.099999999999994</c:v>
                </c:pt>
                <c:pt idx="1712">
                  <c:v>72.900000000000006</c:v>
                </c:pt>
                <c:pt idx="1713">
                  <c:v>62</c:v>
                </c:pt>
                <c:pt idx="1714">
                  <c:v>73.3</c:v>
                </c:pt>
                <c:pt idx="1715">
                  <c:v>48.8</c:v>
                </c:pt>
                <c:pt idx="1716">
                  <c:v>46.3</c:v>
                </c:pt>
                <c:pt idx="1717">
                  <c:v>29.9</c:v>
                </c:pt>
                <c:pt idx="1718">
                  <c:v>44.8</c:v>
                </c:pt>
                <c:pt idx="1719">
                  <c:v>72.599999999999994</c:v>
                </c:pt>
                <c:pt idx="1720">
                  <c:v>72</c:v>
                </c:pt>
                <c:pt idx="1721">
                  <c:v>38.5</c:v>
                </c:pt>
                <c:pt idx="1722">
                  <c:v>25.8</c:v>
                </c:pt>
                <c:pt idx="1723">
                  <c:v>59.9</c:v>
                </c:pt>
                <c:pt idx="1724">
                  <c:v>30.6</c:v>
                </c:pt>
                <c:pt idx="1725">
                  <c:v>24.4</c:v>
                </c:pt>
                <c:pt idx="1726">
                  <c:v>64.400000000000006</c:v>
                </c:pt>
                <c:pt idx="1727">
                  <c:v>42.3</c:v>
                </c:pt>
                <c:pt idx="1728">
                  <c:v>19.600000000000001</c:v>
                </c:pt>
                <c:pt idx="1729">
                  <c:v>23</c:v>
                </c:pt>
                <c:pt idx="1730">
                  <c:v>21.4</c:v>
                </c:pt>
                <c:pt idx="1731">
                  <c:v>22.3</c:v>
                </c:pt>
                <c:pt idx="1732">
                  <c:v>15.1</c:v>
                </c:pt>
                <c:pt idx="1733">
                  <c:v>40.9</c:v>
                </c:pt>
                <c:pt idx="1734">
                  <c:v>18.3</c:v>
                </c:pt>
                <c:pt idx="1735">
                  <c:v>43.7</c:v>
                </c:pt>
                <c:pt idx="1736">
                  <c:v>28</c:v>
                </c:pt>
                <c:pt idx="1737">
                  <c:v>34.799999999999997</c:v>
                </c:pt>
                <c:pt idx="1738">
                  <c:v>24.1</c:v>
                </c:pt>
                <c:pt idx="1739">
                  <c:v>44.9</c:v>
                </c:pt>
                <c:pt idx="1740">
                  <c:v>50.5</c:v>
                </c:pt>
                <c:pt idx="1741">
                  <c:v>67.2</c:v>
                </c:pt>
                <c:pt idx="1742">
                  <c:v>25.2</c:v>
                </c:pt>
                <c:pt idx="1743">
                  <c:v>22.4</c:v>
                </c:pt>
                <c:pt idx="1744">
                  <c:v>25.2</c:v>
                </c:pt>
                <c:pt idx="1745">
                  <c:v>27.9</c:v>
                </c:pt>
                <c:pt idx="1746">
                  <c:v>24.8</c:v>
                </c:pt>
                <c:pt idx="1747">
                  <c:v>60.3</c:v>
                </c:pt>
                <c:pt idx="1748">
                  <c:v>32.700000000000003</c:v>
                </c:pt>
                <c:pt idx="1749">
                  <c:v>20.8</c:v>
                </c:pt>
                <c:pt idx="1750">
                  <c:v>23.6</c:v>
                </c:pt>
                <c:pt idx="1751">
                  <c:v>43</c:v>
                </c:pt>
                <c:pt idx="1752">
                  <c:v>90.8</c:v>
                </c:pt>
                <c:pt idx="1753">
                  <c:v>65.7</c:v>
                </c:pt>
                <c:pt idx="1754">
                  <c:v>43</c:v>
                </c:pt>
                <c:pt idx="1755">
                  <c:v>76.2</c:v>
                </c:pt>
                <c:pt idx="1756">
                  <c:v>120.7</c:v>
                </c:pt>
                <c:pt idx="1757">
                  <c:v>29.6</c:v>
                </c:pt>
                <c:pt idx="1758">
                  <c:v>37.6</c:v>
                </c:pt>
                <c:pt idx="1759">
                  <c:v>29</c:v>
                </c:pt>
                <c:pt idx="1760">
                  <c:v>17.600000000000001</c:v>
                </c:pt>
                <c:pt idx="1761">
                  <c:v>26.5</c:v>
                </c:pt>
                <c:pt idx="1762">
                  <c:v>19.7</c:v>
                </c:pt>
                <c:pt idx="1763">
                  <c:v>49.3</c:v>
                </c:pt>
                <c:pt idx="1764">
                  <c:v>47.3</c:v>
                </c:pt>
                <c:pt idx="1765">
                  <c:v>17.5</c:v>
                </c:pt>
                <c:pt idx="1766">
                  <c:v>34.799999999999997</c:v>
                </c:pt>
                <c:pt idx="1767">
                  <c:v>32.5</c:v>
                </c:pt>
                <c:pt idx="1768">
                  <c:v>36</c:v>
                </c:pt>
                <c:pt idx="1769">
                  <c:v>93.1</c:v>
                </c:pt>
                <c:pt idx="1770">
                  <c:v>50</c:v>
                </c:pt>
                <c:pt idx="1771">
                  <c:v>24.1</c:v>
                </c:pt>
                <c:pt idx="1772">
                  <c:v>24.6</c:v>
                </c:pt>
                <c:pt idx="1773">
                  <c:v>79.8</c:v>
                </c:pt>
                <c:pt idx="1774">
                  <c:v>15.5</c:v>
                </c:pt>
                <c:pt idx="1775">
                  <c:v>10.199999999999999</c:v>
                </c:pt>
                <c:pt idx="1776">
                  <c:v>18.8</c:v>
                </c:pt>
                <c:pt idx="1777">
                  <c:v>3.8</c:v>
                </c:pt>
                <c:pt idx="1778">
                  <c:v>18.899999999999999</c:v>
                </c:pt>
                <c:pt idx="1779">
                  <c:v>11.3</c:v>
                </c:pt>
                <c:pt idx="1780">
                  <c:v>6.8</c:v>
                </c:pt>
                <c:pt idx="1781">
                  <c:v>3.6</c:v>
                </c:pt>
                <c:pt idx="1782">
                  <c:v>8.4</c:v>
                </c:pt>
                <c:pt idx="1783">
                  <c:v>4.0999999999999996</c:v>
                </c:pt>
                <c:pt idx="1784">
                  <c:v>10.3</c:v>
                </c:pt>
                <c:pt idx="1785">
                  <c:v>15.7</c:v>
                </c:pt>
                <c:pt idx="1786">
                  <c:v>14.9</c:v>
                </c:pt>
                <c:pt idx="1787">
                  <c:v>4.9000000000000004</c:v>
                </c:pt>
                <c:pt idx="1788">
                  <c:v>9.3000000000000007</c:v>
                </c:pt>
                <c:pt idx="1789">
                  <c:v>9.8000000000000007</c:v>
                </c:pt>
                <c:pt idx="1790">
                  <c:v>11.3</c:v>
                </c:pt>
                <c:pt idx="1791">
                  <c:v>11.9</c:v>
                </c:pt>
                <c:pt idx="1792">
                  <c:v>20.2</c:v>
                </c:pt>
                <c:pt idx="1793">
                  <c:v>13.8</c:v>
                </c:pt>
                <c:pt idx="1794">
                  <c:v>11.4</c:v>
                </c:pt>
                <c:pt idx="1795">
                  <c:v>10.3</c:v>
                </c:pt>
                <c:pt idx="1796">
                  <c:v>15</c:v>
                </c:pt>
                <c:pt idx="1797">
                  <c:v>13.6</c:v>
                </c:pt>
                <c:pt idx="1798">
                  <c:v>12.2</c:v>
                </c:pt>
                <c:pt idx="1799">
                  <c:v>11.3</c:v>
                </c:pt>
                <c:pt idx="1800">
                  <c:v>7.7</c:v>
                </c:pt>
                <c:pt idx="1801">
                  <c:v>7.7</c:v>
                </c:pt>
                <c:pt idx="1802">
                  <c:v>8.1999999999999993</c:v>
                </c:pt>
                <c:pt idx="1803">
                  <c:v>9.6</c:v>
                </c:pt>
                <c:pt idx="1804">
                  <c:v>27.3</c:v>
                </c:pt>
                <c:pt idx="1805">
                  <c:v>12.1</c:v>
                </c:pt>
                <c:pt idx="1806">
                  <c:v>11</c:v>
                </c:pt>
                <c:pt idx="1807">
                  <c:v>13.7</c:v>
                </c:pt>
                <c:pt idx="1808">
                  <c:v>12.8</c:v>
                </c:pt>
                <c:pt idx="1809">
                  <c:v>15.9</c:v>
                </c:pt>
                <c:pt idx="1810">
                  <c:v>11.4</c:v>
                </c:pt>
                <c:pt idx="1811">
                  <c:v>8.6999999999999993</c:v>
                </c:pt>
                <c:pt idx="1812">
                  <c:v>7.3</c:v>
                </c:pt>
                <c:pt idx="1813">
                  <c:v>4.8</c:v>
                </c:pt>
                <c:pt idx="1814">
                  <c:v>6.6</c:v>
                </c:pt>
                <c:pt idx="1815">
                  <c:v>5.3</c:v>
                </c:pt>
                <c:pt idx="1816">
                  <c:v>4.8</c:v>
                </c:pt>
                <c:pt idx="1817">
                  <c:v>3.4</c:v>
                </c:pt>
                <c:pt idx="1818">
                  <c:v>2.2000000000000002</c:v>
                </c:pt>
                <c:pt idx="1819">
                  <c:v>2.2999999999999998</c:v>
                </c:pt>
                <c:pt idx="1820">
                  <c:v>3</c:v>
                </c:pt>
                <c:pt idx="1821">
                  <c:v>2.5</c:v>
                </c:pt>
                <c:pt idx="1822">
                  <c:v>2.6</c:v>
                </c:pt>
                <c:pt idx="1823">
                  <c:v>2.7</c:v>
                </c:pt>
                <c:pt idx="1824">
                  <c:v>0.8</c:v>
                </c:pt>
                <c:pt idx="1825">
                  <c:v>0.5</c:v>
                </c:pt>
                <c:pt idx="1826">
                  <c:v>0.7</c:v>
                </c:pt>
                <c:pt idx="1827">
                  <c:v>1.2</c:v>
                </c:pt>
                <c:pt idx="1828">
                  <c:v>0.6</c:v>
                </c:pt>
                <c:pt idx="1829">
                  <c:v>0.2</c:v>
                </c:pt>
                <c:pt idx="1830">
                  <c:v>0.2</c:v>
                </c:pt>
                <c:pt idx="1831">
                  <c:v>0.2</c:v>
                </c:pt>
                <c:pt idx="1832">
                  <c:v>0.2</c:v>
                </c:pt>
                <c:pt idx="1833">
                  <c:v>0.2</c:v>
                </c:pt>
                <c:pt idx="1834">
                  <c:v>0.3</c:v>
                </c:pt>
                <c:pt idx="1835">
                  <c:v>0.2</c:v>
                </c:pt>
                <c:pt idx="1836">
                  <c:v>0.3</c:v>
                </c:pt>
                <c:pt idx="1837">
                  <c:v>0.2</c:v>
                </c:pt>
                <c:pt idx="1838">
                  <c:v>0.2</c:v>
                </c:pt>
                <c:pt idx="1839">
                  <c:v>0.5</c:v>
                </c:pt>
                <c:pt idx="1840">
                  <c:v>0.4</c:v>
                </c:pt>
                <c:pt idx="1841">
                  <c:v>0.6</c:v>
                </c:pt>
                <c:pt idx="1842">
                  <c:v>1</c:v>
                </c:pt>
                <c:pt idx="1843">
                  <c:v>1.5</c:v>
                </c:pt>
                <c:pt idx="1844">
                  <c:v>0.8</c:v>
                </c:pt>
                <c:pt idx="1845">
                  <c:v>1.3</c:v>
                </c:pt>
                <c:pt idx="1846">
                  <c:v>0.7</c:v>
                </c:pt>
                <c:pt idx="1847">
                  <c:v>1.4</c:v>
                </c:pt>
                <c:pt idx="1848">
                  <c:v>1.5</c:v>
                </c:pt>
                <c:pt idx="1849">
                  <c:v>0.9</c:v>
                </c:pt>
                <c:pt idx="1850">
                  <c:v>0.6</c:v>
                </c:pt>
                <c:pt idx="1851">
                  <c:v>0.9</c:v>
                </c:pt>
                <c:pt idx="1852">
                  <c:v>1.2</c:v>
                </c:pt>
                <c:pt idx="1853">
                  <c:v>0.8</c:v>
                </c:pt>
                <c:pt idx="1854">
                  <c:v>0.8</c:v>
                </c:pt>
                <c:pt idx="1855">
                  <c:v>2.7</c:v>
                </c:pt>
                <c:pt idx="1856">
                  <c:v>1.6</c:v>
                </c:pt>
                <c:pt idx="1857">
                  <c:v>2.8</c:v>
                </c:pt>
                <c:pt idx="1858">
                  <c:v>2.4</c:v>
                </c:pt>
                <c:pt idx="1859">
                  <c:v>2.1</c:v>
                </c:pt>
                <c:pt idx="1860">
                  <c:v>2.1</c:v>
                </c:pt>
                <c:pt idx="1861">
                  <c:v>1.5</c:v>
                </c:pt>
                <c:pt idx="1862">
                  <c:v>0.7</c:v>
                </c:pt>
                <c:pt idx="1863">
                  <c:v>0.7</c:v>
                </c:pt>
                <c:pt idx="1864">
                  <c:v>0.7</c:v>
                </c:pt>
                <c:pt idx="1865">
                  <c:v>2.7</c:v>
                </c:pt>
                <c:pt idx="1866">
                  <c:v>1.8</c:v>
                </c:pt>
                <c:pt idx="1867">
                  <c:v>2.8</c:v>
                </c:pt>
                <c:pt idx="1868">
                  <c:v>3.4</c:v>
                </c:pt>
                <c:pt idx="1869">
                  <c:v>2.4</c:v>
                </c:pt>
                <c:pt idx="1870">
                  <c:v>6.9</c:v>
                </c:pt>
                <c:pt idx="1871">
                  <c:v>3</c:v>
                </c:pt>
                <c:pt idx="1872">
                  <c:v>1.1000000000000001</c:v>
                </c:pt>
                <c:pt idx="1873">
                  <c:v>1.7</c:v>
                </c:pt>
                <c:pt idx="1874">
                  <c:v>0.8</c:v>
                </c:pt>
                <c:pt idx="1875">
                  <c:v>1</c:v>
                </c:pt>
                <c:pt idx="1876">
                  <c:v>1.6</c:v>
                </c:pt>
                <c:pt idx="1877">
                  <c:v>1.3</c:v>
                </c:pt>
                <c:pt idx="1878">
                  <c:v>1</c:v>
                </c:pt>
                <c:pt idx="1879">
                  <c:v>0.8</c:v>
                </c:pt>
                <c:pt idx="1880">
                  <c:v>1.7</c:v>
                </c:pt>
                <c:pt idx="1881">
                  <c:v>1.4</c:v>
                </c:pt>
                <c:pt idx="1882">
                  <c:v>1</c:v>
                </c:pt>
                <c:pt idx="1883">
                  <c:v>40.799999999999997</c:v>
                </c:pt>
                <c:pt idx="1884">
                  <c:v>9.6</c:v>
                </c:pt>
                <c:pt idx="1885">
                  <c:v>6.8</c:v>
                </c:pt>
                <c:pt idx="1886">
                  <c:v>3.9</c:v>
                </c:pt>
                <c:pt idx="1887">
                  <c:v>2.2000000000000002</c:v>
                </c:pt>
                <c:pt idx="1888">
                  <c:v>5.4</c:v>
                </c:pt>
                <c:pt idx="1889">
                  <c:v>2.7</c:v>
                </c:pt>
                <c:pt idx="1890">
                  <c:v>2.2000000000000002</c:v>
                </c:pt>
                <c:pt idx="1891">
                  <c:v>0.3</c:v>
                </c:pt>
                <c:pt idx="1892">
                  <c:v>0.5</c:v>
                </c:pt>
                <c:pt idx="1893">
                  <c:v>0.7</c:v>
                </c:pt>
                <c:pt idx="1894">
                  <c:v>0.2</c:v>
                </c:pt>
                <c:pt idx="1895">
                  <c:v>1.8</c:v>
                </c:pt>
                <c:pt idx="1896">
                  <c:v>2.4</c:v>
                </c:pt>
                <c:pt idx="1897">
                  <c:v>1</c:v>
                </c:pt>
                <c:pt idx="1898">
                  <c:v>0.6</c:v>
                </c:pt>
                <c:pt idx="1899">
                  <c:v>0.8</c:v>
                </c:pt>
                <c:pt idx="1900">
                  <c:v>0.9</c:v>
                </c:pt>
                <c:pt idx="1901">
                  <c:v>0.7</c:v>
                </c:pt>
                <c:pt idx="1902">
                  <c:v>6.3</c:v>
                </c:pt>
                <c:pt idx="1903">
                  <c:v>1.1000000000000001</c:v>
                </c:pt>
                <c:pt idx="1904">
                  <c:v>0.7</c:v>
                </c:pt>
                <c:pt idx="1905">
                  <c:v>0.9</c:v>
                </c:pt>
                <c:pt idx="1906">
                  <c:v>0.9</c:v>
                </c:pt>
                <c:pt idx="1907">
                  <c:v>0.6</c:v>
                </c:pt>
                <c:pt idx="1908">
                  <c:v>0.4</c:v>
                </c:pt>
                <c:pt idx="1909">
                  <c:v>0.6</c:v>
                </c:pt>
                <c:pt idx="1910">
                  <c:v>0.3</c:v>
                </c:pt>
                <c:pt idx="1911">
                  <c:v>0.6</c:v>
                </c:pt>
                <c:pt idx="1912">
                  <c:v>0.6</c:v>
                </c:pt>
                <c:pt idx="1913">
                  <c:v>0.3</c:v>
                </c:pt>
                <c:pt idx="1914">
                  <c:v>0.9</c:v>
                </c:pt>
                <c:pt idx="1915">
                  <c:v>0.7</c:v>
                </c:pt>
                <c:pt idx="1916">
                  <c:v>1.5</c:v>
                </c:pt>
                <c:pt idx="1917">
                  <c:v>3.6</c:v>
                </c:pt>
                <c:pt idx="1918">
                  <c:v>2.2000000000000002</c:v>
                </c:pt>
                <c:pt idx="1919">
                  <c:v>3.5</c:v>
                </c:pt>
                <c:pt idx="1920">
                  <c:v>1.4</c:v>
                </c:pt>
                <c:pt idx="1921">
                  <c:v>1.9</c:v>
                </c:pt>
                <c:pt idx="1922">
                  <c:v>1.7</c:v>
                </c:pt>
                <c:pt idx="1923">
                  <c:v>1.6</c:v>
                </c:pt>
                <c:pt idx="1924">
                  <c:v>2.2999999999999998</c:v>
                </c:pt>
                <c:pt idx="1925">
                  <c:v>1.7</c:v>
                </c:pt>
                <c:pt idx="1926">
                  <c:v>2.5</c:v>
                </c:pt>
                <c:pt idx="1927">
                  <c:v>1.3</c:v>
                </c:pt>
                <c:pt idx="1928">
                  <c:v>2.1</c:v>
                </c:pt>
                <c:pt idx="1929">
                  <c:v>1.4</c:v>
                </c:pt>
                <c:pt idx="1930">
                  <c:v>1.6</c:v>
                </c:pt>
                <c:pt idx="1931">
                  <c:v>1.8</c:v>
                </c:pt>
                <c:pt idx="1932">
                  <c:v>0.5</c:v>
                </c:pt>
                <c:pt idx="1933">
                  <c:v>4.4000000000000004</c:v>
                </c:pt>
                <c:pt idx="1934">
                  <c:v>2</c:v>
                </c:pt>
                <c:pt idx="1935">
                  <c:v>1.9</c:v>
                </c:pt>
                <c:pt idx="1936">
                  <c:v>2</c:v>
                </c:pt>
                <c:pt idx="1937">
                  <c:v>2.1</c:v>
                </c:pt>
                <c:pt idx="1938">
                  <c:v>1.8</c:v>
                </c:pt>
                <c:pt idx="1939">
                  <c:v>2.2999999999999998</c:v>
                </c:pt>
                <c:pt idx="1940">
                  <c:v>1.9</c:v>
                </c:pt>
                <c:pt idx="1941">
                  <c:v>1.4</c:v>
                </c:pt>
                <c:pt idx="1942">
                  <c:v>1.5</c:v>
                </c:pt>
                <c:pt idx="1943">
                  <c:v>7.4</c:v>
                </c:pt>
                <c:pt idx="1944">
                  <c:v>11.6</c:v>
                </c:pt>
                <c:pt idx="1945">
                  <c:v>32.9</c:v>
                </c:pt>
                <c:pt idx="1946">
                  <c:v>2.2999999999999998</c:v>
                </c:pt>
                <c:pt idx="1947">
                  <c:v>29.9</c:v>
                </c:pt>
                <c:pt idx="1948">
                  <c:v>8.6</c:v>
                </c:pt>
                <c:pt idx="1949">
                  <c:v>49</c:v>
                </c:pt>
                <c:pt idx="1950">
                  <c:v>26</c:v>
                </c:pt>
                <c:pt idx="1951">
                  <c:v>14.4</c:v>
                </c:pt>
                <c:pt idx="1952">
                  <c:v>8.1</c:v>
                </c:pt>
                <c:pt idx="1953">
                  <c:v>37.700000000000003</c:v>
                </c:pt>
                <c:pt idx="1954">
                  <c:v>11.4</c:v>
                </c:pt>
                <c:pt idx="1955">
                  <c:v>25</c:v>
                </c:pt>
                <c:pt idx="1956">
                  <c:v>39.700000000000003</c:v>
                </c:pt>
                <c:pt idx="1957">
                  <c:v>35.5</c:v>
                </c:pt>
                <c:pt idx="1958">
                  <c:v>6.2</c:v>
                </c:pt>
                <c:pt idx="1959">
                  <c:v>4.5</c:v>
                </c:pt>
                <c:pt idx="1960">
                  <c:v>11.5</c:v>
                </c:pt>
                <c:pt idx="1961">
                  <c:v>8.4</c:v>
                </c:pt>
                <c:pt idx="1962">
                  <c:v>30.4</c:v>
                </c:pt>
                <c:pt idx="1963">
                  <c:v>78.3</c:v>
                </c:pt>
                <c:pt idx="1964">
                  <c:v>34.1</c:v>
                </c:pt>
                <c:pt idx="1965">
                  <c:v>14.4</c:v>
                </c:pt>
                <c:pt idx="1966">
                  <c:v>12.2</c:v>
                </c:pt>
                <c:pt idx="1967">
                  <c:v>15.2</c:v>
                </c:pt>
                <c:pt idx="1968">
                  <c:v>10.3</c:v>
                </c:pt>
                <c:pt idx="1969">
                  <c:v>16.7</c:v>
                </c:pt>
                <c:pt idx="1970">
                  <c:v>52.1</c:v>
                </c:pt>
                <c:pt idx="1971">
                  <c:v>21.4</c:v>
                </c:pt>
                <c:pt idx="1972">
                  <c:v>13.8</c:v>
                </c:pt>
                <c:pt idx="1973">
                  <c:v>13.6</c:v>
                </c:pt>
                <c:pt idx="1974">
                  <c:v>13.3</c:v>
                </c:pt>
                <c:pt idx="1975">
                  <c:v>10.6</c:v>
                </c:pt>
                <c:pt idx="1976">
                  <c:v>19.7</c:v>
                </c:pt>
                <c:pt idx="1977">
                  <c:v>9.6</c:v>
                </c:pt>
                <c:pt idx="1978">
                  <c:v>53.9</c:v>
                </c:pt>
                <c:pt idx="1979">
                  <c:v>23.7</c:v>
                </c:pt>
                <c:pt idx="1980">
                  <c:v>14.3</c:v>
                </c:pt>
                <c:pt idx="1981">
                  <c:v>28.9</c:v>
                </c:pt>
                <c:pt idx="1982">
                  <c:v>20.7</c:v>
                </c:pt>
                <c:pt idx="1983">
                  <c:v>71.8</c:v>
                </c:pt>
                <c:pt idx="1984">
                  <c:v>21.9</c:v>
                </c:pt>
                <c:pt idx="1985">
                  <c:v>28.2</c:v>
                </c:pt>
                <c:pt idx="1986">
                  <c:v>10.199999999999999</c:v>
                </c:pt>
                <c:pt idx="1987">
                  <c:v>13.8</c:v>
                </c:pt>
                <c:pt idx="1988">
                  <c:v>12.7</c:v>
                </c:pt>
                <c:pt idx="1989">
                  <c:v>11.2</c:v>
                </c:pt>
                <c:pt idx="1990">
                  <c:v>35.799999999999997</c:v>
                </c:pt>
                <c:pt idx="1991">
                  <c:v>15.3</c:v>
                </c:pt>
                <c:pt idx="1992">
                  <c:v>25.7</c:v>
                </c:pt>
                <c:pt idx="1993">
                  <c:v>22.5</c:v>
                </c:pt>
                <c:pt idx="1994">
                  <c:v>20.2</c:v>
                </c:pt>
                <c:pt idx="1995">
                  <c:v>19.399999999999999</c:v>
                </c:pt>
                <c:pt idx="1996">
                  <c:v>9.1</c:v>
                </c:pt>
                <c:pt idx="1997">
                  <c:v>14.6</c:v>
                </c:pt>
                <c:pt idx="1998">
                  <c:v>12.3</c:v>
                </c:pt>
                <c:pt idx="1999">
                  <c:v>28.8</c:v>
                </c:pt>
                <c:pt idx="2000">
                  <c:v>53.6</c:v>
                </c:pt>
                <c:pt idx="2001">
                  <c:v>9.6</c:v>
                </c:pt>
                <c:pt idx="2002">
                  <c:v>8.9</c:v>
                </c:pt>
                <c:pt idx="2003">
                  <c:v>9.9</c:v>
                </c:pt>
                <c:pt idx="2004">
                  <c:v>3.7</c:v>
                </c:pt>
                <c:pt idx="2005">
                  <c:v>1.9</c:v>
                </c:pt>
                <c:pt idx="2006">
                  <c:v>6.1</c:v>
                </c:pt>
                <c:pt idx="2007">
                  <c:v>6.8</c:v>
                </c:pt>
                <c:pt idx="2008">
                  <c:v>6.6</c:v>
                </c:pt>
                <c:pt idx="2009">
                  <c:v>11.7</c:v>
                </c:pt>
                <c:pt idx="2010">
                  <c:v>7</c:v>
                </c:pt>
                <c:pt idx="2011">
                  <c:v>3</c:v>
                </c:pt>
                <c:pt idx="2012">
                  <c:v>3.6</c:v>
                </c:pt>
                <c:pt idx="2013">
                  <c:v>2.9</c:v>
                </c:pt>
                <c:pt idx="2014">
                  <c:v>5.3</c:v>
                </c:pt>
                <c:pt idx="2015">
                  <c:v>12.5</c:v>
                </c:pt>
                <c:pt idx="2016">
                  <c:v>18.5</c:v>
                </c:pt>
                <c:pt idx="2017">
                  <c:v>16.2</c:v>
                </c:pt>
                <c:pt idx="2018">
                  <c:v>14.7</c:v>
                </c:pt>
                <c:pt idx="2019">
                  <c:v>14.9</c:v>
                </c:pt>
                <c:pt idx="2020">
                  <c:v>206.8</c:v>
                </c:pt>
                <c:pt idx="2021">
                  <c:v>115.6</c:v>
                </c:pt>
                <c:pt idx="2022">
                  <c:v>110</c:v>
                </c:pt>
                <c:pt idx="2023">
                  <c:v>79.7</c:v>
                </c:pt>
                <c:pt idx="2024">
                  <c:v>20.8</c:v>
                </c:pt>
                <c:pt idx="2025">
                  <c:v>47.5</c:v>
                </c:pt>
                <c:pt idx="2026">
                  <c:v>76.599999999999994</c:v>
                </c:pt>
                <c:pt idx="2027">
                  <c:v>33.799999999999997</c:v>
                </c:pt>
                <c:pt idx="2028">
                  <c:v>60.6</c:v>
                </c:pt>
                <c:pt idx="2029">
                  <c:v>6.1</c:v>
                </c:pt>
                <c:pt idx="2030">
                  <c:v>15.8</c:v>
                </c:pt>
                <c:pt idx="2031">
                  <c:v>35.9</c:v>
                </c:pt>
                <c:pt idx="2032">
                  <c:v>39.9</c:v>
                </c:pt>
                <c:pt idx="2033">
                  <c:v>25.3</c:v>
                </c:pt>
                <c:pt idx="2034">
                  <c:v>5.4</c:v>
                </c:pt>
                <c:pt idx="2035">
                  <c:v>9.9</c:v>
                </c:pt>
                <c:pt idx="2036">
                  <c:v>25.1</c:v>
                </c:pt>
                <c:pt idx="2037">
                  <c:v>16.5</c:v>
                </c:pt>
                <c:pt idx="2038">
                  <c:v>4.0999999999999996</c:v>
                </c:pt>
                <c:pt idx="2039">
                  <c:v>14.4</c:v>
                </c:pt>
                <c:pt idx="2040">
                  <c:v>66.099999999999994</c:v>
                </c:pt>
                <c:pt idx="2041">
                  <c:v>49.2</c:v>
                </c:pt>
                <c:pt idx="2042">
                  <c:v>36.200000000000003</c:v>
                </c:pt>
                <c:pt idx="2043">
                  <c:v>26.6</c:v>
                </c:pt>
                <c:pt idx="2044">
                  <c:v>19</c:v>
                </c:pt>
                <c:pt idx="2045">
                  <c:v>9.4</c:v>
                </c:pt>
                <c:pt idx="2046">
                  <c:v>53</c:v>
                </c:pt>
                <c:pt idx="2047">
                  <c:v>23.3</c:v>
                </c:pt>
                <c:pt idx="2048">
                  <c:v>64.599999999999994</c:v>
                </c:pt>
                <c:pt idx="2049">
                  <c:v>48.7</c:v>
                </c:pt>
                <c:pt idx="2050">
                  <c:v>19.5</c:v>
                </c:pt>
                <c:pt idx="2051">
                  <c:v>52.4</c:v>
                </c:pt>
                <c:pt idx="2052">
                  <c:v>17.7</c:v>
                </c:pt>
                <c:pt idx="2053">
                  <c:v>13.5</c:v>
                </c:pt>
                <c:pt idx="2054">
                  <c:v>14.3</c:v>
                </c:pt>
                <c:pt idx="2055">
                  <c:v>10.4</c:v>
                </c:pt>
                <c:pt idx="2056">
                  <c:v>35.5</c:v>
                </c:pt>
                <c:pt idx="2057">
                  <c:v>18.5</c:v>
                </c:pt>
                <c:pt idx="2058">
                  <c:v>18.899999999999999</c:v>
                </c:pt>
                <c:pt idx="2059">
                  <c:v>38.5</c:v>
                </c:pt>
                <c:pt idx="2060">
                  <c:v>55.8</c:v>
                </c:pt>
                <c:pt idx="2061">
                  <c:v>16.5</c:v>
                </c:pt>
                <c:pt idx="2062">
                  <c:v>31.9</c:v>
                </c:pt>
                <c:pt idx="2063">
                  <c:v>14.1</c:v>
                </c:pt>
                <c:pt idx="2064">
                  <c:v>11.9</c:v>
                </c:pt>
                <c:pt idx="2065">
                  <c:v>10.7</c:v>
                </c:pt>
                <c:pt idx="2066">
                  <c:v>36.299999999999997</c:v>
                </c:pt>
                <c:pt idx="2067">
                  <c:v>15.7</c:v>
                </c:pt>
                <c:pt idx="2068">
                  <c:v>15.5</c:v>
                </c:pt>
                <c:pt idx="2069">
                  <c:v>45.4</c:v>
                </c:pt>
                <c:pt idx="2070">
                  <c:v>38.5</c:v>
                </c:pt>
                <c:pt idx="2071">
                  <c:v>37.5</c:v>
                </c:pt>
                <c:pt idx="2072">
                  <c:v>17.899999999999999</c:v>
                </c:pt>
                <c:pt idx="2073">
                  <c:v>10.7</c:v>
                </c:pt>
                <c:pt idx="2074">
                  <c:v>21.1</c:v>
                </c:pt>
                <c:pt idx="2075">
                  <c:v>27.3</c:v>
                </c:pt>
                <c:pt idx="2076">
                  <c:v>31.1</c:v>
                </c:pt>
                <c:pt idx="2077">
                  <c:v>23.2</c:v>
                </c:pt>
                <c:pt idx="2078">
                  <c:v>27.8</c:v>
                </c:pt>
                <c:pt idx="2079">
                  <c:v>20.5</c:v>
                </c:pt>
                <c:pt idx="2080">
                  <c:v>22.1</c:v>
                </c:pt>
                <c:pt idx="2081">
                  <c:v>24.8</c:v>
                </c:pt>
                <c:pt idx="2082">
                  <c:v>26.7</c:v>
                </c:pt>
                <c:pt idx="2083">
                  <c:v>17.2</c:v>
                </c:pt>
                <c:pt idx="2084">
                  <c:v>23.2</c:v>
                </c:pt>
                <c:pt idx="2085">
                  <c:v>22.3</c:v>
                </c:pt>
                <c:pt idx="2086">
                  <c:v>10.199999999999999</c:v>
                </c:pt>
                <c:pt idx="2087">
                  <c:v>11.7</c:v>
                </c:pt>
                <c:pt idx="2088">
                  <c:v>22.5</c:v>
                </c:pt>
                <c:pt idx="2089">
                  <c:v>23.9</c:v>
                </c:pt>
                <c:pt idx="2090">
                  <c:v>14.4</c:v>
                </c:pt>
                <c:pt idx="2091">
                  <c:v>38.6</c:v>
                </c:pt>
                <c:pt idx="2092">
                  <c:v>35.4</c:v>
                </c:pt>
                <c:pt idx="2093">
                  <c:v>31.9</c:v>
                </c:pt>
                <c:pt idx="2094">
                  <c:v>19</c:v>
                </c:pt>
                <c:pt idx="2095">
                  <c:v>73.3</c:v>
                </c:pt>
                <c:pt idx="2096">
                  <c:v>24.4</c:v>
                </c:pt>
                <c:pt idx="2097">
                  <c:v>16.8</c:v>
                </c:pt>
                <c:pt idx="2098">
                  <c:v>27</c:v>
                </c:pt>
                <c:pt idx="2099">
                  <c:v>17.5</c:v>
                </c:pt>
                <c:pt idx="2100">
                  <c:v>42.4</c:v>
                </c:pt>
                <c:pt idx="2101">
                  <c:v>57.5</c:v>
                </c:pt>
                <c:pt idx="2102">
                  <c:v>33.1</c:v>
                </c:pt>
                <c:pt idx="2103">
                  <c:v>54.1</c:v>
                </c:pt>
                <c:pt idx="2104">
                  <c:v>54.5</c:v>
                </c:pt>
                <c:pt idx="2105">
                  <c:v>23.6</c:v>
                </c:pt>
                <c:pt idx="2106">
                  <c:v>22.6</c:v>
                </c:pt>
                <c:pt idx="2107">
                  <c:v>35.700000000000003</c:v>
                </c:pt>
                <c:pt idx="2108">
                  <c:v>40.799999999999997</c:v>
                </c:pt>
                <c:pt idx="2109">
                  <c:v>23.4</c:v>
                </c:pt>
                <c:pt idx="2110">
                  <c:v>51.2</c:v>
                </c:pt>
                <c:pt idx="2111">
                  <c:v>28</c:v>
                </c:pt>
                <c:pt idx="2112">
                  <c:v>25.8</c:v>
                </c:pt>
                <c:pt idx="2113">
                  <c:v>33.299999999999997</c:v>
                </c:pt>
                <c:pt idx="2114">
                  <c:v>27.9</c:v>
                </c:pt>
                <c:pt idx="2115">
                  <c:v>23</c:v>
                </c:pt>
                <c:pt idx="2116">
                  <c:v>33.200000000000003</c:v>
                </c:pt>
                <c:pt idx="2117">
                  <c:v>10.199999999999999</c:v>
                </c:pt>
                <c:pt idx="2118">
                  <c:v>39.200000000000003</c:v>
                </c:pt>
                <c:pt idx="2119">
                  <c:v>30.4</c:v>
                </c:pt>
                <c:pt idx="2120">
                  <c:v>35.299999999999997</c:v>
                </c:pt>
                <c:pt idx="2121">
                  <c:v>40.5</c:v>
                </c:pt>
                <c:pt idx="2122">
                  <c:v>35.200000000000003</c:v>
                </c:pt>
                <c:pt idx="2123">
                  <c:v>41.2</c:v>
                </c:pt>
                <c:pt idx="2124">
                  <c:v>45.4</c:v>
                </c:pt>
                <c:pt idx="2125">
                  <c:v>45.7</c:v>
                </c:pt>
                <c:pt idx="2126">
                  <c:v>25.4</c:v>
                </c:pt>
                <c:pt idx="2127">
                  <c:v>92.2</c:v>
                </c:pt>
                <c:pt idx="2128">
                  <c:v>43.5</c:v>
                </c:pt>
                <c:pt idx="2129">
                  <c:v>20.7</c:v>
                </c:pt>
                <c:pt idx="2130">
                  <c:v>37.799999999999997</c:v>
                </c:pt>
                <c:pt idx="2131">
                  <c:v>14</c:v>
                </c:pt>
                <c:pt idx="2132">
                  <c:v>19</c:v>
                </c:pt>
                <c:pt idx="2133">
                  <c:v>16.3</c:v>
                </c:pt>
                <c:pt idx="2134">
                  <c:v>17.100000000000001</c:v>
                </c:pt>
                <c:pt idx="2135">
                  <c:v>15.9</c:v>
                </c:pt>
                <c:pt idx="2136">
                  <c:v>14.5</c:v>
                </c:pt>
                <c:pt idx="2137">
                  <c:v>17.100000000000001</c:v>
                </c:pt>
                <c:pt idx="2138">
                  <c:v>34.799999999999997</c:v>
                </c:pt>
                <c:pt idx="2139">
                  <c:v>15.3</c:v>
                </c:pt>
                <c:pt idx="2140">
                  <c:v>20.6</c:v>
                </c:pt>
                <c:pt idx="2141">
                  <c:v>20.6</c:v>
                </c:pt>
                <c:pt idx="2142">
                  <c:v>36.700000000000003</c:v>
                </c:pt>
                <c:pt idx="2143">
                  <c:v>17.3</c:v>
                </c:pt>
                <c:pt idx="2144">
                  <c:v>25.6</c:v>
                </c:pt>
                <c:pt idx="2145">
                  <c:v>24.4</c:v>
                </c:pt>
                <c:pt idx="2146">
                  <c:v>6.3</c:v>
                </c:pt>
                <c:pt idx="2147">
                  <c:v>29.3</c:v>
                </c:pt>
                <c:pt idx="2148">
                  <c:v>18.100000000000001</c:v>
                </c:pt>
                <c:pt idx="2149">
                  <c:v>36.4</c:v>
                </c:pt>
                <c:pt idx="2150">
                  <c:v>18.600000000000001</c:v>
                </c:pt>
                <c:pt idx="2151">
                  <c:v>20.3</c:v>
                </c:pt>
                <c:pt idx="2152">
                  <c:v>10.7</c:v>
                </c:pt>
                <c:pt idx="2153">
                  <c:v>18.600000000000001</c:v>
                </c:pt>
                <c:pt idx="2154">
                  <c:v>13.7</c:v>
                </c:pt>
                <c:pt idx="2155">
                  <c:v>13.8</c:v>
                </c:pt>
                <c:pt idx="2156">
                  <c:v>15.6</c:v>
                </c:pt>
                <c:pt idx="2157">
                  <c:v>13.5</c:v>
                </c:pt>
                <c:pt idx="2158">
                  <c:v>14.7</c:v>
                </c:pt>
                <c:pt idx="2159">
                  <c:v>14.6</c:v>
                </c:pt>
                <c:pt idx="2160">
                  <c:v>49.9</c:v>
                </c:pt>
                <c:pt idx="2161">
                  <c:v>77.400000000000006</c:v>
                </c:pt>
                <c:pt idx="2162">
                  <c:v>53</c:v>
                </c:pt>
                <c:pt idx="2163">
                  <c:v>44.2</c:v>
                </c:pt>
                <c:pt idx="2164">
                  <c:v>11.6</c:v>
                </c:pt>
                <c:pt idx="2165">
                  <c:v>13.4</c:v>
                </c:pt>
                <c:pt idx="2166">
                  <c:v>16.3</c:v>
                </c:pt>
                <c:pt idx="2167">
                  <c:v>11.3</c:v>
                </c:pt>
                <c:pt idx="2168">
                  <c:v>66.099999999999994</c:v>
                </c:pt>
                <c:pt idx="2169">
                  <c:v>34.700000000000003</c:v>
                </c:pt>
                <c:pt idx="2170">
                  <c:v>19</c:v>
                </c:pt>
                <c:pt idx="2171">
                  <c:v>20.100000000000001</c:v>
                </c:pt>
                <c:pt idx="2172">
                  <c:v>15.4</c:v>
                </c:pt>
                <c:pt idx="2173">
                  <c:v>14.4</c:v>
                </c:pt>
                <c:pt idx="2174">
                  <c:v>13.1</c:v>
                </c:pt>
                <c:pt idx="2175">
                  <c:v>14.3</c:v>
                </c:pt>
                <c:pt idx="2176">
                  <c:v>11.3</c:v>
                </c:pt>
                <c:pt idx="2177">
                  <c:v>70.7</c:v>
                </c:pt>
                <c:pt idx="2178">
                  <c:v>9.3000000000000007</c:v>
                </c:pt>
                <c:pt idx="2179">
                  <c:v>18</c:v>
                </c:pt>
                <c:pt idx="2180">
                  <c:v>15.2</c:v>
                </c:pt>
                <c:pt idx="2181">
                  <c:v>3.9</c:v>
                </c:pt>
                <c:pt idx="2182">
                  <c:v>5.2</c:v>
                </c:pt>
                <c:pt idx="2183">
                  <c:v>10</c:v>
                </c:pt>
                <c:pt idx="2184">
                  <c:v>8.8000000000000007</c:v>
                </c:pt>
                <c:pt idx="2185">
                  <c:v>5.2</c:v>
                </c:pt>
                <c:pt idx="2186">
                  <c:v>8.8000000000000007</c:v>
                </c:pt>
                <c:pt idx="2187">
                  <c:v>7</c:v>
                </c:pt>
                <c:pt idx="2188">
                  <c:v>7</c:v>
                </c:pt>
                <c:pt idx="2189">
                  <c:v>7.5</c:v>
                </c:pt>
                <c:pt idx="2190">
                  <c:v>7</c:v>
                </c:pt>
                <c:pt idx="2191">
                  <c:v>7.3</c:v>
                </c:pt>
                <c:pt idx="2192">
                  <c:v>6.1</c:v>
                </c:pt>
                <c:pt idx="2193">
                  <c:v>5.7</c:v>
                </c:pt>
                <c:pt idx="2194">
                  <c:v>12</c:v>
                </c:pt>
                <c:pt idx="2195">
                  <c:v>6.3</c:v>
                </c:pt>
                <c:pt idx="2196">
                  <c:v>5.2</c:v>
                </c:pt>
                <c:pt idx="2197">
                  <c:v>6.2</c:v>
                </c:pt>
                <c:pt idx="2198">
                  <c:v>5.6</c:v>
                </c:pt>
                <c:pt idx="2199">
                  <c:v>5.9</c:v>
                </c:pt>
                <c:pt idx="2200">
                  <c:v>4</c:v>
                </c:pt>
                <c:pt idx="2201">
                  <c:v>3.5</c:v>
                </c:pt>
                <c:pt idx="2202">
                  <c:v>2.9</c:v>
                </c:pt>
                <c:pt idx="2203">
                  <c:v>4.4000000000000004</c:v>
                </c:pt>
                <c:pt idx="2204">
                  <c:v>3.7</c:v>
                </c:pt>
                <c:pt idx="2205">
                  <c:v>2.9</c:v>
                </c:pt>
                <c:pt idx="2206">
                  <c:v>4.5</c:v>
                </c:pt>
                <c:pt idx="2207">
                  <c:v>5.0999999999999996</c:v>
                </c:pt>
                <c:pt idx="2208">
                  <c:v>4.3</c:v>
                </c:pt>
                <c:pt idx="2209">
                  <c:v>1.3</c:v>
                </c:pt>
                <c:pt idx="2210">
                  <c:v>2</c:v>
                </c:pt>
                <c:pt idx="2211">
                  <c:v>3.8</c:v>
                </c:pt>
                <c:pt idx="2212">
                  <c:v>5.6</c:v>
                </c:pt>
                <c:pt idx="2213">
                  <c:v>4.7</c:v>
                </c:pt>
                <c:pt idx="2214">
                  <c:v>6.3</c:v>
                </c:pt>
                <c:pt idx="2215">
                  <c:v>3</c:v>
                </c:pt>
                <c:pt idx="2216">
                  <c:v>10</c:v>
                </c:pt>
                <c:pt idx="2217">
                  <c:v>3.6</c:v>
                </c:pt>
                <c:pt idx="2218">
                  <c:v>2</c:v>
                </c:pt>
                <c:pt idx="2219">
                  <c:v>1.1000000000000001</c:v>
                </c:pt>
                <c:pt idx="2220">
                  <c:v>2.8</c:v>
                </c:pt>
                <c:pt idx="2221">
                  <c:v>1.5</c:v>
                </c:pt>
                <c:pt idx="2222">
                  <c:v>1.8</c:v>
                </c:pt>
                <c:pt idx="2223">
                  <c:v>1.7</c:v>
                </c:pt>
                <c:pt idx="2224">
                  <c:v>2.1</c:v>
                </c:pt>
                <c:pt idx="2225">
                  <c:v>3</c:v>
                </c:pt>
                <c:pt idx="2226">
                  <c:v>2.4</c:v>
                </c:pt>
                <c:pt idx="2227">
                  <c:v>3.5</c:v>
                </c:pt>
                <c:pt idx="2228">
                  <c:v>2.9</c:v>
                </c:pt>
                <c:pt idx="2229">
                  <c:v>2.2999999999999998</c:v>
                </c:pt>
                <c:pt idx="2230">
                  <c:v>2</c:v>
                </c:pt>
                <c:pt idx="2231">
                  <c:v>1.3</c:v>
                </c:pt>
                <c:pt idx="2232">
                  <c:v>2.4</c:v>
                </c:pt>
                <c:pt idx="2233">
                  <c:v>2.2999999999999998</c:v>
                </c:pt>
                <c:pt idx="2234">
                  <c:v>2.8</c:v>
                </c:pt>
                <c:pt idx="2235">
                  <c:v>2.9</c:v>
                </c:pt>
                <c:pt idx="2236">
                  <c:v>3</c:v>
                </c:pt>
                <c:pt idx="2237">
                  <c:v>2.7</c:v>
                </c:pt>
                <c:pt idx="2238">
                  <c:v>1.3</c:v>
                </c:pt>
                <c:pt idx="2239">
                  <c:v>0.8</c:v>
                </c:pt>
                <c:pt idx="2240">
                  <c:v>2.2000000000000002</c:v>
                </c:pt>
                <c:pt idx="2241">
                  <c:v>1.3</c:v>
                </c:pt>
                <c:pt idx="2242">
                  <c:v>1.8</c:v>
                </c:pt>
                <c:pt idx="2243">
                  <c:v>1.3</c:v>
                </c:pt>
                <c:pt idx="2244">
                  <c:v>1.2</c:v>
                </c:pt>
                <c:pt idx="2245">
                  <c:v>1.8</c:v>
                </c:pt>
                <c:pt idx="2246">
                  <c:v>2.1</c:v>
                </c:pt>
                <c:pt idx="2247">
                  <c:v>2.2000000000000002</c:v>
                </c:pt>
                <c:pt idx="2248">
                  <c:v>2.8</c:v>
                </c:pt>
                <c:pt idx="2249">
                  <c:v>1.4</c:v>
                </c:pt>
                <c:pt idx="2250">
                  <c:v>1.5</c:v>
                </c:pt>
                <c:pt idx="2251">
                  <c:v>16.7</c:v>
                </c:pt>
                <c:pt idx="2252">
                  <c:v>2.2000000000000002</c:v>
                </c:pt>
                <c:pt idx="2253">
                  <c:v>1.8</c:v>
                </c:pt>
                <c:pt idx="2254">
                  <c:v>1.2</c:v>
                </c:pt>
                <c:pt idx="2255">
                  <c:v>1.5</c:v>
                </c:pt>
                <c:pt idx="2256">
                  <c:v>1.3</c:v>
                </c:pt>
                <c:pt idx="2257">
                  <c:v>1.3</c:v>
                </c:pt>
                <c:pt idx="2258">
                  <c:v>2.1</c:v>
                </c:pt>
                <c:pt idx="2259">
                  <c:v>2.7</c:v>
                </c:pt>
                <c:pt idx="2260">
                  <c:v>2</c:v>
                </c:pt>
                <c:pt idx="2261">
                  <c:v>1.3</c:v>
                </c:pt>
                <c:pt idx="2262">
                  <c:v>2</c:v>
                </c:pt>
                <c:pt idx="2263">
                  <c:v>1.1000000000000001</c:v>
                </c:pt>
                <c:pt idx="2264">
                  <c:v>1.9</c:v>
                </c:pt>
                <c:pt idx="2265">
                  <c:v>1.5</c:v>
                </c:pt>
                <c:pt idx="2266">
                  <c:v>42.4</c:v>
                </c:pt>
                <c:pt idx="2267">
                  <c:v>2.4</c:v>
                </c:pt>
                <c:pt idx="2268">
                  <c:v>1.2</c:v>
                </c:pt>
                <c:pt idx="2269">
                  <c:v>1.7</c:v>
                </c:pt>
                <c:pt idx="2270">
                  <c:v>24.2</c:v>
                </c:pt>
                <c:pt idx="2271">
                  <c:v>4</c:v>
                </c:pt>
                <c:pt idx="2272">
                  <c:v>1.4</c:v>
                </c:pt>
                <c:pt idx="2273">
                  <c:v>2.2000000000000002</c:v>
                </c:pt>
                <c:pt idx="2274">
                  <c:v>5.6</c:v>
                </c:pt>
                <c:pt idx="2275">
                  <c:v>9.5</c:v>
                </c:pt>
                <c:pt idx="2276">
                  <c:v>4.4000000000000004</c:v>
                </c:pt>
                <c:pt idx="2277">
                  <c:v>4.3</c:v>
                </c:pt>
                <c:pt idx="2278">
                  <c:v>5.0999999999999996</c:v>
                </c:pt>
                <c:pt idx="2279">
                  <c:v>2.1</c:v>
                </c:pt>
                <c:pt idx="2280">
                  <c:v>2</c:v>
                </c:pt>
                <c:pt idx="2281">
                  <c:v>10</c:v>
                </c:pt>
                <c:pt idx="2282">
                  <c:v>10.3</c:v>
                </c:pt>
                <c:pt idx="2283">
                  <c:v>10.8</c:v>
                </c:pt>
                <c:pt idx="2284">
                  <c:v>17.8</c:v>
                </c:pt>
                <c:pt idx="2285">
                  <c:v>53.6</c:v>
                </c:pt>
                <c:pt idx="2286">
                  <c:v>9.1999999999999993</c:v>
                </c:pt>
                <c:pt idx="2287">
                  <c:v>11.6</c:v>
                </c:pt>
                <c:pt idx="2288">
                  <c:v>6.9</c:v>
                </c:pt>
                <c:pt idx="2289">
                  <c:v>7.9</c:v>
                </c:pt>
                <c:pt idx="2290">
                  <c:v>8.8000000000000007</c:v>
                </c:pt>
                <c:pt idx="2291">
                  <c:v>5.4</c:v>
                </c:pt>
                <c:pt idx="2292">
                  <c:v>4</c:v>
                </c:pt>
                <c:pt idx="2293">
                  <c:v>8.9</c:v>
                </c:pt>
                <c:pt idx="2294">
                  <c:v>11.1</c:v>
                </c:pt>
                <c:pt idx="2295">
                  <c:v>14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6.5</c:v>
                </c:pt>
                <c:pt idx="2300">
                  <c:v>6.3</c:v>
                </c:pt>
                <c:pt idx="2301">
                  <c:v>5.0999999999999996</c:v>
                </c:pt>
                <c:pt idx="2302">
                  <c:v>6.2</c:v>
                </c:pt>
                <c:pt idx="2303">
                  <c:v>10.4</c:v>
                </c:pt>
                <c:pt idx="2304">
                  <c:v>4.5999999999999996</c:v>
                </c:pt>
                <c:pt idx="2305">
                  <c:v>6.4</c:v>
                </c:pt>
                <c:pt idx="2306">
                  <c:v>8.1999999999999993</c:v>
                </c:pt>
                <c:pt idx="2307">
                  <c:v>8.1999999999999993</c:v>
                </c:pt>
                <c:pt idx="2308">
                  <c:v>12.5</c:v>
                </c:pt>
                <c:pt idx="2309">
                  <c:v>5.5</c:v>
                </c:pt>
                <c:pt idx="2310">
                  <c:v>6.6</c:v>
                </c:pt>
                <c:pt idx="2311">
                  <c:v>26.4</c:v>
                </c:pt>
                <c:pt idx="2312">
                  <c:v>7.5</c:v>
                </c:pt>
                <c:pt idx="2313">
                  <c:v>3.5</c:v>
                </c:pt>
                <c:pt idx="2314">
                  <c:v>1.2</c:v>
                </c:pt>
                <c:pt idx="2315">
                  <c:v>1</c:v>
                </c:pt>
                <c:pt idx="2316">
                  <c:v>2.2000000000000002</c:v>
                </c:pt>
                <c:pt idx="2317">
                  <c:v>1</c:v>
                </c:pt>
                <c:pt idx="2318">
                  <c:v>5</c:v>
                </c:pt>
                <c:pt idx="2319">
                  <c:v>3</c:v>
                </c:pt>
                <c:pt idx="2320">
                  <c:v>6.9</c:v>
                </c:pt>
                <c:pt idx="2321">
                  <c:v>12.4</c:v>
                </c:pt>
                <c:pt idx="2322">
                  <c:v>7.1</c:v>
                </c:pt>
                <c:pt idx="2323">
                  <c:v>64.3</c:v>
                </c:pt>
                <c:pt idx="2324">
                  <c:v>12.8</c:v>
                </c:pt>
                <c:pt idx="2325">
                  <c:v>13.6</c:v>
                </c:pt>
                <c:pt idx="2326">
                  <c:v>10.7</c:v>
                </c:pt>
                <c:pt idx="2327">
                  <c:v>11.1</c:v>
                </c:pt>
                <c:pt idx="2328">
                  <c:v>18.600000000000001</c:v>
                </c:pt>
                <c:pt idx="2329">
                  <c:v>18.100000000000001</c:v>
                </c:pt>
                <c:pt idx="2330">
                  <c:v>63</c:v>
                </c:pt>
                <c:pt idx="2331">
                  <c:v>65.400000000000006</c:v>
                </c:pt>
                <c:pt idx="2332">
                  <c:v>13</c:v>
                </c:pt>
                <c:pt idx="2333">
                  <c:v>13</c:v>
                </c:pt>
                <c:pt idx="2334">
                  <c:v>6</c:v>
                </c:pt>
                <c:pt idx="2335">
                  <c:v>7.4</c:v>
                </c:pt>
                <c:pt idx="2336">
                  <c:v>39.1</c:v>
                </c:pt>
                <c:pt idx="2337">
                  <c:v>12.1</c:v>
                </c:pt>
                <c:pt idx="2338">
                  <c:v>10.7</c:v>
                </c:pt>
                <c:pt idx="2339">
                  <c:v>13.7</c:v>
                </c:pt>
                <c:pt idx="2340">
                  <c:v>8.4</c:v>
                </c:pt>
                <c:pt idx="2341">
                  <c:v>13.1</c:v>
                </c:pt>
                <c:pt idx="2342">
                  <c:v>14.6</c:v>
                </c:pt>
                <c:pt idx="2343">
                  <c:v>12</c:v>
                </c:pt>
                <c:pt idx="2344">
                  <c:v>10.6</c:v>
                </c:pt>
                <c:pt idx="2345">
                  <c:v>12.9</c:v>
                </c:pt>
                <c:pt idx="2346">
                  <c:v>14</c:v>
                </c:pt>
                <c:pt idx="2347">
                  <c:v>11.7</c:v>
                </c:pt>
                <c:pt idx="2348">
                  <c:v>13.1</c:v>
                </c:pt>
                <c:pt idx="2349">
                  <c:v>11.7</c:v>
                </c:pt>
                <c:pt idx="2350">
                  <c:v>12.7</c:v>
                </c:pt>
                <c:pt idx="2351">
                  <c:v>9.5</c:v>
                </c:pt>
                <c:pt idx="2352">
                  <c:v>7.6</c:v>
                </c:pt>
                <c:pt idx="2353">
                  <c:v>8</c:v>
                </c:pt>
                <c:pt idx="2354">
                  <c:v>12.2</c:v>
                </c:pt>
                <c:pt idx="2355">
                  <c:v>11</c:v>
                </c:pt>
                <c:pt idx="2356">
                  <c:v>12.4</c:v>
                </c:pt>
                <c:pt idx="2357">
                  <c:v>8.1999999999999993</c:v>
                </c:pt>
                <c:pt idx="2358">
                  <c:v>8</c:v>
                </c:pt>
                <c:pt idx="2359">
                  <c:v>3.7</c:v>
                </c:pt>
                <c:pt idx="2360">
                  <c:v>5.3</c:v>
                </c:pt>
                <c:pt idx="2361">
                  <c:v>7.4</c:v>
                </c:pt>
                <c:pt idx="2362">
                  <c:v>5.9</c:v>
                </c:pt>
                <c:pt idx="2363">
                  <c:v>8.1999999999999993</c:v>
                </c:pt>
                <c:pt idx="2364">
                  <c:v>8.5</c:v>
                </c:pt>
                <c:pt idx="2365">
                  <c:v>40</c:v>
                </c:pt>
                <c:pt idx="2366">
                  <c:v>27.5</c:v>
                </c:pt>
                <c:pt idx="2367">
                  <c:v>24.4</c:v>
                </c:pt>
                <c:pt idx="2368">
                  <c:v>27.1</c:v>
                </c:pt>
                <c:pt idx="2369">
                  <c:v>13.6</c:v>
                </c:pt>
                <c:pt idx="2370">
                  <c:v>14.6</c:v>
                </c:pt>
                <c:pt idx="2371">
                  <c:v>13.6</c:v>
                </c:pt>
                <c:pt idx="2372">
                  <c:v>11</c:v>
                </c:pt>
                <c:pt idx="2373">
                  <c:v>14.9</c:v>
                </c:pt>
                <c:pt idx="2374">
                  <c:v>7.8</c:v>
                </c:pt>
                <c:pt idx="2375">
                  <c:v>8.8000000000000007</c:v>
                </c:pt>
                <c:pt idx="2376">
                  <c:v>9</c:v>
                </c:pt>
                <c:pt idx="2377">
                  <c:v>37.9</c:v>
                </c:pt>
                <c:pt idx="2378">
                  <c:v>48.4</c:v>
                </c:pt>
                <c:pt idx="2379">
                  <c:v>11.1</c:v>
                </c:pt>
                <c:pt idx="2380">
                  <c:v>9.1999999999999993</c:v>
                </c:pt>
                <c:pt idx="2381">
                  <c:v>14.7</c:v>
                </c:pt>
                <c:pt idx="2382">
                  <c:v>9.8000000000000007</c:v>
                </c:pt>
                <c:pt idx="2383">
                  <c:v>5.2</c:v>
                </c:pt>
                <c:pt idx="2384">
                  <c:v>6.2</c:v>
                </c:pt>
                <c:pt idx="2385">
                  <c:v>12.7</c:v>
                </c:pt>
                <c:pt idx="2386">
                  <c:v>8.9</c:v>
                </c:pt>
                <c:pt idx="2387">
                  <c:v>6.2</c:v>
                </c:pt>
                <c:pt idx="2388">
                  <c:v>13.1</c:v>
                </c:pt>
                <c:pt idx="2389">
                  <c:v>8</c:v>
                </c:pt>
                <c:pt idx="2390">
                  <c:v>16.5</c:v>
                </c:pt>
                <c:pt idx="2391">
                  <c:v>39.700000000000003</c:v>
                </c:pt>
                <c:pt idx="2392">
                  <c:v>30.1</c:v>
                </c:pt>
                <c:pt idx="2393">
                  <c:v>36</c:v>
                </c:pt>
                <c:pt idx="2394">
                  <c:v>36.1</c:v>
                </c:pt>
                <c:pt idx="2395">
                  <c:v>35.9</c:v>
                </c:pt>
                <c:pt idx="2396">
                  <c:v>23.4</c:v>
                </c:pt>
                <c:pt idx="2397">
                  <c:v>28.8</c:v>
                </c:pt>
                <c:pt idx="2398">
                  <c:v>18.2</c:v>
                </c:pt>
                <c:pt idx="2399">
                  <c:v>20.6</c:v>
                </c:pt>
                <c:pt idx="2400">
                  <c:v>28.7</c:v>
                </c:pt>
                <c:pt idx="2401">
                  <c:v>19.899999999999999</c:v>
                </c:pt>
                <c:pt idx="2402">
                  <c:v>34.5</c:v>
                </c:pt>
                <c:pt idx="2403">
                  <c:v>25.7</c:v>
                </c:pt>
                <c:pt idx="2404">
                  <c:v>25.7</c:v>
                </c:pt>
                <c:pt idx="2405">
                  <c:v>59.2</c:v>
                </c:pt>
                <c:pt idx="2406">
                  <c:v>46.6</c:v>
                </c:pt>
                <c:pt idx="2407">
                  <c:v>65.599999999999994</c:v>
                </c:pt>
                <c:pt idx="2408">
                  <c:v>65.400000000000006</c:v>
                </c:pt>
                <c:pt idx="2409">
                  <c:v>66.099999999999994</c:v>
                </c:pt>
                <c:pt idx="2410">
                  <c:v>57.2</c:v>
                </c:pt>
                <c:pt idx="2411">
                  <c:v>28.1</c:v>
                </c:pt>
                <c:pt idx="2412">
                  <c:v>64.2</c:v>
                </c:pt>
                <c:pt idx="2413">
                  <c:v>26.3</c:v>
                </c:pt>
                <c:pt idx="2414">
                  <c:v>60.3</c:v>
                </c:pt>
                <c:pt idx="2415">
                  <c:v>66.2</c:v>
                </c:pt>
                <c:pt idx="2416">
                  <c:v>34.1</c:v>
                </c:pt>
                <c:pt idx="2417">
                  <c:v>71.900000000000006</c:v>
                </c:pt>
                <c:pt idx="2418">
                  <c:v>99.4</c:v>
                </c:pt>
                <c:pt idx="2419">
                  <c:v>62.7</c:v>
                </c:pt>
                <c:pt idx="2420">
                  <c:v>34.5</c:v>
                </c:pt>
                <c:pt idx="2421">
                  <c:v>72.400000000000006</c:v>
                </c:pt>
                <c:pt idx="2422">
                  <c:v>38.5</c:v>
                </c:pt>
                <c:pt idx="2423">
                  <c:v>43.2</c:v>
                </c:pt>
                <c:pt idx="2424">
                  <c:v>23.3</c:v>
                </c:pt>
                <c:pt idx="2425">
                  <c:v>38.9</c:v>
                </c:pt>
                <c:pt idx="2426">
                  <c:v>36.700000000000003</c:v>
                </c:pt>
                <c:pt idx="2427">
                  <c:v>27.8</c:v>
                </c:pt>
                <c:pt idx="2428">
                  <c:v>8.9</c:v>
                </c:pt>
                <c:pt idx="2429">
                  <c:v>22.3</c:v>
                </c:pt>
                <c:pt idx="2430">
                  <c:v>7.1</c:v>
                </c:pt>
                <c:pt idx="2431">
                  <c:v>23.8</c:v>
                </c:pt>
                <c:pt idx="2432">
                  <c:v>62.6</c:v>
                </c:pt>
                <c:pt idx="2433">
                  <c:v>24.9</c:v>
                </c:pt>
                <c:pt idx="2434">
                  <c:v>74.400000000000006</c:v>
                </c:pt>
                <c:pt idx="2435">
                  <c:v>22.5</c:v>
                </c:pt>
                <c:pt idx="2436">
                  <c:v>86.6</c:v>
                </c:pt>
                <c:pt idx="2437">
                  <c:v>63.5</c:v>
                </c:pt>
                <c:pt idx="2438">
                  <c:v>31.4</c:v>
                </c:pt>
                <c:pt idx="2439">
                  <c:v>64.099999999999994</c:v>
                </c:pt>
                <c:pt idx="2440">
                  <c:v>78</c:v>
                </c:pt>
                <c:pt idx="2441">
                  <c:v>48.5</c:v>
                </c:pt>
                <c:pt idx="2442">
                  <c:v>76.2</c:v>
                </c:pt>
                <c:pt idx="2443">
                  <c:v>61.5</c:v>
                </c:pt>
                <c:pt idx="2444">
                  <c:v>20.100000000000001</c:v>
                </c:pt>
                <c:pt idx="2445">
                  <c:v>76.2</c:v>
                </c:pt>
                <c:pt idx="2446">
                  <c:v>46.9</c:v>
                </c:pt>
                <c:pt idx="2447">
                  <c:v>69.7</c:v>
                </c:pt>
                <c:pt idx="2448">
                  <c:v>74.599999999999994</c:v>
                </c:pt>
                <c:pt idx="2449">
                  <c:v>92.1</c:v>
                </c:pt>
                <c:pt idx="2450">
                  <c:v>47</c:v>
                </c:pt>
                <c:pt idx="2451">
                  <c:v>69.900000000000006</c:v>
                </c:pt>
                <c:pt idx="2452">
                  <c:v>39.700000000000003</c:v>
                </c:pt>
                <c:pt idx="2453">
                  <c:v>44.6</c:v>
                </c:pt>
                <c:pt idx="2454">
                  <c:v>173.6</c:v>
                </c:pt>
                <c:pt idx="2455">
                  <c:v>7.4</c:v>
                </c:pt>
                <c:pt idx="2456">
                  <c:v>12.9</c:v>
                </c:pt>
                <c:pt idx="2457">
                  <c:v>17.600000000000001</c:v>
                </c:pt>
                <c:pt idx="2458">
                  <c:v>12.7</c:v>
                </c:pt>
                <c:pt idx="2459">
                  <c:v>25.2</c:v>
                </c:pt>
                <c:pt idx="2460">
                  <c:v>71.400000000000006</c:v>
                </c:pt>
                <c:pt idx="2461">
                  <c:v>19.100000000000001</c:v>
                </c:pt>
                <c:pt idx="2462">
                  <c:v>17.100000000000001</c:v>
                </c:pt>
                <c:pt idx="2463">
                  <c:v>9.1999999999999993</c:v>
                </c:pt>
                <c:pt idx="2464">
                  <c:v>6.3</c:v>
                </c:pt>
                <c:pt idx="2465">
                  <c:v>65.8</c:v>
                </c:pt>
                <c:pt idx="2466">
                  <c:v>26.5</c:v>
                </c:pt>
                <c:pt idx="2467">
                  <c:v>32.9</c:v>
                </c:pt>
                <c:pt idx="2468">
                  <c:v>13.2</c:v>
                </c:pt>
                <c:pt idx="2469">
                  <c:v>26.8</c:v>
                </c:pt>
                <c:pt idx="2470">
                  <c:v>21.7</c:v>
                </c:pt>
                <c:pt idx="2471">
                  <c:v>11.4</c:v>
                </c:pt>
                <c:pt idx="2472">
                  <c:v>20.100000000000001</c:v>
                </c:pt>
                <c:pt idx="2473">
                  <c:v>19.5</c:v>
                </c:pt>
                <c:pt idx="2474">
                  <c:v>26.2</c:v>
                </c:pt>
                <c:pt idx="2475">
                  <c:v>13.3</c:v>
                </c:pt>
                <c:pt idx="2476">
                  <c:v>5.3</c:v>
                </c:pt>
                <c:pt idx="2477">
                  <c:v>38</c:v>
                </c:pt>
                <c:pt idx="2478">
                  <c:v>7.1</c:v>
                </c:pt>
                <c:pt idx="2479">
                  <c:v>4.5999999999999996</c:v>
                </c:pt>
                <c:pt idx="2480">
                  <c:v>8.3000000000000007</c:v>
                </c:pt>
                <c:pt idx="2481">
                  <c:v>20.399999999999999</c:v>
                </c:pt>
                <c:pt idx="2482">
                  <c:v>6.9</c:v>
                </c:pt>
                <c:pt idx="2483">
                  <c:v>4</c:v>
                </c:pt>
                <c:pt idx="2484">
                  <c:v>3.4</c:v>
                </c:pt>
                <c:pt idx="2485">
                  <c:v>4.8</c:v>
                </c:pt>
                <c:pt idx="2486">
                  <c:v>2.8</c:v>
                </c:pt>
                <c:pt idx="2487">
                  <c:v>5.7</c:v>
                </c:pt>
                <c:pt idx="2488">
                  <c:v>5.5</c:v>
                </c:pt>
                <c:pt idx="2489">
                  <c:v>4.5999999999999996</c:v>
                </c:pt>
                <c:pt idx="2490">
                  <c:v>17.5</c:v>
                </c:pt>
                <c:pt idx="2491">
                  <c:v>6.7</c:v>
                </c:pt>
                <c:pt idx="2492">
                  <c:v>6.9</c:v>
                </c:pt>
                <c:pt idx="2493">
                  <c:v>8.1999999999999993</c:v>
                </c:pt>
                <c:pt idx="2494">
                  <c:v>8.6</c:v>
                </c:pt>
                <c:pt idx="2495">
                  <c:v>10.5</c:v>
                </c:pt>
                <c:pt idx="2496">
                  <c:v>9.4</c:v>
                </c:pt>
                <c:pt idx="2497">
                  <c:v>16.8</c:v>
                </c:pt>
                <c:pt idx="2498">
                  <c:v>8</c:v>
                </c:pt>
                <c:pt idx="2499">
                  <c:v>23.8</c:v>
                </c:pt>
                <c:pt idx="2500">
                  <c:v>9.8000000000000007</c:v>
                </c:pt>
                <c:pt idx="2501">
                  <c:v>82.1</c:v>
                </c:pt>
                <c:pt idx="2502">
                  <c:v>32.200000000000003</c:v>
                </c:pt>
                <c:pt idx="2503">
                  <c:v>62.7</c:v>
                </c:pt>
                <c:pt idx="2504">
                  <c:v>65.400000000000006</c:v>
                </c:pt>
                <c:pt idx="2505">
                  <c:v>48.2</c:v>
                </c:pt>
                <c:pt idx="2506">
                  <c:v>79.5</c:v>
                </c:pt>
                <c:pt idx="2507">
                  <c:v>62</c:v>
                </c:pt>
                <c:pt idx="2508">
                  <c:v>66.599999999999994</c:v>
                </c:pt>
                <c:pt idx="2509">
                  <c:v>36.799999999999997</c:v>
                </c:pt>
                <c:pt idx="2510">
                  <c:v>40.6</c:v>
                </c:pt>
                <c:pt idx="2511">
                  <c:v>161.9</c:v>
                </c:pt>
                <c:pt idx="2512">
                  <c:v>48.8</c:v>
                </c:pt>
                <c:pt idx="2513">
                  <c:v>77.2</c:v>
                </c:pt>
                <c:pt idx="2514">
                  <c:v>77.5</c:v>
                </c:pt>
                <c:pt idx="2515">
                  <c:v>69.599999999999994</c:v>
                </c:pt>
                <c:pt idx="2516">
                  <c:v>66</c:v>
                </c:pt>
                <c:pt idx="2517">
                  <c:v>23</c:v>
                </c:pt>
                <c:pt idx="2518">
                  <c:v>51.7</c:v>
                </c:pt>
                <c:pt idx="2519">
                  <c:v>21.8</c:v>
                </c:pt>
                <c:pt idx="2520">
                  <c:v>26.8</c:v>
                </c:pt>
                <c:pt idx="2521">
                  <c:v>59.8</c:v>
                </c:pt>
                <c:pt idx="2522">
                  <c:v>41.2</c:v>
                </c:pt>
                <c:pt idx="2523">
                  <c:v>98.1</c:v>
                </c:pt>
                <c:pt idx="2524">
                  <c:v>53.7</c:v>
                </c:pt>
                <c:pt idx="2525">
                  <c:v>79.599999999999994</c:v>
                </c:pt>
                <c:pt idx="2526">
                  <c:v>56.3</c:v>
                </c:pt>
                <c:pt idx="2527">
                  <c:v>44.9</c:v>
                </c:pt>
                <c:pt idx="2528">
                  <c:v>17</c:v>
                </c:pt>
                <c:pt idx="2529">
                  <c:v>26.4</c:v>
                </c:pt>
                <c:pt idx="2530">
                  <c:v>92.5</c:v>
                </c:pt>
                <c:pt idx="2531">
                  <c:v>47</c:v>
                </c:pt>
                <c:pt idx="2532">
                  <c:v>19.899999999999999</c:v>
                </c:pt>
                <c:pt idx="2533">
                  <c:v>24</c:v>
                </c:pt>
                <c:pt idx="2534">
                  <c:v>46.6</c:v>
                </c:pt>
                <c:pt idx="2535">
                  <c:v>37.1</c:v>
                </c:pt>
                <c:pt idx="2536">
                  <c:v>68.599999999999994</c:v>
                </c:pt>
                <c:pt idx="2537">
                  <c:v>70.5</c:v>
                </c:pt>
                <c:pt idx="2538">
                  <c:v>27.6</c:v>
                </c:pt>
                <c:pt idx="2539">
                  <c:v>16.8</c:v>
                </c:pt>
                <c:pt idx="2540">
                  <c:v>35.9</c:v>
                </c:pt>
                <c:pt idx="2541">
                  <c:v>26.7</c:v>
                </c:pt>
                <c:pt idx="2542">
                  <c:v>10.5</c:v>
                </c:pt>
                <c:pt idx="2543">
                  <c:v>26.4</c:v>
                </c:pt>
                <c:pt idx="2544">
                  <c:v>32.700000000000003</c:v>
                </c:pt>
                <c:pt idx="2545">
                  <c:v>10.1</c:v>
                </c:pt>
                <c:pt idx="2546">
                  <c:v>17.399999999999999</c:v>
                </c:pt>
                <c:pt idx="2547">
                  <c:v>38.6</c:v>
                </c:pt>
                <c:pt idx="2548">
                  <c:v>49.1</c:v>
                </c:pt>
                <c:pt idx="2549">
                  <c:v>10</c:v>
                </c:pt>
                <c:pt idx="2550">
                  <c:v>16.7</c:v>
                </c:pt>
                <c:pt idx="2551">
                  <c:v>17.7</c:v>
                </c:pt>
                <c:pt idx="2552">
                  <c:v>23</c:v>
                </c:pt>
                <c:pt idx="2553">
                  <c:v>12.6</c:v>
                </c:pt>
                <c:pt idx="2554">
                  <c:v>19.2</c:v>
                </c:pt>
                <c:pt idx="2555">
                  <c:v>35.5</c:v>
                </c:pt>
                <c:pt idx="2556">
                  <c:v>27.6</c:v>
                </c:pt>
                <c:pt idx="2557">
                  <c:v>6.9</c:v>
                </c:pt>
                <c:pt idx="2558">
                  <c:v>11.6</c:v>
                </c:pt>
                <c:pt idx="2559">
                  <c:v>20.6</c:v>
                </c:pt>
                <c:pt idx="2560">
                  <c:v>16.899999999999999</c:v>
                </c:pt>
                <c:pt idx="2561">
                  <c:v>14.4</c:v>
                </c:pt>
                <c:pt idx="2562">
                  <c:v>13.9</c:v>
                </c:pt>
                <c:pt idx="2563">
                  <c:v>13.6</c:v>
                </c:pt>
                <c:pt idx="2564">
                  <c:v>9.9</c:v>
                </c:pt>
                <c:pt idx="2565">
                  <c:v>70.3</c:v>
                </c:pt>
                <c:pt idx="2566">
                  <c:v>25.5</c:v>
                </c:pt>
                <c:pt idx="2567">
                  <c:v>2.5</c:v>
                </c:pt>
                <c:pt idx="2568">
                  <c:v>14.4</c:v>
                </c:pt>
                <c:pt idx="2569">
                  <c:v>16.100000000000001</c:v>
                </c:pt>
                <c:pt idx="2570">
                  <c:v>26.2</c:v>
                </c:pt>
                <c:pt idx="2571">
                  <c:v>16.5</c:v>
                </c:pt>
                <c:pt idx="2572">
                  <c:v>25.8</c:v>
                </c:pt>
                <c:pt idx="2573">
                  <c:v>31.2</c:v>
                </c:pt>
                <c:pt idx="2574">
                  <c:v>12.9</c:v>
                </c:pt>
                <c:pt idx="2575">
                  <c:v>24.9</c:v>
                </c:pt>
                <c:pt idx="2576">
                  <c:v>17.899999999999999</c:v>
                </c:pt>
                <c:pt idx="2577">
                  <c:v>14.5</c:v>
                </c:pt>
                <c:pt idx="2578">
                  <c:v>12.6</c:v>
                </c:pt>
                <c:pt idx="2579">
                  <c:v>16.600000000000001</c:v>
                </c:pt>
                <c:pt idx="2580">
                  <c:v>50.8</c:v>
                </c:pt>
                <c:pt idx="2581">
                  <c:v>17.100000000000001</c:v>
                </c:pt>
                <c:pt idx="2582">
                  <c:v>22.5</c:v>
                </c:pt>
                <c:pt idx="2583">
                  <c:v>14.2</c:v>
                </c:pt>
                <c:pt idx="2584">
                  <c:v>12.4</c:v>
                </c:pt>
                <c:pt idx="2585">
                  <c:v>9.4</c:v>
                </c:pt>
                <c:pt idx="2586">
                  <c:v>17.100000000000001</c:v>
                </c:pt>
                <c:pt idx="2587">
                  <c:v>15</c:v>
                </c:pt>
                <c:pt idx="2588">
                  <c:v>20</c:v>
                </c:pt>
                <c:pt idx="2589">
                  <c:v>23.9</c:v>
                </c:pt>
                <c:pt idx="2590">
                  <c:v>44</c:v>
                </c:pt>
                <c:pt idx="2591">
                  <c:v>12.2</c:v>
                </c:pt>
                <c:pt idx="2592">
                  <c:v>66.599999999999994</c:v>
                </c:pt>
                <c:pt idx="2593">
                  <c:v>60.9</c:v>
                </c:pt>
                <c:pt idx="2594">
                  <c:v>10.8</c:v>
                </c:pt>
                <c:pt idx="2595">
                  <c:v>13.6</c:v>
                </c:pt>
                <c:pt idx="2596">
                  <c:v>19.399999999999999</c:v>
                </c:pt>
                <c:pt idx="2597">
                  <c:v>7.4</c:v>
                </c:pt>
                <c:pt idx="2598">
                  <c:v>33.5</c:v>
                </c:pt>
                <c:pt idx="2599">
                  <c:v>13.6</c:v>
                </c:pt>
                <c:pt idx="2600">
                  <c:v>13.4</c:v>
                </c:pt>
                <c:pt idx="2601">
                  <c:v>12.1</c:v>
                </c:pt>
                <c:pt idx="2602">
                  <c:v>13.2</c:v>
                </c:pt>
                <c:pt idx="2603">
                  <c:v>12.9</c:v>
                </c:pt>
                <c:pt idx="2604">
                  <c:v>26.3</c:v>
                </c:pt>
                <c:pt idx="2605">
                  <c:v>14.2</c:v>
                </c:pt>
                <c:pt idx="2606">
                  <c:v>7.2</c:v>
                </c:pt>
                <c:pt idx="2607">
                  <c:v>10.8</c:v>
                </c:pt>
                <c:pt idx="2608">
                  <c:v>24.9</c:v>
                </c:pt>
                <c:pt idx="2609">
                  <c:v>9.3000000000000007</c:v>
                </c:pt>
                <c:pt idx="2610">
                  <c:v>13.2</c:v>
                </c:pt>
                <c:pt idx="2611">
                  <c:v>9.5</c:v>
                </c:pt>
                <c:pt idx="2612">
                  <c:v>10.1</c:v>
                </c:pt>
                <c:pt idx="2613">
                  <c:v>8.3000000000000007</c:v>
                </c:pt>
                <c:pt idx="2614">
                  <c:v>29.7</c:v>
                </c:pt>
                <c:pt idx="2615">
                  <c:v>36.4</c:v>
                </c:pt>
                <c:pt idx="2616">
                  <c:v>60.6</c:v>
                </c:pt>
                <c:pt idx="2617">
                  <c:v>21.7</c:v>
                </c:pt>
                <c:pt idx="2618">
                  <c:v>35.5</c:v>
                </c:pt>
                <c:pt idx="2619">
                  <c:v>69.400000000000006</c:v>
                </c:pt>
                <c:pt idx="2620">
                  <c:v>16.8</c:v>
                </c:pt>
                <c:pt idx="2621">
                  <c:v>52.5</c:v>
                </c:pt>
                <c:pt idx="2622">
                  <c:v>65</c:v>
                </c:pt>
                <c:pt idx="2623">
                  <c:v>30.8</c:v>
                </c:pt>
                <c:pt idx="2624">
                  <c:v>37.200000000000003</c:v>
                </c:pt>
                <c:pt idx="2625">
                  <c:v>39.6</c:v>
                </c:pt>
                <c:pt idx="2626">
                  <c:v>19.600000000000001</c:v>
                </c:pt>
                <c:pt idx="2627">
                  <c:v>17</c:v>
                </c:pt>
                <c:pt idx="2628">
                  <c:v>20.3</c:v>
                </c:pt>
                <c:pt idx="2629">
                  <c:v>37.9</c:v>
                </c:pt>
                <c:pt idx="2630">
                  <c:v>20.100000000000001</c:v>
                </c:pt>
                <c:pt idx="2631">
                  <c:v>33.799999999999997</c:v>
                </c:pt>
                <c:pt idx="2632">
                  <c:v>43.3</c:v>
                </c:pt>
                <c:pt idx="2633">
                  <c:v>30.1</c:v>
                </c:pt>
                <c:pt idx="2634">
                  <c:v>57.8</c:v>
                </c:pt>
                <c:pt idx="2635">
                  <c:v>54.3</c:v>
                </c:pt>
                <c:pt idx="2636">
                  <c:v>24.4</c:v>
                </c:pt>
                <c:pt idx="2637">
                  <c:v>12.6</c:v>
                </c:pt>
                <c:pt idx="2638">
                  <c:v>46.6</c:v>
                </c:pt>
                <c:pt idx="2639">
                  <c:v>4.7</c:v>
                </c:pt>
                <c:pt idx="2640">
                  <c:v>94.6</c:v>
                </c:pt>
                <c:pt idx="2641">
                  <c:v>63.6</c:v>
                </c:pt>
                <c:pt idx="2642">
                  <c:v>64.900000000000006</c:v>
                </c:pt>
                <c:pt idx="2643">
                  <c:v>12.7</c:v>
                </c:pt>
                <c:pt idx="2644">
                  <c:v>14.1</c:v>
                </c:pt>
                <c:pt idx="2645">
                  <c:v>45.3</c:v>
                </c:pt>
                <c:pt idx="2646">
                  <c:v>38.700000000000003</c:v>
                </c:pt>
                <c:pt idx="2647">
                  <c:v>58.1</c:v>
                </c:pt>
                <c:pt idx="2648">
                  <c:v>11.7</c:v>
                </c:pt>
                <c:pt idx="2649">
                  <c:v>10.7</c:v>
                </c:pt>
                <c:pt idx="2650">
                  <c:v>12</c:v>
                </c:pt>
                <c:pt idx="2651">
                  <c:v>51.4</c:v>
                </c:pt>
                <c:pt idx="2652">
                  <c:v>21.5</c:v>
                </c:pt>
                <c:pt idx="2653">
                  <c:v>20.7</c:v>
                </c:pt>
                <c:pt idx="2654">
                  <c:v>18.399999999999999</c:v>
                </c:pt>
                <c:pt idx="2655">
                  <c:v>10.1</c:v>
                </c:pt>
                <c:pt idx="2656">
                  <c:v>14</c:v>
                </c:pt>
                <c:pt idx="2657">
                  <c:v>32.5</c:v>
                </c:pt>
                <c:pt idx="2658">
                  <c:v>46.6</c:v>
                </c:pt>
                <c:pt idx="2659">
                  <c:v>39</c:v>
                </c:pt>
                <c:pt idx="2660">
                  <c:v>29.1</c:v>
                </c:pt>
                <c:pt idx="2661">
                  <c:v>66.5</c:v>
                </c:pt>
                <c:pt idx="2662">
                  <c:v>14.5</c:v>
                </c:pt>
                <c:pt idx="2663">
                  <c:v>27.1</c:v>
                </c:pt>
                <c:pt idx="2664">
                  <c:v>39.1</c:v>
                </c:pt>
                <c:pt idx="2665">
                  <c:v>62.1</c:v>
                </c:pt>
                <c:pt idx="2666">
                  <c:v>12.4</c:v>
                </c:pt>
                <c:pt idx="2667">
                  <c:v>74.099999999999994</c:v>
                </c:pt>
                <c:pt idx="2668">
                  <c:v>89.9</c:v>
                </c:pt>
                <c:pt idx="2669">
                  <c:v>103.7</c:v>
                </c:pt>
                <c:pt idx="2670">
                  <c:v>95.4</c:v>
                </c:pt>
                <c:pt idx="2671">
                  <c:v>97.9</c:v>
                </c:pt>
                <c:pt idx="2672">
                  <c:v>74.2</c:v>
                </c:pt>
                <c:pt idx="2673">
                  <c:v>39.200000000000003</c:v>
                </c:pt>
                <c:pt idx="2674">
                  <c:v>24.3</c:v>
                </c:pt>
                <c:pt idx="2675">
                  <c:v>45.2</c:v>
                </c:pt>
                <c:pt idx="2676">
                  <c:v>13.3</c:v>
                </c:pt>
                <c:pt idx="2677">
                  <c:v>34.700000000000003</c:v>
                </c:pt>
                <c:pt idx="2678">
                  <c:v>13.4</c:v>
                </c:pt>
                <c:pt idx="2679">
                  <c:v>18.3</c:v>
                </c:pt>
                <c:pt idx="2680">
                  <c:v>16.399999999999999</c:v>
                </c:pt>
                <c:pt idx="2681">
                  <c:v>13</c:v>
                </c:pt>
                <c:pt idx="2682">
                  <c:v>16.100000000000001</c:v>
                </c:pt>
                <c:pt idx="2683">
                  <c:v>10.7</c:v>
                </c:pt>
                <c:pt idx="2684">
                  <c:v>26</c:v>
                </c:pt>
                <c:pt idx="2685">
                  <c:v>16.3</c:v>
                </c:pt>
                <c:pt idx="2686">
                  <c:v>13.6</c:v>
                </c:pt>
                <c:pt idx="2687">
                  <c:v>13</c:v>
                </c:pt>
                <c:pt idx="2688">
                  <c:v>158.5</c:v>
                </c:pt>
                <c:pt idx="2689">
                  <c:v>59.9</c:v>
                </c:pt>
                <c:pt idx="2690">
                  <c:v>42.6</c:v>
                </c:pt>
                <c:pt idx="2691">
                  <c:v>19</c:v>
                </c:pt>
                <c:pt idx="2692">
                  <c:v>20.2</c:v>
                </c:pt>
                <c:pt idx="2693">
                  <c:v>12.6</c:v>
                </c:pt>
                <c:pt idx="2694">
                  <c:v>58</c:v>
                </c:pt>
                <c:pt idx="2695">
                  <c:v>15.1</c:v>
                </c:pt>
                <c:pt idx="2696">
                  <c:v>55.2</c:v>
                </c:pt>
                <c:pt idx="2697">
                  <c:v>27.1</c:v>
                </c:pt>
                <c:pt idx="2698">
                  <c:v>33.9</c:v>
                </c:pt>
                <c:pt idx="2699">
                  <c:v>30.7</c:v>
                </c:pt>
                <c:pt idx="2700">
                  <c:v>25</c:v>
                </c:pt>
                <c:pt idx="2701">
                  <c:v>59.7</c:v>
                </c:pt>
                <c:pt idx="2702">
                  <c:v>89.9</c:v>
                </c:pt>
                <c:pt idx="2703">
                  <c:v>5.9</c:v>
                </c:pt>
                <c:pt idx="2704">
                  <c:v>73.099999999999994</c:v>
                </c:pt>
                <c:pt idx="2705">
                  <c:v>37.6</c:v>
                </c:pt>
                <c:pt idx="2706">
                  <c:v>34.700000000000003</c:v>
                </c:pt>
                <c:pt idx="2707">
                  <c:v>24.2</c:v>
                </c:pt>
                <c:pt idx="2708">
                  <c:v>18.8</c:v>
                </c:pt>
                <c:pt idx="2709">
                  <c:v>36</c:v>
                </c:pt>
                <c:pt idx="2710">
                  <c:v>30.3</c:v>
                </c:pt>
                <c:pt idx="2711">
                  <c:v>74.7</c:v>
                </c:pt>
                <c:pt idx="2712">
                  <c:v>22.7</c:v>
                </c:pt>
                <c:pt idx="2713">
                  <c:v>56.5</c:v>
                </c:pt>
                <c:pt idx="2714">
                  <c:v>59.2</c:v>
                </c:pt>
                <c:pt idx="2715">
                  <c:v>47.5</c:v>
                </c:pt>
                <c:pt idx="2716">
                  <c:v>25.3</c:v>
                </c:pt>
                <c:pt idx="2717">
                  <c:v>18</c:v>
                </c:pt>
                <c:pt idx="2718">
                  <c:v>11.4</c:v>
                </c:pt>
                <c:pt idx="2719">
                  <c:v>34.6</c:v>
                </c:pt>
                <c:pt idx="2720">
                  <c:v>21.7</c:v>
                </c:pt>
                <c:pt idx="2721">
                  <c:v>17</c:v>
                </c:pt>
                <c:pt idx="2722">
                  <c:v>16.7</c:v>
                </c:pt>
                <c:pt idx="2723">
                  <c:v>15.6</c:v>
                </c:pt>
                <c:pt idx="2724">
                  <c:v>54</c:v>
                </c:pt>
                <c:pt idx="2725">
                  <c:v>14.1</c:v>
                </c:pt>
                <c:pt idx="2726">
                  <c:v>11.8</c:v>
                </c:pt>
                <c:pt idx="2727">
                  <c:v>16</c:v>
                </c:pt>
                <c:pt idx="2728">
                  <c:v>18</c:v>
                </c:pt>
                <c:pt idx="2729">
                  <c:v>25.4</c:v>
                </c:pt>
                <c:pt idx="2730">
                  <c:v>16.7</c:v>
                </c:pt>
                <c:pt idx="2731">
                  <c:v>33.700000000000003</c:v>
                </c:pt>
                <c:pt idx="2732">
                  <c:v>2</c:v>
                </c:pt>
                <c:pt idx="2733">
                  <c:v>18.3</c:v>
                </c:pt>
                <c:pt idx="2734">
                  <c:v>1.8</c:v>
                </c:pt>
                <c:pt idx="2735">
                  <c:v>9.1</c:v>
                </c:pt>
                <c:pt idx="2736">
                  <c:v>15.3</c:v>
                </c:pt>
                <c:pt idx="2737">
                  <c:v>8.1999999999999993</c:v>
                </c:pt>
                <c:pt idx="2738">
                  <c:v>14.4</c:v>
                </c:pt>
                <c:pt idx="2739">
                  <c:v>9.6</c:v>
                </c:pt>
                <c:pt idx="2740">
                  <c:v>15.9</c:v>
                </c:pt>
                <c:pt idx="2741">
                  <c:v>19.7</c:v>
                </c:pt>
                <c:pt idx="2742">
                  <c:v>20.5</c:v>
                </c:pt>
                <c:pt idx="2743">
                  <c:v>13.3</c:v>
                </c:pt>
                <c:pt idx="2744">
                  <c:v>9.1999999999999993</c:v>
                </c:pt>
                <c:pt idx="2745">
                  <c:v>10.199999999999999</c:v>
                </c:pt>
                <c:pt idx="2746">
                  <c:v>7.7</c:v>
                </c:pt>
                <c:pt idx="2747">
                  <c:v>12.5</c:v>
                </c:pt>
                <c:pt idx="2748">
                  <c:v>12.8</c:v>
                </c:pt>
                <c:pt idx="2749">
                  <c:v>12.3</c:v>
                </c:pt>
                <c:pt idx="2750">
                  <c:v>8.8000000000000007</c:v>
                </c:pt>
                <c:pt idx="2751">
                  <c:v>12.7</c:v>
                </c:pt>
                <c:pt idx="2752">
                  <c:v>11.4</c:v>
                </c:pt>
                <c:pt idx="2753">
                  <c:v>37.1</c:v>
                </c:pt>
                <c:pt idx="2754">
                  <c:v>12.8</c:v>
                </c:pt>
                <c:pt idx="2755">
                  <c:v>33.5</c:v>
                </c:pt>
                <c:pt idx="2756">
                  <c:v>13.3</c:v>
                </c:pt>
                <c:pt idx="2757">
                  <c:v>11.1</c:v>
                </c:pt>
                <c:pt idx="2758">
                  <c:v>20.2</c:v>
                </c:pt>
                <c:pt idx="2759">
                  <c:v>11.9</c:v>
                </c:pt>
                <c:pt idx="2760">
                  <c:v>22.4</c:v>
                </c:pt>
                <c:pt idx="2761">
                  <c:v>14</c:v>
                </c:pt>
                <c:pt idx="2762">
                  <c:v>22.6</c:v>
                </c:pt>
                <c:pt idx="2763">
                  <c:v>13.8</c:v>
                </c:pt>
                <c:pt idx="2764">
                  <c:v>24.5</c:v>
                </c:pt>
                <c:pt idx="2765">
                  <c:v>11.4</c:v>
                </c:pt>
                <c:pt idx="2766">
                  <c:v>12.1</c:v>
                </c:pt>
                <c:pt idx="2767">
                  <c:v>10.6</c:v>
                </c:pt>
                <c:pt idx="2768">
                  <c:v>26.8</c:v>
                </c:pt>
                <c:pt idx="2769">
                  <c:v>44.6</c:v>
                </c:pt>
                <c:pt idx="2770">
                  <c:v>25.3</c:v>
                </c:pt>
                <c:pt idx="2771">
                  <c:v>22.9</c:v>
                </c:pt>
                <c:pt idx="2772">
                  <c:v>10.8</c:v>
                </c:pt>
                <c:pt idx="2773">
                  <c:v>14.8</c:v>
                </c:pt>
                <c:pt idx="2774">
                  <c:v>16.2</c:v>
                </c:pt>
                <c:pt idx="2775">
                  <c:v>9.1999999999999993</c:v>
                </c:pt>
                <c:pt idx="2776">
                  <c:v>11.3</c:v>
                </c:pt>
                <c:pt idx="2777">
                  <c:v>8.1</c:v>
                </c:pt>
                <c:pt idx="2778">
                  <c:v>20.2</c:v>
                </c:pt>
                <c:pt idx="2779">
                  <c:v>9.8000000000000007</c:v>
                </c:pt>
                <c:pt idx="2780">
                  <c:v>9</c:v>
                </c:pt>
                <c:pt idx="2781">
                  <c:v>15.6</c:v>
                </c:pt>
                <c:pt idx="2782">
                  <c:v>58.2</c:v>
                </c:pt>
                <c:pt idx="2783">
                  <c:v>42.1</c:v>
                </c:pt>
                <c:pt idx="2784">
                  <c:v>10.199999999999999</c:v>
                </c:pt>
                <c:pt idx="2785">
                  <c:v>10.7</c:v>
                </c:pt>
                <c:pt idx="2786">
                  <c:v>10.8</c:v>
                </c:pt>
                <c:pt idx="2787">
                  <c:v>9.1</c:v>
                </c:pt>
                <c:pt idx="2788">
                  <c:v>12.8</c:v>
                </c:pt>
                <c:pt idx="2789">
                  <c:v>24.2</c:v>
                </c:pt>
                <c:pt idx="2790">
                  <c:v>12</c:v>
                </c:pt>
                <c:pt idx="2791">
                  <c:v>4.5</c:v>
                </c:pt>
                <c:pt idx="2792">
                  <c:v>6</c:v>
                </c:pt>
                <c:pt idx="2793">
                  <c:v>6.5</c:v>
                </c:pt>
                <c:pt idx="2794">
                  <c:v>16.2</c:v>
                </c:pt>
                <c:pt idx="2795">
                  <c:v>6.8</c:v>
                </c:pt>
                <c:pt idx="2796">
                  <c:v>13.8</c:v>
                </c:pt>
                <c:pt idx="2797">
                  <c:v>4.8</c:v>
                </c:pt>
                <c:pt idx="2798">
                  <c:v>8.4</c:v>
                </c:pt>
                <c:pt idx="2799">
                  <c:v>6.5</c:v>
                </c:pt>
                <c:pt idx="2800">
                  <c:v>8.3000000000000007</c:v>
                </c:pt>
                <c:pt idx="2801">
                  <c:v>7.1</c:v>
                </c:pt>
                <c:pt idx="2802">
                  <c:v>15.6</c:v>
                </c:pt>
                <c:pt idx="2803">
                  <c:v>3.5</c:v>
                </c:pt>
                <c:pt idx="2804">
                  <c:v>11.6</c:v>
                </c:pt>
                <c:pt idx="2805">
                  <c:v>26.6</c:v>
                </c:pt>
                <c:pt idx="2806">
                  <c:v>11.6</c:v>
                </c:pt>
                <c:pt idx="2807">
                  <c:v>14.7</c:v>
                </c:pt>
                <c:pt idx="2808">
                  <c:v>14.9</c:v>
                </c:pt>
                <c:pt idx="2809">
                  <c:v>10.3</c:v>
                </c:pt>
                <c:pt idx="2810">
                  <c:v>10.6</c:v>
                </c:pt>
                <c:pt idx="2811">
                  <c:v>10.6</c:v>
                </c:pt>
                <c:pt idx="2812">
                  <c:v>5.8</c:v>
                </c:pt>
                <c:pt idx="2813">
                  <c:v>5</c:v>
                </c:pt>
                <c:pt idx="2814">
                  <c:v>13.6</c:v>
                </c:pt>
                <c:pt idx="2815">
                  <c:v>18.3</c:v>
                </c:pt>
                <c:pt idx="2816">
                  <c:v>11.4</c:v>
                </c:pt>
                <c:pt idx="2817">
                  <c:v>8.1</c:v>
                </c:pt>
                <c:pt idx="2818">
                  <c:v>11.8</c:v>
                </c:pt>
                <c:pt idx="2819">
                  <c:v>15.6</c:v>
                </c:pt>
                <c:pt idx="2820">
                  <c:v>4.7</c:v>
                </c:pt>
                <c:pt idx="2821">
                  <c:v>16.899999999999999</c:v>
                </c:pt>
                <c:pt idx="2822">
                  <c:v>8.9</c:v>
                </c:pt>
                <c:pt idx="2823">
                  <c:v>7.1</c:v>
                </c:pt>
                <c:pt idx="2824">
                  <c:v>5</c:v>
                </c:pt>
                <c:pt idx="2825">
                  <c:v>7.4</c:v>
                </c:pt>
                <c:pt idx="2826">
                  <c:v>15</c:v>
                </c:pt>
                <c:pt idx="2827">
                  <c:v>5.9</c:v>
                </c:pt>
                <c:pt idx="2828">
                  <c:v>6</c:v>
                </c:pt>
                <c:pt idx="2829">
                  <c:v>5.6</c:v>
                </c:pt>
                <c:pt idx="2830">
                  <c:v>7.9</c:v>
                </c:pt>
                <c:pt idx="2831">
                  <c:v>5.5</c:v>
                </c:pt>
                <c:pt idx="2832">
                  <c:v>7.3</c:v>
                </c:pt>
                <c:pt idx="2833">
                  <c:v>13.7</c:v>
                </c:pt>
                <c:pt idx="2834">
                  <c:v>19.5</c:v>
                </c:pt>
                <c:pt idx="2835">
                  <c:v>9.4</c:v>
                </c:pt>
                <c:pt idx="2836">
                  <c:v>18.600000000000001</c:v>
                </c:pt>
                <c:pt idx="2837">
                  <c:v>14</c:v>
                </c:pt>
                <c:pt idx="2838">
                  <c:v>22.2</c:v>
                </c:pt>
                <c:pt idx="2839">
                  <c:v>14.4</c:v>
                </c:pt>
                <c:pt idx="2840">
                  <c:v>22.9</c:v>
                </c:pt>
                <c:pt idx="2841">
                  <c:v>11.1</c:v>
                </c:pt>
                <c:pt idx="2842">
                  <c:v>17.8</c:v>
                </c:pt>
                <c:pt idx="2843">
                  <c:v>20.8</c:v>
                </c:pt>
                <c:pt idx="2844">
                  <c:v>21.2</c:v>
                </c:pt>
                <c:pt idx="2845">
                  <c:v>17.5</c:v>
                </c:pt>
                <c:pt idx="2846">
                  <c:v>19.2</c:v>
                </c:pt>
                <c:pt idx="2847">
                  <c:v>36.200000000000003</c:v>
                </c:pt>
                <c:pt idx="2848">
                  <c:v>89</c:v>
                </c:pt>
                <c:pt idx="2849">
                  <c:v>79.599999999999994</c:v>
                </c:pt>
                <c:pt idx="2850">
                  <c:v>49.7</c:v>
                </c:pt>
                <c:pt idx="2851">
                  <c:v>24.4</c:v>
                </c:pt>
                <c:pt idx="2852">
                  <c:v>20.2</c:v>
                </c:pt>
                <c:pt idx="2853">
                  <c:v>74.900000000000006</c:v>
                </c:pt>
                <c:pt idx="2854">
                  <c:v>18.899999999999999</c:v>
                </c:pt>
                <c:pt idx="2855">
                  <c:v>9.9</c:v>
                </c:pt>
                <c:pt idx="2856">
                  <c:v>70.599999999999994</c:v>
                </c:pt>
                <c:pt idx="2857">
                  <c:v>92.8</c:v>
                </c:pt>
                <c:pt idx="2858">
                  <c:v>46.1</c:v>
                </c:pt>
                <c:pt idx="2859">
                  <c:v>19.3</c:v>
                </c:pt>
                <c:pt idx="2860">
                  <c:v>10.9</c:v>
                </c:pt>
                <c:pt idx="2861">
                  <c:v>7.3</c:v>
                </c:pt>
                <c:pt idx="2862">
                  <c:v>15.8</c:v>
                </c:pt>
                <c:pt idx="2863">
                  <c:v>44.1</c:v>
                </c:pt>
                <c:pt idx="2864">
                  <c:v>15.8</c:v>
                </c:pt>
                <c:pt idx="2865">
                  <c:v>12.7</c:v>
                </c:pt>
                <c:pt idx="2866">
                  <c:v>17.600000000000001</c:v>
                </c:pt>
                <c:pt idx="2867">
                  <c:v>7.9</c:v>
                </c:pt>
                <c:pt idx="2868">
                  <c:v>10.1</c:v>
                </c:pt>
                <c:pt idx="2869">
                  <c:v>37.700000000000003</c:v>
                </c:pt>
                <c:pt idx="2870">
                  <c:v>15.7</c:v>
                </c:pt>
                <c:pt idx="2871">
                  <c:v>51.8</c:v>
                </c:pt>
                <c:pt idx="2872">
                  <c:v>39.5</c:v>
                </c:pt>
                <c:pt idx="2873">
                  <c:v>31.8</c:v>
                </c:pt>
                <c:pt idx="2874">
                  <c:v>13.8</c:v>
                </c:pt>
                <c:pt idx="2875">
                  <c:v>10.1</c:v>
                </c:pt>
                <c:pt idx="2876">
                  <c:v>11.8</c:v>
                </c:pt>
                <c:pt idx="2877">
                  <c:v>14.7</c:v>
                </c:pt>
                <c:pt idx="2878">
                  <c:v>12.4</c:v>
                </c:pt>
                <c:pt idx="2879">
                  <c:v>22.8</c:v>
                </c:pt>
                <c:pt idx="2880">
                  <c:v>10.8</c:v>
                </c:pt>
                <c:pt idx="2881">
                  <c:v>69.8</c:v>
                </c:pt>
                <c:pt idx="2882">
                  <c:v>13.9</c:v>
                </c:pt>
                <c:pt idx="2883">
                  <c:v>14.1</c:v>
                </c:pt>
                <c:pt idx="2884">
                  <c:v>11.5</c:v>
                </c:pt>
                <c:pt idx="2885">
                  <c:v>10.8</c:v>
                </c:pt>
                <c:pt idx="2886">
                  <c:v>47.8</c:v>
                </c:pt>
                <c:pt idx="2887">
                  <c:v>10.1</c:v>
                </c:pt>
                <c:pt idx="2888">
                  <c:v>10.3</c:v>
                </c:pt>
                <c:pt idx="2889">
                  <c:v>9.3000000000000007</c:v>
                </c:pt>
                <c:pt idx="2890">
                  <c:v>9.4</c:v>
                </c:pt>
                <c:pt idx="2891">
                  <c:v>10.199999999999999</c:v>
                </c:pt>
                <c:pt idx="2892">
                  <c:v>15.3</c:v>
                </c:pt>
                <c:pt idx="2893">
                  <c:v>17.399999999999999</c:v>
                </c:pt>
                <c:pt idx="2894">
                  <c:v>18.7</c:v>
                </c:pt>
                <c:pt idx="2895">
                  <c:v>9.6999999999999993</c:v>
                </c:pt>
                <c:pt idx="2896">
                  <c:v>17.7</c:v>
                </c:pt>
                <c:pt idx="2897">
                  <c:v>10.6</c:v>
                </c:pt>
                <c:pt idx="2898">
                  <c:v>10.7</c:v>
                </c:pt>
                <c:pt idx="2899">
                  <c:v>9.5</c:v>
                </c:pt>
                <c:pt idx="2900">
                  <c:v>7.7</c:v>
                </c:pt>
                <c:pt idx="2901">
                  <c:v>6.7</c:v>
                </c:pt>
                <c:pt idx="2902">
                  <c:v>7.8</c:v>
                </c:pt>
                <c:pt idx="2903">
                  <c:v>6.5</c:v>
                </c:pt>
                <c:pt idx="2904">
                  <c:v>8.1</c:v>
                </c:pt>
                <c:pt idx="2905">
                  <c:v>1.1000000000000001</c:v>
                </c:pt>
                <c:pt idx="2906">
                  <c:v>8.1999999999999993</c:v>
                </c:pt>
                <c:pt idx="2907">
                  <c:v>6.4</c:v>
                </c:pt>
                <c:pt idx="2908">
                  <c:v>5.2</c:v>
                </c:pt>
                <c:pt idx="2909">
                  <c:v>6.9</c:v>
                </c:pt>
                <c:pt idx="2910">
                  <c:v>6</c:v>
                </c:pt>
                <c:pt idx="2911">
                  <c:v>5.6</c:v>
                </c:pt>
                <c:pt idx="2912">
                  <c:v>10</c:v>
                </c:pt>
                <c:pt idx="2913">
                  <c:v>3.5</c:v>
                </c:pt>
                <c:pt idx="2914">
                  <c:v>7.8</c:v>
                </c:pt>
                <c:pt idx="2915">
                  <c:v>13.2</c:v>
                </c:pt>
                <c:pt idx="2916">
                  <c:v>12.5</c:v>
                </c:pt>
                <c:pt idx="2917">
                  <c:v>15.6</c:v>
                </c:pt>
                <c:pt idx="2918">
                  <c:v>15.1</c:v>
                </c:pt>
                <c:pt idx="2919">
                  <c:v>13.9</c:v>
                </c:pt>
                <c:pt idx="2920">
                  <c:v>7.7</c:v>
                </c:pt>
                <c:pt idx="2921">
                  <c:v>4.2</c:v>
                </c:pt>
                <c:pt idx="2922">
                  <c:v>25.7</c:v>
                </c:pt>
                <c:pt idx="2923">
                  <c:v>11.9</c:v>
                </c:pt>
                <c:pt idx="2924">
                  <c:v>2.6</c:v>
                </c:pt>
                <c:pt idx="2925">
                  <c:v>2.5</c:v>
                </c:pt>
                <c:pt idx="2926">
                  <c:v>4.5999999999999996</c:v>
                </c:pt>
                <c:pt idx="2927">
                  <c:v>3.5</c:v>
                </c:pt>
                <c:pt idx="2928">
                  <c:v>3</c:v>
                </c:pt>
                <c:pt idx="2929">
                  <c:v>2</c:v>
                </c:pt>
                <c:pt idx="2930">
                  <c:v>6.1</c:v>
                </c:pt>
                <c:pt idx="2931">
                  <c:v>11.1</c:v>
                </c:pt>
                <c:pt idx="2932">
                  <c:v>4.8</c:v>
                </c:pt>
                <c:pt idx="2933">
                  <c:v>2</c:v>
                </c:pt>
                <c:pt idx="2934">
                  <c:v>5</c:v>
                </c:pt>
                <c:pt idx="2935">
                  <c:v>4</c:v>
                </c:pt>
                <c:pt idx="2936">
                  <c:v>4.4000000000000004</c:v>
                </c:pt>
                <c:pt idx="2937">
                  <c:v>3.4</c:v>
                </c:pt>
                <c:pt idx="2938">
                  <c:v>26.9</c:v>
                </c:pt>
                <c:pt idx="2939">
                  <c:v>3.6</c:v>
                </c:pt>
                <c:pt idx="2940">
                  <c:v>2</c:v>
                </c:pt>
                <c:pt idx="2941">
                  <c:v>2.1</c:v>
                </c:pt>
                <c:pt idx="2942">
                  <c:v>9.3000000000000007</c:v>
                </c:pt>
                <c:pt idx="2943">
                  <c:v>1.7</c:v>
                </c:pt>
                <c:pt idx="2944">
                  <c:v>2.5</c:v>
                </c:pt>
                <c:pt idx="2945">
                  <c:v>3.2</c:v>
                </c:pt>
                <c:pt idx="2946">
                  <c:v>6.2</c:v>
                </c:pt>
                <c:pt idx="2947">
                  <c:v>1.5</c:v>
                </c:pt>
                <c:pt idx="2948">
                  <c:v>9.6999999999999993</c:v>
                </c:pt>
                <c:pt idx="2949">
                  <c:v>7.6</c:v>
                </c:pt>
                <c:pt idx="2950">
                  <c:v>2.1</c:v>
                </c:pt>
                <c:pt idx="2951">
                  <c:v>4.5999999999999996</c:v>
                </c:pt>
                <c:pt idx="2952">
                  <c:v>4.0999999999999996</c:v>
                </c:pt>
                <c:pt idx="2953">
                  <c:v>2</c:v>
                </c:pt>
                <c:pt idx="2954">
                  <c:v>2.8</c:v>
                </c:pt>
                <c:pt idx="2955">
                  <c:v>0.9</c:v>
                </c:pt>
                <c:pt idx="2956">
                  <c:v>5.2</c:v>
                </c:pt>
                <c:pt idx="2957">
                  <c:v>1.6</c:v>
                </c:pt>
                <c:pt idx="2958">
                  <c:v>1.9</c:v>
                </c:pt>
                <c:pt idx="2959">
                  <c:v>2.2999999999999998</c:v>
                </c:pt>
                <c:pt idx="2960">
                  <c:v>1.8</c:v>
                </c:pt>
                <c:pt idx="2961">
                  <c:v>2.7</c:v>
                </c:pt>
                <c:pt idx="2962">
                  <c:v>2</c:v>
                </c:pt>
                <c:pt idx="2963">
                  <c:v>4.4000000000000004</c:v>
                </c:pt>
                <c:pt idx="2964">
                  <c:v>2.5</c:v>
                </c:pt>
                <c:pt idx="2965">
                  <c:v>2.2999999999999998</c:v>
                </c:pt>
                <c:pt idx="2966">
                  <c:v>8.6</c:v>
                </c:pt>
                <c:pt idx="2967">
                  <c:v>3.7</c:v>
                </c:pt>
                <c:pt idx="2968">
                  <c:v>1.3</c:v>
                </c:pt>
                <c:pt idx="2969">
                  <c:v>2.5</c:v>
                </c:pt>
                <c:pt idx="2970">
                  <c:v>4.7</c:v>
                </c:pt>
                <c:pt idx="2971">
                  <c:v>2.7</c:v>
                </c:pt>
                <c:pt idx="2972">
                  <c:v>2.7</c:v>
                </c:pt>
                <c:pt idx="2973">
                  <c:v>1</c:v>
                </c:pt>
                <c:pt idx="2974">
                  <c:v>2.7</c:v>
                </c:pt>
                <c:pt idx="2975">
                  <c:v>1.4</c:v>
                </c:pt>
                <c:pt idx="2976">
                  <c:v>2</c:v>
                </c:pt>
                <c:pt idx="2977">
                  <c:v>1.3</c:v>
                </c:pt>
                <c:pt idx="2978">
                  <c:v>4.9000000000000004</c:v>
                </c:pt>
                <c:pt idx="2979">
                  <c:v>2.2999999999999998</c:v>
                </c:pt>
                <c:pt idx="2980">
                  <c:v>1.4</c:v>
                </c:pt>
                <c:pt idx="2981">
                  <c:v>2.2000000000000002</c:v>
                </c:pt>
                <c:pt idx="2982">
                  <c:v>2.2000000000000002</c:v>
                </c:pt>
                <c:pt idx="2983">
                  <c:v>3.1</c:v>
                </c:pt>
                <c:pt idx="2984">
                  <c:v>1.9</c:v>
                </c:pt>
                <c:pt idx="2985">
                  <c:v>3.3</c:v>
                </c:pt>
                <c:pt idx="2986">
                  <c:v>2.2999999999999998</c:v>
                </c:pt>
                <c:pt idx="2987">
                  <c:v>1.1000000000000001</c:v>
                </c:pt>
                <c:pt idx="2988">
                  <c:v>1</c:v>
                </c:pt>
                <c:pt idx="2989">
                  <c:v>1.8</c:v>
                </c:pt>
                <c:pt idx="2990">
                  <c:v>1</c:v>
                </c:pt>
                <c:pt idx="2991">
                  <c:v>1.1000000000000001</c:v>
                </c:pt>
                <c:pt idx="2992">
                  <c:v>2.2999999999999998</c:v>
                </c:pt>
                <c:pt idx="2993">
                  <c:v>1.6</c:v>
                </c:pt>
                <c:pt idx="2994">
                  <c:v>2.8</c:v>
                </c:pt>
                <c:pt idx="2995">
                  <c:v>1.6</c:v>
                </c:pt>
                <c:pt idx="2996">
                  <c:v>1.5</c:v>
                </c:pt>
                <c:pt idx="2997">
                  <c:v>1.1000000000000001</c:v>
                </c:pt>
                <c:pt idx="2998">
                  <c:v>1.1000000000000001</c:v>
                </c:pt>
                <c:pt idx="2999">
                  <c:v>1.6</c:v>
                </c:pt>
                <c:pt idx="3000">
                  <c:v>5.6</c:v>
                </c:pt>
                <c:pt idx="3001">
                  <c:v>1.6</c:v>
                </c:pt>
                <c:pt idx="3002">
                  <c:v>2.7</c:v>
                </c:pt>
                <c:pt idx="3003">
                  <c:v>2.1</c:v>
                </c:pt>
                <c:pt idx="3004">
                  <c:v>1.1000000000000001</c:v>
                </c:pt>
                <c:pt idx="3005">
                  <c:v>36.5</c:v>
                </c:pt>
                <c:pt idx="3006">
                  <c:v>2.8</c:v>
                </c:pt>
                <c:pt idx="3007">
                  <c:v>2.2000000000000002</c:v>
                </c:pt>
                <c:pt idx="3008">
                  <c:v>1.3</c:v>
                </c:pt>
                <c:pt idx="3009">
                  <c:v>1.7</c:v>
                </c:pt>
                <c:pt idx="3010">
                  <c:v>1.6</c:v>
                </c:pt>
                <c:pt idx="3011">
                  <c:v>2</c:v>
                </c:pt>
                <c:pt idx="3012">
                  <c:v>3.9</c:v>
                </c:pt>
                <c:pt idx="3013">
                  <c:v>1.4</c:v>
                </c:pt>
                <c:pt idx="3014">
                  <c:v>2.2999999999999998</c:v>
                </c:pt>
                <c:pt idx="3015">
                  <c:v>1.3</c:v>
                </c:pt>
                <c:pt idx="3016">
                  <c:v>2.4</c:v>
                </c:pt>
                <c:pt idx="3017">
                  <c:v>2.6</c:v>
                </c:pt>
                <c:pt idx="3018">
                  <c:v>2.5</c:v>
                </c:pt>
                <c:pt idx="3019">
                  <c:v>6.2</c:v>
                </c:pt>
                <c:pt idx="3020">
                  <c:v>6.5</c:v>
                </c:pt>
                <c:pt idx="3021">
                  <c:v>3.8</c:v>
                </c:pt>
                <c:pt idx="3022">
                  <c:v>1.9</c:v>
                </c:pt>
                <c:pt idx="3023">
                  <c:v>3.6</c:v>
                </c:pt>
                <c:pt idx="3024">
                  <c:v>1.6</c:v>
                </c:pt>
                <c:pt idx="3025">
                  <c:v>3</c:v>
                </c:pt>
                <c:pt idx="3026">
                  <c:v>1.7</c:v>
                </c:pt>
                <c:pt idx="3027">
                  <c:v>1.6</c:v>
                </c:pt>
                <c:pt idx="3028">
                  <c:v>1</c:v>
                </c:pt>
                <c:pt idx="3029">
                  <c:v>1.1000000000000001</c:v>
                </c:pt>
                <c:pt idx="3030">
                  <c:v>11.1</c:v>
                </c:pt>
                <c:pt idx="3031">
                  <c:v>1.2</c:v>
                </c:pt>
                <c:pt idx="3032">
                  <c:v>2.7</c:v>
                </c:pt>
                <c:pt idx="3033">
                  <c:v>1.8</c:v>
                </c:pt>
                <c:pt idx="3034">
                  <c:v>3.7</c:v>
                </c:pt>
                <c:pt idx="3035">
                  <c:v>4.0999999999999996</c:v>
                </c:pt>
                <c:pt idx="3036">
                  <c:v>7.1</c:v>
                </c:pt>
                <c:pt idx="3037">
                  <c:v>15.3</c:v>
                </c:pt>
                <c:pt idx="3038">
                  <c:v>7.5</c:v>
                </c:pt>
                <c:pt idx="3039">
                  <c:v>72.900000000000006</c:v>
                </c:pt>
                <c:pt idx="3040">
                  <c:v>16.3</c:v>
                </c:pt>
                <c:pt idx="3041">
                  <c:v>35.799999999999997</c:v>
                </c:pt>
                <c:pt idx="3042">
                  <c:v>66</c:v>
                </c:pt>
                <c:pt idx="3043">
                  <c:v>40</c:v>
                </c:pt>
                <c:pt idx="3044">
                  <c:v>8.9</c:v>
                </c:pt>
                <c:pt idx="3045">
                  <c:v>14.2</c:v>
                </c:pt>
                <c:pt idx="3046">
                  <c:v>5.9</c:v>
                </c:pt>
                <c:pt idx="3047">
                  <c:v>6.8</c:v>
                </c:pt>
                <c:pt idx="3048">
                  <c:v>43</c:v>
                </c:pt>
                <c:pt idx="3049">
                  <c:v>10.3</c:v>
                </c:pt>
                <c:pt idx="3050">
                  <c:v>8.5</c:v>
                </c:pt>
                <c:pt idx="3051">
                  <c:v>2.9</c:v>
                </c:pt>
                <c:pt idx="3052">
                  <c:v>13.5</c:v>
                </c:pt>
                <c:pt idx="3053">
                  <c:v>12.9</c:v>
                </c:pt>
                <c:pt idx="3054">
                  <c:v>14.4</c:v>
                </c:pt>
                <c:pt idx="3055">
                  <c:v>23.3</c:v>
                </c:pt>
                <c:pt idx="3056">
                  <c:v>15.3</c:v>
                </c:pt>
                <c:pt idx="3057">
                  <c:v>7.8</c:v>
                </c:pt>
                <c:pt idx="3058">
                  <c:v>11.8</c:v>
                </c:pt>
                <c:pt idx="3059">
                  <c:v>42.7</c:v>
                </c:pt>
                <c:pt idx="3060">
                  <c:v>36</c:v>
                </c:pt>
                <c:pt idx="3061">
                  <c:v>63.4</c:v>
                </c:pt>
                <c:pt idx="3062">
                  <c:v>35.299999999999997</c:v>
                </c:pt>
                <c:pt idx="3063">
                  <c:v>19.8</c:v>
                </c:pt>
                <c:pt idx="3064">
                  <c:v>8</c:v>
                </c:pt>
                <c:pt idx="3065">
                  <c:v>5.2</c:v>
                </c:pt>
                <c:pt idx="3066">
                  <c:v>8.6</c:v>
                </c:pt>
                <c:pt idx="3067">
                  <c:v>28</c:v>
                </c:pt>
                <c:pt idx="3068">
                  <c:v>13.9</c:v>
                </c:pt>
                <c:pt idx="3069">
                  <c:v>8.9</c:v>
                </c:pt>
                <c:pt idx="3070">
                  <c:v>38.9</c:v>
                </c:pt>
                <c:pt idx="3071">
                  <c:v>9.5</c:v>
                </c:pt>
                <c:pt idx="3072">
                  <c:v>4.0999999999999996</c:v>
                </c:pt>
                <c:pt idx="3073">
                  <c:v>9.6999999999999993</c:v>
                </c:pt>
                <c:pt idx="3074">
                  <c:v>13.7</c:v>
                </c:pt>
                <c:pt idx="3075">
                  <c:v>10.6</c:v>
                </c:pt>
                <c:pt idx="3076">
                  <c:v>13.8</c:v>
                </c:pt>
                <c:pt idx="3077">
                  <c:v>18.7</c:v>
                </c:pt>
                <c:pt idx="3078">
                  <c:v>7.7</c:v>
                </c:pt>
                <c:pt idx="3079">
                  <c:v>5.4</c:v>
                </c:pt>
                <c:pt idx="3080">
                  <c:v>8.9</c:v>
                </c:pt>
                <c:pt idx="3081">
                  <c:v>21.6</c:v>
                </c:pt>
                <c:pt idx="3082">
                  <c:v>4.5</c:v>
                </c:pt>
                <c:pt idx="3083">
                  <c:v>2.9</c:v>
                </c:pt>
                <c:pt idx="3084">
                  <c:v>13.6</c:v>
                </c:pt>
                <c:pt idx="3085">
                  <c:v>10.9</c:v>
                </c:pt>
                <c:pt idx="3086">
                  <c:v>5.4</c:v>
                </c:pt>
                <c:pt idx="3087">
                  <c:v>4.7</c:v>
                </c:pt>
                <c:pt idx="3088">
                  <c:v>4.3</c:v>
                </c:pt>
                <c:pt idx="3089">
                  <c:v>3.4</c:v>
                </c:pt>
                <c:pt idx="3090">
                  <c:v>7.3</c:v>
                </c:pt>
                <c:pt idx="3091">
                  <c:v>14.6</c:v>
                </c:pt>
                <c:pt idx="3092">
                  <c:v>7</c:v>
                </c:pt>
                <c:pt idx="3093">
                  <c:v>2.1</c:v>
                </c:pt>
                <c:pt idx="3094">
                  <c:v>12.6</c:v>
                </c:pt>
                <c:pt idx="3095">
                  <c:v>18.399999999999999</c:v>
                </c:pt>
                <c:pt idx="3096">
                  <c:v>5.9</c:v>
                </c:pt>
                <c:pt idx="3097">
                  <c:v>14.9</c:v>
                </c:pt>
                <c:pt idx="3098">
                  <c:v>37.700000000000003</c:v>
                </c:pt>
                <c:pt idx="3099">
                  <c:v>3.3</c:v>
                </c:pt>
                <c:pt idx="3100">
                  <c:v>3.1</c:v>
                </c:pt>
                <c:pt idx="3101">
                  <c:v>2.7</c:v>
                </c:pt>
                <c:pt idx="3102">
                  <c:v>8.6999999999999993</c:v>
                </c:pt>
                <c:pt idx="3103">
                  <c:v>3.7</c:v>
                </c:pt>
                <c:pt idx="3104">
                  <c:v>8.4</c:v>
                </c:pt>
                <c:pt idx="3105">
                  <c:v>8.4</c:v>
                </c:pt>
                <c:pt idx="3106">
                  <c:v>6.2</c:v>
                </c:pt>
                <c:pt idx="3107">
                  <c:v>7.3</c:v>
                </c:pt>
                <c:pt idx="3108">
                  <c:v>6.5</c:v>
                </c:pt>
                <c:pt idx="3109">
                  <c:v>30</c:v>
                </c:pt>
                <c:pt idx="3110">
                  <c:v>17.600000000000001</c:v>
                </c:pt>
                <c:pt idx="3111">
                  <c:v>4.3</c:v>
                </c:pt>
                <c:pt idx="3112">
                  <c:v>5.3</c:v>
                </c:pt>
                <c:pt idx="3113">
                  <c:v>15.7</c:v>
                </c:pt>
                <c:pt idx="3114">
                  <c:v>5.0999999999999996</c:v>
                </c:pt>
                <c:pt idx="3115">
                  <c:v>15.1</c:v>
                </c:pt>
                <c:pt idx="3116">
                  <c:v>6.1</c:v>
                </c:pt>
                <c:pt idx="3117">
                  <c:v>0</c:v>
                </c:pt>
                <c:pt idx="3118">
                  <c:v>20.100000000000001</c:v>
                </c:pt>
                <c:pt idx="3119">
                  <c:v>11.2</c:v>
                </c:pt>
                <c:pt idx="3120">
                  <c:v>21</c:v>
                </c:pt>
                <c:pt idx="3121">
                  <c:v>1</c:v>
                </c:pt>
                <c:pt idx="3122">
                  <c:v>1</c:v>
                </c:pt>
                <c:pt idx="3123">
                  <c:v>0.9</c:v>
                </c:pt>
                <c:pt idx="3124">
                  <c:v>7.3</c:v>
                </c:pt>
                <c:pt idx="3125">
                  <c:v>8.4</c:v>
                </c:pt>
                <c:pt idx="3126">
                  <c:v>4.4000000000000004</c:v>
                </c:pt>
                <c:pt idx="3127">
                  <c:v>7.7</c:v>
                </c:pt>
                <c:pt idx="3128">
                  <c:v>5.7</c:v>
                </c:pt>
                <c:pt idx="3129">
                  <c:v>13.5</c:v>
                </c:pt>
                <c:pt idx="3130">
                  <c:v>3</c:v>
                </c:pt>
                <c:pt idx="3131">
                  <c:v>2.6</c:v>
                </c:pt>
                <c:pt idx="3132">
                  <c:v>17.399999999999999</c:v>
                </c:pt>
                <c:pt idx="3133">
                  <c:v>10.5</c:v>
                </c:pt>
                <c:pt idx="3134">
                  <c:v>4.9000000000000004</c:v>
                </c:pt>
                <c:pt idx="3135">
                  <c:v>15.8</c:v>
                </c:pt>
                <c:pt idx="3136">
                  <c:v>9</c:v>
                </c:pt>
                <c:pt idx="3137">
                  <c:v>50</c:v>
                </c:pt>
                <c:pt idx="3138">
                  <c:v>8.4</c:v>
                </c:pt>
                <c:pt idx="3139">
                  <c:v>37.5</c:v>
                </c:pt>
                <c:pt idx="3140">
                  <c:v>26.4</c:v>
                </c:pt>
                <c:pt idx="3141">
                  <c:v>19.600000000000001</c:v>
                </c:pt>
                <c:pt idx="3142">
                  <c:v>13</c:v>
                </c:pt>
                <c:pt idx="3143">
                  <c:v>26.4</c:v>
                </c:pt>
                <c:pt idx="3144">
                  <c:v>47</c:v>
                </c:pt>
                <c:pt idx="3145">
                  <c:v>47.5</c:v>
                </c:pt>
                <c:pt idx="3146">
                  <c:v>36.1</c:v>
                </c:pt>
                <c:pt idx="3147">
                  <c:v>17.8</c:v>
                </c:pt>
                <c:pt idx="3148">
                  <c:v>11.6</c:v>
                </c:pt>
                <c:pt idx="3149">
                  <c:v>49.7</c:v>
                </c:pt>
                <c:pt idx="3150">
                  <c:v>14.6</c:v>
                </c:pt>
                <c:pt idx="3151">
                  <c:v>41.2</c:v>
                </c:pt>
                <c:pt idx="3152">
                  <c:v>13.8</c:v>
                </c:pt>
                <c:pt idx="3153">
                  <c:v>17</c:v>
                </c:pt>
                <c:pt idx="3154">
                  <c:v>19.100000000000001</c:v>
                </c:pt>
                <c:pt idx="3155">
                  <c:v>8.5</c:v>
                </c:pt>
                <c:pt idx="3156">
                  <c:v>7.8</c:v>
                </c:pt>
                <c:pt idx="3157">
                  <c:v>53.6</c:v>
                </c:pt>
                <c:pt idx="3158">
                  <c:v>17.2</c:v>
                </c:pt>
                <c:pt idx="3159">
                  <c:v>28</c:v>
                </c:pt>
                <c:pt idx="3160">
                  <c:v>50</c:v>
                </c:pt>
                <c:pt idx="3161">
                  <c:v>68.599999999999994</c:v>
                </c:pt>
                <c:pt idx="3162">
                  <c:v>39</c:v>
                </c:pt>
                <c:pt idx="3163">
                  <c:v>25.5</c:v>
                </c:pt>
                <c:pt idx="3164">
                  <c:v>10.6</c:v>
                </c:pt>
                <c:pt idx="3165">
                  <c:v>21</c:v>
                </c:pt>
                <c:pt idx="3166">
                  <c:v>10.5</c:v>
                </c:pt>
                <c:pt idx="3167">
                  <c:v>5.2</c:v>
                </c:pt>
                <c:pt idx="3168">
                  <c:v>11.9</c:v>
                </c:pt>
                <c:pt idx="3169">
                  <c:v>19.5</c:v>
                </c:pt>
                <c:pt idx="3170">
                  <c:v>15</c:v>
                </c:pt>
                <c:pt idx="3171">
                  <c:v>12.6</c:v>
                </c:pt>
                <c:pt idx="3172">
                  <c:v>10.8</c:v>
                </c:pt>
                <c:pt idx="3173">
                  <c:v>26.4</c:v>
                </c:pt>
                <c:pt idx="3174">
                  <c:v>16.7</c:v>
                </c:pt>
                <c:pt idx="3175">
                  <c:v>8.5</c:v>
                </c:pt>
                <c:pt idx="3176">
                  <c:v>5.9</c:v>
                </c:pt>
                <c:pt idx="3177">
                  <c:v>8.8000000000000007</c:v>
                </c:pt>
                <c:pt idx="3178">
                  <c:v>1.2</c:v>
                </c:pt>
                <c:pt idx="3179">
                  <c:v>6.4</c:v>
                </c:pt>
                <c:pt idx="3180">
                  <c:v>3.5</c:v>
                </c:pt>
                <c:pt idx="3181">
                  <c:v>8.6</c:v>
                </c:pt>
                <c:pt idx="3182">
                  <c:v>6.1</c:v>
                </c:pt>
                <c:pt idx="3183">
                  <c:v>10.9</c:v>
                </c:pt>
                <c:pt idx="3184">
                  <c:v>19.7</c:v>
                </c:pt>
                <c:pt idx="3185">
                  <c:v>7.1</c:v>
                </c:pt>
                <c:pt idx="3186">
                  <c:v>37.700000000000003</c:v>
                </c:pt>
                <c:pt idx="3187">
                  <c:v>17.3</c:v>
                </c:pt>
                <c:pt idx="3188">
                  <c:v>18.5</c:v>
                </c:pt>
                <c:pt idx="3189">
                  <c:v>13.4</c:v>
                </c:pt>
                <c:pt idx="3190">
                  <c:v>45.9</c:v>
                </c:pt>
                <c:pt idx="3191">
                  <c:v>18.899999999999999</c:v>
                </c:pt>
                <c:pt idx="3192">
                  <c:v>8</c:v>
                </c:pt>
                <c:pt idx="3193">
                  <c:v>5.6</c:v>
                </c:pt>
                <c:pt idx="3194">
                  <c:v>50.6</c:v>
                </c:pt>
                <c:pt idx="3195">
                  <c:v>175</c:v>
                </c:pt>
                <c:pt idx="3196">
                  <c:v>71.2</c:v>
                </c:pt>
                <c:pt idx="3197">
                  <c:v>78.599999999999994</c:v>
                </c:pt>
                <c:pt idx="3198">
                  <c:v>67.7</c:v>
                </c:pt>
                <c:pt idx="3199">
                  <c:v>84.8</c:v>
                </c:pt>
                <c:pt idx="3200">
                  <c:v>77.7</c:v>
                </c:pt>
                <c:pt idx="3201">
                  <c:v>17.2</c:v>
                </c:pt>
                <c:pt idx="3202">
                  <c:v>11.9</c:v>
                </c:pt>
                <c:pt idx="3203">
                  <c:v>16.8</c:v>
                </c:pt>
                <c:pt idx="3204">
                  <c:v>78.599999999999994</c:v>
                </c:pt>
                <c:pt idx="3205">
                  <c:v>18.100000000000001</c:v>
                </c:pt>
                <c:pt idx="3206">
                  <c:v>10</c:v>
                </c:pt>
                <c:pt idx="3207">
                  <c:v>18.5</c:v>
                </c:pt>
                <c:pt idx="3208">
                  <c:v>22.6</c:v>
                </c:pt>
                <c:pt idx="3209">
                  <c:v>11.2</c:v>
                </c:pt>
                <c:pt idx="3210">
                  <c:v>29.9</c:v>
                </c:pt>
                <c:pt idx="3211">
                  <c:v>26.6</c:v>
                </c:pt>
                <c:pt idx="3212">
                  <c:v>40</c:v>
                </c:pt>
                <c:pt idx="3213">
                  <c:v>43.3</c:v>
                </c:pt>
                <c:pt idx="3214">
                  <c:v>23.1</c:v>
                </c:pt>
                <c:pt idx="3215">
                  <c:v>18.7</c:v>
                </c:pt>
                <c:pt idx="3216">
                  <c:v>27.6</c:v>
                </c:pt>
                <c:pt idx="3217">
                  <c:v>9</c:v>
                </c:pt>
                <c:pt idx="3218">
                  <c:v>23.3</c:v>
                </c:pt>
                <c:pt idx="3219">
                  <c:v>60.2</c:v>
                </c:pt>
                <c:pt idx="3220">
                  <c:v>14.2</c:v>
                </c:pt>
                <c:pt idx="3221">
                  <c:v>18</c:v>
                </c:pt>
                <c:pt idx="3222">
                  <c:v>36</c:v>
                </c:pt>
                <c:pt idx="3223">
                  <c:v>13.4</c:v>
                </c:pt>
                <c:pt idx="3224">
                  <c:v>47.2</c:v>
                </c:pt>
                <c:pt idx="3225">
                  <c:v>33.200000000000003</c:v>
                </c:pt>
                <c:pt idx="3226">
                  <c:v>12</c:v>
                </c:pt>
                <c:pt idx="3227">
                  <c:v>7.5</c:v>
                </c:pt>
                <c:pt idx="3228">
                  <c:v>21.6</c:v>
                </c:pt>
                <c:pt idx="3229">
                  <c:v>22.2</c:v>
                </c:pt>
                <c:pt idx="3230">
                  <c:v>17.3</c:v>
                </c:pt>
                <c:pt idx="3231">
                  <c:v>7.4</c:v>
                </c:pt>
                <c:pt idx="3232">
                  <c:v>23.9</c:v>
                </c:pt>
                <c:pt idx="3233">
                  <c:v>2.1</c:v>
                </c:pt>
                <c:pt idx="3234">
                  <c:v>23</c:v>
                </c:pt>
                <c:pt idx="3235">
                  <c:v>29.6</c:v>
                </c:pt>
                <c:pt idx="3236">
                  <c:v>3.1</c:v>
                </c:pt>
                <c:pt idx="3237">
                  <c:v>10.8</c:v>
                </c:pt>
                <c:pt idx="3238">
                  <c:v>15.8</c:v>
                </c:pt>
                <c:pt idx="3239">
                  <c:v>39.1</c:v>
                </c:pt>
                <c:pt idx="3240">
                  <c:v>55.2</c:v>
                </c:pt>
                <c:pt idx="3241">
                  <c:v>15.2</c:v>
                </c:pt>
                <c:pt idx="3242">
                  <c:v>21.5</c:v>
                </c:pt>
                <c:pt idx="3243">
                  <c:v>7.2</c:v>
                </c:pt>
                <c:pt idx="3244">
                  <c:v>5.4</c:v>
                </c:pt>
                <c:pt idx="3245">
                  <c:v>34.6</c:v>
                </c:pt>
                <c:pt idx="3246">
                  <c:v>6.9</c:v>
                </c:pt>
                <c:pt idx="3247">
                  <c:v>21</c:v>
                </c:pt>
                <c:pt idx="3248">
                  <c:v>7</c:v>
                </c:pt>
                <c:pt idx="3249">
                  <c:v>5.4</c:v>
                </c:pt>
                <c:pt idx="3250">
                  <c:v>17.600000000000001</c:v>
                </c:pt>
                <c:pt idx="3251">
                  <c:v>9.5</c:v>
                </c:pt>
                <c:pt idx="3252">
                  <c:v>10</c:v>
                </c:pt>
                <c:pt idx="3253">
                  <c:v>5.6</c:v>
                </c:pt>
                <c:pt idx="3254">
                  <c:v>4</c:v>
                </c:pt>
                <c:pt idx="3255">
                  <c:v>4.7</c:v>
                </c:pt>
                <c:pt idx="3256">
                  <c:v>10.3</c:v>
                </c:pt>
                <c:pt idx="3257">
                  <c:v>51.1</c:v>
                </c:pt>
                <c:pt idx="3258">
                  <c:v>9</c:v>
                </c:pt>
                <c:pt idx="3259">
                  <c:v>54.8</c:v>
                </c:pt>
                <c:pt idx="3260">
                  <c:v>46.4</c:v>
                </c:pt>
                <c:pt idx="3261">
                  <c:v>67.099999999999994</c:v>
                </c:pt>
                <c:pt idx="3262">
                  <c:v>65</c:v>
                </c:pt>
                <c:pt idx="3263">
                  <c:v>14.6</c:v>
                </c:pt>
                <c:pt idx="3264">
                  <c:v>8.6999999999999993</c:v>
                </c:pt>
                <c:pt idx="3265">
                  <c:v>6.3</c:v>
                </c:pt>
                <c:pt idx="3266">
                  <c:v>6.8</c:v>
                </c:pt>
                <c:pt idx="3267">
                  <c:v>10.3</c:v>
                </c:pt>
                <c:pt idx="3268">
                  <c:v>4.0999999999999996</c:v>
                </c:pt>
                <c:pt idx="3269">
                  <c:v>11.3</c:v>
                </c:pt>
                <c:pt idx="3270">
                  <c:v>5.6</c:v>
                </c:pt>
                <c:pt idx="3271">
                  <c:v>5.3</c:v>
                </c:pt>
                <c:pt idx="3272">
                  <c:v>16.7</c:v>
                </c:pt>
                <c:pt idx="3273">
                  <c:v>6.6</c:v>
                </c:pt>
                <c:pt idx="3274">
                  <c:v>3.6</c:v>
                </c:pt>
                <c:pt idx="3275">
                  <c:v>6.5</c:v>
                </c:pt>
                <c:pt idx="3276">
                  <c:v>6.3</c:v>
                </c:pt>
                <c:pt idx="3277">
                  <c:v>6.4</c:v>
                </c:pt>
                <c:pt idx="3278">
                  <c:v>7.8</c:v>
                </c:pt>
                <c:pt idx="3279">
                  <c:v>5.6</c:v>
                </c:pt>
                <c:pt idx="3280">
                  <c:v>3.8</c:v>
                </c:pt>
                <c:pt idx="3281">
                  <c:v>3.7</c:v>
                </c:pt>
                <c:pt idx="3282">
                  <c:v>6.6</c:v>
                </c:pt>
                <c:pt idx="3283">
                  <c:v>6.1</c:v>
                </c:pt>
                <c:pt idx="3284">
                  <c:v>2</c:v>
                </c:pt>
                <c:pt idx="3285">
                  <c:v>3.2</c:v>
                </c:pt>
                <c:pt idx="3286">
                  <c:v>3.3</c:v>
                </c:pt>
                <c:pt idx="3287">
                  <c:v>3.6</c:v>
                </c:pt>
                <c:pt idx="3288">
                  <c:v>5.0999999999999996</c:v>
                </c:pt>
                <c:pt idx="3289">
                  <c:v>3.8</c:v>
                </c:pt>
                <c:pt idx="3290">
                  <c:v>2.9</c:v>
                </c:pt>
                <c:pt idx="3291">
                  <c:v>2.2000000000000002</c:v>
                </c:pt>
                <c:pt idx="3292">
                  <c:v>3.9</c:v>
                </c:pt>
                <c:pt idx="3293">
                  <c:v>2.2999999999999998</c:v>
                </c:pt>
                <c:pt idx="3294">
                  <c:v>3.5</c:v>
                </c:pt>
                <c:pt idx="3295">
                  <c:v>20.6</c:v>
                </c:pt>
                <c:pt idx="3296">
                  <c:v>3.9</c:v>
                </c:pt>
                <c:pt idx="3297">
                  <c:v>2.4</c:v>
                </c:pt>
                <c:pt idx="3298">
                  <c:v>3</c:v>
                </c:pt>
                <c:pt idx="3299">
                  <c:v>3.1</c:v>
                </c:pt>
                <c:pt idx="3300">
                  <c:v>3</c:v>
                </c:pt>
                <c:pt idx="3301">
                  <c:v>3.5</c:v>
                </c:pt>
                <c:pt idx="3302">
                  <c:v>5.0999999999999996</c:v>
                </c:pt>
                <c:pt idx="3303">
                  <c:v>2.4</c:v>
                </c:pt>
                <c:pt idx="3304">
                  <c:v>3.6</c:v>
                </c:pt>
                <c:pt idx="3305">
                  <c:v>2</c:v>
                </c:pt>
                <c:pt idx="3306">
                  <c:v>13.8</c:v>
                </c:pt>
                <c:pt idx="3307">
                  <c:v>2.5</c:v>
                </c:pt>
                <c:pt idx="3308">
                  <c:v>3.8</c:v>
                </c:pt>
                <c:pt idx="3309">
                  <c:v>2.9</c:v>
                </c:pt>
                <c:pt idx="3310">
                  <c:v>2.6</c:v>
                </c:pt>
                <c:pt idx="3311">
                  <c:v>2.2999999999999998</c:v>
                </c:pt>
                <c:pt idx="3312">
                  <c:v>2.4</c:v>
                </c:pt>
                <c:pt idx="3313">
                  <c:v>3</c:v>
                </c:pt>
                <c:pt idx="3314">
                  <c:v>2.5</c:v>
                </c:pt>
                <c:pt idx="3315">
                  <c:v>1.9</c:v>
                </c:pt>
                <c:pt idx="3316">
                  <c:v>1.5</c:v>
                </c:pt>
                <c:pt idx="3317">
                  <c:v>2.2000000000000002</c:v>
                </c:pt>
                <c:pt idx="3318">
                  <c:v>1.1000000000000001</c:v>
                </c:pt>
                <c:pt idx="3319">
                  <c:v>2.8</c:v>
                </c:pt>
                <c:pt idx="3320">
                  <c:v>2.2000000000000002</c:v>
                </c:pt>
                <c:pt idx="3321">
                  <c:v>3.2</c:v>
                </c:pt>
                <c:pt idx="3322">
                  <c:v>2.7</c:v>
                </c:pt>
                <c:pt idx="3323">
                  <c:v>1.3</c:v>
                </c:pt>
                <c:pt idx="3324">
                  <c:v>3.8</c:v>
                </c:pt>
                <c:pt idx="3325">
                  <c:v>2.8</c:v>
                </c:pt>
                <c:pt idx="3326">
                  <c:v>3.1</c:v>
                </c:pt>
                <c:pt idx="3327">
                  <c:v>1.5</c:v>
                </c:pt>
                <c:pt idx="3328">
                  <c:v>3</c:v>
                </c:pt>
                <c:pt idx="3329">
                  <c:v>2.9</c:v>
                </c:pt>
                <c:pt idx="3330">
                  <c:v>2.5</c:v>
                </c:pt>
                <c:pt idx="3331">
                  <c:v>2.7</c:v>
                </c:pt>
                <c:pt idx="3332">
                  <c:v>3.8</c:v>
                </c:pt>
                <c:pt idx="3333">
                  <c:v>2.7</c:v>
                </c:pt>
                <c:pt idx="3334">
                  <c:v>2.1</c:v>
                </c:pt>
                <c:pt idx="3335">
                  <c:v>1.1000000000000001</c:v>
                </c:pt>
                <c:pt idx="3336">
                  <c:v>144</c:v>
                </c:pt>
                <c:pt idx="3337">
                  <c:v>4.2</c:v>
                </c:pt>
                <c:pt idx="3338">
                  <c:v>2</c:v>
                </c:pt>
                <c:pt idx="3339">
                  <c:v>1.7</c:v>
                </c:pt>
                <c:pt idx="3340">
                  <c:v>1.3</c:v>
                </c:pt>
                <c:pt idx="3341">
                  <c:v>2.8</c:v>
                </c:pt>
                <c:pt idx="3342">
                  <c:v>2.8</c:v>
                </c:pt>
                <c:pt idx="3343">
                  <c:v>1.6</c:v>
                </c:pt>
                <c:pt idx="3344">
                  <c:v>2.9</c:v>
                </c:pt>
                <c:pt idx="3345">
                  <c:v>16.399999999999999</c:v>
                </c:pt>
                <c:pt idx="3346">
                  <c:v>3</c:v>
                </c:pt>
                <c:pt idx="3347">
                  <c:v>3.6</c:v>
                </c:pt>
                <c:pt idx="3348">
                  <c:v>2.5</c:v>
                </c:pt>
                <c:pt idx="3349">
                  <c:v>3</c:v>
                </c:pt>
                <c:pt idx="3350">
                  <c:v>2.6</c:v>
                </c:pt>
                <c:pt idx="3351">
                  <c:v>1.4</c:v>
                </c:pt>
                <c:pt idx="3352">
                  <c:v>1.5</c:v>
                </c:pt>
                <c:pt idx="3353">
                  <c:v>1.8</c:v>
                </c:pt>
                <c:pt idx="3354">
                  <c:v>1.1000000000000001</c:v>
                </c:pt>
                <c:pt idx="3355">
                  <c:v>1.7</c:v>
                </c:pt>
                <c:pt idx="3356">
                  <c:v>1.7</c:v>
                </c:pt>
                <c:pt idx="3357">
                  <c:v>2.1</c:v>
                </c:pt>
                <c:pt idx="3358">
                  <c:v>1.5</c:v>
                </c:pt>
                <c:pt idx="3359">
                  <c:v>1.5</c:v>
                </c:pt>
                <c:pt idx="3360">
                  <c:v>1.3</c:v>
                </c:pt>
                <c:pt idx="3361">
                  <c:v>1.7</c:v>
                </c:pt>
                <c:pt idx="3362">
                  <c:v>1.7</c:v>
                </c:pt>
                <c:pt idx="3363">
                  <c:v>1.5</c:v>
                </c:pt>
                <c:pt idx="3364">
                  <c:v>1.5</c:v>
                </c:pt>
                <c:pt idx="3365">
                  <c:v>1.8</c:v>
                </c:pt>
                <c:pt idx="3366">
                  <c:v>2</c:v>
                </c:pt>
                <c:pt idx="3367">
                  <c:v>2</c:v>
                </c:pt>
                <c:pt idx="3368">
                  <c:v>1.9</c:v>
                </c:pt>
                <c:pt idx="3369">
                  <c:v>1.9</c:v>
                </c:pt>
                <c:pt idx="3370">
                  <c:v>1.9</c:v>
                </c:pt>
                <c:pt idx="3371">
                  <c:v>1.7</c:v>
                </c:pt>
                <c:pt idx="3372">
                  <c:v>1.5</c:v>
                </c:pt>
                <c:pt idx="3373">
                  <c:v>1.7</c:v>
                </c:pt>
                <c:pt idx="3374">
                  <c:v>1.7</c:v>
                </c:pt>
                <c:pt idx="3375">
                  <c:v>1.7</c:v>
                </c:pt>
                <c:pt idx="3376">
                  <c:v>1.6</c:v>
                </c:pt>
                <c:pt idx="3377">
                  <c:v>1.7</c:v>
                </c:pt>
                <c:pt idx="3378">
                  <c:v>1.7</c:v>
                </c:pt>
                <c:pt idx="3379">
                  <c:v>1.8</c:v>
                </c:pt>
                <c:pt idx="3380">
                  <c:v>1.5</c:v>
                </c:pt>
                <c:pt idx="3381">
                  <c:v>1.7</c:v>
                </c:pt>
                <c:pt idx="3382">
                  <c:v>1.8</c:v>
                </c:pt>
                <c:pt idx="3383">
                  <c:v>3.5</c:v>
                </c:pt>
                <c:pt idx="3384">
                  <c:v>2.7</c:v>
                </c:pt>
                <c:pt idx="3385">
                  <c:v>2.2000000000000002</c:v>
                </c:pt>
                <c:pt idx="3386">
                  <c:v>3.3</c:v>
                </c:pt>
                <c:pt idx="3387">
                  <c:v>3.1</c:v>
                </c:pt>
                <c:pt idx="3388">
                  <c:v>3.3</c:v>
                </c:pt>
                <c:pt idx="3389">
                  <c:v>3.2</c:v>
                </c:pt>
                <c:pt idx="3390">
                  <c:v>3</c:v>
                </c:pt>
                <c:pt idx="3391">
                  <c:v>2.2999999999999998</c:v>
                </c:pt>
                <c:pt idx="3392">
                  <c:v>2.4</c:v>
                </c:pt>
                <c:pt idx="3393">
                  <c:v>35.299999999999997</c:v>
                </c:pt>
                <c:pt idx="3394">
                  <c:v>6.4</c:v>
                </c:pt>
                <c:pt idx="3395">
                  <c:v>5.9</c:v>
                </c:pt>
                <c:pt idx="3396">
                  <c:v>4.4000000000000004</c:v>
                </c:pt>
                <c:pt idx="3397">
                  <c:v>4.4000000000000004</c:v>
                </c:pt>
                <c:pt idx="3398">
                  <c:v>3.1</c:v>
                </c:pt>
                <c:pt idx="3399">
                  <c:v>3.7</c:v>
                </c:pt>
                <c:pt idx="3400">
                  <c:v>5.0999999999999996</c:v>
                </c:pt>
                <c:pt idx="3401">
                  <c:v>3.9</c:v>
                </c:pt>
                <c:pt idx="3402">
                  <c:v>6.2</c:v>
                </c:pt>
                <c:pt idx="3403">
                  <c:v>2.8</c:v>
                </c:pt>
                <c:pt idx="3404">
                  <c:v>4.5</c:v>
                </c:pt>
                <c:pt idx="3405">
                  <c:v>3</c:v>
                </c:pt>
                <c:pt idx="3406">
                  <c:v>4.9000000000000004</c:v>
                </c:pt>
                <c:pt idx="3407">
                  <c:v>3.4</c:v>
                </c:pt>
                <c:pt idx="3408">
                  <c:v>3.9</c:v>
                </c:pt>
                <c:pt idx="3409">
                  <c:v>5.7</c:v>
                </c:pt>
                <c:pt idx="3410">
                  <c:v>6.3</c:v>
                </c:pt>
                <c:pt idx="3411">
                  <c:v>12.3</c:v>
                </c:pt>
                <c:pt idx="3412">
                  <c:v>5.5</c:v>
                </c:pt>
                <c:pt idx="3413">
                  <c:v>9.1</c:v>
                </c:pt>
                <c:pt idx="3414">
                  <c:v>7.2</c:v>
                </c:pt>
                <c:pt idx="3415">
                  <c:v>10.9</c:v>
                </c:pt>
                <c:pt idx="3416">
                  <c:v>12.9</c:v>
                </c:pt>
                <c:pt idx="3417">
                  <c:v>6.2</c:v>
                </c:pt>
                <c:pt idx="3418">
                  <c:v>8.3000000000000007</c:v>
                </c:pt>
                <c:pt idx="3419">
                  <c:v>9.6</c:v>
                </c:pt>
                <c:pt idx="3420">
                  <c:v>5.9</c:v>
                </c:pt>
                <c:pt idx="3421">
                  <c:v>4.8</c:v>
                </c:pt>
                <c:pt idx="3422">
                  <c:v>16.5</c:v>
                </c:pt>
                <c:pt idx="3423">
                  <c:v>14.2</c:v>
                </c:pt>
                <c:pt idx="3424">
                  <c:v>96.1</c:v>
                </c:pt>
                <c:pt idx="3425">
                  <c:v>29.2</c:v>
                </c:pt>
                <c:pt idx="3426">
                  <c:v>17.2</c:v>
                </c:pt>
                <c:pt idx="3427">
                  <c:v>22</c:v>
                </c:pt>
                <c:pt idx="3428">
                  <c:v>10.8</c:v>
                </c:pt>
                <c:pt idx="3429">
                  <c:v>11.7</c:v>
                </c:pt>
                <c:pt idx="3430">
                  <c:v>28.4</c:v>
                </c:pt>
                <c:pt idx="3431">
                  <c:v>39.700000000000003</c:v>
                </c:pt>
                <c:pt idx="3432">
                  <c:v>13.2</c:v>
                </c:pt>
                <c:pt idx="3433">
                  <c:v>10.3</c:v>
                </c:pt>
                <c:pt idx="3434">
                  <c:v>6.2</c:v>
                </c:pt>
                <c:pt idx="3435">
                  <c:v>11.9</c:v>
                </c:pt>
                <c:pt idx="3436">
                  <c:v>22.8</c:v>
                </c:pt>
                <c:pt idx="3437">
                  <c:v>8.1</c:v>
                </c:pt>
                <c:pt idx="3438">
                  <c:v>8.6</c:v>
                </c:pt>
                <c:pt idx="3439">
                  <c:v>10.3</c:v>
                </c:pt>
                <c:pt idx="3440">
                  <c:v>9.3000000000000007</c:v>
                </c:pt>
                <c:pt idx="3441">
                  <c:v>10.199999999999999</c:v>
                </c:pt>
                <c:pt idx="3442">
                  <c:v>11.1</c:v>
                </c:pt>
                <c:pt idx="3443">
                  <c:v>8.6999999999999993</c:v>
                </c:pt>
                <c:pt idx="3444">
                  <c:v>10.1</c:v>
                </c:pt>
                <c:pt idx="3445">
                  <c:v>9.1</c:v>
                </c:pt>
                <c:pt idx="3446">
                  <c:v>14.8</c:v>
                </c:pt>
                <c:pt idx="3447">
                  <c:v>13.6</c:v>
                </c:pt>
                <c:pt idx="3448">
                  <c:v>9.1</c:v>
                </c:pt>
                <c:pt idx="3449">
                  <c:v>8.6</c:v>
                </c:pt>
                <c:pt idx="3450">
                  <c:v>10.5</c:v>
                </c:pt>
                <c:pt idx="3451">
                  <c:v>11.6</c:v>
                </c:pt>
                <c:pt idx="3452">
                  <c:v>5.8</c:v>
                </c:pt>
                <c:pt idx="3453">
                  <c:v>33.1</c:v>
                </c:pt>
                <c:pt idx="3454">
                  <c:v>12</c:v>
                </c:pt>
                <c:pt idx="3455">
                  <c:v>11</c:v>
                </c:pt>
                <c:pt idx="3456">
                  <c:v>10.7</c:v>
                </c:pt>
                <c:pt idx="3457">
                  <c:v>8</c:v>
                </c:pt>
                <c:pt idx="3458">
                  <c:v>43.2</c:v>
                </c:pt>
                <c:pt idx="3459">
                  <c:v>53.7</c:v>
                </c:pt>
                <c:pt idx="3460">
                  <c:v>44.1</c:v>
                </c:pt>
                <c:pt idx="3461">
                  <c:v>45.7</c:v>
                </c:pt>
                <c:pt idx="3462">
                  <c:v>15.6</c:v>
                </c:pt>
                <c:pt idx="3463">
                  <c:v>8.6999999999999993</c:v>
                </c:pt>
                <c:pt idx="3464">
                  <c:v>7.6</c:v>
                </c:pt>
                <c:pt idx="3465">
                  <c:v>13.6</c:v>
                </c:pt>
                <c:pt idx="3466">
                  <c:v>10.4</c:v>
                </c:pt>
                <c:pt idx="3467">
                  <c:v>11.2</c:v>
                </c:pt>
                <c:pt idx="3468">
                  <c:v>20.5</c:v>
                </c:pt>
                <c:pt idx="3469">
                  <c:v>12</c:v>
                </c:pt>
                <c:pt idx="3470">
                  <c:v>12.6</c:v>
                </c:pt>
                <c:pt idx="3471">
                  <c:v>13.4</c:v>
                </c:pt>
                <c:pt idx="3472">
                  <c:v>8.5</c:v>
                </c:pt>
                <c:pt idx="3473">
                  <c:v>10.4</c:v>
                </c:pt>
                <c:pt idx="3474">
                  <c:v>8</c:v>
                </c:pt>
                <c:pt idx="3475">
                  <c:v>11.6</c:v>
                </c:pt>
                <c:pt idx="3476">
                  <c:v>36.6</c:v>
                </c:pt>
                <c:pt idx="3477">
                  <c:v>5.3</c:v>
                </c:pt>
                <c:pt idx="3478">
                  <c:v>5.9</c:v>
                </c:pt>
                <c:pt idx="3479">
                  <c:v>8.1</c:v>
                </c:pt>
                <c:pt idx="3480">
                  <c:v>23.1</c:v>
                </c:pt>
                <c:pt idx="3481">
                  <c:v>19.899999999999999</c:v>
                </c:pt>
                <c:pt idx="3482">
                  <c:v>115.1</c:v>
                </c:pt>
                <c:pt idx="3483">
                  <c:v>63.8</c:v>
                </c:pt>
                <c:pt idx="3484">
                  <c:v>80.8</c:v>
                </c:pt>
                <c:pt idx="3485">
                  <c:v>49.4</c:v>
                </c:pt>
                <c:pt idx="3486">
                  <c:v>21.8</c:v>
                </c:pt>
                <c:pt idx="3487">
                  <c:v>16.600000000000001</c:v>
                </c:pt>
                <c:pt idx="3488">
                  <c:v>20.6</c:v>
                </c:pt>
                <c:pt idx="3489">
                  <c:v>19.8</c:v>
                </c:pt>
                <c:pt idx="3490">
                  <c:v>26.4</c:v>
                </c:pt>
                <c:pt idx="3491">
                  <c:v>28.4</c:v>
                </c:pt>
                <c:pt idx="3492">
                  <c:v>20.9</c:v>
                </c:pt>
                <c:pt idx="3493">
                  <c:v>32.4</c:v>
                </c:pt>
                <c:pt idx="3494">
                  <c:v>8.1999999999999993</c:v>
                </c:pt>
                <c:pt idx="3495">
                  <c:v>70.900000000000006</c:v>
                </c:pt>
                <c:pt idx="3496">
                  <c:v>0</c:v>
                </c:pt>
                <c:pt idx="3497">
                  <c:v>45.5</c:v>
                </c:pt>
                <c:pt idx="3498">
                  <c:v>29.7</c:v>
                </c:pt>
                <c:pt idx="3499">
                  <c:v>27.2</c:v>
                </c:pt>
                <c:pt idx="3500">
                  <c:v>18.899999999999999</c:v>
                </c:pt>
                <c:pt idx="3501">
                  <c:v>19.600000000000001</c:v>
                </c:pt>
                <c:pt idx="3502">
                  <c:v>99.2</c:v>
                </c:pt>
                <c:pt idx="3503">
                  <c:v>110</c:v>
                </c:pt>
                <c:pt idx="3504">
                  <c:v>42.2</c:v>
                </c:pt>
                <c:pt idx="3505">
                  <c:v>16.5</c:v>
                </c:pt>
                <c:pt idx="3506">
                  <c:v>24.1</c:v>
                </c:pt>
                <c:pt idx="3507">
                  <c:v>67</c:v>
                </c:pt>
                <c:pt idx="3508">
                  <c:v>47.9</c:v>
                </c:pt>
                <c:pt idx="3509">
                  <c:v>163.9</c:v>
                </c:pt>
                <c:pt idx="3510">
                  <c:v>125.3</c:v>
                </c:pt>
                <c:pt idx="3511">
                  <c:v>147.80000000000001</c:v>
                </c:pt>
                <c:pt idx="3512">
                  <c:v>102.4</c:v>
                </c:pt>
                <c:pt idx="3513">
                  <c:v>46.9</c:v>
                </c:pt>
                <c:pt idx="3514">
                  <c:v>35.799999999999997</c:v>
                </c:pt>
                <c:pt idx="3515">
                  <c:v>13</c:v>
                </c:pt>
                <c:pt idx="3516">
                  <c:v>49</c:v>
                </c:pt>
                <c:pt idx="3517">
                  <c:v>20.8</c:v>
                </c:pt>
                <c:pt idx="3518">
                  <c:v>18.3</c:v>
                </c:pt>
                <c:pt idx="3519">
                  <c:v>21</c:v>
                </c:pt>
                <c:pt idx="3520">
                  <c:v>35.9</c:v>
                </c:pt>
                <c:pt idx="3521">
                  <c:v>62.3</c:v>
                </c:pt>
                <c:pt idx="3522">
                  <c:v>6.6</c:v>
                </c:pt>
                <c:pt idx="3523">
                  <c:v>49.4</c:v>
                </c:pt>
                <c:pt idx="3524">
                  <c:v>12.8</c:v>
                </c:pt>
                <c:pt idx="3525">
                  <c:v>44.3</c:v>
                </c:pt>
                <c:pt idx="3526">
                  <c:v>15.6</c:v>
                </c:pt>
                <c:pt idx="3527">
                  <c:v>20.8</c:v>
                </c:pt>
                <c:pt idx="3528">
                  <c:v>16.899999999999999</c:v>
                </c:pt>
                <c:pt idx="3529">
                  <c:v>21</c:v>
                </c:pt>
                <c:pt idx="3530">
                  <c:v>35</c:v>
                </c:pt>
                <c:pt idx="3531">
                  <c:v>7.8</c:v>
                </c:pt>
                <c:pt idx="3532">
                  <c:v>9</c:v>
                </c:pt>
                <c:pt idx="3533">
                  <c:v>30.8</c:v>
                </c:pt>
                <c:pt idx="3534">
                  <c:v>12.8</c:v>
                </c:pt>
                <c:pt idx="3535">
                  <c:v>5</c:v>
                </c:pt>
                <c:pt idx="3536">
                  <c:v>0</c:v>
                </c:pt>
                <c:pt idx="3537">
                  <c:v>55</c:v>
                </c:pt>
                <c:pt idx="3538">
                  <c:v>27.5</c:v>
                </c:pt>
                <c:pt idx="3539">
                  <c:v>11.2</c:v>
                </c:pt>
                <c:pt idx="3540">
                  <c:v>41.7</c:v>
                </c:pt>
                <c:pt idx="3541">
                  <c:v>95.5</c:v>
                </c:pt>
                <c:pt idx="3542">
                  <c:v>42.6</c:v>
                </c:pt>
                <c:pt idx="3543">
                  <c:v>28.2</c:v>
                </c:pt>
                <c:pt idx="3544">
                  <c:v>56.6</c:v>
                </c:pt>
                <c:pt idx="3545">
                  <c:v>60.7</c:v>
                </c:pt>
                <c:pt idx="3546">
                  <c:v>24.7</c:v>
                </c:pt>
                <c:pt idx="3547">
                  <c:v>40.6</c:v>
                </c:pt>
                <c:pt idx="3548">
                  <c:v>49</c:v>
                </c:pt>
                <c:pt idx="3549">
                  <c:v>23</c:v>
                </c:pt>
                <c:pt idx="3550">
                  <c:v>27.2</c:v>
                </c:pt>
                <c:pt idx="3551">
                  <c:v>40.299999999999997</c:v>
                </c:pt>
                <c:pt idx="3552">
                  <c:v>45.9</c:v>
                </c:pt>
                <c:pt idx="3553">
                  <c:v>92.7</c:v>
                </c:pt>
                <c:pt idx="3554">
                  <c:v>7.7</c:v>
                </c:pt>
                <c:pt idx="3555">
                  <c:v>25.8</c:v>
                </c:pt>
                <c:pt idx="3556">
                  <c:v>57.9</c:v>
                </c:pt>
                <c:pt idx="3557">
                  <c:v>74.3</c:v>
                </c:pt>
                <c:pt idx="3558">
                  <c:v>45.7</c:v>
                </c:pt>
                <c:pt idx="3559">
                  <c:v>44.6</c:v>
                </c:pt>
                <c:pt idx="3560">
                  <c:v>77.5</c:v>
                </c:pt>
                <c:pt idx="3561">
                  <c:v>57.1</c:v>
                </c:pt>
                <c:pt idx="3562">
                  <c:v>153.6</c:v>
                </c:pt>
                <c:pt idx="3563">
                  <c:v>126.2</c:v>
                </c:pt>
                <c:pt idx="3564">
                  <c:v>87.7</c:v>
                </c:pt>
                <c:pt idx="3565">
                  <c:v>34.9</c:v>
                </c:pt>
                <c:pt idx="3566">
                  <c:v>38</c:v>
                </c:pt>
                <c:pt idx="3567">
                  <c:v>21.8</c:v>
                </c:pt>
                <c:pt idx="3568">
                  <c:v>19.899999999999999</c:v>
                </c:pt>
                <c:pt idx="3569">
                  <c:v>11.4</c:v>
                </c:pt>
                <c:pt idx="3570">
                  <c:v>24.6</c:v>
                </c:pt>
                <c:pt idx="3571">
                  <c:v>66.900000000000006</c:v>
                </c:pt>
                <c:pt idx="3572">
                  <c:v>24.5</c:v>
                </c:pt>
                <c:pt idx="3573">
                  <c:v>71.2</c:v>
                </c:pt>
                <c:pt idx="3574">
                  <c:v>182.6</c:v>
                </c:pt>
                <c:pt idx="3575">
                  <c:v>8</c:v>
                </c:pt>
                <c:pt idx="3576">
                  <c:v>5.7</c:v>
                </c:pt>
                <c:pt idx="3577">
                  <c:v>10.6</c:v>
                </c:pt>
                <c:pt idx="3578">
                  <c:v>36.1</c:v>
                </c:pt>
                <c:pt idx="3579">
                  <c:v>8.5</c:v>
                </c:pt>
                <c:pt idx="3580">
                  <c:v>9.6999999999999993</c:v>
                </c:pt>
                <c:pt idx="3581">
                  <c:v>14.2</c:v>
                </c:pt>
                <c:pt idx="3582">
                  <c:v>23.5</c:v>
                </c:pt>
                <c:pt idx="3583">
                  <c:v>9.5</c:v>
                </c:pt>
                <c:pt idx="3584">
                  <c:v>11.6</c:v>
                </c:pt>
                <c:pt idx="3585">
                  <c:v>16</c:v>
                </c:pt>
                <c:pt idx="3586">
                  <c:v>30.6</c:v>
                </c:pt>
                <c:pt idx="3587">
                  <c:v>22.5</c:v>
                </c:pt>
                <c:pt idx="3588">
                  <c:v>27.5</c:v>
                </c:pt>
                <c:pt idx="3589">
                  <c:v>25.6</c:v>
                </c:pt>
                <c:pt idx="3590">
                  <c:v>6.2</c:v>
                </c:pt>
                <c:pt idx="3591">
                  <c:v>10</c:v>
                </c:pt>
                <c:pt idx="3592">
                  <c:v>46.2</c:v>
                </c:pt>
                <c:pt idx="3593">
                  <c:v>60.1</c:v>
                </c:pt>
                <c:pt idx="3594">
                  <c:v>20</c:v>
                </c:pt>
                <c:pt idx="3595">
                  <c:v>66.900000000000006</c:v>
                </c:pt>
                <c:pt idx="3596">
                  <c:v>47.1</c:v>
                </c:pt>
                <c:pt idx="3597">
                  <c:v>23</c:v>
                </c:pt>
                <c:pt idx="3598">
                  <c:v>21.9</c:v>
                </c:pt>
                <c:pt idx="3599">
                  <c:v>19.100000000000001</c:v>
                </c:pt>
                <c:pt idx="3600">
                  <c:v>8</c:v>
                </c:pt>
                <c:pt idx="3601">
                  <c:v>9</c:v>
                </c:pt>
                <c:pt idx="3602">
                  <c:v>22.9</c:v>
                </c:pt>
                <c:pt idx="3603">
                  <c:v>20.100000000000001</c:v>
                </c:pt>
                <c:pt idx="3604">
                  <c:v>24.3</c:v>
                </c:pt>
                <c:pt idx="3605">
                  <c:v>35.9</c:v>
                </c:pt>
                <c:pt idx="3606">
                  <c:v>26.5</c:v>
                </c:pt>
                <c:pt idx="3607">
                  <c:v>24</c:v>
                </c:pt>
                <c:pt idx="3608">
                  <c:v>31.9</c:v>
                </c:pt>
                <c:pt idx="3609">
                  <c:v>37.700000000000003</c:v>
                </c:pt>
                <c:pt idx="3610">
                  <c:v>47.9</c:v>
                </c:pt>
                <c:pt idx="3611">
                  <c:v>22.8</c:v>
                </c:pt>
                <c:pt idx="3612">
                  <c:v>11.9</c:v>
                </c:pt>
                <c:pt idx="3613">
                  <c:v>40.9</c:v>
                </c:pt>
                <c:pt idx="3614">
                  <c:v>24.9</c:v>
                </c:pt>
                <c:pt idx="3615">
                  <c:v>6.8</c:v>
                </c:pt>
                <c:pt idx="3616">
                  <c:v>11.8</c:v>
                </c:pt>
                <c:pt idx="3617">
                  <c:v>6</c:v>
                </c:pt>
                <c:pt idx="3618">
                  <c:v>4.4000000000000004</c:v>
                </c:pt>
                <c:pt idx="3619">
                  <c:v>5.9</c:v>
                </c:pt>
                <c:pt idx="3620">
                  <c:v>8.9</c:v>
                </c:pt>
                <c:pt idx="3621">
                  <c:v>15.6</c:v>
                </c:pt>
                <c:pt idx="3622">
                  <c:v>25.9</c:v>
                </c:pt>
                <c:pt idx="3623">
                  <c:v>5</c:v>
                </c:pt>
                <c:pt idx="3624">
                  <c:v>9.1999999999999993</c:v>
                </c:pt>
                <c:pt idx="3625">
                  <c:v>27.4</c:v>
                </c:pt>
                <c:pt idx="3626">
                  <c:v>6.9</c:v>
                </c:pt>
                <c:pt idx="3627">
                  <c:v>38.5</c:v>
                </c:pt>
                <c:pt idx="3628">
                  <c:v>46.6</c:v>
                </c:pt>
                <c:pt idx="3629">
                  <c:v>11.3</c:v>
                </c:pt>
                <c:pt idx="3630">
                  <c:v>11.6</c:v>
                </c:pt>
                <c:pt idx="3631">
                  <c:v>46.9</c:v>
                </c:pt>
                <c:pt idx="3632">
                  <c:v>31.9</c:v>
                </c:pt>
                <c:pt idx="3633">
                  <c:v>31.3</c:v>
                </c:pt>
                <c:pt idx="3634">
                  <c:v>19.399999999999999</c:v>
                </c:pt>
                <c:pt idx="3635">
                  <c:v>3.5</c:v>
                </c:pt>
                <c:pt idx="3636">
                  <c:v>17.600000000000001</c:v>
                </c:pt>
                <c:pt idx="3637">
                  <c:v>13.2</c:v>
                </c:pt>
                <c:pt idx="3638">
                  <c:v>69.3</c:v>
                </c:pt>
                <c:pt idx="3639">
                  <c:v>4.2</c:v>
                </c:pt>
                <c:pt idx="3640">
                  <c:v>1</c:v>
                </c:pt>
                <c:pt idx="3641">
                  <c:v>27.9</c:v>
                </c:pt>
                <c:pt idx="3642">
                  <c:v>15.8</c:v>
                </c:pt>
                <c:pt idx="3643">
                  <c:v>10</c:v>
                </c:pt>
                <c:pt idx="3644">
                  <c:v>6.7</c:v>
                </c:pt>
                <c:pt idx="3645">
                  <c:v>22.3</c:v>
                </c:pt>
                <c:pt idx="3646">
                  <c:v>6.6</c:v>
                </c:pt>
                <c:pt idx="3647">
                  <c:v>10.4</c:v>
                </c:pt>
                <c:pt idx="3648">
                  <c:v>13.3</c:v>
                </c:pt>
                <c:pt idx="3649">
                  <c:v>24.6</c:v>
                </c:pt>
                <c:pt idx="3650">
                  <c:v>33</c:v>
                </c:pt>
                <c:pt idx="3651">
                  <c:v>33.799999999999997</c:v>
                </c:pt>
                <c:pt idx="3652">
                  <c:v>25.3</c:v>
                </c:pt>
                <c:pt idx="3653">
                  <c:v>15.8</c:v>
                </c:pt>
                <c:pt idx="3654">
                  <c:v>7.8</c:v>
                </c:pt>
                <c:pt idx="3655">
                  <c:v>23.3</c:v>
                </c:pt>
                <c:pt idx="3656">
                  <c:v>30.4</c:v>
                </c:pt>
                <c:pt idx="3657">
                  <c:v>9.5</c:v>
                </c:pt>
                <c:pt idx="3658">
                  <c:v>37.5</c:v>
                </c:pt>
                <c:pt idx="3659">
                  <c:v>23.3</c:v>
                </c:pt>
                <c:pt idx="3660">
                  <c:v>41.1</c:v>
                </c:pt>
                <c:pt idx="3661">
                  <c:v>73</c:v>
                </c:pt>
                <c:pt idx="3662">
                  <c:v>22.5</c:v>
                </c:pt>
                <c:pt idx="3663">
                  <c:v>22.6</c:v>
                </c:pt>
                <c:pt idx="3664">
                  <c:v>50.4</c:v>
                </c:pt>
                <c:pt idx="3665">
                  <c:v>14.5</c:v>
                </c:pt>
                <c:pt idx="3666">
                  <c:v>44.1</c:v>
                </c:pt>
                <c:pt idx="3667">
                  <c:v>12.3</c:v>
                </c:pt>
                <c:pt idx="3668">
                  <c:v>20.7</c:v>
                </c:pt>
                <c:pt idx="3669">
                  <c:v>74</c:v>
                </c:pt>
                <c:pt idx="3670">
                  <c:v>16.399999999999999</c:v>
                </c:pt>
                <c:pt idx="3671">
                  <c:v>31.1</c:v>
                </c:pt>
                <c:pt idx="3672">
                  <c:v>40.9</c:v>
                </c:pt>
                <c:pt idx="3673">
                  <c:v>51</c:v>
                </c:pt>
                <c:pt idx="3674">
                  <c:v>56.3</c:v>
                </c:pt>
                <c:pt idx="3675">
                  <c:v>24.6</c:v>
                </c:pt>
                <c:pt idx="3676">
                  <c:v>61.8</c:v>
                </c:pt>
                <c:pt idx="3677">
                  <c:v>54.2</c:v>
                </c:pt>
                <c:pt idx="3678">
                  <c:v>36.200000000000003</c:v>
                </c:pt>
                <c:pt idx="3679">
                  <c:v>14.7</c:v>
                </c:pt>
                <c:pt idx="3680">
                  <c:v>40.799999999999997</c:v>
                </c:pt>
                <c:pt idx="3681">
                  <c:v>30.8</c:v>
                </c:pt>
                <c:pt idx="3682">
                  <c:v>22.6</c:v>
                </c:pt>
                <c:pt idx="3683">
                  <c:v>22.2</c:v>
                </c:pt>
                <c:pt idx="3684">
                  <c:v>24.8</c:v>
                </c:pt>
                <c:pt idx="3685">
                  <c:v>16.899999999999999</c:v>
                </c:pt>
                <c:pt idx="3686">
                  <c:v>4.4000000000000004</c:v>
                </c:pt>
                <c:pt idx="3687">
                  <c:v>15.6</c:v>
                </c:pt>
                <c:pt idx="3688">
                  <c:v>5</c:v>
                </c:pt>
                <c:pt idx="3689">
                  <c:v>4.4000000000000004</c:v>
                </c:pt>
                <c:pt idx="3690">
                  <c:v>12.6</c:v>
                </c:pt>
                <c:pt idx="3691">
                  <c:v>4.9000000000000004</c:v>
                </c:pt>
                <c:pt idx="3692">
                  <c:v>2.4</c:v>
                </c:pt>
                <c:pt idx="3693">
                  <c:v>4.2</c:v>
                </c:pt>
                <c:pt idx="3694">
                  <c:v>4.2</c:v>
                </c:pt>
                <c:pt idx="3695">
                  <c:v>36</c:v>
                </c:pt>
                <c:pt idx="3696">
                  <c:v>5.8</c:v>
                </c:pt>
                <c:pt idx="3697">
                  <c:v>2.1</c:v>
                </c:pt>
                <c:pt idx="3698">
                  <c:v>5.7</c:v>
                </c:pt>
                <c:pt idx="3699">
                  <c:v>4.7</c:v>
                </c:pt>
                <c:pt idx="3700">
                  <c:v>8.3000000000000007</c:v>
                </c:pt>
                <c:pt idx="3701">
                  <c:v>11.6</c:v>
                </c:pt>
                <c:pt idx="3702">
                  <c:v>7.2</c:v>
                </c:pt>
                <c:pt idx="3703">
                  <c:v>4.7</c:v>
                </c:pt>
                <c:pt idx="3704">
                  <c:v>6.6</c:v>
                </c:pt>
                <c:pt idx="3705">
                  <c:v>8.6</c:v>
                </c:pt>
                <c:pt idx="3706">
                  <c:v>24.9</c:v>
                </c:pt>
                <c:pt idx="3707">
                  <c:v>4.3</c:v>
                </c:pt>
                <c:pt idx="3708">
                  <c:v>82</c:v>
                </c:pt>
                <c:pt idx="3709">
                  <c:v>25.6</c:v>
                </c:pt>
                <c:pt idx="3710">
                  <c:v>11.1</c:v>
                </c:pt>
                <c:pt idx="3711">
                  <c:v>13.8</c:v>
                </c:pt>
                <c:pt idx="3712">
                  <c:v>22.5</c:v>
                </c:pt>
                <c:pt idx="3713">
                  <c:v>23.2</c:v>
                </c:pt>
                <c:pt idx="3714">
                  <c:v>29.1</c:v>
                </c:pt>
                <c:pt idx="3715">
                  <c:v>17.100000000000001</c:v>
                </c:pt>
                <c:pt idx="3716">
                  <c:v>25</c:v>
                </c:pt>
                <c:pt idx="3717">
                  <c:v>32.4</c:v>
                </c:pt>
                <c:pt idx="3718">
                  <c:v>16.5</c:v>
                </c:pt>
                <c:pt idx="3719">
                  <c:v>10.199999999999999</c:v>
                </c:pt>
                <c:pt idx="3720">
                  <c:v>6.4</c:v>
                </c:pt>
                <c:pt idx="3721">
                  <c:v>5.5</c:v>
                </c:pt>
                <c:pt idx="3722">
                  <c:v>6.6</c:v>
                </c:pt>
                <c:pt idx="3723">
                  <c:v>5.0999999999999996</c:v>
                </c:pt>
                <c:pt idx="3724">
                  <c:v>7.2</c:v>
                </c:pt>
                <c:pt idx="3725">
                  <c:v>14.2</c:v>
                </c:pt>
                <c:pt idx="3726">
                  <c:v>5.0999999999999996</c:v>
                </c:pt>
                <c:pt idx="3727">
                  <c:v>8.4</c:v>
                </c:pt>
                <c:pt idx="3728">
                  <c:v>5.3</c:v>
                </c:pt>
                <c:pt idx="3729">
                  <c:v>6.5</c:v>
                </c:pt>
                <c:pt idx="3730">
                  <c:v>6.3</c:v>
                </c:pt>
                <c:pt idx="3731">
                  <c:v>7</c:v>
                </c:pt>
                <c:pt idx="3732">
                  <c:v>2.4</c:v>
                </c:pt>
                <c:pt idx="3733">
                  <c:v>7.9</c:v>
                </c:pt>
                <c:pt idx="3734">
                  <c:v>5.4</c:v>
                </c:pt>
                <c:pt idx="3735">
                  <c:v>24.8</c:v>
                </c:pt>
                <c:pt idx="3736">
                  <c:v>5.8</c:v>
                </c:pt>
                <c:pt idx="3737">
                  <c:v>22.9</c:v>
                </c:pt>
                <c:pt idx="3738">
                  <c:v>5.0999999999999996</c:v>
                </c:pt>
                <c:pt idx="3739">
                  <c:v>7.1</c:v>
                </c:pt>
                <c:pt idx="3740">
                  <c:v>7.9</c:v>
                </c:pt>
                <c:pt idx="3741">
                  <c:v>9.1999999999999993</c:v>
                </c:pt>
                <c:pt idx="3742">
                  <c:v>7.2</c:v>
                </c:pt>
                <c:pt idx="3743">
                  <c:v>7.6</c:v>
                </c:pt>
                <c:pt idx="3744">
                  <c:v>7</c:v>
                </c:pt>
                <c:pt idx="3745">
                  <c:v>7.2</c:v>
                </c:pt>
                <c:pt idx="3746">
                  <c:v>30.3</c:v>
                </c:pt>
                <c:pt idx="3747">
                  <c:v>6.8</c:v>
                </c:pt>
                <c:pt idx="3748">
                  <c:v>6.5</c:v>
                </c:pt>
                <c:pt idx="3749">
                  <c:v>9.9</c:v>
                </c:pt>
                <c:pt idx="3750">
                  <c:v>41.7</c:v>
                </c:pt>
                <c:pt idx="3751">
                  <c:v>41.7</c:v>
                </c:pt>
                <c:pt idx="3752">
                  <c:v>4.3</c:v>
                </c:pt>
                <c:pt idx="3753">
                  <c:v>17.7</c:v>
                </c:pt>
                <c:pt idx="3754">
                  <c:v>19.399999999999999</c:v>
                </c:pt>
                <c:pt idx="3755">
                  <c:v>7.2</c:v>
                </c:pt>
                <c:pt idx="3756">
                  <c:v>8.3000000000000007</c:v>
                </c:pt>
                <c:pt idx="3757">
                  <c:v>6.2</c:v>
                </c:pt>
                <c:pt idx="3758">
                  <c:v>8.9</c:v>
                </c:pt>
                <c:pt idx="3759">
                  <c:v>47.4</c:v>
                </c:pt>
                <c:pt idx="3760">
                  <c:v>4.9000000000000004</c:v>
                </c:pt>
                <c:pt idx="3761">
                  <c:v>8.1999999999999993</c:v>
                </c:pt>
                <c:pt idx="3762">
                  <c:v>13.4</c:v>
                </c:pt>
                <c:pt idx="3763">
                  <c:v>7.4</c:v>
                </c:pt>
                <c:pt idx="3764">
                  <c:v>5</c:v>
                </c:pt>
                <c:pt idx="3765">
                  <c:v>5.3</c:v>
                </c:pt>
                <c:pt idx="3766">
                  <c:v>5.9</c:v>
                </c:pt>
                <c:pt idx="3767">
                  <c:v>9.1</c:v>
                </c:pt>
                <c:pt idx="3768">
                  <c:v>10.6</c:v>
                </c:pt>
                <c:pt idx="3769">
                  <c:v>8.9</c:v>
                </c:pt>
                <c:pt idx="3770">
                  <c:v>5.7</c:v>
                </c:pt>
                <c:pt idx="3771">
                  <c:v>25.8</c:v>
                </c:pt>
                <c:pt idx="3772">
                  <c:v>8.9</c:v>
                </c:pt>
                <c:pt idx="3773">
                  <c:v>6.4</c:v>
                </c:pt>
                <c:pt idx="3774">
                  <c:v>5.7</c:v>
                </c:pt>
                <c:pt idx="3775">
                  <c:v>12.3</c:v>
                </c:pt>
                <c:pt idx="3776">
                  <c:v>7.5</c:v>
                </c:pt>
                <c:pt idx="3777">
                  <c:v>5.6</c:v>
                </c:pt>
                <c:pt idx="3778">
                  <c:v>27.7</c:v>
                </c:pt>
                <c:pt idx="3779">
                  <c:v>5.8</c:v>
                </c:pt>
                <c:pt idx="3780">
                  <c:v>15.3</c:v>
                </c:pt>
                <c:pt idx="3781">
                  <c:v>13.2</c:v>
                </c:pt>
                <c:pt idx="3782">
                  <c:v>13.3</c:v>
                </c:pt>
                <c:pt idx="3783">
                  <c:v>57.6</c:v>
                </c:pt>
                <c:pt idx="3784">
                  <c:v>67.3</c:v>
                </c:pt>
                <c:pt idx="3785">
                  <c:v>14.7</c:v>
                </c:pt>
                <c:pt idx="3786">
                  <c:v>28.5</c:v>
                </c:pt>
                <c:pt idx="3787">
                  <c:v>17.600000000000001</c:v>
                </c:pt>
                <c:pt idx="3788">
                  <c:v>19.8</c:v>
                </c:pt>
                <c:pt idx="3789">
                  <c:v>6.9</c:v>
                </c:pt>
                <c:pt idx="3790">
                  <c:v>7.9</c:v>
                </c:pt>
                <c:pt idx="3791">
                  <c:v>9.4</c:v>
                </c:pt>
                <c:pt idx="3792">
                  <c:v>3.5</c:v>
                </c:pt>
                <c:pt idx="3793">
                  <c:v>7</c:v>
                </c:pt>
                <c:pt idx="3794">
                  <c:v>8.9</c:v>
                </c:pt>
                <c:pt idx="3795">
                  <c:v>6.1</c:v>
                </c:pt>
                <c:pt idx="3796">
                  <c:v>26.6</c:v>
                </c:pt>
                <c:pt idx="3797">
                  <c:v>8.3000000000000007</c:v>
                </c:pt>
                <c:pt idx="3798">
                  <c:v>2.2000000000000002</c:v>
                </c:pt>
                <c:pt idx="3799">
                  <c:v>19.8</c:v>
                </c:pt>
                <c:pt idx="3800">
                  <c:v>8.8000000000000007</c:v>
                </c:pt>
                <c:pt idx="3801">
                  <c:v>7.9</c:v>
                </c:pt>
                <c:pt idx="3802">
                  <c:v>15.4</c:v>
                </c:pt>
                <c:pt idx="3803">
                  <c:v>6.5</c:v>
                </c:pt>
                <c:pt idx="3804">
                  <c:v>13.8</c:v>
                </c:pt>
                <c:pt idx="3805">
                  <c:v>7.4</c:v>
                </c:pt>
                <c:pt idx="3806">
                  <c:v>38.5</c:v>
                </c:pt>
                <c:pt idx="3807">
                  <c:v>7.8</c:v>
                </c:pt>
                <c:pt idx="3808">
                  <c:v>28.3</c:v>
                </c:pt>
                <c:pt idx="3809">
                  <c:v>21.3</c:v>
                </c:pt>
                <c:pt idx="3810">
                  <c:v>79.900000000000006</c:v>
                </c:pt>
                <c:pt idx="3811">
                  <c:v>96</c:v>
                </c:pt>
                <c:pt idx="3812">
                  <c:v>36.4</c:v>
                </c:pt>
                <c:pt idx="3813">
                  <c:v>22.6</c:v>
                </c:pt>
                <c:pt idx="3814">
                  <c:v>53</c:v>
                </c:pt>
                <c:pt idx="3815">
                  <c:v>42.4</c:v>
                </c:pt>
                <c:pt idx="3816">
                  <c:v>31</c:v>
                </c:pt>
                <c:pt idx="3817">
                  <c:v>8.3000000000000007</c:v>
                </c:pt>
                <c:pt idx="3818">
                  <c:v>49.8</c:v>
                </c:pt>
                <c:pt idx="3819">
                  <c:v>9.9</c:v>
                </c:pt>
                <c:pt idx="3820">
                  <c:v>22.9</c:v>
                </c:pt>
                <c:pt idx="3821">
                  <c:v>13.9</c:v>
                </c:pt>
                <c:pt idx="3822">
                  <c:v>4.2</c:v>
                </c:pt>
                <c:pt idx="3823">
                  <c:v>14.1</c:v>
                </c:pt>
                <c:pt idx="3824">
                  <c:v>14.9</c:v>
                </c:pt>
                <c:pt idx="3825">
                  <c:v>20.7</c:v>
                </c:pt>
                <c:pt idx="3826">
                  <c:v>6.2</c:v>
                </c:pt>
                <c:pt idx="3827">
                  <c:v>5</c:v>
                </c:pt>
                <c:pt idx="3828">
                  <c:v>3.3</c:v>
                </c:pt>
                <c:pt idx="3829">
                  <c:v>5.7</c:v>
                </c:pt>
                <c:pt idx="3830">
                  <c:v>10.9</c:v>
                </c:pt>
                <c:pt idx="3831">
                  <c:v>11.2</c:v>
                </c:pt>
                <c:pt idx="3832">
                  <c:v>21.2</c:v>
                </c:pt>
                <c:pt idx="3833">
                  <c:v>2</c:v>
                </c:pt>
                <c:pt idx="3834">
                  <c:v>3.6</c:v>
                </c:pt>
                <c:pt idx="3835">
                  <c:v>12.4</c:v>
                </c:pt>
                <c:pt idx="3836">
                  <c:v>11.3</c:v>
                </c:pt>
                <c:pt idx="3837">
                  <c:v>5.8</c:v>
                </c:pt>
                <c:pt idx="3838">
                  <c:v>15</c:v>
                </c:pt>
                <c:pt idx="3839">
                  <c:v>3.9</c:v>
                </c:pt>
                <c:pt idx="3840">
                  <c:v>5.8</c:v>
                </c:pt>
                <c:pt idx="3841">
                  <c:v>31.9</c:v>
                </c:pt>
                <c:pt idx="3842">
                  <c:v>77.3</c:v>
                </c:pt>
                <c:pt idx="3843">
                  <c:v>185.8</c:v>
                </c:pt>
                <c:pt idx="3844">
                  <c:v>135.9</c:v>
                </c:pt>
                <c:pt idx="3845">
                  <c:v>55</c:v>
                </c:pt>
                <c:pt idx="3846">
                  <c:v>43</c:v>
                </c:pt>
                <c:pt idx="3847">
                  <c:v>11.8</c:v>
                </c:pt>
                <c:pt idx="3848">
                  <c:v>219.9</c:v>
                </c:pt>
                <c:pt idx="3849">
                  <c:v>205.7</c:v>
                </c:pt>
                <c:pt idx="3850">
                  <c:v>105.2</c:v>
                </c:pt>
                <c:pt idx="3851">
                  <c:v>181.3</c:v>
                </c:pt>
                <c:pt idx="3852">
                  <c:v>51.4</c:v>
                </c:pt>
                <c:pt idx="3853">
                  <c:v>99.9</c:v>
                </c:pt>
                <c:pt idx="3854">
                  <c:v>41.3</c:v>
                </c:pt>
                <c:pt idx="3855">
                  <c:v>50.1</c:v>
                </c:pt>
                <c:pt idx="3856">
                  <c:v>70.900000000000006</c:v>
                </c:pt>
                <c:pt idx="3857">
                  <c:v>43.1</c:v>
                </c:pt>
                <c:pt idx="3858">
                  <c:v>119.1</c:v>
                </c:pt>
                <c:pt idx="3859">
                  <c:v>100.5</c:v>
                </c:pt>
                <c:pt idx="3860">
                  <c:v>87.7</c:v>
                </c:pt>
                <c:pt idx="3861">
                  <c:v>61</c:v>
                </c:pt>
                <c:pt idx="3862">
                  <c:v>13.7</c:v>
                </c:pt>
                <c:pt idx="3863">
                  <c:v>96.8</c:v>
                </c:pt>
                <c:pt idx="3864">
                  <c:v>64</c:v>
                </c:pt>
                <c:pt idx="3865">
                  <c:v>97.3</c:v>
                </c:pt>
                <c:pt idx="3866">
                  <c:v>62.5</c:v>
                </c:pt>
                <c:pt idx="3867">
                  <c:v>21.2</c:v>
                </c:pt>
                <c:pt idx="3868">
                  <c:v>41</c:v>
                </c:pt>
                <c:pt idx="3869">
                  <c:v>4.9000000000000004</c:v>
                </c:pt>
                <c:pt idx="3870">
                  <c:v>25.5</c:v>
                </c:pt>
                <c:pt idx="3871">
                  <c:v>56.5</c:v>
                </c:pt>
                <c:pt idx="3872">
                  <c:v>33.799999999999997</c:v>
                </c:pt>
                <c:pt idx="3873">
                  <c:v>35.299999999999997</c:v>
                </c:pt>
                <c:pt idx="3874">
                  <c:v>34.299999999999997</c:v>
                </c:pt>
                <c:pt idx="3875">
                  <c:v>18</c:v>
                </c:pt>
                <c:pt idx="3876">
                  <c:v>9</c:v>
                </c:pt>
                <c:pt idx="3877">
                  <c:v>42.9</c:v>
                </c:pt>
                <c:pt idx="3878">
                  <c:v>50</c:v>
                </c:pt>
                <c:pt idx="3879">
                  <c:v>2.5</c:v>
                </c:pt>
                <c:pt idx="3880">
                  <c:v>34.5</c:v>
                </c:pt>
                <c:pt idx="3881">
                  <c:v>17.7</c:v>
                </c:pt>
                <c:pt idx="3882">
                  <c:v>31.9</c:v>
                </c:pt>
                <c:pt idx="3883">
                  <c:v>17</c:v>
                </c:pt>
                <c:pt idx="3884">
                  <c:v>12.6</c:v>
                </c:pt>
                <c:pt idx="3885">
                  <c:v>29</c:v>
                </c:pt>
                <c:pt idx="3886">
                  <c:v>94.6</c:v>
                </c:pt>
                <c:pt idx="3887">
                  <c:v>61.1</c:v>
                </c:pt>
                <c:pt idx="3888">
                  <c:v>38.9</c:v>
                </c:pt>
                <c:pt idx="3889">
                  <c:v>46.1</c:v>
                </c:pt>
                <c:pt idx="3890">
                  <c:v>49.3</c:v>
                </c:pt>
                <c:pt idx="3891">
                  <c:v>107.2</c:v>
                </c:pt>
                <c:pt idx="3892">
                  <c:v>38.5</c:v>
                </c:pt>
                <c:pt idx="3893">
                  <c:v>34.700000000000003</c:v>
                </c:pt>
                <c:pt idx="3894">
                  <c:v>35</c:v>
                </c:pt>
                <c:pt idx="3895">
                  <c:v>100.3</c:v>
                </c:pt>
                <c:pt idx="3896">
                  <c:v>106.3</c:v>
                </c:pt>
                <c:pt idx="3897">
                  <c:v>10.199999999999999</c:v>
                </c:pt>
                <c:pt idx="3898">
                  <c:v>45.3</c:v>
                </c:pt>
                <c:pt idx="3899">
                  <c:v>12.2</c:v>
                </c:pt>
                <c:pt idx="3900">
                  <c:v>15.5</c:v>
                </c:pt>
                <c:pt idx="3901">
                  <c:v>20.9</c:v>
                </c:pt>
                <c:pt idx="3902">
                  <c:v>25.8</c:v>
                </c:pt>
                <c:pt idx="3903">
                  <c:v>59.7</c:v>
                </c:pt>
                <c:pt idx="3904">
                  <c:v>45.6</c:v>
                </c:pt>
                <c:pt idx="3905">
                  <c:v>30</c:v>
                </c:pt>
                <c:pt idx="3906">
                  <c:v>53.8</c:v>
                </c:pt>
                <c:pt idx="3907">
                  <c:v>166.7</c:v>
                </c:pt>
                <c:pt idx="3908">
                  <c:v>89.6</c:v>
                </c:pt>
                <c:pt idx="3909">
                  <c:v>54.8</c:v>
                </c:pt>
                <c:pt idx="3910">
                  <c:v>52.2</c:v>
                </c:pt>
                <c:pt idx="3911">
                  <c:v>34</c:v>
                </c:pt>
                <c:pt idx="3912">
                  <c:v>16.8</c:v>
                </c:pt>
                <c:pt idx="3913">
                  <c:v>25.7</c:v>
                </c:pt>
                <c:pt idx="3914">
                  <c:v>127.9</c:v>
                </c:pt>
                <c:pt idx="3915">
                  <c:v>66.5</c:v>
                </c:pt>
                <c:pt idx="3916">
                  <c:v>79.8</c:v>
                </c:pt>
                <c:pt idx="3917">
                  <c:v>76.5</c:v>
                </c:pt>
                <c:pt idx="3918">
                  <c:v>148.6</c:v>
                </c:pt>
                <c:pt idx="3919">
                  <c:v>57.6</c:v>
                </c:pt>
                <c:pt idx="3920">
                  <c:v>31.4</c:v>
                </c:pt>
                <c:pt idx="3921">
                  <c:v>38.700000000000003</c:v>
                </c:pt>
                <c:pt idx="3922">
                  <c:v>93.3</c:v>
                </c:pt>
                <c:pt idx="3923">
                  <c:v>47.7</c:v>
                </c:pt>
                <c:pt idx="3924">
                  <c:v>81.599999999999994</c:v>
                </c:pt>
                <c:pt idx="3925">
                  <c:v>65.3</c:v>
                </c:pt>
                <c:pt idx="3926">
                  <c:v>46.3</c:v>
                </c:pt>
                <c:pt idx="3927">
                  <c:v>49.6</c:v>
                </c:pt>
                <c:pt idx="3928">
                  <c:v>22.3</c:v>
                </c:pt>
                <c:pt idx="3929">
                  <c:v>30.8</c:v>
                </c:pt>
                <c:pt idx="3930">
                  <c:v>53.3</c:v>
                </c:pt>
                <c:pt idx="3931">
                  <c:v>42.3</c:v>
                </c:pt>
                <c:pt idx="3932">
                  <c:v>25.7</c:v>
                </c:pt>
                <c:pt idx="3933">
                  <c:v>24</c:v>
                </c:pt>
                <c:pt idx="3934">
                  <c:v>69</c:v>
                </c:pt>
                <c:pt idx="3935">
                  <c:v>58.8</c:v>
                </c:pt>
                <c:pt idx="3936">
                  <c:v>17.600000000000001</c:v>
                </c:pt>
                <c:pt idx="3937">
                  <c:v>28.5</c:v>
                </c:pt>
                <c:pt idx="3938">
                  <c:v>25.8</c:v>
                </c:pt>
                <c:pt idx="3939">
                  <c:v>49.7</c:v>
                </c:pt>
                <c:pt idx="3940">
                  <c:v>40.6</c:v>
                </c:pt>
                <c:pt idx="3941">
                  <c:v>29.2</c:v>
                </c:pt>
                <c:pt idx="3942">
                  <c:v>85.4</c:v>
                </c:pt>
                <c:pt idx="3943">
                  <c:v>145.80000000000001</c:v>
                </c:pt>
                <c:pt idx="3944">
                  <c:v>74.8</c:v>
                </c:pt>
                <c:pt idx="3945">
                  <c:v>181</c:v>
                </c:pt>
                <c:pt idx="3946">
                  <c:v>44.3</c:v>
                </c:pt>
                <c:pt idx="3947">
                  <c:v>11.9</c:v>
                </c:pt>
                <c:pt idx="3948">
                  <c:v>50.5</c:v>
                </c:pt>
                <c:pt idx="3949">
                  <c:v>44.1</c:v>
                </c:pt>
                <c:pt idx="3950">
                  <c:v>44.2</c:v>
                </c:pt>
                <c:pt idx="3951">
                  <c:v>11.6</c:v>
                </c:pt>
                <c:pt idx="3952">
                  <c:v>41.2</c:v>
                </c:pt>
                <c:pt idx="3953">
                  <c:v>27.3</c:v>
                </c:pt>
                <c:pt idx="3954">
                  <c:v>12.4</c:v>
                </c:pt>
                <c:pt idx="3955">
                  <c:v>75.400000000000006</c:v>
                </c:pt>
                <c:pt idx="3956">
                  <c:v>44.9</c:v>
                </c:pt>
                <c:pt idx="3957">
                  <c:v>65.3</c:v>
                </c:pt>
                <c:pt idx="3958">
                  <c:v>45.8</c:v>
                </c:pt>
                <c:pt idx="3959">
                  <c:v>66.3</c:v>
                </c:pt>
                <c:pt idx="3960">
                  <c:v>9.3000000000000007</c:v>
                </c:pt>
                <c:pt idx="3961">
                  <c:v>9.8000000000000007</c:v>
                </c:pt>
                <c:pt idx="3962">
                  <c:v>19.600000000000001</c:v>
                </c:pt>
                <c:pt idx="3963">
                  <c:v>45.5</c:v>
                </c:pt>
                <c:pt idx="3964">
                  <c:v>28.2</c:v>
                </c:pt>
                <c:pt idx="3965">
                  <c:v>61.4</c:v>
                </c:pt>
                <c:pt idx="3966">
                  <c:v>37.6</c:v>
                </c:pt>
                <c:pt idx="3967">
                  <c:v>36.1</c:v>
                </c:pt>
                <c:pt idx="3968">
                  <c:v>63.2</c:v>
                </c:pt>
                <c:pt idx="3969">
                  <c:v>21.6</c:v>
                </c:pt>
                <c:pt idx="3970">
                  <c:v>38.799999999999997</c:v>
                </c:pt>
                <c:pt idx="3971">
                  <c:v>29.7</c:v>
                </c:pt>
                <c:pt idx="3972">
                  <c:v>49.7</c:v>
                </c:pt>
                <c:pt idx="3973">
                  <c:v>38.700000000000003</c:v>
                </c:pt>
                <c:pt idx="3974">
                  <c:v>15.8</c:v>
                </c:pt>
                <c:pt idx="3975">
                  <c:v>19.600000000000001</c:v>
                </c:pt>
                <c:pt idx="3976">
                  <c:v>8.9</c:v>
                </c:pt>
                <c:pt idx="3977">
                  <c:v>19.399999999999999</c:v>
                </c:pt>
                <c:pt idx="3978">
                  <c:v>42.2</c:v>
                </c:pt>
                <c:pt idx="3979">
                  <c:v>11.4</c:v>
                </c:pt>
                <c:pt idx="3980">
                  <c:v>50.1</c:v>
                </c:pt>
                <c:pt idx="3981">
                  <c:v>13.5</c:v>
                </c:pt>
                <c:pt idx="3982">
                  <c:v>10.199999999999999</c:v>
                </c:pt>
                <c:pt idx="3983">
                  <c:v>23.4</c:v>
                </c:pt>
                <c:pt idx="3984">
                  <c:v>23.4</c:v>
                </c:pt>
                <c:pt idx="3985">
                  <c:v>9.6999999999999993</c:v>
                </c:pt>
                <c:pt idx="3986">
                  <c:v>64.099999999999994</c:v>
                </c:pt>
                <c:pt idx="3987">
                  <c:v>25.7</c:v>
                </c:pt>
                <c:pt idx="3988">
                  <c:v>8.6</c:v>
                </c:pt>
                <c:pt idx="3989">
                  <c:v>8.9</c:v>
                </c:pt>
                <c:pt idx="3990">
                  <c:v>21.9</c:v>
                </c:pt>
                <c:pt idx="3991">
                  <c:v>27</c:v>
                </c:pt>
                <c:pt idx="3992">
                  <c:v>59.2</c:v>
                </c:pt>
                <c:pt idx="3993">
                  <c:v>118.3</c:v>
                </c:pt>
                <c:pt idx="3994">
                  <c:v>77.7</c:v>
                </c:pt>
                <c:pt idx="3995">
                  <c:v>20.2</c:v>
                </c:pt>
                <c:pt idx="3996">
                  <c:v>18.7</c:v>
                </c:pt>
                <c:pt idx="3997">
                  <c:v>32</c:v>
                </c:pt>
                <c:pt idx="3998">
                  <c:v>35.700000000000003</c:v>
                </c:pt>
                <c:pt idx="3999">
                  <c:v>55.6</c:v>
                </c:pt>
                <c:pt idx="4000">
                  <c:v>56.7</c:v>
                </c:pt>
                <c:pt idx="4001">
                  <c:v>35.799999999999997</c:v>
                </c:pt>
                <c:pt idx="4002">
                  <c:v>0.3</c:v>
                </c:pt>
                <c:pt idx="4003">
                  <c:v>13</c:v>
                </c:pt>
                <c:pt idx="4004">
                  <c:v>24.7</c:v>
                </c:pt>
                <c:pt idx="4005">
                  <c:v>48</c:v>
                </c:pt>
                <c:pt idx="4006">
                  <c:v>27.4</c:v>
                </c:pt>
                <c:pt idx="4007">
                  <c:v>25.8</c:v>
                </c:pt>
                <c:pt idx="4008">
                  <c:v>12.2</c:v>
                </c:pt>
                <c:pt idx="4009">
                  <c:v>17.7</c:v>
                </c:pt>
                <c:pt idx="4010">
                  <c:v>18.399999999999999</c:v>
                </c:pt>
                <c:pt idx="4011">
                  <c:v>18.8</c:v>
                </c:pt>
                <c:pt idx="4012">
                  <c:v>21.3</c:v>
                </c:pt>
                <c:pt idx="4013">
                  <c:v>38</c:v>
                </c:pt>
                <c:pt idx="4014">
                  <c:v>47.9</c:v>
                </c:pt>
                <c:pt idx="4015">
                  <c:v>52.4</c:v>
                </c:pt>
                <c:pt idx="4016">
                  <c:v>24</c:v>
                </c:pt>
                <c:pt idx="4017">
                  <c:v>45.3</c:v>
                </c:pt>
                <c:pt idx="4018">
                  <c:v>56.6</c:v>
                </c:pt>
                <c:pt idx="4019">
                  <c:v>35.6</c:v>
                </c:pt>
                <c:pt idx="4020">
                  <c:v>5.0999999999999996</c:v>
                </c:pt>
                <c:pt idx="4021">
                  <c:v>37.4</c:v>
                </c:pt>
                <c:pt idx="4022">
                  <c:v>54.8</c:v>
                </c:pt>
                <c:pt idx="4023">
                  <c:v>15.5</c:v>
                </c:pt>
                <c:pt idx="4024">
                  <c:v>72.900000000000006</c:v>
                </c:pt>
                <c:pt idx="4025">
                  <c:v>36.4</c:v>
                </c:pt>
                <c:pt idx="4026">
                  <c:v>21.3</c:v>
                </c:pt>
                <c:pt idx="4027">
                  <c:v>39.799999999999997</c:v>
                </c:pt>
                <c:pt idx="4028">
                  <c:v>19.899999999999999</c:v>
                </c:pt>
                <c:pt idx="4029">
                  <c:v>17</c:v>
                </c:pt>
                <c:pt idx="4030">
                  <c:v>36.9</c:v>
                </c:pt>
                <c:pt idx="4031">
                  <c:v>14.4</c:v>
                </c:pt>
                <c:pt idx="4032">
                  <c:v>26.5</c:v>
                </c:pt>
                <c:pt idx="4033">
                  <c:v>61.4</c:v>
                </c:pt>
                <c:pt idx="4034">
                  <c:v>51.9</c:v>
                </c:pt>
                <c:pt idx="4035">
                  <c:v>32.200000000000003</c:v>
                </c:pt>
                <c:pt idx="4036">
                  <c:v>34.299999999999997</c:v>
                </c:pt>
                <c:pt idx="4037">
                  <c:v>37.700000000000003</c:v>
                </c:pt>
                <c:pt idx="4038">
                  <c:v>25.5</c:v>
                </c:pt>
                <c:pt idx="4039">
                  <c:v>36.200000000000003</c:v>
                </c:pt>
                <c:pt idx="4040">
                  <c:v>29.5</c:v>
                </c:pt>
                <c:pt idx="4041">
                  <c:v>19.100000000000001</c:v>
                </c:pt>
                <c:pt idx="4042">
                  <c:v>29.4</c:v>
                </c:pt>
                <c:pt idx="4043">
                  <c:v>29</c:v>
                </c:pt>
                <c:pt idx="4044">
                  <c:v>11.4</c:v>
                </c:pt>
                <c:pt idx="4045">
                  <c:v>20.3</c:v>
                </c:pt>
                <c:pt idx="4046">
                  <c:v>31.5</c:v>
                </c:pt>
                <c:pt idx="4047">
                  <c:v>22.8</c:v>
                </c:pt>
                <c:pt idx="4048">
                  <c:v>3.6</c:v>
                </c:pt>
                <c:pt idx="4049">
                  <c:v>28.9</c:v>
                </c:pt>
                <c:pt idx="4050">
                  <c:v>14</c:v>
                </c:pt>
                <c:pt idx="4051">
                  <c:v>18.8</c:v>
                </c:pt>
                <c:pt idx="4052">
                  <c:v>10.7</c:v>
                </c:pt>
                <c:pt idx="4053">
                  <c:v>43</c:v>
                </c:pt>
                <c:pt idx="4054">
                  <c:v>16.2</c:v>
                </c:pt>
                <c:pt idx="4055">
                  <c:v>4.2</c:v>
                </c:pt>
                <c:pt idx="4056">
                  <c:v>16.3</c:v>
                </c:pt>
                <c:pt idx="4057">
                  <c:v>28.9</c:v>
                </c:pt>
                <c:pt idx="4058">
                  <c:v>9.9</c:v>
                </c:pt>
                <c:pt idx="4059">
                  <c:v>16.399999999999999</c:v>
                </c:pt>
                <c:pt idx="4060">
                  <c:v>9.6999999999999993</c:v>
                </c:pt>
                <c:pt idx="4061">
                  <c:v>9.6999999999999993</c:v>
                </c:pt>
                <c:pt idx="4062">
                  <c:v>22</c:v>
                </c:pt>
                <c:pt idx="4063">
                  <c:v>10.3</c:v>
                </c:pt>
                <c:pt idx="4064">
                  <c:v>11.3</c:v>
                </c:pt>
                <c:pt idx="4065">
                  <c:v>12.8</c:v>
                </c:pt>
                <c:pt idx="4066">
                  <c:v>21.4</c:v>
                </c:pt>
                <c:pt idx="4067">
                  <c:v>21</c:v>
                </c:pt>
                <c:pt idx="4068">
                  <c:v>6.8</c:v>
                </c:pt>
                <c:pt idx="4069">
                  <c:v>33.299999999999997</c:v>
                </c:pt>
                <c:pt idx="4070">
                  <c:v>29.7</c:v>
                </c:pt>
                <c:pt idx="4071">
                  <c:v>14.6</c:v>
                </c:pt>
                <c:pt idx="4072">
                  <c:v>7.3</c:v>
                </c:pt>
                <c:pt idx="4073">
                  <c:v>20.5</c:v>
                </c:pt>
                <c:pt idx="4074">
                  <c:v>20.8</c:v>
                </c:pt>
                <c:pt idx="4075">
                  <c:v>26.2</c:v>
                </c:pt>
                <c:pt idx="4076">
                  <c:v>36.299999999999997</c:v>
                </c:pt>
                <c:pt idx="4077">
                  <c:v>24.4</c:v>
                </c:pt>
                <c:pt idx="4078">
                  <c:v>42.8</c:v>
                </c:pt>
                <c:pt idx="4079">
                  <c:v>39.200000000000003</c:v>
                </c:pt>
                <c:pt idx="4080">
                  <c:v>9.6999999999999993</c:v>
                </c:pt>
                <c:pt idx="4081">
                  <c:v>13.9</c:v>
                </c:pt>
                <c:pt idx="4082">
                  <c:v>38.9</c:v>
                </c:pt>
                <c:pt idx="4083">
                  <c:v>20</c:v>
                </c:pt>
                <c:pt idx="4084">
                  <c:v>3.2</c:v>
                </c:pt>
                <c:pt idx="4085">
                  <c:v>3.3</c:v>
                </c:pt>
                <c:pt idx="4086">
                  <c:v>27.5</c:v>
                </c:pt>
                <c:pt idx="4087">
                  <c:v>24.5</c:v>
                </c:pt>
                <c:pt idx="4088">
                  <c:v>13.1</c:v>
                </c:pt>
                <c:pt idx="4089">
                  <c:v>16.8</c:v>
                </c:pt>
                <c:pt idx="4090">
                  <c:v>11.4</c:v>
                </c:pt>
                <c:pt idx="4091">
                  <c:v>2.2999999999999998</c:v>
                </c:pt>
                <c:pt idx="4092">
                  <c:v>26.3</c:v>
                </c:pt>
                <c:pt idx="4093">
                  <c:v>18.5</c:v>
                </c:pt>
                <c:pt idx="4094">
                  <c:v>17.7</c:v>
                </c:pt>
                <c:pt idx="4095">
                  <c:v>19.7</c:v>
                </c:pt>
                <c:pt idx="4096">
                  <c:v>26.6</c:v>
                </c:pt>
                <c:pt idx="4097">
                  <c:v>14.9</c:v>
                </c:pt>
                <c:pt idx="4098">
                  <c:v>5.4</c:v>
                </c:pt>
                <c:pt idx="4099">
                  <c:v>11.9</c:v>
                </c:pt>
                <c:pt idx="4100">
                  <c:v>7.6</c:v>
                </c:pt>
                <c:pt idx="4101">
                  <c:v>2.6</c:v>
                </c:pt>
                <c:pt idx="4102">
                  <c:v>2.8</c:v>
                </c:pt>
                <c:pt idx="4103">
                  <c:v>4.5</c:v>
                </c:pt>
                <c:pt idx="4104">
                  <c:v>7.6</c:v>
                </c:pt>
                <c:pt idx="4105">
                  <c:v>5.5</c:v>
                </c:pt>
                <c:pt idx="4106">
                  <c:v>2.6</c:v>
                </c:pt>
                <c:pt idx="4107">
                  <c:v>3.9</c:v>
                </c:pt>
                <c:pt idx="4108">
                  <c:v>31</c:v>
                </c:pt>
                <c:pt idx="4109">
                  <c:v>4</c:v>
                </c:pt>
                <c:pt idx="4110">
                  <c:v>3.9</c:v>
                </c:pt>
                <c:pt idx="4111">
                  <c:v>5.3</c:v>
                </c:pt>
                <c:pt idx="4112">
                  <c:v>5.3</c:v>
                </c:pt>
                <c:pt idx="4113">
                  <c:v>5.7</c:v>
                </c:pt>
                <c:pt idx="4114">
                  <c:v>4.8</c:v>
                </c:pt>
                <c:pt idx="4115">
                  <c:v>5.5</c:v>
                </c:pt>
                <c:pt idx="4116">
                  <c:v>6.4</c:v>
                </c:pt>
                <c:pt idx="4117">
                  <c:v>4.3</c:v>
                </c:pt>
                <c:pt idx="4118">
                  <c:v>3.5</c:v>
                </c:pt>
                <c:pt idx="4119">
                  <c:v>14.4</c:v>
                </c:pt>
                <c:pt idx="4120">
                  <c:v>2.6</c:v>
                </c:pt>
                <c:pt idx="4121">
                  <c:v>5.6</c:v>
                </c:pt>
                <c:pt idx="4122">
                  <c:v>4.8</c:v>
                </c:pt>
                <c:pt idx="4123">
                  <c:v>4.7</c:v>
                </c:pt>
                <c:pt idx="4124">
                  <c:v>4.8</c:v>
                </c:pt>
                <c:pt idx="4125">
                  <c:v>3.8</c:v>
                </c:pt>
                <c:pt idx="4126">
                  <c:v>5.4</c:v>
                </c:pt>
                <c:pt idx="4127">
                  <c:v>5.5</c:v>
                </c:pt>
                <c:pt idx="4128">
                  <c:v>4</c:v>
                </c:pt>
                <c:pt idx="4129">
                  <c:v>3.8</c:v>
                </c:pt>
                <c:pt idx="4130">
                  <c:v>6.9</c:v>
                </c:pt>
                <c:pt idx="4131">
                  <c:v>26.7</c:v>
                </c:pt>
                <c:pt idx="4132">
                  <c:v>5.0999999999999996</c:v>
                </c:pt>
                <c:pt idx="4133">
                  <c:v>9.3000000000000007</c:v>
                </c:pt>
                <c:pt idx="4134">
                  <c:v>6.3</c:v>
                </c:pt>
                <c:pt idx="4135">
                  <c:v>5</c:v>
                </c:pt>
                <c:pt idx="4136">
                  <c:v>9.1999999999999993</c:v>
                </c:pt>
                <c:pt idx="4137">
                  <c:v>4.9000000000000004</c:v>
                </c:pt>
                <c:pt idx="4138">
                  <c:v>3.5</c:v>
                </c:pt>
                <c:pt idx="4139">
                  <c:v>4</c:v>
                </c:pt>
                <c:pt idx="4140">
                  <c:v>6.5</c:v>
                </c:pt>
                <c:pt idx="4141">
                  <c:v>6.5</c:v>
                </c:pt>
                <c:pt idx="4142">
                  <c:v>6.8</c:v>
                </c:pt>
                <c:pt idx="4143">
                  <c:v>6</c:v>
                </c:pt>
                <c:pt idx="4144">
                  <c:v>13</c:v>
                </c:pt>
                <c:pt idx="4145">
                  <c:v>4.3</c:v>
                </c:pt>
                <c:pt idx="4146">
                  <c:v>5.2</c:v>
                </c:pt>
                <c:pt idx="4147">
                  <c:v>24.5</c:v>
                </c:pt>
                <c:pt idx="4148">
                  <c:v>12.1</c:v>
                </c:pt>
                <c:pt idx="4149">
                  <c:v>14.6</c:v>
                </c:pt>
                <c:pt idx="4150">
                  <c:v>8.1999999999999993</c:v>
                </c:pt>
                <c:pt idx="4151">
                  <c:v>33.299999999999997</c:v>
                </c:pt>
                <c:pt idx="4152">
                  <c:v>10</c:v>
                </c:pt>
                <c:pt idx="4153">
                  <c:v>5.6</c:v>
                </c:pt>
                <c:pt idx="4154">
                  <c:v>8.1</c:v>
                </c:pt>
                <c:pt idx="4155">
                  <c:v>6.7</c:v>
                </c:pt>
                <c:pt idx="4156">
                  <c:v>10.5</c:v>
                </c:pt>
                <c:pt idx="4157">
                  <c:v>9.1</c:v>
                </c:pt>
                <c:pt idx="4158">
                  <c:v>17.399999999999999</c:v>
                </c:pt>
                <c:pt idx="4159">
                  <c:v>6.9</c:v>
                </c:pt>
                <c:pt idx="4160">
                  <c:v>4.2</c:v>
                </c:pt>
                <c:pt idx="4161">
                  <c:v>11.5</c:v>
                </c:pt>
                <c:pt idx="4162">
                  <c:v>10.1</c:v>
                </c:pt>
                <c:pt idx="4163">
                  <c:v>11.8</c:v>
                </c:pt>
                <c:pt idx="4164">
                  <c:v>8.1999999999999993</c:v>
                </c:pt>
                <c:pt idx="4165">
                  <c:v>5.0999999999999996</c:v>
                </c:pt>
                <c:pt idx="4166">
                  <c:v>7.9</c:v>
                </c:pt>
                <c:pt idx="4167">
                  <c:v>6.4</c:v>
                </c:pt>
                <c:pt idx="4168">
                  <c:v>10.1</c:v>
                </c:pt>
                <c:pt idx="4169">
                  <c:v>12.6</c:v>
                </c:pt>
                <c:pt idx="4170">
                  <c:v>7.8</c:v>
                </c:pt>
                <c:pt idx="4171">
                  <c:v>5.8</c:v>
                </c:pt>
                <c:pt idx="4172">
                  <c:v>6.1</c:v>
                </c:pt>
                <c:pt idx="4173">
                  <c:v>5.0999999999999996</c:v>
                </c:pt>
                <c:pt idx="4174">
                  <c:v>6.8</c:v>
                </c:pt>
                <c:pt idx="4175">
                  <c:v>4.2</c:v>
                </c:pt>
                <c:pt idx="4176">
                  <c:v>4.9000000000000004</c:v>
                </c:pt>
                <c:pt idx="4177">
                  <c:v>5.6</c:v>
                </c:pt>
                <c:pt idx="4178">
                  <c:v>4.5999999999999996</c:v>
                </c:pt>
                <c:pt idx="4179">
                  <c:v>4</c:v>
                </c:pt>
                <c:pt idx="4180">
                  <c:v>4.2</c:v>
                </c:pt>
                <c:pt idx="4181">
                  <c:v>4.3</c:v>
                </c:pt>
                <c:pt idx="4182">
                  <c:v>12.8</c:v>
                </c:pt>
                <c:pt idx="4183">
                  <c:v>64.7</c:v>
                </c:pt>
                <c:pt idx="4184">
                  <c:v>90.3</c:v>
                </c:pt>
                <c:pt idx="4185">
                  <c:v>131.19999999999999</c:v>
                </c:pt>
                <c:pt idx="4186">
                  <c:v>40.299999999999997</c:v>
                </c:pt>
                <c:pt idx="4187">
                  <c:v>29.1</c:v>
                </c:pt>
                <c:pt idx="4188">
                  <c:v>76.3</c:v>
                </c:pt>
                <c:pt idx="4189">
                  <c:v>36.5</c:v>
                </c:pt>
                <c:pt idx="4190">
                  <c:v>41</c:v>
                </c:pt>
                <c:pt idx="4191">
                  <c:v>31.7</c:v>
                </c:pt>
                <c:pt idx="4192">
                  <c:v>7</c:v>
                </c:pt>
                <c:pt idx="4193">
                  <c:v>8.9</c:v>
                </c:pt>
                <c:pt idx="4194">
                  <c:v>6.8</c:v>
                </c:pt>
                <c:pt idx="4195">
                  <c:v>7.6</c:v>
                </c:pt>
                <c:pt idx="4196">
                  <c:v>7.6</c:v>
                </c:pt>
                <c:pt idx="4197">
                  <c:v>14.8</c:v>
                </c:pt>
                <c:pt idx="4198">
                  <c:v>9.8000000000000007</c:v>
                </c:pt>
                <c:pt idx="4199">
                  <c:v>8</c:v>
                </c:pt>
                <c:pt idx="4200">
                  <c:v>8.5</c:v>
                </c:pt>
                <c:pt idx="4201">
                  <c:v>5.4</c:v>
                </c:pt>
                <c:pt idx="4202">
                  <c:v>6.2</c:v>
                </c:pt>
                <c:pt idx="4203">
                  <c:v>6.2</c:v>
                </c:pt>
                <c:pt idx="4204">
                  <c:v>6.3</c:v>
                </c:pt>
                <c:pt idx="4205">
                  <c:v>5.6</c:v>
                </c:pt>
                <c:pt idx="4206">
                  <c:v>5.4</c:v>
                </c:pt>
                <c:pt idx="4207">
                  <c:v>10.1</c:v>
                </c:pt>
                <c:pt idx="4208">
                  <c:v>12.4</c:v>
                </c:pt>
                <c:pt idx="4209">
                  <c:v>8.6</c:v>
                </c:pt>
                <c:pt idx="4210">
                  <c:v>11.5</c:v>
                </c:pt>
                <c:pt idx="4211">
                  <c:v>11.4</c:v>
                </c:pt>
                <c:pt idx="4212">
                  <c:v>10.199999999999999</c:v>
                </c:pt>
                <c:pt idx="4213">
                  <c:v>11.5</c:v>
                </c:pt>
                <c:pt idx="4214">
                  <c:v>10.5</c:v>
                </c:pt>
                <c:pt idx="4215">
                  <c:v>18.899999999999999</c:v>
                </c:pt>
                <c:pt idx="4216">
                  <c:v>29.4</c:v>
                </c:pt>
                <c:pt idx="4217">
                  <c:v>36.1</c:v>
                </c:pt>
                <c:pt idx="4218">
                  <c:v>10.199999999999999</c:v>
                </c:pt>
                <c:pt idx="4219">
                  <c:v>22</c:v>
                </c:pt>
                <c:pt idx="4220">
                  <c:v>97.9</c:v>
                </c:pt>
                <c:pt idx="4221">
                  <c:v>28.7</c:v>
                </c:pt>
                <c:pt idx="4222">
                  <c:v>27.6</c:v>
                </c:pt>
                <c:pt idx="4223">
                  <c:v>26.8</c:v>
                </c:pt>
                <c:pt idx="4224">
                  <c:v>31.8</c:v>
                </c:pt>
                <c:pt idx="4225">
                  <c:v>59</c:v>
                </c:pt>
                <c:pt idx="4226">
                  <c:v>36.5</c:v>
                </c:pt>
                <c:pt idx="4227">
                  <c:v>70.900000000000006</c:v>
                </c:pt>
                <c:pt idx="4228">
                  <c:v>29.9</c:v>
                </c:pt>
                <c:pt idx="4229">
                  <c:v>6.3</c:v>
                </c:pt>
                <c:pt idx="4230">
                  <c:v>10.5</c:v>
                </c:pt>
                <c:pt idx="4231">
                  <c:v>13.4</c:v>
                </c:pt>
                <c:pt idx="4232">
                  <c:v>15.8</c:v>
                </c:pt>
                <c:pt idx="4233">
                  <c:v>68.3</c:v>
                </c:pt>
                <c:pt idx="4234">
                  <c:v>46</c:v>
                </c:pt>
                <c:pt idx="4235">
                  <c:v>82.2</c:v>
                </c:pt>
                <c:pt idx="4236">
                  <c:v>25</c:v>
                </c:pt>
                <c:pt idx="4237">
                  <c:v>8.6</c:v>
                </c:pt>
                <c:pt idx="4238">
                  <c:v>22</c:v>
                </c:pt>
                <c:pt idx="4239">
                  <c:v>23.8</c:v>
                </c:pt>
                <c:pt idx="4240">
                  <c:v>19.7</c:v>
                </c:pt>
                <c:pt idx="4241">
                  <c:v>12.5</c:v>
                </c:pt>
                <c:pt idx="4242">
                  <c:v>15.9</c:v>
                </c:pt>
                <c:pt idx="4243">
                  <c:v>52.6</c:v>
                </c:pt>
                <c:pt idx="4244">
                  <c:v>11.9</c:v>
                </c:pt>
                <c:pt idx="4245">
                  <c:v>21.9</c:v>
                </c:pt>
                <c:pt idx="4246">
                  <c:v>2.1</c:v>
                </c:pt>
                <c:pt idx="4247">
                  <c:v>6.2</c:v>
                </c:pt>
                <c:pt idx="4248">
                  <c:v>10.4</c:v>
                </c:pt>
                <c:pt idx="4249">
                  <c:v>11.4</c:v>
                </c:pt>
                <c:pt idx="4250">
                  <c:v>11.6</c:v>
                </c:pt>
                <c:pt idx="4251">
                  <c:v>28.8</c:v>
                </c:pt>
                <c:pt idx="4252">
                  <c:v>9.8000000000000007</c:v>
                </c:pt>
                <c:pt idx="4253">
                  <c:v>26.2</c:v>
                </c:pt>
                <c:pt idx="4254">
                  <c:v>15</c:v>
                </c:pt>
                <c:pt idx="4255">
                  <c:v>5.6</c:v>
                </c:pt>
                <c:pt idx="4256">
                  <c:v>16.100000000000001</c:v>
                </c:pt>
                <c:pt idx="4257">
                  <c:v>10.9</c:v>
                </c:pt>
                <c:pt idx="4258">
                  <c:v>4.5999999999999996</c:v>
                </c:pt>
                <c:pt idx="4259">
                  <c:v>37.6</c:v>
                </c:pt>
                <c:pt idx="4260">
                  <c:v>7.5</c:v>
                </c:pt>
                <c:pt idx="4261">
                  <c:v>9.4</c:v>
                </c:pt>
                <c:pt idx="4262">
                  <c:v>8.3000000000000007</c:v>
                </c:pt>
                <c:pt idx="4263">
                  <c:v>10.6</c:v>
                </c:pt>
                <c:pt idx="4264">
                  <c:v>20.2</c:v>
                </c:pt>
                <c:pt idx="4265">
                  <c:v>61.8</c:v>
                </c:pt>
                <c:pt idx="4266">
                  <c:v>21.7</c:v>
                </c:pt>
                <c:pt idx="4267">
                  <c:v>15.4</c:v>
                </c:pt>
                <c:pt idx="4268">
                  <c:v>8.6999999999999993</c:v>
                </c:pt>
                <c:pt idx="4269">
                  <c:v>62.7</c:v>
                </c:pt>
                <c:pt idx="4270">
                  <c:v>25.4</c:v>
                </c:pt>
                <c:pt idx="4271">
                  <c:v>43.1</c:v>
                </c:pt>
                <c:pt idx="4272">
                  <c:v>125.1</c:v>
                </c:pt>
                <c:pt idx="4273">
                  <c:v>227.1</c:v>
                </c:pt>
                <c:pt idx="4274">
                  <c:v>141.5</c:v>
                </c:pt>
                <c:pt idx="4275">
                  <c:v>145.80000000000001</c:v>
                </c:pt>
                <c:pt idx="4276">
                  <c:v>53.3</c:v>
                </c:pt>
                <c:pt idx="4277">
                  <c:v>73.599999999999994</c:v>
                </c:pt>
                <c:pt idx="4278">
                  <c:v>69.7</c:v>
                </c:pt>
                <c:pt idx="4279">
                  <c:v>71.599999999999994</c:v>
                </c:pt>
                <c:pt idx="4280">
                  <c:v>41.7</c:v>
                </c:pt>
                <c:pt idx="4281">
                  <c:v>52.7</c:v>
                </c:pt>
                <c:pt idx="4282">
                  <c:v>111.1</c:v>
                </c:pt>
                <c:pt idx="4283">
                  <c:v>25.4</c:v>
                </c:pt>
                <c:pt idx="4284">
                  <c:v>44</c:v>
                </c:pt>
                <c:pt idx="4285">
                  <c:v>138.69999999999999</c:v>
                </c:pt>
                <c:pt idx="4286">
                  <c:v>68.400000000000006</c:v>
                </c:pt>
                <c:pt idx="4287">
                  <c:v>188.9</c:v>
                </c:pt>
                <c:pt idx="4288">
                  <c:v>42.9</c:v>
                </c:pt>
                <c:pt idx="4289">
                  <c:v>47</c:v>
                </c:pt>
                <c:pt idx="4290">
                  <c:v>71.599999999999994</c:v>
                </c:pt>
                <c:pt idx="4291">
                  <c:v>58.7</c:v>
                </c:pt>
                <c:pt idx="4292">
                  <c:v>22.8</c:v>
                </c:pt>
                <c:pt idx="4293">
                  <c:v>34.700000000000003</c:v>
                </c:pt>
                <c:pt idx="4294">
                  <c:v>12.1</c:v>
                </c:pt>
                <c:pt idx="4295">
                  <c:v>16.8</c:v>
                </c:pt>
                <c:pt idx="4296">
                  <c:v>34.4</c:v>
                </c:pt>
                <c:pt idx="4297">
                  <c:v>35.6</c:v>
                </c:pt>
                <c:pt idx="4298">
                  <c:v>47.9</c:v>
                </c:pt>
                <c:pt idx="4299">
                  <c:v>43.6</c:v>
                </c:pt>
                <c:pt idx="4300">
                  <c:v>77.7</c:v>
                </c:pt>
                <c:pt idx="4301">
                  <c:v>24.9</c:v>
                </c:pt>
                <c:pt idx="4302">
                  <c:v>40.4</c:v>
                </c:pt>
                <c:pt idx="4303">
                  <c:v>21.6</c:v>
                </c:pt>
                <c:pt idx="4304">
                  <c:v>10.3</c:v>
                </c:pt>
                <c:pt idx="4305">
                  <c:v>38.799999999999997</c:v>
                </c:pt>
                <c:pt idx="4306">
                  <c:v>48</c:v>
                </c:pt>
                <c:pt idx="4307">
                  <c:v>29.5</c:v>
                </c:pt>
                <c:pt idx="4308">
                  <c:v>10.4</c:v>
                </c:pt>
                <c:pt idx="4309">
                  <c:v>2.5</c:v>
                </c:pt>
                <c:pt idx="4310">
                  <c:v>8.6</c:v>
                </c:pt>
                <c:pt idx="4311">
                  <c:v>8.1999999999999993</c:v>
                </c:pt>
                <c:pt idx="4312">
                  <c:v>26.1</c:v>
                </c:pt>
                <c:pt idx="4313">
                  <c:v>26.2</c:v>
                </c:pt>
                <c:pt idx="4314">
                  <c:v>39.299999999999997</c:v>
                </c:pt>
                <c:pt idx="4315">
                  <c:v>1.9</c:v>
                </c:pt>
                <c:pt idx="4316">
                  <c:v>30.7</c:v>
                </c:pt>
                <c:pt idx="4317">
                  <c:v>44.1</c:v>
                </c:pt>
                <c:pt idx="4318">
                  <c:v>49.6</c:v>
                </c:pt>
                <c:pt idx="4319">
                  <c:v>36</c:v>
                </c:pt>
                <c:pt idx="4320">
                  <c:v>12.3</c:v>
                </c:pt>
                <c:pt idx="4321">
                  <c:v>32.200000000000003</c:v>
                </c:pt>
                <c:pt idx="4322">
                  <c:v>28.4</c:v>
                </c:pt>
                <c:pt idx="4323">
                  <c:v>28.6</c:v>
                </c:pt>
                <c:pt idx="4324">
                  <c:v>19.8</c:v>
                </c:pt>
                <c:pt idx="4325">
                  <c:v>31.6</c:v>
                </c:pt>
                <c:pt idx="4326">
                  <c:v>13.8</c:v>
                </c:pt>
                <c:pt idx="4327">
                  <c:v>25</c:v>
                </c:pt>
                <c:pt idx="4328">
                  <c:v>5.0999999999999996</c:v>
                </c:pt>
                <c:pt idx="4329">
                  <c:v>22.8</c:v>
                </c:pt>
                <c:pt idx="4330">
                  <c:v>22.1</c:v>
                </c:pt>
                <c:pt idx="4331">
                  <c:v>4.9000000000000004</c:v>
                </c:pt>
                <c:pt idx="4332">
                  <c:v>2.7</c:v>
                </c:pt>
                <c:pt idx="4333">
                  <c:v>1.3</c:v>
                </c:pt>
                <c:pt idx="4334">
                  <c:v>19.600000000000001</c:v>
                </c:pt>
                <c:pt idx="4335">
                  <c:v>4.9000000000000004</c:v>
                </c:pt>
                <c:pt idx="4336">
                  <c:v>3</c:v>
                </c:pt>
                <c:pt idx="4337">
                  <c:v>1.8</c:v>
                </c:pt>
                <c:pt idx="4338">
                  <c:v>5.2</c:v>
                </c:pt>
                <c:pt idx="4339">
                  <c:v>5.7</c:v>
                </c:pt>
                <c:pt idx="4340">
                  <c:v>17.8</c:v>
                </c:pt>
                <c:pt idx="4341">
                  <c:v>3.1</c:v>
                </c:pt>
                <c:pt idx="4342">
                  <c:v>35</c:v>
                </c:pt>
                <c:pt idx="4343">
                  <c:v>1.6</c:v>
                </c:pt>
                <c:pt idx="4344">
                  <c:v>5.2</c:v>
                </c:pt>
                <c:pt idx="4345">
                  <c:v>3.7</c:v>
                </c:pt>
                <c:pt idx="4346">
                  <c:v>2.8</c:v>
                </c:pt>
                <c:pt idx="4347">
                  <c:v>13.8</c:v>
                </c:pt>
                <c:pt idx="4348">
                  <c:v>10.4</c:v>
                </c:pt>
                <c:pt idx="4349">
                  <c:v>1.1000000000000001</c:v>
                </c:pt>
                <c:pt idx="4350">
                  <c:v>9.5</c:v>
                </c:pt>
                <c:pt idx="4351">
                  <c:v>4.9000000000000004</c:v>
                </c:pt>
                <c:pt idx="4352">
                  <c:v>0.4</c:v>
                </c:pt>
                <c:pt idx="4353">
                  <c:v>3.6</c:v>
                </c:pt>
                <c:pt idx="4354">
                  <c:v>3.8</c:v>
                </c:pt>
                <c:pt idx="4355">
                  <c:v>21.8</c:v>
                </c:pt>
                <c:pt idx="4356">
                  <c:v>12.6</c:v>
                </c:pt>
                <c:pt idx="4357">
                  <c:v>6.8</c:v>
                </c:pt>
                <c:pt idx="4358">
                  <c:v>21.9</c:v>
                </c:pt>
                <c:pt idx="4359">
                  <c:v>5.3</c:v>
                </c:pt>
                <c:pt idx="4360">
                  <c:v>3</c:v>
                </c:pt>
                <c:pt idx="4361">
                  <c:v>0.8</c:v>
                </c:pt>
                <c:pt idx="4362">
                  <c:v>2.1</c:v>
                </c:pt>
                <c:pt idx="4363">
                  <c:v>2.8</c:v>
                </c:pt>
                <c:pt idx="4364">
                  <c:v>4.5</c:v>
                </c:pt>
                <c:pt idx="4365">
                  <c:v>6.7</c:v>
                </c:pt>
                <c:pt idx="4366">
                  <c:v>3.1</c:v>
                </c:pt>
                <c:pt idx="4367">
                  <c:v>2.2000000000000002</c:v>
                </c:pt>
                <c:pt idx="4368">
                  <c:v>5.2</c:v>
                </c:pt>
                <c:pt idx="4369">
                  <c:v>9.1999999999999993</c:v>
                </c:pt>
                <c:pt idx="4370">
                  <c:v>3.5</c:v>
                </c:pt>
                <c:pt idx="4371">
                  <c:v>3</c:v>
                </c:pt>
                <c:pt idx="4372">
                  <c:v>5.8</c:v>
                </c:pt>
                <c:pt idx="4373">
                  <c:v>9.1</c:v>
                </c:pt>
                <c:pt idx="4374">
                  <c:v>9.1</c:v>
                </c:pt>
                <c:pt idx="4375">
                  <c:v>5.6</c:v>
                </c:pt>
                <c:pt idx="4376">
                  <c:v>10.8</c:v>
                </c:pt>
                <c:pt idx="4377">
                  <c:v>16.2</c:v>
                </c:pt>
                <c:pt idx="4378">
                  <c:v>7</c:v>
                </c:pt>
                <c:pt idx="4379">
                  <c:v>6.4</c:v>
                </c:pt>
                <c:pt idx="4380">
                  <c:v>4.5999999999999996</c:v>
                </c:pt>
                <c:pt idx="4381">
                  <c:v>9.6</c:v>
                </c:pt>
                <c:pt idx="4382">
                  <c:v>7.3</c:v>
                </c:pt>
                <c:pt idx="4383">
                  <c:v>8.4</c:v>
                </c:pt>
                <c:pt idx="4384">
                  <c:v>11.6</c:v>
                </c:pt>
                <c:pt idx="4385">
                  <c:v>17.399999999999999</c:v>
                </c:pt>
                <c:pt idx="4386">
                  <c:v>4.7</c:v>
                </c:pt>
                <c:pt idx="4387">
                  <c:v>8.1999999999999993</c:v>
                </c:pt>
                <c:pt idx="4388">
                  <c:v>12.5</c:v>
                </c:pt>
                <c:pt idx="4389">
                  <c:v>2.2999999999999998</c:v>
                </c:pt>
                <c:pt idx="4390">
                  <c:v>8.3000000000000007</c:v>
                </c:pt>
                <c:pt idx="4391">
                  <c:v>7.6</c:v>
                </c:pt>
                <c:pt idx="4392">
                  <c:v>3.5</c:v>
                </c:pt>
                <c:pt idx="4393">
                  <c:v>4.8</c:v>
                </c:pt>
                <c:pt idx="4394">
                  <c:v>4.0999999999999996</c:v>
                </c:pt>
                <c:pt idx="4395">
                  <c:v>9.1999999999999993</c:v>
                </c:pt>
                <c:pt idx="4396">
                  <c:v>9.5</c:v>
                </c:pt>
                <c:pt idx="4397">
                  <c:v>7.6</c:v>
                </c:pt>
                <c:pt idx="4398">
                  <c:v>33.700000000000003</c:v>
                </c:pt>
                <c:pt idx="4399">
                  <c:v>14.5</c:v>
                </c:pt>
                <c:pt idx="4400">
                  <c:v>5.8</c:v>
                </c:pt>
                <c:pt idx="4401">
                  <c:v>8.6999999999999993</c:v>
                </c:pt>
                <c:pt idx="4402">
                  <c:v>6.3</c:v>
                </c:pt>
                <c:pt idx="4403">
                  <c:v>6.9</c:v>
                </c:pt>
                <c:pt idx="4404">
                  <c:v>9</c:v>
                </c:pt>
                <c:pt idx="4405">
                  <c:v>7.9</c:v>
                </c:pt>
                <c:pt idx="4406">
                  <c:v>8.6</c:v>
                </c:pt>
                <c:pt idx="4407">
                  <c:v>15.9</c:v>
                </c:pt>
                <c:pt idx="4408">
                  <c:v>4.3</c:v>
                </c:pt>
                <c:pt idx="4409">
                  <c:v>3.1</c:v>
                </c:pt>
                <c:pt idx="4410">
                  <c:v>2.7</c:v>
                </c:pt>
                <c:pt idx="4411">
                  <c:v>2.9</c:v>
                </c:pt>
                <c:pt idx="4412">
                  <c:v>2.9</c:v>
                </c:pt>
                <c:pt idx="4413">
                  <c:v>2.1</c:v>
                </c:pt>
                <c:pt idx="4414">
                  <c:v>3.1</c:v>
                </c:pt>
                <c:pt idx="4415">
                  <c:v>2.4</c:v>
                </c:pt>
                <c:pt idx="4416">
                  <c:v>2.9</c:v>
                </c:pt>
                <c:pt idx="4417">
                  <c:v>3.2</c:v>
                </c:pt>
                <c:pt idx="4418">
                  <c:v>2.8</c:v>
                </c:pt>
                <c:pt idx="4419">
                  <c:v>2.5</c:v>
                </c:pt>
                <c:pt idx="4420">
                  <c:v>2.5</c:v>
                </c:pt>
                <c:pt idx="4421">
                  <c:v>2.4</c:v>
                </c:pt>
                <c:pt idx="4422">
                  <c:v>2.9</c:v>
                </c:pt>
                <c:pt idx="4423">
                  <c:v>2.8</c:v>
                </c:pt>
                <c:pt idx="4424">
                  <c:v>2.5</c:v>
                </c:pt>
                <c:pt idx="4425">
                  <c:v>2.9</c:v>
                </c:pt>
                <c:pt idx="4426">
                  <c:v>3</c:v>
                </c:pt>
                <c:pt idx="4427">
                  <c:v>2.6</c:v>
                </c:pt>
                <c:pt idx="4428">
                  <c:v>3.3</c:v>
                </c:pt>
                <c:pt idx="4429">
                  <c:v>3</c:v>
                </c:pt>
                <c:pt idx="4430">
                  <c:v>2.5</c:v>
                </c:pt>
                <c:pt idx="4431">
                  <c:v>3.4</c:v>
                </c:pt>
                <c:pt idx="4432">
                  <c:v>2.7</c:v>
                </c:pt>
                <c:pt idx="4433">
                  <c:v>2.9</c:v>
                </c:pt>
                <c:pt idx="4434">
                  <c:v>3</c:v>
                </c:pt>
                <c:pt idx="4435">
                  <c:v>2.2999999999999998</c:v>
                </c:pt>
                <c:pt idx="4436">
                  <c:v>3.3</c:v>
                </c:pt>
                <c:pt idx="4437">
                  <c:v>1.1000000000000001</c:v>
                </c:pt>
                <c:pt idx="4438">
                  <c:v>0.8</c:v>
                </c:pt>
                <c:pt idx="4439">
                  <c:v>2.2999999999999998</c:v>
                </c:pt>
                <c:pt idx="4440">
                  <c:v>1.4</c:v>
                </c:pt>
                <c:pt idx="4441">
                  <c:v>1.3</c:v>
                </c:pt>
                <c:pt idx="4442">
                  <c:v>1.5</c:v>
                </c:pt>
                <c:pt idx="4443">
                  <c:v>2.2000000000000002</c:v>
                </c:pt>
                <c:pt idx="4444">
                  <c:v>2</c:v>
                </c:pt>
                <c:pt idx="4445">
                  <c:v>2.1</c:v>
                </c:pt>
                <c:pt idx="4446">
                  <c:v>1.8</c:v>
                </c:pt>
                <c:pt idx="4447">
                  <c:v>1.3</c:v>
                </c:pt>
                <c:pt idx="4448">
                  <c:v>1.6</c:v>
                </c:pt>
                <c:pt idx="4449">
                  <c:v>1.5</c:v>
                </c:pt>
                <c:pt idx="4450">
                  <c:v>0.6</c:v>
                </c:pt>
                <c:pt idx="4451">
                  <c:v>0.7</c:v>
                </c:pt>
                <c:pt idx="4452">
                  <c:v>1</c:v>
                </c:pt>
                <c:pt idx="4453">
                  <c:v>1</c:v>
                </c:pt>
                <c:pt idx="4454">
                  <c:v>0.6</c:v>
                </c:pt>
                <c:pt idx="4455">
                  <c:v>1.8</c:v>
                </c:pt>
                <c:pt idx="4456">
                  <c:v>1.8</c:v>
                </c:pt>
                <c:pt idx="4457">
                  <c:v>1.2</c:v>
                </c:pt>
                <c:pt idx="4458">
                  <c:v>1.5</c:v>
                </c:pt>
                <c:pt idx="4459">
                  <c:v>1.7</c:v>
                </c:pt>
                <c:pt idx="4460">
                  <c:v>1.9</c:v>
                </c:pt>
                <c:pt idx="4461">
                  <c:v>1.6</c:v>
                </c:pt>
                <c:pt idx="4462">
                  <c:v>1.4</c:v>
                </c:pt>
                <c:pt idx="4463">
                  <c:v>1.5</c:v>
                </c:pt>
                <c:pt idx="4464">
                  <c:v>1.8</c:v>
                </c:pt>
                <c:pt idx="4465">
                  <c:v>1.4</c:v>
                </c:pt>
                <c:pt idx="4466">
                  <c:v>5</c:v>
                </c:pt>
                <c:pt idx="4467">
                  <c:v>0.6</c:v>
                </c:pt>
                <c:pt idx="4468">
                  <c:v>0.6</c:v>
                </c:pt>
                <c:pt idx="4469">
                  <c:v>0.7</c:v>
                </c:pt>
                <c:pt idx="4470">
                  <c:v>0.7</c:v>
                </c:pt>
                <c:pt idx="4471">
                  <c:v>0.7</c:v>
                </c:pt>
                <c:pt idx="4472">
                  <c:v>0.6</c:v>
                </c:pt>
                <c:pt idx="4473">
                  <c:v>8.1</c:v>
                </c:pt>
                <c:pt idx="4474">
                  <c:v>0.7</c:v>
                </c:pt>
                <c:pt idx="4475">
                  <c:v>0.9</c:v>
                </c:pt>
                <c:pt idx="4476">
                  <c:v>0.7</c:v>
                </c:pt>
                <c:pt idx="4477">
                  <c:v>0.8</c:v>
                </c:pt>
                <c:pt idx="4478">
                  <c:v>0.9</c:v>
                </c:pt>
                <c:pt idx="4479">
                  <c:v>0.8</c:v>
                </c:pt>
                <c:pt idx="4480">
                  <c:v>0.7</c:v>
                </c:pt>
                <c:pt idx="4481">
                  <c:v>0.9</c:v>
                </c:pt>
                <c:pt idx="4482">
                  <c:v>1</c:v>
                </c:pt>
                <c:pt idx="4483">
                  <c:v>0.8</c:v>
                </c:pt>
                <c:pt idx="4484">
                  <c:v>0.7</c:v>
                </c:pt>
                <c:pt idx="4485">
                  <c:v>2.5</c:v>
                </c:pt>
                <c:pt idx="4486">
                  <c:v>0.8</c:v>
                </c:pt>
                <c:pt idx="4487">
                  <c:v>0.9</c:v>
                </c:pt>
                <c:pt idx="4488">
                  <c:v>1.6</c:v>
                </c:pt>
                <c:pt idx="4489">
                  <c:v>0.8</c:v>
                </c:pt>
                <c:pt idx="4490">
                  <c:v>0.6</c:v>
                </c:pt>
                <c:pt idx="4491">
                  <c:v>0.8</c:v>
                </c:pt>
                <c:pt idx="4492">
                  <c:v>0.8</c:v>
                </c:pt>
                <c:pt idx="4493">
                  <c:v>0.8</c:v>
                </c:pt>
                <c:pt idx="4494">
                  <c:v>0.9</c:v>
                </c:pt>
                <c:pt idx="4495">
                  <c:v>0.7</c:v>
                </c:pt>
                <c:pt idx="4496">
                  <c:v>11.1</c:v>
                </c:pt>
                <c:pt idx="4497">
                  <c:v>1</c:v>
                </c:pt>
                <c:pt idx="4498">
                  <c:v>1.1000000000000001</c:v>
                </c:pt>
                <c:pt idx="4499">
                  <c:v>3.8</c:v>
                </c:pt>
                <c:pt idx="4500">
                  <c:v>3.8</c:v>
                </c:pt>
                <c:pt idx="4501">
                  <c:v>1.4</c:v>
                </c:pt>
                <c:pt idx="4502">
                  <c:v>4.7</c:v>
                </c:pt>
                <c:pt idx="4503">
                  <c:v>2.8</c:v>
                </c:pt>
                <c:pt idx="4504">
                  <c:v>21.5</c:v>
                </c:pt>
                <c:pt idx="4505">
                  <c:v>24.4</c:v>
                </c:pt>
                <c:pt idx="4506">
                  <c:v>3.3</c:v>
                </c:pt>
                <c:pt idx="4507">
                  <c:v>4.0999999999999996</c:v>
                </c:pt>
                <c:pt idx="4508">
                  <c:v>8</c:v>
                </c:pt>
                <c:pt idx="4509">
                  <c:v>10.4</c:v>
                </c:pt>
                <c:pt idx="4510">
                  <c:v>20</c:v>
                </c:pt>
                <c:pt idx="4511">
                  <c:v>10.9</c:v>
                </c:pt>
                <c:pt idx="4512">
                  <c:v>18.5</c:v>
                </c:pt>
                <c:pt idx="4513">
                  <c:v>14.4</c:v>
                </c:pt>
                <c:pt idx="4514">
                  <c:v>5.8</c:v>
                </c:pt>
                <c:pt idx="4515">
                  <c:v>5.2</c:v>
                </c:pt>
                <c:pt idx="4516">
                  <c:v>5.8</c:v>
                </c:pt>
                <c:pt idx="4517">
                  <c:v>5.2</c:v>
                </c:pt>
                <c:pt idx="4518">
                  <c:v>11.9</c:v>
                </c:pt>
                <c:pt idx="4519">
                  <c:v>17.100000000000001</c:v>
                </c:pt>
                <c:pt idx="4520">
                  <c:v>6.2</c:v>
                </c:pt>
                <c:pt idx="4521">
                  <c:v>9.9</c:v>
                </c:pt>
                <c:pt idx="4522">
                  <c:v>11.4</c:v>
                </c:pt>
                <c:pt idx="4523">
                  <c:v>36</c:v>
                </c:pt>
                <c:pt idx="4524">
                  <c:v>46.6</c:v>
                </c:pt>
                <c:pt idx="4525">
                  <c:v>6.9</c:v>
                </c:pt>
                <c:pt idx="4526">
                  <c:v>12.3</c:v>
                </c:pt>
                <c:pt idx="4527">
                  <c:v>12.2</c:v>
                </c:pt>
                <c:pt idx="4528">
                  <c:v>91.7</c:v>
                </c:pt>
                <c:pt idx="4529">
                  <c:v>26.1</c:v>
                </c:pt>
                <c:pt idx="4530">
                  <c:v>22.2</c:v>
                </c:pt>
                <c:pt idx="4531">
                  <c:v>17.100000000000001</c:v>
                </c:pt>
                <c:pt idx="4532">
                  <c:v>46.5</c:v>
                </c:pt>
                <c:pt idx="4533">
                  <c:v>14.7</c:v>
                </c:pt>
                <c:pt idx="4534">
                  <c:v>50</c:v>
                </c:pt>
                <c:pt idx="4535">
                  <c:v>85.3</c:v>
                </c:pt>
                <c:pt idx="4536">
                  <c:v>6.5</c:v>
                </c:pt>
                <c:pt idx="4537">
                  <c:v>23.8</c:v>
                </c:pt>
                <c:pt idx="4538">
                  <c:v>12.9</c:v>
                </c:pt>
                <c:pt idx="4539">
                  <c:v>17.899999999999999</c:v>
                </c:pt>
                <c:pt idx="4540">
                  <c:v>20.3</c:v>
                </c:pt>
                <c:pt idx="4541">
                  <c:v>16.100000000000001</c:v>
                </c:pt>
                <c:pt idx="4542">
                  <c:v>24.8</c:v>
                </c:pt>
                <c:pt idx="4543">
                  <c:v>10.9</c:v>
                </c:pt>
                <c:pt idx="4544">
                  <c:v>11.7</c:v>
                </c:pt>
                <c:pt idx="4545">
                  <c:v>11.8</c:v>
                </c:pt>
                <c:pt idx="4546">
                  <c:v>9</c:v>
                </c:pt>
                <c:pt idx="4547">
                  <c:v>17.7</c:v>
                </c:pt>
                <c:pt idx="4548">
                  <c:v>9</c:v>
                </c:pt>
                <c:pt idx="4549">
                  <c:v>9.1</c:v>
                </c:pt>
                <c:pt idx="4550">
                  <c:v>10.199999999999999</c:v>
                </c:pt>
                <c:pt idx="4551">
                  <c:v>7.7</c:v>
                </c:pt>
                <c:pt idx="4552">
                  <c:v>9.3000000000000007</c:v>
                </c:pt>
                <c:pt idx="4553">
                  <c:v>6.9</c:v>
                </c:pt>
                <c:pt idx="4554">
                  <c:v>8.1999999999999993</c:v>
                </c:pt>
                <c:pt idx="4555">
                  <c:v>12.1</c:v>
                </c:pt>
                <c:pt idx="4556">
                  <c:v>112.5</c:v>
                </c:pt>
                <c:pt idx="4557">
                  <c:v>14.8</c:v>
                </c:pt>
                <c:pt idx="4558">
                  <c:v>22.9</c:v>
                </c:pt>
                <c:pt idx="4559">
                  <c:v>75.400000000000006</c:v>
                </c:pt>
                <c:pt idx="4560">
                  <c:v>22</c:v>
                </c:pt>
                <c:pt idx="4561">
                  <c:v>10.199999999999999</c:v>
                </c:pt>
                <c:pt idx="4562">
                  <c:v>11.5</c:v>
                </c:pt>
                <c:pt idx="4563">
                  <c:v>51.6</c:v>
                </c:pt>
                <c:pt idx="4564">
                  <c:v>12.4</c:v>
                </c:pt>
                <c:pt idx="4565">
                  <c:v>10.8</c:v>
                </c:pt>
                <c:pt idx="4566">
                  <c:v>10</c:v>
                </c:pt>
                <c:pt idx="4567">
                  <c:v>41.2</c:v>
                </c:pt>
                <c:pt idx="4568">
                  <c:v>43.5</c:v>
                </c:pt>
                <c:pt idx="4569">
                  <c:v>14.8</c:v>
                </c:pt>
                <c:pt idx="4570">
                  <c:v>23.6</c:v>
                </c:pt>
                <c:pt idx="4571">
                  <c:v>34.700000000000003</c:v>
                </c:pt>
                <c:pt idx="4572">
                  <c:v>27.2</c:v>
                </c:pt>
                <c:pt idx="4573">
                  <c:v>10.1</c:v>
                </c:pt>
                <c:pt idx="4574">
                  <c:v>9.1</c:v>
                </c:pt>
                <c:pt idx="4575">
                  <c:v>25.5</c:v>
                </c:pt>
                <c:pt idx="4576">
                  <c:v>9.1999999999999993</c:v>
                </c:pt>
                <c:pt idx="4577">
                  <c:v>40.5</c:v>
                </c:pt>
                <c:pt idx="4578">
                  <c:v>18.2</c:v>
                </c:pt>
                <c:pt idx="4579">
                  <c:v>9.1999999999999993</c:v>
                </c:pt>
                <c:pt idx="4580">
                  <c:v>14.5</c:v>
                </c:pt>
                <c:pt idx="4581">
                  <c:v>7.2</c:v>
                </c:pt>
                <c:pt idx="4582">
                  <c:v>13.8</c:v>
                </c:pt>
                <c:pt idx="4583">
                  <c:v>11.1</c:v>
                </c:pt>
                <c:pt idx="4584">
                  <c:v>9.6999999999999993</c:v>
                </c:pt>
                <c:pt idx="4585">
                  <c:v>8.8000000000000007</c:v>
                </c:pt>
                <c:pt idx="4586">
                  <c:v>8.9</c:v>
                </c:pt>
                <c:pt idx="4587">
                  <c:v>9.1999999999999993</c:v>
                </c:pt>
                <c:pt idx="4588">
                  <c:v>12.4</c:v>
                </c:pt>
                <c:pt idx="4589">
                  <c:v>11.5</c:v>
                </c:pt>
                <c:pt idx="4590">
                  <c:v>19.600000000000001</c:v>
                </c:pt>
                <c:pt idx="4591">
                  <c:v>97.2</c:v>
                </c:pt>
                <c:pt idx="4592">
                  <c:v>54.4</c:v>
                </c:pt>
                <c:pt idx="4593">
                  <c:v>12.3</c:v>
                </c:pt>
                <c:pt idx="4594">
                  <c:v>10.1</c:v>
                </c:pt>
                <c:pt idx="4595">
                  <c:v>15</c:v>
                </c:pt>
                <c:pt idx="4596">
                  <c:v>69.2</c:v>
                </c:pt>
                <c:pt idx="4597">
                  <c:v>42.8</c:v>
                </c:pt>
                <c:pt idx="4598">
                  <c:v>52</c:v>
                </c:pt>
                <c:pt idx="4599">
                  <c:v>58.2</c:v>
                </c:pt>
                <c:pt idx="4600">
                  <c:v>19.399999999999999</c:v>
                </c:pt>
                <c:pt idx="4601">
                  <c:v>12.3</c:v>
                </c:pt>
                <c:pt idx="4602">
                  <c:v>11.8</c:v>
                </c:pt>
                <c:pt idx="4603">
                  <c:v>10.3</c:v>
                </c:pt>
                <c:pt idx="4604">
                  <c:v>18.100000000000001</c:v>
                </c:pt>
                <c:pt idx="4605">
                  <c:v>23.7</c:v>
                </c:pt>
                <c:pt idx="4606">
                  <c:v>33.4</c:v>
                </c:pt>
                <c:pt idx="4607">
                  <c:v>7.3</c:v>
                </c:pt>
                <c:pt idx="4608">
                  <c:v>5.4</c:v>
                </c:pt>
                <c:pt idx="4609">
                  <c:v>7.3</c:v>
                </c:pt>
                <c:pt idx="4610">
                  <c:v>17.5</c:v>
                </c:pt>
                <c:pt idx="4611">
                  <c:v>13.3</c:v>
                </c:pt>
                <c:pt idx="4612">
                  <c:v>33.5</c:v>
                </c:pt>
                <c:pt idx="4613">
                  <c:v>11.8</c:v>
                </c:pt>
                <c:pt idx="4614">
                  <c:v>16.100000000000001</c:v>
                </c:pt>
                <c:pt idx="4615">
                  <c:v>19.3</c:v>
                </c:pt>
                <c:pt idx="4616">
                  <c:v>8.6999999999999993</c:v>
                </c:pt>
                <c:pt idx="4617">
                  <c:v>29.2</c:v>
                </c:pt>
                <c:pt idx="4618">
                  <c:v>37.6</c:v>
                </c:pt>
                <c:pt idx="4619">
                  <c:v>17.3</c:v>
                </c:pt>
                <c:pt idx="4620">
                  <c:v>28</c:v>
                </c:pt>
                <c:pt idx="4621">
                  <c:v>13.7</c:v>
                </c:pt>
                <c:pt idx="4622">
                  <c:v>27.2</c:v>
                </c:pt>
                <c:pt idx="4623">
                  <c:v>21.9</c:v>
                </c:pt>
                <c:pt idx="4624">
                  <c:v>43.1</c:v>
                </c:pt>
                <c:pt idx="4625">
                  <c:v>18.5</c:v>
                </c:pt>
                <c:pt idx="4626">
                  <c:v>38.799999999999997</c:v>
                </c:pt>
                <c:pt idx="4627">
                  <c:v>54.9</c:v>
                </c:pt>
                <c:pt idx="4628">
                  <c:v>17</c:v>
                </c:pt>
                <c:pt idx="4629">
                  <c:v>15.1</c:v>
                </c:pt>
                <c:pt idx="4630">
                  <c:v>110.6</c:v>
                </c:pt>
                <c:pt idx="4631">
                  <c:v>59.2</c:v>
                </c:pt>
                <c:pt idx="4632">
                  <c:v>65.8</c:v>
                </c:pt>
                <c:pt idx="4633">
                  <c:v>36.700000000000003</c:v>
                </c:pt>
                <c:pt idx="4634">
                  <c:v>10.5</c:v>
                </c:pt>
                <c:pt idx="4635">
                  <c:v>40</c:v>
                </c:pt>
                <c:pt idx="4636">
                  <c:v>53.6</c:v>
                </c:pt>
                <c:pt idx="4637">
                  <c:v>16.8</c:v>
                </c:pt>
                <c:pt idx="4638">
                  <c:v>11.6</c:v>
                </c:pt>
                <c:pt idx="4639">
                  <c:v>29.1</c:v>
                </c:pt>
                <c:pt idx="4640">
                  <c:v>32.799999999999997</c:v>
                </c:pt>
                <c:pt idx="4641">
                  <c:v>60.9</c:v>
                </c:pt>
                <c:pt idx="4642">
                  <c:v>68.900000000000006</c:v>
                </c:pt>
                <c:pt idx="4643">
                  <c:v>62.4</c:v>
                </c:pt>
                <c:pt idx="4644">
                  <c:v>29.4</c:v>
                </c:pt>
                <c:pt idx="4645">
                  <c:v>32.700000000000003</c:v>
                </c:pt>
                <c:pt idx="4646">
                  <c:v>90.5</c:v>
                </c:pt>
                <c:pt idx="4647">
                  <c:v>125.1</c:v>
                </c:pt>
                <c:pt idx="4648">
                  <c:v>65.7</c:v>
                </c:pt>
                <c:pt idx="4649">
                  <c:v>15.2</c:v>
                </c:pt>
                <c:pt idx="4650">
                  <c:v>45.9</c:v>
                </c:pt>
                <c:pt idx="4651">
                  <c:v>36.5</c:v>
                </c:pt>
                <c:pt idx="4652">
                  <c:v>36.5</c:v>
                </c:pt>
                <c:pt idx="4653">
                  <c:v>25.1</c:v>
                </c:pt>
                <c:pt idx="4654">
                  <c:v>62.4</c:v>
                </c:pt>
                <c:pt idx="4655">
                  <c:v>48.4</c:v>
                </c:pt>
                <c:pt idx="4656">
                  <c:v>48.9</c:v>
                </c:pt>
                <c:pt idx="4657">
                  <c:v>27.6</c:v>
                </c:pt>
                <c:pt idx="4658">
                  <c:v>63.7</c:v>
                </c:pt>
                <c:pt idx="4659">
                  <c:v>43</c:v>
                </c:pt>
                <c:pt idx="4660">
                  <c:v>93.2</c:v>
                </c:pt>
                <c:pt idx="4661">
                  <c:v>47.2</c:v>
                </c:pt>
                <c:pt idx="4662">
                  <c:v>24</c:v>
                </c:pt>
                <c:pt idx="4663">
                  <c:v>20</c:v>
                </c:pt>
                <c:pt idx="4664">
                  <c:v>18.2</c:v>
                </c:pt>
                <c:pt idx="4665">
                  <c:v>23.1</c:v>
                </c:pt>
                <c:pt idx="4666">
                  <c:v>10.3</c:v>
                </c:pt>
                <c:pt idx="4667">
                  <c:v>49.6</c:v>
                </c:pt>
                <c:pt idx="4668">
                  <c:v>81.3</c:v>
                </c:pt>
                <c:pt idx="4669">
                  <c:v>44.3</c:v>
                </c:pt>
                <c:pt idx="4670">
                  <c:v>99.1</c:v>
                </c:pt>
                <c:pt idx="4671">
                  <c:v>16</c:v>
                </c:pt>
                <c:pt idx="4672">
                  <c:v>15.2</c:v>
                </c:pt>
                <c:pt idx="4673">
                  <c:v>17.8</c:v>
                </c:pt>
                <c:pt idx="4674">
                  <c:v>28.6</c:v>
                </c:pt>
                <c:pt idx="4675">
                  <c:v>24.9</c:v>
                </c:pt>
                <c:pt idx="4676">
                  <c:v>89.2</c:v>
                </c:pt>
                <c:pt idx="4677">
                  <c:v>28</c:v>
                </c:pt>
                <c:pt idx="4678">
                  <c:v>14.3</c:v>
                </c:pt>
                <c:pt idx="4679">
                  <c:v>17.8</c:v>
                </c:pt>
                <c:pt idx="4680">
                  <c:v>16.8</c:v>
                </c:pt>
                <c:pt idx="4681">
                  <c:v>28.1</c:v>
                </c:pt>
                <c:pt idx="4682">
                  <c:v>20</c:v>
                </c:pt>
                <c:pt idx="4683">
                  <c:v>20.8</c:v>
                </c:pt>
                <c:pt idx="4684">
                  <c:v>20.100000000000001</c:v>
                </c:pt>
                <c:pt idx="4685">
                  <c:v>27.8</c:v>
                </c:pt>
                <c:pt idx="4686">
                  <c:v>22.8</c:v>
                </c:pt>
                <c:pt idx="4687">
                  <c:v>61.9</c:v>
                </c:pt>
                <c:pt idx="4688">
                  <c:v>79.599999999999994</c:v>
                </c:pt>
                <c:pt idx="4689">
                  <c:v>42.5</c:v>
                </c:pt>
                <c:pt idx="4690">
                  <c:v>49.2</c:v>
                </c:pt>
                <c:pt idx="4691">
                  <c:v>70</c:v>
                </c:pt>
                <c:pt idx="4692">
                  <c:v>52.4</c:v>
                </c:pt>
                <c:pt idx="4693">
                  <c:v>22.6</c:v>
                </c:pt>
                <c:pt idx="4694">
                  <c:v>37</c:v>
                </c:pt>
                <c:pt idx="4695">
                  <c:v>93.1</c:v>
                </c:pt>
                <c:pt idx="4696">
                  <c:v>42.2</c:v>
                </c:pt>
                <c:pt idx="4697">
                  <c:v>58.6</c:v>
                </c:pt>
                <c:pt idx="4698">
                  <c:v>50</c:v>
                </c:pt>
                <c:pt idx="4699">
                  <c:v>89</c:v>
                </c:pt>
                <c:pt idx="4700">
                  <c:v>64.2</c:v>
                </c:pt>
                <c:pt idx="4701">
                  <c:v>67</c:v>
                </c:pt>
                <c:pt idx="4702">
                  <c:v>155.80000000000001</c:v>
                </c:pt>
                <c:pt idx="4703">
                  <c:v>150.1</c:v>
                </c:pt>
                <c:pt idx="4704">
                  <c:v>61.3</c:v>
                </c:pt>
                <c:pt idx="4705">
                  <c:v>35.200000000000003</c:v>
                </c:pt>
                <c:pt idx="4706">
                  <c:v>25.1</c:v>
                </c:pt>
                <c:pt idx="4707">
                  <c:v>31.1</c:v>
                </c:pt>
                <c:pt idx="4708">
                  <c:v>37.1</c:v>
                </c:pt>
                <c:pt idx="4709">
                  <c:v>48.6</c:v>
                </c:pt>
                <c:pt idx="4710">
                  <c:v>30.6</c:v>
                </c:pt>
                <c:pt idx="4711">
                  <c:v>54.8</c:v>
                </c:pt>
                <c:pt idx="4712">
                  <c:v>43.1</c:v>
                </c:pt>
                <c:pt idx="4713">
                  <c:v>27.2</c:v>
                </c:pt>
                <c:pt idx="4714">
                  <c:v>33.200000000000003</c:v>
                </c:pt>
                <c:pt idx="4715">
                  <c:v>20.7</c:v>
                </c:pt>
                <c:pt idx="4716">
                  <c:v>36.4</c:v>
                </c:pt>
                <c:pt idx="4717">
                  <c:v>179.8</c:v>
                </c:pt>
                <c:pt idx="4718">
                  <c:v>69.2</c:v>
                </c:pt>
                <c:pt idx="4719">
                  <c:v>43.7</c:v>
                </c:pt>
                <c:pt idx="4720">
                  <c:v>15.5</c:v>
                </c:pt>
                <c:pt idx="4721">
                  <c:v>22.8</c:v>
                </c:pt>
                <c:pt idx="4722">
                  <c:v>15.6</c:v>
                </c:pt>
                <c:pt idx="4723">
                  <c:v>16.100000000000001</c:v>
                </c:pt>
                <c:pt idx="4724">
                  <c:v>31.6</c:v>
                </c:pt>
                <c:pt idx="4725">
                  <c:v>16.3</c:v>
                </c:pt>
                <c:pt idx="4726">
                  <c:v>9.6</c:v>
                </c:pt>
                <c:pt idx="4727">
                  <c:v>31.6</c:v>
                </c:pt>
                <c:pt idx="4728">
                  <c:v>168.7</c:v>
                </c:pt>
                <c:pt idx="4729">
                  <c:v>19.100000000000001</c:v>
                </c:pt>
                <c:pt idx="4730">
                  <c:v>23.3</c:v>
                </c:pt>
                <c:pt idx="4731">
                  <c:v>50.9</c:v>
                </c:pt>
                <c:pt idx="4732">
                  <c:v>67.3</c:v>
                </c:pt>
                <c:pt idx="4733">
                  <c:v>67.900000000000006</c:v>
                </c:pt>
                <c:pt idx="4734">
                  <c:v>45.8</c:v>
                </c:pt>
                <c:pt idx="4735">
                  <c:v>45</c:v>
                </c:pt>
                <c:pt idx="4736">
                  <c:v>38</c:v>
                </c:pt>
                <c:pt idx="4737">
                  <c:v>25.9</c:v>
                </c:pt>
                <c:pt idx="4738">
                  <c:v>45.4</c:v>
                </c:pt>
                <c:pt idx="4739">
                  <c:v>26.2</c:v>
                </c:pt>
                <c:pt idx="4740">
                  <c:v>31</c:v>
                </c:pt>
                <c:pt idx="4741">
                  <c:v>27.5</c:v>
                </c:pt>
                <c:pt idx="4742">
                  <c:v>20</c:v>
                </c:pt>
                <c:pt idx="4743">
                  <c:v>53.9</c:v>
                </c:pt>
                <c:pt idx="4744">
                  <c:v>43.3</c:v>
                </c:pt>
                <c:pt idx="4745">
                  <c:v>17.7</c:v>
                </c:pt>
                <c:pt idx="4746">
                  <c:v>16.600000000000001</c:v>
                </c:pt>
                <c:pt idx="4747">
                  <c:v>16.899999999999999</c:v>
                </c:pt>
                <c:pt idx="4748">
                  <c:v>18.600000000000001</c:v>
                </c:pt>
                <c:pt idx="4749">
                  <c:v>17.399999999999999</c:v>
                </c:pt>
                <c:pt idx="4750">
                  <c:v>14.8</c:v>
                </c:pt>
                <c:pt idx="4751">
                  <c:v>19.5</c:v>
                </c:pt>
                <c:pt idx="4752">
                  <c:v>30.2</c:v>
                </c:pt>
                <c:pt idx="4753">
                  <c:v>14.2</c:v>
                </c:pt>
                <c:pt idx="4754">
                  <c:v>14.6</c:v>
                </c:pt>
                <c:pt idx="4755">
                  <c:v>16.2</c:v>
                </c:pt>
                <c:pt idx="4756">
                  <c:v>15.4</c:v>
                </c:pt>
                <c:pt idx="4757">
                  <c:v>18.2</c:v>
                </c:pt>
                <c:pt idx="4758">
                  <c:v>17.100000000000001</c:v>
                </c:pt>
                <c:pt idx="4759">
                  <c:v>46</c:v>
                </c:pt>
                <c:pt idx="4760">
                  <c:v>19.100000000000001</c:v>
                </c:pt>
                <c:pt idx="4761">
                  <c:v>76.2</c:v>
                </c:pt>
                <c:pt idx="4762">
                  <c:v>106.3</c:v>
                </c:pt>
                <c:pt idx="4763">
                  <c:v>28.8</c:v>
                </c:pt>
                <c:pt idx="4764">
                  <c:v>67.3</c:v>
                </c:pt>
                <c:pt idx="4765">
                  <c:v>33.9</c:v>
                </c:pt>
                <c:pt idx="4766">
                  <c:v>55.9</c:v>
                </c:pt>
                <c:pt idx="4767">
                  <c:v>22.5</c:v>
                </c:pt>
                <c:pt idx="4768">
                  <c:v>32.200000000000003</c:v>
                </c:pt>
                <c:pt idx="4769">
                  <c:v>34.4</c:v>
                </c:pt>
                <c:pt idx="4770">
                  <c:v>17.8</c:v>
                </c:pt>
                <c:pt idx="4771">
                  <c:v>20.7</c:v>
                </c:pt>
                <c:pt idx="4772">
                  <c:v>28.4</c:v>
                </c:pt>
                <c:pt idx="4773">
                  <c:v>14.6</c:v>
                </c:pt>
                <c:pt idx="4774">
                  <c:v>31.4</c:v>
                </c:pt>
                <c:pt idx="4775">
                  <c:v>10.5</c:v>
                </c:pt>
                <c:pt idx="4776">
                  <c:v>20.3</c:v>
                </c:pt>
                <c:pt idx="4777">
                  <c:v>10.199999999999999</c:v>
                </c:pt>
                <c:pt idx="4778">
                  <c:v>12.6</c:v>
                </c:pt>
                <c:pt idx="4779">
                  <c:v>20.7</c:v>
                </c:pt>
                <c:pt idx="4780">
                  <c:v>30.6</c:v>
                </c:pt>
                <c:pt idx="4781">
                  <c:v>23.1</c:v>
                </c:pt>
                <c:pt idx="4782">
                  <c:v>13.4</c:v>
                </c:pt>
                <c:pt idx="4783">
                  <c:v>17.899999999999999</c:v>
                </c:pt>
                <c:pt idx="4784">
                  <c:v>24</c:v>
                </c:pt>
                <c:pt idx="4785">
                  <c:v>12</c:v>
                </c:pt>
                <c:pt idx="4786">
                  <c:v>16.399999999999999</c:v>
                </c:pt>
                <c:pt idx="4787">
                  <c:v>12.1</c:v>
                </c:pt>
                <c:pt idx="4788">
                  <c:v>14.6</c:v>
                </c:pt>
                <c:pt idx="4789">
                  <c:v>23.3</c:v>
                </c:pt>
                <c:pt idx="4790">
                  <c:v>15.5</c:v>
                </c:pt>
                <c:pt idx="4791">
                  <c:v>17.100000000000001</c:v>
                </c:pt>
                <c:pt idx="4792">
                  <c:v>12.4</c:v>
                </c:pt>
                <c:pt idx="4793">
                  <c:v>12.8</c:v>
                </c:pt>
                <c:pt idx="4794">
                  <c:v>12</c:v>
                </c:pt>
                <c:pt idx="4795">
                  <c:v>11.1</c:v>
                </c:pt>
                <c:pt idx="4796">
                  <c:v>34.299999999999997</c:v>
                </c:pt>
                <c:pt idx="4797">
                  <c:v>11.4</c:v>
                </c:pt>
                <c:pt idx="4798">
                  <c:v>22.8</c:v>
                </c:pt>
                <c:pt idx="4799">
                  <c:v>7.1</c:v>
                </c:pt>
                <c:pt idx="4800">
                  <c:v>12</c:v>
                </c:pt>
                <c:pt idx="4801">
                  <c:v>63.2</c:v>
                </c:pt>
                <c:pt idx="4802">
                  <c:v>12</c:v>
                </c:pt>
                <c:pt idx="4803">
                  <c:v>16.3</c:v>
                </c:pt>
                <c:pt idx="4804">
                  <c:v>35.799999999999997</c:v>
                </c:pt>
                <c:pt idx="4805">
                  <c:v>58.8</c:v>
                </c:pt>
                <c:pt idx="4806">
                  <c:v>22</c:v>
                </c:pt>
                <c:pt idx="4807">
                  <c:v>14.1</c:v>
                </c:pt>
                <c:pt idx="4808">
                  <c:v>13.7</c:v>
                </c:pt>
                <c:pt idx="4809">
                  <c:v>50.9</c:v>
                </c:pt>
                <c:pt idx="4810">
                  <c:v>151.5</c:v>
                </c:pt>
                <c:pt idx="4811">
                  <c:v>17.3</c:v>
                </c:pt>
                <c:pt idx="4812">
                  <c:v>30.1</c:v>
                </c:pt>
                <c:pt idx="4813">
                  <c:v>12.4</c:v>
                </c:pt>
                <c:pt idx="4814">
                  <c:v>13.8</c:v>
                </c:pt>
                <c:pt idx="4815">
                  <c:v>11.6</c:v>
                </c:pt>
                <c:pt idx="4816">
                  <c:v>53.2</c:v>
                </c:pt>
                <c:pt idx="4817">
                  <c:v>134.5</c:v>
                </c:pt>
                <c:pt idx="4818">
                  <c:v>9.1999999999999993</c:v>
                </c:pt>
                <c:pt idx="4819">
                  <c:v>18.3</c:v>
                </c:pt>
                <c:pt idx="4820">
                  <c:v>25.1</c:v>
                </c:pt>
                <c:pt idx="4821">
                  <c:v>21.3</c:v>
                </c:pt>
                <c:pt idx="4822">
                  <c:v>45.5</c:v>
                </c:pt>
                <c:pt idx="4823">
                  <c:v>25.7</c:v>
                </c:pt>
                <c:pt idx="4824">
                  <c:v>43</c:v>
                </c:pt>
                <c:pt idx="4825">
                  <c:v>25.2</c:v>
                </c:pt>
                <c:pt idx="4826">
                  <c:v>51.3</c:v>
                </c:pt>
                <c:pt idx="4827">
                  <c:v>29.7</c:v>
                </c:pt>
                <c:pt idx="4828">
                  <c:v>16</c:v>
                </c:pt>
                <c:pt idx="4829">
                  <c:v>31.6</c:v>
                </c:pt>
                <c:pt idx="4830">
                  <c:v>18.7</c:v>
                </c:pt>
                <c:pt idx="4831">
                  <c:v>43.7</c:v>
                </c:pt>
                <c:pt idx="4832">
                  <c:v>33.299999999999997</c:v>
                </c:pt>
                <c:pt idx="4833">
                  <c:v>13.9</c:v>
                </c:pt>
                <c:pt idx="4834">
                  <c:v>13.2</c:v>
                </c:pt>
                <c:pt idx="4835">
                  <c:v>12.8</c:v>
                </c:pt>
                <c:pt idx="4836">
                  <c:v>18</c:v>
                </c:pt>
                <c:pt idx="4837">
                  <c:v>41.3</c:v>
                </c:pt>
                <c:pt idx="4838">
                  <c:v>22.3</c:v>
                </c:pt>
                <c:pt idx="4839">
                  <c:v>13.6</c:v>
                </c:pt>
                <c:pt idx="4840">
                  <c:v>16.399999999999999</c:v>
                </c:pt>
                <c:pt idx="4841">
                  <c:v>81.099999999999994</c:v>
                </c:pt>
                <c:pt idx="4842">
                  <c:v>31.9</c:v>
                </c:pt>
                <c:pt idx="4843">
                  <c:v>39.1</c:v>
                </c:pt>
                <c:pt idx="4844">
                  <c:v>77.7</c:v>
                </c:pt>
                <c:pt idx="4845">
                  <c:v>11.1</c:v>
                </c:pt>
                <c:pt idx="4846">
                  <c:v>14.3</c:v>
                </c:pt>
                <c:pt idx="4847">
                  <c:v>39.9</c:v>
                </c:pt>
                <c:pt idx="4848">
                  <c:v>12</c:v>
                </c:pt>
                <c:pt idx="4849">
                  <c:v>13.8</c:v>
                </c:pt>
                <c:pt idx="4850">
                  <c:v>15</c:v>
                </c:pt>
                <c:pt idx="4851">
                  <c:v>14.9</c:v>
                </c:pt>
                <c:pt idx="4852">
                  <c:v>26.5</c:v>
                </c:pt>
                <c:pt idx="4853">
                  <c:v>20.399999999999999</c:v>
                </c:pt>
                <c:pt idx="4854">
                  <c:v>47.9</c:v>
                </c:pt>
                <c:pt idx="4855">
                  <c:v>33.799999999999997</c:v>
                </c:pt>
                <c:pt idx="4856">
                  <c:v>70</c:v>
                </c:pt>
                <c:pt idx="4857">
                  <c:v>64.099999999999994</c:v>
                </c:pt>
                <c:pt idx="4858">
                  <c:v>21.9</c:v>
                </c:pt>
                <c:pt idx="4859">
                  <c:v>16.5</c:v>
                </c:pt>
                <c:pt idx="4860">
                  <c:v>23</c:v>
                </c:pt>
                <c:pt idx="4861">
                  <c:v>47.1</c:v>
                </c:pt>
                <c:pt idx="4862">
                  <c:v>51.3</c:v>
                </c:pt>
                <c:pt idx="4863">
                  <c:v>82</c:v>
                </c:pt>
                <c:pt idx="4864">
                  <c:v>43.7</c:v>
                </c:pt>
                <c:pt idx="4865">
                  <c:v>22.8</c:v>
                </c:pt>
                <c:pt idx="4866">
                  <c:v>14.9</c:v>
                </c:pt>
                <c:pt idx="4867">
                  <c:v>25.5</c:v>
                </c:pt>
                <c:pt idx="4868">
                  <c:v>41.2</c:v>
                </c:pt>
                <c:pt idx="4869">
                  <c:v>14.9</c:v>
                </c:pt>
                <c:pt idx="4870">
                  <c:v>23.1</c:v>
                </c:pt>
                <c:pt idx="4871">
                  <c:v>62</c:v>
                </c:pt>
                <c:pt idx="4872">
                  <c:v>76.3</c:v>
                </c:pt>
                <c:pt idx="4873">
                  <c:v>83.4</c:v>
                </c:pt>
                <c:pt idx="4874">
                  <c:v>70.5</c:v>
                </c:pt>
                <c:pt idx="4875">
                  <c:v>33.4</c:v>
                </c:pt>
                <c:pt idx="4876">
                  <c:v>41.4</c:v>
                </c:pt>
                <c:pt idx="4877">
                  <c:v>82.9</c:v>
                </c:pt>
                <c:pt idx="4878">
                  <c:v>29.9</c:v>
                </c:pt>
                <c:pt idx="4879">
                  <c:v>24.2</c:v>
                </c:pt>
                <c:pt idx="4880">
                  <c:v>35.299999999999997</c:v>
                </c:pt>
                <c:pt idx="4881">
                  <c:v>44.9</c:v>
                </c:pt>
                <c:pt idx="4882">
                  <c:v>21.4</c:v>
                </c:pt>
                <c:pt idx="4883">
                  <c:v>33.6</c:v>
                </c:pt>
                <c:pt idx="4884">
                  <c:v>39.9</c:v>
                </c:pt>
                <c:pt idx="4885">
                  <c:v>34.299999999999997</c:v>
                </c:pt>
                <c:pt idx="4886">
                  <c:v>82</c:v>
                </c:pt>
                <c:pt idx="4887">
                  <c:v>43.1</c:v>
                </c:pt>
                <c:pt idx="4888">
                  <c:v>32.6</c:v>
                </c:pt>
                <c:pt idx="4889">
                  <c:v>30.2</c:v>
                </c:pt>
                <c:pt idx="4890">
                  <c:v>34.200000000000003</c:v>
                </c:pt>
                <c:pt idx="4891">
                  <c:v>35</c:v>
                </c:pt>
                <c:pt idx="4892">
                  <c:v>33.5</c:v>
                </c:pt>
                <c:pt idx="4893">
                  <c:v>32.4</c:v>
                </c:pt>
                <c:pt idx="4894">
                  <c:v>32.4</c:v>
                </c:pt>
                <c:pt idx="4895">
                  <c:v>37</c:v>
                </c:pt>
                <c:pt idx="4896">
                  <c:v>37.200000000000003</c:v>
                </c:pt>
                <c:pt idx="4897">
                  <c:v>31.1</c:v>
                </c:pt>
                <c:pt idx="4898">
                  <c:v>31.1</c:v>
                </c:pt>
                <c:pt idx="4899">
                  <c:v>32.1</c:v>
                </c:pt>
                <c:pt idx="4900">
                  <c:v>34.700000000000003</c:v>
                </c:pt>
                <c:pt idx="4901">
                  <c:v>37.5</c:v>
                </c:pt>
                <c:pt idx="4902">
                  <c:v>47.3</c:v>
                </c:pt>
                <c:pt idx="4903">
                  <c:v>27.8</c:v>
                </c:pt>
                <c:pt idx="4904">
                  <c:v>27.1</c:v>
                </c:pt>
                <c:pt idx="4905">
                  <c:v>30.2</c:v>
                </c:pt>
                <c:pt idx="4906">
                  <c:v>34.6</c:v>
                </c:pt>
                <c:pt idx="4907">
                  <c:v>33.4</c:v>
                </c:pt>
                <c:pt idx="4908">
                  <c:v>32.4</c:v>
                </c:pt>
                <c:pt idx="4909">
                  <c:v>32.6</c:v>
                </c:pt>
                <c:pt idx="4910">
                  <c:v>31.9</c:v>
                </c:pt>
                <c:pt idx="4911">
                  <c:v>29.1</c:v>
                </c:pt>
                <c:pt idx="4912">
                  <c:v>48.6</c:v>
                </c:pt>
                <c:pt idx="4913">
                  <c:v>29.4</c:v>
                </c:pt>
                <c:pt idx="4914">
                  <c:v>28.1</c:v>
                </c:pt>
                <c:pt idx="4915">
                  <c:v>27.1</c:v>
                </c:pt>
                <c:pt idx="4916">
                  <c:v>28.1</c:v>
                </c:pt>
                <c:pt idx="4917">
                  <c:v>24.6</c:v>
                </c:pt>
                <c:pt idx="4918">
                  <c:v>18.100000000000001</c:v>
                </c:pt>
                <c:pt idx="4919">
                  <c:v>22.6</c:v>
                </c:pt>
                <c:pt idx="4920">
                  <c:v>19</c:v>
                </c:pt>
                <c:pt idx="4921">
                  <c:v>10.4</c:v>
                </c:pt>
                <c:pt idx="4922">
                  <c:v>11.8</c:v>
                </c:pt>
                <c:pt idx="4923">
                  <c:v>15.7</c:v>
                </c:pt>
                <c:pt idx="4924">
                  <c:v>15.1</c:v>
                </c:pt>
                <c:pt idx="4925">
                  <c:v>41.2</c:v>
                </c:pt>
                <c:pt idx="4926">
                  <c:v>16.600000000000001</c:v>
                </c:pt>
                <c:pt idx="4927">
                  <c:v>10.199999999999999</c:v>
                </c:pt>
                <c:pt idx="4928">
                  <c:v>29.7</c:v>
                </c:pt>
                <c:pt idx="4929">
                  <c:v>29.5</c:v>
                </c:pt>
                <c:pt idx="4930">
                  <c:v>28.2</c:v>
                </c:pt>
                <c:pt idx="4931">
                  <c:v>11.4</c:v>
                </c:pt>
                <c:pt idx="4932">
                  <c:v>19.399999999999999</c:v>
                </c:pt>
                <c:pt idx="4933">
                  <c:v>21</c:v>
                </c:pt>
                <c:pt idx="4934">
                  <c:v>15.7</c:v>
                </c:pt>
                <c:pt idx="4935">
                  <c:v>33.6</c:v>
                </c:pt>
                <c:pt idx="4936">
                  <c:v>9.1</c:v>
                </c:pt>
                <c:pt idx="4937">
                  <c:v>15.9</c:v>
                </c:pt>
                <c:pt idx="4938">
                  <c:v>10</c:v>
                </c:pt>
                <c:pt idx="4939">
                  <c:v>19.100000000000001</c:v>
                </c:pt>
                <c:pt idx="4940">
                  <c:v>10.5</c:v>
                </c:pt>
                <c:pt idx="4941">
                  <c:v>16.3</c:v>
                </c:pt>
                <c:pt idx="4942">
                  <c:v>18.899999999999999</c:v>
                </c:pt>
                <c:pt idx="4943">
                  <c:v>21.2</c:v>
                </c:pt>
                <c:pt idx="4944">
                  <c:v>73.400000000000006</c:v>
                </c:pt>
                <c:pt idx="4945">
                  <c:v>34</c:v>
                </c:pt>
                <c:pt idx="4946">
                  <c:v>41.6</c:v>
                </c:pt>
                <c:pt idx="4947">
                  <c:v>26.2</c:v>
                </c:pt>
                <c:pt idx="4948">
                  <c:v>26.5</c:v>
                </c:pt>
                <c:pt idx="4949">
                  <c:v>15.6</c:v>
                </c:pt>
                <c:pt idx="4950">
                  <c:v>103.7</c:v>
                </c:pt>
                <c:pt idx="4951">
                  <c:v>13.5</c:v>
                </c:pt>
                <c:pt idx="4952">
                  <c:v>22.6</c:v>
                </c:pt>
                <c:pt idx="4953">
                  <c:v>17.5</c:v>
                </c:pt>
                <c:pt idx="4954">
                  <c:v>16.399999999999999</c:v>
                </c:pt>
                <c:pt idx="4955">
                  <c:v>18.600000000000001</c:v>
                </c:pt>
                <c:pt idx="4956">
                  <c:v>16.7</c:v>
                </c:pt>
                <c:pt idx="4957">
                  <c:v>15.9</c:v>
                </c:pt>
                <c:pt idx="4958">
                  <c:v>15.2</c:v>
                </c:pt>
                <c:pt idx="4959">
                  <c:v>15.4</c:v>
                </c:pt>
                <c:pt idx="4960">
                  <c:v>17.2</c:v>
                </c:pt>
                <c:pt idx="4961">
                  <c:v>24.2</c:v>
                </c:pt>
                <c:pt idx="4962">
                  <c:v>21.8</c:v>
                </c:pt>
                <c:pt idx="4963">
                  <c:v>24.4</c:v>
                </c:pt>
                <c:pt idx="4964">
                  <c:v>24.8</c:v>
                </c:pt>
                <c:pt idx="4965">
                  <c:v>78.3</c:v>
                </c:pt>
                <c:pt idx="4966">
                  <c:v>111.5</c:v>
                </c:pt>
                <c:pt idx="4967">
                  <c:v>31.3</c:v>
                </c:pt>
                <c:pt idx="4968">
                  <c:v>32.799999999999997</c:v>
                </c:pt>
                <c:pt idx="4969">
                  <c:v>152.6</c:v>
                </c:pt>
                <c:pt idx="4970">
                  <c:v>49.6</c:v>
                </c:pt>
                <c:pt idx="4971">
                  <c:v>46</c:v>
                </c:pt>
                <c:pt idx="4972">
                  <c:v>3</c:v>
                </c:pt>
                <c:pt idx="4973">
                  <c:v>32.5</c:v>
                </c:pt>
                <c:pt idx="4974">
                  <c:v>35.5</c:v>
                </c:pt>
                <c:pt idx="4975">
                  <c:v>42.6</c:v>
                </c:pt>
                <c:pt idx="4976">
                  <c:v>26.9</c:v>
                </c:pt>
                <c:pt idx="4977">
                  <c:v>25.2</c:v>
                </c:pt>
                <c:pt idx="4978">
                  <c:v>36.4</c:v>
                </c:pt>
                <c:pt idx="4979">
                  <c:v>123.7</c:v>
                </c:pt>
                <c:pt idx="4980">
                  <c:v>27.3</c:v>
                </c:pt>
                <c:pt idx="4981">
                  <c:v>31</c:v>
                </c:pt>
                <c:pt idx="4982">
                  <c:v>22.4</c:v>
                </c:pt>
                <c:pt idx="4983">
                  <c:v>31.4</c:v>
                </c:pt>
                <c:pt idx="4984">
                  <c:v>44.7</c:v>
                </c:pt>
                <c:pt idx="4985">
                  <c:v>74.5</c:v>
                </c:pt>
                <c:pt idx="4986">
                  <c:v>37.5</c:v>
                </c:pt>
                <c:pt idx="4987">
                  <c:v>72</c:v>
                </c:pt>
                <c:pt idx="4988">
                  <c:v>53.8</c:v>
                </c:pt>
                <c:pt idx="4989">
                  <c:v>77.8</c:v>
                </c:pt>
                <c:pt idx="4990">
                  <c:v>45.1</c:v>
                </c:pt>
                <c:pt idx="4991">
                  <c:v>34.4</c:v>
                </c:pt>
                <c:pt idx="4992">
                  <c:v>34.5</c:v>
                </c:pt>
                <c:pt idx="4993">
                  <c:v>44.5</c:v>
                </c:pt>
                <c:pt idx="4994">
                  <c:v>28.8</c:v>
                </c:pt>
                <c:pt idx="4995">
                  <c:v>35.700000000000003</c:v>
                </c:pt>
                <c:pt idx="4996">
                  <c:v>9.6999999999999993</c:v>
                </c:pt>
                <c:pt idx="4997">
                  <c:v>10.6</c:v>
                </c:pt>
                <c:pt idx="4998">
                  <c:v>16.7</c:v>
                </c:pt>
                <c:pt idx="4999">
                  <c:v>80.2</c:v>
                </c:pt>
                <c:pt idx="5000">
                  <c:v>22.7</c:v>
                </c:pt>
                <c:pt idx="5001">
                  <c:v>24</c:v>
                </c:pt>
                <c:pt idx="5002">
                  <c:v>24.9</c:v>
                </c:pt>
                <c:pt idx="5003">
                  <c:v>36.6</c:v>
                </c:pt>
                <c:pt idx="5004">
                  <c:v>43.2</c:v>
                </c:pt>
                <c:pt idx="5005">
                  <c:v>44.3</c:v>
                </c:pt>
                <c:pt idx="5006">
                  <c:v>24.1</c:v>
                </c:pt>
                <c:pt idx="5007">
                  <c:v>22.4</c:v>
                </c:pt>
                <c:pt idx="5008">
                  <c:v>26.7</c:v>
                </c:pt>
                <c:pt idx="5009">
                  <c:v>37.5</c:v>
                </c:pt>
                <c:pt idx="5010">
                  <c:v>28.3</c:v>
                </c:pt>
                <c:pt idx="5011">
                  <c:v>28.4</c:v>
                </c:pt>
                <c:pt idx="5012">
                  <c:v>31.9</c:v>
                </c:pt>
                <c:pt idx="5013">
                  <c:v>24.6</c:v>
                </c:pt>
                <c:pt idx="5014">
                  <c:v>20.5</c:v>
                </c:pt>
                <c:pt idx="5015">
                  <c:v>23.2</c:v>
                </c:pt>
                <c:pt idx="5016">
                  <c:v>31</c:v>
                </c:pt>
                <c:pt idx="5017">
                  <c:v>32.4</c:v>
                </c:pt>
                <c:pt idx="5018">
                  <c:v>32.6</c:v>
                </c:pt>
                <c:pt idx="5019">
                  <c:v>30.8</c:v>
                </c:pt>
                <c:pt idx="5020">
                  <c:v>26.4</c:v>
                </c:pt>
                <c:pt idx="5021">
                  <c:v>30.7</c:v>
                </c:pt>
                <c:pt idx="5022">
                  <c:v>30.2</c:v>
                </c:pt>
                <c:pt idx="5023">
                  <c:v>87.4</c:v>
                </c:pt>
                <c:pt idx="5024">
                  <c:v>47.6</c:v>
                </c:pt>
                <c:pt idx="5025">
                  <c:v>49.1</c:v>
                </c:pt>
                <c:pt idx="5026">
                  <c:v>90</c:v>
                </c:pt>
                <c:pt idx="5027">
                  <c:v>32</c:v>
                </c:pt>
                <c:pt idx="5028">
                  <c:v>35.200000000000003</c:v>
                </c:pt>
                <c:pt idx="5029">
                  <c:v>29</c:v>
                </c:pt>
                <c:pt idx="5030">
                  <c:v>37.1</c:v>
                </c:pt>
                <c:pt idx="5031">
                  <c:v>53.6</c:v>
                </c:pt>
                <c:pt idx="5032">
                  <c:v>93.2</c:v>
                </c:pt>
                <c:pt idx="5033">
                  <c:v>37.9</c:v>
                </c:pt>
                <c:pt idx="5034">
                  <c:v>39.1</c:v>
                </c:pt>
                <c:pt idx="5035">
                  <c:v>31.8</c:v>
                </c:pt>
                <c:pt idx="5036">
                  <c:v>22.2</c:v>
                </c:pt>
                <c:pt idx="5037">
                  <c:v>32.5</c:v>
                </c:pt>
                <c:pt idx="5038">
                  <c:v>43.5</c:v>
                </c:pt>
                <c:pt idx="5039">
                  <c:v>28.8</c:v>
                </c:pt>
                <c:pt idx="5040">
                  <c:v>65.099999999999994</c:v>
                </c:pt>
                <c:pt idx="5041">
                  <c:v>36.299999999999997</c:v>
                </c:pt>
                <c:pt idx="5042">
                  <c:v>25</c:v>
                </c:pt>
                <c:pt idx="5043">
                  <c:v>26.2</c:v>
                </c:pt>
                <c:pt idx="5044">
                  <c:v>48.2</c:v>
                </c:pt>
                <c:pt idx="5045">
                  <c:v>21.9</c:v>
                </c:pt>
                <c:pt idx="5046">
                  <c:v>65.7</c:v>
                </c:pt>
                <c:pt idx="5047">
                  <c:v>63</c:v>
                </c:pt>
                <c:pt idx="5048">
                  <c:v>41.8</c:v>
                </c:pt>
                <c:pt idx="5049">
                  <c:v>25.8</c:v>
                </c:pt>
                <c:pt idx="5050">
                  <c:v>29.4</c:v>
                </c:pt>
                <c:pt idx="5051">
                  <c:v>31.8</c:v>
                </c:pt>
                <c:pt idx="5052">
                  <c:v>57.3</c:v>
                </c:pt>
                <c:pt idx="5053">
                  <c:v>28.7</c:v>
                </c:pt>
                <c:pt idx="5054">
                  <c:v>25</c:v>
                </c:pt>
                <c:pt idx="5055">
                  <c:v>27.6</c:v>
                </c:pt>
                <c:pt idx="5056">
                  <c:v>26.1</c:v>
                </c:pt>
                <c:pt idx="5057">
                  <c:v>28.6</c:v>
                </c:pt>
                <c:pt idx="5058">
                  <c:v>24.2</c:v>
                </c:pt>
                <c:pt idx="5059">
                  <c:v>22.6</c:v>
                </c:pt>
                <c:pt idx="5060">
                  <c:v>25.6</c:v>
                </c:pt>
                <c:pt idx="5061">
                  <c:v>16.600000000000001</c:v>
                </c:pt>
                <c:pt idx="5062">
                  <c:v>13.9</c:v>
                </c:pt>
                <c:pt idx="5063">
                  <c:v>20.5</c:v>
                </c:pt>
                <c:pt idx="5064">
                  <c:v>18.600000000000001</c:v>
                </c:pt>
                <c:pt idx="5065">
                  <c:v>14.7</c:v>
                </c:pt>
                <c:pt idx="5066">
                  <c:v>11.5</c:v>
                </c:pt>
                <c:pt idx="5067">
                  <c:v>20.6</c:v>
                </c:pt>
                <c:pt idx="5068">
                  <c:v>10.9</c:v>
                </c:pt>
                <c:pt idx="5069">
                  <c:v>8.6</c:v>
                </c:pt>
                <c:pt idx="5070">
                  <c:v>17.100000000000001</c:v>
                </c:pt>
                <c:pt idx="5071">
                  <c:v>18.7</c:v>
                </c:pt>
                <c:pt idx="5072">
                  <c:v>20.5</c:v>
                </c:pt>
                <c:pt idx="5073">
                  <c:v>22</c:v>
                </c:pt>
                <c:pt idx="5074">
                  <c:v>21.9</c:v>
                </c:pt>
                <c:pt idx="5075">
                  <c:v>21</c:v>
                </c:pt>
                <c:pt idx="5076">
                  <c:v>16.600000000000001</c:v>
                </c:pt>
                <c:pt idx="5077">
                  <c:v>23.6</c:v>
                </c:pt>
                <c:pt idx="5078">
                  <c:v>25</c:v>
                </c:pt>
                <c:pt idx="5079">
                  <c:v>27</c:v>
                </c:pt>
                <c:pt idx="5080">
                  <c:v>68.5</c:v>
                </c:pt>
                <c:pt idx="5081">
                  <c:v>26</c:v>
                </c:pt>
                <c:pt idx="5082">
                  <c:v>20.9</c:v>
                </c:pt>
                <c:pt idx="5083">
                  <c:v>17.8</c:v>
                </c:pt>
                <c:pt idx="5084">
                  <c:v>9.6999999999999993</c:v>
                </c:pt>
                <c:pt idx="5085">
                  <c:v>22.2</c:v>
                </c:pt>
                <c:pt idx="5086">
                  <c:v>22.4</c:v>
                </c:pt>
                <c:pt idx="5087">
                  <c:v>19.3</c:v>
                </c:pt>
                <c:pt idx="5088">
                  <c:v>19.2</c:v>
                </c:pt>
                <c:pt idx="5089">
                  <c:v>15.9</c:v>
                </c:pt>
                <c:pt idx="5090">
                  <c:v>12.1</c:v>
                </c:pt>
                <c:pt idx="5091">
                  <c:v>13.2</c:v>
                </c:pt>
                <c:pt idx="5092">
                  <c:v>10.6</c:v>
                </c:pt>
                <c:pt idx="5093">
                  <c:v>18.2</c:v>
                </c:pt>
                <c:pt idx="5094">
                  <c:v>18</c:v>
                </c:pt>
                <c:pt idx="5095">
                  <c:v>8.5</c:v>
                </c:pt>
                <c:pt idx="5096">
                  <c:v>17</c:v>
                </c:pt>
                <c:pt idx="5097">
                  <c:v>15.5</c:v>
                </c:pt>
                <c:pt idx="5098">
                  <c:v>16</c:v>
                </c:pt>
                <c:pt idx="5099">
                  <c:v>17.7</c:v>
                </c:pt>
                <c:pt idx="5100">
                  <c:v>25</c:v>
                </c:pt>
                <c:pt idx="5101">
                  <c:v>36.299999999999997</c:v>
                </c:pt>
                <c:pt idx="5102">
                  <c:v>22.2</c:v>
                </c:pt>
                <c:pt idx="5103">
                  <c:v>20.100000000000001</c:v>
                </c:pt>
                <c:pt idx="5104">
                  <c:v>50.1</c:v>
                </c:pt>
                <c:pt idx="5105">
                  <c:v>20.9</c:v>
                </c:pt>
                <c:pt idx="5106">
                  <c:v>17.600000000000001</c:v>
                </c:pt>
                <c:pt idx="5107">
                  <c:v>18.100000000000001</c:v>
                </c:pt>
                <c:pt idx="5108">
                  <c:v>15.6</c:v>
                </c:pt>
                <c:pt idx="5109">
                  <c:v>28.1</c:v>
                </c:pt>
                <c:pt idx="5110">
                  <c:v>16.100000000000001</c:v>
                </c:pt>
                <c:pt idx="5111">
                  <c:v>17.2</c:v>
                </c:pt>
                <c:pt idx="5112">
                  <c:v>12.5</c:v>
                </c:pt>
                <c:pt idx="5113">
                  <c:v>14</c:v>
                </c:pt>
                <c:pt idx="5114">
                  <c:v>13.8</c:v>
                </c:pt>
                <c:pt idx="5115">
                  <c:v>12.4</c:v>
                </c:pt>
                <c:pt idx="5116">
                  <c:v>6.2</c:v>
                </c:pt>
                <c:pt idx="5117">
                  <c:v>16.5</c:v>
                </c:pt>
                <c:pt idx="5118">
                  <c:v>11.5</c:v>
                </c:pt>
                <c:pt idx="5119">
                  <c:v>13.6</c:v>
                </c:pt>
                <c:pt idx="5120">
                  <c:v>11.9</c:v>
                </c:pt>
                <c:pt idx="5121">
                  <c:v>10.4</c:v>
                </c:pt>
                <c:pt idx="5122">
                  <c:v>12.3</c:v>
                </c:pt>
                <c:pt idx="5123">
                  <c:v>15.1</c:v>
                </c:pt>
                <c:pt idx="5124">
                  <c:v>19.2</c:v>
                </c:pt>
                <c:pt idx="5125">
                  <c:v>20.5</c:v>
                </c:pt>
                <c:pt idx="5126">
                  <c:v>17.3</c:v>
                </c:pt>
                <c:pt idx="5127">
                  <c:v>16.3</c:v>
                </c:pt>
                <c:pt idx="5128">
                  <c:v>17.7</c:v>
                </c:pt>
                <c:pt idx="5129">
                  <c:v>16.600000000000001</c:v>
                </c:pt>
                <c:pt idx="5130">
                  <c:v>14.7</c:v>
                </c:pt>
                <c:pt idx="5131">
                  <c:v>21.3</c:v>
                </c:pt>
                <c:pt idx="5132">
                  <c:v>12</c:v>
                </c:pt>
                <c:pt idx="5133">
                  <c:v>12.7</c:v>
                </c:pt>
                <c:pt idx="5134">
                  <c:v>19.8</c:v>
                </c:pt>
                <c:pt idx="5135">
                  <c:v>7.6</c:v>
                </c:pt>
                <c:pt idx="5136">
                  <c:v>14.2</c:v>
                </c:pt>
                <c:pt idx="5137">
                  <c:v>13.8</c:v>
                </c:pt>
                <c:pt idx="5138">
                  <c:v>11.1</c:v>
                </c:pt>
                <c:pt idx="5139">
                  <c:v>11.1</c:v>
                </c:pt>
                <c:pt idx="5140">
                  <c:v>15</c:v>
                </c:pt>
                <c:pt idx="5141">
                  <c:v>11.5</c:v>
                </c:pt>
                <c:pt idx="5142">
                  <c:v>16</c:v>
                </c:pt>
                <c:pt idx="5143">
                  <c:v>15</c:v>
                </c:pt>
                <c:pt idx="5144">
                  <c:v>9.4</c:v>
                </c:pt>
                <c:pt idx="5145">
                  <c:v>11.7</c:v>
                </c:pt>
                <c:pt idx="5146">
                  <c:v>8.6999999999999993</c:v>
                </c:pt>
                <c:pt idx="5147">
                  <c:v>8.1999999999999993</c:v>
                </c:pt>
                <c:pt idx="5148">
                  <c:v>6.6</c:v>
                </c:pt>
                <c:pt idx="5149">
                  <c:v>7.9</c:v>
                </c:pt>
                <c:pt idx="5150">
                  <c:v>9.3000000000000007</c:v>
                </c:pt>
                <c:pt idx="5151">
                  <c:v>8.9</c:v>
                </c:pt>
                <c:pt idx="5152">
                  <c:v>5.9</c:v>
                </c:pt>
                <c:pt idx="5153">
                  <c:v>6.2</c:v>
                </c:pt>
                <c:pt idx="5154">
                  <c:v>5.9</c:v>
                </c:pt>
                <c:pt idx="5155">
                  <c:v>7.8</c:v>
                </c:pt>
                <c:pt idx="5156">
                  <c:v>15.4</c:v>
                </c:pt>
                <c:pt idx="5157">
                  <c:v>6.1</c:v>
                </c:pt>
                <c:pt idx="5158">
                  <c:v>4.5999999999999996</c:v>
                </c:pt>
                <c:pt idx="5159">
                  <c:v>4.4000000000000004</c:v>
                </c:pt>
                <c:pt idx="5160">
                  <c:v>4.5999999999999996</c:v>
                </c:pt>
                <c:pt idx="5161">
                  <c:v>6.9</c:v>
                </c:pt>
                <c:pt idx="5162">
                  <c:v>6.8</c:v>
                </c:pt>
                <c:pt idx="5163">
                  <c:v>5.4</c:v>
                </c:pt>
                <c:pt idx="5164">
                  <c:v>5.2</c:v>
                </c:pt>
                <c:pt idx="5165">
                  <c:v>9.1</c:v>
                </c:pt>
                <c:pt idx="5166">
                  <c:v>6.4</c:v>
                </c:pt>
                <c:pt idx="5167">
                  <c:v>4.9000000000000004</c:v>
                </c:pt>
                <c:pt idx="5168">
                  <c:v>4.5999999999999996</c:v>
                </c:pt>
                <c:pt idx="5169">
                  <c:v>4.3</c:v>
                </c:pt>
                <c:pt idx="5170">
                  <c:v>5.6</c:v>
                </c:pt>
                <c:pt idx="5171">
                  <c:v>7.3</c:v>
                </c:pt>
                <c:pt idx="5172">
                  <c:v>3.8</c:v>
                </c:pt>
                <c:pt idx="5173">
                  <c:v>4.3</c:v>
                </c:pt>
                <c:pt idx="5174">
                  <c:v>4.5999999999999996</c:v>
                </c:pt>
                <c:pt idx="5175">
                  <c:v>6.2</c:v>
                </c:pt>
                <c:pt idx="5176">
                  <c:v>16</c:v>
                </c:pt>
                <c:pt idx="5177">
                  <c:v>4.3</c:v>
                </c:pt>
                <c:pt idx="5178">
                  <c:v>5.0999999999999996</c:v>
                </c:pt>
                <c:pt idx="5179">
                  <c:v>4.9000000000000004</c:v>
                </c:pt>
                <c:pt idx="5180">
                  <c:v>22.7</c:v>
                </c:pt>
                <c:pt idx="5181">
                  <c:v>5.2</c:v>
                </c:pt>
                <c:pt idx="5182">
                  <c:v>4.4000000000000004</c:v>
                </c:pt>
                <c:pt idx="5183">
                  <c:v>4.5999999999999996</c:v>
                </c:pt>
                <c:pt idx="5184">
                  <c:v>22.8</c:v>
                </c:pt>
                <c:pt idx="5185">
                  <c:v>8.1999999999999993</c:v>
                </c:pt>
                <c:pt idx="5186">
                  <c:v>19.399999999999999</c:v>
                </c:pt>
                <c:pt idx="5187">
                  <c:v>6.7</c:v>
                </c:pt>
                <c:pt idx="5188">
                  <c:v>7.8</c:v>
                </c:pt>
                <c:pt idx="5189">
                  <c:v>9.6</c:v>
                </c:pt>
                <c:pt idx="5190">
                  <c:v>7.2</c:v>
                </c:pt>
                <c:pt idx="5191">
                  <c:v>11.1</c:v>
                </c:pt>
                <c:pt idx="5192">
                  <c:v>9.5</c:v>
                </c:pt>
                <c:pt idx="5193">
                  <c:v>17.5</c:v>
                </c:pt>
                <c:pt idx="5194">
                  <c:v>10.6</c:v>
                </c:pt>
                <c:pt idx="5195">
                  <c:v>14.3</c:v>
                </c:pt>
                <c:pt idx="5196">
                  <c:v>29.5</c:v>
                </c:pt>
                <c:pt idx="5197">
                  <c:v>13</c:v>
                </c:pt>
                <c:pt idx="5198">
                  <c:v>17.8</c:v>
                </c:pt>
                <c:pt idx="5199">
                  <c:v>20.2</c:v>
                </c:pt>
                <c:pt idx="5200">
                  <c:v>17.7</c:v>
                </c:pt>
                <c:pt idx="5201">
                  <c:v>16.8</c:v>
                </c:pt>
                <c:pt idx="5202">
                  <c:v>17.5</c:v>
                </c:pt>
                <c:pt idx="5203">
                  <c:v>7</c:v>
                </c:pt>
                <c:pt idx="5204">
                  <c:v>18</c:v>
                </c:pt>
                <c:pt idx="5205">
                  <c:v>18</c:v>
                </c:pt>
                <c:pt idx="5206">
                  <c:v>18.2</c:v>
                </c:pt>
                <c:pt idx="5207">
                  <c:v>21.8</c:v>
                </c:pt>
                <c:pt idx="5208">
                  <c:v>16.399999999999999</c:v>
                </c:pt>
                <c:pt idx="5209">
                  <c:v>16.600000000000001</c:v>
                </c:pt>
                <c:pt idx="5210">
                  <c:v>15.2</c:v>
                </c:pt>
                <c:pt idx="5211">
                  <c:v>15.5</c:v>
                </c:pt>
                <c:pt idx="5212">
                  <c:v>18.399999999999999</c:v>
                </c:pt>
                <c:pt idx="5213">
                  <c:v>20.8</c:v>
                </c:pt>
                <c:pt idx="5214">
                  <c:v>43.6</c:v>
                </c:pt>
                <c:pt idx="5215">
                  <c:v>14.7</c:v>
                </c:pt>
                <c:pt idx="5216">
                  <c:v>14.9</c:v>
                </c:pt>
                <c:pt idx="5217">
                  <c:v>14.4</c:v>
                </c:pt>
                <c:pt idx="5218">
                  <c:v>34.1</c:v>
                </c:pt>
                <c:pt idx="5219">
                  <c:v>18.399999999999999</c:v>
                </c:pt>
                <c:pt idx="5220">
                  <c:v>15.2</c:v>
                </c:pt>
                <c:pt idx="5221">
                  <c:v>15.2</c:v>
                </c:pt>
                <c:pt idx="5222">
                  <c:v>20.2</c:v>
                </c:pt>
                <c:pt idx="5223">
                  <c:v>19.2</c:v>
                </c:pt>
                <c:pt idx="5224">
                  <c:v>18.5</c:v>
                </c:pt>
                <c:pt idx="5225">
                  <c:v>18.2</c:v>
                </c:pt>
                <c:pt idx="5226">
                  <c:v>20.9</c:v>
                </c:pt>
                <c:pt idx="5227">
                  <c:v>10.3</c:v>
                </c:pt>
                <c:pt idx="5228">
                  <c:v>19.5</c:v>
                </c:pt>
                <c:pt idx="5229">
                  <c:v>28.1</c:v>
                </c:pt>
                <c:pt idx="5230">
                  <c:v>17.5</c:v>
                </c:pt>
                <c:pt idx="5231">
                  <c:v>22.8</c:v>
                </c:pt>
                <c:pt idx="5232">
                  <c:v>43.4</c:v>
                </c:pt>
                <c:pt idx="5233">
                  <c:v>29.9</c:v>
                </c:pt>
                <c:pt idx="5234">
                  <c:v>32</c:v>
                </c:pt>
                <c:pt idx="5235">
                  <c:v>39.700000000000003</c:v>
                </c:pt>
                <c:pt idx="5236">
                  <c:v>22.7</c:v>
                </c:pt>
                <c:pt idx="5237">
                  <c:v>136.19999999999999</c:v>
                </c:pt>
                <c:pt idx="5238">
                  <c:v>82.2</c:v>
                </c:pt>
                <c:pt idx="5239">
                  <c:v>22.3</c:v>
                </c:pt>
                <c:pt idx="5240">
                  <c:v>49.3</c:v>
                </c:pt>
                <c:pt idx="5241">
                  <c:v>53.5</c:v>
                </c:pt>
                <c:pt idx="5242">
                  <c:v>52.4</c:v>
                </c:pt>
                <c:pt idx="5243">
                  <c:v>66.8</c:v>
                </c:pt>
                <c:pt idx="5244">
                  <c:v>27.3</c:v>
                </c:pt>
                <c:pt idx="5245">
                  <c:v>30.6</c:v>
                </c:pt>
                <c:pt idx="5246">
                  <c:v>77.099999999999994</c:v>
                </c:pt>
                <c:pt idx="5247">
                  <c:v>11.7</c:v>
                </c:pt>
                <c:pt idx="5248">
                  <c:v>32.799999999999997</c:v>
                </c:pt>
                <c:pt idx="5249">
                  <c:v>12.3</c:v>
                </c:pt>
                <c:pt idx="5250">
                  <c:v>32.299999999999997</c:v>
                </c:pt>
                <c:pt idx="5251">
                  <c:v>26.1</c:v>
                </c:pt>
                <c:pt idx="5252">
                  <c:v>29.3</c:v>
                </c:pt>
                <c:pt idx="5253">
                  <c:v>30.3</c:v>
                </c:pt>
                <c:pt idx="5254">
                  <c:v>29.7</c:v>
                </c:pt>
                <c:pt idx="5255">
                  <c:v>11.3</c:v>
                </c:pt>
                <c:pt idx="5256">
                  <c:v>24.7</c:v>
                </c:pt>
                <c:pt idx="5257">
                  <c:v>8.9</c:v>
                </c:pt>
                <c:pt idx="5258">
                  <c:v>23</c:v>
                </c:pt>
                <c:pt idx="5259">
                  <c:v>22.2</c:v>
                </c:pt>
                <c:pt idx="5260">
                  <c:v>22.7</c:v>
                </c:pt>
                <c:pt idx="5261">
                  <c:v>21</c:v>
                </c:pt>
                <c:pt idx="5262">
                  <c:v>20.399999999999999</c:v>
                </c:pt>
                <c:pt idx="5263">
                  <c:v>14</c:v>
                </c:pt>
                <c:pt idx="5264">
                  <c:v>63.8</c:v>
                </c:pt>
                <c:pt idx="5265">
                  <c:v>23.2</c:v>
                </c:pt>
                <c:pt idx="5266">
                  <c:v>22.3</c:v>
                </c:pt>
                <c:pt idx="5267">
                  <c:v>24.5</c:v>
                </c:pt>
                <c:pt idx="5268">
                  <c:v>24.6</c:v>
                </c:pt>
                <c:pt idx="5269">
                  <c:v>27.2</c:v>
                </c:pt>
                <c:pt idx="5270">
                  <c:v>24.1</c:v>
                </c:pt>
                <c:pt idx="5271">
                  <c:v>44.1</c:v>
                </c:pt>
                <c:pt idx="5272">
                  <c:v>44.1</c:v>
                </c:pt>
                <c:pt idx="5273">
                  <c:v>25</c:v>
                </c:pt>
                <c:pt idx="5274">
                  <c:v>25.6</c:v>
                </c:pt>
                <c:pt idx="5275">
                  <c:v>28.2</c:v>
                </c:pt>
                <c:pt idx="5276">
                  <c:v>45.6</c:v>
                </c:pt>
                <c:pt idx="5277">
                  <c:v>41.1</c:v>
                </c:pt>
                <c:pt idx="5278">
                  <c:v>27.2</c:v>
                </c:pt>
                <c:pt idx="5279">
                  <c:v>31.1</c:v>
                </c:pt>
                <c:pt idx="5280">
                  <c:v>31</c:v>
                </c:pt>
                <c:pt idx="5281">
                  <c:v>21.2</c:v>
                </c:pt>
                <c:pt idx="5282">
                  <c:v>22.1</c:v>
                </c:pt>
                <c:pt idx="5283">
                  <c:v>28.2</c:v>
                </c:pt>
                <c:pt idx="5284">
                  <c:v>15.4</c:v>
                </c:pt>
                <c:pt idx="5285">
                  <c:v>87.2</c:v>
                </c:pt>
                <c:pt idx="5286">
                  <c:v>27.7</c:v>
                </c:pt>
                <c:pt idx="5287">
                  <c:v>39.799999999999997</c:v>
                </c:pt>
                <c:pt idx="5288">
                  <c:v>36.1</c:v>
                </c:pt>
                <c:pt idx="5289">
                  <c:v>27.4</c:v>
                </c:pt>
                <c:pt idx="5290">
                  <c:v>31.4</c:v>
                </c:pt>
                <c:pt idx="5291">
                  <c:v>29.6</c:v>
                </c:pt>
                <c:pt idx="5292">
                  <c:v>30.1</c:v>
                </c:pt>
                <c:pt idx="5293">
                  <c:v>27.6</c:v>
                </c:pt>
                <c:pt idx="5294">
                  <c:v>20.8</c:v>
                </c:pt>
                <c:pt idx="5295">
                  <c:v>19.8</c:v>
                </c:pt>
                <c:pt idx="5296">
                  <c:v>19.2</c:v>
                </c:pt>
                <c:pt idx="5297">
                  <c:v>28.7</c:v>
                </c:pt>
                <c:pt idx="5298">
                  <c:v>15.9</c:v>
                </c:pt>
                <c:pt idx="5299">
                  <c:v>25.8</c:v>
                </c:pt>
                <c:pt idx="5300">
                  <c:v>25.8</c:v>
                </c:pt>
                <c:pt idx="5301">
                  <c:v>20.7</c:v>
                </c:pt>
                <c:pt idx="5302">
                  <c:v>26.2</c:v>
                </c:pt>
                <c:pt idx="5303">
                  <c:v>18.2</c:v>
                </c:pt>
                <c:pt idx="5304">
                  <c:v>22.6</c:v>
                </c:pt>
                <c:pt idx="5305">
                  <c:v>15.3</c:v>
                </c:pt>
                <c:pt idx="5306">
                  <c:v>20.3</c:v>
                </c:pt>
                <c:pt idx="5307">
                  <c:v>23.1</c:v>
                </c:pt>
                <c:pt idx="5308">
                  <c:v>22.7</c:v>
                </c:pt>
                <c:pt idx="5309">
                  <c:v>16.899999999999999</c:v>
                </c:pt>
                <c:pt idx="5310">
                  <c:v>25.6</c:v>
                </c:pt>
                <c:pt idx="5311">
                  <c:v>13.4</c:v>
                </c:pt>
                <c:pt idx="5312">
                  <c:v>20.8</c:v>
                </c:pt>
                <c:pt idx="5313">
                  <c:v>14.7</c:v>
                </c:pt>
                <c:pt idx="5314">
                  <c:v>16.7</c:v>
                </c:pt>
                <c:pt idx="5315">
                  <c:v>20.3</c:v>
                </c:pt>
                <c:pt idx="5316">
                  <c:v>21.2</c:v>
                </c:pt>
                <c:pt idx="5317">
                  <c:v>21.7</c:v>
                </c:pt>
                <c:pt idx="5318">
                  <c:v>18</c:v>
                </c:pt>
                <c:pt idx="5319">
                  <c:v>27</c:v>
                </c:pt>
                <c:pt idx="5320">
                  <c:v>26.3</c:v>
                </c:pt>
                <c:pt idx="5321">
                  <c:v>27.9</c:v>
                </c:pt>
                <c:pt idx="5322">
                  <c:v>107.2</c:v>
                </c:pt>
                <c:pt idx="5323">
                  <c:v>33</c:v>
                </c:pt>
                <c:pt idx="5324">
                  <c:v>47.1</c:v>
                </c:pt>
                <c:pt idx="5325">
                  <c:v>30.2</c:v>
                </c:pt>
                <c:pt idx="5326">
                  <c:v>39.1</c:v>
                </c:pt>
                <c:pt idx="5327">
                  <c:v>32.5</c:v>
                </c:pt>
                <c:pt idx="5328">
                  <c:v>31</c:v>
                </c:pt>
                <c:pt idx="5329">
                  <c:v>33.1</c:v>
                </c:pt>
                <c:pt idx="5330">
                  <c:v>29.9</c:v>
                </c:pt>
                <c:pt idx="5331">
                  <c:v>31.4</c:v>
                </c:pt>
                <c:pt idx="5332">
                  <c:v>36.299999999999997</c:v>
                </c:pt>
                <c:pt idx="5333">
                  <c:v>51.3</c:v>
                </c:pt>
                <c:pt idx="5334">
                  <c:v>31.2</c:v>
                </c:pt>
                <c:pt idx="5335">
                  <c:v>22.5</c:v>
                </c:pt>
                <c:pt idx="5336">
                  <c:v>82.7</c:v>
                </c:pt>
                <c:pt idx="5337">
                  <c:v>43.1</c:v>
                </c:pt>
                <c:pt idx="5338">
                  <c:v>38.4</c:v>
                </c:pt>
                <c:pt idx="5339">
                  <c:v>219.4</c:v>
                </c:pt>
                <c:pt idx="5340">
                  <c:v>67.3</c:v>
                </c:pt>
                <c:pt idx="5341">
                  <c:v>72.5</c:v>
                </c:pt>
                <c:pt idx="5342">
                  <c:v>66.7</c:v>
                </c:pt>
                <c:pt idx="5343">
                  <c:v>33.299999999999997</c:v>
                </c:pt>
                <c:pt idx="5344">
                  <c:v>48.4</c:v>
                </c:pt>
                <c:pt idx="5345">
                  <c:v>29.7</c:v>
                </c:pt>
                <c:pt idx="5346">
                  <c:v>106.9</c:v>
                </c:pt>
                <c:pt idx="5347">
                  <c:v>44.7</c:v>
                </c:pt>
                <c:pt idx="5348">
                  <c:v>90.2</c:v>
                </c:pt>
                <c:pt idx="5349">
                  <c:v>56.2</c:v>
                </c:pt>
                <c:pt idx="5350">
                  <c:v>31.2</c:v>
                </c:pt>
                <c:pt idx="5351">
                  <c:v>22.4</c:v>
                </c:pt>
                <c:pt idx="5352">
                  <c:v>34.6</c:v>
                </c:pt>
                <c:pt idx="5353">
                  <c:v>105.8</c:v>
                </c:pt>
                <c:pt idx="5354">
                  <c:v>61.7</c:v>
                </c:pt>
                <c:pt idx="5355">
                  <c:v>35.6</c:v>
                </c:pt>
                <c:pt idx="5356">
                  <c:v>84.6</c:v>
                </c:pt>
                <c:pt idx="5357">
                  <c:v>37.700000000000003</c:v>
                </c:pt>
                <c:pt idx="5358">
                  <c:v>40.799999999999997</c:v>
                </c:pt>
                <c:pt idx="5359">
                  <c:v>28.6</c:v>
                </c:pt>
                <c:pt idx="5360">
                  <c:v>28.1</c:v>
                </c:pt>
                <c:pt idx="5361">
                  <c:v>52.2</c:v>
                </c:pt>
                <c:pt idx="5362">
                  <c:v>33.700000000000003</c:v>
                </c:pt>
                <c:pt idx="5363">
                  <c:v>58.6</c:v>
                </c:pt>
                <c:pt idx="5364">
                  <c:v>33</c:v>
                </c:pt>
                <c:pt idx="5365">
                  <c:v>36.799999999999997</c:v>
                </c:pt>
                <c:pt idx="5366">
                  <c:v>31.1</c:v>
                </c:pt>
                <c:pt idx="5367">
                  <c:v>35</c:v>
                </c:pt>
                <c:pt idx="5368">
                  <c:v>34.4</c:v>
                </c:pt>
                <c:pt idx="5369">
                  <c:v>35.799999999999997</c:v>
                </c:pt>
                <c:pt idx="5370">
                  <c:v>34.299999999999997</c:v>
                </c:pt>
                <c:pt idx="5371">
                  <c:v>36.700000000000003</c:v>
                </c:pt>
                <c:pt idx="5372">
                  <c:v>32.6</c:v>
                </c:pt>
                <c:pt idx="5373">
                  <c:v>33.200000000000003</c:v>
                </c:pt>
                <c:pt idx="5374">
                  <c:v>29.2</c:v>
                </c:pt>
                <c:pt idx="5375">
                  <c:v>39.5</c:v>
                </c:pt>
                <c:pt idx="5376">
                  <c:v>54.2</c:v>
                </c:pt>
                <c:pt idx="5377">
                  <c:v>33.5</c:v>
                </c:pt>
                <c:pt idx="5378">
                  <c:v>35.700000000000003</c:v>
                </c:pt>
                <c:pt idx="5379">
                  <c:v>49.1</c:v>
                </c:pt>
                <c:pt idx="5380">
                  <c:v>35.799999999999997</c:v>
                </c:pt>
                <c:pt idx="5381">
                  <c:v>77.8</c:v>
                </c:pt>
                <c:pt idx="5382">
                  <c:v>92.8</c:v>
                </c:pt>
                <c:pt idx="5383">
                  <c:v>25.7</c:v>
                </c:pt>
                <c:pt idx="5384">
                  <c:v>38.799999999999997</c:v>
                </c:pt>
                <c:pt idx="5385">
                  <c:v>25.9</c:v>
                </c:pt>
                <c:pt idx="5386">
                  <c:v>27.8</c:v>
                </c:pt>
                <c:pt idx="5387">
                  <c:v>29</c:v>
                </c:pt>
                <c:pt idx="5388">
                  <c:v>25.6</c:v>
                </c:pt>
                <c:pt idx="5389">
                  <c:v>38.4</c:v>
                </c:pt>
                <c:pt idx="5390">
                  <c:v>21.7</c:v>
                </c:pt>
                <c:pt idx="5391">
                  <c:v>26.6</c:v>
                </c:pt>
                <c:pt idx="5392">
                  <c:v>25.8</c:v>
                </c:pt>
                <c:pt idx="5393">
                  <c:v>22.9</c:v>
                </c:pt>
                <c:pt idx="5394">
                  <c:v>25.5</c:v>
                </c:pt>
                <c:pt idx="5395">
                  <c:v>42</c:v>
                </c:pt>
                <c:pt idx="5396">
                  <c:v>35.4</c:v>
                </c:pt>
                <c:pt idx="5397">
                  <c:v>32.700000000000003</c:v>
                </c:pt>
                <c:pt idx="5398">
                  <c:v>31</c:v>
                </c:pt>
                <c:pt idx="5399">
                  <c:v>53.8</c:v>
                </c:pt>
                <c:pt idx="5400">
                  <c:v>25.5</c:v>
                </c:pt>
                <c:pt idx="5401">
                  <c:v>46.3</c:v>
                </c:pt>
                <c:pt idx="5402">
                  <c:v>40.799999999999997</c:v>
                </c:pt>
                <c:pt idx="5403">
                  <c:v>20.5</c:v>
                </c:pt>
                <c:pt idx="5404">
                  <c:v>64.2</c:v>
                </c:pt>
                <c:pt idx="5405">
                  <c:v>19.7</c:v>
                </c:pt>
                <c:pt idx="5406">
                  <c:v>47.4</c:v>
                </c:pt>
                <c:pt idx="5407">
                  <c:v>13.6</c:v>
                </c:pt>
                <c:pt idx="5408">
                  <c:v>17.8</c:v>
                </c:pt>
                <c:pt idx="5409">
                  <c:v>27.4</c:v>
                </c:pt>
                <c:pt idx="5410">
                  <c:v>37.6</c:v>
                </c:pt>
                <c:pt idx="5411">
                  <c:v>30.7</c:v>
                </c:pt>
                <c:pt idx="5412">
                  <c:v>51.6</c:v>
                </c:pt>
                <c:pt idx="5413">
                  <c:v>12.7</c:v>
                </c:pt>
                <c:pt idx="5414">
                  <c:v>16.5</c:v>
                </c:pt>
                <c:pt idx="5415">
                  <c:v>12</c:v>
                </c:pt>
                <c:pt idx="5416">
                  <c:v>37.4</c:v>
                </c:pt>
                <c:pt idx="5417">
                  <c:v>15.2</c:v>
                </c:pt>
                <c:pt idx="5418">
                  <c:v>13.1</c:v>
                </c:pt>
                <c:pt idx="5419">
                  <c:v>11.5</c:v>
                </c:pt>
                <c:pt idx="5420">
                  <c:v>16.8</c:v>
                </c:pt>
                <c:pt idx="5421">
                  <c:v>12.3</c:v>
                </c:pt>
                <c:pt idx="5422">
                  <c:v>11.9</c:v>
                </c:pt>
                <c:pt idx="5423">
                  <c:v>14.9</c:v>
                </c:pt>
                <c:pt idx="5424">
                  <c:v>34.200000000000003</c:v>
                </c:pt>
                <c:pt idx="5425">
                  <c:v>34.299999999999997</c:v>
                </c:pt>
                <c:pt idx="5426">
                  <c:v>20.5</c:v>
                </c:pt>
                <c:pt idx="5427">
                  <c:v>25.3</c:v>
                </c:pt>
                <c:pt idx="5428">
                  <c:v>17.5</c:v>
                </c:pt>
                <c:pt idx="5429">
                  <c:v>60.9</c:v>
                </c:pt>
                <c:pt idx="5430">
                  <c:v>64.900000000000006</c:v>
                </c:pt>
                <c:pt idx="5431">
                  <c:v>14.9</c:v>
                </c:pt>
                <c:pt idx="5432">
                  <c:v>18.8</c:v>
                </c:pt>
                <c:pt idx="5433">
                  <c:v>11.4</c:v>
                </c:pt>
                <c:pt idx="5434">
                  <c:v>14.2</c:v>
                </c:pt>
                <c:pt idx="5435">
                  <c:v>21</c:v>
                </c:pt>
                <c:pt idx="5436">
                  <c:v>13.4</c:v>
                </c:pt>
                <c:pt idx="5437">
                  <c:v>10</c:v>
                </c:pt>
                <c:pt idx="5438">
                  <c:v>9.8000000000000007</c:v>
                </c:pt>
                <c:pt idx="5439">
                  <c:v>10.199999999999999</c:v>
                </c:pt>
                <c:pt idx="5440">
                  <c:v>10.1</c:v>
                </c:pt>
                <c:pt idx="5441">
                  <c:v>10.8</c:v>
                </c:pt>
                <c:pt idx="5442">
                  <c:v>10</c:v>
                </c:pt>
                <c:pt idx="5443">
                  <c:v>10.8</c:v>
                </c:pt>
                <c:pt idx="5444">
                  <c:v>10.3</c:v>
                </c:pt>
                <c:pt idx="5445">
                  <c:v>13.9</c:v>
                </c:pt>
                <c:pt idx="5446">
                  <c:v>8.8000000000000007</c:v>
                </c:pt>
                <c:pt idx="5447">
                  <c:v>11</c:v>
                </c:pt>
                <c:pt idx="5448">
                  <c:v>9.8000000000000007</c:v>
                </c:pt>
                <c:pt idx="5449">
                  <c:v>22</c:v>
                </c:pt>
                <c:pt idx="5450">
                  <c:v>10.9</c:v>
                </c:pt>
                <c:pt idx="5451">
                  <c:v>38.799999999999997</c:v>
                </c:pt>
                <c:pt idx="5452">
                  <c:v>20.7</c:v>
                </c:pt>
                <c:pt idx="5453">
                  <c:v>12.7</c:v>
                </c:pt>
                <c:pt idx="5454">
                  <c:v>19.399999999999999</c:v>
                </c:pt>
                <c:pt idx="5455">
                  <c:v>13.6</c:v>
                </c:pt>
                <c:pt idx="5456">
                  <c:v>11.6</c:v>
                </c:pt>
                <c:pt idx="5457">
                  <c:v>10.1</c:v>
                </c:pt>
                <c:pt idx="5458">
                  <c:v>9.6999999999999993</c:v>
                </c:pt>
                <c:pt idx="5459">
                  <c:v>9.6</c:v>
                </c:pt>
                <c:pt idx="5460">
                  <c:v>9.4</c:v>
                </c:pt>
                <c:pt idx="5461">
                  <c:v>49.9</c:v>
                </c:pt>
                <c:pt idx="5462">
                  <c:v>44.7</c:v>
                </c:pt>
                <c:pt idx="5463">
                  <c:v>55.8</c:v>
                </c:pt>
                <c:pt idx="5464">
                  <c:v>26.1</c:v>
                </c:pt>
                <c:pt idx="5465">
                  <c:v>10.3</c:v>
                </c:pt>
                <c:pt idx="5466">
                  <c:v>8.6999999999999993</c:v>
                </c:pt>
                <c:pt idx="5467">
                  <c:v>9</c:v>
                </c:pt>
                <c:pt idx="5468">
                  <c:v>9.4</c:v>
                </c:pt>
                <c:pt idx="5469">
                  <c:v>6</c:v>
                </c:pt>
                <c:pt idx="5470">
                  <c:v>9.1999999999999993</c:v>
                </c:pt>
                <c:pt idx="5471">
                  <c:v>8.1</c:v>
                </c:pt>
                <c:pt idx="5472">
                  <c:v>8.4</c:v>
                </c:pt>
                <c:pt idx="5473">
                  <c:v>7.3</c:v>
                </c:pt>
                <c:pt idx="5474">
                  <c:v>8.6</c:v>
                </c:pt>
                <c:pt idx="5475">
                  <c:v>7.7</c:v>
                </c:pt>
                <c:pt idx="5476">
                  <c:v>6.6</c:v>
                </c:pt>
                <c:pt idx="5477">
                  <c:v>7.9</c:v>
                </c:pt>
                <c:pt idx="5478">
                  <c:v>4</c:v>
                </c:pt>
                <c:pt idx="5479">
                  <c:v>7.3</c:v>
                </c:pt>
                <c:pt idx="5480">
                  <c:v>6.7</c:v>
                </c:pt>
                <c:pt idx="5481">
                  <c:v>29.2</c:v>
                </c:pt>
                <c:pt idx="5482">
                  <c:v>9.6999999999999993</c:v>
                </c:pt>
                <c:pt idx="5483">
                  <c:v>7.4</c:v>
                </c:pt>
                <c:pt idx="5484">
                  <c:v>8</c:v>
                </c:pt>
                <c:pt idx="5485">
                  <c:v>6.1</c:v>
                </c:pt>
                <c:pt idx="5486">
                  <c:v>7.1</c:v>
                </c:pt>
                <c:pt idx="5487">
                  <c:v>6.8</c:v>
                </c:pt>
                <c:pt idx="5488">
                  <c:v>5</c:v>
                </c:pt>
                <c:pt idx="5489">
                  <c:v>22.5</c:v>
                </c:pt>
                <c:pt idx="5490">
                  <c:v>6.1</c:v>
                </c:pt>
                <c:pt idx="5491">
                  <c:v>24.5</c:v>
                </c:pt>
                <c:pt idx="5492">
                  <c:v>8</c:v>
                </c:pt>
                <c:pt idx="5493">
                  <c:v>6.2</c:v>
                </c:pt>
                <c:pt idx="5494">
                  <c:v>6.9</c:v>
                </c:pt>
                <c:pt idx="5495">
                  <c:v>6.4</c:v>
                </c:pt>
                <c:pt idx="5496">
                  <c:v>6.3</c:v>
                </c:pt>
                <c:pt idx="5497">
                  <c:v>6.4</c:v>
                </c:pt>
                <c:pt idx="5498">
                  <c:v>6.8</c:v>
                </c:pt>
                <c:pt idx="5499">
                  <c:v>6.8</c:v>
                </c:pt>
                <c:pt idx="5500">
                  <c:v>7.7</c:v>
                </c:pt>
                <c:pt idx="5501">
                  <c:v>6.3</c:v>
                </c:pt>
                <c:pt idx="5502">
                  <c:v>6.7</c:v>
                </c:pt>
                <c:pt idx="5503">
                  <c:v>7</c:v>
                </c:pt>
                <c:pt idx="5504">
                  <c:v>6.7</c:v>
                </c:pt>
                <c:pt idx="5505">
                  <c:v>5.8</c:v>
                </c:pt>
                <c:pt idx="5506">
                  <c:v>5.8</c:v>
                </c:pt>
                <c:pt idx="5507">
                  <c:v>6.4</c:v>
                </c:pt>
                <c:pt idx="5508">
                  <c:v>6.6</c:v>
                </c:pt>
                <c:pt idx="5509">
                  <c:v>6.8</c:v>
                </c:pt>
                <c:pt idx="5510">
                  <c:v>6.6</c:v>
                </c:pt>
                <c:pt idx="5511">
                  <c:v>6.6</c:v>
                </c:pt>
                <c:pt idx="5512">
                  <c:v>6.6</c:v>
                </c:pt>
                <c:pt idx="5513">
                  <c:v>9.3000000000000007</c:v>
                </c:pt>
                <c:pt idx="5514">
                  <c:v>6.2</c:v>
                </c:pt>
                <c:pt idx="5515">
                  <c:v>6</c:v>
                </c:pt>
                <c:pt idx="5516">
                  <c:v>5.5</c:v>
                </c:pt>
                <c:pt idx="5517">
                  <c:v>12.4</c:v>
                </c:pt>
                <c:pt idx="5518">
                  <c:v>5.5</c:v>
                </c:pt>
                <c:pt idx="5519">
                  <c:v>8</c:v>
                </c:pt>
                <c:pt idx="5520">
                  <c:v>5.8</c:v>
                </c:pt>
                <c:pt idx="5521">
                  <c:v>5.0999999999999996</c:v>
                </c:pt>
                <c:pt idx="5522">
                  <c:v>5.3</c:v>
                </c:pt>
                <c:pt idx="5523">
                  <c:v>12.9</c:v>
                </c:pt>
                <c:pt idx="5524">
                  <c:v>4.7</c:v>
                </c:pt>
                <c:pt idx="5525">
                  <c:v>4.5</c:v>
                </c:pt>
                <c:pt idx="5526">
                  <c:v>5.5</c:v>
                </c:pt>
                <c:pt idx="5527">
                  <c:v>6</c:v>
                </c:pt>
                <c:pt idx="5528">
                  <c:v>18.7</c:v>
                </c:pt>
                <c:pt idx="5529">
                  <c:v>3.6</c:v>
                </c:pt>
                <c:pt idx="5530">
                  <c:v>4.4000000000000004</c:v>
                </c:pt>
                <c:pt idx="5531">
                  <c:v>25.8</c:v>
                </c:pt>
                <c:pt idx="5532">
                  <c:v>5.4</c:v>
                </c:pt>
                <c:pt idx="5533">
                  <c:v>4.7</c:v>
                </c:pt>
                <c:pt idx="5534">
                  <c:v>4.7</c:v>
                </c:pt>
                <c:pt idx="5535">
                  <c:v>6.5</c:v>
                </c:pt>
                <c:pt idx="5536">
                  <c:v>5.5</c:v>
                </c:pt>
                <c:pt idx="5537">
                  <c:v>4.3</c:v>
                </c:pt>
                <c:pt idx="5538">
                  <c:v>5.2</c:v>
                </c:pt>
                <c:pt idx="5539">
                  <c:v>4.2</c:v>
                </c:pt>
                <c:pt idx="5540">
                  <c:v>5.2</c:v>
                </c:pt>
                <c:pt idx="5541">
                  <c:v>5.3</c:v>
                </c:pt>
                <c:pt idx="5542">
                  <c:v>4.8</c:v>
                </c:pt>
                <c:pt idx="5543">
                  <c:v>4.9000000000000004</c:v>
                </c:pt>
                <c:pt idx="5544">
                  <c:v>4.3</c:v>
                </c:pt>
                <c:pt idx="5545">
                  <c:v>4</c:v>
                </c:pt>
                <c:pt idx="5546">
                  <c:v>3</c:v>
                </c:pt>
                <c:pt idx="5547">
                  <c:v>3.8</c:v>
                </c:pt>
                <c:pt idx="5548">
                  <c:v>4.2</c:v>
                </c:pt>
                <c:pt idx="5549">
                  <c:v>8.1999999999999993</c:v>
                </c:pt>
                <c:pt idx="5550">
                  <c:v>5</c:v>
                </c:pt>
                <c:pt idx="5551">
                  <c:v>4.8</c:v>
                </c:pt>
                <c:pt idx="5552">
                  <c:v>35.799999999999997</c:v>
                </c:pt>
                <c:pt idx="5553">
                  <c:v>4.4000000000000004</c:v>
                </c:pt>
                <c:pt idx="5554">
                  <c:v>4.5999999999999996</c:v>
                </c:pt>
                <c:pt idx="5555">
                  <c:v>4.7</c:v>
                </c:pt>
                <c:pt idx="5556">
                  <c:v>4.8</c:v>
                </c:pt>
                <c:pt idx="5557">
                  <c:v>5.9</c:v>
                </c:pt>
                <c:pt idx="5558">
                  <c:v>5</c:v>
                </c:pt>
                <c:pt idx="5559">
                  <c:v>6.9</c:v>
                </c:pt>
                <c:pt idx="5560">
                  <c:v>26.3</c:v>
                </c:pt>
                <c:pt idx="5561">
                  <c:v>4.4000000000000004</c:v>
                </c:pt>
                <c:pt idx="5562">
                  <c:v>4.3</c:v>
                </c:pt>
                <c:pt idx="5563">
                  <c:v>31.8</c:v>
                </c:pt>
                <c:pt idx="5564">
                  <c:v>4.7</c:v>
                </c:pt>
                <c:pt idx="5565">
                  <c:v>4.5999999999999996</c:v>
                </c:pt>
                <c:pt idx="5566">
                  <c:v>5.0999999999999996</c:v>
                </c:pt>
                <c:pt idx="5567">
                  <c:v>4.5999999999999996</c:v>
                </c:pt>
                <c:pt idx="5568">
                  <c:v>1.8</c:v>
                </c:pt>
                <c:pt idx="5569">
                  <c:v>5.4</c:v>
                </c:pt>
                <c:pt idx="5570">
                  <c:v>2.1</c:v>
                </c:pt>
                <c:pt idx="5571">
                  <c:v>2.2999999999999998</c:v>
                </c:pt>
                <c:pt idx="5572">
                  <c:v>2.8</c:v>
                </c:pt>
                <c:pt idx="5573">
                  <c:v>2.4</c:v>
                </c:pt>
                <c:pt idx="5574">
                  <c:v>4.4000000000000004</c:v>
                </c:pt>
                <c:pt idx="5575">
                  <c:v>4.0999999999999996</c:v>
                </c:pt>
                <c:pt idx="5576">
                  <c:v>1.1000000000000001</c:v>
                </c:pt>
                <c:pt idx="5577">
                  <c:v>17.5</c:v>
                </c:pt>
                <c:pt idx="5578">
                  <c:v>6.7</c:v>
                </c:pt>
                <c:pt idx="5579">
                  <c:v>5.9</c:v>
                </c:pt>
                <c:pt idx="5580">
                  <c:v>6.3</c:v>
                </c:pt>
                <c:pt idx="5581">
                  <c:v>5</c:v>
                </c:pt>
                <c:pt idx="5582">
                  <c:v>6.6</c:v>
                </c:pt>
                <c:pt idx="5583">
                  <c:v>14.3</c:v>
                </c:pt>
                <c:pt idx="5584">
                  <c:v>3.4</c:v>
                </c:pt>
                <c:pt idx="5585">
                  <c:v>4.5999999999999996</c:v>
                </c:pt>
                <c:pt idx="5586">
                  <c:v>39.200000000000003</c:v>
                </c:pt>
                <c:pt idx="5587">
                  <c:v>14.6</c:v>
                </c:pt>
                <c:pt idx="5588">
                  <c:v>16.600000000000001</c:v>
                </c:pt>
                <c:pt idx="5589">
                  <c:v>9.6</c:v>
                </c:pt>
                <c:pt idx="5590">
                  <c:v>22.6</c:v>
                </c:pt>
                <c:pt idx="5591">
                  <c:v>4.5</c:v>
                </c:pt>
                <c:pt idx="5592">
                  <c:v>17</c:v>
                </c:pt>
                <c:pt idx="5593">
                  <c:v>33.4</c:v>
                </c:pt>
                <c:pt idx="5594">
                  <c:v>6.4</c:v>
                </c:pt>
                <c:pt idx="5595">
                  <c:v>13.5</c:v>
                </c:pt>
                <c:pt idx="5596">
                  <c:v>46.3</c:v>
                </c:pt>
                <c:pt idx="5597">
                  <c:v>15.2</c:v>
                </c:pt>
                <c:pt idx="5598">
                  <c:v>11.1</c:v>
                </c:pt>
                <c:pt idx="5599">
                  <c:v>32</c:v>
                </c:pt>
                <c:pt idx="5600">
                  <c:v>74.5</c:v>
                </c:pt>
                <c:pt idx="5601">
                  <c:v>12.9</c:v>
                </c:pt>
                <c:pt idx="5602">
                  <c:v>13.9</c:v>
                </c:pt>
                <c:pt idx="5603">
                  <c:v>18.2</c:v>
                </c:pt>
                <c:pt idx="5604">
                  <c:v>16.100000000000001</c:v>
                </c:pt>
                <c:pt idx="5605">
                  <c:v>14.4</c:v>
                </c:pt>
                <c:pt idx="5606">
                  <c:v>16.600000000000001</c:v>
                </c:pt>
                <c:pt idx="5607">
                  <c:v>16.399999999999999</c:v>
                </c:pt>
                <c:pt idx="5608">
                  <c:v>14.6</c:v>
                </c:pt>
                <c:pt idx="5609">
                  <c:v>15.3</c:v>
                </c:pt>
                <c:pt idx="5610">
                  <c:v>17.5</c:v>
                </c:pt>
                <c:pt idx="5611">
                  <c:v>14.6</c:v>
                </c:pt>
                <c:pt idx="5612">
                  <c:v>11.3</c:v>
                </c:pt>
                <c:pt idx="5613">
                  <c:v>40.1</c:v>
                </c:pt>
                <c:pt idx="5614">
                  <c:v>13.4</c:v>
                </c:pt>
                <c:pt idx="5615">
                  <c:v>42.5</c:v>
                </c:pt>
                <c:pt idx="5616">
                  <c:v>26.1</c:v>
                </c:pt>
                <c:pt idx="5617">
                  <c:v>16.899999999999999</c:v>
                </c:pt>
                <c:pt idx="5618">
                  <c:v>48.8</c:v>
                </c:pt>
                <c:pt idx="5619">
                  <c:v>19.2</c:v>
                </c:pt>
                <c:pt idx="5620">
                  <c:v>15.2</c:v>
                </c:pt>
                <c:pt idx="5621">
                  <c:v>53.8</c:v>
                </c:pt>
                <c:pt idx="5622">
                  <c:v>21.1</c:v>
                </c:pt>
                <c:pt idx="5623">
                  <c:v>23.3</c:v>
                </c:pt>
                <c:pt idx="5624">
                  <c:v>57.4</c:v>
                </c:pt>
                <c:pt idx="5625">
                  <c:v>22.3</c:v>
                </c:pt>
                <c:pt idx="5626">
                  <c:v>26.8</c:v>
                </c:pt>
                <c:pt idx="5627">
                  <c:v>26.5</c:v>
                </c:pt>
                <c:pt idx="5628">
                  <c:v>24.6</c:v>
                </c:pt>
                <c:pt idx="5629">
                  <c:v>17.8</c:v>
                </c:pt>
                <c:pt idx="5630">
                  <c:v>40.4</c:v>
                </c:pt>
                <c:pt idx="5631">
                  <c:v>23.8</c:v>
                </c:pt>
                <c:pt idx="5632">
                  <c:v>14.7</c:v>
                </c:pt>
                <c:pt idx="5633">
                  <c:v>69</c:v>
                </c:pt>
                <c:pt idx="5634">
                  <c:v>37.200000000000003</c:v>
                </c:pt>
                <c:pt idx="5635">
                  <c:v>21.9</c:v>
                </c:pt>
                <c:pt idx="5636">
                  <c:v>19.2</c:v>
                </c:pt>
                <c:pt idx="5637">
                  <c:v>18.2</c:v>
                </c:pt>
                <c:pt idx="5638">
                  <c:v>21.5</c:v>
                </c:pt>
                <c:pt idx="5639">
                  <c:v>21.6</c:v>
                </c:pt>
                <c:pt idx="5640">
                  <c:v>17.100000000000001</c:v>
                </c:pt>
                <c:pt idx="5641">
                  <c:v>18.100000000000001</c:v>
                </c:pt>
                <c:pt idx="5642">
                  <c:v>19.2</c:v>
                </c:pt>
                <c:pt idx="5643">
                  <c:v>20.100000000000001</c:v>
                </c:pt>
                <c:pt idx="5644">
                  <c:v>18.5</c:v>
                </c:pt>
                <c:pt idx="5645">
                  <c:v>19.100000000000001</c:v>
                </c:pt>
                <c:pt idx="5646">
                  <c:v>18.7</c:v>
                </c:pt>
                <c:pt idx="5647">
                  <c:v>14.9</c:v>
                </c:pt>
                <c:pt idx="5648">
                  <c:v>19.100000000000001</c:v>
                </c:pt>
                <c:pt idx="5649">
                  <c:v>19.3</c:v>
                </c:pt>
                <c:pt idx="5650">
                  <c:v>15.2</c:v>
                </c:pt>
                <c:pt idx="5651">
                  <c:v>7.6</c:v>
                </c:pt>
                <c:pt idx="5652">
                  <c:v>18.5</c:v>
                </c:pt>
                <c:pt idx="5653">
                  <c:v>4.2</c:v>
                </c:pt>
                <c:pt idx="5654">
                  <c:v>15</c:v>
                </c:pt>
                <c:pt idx="5655">
                  <c:v>6.9</c:v>
                </c:pt>
                <c:pt idx="5656">
                  <c:v>13.1</c:v>
                </c:pt>
                <c:pt idx="5657">
                  <c:v>27.3</c:v>
                </c:pt>
                <c:pt idx="5658">
                  <c:v>19.7</c:v>
                </c:pt>
                <c:pt idx="5659">
                  <c:v>7.1</c:v>
                </c:pt>
                <c:pt idx="5660">
                  <c:v>8.1999999999999993</c:v>
                </c:pt>
                <c:pt idx="5661">
                  <c:v>8.6</c:v>
                </c:pt>
                <c:pt idx="5662">
                  <c:v>20.8</c:v>
                </c:pt>
                <c:pt idx="5663">
                  <c:v>43.9</c:v>
                </c:pt>
                <c:pt idx="5664">
                  <c:v>9.1999999999999993</c:v>
                </c:pt>
                <c:pt idx="5665">
                  <c:v>9.4</c:v>
                </c:pt>
                <c:pt idx="5666">
                  <c:v>13</c:v>
                </c:pt>
                <c:pt idx="5667">
                  <c:v>4.5999999999999996</c:v>
                </c:pt>
                <c:pt idx="5668">
                  <c:v>4.8</c:v>
                </c:pt>
                <c:pt idx="5669">
                  <c:v>4.7</c:v>
                </c:pt>
                <c:pt idx="5670">
                  <c:v>6</c:v>
                </c:pt>
                <c:pt idx="5671">
                  <c:v>7.6</c:v>
                </c:pt>
                <c:pt idx="5672">
                  <c:v>20.6</c:v>
                </c:pt>
                <c:pt idx="5673">
                  <c:v>28.4</c:v>
                </c:pt>
                <c:pt idx="5674">
                  <c:v>53.9</c:v>
                </c:pt>
                <c:pt idx="5675">
                  <c:v>6.4</c:v>
                </c:pt>
                <c:pt idx="5676">
                  <c:v>22.4</c:v>
                </c:pt>
                <c:pt idx="5677">
                  <c:v>4.5999999999999996</c:v>
                </c:pt>
                <c:pt idx="5678">
                  <c:v>7</c:v>
                </c:pt>
                <c:pt idx="5679">
                  <c:v>24.1</c:v>
                </c:pt>
                <c:pt idx="5680">
                  <c:v>7.9</c:v>
                </c:pt>
                <c:pt idx="5681">
                  <c:v>19</c:v>
                </c:pt>
                <c:pt idx="5682">
                  <c:v>16.7</c:v>
                </c:pt>
                <c:pt idx="5683">
                  <c:v>13.4</c:v>
                </c:pt>
                <c:pt idx="5684">
                  <c:v>55.4</c:v>
                </c:pt>
                <c:pt idx="5685">
                  <c:v>44.4</c:v>
                </c:pt>
                <c:pt idx="5686">
                  <c:v>14.4</c:v>
                </c:pt>
                <c:pt idx="5687">
                  <c:v>12.6</c:v>
                </c:pt>
                <c:pt idx="5688">
                  <c:v>26.7</c:v>
                </c:pt>
                <c:pt idx="5689">
                  <c:v>18.399999999999999</c:v>
                </c:pt>
                <c:pt idx="5690">
                  <c:v>16.2</c:v>
                </c:pt>
                <c:pt idx="5691">
                  <c:v>36.4</c:v>
                </c:pt>
                <c:pt idx="5692">
                  <c:v>38</c:v>
                </c:pt>
                <c:pt idx="5693">
                  <c:v>12.8</c:v>
                </c:pt>
                <c:pt idx="5694">
                  <c:v>60.2</c:v>
                </c:pt>
                <c:pt idx="5695">
                  <c:v>13.9</c:v>
                </c:pt>
                <c:pt idx="5696">
                  <c:v>18.3</c:v>
                </c:pt>
                <c:pt idx="5697">
                  <c:v>135.80000000000001</c:v>
                </c:pt>
                <c:pt idx="5698">
                  <c:v>19.899999999999999</c:v>
                </c:pt>
                <c:pt idx="5699">
                  <c:v>35.4</c:v>
                </c:pt>
                <c:pt idx="5700">
                  <c:v>14.1</c:v>
                </c:pt>
                <c:pt idx="5701">
                  <c:v>19.3</c:v>
                </c:pt>
                <c:pt idx="5702">
                  <c:v>35.799999999999997</c:v>
                </c:pt>
                <c:pt idx="5703">
                  <c:v>15.1</c:v>
                </c:pt>
                <c:pt idx="5704">
                  <c:v>53.8</c:v>
                </c:pt>
                <c:pt idx="5705">
                  <c:v>24.6</c:v>
                </c:pt>
                <c:pt idx="5706">
                  <c:v>48.7</c:v>
                </c:pt>
                <c:pt idx="5707">
                  <c:v>22.2</c:v>
                </c:pt>
                <c:pt idx="5708">
                  <c:v>19.3</c:v>
                </c:pt>
                <c:pt idx="5709">
                  <c:v>22.9</c:v>
                </c:pt>
                <c:pt idx="5710">
                  <c:v>24.8</c:v>
                </c:pt>
                <c:pt idx="5711">
                  <c:v>25.9</c:v>
                </c:pt>
                <c:pt idx="5712">
                  <c:v>34.799999999999997</c:v>
                </c:pt>
                <c:pt idx="5713">
                  <c:v>24.8</c:v>
                </c:pt>
                <c:pt idx="5714">
                  <c:v>21.5</c:v>
                </c:pt>
                <c:pt idx="5715">
                  <c:v>24.6</c:v>
                </c:pt>
                <c:pt idx="5716">
                  <c:v>20.2</c:v>
                </c:pt>
                <c:pt idx="5717">
                  <c:v>21.1</c:v>
                </c:pt>
                <c:pt idx="5718">
                  <c:v>58.5</c:v>
                </c:pt>
                <c:pt idx="5719">
                  <c:v>13</c:v>
                </c:pt>
                <c:pt idx="5720">
                  <c:v>26.5</c:v>
                </c:pt>
                <c:pt idx="5721">
                  <c:v>41.7</c:v>
                </c:pt>
                <c:pt idx="5722">
                  <c:v>15.6</c:v>
                </c:pt>
                <c:pt idx="5723">
                  <c:v>20.2</c:v>
                </c:pt>
                <c:pt idx="5724">
                  <c:v>31.8</c:v>
                </c:pt>
                <c:pt idx="5725">
                  <c:v>15</c:v>
                </c:pt>
                <c:pt idx="5726">
                  <c:v>20</c:v>
                </c:pt>
                <c:pt idx="5727">
                  <c:v>7.7</c:v>
                </c:pt>
                <c:pt idx="5728">
                  <c:v>9.9</c:v>
                </c:pt>
                <c:pt idx="5729">
                  <c:v>9.5</c:v>
                </c:pt>
                <c:pt idx="5730">
                  <c:v>17.600000000000001</c:v>
                </c:pt>
                <c:pt idx="5731">
                  <c:v>9.1999999999999993</c:v>
                </c:pt>
                <c:pt idx="5732">
                  <c:v>16.899999999999999</c:v>
                </c:pt>
                <c:pt idx="5733">
                  <c:v>6.5</c:v>
                </c:pt>
                <c:pt idx="5734">
                  <c:v>26.2</c:v>
                </c:pt>
                <c:pt idx="5735">
                  <c:v>30.1</c:v>
                </c:pt>
                <c:pt idx="5736">
                  <c:v>67.7</c:v>
                </c:pt>
                <c:pt idx="5737">
                  <c:v>42.8</c:v>
                </c:pt>
                <c:pt idx="5738">
                  <c:v>40.5</c:v>
                </c:pt>
                <c:pt idx="5739">
                  <c:v>5.6</c:v>
                </c:pt>
                <c:pt idx="5740">
                  <c:v>44.2</c:v>
                </c:pt>
                <c:pt idx="5741">
                  <c:v>11.9</c:v>
                </c:pt>
                <c:pt idx="5742">
                  <c:v>10.199999999999999</c:v>
                </c:pt>
                <c:pt idx="5743">
                  <c:v>13.6</c:v>
                </c:pt>
                <c:pt idx="5744">
                  <c:v>21.8</c:v>
                </c:pt>
                <c:pt idx="5745">
                  <c:v>42.4</c:v>
                </c:pt>
                <c:pt idx="5746">
                  <c:v>7.1</c:v>
                </c:pt>
                <c:pt idx="5747">
                  <c:v>49.3</c:v>
                </c:pt>
                <c:pt idx="5748">
                  <c:v>36</c:v>
                </c:pt>
                <c:pt idx="5749">
                  <c:v>20.6</c:v>
                </c:pt>
                <c:pt idx="5750">
                  <c:v>69.7</c:v>
                </c:pt>
                <c:pt idx="5751">
                  <c:v>46.1</c:v>
                </c:pt>
                <c:pt idx="5752">
                  <c:v>18</c:v>
                </c:pt>
                <c:pt idx="5753">
                  <c:v>25.6</c:v>
                </c:pt>
                <c:pt idx="5754">
                  <c:v>34.4</c:v>
                </c:pt>
                <c:pt idx="5755">
                  <c:v>23</c:v>
                </c:pt>
                <c:pt idx="5756">
                  <c:v>66.599999999999994</c:v>
                </c:pt>
                <c:pt idx="5757">
                  <c:v>18.899999999999999</c:v>
                </c:pt>
                <c:pt idx="5758">
                  <c:v>23.6</c:v>
                </c:pt>
                <c:pt idx="5759">
                  <c:v>140.5</c:v>
                </c:pt>
                <c:pt idx="5760">
                  <c:v>91.5</c:v>
                </c:pt>
                <c:pt idx="5761">
                  <c:v>20.3</c:v>
                </c:pt>
                <c:pt idx="5762">
                  <c:v>23</c:v>
                </c:pt>
                <c:pt idx="5763">
                  <c:v>16.399999999999999</c:v>
                </c:pt>
                <c:pt idx="5764">
                  <c:v>11.6</c:v>
                </c:pt>
                <c:pt idx="5765">
                  <c:v>61.7</c:v>
                </c:pt>
                <c:pt idx="5766">
                  <c:v>75.3</c:v>
                </c:pt>
                <c:pt idx="5767">
                  <c:v>264.10000000000002</c:v>
                </c:pt>
                <c:pt idx="5768">
                  <c:v>64.7</c:v>
                </c:pt>
                <c:pt idx="5769">
                  <c:v>22.1</c:v>
                </c:pt>
                <c:pt idx="5770">
                  <c:v>76.7</c:v>
                </c:pt>
                <c:pt idx="5771">
                  <c:v>56.6</c:v>
                </c:pt>
                <c:pt idx="5772">
                  <c:v>25.3</c:v>
                </c:pt>
                <c:pt idx="5773">
                  <c:v>29.1</c:v>
                </c:pt>
                <c:pt idx="5774">
                  <c:v>27</c:v>
                </c:pt>
                <c:pt idx="5775">
                  <c:v>59.8</c:v>
                </c:pt>
                <c:pt idx="5776">
                  <c:v>52.6</c:v>
                </c:pt>
                <c:pt idx="5777">
                  <c:v>26.7</c:v>
                </c:pt>
                <c:pt idx="5778">
                  <c:v>57.2</c:v>
                </c:pt>
                <c:pt idx="5779">
                  <c:v>20.5</c:v>
                </c:pt>
                <c:pt idx="5780">
                  <c:v>17.7</c:v>
                </c:pt>
                <c:pt idx="5781">
                  <c:v>22.7</c:v>
                </c:pt>
                <c:pt idx="5782">
                  <c:v>15</c:v>
                </c:pt>
                <c:pt idx="5783">
                  <c:v>17.8</c:v>
                </c:pt>
                <c:pt idx="5784">
                  <c:v>18.399999999999999</c:v>
                </c:pt>
                <c:pt idx="5785">
                  <c:v>34.4</c:v>
                </c:pt>
                <c:pt idx="5786">
                  <c:v>19.899999999999999</c:v>
                </c:pt>
                <c:pt idx="5787">
                  <c:v>20</c:v>
                </c:pt>
                <c:pt idx="5788">
                  <c:v>19.100000000000001</c:v>
                </c:pt>
                <c:pt idx="5789">
                  <c:v>17.2</c:v>
                </c:pt>
                <c:pt idx="5790">
                  <c:v>18.5</c:v>
                </c:pt>
                <c:pt idx="5791">
                  <c:v>18.100000000000001</c:v>
                </c:pt>
                <c:pt idx="5792">
                  <c:v>18.8</c:v>
                </c:pt>
                <c:pt idx="5793">
                  <c:v>18.3</c:v>
                </c:pt>
                <c:pt idx="5794">
                  <c:v>16.899999999999999</c:v>
                </c:pt>
                <c:pt idx="5795">
                  <c:v>17.600000000000001</c:v>
                </c:pt>
                <c:pt idx="5796">
                  <c:v>4.5999999999999996</c:v>
                </c:pt>
                <c:pt idx="5797">
                  <c:v>16.8</c:v>
                </c:pt>
                <c:pt idx="5798">
                  <c:v>8</c:v>
                </c:pt>
                <c:pt idx="5799">
                  <c:v>16.2</c:v>
                </c:pt>
                <c:pt idx="5800">
                  <c:v>12.4</c:v>
                </c:pt>
                <c:pt idx="5801">
                  <c:v>7.6</c:v>
                </c:pt>
                <c:pt idx="5802">
                  <c:v>16.2</c:v>
                </c:pt>
                <c:pt idx="5803">
                  <c:v>7.4</c:v>
                </c:pt>
                <c:pt idx="5804">
                  <c:v>7</c:v>
                </c:pt>
                <c:pt idx="5805">
                  <c:v>7.7</c:v>
                </c:pt>
                <c:pt idx="5806">
                  <c:v>8.9</c:v>
                </c:pt>
                <c:pt idx="5807">
                  <c:v>9.4</c:v>
                </c:pt>
                <c:pt idx="5808">
                  <c:v>15.5</c:v>
                </c:pt>
                <c:pt idx="5809">
                  <c:v>7.9</c:v>
                </c:pt>
                <c:pt idx="5810">
                  <c:v>8.9</c:v>
                </c:pt>
                <c:pt idx="5811">
                  <c:v>14.6</c:v>
                </c:pt>
                <c:pt idx="5812">
                  <c:v>9.4</c:v>
                </c:pt>
                <c:pt idx="5813">
                  <c:v>9.4</c:v>
                </c:pt>
                <c:pt idx="5814">
                  <c:v>7.9</c:v>
                </c:pt>
                <c:pt idx="5815">
                  <c:v>7.5</c:v>
                </c:pt>
                <c:pt idx="5816">
                  <c:v>7</c:v>
                </c:pt>
                <c:pt idx="5817">
                  <c:v>7.2</c:v>
                </c:pt>
                <c:pt idx="5818">
                  <c:v>5.0999999999999996</c:v>
                </c:pt>
                <c:pt idx="5819">
                  <c:v>23.3</c:v>
                </c:pt>
                <c:pt idx="5820">
                  <c:v>7.3</c:v>
                </c:pt>
                <c:pt idx="5821">
                  <c:v>7.8</c:v>
                </c:pt>
                <c:pt idx="5822">
                  <c:v>8.6</c:v>
                </c:pt>
                <c:pt idx="5823">
                  <c:v>8.9</c:v>
                </c:pt>
                <c:pt idx="5824">
                  <c:v>8.8000000000000007</c:v>
                </c:pt>
                <c:pt idx="5825">
                  <c:v>8.1999999999999993</c:v>
                </c:pt>
                <c:pt idx="5826">
                  <c:v>9</c:v>
                </c:pt>
                <c:pt idx="5827">
                  <c:v>17.399999999999999</c:v>
                </c:pt>
                <c:pt idx="5828">
                  <c:v>18.399999999999999</c:v>
                </c:pt>
                <c:pt idx="5829">
                  <c:v>9</c:v>
                </c:pt>
                <c:pt idx="5830">
                  <c:v>8.4</c:v>
                </c:pt>
                <c:pt idx="5831">
                  <c:v>7.9</c:v>
                </c:pt>
                <c:pt idx="5832">
                  <c:v>7.5</c:v>
                </c:pt>
                <c:pt idx="5833">
                  <c:v>5.3</c:v>
                </c:pt>
                <c:pt idx="5834">
                  <c:v>5.5</c:v>
                </c:pt>
                <c:pt idx="5835">
                  <c:v>66.900000000000006</c:v>
                </c:pt>
                <c:pt idx="5836">
                  <c:v>14.7</c:v>
                </c:pt>
                <c:pt idx="5837">
                  <c:v>20.8</c:v>
                </c:pt>
                <c:pt idx="5838">
                  <c:v>7.2</c:v>
                </c:pt>
                <c:pt idx="5839">
                  <c:v>5.9</c:v>
                </c:pt>
                <c:pt idx="5840">
                  <c:v>5.8</c:v>
                </c:pt>
                <c:pt idx="5841">
                  <c:v>6.7</c:v>
                </c:pt>
                <c:pt idx="5842">
                  <c:v>7.7</c:v>
                </c:pt>
                <c:pt idx="5843">
                  <c:v>9</c:v>
                </c:pt>
                <c:pt idx="5844">
                  <c:v>8.6999999999999993</c:v>
                </c:pt>
                <c:pt idx="5845">
                  <c:v>6.7</c:v>
                </c:pt>
                <c:pt idx="5846">
                  <c:v>7.2</c:v>
                </c:pt>
                <c:pt idx="5847">
                  <c:v>7.8</c:v>
                </c:pt>
                <c:pt idx="5848">
                  <c:v>8.1</c:v>
                </c:pt>
                <c:pt idx="5849">
                  <c:v>14.1</c:v>
                </c:pt>
                <c:pt idx="5850">
                  <c:v>8.8000000000000007</c:v>
                </c:pt>
                <c:pt idx="5851">
                  <c:v>9</c:v>
                </c:pt>
                <c:pt idx="5852">
                  <c:v>14.7</c:v>
                </c:pt>
                <c:pt idx="5853">
                  <c:v>7.9</c:v>
                </c:pt>
                <c:pt idx="5854">
                  <c:v>9</c:v>
                </c:pt>
                <c:pt idx="5855">
                  <c:v>8.9</c:v>
                </c:pt>
                <c:pt idx="5856">
                  <c:v>8.6999999999999993</c:v>
                </c:pt>
                <c:pt idx="5857">
                  <c:v>8.4</c:v>
                </c:pt>
                <c:pt idx="5858">
                  <c:v>31.3</c:v>
                </c:pt>
                <c:pt idx="5859">
                  <c:v>8.4</c:v>
                </c:pt>
                <c:pt idx="5860">
                  <c:v>8.4</c:v>
                </c:pt>
                <c:pt idx="5861">
                  <c:v>8</c:v>
                </c:pt>
                <c:pt idx="5862">
                  <c:v>8.6999999999999993</c:v>
                </c:pt>
                <c:pt idx="5863">
                  <c:v>11.4</c:v>
                </c:pt>
                <c:pt idx="5864">
                  <c:v>9.1</c:v>
                </c:pt>
                <c:pt idx="5865">
                  <c:v>9.4</c:v>
                </c:pt>
                <c:pt idx="5866">
                  <c:v>8.6</c:v>
                </c:pt>
                <c:pt idx="5867">
                  <c:v>6.8</c:v>
                </c:pt>
                <c:pt idx="5868">
                  <c:v>7.3</c:v>
                </c:pt>
                <c:pt idx="5869">
                  <c:v>5.0999999999999996</c:v>
                </c:pt>
                <c:pt idx="5870">
                  <c:v>5.4</c:v>
                </c:pt>
                <c:pt idx="5871">
                  <c:v>5</c:v>
                </c:pt>
                <c:pt idx="5872">
                  <c:v>5</c:v>
                </c:pt>
                <c:pt idx="5873">
                  <c:v>5</c:v>
                </c:pt>
                <c:pt idx="5874">
                  <c:v>4.9000000000000004</c:v>
                </c:pt>
                <c:pt idx="5875">
                  <c:v>4.9000000000000004</c:v>
                </c:pt>
                <c:pt idx="5876">
                  <c:v>5.0999999999999996</c:v>
                </c:pt>
                <c:pt idx="5877">
                  <c:v>4.9000000000000004</c:v>
                </c:pt>
                <c:pt idx="5878">
                  <c:v>5.0999999999999996</c:v>
                </c:pt>
                <c:pt idx="5879">
                  <c:v>4.8</c:v>
                </c:pt>
                <c:pt idx="5880">
                  <c:v>4.8</c:v>
                </c:pt>
                <c:pt idx="5881">
                  <c:v>4.7</c:v>
                </c:pt>
                <c:pt idx="5882">
                  <c:v>4.8</c:v>
                </c:pt>
                <c:pt idx="5883">
                  <c:v>4.9000000000000004</c:v>
                </c:pt>
                <c:pt idx="5884">
                  <c:v>23.9</c:v>
                </c:pt>
                <c:pt idx="5885">
                  <c:v>5.0999999999999996</c:v>
                </c:pt>
                <c:pt idx="5886">
                  <c:v>5</c:v>
                </c:pt>
                <c:pt idx="5887">
                  <c:v>4.9000000000000004</c:v>
                </c:pt>
                <c:pt idx="5888">
                  <c:v>4.9000000000000004</c:v>
                </c:pt>
                <c:pt idx="5889">
                  <c:v>4.5999999999999996</c:v>
                </c:pt>
                <c:pt idx="5890">
                  <c:v>18.399999999999999</c:v>
                </c:pt>
                <c:pt idx="5891">
                  <c:v>5</c:v>
                </c:pt>
                <c:pt idx="5892">
                  <c:v>17.899999999999999</c:v>
                </c:pt>
                <c:pt idx="5893">
                  <c:v>4.7</c:v>
                </c:pt>
                <c:pt idx="5894">
                  <c:v>4.8</c:v>
                </c:pt>
                <c:pt idx="5895">
                  <c:v>4.7</c:v>
                </c:pt>
                <c:pt idx="5896">
                  <c:v>4.9000000000000004</c:v>
                </c:pt>
                <c:pt idx="5897">
                  <c:v>5.0999999999999996</c:v>
                </c:pt>
                <c:pt idx="5898">
                  <c:v>5.2</c:v>
                </c:pt>
                <c:pt idx="5899">
                  <c:v>4.5999999999999996</c:v>
                </c:pt>
                <c:pt idx="5900">
                  <c:v>4.8</c:v>
                </c:pt>
                <c:pt idx="5901">
                  <c:v>12.8</c:v>
                </c:pt>
                <c:pt idx="5902">
                  <c:v>4.7</c:v>
                </c:pt>
                <c:pt idx="5903">
                  <c:v>4.7</c:v>
                </c:pt>
                <c:pt idx="5904">
                  <c:v>4.7</c:v>
                </c:pt>
                <c:pt idx="5905">
                  <c:v>4.7</c:v>
                </c:pt>
                <c:pt idx="5906">
                  <c:v>4.5999999999999996</c:v>
                </c:pt>
                <c:pt idx="5907">
                  <c:v>4.8</c:v>
                </c:pt>
                <c:pt idx="5908">
                  <c:v>4.8</c:v>
                </c:pt>
                <c:pt idx="5909">
                  <c:v>4.7</c:v>
                </c:pt>
                <c:pt idx="5910">
                  <c:v>4.8</c:v>
                </c:pt>
                <c:pt idx="5911">
                  <c:v>4.8</c:v>
                </c:pt>
                <c:pt idx="5912">
                  <c:v>4.7</c:v>
                </c:pt>
                <c:pt idx="5913">
                  <c:v>7.7</c:v>
                </c:pt>
                <c:pt idx="5914">
                  <c:v>4.7</c:v>
                </c:pt>
                <c:pt idx="5915">
                  <c:v>4.7</c:v>
                </c:pt>
                <c:pt idx="5916">
                  <c:v>4.7</c:v>
                </c:pt>
                <c:pt idx="5917">
                  <c:v>5</c:v>
                </c:pt>
                <c:pt idx="5918">
                  <c:v>4.9000000000000004</c:v>
                </c:pt>
                <c:pt idx="5919">
                  <c:v>4.8</c:v>
                </c:pt>
                <c:pt idx="5920">
                  <c:v>4.9000000000000004</c:v>
                </c:pt>
                <c:pt idx="5921">
                  <c:v>4.7</c:v>
                </c:pt>
                <c:pt idx="5922">
                  <c:v>6</c:v>
                </c:pt>
                <c:pt idx="5923">
                  <c:v>4.8</c:v>
                </c:pt>
                <c:pt idx="5924">
                  <c:v>5</c:v>
                </c:pt>
                <c:pt idx="5925">
                  <c:v>5.0999999999999996</c:v>
                </c:pt>
                <c:pt idx="5926">
                  <c:v>13.9</c:v>
                </c:pt>
                <c:pt idx="5927">
                  <c:v>4.9000000000000004</c:v>
                </c:pt>
                <c:pt idx="5928">
                  <c:v>13.9</c:v>
                </c:pt>
                <c:pt idx="5929">
                  <c:v>32</c:v>
                </c:pt>
                <c:pt idx="5930">
                  <c:v>4.9000000000000004</c:v>
                </c:pt>
                <c:pt idx="5931">
                  <c:v>4.9000000000000004</c:v>
                </c:pt>
                <c:pt idx="5932">
                  <c:v>4.8</c:v>
                </c:pt>
                <c:pt idx="5933">
                  <c:v>15.4</c:v>
                </c:pt>
                <c:pt idx="5934">
                  <c:v>5</c:v>
                </c:pt>
                <c:pt idx="5935">
                  <c:v>4.7</c:v>
                </c:pt>
                <c:pt idx="5936">
                  <c:v>4.8</c:v>
                </c:pt>
                <c:pt idx="5937">
                  <c:v>4.5</c:v>
                </c:pt>
                <c:pt idx="5938">
                  <c:v>6.5</c:v>
                </c:pt>
                <c:pt idx="5939">
                  <c:v>4.8</c:v>
                </c:pt>
                <c:pt idx="5940">
                  <c:v>4.7</c:v>
                </c:pt>
                <c:pt idx="5941">
                  <c:v>5</c:v>
                </c:pt>
                <c:pt idx="5942">
                  <c:v>17.899999999999999</c:v>
                </c:pt>
                <c:pt idx="5943">
                  <c:v>4.9000000000000004</c:v>
                </c:pt>
                <c:pt idx="5944">
                  <c:v>4.7</c:v>
                </c:pt>
                <c:pt idx="5945">
                  <c:v>4.7</c:v>
                </c:pt>
                <c:pt idx="5946">
                  <c:v>14.1</c:v>
                </c:pt>
                <c:pt idx="5947">
                  <c:v>4.8</c:v>
                </c:pt>
                <c:pt idx="5948">
                  <c:v>4.7</c:v>
                </c:pt>
                <c:pt idx="5949">
                  <c:v>4.5999999999999996</c:v>
                </c:pt>
                <c:pt idx="5950">
                  <c:v>7.2</c:v>
                </c:pt>
                <c:pt idx="5951">
                  <c:v>4.5999999999999996</c:v>
                </c:pt>
                <c:pt idx="5952">
                  <c:v>5.4</c:v>
                </c:pt>
                <c:pt idx="5953">
                  <c:v>4.9000000000000004</c:v>
                </c:pt>
                <c:pt idx="5954">
                  <c:v>4.7</c:v>
                </c:pt>
                <c:pt idx="5955">
                  <c:v>8.6999999999999993</c:v>
                </c:pt>
                <c:pt idx="5956">
                  <c:v>22.9</c:v>
                </c:pt>
                <c:pt idx="5957">
                  <c:v>15.8</c:v>
                </c:pt>
                <c:pt idx="5958">
                  <c:v>10.4</c:v>
                </c:pt>
                <c:pt idx="5959">
                  <c:v>7.5</c:v>
                </c:pt>
                <c:pt idx="5960">
                  <c:v>5.3</c:v>
                </c:pt>
                <c:pt idx="5961">
                  <c:v>8.6</c:v>
                </c:pt>
                <c:pt idx="5962">
                  <c:v>5.6</c:v>
                </c:pt>
                <c:pt idx="5963">
                  <c:v>6.5</c:v>
                </c:pt>
                <c:pt idx="5964">
                  <c:v>6.4</c:v>
                </c:pt>
                <c:pt idx="5965">
                  <c:v>5.5</c:v>
                </c:pt>
                <c:pt idx="5966">
                  <c:v>6.7</c:v>
                </c:pt>
                <c:pt idx="5967">
                  <c:v>5.9</c:v>
                </c:pt>
                <c:pt idx="5968">
                  <c:v>5.9</c:v>
                </c:pt>
                <c:pt idx="5969">
                  <c:v>6.4</c:v>
                </c:pt>
                <c:pt idx="5970">
                  <c:v>6.3</c:v>
                </c:pt>
                <c:pt idx="5971">
                  <c:v>6.8</c:v>
                </c:pt>
                <c:pt idx="5972">
                  <c:v>6.2</c:v>
                </c:pt>
                <c:pt idx="5973">
                  <c:v>4.7</c:v>
                </c:pt>
                <c:pt idx="5974">
                  <c:v>4.9000000000000004</c:v>
                </c:pt>
                <c:pt idx="5975">
                  <c:v>4.8</c:v>
                </c:pt>
                <c:pt idx="5976">
                  <c:v>4.9000000000000004</c:v>
                </c:pt>
                <c:pt idx="5977">
                  <c:v>5.4</c:v>
                </c:pt>
                <c:pt idx="5978">
                  <c:v>5.2</c:v>
                </c:pt>
                <c:pt idx="5979">
                  <c:v>7.9</c:v>
                </c:pt>
                <c:pt idx="5980">
                  <c:v>7.2</c:v>
                </c:pt>
                <c:pt idx="5981">
                  <c:v>20.2</c:v>
                </c:pt>
                <c:pt idx="5982">
                  <c:v>10.8</c:v>
                </c:pt>
                <c:pt idx="5983">
                  <c:v>10.8</c:v>
                </c:pt>
                <c:pt idx="5984">
                  <c:v>5.8</c:v>
                </c:pt>
                <c:pt idx="5985">
                  <c:v>9.8000000000000007</c:v>
                </c:pt>
                <c:pt idx="5986">
                  <c:v>5.3</c:v>
                </c:pt>
                <c:pt idx="5987">
                  <c:v>5</c:v>
                </c:pt>
                <c:pt idx="5988">
                  <c:v>9.1</c:v>
                </c:pt>
                <c:pt idx="5989">
                  <c:v>7.3</c:v>
                </c:pt>
                <c:pt idx="5990">
                  <c:v>81.400000000000006</c:v>
                </c:pt>
                <c:pt idx="5991">
                  <c:v>5.5</c:v>
                </c:pt>
                <c:pt idx="5992">
                  <c:v>16.600000000000001</c:v>
                </c:pt>
                <c:pt idx="5993">
                  <c:v>5.8</c:v>
                </c:pt>
                <c:pt idx="5994">
                  <c:v>87.3</c:v>
                </c:pt>
                <c:pt idx="5995">
                  <c:v>64.5</c:v>
                </c:pt>
                <c:pt idx="5996">
                  <c:v>2.1</c:v>
                </c:pt>
                <c:pt idx="5997">
                  <c:v>17.7</c:v>
                </c:pt>
                <c:pt idx="5998">
                  <c:v>20.100000000000001</c:v>
                </c:pt>
                <c:pt idx="5999">
                  <c:v>57.4</c:v>
                </c:pt>
                <c:pt idx="6000">
                  <c:v>12.8</c:v>
                </c:pt>
                <c:pt idx="6001">
                  <c:v>13</c:v>
                </c:pt>
                <c:pt idx="6002">
                  <c:v>10.8</c:v>
                </c:pt>
                <c:pt idx="6003">
                  <c:v>10.3</c:v>
                </c:pt>
                <c:pt idx="6004">
                  <c:v>80.2</c:v>
                </c:pt>
                <c:pt idx="6005">
                  <c:v>11.1</c:v>
                </c:pt>
                <c:pt idx="6006">
                  <c:v>125.4</c:v>
                </c:pt>
                <c:pt idx="6007">
                  <c:v>11.6</c:v>
                </c:pt>
                <c:pt idx="6008">
                  <c:v>20.5</c:v>
                </c:pt>
                <c:pt idx="6009">
                  <c:v>12.9</c:v>
                </c:pt>
                <c:pt idx="6010">
                  <c:v>29</c:v>
                </c:pt>
                <c:pt idx="6011">
                  <c:v>23.9</c:v>
                </c:pt>
                <c:pt idx="6012">
                  <c:v>11.9</c:v>
                </c:pt>
                <c:pt idx="6013">
                  <c:v>29.2</c:v>
                </c:pt>
                <c:pt idx="6014">
                  <c:v>12.6</c:v>
                </c:pt>
                <c:pt idx="6015">
                  <c:v>84.7</c:v>
                </c:pt>
                <c:pt idx="6016">
                  <c:v>23.4</c:v>
                </c:pt>
                <c:pt idx="6017">
                  <c:v>17.399999999999999</c:v>
                </c:pt>
                <c:pt idx="6018">
                  <c:v>15.6</c:v>
                </c:pt>
                <c:pt idx="6019">
                  <c:v>15.4</c:v>
                </c:pt>
                <c:pt idx="6020">
                  <c:v>13.8</c:v>
                </c:pt>
                <c:pt idx="6021">
                  <c:v>11.3</c:v>
                </c:pt>
                <c:pt idx="6022">
                  <c:v>29.9</c:v>
                </c:pt>
                <c:pt idx="6023">
                  <c:v>15.7</c:v>
                </c:pt>
                <c:pt idx="6024">
                  <c:v>53.6</c:v>
                </c:pt>
                <c:pt idx="6025">
                  <c:v>14.6</c:v>
                </c:pt>
                <c:pt idx="6026">
                  <c:v>14.7</c:v>
                </c:pt>
                <c:pt idx="6027">
                  <c:v>7</c:v>
                </c:pt>
                <c:pt idx="6028">
                  <c:v>6.7</c:v>
                </c:pt>
                <c:pt idx="6029">
                  <c:v>6.7</c:v>
                </c:pt>
                <c:pt idx="6030">
                  <c:v>6.2</c:v>
                </c:pt>
                <c:pt idx="6031">
                  <c:v>14.2</c:v>
                </c:pt>
                <c:pt idx="6032">
                  <c:v>33.9</c:v>
                </c:pt>
                <c:pt idx="6033">
                  <c:v>26.9</c:v>
                </c:pt>
                <c:pt idx="6034">
                  <c:v>17.600000000000001</c:v>
                </c:pt>
                <c:pt idx="6035">
                  <c:v>28.9</c:v>
                </c:pt>
                <c:pt idx="6036">
                  <c:v>7.2</c:v>
                </c:pt>
                <c:pt idx="6037">
                  <c:v>8.1</c:v>
                </c:pt>
                <c:pt idx="6038">
                  <c:v>10.5</c:v>
                </c:pt>
                <c:pt idx="6039">
                  <c:v>15.9</c:v>
                </c:pt>
                <c:pt idx="6040">
                  <c:v>18.100000000000001</c:v>
                </c:pt>
                <c:pt idx="6041">
                  <c:v>10.5</c:v>
                </c:pt>
                <c:pt idx="6042">
                  <c:v>50.6</c:v>
                </c:pt>
                <c:pt idx="6043">
                  <c:v>10.9</c:v>
                </c:pt>
                <c:pt idx="6044">
                  <c:v>53.4</c:v>
                </c:pt>
                <c:pt idx="6045">
                  <c:v>8.9</c:v>
                </c:pt>
                <c:pt idx="6046">
                  <c:v>14</c:v>
                </c:pt>
                <c:pt idx="6047">
                  <c:v>72.8</c:v>
                </c:pt>
                <c:pt idx="6048">
                  <c:v>13.3</c:v>
                </c:pt>
                <c:pt idx="6049">
                  <c:v>22.7</c:v>
                </c:pt>
                <c:pt idx="6050">
                  <c:v>9.6</c:v>
                </c:pt>
                <c:pt idx="6051">
                  <c:v>84.1</c:v>
                </c:pt>
                <c:pt idx="6052">
                  <c:v>46.6</c:v>
                </c:pt>
                <c:pt idx="6053">
                  <c:v>17</c:v>
                </c:pt>
                <c:pt idx="6054">
                  <c:v>66.8</c:v>
                </c:pt>
                <c:pt idx="6055">
                  <c:v>46.6</c:v>
                </c:pt>
                <c:pt idx="6056">
                  <c:v>7.6</c:v>
                </c:pt>
                <c:pt idx="6057">
                  <c:v>6.6</c:v>
                </c:pt>
                <c:pt idx="6058">
                  <c:v>11.4</c:v>
                </c:pt>
                <c:pt idx="6059">
                  <c:v>82.9</c:v>
                </c:pt>
                <c:pt idx="6060">
                  <c:v>53.5</c:v>
                </c:pt>
                <c:pt idx="6061">
                  <c:v>28.7</c:v>
                </c:pt>
                <c:pt idx="6062">
                  <c:v>65.900000000000006</c:v>
                </c:pt>
                <c:pt idx="6063">
                  <c:v>22.1</c:v>
                </c:pt>
                <c:pt idx="6064">
                  <c:v>54.6</c:v>
                </c:pt>
                <c:pt idx="6065">
                  <c:v>64.400000000000006</c:v>
                </c:pt>
                <c:pt idx="6066">
                  <c:v>83.5</c:v>
                </c:pt>
                <c:pt idx="6067">
                  <c:v>12.6</c:v>
                </c:pt>
                <c:pt idx="6068">
                  <c:v>29.2</c:v>
                </c:pt>
                <c:pt idx="6069">
                  <c:v>20</c:v>
                </c:pt>
                <c:pt idx="6070">
                  <c:v>132.19999999999999</c:v>
                </c:pt>
                <c:pt idx="6071">
                  <c:v>121.4</c:v>
                </c:pt>
                <c:pt idx="6072">
                  <c:v>34.299999999999997</c:v>
                </c:pt>
                <c:pt idx="6073">
                  <c:v>31.2</c:v>
                </c:pt>
                <c:pt idx="6074">
                  <c:v>87.3</c:v>
                </c:pt>
                <c:pt idx="6075">
                  <c:v>41.6</c:v>
                </c:pt>
                <c:pt idx="6076">
                  <c:v>42.4</c:v>
                </c:pt>
                <c:pt idx="6077">
                  <c:v>11.1</c:v>
                </c:pt>
                <c:pt idx="6078">
                  <c:v>66.099999999999994</c:v>
                </c:pt>
                <c:pt idx="6079">
                  <c:v>7.2</c:v>
                </c:pt>
                <c:pt idx="6080">
                  <c:v>107.2</c:v>
                </c:pt>
                <c:pt idx="6081">
                  <c:v>16.5</c:v>
                </c:pt>
                <c:pt idx="6082">
                  <c:v>2.7</c:v>
                </c:pt>
                <c:pt idx="6083">
                  <c:v>44.1</c:v>
                </c:pt>
                <c:pt idx="6084">
                  <c:v>9</c:v>
                </c:pt>
                <c:pt idx="6085">
                  <c:v>7.7</c:v>
                </c:pt>
                <c:pt idx="6086">
                  <c:v>14.7</c:v>
                </c:pt>
                <c:pt idx="6087">
                  <c:v>14.6</c:v>
                </c:pt>
                <c:pt idx="6088">
                  <c:v>4.0999999999999996</c:v>
                </c:pt>
                <c:pt idx="6089">
                  <c:v>42.3</c:v>
                </c:pt>
                <c:pt idx="6090">
                  <c:v>36.4</c:v>
                </c:pt>
                <c:pt idx="6091">
                  <c:v>46.1</c:v>
                </c:pt>
                <c:pt idx="6092">
                  <c:v>61.5</c:v>
                </c:pt>
                <c:pt idx="6093">
                  <c:v>8.9</c:v>
                </c:pt>
                <c:pt idx="6094">
                  <c:v>34.799999999999997</c:v>
                </c:pt>
                <c:pt idx="6095">
                  <c:v>50.8</c:v>
                </c:pt>
                <c:pt idx="6096">
                  <c:v>20.2</c:v>
                </c:pt>
                <c:pt idx="6097">
                  <c:v>6.9</c:v>
                </c:pt>
                <c:pt idx="6098">
                  <c:v>13.8</c:v>
                </c:pt>
                <c:pt idx="6099">
                  <c:v>61.4</c:v>
                </c:pt>
                <c:pt idx="6100">
                  <c:v>46</c:v>
                </c:pt>
                <c:pt idx="6101">
                  <c:v>43</c:v>
                </c:pt>
                <c:pt idx="6102">
                  <c:v>71.099999999999994</c:v>
                </c:pt>
                <c:pt idx="6103">
                  <c:v>5</c:v>
                </c:pt>
                <c:pt idx="6104">
                  <c:v>122.5</c:v>
                </c:pt>
                <c:pt idx="6105">
                  <c:v>26.6</c:v>
                </c:pt>
                <c:pt idx="6106">
                  <c:v>71.2</c:v>
                </c:pt>
                <c:pt idx="6107">
                  <c:v>11.4</c:v>
                </c:pt>
                <c:pt idx="6108">
                  <c:v>16.600000000000001</c:v>
                </c:pt>
                <c:pt idx="6109">
                  <c:v>43.3</c:v>
                </c:pt>
                <c:pt idx="6110">
                  <c:v>57.8</c:v>
                </c:pt>
                <c:pt idx="6111">
                  <c:v>28.8</c:v>
                </c:pt>
                <c:pt idx="6112">
                  <c:v>117.5</c:v>
                </c:pt>
                <c:pt idx="6113">
                  <c:v>70.5</c:v>
                </c:pt>
                <c:pt idx="6114">
                  <c:v>46.9</c:v>
                </c:pt>
                <c:pt idx="6115">
                  <c:v>35.9</c:v>
                </c:pt>
                <c:pt idx="6116">
                  <c:v>85.9</c:v>
                </c:pt>
                <c:pt idx="6117">
                  <c:v>52.6</c:v>
                </c:pt>
                <c:pt idx="6118">
                  <c:v>24.9</c:v>
                </c:pt>
                <c:pt idx="6119">
                  <c:v>78.5</c:v>
                </c:pt>
                <c:pt idx="6120">
                  <c:v>35</c:v>
                </c:pt>
                <c:pt idx="6121">
                  <c:v>61.2</c:v>
                </c:pt>
                <c:pt idx="6122">
                  <c:v>62.8</c:v>
                </c:pt>
                <c:pt idx="6123">
                  <c:v>68.2</c:v>
                </c:pt>
                <c:pt idx="6124">
                  <c:v>36.299999999999997</c:v>
                </c:pt>
                <c:pt idx="6125">
                  <c:v>50.9</c:v>
                </c:pt>
                <c:pt idx="6126">
                  <c:v>38.9</c:v>
                </c:pt>
                <c:pt idx="6127">
                  <c:v>15.4</c:v>
                </c:pt>
                <c:pt idx="6128">
                  <c:v>20.5</c:v>
                </c:pt>
                <c:pt idx="6129">
                  <c:v>17.3</c:v>
                </c:pt>
                <c:pt idx="6130">
                  <c:v>76.7</c:v>
                </c:pt>
                <c:pt idx="6131">
                  <c:v>36.200000000000003</c:v>
                </c:pt>
                <c:pt idx="6132">
                  <c:v>33.799999999999997</c:v>
                </c:pt>
                <c:pt idx="6133">
                  <c:v>55</c:v>
                </c:pt>
                <c:pt idx="6134">
                  <c:v>24.4</c:v>
                </c:pt>
                <c:pt idx="6135">
                  <c:v>29.2</c:v>
                </c:pt>
                <c:pt idx="6136">
                  <c:v>29.5</c:v>
                </c:pt>
                <c:pt idx="6137">
                  <c:v>90.2</c:v>
                </c:pt>
                <c:pt idx="6138">
                  <c:v>138</c:v>
                </c:pt>
                <c:pt idx="6139">
                  <c:v>17.3</c:v>
                </c:pt>
                <c:pt idx="6140">
                  <c:v>18.8</c:v>
                </c:pt>
                <c:pt idx="6141">
                  <c:v>27.6</c:v>
                </c:pt>
                <c:pt idx="6142">
                  <c:v>38</c:v>
                </c:pt>
                <c:pt idx="6143">
                  <c:v>17.2</c:v>
                </c:pt>
                <c:pt idx="6144">
                  <c:v>15.6</c:v>
                </c:pt>
                <c:pt idx="6145">
                  <c:v>15.1</c:v>
                </c:pt>
                <c:pt idx="6146">
                  <c:v>50.3</c:v>
                </c:pt>
                <c:pt idx="6147">
                  <c:v>58.8</c:v>
                </c:pt>
                <c:pt idx="6148">
                  <c:v>51.3</c:v>
                </c:pt>
                <c:pt idx="6149">
                  <c:v>22.8</c:v>
                </c:pt>
                <c:pt idx="6150">
                  <c:v>10.5</c:v>
                </c:pt>
                <c:pt idx="6151">
                  <c:v>14.4</c:v>
                </c:pt>
                <c:pt idx="6152">
                  <c:v>10.5</c:v>
                </c:pt>
                <c:pt idx="6153">
                  <c:v>37.700000000000003</c:v>
                </c:pt>
                <c:pt idx="6154">
                  <c:v>66.3</c:v>
                </c:pt>
                <c:pt idx="6155">
                  <c:v>47.4</c:v>
                </c:pt>
                <c:pt idx="6156">
                  <c:v>36.9</c:v>
                </c:pt>
                <c:pt idx="6157">
                  <c:v>57</c:v>
                </c:pt>
                <c:pt idx="6158">
                  <c:v>26.4</c:v>
                </c:pt>
                <c:pt idx="6159">
                  <c:v>25</c:v>
                </c:pt>
                <c:pt idx="6160">
                  <c:v>23.7</c:v>
                </c:pt>
                <c:pt idx="6161">
                  <c:v>21.4</c:v>
                </c:pt>
                <c:pt idx="6162">
                  <c:v>19</c:v>
                </c:pt>
                <c:pt idx="6163">
                  <c:v>30.9</c:v>
                </c:pt>
                <c:pt idx="6164">
                  <c:v>16.399999999999999</c:v>
                </c:pt>
                <c:pt idx="6165">
                  <c:v>55.8</c:v>
                </c:pt>
                <c:pt idx="6166">
                  <c:v>81.2</c:v>
                </c:pt>
                <c:pt idx="6167">
                  <c:v>62.4</c:v>
                </c:pt>
                <c:pt idx="6168">
                  <c:v>15.5</c:v>
                </c:pt>
                <c:pt idx="6169">
                  <c:v>66</c:v>
                </c:pt>
                <c:pt idx="6170">
                  <c:v>6.2</c:v>
                </c:pt>
                <c:pt idx="6171">
                  <c:v>5.6</c:v>
                </c:pt>
                <c:pt idx="6172">
                  <c:v>14.5</c:v>
                </c:pt>
                <c:pt idx="6173">
                  <c:v>25</c:v>
                </c:pt>
                <c:pt idx="6174">
                  <c:v>3.3</c:v>
                </c:pt>
                <c:pt idx="6175">
                  <c:v>10.9</c:v>
                </c:pt>
                <c:pt idx="6176">
                  <c:v>9.4</c:v>
                </c:pt>
                <c:pt idx="6177">
                  <c:v>9.6</c:v>
                </c:pt>
                <c:pt idx="6178">
                  <c:v>40.5</c:v>
                </c:pt>
                <c:pt idx="6179">
                  <c:v>11</c:v>
                </c:pt>
                <c:pt idx="6180">
                  <c:v>18.600000000000001</c:v>
                </c:pt>
                <c:pt idx="6181">
                  <c:v>11.9</c:v>
                </c:pt>
                <c:pt idx="6182">
                  <c:v>8.6</c:v>
                </c:pt>
                <c:pt idx="6183">
                  <c:v>8.5</c:v>
                </c:pt>
                <c:pt idx="6184">
                  <c:v>8.9</c:v>
                </c:pt>
                <c:pt idx="6185">
                  <c:v>10.5</c:v>
                </c:pt>
                <c:pt idx="6186">
                  <c:v>11.2</c:v>
                </c:pt>
                <c:pt idx="6187">
                  <c:v>11.6</c:v>
                </c:pt>
                <c:pt idx="6188">
                  <c:v>10.6</c:v>
                </c:pt>
                <c:pt idx="6189">
                  <c:v>9.3000000000000007</c:v>
                </c:pt>
                <c:pt idx="6190">
                  <c:v>19.899999999999999</c:v>
                </c:pt>
                <c:pt idx="6191">
                  <c:v>7.1</c:v>
                </c:pt>
                <c:pt idx="6192">
                  <c:v>9.5</c:v>
                </c:pt>
                <c:pt idx="6193">
                  <c:v>7.5</c:v>
                </c:pt>
                <c:pt idx="6194">
                  <c:v>9.1999999999999993</c:v>
                </c:pt>
                <c:pt idx="6195">
                  <c:v>8.6</c:v>
                </c:pt>
                <c:pt idx="6196">
                  <c:v>13.6</c:v>
                </c:pt>
                <c:pt idx="6197">
                  <c:v>14.2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4E-4B65-B4B9-57D78559B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0032592"/>
        <c:axId val="570033248"/>
      </c:scatterChart>
      <c:valAx>
        <c:axId val="570032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033248"/>
        <c:crosses val="autoZero"/>
        <c:crossBetween val="midCat"/>
      </c:valAx>
      <c:valAx>
        <c:axId val="57003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032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'Inflow Lokal Ori'!$Q$1</c:f>
              <c:strCache>
                <c:ptCount val="1"/>
                <c:pt idx="0">
                  <c:v>HEC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'Inflow Lokal Ori'!$P$2:$P$205</c:f>
              <c:numCache>
                <c:formatCode>mmm\-yy</c:formatCode>
                <c:ptCount val="204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  <c:pt idx="144">
                  <c:v>42186</c:v>
                </c:pt>
                <c:pt idx="145">
                  <c:v>42217</c:v>
                </c:pt>
                <c:pt idx="146">
                  <c:v>42248</c:v>
                </c:pt>
                <c:pt idx="147">
                  <c:v>42278</c:v>
                </c:pt>
                <c:pt idx="148">
                  <c:v>42309</c:v>
                </c:pt>
                <c:pt idx="149">
                  <c:v>42339</c:v>
                </c:pt>
                <c:pt idx="150">
                  <c:v>42370</c:v>
                </c:pt>
                <c:pt idx="151">
                  <c:v>42401</c:v>
                </c:pt>
                <c:pt idx="152">
                  <c:v>42430</c:v>
                </c:pt>
                <c:pt idx="153">
                  <c:v>42461</c:v>
                </c:pt>
                <c:pt idx="154">
                  <c:v>42491</c:v>
                </c:pt>
                <c:pt idx="155">
                  <c:v>42522</c:v>
                </c:pt>
                <c:pt idx="156">
                  <c:v>42552</c:v>
                </c:pt>
                <c:pt idx="157">
                  <c:v>42583</c:v>
                </c:pt>
                <c:pt idx="158">
                  <c:v>42614</c:v>
                </c:pt>
                <c:pt idx="159">
                  <c:v>42644</c:v>
                </c:pt>
                <c:pt idx="160">
                  <c:v>42675</c:v>
                </c:pt>
                <c:pt idx="161">
                  <c:v>42705</c:v>
                </c:pt>
                <c:pt idx="162">
                  <c:v>42736</c:v>
                </c:pt>
                <c:pt idx="163">
                  <c:v>42767</c:v>
                </c:pt>
                <c:pt idx="164">
                  <c:v>42795</c:v>
                </c:pt>
                <c:pt idx="165">
                  <c:v>42826</c:v>
                </c:pt>
                <c:pt idx="166">
                  <c:v>42856</c:v>
                </c:pt>
                <c:pt idx="167">
                  <c:v>42887</c:v>
                </c:pt>
                <c:pt idx="168">
                  <c:v>42917</c:v>
                </c:pt>
                <c:pt idx="169">
                  <c:v>42948</c:v>
                </c:pt>
                <c:pt idx="170">
                  <c:v>42979</c:v>
                </c:pt>
                <c:pt idx="171">
                  <c:v>43009</c:v>
                </c:pt>
                <c:pt idx="172">
                  <c:v>43040</c:v>
                </c:pt>
                <c:pt idx="173">
                  <c:v>43070</c:v>
                </c:pt>
                <c:pt idx="174">
                  <c:v>43101</c:v>
                </c:pt>
                <c:pt idx="175">
                  <c:v>43132</c:v>
                </c:pt>
                <c:pt idx="176">
                  <c:v>43160</c:v>
                </c:pt>
                <c:pt idx="177">
                  <c:v>43191</c:v>
                </c:pt>
                <c:pt idx="178">
                  <c:v>43221</c:v>
                </c:pt>
                <c:pt idx="179">
                  <c:v>43252</c:v>
                </c:pt>
                <c:pt idx="180">
                  <c:v>43282</c:v>
                </c:pt>
                <c:pt idx="181">
                  <c:v>43313</c:v>
                </c:pt>
                <c:pt idx="182">
                  <c:v>43344</c:v>
                </c:pt>
                <c:pt idx="183">
                  <c:v>43374</c:v>
                </c:pt>
                <c:pt idx="184">
                  <c:v>43405</c:v>
                </c:pt>
                <c:pt idx="185">
                  <c:v>43435</c:v>
                </c:pt>
                <c:pt idx="186">
                  <c:v>43466</c:v>
                </c:pt>
                <c:pt idx="187">
                  <c:v>43497</c:v>
                </c:pt>
                <c:pt idx="188">
                  <c:v>43525</c:v>
                </c:pt>
                <c:pt idx="189">
                  <c:v>43556</c:v>
                </c:pt>
                <c:pt idx="190">
                  <c:v>43586</c:v>
                </c:pt>
                <c:pt idx="191">
                  <c:v>43617</c:v>
                </c:pt>
                <c:pt idx="192">
                  <c:v>43647</c:v>
                </c:pt>
                <c:pt idx="193">
                  <c:v>43678</c:v>
                </c:pt>
                <c:pt idx="194">
                  <c:v>43709</c:v>
                </c:pt>
                <c:pt idx="195">
                  <c:v>43739</c:v>
                </c:pt>
                <c:pt idx="196">
                  <c:v>43770</c:v>
                </c:pt>
                <c:pt idx="197">
                  <c:v>43800</c:v>
                </c:pt>
                <c:pt idx="198">
                  <c:v>43831</c:v>
                </c:pt>
                <c:pt idx="199">
                  <c:v>43862</c:v>
                </c:pt>
                <c:pt idx="200">
                  <c:v>43891</c:v>
                </c:pt>
                <c:pt idx="201">
                  <c:v>43922</c:v>
                </c:pt>
                <c:pt idx="202">
                  <c:v>43952</c:v>
                </c:pt>
                <c:pt idx="203">
                  <c:v>43983</c:v>
                </c:pt>
              </c:numCache>
            </c:numRef>
          </c:cat>
          <c:val>
            <c:numRef>
              <c:f>'Inflow Lokal Ori'!$Q$2:$Q$205</c:f>
              <c:numCache>
                <c:formatCode>_(* #,##0.00_);_(* \(#,##0.00\);_(* "-"??_);_(@_)</c:formatCode>
                <c:ptCount val="204"/>
                <c:pt idx="0">
                  <c:v>0</c:v>
                </c:pt>
                <c:pt idx="1">
                  <c:v>6.1290322580645165E-2</c:v>
                </c:pt>
                <c:pt idx="2">
                  <c:v>6.4466666666666672</c:v>
                </c:pt>
                <c:pt idx="3">
                  <c:v>31.709677419354836</c:v>
                </c:pt>
                <c:pt idx="4">
                  <c:v>22.550000000000008</c:v>
                </c:pt>
                <c:pt idx="5">
                  <c:v>21.880645161290321</c:v>
                </c:pt>
                <c:pt idx="6">
                  <c:v>28.961290322580638</c:v>
                </c:pt>
                <c:pt idx="7">
                  <c:v>65.255172413793105</c:v>
                </c:pt>
                <c:pt idx="8">
                  <c:v>37.441935483870964</c:v>
                </c:pt>
                <c:pt idx="9">
                  <c:v>34.853333333333332</c:v>
                </c:pt>
                <c:pt idx="10">
                  <c:v>13.777419354838711</c:v>
                </c:pt>
                <c:pt idx="11">
                  <c:v>0.79999999999999993</c:v>
                </c:pt>
                <c:pt idx="12">
                  <c:v>0.43870967741935479</c:v>
                </c:pt>
                <c:pt idx="13">
                  <c:v>0</c:v>
                </c:pt>
                <c:pt idx="14">
                  <c:v>1.5</c:v>
                </c:pt>
                <c:pt idx="15">
                  <c:v>0.57741935483870976</c:v>
                </c:pt>
                <c:pt idx="16">
                  <c:v>5</c:v>
                </c:pt>
                <c:pt idx="17">
                  <c:v>27.464516129032258</c:v>
                </c:pt>
                <c:pt idx="18">
                  <c:v>23.332258064516129</c:v>
                </c:pt>
                <c:pt idx="19">
                  <c:v>52.667857142857144</c:v>
                </c:pt>
                <c:pt idx="20">
                  <c:v>40.025806451612901</c:v>
                </c:pt>
                <c:pt idx="21">
                  <c:v>21.069999999999997</c:v>
                </c:pt>
                <c:pt idx="22">
                  <c:v>3.1838709677419361</c:v>
                </c:pt>
                <c:pt idx="23">
                  <c:v>8.3233333333333341</c:v>
                </c:pt>
                <c:pt idx="24">
                  <c:v>2.5806451612903216</c:v>
                </c:pt>
                <c:pt idx="25">
                  <c:v>2.6612903225806446</c:v>
                </c:pt>
                <c:pt idx="26">
                  <c:v>0.96000000000000008</c:v>
                </c:pt>
                <c:pt idx="27">
                  <c:v>8.5354838709677416</c:v>
                </c:pt>
                <c:pt idx="28">
                  <c:v>30.853333333333335</c:v>
                </c:pt>
                <c:pt idx="29">
                  <c:v>31.038709677419359</c:v>
                </c:pt>
                <c:pt idx="30">
                  <c:v>43.57741935483871</c:v>
                </c:pt>
                <c:pt idx="31">
                  <c:v>36.028571428571432</c:v>
                </c:pt>
                <c:pt idx="32">
                  <c:v>8.2387096774193544</c:v>
                </c:pt>
                <c:pt idx="33">
                  <c:v>17.669999999999998</c:v>
                </c:pt>
                <c:pt idx="34">
                  <c:v>2.480645161290322</c:v>
                </c:pt>
                <c:pt idx="35">
                  <c:v>2.1333333333333333</c:v>
                </c:pt>
                <c:pt idx="36">
                  <c:v>0.72580645161290325</c:v>
                </c:pt>
                <c:pt idx="37">
                  <c:v>0</c:v>
                </c:pt>
                <c:pt idx="38">
                  <c:v>0</c:v>
                </c:pt>
                <c:pt idx="39">
                  <c:v>0.71612903225806457</c:v>
                </c:pt>
                <c:pt idx="40">
                  <c:v>2.8233333333333337</c:v>
                </c:pt>
                <c:pt idx="41">
                  <c:v>33.570967741935476</c:v>
                </c:pt>
                <c:pt idx="42">
                  <c:v>11.348387096774195</c:v>
                </c:pt>
                <c:pt idx="43">
                  <c:v>50.007142857142853</c:v>
                </c:pt>
                <c:pt idx="44">
                  <c:v>29.925806451612896</c:v>
                </c:pt>
                <c:pt idx="45">
                  <c:v>47.693333333333321</c:v>
                </c:pt>
                <c:pt idx="46">
                  <c:v>11.406451612903224</c:v>
                </c:pt>
                <c:pt idx="47">
                  <c:v>2.933333333333334</c:v>
                </c:pt>
                <c:pt idx="48">
                  <c:v>0.49354838709677373</c:v>
                </c:pt>
                <c:pt idx="49">
                  <c:v>0.28064516129032252</c:v>
                </c:pt>
                <c:pt idx="50">
                  <c:v>0.5299999999999998</c:v>
                </c:pt>
                <c:pt idx="51">
                  <c:v>12.374193548387098</c:v>
                </c:pt>
                <c:pt idx="52">
                  <c:v>70.213333333333324</c:v>
                </c:pt>
                <c:pt idx="53">
                  <c:v>37.564516129032263</c:v>
                </c:pt>
                <c:pt idx="54">
                  <c:v>27.874193548387105</c:v>
                </c:pt>
                <c:pt idx="55">
                  <c:v>31.303448275862067</c:v>
                </c:pt>
                <c:pt idx="56">
                  <c:v>86.135483870967732</c:v>
                </c:pt>
                <c:pt idx="57">
                  <c:v>32.989999999999995</c:v>
                </c:pt>
                <c:pt idx="58">
                  <c:v>22.41290322580646</c:v>
                </c:pt>
                <c:pt idx="59">
                  <c:v>0.97999999999999987</c:v>
                </c:pt>
                <c:pt idx="60">
                  <c:v>0.18064516129032254</c:v>
                </c:pt>
                <c:pt idx="61">
                  <c:v>3.064516129032258</c:v>
                </c:pt>
                <c:pt idx="62">
                  <c:v>1.7466666666666666</c:v>
                </c:pt>
                <c:pt idx="63">
                  <c:v>2.6580645161290328</c:v>
                </c:pt>
                <c:pt idx="64">
                  <c:v>41.189999999999991</c:v>
                </c:pt>
                <c:pt idx="65">
                  <c:v>33.425806451612907</c:v>
                </c:pt>
                <c:pt idx="66">
                  <c:v>57.077419354838703</c:v>
                </c:pt>
                <c:pt idx="67">
                  <c:v>35.303571428571431</c:v>
                </c:pt>
                <c:pt idx="68">
                  <c:v>23.032258064516117</c:v>
                </c:pt>
                <c:pt idx="69">
                  <c:v>17.746666666666666</c:v>
                </c:pt>
                <c:pt idx="70">
                  <c:v>6.0225806451612911</c:v>
                </c:pt>
                <c:pt idx="71">
                  <c:v>7.6466666666666665</c:v>
                </c:pt>
                <c:pt idx="72">
                  <c:v>0.3354838709677419</c:v>
                </c:pt>
                <c:pt idx="73">
                  <c:v>7.0161290322580649</c:v>
                </c:pt>
                <c:pt idx="74">
                  <c:v>30.826666666666668</c:v>
                </c:pt>
                <c:pt idx="75">
                  <c:v>37.409677419354836</c:v>
                </c:pt>
                <c:pt idx="76">
                  <c:v>33.769999999999996</c:v>
                </c:pt>
                <c:pt idx="77">
                  <c:v>19.267741935483869</c:v>
                </c:pt>
                <c:pt idx="78">
                  <c:v>30.158064516129038</c:v>
                </c:pt>
                <c:pt idx="79">
                  <c:v>77.046428571428578</c:v>
                </c:pt>
                <c:pt idx="80">
                  <c:v>92.06774193548388</c:v>
                </c:pt>
                <c:pt idx="81">
                  <c:v>14.213333333333335</c:v>
                </c:pt>
                <c:pt idx="82">
                  <c:v>54.645161290322591</c:v>
                </c:pt>
                <c:pt idx="83">
                  <c:v>36.676666666666655</c:v>
                </c:pt>
                <c:pt idx="84">
                  <c:v>14.632258064516126</c:v>
                </c:pt>
                <c:pt idx="85">
                  <c:v>21.277419354838706</c:v>
                </c:pt>
                <c:pt idx="86">
                  <c:v>62.023333333333348</c:v>
                </c:pt>
                <c:pt idx="87">
                  <c:v>65.354838709677423</c:v>
                </c:pt>
                <c:pt idx="88">
                  <c:v>28.006666666666668</c:v>
                </c:pt>
                <c:pt idx="89">
                  <c:v>16.567741935483873</c:v>
                </c:pt>
                <c:pt idx="90">
                  <c:v>12.477419354838712</c:v>
                </c:pt>
                <c:pt idx="91">
                  <c:v>12.382142857142853</c:v>
                </c:pt>
                <c:pt idx="92">
                  <c:v>11.822580645161292</c:v>
                </c:pt>
                <c:pt idx="93">
                  <c:v>40.659999999999997</c:v>
                </c:pt>
                <c:pt idx="94">
                  <c:v>14.43225806451613</c:v>
                </c:pt>
                <c:pt idx="95">
                  <c:v>5.5166666666666648</c:v>
                </c:pt>
                <c:pt idx="96">
                  <c:v>0.45806451612903204</c:v>
                </c:pt>
                <c:pt idx="97">
                  <c:v>3.8709677419354847E-2</c:v>
                </c:pt>
                <c:pt idx="98">
                  <c:v>0.3</c:v>
                </c:pt>
                <c:pt idx="99">
                  <c:v>5.5870967741935482</c:v>
                </c:pt>
                <c:pt idx="100">
                  <c:v>53.589999999999996</c:v>
                </c:pt>
                <c:pt idx="101">
                  <c:v>38.251612903225805</c:v>
                </c:pt>
                <c:pt idx="102">
                  <c:v>2.6870967741935479</c:v>
                </c:pt>
                <c:pt idx="103">
                  <c:v>31.262068965517241</c:v>
                </c:pt>
                <c:pt idx="104">
                  <c:v>21.490322580645159</c:v>
                </c:pt>
                <c:pt idx="105">
                  <c:v>45.263333333333343</c:v>
                </c:pt>
                <c:pt idx="106">
                  <c:v>11.151612903225807</c:v>
                </c:pt>
                <c:pt idx="107">
                  <c:v>4.7033333333333323</c:v>
                </c:pt>
                <c:pt idx="108">
                  <c:v>1.719354838709678</c:v>
                </c:pt>
                <c:pt idx="109">
                  <c:v>0.89999999999999991</c:v>
                </c:pt>
                <c:pt idx="110">
                  <c:v>0.72333333333333405</c:v>
                </c:pt>
                <c:pt idx="111">
                  <c:v>2.1387096774193552</c:v>
                </c:pt>
                <c:pt idx="112">
                  <c:v>32.153333333333329</c:v>
                </c:pt>
                <c:pt idx="113">
                  <c:v>34.938709677419354</c:v>
                </c:pt>
                <c:pt idx="114">
                  <c:v>58.296774193548387</c:v>
                </c:pt>
                <c:pt idx="115">
                  <c:v>41.703571428571429</c:v>
                </c:pt>
                <c:pt idx="116">
                  <c:v>40.025806451612894</c:v>
                </c:pt>
                <c:pt idx="117">
                  <c:v>39.423333333333325</c:v>
                </c:pt>
                <c:pt idx="118">
                  <c:v>12.374193548387099</c:v>
                </c:pt>
                <c:pt idx="119">
                  <c:v>5.95</c:v>
                </c:pt>
                <c:pt idx="120">
                  <c:v>24.025806451612898</c:v>
                </c:pt>
                <c:pt idx="121">
                  <c:v>0.53870967741935505</c:v>
                </c:pt>
                <c:pt idx="122">
                  <c:v>0.63000000000000012</c:v>
                </c:pt>
                <c:pt idx="123">
                  <c:v>3.6161290322580641</c:v>
                </c:pt>
                <c:pt idx="124">
                  <c:v>31.196666666666658</c:v>
                </c:pt>
                <c:pt idx="125">
                  <c:v>55.41612903225807</c:v>
                </c:pt>
                <c:pt idx="126">
                  <c:v>61.699999999999996</c:v>
                </c:pt>
                <c:pt idx="127">
                  <c:v>58.567857142857157</c:v>
                </c:pt>
                <c:pt idx="128">
                  <c:v>47.922580645161283</c:v>
                </c:pt>
                <c:pt idx="129">
                  <c:v>29.006666666666668</c:v>
                </c:pt>
                <c:pt idx="130">
                  <c:v>9.5322580645161246</c:v>
                </c:pt>
                <c:pt idx="131">
                  <c:v>14.846666666666666</c:v>
                </c:pt>
                <c:pt idx="132">
                  <c:v>4.4580645161290322</c:v>
                </c:pt>
                <c:pt idx="133">
                  <c:v>1.412903225806452</c:v>
                </c:pt>
                <c:pt idx="134">
                  <c:v>0.60333333333333339</c:v>
                </c:pt>
                <c:pt idx="135">
                  <c:v>4.806451612903226</c:v>
                </c:pt>
                <c:pt idx="136">
                  <c:v>23.759999999999998</c:v>
                </c:pt>
                <c:pt idx="137">
                  <c:v>43.561290322580646</c:v>
                </c:pt>
                <c:pt idx="138">
                  <c:v>22.412903225806446</c:v>
                </c:pt>
                <c:pt idx="139">
                  <c:v>22.25</c:v>
                </c:pt>
                <c:pt idx="140">
                  <c:v>40.341935483870962</c:v>
                </c:pt>
                <c:pt idx="141">
                  <c:v>34.313333333333318</c:v>
                </c:pt>
                <c:pt idx="142">
                  <c:v>4.5161290322580614</c:v>
                </c:pt>
                <c:pt idx="143">
                  <c:v>0.87666666666666726</c:v>
                </c:pt>
                <c:pt idx="144">
                  <c:v>0.26451612903225785</c:v>
                </c:pt>
                <c:pt idx="145">
                  <c:v>5.8064516129032274E-2</c:v>
                </c:pt>
                <c:pt idx="146">
                  <c:v>0.20333333333333328</c:v>
                </c:pt>
                <c:pt idx="147">
                  <c:v>1.17741935483871</c:v>
                </c:pt>
                <c:pt idx="148">
                  <c:v>40.443333333333335</c:v>
                </c:pt>
                <c:pt idx="149">
                  <c:v>29.348387096774189</c:v>
                </c:pt>
                <c:pt idx="150">
                  <c:v>18.612903225806456</c:v>
                </c:pt>
                <c:pt idx="151">
                  <c:v>34.737931034482763</c:v>
                </c:pt>
                <c:pt idx="152">
                  <c:v>56.796774193548394</c:v>
                </c:pt>
                <c:pt idx="153">
                  <c:v>24.803333333333338</c:v>
                </c:pt>
                <c:pt idx="154">
                  <c:v>25.964516129032265</c:v>
                </c:pt>
                <c:pt idx="155">
                  <c:v>23.463333333333335</c:v>
                </c:pt>
                <c:pt idx="156">
                  <c:v>22.1516129032258</c:v>
                </c:pt>
                <c:pt idx="157">
                  <c:v>5.0903225806451617</c:v>
                </c:pt>
                <c:pt idx="158">
                  <c:v>49.609999999999992</c:v>
                </c:pt>
                <c:pt idx="159">
                  <c:v>51.380645161290332</c:v>
                </c:pt>
                <c:pt idx="160">
                  <c:v>31.143333333333334</c:v>
                </c:pt>
                <c:pt idx="161">
                  <c:v>6.4967741935483856</c:v>
                </c:pt>
                <c:pt idx="162">
                  <c:v>12.483870967741938</c:v>
                </c:pt>
                <c:pt idx="163">
                  <c:v>71.664285714285711</c:v>
                </c:pt>
                <c:pt idx="164">
                  <c:v>59.887096774193559</c:v>
                </c:pt>
                <c:pt idx="165">
                  <c:v>35.823333333333338</c:v>
                </c:pt>
                <c:pt idx="166">
                  <c:v>9.6516129032258018</c:v>
                </c:pt>
                <c:pt idx="167">
                  <c:v>7.206666666666667</c:v>
                </c:pt>
                <c:pt idx="168">
                  <c:v>6.1322580645161304</c:v>
                </c:pt>
                <c:pt idx="169">
                  <c:v>0.93870967741935485</c:v>
                </c:pt>
                <c:pt idx="170">
                  <c:v>3.1133333333333337</c:v>
                </c:pt>
                <c:pt idx="171">
                  <c:v>44.983870967741929</c:v>
                </c:pt>
                <c:pt idx="172">
                  <c:v>69.81</c:v>
                </c:pt>
                <c:pt idx="173">
                  <c:v>26.212903225806457</c:v>
                </c:pt>
                <c:pt idx="174">
                  <c:v>9.6290322580645142</c:v>
                </c:pt>
                <c:pt idx="175">
                  <c:v>72.846428571428575</c:v>
                </c:pt>
                <c:pt idx="176">
                  <c:v>52.48709677419356</c:v>
                </c:pt>
                <c:pt idx="177">
                  <c:v>36.886666666666663</c:v>
                </c:pt>
                <c:pt idx="178">
                  <c:v>8.4419354838709673</c:v>
                </c:pt>
                <c:pt idx="179">
                  <c:v>10.283333333333335</c:v>
                </c:pt>
                <c:pt idx="180">
                  <c:v>0.61935483870967756</c:v>
                </c:pt>
                <c:pt idx="181">
                  <c:v>0.26774193548387099</c:v>
                </c:pt>
                <c:pt idx="182">
                  <c:v>0.52333333333333332</c:v>
                </c:pt>
                <c:pt idx="183">
                  <c:v>2.5516129032258061</c:v>
                </c:pt>
                <c:pt idx="184">
                  <c:v>40.623333333333328</c:v>
                </c:pt>
                <c:pt idx="185">
                  <c:v>30.299999999999997</c:v>
                </c:pt>
                <c:pt idx="186">
                  <c:v>14.558064516129033</c:v>
                </c:pt>
                <c:pt idx="187">
                  <c:v>66.660714285714292</c:v>
                </c:pt>
                <c:pt idx="188">
                  <c:v>33.341935483870962</c:v>
                </c:pt>
                <c:pt idx="189">
                  <c:v>81.853333333333325</c:v>
                </c:pt>
                <c:pt idx="190">
                  <c:v>10.477419354838711</c:v>
                </c:pt>
                <c:pt idx="191">
                  <c:v>0.26666666666666666</c:v>
                </c:pt>
                <c:pt idx="192">
                  <c:v>7.7419354838709681E-2</c:v>
                </c:pt>
                <c:pt idx="193">
                  <c:v>0</c:v>
                </c:pt>
                <c:pt idx="194">
                  <c:v>0</c:v>
                </c:pt>
                <c:pt idx="195">
                  <c:v>1.3129032258064517</c:v>
                </c:pt>
                <c:pt idx="196">
                  <c:v>3.276666666666666</c:v>
                </c:pt>
                <c:pt idx="197">
                  <c:v>43.62903225806452</c:v>
                </c:pt>
                <c:pt idx="198">
                  <c:v>48.335483870967742</c:v>
                </c:pt>
                <c:pt idx="199">
                  <c:v>69.782758620689634</c:v>
                </c:pt>
                <c:pt idx="200">
                  <c:v>25.958064516129031</c:v>
                </c:pt>
                <c:pt idx="201">
                  <c:v>24.820000000000004</c:v>
                </c:pt>
                <c:pt idx="202">
                  <c:v>10.470967741935489</c:v>
                </c:pt>
                <c:pt idx="203">
                  <c:v>7.6566666666666663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D-43B6-B5FC-43B15E534A2B}"/>
            </c:ext>
          </c:extLst>
        </c:ser>
        <c:ser>
          <c:idx val="1"/>
          <c:order val="1"/>
          <c:tx>
            <c:strRef>
              <c:f>'Inflow Lokal Ori'!$R$1</c:f>
              <c:strCache>
                <c:ptCount val="1"/>
                <c:pt idx="0">
                  <c:v>OBS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'Inflow Lokal Ori'!$P$2:$P$205</c:f>
              <c:numCache>
                <c:formatCode>mmm\-yy</c:formatCode>
                <c:ptCount val="204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  <c:pt idx="144">
                  <c:v>42186</c:v>
                </c:pt>
                <c:pt idx="145">
                  <c:v>42217</c:v>
                </c:pt>
                <c:pt idx="146">
                  <c:v>42248</c:v>
                </c:pt>
                <c:pt idx="147">
                  <c:v>42278</c:v>
                </c:pt>
                <c:pt idx="148">
                  <c:v>42309</c:v>
                </c:pt>
                <c:pt idx="149">
                  <c:v>42339</c:v>
                </c:pt>
                <c:pt idx="150">
                  <c:v>42370</c:v>
                </c:pt>
                <c:pt idx="151">
                  <c:v>42401</c:v>
                </c:pt>
                <c:pt idx="152">
                  <c:v>42430</c:v>
                </c:pt>
                <c:pt idx="153">
                  <c:v>42461</c:v>
                </c:pt>
                <c:pt idx="154">
                  <c:v>42491</c:v>
                </c:pt>
                <c:pt idx="155">
                  <c:v>42522</c:v>
                </c:pt>
                <c:pt idx="156">
                  <c:v>42552</c:v>
                </c:pt>
                <c:pt idx="157">
                  <c:v>42583</c:v>
                </c:pt>
                <c:pt idx="158">
                  <c:v>42614</c:v>
                </c:pt>
                <c:pt idx="159">
                  <c:v>42644</c:v>
                </c:pt>
                <c:pt idx="160">
                  <c:v>42675</c:v>
                </c:pt>
                <c:pt idx="161">
                  <c:v>42705</c:v>
                </c:pt>
                <c:pt idx="162">
                  <c:v>42736</c:v>
                </c:pt>
                <c:pt idx="163">
                  <c:v>42767</c:v>
                </c:pt>
                <c:pt idx="164">
                  <c:v>42795</c:v>
                </c:pt>
                <c:pt idx="165">
                  <c:v>42826</c:v>
                </c:pt>
                <c:pt idx="166">
                  <c:v>42856</c:v>
                </c:pt>
                <c:pt idx="167">
                  <c:v>42887</c:v>
                </c:pt>
                <c:pt idx="168">
                  <c:v>42917</c:v>
                </c:pt>
                <c:pt idx="169">
                  <c:v>42948</c:v>
                </c:pt>
                <c:pt idx="170">
                  <c:v>42979</c:v>
                </c:pt>
                <c:pt idx="171">
                  <c:v>43009</c:v>
                </c:pt>
                <c:pt idx="172">
                  <c:v>43040</c:v>
                </c:pt>
                <c:pt idx="173">
                  <c:v>43070</c:v>
                </c:pt>
                <c:pt idx="174">
                  <c:v>43101</c:v>
                </c:pt>
                <c:pt idx="175">
                  <c:v>43132</c:v>
                </c:pt>
                <c:pt idx="176">
                  <c:v>43160</c:v>
                </c:pt>
                <c:pt idx="177">
                  <c:v>43191</c:v>
                </c:pt>
                <c:pt idx="178">
                  <c:v>43221</c:v>
                </c:pt>
                <c:pt idx="179">
                  <c:v>43252</c:v>
                </c:pt>
                <c:pt idx="180">
                  <c:v>43282</c:v>
                </c:pt>
                <c:pt idx="181">
                  <c:v>43313</c:v>
                </c:pt>
                <c:pt idx="182">
                  <c:v>43344</c:v>
                </c:pt>
                <c:pt idx="183">
                  <c:v>43374</c:v>
                </c:pt>
                <c:pt idx="184">
                  <c:v>43405</c:v>
                </c:pt>
                <c:pt idx="185">
                  <c:v>43435</c:v>
                </c:pt>
                <c:pt idx="186">
                  <c:v>43466</c:v>
                </c:pt>
                <c:pt idx="187">
                  <c:v>43497</c:v>
                </c:pt>
                <c:pt idx="188">
                  <c:v>43525</c:v>
                </c:pt>
                <c:pt idx="189">
                  <c:v>43556</c:v>
                </c:pt>
                <c:pt idx="190">
                  <c:v>43586</c:v>
                </c:pt>
                <c:pt idx="191">
                  <c:v>43617</c:v>
                </c:pt>
                <c:pt idx="192">
                  <c:v>43647</c:v>
                </c:pt>
                <c:pt idx="193">
                  <c:v>43678</c:v>
                </c:pt>
                <c:pt idx="194">
                  <c:v>43709</c:v>
                </c:pt>
                <c:pt idx="195">
                  <c:v>43739</c:v>
                </c:pt>
                <c:pt idx="196">
                  <c:v>43770</c:v>
                </c:pt>
                <c:pt idx="197">
                  <c:v>43800</c:v>
                </c:pt>
                <c:pt idx="198">
                  <c:v>43831</c:v>
                </c:pt>
                <c:pt idx="199">
                  <c:v>43862</c:v>
                </c:pt>
                <c:pt idx="200">
                  <c:v>43891</c:v>
                </c:pt>
                <c:pt idx="201">
                  <c:v>43922</c:v>
                </c:pt>
                <c:pt idx="202">
                  <c:v>43952</c:v>
                </c:pt>
                <c:pt idx="203">
                  <c:v>43983</c:v>
                </c:pt>
              </c:numCache>
            </c:numRef>
          </c:cat>
          <c:val>
            <c:numRef>
              <c:f>'Inflow Lokal Ori'!$R$2:$R$205</c:f>
              <c:numCache>
                <c:formatCode>_(* #,##0.00_);_(* \(#,##0.00\);_(* "-"??_);_(@_)</c:formatCode>
                <c:ptCount val="204"/>
                <c:pt idx="0">
                  <c:v>0.57096774193548383</c:v>
                </c:pt>
                <c:pt idx="1">
                  <c:v>0.58064516129032262</c:v>
                </c:pt>
                <c:pt idx="2">
                  <c:v>1.1999999999999997</c:v>
                </c:pt>
                <c:pt idx="3">
                  <c:v>5.8580645161290308</c:v>
                </c:pt>
                <c:pt idx="4">
                  <c:v>5.0666666666666655</c:v>
                </c:pt>
                <c:pt idx="5">
                  <c:v>10.558064516129033</c:v>
                </c:pt>
                <c:pt idx="6">
                  <c:v>16.380645161290325</c:v>
                </c:pt>
                <c:pt idx="7">
                  <c:v>43.234482758620686</c:v>
                </c:pt>
                <c:pt idx="8">
                  <c:v>31.767741935483873</c:v>
                </c:pt>
                <c:pt idx="9">
                  <c:v>20.713333333333331</c:v>
                </c:pt>
                <c:pt idx="10">
                  <c:v>28.56451612903226</c:v>
                </c:pt>
                <c:pt idx="11">
                  <c:v>5.3233333333333333</c:v>
                </c:pt>
                <c:pt idx="12">
                  <c:v>3.9258064516129032</c:v>
                </c:pt>
                <c:pt idx="13">
                  <c:v>0.8677419354838708</c:v>
                </c:pt>
                <c:pt idx="14">
                  <c:v>0.17666666666666672</c:v>
                </c:pt>
                <c:pt idx="15">
                  <c:v>0.69354838709677369</c:v>
                </c:pt>
                <c:pt idx="16">
                  <c:v>10.933333333333334</c:v>
                </c:pt>
                <c:pt idx="17">
                  <c:v>16.703225806451613</c:v>
                </c:pt>
                <c:pt idx="18">
                  <c:v>27.861290322580643</c:v>
                </c:pt>
                <c:pt idx="19">
                  <c:v>27.085714285714285</c:v>
                </c:pt>
                <c:pt idx="20">
                  <c:v>29.703225806451613</c:v>
                </c:pt>
                <c:pt idx="21">
                  <c:v>26.500000000000004</c:v>
                </c:pt>
                <c:pt idx="22">
                  <c:v>17.093548387096778</c:v>
                </c:pt>
                <c:pt idx="23">
                  <c:v>20.329999999999995</c:v>
                </c:pt>
                <c:pt idx="24">
                  <c:v>7.3935483870967733</c:v>
                </c:pt>
                <c:pt idx="25">
                  <c:v>5.6</c:v>
                </c:pt>
                <c:pt idx="26">
                  <c:v>6.7566666666666686</c:v>
                </c:pt>
                <c:pt idx="27">
                  <c:v>7.7999999999999989</c:v>
                </c:pt>
                <c:pt idx="28">
                  <c:v>10.75</c:v>
                </c:pt>
                <c:pt idx="29">
                  <c:v>12.264516129032261</c:v>
                </c:pt>
                <c:pt idx="30">
                  <c:v>30.370967741935484</c:v>
                </c:pt>
                <c:pt idx="31">
                  <c:v>34.839285714285708</c:v>
                </c:pt>
                <c:pt idx="32">
                  <c:v>18.561290322580639</c:v>
                </c:pt>
                <c:pt idx="33">
                  <c:v>17.740000000000006</c:v>
                </c:pt>
                <c:pt idx="34">
                  <c:v>11.741935483870966</c:v>
                </c:pt>
                <c:pt idx="35">
                  <c:v>5.0766666666666653</c:v>
                </c:pt>
                <c:pt idx="36">
                  <c:v>1.9161290322580644</c:v>
                </c:pt>
                <c:pt idx="37">
                  <c:v>1.119354838709677</c:v>
                </c:pt>
                <c:pt idx="38">
                  <c:v>0.66333333333333344</c:v>
                </c:pt>
                <c:pt idx="39">
                  <c:v>1.2903225806451613E-2</c:v>
                </c:pt>
                <c:pt idx="40">
                  <c:v>0.18000000000000002</c:v>
                </c:pt>
                <c:pt idx="41">
                  <c:v>17.338709677419356</c:v>
                </c:pt>
                <c:pt idx="42">
                  <c:v>6.4709677419354836</c:v>
                </c:pt>
                <c:pt idx="43">
                  <c:v>33.878571428571426</c:v>
                </c:pt>
                <c:pt idx="44">
                  <c:v>17.406451612903226</c:v>
                </c:pt>
                <c:pt idx="45">
                  <c:v>23.656666666666663</c:v>
                </c:pt>
                <c:pt idx="46">
                  <c:v>15.022580645161291</c:v>
                </c:pt>
                <c:pt idx="47">
                  <c:v>14.796666666666669</c:v>
                </c:pt>
                <c:pt idx="48">
                  <c:v>5.2774193548387114</c:v>
                </c:pt>
                <c:pt idx="49">
                  <c:v>3.1580645161290324</c:v>
                </c:pt>
                <c:pt idx="50">
                  <c:v>2.27</c:v>
                </c:pt>
                <c:pt idx="51">
                  <c:v>5.4064516129032265</c:v>
                </c:pt>
                <c:pt idx="52">
                  <c:v>27.713333333333335</c:v>
                </c:pt>
                <c:pt idx="53">
                  <c:v>37.529032258064511</c:v>
                </c:pt>
                <c:pt idx="54">
                  <c:v>17.883870967741938</c:v>
                </c:pt>
                <c:pt idx="55">
                  <c:v>22.262068965517237</c:v>
                </c:pt>
                <c:pt idx="56">
                  <c:v>38.71612903225806</c:v>
                </c:pt>
                <c:pt idx="57">
                  <c:v>40.769999999999996</c:v>
                </c:pt>
                <c:pt idx="58">
                  <c:v>21.761290322580638</c:v>
                </c:pt>
                <c:pt idx="59">
                  <c:v>8.5600000000000023</c:v>
                </c:pt>
                <c:pt idx="60">
                  <c:v>0.73548387096774193</c:v>
                </c:pt>
                <c:pt idx="61">
                  <c:v>3.6161290322580637</c:v>
                </c:pt>
                <c:pt idx="62">
                  <c:v>1.2933333333333332</c:v>
                </c:pt>
                <c:pt idx="63">
                  <c:v>4.4032258064516121</c:v>
                </c:pt>
                <c:pt idx="64">
                  <c:v>21.723333333333333</c:v>
                </c:pt>
                <c:pt idx="65">
                  <c:v>19.122580645161289</c:v>
                </c:pt>
                <c:pt idx="66">
                  <c:v>33.945161290322574</c:v>
                </c:pt>
                <c:pt idx="67">
                  <c:v>29.532142857142848</c:v>
                </c:pt>
                <c:pt idx="68">
                  <c:v>25.503225806451606</c:v>
                </c:pt>
                <c:pt idx="69">
                  <c:v>36.510000000000005</c:v>
                </c:pt>
                <c:pt idx="70">
                  <c:v>20.670967741935488</c:v>
                </c:pt>
                <c:pt idx="71">
                  <c:v>22.306666666666668</c:v>
                </c:pt>
                <c:pt idx="72">
                  <c:v>4.9516129032258061</c:v>
                </c:pt>
                <c:pt idx="73">
                  <c:v>2.0999999999999996</c:v>
                </c:pt>
                <c:pt idx="74">
                  <c:v>5.1033333333333344</c:v>
                </c:pt>
                <c:pt idx="75">
                  <c:v>9.7806451612903214</c:v>
                </c:pt>
                <c:pt idx="76">
                  <c:v>15.026666666666666</c:v>
                </c:pt>
                <c:pt idx="77">
                  <c:v>13.003225806451614</c:v>
                </c:pt>
                <c:pt idx="78">
                  <c:v>19.719354838709677</c:v>
                </c:pt>
                <c:pt idx="79">
                  <c:v>45.653571428571425</c:v>
                </c:pt>
                <c:pt idx="80">
                  <c:v>52.861290322580651</c:v>
                </c:pt>
                <c:pt idx="81">
                  <c:v>15.186666666666667</c:v>
                </c:pt>
                <c:pt idx="82">
                  <c:v>45.270967741935479</c:v>
                </c:pt>
                <c:pt idx="83">
                  <c:v>38.046666666666667</c:v>
                </c:pt>
                <c:pt idx="84">
                  <c:v>20.490322580645159</c:v>
                </c:pt>
                <c:pt idx="85">
                  <c:v>19.190322580645162</c:v>
                </c:pt>
                <c:pt idx="86">
                  <c:v>37.929999999999993</c:v>
                </c:pt>
                <c:pt idx="87">
                  <c:v>42.754838709677429</c:v>
                </c:pt>
                <c:pt idx="88">
                  <c:v>34.293333333333329</c:v>
                </c:pt>
                <c:pt idx="89">
                  <c:v>25.841935483870969</c:v>
                </c:pt>
                <c:pt idx="90">
                  <c:v>15.177419354838712</c:v>
                </c:pt>
                <c:pt idx="91">
                  <c:v>16.953571428571429</c:v>
                </c:pt>
                <c:pt idx="92">
                  <c:v>10.75806451612903</c:v>
                </c:pt>
                <c:pt idx="93">
                  <c:v>25.13</c:v>
                </c:pt>
                <c:pt idx="94">
                  <c:v>24.235483870967741</c:v>
                </c:pt>
                <c:pt idx="95">
                  <c:v>9.5866666666666678</c:v>
                </c:pt>
                <c:pt idx="96">
                  <c:v>6.6516129032258053</c:v>
                </c:pt>
                <c:pt idx="97">
                  <c:v>2.9870967741935486</c:v>
                </c:pt>
                <c:pt idx="98">
                  <c:v>3.1200000000000006</c:v>
                </c:pt>
                <c:pt idx="99">
                  <c:v>6.3129032258064521</c:v>
                </c:pt>
                <c:pt idx="100">
                  <c:v>21.666666666666668</c:v>
                </c:pt>
                <c:pt idx="101">
                  <c:v>9.7741935483870979</c:v>
                </c:pt>
                <c:pt idx="102">
                  <c:v>8.8258064516129018</c:v>
                </c:pt>
                <c:pt idx="103">
                  <c:v>26.572413793103454</c:v>
                </c:pt>
                <c:pt idx="104">
                  <c:v>15.196774193548386</c:v>
                </c:pt>
                <c:pt idx="105">
                  <c:v>39.533333333333339</c:v>
                </c:pt>
                <c:pt idx="106">
                  <c:v>17.783870967741937</c:v>
                </c:pt>
                <c:pt idx="107">
                  <c:v>15.503333333333339</c:v>
                </c:pt>
                <c:pt idx="108">
                  <c:v>4.0064516129032253</c:v>
                </c:pt>
                <c:pt idx="109">
                  <c:v>7.4387096774193555</c:v>
                </c:pt>
                <c:pt idx="110">
                  <c:v>1.8833333333333335</c:v>
                </c:pt>
                <c:pt idx="111">
                  <c:v>4.3354838709677423</c:v>
                </c:pt>
                <c:pt idx="112">
                  <c:v>15.406666666666665</c:v>
                </c:pt>
                <c:pt idx="113">
                  <c:v>15.74516129032258</c:v>
                </c:pt>
                <c:pt idx="114">
                  <c:v>35.174193548387095</c:v>
                </c:pt>
                <c:pt idx="115">
                  <c:v>52.06428571428571</c:v>
                </c:pt>
                <c:pt idx="116">
                  <c:v>33.177419354838719</c:v>
                </c:pt>
                <c:pt idx="117">
                  <c:v>44.883333333333326</c:v>
                </c:pt>
                <c:pt idx="118">
                  <c:v>26.109677419354835</c:v>
                </c:pt>
                <c:pt idx="119">
                  <c:v>18.506666666666664</c:v>
                </c:pt>
                <c:pt idx="120">
                  <c:v>33.074193548387093</c:v>
                </c:pt>
                <c:pt idx="121">
                  <c:v>15.116129032258067</c:v>
                </c:pt>
                <c:pt idx="122">
                  <c:v>12.196666666666664</c:v>
                </c:pt>
                <c:pt idx="123">
                  <c:v>12.477419354838707</c:v>
                </c:pt>
                <c:pt idx="124">
                  <c:v>15.613333333333333</c:v>
                </c:pt>
                <c:pt idx="125">
                  <c:v>22.877419354838711</c:v>
                </c:pt>
                <c:pt idx="126">
                  <c:v>75.58064516129032</c:v>
                </c:pt>
                <c:pt idx="127">
                  <c:v>39.021428571428565</c:v>
                </c:pt>
                <c:pt idx="128">
                  <c:v>58.658064516129031</c:v>
                </c:pt>
                <c:pt idx="129">
                  <c:v>54.07</c:v>
                </c:pt>
                <c:pt idx="130">
                  <c:v>34.20322580645162</c:v>
                </c:pt>
                <c:pt idx="131">
                  <c:v>31.303333333333335</c:v>
                </c:pt>
                <c:pt idx="132">
                  <c:v>34.71612903225806</c:v>
                </c:pt>
                <c:pt idx="133">
                  <c:v>17.945161290322581</c:v>
                </c:pt>
                <c:pt idx="134">
                  <c:v>17.759999999999998</c:v>
                </c:pt>
                <c:pt idx="135">
                  <c:v>6.8709677419354849</c:v>
                </c:pt>
                <c:pt idx="136">
                  <c:v>9.5899999999999981</c:v>
                </c:pt>
                <c:pt idx="137">
                  <c:v>22.248387096774195</c:v>
                </c:pt>
                <c:pt idx="138">
                  <c:v>19.190322580645166</c:v>
                </c:pt>
                <c:pt idx="139">
                  <c:v>24.23928571428571</c:v>
                </c:pt>
                <c:pt idx="140">
                  <c:v>54.545161290322582</c:v>
                </c:pt>
                <c:pt idx="141">
                  <c:v>37.993333333333332</c:v>
                </c:pt>
                <c:pt idx="142">
                  <c:v>16.787096774193554</c:v>
                </c:pt>
                <c:pt idx="143">
                  <c:v>6.7466666666666644</c:v>
                </c:pt>
                <c:pt idx="144">
                  <c:v>9.2935483870967754</c:v>
                </c:pt>
                <c:pt idx="145">
                  <c:v>0.18709677419354806</c:v>
                </c:pt>
                <c:pt idx="146">
                  <c:v>1.5799999999999998</c:v>
                </c:pt>
                <c:pt idx="147">
                  <c:v>1.4258064516129034</c:v>
                </c:pt>
                <c:pt idx="148">
                  <c:v>11.520000000000001</c:v>
                </c:pt>
                <c:pt idx="149">
                  <c:v>24.506451612903227</c:v>
                </c:pt>
                <c:pt idx="150">
                  <c:v>19.929032258064517</c:v>
                </c:pt>
                <c:pt idx="151">
                  <c:v>26.441379310344825</c:v>
                </c:pt>
                <c:pt idx="152">
                  <c:v>42.354838709677416</c:v>
                </c:pt>
                <c:pt idx="153">
                  <c:v>40.003333333333337</c:v>
                </c:pt>
                <c:pt idx="154">
                  <c:v>51.954838709677411</c:v>
                </c:pt>
                <c:pt idx="155">
                  <c:v>44.056666666666679</c:v>
                </c:pt>
                <c:pt idx="156">
                  <c:v>30.748387096774188</c:v>
                </c:pt>
                <c:pt idx="157">
                  <c:v>18.703225806451616</c:v>
                </c:pt>
                <c:pt idx="158">
                  <c:v>35.786666666666669</c:v>
                </c:pt>
                <c:pt idx="159">
                  <c:v>32.477419354838702</c:v>
                </c:pt>
                <c:pt idx="160">
                  <c:v>40.75</c:v>
                </c:pt>
                <c:pt idx="161">
                  <c:v>28.970967741935489</c:v>
                </c:pt>
                <c:pt idx="162">
                  <c:v>24.729032258064521</c:v>
                </c:pt>
                <c:pt idx="163">
                  <c:v>39.385714285714293</c:v>
                </c:pt>
                <c:pt idx="164">
                  <c:v>37.145161290322591</c:v>
                </c:pt>
                <c:pt idx="165">
                  <c:v>40.013333333333335</c:v>
                </c:pt>
                <c:pt idx="166">
                  <c:v>26.754838709677429</c:v>
                </c:pt>
                <c:pt idx="167">
                  <c:v>21.853333333333335</c:v>
                </c:pt>
                <c:pt idx="168">
                  <c:v>15.467741935483874</c:v>
                </c:pt>
                <c:pt idx="169">
                  <c:v>9.0032258064516135</c:v>
                </c:pt>
                <c:pt idx="170">
                  <c:v>9.5666666666666664</c:v>
                </c:pt>
                <c:pt idx="171">
                  <c:v>17.864516129032253</c:v>
                </c:pt>
                <c:pt idx="172">
                  <c:v>36.803333333333327</c:v>
                </c:pt>
                <c:pt idx="173">
                  <c:v>29.887096774193559</c:v>
                </c:pt>
                <c:pt idx="174">
                  <c:v>21.687096774193556</c:v>
                </c:pt>
                <c:pt idx="175">
                  <c:v>48.446428571428577</c:v>
                </c:pt>
                <c:pt idx="176">
                  <c:v>45.787096774193557</c:v>
                </c:pt>
                <c:pt idx="177">
                  <c:v>37.256666666666668</c:v>
                </c:pt>
                <c:pt idx="178">
                  <c:v>23.041935483870965</c:v>
                </c:pt>
                <c:pt idx="179">
                  <c:v>16.95</c:v>
                </c:pt>
                <c:pt idx="180">
                  <c:v>8.9225806451612897</c:v>
                </c:pt>
                <c:pt idx="181">
                  <c:v>7.0129032258064505</c:v>
                </c:pt>
                <c:pt idx="182">
                  <c:v>6.6766666666666667</c:v>
                </c:pt>
                <c:pt idx="183">
                  <c:v>8.2193548387096769</c:v>
                </c:pt>
                <c:pt idx="184">
                  <c:v>22.176666666666666</c:v>
                </c:pt>
                <c:pt idx="185">
                  <c:v>25.019354838709685</c:v>
                </c:pt>
                <c:pt idx="186">
                  <c:v>14.661290322580644</c:v>
                </c:pt>
                <c:pt idx="187">
                  <c:v>30.882142857142856</c:v>
                </c:pt>
                <c:pt idx="188">
                  <c:v>24.980645161290326</c:v>
                </c:pt>
                <c:pt idx="189">
                  <c:v>46.89</c:v>
                </c:pt>
                <c:pt idx="190">
                  <c:v>23.574193548387097</c:v>
                </c:pt>
                <c:pt idx="191">
                  <c:v>9.9999999999999982</c:v>
                </c:pt>
                <c:pt idx="192">
                  <c:v>11.477419354838707</c:v>
                </c:pt>
                <c:pt idx="193">
                  <c:v>7.1419354838709683</c:v>
                </c:pt>
                <c:pt idx="194">
                  <c:v>5.1933333333333334</c:v>
                </c:pt>
                <c:pt idx="195">
                  <c:v>7.4838709677419342</c:v>
                </c:pt>
                <c:pt idx="196">
                  <c:v>8.0000000000000018</c:v>
                </c:pt>
                <c:pt idx="197">
                  <c:v>28.864516129032264</c:v>
                </c:pt>
                <c:pt idx="198">
                  <c:v>18.761290322580642</c:v>
                </c:pt>
                <c:pt idx="199">
                  <c:v>47.258620689655181</c:v>
                </c:pt>
                <c:pt idx="200">
                  <c:v>35.996774193548383</c:v>
                </c:pt>
                <c:pt idx="201">
                  <c:v>45.396666666666668</c:v>
                </c:pt>
                <c:pt idx="202">
                  <c:v>38.835483870967742</c:v>
                </c:pt>
                <c:pt idx="203">
                  <c:v>13.893333333333336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D-43B6-B5FC-43B15E534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3960872"/>
        <c:axId val="673961856"/>
      </c:lineChart>
      <c:dateAx>
        <c:axId val="67396087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961856"/>
        <c:crosses val="autoZero"/>
        <c:auto val="1"/>
        <c:lblOffset val="100"/>
        <c:baseTimeUnit val="months"/>
      </c:dateAx>
      <c:valAx>
        <c:axId val="67396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960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'Inflow Lokal Ori'!$R$1</c:f>
              <c:strCache>
                <c:ptCount val="1"/>
                <c:pt idx="0">
                  <c:v>OBS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1.1541994750656167E-2"/>
                  <c:y val="-0.1169298629337999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'Inflow Lokal Ori'!$Q$2:$Q$205</c:f>
              <c:numCache>
                <c:formatCode>_(* #,##0.00_);_(* \(#,##0.00\);_(* "-"??_);_(@_)</c:formatCode>
                <c:ptCount val="204"/>
                <c:pt idx="0">
                  <c:v>0</c:v>
                </c:pt>
                <c:pt idx="1">
                  <c:v>6.1290322580645165E-2</c:v>
                </c:pt>
                <c:pt idx="2">
                  <c:v>6.4466666666666672</c:v>
                </c:pt>
                <c:pt idx="3">
                  <c:v>31.709677419354836</c:v>
                </c:pt>
                <c:pt idx="4">
                  <c:v>22.550000000000008</c:v>
                </c:pt>
                <c:pt idx="5">
                  <c:v>21.880645161290321</c:v>
                </c:pt>
                <c:pt idx="6">
                  <c:v>28.961290322580638</c:v>
                </c:pt>
                <c:pt idx="7">
                  <c:v>65.255172413793105</c:v>
                </c:pt>
                <c:pt idx="8">
                  <c:v>37.441935483870964</c:v>
                </c:pt>
                <c:pt idx="9">
                  <c:v>34.853333333333332</c:v>
                </c:pt>
                <c:pt idx="10">
                  <c:v>13.777419354838711</c:v>
                </c:pt>
                <c:pt idx="11">
                  <c:v>0.79999999999999993</c:v>
                </c:pt>
                <c:pt idx="12">
                  <c:v>0.43870967741935479</c:v>
                </c:pt>
                <c:pt idx="13">
                  <c:v>0</c:v>
                </c:pt>
                <c:pt idx="14">
                  <c:v>1.5</c:v>
                </c:pt>
                <c:pt idx="15">
                  <c:v>0.57741935483870976</c:v>
                </c:pt>
                <c:pt idx="16">
                  <c:v>5</c:v>
                </c:pt>
                <c:pt idx="17">
                  <c:v>27.464516129032258</c:v>
                </c:pt>
                <c:pt idx="18">
                  <c:v>23.332258064516129</c:v>
                </c:pt>
                <c:pt idx="19">
                  <c:v>52.667857142857144</c:v>
                </c:pt>
                <c:pt idx="20">
                  <c:v>40.025806451612901</c:v>
                </c:pt>
                <c:pt idx="21">
                  <c:v>21.069999999999997</c:v>
                </c:pt>
                <c:pt idx="22">
                  <c:v>3.1838709677419361</c:v>
                </c:pt>
                <c:pt idx="23">
                  <c:v>8.3233333333333341</c:v>
                </c:pt>
                <c:pt idx="24">
                  <c:v>2.5806451612903216</c:v>
                </c:pt>
                <c:pt idx="25">
                  <c:v>2.6612903225806446</c:v>
                </c:pt>
                <c:pt idx="26">
                  <c:v>0.96000000000000008</c:v>
                </c:pt>
                <c:pt idx="27">
                  <c:v>8.5354838709677416</c:v>
                </c:pt>
                <c:pt idx="28">
                  <c:v>30.853333333333335</c:v>
                </c:pt>
                <c:pt idx="29">
                  <c:v>31.038709677419359</c:v>
                </c:pt>
                <c:pt idx="30">
                  <c:v>43.57741935483871</c:v>
                </c:pt>
                <c:pt idx="31">
                  <c:v>36.028571428571432</c:v>
                </c:pt>
                <c:pt idx="32">
                  <c:v>8.2387096774193544</c:v>
                </c:pt>
                <c:pt idx="33">
                  <c:v>17.669999999999998</c:v>
                </c:pt>
                <c:pt idx="34">
                  <c:v>2.480645161290322</c:v>
                </c:pt>
                <c:pt idx="35">
                  <c:v>2.1333333333333333</c:v>
                </c:pt>
                <c:pt idx="36">
                  <c:v>0.72580645161290325</c:v>
                </c:pt>
                <c:pt idx="37">
                  <c:v>0</c:v>
                </c:pt>
                <c:pt idx="38">
                  <c:v>0</c:v>
                </c:pt>
                <c:pt idx="39">
                  <c:v>0.71612903225806457</c:v>
                </c:pt>
                <c:pt idx="40">
                  <c:v>2.8233333333333337</c:v>
                </c:pt>
                <c:pt idx="41">
                  <c:v>33.570967741935476</c:v>
                </c:pt>
                <c:pt idx="42">
                  <c:v>11.348387096774195</c:v>
                </c:pt>
                <c:pt idx="43">
                  <c:v>50.007142857142853</c:v>
                </c:pt>
                <c:pt idx="44">
                  <c:v>29.925806451612896</c:v>
                </c:pt>
                <c:pt idx="45">
                  <c:v>47.693333333333321</c:v>
                </c:pt>
                <c:pt idx="46">
                  <c:v>11.406451612903224</c:v>
                </c:pt>
                <c:pt idx="47">
                  <c:v>2.933333333333334</c:v>
                </c:pt>
                <c:pt idx="48">
                  <c:v>0.49354838709677373</c:v>
                </c:pt>
                <c:pt idx="49">
                  <c:v>0.28064516129032252</c:v>
                </c:pt>
                <c:pt idx="50">
                  <c:v>0.5299999999999998</c:v>
                </c:pt>
                <c:pt idx="51">
                  <c:v>12.374193548387098</c:v>
                </c:pt>
                <c:pt idx="52">
                  <c:v>70.213333333333324</c:v>
                </c:pt>
                <c:pt idx="53">
                  <c:v>37.564516129032263</c:v>
                </c:pt>
                <c:pt idx="54">
                  <c:v>27.874193548387105</c:v>
                </c:pt>
                <c:pt idx="55">
                  <c:v>31.303448275862067</c:v>
                </c:pt>
                <c:pt idx="56">
                  <c:v>86.135483870967732</c:v>
                </c:pt>
                <c:pt idx="57">
                  <c:v>32.989999999999995</c:v>
                </c:pt>
                <c:pt idx="58">
                  <c:v>22.41290322580646</c:v>
                </c:pt>
                <c:pt idx="59">
                  <c:v>0.97999999999999987</c:v>
                </c:pt>
                <c:pt idx="60">
                  <c:v>0.18064516129032254</c:v>
                </c:pt>
                <c:pt idx="61">
                  <c:v>3.064516129032258</c:v>
                </c:pt>
                <c:pt idx="62">
                  <c:v>1.7466666666666666</c:v>
                </c:pt>
                <c:pt idx="63">
                  <c:v>2.6580645161290328</c:v>
                </c:pt>
                <c:pt idx="64">
                  <c:v>41.189999999999991</c:v>
                </c:pt>
                <c:pt idx="65">
                  <c:v>33.425806451612907</c:v>
                </c:pt>
                <c:pt idx="66">
                  <c:v>57.077419354838703</c:v>
                </c:pt>
                <c:pt idx="67">
                  <c:v>35.303571428571431</c:v>
                </c:pt>
                <c:pt idx="68">
                  <c:v>23.032258064516117</c:v>
                </c:pt>
                <c:pt idx="69">
                  <c:v>17.746666666666666</c:v>
                </c:pt>
                <c:pt idx="70">
                  <c:v>6.0225806451612911</c:v>
                </c:pt>
                <c:pt idx="71">
                  <c:v>7.6466666666666665</c:v>
                </c:pt>
                <c:pt idx="72">
                  <c:v>0.3354838709677419</c:v>
                </c:pt>
                <c:pt idx="73">
                  <c:v>7.0161290322580649</c:v>
                </c:pt>
                <c:pt idx="74">
                  <c:v>30.826666666666668</c:v>
                </c:pt>
                <c:pt idx="75">
                  <c:v>37.409677419354836</c:v>
                </c:pt>
                <c:pt idx="76">
                  <c:v>33.769999999999996</c:v>
                </c:pt>
                <c:pt idx="77">
                  <c:v>19.267741935483869</c:v>
                </c:pt>
                <c:pt idx="78">
                  <c:v>30.158064516129038</c:v>
                </c:pt>
                <c:pt idx="79">
                  <c:v>77.046428571428578</c:v>
                </c:pt>
                <c:pt idx="80">
                  <c:v>92.06774193548388</c:v>
                </c:pt>
                <c:pt idx="81">
                  <c:v>14.213333333333335</c:v>
                </c:pt>
                <c:pt idx="82">
                  <c:v>54.645161290322591</c:v>
                </c:pt>
                <c:pt idx="83">
                  <c:v>36.676666666666655</c:v>
                </c:pt>
                <c:pt idx="84">
                  <c:v>14.632258064516126</c:v>
                </c:pt>
                <c:pt idx="85">
                  <c:v>21.277419354838706</c:v>
                </c:pt>
                <c:pt idx="86">
                  <c:v>62.023333333333348</c:v>
                </c:pt>
                <c:pt idx="87">
                  <c:v>65.354838709677423</c:v>
                </c:pt>
                <c:pt idx="88">
                  <c:v>28.006666666666668</c:v>
                </c:pt>
                <c:pt idx="89">
                  <c:v>16.567741935483873</c:v>
                </c:pt>
                <c:pt idx="90">
                  <c:v>12.477419354838712</c:v>
                </c:pt>
                <c:pt idx="91">
                  <c:v>12.382142857142853</c:v>
                </c:pt>
                <c:pt idx="92">
                  <c:v>11.822580645161292</c:v>
                </c:pt>
                <c:pt idx="93">
                  <c:v>40.659999999999997</c:v>
                </c:pt>
                <c:pt idx="94">
                  <c:v>14.43225806451613</c:v>
                </c:pt>
                <c:pt idx="95">
                  <c:v>5.5166666666666648</c:v>
                </c:pt>
                <c:pt idx="96">
                  <c:v>0.45806451612903204</c:v>
                </c:pt>
                <c:pt idx="97">
                  <c:v>3.8709677419354847E-2</c:v>
                </c:pt>
                <c:pt idx="98">
                  <c:v>0.3</c:v>
                </c:pt>
                <c:pt idx="99">
                  <c:v>5.5870967741935482</c:v>
                </c:pt>
                <c:pt idx="100">
                  <c:v>53.589999999999996</c:v>
                </c:pt>
                <c:pt idx="101">
                  <c:v>38.251612903225805</c:v>
                </c:pt>
                <c:pt idx="102">
                  <c:v>2.6870967741935479</c:v>
                </c:pt>
                <c:pt idx="103">
                  <c:v>31.262068965517241</c:v>
                </c:pt>
                <c:pt idx="104">
                  <c:v>21.490322580645159</c:v>
                </c:pt>
                <c:pt idx="105">
                  <c:v>45.263333333333343</c:v>
                </c:pt>
                <c:pt idx="106">
                  <c:v>11.151612903225807</c:v>
                </c:pt>
                <c:pt idx="107">
                  <c:v>4.7033333333333323</c:v>
                </c:pt>
                <c:pt idx="108">
                  <c:v>1.719354838709678</c:v>
                </c:pt>
                <c:pt idx="109">
                  <c:v>0.89999999999999991</c:v>
                </c:pt>
                <c:pt idx="110">
                  <c:v>0.72333333333333405</c:v>
                </c:pt>
                <c:pt idx="111">
                  <c:v>2.1387096774193552</c:v>
                </c:pt>
                <c:pt idx="112">
                  <c:v>32.153333333333329</c:v>
                </c:pt>
                <c:pt idx="113">
                  <c:v>34.938709677419354</c:v>
                </c:pt>
                <c:pt idx="114">
                  <c:v>58.296774193548387</c:v>
                </c:pt>
                <c:pt idx="115">
                  <c:v>41.703571428571429</c:v>
                </c:pt>
                <c:pt idx="116">
                  <c:v>40.025806451612894</c:v>
                </c:pt>
                <c:pt idx="117">
                  <c:v>39.423333333333325</c:v>
                </c:pt>
                <c:pt idx="118">
                  <c:v>12.374193548387099</c:v>
                </c:pt>
                <c:pt idx="119">
                  <c:v>5.95</c:v>
                </c:pt>
                <c:pt idx="120">
                  <c:v>24.025806451612898</c:v>
                </c:pt>
                <c:pt idx="121">
                  <c:v>0.53870967741935505</c:v>
                </c:pt>
                <c:pt idx="122">
                  <c:v>0.63000000000000012</c:v>
                </c:pt>
                <c:pt idx="123">
                  <c:v>3.6161290322580641</c:v>
                </c:pt>
                <c:pt idx="124">
                  <c:v>31.196666666666658</c:v>
                </c:pt>
                <c:pt idx="125">
                  <c:v>55.41612903225807</c:v>
                </c:pt>
                <c:pt idx="126">
                  <c:v>61.699999999999996</c:v>
                </c:pt>
                <c:pt idx="127">
                  <c:v>58.567857142857157</c:v>
                </c:pt>
                <c:pt idx="128">
                  <c:v>47.922580645161283</c:v>
                </c:pt>
                <c:pt idx="129">
                  <c:v>29.006666666666668</c:v>
                </c:pt>
                <c:pt idx="130">
                  <c:v>9.5322580645161246</c:v>
                </c:pt>
                <c:pt idx="131">
                  <c:v>14.846666666666666</c:v>
                </c:pt>
                <c:pt idx="132">
                  <c:v>4.4580645161290322</c:v>
                </c:pt>
                <c:pt idx="133">
                  <c:v>1.412903225806452</c:v>
                </c:pt>
                <c:pt idx="134">
                  <c:v>0.60333333333333339</c:v>
                </c:pt>
                <c:pt idx="135">
                  <c:v>4.806451612903226</c:v>
                </c:pt>
                <c:pt idx="136">
                  <c:v>23.759999999999998</c:v>
                </c:pt>
                <c:pt idx="137">
                  <c:v>43.561290322580646</c:v>
                </c:pt>
                <c:pt idx="138">
                  <c:v>22.412903225806446</c:v>
                </c:pt>
                <c:pt idx="139">
                  <c:v>22.25</c:v>
                </c:pt>
                <c:pt idx="140">
                  <c:v>40.341935483870962</c:v>
                </c:pt>
                <c:pt idx="141">
                  <c:v>34.313333333333318</c:v>
                </c:pt>
                <c:pt idx="142">
                  <c:v>4.5161290322580614</c:v>
                </c:pt>
                <c:pt idx="143">
                  <c:v>0.87666666666666726</c:v>
                </c:pt>
                <c:pt idx="144">
                  <c:v>0.26451612903225785</c:v>
                </c:pt>
                <c:pt idx="145">
                  <c:v>5.8064516129032274E-2</c:v>
                </c:pt>
                <c:pt idx="146">
                  <c:v>0.20333333333333328</c:v>
                </c:pt>
                <c:pt idx="147">
                  <c:v>1.17741935483871</c:v>
                </c:pt>
                <c:pt idx="148">
                  <c:v>40.443333333333335</c:v>
                </c:pt>
                <c:pt idx="149">
                  <c:v>29.348387096774189</c:v>
                </c:pt>
                <c:pt idx="150">
                  <c:v>18.612903225806456</c:v>
                </c:pt>
                <c:pt idx="151">
                  <c:v>34.737931034482763</c:v>
                </c:pt>
                <c:pt idx="152">
                  <c:v>56.796774193548394</c:v>
                </c:pt>
                <c:pt idx="153">
                  <c:v>24.803333333333338</c:v>
                </c:pt>
                <c:pt idx="154">
                  <c:v>25.964516129032265</c:v>
                </c:pt>
                <c:pt idx="155">
                  <c:v>23.463333333333335</c:v>
                </c:pt>
                <c:pt idx="156">
                  <c:v>22.1516129032258</c:v>
                </c:pt>
                <c:pt idx="157">
                  <c:v>5.0903225806451617</c:v>
                </c:pt>
                <c:pt idx="158">
                  <c:v>49.609999999999992</c:v>
                </c:pt>
                <c:pt idx="159">
                  <c:v>51.380645161290332</c:v>
                </c:pt>
                <c:pt idx="160">
                  <c:v>31.143333333333334</c:v>
                </c:pt>
                <c:pt idx="161">
                  <c:v>6.4967741935483856</c:v>
                </c:pt>
                <c:pt idx="162">
                  <c:v>12.483870967741938</c:v>
                </c:pt>
                <c:pt idx="163">
                  <c:v>71.664285714285711</c:v>
                </c:pt>
                <c:pt idx="164">
                  <c:v>59.887096774193559</c:v>
                </c:pt>
                <c:pt idx="165">
                  <c:v>35.823333333333338</c:v>
                </c:pt>
                <c:pt idx="166">
                  <c:v>9.6516129032258018</c:v>
                </c:pt>
                <c:pt idx="167">
                  <c:v>7.206666666666667</c:v>
                </c:pt>
                <c:pt idx="168">
                  <c:v>6.1322580645161304</c:v>
                </c:pt>
                <c:pt idx="169">
                  <c:v>0.93870967741935485</c:v>
                </c:pt>
                <c:pt idx="170">
                  <c:v>3.1133333333333337</c:v>
                </c:pt>
                <c:pt idx="171">
                  <c:v>44.983870967741929</c:v>
                </c:pt>
                <c:pt idx="172">
                  <c:v>69.81</c:v>
                </c:pt>
                <c:pt idx="173">
                  <c:v>26.212903225806457</c:v>
                </c:pt>
                <c:pt idx="174">
                  <c:v>9.6290322580645142</c:v>
                </c:pt>
                <c:pt idx="175">
                  <c:v>72.846428571428575</c:v>
                </c:pt>
                <c:pt idx="176">
                  <c:v>52.48709677419356</c:v>
                </c:pt>
                <c:pt idx="177">
                  <c:v>36.886666666666663</c:v>
                </c:pt>
                <c:pt idx="178">
                  <c:v>8.4419354838709673</c:v>
                </c:pt>
                <c:pt idx="179">
                  <c:v>10.283333333333335</c:v>
                </c:pt>
                <c:pt idx="180">
                  <c:v>0.61935483870967756</c:v>
                </c:pt>
                <c:pt idx="181">
                  <c:v>0.26774193548387099</c:v>
                </c:pt>
                <c:pt idx="182">
                  <c:v>0.52333333333333332</c:v>
                </c:pt>
                <c:pt idx="183">
                  <c:v>2.5516129032258061</c:v>
                </c:pt>
                <c:pt idx="184">
                  <c:v>40.623333333333328</c:v>
                </c:pt>
                <c:pt idx="185">
                  <c:v>30.299999999999997</c:v>
                </c:pt>
                <c:pt idx="186">
                  <c:v>14.558064516129033</c:v>
                </c:pt>
                <c:pt idx="187">
                  <c:v>66.660714285714292</c:v>
                </c:pt>
                <c:pt idx="188">
                  <c:v>33.341935483870962</c:v>
                </c:pt>
                <c:pt idx="189">
                  <c:v>81.853333333333325</c:v>
                </c:pt>
                <c:pt idx="190">
                  <c:v>10.477419354838711</c:v>
                </c:pt>
                <c:pt idx="191">
                  <c:v>0.26666666666666666</c:v>
                </c:pt>
                <c:pt idx="192">
                  <c:v>7.7419354838709681E-2</c:v>
                </c:pt>
                <c:pt idx="193">
                  <c:v>0</c:v>
                </c:pt>
                <c:pt idx="194">
                  <c:v>0</c:v>
                </c:pt>
                <c:pt idx="195">
                  <c:v>1.3129032258064517</c:v>
                </c:pt>
                <c:pt idx="196">
                  <c:v>3.276666666666666</c:v>
                </c:pt>
                <c:pt idx="197">
                  <c:v>43.62903225806452</c:v>
                </c:pt>
                <c:pt idx="198">
                  <c:v>48.335483870967742</c:v>
                </c:pt>
                <c:pt idx="199">
                  <c:v>69.782758620689634</c:v>
                </c:pt>
                <c:pt idx="200">
                  <c:v>25.958064516129031</c:v>
                </c:pt>
                <c:pt idx="201">
                  <c:v>24.820000000000004</c:v>
                </c:pt>
                <c:pt idx="202">
                  <c:v>10.470967741935489</c:v>
                </c:pt>
                <c:pt idx="203">
                  <c:v>7.6566666666666663</c:v>
                </c:pt>
              </c:numCache>
            </c:numRef>
          </c:xVal>
          <c:yVal>
            <c:numRef>
              <c:f>'Inflow Lokal Ori'!$R$2:$R$205</c:f>
              <c:numCache>
                <c:formatCode>_(* #,##0.00_);_(* \(#,##0.00\);_(* "-"??_);_(@_)</c:formatCode>
                <c:ptCount val="204"/>
                <c:pt idx="0">
                  <c:v>0.57096774193548383</c:v>
                </c:pt>
                <c:pt idx="1">
                  <c:v>0.58064516129032262</c:v>
                </c:pt>
                <c:pt idx="2">
                  <c:v>1.1999999999999997</c:v>
                </c:pt>
                <c:pt idx="3">
                  <c:v>5.8580645161290308</c:v>
                </c:pt>
                <c:pt idx="4">
                  <c:v>5.0666666666666655</c:v>
                </c:pt>
                <c:pt idx="5">
                  <c:v>10.558064516129033</c:v>
                </c:pt>
                <c:pt idx="6">
                  <c:v>16.380645161290325</c:v>
                </c:pt>
                <c:pt idx="7">
                  <c:v>43.234482758620686</c:v>
                </c:pt>
                <c:pt idx="8">
                  <c:v>31.767741935483873</c:v>
                </c:pt>
                <c:pt idx="9">
                  <c:v>20.713333333333331</c:v>
                </c:pt>
                <c:pt idx="10">
                  <c:v>28.56451612903226</c:v>
                </c:pt>
                <c:pt idx="11">
                  <c:v>5.3233333333333333</c:v>
                </c:pt>
                <c:pt idx="12">
                  <c:v>3.9258064516129032</c:v>
                </c:pt>
                <c:pt idx="13">
                  <c:v>0.8677419354838708</c:v>
                </c:pt>
                <c:pt idx="14">
                  <c:v>0.17666666666666672</c:v>
                </c:pt>
                <c:pt idx="15">
                  <c:v>0.69354838709677369</c:v>
                </c:pt>
                <c:pt idx="16">
                  <c:v>10.933333333333334</c:v>
                </c:pt>
                <c:pt idx="17">
                  <c:v>16.703225806451613</c:v>
                </c:pt>
                <c:pt idx="18">
                  <c:v>27.861290322580643</c:v>
                </c:pt>
                <c:pt idx="19">
                  <c:v>27.085714285714285</c:v>
                </c:pt>
                <c:pt idx="20">
                  <c:v>29.703225806451613</c:v>
                </c:pt>
                <c:pt idx="21">
                  <c:v>26.500000000000004</c:v>
                </c:pt>
                <c:pt idx="22">
                  <c:v>17.093548387096778</c:v>
                </c:pt>
                <c:pt idx="23">
                  <c:v>20.329999999999995</c:v>
                </c:pt>
                <c:pt idx="24">
                  <c:v>7.3935483870967733</c:v>
                </c:pt>
                <c:pt idx="25">
                  <c:v>5.6</c:v>
                </c:pt>
                <c:pt idx="26">
                  <c:v>6.7566666666666686</c:v>
                </c:pt>
                <c:pt idx="27">
                  <c:v>7.7999999999999989</c:v>
                </c:pt>
                <c:pt idx="28">
                  <c:v>10.75</c:v>
                </c:pt>
                <c:pt idx="29">
                  <c:v>12.264516129032261</c:v>
                </c:pt>
                <c:pt idx="30">
                  <c:v>30.370967741935484</c:v>
                </c:pt>
                <c:pt idx="31">
                  <c:v>34.839285714285708</c:v>
                </c:pt>
                <c:pt idx="32">
                  <c:v>18.561290322580639</c:v>
                </c:pt>
                <c:pt idx="33">
                  <c:v>17.740000000000006</c:v>
                </c:pt>
                <c:pt idx="34">
                  <c:v>11.741935483870966</c:v>
                </c:pt>
                <c:pt idx="35">
                  <c:v>5.0766666666666653</c:v>
                </c:pt>
                <c:pt idx="36">
                  <c:v>1.9161290322580644</c:v>
                </c:pt>
                <c:pt idx="37">
                  <c:v>1.119354838709677</c:v>
                </c:pt>
                <c:pt idx="38">
                  <c:v>0.66333333333333344</c:v>
                </c:pt>
                <c:pt idx="39">
                  <c:v>1.2903225806451613E-2</c:v>
                </c:pt>
                <c:pt idx="40">
                  <c:v>0.18000000000000002</c:v>
                </c:pt>
                <c:pt idx="41">
                  <c:v>17.338709677419356</c:v>
                </c:pt>
                <c:pt idx="42">
                  <c:v>6.4709677419354836</c:v>
                </c:pt>
                <c:pt idx="43">
                  <c:v>33.878571428571426</c:v>
                </c:pt>
                <c:pt idx="44">
                  <c:v>17.406451612903226</c:v>
                </c:pt>
                <c:pt idx="45">
                  <c:v>23.656666666666663</c:v>
                </c:pt>
                <c:pt idx="46">
                  <c:v>15.022580645161291</c:v>
                </c:pt>
                <c:pt idx="47">
                  <c:v>14.796666666666669</c:v>
                </c:pt>
                <c:pt idx="48">
                  <c:v>5.2774193548387114</c:v>
                </c:pt>
                <c:pt idx="49">
                  <c:v>3.1580645161290324</c:v>
                </c:pt>
                <c:pt idx="50">
                  <c:v>2.27</c:v>
                </c:pt>
                <c:pt idx="51">
                  <c:v>5.4064516129032265</c:v>
                </c:pt>
                <c:pt idx="52">
                  <c:v>27.713333333333335</c:v>
                </c:pt>
                <c:pt idx="53">
                  <c:v>37.529032258064511</c:v>
                </c:pt>
                <c:pt idx="54">
                  <c:v>17.883870967741938</c:v>
                </c:pt>
                <c:pt idx="55">
                  <c:v>22.262068965517237</c:v>
                </c:pt>
                <c:pt idx="56">
                  <c:v>38.71612903225806</c:v>
                </c:pt>
                <c:pt idx="57">
                  <c:v>40.769999999999996</c:v>
                </c:pt>
                <c:pt idx="58">
                  <c:v>21.761290322580638</c:v>
                </c:pt>
                <c:pt idx="59">
                  <c:v>8.5600000000000023</c:v>
                </c:pt>
                <c:pt idx="60">
                  <c:v>0.73548387096774193</c:v>
                </c:pt>
                <c:pt idx="61">
                  <c:v>3.6161290322580637</c:v>
                </c:pt>
                <c:pt idx="62">
                  <c:v>1.2933333333333332</c:v>
                </c:pt>
                <c:pt idx="63">
                  <c:v>4.4032258064516121</c:v>
                </c:pt>
                <c:pt idx="64">
                  <c:v>21.723333333333333</c:v>
                </c:pt>
                <c:pt idx="65">
                  <c:v>19.122580645161289</c:v>
                </c:pt>
                <c:pt idx="66">
                  <c:v>33.945161290322574</c:v>
                </c:pt>
                <c:pt idx="67">
                  <c:v>29.532142857142848</c:v>
                </c:pt>
                <c:pt idx="68">
                  <c:v>25.503225806451606</c:v>
                </c:pt>
                <c:pt idx="69">
                  <c:v>36.510000000000005</c:v>
                </c:pt>
                <c:pt idx="70">
                  <c:v>20.670967741935488</c:v>
                </c:pt>
                <c:pt idx="71">
                  <c:v>22.306666666666668</c:v>
                </c:pt>
                <c:pt idx="72">
                  <c:v>4.9516129032258061</c:v>
                </c:pt>
                <c:pt idx="73">
                  <c:v>2.0999999999999996</c:v>
                </c:pt>
                <c:pt idx="74">
                  <c:v>5.1033333333333344</c:v>
                </c:pt>
                <c:pt idx="75">
                  <c:v>9.7806451612903214</c:v>
                </c:pt>
                <c:pt idx="76">
                  <c:v>15.026666666666666</c:v>
                </c:pt>
                <c:pt idx="77">
                  <c:v>13.003225806451614</c:v>
                </c:pt>
                <c:pt idx="78">
                  <c:v>19.719354838709677</c:v>
                </c:pt>
                <c:pt idx="79">
                  <c:v>45.653571428571425</c:v>
                </c:pt>
                <c:pt idx="80">
                  <c:v>52.861290322580651</c:v>
                </c:pt>
                <c:pt idx="81">
                  <c:v>15.186666666666667</c:v>
                </c:pt>
                <c:pt idx="82">
                  <c:v>45.270967741935479</c:v>
                </c:pt>
                <c:pt idx="83">
                  <c:v>38.046666666666667</c:v>
                </c:pt>
                <c:pt idx="84">
                  <c:v>20.490322580645159</c:v>
                </c:pt>
                <c:pt idx="85">
                  <c:v>19.190322580645162</c:v>
                </c:pt>
                <c:pt idx="86">
                  <c:v>37.929999999999993</c:v>
                </c:pt>
                <c:pt idx="87">
                  <c:v>42.754838709677429</c:v>
                </c:pt>
                <c:pt idx="88">
                  <c:v>34.293333333333329</c:v>
                </c:pt>
                <c:pt idx="89">
                  <c:v>25.841935483870969</c:v>
                </c:pt>
                <c:pt idx="90">
                  <c:v>15.177419354838712</c:v>
                </c:pt>
                <c:pt idx="91">
                  <c:v>16.953571428571429</c:v>
                </c:pt>
                <c:pt idx="92">
                  <c:v>10.75806451612903</c:v>
                </c:pt>
                <c:pt idx="93">
                  <c:v>25.13</c:v>
                </c:pt>
                <c:pt idx="94">
                  <c:v>24.235483870967741</c:v>
                </c:pt>
                <c:pt idx="95">
                  <c:v>9.5866666666666678</c:v>
                </c:pt>
                <c:pt idx="96">
                  <c:v>6.6516129032258053</c:v>
                </c:pt>
                <c:pt idx="97">
                  <c:v>2.9870967741935486</c:v>
                </c:pt>
                <c:pt idx="98">
                  <c:v>3.1200000000000006</c:v>
                </c:pt>
                <c:pt idx="99">
                  <c:v>6.3129032258064521</c:v>
                </c:pt>
                <c:pt idx="100">
                  <c:v>21.666666666666668</c:v>
                </c:pt>
                <c:pt idx="101">
                  <c:v>9.7741935483870979</c:v>
                </c:pt>
                <c:pt idx="102">
                  <c:v>8.8258064516129018</c:v>
                </c:pt>
                <c:pt idx="103">
                  <c:v>26.572413793103454</c:v>
                </c:pt>
                <c:pt idx="104">
                  <c:v>15.196774193548386</c:v>
                </c:pt>
                <c:pt idx="105">
                  <c:v>39.533333333333339</c:v>
                </c:pt>
                <c:pt idx="106">
                  <c:v>17.783870967741937</c:v>
                </c:pt>
                <c:pt idx="107">
                  <c:v>15.503333333333339</c:v>
                </c:pt>
                <c:pt idx="108">
                  <c:v>4.0064516129032253</c:v>
                </c:pt>
                <c:pt idx="109">
                  <c:v>7.4387096774193555</c:v>
                </c:pt>
                <c:pt idx="110">
                  <c:v>1.8833333333333335</c:v>
                </c:pt>
                <c:pt idx="111">
                  <c:v>4.3354838709677423</c:v>
                </c:pt>
                <c:pt idx="112">
                  <c:v>15.406666666666665</c:v>
                </c:pt>
                <c:pt idx="113">
                  <c:v>15.74516129032258</c:v>
                </c:pt>
                <c:pt idx="114">
                  <c:v>35.174193548387095</c:v>
                </c:pt>
                <c:pt idx="115">
                  <c:v>52.06428571428571</c:v>
                </c:pt>
                <c:pt idx="116">
                  <c:v>33.177419354838719</c:v>
                </c:pt>
                <c:pt idx="117">
                  <c:v>44.883333333333326</c:v>
                </c:pt>
                <c:pt idx="118">
                  <c:v>26.109677419354835</c:v>
                </c:pt>
                <c:pt idx="119">
                  <c:v>18.506666666666664</c:v>
                </c:pt>
                <c:pt idx="120">
                  <c:v>33.074193548387093</c:v>
                </c:pt>
                <c:pt idx="121">
                  <c:v>15.116129032258067</c:v>
                </c:pt>
                <c:pt idx="122">
                  <c:v>12.196666666666664</c:v>
                </c:pt>
                <c:pt idx="123">
                  <c:v>12.477419354838707</c:v>
                </c:pt>
                <c:pt idx="124">
                  <c:v>15.613333333333333</c:v>
                </c:pt>
                <c:pt idx="125">
                  <c:v>22.877419354838711</c:v>
                </c:pt>
                <c:pt idx="126">
                  <c:v>75.58064516129032</c:v>
                </c:pt>
                <c:pt idx="127">
                  <c:v>39.021428571428565</c:v>
                </c:pt>
                <c:pt idx="128">
                  <c:v>58.658064516129031</c:v>
                </c:pt>
                <c:pt idx="129">
                  <c:v>54.07</c:v>
                </c:pt>
                <c:pt idx="130">
                  <c:v>34.20322580645162</c:v>
                </c:pt>
                <c:pt idx="131">
                  <c:v>31.303333333333335</c:v>
                </c:pt>
                <c:pt idx="132">
                  <c:v>34.71612903225806</c:v>
                </c:pt>
                <c:pt idx="133">
                  <c:v>17.945161290322581</c:v>
                </c:pt>
                <c:pt idx="134">
                  <c:v>17.759999999999998</c:v>
                </c:pt>
                <c:pt idx="135">
                  <c:v>6.8709677419354849</c:v>
                </c:pt>
                <c:pt idx="136">
                  <c:v>9.5899999999999981</c:v>
                </c:pt>
                <c:pt idx="137">
                  <c:v>22.248387096774195</c:v>
                </c:pt>
                <c:pt idx="138">
                  <c:v>19.190322580645166</c:v>
                </c:pt>
                <c:pt idx="139">
                  <c:v>24.23928571428571</c:v>
                </c:pt>
                <c:pt idx="140">
                  <c:v>54.545161290322582</c:v>
                </c:pt>
                <c:pt idx="141">
                  <c:v>37.993333333333332</c:v>
                </c:pt>
                <c:pt idx="142">
                  <c:v>16.787096774193554</c:v>
                </c:pt>
                <c:pt idx="143">
                  <c:v>6.7466666666666644</c:v>
                </c:pt>
                <c:pt idx="144">
                  <c:v>9.2935483870967754</c:v>
                </c:pt>
                <c:pt idx="145">
                  <c:v>0.18709677419354806</c:v>
                </c:pt>
                <c:pt idx="146">
                  <c:v>1.5799999999999998</c:v>
                </c:pt>
                <c:pt idx="147">
                  <c:v>1.4258064516129034</c:v>
                </c:pt>
                <c:pt idx="148">
                  <c:v>11.520000000000001</c:v>
                </c:pt>
                <c:pt idx="149">
                  <c:v>24.506451612903227</c:v>
                </c:pt>
                <c:pt idx="150">
                  <c:v>19.929032258064517</c:v>
                </c:pt>
                <c:pt idx="151">
                  <c:v>26.441379310344825</c:v>
                </c:pt>
                <c:pt idx="152">
                  <c:v>42.354838709677416</c:v>
                </c:pt>
                <c:pt idx="153">
                  <c:v>40.003333333333337</c:v>
                </c:pt>
                <c:pt idx="154">
                  <c:v>51.954838709677411</c:v>
                </c:pt>
                <c:pt idx="155">
                  <c:v>44.056666666666679</c:v>
                </c:pt>
                <c:pt idx="156">
                  <c:v>30.748387096774188</c:v>
                </c:pt>
                <c:pt idx="157">
                  <c:v>18.703225806451616</c:v>
                </c:pt>
                <c:pt idx="158">
                  <c:v>35.786666666666669</c:v>
                </c:pt>
                <c:pt idx="159">
                  <c:v>32.477419354838702</c:v>
                </c:pt>
                <c:pt idx="160">
                  <c:v>40.75</c:v>
                </c:pt>
                <c:pt idx="161">
                  <c:v>28.970967741935489</c:v>
                </c:pt>
                <c:pt idx="162">
                  <c:v>24.729032258064521</c:v>
                </c:pt>
                <c:pt idx="163">
                  <c:v>39.385714285714293</c:v>
                </c:pt>
                <c:pt idx="164">
                  <c:v>37.145161290322591</c:v>
                </c:pt>
                <c:pt idx="165">
                  <c:v>40.013333333333335</c:v>
                </c:pt>
                <c:pt idx="166">
                  <c:v>26.754838709677429</c:v>
                </c:pt>
                <c:pt idx="167">
                  <c:v>21.853333333333335</c:v>
                </c:pt>
                <c:pt idx="168">
                  <c:v>15.467741935483874</c:v>
                </c:pt>
                <c:pt idx="169">
                  <c:v>9.0032258064516135</c:v>
                </c:pt>
                <c:pt idx="170">
                  <c:v>9.5666666666666664</c:v>
                </c:pt>
                <c:pt idx="171">
                  <c:v>17.864516129032253</c:v>
                </c:pt>
                <c:pt idx="172">
                  <c:v>36.803333333333327</c:v>
                </c:pt>
                <c:pt idx="173">
                  <c:v>29.887096774193559</c:v>
                </c:pt>
                <c:pt idx="174">
                  <c:v>21.687096774193556</c:v>
                </c:pt>
                <c:pt idx="175">
                  <c:v>48.446428571428577</c:v>
                </c:pt>
                <c:pt idx="176">
                  <c:v>45.787096774193557</c:v>
                </c:pt>
                <c:pt idx="177">
                  <c:v>37.256666666666668</c:v>
                </c:pt>
                <c:pt idx="178">
                  <c:v>23.041935483870965</c:v>
                </c:pt>
                <c:pt idx="179">
                  <c:v>16.95</c:v>
                </c:pt>
                <c:pt idx="180">
                  <c:v>8.9225806451612897</c:v>
                </c:pt>
                <c:pt idx="181">
                  <c:v>7.0129032258064505</c:v>
                </c:pt>
                <c:pt idx="182">
                  <c:v>6.6766666666666667</c:v>
                </c:pt>
                <c:pt idx="183">
                  <c:v>8.2193548387096769</c:v>
                </c:pt>
                <c:pt idx="184">
                  <c:v>22.176666666666666</c:v>
                </c:pt>
                <c:pt idx="185">
                  <c:v>25.019354838709685</c:v>
                </c:pt>
                <c:pt idx="186">
                  <c:v>14.661290322580644</c:v>
                </c:pt>
                <c:pt idx="187">
                  <c:v>30.882142857142856</c:v>
                </c:pt>
                <c:pt idx="188">
                  <c:v>24.980645161290326</c:v>
                </c:pt>
                <c:pt idx="189">
                  <c:v>46.89</c:v>
                </c:pt>
                <c:pt idx="190">
                  <c:v>23.574193548387097</c:v>
                </c:pt>
                <c:pt idx="191">
                  <c:v>9.9999999999999982</c:v>
                </c:pt>
                <c:pt idx="192">
                  <c:v>11.477419354838707</c:v>
                </c:pt>
                <c:pt idx="193">
                  <c:v>7.1419354838709683</c:v>
                </c:pt>
                <c:pt idx="194">
                  <c:v>5.1933333333333334</c:v>
                </c:pt>
                <c:pt idx="195">
                  <c:v>7.4838709677419342</c:v>
                </c:pt>
                <c:pt idx="196">
                  <c:v>8.0000000000000018</c:v>
                </c:pt>
                <c:pt idx="197">
                  <c:v>28.864516129032264</c:v>
                </c:pt>
                <c:pt idx="198">
                  <c:v>18.761290322580642</c:v>
                </c:pt>
                <c:pt idx="199">
                  <c:v>47.258620689655181</c:v>
                </c:pt>
                <c:pt idx="200">
                  <c:v>35.996774193548383</c:v>
                </c:pt>
                <c:pt idx="201">
                  <c:v>45.396666666666668</c:v>
                </c:pt>
                <c:pt idx="202">
                  <c:v>38.835483870967742</c:v>
                </c:pt>
                <c:pt idx="203">
                  <c:v>13.893333333333336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EB-40E7-A740-390BA21AE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3923808"/>
        <c:axId val="673916264"/>
      </c:scatterChart>
      <c:valAx>
        <c:axId val="67392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916264"/>
        <c:crosses val="autoZero"/>
        <c:crossBetween val="midCat"/>
      </c:valAx>
      <c:valAx>
        <c:axId val="673916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923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'Inflow Total Opt'!$R$1</c:f>
              <c:strCache>
                <c:ptCount val="1"/>
                <c:pt idx="0">
                  <c:v>OBS PJT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'Inflow Total Opt'!$Q$2:$Q$205</c:f>
              <c:numCache>
                <c:formatCode>_(* #,##0.00_);_(* \(#,##0.00\);_(* "-"??_);_(@_)</c:formatCode>
                <c:ptCount val="204"/>
                <c:pt idx="0">
                  <c:v>72.009677419354844</c:v>
                </c:pt>
                <c:pt idx="1">
                  <c:v>57.948387096774191</c:v>
                </c:pt>
                <c:pt idx="2">
                  <c:v>84.463333333333324</c:v>
                </c:pt>
                <c:pt idx="3">
                  <c:v>169.99032258064511</c:v>
                </c:pt>
                <c:pt idx="4">
                  <c:v>117.44666666666669</c:v>
                </c:pt>
                <c:pt idx="5">
                  <c:v>249.35806451612905</c:v>
                </c:pt>
                <c:pt idx="6">
                  <c:v>162.70000000000002</c:v>
                </c:pt>
                <c:pt idx="7">
                  <c:v>245.31379310344826</c:v>
                </c:pt>
                <c:pt idx="8">
                  <c:v>224.39999999999998</c:v>
                </c:pt>
                <c:pt idx="9">
                  <c:v>209.76333333333332</c:v>
                </c:pt>
                <c:pt idx="10">
                  <c:v>156.25483870967741</c:v>
                </c:pt>
                <c:pt idx="11">
                  <c:v>90.716666666666669</c:v>
                </c:pt>
                <c:pt idx="12">
                  <c:v>117.13225806451612</c:v>
                </c:pt>
                <c:pt idx="13">
                  <c:v>77.5741935483871</c:v>
                </c:pt>
                <c:pt idx="14">
                  <c:v>147.98333333333332</c:v>
                </c:pt>
                <c:pt idx="15">
                  <c:v>145.10322580645158</c:v>
                </c:pt>
                <c:pt idx="16">
                  <c:v>92.543333333333351</c:v>
                </c:pt>
                <c:pt idx="17">
                  <c:v>183.59677419354836</c:v>
                </c:pt>
                <c:pt idx="18">
                  <c:v>147.57419354838714</c:v>
                </c:pt>
                <c:pt idx="19">
                  <c:v>251.91785714285714</c:v>
                </c:pt>
                <c:pt idx="20">
                  <c:v>246.99354838709678</c:v>
                </c:pt>
                <c:pt idx="21">
                  <c:v>290.26999999999992</c:v>
                </c:pt>
                <c:pt idx="22">
                  <c:v>166.73225806451615</c:v>
                </c:pt>
                <c:pt idx="23">
                  <c:v>173.34666666666672</c:v>
                </c:pt>
                <c:pt idx="24">
                  <c:v>104.92903225806452</c:v>
                </c:pt>
                <c:pt idx="25">
                  <c:v>170.95161290322579</c:v>
                </c:pt>
                <c:pt idx="26">
                  <c:v>130.24666666666664</c:v>
                </c:pt>
                <c:pt idx="27">
                  <c:v>147.41612903225814</c:v>
                </c:pt>
                <c:pt idx="28">
                  <c:v>144.70333333333332</c:v>
                </c:pt>
                <c:pt idx="29">
                  <c:v>185.50322580645155</c:v>
                </c:pt>
                <c:pt idx="30">
                  <c:v>171.21290322580643</c:v>
                </c:pt>
                <c:pt idx="31">
                  <c:v>181.94285714285712</c:v>
                </c:pt>
                <c:pt idx="32">
                  <c:v>157.22258064516132</c:v>
                </c:pt>
                <c:pt idx="33">
                  <c:v>130.56333333333333</c:v>
                </c:pt>
                <c:pt idx="34">
                  <c:v>96.758064516129068</c:v>
                </c:pt>
                <c:pt idx="35">
                  <c:v>106.49333333333334</c:v>
                </c:pt>
                <c:pt idx="36">
                  <c:v>129.65483870967742</c:v>
                </c:pt>
                <c:pt idx="37">
                  <c:v>91.329032258064544</c:v>
                </c:pt>
                <c:pt idx="38">
                  <c:v>73.25333333333333</c:v>
                </c:pt>
                <c:pt idx="39">
                  <c:v>65.770967741935479</c:v>
                </c:pt>
                <c:pt idx="40">
                  <c:v>31.21</c:v>
                </c:pt>
                <c:pt idx="41">
                  <c:v>199.4225806451613</c:v>
                </c:pt>
                <c:pt idx="42">
                  <c:v>97.622580645161264</c:v>
                </c:pt>
                <c:pt idx="43">
                  <c:v>239.31785714285715</c:v>
                </c:pt>
                <c:pt idx="44">
                  <c:v>177.92903225806455</c:v>
                </c:pt>
                <c:pt idx="45">
                  <c:v>219.86333333333334</c:v>
                </c:pt>
                <c:pt idx="46">
                  <c:v>148.70967741935485</c:v>
                </c:pt>
                <c:pt idx="47">
                  <c:v>133.95666666666665</c:v>
                </c:pt>
                <c:pt idx="48">
                  <c:v>111.70000000000002</c:v>
                </c:pt>
                <c:pt idx="49">
                  <c:v>93.325806451612905</c:v>
                </c:pt>
                <c:pt idx="50">
                  <c:v>77.810000000000016</c:v>
                </c:pt>
                <c:pt idx="51">
                  <c:v>100.62258064516129</c:v>
                </c:pt>
                <c:pt idx="52">
                  <c:v>283.68666666666661</c:v>
                </c:pt>
                <c:pt idx="53">
                  <c:v>216.9</c:v>
                </c:pt>
                <c:pt idx="54">
                  <c:v>171.24838709677422</c:v>
                </c:pt>
                <c:pt idx="55">
                  <c:v>108.36551724137931</c:v>
                </c:pt>
                <c:pt idx="56">
                  <c:v>235.89999999999989</c:v>
                </c:pt>
                <c:pt idx="57">
                  <c:v>240.78333333333336</c:v>
                </c:pt>
                <c:pt idx="58">
                  <c:v>154.16129032258061</c:v>
                </c:pt>
                <c:pt idx="59">
                  <c:v>56.54999999999999</c:v>
                </c:pt>
                <c:pt idx="60">
                  <c:v>105.21612903225805</c:v>
                </c:pt>
                <c:pt idx="61">
                  <c:v>103.04838709677421</c:v>
                </c:pt>
                <c:pt idx="62">
                  <c:v>123.85333333333332</c:v>
                </c:pt>
                <c:pt idx="63">
                  <c:v>86.651612903225811</c:v>
                </c:pt>
                <c:pt idx="64">
                  <c:v>260.2566666666666</c:v>
                </c:pt>
                <c:pt idx="65">
                  <c:v>348.99677419354839</c:v>
                </c:pt>
                <c:pt idx="66">
                  <c:v>137.01290322580644</c:v>
                </c:pt>
                <c:pt idx="67">
                  <c:v>174.39642857142854</c:v>
                </c:pt>
                <c:pt idx="68">
                  <c:v>247.16451612903222</c:v>
                </c:pt>
                <c:pt idx="69">
                  <c:v>215.62</c:v>
                </c:pt>
                <c:pt idx="70">
                  <c:v>198.59677419354844</c:v>
                </c:pt>
                <c:pt idx="71">
                  <c:v>171.61333333333332</c:v>
                </c:pt>
                <c:pt idx="72">
                  <c:v>142.2838709677419</c:v>
                </c:pt>
                <c:pt idx="73">
                  <c:v>105.38064516129035</c:v>
                </c:pt>
                <c:pt idx="74">
                  <c:v>131.13</c:v>
                </c:pt>
                <c:pt idx="75">
                  <c:v>154.17419354838702</c:v>
                </c:pt>
                <c:pt idx="76">
                  <c:v>206.76666666666671</c:v>
                </c:pt>
                <c:pt idx="77">
                  <c:v>182.97096774193545</c:v>
                </c:pt>
                <c:pt idx="78">
                  <c:v>182.19032258064513</c:v>
                </c:pt>
                <c:pt idx="79">
                  <c:v>371.90000000000003</c:v>
                </c:pt>
                <c:pt idx="80">
                  <c:v>511.26774193548374</c:v>
                </c:pt>
                <c:pt idx="81">
                  <c:v>260.99333333333334</c:v>
                </c:pt>
                <c:pt idx="82">
                  <c:v>321.56451612903231</c:v>
                </c:pt>
                <c:pt idx="83">
                  <c:v>244.77666666666667</c:v>
                </c:pt>
                <c:pt idx="84">
                  <c:v>212.27741935483871</c:v>
                </c:pt>
                <c:pt idx="85">
                  <c:v>232.95483870967738</c:v>
                </c:pt>
                <c:pt idx="86">
                  <c:v>339.05000000000007</c:v>
                </c:pt>
                <c:pt idx="87">
                  <c:v>437.29032258064524</c:v>
                </c:pt>
                <c:pt idx="88">
                  <c:v>352.37</c:v>
                </c:pt>
                <c:pt idx="89">
                  <c:v>355.79677419354834</c:v>
                </c:pt>
                <c:pt idx="90">
                  <c:v>237.52258064516136</c:v>
                </c:pt>
                <c:pt idx="91">
                  <c:v>103.93214285714286</c:v>
                </c:pt>
                <c:pt idx="92">
                  <c:v>51.835483870967749</c:v>
                </c:pt>
                <c:pt idx="93">
                  <c:v>58.333333333333336</c:v>
                </c:pt>
                <c:pt idx="94">
                  <c:v>190.59677419354836</c:v>
                </c:pt>
                <c:pt idx="95">
                  <c:v>199.55666666666667</c:v>
                </c:pt>
                <c:pt idx="96">
                  <c:v>148.73225806451612</c:v>
                </c:pt>
                <c:pt idx="97">
                  <c:v>79.825806451612905</c:v>
                </c:pt>
                <c:pt idx="98">
                  <c:v>78.566666666666663</c:v>
                </c:pt>
                <c:pt idx="99">
                  <c:v>94.022580645161298</c:v>
                </c:pt>
                <c:pt idx="100">
                  <c:v>269.34666666666664</c:v>
                </c:pt>
                <c:pt idx="101">
                  <c:v>219.4903225806452</c:v>
                </c:pt>
                <c:pt idx="102">
                  <c:v>127.08387096774193</c:v>
                </c:pt>
                <c:pt idx="103">
                  <c:v>144.34827586206899</c:v>
                </c:pt>
                <c:pt idx="104">
                  <c:v>186.53548387096779</c:v>
                </c:pt>
                <c:pt idx="105">
                  <c:v>228.92333333333329</c:v>
                </c:pt>
                <c:pt idx="106">
                  <c:v>116.59999999999995</c:v>
                </c:pt>
                <c:pt idx="107">
                  <c:v>114.90666666666668</c:v>
                </c:pt>
                <c:pt idx="108">
                  <c:v>90.667741935483875</c:v>
                </c:pt>
                <c:pt idx="109">
                  <c:v>75.783870967741947</c:v>
                </c:pt>
                <c:pt idx="110">
                  <c:v>69.000000000000014</c:v>
                </c:pt>
                <c:pt idx="111">
                  <c:v>113.46774193548387</c:v>
                </c:pt>
                <c:pt idx="112">
                  <c:v>238.30333333333334</c:v>
                </c:pt>
                <c:pt idx="113">
                  <c:v>359.12258064516135</c:v>
                </c:pt>
                <c:pt idx="114">
                  <c:v>299.54838709677421</c:v>
                </c:pt>
                <c:pt idx="115">
                  <c:v>341.03214285714279</c:v>
                </c:pt>
                <c:pt idx="116">
                  <c:v>154.05483870967745</c:v>
                </c:pt>
                <c:pt idx="117">
                  <c:v>401.42666666666668</c:v>
                </c:pt>
                <c:pt idx="118">
                  <c:v>280.83548387096772</c:v>
                </c:pt>
                <c:pt idx="119">
                  <c:v>167.86999999999995</c:v>
                </c:pt>
                <c:pt idx="120">
                  <c:v>253.43548387096769</c:v>
                </c:pt>
                <c:pt idx="121">
                  <c:v>179.49677419354833</c:v>
                </c:pt>
                <c:pt idx="122">
                  <c:v>145.66000000000003</c:v>
                </c:pt>
                <c:pt idx="123">
                  <c:v>155.36451612903224</c:v>
                </c:pt>
                <c:pt idx="124">
                  <c:v>139.58000000000001</c:v>
                </c:pt>
                <c:pt idx="125">
                  <c:v>286.61290322580646</c:v>
                </c:pt>
                <c:pt idx="126">
                  <c:v>241.13225806451615</c:v>
                </c:pt>
                <c:pt idx="127">
                  <c:v>254.18928571428572</c:v>
                </c:pt>
                <c:pt idx="128">
                  <c:v>316.41290322580636</c:v>
                </c:pt>
                <c:pt idx="129">
                  <c:v>260.66666666666669</c:v>
                </c:pt>
                <c:pt idx="130">
                  <c:v>193.84193548387097</c:v>
                </c:pt>
                <c:pt idx="131">
                  <c:v>173.75666666666669</c:v>
                </c:pt>
                <c:pt idx="132">
                  <c:v>173.27096774193555</c:v>
                </c:pt>
                <c:pt idx="133">
                  <c:v>175.54516129032257</c:v>
                </c:pt>
                <c:pt idx="134">
                  <c:v>132.69333333333333</c:v>
                </c:pt>
                <c:pt idx="135">
                  <c:v>109.65483870967741</c:v>
                </c:pt>
                <c:pt idx="136">
                  <c:v>187.9666666666667</c:v>
                </c:pt>
                <c:pt idx="137">
                  <c:v>293.33225806451611</c:v>
                </c:pt>
                <c:pt idx="138">
                  <c:v>168.00645161290322</c:v>
                </c:pt>
                <c:pt idx="139">
                  <c:v>198.38571428571427</c:v>
                </c:pt>
                <c:pt idx="140">
                  <c:v>273.76774193548385</c:v>
                </c:pt>
                <c:pt idx="141">
                  <c:v>278.36666666666667</c:v>
                </c:pt>
                <c:pt idx="142">
                  <c:v>118.50645161290325</c:v>
                </c:pt>
                <c:pt idx="143">
                  <c:v>127.58333333333333</c:v>
                </c:pt>
                <c:pt idx="144">
                  <c:v>99.151612903225811</c:v>
                </c:pt>
                <c:pt idx="145">
                  <c:v>87.990322580645142</c:v>
                </c:pt>
                <c:pt idx="146">
                  <c:v>102.93333333333334</c:v>
                </c:pt>
                <c:pt idx="147">
                  <c:v>70.351612903225828</c:v>
                </c:pt>
                <c:pt idx="148">
                  <c:v>205.50333333333336</c:v>
                </c:pt>
                <c:pt idx="149">
                  <c:v>204.61935483870968</c:v>
                </c:pt>
                <c:pt idx="150">
                  <c:v>149.54838709677421</c:v>
                </c:pt>
                <c:pt idx="151">
                  <c:v>199.68965517241372</c:v>
                </c:pt>
                <c:pt idx="152">
                  <c:v>340.39032258064515</c:v>
                </c:pt>
                <c:pt idx="153">
                  <c:v>370.46333333333325</c:v>
                </c:pt>
                <c:pt idx="154">
                  <c:v>328.54838709677421</c:v>
                </c:pt>
                <c:pt idx="155">
                  <c:v>259.52000000000004</c:v>
                </c:pt>
                <c:pt idx="156">
                  <c:v>227.76451612903224</c:v>
                </c:pt>
                <c:pt idx="157">
                  <c:v>169.01290322580644</c:v>
                </c:pt>
                <c:pt idx="158">
                  <c:v>295.9133333333333</c:v>
                </c:pt>
                <c:pt idx="159">
                  <c:v>240.26774193548394</c:v>
                </c:pt>
                <c:pt idx="160">
                  <c:v>415.30666666666673</c:v>
                </c:pt>
                <c:pt idx="161">
                  <c:v>304.49677419354839</c:v>
                </c:pt>
                <c:pt idx="162">
                  <c:v>185.51935483870969</c:v>
                </c:pt>
                <c:pt idx="163">
                  <c:v>239.76428571428573</c:v>
                </c:pt>
                <c:pt idx="164">
                  <c:v>323.9548387096774</c:v>
                </c:pt>
                <c:pt idx="165">
                  <c:v>354.46333333333331</c:v>
                </c:pt>
                <c:pt idx="166">
                  <c:v>218.71935483870965</c:v>
                </c:pt>
                <c:pt idx="167">
                  <c:v>143.10666666666665</c:v>
                </c:pt>
                <c:pt idx="168">
                  <c:v>170.59032258064522</c:v>
                </c:pt>
                <c:pt idx="169">
                  <c:v>122.65483870967743</c:v>
                </c:pt>
                <c:pt idx="170">
                  <c:v>94.31</c:v>
                </c:pt>
                <c:pt idx="171">
                  <c:v>248.8741935483871</c:v>
                </c:pt>
                <c:pt idx="172">
                  <c:v>357.46</c:v>
                </c:pt>
                <c:pt idx="173">
                  <c:v>211.13225806451612</c:v>
                </c:pt>
                <c:pt idx="174">
                  <c:v>142.38709677419357</c:v>
                </c:pt>
                <c:pt idx="175">
                  <c:v>210.18928571428572</c:v>
                </c:pt>
                <c:pt idx="176">
                  <c:v>320.03225806451599</c:v>
                </c:pt>
                <c:pt idx="177">
                  <c:v>207.59333333333331</c:v>
                </c:pt>
                <c:pt idx="178">
                  <c:v>117.48387096774192</c:v>
                </c:pt>
                <c:pt idx="179">
                  <c:v>129.00333333333336</c:v>
                </c:pt>
                <c:pt idx="180">
                  <c:v>161.7967741935484</c:v>
                </c:pt>
                <c:pt idx="181">
                  <c:v>116.3064516129032</c:v>
                </c:pt>
                <c:pt idx="182">
                  <c:v>106.85666666666665</c:v>
                </c:pt>
                <c:pt idx="183">
                  <c:v>81.909677419354836</c:v>
                </c:pt>
                <c:pt idx="184">
                  <c:v>220.17999999999998</c:v>
                </c:pt>
                <c:pt idx="185">
                  <c:v>218.33548387096772</c:v>
                </c:pt>
                <c:pt idx="186">
                  <c:v>146.47096774193554</c:v>
                </c:pt>
                <c:pt idx="187">
                  <c:v>244.79642857142855</c:v>
                </c:pt>
                <c:pt idx="188">
                  <c:v>248.13548387096776</c:v>
                </c:pt>
                <c:pt idx="189">
                  <c:v>317.06333333333328</c:v>
                </c:pt>
                <c:pt idx="190">
                  <c:v>201.3741935483871</c:v>
                </c:pt>
                <c:pt idx="191">
                  <c:v>70.88333333333334</c:v>
                </c:pt>
                <c:pt idx="192">
                  <c:v>138.06129032258065</c:v>
                </c:pt>
                <c:pt idx="193">
                  <c:v>132.39999999999998</c:v>
                </c:pt>
                <c:pt idx="194">
                  <c:v>103.56666666666666</c:v>
                </c:pt>
                <c:pt idx="195">
                  <c:v>79.867741935483878</c:v>
                </c:pt>
                <c:pt idx="196">
                  <c:v>61.93666666666666</c:v>
                </c:pt>
                <c:pt idx="197">
                  <c:v>201.51935483870969</c:v>
                </c:pt>
                <c:pt idx="198">
                  <c:v>185.77096774193549</c:v>
                </c:pt>
                <c:pt idx="199">
                  <c:v>249.1</c:v>
                </c:pt>
                <c:pt idx="200">
                  <c:v>233.60645161290327</c:v>
                </c:pt>
                <c:pt idx="201">
                  <c:v>312.61333333333329</c:v>
                </c:pt>
                <c:pt idx="202">
                  <c:v>241.158064516129</c:v>
                </c:pt>
                <c:pt idx="203">
                  <c:v>149.32</c:v>
                </c:pt>
              </c:numCache>
            </c:numRef>
          </c:xVal>
          <c:yVal>
            <c:numRef>
              <c:f>'Inflow Total Opt'!$R$2:$R$205</c:f>
              <c:numCache>
                <c:formatCode>_(* #,##0.00_);_(* \(#,##0.00\);_(* "-"??_);_(@_)</c:formatCode>
                <c:ptCount val="204"/>
                <c:pt idx="0">
                  <c:v>68.59387096774195</c:v>
                </c:pt>
                <c:pt idx="1">
                  <c:v>54.233870967741943</c:v>
                </c:pt>
                <c:pt idx="2">
                  <c:v>86.207000000000022</c:v>
                </c:pt>
                <c:pt idx="3">
                  <c:v>143.93</c:v>
                </c:pt>
                <c:pt idx="4">
                  <c:v>96.029866666666663</c:v>
                </c:pt>
                <c:pt idx="5">
                  <c:v>239.32387096774195</c:v>
                </c:pt>
                <c:pt idx="6">
                  <c:v>151.85645161290321</c:v>
                </c:pt>
                <c:pt idx="7">
                  <c:v>225.25758620689652</c:v>
                </c:pt>
                <c:pt idx="8">
                  <c:v>220.36258064516127</c:v>
                </c:pt>
                <c:pt idx="9">
                  <c:v>191.6926666666667</c:v>
                </c:pt>
                <c:pt idx="10">
                  <c:v>165.15096774193546</c:v>
                </c:pt>
                <c:pt idx="11">
                  <c:v>95.503333333333359</c:v>
                </c:pt>
                <c:pt idx="12">
                  <c:v>119.40612903225804</c:v>
                </c:pt>
                <c:pt idx="13">
                  <c:v>75.334193548387105</c:v>
                </c:pt>
                <c:pt idx="14">
                  <c:v>145.80999999999997</c:v>
                </c:pt>
                <c:pt idx="15">
                  <c:v>138.58709677419361</c:v>
                </c:pt>
                <c:pt idx="16">
                  <c:v>104.96133333333334</c:v>
                </c:pt>
                <c:pt idx="17">
                  <c:v>170.28838709677424</c:v>
                </c:pt>
                <c:pt idx="18">
                  <c:v>152.76806451612902</c:v>
                </c:pt>
                <c:pt idx="19">
                  <c:v>240.14535714285716</c:v>
                </c:pt>
                <c:pt idx="20">
                  <c:v>242.83064516129028</c:v>
                </c:pt>
                <c:pt idx="21">
                  <c:v>279.33866666666677</c:v>
                </c:pt>
                <c:pt idx="22">
                  <c:v>178.04290322580644</c:v>
                </c:pt>
                <c:pt idx="23">
                  <c:v>179.64699999999991</c:v>
                </c:pt>
                <c:pt idx="24">
                  <c:v>108.76483870967739</c:v>
                </c:pt>
                <c:pt idx="25">
                  <c:v>173.75161290322583</c:v>
                </c:pt>
                <c:pt idx="26">
                  <c:v>130.41866666666667</c:v>
                </c:pt>
                <c:pt idx="27">
                  <c:v>138.66032258064513</c:v>
                </c:pt>
                <c:pt idx="28">
                  <c:v>125.578</c:v>
                </c:pt>
                <c:pt idx="29">
                  <c:v>165.28935483870967</c:v>
                </c:pt>
                <c:pt idx="30">
                  <c:v>162.96225806451616</c:v>
                </c:pt>
                <c:pt idx="31">
                  <c:v>191.71642857142859</c:v>
                </c:pt>
                <c:pt idx="32">
                  <c:v>156.06225806451613</c:v>
                </c:pt>
                <c:pt idx="33">
                  <c:v>130.87633333333335</c:v>
                </c:pt>
                <c:pt idx="34">
                  <c:v>107.15935483870967</c:v>
                </c:pt>
                <c:pt idx="35">
                  <c:v>109.89599999999999</c:v>
                </c:pt>
                <c:pt idx="36">
                  <c:v>130.20290322580644</c:v>
                </c:pt>
                <c:pt idx="37">
                  <c:v>91.704516129032285</c:v>
                </c:pt>
                <c:pt idx="38">
                  <c:v>73.043321474586747</c:v>
                </c:pt>
                <c:pt idx="39">
                  <c:v>66.772580645161284</c:v>
                </c:pt>
                <c:pt idx="40">
                  <c:v>26.673666666666659</c:v>
                </c:pt>
                <c:pt idx="41">
                  <c:v>188.15774193548387</c:v>
                </c:pt>
                <c:pt idx="42">
                  <c:v>91.5544193548387</c:v>
                </c:pt>
                <c:pt idx="43">
                  <c:v>226.05367739257122</c:v>
                </c:pt>
                <c:pt idx="44">
                  <c:v>160.72724748902746</c:v>
                </c:pt>
                <c:pt idx="45">
                  <c:v>200.60642644863253</c:v>
                </c:pt>
                <c:pt idx="46">
                  <c:v>147.28138709677418</c:v>
                </c:pt>
                <c:pt idx="47">
                  <c:v>141.8586</c:v>
                </c:pt>
                <c:pt idx="48">
                  <c:v>117.48516129032261</c:v>
                </c:pt>
                <c:pt idx="49">
                  <c:v>94.996838709677448</c:v>
                </c:pt>
                <c:pt idx="50">
                  <c:v>78.469300000000018</c:v>
                </c:pt>
                <c:pt idx="51">
                  <c:v>98.451483870967735</c:v>
                </c:pt>
                <c:pt idx="52">
                  <c:v>240.5452333333333</c:v>
                </c:pt>
                <c:pt idx="53">
                  <c:v>217.48790322580646</c:v>
                </c:pt>
                <c:pt idx="54">
                  <c:v>159.46816129032257</c:v>
                </c:pt>
                <c:pt idx="55">
                  <c:v>97.922862068965529</c:v>
                </c:pt>
                <c:pt idx="56">
                  <c:v>192.44916129032262</c:v>
                </c:pt>
                <c:pt idx="57">
                  <c:v>247.51856666666666</c:v>
                </c:pt>
                <c:pt idx="58">
                  <c:v>146.91080645161293</c:v>
                </c:pt>
                <c:pt idx="59">
                  <c:v>65.194666666666663</c:v>
                </c:pt>
                <c:pt idx="60">
                  <c:v>106.61683870967744</c:v>
                </c:pt>
                <c:pt idx="61">
                  <c:v>103.91825806451612</c:v>
                </c:pt>
                <c:pt idx="62">
                  <c:v>122.06120000000001</c:v>
                </c:pt>
                <c:pt idx="63">
                  <c:v>88.359645161290317</c:v>
                </c:pt>
                <c:pt idx="64">
                  <c:v>246.68836666666667</c:v>
                </c:pt>
                <c:pt idx="65">
                  <c:v>332.09032258064508</c:v>
                </c:pt>
                <c:pt idx="66">
                  <c:v>114.07709677419356</c:v>
                </c:pt>
                <c:pt idx="67">
                  <c:v>170.641060875146</c:v>
                </c:pt>
                <c:pt idx="68">
                  <c:v>247.72974400885516</c:v>
                </c:pt>
                <c:pt idx="69">
                  <c:v>234.89082081182102</c:v>
                </c:pt>
                <c:pt idx="70">
                  <c:v>211.5975176559179</c:v>
                </c:pt>
                <c:pt idx="71">
                  <c:v>186.64333333333337</c:v>
                </c:pt>
                <c:pt idx="72">
                  <c:v>147.24130187652139</c:v>
                </c:pt>
                <c:pt idx="73">
                  <c:v>103.71405577182679</c:v>
                </c:pt>
                <c:pt idx="74">
                  <c:v>104.85898960545343</c:v>
                </c:pt>
                <c:pt idx="75">
                  <c:v>126.28306586225015</c:v>
                </c:pt>
                <c:pt idx="76">
                  <c:v>195.26705616752918</c:v>
                </c:pt>
                <c:pt idx="77">
                  <c:v>175.45354838709679</c:v>
                </c:pt>
                <c:pt idx="78">
                  <c:v>167.14290322580641</c:v>
                </c:pt>
                <c:pt idx="79">
                  <c:v>344.39321428571429</c:v>
                </c:pt>
                <c:pt idx="80">
                  <c:v>477.88677419354849</c:v>
                </c:pt>
                <c:pt idx="81">
                  <c:v>254.13533333333331</c:v>
                </c:pt>
                <c:pt idx="82">
                  <c:v>314.40548387096771</c:v>
                </c:pt>
                <c:pt idx="83">
                  <c:v>242.48533333333339</c:v>
                </c:pt>
                <c:pt idx="84">
                  <c:v>217.7725806451613</c:v>
                </c:pt>
                <c:pt idx="85">
                  <c:v>231.73903225806455</c:v>
                </c:pt>
                <c:pt idx="86">
                  <c:v>319.3506666666666</c:v>
                </c:pt>
                <c:pt idx="87">
                  <c:v>414.78138709677421</c:v>
                </c:pt>
                <c:pt idx="88">
                  <c:v>374.90299999999996</c:v>
                </c:pt>
                <c:pt idx="89">
                  <c:v>362.71419354838707</c:v>
                </c:pt>
                <c:pt idx="90">
                  <c:v>235.13483870967741</c:v>
                </c:pt>
                <c:pt idx="91">
                  <c:v>108.355</c:v>
                </c:pt>
                <c:pt idx="92">
                  <c:v>53.194516129032259</c:v>
                </c:pt>
                <c:pt idx="93">
                  <c:v>47.486666666666665</c:v>
                </c:pt>
                <c:pt idx="94">
                  <c:v>201.31193548387091</c:v>
                </c:pt>
                <c:pt idx="95">
                  <c:v>201.30333333333331</c:v>
                </c:pt>
                <c:pt idx="96">
                  <c:v>152.92806451612904</c:v>
                </c:pt>
                <c:pt idx="97">
                  <c:v>83.555967741935504</c:v>
                </c:pt>
                <c:pt idx="98">
                  <c:v>79.781333333333336</c:v>
                </c:pt>
                <c:pt idx="99">
                  <c:v>97.013225806451629</c:v>
                </c:pt>
                <c:pt idx="100">
                  <c:v>246.21400000000003</c:v>
                </c:pt>
                <c:pt idx="101">
                  <c:v>189.75838709677424</c:v>
                </c:pt>
                <c:pt idx="102">
                  <c:v>129.50870967741935</c:v>
                </c:pt>
                <c:pt idx="103">
                  <c:v>144.02275862068967</c:v>
                </c:pt>
                <c:pt idx="104">
                  <c:v>178.39032258064515</c:v>
                </c:pt>
                <c:pt idx="105">
                  <c:v>225.69066666666666</c:v>
                </c:pt>
                <c:pt idx="106">
                  <c:v>118.59709677419356</c:v>
                </c:pt>
                <c:pt idx="107">
                  <c:v>125.3686666666667</c:v>
                </c:pt>
                <c:pt idx="108">
                  <c:v>93.97225806451614</c:v>
                </c:pt>
                <c:pt idx="109">
                  <c:v>76.779032258064504</c:v>
                </c:pt>
                <c:pt idx="110">
                  <c:v>69.744333333333316</c:v>
                </c:pt>
                <c:pt idx="111">
                  <c:v>118.73161290322579</c:v>
                </c:pt>
                <c:pt idx="112">
                  <c:v>217.14733333333331</c:v>
                </c:pt>
                <c:pt idx="113">
                  <c:v>337.02516129032267</c:v>
                </c:pt>
                <c:pt idx="114">
                  <c:v>281.06838709677425</c:v>
                </c:pt>
                <c:pt idx="115">
                  <c:v>354.73857142857139</c:v>
                </c:pt>
                <c:pt idx="116">
                  <c:v>143.3061290322581</c:v>
                </c:pt>
                <c:pt idx="117">
                  <c:v>409.72300000000001</c:v>
                </c:pt>
                <c:pt idx="118">
                  <c:v>293.18709677419355</c:v>
                </c:pt>
                <c:pt idx="119">
                  <c:v>177.17833333333331</c:v>
                </c:pt>
                <c:pt idx="120">
                  <c:v>268.90451612903223</c:v>
                </c:pt>
                <c:pt idx="121">
                  <c:v>197.37516129032261</c:v>
                </c:pt>
                <c:pt idx="122">
                  <c:v>157.5336666666667</c:v>
                </c:pt>
                <c:pt idx="123">
                  <c:v>164.58967741935487</c:v>
                </c:pt>
                <c:pt idx="124">
                  <c:v>124.82633333333334</c:v>
                </c:pt>
                <c:pt idx="125">
                  <c:v>254.41193548387099</c:v>
                </c:pt>
                <c:pt idx="126">
                  <c:v>256.35838709677421</c:v>
                </c:pt>
                <c:pt idx="127">
                  <c:v>243.0157142857143</c:v>
                </c:pt>
                <c:pt idx="128">
                  <c:v>321.91354838709668</c:v>
                </c:pt>
                <c:pt idx="129">
                  <c:v>289.57766666666663</c:v>
                </c:pt>
                <c:pt idx="130">
                  <c:v>212.35935483870966</c:v>
                </c:pt>
                <c:pt idx="131">
                  <c:v>193.74766666666667</c:v>
                </c:pt>
                <c:pt idx="132">
                  <c:v>200.05</c:v>
                </c:pt>
                <c:pt idx="133">
                  <c:v>191.63516129032263</c:v>
                </c:pt>
                <c:pt idx="134">
                  <c:v>148.98466666666667</c:v>
                </c:pt>
                <c:pt idx="135">
                  <c:v>112.45838709677419</c:v>
                </c:pt>
                <c:pt idx="136">
                  <c:v>176.18833333333336</c:v>
                </c:pt>
                <c:pt idx="137">
                  <c:v>272.6096774193548</c:v>
                </c:pt>
                <c:pt idx="138">
                  <c:v>164.79096774193548</c:v>
                </c:pt>
                <c:pt idx="139">
                  <c:v>198.54678571428573</c:v>
                </c:pt>
                <c:pt idx="140">
                  <c:v>291.3687096774193</c:v>
                </c:pt>
                <c:pt idx="141">
                  <c:v>276.24533333333335</c:v>
                </c:pt>
                <c:pt idx="142">
                  <c:v>128.94451612903222</c:v>
                </c:pt>
                <c:pt idx="143">
                  <c:v>134.44966666666673</c:v>
                </c:pt>
                <c:pt idx="144">
                  <c:v>109.01612903225806</c:v>
                </c:pt>
                <c:pt idx="145">
                  <c:v>90.52129032258064</c:v>
                </c:pt>
                <c:pt idx="146">
                  <c:v>103.18733333333333</c:v>
                </c:pt>
                <c:pt idx="147">
                  <c:v>68.589354838709696</c:v>
                </c:pt>
                <c:pt idx="148">
                  <c:v>182.75266666666664</c:v>
                </c:pt>
                <c:pt idx="149">
                  <c:v>190.95870967741934</c:v>
                </c:pt>
                <c:pt idx="150">
                  <c:v>148.58548387096775</c:v>
                </c:pt>
                <c:pt idx="151">
                  <c:v>199.64724137931032</c:v>
                </c:pt>
                <c:pt idx="152">
                  <c:v>327.39193548387107</c:v>
                </c:pt>
                <c:pt idx="153">
                  <c:v>379.33866666666671</c:v>
                </c:pt>
                <c:pt idx="154">
                  <c:v>357.04709677419351</c:v>
                </c:pt>
                <c:pt idx="155">
                  <c:v>279.74566666666675</c:v>
                </c:pt>
                <c:pt idx="156">
                  <c:v>237.63193548387093</c:v>
                </c:pt>
                <c:pt idx="157">
                  <c:v>183.30129032258063</c:v>
                </c:pt>
                <c:pt idx="158">
                  <c:v>284.18700000000001</c:v>
                </c:pt>
                <c:pt idx="159">
                  <c:v>223.53419354838709</c:v>
                </c:pt>
                <c:pt idx="160">
                  <c:v>419.09033333333321</c:v>
                </c:pt>
                <c:pt idx="161">
                  <c:v>324.35000000000002</c:v>
                </c:pt>
                <c:pt idx="162">
                  <c:v>196.83290322580643</c:v>
                </c:pt>
                <c:pt idx="163">
                  <c:v>228.57250000000002</c:v>
                </c:pt>
                <c:pt idx="164">
                  <c:v>295.88709677419354</c:v>
                </c:pt>
                <c:pt idx="165">
                  <c:v>311.21499999999997</c:v>
                </c:pt>
                <c:pt idx="166">
                  <c:v>237.71870967741935</c:v>
                </c:pt>
                <c:pt idx="167">
                  <c:v>157.61399999999998</c:v>
                </c:pt>
                <c:pt idx="168">
                  <c:v>179.27032258064517</c:v>
                </c:pt>
                <c:pt idx="169">
                  <c:v>130.48387096774195</c:v>
                </c:pt>
                <c:pt idx="170">
                  <c:v>101.91833333333331</c:v>
                </c:pt>
                <c:pt idx="171">
                  <c:v>227.43806451612897</c:v>
                </c:pt>
                <c:pt idx="172">
                  <c:v>322.65333333333342</c:v>
                </c:pt>
                <c:pt idx="173">
                  <c:v>209.12161290322581</c:v>
                </c:pt>
                <c:pt idx="174">
                  <c:v>154.63709677419359</c:v>
                </c:pt>
                <c:pt idx="175">
                  <c:v>193.87571428571428</c:v>
                </c:pt>
                <c:pt idx="176">
                  <c:v>310.54193548387093</c:v>
                </c:pt>
                <c:pt idx="177">
                  <c:v>208.55866666666662</c:v>
                </c:pt>
                <c:pt idx="178">
                  <c:v>128.13774193548386</c:v>
                </c:pt>
                <c:pt idx="179">
                  <c:v>138.61766666666662</c:v>
                </c:pt>
                <c:pt idx="180">
                  <c:v>172.36774193548385</c:v>
                </c:pt>
                <c:pt idx="181">
                  <c:v>117.98290322580645</c:v>
                </c:pt>
                <c:pt idx="182">
                  <c:v>112.58766666666669</c:v>
                </c:pt>
                <c:pt idx="183">
                  <c:v>89.72</c:v>
                </c:pt>
                <c:pt idx="184">
                  <c:v>208.74299999999997</c:v>
                </c:pt>
                <c:pt idx="185">
                  <c:v>204.95419354838708</c:v>
                </c:pt>
                <c:pt idx="186">
                  <c:v>148.33903225806452</c:v>
                </c:pt>
                <c:pt idx="187">
                  <c:v>215.75214285714287</c:v>
                </c:pt>
                <c:pt idx="188">
                  <c:v>234.69322580645155</c:v>
                </c:pt>
                <c:pt idx="189">
                  <c:v>286.22766666666666</c:v>
                </c:pt>
                <c:pt idx="190">
                  <c:v>208.1761290322581</c:v>
                </c:pt>
                <c:pt idx="191">
                  <c:v>79.709666666666649</c:v>
                </c:pt>
                <c:pt idx="192">
                  <c:v>153.87677419354839</c:v>
                </c:pt>
                <c:pt idx="193">
                  <c:v>135.8435483870968</c:v>
                </c:pt>
                <c:pt idx="194">
                  <c:v>108.82233333333333</c:v>
                </c:pt>
                <c:pt idx="195">
                  <c:v>86.471935483870936</c:v>
                </c:pt>
                <c:pt idx="196">
                  <c:v>65.88033333333334</c:v>
                </c:pt>
                <c:pt idx="197">
                  <c:v>190.66064516129032</c:v>
                </c:pt>
                <c:pt idx="198">
                  <c:v>157.96741935483871</c:v>
                </c:pt>
                <c:pt idx="199">
                  <c:v>225.97172413793106</c:v>
                </c:pt>
                <c:pt idx="200">
                  <c:v>245.98838709677418</c:v>
                </c:pt>
                <c:pt idx="201">
                  <c:v>331.25466666666665</c:v>
                </c:pt>
                <c:pt idx="202">
                  <c:v>268.26483870967746</c:v>
                </c:pt>
                <c:pt idx="203">
                  <c:v>155.49633333333338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748-4FE8-AC00-E82D6FDB6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3983616"/>
        <c:axId val="803987552"/>
      </c:scatterChart>
      <c:valAx>
        <c:axId val="80398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3987552"/>
        <c:crosses val="autoZero"/>
        <c:crossBetween val="midCat"/>
      </c:valAx>
      <c:valAx>
        <c:axId val="80398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3983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'Inflow Total Opt'!$Q$1</c:f>
              <c:strCache>
                <c:ptCount val="1"/>
                <c:pt idx="0">
                  <c:v>HEC-HMS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'Inflow Total Opt'!$P$2:$P$205</c:f>
              <c:numCache>
                <c:formatCode>mmm\-yy</c:formatCode>
                <c:ptCount val="204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  <c:pt idx="144">
                  <c:v>42186</c:v>
                </c:pt>
                <c:pt idx="145">
                  <c:v>42217</c:v>
                </c:pt>
                <c:pt idx="146">
                  <c:v>42248</c:v>
                </c:pt>
                <c:pt idx="147">
                  <c:v>42278</c:v>
                </c:pt>
                <c:pt idx="148">
                  <c:v>42309</c:v>
                </c:pt>
                <c:pt idx="149">
                  <c:v>42339</c:v>
                </c:pt>
                <c:pt idx="150">
                  <c:v>42370</c:v>
                </c:pt>
                <c:pt idx="151">
                  <c:v>42401</c:v>
                </c:pt>
                <c:pt idx="152">
                  <c:v>42430</c:v>
                </c:pt>
                <c:pt idx="153">
                  <c:v>42461</c:v>
                </c:pt>
                <c:pt idx="154">
                  <c:v>42491</c:v>
                </c:pt>
                <c:pt idx="155">
                  <c:v>42522</c:v>
                </c:pt>
                <c:pt idx="156">
                  <c:v>42552</c:v>
                </c:pt>
                <c:pt idx="157">
                  <c:v>42583</c:v>
                </c:pt>
                <c:pt idx="158">
                  <c:v>42614</c:v>
                </c:pt>
                <c:pt idx="159">
                  <c:v>42644</c:v>
                </c:pt>
                <c:pt idx="160">
                  <c:v>42675</c:v>
                </c:pt>
                <c:pt idx="161">
                  <c:v>42705</c:v>
                </c:pt>
                <c:pt idx="162">
                  <c:v>42736</c:v>
                </c:pt>
                <c:pt idx="163">
                  <c:v>42767</c:v>
                </c:pt>
                <c:pt idx="164">
                  <c:v>42795</c:v>
                </c:pt>
                <c:pt idx="165">
                  <c:v>42826</c:v>
                </c:pt>
                <c:pt idx="166">
                  <c:v>42856</c:v>
                </c:pt>
                <c:pt idx="167">
                  <c:v>42887</c:v>
                </c:pt>
                <c:pt idx="168">
                  <c:v>42917</c:v>
                </c:pt>
                <c:pt idx="169">
                  <c:v>42948</c:v>
                </c:pt>
                <c:pt idx="170">
                  <c:v>42979</c:v>
                </c:pt>
                <c:pt idx="171">
                  <c:v>43009</c:v>
                </c:pt>
                <c:pt idx="172">
                  <c:v>43040</c:v>
                </c:pt>
                <c:pt idx="173">
                  <c:v>43070</c:v>
                </c:pt>
                <c:pt idx="174">
                  <c:v>43101</c:v>
                </c:pt>
                <c:pt idx="175">
                  <c:v>43132</c:v>
                </c:pt>
                <c:pt idx="176">
                  <c:v>43160</c:v>
                </c:pt>
                <c:pt idx="177">
                  <c:v>43191</c:v>
                </c:pt>
                <c:pt idx="178">
                  <c:v>43221</c:v>
                </c:pt>
                <c:pt idx="179">
                  <c:v>43252</c:v>
                </c:pt>
                <c:pt idx="180">
                  <c:v>43282</c:v>
                </c:pt>
                <c:pt idx="181">
                  <c:v>43313</c:v>
                </c:pt>
                <c:pt idx="182">
                  <c:v>43344</c:v>
                </c:pt>
                <c:pt idx="183">
                  <c:v>43374</c:v>
                </c:pt>
                <c:pt idx="184">
                  <c:v>43405</c:v>
                </c:pt>
                <c:pt idx="185">
                  <c:v>43435</c:v>
                </c:pt>
                <c:pt idx="186">
                  <c:v>43466</c:v>
                </c:pt>
                <c:pt idx="187">
                  <c:v>43497</c:v>
                </c:pt>
                <c:pt idx="188">
                  <c:v>43525</c:v>
                </c:pt>
                <c:pt idx="189">
                  <c:v>43556</c:v>
                </c:pt>
                <c:pt idx="190">
                  <c:v>43586</c:v>
                </c:pt>
                <c:pt idx="191">
                  <c:v>43617</c:v>
                </c:pt>
                <c:pt idx="192">
                  <c:v>43647</c:v>
                </c:pt>
                <c:pt idx="193">
                  <c:v>43678</c:v>
                </c:pt>
                <c:pt idx="194">
                  <c:v>43709</c:v>
                </c:pt>
                <c:pt idx="195">
                  <c:v>43739</c:v>
                </c:pt>
                <c:pt idx="196">
                  <c:v>43770</c:v>
                </c:pt>
                <c:pt idx="197">
                  <c:v>43800</c:v>
                </c:pt>
                <c:pt idx="198">
                  <c:v>43831</c:v>
                </c:pt>
                <c:pt idx="199">
                  <c:v>43862</c:v>
                </c:pt>
                <c:pt idx="200">
                  <c:v>43891</c:v>
                </c:pt>
                <c:pt idx="201">
                  <c:v>43922</c:v>
                </c:pt>
                <c:pt idx="202">
                  <c:v>43952</c:v>
                </c:pt>
                <c:pt idx="203">
                  <c:v>43983</c:v>
                </c:pt>
              </c:numCache>
            </c:numRef>
          </c:cat>
          <c:val>
            <c:numRef>
              <c:f>'Inflow Total Opt'!$Q$2:$Q$205</c:f>
              <c:numCache>
                <c:formatCode>_(* #,##0.00_);_(* \(#,##0.00\);_(* "-"??_);_(@_)</c:formatCode>
                <c:ptCount val="204"/>
                <c:pt idx="0">
                  <c:v>72.009677419354844</c:v>
                </c:pt>
                <c:pt idx="1">
                  <c:v>57.948387096774191</c:v>
                </c:pt>
                <c:pt idx="2">
                  <c:v>84.463333333333324</c:v>
                </c:pt>
                <c:pt idx="3">
                  <c:v>169.99032258064511</c:v>
                </c:pt>
                <c:pt idx="4">
                  <c:v>117.44666666666669</c:v>
                </c:pt>
                <c:pt idx="5">
                  <c:v>249.35806451612905</c:v>
                </c:pt>
                <c:pt idx="6">
                  <c:v>162.70000000000002</c:v>
                </c:pt>
                <c:pt idx="7">
                  <c:v>245.31379310344826</c:v>
                </c:pt>
                <c:pt idx="8">
                  <c:v>224.39999999999998</c:v>
                </c:pt>
                <c:pt idx="9">
                  <c:v>209.76333333333332</c:v>
                </c:pt>
                <c:pt idx="10">
                  <c:v>156.25483870967741</c:v>
                </c:pt>
                <c:pt idx="11">
                  <c:v>90.716666666666669</c:v>
                </c:pt>
                <c:pt idx="12">
                  <c:v>117.13225806451612</c:v>
                </c:pt>
                <c:pt idx="13">
                  <c:v>77.5741935483871</c:v>
                </c:pt>
                <c:pt idx="14">
                  <c:v>147.98333333333332</c:v>
                </c:pt>
                <c:pt idx="15">
                  <c:v>145.10322580645158</c:v>
                </c:pt>
                <c:pt idx="16">
                  <c:v>92.543333333333351</c:v>
                </c:pt>
                <c:pt idx="17">
                  <c:v>183.59677419354836</c:v>
                </c:pt>
                <c:pt idx="18">
                  <c:v>147.57419354838714</c:v>
                </c:pt>
                <c:pt idx="19">
                  <c:v>251.91785714285714</c:v>
                </c:pt>
                <c:pt idx="20">
                  <c:v>246.99354838709678</c:v>
                </c:pt>
                <c:pt idx="21">
                  <c:v>290.26999999999992</c:v>
                </c:pt>
                <c:pt idx="22">
                  <c:v>166.73225806451615</c:v>
                </c:pt>
                <c:pt idx="23">
                  <c:v>173.34666666666672</c:v>
                </c:pt>
                <c:pt idx="24">
                  <c:v>104.92903225806452</c:v>
                </c:pt>
                <c:pt idx="25">
                  <c:v>170.95161290322579</c:v>
                </c:pt>
                <c:pt idx="26">
                  <c:v>130.24666666666664</c:v>
                </c:pt>
                <c:pt idx="27">
                  <c:v>147.41612903225814</c:v>
                </c:pt>
                <c:pt idx="28">
                  <c:v>144.70333333333332</c:v>
                </c:pt>
                <c:pt idx="29">
                  <c:v>185.50322580645155</c:v>
                </c:pt>
                <c:pt idx="30">
                  <c:v>171.21290322580643</c:v>
                </c:pt>
                <c:pt idx="31">
                  <c:v>181.94285714285712</c:v>
                </c:pt>
                <c:pt idx="32">
                  <c:v>157.22258064516132</c:v>
                </c:pt>
                <c:pt idx="33">
                  <c:v>130.56333333333333</c:v>
                </c:pt>
                <c:pt idx="34">
                  <c:v>96.758064516129068</c:v>
                </c:pt>
                <c:pt idx="35">
                  <c:v>106.49333333333334</c:v>
                </c:pt>
                <c:pt idx="36">
                  <c:v>129.65483870967742</c:v>
                </c:pt>
                <c:pt idx="37">
                  <c:v>91.329032258064544</c:v>
                </c:pt>
                <c:pt idx="38">
                  <c:v>73.25333333333333</c:v>
                </c:pt>
                <c:pt idx="39">
                  <c:v>65.770967741935479</c:v>
                </c:pt>
                <c:pt idx="40">
                  <c:v>31.21</c:v>
                </c:pt>
                <c:pt idx="41">
                  <c:v>199.4225806451613</c:v>
                </c:pt>
                <c:pt idx="42">
                  <c:v>97.622580645161264</c:v>
                </c:pt>
                <c:pt idx="43">
                  <c:v>239.31785714285715</c:v>
                </c:pt>
                <c:pt idx="44">
                  <c:v>177.92903225806455</c:v>
                </c:pt>
                <c:pt idx="45">
                  <c:v>219.86333333333334</c:v>
                </c:pt>
                <c:pt idx="46">
                  <c:v>148.70967741935485</c:v>
                </c:pt>
                <c:pt idx="47">
                  <c:v>133.95666666666665</c:v>
                </c:pt>
                <c:pt idx="48">
                  <c:v>111.70000000000002</c:v>
                </c:pt>
                <c:pt idx="49">
                  <c:v>93.325806451612905</c:v>
                </c:pt>
                <c:pt idx="50">
                  <c:v>77.810000000000016</c:v>
                </c:pt>
                <c:pt idx="51">
                  <c:v>100.62258064516129</c:v>
                </c:pt>
                <c:pt idx="52">
                  <c:v>283.68666666666661</c:v>
                </c:pt>
                <c:pt idx="53">
                  <c:v>216.9</c:v>
                </c:pt>
                <c:pt idx="54">
                  <c:v>171.24838709677422</c:v>
                </c:pt>
                <c:pt idx="55">
                  <c:v>108.36551724137931</c:v>
                </c:pt>
                <c:pt idx="56">
                  <c:v>235.89999999999989</c:v>
                </c:pt>
                <c:pt idx="57">
                  <c:v>240.78333333333336</c:v>
                </c:pt>
                <c:pt idx="58">
                  <c:v>154.16129032258061</c:v>
                </c:pt>
                <c:pt idx="59">
                  <c:v>56.54999999999999</c:v>
                </c:pt>
                <c:pt idx="60">
                  <c:v>105.21612903225805</c:v>
                </c:pt>
                <c:pt idx="61">
                  <c:v>103.04838709677421</c:v>
                </c:pt>
                <c:pt idx="62">
                  <c:v>123.85333333333332</c:v>
                </c:pt>
                <c:pt idx="63">
                  <c:v>86.651612903225811</c:v>
                </c:pt>
                <c:pt idx="64">
                  <c:v>260.2566666666666</c:v>
                </c:pt>
                <c:pt idx="65">
                  <c:v>348.99677419354839</c:v>
                </c:pt>
                <c:pt idx="66">
                  <c:v>137.01290322580644</c:v>
                </c:pt>
                <c:pt idx="67">
                  <c:v>174.39642857142854</c:v>
                </c:pt>
                <c:pt idx="68">
                  <c:v>247.16451612903222</c:v>
                </c:pt>
                <c:pt idx="69">
                  <c:v>215.62</c:v>
                </c:pt>
                <c:pt idx="70">
                  <c:v>198.59677419354844</c:v>
                </c:pt>
                <c:pt idx="71">
                  <c:v>171.61333333333332</c:v>
                </c:pt>
                <c:pt idx="72">
                  <c:v>142.2838709677419</c:v>
                </c:pt>
                <c:pt idx="73">
                  <c:v>105.38064516129035</c:v>
                </c:pt>
                <c:pt idx="74">
                  <c:v>131.13</c:v>
                </c:pt>
                <c:pt idx="75">
                  <c:v>154.17419354838702</c:v>
                </c:pt>
                <c:pt idx="76">
                  <c:v>206.76666666666671</c:v>
                </c:pt>
                <c:pt idx="77">
                  <c:v>182.97096774193545</c:v>
                </c:pt>
                <c:pt idx="78">
                  <c:v>182.19032258064513</c:v>
                </c:pt>
                <c:pt idx="79">
                  <c:v>371.90000000000003</c:v>
                </c:pt>
                <c:pt idx="80">
                  <c:v>511.26774193548374</c:v>
                </c:pt>
                <c:pt idx="81">
                  <c:v>260.99333333333334</c:v>
                </c:pt>
                <c:pt idx="82">
                  <c:v>321.56451612903231</c:v>
                </c:pt>
                <c:pt idx="83">
                  <c:v>244.77666666666667</c:v>
                </c:pt>
                <c:pt idx="84">
                  <c:v>212.27741935483871</c:v>
                </c:pt>
                <c:pt idx="85">
                  <c:v>232.95483870967738</c:v>
                </c:pt>
                <c:pt idx="86">
                  <c:v>339.05000000000007</c:v>
                </c:pt>
                <c:pt idx="87">
                  <c:v>437.29032258064524</c:v>
                </c:pt>
                <c:pt idx="88">
                  <c:v>352.37</c:v>
                </c:pt>
                <c:pt idx="89">
                  <c:v>355.79677419354834</c:v>
                </c:pt>
                <c:pt idx="90">
                  <c:v>237.52258064516136</c:v>
                </c:pt>
                <c:pt idx="91">
                  <c:v>103.93214285714286</c:v>
                </c:pt>
                <c:pt idx="92">
                  <c:v>51.835483870967749</c:v>
                </c:pt>
                <c:pt idx="93">
                  <c:v>58.333333333333336</c:v>
                </c:pt>
                <c:pt idx="94">
                  <c:v>190.59677419354836</c:v>
                </c:pt>
                <c:pt idx="95">
                  <c:v>199.55666666666667</c:v>
                </c:pt>
                <c:pt idx="96">
                  <c:v>148.73225806451612</c:v>
                </c:pt>
                <c:pt idx="97">
                  <c:v>79.825806451612905</c:v>
                </c:pt>
                <c:pt idx="98">
                  <c:v>78.566666666666663</c:v>
                </c:pt>
                <c:pt idx="99">
                  <c:v>94.022580645161298</c:v>
                </c:pt>
                <c:pt idx="100">
                  <c:v>269.34666666666664</c:v>
                </c:pt>
                <c:pt idx="101">
                  <c:v>219.4903225806452</c:v>
                </c:pt>
                <c:pt idx="102">
                  <c:v>127.08387096774193</c:v>
                </c:pt>
                <c:pt idx="103">
                  <c:v>144.34827586206899</c:v>
                </c:pt>
                <c:pt idx="104">
                  <c:v>186.53548387096779</c:v>
                </c:pt>
                <c:pt idx="105">
                  <c:v>228.92333333333329</c:v>
                </c:pt>
                <c:pt idx="106">
                  <c:v>116.59999999999995</c:v>
                </c:pt>
                <c:pt idx="107">
                  <c:v>114.90666666666668</c:v>
                </c:pt>
                <c:pt idx="108">
                  <c:v>90.667741935483875</c:v>
                </c:pt>
                <c:pt idx="109">
                  <c:v>75.783870967741947</c:v>
                </c:pt>
                <c:pt idx="110">
                  <c:v>69.000000000000014</c:v>
                </c:pt>
                <c:pt idx="111">
                  <c:v>113.46774193548387</c:v>
                </c:pt>
                <c:pt idx="112">
                  <c:v>238.30333333333334</c:v>
                </c:pt>
                <c:pt idx="113">
                  <c:v>359.12258064516135</c:v>
                </c:pt>
                <c:pt idx="114">
                  <c:v>299.54838709677421</c:v>
                </c:pt>
                <c:pt idx="115">
                  <c:v>341.03214285714279</c:v>
                </c:pt>
                <c:pt idx="116">
                  <c:v>154.05483870967745</c:v>
                </c:pt>
                <c:pt idx="117">
                  <c:v>401.42666666666668</c:v>
                </c:pt>
                <c:pt idx="118">
                  <c:v>280.83548387096772</c:v>
                </c:pt>
                <c:pt idx="119">
                  <c:v>167.86999999999995</c:v>
                </c:pt>
                <c:pt idx="120">
                  <c:v>253.43548387096769</c:v>
                </c:pt>
                <c:pt idx="121">
                  <c:v>179.49677419354833</c:v>
                </c:pt>
                <c:pt idx="122">
                  <c:v>145.66000000000003</c:v>
                </c:pt>
                <c:pt idx="123">
                  <c:v>155.36451612903224</c:v>
                </c:pt>
                <c:pt idx="124">
                  <c:v>139.58000000000001</c:v>
                </c:pt>
                <c:pt idx="125">
                  <c:v>286.61290322580646</c:v>
                </c:pt>
                <c:pt idx="126">
                  <c:v>241.13225806451615</c:v>
                </c:pt>
                <c:pt idx="127">
                  <c:v>254.18928571428572</c:v>
                </c:pt>
                <c:pt idx="128">
                  <c:v>316.41290322580636</c:v>
                </c:pt>
                <c:pt idx="129">
                  <c:v>260.66666666666669</c:v>
                </c:pt>
                <c:pt idx="130">
                  <c:v>193.84193548387097</c:v>
                </c:pt>
                <c:pt idx="131">
                  <c:v>173.75666666666669</c:v>
                </c:pt>
                <c:pt idx="132">
                  <c:v>173.27096774193555</c:v>
                </c:pt>
                <c:pt idx="133">
                  <c:v>175.54516129032257</c:v>
                </c:pt>
                <c:pt idx="134">
                  <c:v>132.69333333333333</c:v>
                </c:pt>
                <c:pt idx="135">
                  <c:v>109.65483870967741</c:v>
                </c:pt>
                <c:pt idx="136">
                  <c:v>187.9666666666667</c:v>
                </c:pt>
                <c:pt idx="137">
                  <c:v>293.33225806451611</c:v>
                </c:pt>
                <c:pt idx="138">
                  <c:v>168.00645161290322</c:v>
                </c:pt>
                <c:pt idx="139">
                  <c:v>198.38571428571427</c:v>
                </c:pt>
                <c:pt idx="140">
                  <c:v>273.76774193548385</c:v>
                </c:pt>
                <c:pt idx="141">
                  <c:v>278.36666666666667</c:v>
                </c:pt>
                <c:pt idx="142">
                  <c:v>118.50645161290325</c:v>
                </c:pt>
                <c:pt idx="143">
                  <c:v>127.58333333333333</c:v>
                </c:pt>
                <c:pt idx="144">
                  <c:v>99.151612903225811</c:v>
                </c:pt>
                <c:pt idx="145">
                  <c:v>87.990322580645142</c:v>
                </c:pt>
                <c:pt idx="146">
                  <c:v>102.93333333333334</c:v>
                </c:pt>
                <c:pt idx="147">
                  <c:v>70.351612903225828</c:v>
                </c:pt>
                <c:pt idx="148">
                  <c:v>205.50333333333336</c:v>
                </c:pt>
                <c:pt idx="149">
                  <c:v>204.61935483870968</c:v>
                </c:pt>
                <c:pt idx="150">
                  <c:v>149.54838709677421</c:v>
                </c:pt>
                <c:pt idx="151">
                  <c:v>199.68965517241372</c:v>
                </c:pt>
                <c:pt idx="152">
                  <c:v>340.39032258064515</c:v>
                </c:pt>
                <c:pt idx="153">
                  <c:v>370.46333333333325</c:v>
                </c:pt>
                <c:pt idx="154">
                  <c:v>328.54838709677421</c:v>
                </c:pt>
                <c:pt idx="155">
                  <c:v>259.52000000000004</c:v>
                </c:pt>
                <c:pt idx="156">
                  <c:v>227.76451612903224</c:v>
                </c:pt>
                <c:pt idx="157">
                  <c:v>169.01290322580644</c:v>
                </c:pt>
                <c:pt idx="158">
                  <c:v>295.9133333333333</c:v>
                </c:pt>
                <c:pt idx="159">
                  <c:v>240.26774193548394</c:v>
                </c:pt>
                <c:pt idx="160">
                  <c:v>415.30666666666673</c:v>
                </c:pt>
                <c:pt idx="161">
                  <c:v>304.49677419354839</c:v>
                </c:pt>
                <c:pt idx="162">
                  <c:v>185.51935483870969</c:v>
                </c:pt>
                <c:pt idx="163">
                  <c:v>239.76428571428573</c:v>
                </c:pt>
                <c:pt idx="164">
                  <c:v>323.9548387096774</c:v>
                </c:pt>
                <c:pt idx="165">
                  <c:v>354.46333333333331</c:v>
                </c:pt>
                <c:pt idx="166">
                  <c:v>218.71935483870965</c:v>
                </c:pt>
                <c:pt idx="167">
                  <c:v>143.10666666666665</c:v>
                </c:pt>
                <c:pt idx="168">
                  <c:v>170.59032258064522</c:v>
                </c:pt>
                <c:pt idx="169">
                  <c:v>122.65483870967743</c:v>
                </c:pt>
                <c:pt idx="170">
                  <c:v>94.31</c:v>
                </c:pt>
                <c:pt idx="171">
                  <c:v>248.8741935483871</c:v>
                </c:pt>
                <c:pt idx="172">
                  <c:v>357.46</c:v>
                </c:pt>
                <c:pt idx="173">
                  <c:v>211.13225806451612</c:v>
                </c:pt>
                <c:pt idx="174">
                  <c:v>142.38709677419357</c:v>
                </c:pt>
                <c:pt idx="175">
                  <c:v>210.18928571428572</c:v>
                </c:pt>
                <c:pt idx="176">
                  <c:v>320.03225806451599</c:v>
                </c:pt>
                <c:pt idx="177">
                  <c:v>207.59333333333331</c:v>
                </c:pt>
                <c:pt idx="178">
                  <c:v>117.48387096774192</c:v>
                </c:pt>
                <c:pt idx="179">
                  <c:v>129.00333333333336</c:v>
                </c:pt>
                <c:pt idx="180">
                  <c:v>161.7967741935484</c:v>
                </c:pt>
                <c:pt idx="181">
                  <c:v>116.3064516129032</c:v>
                </c:pt>
                <c:pt idx="182">
                  <c:v>106.85666666666665</c:v>
                </c:pt>
                <c:pt idx="183">
                  <c:v>81.909677419354836</c:v>
                </c:pt>
                <c:pt idx="184">
                  <c:v>220.17999999999998</c:v>
                </c:pt>
                <c:pt idx="185">
                  <c:v>218.33548387096772</c:v>
                </c:pt>
                <c:pt idx="186">
                  <c:v>146.47096774193554</c:v>
                </c:pt>
                <c:pt idx="187">
                  <c:v>244.79642857142855</c:v>
                </c:pt>
                <c:pt idx="188">
                  <c:v>248.13548387096776</c:v>
                </c:pt>
                <c:pt idx="189">
                  <c:v>317.06333333333328</c:v>
                </c:pt>
                <c:pt idx="190">
                  <c:v>201.3741935483871</c:v>
                </c:pt>
                <c:pt idx="191">
                  <c:v>70.88333333333334</c:v>
                </c:pt>
                <c:pt idx="192">
                  <c:v>138.06129032258065</c:v>
                </c:pt>
                <c:pt idx="193">
                  <c:v>132.39999999999998</c:v>
                </c:pt>
                <c:pt idx="194">
                  <c:v>103.56666666666666</c:v>
                </c:pt>
                <c:pt idx="195">
                  <c:v>79.867741935483878</c:v>
                </c:pt>
                <c:pt idx="196">
                  <c:v>61.93666666666666</c:v>
                </c:pt>
                <c:pt idx="197">
                  <c:v>201.51935483870969</c:v>
                </c:pt>
                <c:pt idx="198">
                  <c:v>185.77096774193549</c:v>
                </c:pt>
                <c:pt idx="199">
                  <c:v>249.1</c:v>
                </c:pt>
                <c:pt idx="200">
                  <c:v>233.60645161290327</c:v>
                </c:pt>
                <c:pt idx="201">
                  <c:v>312.61333333333329</c:v>
                </c:pt>
                <c:pt idx="202">
                  <c:v>241.158064516129</c:v>
                </c:pt>
                <c:pt idx="203">
                  <c:v>149.32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0-4B02-9083-7B2D83623726}"/>
            </c:ext>
          </c:extLst>
        </c:ser>
        <c:ser>
          <c:idx val="1"/>
          <c:order val="1"/>
          <c:tx>
            <c:strRef>
              <c:f>'Inflow Total Opt'!$R$1</c:f>
              <c:strCache>
                <c:ptCount val="1"/>
                <c:pt idx="0">
                  <c:v>OBS PJT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'Inflow Total Opt'!$P$2:$P$205</c:f>
              <c:numCache>
                <c:formatCode>mmm\-yy</c:formatCode>
                <c:ptCount val="204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  <c:pt idx="144">
                  <c:v>42186</c:v>
                </c:pt>
                <c:pt idx="145">
                  <c:v>42217</c:v>
                </c:pt>
                <c:pt idx="146">
                  <c:v>42248</c:v>
                </c:pt>
                <c:pt idx="147">
                  <c:v>42278</c:v>
                </c:pt>
                <c:pt idx="148">
                  <c:v>42309</c:v>
                </c:pt>
                <c:pt idx="149">
                  <c:v>42339</c:v>
                </c:pt>
                <c:pt idx="150">
                  <c:v>42370</c:v>
                </c:pt>
                <c:pt idx="151">
                  <c:v>42401</c:v>
                </c:pt>
                <c:pt idx="152">
                  <c:v>42430</c:v>
                </c:pt>
                <c:pt idx="153">
                  <c:v>42461</c:v>
                </c:pt>
                <c:pt idx="154">
                  <c:v>42491</c:v>
                </c:pt>
                <c:pt idx="155">
                  <c:v>42522</c:v>
                </c:pt>
                <c:pt idx="156">
                  <c:v>42552</c:v>
                </c:pt>
                <c:pt idx="157">
                  <c:v>42583</c:v>
                </c:pt>
                <c:pt idx="158">
                  <c:v>42614</c:v>
                </c:pt>
                <c:pt idx="159">
                  <c:v>42644</c:v>
                </c:pt>
                <c:pt idx="160">
                  <c:v>42675</c:v>
                </c:pt>
                <c:pt idx="161">
                  <c:v>42705</c:v>
                </c:pt>
                <c:pt idx="162">
                  <c:v>42736</c:v>
                </c:pt>
                <c:pt idx="163">
                  <c:v>42767</c:v>
                </c:pt>
                <c:pt idx="164">
                  <c:v>42795</c:v>
                </c:pt>
                <c:pt idx="165">
                  <c:v>42826</c:v>
                </c:pt>
                <c:pt idx="166">
                  <c:v>42856</c:v>
                </c:pt>
                <c:pt idx="167">
                  <c:v>42887</c:v>
                </c:pt>
                <c:pt idx="168">
                  <c:v>42917</c:v>
                </c:pt>
                <c:pt idx="169">
                  <c:v>42948</c:v>
                </c:pt>
                <c:pt idx="170">
                  <c:v>42979</c:v>
                </c:pt>
                <c:pt idx="171">
                  <c:v>43009</c:v>
                </c:pt>
                <c:pt idx="172">
                  <c:v>43040</c:v>
                </c:pt>
                <c:pt idx="173">
                  <c:v>43070</c:v>
                </c:pt>
                <c:pt idx="174">
                  <c:v>43101</c:v>
                </c:pt>
                <c:pt idx="175">
                  <c:v>43132</c:v>
                </c:pt>
                <c:pt idx="176">
                  <c:v>43160</c:v>
                </c:pt>
                <c:pt idx="177">
                  <c:v>43191</c:v>
                </c:pt>
                <c:pt idx="178">
                  <c:v>43221</c:v>
                </c:pt>
                <c:pt idx="179">
                  <c:v>43252</c:v>
                </c:pt>
                <c:pt idx="180">
                  <c:v>43282</c:v>
                </c:pt>
                <c:pt idx="181">
                  <c:v>43313</c:v>
                </c:pt>
                <c:pt idx="182">
                  <c:v>43344</c:v>
                </c:pt>
                <c:pt idx="183">
                  <c:v>43374</c:v>
                </c:pt>
                <c:pt idx="184">
                  <c:v>43405</c:v>
                </c:pt>
                <c:pt idx="185">
                  <c:v>43435</c:v>
                </c:pt>
                <c:pt idx="186">
                  <c:v>43466</c:v>
                </c:pt>
                <c:pt idx="187">
                  <c:v>43497</c:v>
                </c:pt>
                <c:pt idx="188">
                  <c:v>43525</c:v>
                </c:pt>
                <c:pt idx="189">
                  <c:v>43556</c:v>
                </c:pt>
                <c:pt idx="190">
                  <c:v>43586</c:v>
                </c:pt>
                <c:pt idx="191">
                  <c:v>43617</c:v>
                </c:pt>
                <c:pt idx="192">
                  <c:v>43647</c:v>
                </c:pt>
                <c:pt idx="193">
                  <c:v>43678</c:v>
                </c:pt>
                <c:pt idx="194">
                  <c:v>43709</c:v>
                </c:pt>
                <c:pt idx="195">
                  <c:v>43739</c:v>
                </c:pt>
                <c:pt idx="196">
                  <c:v>43770</c:v>
                </c:pt>
                <c:pt idx="197">
                  <c:v>43800</c:v>
                </c:pt>
                <c:pt idx="198">
                  <c:v>43831</c:v>
                </c:pt>
                <c:pt idx="199">
                  <c:v>43862</c:v>
                </c:pt>
                <c:pt idx="200">
                  <c:v>43891</c:v>
                </c:pt>
                <c:pt idx="201">
                  <c:v>43922</c:v>
                </c:pt>
                <c:pt idx="202">
                  <c:v>43952</c:v>
                </c:pt>
                <c:pt idx="203">
                  <c:v>43983</c:v>
                </c:pt>
              </c:numCache>
            </c:numRef>
          </c:cat>
          <c:val>
            <c:numRef>
              <c:f>'Inflow Total Opt'!$R$2:$R$205</c:f>
              <c:numCache>
                <c:formatCode>_(* #,##0.00_);_(* \(#,##0.00\);_(* "-"??_);_(@_)</c:formatCode>
                <c:ptCount val="204"/>
                <c:pt idx="0">
                  <c:v>68.59387096774195</c:v>
                </c:pt>
                <c:pt idx="1">
                  <c:v>54.233870967741943</c:v>
                </c:pt>
                <c:pt idx="2">
                  <c:v>86.207000000000022</c:v>
                </c:pt>
                <c:pt idx="3">
                  <c:v>143.93</c:v>
                </c:pt>
                <c:pt idx="4">
                  <c:v>96.029866666666663</c:v>
                </c:pt>
                <c:pt idx="5">
                  <c:v>239.32387096774195</c:v>
                </c:pt>
                <c:pt idx="6">
                  <c:v>151.85645161290321</c:v>
                </c:pt>
                <c:pt idx="7">
                  <c:v>225.25758620689652</c:v>
                </c:pt>
                <c:pt idx="8">
                  <c:v>220.36258064516127</c:v>
                </c:pt>
                <c:pt idx="9">
                  <c:v>191.6926666666667</c:v>
                </c:pt>
                <c:pt idx="10">
                  <c:v>165.15096774193546</c:v>
                </c:pt>
                <c:pt idx="11">
                  <c:v>95.503333333333359</c:v>
                </c:pt>
                <c:pt idx="12">
                  <c:v>119.40612903225804</c:v>
                </c:pt>
                <c:pt idx="13">
                  <c:v>75.334193548387105</c:v>
                </c:pt>
                <c:pt idx="14">
                  <c:v>145.80999999999997</c:v>
                </c:pt>
                <c:pt idx="15">
                  <c:v>138.58709677419361</c:v>
                </c:pt>
                <c:pt idx="16">
                  <c:v>104.96133333333334</c:v>
                </c:pt>
                <c:pt idx="17">
                  <c:v>170.28838709677424</c:v>
                </c:pt>
                <c:pt idx="18">
                  <c:v>152.76806451612902</c:v>
                </c:pt>
                <c:pt idx="19">
                  <c:v>240.14535714285716</c:v>
                </c:pt>
                <c:pt idx="20">
                  <c:v>242.83064516129028</c:v>
                </c:pt>
                <c:pt idx="21">
                  <c:v>279.33866666666677</c:v>
                </c:pt>
                <c:pt idx="22">
                  <c:v>178.04290322580644</c:v>
                </c:pt>
                <c:pt idx="23">
                  <c:v>179.64699999999991</c:v>
                </c:pt>
                <c:pt idx="24">
                  <c:v>108.76483870967739</c:v>
                </c:pt>
                <c:pt idx="25">
                  <c:v>173.75161290322583</c:v>
                </c:pt>
                <c:pt idx="26">
                  <c:v>130.41866666666667</c:v>
                </c:pt>
                <c:pt idx="27">
                  <c:v>138.66032258064513</c:v>
                </c:pt>
                <c:pt idx="28">
                  <c:v>125.578</c:v>
                </c:pt>
                <c:pt idx="29">
                  <c:v>165.28935483870967</c:v>
                </c:pt>
                <c:pt idx="30">
                  <c:v>162.96225806451616</c:v>
                </c:pt>
                <c:pt idx="31">
                  <c:v>191.71642857142859</c:v>
                </c:pt>
                <c:pt idx="32">
                  <c:v>156.06225806451613</c:v>
                </c:pt>
                <c:pt idx="33">
                  <c:v>130.87633333333335</c:v>
                </c:pt>
                <c:pt idx="34">
                  <c:v>107.15935483870967</c:v>
                </c:pt>
                <c:pt idx="35">
                  <c:v>109.89599999999999</c:v>
                </c:pt>
                <c:pt idx="36">
                  <c:v>130.20290322580644</c:v>
                </c:pt>
                <c:pt idx="37">
                  <c:v>91.704516129032285</c:v>
                </c:pt>
                <c:pt idx="38">
                  <c:v>73.043321474586747</c:v>
                </c:pt>
                <c:pt idx="39">
                  <c:v>66.772580645161284</c:v>
                </c:pt>
                <c:pt idx="40">
                  <c:v>26.673666666666659</c:v>
                </c:pt>
                <c:pt idx="41">
                  <c:v>188.15774193548387</c:v>
                </c:pt>
                <c:pt idx="42">
                  <c:v>91.5544193548387</c:v>
                </c:pt>
                <c:pt idx="43">
                  <c:v>226.05367739257122</c:v>
                </c:pt>
                <c:pt idx="44">
                  <c:v>160.72724748902746</c:v>
                </c:pt>
                <c:pt idx="45">
                  <c:v>200.60642644863253</c:v>
                </c:pt>
                <c:pt idx="46">
                  <c:v>147.28138709677418</c:v>
                </c:pt>
                <c:pt idx="47">
                  <c:v>141.8586</c:v>
                </c:pt>
                <c:pt idx="48">
                  <c:v>117.48516129032261</c:v>
                </c:pt>
                <c:pt idx="49">
                  <c:v>94.996838709677448</c:v>
                </c:pt>
                <c:pt idx="50">
                  <c:v>78.469300000000018</c:v>
                </c:pt>
                <c:pt idx="51">
                  <c:v>98.451483870967735</c:v>
                </c:pt>
                <c:pt idx="52">
                  <c:v>240.5452333333333</c:v>
                </c:pt>
                <c:pt idx="53">
                  <c:v>217.48790322580646</c:v>
                </c:pt>
                <c:pt idx="54">
                  <c:v>159.46816129032257</c:v>
                </c:pt>
                <c:pt idx="55">
                  <c:v>97.922862068965529</c:v>
                </c:pt>
                <c:pt idx="56">
                  <c:v>192.44916129032262</c:v>
                </c:pt>
                <c:pt idx="57">
                  <c:v>247.51856666666666</c:v>
                </c:pt>
                <c:pt idx="58">
                  <c:v>146.91080645161293</c:v>
                </c:pt>
                <c:pt idx="59">
                  <c:v>65.194666666666663</c:v>
                </c:pt>
                <c:pt idx="60">
                  <c:v>106.61683870967744</c:v>
                </c:pt>
                <c:pt idx="61">
                  <c:v>103.91825806451612</c:v>
                </c:pt>
                <c:pt idx="62">
                  <c:v>122.06120000000001</c:v>
                </c:pt>
                <c:pt idx="63">
                  <c:v>88.359645161290317</c:v>
                </c:pt>
                <c:pt idx="64">
                  <c:v>246.68836666666667</c:v>
                </c:pt>
                <c:pt idx="65">
                  <c:v>332.09032258064508</c:v>
                </c:pt>
                <c:pt idx="66">
                  <c:v>114.07709677419356</c:v>
                </c:pt>
                <c:pt idx="67">
                  <c:v>170.641060875146</c:v>
                </c:pt>
                <c:pt idx="68">
                  <c:v>247.72974400885516</c:v>
                </c:pt>
                <c:pt idx="69">
                  <c:v>234.89082081182102</c:v>
                </c:pt>
                <c:pt idx="70">
                  <c:v>211.5975176559179</c:v>
                </c:pt>
                <c:pt idx="71">
                  <c:v>186.64333333333337</c:v>
                </c:pt>
                <c:pt idx="72">
                  <c:v>147.24130187652139</c:v>
                </c:pt>
                <c:pt idx="73">
                  <c:v>103.71405577182679</c:v>
                </c:pt>
                <c:pt idx="74">
                  <c:v>104.85898960545343</c:v>
                </c:pt>
                <c:pt idx="75">
                  <c:v>126.28306586225015</c:v>
                </c:pt>
                <c:pt idx="76">
                  <c:v>195.26705616752918</c:v>
                </c:pt>
                <c:pt idx="77">
                  <c:v>175.45354838709679</c:v>
                </c:pt>
                <c:pt idx="78">
                  <c:v>167.14290322580641</c:v>
                </c:pt>
                <c:pt idx="79">
                  <c:v>344.39321428571429</c:v>
                </c:pt>
                <c:pt idx="80">
                  <c:v>477.88677419354849</c:v>
                </c:pt>
                <c:pt idx="81">
                  <c:v>254.13533333333331</c:v>
                </c:pt>
                <c:pt idx="82">
                  <c:v>314.40548387096771</c:v>
                </c:pt>
                <c:pt idx="83">
                  <c:v>242.48533333333339</c:v>
                </c:pt>
                <c:pt idx="84">
                  <c:v>217.7725806451613</c:v>
                </c:pt>
                <c:pt idx="85">
                  <c:v>231.73903225806455</c:v>
                </c:pt>
                <c:pt idx="86">
                  <c:v>319.3506666666666</c:v>
                </c:pt>
                <c:pt idx="87">
                  <c:v>414.78138709677421</c:v>
                </c:pt>
                <c:pt idx="88">
                  <c:v>374.90299999999996</c:v>
                </c:pt>
                <c:pt idx="89">
                  <c:v>362.71419354838707</c:v>
                </c:pt>
                <c:pt idx="90">
                  <c:v>235.13483870967741</c:v>
                </c:pt>
                <c:pt idx="91">
                  <c:v>108.355</c:v>
                </c:pt>
                <c:pt idx="92">
                  <c:v>53.194516129032259</c:v>
                </c:pt>
                <c:pt idx="93">
                  <c:v>47.486666666666665</c:v>
                </c:pt>
                <c:pt idx="94">
                  <c:v>201.31193548387091</c:v>
                </c:pt>
                <c:pt idx="95">
                  <c:v>201.30333333333331</c:v>
                </c:pt>
                <c:pt idx="96">
                  <c:v>152.92806451612904</c:v>
                </c:pt>
                <c:pt idx="97">
                  <c:v>83.555967741935504</c:v>
                </c:pt>
                <c:pt idx="98">
                  <c:v>79.781333333333336</c:v>
                </c:pt>
                <c:pt idx="99">
                  <c:v>97.013225806451629</c:v>
                </c:pt>
                <c:pt idx="100">
                  <c:v>246.21400000000003</c:v>
                </c:pt>
                <c:pt idx="101">
                  <c:v>189.75838709677424</c:v>
                </c:pt>
                <c:pt idx="102">
                  <c:v>129.50870967741935</c:v>
                </c:pt>
                <c:pt idx="103">
                  <c:v>144.02275862068967</c:v>
                </c:pt>
                <c:pt idx="104">
                  <c:v>178.39032258064515</c:v>
                </c:pt>
                <c:pt idx="105">
                  <c:v>225.69066666666666</c:v>
                </c:pt>
                <c:pt idx="106">
                  <c:v>118.59709677419356</c:v>
                </c:pt>
                <c:pt idx="107">
                  <c:v>125.3686666666667</c:v>
                </c:pt>
                <c:pt idx="108">
                  <c:v>93.97225806451614</c:v>
                </c:pt>
                <c:pt idx="109">
                  <c:v>76.779032258064504</c:v>
                </c:pt>
                <c:pt idx="110">
                  <c:v>69.744333333333316</c:v>
                </c:pt>
                <c:pt idx="111">
                  <c:v>118.73161290322579</c:v>
                </c:pt>
                <c:pt idx="112">
                  <c:v>217.14733333333331</c:v>
                </c:pt>
                <c:pt idx="113">
                  <c:v>337.02516129032267</c:v>
                </c:pt>
                <c:pt idx="114">
                  <c:v>281.06838709677425</c:v>
                </c:pt>
                <c:pt idx="115">
                  <c:v>354.73857142857139</c:v>
                </c:pt>
                <c:pt idx="116">
                  <c:v>143.3061290322581</c:v>
                </c:pt>
                <c:pt idx="117">
                  <c:v>409.72300000000001</c:v>
                </c:pt>
                <c:pt idx="118">
                  <c:v>293.18709677419355</c:v>
                </c:pt>
                <c:pt idx="119">
                  <c:v>177.17833333333331</c:v>
                </c:pt>
                <c:pt idx="120">
                  <c:v>268.90451612903223</c:v>
                </c:pt>
                <c:pt idx="121">
                  <c:v>197.37516129032261</c:v>
                </c:pt>
                <c:pt idx="122">
                  <c:v>157.5336666666667</c:v>
                </c:pt>
                <c:pt idx="123">
                  <c:v>164.58967741935487</c:v>
                </c:pt>
                <c:pt idx="124">
                  <c:v>124.82633333333334</c:v>
                </c:pt>
                <c:pt idx="125">
                  <c:v>254.41193548387099</c:v>
                </c:pt>
                <c:pt idx="126">
                  <c:v>256.35838709677421</c:v>
                </c:pt>
                <c:pt idx="127">
                  <c:v>243.0157142857143</c:v>
                </c:pt>
                <c:pt idx="128">
                  <c:v>321.91354838709668</c:v>
                </c:pt>
                <c:pt idx="129">
                  <c:v>289.57766666666663</c:v>
                </c:pt>
                <c:pt idx="130">
                  <c:v>212.35935483870966</c:v>
                </c:pt>
                <c:pt idx="131">
                  <c:v>193.74766666666667</c:v>
                </c:pt>
                <c:pt idx="132">
                  <c:v>200.05</c:v>
                </c:pt>
                <c:pt idx="133">
                  <c:v>191.63516129032263</c:v>
                </c:pt>
                <c:pt idx="134">
                  <c:v>148.98466666666667</c:v>
                </c:pt>
                <c:pt idx="135">
                  <c:v>112.45838709677419</c:v>
                </c:pt>
                <c:pt idx="136">
                  <c:v>176.18833333333336</c:v>
                </c:pt>
                <c:pt idx="137">
                  <c:v>272.6096774193548</c:v>
                </c:pt>
                <c:pt idx="138">
                  <c:v>164.79096774193548</c:v>
                </c:pt>
                <c:pt idx="139">
                  <c:v>198.54678571428573</c:v>
                </c:pt>
                <c:pt idx="140">
                  <c:v>291.3687096774193</c:v>
                </c:pt>
                <c:pt idx="141">
                  <c:v>276.24533333333335</c:v>
                </c:pt>
                <c:pt idx="142">
                  <c:v>128.94451612903222</c:v>
                </c:pt>
                <c:pt idx="143">
                  <c:v>134.44966666666673</c:v>
                </c:pt>
                <c:pt idx="144">
                  <c:v>109.01612903225806</c:v>
                </c:pt>
                <c:pt idx="145">
                  <c:v>90.52129032258064</c:v>
                </c:pt>
                <c:pt idx="146">
                  <c:v>103.18733333333333</c:v>
                </c:pt>
                <c:pt idx="147">
                  <c:v>68.589354838709696</c:v>
                </c:pt>
                <c:pt idx="148">
                  <c:v>182.75266666666664</c:v>
                </c:pt>
                <c:pt idx="149">
                  <c:v>190.95870967741934</c:v>
                </c:pt>
                <c:pt idx="150">
                  <c:v>148.58548387096775</c:v>
                </c:pt>
                <c:pt idx="151">
                  <c:v>199.64724137931032</c:v>
                </c:pt>
                <c:pt idx="152">
                  <c:v>327.39193548387107</c:v>
                </c:pt>
                <c:pt idx="153">
                  <c:v>379.33866666666671</c:v>
                </c:pt>
                <c:pt idx="154">
                  <c:v>357.04709677419351</c:v>
                </c:pt>
                <c:pt idx="155">
                  <c:v>279.74566666666675</c:v>
                </c:pt>
                <c:pt idx="156">
                  <c:v>237.63193548387093</c:v>
                </c:pt>
                <c:pt idx="157">
                  <c:v>183.30129032258063</c:v>
                </c:pt>
                <c:pt idx="158">
                  <c:v>284.18700000000001</c:v>
                </c:pt>
                <c:pt idx="159">
                  <c:v>223.53419354838709</c:v>
                </c:pt>
                <c:pt idx="160">
                  <c:v>419.09033333333321</c:v>
                </c:pt>
                <c:pt idx="161">
                  <c:v>324.35000000000002</c:v>
                </c:pt>
                <c:pt idx="162">
                  <c:v>196.83290322580643</c:v>
                </c:pt>
                <c:pt idx="163">
                  <c:v>228.57250000000002</c:v>
                </c:pt>
                <c:pt idx="164">
                  <c:v>295.88709677419354</c:v>
                </c:pt>
                <c:pt idx="165">
                  <c:v>311.21499999999997</c:v>
                </c:pt>
                <c:pt idx="166">
                  <c:v>237.71870967741935</c:v>
                </c:pt>
                <c:pt idx="167">
                  <c:v>157.61399999999998</c:v>
                </c:pt>
                <c:pt idx="168">
                  <c:v>179.27032258064517</c:v>
                </c:pt>
                <c:pt idx="169">
                  <c:v>130.48387096774195</c:v>
                </c:pt>
                <c:pt idx="170">
                  <c:v>101.91833333333331</c:v>
                </c:pt>
                <c:pt idx="171">
                  <c:v>227.43806451612897</c:v>
                </c:pt>
                <c:pt idx="172">
                  <c:v>322.65333333333342</c:v>
                </c:pt>
                <c:pt idx="173">
                  <c:v>209.12161290322581</c:v>
                </c:pt>
                <c:pt idx="174">
                  <c:v>154.63709677419359</c:v>
                </c:pt>
                <c:pt idx="175">
                  <c:v>193.87571428571428</c:v>
                </c:pt>
                <c:pt idx="176">
                  <c:v>310.54193548387093</c:v>
                </c:pt>
                <c:pt idx="177">
                  <c:v>208.55866666666662</c:v>
                </c:pt>
                <c:pt idx="178">
                  <c:v>128.13774193548386</c:v>
                </c:pt>
                <c:pt idx="179">
                  <c:v>138.61766666666662</c:v>
                </c:pt>
                <c:pt idx="180">
                  <c:v>172.36774193548385</c:v>
                </c:pt>
                <c:pt idx="181">
                  <c:v>117.98290322580645</c:v>
                </c:pt>
                <c:pt idx="182">
                  <c:v>112.58766666666669</c:v>
                </c:pt>
                <c:pt idx="183">
                  <c:v>89.72</c:v>
                </c:pt>
                <c:pt idx="184">
                  <c:v>208.74299999999997</c:v>
                </c:pt>
                <c:pt idx="185">
                  <c:v>204.95419354838708</c:v>
                </c:pt>
                <c:pt idx="186">
                  <c:v>148.33903225806452</c:v>
                </c:pt>
                <c:pt idx="187">
                  <c:v>215.75214285714287</c:v>
                </c:pt>
                <c:pt idx="188">
                  <c:v>234.69322580645155</c:v>
                </c:pt>
                <c:pt idx="189">
                  <c:v>286.22766666666666</c:v>
                </c:pt>
                <c:pt idx="190">
                  <c:v>208.1761290322581</c:v>
                </c:pt>
                <c:pt idx="191">
                  <c:v>79.709666666666649</c:v>
                </c:pt>
                <c:pt idx="192">
                  <c:v>153.87677419354839</c:v>
                </c:pt>
                <c:pt idx="193">
                  <c:v>135.8435483870968</c:v>
                </c:pt>
                <c:pt idx="194">
                  <c:v>108.82233333333333</c:v>
                </c:pt>
                <c:pt idx="195">
                  <c:v>86.471935483870936</c:v>
                </c:pt>
                <c:pt idx="196">
                  <c:v>65.88033333333334</c:v>
                </c:pt>
                <c:pt idx="197">
                  <c:v>190.66064516129032</c:v>
                </c:pt>
                <c:pt idx="198">
                  <c:v>157.96741935483871</c:v>
                </c:pt>
                <c:pt idx="199">
                  <c:v>225.97172413793106</c:v>
                </c:pt>
                <c:pt idx="200">
                  <c:v>245.98838709677418</c:v>
                </c:pt>
                <c:pt idx="201">
                  <c:v>331.25466666666665</c:v>
                </c:pt>
                <c:pt idx="202">
                  <c:v>268.26483870967746</c:v>
                </c:pt>
                <c:pt idx="203">
                  <c:v>155.49633333333338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90-4B02-9083-7B2D83623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8674296"/>
        <c:axId val="698671344"/>
      </c:lineChart>
      <c:dateAx>
        <c:axId val="6986742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671344"/>
        <c:crosses val="autoZero"/>
        <c:auto val="1"/>
        <c:lblOffset val="100"/>
        <c:baseTimeUnit val="months"/>
      </c:dateAx>
      <c:valAx>
        <c:axId val="69867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674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'Inflow Total Ori'!$R$1</c:f>
              <c:strCache>
                <c:ptCount val="1"/>
                <c:pt idx="0">
                  <c:v>OBS PJT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'Inflow Total Ori'!$Q$2:$Q$205</c:f>
              <c:numCache>
                <c:formatCode>General</c:formatCode>
                <c:ptCount val="204"/>
                <c:pt idx="0">
                  <c:v>66.658064516129016</c:v>
                </c:pt>
                <c:pt idx="1">
                  <c:v>57.99677419354839</c:v>
                </c:pt>
                <c:pt idx="2">
                  <c:v>84.44</c:v>
                </c:pt>
                <c:pt idx="3">
                  <c:v>172.30000000000004</c:v>
                </c:pt>
                <c:pt idx="4">
                  <c:v>115.98666666666665</c:v>
                </c:pt>
                <c:pt idx="5">
                  <c:v>249.13548387096773</c:v>
                </c:pt>
                <c:pt idx="6">
                  <c:v>163.27096774193549</c:v>
                </c:pt>
                <c:pt idx="7">
                  <c:v>249.45172413793102</c:v>
                </c:pt>
                <c:pt idx="8">
                  <c:v>222.44516129032255</c:v>
                </c:pt>
                <c:pt idx="9">
                  <c:v>208.30666666666667</c:v>
                </c:pt>
                <c:pt idx="10">
                  <c:v>155.11935483870971</c:v>
                </c:pt>
                <c:pt idx="11">
                  <c:v>90.589999999999989</c:v>
                </c:pt>
                <c:pt idx="12">
                  <c:v>117.43548387096774</c:v>
                </c:pt>
                <c:pt idx="13">
                  <c:v>77.264516129032273</c:v>
                </c:pt>
                <c:pt idx="14">
                  <c:v>148.21333333333331</c:v>
                </c:pt>
                <c:pt idx="15">
                  <c:v>145.0225806451613</c:v>
                </c:pt>
                <c:pt idx="16">
                  <c:v>92.353333333333325</c:v>
                </c:pt>
                <c:pt idx="17">
                  <c:v>186.14193548387095</c:v>
                </c:pt>
                <c:pt idx="18">
                  <c:v>146.28709677419357</c:v>
                </c:pt>
                <c:pt idx="19">
                  <c:v>253.7607142857143</c:v>
                </c:pt>
                <c:pt idx="20">
                  <c:v>247.56129032258062</c:v>
                </c:pt>
                <c:pt idx="21">
                  <c:v>287.34666666666664</c:v>
                </c:pt>
                <c:pt idx="22">
                  <c:v>166.38064516129032</c:v>
                </c:pt>
                <c:pt idx="23">
                  <c:v>173.89333333333335</c:v>
                </c:pt>
                <c:pt idx="24">
                  <c:v>104.5451612903226</c:v>
                </c:pt>
                <c:pt idx="25">
                  <c:v>171.1032258064516</c:v>
                </c:pt>
                <c:pt idx="26">
                  <c:v>129.99333333333334</c:v>
                </c:pt>
                <c:pt idx="27">
                  <c:v>147.92580645161289</c:v>
                </c:pt>
                <c:pt idx="28">
                  <c:v>147.79</c:v>
                </c:pt>
                <c:pt idx="29">
                  <c:v>182.73548387096776</c:v>
                </c:pt>
                <c:pt idx="30">
                  <c:v>174.51290322580644</c:v>
                </c:pt>
                <c:pt idx="31">
                  <c:v>181.18214285714288</c:v>
                </c:pt>
                <c:pt idx="32">
                  <c:v>154.35483870967735</c:v>
                </c:pt>
                <c:pt idx="33">
                  <c:v>131.64666666666668</c:v>
                </c:pt>
                <c:pt idx="34">
                  <c:v>95.56129032258066</c:v>
                </c:pt>
                <c:pt idx="35">
                  <c:v>106.62666666666668</c:v>
                </c:pt>
                <c:pt idx="36">
                  <c:v>129.51290322580647</c:v>
                </c:pt>
                <c:pt idx="37">
                  <c:v>91.364516129032253</c:v>
                </c:pt>
                <c:pt idx="38">
                  <c:v>73.44</c:v>
                </c:pt>
                <c:pt idx="39">
                  <c:v>65.445161290322574</c:v>
                </c:pt>
                <c:pt idx="40">
                  <c:v>31.353333333333332</c:v>
                </c:pt>
                <c:pt idx="41">
                  <c:v>201.77741935483866</c:v>
                </c:pt>
                <c:pt idx="42">
                  <c:v>97.870967741935516</c:v>
                </c:pt>
                <c:pt idx="43">
                  <c:v>239.70357142857145</c:v>
                </c:pt>
                <c:pt idx="44">
                  <c:v>177.02258064516133</c:v>
                </c:pt>
                <c:pt idx="45">
                  <c:v>221.63666666666668</c:v>
                </c:pt>
                <c:pt idx="46">
                  <c:v>145.2838709677419</c:v>
                </c:pt>
                <c:pt idx="47">
                  <c:v>133.94333333333333</c:v>
                </c:pt>
                <c:pt idx="48">
                  <c:v>111.65161290322581</c:v>
                </c:pt>
                <c:pt idx="49">
                  <c:v>93.358064516129033</c:v>
                </c:pt>
                <c:pt idx="50">
                  <c:v>77.813333333333333</c:v>
                </c:pt>
                <c:pt idx="51">
                  <c:v>102.27741935483871</c:v>
                </c:pt>
                <c:pt idx="52">
                  <c:v>284.32333333333338</c:v>
                </c:pt>
                <c:pt idx="53">
                  <c:v>215.92258064516125</c:v>
                </c:pt>
                <c:pt idx="54">
                  <c:v>172.23225806451609</c:v>
                </c:pt>
                <c:pt idx="55">
                  <c:v>107.06206896551724</c:v>
                </c:pt>
                <c:pt idx="56">
                  <c:v>237.23870967741931</c:v>
                </c:pt>
                <c:pt idx="57">
                  <c:v>240.65999999999994</c:v>
                </c:pt>
                <c:pt idx="58">
                  <c:v>152.49032258064514</c:v>
                </c:pt>
                <c:pt idx="59">
                  <c:v>56.356666666666662</c:v>
                </c:pt>
                <c:pt idx="60">
                  <c:v>105.17096774193548</c:v>
                </c:pt>
                <c:pt idx="61">
                  <c:v>103.06774193548387</c:v>
                </c:pt>
                <c:pt idx="62">
                  <c:v>124.04666666666665</c:v>
                </c:pt>
                <c:pt idx="63">
                  <c:v>86.806451612903217</c:v>
                </c:pt>
                <c:pt idx="64">
                  <c:v>262.29333333333329</c:v>
                </c:pt>
                <c:pt idx="65">
                  <c:v>347.72580645161287</c:v>
                </c:pt>
                <c:pt idx="66">
                  <c:v>139.48709677419353</c:v>
                </c:pt>
                <c:pt idx="67">
                  <c:v>172.88214285714284</c:v>
                </c:pt>
                <c:pt idx="68">
                  <c:v>246.79354838709679</c:v>
                </c:pt>
                <c:pt idx="69">
                  <c:v>215.98</c:v>
                </c:pt>
                <c:pt idx="70">
                  <c:v>197.25483870967741</c:v>
                </c:pt>
                <c:pt idx="71">
                  <c:v>171.64666666666665</c:v>
                </c:pt>
                <c:pt idx="72">
                  <c:v>142.17419354838708</c:v>
                </c:pt>
                <c:pt idx="73">
                  <c:v>105.4451612903226</c:v>
                </c:pt>
                <c:pt idx="74">
                  <c:v>132.36666666666667</c:v>
                </c:pt>
                <c:pt idx="75">
                  <c:v>154.4225806451613</c:v>
                </c:pt>
                <c:pt idx="76">
                  <c:v>208.23000000000002</c:v>
                </c:pt>
                <c:pt idx="77">
                  <c:v>181.44838709677421</c:v>
                </c:pt>
                <c:pt idx="78">
                  <c:v>183.39354838709676</c:v>
                </c:pt>
                <c:pt idx="79">
                  <c:v>373.06785714285706</c:v>
                </c:pt>
                <c:pt idx="80">
                  <c:v>512.4354838709678</c:v>
                </c:pt>
                <c:pt idx="81">
                  <c:v>256.42333333333335</c:v>
                </c:pt>
                <c:pt idx="82">
                  <c:v>323.64838709677423</c:v>
                </c:pt>
                <c:pt idx="83">
                  <c:v>243.4766666666666</c:v>
                </c:pt>
                <c:pt idx="84">
                  <c:v>212.18709677419358</c:v>
                </c:pt>
                <c:pt idx="85">
                  <c:v>232.92580645161291</c:v>
                </c:pt>
                <c:pt idx="86">
                  <c:v>341.93</c:v>
                </c:pt>
                <c:pt idx="87">
                  <c:v>437.9387096774193</c:v>
                </c:pt>
                <c:pt idx="88">
                  <c:v>351.64999999999992</c:v>
                </c:pt>
                <c:pt idx="89">
                  <c:v>353.41290322580642</c:v>
                </c:pt>
                <c:pt idx="90">
                  <c:v>236.87419354838704</c:v>
                </c:pt>
                <c:pt idx="91">
                  <c:v>103.96785714285714</c:v>
                </c:pt>
                <c:pt idx="92">
                  <c:v>52.354838709677416</c:v>
                </c:pt>
                <c:pt idx="93">
                  <c:v>60.99666666666667</c:v>
                </c:pt>
                <c:pt idx="94">
                  <c:v>187.87741935483871</c:v>
                </c:pt>
                <c:pt idx="95">
                  <c:v>199.25000000000003</c:v>
                </c:pt>
                <c:pt idx="96">
                  <c:v>149.0225806451613</c:v>
                </c:pt>
                <c:pt idx="97">
                  <c:v>79.532258064516114</c:v>
                </c:pt>
                <c:pt idx="98">
                  <c:v>78.76333333333335</c:v>
                </c:pt>
                <c:pt idx="99">
                  <c:v>94.293548387096806</c:v>
                </c:pt>
                <c:pt idx="100">
                  <c:v>271.69</c:v>
                </c:pt>
                <c:pt idx="101">
                  <c:v>219.2129032258064</c:v>
                </c:pt>
                <c:pt idx="102">
                  <c:v>125.05161290322583</c:v>
                </c:pt>
                <c:pt idx="103">
                  <c:v>146.99655172413793</c:v>
                </c:pt>
                <c:pt idx="104">
                  <c:v>186.5935483870968</c:v>
                </c:pt>
                <c:pt idx="105">
                  <c:v>228.59333333333333</c:v>
                </c:pt>
                <c:pt idx="106">
                  <c:v>114.85161290322583</c:v>
                </c:pt>
                <c:pt idx="107">
                  <c:v>114.89666666666666</c:v>
                </c:pt>
                <c:pt idx="108">
                  <c:v>90.564516129032256</c:v>
                </c:pt>
                <c:pt idx="109">
                  <c:v>75.883870967741927</c:v>
                </c:pt>
                <c:pt idx="110">
                  <c:v>68.97</c:v>
                </c:pt>
                <c:pt idx="111">
                  <c:v>113.29032258064515</c:v>
                </c:pt>
                <c:pt idx="112">
                  <c:v>241.12</c:v>
                </c:pt>
                <c:pt idx="113">
                  <c:v>358.5741935483872</c:v>
                </c:pt>
                <c:pt idx="114">
                  <c:v>300.73870967741942</c:v>
                </c:pt>
                <c:pt idx="115">
                  <c:v>338.21785714285721</c:v>
                </c:pt>
                <c:pt idx="116">
                  <c:v>156.00322580645158</c:v>
                </c:pt>
                <c:pt idx="117">
                  <c:v>400.22999999999996</c:v>
                </c:pt>
                <c:pt idx="118">
                  <c:v>281.01290322580644</c:v>
                </c:pt>
                <c:pt idx="119">
                  <c:v>166.9666666666667</c:v>
                </c:pt>
                <c:pt idx="120">
                  <c:v>254.64516129032256</c:v>
                </c:pt>
                <c:pt idx="121">
                  <c:v>178.61935483870971</c:v>
                </c:pt>
                <c:pt idx="122">
                  <c:v>145.28000000000003</c:v>
                </c:pt>
                <c:pt idx="123">
                  <c:v>155.47096774193545</c:v>
                </c:pt>
                <c:pt idx="124">
                  <c:v>140.37666666666664</c:v>
                </c:pt>
                <c:pt idx="125">
                  <c:v>287.27419354838713</c:v>
                </c:pt>
                <c:pt idx="126">
                  <c:v>243.80322580645162</c:v>
                </c:pt>
                <c:pt idx="127">
                  <c:v>254.7571428571429</c:v>
                </c:pt>
                <c:pt idx="128">
                  <c:v>315.40322580645164</c:v>
                </c:pt>
                <c:pt idx="129">
                  <c:v>258.82000000000005</c:v>
                </c:pt>
                <c:pt idx="130">
                  <c:v>193.07096774193548</c:v>
                </c:pt>
                <c:pt idx="131">
                  <c:v>173.45333333333335</c:v>
                </c:pt>
                <c:pt idx="132">
                  <c:v>173.35806451612899</c:v>
                </c:pt>
                <c:pt idx="133">
                  <c:v>175.41290322580645</c:v>
                </c:pt>
                <c:pt idx="134">
                  <c:v>132.75000000000003</c:v>
                </c:pt>
                <c:pt idx="135">
                  <c:v>110.27419354838709</c:v>
                </c:pt>
                <c:pt idx="136">
                  <c:v>189.70333333333332</c:v>
                </c:pt>
                <c:pt idx="137">
                  <c:v>293.8741935483871</c:v>
                </c:pt>
                <c:pt idx="138">
                  <c:v>169.1258064516129</c:v>
                </c:pt>
                <c:pt idx="139">
                  <c:v>196.91071428571431</c:v>
                </c:pt>
                <c:pt idx="140">
                  <c:v>274.52580645161288</c:v>
                </c:pt>
                <c:pt idx="141">
                  <c:v>276.43999999999994</c:v>
                </c:pt>
                <c:pt idx="142">
                  <c:v>117.83548387096778</c:v>
                </c:pt>
                <c:pt idx="143">
                  <c:v>127.52333333333334</c:v>
                </c:pt>
                <c:pt idx="144">
                  <c:v>99.493548387096766</c:v>
                </c:pt>
                <c:pt idx="145">
                  <c:v>87.864516129032282</c:v>
                </c:pt>
                <c:pt idx="146">
                  <c:v>103.25333333333334</c:v>
                </c:pt>
                <c:pt idx="147">
                  <c:v>70.41290322580646</c:v>
                </c:pt>
                <c:pt idx="148">
                  <c:v>209.03666666666666</c:v>
                </c:pt>
                <c:pt idx="149">
                  <c:v>202.52903225806455</c:v>
                </c:pt>
                <c:pt idx="150">
                  <c:v>148.14193548387092</c:v>
                </c:pt>
                <c:pt idx="151">
                  <c:v>201.26551724137934</c:v>
                </c:pt>
                <c:pt idx="152">
                  <c:v>342.01612903225805</c:v>
                </c:pt>
                <c:pt idx="153">
                  <c:v>369.25333333333327</c:v>
                </c:pt>
                <c:pt idx="154">
                  <c:v>327.45806451612907</c:v>
                </c:pt>
                <c:pt idx="155">
                  <c:v>259.8266666666666</c:v>
                </c:pt>
                <c:pt idx="156">
                  <c:v>227.44193548387096</c:v>
                </c:pt>
                <c:pt idx="157">
                  <c:v>168.34838709677416</c:v>
                </c:pt>
                <c:pt idx="158">
                  <c:v>298.89333333333332</c:v>
                </c:pt>
                <c:pt idx="159">
                  <c:v>241.07741935483872</c:v>
                </c:pt>
                <c:pt idx="160">
                  <c:v>411.81</c:v>
                </c:pt>
                <c:pt idx="161">
                  <c:v>304.38387096774187</c:v>
                </c:pt>
                <c:pt idx="162">
                  <c:v>185.55483870967743</c:v>
                </c:pt>
                <c:pt idx="163">
                  <c:v>243.55714285714285</c:v>
                </c:pt>
                <c:pt idx="164">
                  <c:v>322.81612903225806</c:v>
                </c:pt>
                <c:pt idx="165">
                  <c:v>353.28999999999996</c:v>
                </c:pt>
                <c:pt idx="166">
                  <c:v>217.05161290322587</c:v>
                </c:pt>
                <c:pt idx="167">
                  <c:v>144.14333333333335</c:v>
                </c:pt>
                <c:pt idx="168">
                  <c:v>169.59354838709683</c:v>
                </c:pt>
                <c:pt idx="169">
                  <c:v>122.83225806451614</c:v>
                </c:pt>
                <c:pt idx="170">
                  <c:v>94.043333333333351</c:v>
                </c:pt>
                <c:pt idx="171">
                  <c:v>252.83225806451617</c:v>
                </c:pt>
                <c:pt idx="172">
                  <c:v>355.20666666666659</c:v>
                </c:pt>
                <c:pt idx="173">
                  <c:v>210.16451612903225</c:v>
                </c:pt>
                <c:pt idx="174">
                  <c:v>142.03870967741932</c:v>
                </c:pt>
                <c:pt idx="175">
                  <c:v>215.21071428571432</c:v>
                </c:pt>
                <c:pt idx="176">
                  <c:v>316.59677419354836</c:v>
                </c:pt>
                <c:pt idx="177">
                  <c:v>208.11333333333329</c:v>
                </c:pt>
                <c:pt idx="178">
                  <c:v>116.77419354838713</c:v>
                </c:pt>
                <c:pt idx="179">
                  <c:v>129.48333333333338</c:v>
                </c:pt>
                <c:pt idx="180">
                  <c:v>160.33225806451611</c:v>
                </c:pt>
                <c:pt idx="181">
                  <c:v>116.53548387096775</c:v>
                </c:pt>
                <c:pt idx="182">
                  <c:v>106.93666666666667</c:v>
                </c:pt>
                <c:pt idx="183">
                  <c:v>82.461290322580652</c:v>
                </c:pt>
                <c:pt idx="184">
                  <c:v>222.50333333333336</c:v>
                </c:pt>
                <c:pt idx="185">
                  <c:v>216.02580645161291</c:v>
                </c:pt>
                <c:pt idx="186">
                  <c:v>147.18064516129033</c:v>
                </c:pt>
                <c:pt idx="187">
                  <c:v>246.91785714285714</c:v>
                </c:pt>
                <c:pt idx="188">
                  <c:v>247.13870967741937</c:v>
                </c:pt>
                <c:pt idx="189">
                  <c:v>319.13666666666666</c:v>
                </c:pt>
                <c:pt idx="190">
                  <c:v>197.40322580645162</c:v>
                </c:pt>
                <c:pt idx="191">
                  <c:v>70.890000000000015</c:v>
                </c:pt>
                <c:pt idx="192">
                  <c:v>137.54838709677421</c:v>
                </c:pt>
                <c:pt idx="193">
                  <c:v>132.80967741935484</c:v>
                </c:pt>
                <c:pt idx="194">
                  <c:v>103.59666666666665</c:v>
                </c:pt>
                <c:pt idx="195">
                  <c:v>79.909677419354821</c:v>
                </c:pt>
                <c:pt idx="196">
                  <c:v>62.116666666666674</c:v>
                </c:pt>
                <c:pt idx="197">
                  <c:v>204.27741935483868</c:v>
                </c:pt>
                <c:pt idx="198">
                  <c:v>186.35806451612905</c:v>
                </c:pt>
                <c:pt idx="199">
                  <c:v>250.58275862068967</c:v>
                </c:pt>
                <c:pt idx="200">
                  <c:v>231.67741935483872</c:v>
                </c:pt>
                <c:pt idx="201">
                  <c:v>310.34666666666664</c:v>
                </c:pt>
                <c:pt idx="202">
                  <c:v>241.33548387096766</c:v>
                </c:pt>
                <c:pt idx="203">
                  <c:v>148.70666666666668</c:v>
                </c:pt>
              </c:numCache>
            </c:numRef>
          </c:xVal>
          <c:yVal>
            <c:numRef>
              <c:f>'Inflow Total Ori'!$R$2:$R$205</c:f>
              <c:numCache>
                <c:formatCode>General</c:formatCode>
                <c:ptCount val="204"/>
                <c:pt idx="0">
                  <c:v>68.593548387096774</c:v>
                </c:pt>
                <c:pt idx="1">
                  <c:v>54.229032258064521</c:v>
                </c:pt>
                <c:pt idx="2">
                  <c:v>86.203333333333333</c:v>
                </c:pt>
                <c:pt idx="3">
                  <c:v>143.92580645161286</c:v>
                </c:pt>
                <c:pt idx="4">
                  <c:v>96.019999999999982</c:v>
                </c:pt>
                <c:pt idx="5">
                  <c:v>239.32580645161289</c:v>
                </c:pt>
                <c:pt idx="6">
                  <c:v>151.84516129032261</c:v>
                </c:pt>
                <c:pt idx="7">
                  <c:v>225.25862068965523</c:v>
                </c:pt>
                <c:pt idx="8">
                  <c:v>220.37096774193546</c:v>
                </c:pt>
                <c:pt idx="9">
                  <c:v>191.68666666666667</c:v>
                </c:pt>
                <c:pt idx="10">
                  <c:v>165.1483870967742</c:v>
                </c:pt>
                <c:pt idx="11">
                  <c:v>95.503333333333345</c:v>
                </c:pt>
                <c:pt idx="12">
                  <c:v>119.40000000000002</c:v>
                </c:pt>
                <c:pt idx="13">
                  <c:v>75.335483870967749</c:v>
                </c:pt>
                <c:pt idx="14">
                  <c:v>145.80666666666667</c:v>
                </c:pt>
                <c:pt idx="15">
                  <c:v>138.59032258064516</c:v>
                </c:pt>
                <c:pt idx="16">
                  <c:v>104.96333333333334</c:v>
                </c:pt>
                <c:pt idx="17">
                  <c:v>170.28709677419354</c:v>
                </c:pt>
                <c:pt idx="18">
                  <c:v>152.78064516129029</c:v>
                </c:pt>
                <c:pt idx="19">
                  <c:v>240.15</c:v>
                </c:pt>
                <c:pt idx="20">
                  <c:v>242.8290322580645</c:v>
                </c:pt>
                <c:pt idx="21">
                  <c:v>279.33666666666676</c:v>
                </c:pt>
                <c:pt idx="22">
                  <c:v>178.03870967741932</c:v>
                </c:pt>
                <c:pt idx="23">
                  <c:v>179.63333333333327</c:v>
                </c:pt>
                <c:pt idx="24">
                  <c:v>108.76774193548387</c:v>
                </c:pt>
                <c:pt idx="25">
                  <c:v>173.7516129032258</c:v>
                </c:pt>
                <c:pt idx="26">
                  <c:v>130.42333333333332</c:v>
                </c:pt>
                <c:pt idx="27">
                  <c:v>138.65806451612903</c:v>
                </c:pt>
                <c:pt idx="28">
                  <c:v>125.58</c:v>
                </c:pt>
                <c:pt idx="29">
                  <c:v>165.28709677419357</c:v>
                </c:pt>
                <c:pt idx="30">
                  <c:v>162.96451612903223</c:v>
                </c:pt>
                <c:pt idx="31">
                  <c:v>191.71428571428578</c:v>
                </c:pt>
                <c:pt idx="32">
                  <c:v>156.06129032258067</c:v>
                </c:pt>
                <c:pt idx="33">
                  <c:v>130.87</c:v>
                </c:pt>
                <c:pt idx="34">
                  <c:v>107.16129032258064</c:v>
                </c:pt>
                <c:pt idx="35">
                  <c:v>109.89999999999999</c:v>
                </c:pt>
                <c:pt idx="36">
                  <c:v>130.19677419354844</c:v>
                </c:pt>
                <c:pt idx="37">
                  <c:v>91.703225806451641</c:v>
                </c:pt>
                <c:pt idx="38">
                  <c:v>73.039999999999992</c:v>
                </c:pt>
                <c:pt idx="39">
                  <c:v>66.777419354838713</c:v>
                </c:pt>
                <c:pt idx="40">
                  <c:v>26.680000000000003</c:v>
                </c:pt>
                <c:pt idx="41">
                  <c:v>188.15806451612906</c:v>
                </c:pt>
                <c:pt idx="42">
                  <c:v>91.554838709677426</c:v>
                </c:pt>
                <c:pt idx="43">
                  <c:v>226.05714285714285</c:v>
                </c:pt>
                <c:pt idx="44">
                  <c:v>160.73225806451609</c:v>
                </c:pt>
                <c:pt idx="45">
                  <c:v>200.61666666666662</c:v>
                </c:pt>
                <c:pt idx="46">
                  <c:v>147.27419354838716</c:v>
                </c:pt>
                <c:pt idx="47">
                  <c:v>141.86333333333334</c:v>
                </c:pt>
                <c:pt idx="48">
                  <c:v>117.47741935483873</c:v>
                </c:pt>
                <c:pt idx="49">
                  <c:v>94.993548387096794</c:v>
                </c:pt>
                <c:pt idx="50">
                  <c:v>78.466666666666683</c:v>
                </c:pt>
                <c:pt idx="51">
                  <c:v>98.464516129032262</c:v>
                </c:pt>
                <c:pt idx="52">
                  <c:v>240.55333333333331</c:v>
                </c:pt>
                <c:pt idx="53">
                  <c:v>217.4870967741935</c:v>
                </c:pt>
                <c:pt idx="54">
                  <c:v>159.47096774193548</c:v>
                </c:pt>
                <c:pt idx="55">
                  <c:v>97.917241379310354</c:v>
                </c:pt>
                <c:pt idx="56">
                  <c:v>192.45161290322582</c:v>
                </c:pt>
                <c:pt idx="57">
                  <c:v>247.50999999999996</c:v>
                </c:pt>
                <c:pt idx="58">
                  <c:v>146.90322580645159</c:v>
                </c:pt>
                <c:pt idx="59">
                  <c:v>65.196666666666658</c:v>
                </c:pt>
                <c:pt idx="60">
                  <c:v>106.60967741935484</c:v>
                </c:pt>
                <c:pt idx="61">
                  <c:v>103.91935483870968</c:v>
                </c:pt>
                <c:pt idx="62">
                  <c:v>122.06333333333338</c:v>
                </c:pt>
                <c:pt idx="63">
                  <c:v>88.364516129032253</c:v>
                </c:pt>
                <c:pt idx="64">
                  <c:v>246.68333333333334</c:v>
                </c:pt>
                <c:pt idx="65">
                  <c:v>332.08709677419358</c:v>
                </c:pt>
                <c:pt idx="66">
                  <c:v>114.08387096774193</c:v>
                </c:pt>
                <c:pt idx="67">
                  <c:v>170.64285714285714</c:v>
                </c:pt>
                <c:pt idx="68">
                  <c:v>247.72903225806451</c:v>
                </c:pt>
                <c:pt idx="69">
                  <c:v>234.90000000000003</c:v>
                </c:pt>
                <c:pt idx="70">
                  <c:v>211.6</c:v>
                </c:pt>
                <c:pt idx="71">
                  <c:v>186.64333333333337</c:v>
                </c:pt>
                <c:pt idx="72">
                  <c:v>147.24193548387098</c:v>
                </c:pt>
                <c:pt idx="73">
                  <c:v>103.72258064516127</c:v>
                </c:pt>
                <c:pt idx="74">
                  <c:v>104.86333333333337</c:v>
                </c:pt>
                <c:pt idx="75">
                  <c:v>126.27419354838709</c:v>
                </c:pt>
                <c:pt idx="76">
                  <c:v>195.27666666666661</c:v>
                </c:pt>
                <c:pt idx="77">
                  <c:v>175.45806451612904</c:v>
                </c:pt>
                <c:pt idx="78">
                  <c:v>167.14193548387098</c:v>
                </c:pt>
                <c:pt idx="79">
                  <c:v>344.38928571428568</c:v>
                </c:pt>
                <c:pt idx="80">
                  <c:v>477.88387096774198</c:v>
                </c:pt>
                <c:pt idx="81">
                  <c:v>254.14333333333337</c:v>
                </c:pt>
                <c:pt idx="82">
                  <c:v>314.39999999999998</c:v>
                </c:pt>
                <c:pt idx="83">
                  <c:v>242.48666666666668</c:v>
                </c:pt>
                <c:pt idx="84">
                  <c:v>217.77096774193544</c:v>
                </c:pt>
                <c:pt idx="85">
                  <c:v>231.74193548387092</c:v>
                </c:pt>
                <c:pt idx="86">
                  <c:v>319.34666666666664</c:v>
                </c:pt>
                <c:pt idx="87">
                  <c:v>414.78709677419346</c:v>
                </c:pt>
                <c:pt idx="88">
                  <c:v>374.90333333333331</c:v>
                </c:pt>
                <c:pt idx="89">
                  <c:v>362.71612903225815</c:v>
                </c:pt>
                <c:pt idx="90">
                  <c:v>235.1354838709677</c:v>
                </c:pt>
                <c:pt idx="91">
                  <c:v>108.35357142857143</c:v>
                </c:pt>
                <c:pt idx="92">
                  <c:v>53.190322580645166</c:v>
                </c:pt>
                <c:pt idx="93">
                  <c:v>47.486666666666657</c:v>
                </c:pt>
                <c:pt idx="94">
                  <c:v>201.3064516129032</c:v>
                </c:pt>
                <c:pt idx="95">
                  <c:v>201.3066666666667</c:v>
                </c:pt>
                <c:pt idx="96">
                  <c:v>152.92580645161286</c:v>
                </c:pt>
                <c:pt idx="97">
                  <c:v>83.554838709677398</c:v>
                </c:pt>
                <c:pt idx="98">
                  <c:v>79.793333333333337</c:v>
                </c:pt>
                <c:pt idx="99">
                  <c:v>97.00967741935483</c:v>
                </c:pt>
                <c:pt idx="100">
                  <c:v>246.21</c:v>
                </c:pt>
                <c:pt idx="101">
                  <c:v>189.75483870967741</c:v>
                </c:pt>
                <c:pt idx="102">
                  <c:v>129.50967741935483</c:v>
                </c:pt>
                <c:pt idx="103">
                  <c:v>144.01724137931035</c:v>
                </c:pt>
                <c:pt idx="104">
                  <c:v>178.39032258064518</c:v>
                </c:pt>
                <c:pt idx="105">
                  <c:v>225.69333333333336</c:v>
                </c:pt>
                <c:pt idx="106">
                  <c:v>118.59354838709677</c:v>
                </c:pt>
                <c:pt idx="107">
                  <c:v>125.37000000000003</c:v>
                </c:pt>
                <c:pt idx="108">
                  <c:v>93.970967741935482</c:v>
                </c:pt>
                <c:pt idx="109">
                  <c:v>76.770967741935493</c:v>
                </c:pt>
                <c:pt idx="110">
                  <c:v>69.74666666666667</c:v>
                </c:pt>
                <c:pt idx="111">
                  <c:v>118.7258064516129</c:v>
                </c:pt>
                <c:pt idx="112">
                  <c:v>217.14333333333337</c:v>
                </c:pt>
                <c:pt idx="113">
                  <c:v>337.02903225806443</c:v>
                </c:pt>
                <c:pt idx="114">
                  <c:v>281.07419354838714</c:v>
                </c:pt>
                <c:pt idx="115">
                  <c:v>354.73571428571432</c:v>
                </c:pt>
                <c:pt idx="116">
                  <c:v>143.31612903225803</c:v>
                </c:pt>
                <c:pt idx="117">
                  <c:v>409.71999999999997</c:v>
                </c:pt>
                <c:pt idx="118">
                  <c:v>293.183870967742</c:v>
                </c:pt>
                <c:pt idx="119">
                  <c:v>177.19333333333324</c:v>
                </c:pt>
                <c:pt idx="120">
                  <c:v>268.90322580645159</c:v>
                </c:pt>
                <c:pt idx="121">
                  <c:v>197.37741935483871</c:v>
                </c:pt>
                <c:pt idx="122">
                  <c:v>157.54</c:v>
                </c:pt>
                <c:pt idx="123">
                  <c:v>164.58709677419355</c:v>
                </c:pt>
                <c:pt idx="124">
                  <c:v>124.82666666666665</c:v>
                </c:pt>
                <c:pt idx="125">
                  <c:v>254.4225806451613</c:v>
                </c:pt>
                <c:pt idx="126">
                  <c:v>256.36451612903221</c:v>
                </c:pt>
                <c:pt idx="127">
                  <c:v>243.01428571428573</c:v>
                </c:pt>
                <c:pt idx="128">
                  <c:v>321.91612903225808</c:v>
                </c:pt>
                <c:pt idx="129">
                  <c:v>289.57333333333332</c:v>
                </c:pt>
                <c:pt idx="130">
                  <c:v>212.3612903225806</c:v>
                </c:pt>
                <c:pt idx="131">
                  <c:v>193.74333333333334</c:v>
                </c:pt>
                <c:pt idx="132">
                  <c:v>200.04838709677421</c:v>
                </c:pt>
                <c:pt idx="133">
                  <c:v>191.64838709677417</c:v>
                </c:pt>
                <c:pt idx="134">
                  <c:v>148.99000000000007</c:v>
                </c:pt>
                <c:pt idx="135">
                  <c:v>112.45806451612904</c:v>
                </c:pt>
                <c:pt idx="136">
                  <c:v>176.18666666666667</c:v>
                </c:pt>
                <c:pt idx="137">
                  <c:v>272.60645161290324</c:v>
                </c:pt>
                <c:pt idx="138">
                  <c:v>164.78387096774193</c:v>
                </c:pt>
                <c:pt idx="139">
                  <c:v>198.53928571428568</c:v>
                </c:pt>
                <c:pt idx="140">
                  <c:v>291.36451612903221</c:v>
                </c:pt>
                <c:pt idx="141">
                  <c:v>276.25333333333333</c:v>
                </c:pt>
                <c:pt idx="142">
                  <c:v>128.94193548387091</c:v>
                </c:pt>
                <c:pt idx="143">
                  <c:v>134.45333333333338</c:v>
                </c:pt>
                <c:pt idx="144">
                  <c:v>109.01612903225805</c:v>
                </c:pt>
                <c:pt idx="145">
                  <c:v>90.512903225806483</c:v>
                </c:pt>
                <c:pt idx="146">
                  <c:v>103.19</c:v>
                </c:pt>
                <c:pt idx="147">
                  <c:v>68.587096774193554</c:v>
                </c:pt>
                <c:pt idx="148">
                  <c:v>182.75666666666663</c:v>
                </c:pt>
                <c:pt idx="149">
                  <c:v>190.96129032258065</c:v>
                </c:pt>
                <c:pt idx="150">
                  <c:v>148.57741935483872</c:v>
                </c:pt>
                <c:pt idx="151">
                  <c:v>199.65862068965521</c:v>
                </c:pt>
                <c:pt idx="152">
                  <c:v>327.38709677419359</c:v>
                </c:pt>
                <c:pt idx="153">
                  <c:v>379.33333333333326</c:v>
                </c:pt>
                <c:pt idx="154">
                  <c:v>357.04193548387099</c:v>
                </c:pt>
                <c:pt idx="155">
                  <c:v>279.73999999999995</c:v>
                </c:pt>
                <c:pt idx="156">
                  <c:v>237.63548387096768</c:v>
                </c:pt>
                <c:pt idx="157">
                  <c:v>183.2967741935484</c:v>
                </c:pt>
                <c:pt idx="158">
                  <c:v>284.19</c:v>
                </c:pt>
                <c:pt idx="159">
                  <c:v>223.53870967741935</c:v>
                </c:pt>
                <c:pt idx="160">
                  <c:v>419.08666666666664</c:v>
                </c:pt>
                <c:pt idx="161">
                  <c:v>324.35806451612899</c:v>
                </c:pt>
                <c:pt idx="162">
                  <c:v>196.83548387096766</c:v>
                </c:pt>
                <c:pt idx="163">
                  <c:v>228.56785714285712</c:v>
                </c:pt>
                <c:pt idx="164">
                  <c:v>295.88709677419348</c:v>
                </c:pt>
                <c:pt idx="165">
                  <c:v>311.20999999999998</c:v>
                </c:pt>
                <c:pt idx="166">
                  <c:v>237.72258064516123</c:v>
                </c:pt>
                <c:pt idx="167">
                  <c:v>157.60666666666663</c:v>
                </c:pt>
                <c:pt idx="168">
                  <c:v>179.2645161290323</c:v>
                </c:pt>
                <c:pt idx="169">
                  <c:v>130.48387096774192</c:v>
                </c:pt>
                <c:pt idx="170">
                  <c:v>101.91333333333334</c:v>
                </c:pt>
                <c:pt idx="171">
                  <c:v>227.4290322580645</c:v>
                </c:pt>
                <c:pt idx="172">
                  <c:v>322.64999999999998</c:v>
                </c:pt>
                <c:pt idx="173">
                  <c:v>209.12258064516129</c:v>
                </c:pt>
                <c:pt idx="174">
                  <c:v>154.62903225806451</c:v>
                </c:pt>
                <c:pt idx="175">
                  <c:v>193.87500000000003</c:v>
                </c:pt>
                <c:pt idx="176">
                  <c:v>310.54838709677409</c:v>
                </c:pt>
                <c:pt idx="177">
                  <c:v>208.55333333333334</c:v>
                </c:pt>
                <c:pt idx="178">
                  <c:v>128.13870967741934</c:v>
                </c:pt>
                <c:pt idx="179">
                  <c:v>138.61333333333334</c:v>
                </c:pt>
                <c:pt idx="180">
                  <c:v>172.36774193548385</c:v>
                </c:pt>
                <c:pt idx="181">
                  <c:v>117.98387096774194</c:v>
                </c:pt>
                <c:pt idx="182">
                  <c:v>112.59000000000002</c:v>
                </c:pt>
                <c:pt idx="183">
                  <c:v>89.716129032258067</c:v>
                </c:pt>
                <c:pt idx="184">
                  <c:v>208.74666666666664</c:v>
                </c:pt>
                <c:pt idx="185">
                  <c:v>204.95161290322579</c:v>
                </c:pt>
                <c:pt idx="186">
                  <c:v>148.3290322580645</c:v>
                </c:pt>
                <c:pt idx="187">
                  <c:v>215.75357142857146</c:v>
                </c:pt>
                <c:pt idx="188">
                  <c:v>234.69677419354841</c:v>
                </c:pt>
                <c:pt idx="189">
                  <c:v>286.22333333333324</c:v>
                </c:pt>
                <c:pt idx="190">
                  <c:v>208.17419354838708</c:v>
                </c:pt>
                <c:pt idx="191">
                  <c:v>79.706666666666678</c:v>
                </c:pt>
                <c:pt idx="192">
                  <c:v>153.8741935483871</c:v>
                </c:pt>
                <c:pt idx="193">
                  <c:v>135.8516129032258</c:v>
                </c:pt>
                <c:pt idx="194">
                  <c:v>108.82666666666665</c:v>
                </c:pt>
                <c:pt idx="195">
                  <c:v>86.464516129032262</c:v>
                </c:pt>
                <c:pt idx="196">
                  <c:v>65.876666666666679</c:v>
                </c:pt>
                <c:pt idx="197">
                  <c:v>190.66129032258061</c:v>
                </c:pt>
                <c:pt idx="198">
                  <c:v>157.97096774193554</c:v>
                </c:pt>
                <c:pt idx="199">
                  <c:v>225.97931034482755</c:v>
                </c:pt>
                <c:pt idx="200">
                  <c:v>245.98387096774201</c:v>
                </c:pt>
                <c:pt idx="201">
                  <c:v>331.24666666666678</c:v>
                </c:pt>
                <c:pt idx="202">
                  <c:v>268.26774193548397</c:v>
                </c:pt>
                <c:pt idx="203">
                  <c:v>155.49000000000004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B3-40B4-A0EB-0BE2E05C1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3983616"/>
        <c:axId val="803987552"/>
      </c:scatterChart>
      <c:valAx>
        <c:axId val="80398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3987552"/>
        <c:crosses val="autoZero"/>
        <c:crossBetween val="midCat"/>
      </c:valAx>
      <c:valAx>
        <c:axId val="80398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3983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'Inflow Total Ori'!$Q$1</c:f>
              <c:strCache>
                <c:ptCount val="1"/>
                <c:pt idx="0">
                  <c:v>HEC-HMS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'Inflow Total Ori'!$P$2:$P$205</c:f>
              <c:numCache>
                <c:formatCode>mmm\-yy</c:formatCode>
                <c:ptCount val="204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  <c:pt idx="144">
                  <c:v>42186</c:v>
                </c:pt>
                <c:pt idx="145">
                  <c:v>42217</c:v>
                </c:pt>
                <c:pt idx="146">
                  <c:v>42248</c:v>
                </c:pt>
                <c:pt idx="147">
                  <c:v>42278</c:v>
                </c:pt>
                <c:pt idx="148">
                  <c:v>42309</c:v>
                </c:pt>
                <c:pt idx="149">
                  <c:v>42339</c:v>
                </c:pt>
                <c:pt idx="150">
                  <c:v>42370</c:v>
                </c:pt>
                <c:pt idx="151">
                  <c:v>42401</c:v>
                </c:pt>
                <c:pt idx="152">
                  <c:v>42430</c:v>
                </c:pt>
                <c:pt idx="153">
                  <c:v>42461</c:v>
                </c:pt>
                <c:pt idx="154">
                  <c:v>42491</c:v>
                </c:pt>
                <c:pt idx="155">
                  <c:v>42522</c:v>
                </c:pt>
                <c:pt idx="156">
                  <c:v>42552</c:v>
                </c:pt>
                <c:pt idx="157">
                  <c:v>42583</c:v>
                </c:pt>
                <c:pt idx="158">
                  <c:v>42614</c:v>
                </c:pt>
                <c:pt idx="159">
                  <c:v>42644</c:v>
                </c:pt>
                <c:pt idx="160">
                  <c:v>42675</c:v>
                </c:pt>
                <c:pt idx="161">
                  <c:v>42705</c:v>
                </c:pt>
                <c:pt idx="162">
                  <c:v>42736</c:v>
                </c:pt>
                <c:pt idx="163">
                  <c:v>42767</c:v>
                </c:pt>
                <c:pt idx="164">
                  <c:v>42795</c:v>
                </c:pt>
                <c:pt idx="165">
                  <c:v>42826</c:v>
                </c:pt>
                <c:pt idx="166">
                  <c:v>42856</c:v>
                </c:pt>
                <c:pt idx="167">
                  <c:v>42887</c:v>
                </c:pt>
                <c:pt idx="168">
                  <c:v>42917</c:v>
                </c:pt>
                <c:pt idx="169">
                  <c:v>42948</c:v>
                </c:pt>
                <c:pt idx="170">
                  <c:v>42979</c:v>
                </c:pt>
                <c:pt idx="171">
                  <c:v>43009</c:v>
                </c:pt>
                <c:pt idx="172">
                  <c:v>43040</c:v>
                </c:pt>
                <c:pt idx="173">
                  <c:v>43070</c:v>
                </c:pt>
                <c:pt idx="174">
                  <c:v>43101</c:v>
                </c:pt>
                <c:pt idx="175">
                  <c:v>43132</c:v>
                </c:pt>
                <c:pt idx="176">
                  <c:v>43160</c:v>
                </c:pt>
                <c:pt idx="177">
                  <c:v>43191</c:v>
                </c:pt>
                <c:pt idx="178">
                  <c:v>43221</c:v>
                </c:pt>
                <c:pt idx="179">
                  <c:v>43252</c:v>
                </c:pt>
                <c:pt idx="180">
                  <c:v>43282</c:v>
                </c:pt>
                <c:pt idx="181">
                  <c:v>43313</c:v>
                </c:pt>
                <c:pt idx="182">
                  <c:v>43344</c:v>
                </c:pt>
                <c:pt idx="183">
                  <c:v>43374</c:v>
                </c:pt>
                <c:pt idx="184">
                  <c:v>43405</c:v>
                </c:pt>
                <c:pt idx="185">
                  <c:v>43435</c:v>
                </c:pt>
                <c:pt idx="186">
                  <c:v>43466</c:v>
                </c:pt>
                <c:pt idx="187">
                  <c:v>43497</c:v>
                </c:pt>
                <c:pt idx="188">
                  <c:v>43525</c:v>
                </c:pt>
                <c:pt idx="189">
                  <c:v>43556</c:v>
                </c:pt>
                <c:pt idx="190">
                  <c:v>43586</c:v>
                </c:pt>
                <c:pt idx="191">
                  <c:v>43617</c:v>
                </c:pt>
                <c:pt idx="192">
                  <c:v>43647</c:v>
                </c:pt>
                <c:pt idx="193">
                  <c:v>43678</c:v>
                </c:pt>
                <c:pt idx="194">
                  <c:v>43709</c:v>
                </c:pt>
                <c:pt idx="195">
                  <c:v>43739</c:v>
                </c:pt>
                <c:pt idx="196">
                  <c:v>43770</c:v>
                </c:pt>
                <c:pt idx="197">
                  <c:v>43800</c:v>
                </c:pt>
                <c:pt idx="198">
                  <c:v>43831</c:v>
                </c:pt>
                <c:pt idx="199">
                  <c:v>43862</c:v>
                </c:pt>
                <c:pt idx="200">
                  <c:v>43891</c:v>
                </c:pt>
                <c:pt idx="201">
                  <c:v>43922</c:v>
                </c:pt>
                <c:pt idx="202">
                  <c:v>43952</c:v>
                </c:pt>
                <c:pt idx="203">
                  <c:v>43983</c:v>
                </c:pt>
              </c:numCache>
            </c:numRef>
          </c:cat>
          <c:val>
            <c:numRef>
              <c:f>'Inflow Total Ori'!$Q$2:$Q$205</c:f>
              <c:numCache>
                <c:formatCode>General</c:formatCode>
                <c:ptCount val="204"/>
                <c:pt idx="0">
                  <c:v>66.658064516129016</c:v>
                </c:pt>
                <c:pt idx="1">
                  <c:v>57.99677419354839</c:v>
                </c:pt>
                <c:pt idx="2">
                  <c:v>84.44</c:v>
                </c:pt>
                <c:pt idx="3">
                  <c:v>172.30000000000004</c:v>
                </c:pt>
                <c:pt idx="4">
                  <c:v>115.98666666666665</c:v>
                </c:pt>
                <c:pt idx="5">
                  <c:v>249.13548387096773</c:v>
                </c:pt>
                <c:pt idx="6">
                  <c:v>163.27096774193549</c:v>
                </c:pt>
                <c:pt idx="7">
                  <c:v>249.45172413793102</c:v>
                </c:pt>
                <c:pt idx="8">
                  <c:v>222.44516129032255</c:v>
                </c:pt>
                <c:pt idx="9">
                  <c:v>208.30666666666667</c:v>
                </c:pt>
                <c:pt idx="10">
                  <c:v>155.11935483870971</c:v>
                </c:pt>
                <c:pt idx="11">
                  <c:v>90.589999999999989</c:v>
                </c:pt>
                <c:pt idx="12">
                  <c:v>117.43548387096774</c:v>
                </c:pt>
                <c:pt idx="13">
                  <c:v>77.264516129032273</c:v>
                </c:pt>
                <c:pt idx="14">
                  <c:v>148.21333333333331</c:v>
                </c:pt>
                <c:pt idx="15">
                  <c:v>145.0225806451613</c:v>
                </c:pt>
                <c:pt idx="16">
                  <c:v>92.353333333333325</c:v>
                </c:pt>
                <c:pt idx="17">
                  <c:v>186.14193548387095</c:v>
                </c:pt>
                <c:pt idx="18">
                  <c:v>146.28709677419357</c:v>
                </c:pt>
                <c:pt idx="19">
                  <c:v>253.7607142857143</c:v>
                </c:pt>
                <c:pt idx="20">
                  <c:v>247.56129032258062</c:v>
                </c:pt>
                <c:pt idx="21">
                  <c:v>287.34666666666664</c:v>
                </c:pt>
                <c:pt idx="22">
                  <c:v>166.38064516129032</c:v>
                </c:pt>
                <c:pt idx="23">
                  <c:v>173.89333333333335</c:v>
                </c:pt>
                <c:pt idx="24">
                  <c:v>104.5451612903226</c:v>
                </c:pt>
                <c:pt idx="25">
                  <c:v>171.1032258064516</c:v>
                </c:pt>
                <c:pt idx="26">
                  <c:v>129.99333333333334</c:v>
                </c:pt>
                <c:pt idx="27">
                  <c:v>147.92580645161289</c:v>
                </c:pt>
                <c:pt idx="28">
                  <c:v>147.79</c:v>
                </c:pt>
                <c:pt idx="29">
                  <c:v>182.73548387096776</c:v>
                </c:pt>
                <c:pt idx="30">
                  <c:v>174.51290322580644</c:v>
                </c:pt>
                <c:pt idx="31">
                  <c:v>181.18214285714288</c:v>
                </c:pt>
                <c:pt idx="32">
                  <c:v>154.35483870967735</c:v>
                </c:pt>
                <c:pt idx="33">
                  <c:v>131.64666666666668</c:v>
                </c:pt>
                <c:pt idx="34">
                  <c:v>95.56129032258066</c:v>
                </c:pt>
                <c:pt idx="35">
                  <c:v>106.62666666666668</c:v>
                </c:pt>
                <c:pt idx="36">
                  <c:v>129.51290322580647</c:v>
                </c:pt>
                <c:pt idx="37">
                  <c:v>91.364516129032253</c:v>
                </c:pt>
                <c:pt idx="38">
                  <c:v>73.44</c:v>
                </c:pt>
                <c:pt idx="39">
                  <c:v>65.445161290322574</c:v>
                </c:pt>
                <c:pt idx="40">
                  <c:v>31.353333333333332</c:v>
                </c:pt>
                <c:pt idx="41">
                  <c:v>201.77741935483866</c:v>
                </c:pt>
                <c:pt idx="42">
                  <c:v>97.870967741935516</c:v>
                </c:pt>
                <c:pt idx="43">
                  <c:v>239.70357142857145</c:v>
                </c:pt>
                <c:pt idx="44">
                  <c:v>177.02258064516133</c:v>
                </c:pt>
                <c:pt idx="45">
                  <c:v>221.63666666666668</c:v>
                </c:pt>
                <c:pt idx="46">
                  <c:v>145.2838709677419</c:v>
                </c:pt>
                <c:pt idx="47">
                  <c:v>133.94333333333333</c:v>
                </c:pt>
                <c:pt idx="48">
                  <c:v>111.65161290322581</c:v>
                </c:pt>
                <c:pt idx="49">
                  <c:v>93.358064516129033</c:v>
                </c:pt>
                <c:pt idx="50">
                  <c:v>77.813333333333333</c:v>
                </c:pt>
                <c:pt idx="51">
                  <c:v>102.27741935483871</c:v>
                </c:pt>
                <c:pt idx="52">
                  <c:v>284.32333333333338</c:v>
                </c:pt>
                <c:pt idx="53">
                  <c:v>215.92258064516125</c:v>
                </c:pt>
                <c:pt idx="54">
                  <c:v>172.23225806451609</c:v>
                </c:pt>
                <c:pt idx="55">
                  <c:v>107.06206896551724</c:v>
                </c:pt>
                <c:pt idx="56">
                  <c:v>237.23870967741931</c:v>
                </c:pt>
                <c:pt idx="57">
                  <c:v>240.65999999999994</c:v>
                </c:pt>
                <c:pt idx="58">
                  <c:v>152.49032258064514</c:v>
                </c:pt>
                <c:pt idx="59">
                  <c:v>56.356666666666662</c:v>
                </c:pt>
                <c:pt idx="60">
                  <c:v>105.17096774193548</c:v>
                </c:pt>
                <c:pt idx="61">
                  <c:v>103.06774193548387</c:v>
                </c:pt>
                <c:pt idx="62">
                  <c:v>124.04666666666665</c:v>
                </c:pt>
                <c:pt idx="63">
                  <c:v>86.806451612903217</c:v>
                </c:pt>
                <c:pt idx="64">
                  <c:v>262.29333333333329</c:v>
                </c:pt>
                <c:pt idx="65">
                  <c:v>347.72580645161287</c:v>
                </c:pt>
                <c:pt idx="66">
                  <c:v>139.48709677419353</c:v>
                </c:pt>
                <c:pt idx="67">
                  <c:v>172.88214285714284</c:v>
                </c:pt>
                <c:pt idx="68">
                  <c:v>246.79354838709679</c:v>
                </c:pt>
                <c:pt idx="69">
                  <c:v>215.98</c:v>
                </c:pt>
                <c:pt idx="70">
                  <c:v>197.25483870967741</c:v>
                </c:pt>
                <c:pt idx="71">
                  <c:v>171.64666666666665</c:v>
                </c:pt>
                <c:pt idx="72">
                  <c:v>142.17419354838708</c:v>
                </c:pt>
                <c:pt idx="73">
                  <c:v>105.4451612903226</c:v>
                </c:pt>
                <c:pt idx="74">
                  <c:v>132.36666666666667</c:v>
                </c:pt>
                <c:pt idx="75">
                  <c:v>154.4225806451613</c:v>
                </c:pt>
                <c:pt idx="76">
                  <c:v>208.23000000000002</c:v>
                </c:pt>
                <c:pt idx="77">
                  <c:v>181.44838709677421</c:v>
                </c:pt>
                <c:pt idx="78">
                  <c:v>183.39354838709676</c:v>
                </c:pt>
                <c:pt idx="79">
                  <c:v>373.06785714285706</c:v>
                </c:pt>
                <c:pt idx="80">
                  <c:v>512.4354838709678</c:v>
                </c:pt>
                <c:pt idx="81">
                  <c:v>256.42333333333335</c:v>
                </c:pt>
                <c:pt idx="82">
                  <c:v>323.64838709677423</c:v>
                </c:pt>
                <c:pt idx="83">
                  <c:v>243.4766666666666</c:v>
                </c:pt>
                <c:pt idx="84">
                  <c:v>212.18709677419358</c:v>
                </c:pt>
                <c:pt idx="85">
                  <c:v>232.92580645161291</c:v>
                </c:pt>
                <c:pt idx="86">
                  <c:v>341.93</c:v>
                </c:pt>
                <c:pt idx="87">
                  <c:v>437.9387096774193</c:v>
                </c:pt>
                <c:pt idx="88">
                  <c:v>351.64999999999992</c:v>
                </c:pt>
                <c:pt idx="89">
                  <c:v>353.41290322580642</c:v>
                </c:pt>
                <c:pt idx="90">
                  <c:v>236.87419354838704</c:v>
                </c:pt>
                <c:pt idx="91">
                  <c:v>103.96785714285714</c:v>
                </c:pt>
                <c:pt idx="92">
                  <c:v>52.354838709677416</c:v>
                </c:pt>
                <c:pt idx="93">
                  <c:v>60.99666666666667</c:v>
                </c:pt>
                <c:pt idx="94">
                  <c:v>187.87741935483871</c:v>
                </c:pt>
                <c:pt idx="95">
                  <c:v>199.25000000000003</c:v>
                </c:pt>
                <c:pt idx="96">
                  <c:v>149.0225806451613</c:v>
                </c:pt>
                <c:pt idx="97">
                  <c:v>79.532258064516114</c:v>
                </c:pt>
                <c:pt idx="98">
                  <c:v>78.76333333333335</c:v>
                </c:pt>
                <c:pt idx="99">
                  <c:v>94.293548387096806</c:v>
                </c:pt>
                <c:pt idx="100">
                  <c:v>271.69</c:v>
                </c:pt>
                <c:pt idx="101">
                  <c:v>219.2129032258064</c:v>
                </c:pt>
                <c:pt idx="102">
                  <c:v>125.05161290322583</c:v>
                </c:pt>
                <c:pt idx="103">
                  <c:v>146.99655172413793</c:v>
                </c:pt>
                <c:pt idx="104">
                  <c:v>186.5935483870968</c:v>
                </c:pt>
                <c:pt idx="105">
                  <c:v>228.59333333333333</c:v>
                </c:pt>
                <c:pt idx="106">
                  <c:v>114.85161290322583</c:v>
                </c:pt>
                <c:pt idx="107">
                  <c:v>114.89666666666666</c:v>
                </c:pt>
                <c:pt idx="108">
                  <c:v>90.564516129032256</c:v>
                </c:pt>
                <c:pt idx="109">
                  <c:v>75.883870967741927</c:v>
                </c:pt>
                <c:pt idx="110">
                  <c:v>68.97</c:v>
                </c:pt>
                <c:pt idx="111">
                  <c:v>113.29032258064515</c:v>
                </c:pt>
                <c:pt idx="112">
                  <c:v>241.12</c:v>
                </c:pt>
                <c:pt idx="113">
                  <c:v>358.5741935483872</c:v>
                </c:pt>
                <c:pt idx="114">
                  <c:v>300.73870967741942</c:v>
                </c:pt>
                <c:pt idx="115">
                  <c:v>338.21785714285721</c:v>
                </c:pt>
                <c:pt idx="116">
                  <c:v>156.00322580645158</c:v>
                </c:pt>
                <c:pt idx="117">
                  <c:v>400.22999999999996</c:v>
                </c:pt>
                <c:pt idx="118">
                  <c:v>281.01290322580644</c:v>
                </c:pt>
                <c:pt idx="119">
                  <c:v>166.9666666666667</c:v>
                </c:pt>
                <c:pt idx="120">
                  <c:v>254.64516129032256</c:v>
                </c:pt>
                <c:pt idx="121">
                  <c:v>178.61935483870971</c:v>
                </c:pt>
                <c:pt idx="122">
                  <c:v>145.28000000000003</c:v>
                </c:pt>
                <c:pt idx="123">
                  <c:v>155.47096774193545</c:v>
                </c:pt>
                <c:pt idx="124">
                  <c:v>140.37666666666664</c:v>
                </c:pt>
                <c:pt idx="125">
                  <c:v>287.27419354838713</c:v>
                </c:pt>
                <c:pt idx="126">
                  <c:v>243.80322580645162</c:v>
                </c:pt>
                <c:pt idx="127">
                  <c:v>254.7571428571429</c:v>
                </c:pt>
                <c:pt idx="128">
                  <c:v>315.40322580645164</c:v>
                </c:pt>
                <c:pt idx="129">
                  <c:v>258.82000000000005</c:v>
                </c:pt>
                <c:pt idx="130">
                  <c:v>193.07096774193548</c:v>
                </c:pt>
                <c:pt idx="131">
                  <c:v>173.45333333333335</c:v>
                </c:pt>
                <c:pt idx="132">
                  <c:v>173.35806451612899</c:v>
                </c:pt>
                <c:pt idx="133">
                  <c:v>175.41290322580645</c:v>
                </c:pt>
                <c:pt idx="134">
                  <c:v>132.75000000000003</c:v>
                </c:pt>
                <c:pt idx="135">
                  <c:v>110.27419354838709</c:v>
                </c:pt>
                <c:pt idx="136">
                  <c:v>189.70333333333332</c:v>
                </c:pt>
                <c:pt idx="137">
                  <c:v>293.8741935483871</c:v>
                </c:pt>
                <c:pt idx="138">
                  <c:v>169.1258064516129</c:v>
                </c:pt>
                <c:pt idx="139">
                  <c:v>196.91071428571431</c:v>
                </c:pt>
                <c:pt idx="140">
                  <c:v>274.52580645161288</c:v>
                </c:pt>
                <c:pt idx="141">
                  <c:v>276.43999999999994</c:v>
                </c:pt>
                <c:pt idx="142">
                  <c:v>117.83548387096778</c:v>
                </c:pt>
                <c:pt idx="143">
                  <c:v>127.52333333333334</c:v>
                </c:pt>
                <c:pt idx="144">
                  <c:v>99.493548387096766</c:v>
                </c:pt>
                <c:pt idx="145">
                  <c:v>87.864516129032282</c:v>
                </c:pt>
                <c:pt idx="146">
                  <c:v>103.25333333333334</c:v>
                </c:pt>
                <c:pt idx="147">
                  <c:v>70.41290322580646</c:v>
                </c:pt>
                <c:pt idx="148">
                  <c:v>209.03666666666666</c:v>
                </c:pt>
                <c:pt idx="149">
                  <c:v>202.52903225806455</c:v>
                </c:pt>
                <c:pt idx="150">
                  <c:v>148.14193548387092</c:v>
                </c:pt>
                <c:pt idx="151">
                  <c:v>201.26551724137934</c:v>
                </c:pt>
                <c:pt idx="152">
                  <c:v>342.01612903225805</c:v>
                </c:pt>
                <c:pt idx="153">
                  <c:v>369.25333333333327</c:v>
                </c:pt>
                <c:pt idx="154">
                  <c:v>327.45806451612907</c:v>
                </c:pt>
                <c:pt idx="155">
                  <c:v>259.8266666666666</c:v>
                </c:pt>
                <c:pt idx="156">
                  <c:v>227.44193548387096</c:v>
                </c:pt>
                <c:pt idx="157">
                  <c:v>168.34838709677416</c:v>
                </c:pt>
                <c:pt idx="158">
                  <c:v>298.89333333333332</c:v>
                </c:pt>
                <c:pt idx="159">
                  <c:v>241.07741935483872</c:v>
                </c:pt>
                <c:pt idx="160">
                  <c:v>411.81</c:v>
                </c:pt>
                <c:pt idx="161">
                  <c:v>304.38387096774187</c:v>
                </c:pt>
                <c:pt idx="162">
                  <c:v>185.55483870967743</c:v>
                </c:pt>
                <c:pt idx="163">
                  <c:v>243.55714285714285</c:v>
                </c:pt>
                <c:pt idx="164">
                  <c:v>322.81612903225806</c:v>
                </c:pt>
                <c:pt idx="165">
                  <c:v>353.28999999999996</c:v>
                </c:pt>
                <c:pt idx="166">
                  <c:v>217.05161290322587</c:v>
                </c:pt>
                <c:pt idx="167">
                  <c:v>144.14333333333335</c:v>
                </c:pt>
                <c:pt idx="168">
                  <c:v>169.59354838709683</c:v>
                </c:pt>
                <c:pt idx="169">
                  <c:v>122.83225806451614</c:v>
                </c:pt>
                <c:pt idx="170">
                  <c:v>94.043333333333351</c:v>
                </c:pt>
                <c:pt idx="171">
                  <c:v>252.83225806451617</c:v>
                </c:pt>
                <c:pt idx="172">
                  <c:v>355.20666666666659</c:v>
                </c:pt>
                <c:pt idx="173">
                  <c:v>210.16451612903225</c:v>
                </c:pt>
                <c:pt idx="174">
                  <c:v>142.03870967741932</c:v>
                </c:pt>
                <c:pt idx="175">
                  <c:v>215.21071428571432</c:v>
                </c:pt>
                <c:pt idx="176">
                  <c:v>316.59677419354836</c:v>
                </c:pt>
                <c:pt idx="177">
                  <c:v>208.11333333333329</c:v>
                </c:pt>
                <c:pt idx="178">
                  <c:v>116.77419354838713</c:v>
                </c:pt>
                <c:pt idx="179">
                  <c:v>129.48333333333338</c:v>
                </c:pt>
                <c:pt idx="180">
                  <c:v>160.33225806451611</c:v>
                </c:pt>
                <c:pt idx="181">
                  <c:v>116.53548387096775</c:v>
                </c:pt>
                <c:pt idx="182">
                  <c:v>106.93666666666667</c:v>
                </c:pt>
                <c:pt idx="183">
                  <c:v>82.461290322580652</c:v>
                </c:pt>
                <c:pt idx="184">
                  <c:v>222.50333333333336</c:v>
                </c:pt>
                <c:pt idx="185">
                  <c:v>216.02580645161291</c:v>
                </c:pt>
                <c:pt idx="186">
                  <c:v>147.18064516129033</c:v>
                </c:pt>
                <c:pt idx="187">
                  <c:v>246.91785714285714</c:v>
                </c:pt>
                <c:pt idx="188">
                  <c:v>247.13870967741937</c:v>
                </c:pt>
                <c:pt idx="189">
                  <c:v>319.13666666666666</c:v>
                </c:pt>
                <c:pt idx="190">
                  <c:v>197.40322580645162</c:v>
                </c:pt>
                <c:pt idx="191">
                  <c:v>70.890000000000015</c:v>
                </c:pt>
                <c:pt idx="192">
                  <c:v>137.54838709677421</c:v>
                </c:pt>
                <c:pt idx="193">
                  <c:v>132.80967741935484</c:v>
                </c:pt>
                <c:pt idx="194">
                  <c:v>103.59666666666665</c:v>
                </c:pt>
                <c:pt idx="195">
                  <c:v>79.909677419354821</c:v>
                </c:pt>
                <c:pt idx="196">
                  <c:v>62.116666666666674</c:v>
                </c:pt>
                <c:pt idx="197">
                  <c:v>204.27741935483868</c:v>
                </c:pt>
                <c:pt idx="198">
                  <c:v>186.35806451612905</c:v>
                </c:pt>
                <c:pt idx="199">
                  <c:v>250.58275862068967</c:v>
                </c:pt>
                <c:pt idx="200">
                  <c:v>231.67741935483872</c:v>
                </c:pt>
                <c:pt idx="201">
                  <c:v>310.34666666666664</c:v>
                </c:pt>
                <c:pt idx="202">
                  <c:v>241.33548387096766</c:v>
                </c:pt>
                <c:pt idx="203">
                  <c:v>148.70666666666668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08-4FEA-BA20-B37D67338613}"/>
            </c:ext>
          </c:extLst>
        </c:ser>
        <c:ser>
          <c:idx val="1"/>
          <c:order val="1"/>
          <c:tx>
            <c:strRef>
              <c:f>'Inflow Total Ori'!$R$1</c:f>
              <c:strCache>
                <c:ptCount val="1"/>
                <c:pt idx="0">
                  <c:v>OBS PJT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'Inflow Total Ori'!$P$2:$P$205</c:f>
              <c:numCache>
                <c:formatCode>mmm\-yy</c:formatCode>
                <c:ptCount val="204"/>
                <c:pt idx="0">
                  <c:v>37803</c:v>
                </c:pt>
                <c:pt idx="1">
                  <c:v>37834</c:v>
                </c:pt>
                <c:pt idx="2">
                  <c:v>37865</c:v>
                </c:pt>
                <c:pt idx="3">
                  <c:v>37895</c:v>
                </c:pt>
                <c:pt idx="4">
                  <c:v>37926</c:v>
                </c:pt>
                <c:pt idx="5">
                  <c:v>37956</c:v>
                </c:pt>
                <c:pt idx="6">
                  <c:v>37987</c:v>
                </c:pt>
                <c:pt idx="7">
                  <c:v>38018</c:v>
                </c:pt>
                <c:pt idx="8">
                  <c:v>38047</c:v>
                </c:pt>
                <c:pt idx="9">
                  <c:v>38078</c:v>
                </c:pt>
                <c:pt idx="10">
                  <c:v>38108</c:v>
                </c:pt>
                <c:pt idx="11">
                  <c:v>38139</c:v>
                </c:pt>
                <c:pt idx="12">
                  <c:v>38169</c:v>
                </c:pt>
                <c:pt idx="13">
                  <c:v>38200</c:v>
                </c:pt>
                <c:pt idx="14">
                  <c:v>38231</c:v>
                </c:pt>
                <c:pt idx="15">
                  <c:v>38261</c:v>
                </c:pt>
                <c:pt idx="16">
                  <c:v>38292</c:v>
                </c:pt>
                <c:pt idx="17">
                  <c:v>38322</c:v>
                </c:pt>
                <c:pt idx="18">
                  <c:v>38353</c:v>
                </c:pt>
                <c:pt idx="19">
                  <c:v>38384</c:v>
                </c:pt>
                <c:pt idx="20">
                  <c:v>38412</c:v>
                </c:pt>
                <c:pt idx="21">
                  <c:v>38443</c:v>
                </c:pt>
                <c:pt idx="22">
                  <c:v>38473</c:v>
                </c:pt>
                <c:pt idx="23">
                  <c:v>38504</c:v>
                </c:pt>
                <c:pt idx="24">
                  <c:v>38534</c:v>
                </c:pt>
                <c:pt idx="25">
                  <c:v>38565</c:v>
                </c:pt>
                <c:pt idx="26">
                  <c:v>38596</c:v>
                </c:pt>
                <c:pt idx="27">
                  <c:v>38626</c:v>
                </c:pt>
                <c:pt idx="28">
                  <c:v>38657</c:v>
                </c:pt>
                <c:pt idx="29">
                  <c:v>38687</c:v>
                </c:pt>
                <c:pt idx="30">
                  <c:v>38718</c:v>
                </c:pt>
                <c:pt idx="31">
                  <c:v>38749</c:v>
                </c:pt>
                <c:pt idx="32">
                  <c:v>38777</c:v>
                </c:pt>
                <c:pt idx="33">
                  <c:v>38808</c:v>
                </c:pt>
                <c:pt idx="34">
                  <c:v>38838</c:v>
                </c:pt>
                <c:pt idx="35">
                  <c:v>38869</c:v>
                </c:pt>
                <c:pt idx="36">
                  <c:v>38899</c:v>
                </c:pt>
                <c:pt idx="37">
                  <c:v>38930</c:v>
                </c:pt>
                <c:pt idx="38">
                  <c:v>38961</c:v>
                </c:pt>
                <c:pt idx="39">
                  <c:v>38991</c:v>
                </c:pt>
                <c:pt idx="40">
                  <c:v>39022</c:v>
                </c:pt>
                <c:pt idx="41">
                  <c:v>39052</c:v>
                </c:pt>
                <c:pt idx="42">
                  <c:v>39083</c:v>
                </c:pt>
                <c:pt idx="43">
                  <c:v>39114</c:v>
                </c:pt>
                <c:pt idx="44">
                  <c:v>39142</c:v>
                </c:pt>
                <c:pt idx="45">
                  <c:v>39173</c:v>
                </c:pt>
                <c:pt idx="46">
                  <c:v>39203</c:v>
                </c:pt>
                <c:pt idx="47">
                  <c:v>39234</c:v>
                </c:pt>
                <c:pt idx="48">
                  <c:v>39264</c:v>
                </c:pt>
                <c:pt idx="49">
                  <c:v>39295</c:v>
                </c:pt>
                <c:pt idx="50">
                  <c:v>39326</c:v>
                </c:pt>
                <c:pt idx="51">
                  <c:v>39356</c:v>
                </c:pt>
                <c:pt idx="52">
                  <c:v>39387</c:v>
                </c:pt>
                <c:pt idx="53">
                  <c:v>39417</c:v>
                </c:pt>
                <c:pt idx="54">
                  <c:v>39448</c:v>
                </c:pt>
                <c:pt idx="55">
                  <c:v>39479</c:v>
                </c:pt>
                <c:pt idx="56">
                  <c:v>39508</c:v>
                </c:pt>
                <c:pt idx="57">
                  <c:v>39539</c:v>
                </c:pt>
                <c:pt idx="58">
                  <c:v>39569</c:v>
                </c:pt>
                <c:pt idx="59">
                  <c:v>39600</c:v>
                </c:pt>
                <c:pt idx="60">
                  <c:v>39630</c:v>
                </c:pt>
                <c:pt idx="61">
                  <c:v>39661</c:v>
                </c:pt>
                <c:pt idx="62">
                  <c:v>39692</c:v>
                </c:pt>
                <c:pt idx="63">
                  <c:v>39722</c:v>
                </c:pt>
                <c:pt idx="64">
                  <c:v>39753</c:v>
                </c:pt>
                <c:pt idx="65">
                  <c:v>39783</c:v>
                </c:pt>
                <c:pt idx="66">
                  <c:v>39814</c:v>
                </c:pt>
                <c:pt idx="67">
                  <c:v>39845</c:v>
                </c:pt>
                <c:pt idx="68">
                  <c:v>39873</c:v>
                </c:pt>
                <c:pt idx="69">
                  <c:v>39904</c:v>
                </c:pt>
                <c:pt idx="70">
                  <c:v>39934</c:v>
                </c:pt>
                <c:pt idx="71">
                  <c:v>39965</c:v>
                </c:pt>
                <c:pt idx="72">
                  <c:v>39995</c:v>
                </c:pt>
                <c:pt idx="73">
                  <c:v>40026</c:v>
                </c:pt>
                <c:pt idx="74">
                  <c:v>40057</c:v>
                </c:pt>
                <c:pt idx="75">
                  <c:v>40087</c:v>
                </c:pt>
                <c:pt idx="76">
                  <c:v>40118</c:v>
                </c:pt>
                <c:pt idx="77">
                  <c:v>40148</c:v>
                </c:pt>
                <c:pt idx="78">
                  <c:v>40179</c:v>
                </c:pt>
                <c:pt idx="79">
                  <c:v>40210</c:v>
                </c:pt>
                <c:pt idx="80">
                  <c:v>40238</c:v>
                </c:pt>
                <c:pt idx="81">
                  <c:v>40269</c:v>
                </c:pt>
                <c:pt idx="82">
                  <c:v>40299</c:v>
                </c:pt>
                <c:pt idx="83">
                  <c:v>40330</c:v>
                </c:pt>
                <c:pt idx="84">
                  <c:v>40360</c:v>
                </c:pt>
                <c:pt idx="85">
                  <c:v>40391</c:v>
                </c:pt>
                <c:pt idx="86">
                  <c:v>40422</c:v>
                </c:pt>
                <c:pt idx="87">
                  <c:v>40452</c:v>
                </c:pt>
                <c:pt idx="88">
                  <c:v>40483</c:v>
                </c:pt>
                <c:pt idx="89">
                  <c:v>40513</c:v>
                </c:pt>
                <c:pt idx="90">
                  <c:v>40544</c:v>
                </c:pt>
                <c:pt idx="91">
                  <c:v>40575</c:v>
                </c:pt>
                <c:pt idx="92">
                  <c:v>40603</c:v>
                </c:pt>
                <c:pt idx="93">
                  <c:v>40634</c:v>
                </c:pt>
                <c:pt idx="94">
                  <c:v>40664</c:v>
                </c:pt>
                <c:pt idx="95">
                  <c:v>40695</c:v>
                </c:pt>
                <c:pt idx="96">
                  <c:v>40725</c:v>
                </c:pt>
                <c:pt idx="97">
                  <c:v>40756</c:v>
                </c:pt>
                <c:pt idx="98">
                  <c:v>40787</c:v>
                </c:pt>
                <c:pt idx="99">
                  <c:v>40817</c:v>
                </c:pt>
                <c:pt idx="100">
                  <c:v>40848</c:v>
                </c:pt>
                <c:pt idx="101">
                  <c:v>40878</c:v>
                </c:pt>
                <c:pt idx="102">
                  <c:v>40909</c:v>
                </c:pt>
                <c:pt idx="103">
                  <c:v>40940</c:v>
                </c:pt>
                <c:pt idx="104">
                  <c:v>40969</c:v>
                </c:pt>
                <c:pt idx="105">
                  <c:v>41000</c:v>
                </c:pt>
                <c:pt idx="106">
                  <c:v>41030</c:v>
                </c:pt>
                <c:pt idx="107">
                  <c:v>41061</c:v>
                </c:pt>
                <c:pt idx="108">
                  <c:v>41091</c:v>
                </c:pt>
                <c:pt idx="109">
                  <c:v>41122</c:v>
                </c:pt>
                <c:pt idx="110">
                  <c:v>41153</c:v>
                </c:pt>
                <c:pt idx="111">
                  <c:v>41183</c:v>
                </c:pt>
                <c:pt idx="112">
                  <c:v>41214</c:v>
                </c:pt>
                <c:pt idx="113">
                  <c:v>41244</c:v>
                </c:pt>
                <c:pt idx="114">
                  <c:v>41275</c:v>
                </c:pt>
                <c:pt idx="115">
                  <c:v>41306</c:v>
                </c:pt>
                <c:pt idx="116">
                  <c:v>41334</c:v>
                </c:pt>
                <c:pt idx="117">
                  <c:v>41365</c:v>
                </c:pt>
                <c:pt idx="118">
                  <c:v>41395</c:v>
                </c:pt>
                <c:pt idx="119">
                  <c:v>41426</c:v>
                </c:pt>
                <c:pt idx="120">
                  <c:v>41456</c:v>
                </c:pt>
                <c:pt idx="121">
                  <c:v>41487</c:v>
                </c:pt>
                <c:pt idx="122">
                  <c:v>41518</c:v>
                </c:pt>
                <c:pt idx="123">
                  <c:v>41548</c:v>
                </c:pt>
                <c:pt idx="124">
                  <c:v>41579</c:v>
                </c:pt>
                <c:pt idx="125">
                  <c:v>41609</c:v>
                </c:pt>
                <c:pt idx="126">
                  <c:v>41640</c:v>
                </c:pt>
                <c:pt idx="127">
                  <c:v>41671</c:v>
                </c:pt>
                <c:pt idx="128">
                  <c:v>41699</c:v>
                </c:pt>
                <c:pt idx="129">
                  <c:v>41730</c:v>
                </c:pt>
                <c:pt idx="130">
                  <c:v>41760</c:v>
                </c:pt>
                <c:pt idx="131">
                  <c:v>41791</c:v>
                </c:pt>
                <c:pt idx="132">
                  <c:v>41821</c:v>
                </c:pt>
                <c:pt idx="133">
                  <c:v>41852</c:v>
                </c:pt>
                <c:pt idx="134">
                  <c:v>41883</c:v>
                </c:pt>
                <c:pt idx="135">
                  <c:v>41913</c:v>
                </c:pt>
                <c:pt idx="136">
                  <c:v>41944</c:v>
                </c:pt>
                <c:pt idx="137">
                  <c:v>41974</c:v>
                </c:pt>
                <c:pt idx="138">
                  <c:v>42005</c:v>
                </c:pt>
                <c:pt idx="139">
                  <c:v>42036</c:v>
                </c:pt>
                <c:pt idx="140">
                  <c:v>42064</c:v>
                </c:pt>
                <c:pt idx="141">
                  <c:v>42095</c:v>
                </c:pt>
                <c:pt idx="142">
                  <c:v>42125</c:v>
                </c:pt>
                <c:pt idx="143">
                  <c:v>42156</c:v>
                </c:pt>
                <c:pt idx="144">
                  <c:v>42186</c:v>
                </c:pt>
                <c:pt idx="145">
                  <c:v>42217</c:v>
                </c:pt>
                <c:pt idx="146">
                  <c:v>42248</c:v>
                </c:pt>
                <c:pt idx="147">
                  <c:v>42278</c:v>
                </c:pt>
                <c:pt idx="148">
                  <c:v>42309</c:v>
                </c:pt>
                <c:pt idx="149">
                  <c:v>42339</c:v>
                </c:pt>
                <c:pt idx="150">
                  <c:v>42370</c:v>
                </c:pt>
                <c:pt idx="151">
                  <c:v>42401</c:v>
                </c:pt>
                <c:pt idx="152">
                  <c:v>42430</c:v>
                </c:pt>
                <c:pt idx="153">
                  <c:v>42461</c:v>
                </c:pt>
                <c:pt idx="154">
                  <c:v>42491</c:v>
                </c:pt>
                <c:pt idx="155">
                  <c:v>42522</c:v>
                </c:pt>
                <c:pt idx="156">
                  <c:v>42552</c:v>
                </c:pt>
                <c:pt idx="157">
                  <c:v>42583</c:v>
                </c:pt>
                <c:pt idx="158">
                  <c:v>42614</c:v>
                </c:pt>
                <c:pt idx="159">
                  <c:v>42644</c:v>
                </c:pt>
                <c:pt idx="160">
                  <c:v>42675</c:v>
                </c:pt>
                <c:pt idx="161">
                  <c:v>42705</c:v>
                </c:pt>
                <c:pt idx="162">
                  <c:v>42736</c:v>
                </c:pt>
                <c:pt idx="163">
                  <c:v>42767</c:v>
                </c:pt>
                <c:pt idx="164">
                  <c:v>42795</c:v>
                </c:pt>
                <c:pt idx="165">
                  <c:v>42826</c:v>
                </c:pt>
                <c:pt idx="166">
                  <c:v>42856</c:v>
                </c:pt>
                <c:pt idx="167">
                  <c:v>42887</c:v>
                </c:pt>
                <c:pt idx="168">
                  <c:v>42917</c:v>
                </c:pt>
                <c:pt idx="169">
                  <c:v>42948</c:v>
                </c:pt>
                <c:pt idx="170">
                  <c:v>42979</c:v>
                </c:pt>
                <c:pt idx="171">
                  <c:v>43009</c:v>
                </c:pt>
                <c:pt idx="172">
                  <c:v>43040</c:v>
                </c:pt>
                <c:pt idx="173">
                  <c:v>43070</c:v>
                </c:pt>
                <c:pt idx="174">
                  <c:v>43101</c:v>
                </c:pt>
                <c:pt idx="175">
                  <c:v>43132</c:v>
                </c:pt>
                <c:pt idx="176">
                  <c:v>43160</c:v>
                </c:pt>
                <c:pt idx="177">
                  <c:v>43191</c:v>
                </c:pt>
                <c:pt idx="178">
                  <c:v>43221</c:v>
                </c:pt>
                <c:pt idx="179">
                  <c:v>43252</c:v>
                </c:pt>
                <c:pt idx="180">
                  <c:v>43282</c:v>
                </c:pt>
                <c:pt idx="181">
                  <c:v>43313</c:v>
                </c:pt>
                <c:pt idx="182">
                  <c:v>43344</c:v>
                </c:pt>
                <c:pt idx="183">
                  <c:v>43374</c:v>
                </c:pt>
                <c:pt idx="184">
                  <c:v>43405</c:v>
                </c:pt>
                <c:pt idx="185">
                  <c:v>43435</c:v>
                </c:pt>
                <c:pt idx="186">
                  <c:v>43466</c:v>
                </c:pt>
                <c:pt idx="187">
                  <c:v>43497</c:v>
                </c:pt>
                <c:pt idx="188">
                  <c:v>43525</c:v>
                </c:pt>
                <c:pt idx="189">
                  <c:v>43556</c:v>
                </c:pt>
                <c:pt idx="190">
                  <c:v>43586</c:v>
                </c:pt>
                <c:pt idx="191">
                  <c:v>43617</c:v>
                </c:pt>
                <c:pt idx="192">
                  <c:v>43647</c:v>
                </c:pt>
                <c:pt idx="193">
                  <c:v>43678</c:v>
                </c:pt>
                <c:pt idx="194">
                  <c:v>43709</c:v>
                </c:pt>
                <c:pt idx="195">
                  <c:v>43739</c:v>
                </c:pt>
                <c:pt idx="196">
                  <c:v>43770</c:v>
                </c:pt>
                <c:pt idx="197">
                  <c:v>43800</c:v>
                </c:pt>
                <c:pt idx="198">
                  <c:v>43831</c:v>
                </c:pt>
                <c:pt idx="199">
                  <c:v>43862</c:v>
                </c:pt>
                <c:pt idx="200">
                  <c:v>43891</c:v>
                </c:pt>
                <c:pt idx="201">
                  <c:v>43922</c:v>
                </c:pt>
                <c:pt idx="202">
                  <c:v>43952</c:v>
                </c:pt>
                <c:pt idx="203">
                  <c:v>43983</c:v>
                </c:pt>
              </c:numCache>
            </c:numRef>
          </c:cat>
          <c:val>
            <c:numRef>
              <c:f>'Inflow Total Ori'!$R$2:$R$205</c:f>
              <c:numCache>
                <c:formatCode>General</c:formatCode>
                <c:ptCount val="204"/>
                <c:pt idx="0">
                  <c:v>68.593548387096774</c:v>
                </c:pt>
                <c:pt idx="1">
                  <c:v>54.229032258064521</c:v>
                </c:pt>
                <c:pt idx="2">
                  <c:v>86.203333333333333</c:v>
                </c:pt>
                <c:pt idx="3">
                  <c:v>143.92580645161286</c:v>
                </c:pt>
                <c:pt idx="4">
                  <c:v>96.019999999999982</c:v>
                </c:pt>
                <c:pt idx="5">
                  <c:v>239.32580645161289</c:v>
                </c:pt>
                <c:pt idx="6">
                  <c:v>151.84516129032261</c:v>
                </c:pt>
                <c:pt idx="7">
                  <c:v>225.25862068965523</c:v>
                </c:pt>
                <c:pt idx="8">
                  <c:v>220.37096774193546</c:v>
                </c:pt>
                <c:pt idx="9">
                  <c:v>191.68666666666667</c:v>
                </c:pt>
                <c:pt idx="10">
                  <c:v>165.1483870967742</c:v>
                </c:pt>
                <c:pt idx="11">
                  <c:v>95.503333333333345</c:v>
                </c:pt>
                <c:pt idx="12">
                  <c:v>119.40000000000002</c:v>
                </c:pt>
                <c:pt idx="13">
                  <c:v>75.335483870967749</c:v>
                </c:pt>
                <c:pt idx="14">
                  <c:v>145.80666666666667</c:v>
                </c:pt>
                <c:pt idx="15">
                  <c:v>138.59032258064516</c:v>
                </c:pt>
                <c:pt idx="16">
                  <c:v>104.96333333333334</c:v>
                </c:pt>
                <c:pt idx="17">
                  <c:v>170.28709677419354</c:v>
                </c:pt>
                <c:pt idx="18">
                  <c:v>152.78064516129029</c:v>
                </c:pt>
                <c:pt idx="19">
                  <c:v>240.15</c:v>
                </c:pt>
                <c:pt idx="20">
                  <c:v>242.8290322580645</c:v>
                </c:pt>
                <c:pt idx="21">
                  <c:v>279.33666666666676</c:v>
                </c:pt>
                <c:pt idx="22">
                  <c:v>178.03870967741932</c:v>
                </c:pt>
                <c:pt idx="23">
                  <c:v>179.63333333333327</c:v>
                </c:pt>
                <c:pt idx="24">
                  <c:v>108.76774193548387</c:v>
                </c:pt>
                <c:pt idx="25">
                  <c:v>173.7516129032258</c:v>
                </c:pt>
                <c:pt idx="26">
                  <c:v>130.42333333333332</c:v>
                </c:pt>
                <c:pt idx="27">
                  <c:v>138.65806451612903</c:v>
                </c:pt>
                <c:pt idx="28">
                  <c:v>125.58</c:v>
                </c:pt>
                <c:pt idx="29">
                  <c:v>165.28709677419357</c:v>
                </c:pt>
                <c:pt idx="30">
                  <c:v>162.96451612903223</c:v>
                </c:pt>
                <c:pt idx="31">
                  <c:v>191.71428571428578</c:v>
                </c:pt>
                <c:pt idx="32">
                  <c:v>156.06129032258067</c:v>
                </c:pt>
                <c:pt idx="33">
                  <c:v>130.87</c:v>
                </c:pt>
                <c:pt idx="34">
                  <c:v>107.16129032258064</c:v>
                </c:pt>
                <c:pt idx="35">
                  <c:v>109.89999999999999</c:v>
                </c:pt>
                <c:pt idx="36">
                  <c:v>130.19677419354844</c:v>
                </c:pt>
                <c:pt idx="37">
                  <c:v>91.703225806451641</c:v>
                </c:pt>
                <c:pt idx="38">
                  <c:v>73.039999999999992</c:v>
                </c:pt>
                <c:pt idx="39">
                  <c:v>66.777419354838713</c:v>
                </c:pt>
                <c:pt idx="40">
                  <c:v>26.680000000000003</c:v>
                </c:pt>
                <c:pt idx="41">
                  <c:v>188.15806451612906</c:v>
                </c:pt>
                <c:pt idx="42">
                  <c:v>91.554838709677426</c:v>
                </c:pt>
                <c:pt idx="43">
                  <c:v>226.05714285714285</c:v>
                </c:pt>
                <c:pt idx="44">
                  <c:v>160.73225806451609</c:v>
                </c:pt>
                <c:pt idx="45">
                  <c:v>200.61666666666662</c:v>
                </c:pt>
                <c:pt idx="46">
                  <c:v>147.27419354838716</c:v>
                </c:pt>
                <c:pt idx="47">
                  <c:v>141.86333333333334</c:v>
                </c:pt>
                <c:pt idx="48">
                  <c:v>117.47741935483873</c:v>
                </c:pt>
                <c:pt idx="49">
                  <c:v>94.993548387096794</c:v>
                </c:pt>
                <c:pt idx="50">
                  <c:v>78.466666666666683</c:v>
                </c:pt>
                <c:pt idx="51">
                  <c:v>98.464516129032262</c:v>
                </c:pt>
                <c:pt idx="52">
                  <c:v>240.55333333333331</c:v>
                </c:pt>
                <c:pt idx="53">
                  <c:v>217.4870967741935</c:v>
                </c:pt>
                <c:pt idx="54">
                  <c:v>159.47096774193548</c:v>
                </c:pt>
                <c:pt idx="55">
                  <c:v>97.917241379310354</c:v>
                </c:pt>
                <c:pt idx="56">
                  <c:v>192.45161290322582</c:v>
                </c:pt>
                <c:pt idx="57">
                  <c:v>247.50999999999996</c:v>
                </c:pt>
                <c:pt idx="58">
                  <c:v>146.90322580645159</c:v>
                </c:pt>
                <c:pt idx="59">
                  <c:v>65.196666666666658</c:v>
                </c:pt>
                <c:pt idx="60">
                  <c:v>106.60967741935484</c:v>
                </c:pt>
                <c:pt idx="61">
                  <c:v>103.91935483870968</c:v>
                </c:pt>
                <c:pt idx="62">
                  <c:v>122.06333333333338</c:v>
                </c:pt>
                <c:pt idx="63">
                  <c:v>88.364516129032253</c:v>
                </c:pt>
                <c:pt idx="64">
                  <c:v>246.68333333333334</c:v>
                </c:pt>
                <c:pt idx="65">
                  <c:v>332.08709677419358</c:v>
                </c:pt>
                <c:pt idx="66">
                  <c:v>114.08387096774193</c:v>
                </c:pt>
                <c:pt idx="67">
                  <c:v>170.64285714285714</c:v>
                </c:pt>
                <c:pt idx="68">
                  <c:v>247.72903225806451</c:v>
                </c:pt>
                <c:pt idx="69">
                  <c:v>234.90000000000003</c:v>
                </c:pt>
                <c:pt idx="70">
                  <c:v>211.6</c:v>
                </c:pt>
                <c:pt idx="71">
                  <c:v>186.64333333333337</c:v>
                </c:pt>
                <c:pt idx="72">
                  <c:v>147.24193548387098</c:v>
                </c:pt>
                <c:pt idx="73">
                  <c:v>103.72258064516127</c:v>
                </c:pt>
                <c:pt idx="74">
                  <c:v>104.86333333333337</c:v>
                </c:pt>
                <c:pt idx="75">
                  <c:v>126.27419354838709</c:v>
                </c:pt>
                <c:pt idx="76">
                  <c:v>195.27666666666661</c:v>
                </c:pt>
                <c:pt idx="77">
                  <c:v>175.45806451612904</c:v>
                </c:pt>
                <c:pt idx="78">
                  <c:v>167.14193548387098</c:v>
                </c:pt>
                <c:pt idx="79">
                  <c:v>344.38928571428568</c:v>
                </c:pt>
                <c:pt idx="80">
                  <c:v>477.88387096774198</c:v>
                </c:pt>
                <c:pt idx="81">
                  <c:v>254.14333333333337</c:v>
                </c:pt>
                <c:pt idx="82">
                  <c:v>314.39999999999998</c:v>
                </c:pt>
                <c:pt idx="83">
                  <c:v>242.48666666666668</c:v>
                </c:pt>
                <c:pt idx="84">
                  <c:v>217.77096774193544</c:v>
                </c:pt>
                <c:pt idx="85">
                  <c:v>231.74193548387092</c:v>
                </c:pt>
                <c:pt idx="86">
                  <c:v>319.34666666666664</c:v>
                </c:pt>
                <c:pt idx="87">
                  <c:v>414.78709677419346</c:v>
                </c:pt>
                <c:pt idx="88">
                  <c:v>374.90333333333331</c:v>
                </c:pt>
                <c:pt idx="89">
                  <c:v>362.71612903225815</c:v>
                </c:pt>
                <c:pt idx="90">
                  <c:v>235.1354838709677</c:v>
                </c:pt>
                <c:pt idx="91">
                  <c:v>108.35357142857143</c:v>
                </c:pt>
                <c:pt idx="92">
                  <c:v>53.190322580645166</c:v>
                </c:pt>
                <c:pt idx="93">
                  <c:v>47.486666666666657</c:v>
                </c:pt>
                <c:pt idx="94">
                  <c:v>201.3064516129032</c:v>
                </c:pt>
                <c:pt idx="95">
                  <c:v>201.3066666666667</c:v>
                </c:pt>
                <c:pt idx="96">
                  <c:v>152.92580645161286</c:v>
                </c:pt>
                <c:pt idx="97">
                  <c:v>83.554838709677398</c:v>
                </c:pt>
                <c:pt idx="98">
                  <c:v>79.793333333333337</c:v>
                </c:pt>
                <c:pt idx="99">
                  <c:v>97.00967741935483</c:v>
                </c:pt>
                <c:pt idx="100">
                  <c:v>246.21</c:v>
                </c:pt>
                <c:pt idx="101">
                  <c:v>189.75483870967741</c:v>
                </c:pt>
                <c:pt idx="102">
                  <c:v>129.50967741935483</c:v>
                </c:pt>
                <c:pt idx="103">
                  <c:v>144.01724137931035</c:v>
                </c:pt>
                <c:pt idx="104">
                  <c:v>178.39032258064518</c:v>
                </c:pt>
                <c:pt idx="105">
                  <c:v>225.69333333333336</c:v>
                </c:pt>
                <c:pt idx="106">
                  <c:v>118.59354838709677</c:v>
                </c:pt>
                <c:pt idx="107">
                  <c:v>125.37000000000003</c:v>
                </c:pt>
                <c:pt idx="108">
                  <c:v>93.970967741935482</c:v>
                </c:pt>
                <c:pt idx="109">
                  <c:v>76.770967741935493</c:v>
                </c:pt>
                <c:pt idx="110">
                  <c:v>69.74666666666667</c:v>
                </c:pt>
                <c:pt idx="111">
                  <c:v>118.7258064516129</c:v>
                </c:pt>
                <c:pt idx="112">
                  <c:v>217.14333333333337</c:v>
                </c:pt>
                <c:pt idx="113">
                  <c:v>337.02903225806443</c:v>
                </c:pt>
                <c:pt idx="114">
                  <c:v>281.07419354838714</c:v>
                </c:pt>
                <c:pt idx="115">
                  <c:v>354.73571428571432</c:v>
                </c:pt>
                <c:pt idx="116">
                  <c:v>143.31612903225803</c:v>
                </c:pt>
                <c:pt idx="117">
                  <c:v>409.71999999999997</c:v>
                </c:pt>
                <c:pt idx="118">
                  <c:v>293.183870967742</c:v>
                </c:pt>
                <c:pt idx="119">
                  <c:v>177.19333333333324</c:v>
                </c:pt>
                <c:pt idx="120">
                  <c:v>268.90322580645159</c:v>
                </c:pt>
                <c:pt idx="121">
                  <c:v>197.37741935483871</c:v>
                </c:pt>
                <c:pt idx="122">
                  <c:v>157.54</c:v>
                </c:pt>
                <c:pt idx="123">
                  <c:v>164.58709677419355</c:v>
                </c:pt>
                <c:pt idx="124">
                  <c:v>124.82666666666665</c:v>
                </c:pt>
                <c:pt idx="125">
                  <c:v>254.4225806451613</c:v>
                </c:pt>
                <c:pt idx="126">
                  <c:v>256.36451612903221</c:v>
                </c:pt>
                <c:pt idx="127">
                  <c:v>243.01428571428573</c:v>
                </c:pt>
                <c:pt idx="128">
                  <c:v>321.91612903225808</c:v>
                </c:pt>
                <c:pt idx="129">
                  <c:v>289.57333333333332</c:v>
                </c:pt>
                <c:pt idx="130">
                  <c:v>212.3612903225806</c:v>
                </c:pt>
                <c:pt idx="131">
                  <c:v>193.74333333333334</c:v>
                </c:pt>
                <c:pt idx="132">
                  <c:v>200.04838709677421</c:v>
                </c:pt>
                <c:pt idx="133">
                  <c:v>191.64838709677417</c:v>
                </c:pt>
                <c:pt idx="134">
                  <c:v>148.99000000000007</c:v>
                </c:pt>
                <c:pt idx="135">
                  <c:v>112.45806451612904</c:v>
                </c:pt>
                <c:pt idx="136">
                  <c:v>176.18666666666667</c:v>
                </c:pt>
                <c:pt idx="137">
                  <c:v>272.60645161290324</c:v>
                </c:pt>
                <c:pt idx="138">
                  <c:v>164.78387096774193</c:v>
                </c:pt>
                <c:pt idx="139">
                  <c:v>198.53928571428568</c:v>
                </c:pt>
                <c:pt idx="140">
                  <c:v>291.36451612903221</c:v>
                </c:pt>
                <c:pt idx="141">
                  <c:v>276.25333333333333</c:v>
                </c:pt>
                <c:pt idx="142">
                  <c:v>128.94193548387091</c:v>
                </c:pt>
                <c:pt idx="143">
                  <c:v>134.45333333333338</c:v>
                </c:pt>
                <c:pt idx="144">
                  <c:v>109.01612903225805</c:v>
                </c:pt>
                <c:pt idx="145">
                  <c:v>90.512903225806483</c:v>
                </c:pt>
                <c:pt idx="146">
                  <c:v>103.19</c:v>
                </c:pt>
                <c:pt idx="147">
                  <c:v>68.587096774193554</c:v>
                </c:pt>
                <c:pt idx="148">
                  <c:v>182.75666666666663</c:v>
                </c:pt>
                <c:pt idx="149">
                  <c:v>190.96129032258065</c:v>
                </c:pt>
                <c:pt idx="150">
                  <c:v>148.57741935483872</c:v>
                </c:pt>
                <c:pt idx="151">
                  <c:v>199.65862068965521</c:v>
                </c:pt>
                <c:pt idx="152">
                  <c:v>327.38709677419359</c:v>
                </c:pt>
                <c:pt idx="153">
                  <c:v>379.33333333333326</c:v>
                </c:pt>
                <c:pt idx="154">
                  <c:v>357.04193548387099</c:v>
                </c:pt>
                <c:pt idx="155">
                  <c:v>279.73999999999995</c:v>
                </c:pt>
                <c:pt idx="156">
                  <c:v>237.63548387096768</c:v>
                </c:pt>
                <c:pt idx="157">
                  <c:v>183.2967741935484</c:v>
                </c:pt>
                <c:pt idx="158">
                  <c:v>284.19</c:v>
                </c:pt>
                <c:pt idx="159">
                  <c:v>223.53870967741935</c:v>
                </c:pt>
                <c:pt idx="160">
                  <c:v>419.08666666666664</c:v>
                </c:pt>
                <c:pt idx="161">
                  <c:v>324.35806451612899</c:v>
                </c:pt>
                <c:pt idx="162">
                  <c:v>196.83548387096766</c:v>
                </c:pt>
                <c:pt idx="163">
                  <c:v>228.56785714285712</c:v>
                </c:pt>
                <c:pt idx="164">
                  <c:v>295.88709677419348</c:v>
                </c:pt>
                <c:pt idx="165">
                  <c:v>311.20999999999998</c:v>
                </c:pt>
                <c:pt idx="166">
                  <c:v>237.72258064516123</c:v>
                </c:pt>
                <c:pt idx="167">
                  <c:v>157.60666666666663</c:v>
                </c:pt>
                <c:pt idx="168">
                  <c:v>179.2645161290323</c:v>
                </c:pt>
                <c:pt idx="169">
                  <c:v>130.48387096774192</c:v>
                </c:pt>
                <c:pt idx="170">
                  <c:v>101.91333333333334</c:v>
                </c:pt>
                <c:pt idx="171">
                  <c:v>227.4290322580645</c:v>
                </c:pt>
                <c:pt idx="172">
                  <c:v>322.64999999999998</c:v>
                </c:pt>
                <c:pt idx="173">
                  <c:v>209.12258064516129</c:v>
                </c:pt>
                <c:pt idx="174">
                  <c:v>154.62903225806451</c:v>
                </c:pt>
                <c:pt idx="175">
                  <c:v>193.87500000000003</c:v>
                </c:pt>
                <c:pt idx="176">
                  <c:v>310.54838709677409</c:v>
                </c:pt>
                <c:pt idx="177">
                  <c:v>208.55333333333334</c:v>
                </c:pt>
                <c:pt idx="178">
                  <c:v>128.13870967741934</c:v>
                </c:pt>
                <c:pt idx="179">
                  <c:v>138.61333333333334</c:v>
                </c:pt>
                <c:pt idx="180">
                  <c:v>172.36774193548385</c:v>
                </c:pt>
                <c:pt idx="181">
                  <c:v>117.98387096774194</c:v>
                </c:pt>
                <c:pt idx="182">
                  <c:v>112.59000000000002</c:v>
                </c:pt>
                <c:pt idx="183">
                  <c:v>89.716129032258067</c:v>
                </c:pt>
                <c:pt idx="184">
                  <c:v>208.74666666666664</c:v>
                </c:pt>
                <c:pt idx="185">
                  <c:v>204.95161290322579</c:v>
                </c:pt>
                <c:pt idx="186">
                  <c:v>148.3290322580645</c:v>
                </c:pt>
                <c:pt idx="187">
                  <c:v>215.75357142857146</c:v>
                </c:pt>
                <c:pt idx="188">
                  <c:v>234.69677419354841</c:v>
                </c:pt>
                <c:pt idx="189">
                  <c:v>286.22333333333324</c:v>
                </c:pt>
                <c:pt idx="190">
                  <c:v>208.17419354838708</c:v>
                </c:pt>
                <c:pt idx="191">
                  <c:v>79.706666666666678</c:v>
                </c:pt>
                <c:pt idx="192">
                  <c:v>153.8741935483871</c:v>
                </c:pt>
                <c:pt idx="193">
                  <c:v>135.8516129032258</c:v>
                </c:pt>
                <c:pt idx="194">
                  <c:v>108.82666666666665</c:v>
                </c:pt>
                <c:pt idx="195">
                  <c:v>86.464516129032262</c:v>
                </c:pt>
                <c:pt idx="196">
                  <c:v>65.876666666666679</c:v>
                </c:pt>
                <c:pt idx="197">
                  <c:v>190.66129032258061</c:v>
                </c:pt>
                <c:pt idx="198">
                  <c:v>157.97096774193554</c:v>
                </c:pt>
                <c:pt idx="199">
                  <c:v>225.97931034482755</c:v>
                </c:pt>
                <c:pt idx="200">
                  <c:v>245.98387096774201</c:v>
                </c:pt>
                <c:pt idx="201">
                  <c:v>331.24666666666678</c:v>
                </c:pt>
                <c:pt idx="202">
                  <c:v>268.26774193548397</c:v>
                </c:pt>
                <c:pt idx="203">
                  <c:v>155.49000000000004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08-4FEA-BA20-B37D67338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8674296"/>
        <c:axId val="698671344"/>
      </c:lineChart>
      <c:dateAx>
        <c:axId val="6986742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671344"/>
        <c:crosses val="autoZero"/>
        <c:auto val="1"/>
        <c:lblOffset val="100"/>
        <c:baseTimeUnit val="months"/>
      </c:dateAx>
      <c:valAx>
        <c:axId val="69867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674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140634</xdr:colOff>
      <xdr:row>20</xdr:row>
      <xdr:rowOff>188826</xdr:rowOff>
    </xdr:from>
    <xdr:to>
      <xdr:col>32</xdr:col>
      <xdr:colOff>445434</xdr:colOff>
      <xdr:row>35</xdr:row>
      <xdr:rowOff>74526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BD65B1-8530-4165-8CC9-27CA81FE8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164726</xdr:colOff>
      <xdr:row>6</xdr:row>
      <xdr:rowOff>72285</xdr:rowOff>
    </xdr:from>
    <xdr:to>
      <xdr:col>32</xdr:col>
      <xdr:colOff>465045</xdr:colOff>
      <xdr:row>20</xdr:row>
      <xdr:rowOff>148485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9C5A69A-8C4B-471E-952F-4058B7797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196103</xdr:colOff>
      <xdr:row>5</xdr:row>
      <xdr:rowOff>40341</xdr:rowOff>
    </xdr:from>
    <xdr:to>
      <xdr:col>10</xdr:col>
      <xdr:colOff>504266</xdr:colOff>
      <xdr:row>16</xdr:row>
      <xdr:rowOff>67235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435DE92-2D1D-4600-8C5A-4170A68449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28575</xdr:colOff>
      <xdr:row>21</xdr:row>
      <xdr:rowOff>9531</xdr:rowOff>
    </xdr:from>
    <xdr:to>
      <xdr:col>29</xdr:col>
      <xdr:colOff>333375</xdr:colOff>
      <xdr:row>35</xdr:row>
      <xdr:rowOff>85731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0FB409-EC4B-4D7E-9B64-FEC3E1E9B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554690</xdr:colOff>
      <xdr:row>5</xdr:row>
      <xdr:rowOff>22418</xdr:rowOff>
    </xdr:from>
    <xdr:to>
      <xdr:col>29</xdr:col>
      <xdr:colOff>285748</xdr:colOff>
      <xdr:row>19</xdr:row>
      <xdr:rowOff>98618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A99D0EF-BF08-414B-A774-33ED15015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161925</xdr:colOff>
      <xdr:row>6</xdr:row>
      <xdr:rowOff>157163</xdr:rowOff>
    </xdr:from>
    <xdr:to>
      <xdr:col>29</xdr:col>
      <xdr:colOff>438150</xdr:colOff>
      <xdr:row>21</xdr:row>
      <xdr:rowOff>42863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EE7287-D7A0-4867-B01C-8A9D45756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107155</xdr:colOff>
      <xdr:row>22</xdr:row>
      <xdr:rowOff>152401</xdr:rowOff>
    </xdr:from>
    <xdr:to>
      <xdr:col>29</xdr:col>
      <xdr:colOff>345280</xdr:colOff>
      <xdr:row>37</xdr:row>
      <xdr:rowOff>38101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B1AE601-CB81-4EAA-AD9E-01D2259D6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161925</xdr:colOff>
      <xdr:row>6</xdr:row>
      <xdr:rowOff>157163</xdr:rowOff>
    </xdr:from>
    <xdr:to>
      <xdr:col>29</xdr:col>
      <xdr:colOff>438150</xdr:colOff>
      <xdr:row>21</xdr:row>
      <xdr:rowOff>42863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AD14F4-A97A-40EA-955C-1025C3EF1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107155</xdr:colOff>
      <xdr:row>22</xdr:row>
      <xdr:rowOff>152401</xdr:rowOff>
    </xdr:from>
    <xdr:to>
      <xdr:col>29</xdr:col>
      <xdr:colOff>345280</xdr:colOff>
      <xdr:row>37</xdr:row>
      <xdr:rowOff>38101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0A6E9F-1598-446F-9914-AA09AA6B7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Dari%20G%20Personal/Magister%20Bendungan%20UNDIP/Bahan%20Kuliah/Magang/Laporan%20Studi%20Kasus%201%20(Prediksi%20Inflow%20Lokal)/Analisa-Analisa/Validasi%20Baru%202003-2020%20Opt%20beneran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Dari%20G%20Personal/Magister%20Bendungan%20UNDIP/Bahan%20Kuliah/Magang/Laporan%20Studi%20Kasus%201%20(Prediksi%20Inflow%20Lokal)/Analisa-Analisa/Validasi%20Baru%202003-2020%20Ori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Dari%20G%20Personal/Magister%20Bendungan%20UNDIP/Bahan%20Kuliah/Magang/Laporan%20Studi%20Kasus%201%20(Prediksi%20Inflow%20Lokal)/Analisa-Analisa/Validasi%20Baru%202003-2020%20Ori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523.973135416665" createdVersion="7" refreshedVersion="7" minRefreshableVersion="3" recordCount="6210" xr:uid="{E5732E85-F676-4549-8F0E-B39A3B42BB88}">
  <cacheSource type="worksheet">
    <worksheetSource ref="A1:C6211" sheet="Opt OBS PJT" r:id="rId2"/>
  </cacheSource>
  <cacheFields count="5">
    <cacheField name="Tanggal" numFmtId="14">
      <sharedItems containsSemiMixedTypes="0" containsNonDate="0" containsDate="1" containsString="0" minDate="2003-07-01T00:00:00" maxDate="2020-07-01T00:00:00" count="6210">
        <d v="2003-07-01T00:00:00"/>
        <d v="2003-07-02T00:00:00"/>
        <d v="2003-07-03T00:00:00"/>
        <d v="2003-07-04T00:00:00"/>
        <d v="2003-07-05T00:00:00"/>
        <d v="2003-07-06T00:00:00"/>
        <d v="2003-07-07T00:00:00"/>
        <d v="2003-07-08T00:00:00"/>
        <d v="2003-07-09T00:00:00"/>
        <d v="2003-07-10T00:00:00"/>
        <d v="2003-07-11T00:00:00"/>
        <d v="2003-07-12T00:00:00"/>
        <d v="2003-07-13T00:00:00"/>
        <d v="2003-07-14T00:00:00"/>
        <d v="2003-07-15T00:00:00"/>
        <d v="2003-07-16T00:00:00"/>
        <d v="2003-07-17T00:00:00"/>
        <d v="2003-07-18T00:00:00"/>
        <d v="2003-07-19T00:00:00"/>
        <d v="2003-07-20T00:00:00"/>
        <d v="2003-07-21T00:00:00"/>
        <d v="2003-07-22T00:00:00"/>
        <d v="2003-07-23T00:00:00"/>
        <d v="2003-07-24T00:00:00"/>
        <d v="2003-07-25T00:00:00"/>
        <d v="2003-07-26T00:00:00"/>
        <d v="2003-07-27T00:00:00"/>
        <d v="2003-07-28T00:00:00"/>
        <d v="2003-07-29T00:00:00"/>
        <d v="2003-07-30T00:00:00"/>
        <d v="2003-07-31T00:00:00"/>
        <d v="2003-08-01T00:00:00"/>
        <d v="2003-08-02T00:00:00"/>
        <d v="2003-08-03T00:00:00"/>
        <d v="2003-08-04T00:00:00"/>
        <d v="2003-08-05T00:00:00"/>
        <d v="2003-08-06T00:00:00"/>
        <d v="2003-08-07T00:00:00"/>
        <d v="2003-08-08T00:00:00"/>
        <d v="2003-08-09T00:00:00"/>
        <d v="2003-08-10T00:00:00"/>
        <d v="2003-08-11T00:00:00"/>
        <d v="2003-08-12T00:00:00"/>
        <d v="2003-08-13T00:00:00"/>
        <d v="2003-08-14T00:00:00"/>
        <d v="2003-08-15T00:00:00"/>
        <d v="2003-08-16T00:00:00"/>
        <d v="2003-08-17T00:00:00"/>
        <d v="2003-08-18T00:00:00"/>
        <d v="2003-08-19T00:00:00"/>
        <d v="2003-08-20T00:00:00"/>
        <d v="2003-08-21T00:00:00"/>
        <d v="2003-08-22T00:00:00"/>
        <d v="2003-08-23T00:00:00"/>
        <d v="2003-08-24T00:00:00"/>
        <d v="2003-08-25T00:00:00"/>
        <d v="2003-08-26T00:00:00"/>
        <d v="2003-08-27T00:00:00"/>
        <d v="2003-08-28T00:00:00"/>
        <d v="2003-08-29T00:00:00"/>
        <d v="2003-08-30T00:00:00"/>
        <d v="2003-08-31T00:00:00"/>
        <d v="2003-09-01T00:00:00"/>
        <d v="2003-09-02T00:00:00"/>
        <d v="2003-09-03T00:00:00"/>
        <d v="2003-09-04T00:00:00"/>
        <d v="2003-09-05T00:00:00"/>
        <d v="2003-09-06T00:00:00"/>
        <d v="2003-09-07T00:00:00"/>
        <d v="2003-09-08T00:00:00"/>
        <d v="2003-09-09T00:00:00"/>
        <d v="2003-09-10T00:00:00"/>
        <d v="2003-09-11T00:00:00"/>
        <d v="2003-09-12T00:00:00"/>
        <d v="2003-09-13T00:00:00"/>
        <d v="2003-09-14T00:00:00"/>
        <d v="2003-09-15T00:00:00"/>
        <d v="2003-09-16T00:00:00"/>
        <d v="2003-09-17T00:00:00"/>
        <d v="2003-09-18T00:00:00"/>
        <d v="2003-09-19T00:00:00"/>
        <d v="2003-09-20T00:00:00"/>
        <d v="2003-09-21T00:00:00"/>
        <d v="2003-09-22T00:00:00"/>
        <d v="2003-09-23T00:00:00"/>
        <d v="2003-09-24T00:00:00"/>
        <d v="2003-09-25T00:00:00"/>
        <d v="2003-09-26T00:00:00"/>
        <d v="2003-09-27T00:00:00"/>
        <d v="2003-09-28T00:00:00"/>
        <d v="2003-09-29T00:00:00"/>
        <d v="2003-09-30T00:00:00"/>
        <d v="2003-10-01T00:00:00"/>
        <d v="2003-10-02T00:00:00"/>
        <d v="2003-10-03T00:00:00"/>
        <d v="2003-10-04T00:00:00"/>
        <d v="2003-10-05T00:00:00"/>
        <d v="2003-10-06T00:00:00"/>
        <d v="2003-10-07T00:00:00"/>
        <d v="2003-10-08T00:00:00"/>
        <d v="2003-10-09T00:00:00"/>
        <d v="2003-10-10T00:00:00"/>
        <d v="2003-10-11T00:00:00"/>
        <d v="2003-10-12T00:00:00"/>
        <d v="2003-10-13T00:00:00"/>
        <d v="2003-10-14T00:00:00"/>
        <d v="2003-10-15T00:00:00"/>
        <d v="2003-10-16T00:00:00"/>
        <d v="2003-10-17T00:00:00"/>
        <d v="2003-10-18T00:00:00"/>
        <d v="2003-10-19T00:00:00"/>
        <d v="2003-10-20T00:00:00"/>
        <d v="2003-10-21T00:00:00"/>
        <d v="2003-10-22T00:00:00"/>
        <d v="2003-10-23T00:00:00"/>
        <d v="2003-10-24T00:00:00"/>
        <d v="2003-10-25T00:00:00"/>
        <d v="2003-10-26T00:00:00"/>
        <d v="2003-10-27T00:00:00"/>
        <d v="2003-10-28T00:00:00"/>
        <d v="2003-10-29T00:00:00"/>
        <d v="2003-10-30T00:00:00"/>
        <d v="2003-10-31T00:00:00"/>
        <d v="2003-11-01T00:00:00"/>
        <d v="2003-11-02T00:00:00"/>
        <d v="2003-11-03T00:00:00"/>
        <d v="2003-11-04T00:00:00"/>
        <d v="2003-11-05T00:00:00"/>
        <d v="2003-11-06T00:00:00"/>
        <d v="2003-11-07T00:00:00"/>
        <d v="2003-11-08T00:00:00"/>
        <d v="2003-11-09T00:00:00"/>
        <d v="2003-11-10T00:00:00"/>
        <d v="2003-11-11T00:00:00"/>
        <d v="2003-11-12T00:00:00"/>
        <d v="2003-11-13T00:00:00"/>
        <d v="2003-11-14T00:00:00"/>
        <d v="2003-11-15T00:00:00"/>
        <d v="2003-11-16T00:00:00"/>
        <d v="2003-11-17T00:00:00"/>
        <d v="2003-11-18T00:00:00"/>
        <d v="2003-11-19T00:00:00"/>
        <d v="2003-11-20T00:00:00"/>
        <d v="2003-11-21T00:00:00"/>
        <d v="2003-11-22T00:00:00"/>
        <d v="2003-11-23T00:00:00"/>
        <d v="2003-11-24T00:00:00"/>
        <d v="2003-11-25T00:00:00"/>
        <d v="2003-11-26T00:00:00"/>
        <d v="2003-11-27T00:00:00"/>
        <d v="2003-11-28T00:00:00"/>
        <d v="2003-11-29T00:00:00"/>
        <d v="2003-11-30T00:00:00"/>
        <d v="2003-12-01T00:00:00"/>
        <d v="2003-12-02T00:00:00"/>
        <d v="2003-12-03T00:00:00"/>
        <d v="2003-12-04T00:00:00"/>
        <d v="2003-12-05T00:00:00"/>
        <d v="2003-12-06T00:00:00"/>
        <d v="2003-12-07T00:00:00"/>
        <d v="2003-12-08T00:00:00"/>
        <d v="2003-12-09T00:00:00"/>
        <d v="2003-12-10T00:00:00"/>
        <d v="2003-12-11T00:00:00"/>
        <d v="2003-12-12T00:00:00"/>
        <d v="2003-12-13T00:00:00"/>
        <d v="2003-12-14T00:00:00"/>
        <d v="2003-12-15T00:00:00"/>
        <d v="2003-12-16T00:00:00"/>
        <d v="2003-12-17T00:00:00"/>
        <d v="2003-12-18T00:00:00"/>
        <d v="2003-12-19T00:00:00"/>
        <d v="2003-12-20T00:00:00"/>
        <d v="2003-12-21T00:00:00"/>
        <d v="2003-12-22T00:00:00"/>
        <d v="2003-12-23T00:00:00"/>
        <d v="2003-12-24T00:00:00"/>
        <d v="2003-12-25T00:00:00"/>
        <d v="2003-12-26T00:00:00"/>
        <d v="2003-12-27T00:00:00"/>
        <d v="2003-12-28T00:00:00"/>
        <d v="2003-12-29T00:00:00"/>
        <d v="2003-12-30T00:00:00"/>
        <d v="2003-12-31T00:00:00"/>
        <d v="2004-01-01T00:00:00"/>
        <d v="2004-01-02T00:00:00"/>
        <d v="2004-01-03T00:00:00"/>
        <d v="2004-01-04T00:00:00"/>
        <d v="2004-01-05T00:00:00"/>
        <d v="2004-01-06T00:00:00"/>
        <d v="2004-01-07T00:00:00"/>
        <d v="2004-01-08T00:00:00"/>
        <d v="2004-01-09T00:00:00"/>
        <d v="2004-01-10T00:00:00"/>
        <d v="2004-01-11T00:00:00"/>
        <d v="2004-01-12T00:00:00"/>
        <d v="2004-01-13T00:00:00"/>
        <d v="2004-01-14T00:00:00"/>
        <d v="2004-01-15T00:00:00"/>
        <d v="2004-01-16T00:00:00"/>
        <d v="2004-01-17T00:00:00"/>
        <d v="2004-01-18T00:00:00"/>
        <d v="2004-01-19T00:00:00"/>
        <d v="2004-01-20T00:00:00"/>
        <d v="2004-01-21T00:00:00"/>
        <d v="2004-01-22T00:00:00"/>
        <d v="2004-01-23T00:00:00"/>
        <d v="2004-01-24T00:00:00"/>
        <d v="2004-01-25T00:00:00"/>
        <d v="2004-01-26T00:00:00"/>
        <d v="2004-01-27T00:00:00"/>
        <d v="2004-01-28T00:00:00"/>
        <d v="2004-01-29T00:00:00"/>
        <d v="2004-01-30T00:00:00"/>
        <d v="2004-01-31T00:00:00"/>
        <d v="2004-02-01T00:00:00"/>
        <d v="2004-02-02T00:00:00"/>
        <d v="2004-02-03T00:00:00"/>
        <d v="2004-02-04T00:00:00"/>
        <d v="2004-02-05T00:00:00"/>
        <d v="2004-02-06T00:00:00"/>
        <d v="2004-02-07T00:00:00"/>
        <d v="2004-02-08T00:00:00"/>
        <d v="2004-02-09T00:00:00"/>
        <d v="2004-02-10T00:00:00"/>
        <d v="2004-02-11T00:00:00"/>
        <d v="2004-02-12T00:00:00"/>
        <d v="2004-02-13T00:00:00"/>
        <d v="2004-02-14T00:00:00"/>
        <d v="2004-02-15T00:00:00"/>
        <d v="2004-02-16T00:00:00"/>
        <d v="2004-02-17T00:00:00"/>
        <d v="2004-02-18T00:00:00"/>
        <d v="2004-02-19T00:00:00"/>
        <d v="2004-02-20T00:00:00"/>
        <d v="2004-02-21T00:00:00"/>
        <d v="2004-02-22T00:00:00"/>
        <d v="2004-02-23T00:00:00"/>
        <d v="2004-02-24T00:00:00"/>
        <d v="2004-02-25T00:00:00"/>
        <d v="2004-02-26T00:00:00"/>
        <d v="2004-02-27T00:00:00"/>
        <d v="2004-02-28T00:00:00"/>
        <d v="2004-02-29T00:00:00"/>
        <d v="2004-03-01T00:00:00"/>
        <d v="2004-03-02T00:00:00"/>
        <d v="2004-03-03T00:00:00"/>
        <d v="2004-03-04T00:00:00"/>
        <d v="2004-03-05T00:00:00"/>
        <d v="2004-03-06T00:00:00"/>
        <d v="2004-03-07T00:00:00"/>
        <d v="2004-03-08T00:00:00"/>
        <d v="2004-03-09T00:00:00"/>
        <d v="2004-03-10T00:00:00"/>
        <d v="2004-03-11T00:00:00"/>
        <d v="2004-03-12T00:00:00"/>
        <d v="2004-03-13T00:00:00"/>
        <d v="2004-03-14T00:00:00"/>
        <d v="2004-03-15T00:00:00"/>
        <d v="2004-03-16T00:00:00"/>
        <d v="2004-03-17T00:00:00"/>
        <d v="2004-03-18T00:00:00"/>
        <d v="2004-03-19T00:00:00"/>
        <d v="2004-03-20T00:00:00"/>
        <d v="2004-03-21T00:00:00"/>
        <d v="2004-03-22T00:00:00"/>
        <d v="2004-03-23T00:00:00"/>
        <d v="2004-03-24T00:00:00"/>
        <d v="2004-03-25T00:00:00"/>
        <d v="2004-03-26T00:00:00"/>
        <d v="2004-03-27T00:00:00"/>
        <d v="2004-03-28T00:00:00"/>
        <d v="2004-03-29T00:00:00"/>
        <d v="2004-03-30T00:00:00"/>
        <d v="2004-03-31T00:00:00"/>
        <d v="2004-04-01T00:00:00"/>
        <d v="2004-04-02T00:00:00"/>
        <d v="2004-04-03T00:00:00"/>
        <d v="2004-04-04T00:00:00"/>
        <d v="2004-04-05T00:00:00"/>
        <d v="2004-04-06T00:00:00"/>
        <d v="2004-04-07T00:00:00"/>
        <d v="2004-04-08T00:00:00"/>
        <d v="2004-04-09T00:00:00"/>
        <d v="2004-04-10T00:00:00"/>
        <d v="2004-04-11T00:00:00"/>
        <d v="2004-04-12T00:00:00"/>
        <d v="2004-04-13T00:00:00"/>
        <d v="2004-04-14T00:00:00"/>
        <d v="2004-04-15T00:00:00"/>
        <d v="2004-04-16T00:00:00"/>
        <d v="2004-04-17T00:00:00"/>
        <d v="2004-04-18T00:00:00"/>
        <d v="2004-04-19T00:00:00"/>
        <d v="2004-04-20T00:00:00"/>
        <d v="2004-04-21T00:00:00"/>
        <d v="2004-04-22T00:00:00"/>
        <d v="2004-04-23T00:00:00"/>
        <d v="2004-04-24T00:00:00"/>
        <d v="2004-04-25T00:00:00"/>
        <d v="2004-04-26T00:00:00"/>
        <d v="2004-04-27T00:00:00"/>
        <d v="2004-04-28T00:00:00"/>
        <d v="2004-04-29T00:00:00"/>
        <d v="2004-04-30T00:00:00"/>
        <d v="2004-05-01T00:00:00"/>
        <d v="2004-05-02T00:00:00"/>
        <d v="2004-05-03T00:00:00"/>
        <d v="2004-05-04T00:00:00"/>
        <d v="2004-05-05T00:00:00"/>
        <d v="2004-05-06T00:00:00"/>
        <d v="2004-05-07T00:00:00"/>
        <d v="2004-05-08T00:00:00"/>
        <d v="2004-05-09T00:00:00"/>
        <d v="2004-05-10T00:00:00"/>
        <d v="2004-05-11T00:00:00"/>
        <d v="2004-05-12T00:00:00"/>
        <d v="2004-05-13T00:00:00"/>
        <d v="2004-05-14T00:00:00"/>
        <d v="2004-05-15T00:00:00"/>
        <d v="2004-05-16T00:00:00"/>
        <d v="2004-05-17T00:00:00"/>
        <d v="2004-05-18T00:00:00"/>
        <d v="2004-05-19T00:00:00"/>
        <d v="2004-05-20T00:00:00"/>
        <d v="2004-05-21T00:00:00"/>
        <d v="2004-05-22T00:00:00"/>
        <d v="2004-05-23T00:00:00"/>
        <d v="2004-05-24T00:00:00"/>
        <d v="2004-05-25T00:00:00"/>
        <d v="2004-05-26T00:00:00"/>
        <d v="2004-05-27T00:00:00"/>
        <d v="2004-05-28T00:00:00"/>
        <d v="2004-05-29T00:00:00"/>
        <d v="2004-05-30T00:00:00"/>
        <d v="2004-05-31T00:00:00"/>
        <d v="2004-06-01T00:00:00"/>
        <d v="2004-06-02T00:00:00"/>
        <d v="2004-06-03T00:00:00"/>
        <d v="2004-06-04T00:00:00"/>
        <d v="2004-06-05T00:00:00"/>
        <d v="2004-06-06T00:00:00"/>
        <d v="2004-06-07T00:00:00"/>
        <d v="2004-06-08T00:00:00"/>
        <d v="2004-06-09T00:00:00"/>
        <d v="2004-06-10T00:00:00"/>
        <d v="2004-06-11T00:00:00"/>
        <d v="2004-06-12T00:00:00"/>
        <d v="2004-06-13T00:00:00"/>
        <d v="2004-06-14T00:00:00"/>
        <d v="2004-06-15T00:00:00"/>
        <d v="2004-06-16T00:00:00"/>
        <d v="2004-06-17T00:00:00"/>
        <d v="2004-06-18T00:00:00"/>
        <d v="2004-06-19T00:00:00"/>
        <d v="2004-06-20T00:00:00"/>
        <d v="2004-06-21T00:00:00"/>
        <d v="2004-06-22T00:00:00"/>
        <d v="2004-06-23T00:00:00"/>
        <d v="2004-06-24T00:00:00"/>
        <d v="2004-06-25T00:00:00"/>
        <d v="2004-06-26T00:00:00"/>
        <d v="2004-06-27T00:00:00"/>
        <d v="2004-06-28T00:00:00"/>
        <d v="2004-06-29T00:00:00"/>
        <d v="2004-06-30T00:00:00"/>
        <d v="2004-07-01T00:00:00"/>
        <d v="2004-07-02T00:00:00"/>
        <d v="2004-07-03T00:00:00"/>
        <d v="2004-07-04T00:00:00"/>
        <d v="2004-07-05T00:00:00"/>
        <d v="2004-07-06T00:00:00"/>
        <d v="2004-07-07T00:00:00"/>
        <d v="2004-07-08T00:00:00"/>
        <d v="2004-07-09T00:00:00"/>
        <d v="2004-07-10T00:00:00"/>
        <d v="2004-07-11T00:00:00"/>
        <d v="2004-07-12T00:00:00"/>
        <d v="2004-07-13T00:00:00"/>
        <d v="2004-07-14T00:00:00"/>
        <d v="2004-07-15T00:00:00"/>
        <d v="2004-07-16T00:00:00"/>
        <d v="2004-07-17T00:00:00"/>
        <d v="2004-07-18T00:00:00"/>
        <d v="2004-07-19T00:00:00"/>
        <d v="2004-07-20T00:00:00"/>
        <d v="2004-07-21T00:00:00"/>
        <d v="2004-07-22T00:00:00"/>
        <d v="2004-07-23T00:00:00"/>
        <d v="2004-07-24T00:00:00"/>
        <d v="2004-07-25T00:00:00"/>
        <d v="2004-07-26T00:00:00"/>
        <d v="2004-07-27T00:00:00"/>
        <d v="2004-07-28T00:00:00"/>
        <d v="2004-07-29T00:00:00"/>
        <d v="2004-07-30T00:00:00"/>
        <d v="2004-07-31T00:00:00"/>
        <d v="2004-08-01T00:00:00"/>
        <d v="2004-08-02T00:00:00"/>
        <d v="2004-08-03T00:00:00"/>
        <d v="2004-08-04T00:00:00"/>
        <d v="2004-08-05T00:00:00"/>
        <d v="2004-08-06T00:00:00"/>
        <d v="2004-08-07T00:00:00"/>
        <d v="2004-08-08T00:00:00"/>
        <d v="2004-08-09T00:00:00"/>
        <d v="2004-08-10T00:00:00"/>
        <d v="2004-08-11T00:00:00"/>
        <d v="2004-08-12T00:00:00"/>
        <d v="2004-08-13T00:00:00"/>
        <d v="2004-08-14T00:00:00"/>
        <d v="2004-08-15T00:00:00"/>
        <d v="2004-08-16T00:00:00"/>
        <d v="2004-08-17T00:00:00"/>
        <d v="2004-08-18T00:00:00"/>
        <d v="2004-08-19T00:00:00"/>
        <d v="2004-08-20T00:00:00"/>
        <d v="2004-08-21T00:00:00"/>
        <d v="2004-08-22T00:00:00"/>
        <d v="2004-08-23T00:00:00"/>
        <d v="2004-08-24T00:00:00"/>
        <d v="2004-08-25T00:00:00"/>
        <d v="2004-08-26T00:00:00"/>
        <d v="2004-08-27T00:00:00"/>
        <d v="2004-08-28T00:00:00"/>
        <d v="2004-08-29T00:00:00"/>
        <d v="2004-08-30T00:00:00"/>
        <d v="2004-08-31T00:00:00"/>
        <d v="2004-09-01T00:00:00"/>
        <d v="2004-09-02T00:00:00"/>
        <d v="2004-09-03T00:00:00"/>
        <d v="2004-09-04T00:00:00"/>
        <d v="2004-09-05T00:00:00"/>
        <d v="2004-09-06T00:00:00"/>
        <d v="2004-09-07T00:00:00"/>
        <d v="2004-09-08T00:00:00"/>
        <d v="2004-09-09T00:00:00"/>
        <d v="2004-09-10T00:00:00"/>
        <d v="2004-09-11T00:00:00"/>
        <d v="2004-09-12T00:00:00"/>
        <d v="2004-09-13T00:00:00"/>
        <d v="2004-09-14T00:00:00"/>
        <d v="2004-09-15T00:00:00"/>
        <d v="2004-09-16T00:00:00"/>
        <d v="2004-09-17T00:00:00"/>
        <d v="2004-09-18T00:00:00"/>
        <d v="2004-09-19T00:00:00"/>
        <d v="2004-09-20T00:00:00"/>
        <d v="2004-09-21T00:00:00"/>
        <d v="2004-09-22T00:00:00"/>
        <d v="2004-09-23T00:00:00"/>
        <d v="2004-09-24T00:00:00"/>
        <d v="2004-09-25T00:00:00"/>
        <d v="2004-09-26T00:00:00"/>
        <d v="2004-09-27T00:00:00"/>
        <d v="2004-09-28T00:00:00"/>
        <d v="2004-09-29T00:00:00"/>
        <d v="2004-09-30T00:00:00"/>
        <d v="2004-10-01T00:00:00"/>
        <d v="2004-10-02T00:00:00"/>
        <d v="2004-10-03T00:00:00"/>
        <d v="2004-10-04T00:00:00"/>
        <d v="2004-10-05T00:00:00"/>
        <d v="2004-10-06T00:00:00"/>
        <d v="2004-10-07T00:00:00"/>
        <d v="2004-10-08T00:00:00"/>
        <d v="2004-10-09T00:00:00"/>
        <d v="2004-10-10T00:00:00"/>
        <d v="2004-10-11T00:00:00"/>
        <d v="2004-10-12T00:00:00"/>
        <d v="2004-10-13T00:00:00"/>
        <d v="2004-10-14T00:00:00"/>
        <d v="2004-10-15T00:00:00"/>
        <d v="2004-10-16T00:00:00"/>
        <d v="2004-10-17T00:00:00"/>
        <d v="2004-10-18T00:00:00"/>
        <d v="2004-10-19T00:00:00"/>
        <d v="2004-10-20T00:00:00"/>
        <d v="2004-10-21T00:00:00"/>
        <d v="2004-10-22T00:00:00"/>
        <d v="2004-10-23T00:00:00"/>
        <d v="2004-10-24T00:00:00"/>
        <d v="2004-10-25T00:00:00"/>
        <d v="2004-10-26T00:00:00"/>
        <d v="2004-10-27T00:00:00"/>
        <d v="2004-10-28T00:00:00"/>
        <d v="2004-10-29T00:00:00"/>
        <d v="2004-10-30T00:00:00"/>
        <d v="2004-10-31T00:00:00"/>
        <d v="2004-11-01T00:00:00"/>
        <d v="2004-11-02T00:00:00"/>
        <d v="2004-11-03T00:00:00"/>
        <d v="2004-11-04T00:00:00"/>
        <d v="2004-11-05T00:00:00"/>
        <d v="2004-11-06T00:00:00"/>
        <d v="2004-11-07T00:00:00"/>
        <d v="2004-11-08T00:00:00"/>
        <d v="2004-11-09T00:00:00"/>
        <d v="2004-11-10T00:00:00"/>
        <d v="2004-11-11T00:00:00"/>
        <d v="2004-11-12T00:00:00"/>
        <d v="2004-11-13T00:00:00"/>
        <d v="2004-11-14T00:00:00"/>
        <d v="2004-11-15T00:00:00"/>
        <d v="2004-11-16T00:00:00"/>
        <d v="2004-11-17T00:00:00"/>
        <d v="2004-11-18T00:00:00"/>
        <d v="2004-11-19T00:00:00"/>
        <d v="2004-11-20T00:00:00"/>
        <d v="2004-11-21T00:00:00"/>
        <d v="2004-11-22T00:00:00"/>
        <d v="2004-11-23T00:00:00"/>
        <d v="2004-11-24T00:00:00"/>
        <d v="2004-11-25T00:00:00"/>
        <d v="2004-11-26T00:00:00"/>
        <d v="2004-11-27T00:00:00"/>
        <d v="2004-11-28T00:00:00"/>
        <d v="2004-11-29T00:00:00"/>
        <d v="2004-11-30T00:00:00"/>
        <d v="2004-12-01T00:00:00"/>
        <d v="2004-12-02T00:00:00"/>
        <d v="2004-12-03T00:00:00"/>
        <d v="2004-12-04T00:00:00"/>
        <d v="2004-12-05T00:00:00"/>
        <d v="2004-12-06T00:00:00"/>
        <d v="2004-12-07T00:00:00"/>
        <d v="2004-12-08T00:00:00"/>
        <d v="2004-12-09T00:00:00"/>
        <d v="2004-12-10T00:00:00"/>
        <d v="2004-12-11T00:00:00"/>
        <d v="2004-12-12T00:00:00"/>
        <d v="2004-12-13T00:00:00"/>
        <d v="2004-12-14T00:00:00"/>
        <d v="2004-12-15T00:00:00"/>
        <d v="2004-12-16T00:00:00"/>
        <d v="2004-12-17T00:00:00"/>
        <d v="2004-12-18T00:00:00"/>
        <d v="2004-12-19T00:00:00"/>
        <d v="2004-12-20T00:00:00"/>
        <d v="2004-12-21T00:00:00"/>
        <d v="2004-12-22T00:00:00"/>
        <d v="2004-12-23T00:00:00"/>
        <d v="2004-12-24T00:00:00"/>
        <d v="2004-12-25T00:00:00"/>
        <d v="2004-12-26T00:00:00"/>
        <d v="2004-12-27T00:00:00"/>
        <d v="2004-12-28T00:00:00"/>
        <d v="2004-12-29T00:00:00"/>
        <d v="2004-12-30T00:00:00"/>
        <d v="2004-12-31T00:00:00"/>
        <d v="2005-01-01T00:00:00"/>
        <d v="2005-01-02T00:00:00"/>
        <d v="2005-01-03T00:00:00"/>
        <d v="2005-01-04T00:00:00"/>
        <d v="2005-01-05T00:00:00"/>
        <d v="2005-01-06T00:00:00"/>
        <d v="2005-01-07T00:00:00"/>
        <d v="2005-01-08T00:00:00"/>
        <d v="2005-01-09T00:00:00"/>
        <d v="2005-01-10T00:00:00"/>
        <d v="2005-01-11T00:00:00"/>
        <d v="2005-01-12T00:00:00"/>
        <d v="2005-01-13T00:00:00"/>
        <d v="2005-01-14T00:00:00"/>
        <d v="2005-01-15T00:00:00"/>
        <d v="2005-01-16T00:00:00"/>
        <d v="2005-01-17T00:00:00"/>
        <d v="2005-01-18T00:00:00"/>
        <d v="2005-01-19T00:00:00"/>
        <d v="2005-01-20T00:00:00"/>
        <d v="2005-01-21T00:00:00"/>
        <d v="2005-01-22T00:00:00"/>
        <d v="2005-01-23T00:00:00"/>
        <d v="2005-01-24T00:00:00"/>
        <d v="2005-01-25T00:00:00"/>
        <d v="2005-01-26T00:00:00"/>
        <d v="2005-01-27T00:00:00"/>
        <d v="2005-01-28T00:00:00"/>
        <d v="2005-01-29T00:00:00"/>
        <d v="2005-01-30T00:00:00"/>
        <d v="2005-01-31T00:00:00"/>
        <d v="2005-02-01T00:00:00"/>
        <d v="2005-02-02T00:00:00"/>
        <d v="2005-02-03T00:00:00"/>
        <d v="2005-02-04T00:00:00"/>
        <d v="2005-02-05T00:00:00"/>
        <d v="2005-02-06T00:00:00"/>
        <d v="2005-02-07T00:00:00"/>
        <d v="2005-02-08T00:00:00"/>
        <d v="2005-02-09T00:00:00"/>
        <d v="2005-02-10T00:00:00"/>
        <d v="2005-02-11T00:00:00"/>
        <d v="2005-02-12T00:00:00"/>
        <d v="2005-02-13T00:00:00"/>
        <d v="2005-02-14T00:00:00"/>
        <d v="2005-02-15T00:00:00"/>
        <d v="2005-02-16T00:00:00"/>
        <d v="2005-02-17T00:00:00"/>
        <d v="2005-02-18T00:00:00"/>
        <d v="2005-02-19T00:00:00"/>
        <d v="2005-02-20T00:00:00"/>
        <d v="2005-02-21T00:00:00"/>
        <d v="2005-02-22T00:00:00"/>
        <d v="2005-02-23T00:00:00"/>
        <d v="2005-02-24T00:00:00"/>
        <d v="2005-02-25T00:00:00"/>
        <d v="2005-02-26T00:00:00"/>
        <d v="2005-02-27T00:00:00"/>
        <d v="2005-02-28T00:00:00"/>
        <d v="2005-03-01T00:00:00"/>
        <d v="2005-03-02T00:00:00"/>
        <d v="2005-03-03T00:00:00"/>
        <d v="2005-03-04T00:00:00"/>
        <d v="2005-03-05T00:00:00"/>
        <d v="2005-03-06T00:00:00"/>
        <d v="2005-03-07T00:00:00"/>
        <d v="2005-03-08T00:00:00"/>
        <d v="2005-03-09T00:00:00"/>
        <d v="2005-03-10T00:00:00"/>
        <d v="2005-03-11T00:00:00"/>
        <d v="2005-03-12T00:00:00"/>
        <d v="2005-03-13T00:00:00"/>
        <d v="2005-03-14T00:00:00"/>
        <d v="2005-03-15T00:00:00"/>
        <d v="2005-03-16T00:00:00"/>
        <d v="2005-03-17T00:00:00"/>
        <d v="2005-03-18T00:00:00"/>
        <d v="2005-03-19T00:00:00"/>
        <d v="2005-03-20T00:00:00"/>
        <d v="2005-03-21T00:00:00"/>
        <d v="2005-03-22T00:00:00"/>
        <d v="2005-03-23T00:00:00"/>
        <d v="2005-03-24T00:00:00"/>
        <d v="2005-03-25T00:00:00"/>
        <d v="2005-03-26T00:00:00"/>
        <d v="2005-03-27T00:00:00"/>
        <d v="2005-03-28T00:00:00"/>
        <d v="2005-03-29T00:00:00"/>
        <d v="2005-03-30T00:00:00"/>
        <d v="2005-03-31T00:00:00"/>
        <d v="2005-04-01T00:00:00"/>
        <d v="2005-04-02T00:00:00"/>
        <d v="2005-04-03T00:00:00"/>
        <d v="2005-04-04T00:00:00"/>
        <d v="2005-04-05T00:00:00"/>
        <d v="2005-04-06T00:00:00"/>
        <d v="2005-04-07T00:00:00"/>
        <d v="2005-04-08T00:00:00"/>
        <d v="2005-04-09T00:00:00"/>
        <d v="2005-04-10T00:00:00"/>
        <d v="2005-04-11T00:00:00"/>
        <d v="2005-04-12T00:00:00"/>
        <d v="2005-04-13T00:00:00"/>
        <d v="2005-04-14T00:00:00"/>
        <d v="2005-04-15T00:00:00"/>
        <d v="2005-04-16T00:00:00"/>
        <d v="2005-04-17T00:00:00"/>
        <d v="2005-04-18T00:00:00"/>
        <d v="2005-04-19T00:00:00"/>
        <d v="2005-04-20T00:00:00"/>
        <d v="2005-04-21T00:00:00"/>
        <d v="2005-04-22T00:00:00"/>
        <d v="2005-04-23T00:00:00"/>
        <d v="2005-04-24T00:00:00"/>
        <d v="2005-04-25T00:00:00"/>
        <d v="2005-04-26T00:00:00"/>
        <d v="2005-04-27T00:00:00"/>
        <d v="2005-04-28T00:00:00"/>
        <d v="2005-04-29T00:00:00"/>
        <d v="2005-04-30T00:00:00"/>
        <d v="2005-05-01T00:00:00"/>
        <d v="2005-05-02T00:00:00"/>
        <d v="2005-05-03T00:00:00"/>
        <d v="2005-05-04T00:00:00"/>
        <d v="2005-05-05T00:00:00"/>
        <d v="2005-05-06T00:00:00"/>
        <d v="2005-05-07T00:00:00"/>
        <d v="2005-05-08T00:00:00"/>
        <d v="2005-05-09T00:00:00"/>
        <d v="2005-05-10T00:00:00"/>
        <d v="2005-05-11T00:00:00"/>
        <d v="2005-05-12T00:00:00"/>
        <d v="2005-05-13T00:00:00"/>
        <d v="2005-05-14T00:00:00"/>
        <d v="2005-05-15T00:00:00"/>
        <d v="2005-05-16T00:00:00"/>
        <d v="2005-05-17T00:00:00"/>
        <d v="2005-05-18T00:00:00"/>
        <d v="2005-05-19T00:00:00"/>
        <d v="2005-05-20T00:00:00"/>
        <d v="2005-05-21T00:00:00"/>
        <d v="2005-05-22T00:00:00"/>
        <d v="2005-05-23T00:00:00"/>
        <d v="2005-05-24T00:00:00"/>
        <d v="2005-05-25T00:00:00"/>
        <d v="2005-05-26T00:00:00"/>
        <d v="2005-05-27T00:00:00"/>
        <d v="2005-05-28T00:00:00"/>
        <d v="2005-05-29T00:00:00"/>
        <d v="2005-05-30T00:00:00"/>
        <d v="2005-05-31T00:00:00"/>
        <d v="2005-06-01T00:00:00"/>
        <d v="2005-06-02T00:00:00"/>
        <d v="2005-06-03T00:00:00"/>
        <d v="2005-06-04T00:00:00"/>
        <d v="2005-06-05T00:00:00"/>
        <d v="2005-06-06T00:00:00"/>
        <d v="2005-06-07T00:00:00"/>
        <d v="2005-06-08T00:00:00"/>
        <d v="2005-06-09T00:00:00"/>
        <d v="2005-06-10T00:00:00"/>
        <d v="2005-06-11T00:00:00"/>
        <d v="2005-06-12T00:00:00"/>
        <d v="2005-06-13T00:00:00"/>
        <d v="2005-06-14T00:00:00"/>
        <d v="2005-06-15T00:00:00"/>
        <d v="2005-06-16T00:00:00"/>
        <d v="2005-06-17T00:00:00"/>
        <d v="2005-06-18T00:00:00"/>
        <d v="2005-06-19T00:00:00"/>
        <d v="2005-06-20T00:00:00"/>
        <d v="2005-06-21T00:00:00"/>
        <d v="2005-06-22T00:00:00"/>
        <d v="2005-06-23T00:00:00"/>
        <d v="2005-06-24T00:00:00"/>
        <d v="2005-06-25T00:00:00"/>
        <d v="2005-06-26T00:00:00"/>
        <d v="2005-06-27T00:00:00"/>
        <d v="2005-06-28T00:00:00"/>
        <d v="2005-06-29T00:00:00"/>
        <d v="2005-06-30T00:00:00"/>
        <d v="2005-07-01T00:00:00"/>
        <d v="2005-07-02T00:00:00"/>
        <d v="2005-07-03T00:00:00"/>
        <d v="2005-07-04T00:00:00"/>
        <d v="2005-07-05T00:00:00"/>
        <d v="2005-07-06T00:00:00"/>
        <d v="2005-07-07T00:00:00"/>
        <d v="2005-07-08T00:00:00"/>
        <d v="2005-07-09T00:00:00"/>
        <d v="2005-07-10T00:00:00"/>
        <d v="2005-07-11T00:00:00"/>
        <d v="2005-07-12T00:00:00"/>
        <d v="2005-07-13T00:00:00"/>
        <d v="2005-07-14T00:00:00"/>
        <d v="2005-07-15T00:00:00"/>
        <d v="2005-07-16T00:00:00"/>
        <d v="2005-07-17T00:00:00"/>
        <d v="2005-07-18T00:00:00"/>
        <d v="2005-07-19T00:00:00"/>
        <d v="2005-07-20T00:00:00"/>
        <d v="2005-07-21T00:00:00"/>
        <d v="2005-07-22T00:00:00"/>
        <d v="2005-07-23T00:00:00"/>
        <d v="2005-07-24T00:00:00"/>
        <d v="2005-07-25T00:00:00"/>
        <d v="2005-07-26T00:00:00"/>
        <d v="2005-07-27T00:00:00"/>
        <d v="2005-07-28T00:00:00"/>
        <d v="2005-07-29T00:00:00"/>
        <d v="2005-07-30T00:00:00"/>
        <d v="2005-07-31T00:00:00"/>
        <d v="2005-08-01T00:00:00"/>
        <d v="2005-08-02T00:00:00"/>
        <d v="2005-08-03T00:00:00"/>
        <d v="2005-08-04T00:00:00"/>
        <d v="2005-08-05T00:00:00"/>
        <d v="2005-08-06T00:00:00"/>
        <d v="2005-08-07T00:00:00"/>
        <d v="2005-08-08T00:00:00"/>
        <d v="2005-08-09T00:00:00"/>
        <d v="2005-08-10T00:00:00"/>
        <d v="2005-08-11T00:00:00"/>
        <d v="2005-08-12T00:00:00"/>
        <d v="2005-08-13T00:00:00"/>
        <d v="2005-08-14T00:00:00"/>
        <d v="2005-08-15T00:00:00"/>
        <d v="2005-08-16T00:00:00"/>
        <d v="2005-08-17T00:00:00"/>
        <d v="2005-08-18T00:00:00"/>
        <d v="2005-08-19T00:00:00"/>
        <d v="2005-08-20T00:00:00"/>
        <d v="2005-08-21T00:00:00"/>
        <d v="2005-08-22T00:00:00"/>
        <d v="2005-08-23T00:00:00"/>
        <d v="2005-08-24T00:00:00"/>
        <d v="2005-08-25T00:00:00"/>
        <d v="2005-08-26T00:00:00"/>
        <d v="2005-08-27T00:00:00"/>
        <d v="2005-08-28T00:00:00"/>
        <d v="2005-08-29T00:00:00"/>
        <d v="2005-08-30T00:00:00"/>
        <d v="2005-08-31T00:00:00"/>
        <d v="2005-09-01T00:00:00"/>
        <d v="2005-09-02T00:00:00"/>
        <d v="2005-09-03T00:00:00"/>
        <d v="2005-09-04T00:00:00"/>
        <d v="2005-09-05T00:00:00"/>
        <d v="2005-09-06T00:00:00"/>
        <d v="2005-09-07T00:00:00"/>
        <d v="2005-09-08T00:00:00"/>
        <d v="2005-09-09T00:00:00"/>
        <d v="2005-09-10T00:00:00"/>
        <d v="2005-09-11T00:00:00"/>
        <d v="2005-09-12T00:00:00"/>
        <d v="2005-09-13T00:00:00"/>
        <d v="2005-09-14T00:00:00"/>
        <d v="2005-09-15T00:00:00"/>
        <d v="2005-09-16T00:00:00"/>
        <d v="2005-09-17T00:00:00"/>
        <d v="2005-09-18T00:00:00"/>
        <d v="2005-09-19T00:00:00"/>
        <d v="2005-09-20T00:00:00"/>
        <d v="2005-09-21T00:00:00"/>
        <d v="2005-09-22T00:00:00"/>
        <d v="2005-09-23T00:00:00"/>
        <d v="2005-09-24T00:00:00"/>
        <d v="2005-09-25T00:00:00"/>
        <d v="2005-09-26T00:00:00"/>
        <d v="2005-09-27T00:00:00"/>
        <d v="2005-09-28T00:00:00"/>
        <d v="2005-09-29T00:00:00"/>
        <d v="2005-09-30T00:00:00"/>
        <d v="2005-10-01T00:00:00"/>
        <d v="2005-10-02T00:00:00"/>
        <d v="2005-10-03T00:00:00"/>
        <d v="2005-10-04T00:00:00"/>
        <d v="2005-10-05T00:00:00"/>
        <d v="2005-10-06T00:00:00"/>
        <d v="2005-10-07T00:00:00"/>
        <d v="2005-10-08T00:00:00"/>
        <d v="2005-10-09T00:00:00"/>
        <d v="2005-10-10T00:00:00"/>
        <d v="2005-10-11T00:00:00"/>
        <d v="2005-10-12T00:00:00"/>
        <d v="2005-10-13T00:00:00"/>
        <d v="2005-10-14T00:00:00"/>
        <d v="2005-10-15T00:00:00"/>
        <d v="2005-10-16T00:00:00"/>
        <d v="2005-10-17T00:00:00"/>
        <d v="2005-10-18T00:00:00"/>
        <d v="2005-10-19T00:00:00"/>
        <d v="2005-10-20T00:00:00"/>
        <d v="2005-10-21T00:00:00"/>
        <d v="2005-10-22T00:00:00"/>
        <d v="2005-10-23T00:00:00"/>
        <d v="2005-10-24T00:00:00"/>
        <d v="2005-10-25T00:00:00"/>
        <d v="2005-10-26T00:00:00"/>
        <d v="2005-10-27T00:00:00"/>
        <d v="2005-10-28T00:00:00"/>
        <d v="2005-10-29T00:00:00"/>
        <d v="2005-10-30T00:00:00"/>
        <d v="2005-10-31T00:00:00"/>
        <d v="2005-11-01T00:00:00"/>
        <d v="2005-11-02T00:00:00"/>
        <d v="2005-11-03T00:00:00"/>
        <d v="2005-11-04T00:00:00"/>
        <d v="2005-11-05T00:00:00"/>
        <d v="2005-11-06T00:00:00"/>
        <d v="2005-11-07T00:00:00"/>
        <d v="2005-11-08T00:00:00"/>
        <d v="2005-11-09T00:00:00"/>
        <d v="2005-11-10T00:00:00"/>
        <d v="2005-11-11T00:00:00"/>
        <d v="2005-11-12T00:00:00"/>
        <d v="2005-11-13T00:00:00"/>
        <d v="2005-11-14T00:00:00"/>
        <d v="2005-11-15T00:00:00"/>
        <d v="2005-11-16T00:00:00"/>
        <d v="2005-11-17T00:00:00"/>
        <d v="2005-11-18T00:00:00"/>
        <d v="2005-11-19T00:00:00"/>
        <d v="2005-11-20T00:00:00"/>
        <d v="2005-11-21T00:00:00"/>
        <d v="2005-11-22T00:00:00"/>
        <d v="2005-11-23T00:00:00"/>
        <d v="2005-11-24T00:00:00"/>
        <d v="2005-11-25T00:00:00"/>
        <d v="2005-11-26T00:00:00"/>
        <d v="2005-11-27T00:00:00"/>
        <d v="2005-11-28T00:00:00"/>
        <d v="2005-11-29T00:00:00"/>
        <d v="2005-11-30T00:00:00"/>
        <d v="2005-12-01T00:00:00"/>
        <d v="2005-12-02T00:00:00"/>
        <d v="2005-12-03T00:00:00"/>
        <d v="2005-12-04T00:00:00"/>
        <d v="2005-12-05T00:00:00"/>
        <d v="2005-12-06T00:00:00"/>
        <d v="2005-12-07T00:00:00"/>
        <d v="2005-12-08T00:00:00"/>
        <d v="2005-12-09T00:00:00"/>
        <d v="2005-12-10T00:00:00"/>
        <d v="2005-12-11T00:00:00"/>
        <d v="2005-12-12T00:00:00"/>
        <d v="2005-12-13T00:00:00"/>
        <d v="2005-12-14T00:00:00"/>
        <d v="2005-12-15T00:00:00"/>
        <d v="2005-12-16T00:00:00"/>
        <d v="2005-12-17T00:00:00"/>
        <d v="2005-12-18T00:00:00"/>
        <d v="2005-12-19T00:00:00"/>
        <d v="2005-12-20T00:00:00"/>
        <d v="2005-12-21T00:00:00"/>
        <d v="2005-12-22T00:00:00"/>
        <d v="2005-12-23T00:00:00"/>
        <d v="2005-12-24T00:00:00"/>
        <d v="2005-12-25T00:00:00"/>
        <d v="2005-12-26T00:00:00"/>
        <d v="2005-12-27T00:00:00"/>
        <d v="2005-12-28T00:00:00"/>
        <d v="2005-12-29T00:00:00"/>
        <d v="2005-12-30T00:00:00"/>
        <d v="2005-12-31T00:00:00"/>
        <d v="2006-01-01T00:00:00"/>
        <d v="2006-01-02T00:00:00"/>
        <d v="2006-01-03T00:00:00"/>
        <d v="2006-01-04T00:00:00"/>
        <d v="2006-01-05T00:00:00"/>
        <d v="2006-01-06T00:00:00"/>
        <d v="2006-01-07T00:00:00"/>
        <d v="2006-01-08T00:00:00"/>
        <d v="2006-01-09T00:00:00"/>
        <d v="2006-01-10T00:00:00"/>
        <d v="2006-01-11T00:00:00"/>
        <d v="2006-01-12T00:00:00"/>
        <d v="2006-01-13T00:00:00"/>
        <d v="2006-01-14T00:00:00"/>
        <d v="2006-01-15T00:00:00"/>
        <d v="2006-01-16T00:00:00"/>
        <d v="2006-01-17T00:00:00"/>
        <d v="2006-01-18T00:00:00"/>
        <d v="2006-01-19T00:00:00"/>
        <d v="2006-01-20T00:00:00"/>
        <d v="2006-01-21T00:00:00"/>
        <d v="2006-01-22T00:00:00"/>
        <d v="2006-01-23T00:00:00"/>
        <d v="2006-01-24T00:00:00"/>
        <d v="2006-01-25T00:00:00"/>
        <d v="2006-01-26T00:00:00"/>
        <d v="2006-01-27T00:00:00"/>
        <d v="2006-01-28T00:00:00"/>
        <d v="2006-01-29T00:00:00"/>
        <d v="2006-01-30T00:00:00"/>
        <d v="2006-01-31T00:00:00"/>
        <d v="2006-02-01T00:00:00"/>
        <d v="2006-02-02T00:00:00"/>
        <d v="2006-02-03T00:00:00"/>
        <d v="2006-02-04T00:00:00"/>
        <d v="2006-02-05T00:00:00"/>
        <d v="2006-02-06T00:00:00"/>
        <d v="2006-02-07T00:00:00"/>
        <d v="2006-02-08T00:00:00"/>
        <d v="2006-02-09T00:00:00"/>
        <d v="2006-02-10T00:00:00"/>
        <d v="2006-02-11T00:00:00"/>
        <d v="2006-02-12T00:00:00"/>
        <d v="2006-02-13T00:00:00"/>
        <d v="2006-02-14T00:00:00"/>
        <d v="2006-02-15T00:00:00"/>
        <d v="2006-02-16T00:00:00"/>
        <d v="2006-02-17T00:00:00"/>
        <d v="2006-02-18T00:00:00"/>
        <d v="2006-02-19T00:00:00"/>
        <d v="2006-02-20T00:00:00"/>
        <d v="2006-02-21T00:00:00"/>
        <d v="2006-02-22T00:00:00"/>
        <d v="2006-02-23T00:00:00"/>
        <d v="2006-02-24T00:00:00"/>
        <d v="2006-02-25T00:00:00"/>
        <d v="2006-02-26T00:00:00"/>
        <d v="2006-02-27T00:00:00"/>
        <d v="2006-02-28T00:00:00"/>
        <d v="2006-03-01T00:00:00"/>
        <d v="2006-03-02T00:00:00"/>
        <d v="2006-03-03T00:00:00"/>
        <d v="2006-03-04T00:00:00"/>
        <d v="2006-03-05T00:00:00"/>
        <d v="2006-03-06T00:00:00"/>
        <d v="2006-03-07T00:00:00"/>
        <d v="2006-03-08T00:00:00"/>
        <d v="2006-03-09T00:00:00"/>
        <d v="2006-03-10T00:00:00"/>
        <d v="2006-03-11T00:00:00"/>
        <d v="2006-03-12T00:00:00"/>
        <d v="2006-03-13T00:00:00"/>
        <d v="2006-03-14T00:00:00"/>
        <d v="2006-03-15T00:00:00"/>
        <d v="2006-03-16T00:00:00"/>
        <d v="2006-03-17T00:00:00"/>
        <d v="2006-03-18T00:00:00"/>
        <d v="2006-03-19T00:00:00"/>
        <d v="2006-03-20T00:00:00"/>
        <d v="2006-03-21T00:00:00"/>
        <d v="2006-03-22T00:00:00"/>
        <d v="2006-03-23T00:00:00"/>
        <d v="2006-03-24T00:00:00"/>
        <d v="2006-03-25T00:00:00"/>
        <d v="2006-03-26T00:00:00"/>
        <d v="2006-03-27T00:00:00"/>
        <d v="2006-03-28T00:00:00"/>
        <d v="2006-03-29T00:00:00"/>
        <d v="2006-03-30T00:00:00"/>
        <d v="2006-03-31T00:00:00"/>
        <d v="2006-04-01T00:00:00"/>
        <d v="2006-04-02T00:00:00"/>
        <d v="2006-04-03T00:00:00"/>
        <d v="2006-04-04T00:00:00"/>
        <d v="2006-04-05T00:00:00"/>
        <d v="2006-04-06T00:00:00"/>
        <d v="2006-04-07T00:00:00"/>
        <d v="2006-04-08T00:00:00"/>
        <d v="2006-04-09T00:00:00"/>
        <d v="2006-04-10T00:00:00"/>
        <d v="2006-04-11T00:00:00"/>
        <d v="2006-04-12T00:00:00"/>
        <d v="2006-04-13T00:00:00"/>
        <d v="2006-04-14T00:00:00"/>
        <d v="2006-04-15T00:00:00"/>
        <d v="2006-04-16T00:00:00"/>
        <d v="2006-04-17T00:00:00"/>
        <d v="2006-04-18T00:00:00"/>
        <d v="2006-04-19T00:00:00"/>
        <d v="2006-04-20T00:00:00"/>
        <d v="2006-04-21T00:00:00"/>
        <d v="2006-04-22T00:00:00"/>
        <d v="2006-04-23T00:00:00"/>
        <d v="2006-04-24T00:00:00"/>
        <d v="2006-04-25T00:00:00"/>
        <d v="2006-04-26T00:00:00"/>
        <d v="2006-04-27T00:00:00"/>
        <d v="2006-04-28T00:00:00"/>
        <d v="2006-04-29T00:00:00"/>
        <d v="2006-04-30T00:00:00"/>
        <d v="2006-05-01T00:00:00"/>
        <d v="2006-05-02T00:00:00"/>
        <d v="2006-05-03T00:00:00"/>
        <d v="2006-05-04T00:00:00"/>
        <d v="2006-05-05T00:00:00"/>
        <d v="2006-05-06T00:00:00"/>
        <d v="2006-05-07T00:00:00"/>
        <d v="2006-05-08T00:00:00"/>
        <d v="2006-05-09T00:00:00"/>
        <d v="2006-05-10T00:00:00"/>
        <d v="2006-05-11T00:00:00"/>
        <d v="2006-05-12T00:00:00"/>
        <d v="2006-05-13T00:00:00"/>
        <d v="2006-05-14T00:00:00"/>
        <d v="2006-05-15T00:00:00"/>
        <d v="2006-05-16T00:00:00"/>
        <d v="2006-05-17T00:00:00"/>
        <d v="2006-05-18T00:00:00"/>
        <d v="2006-05-19T00:00:00"/>
        <d v="2006-05-20T00:00:00"/>
        <d v="2006-05-21T00:00:00"/>
        <d v="2006-05-22T00:00:00"/>
        <d v="2006-05-23T00:00:00"/>
        <d v="2006-05-24T00:00:00"/>
        <d v="2006-05-25T00:00:00"/>
        <d v="2006-05-26T00:00:00"/>
        <d v="2006-05-27T00:00:00"/>
        <d v="2006-05-28T00:00:00"/>
        <d v="2006-05-29T00:00:00"/>
        <d v="2006-05-30T00:00:00"/>
        <d v="2006-05-31T00:00:00"/>
        <d v="2006-06-01T00:00:00"/>
        <d v="2006-06-02T00:00:00"/>
        <d v="2006-06-03T00:00:00"/>
        <d v="2006-06-04T00:00:00"/>
        <d v="2006-06-05T00:00:00"/>
        <d v="2006-06-06T00:00:00"/>
        <d v="2006-06-07T00:00:00"/>
        <d v="2006-06-08T00:00:00"/>
        <d v="2006-06-09T00:00:00"/>
        <d v="2006-06-10T00:00:00"/>
        <d v="2006-06-11T00:00:00"/>
        <d v="2006-06-12T00:00:00"/>
        <d v="2006-06-13T00:00:00"/>
        <d v="2006-06-14T00:00:00"/>
        <d v="2006-06-15T00:00:00"/>
        <d v="2006-06-16T00:00:00"/>
        <d v="2006-06-17T00:00:00"/>
        <d v="2006-06-18T00:00:00"/>
        <d v="2006-06-19T00:00:00"/>
        <d v="2006-06-20T00:00:00"/>
        <d v="2006-06-21T00:00:00"/>
        <d v="2006-06-22T00:00:00"/>
        <d v="2006-06-23T00:00:00"/>
        <d v="2006-06-24T00:00:00"/>
        <d v="2006-06-25T00:00:00"/>
        <d v="2006-06-26T00:00:00"/>
        <d v="2006-06-27T00:00:00"/>
        <d v="2006-06-28T00:00:00"/>
        <d v="2006-06-29T00:00:00"/>
        <d v="2006-06-30T00:00:00"/>
        <d v="2006-07-01T00:00:00"/>
        <d v="2006-07-02T00:00:00"/>
        <d v="2006-07-03T00:00:00"/>
        <d v="2006-07-04T00:00:00"/>
        <d v="2006-07-05T00:00:00"/>
        <d v="2006-07-06T00:00:00"/>
        <d v="2006-07-07T00:00:00"/>
        <d v="2006-07-08T00:00:00"/>
        <d v="2006-07-09T00:00:00"/>
        <d v="2006-07-10T00:00:00"/>
        <d v="2006-07-11T00:00:00"/>
        <d v="2006-07-12T00:00:00"/>
        <d v="2006-07-13T00:00:00"/>
        <d v="2006-07-14T00:00:00"/>
        <d v="2006-07-15T00:00:00"/>
        <d v="2006-07-16T00:00:00"/>
        <d v="2006-07-17T00:00:00"/>
        <d v="2006-07-18T00:00:00"/>
        <d v="2006-07-19T00:00:00"/>
        <d v="2006-07-20T00:00:00"/>
        <d v="2006-07-21T00:00:00"/>
        <d v="2006-07-22T00:00:00"/>
        <d v="2006-07-23T00:00:00"/>
        <d v="2006-07-24T00:00:00"/>
        <d v="2006-07-25T00:00:00"/>
        <d v="2006-07-26T00:00:00"/>
        <d v="2006-07-27T00:00:00"/>
        <d v="2006-07-28T00:00:00"/>
        <d v="2006-07-29T00:00:00"/>
        <d v="2006-07-30T00:00:00"/>
        <d v="2006-07-31T00:00:00"/>
        <d v="2006-08-01T00:00:00"/>
        <d v="2006-08-02T00:00:00"/>
        <d v="2006-08-03T00:00:00"/>
        <d v="2006-08-04T00:00:00"/>
        <d v="2006-08-05T00:00:00"/>
        <d v="2006-08-06T00:00:00"/>
        <d v="2006-08-07T00:00:00"/>
        <d v="2006-08-08T00:00:00"/>
        <d v="2006-08-09T00:00:00"/>
        <d v="2006-08-10T00:00:00"/>
        <d v="2006-08-11T00:00:00"/>
        <d v="2006-08-12T00:00:00"/>
        <d v="2006-08-13T00:00:00"/>
        <d v="2006-08-14T00:00:00"/>
        <d v="2006-08-15T00:00:00"/>
        <d v="2006-08-16T00:00:00"/>
        <d v="2006-08-17T00:00:00"/>
        <d v="2006-08-18T00:00:00"/>
        <d v="2006-08-19T00:00:00"/>
        <d v="2006-08-20T00:00:00"/>
        <d v="2006-08-21T00:00:00"/>
        <d v="2006-08-22T00:00:00"/>
        <d v="2006-08-23T00:00:00"/>
        <d v="2006-08-24T00:00:00"/>
        <d v="2006-08-25T00:00:00"/>
        <d v="2006-08-26T00:00:00"/>
        <d v="2006-08-27T00:00:00"/>
        <d v="2006-08-28T00:00:00"/>
        <d v="2006-08-29T00:00:00"/>
        <d v="2006-08-30T00:00:00"/>
        <d v="2006-08-31T00:00:00"/>
        <d v="2006-09-01T00:00:00"/>
        <d v="2006-09-02T00:00:00"/>
        <d v="2006-09-03T00:00:00"/>
        <d v="2006-09-04T00:00:00"/>
        <d v="2006-09-05T00:00:00"/>
        <d v="2006-09-06T00:00:00"/>
        <d v="2006-09-07T00:00:00"/>
        <d v="2006-09-08T00:00:00"/>
        <d v="2006-09-09T00:00:00"/>
        <d v="2006-09-10T00:00:00"/>
        <d v="2006-09-11T00:00:00"/>
        <d v="2006-09-12T00:00:00"/>
        <d v="2006-09-13T00:00:00"/>
        <d v="2006-09-14T00:00:00"/>
        <d v="2006-09-15T00:00:00"/>
        <d v="2006-09-16T00:00:00"/>
        <d v="2006-09-17T00:00:00"/>
        <d v="2006-09-18T00:00:00"/>
        <d v="2006-09-19T00:00:00"/>
        <d v="2006-09-20T00:00:00"/>
        <d v="2006-09-21T00:00:00"/>
        <d v="2006-09-22T00:00:00"/>
        <d v="2006-09-23T00:00:00"/>
        <d v="2006-09-24T00:00:00"/>
        <d v="2006-09-25T00:00:00"/>
        <d v="2006-09-26T00:00:00"/>
        <d v="2006-09-27T00:00:00"/>
        <d v="2006-09-28T00:00:00"/>
        <d v="2006-09-29T00:00:00"/>
        <d v="2006-09-30T00:00:00"/>
        <d v="2006-10-01T00:00:00"/>
        <d v="2006-10-02T00:00:00"/>
        <d v="2006-10-03T00:00:00"/>
        <d v="2006-10-04T00:00:00"/>
        <d v="2006-10-05T00:00:00"/>
        <d v="2006-10-06T00:00:00"/>
        <d v="2006-10-07T00:00:00"/>
        <d v="2006-10-08T00:00:00"/>
        <d v="2006-10-09T00:00:00"/>
        <d v="2006-10-10T00:00:00"/>
        <d v="2006-10-11T00:00:00"/>
        <d v="2006-10-12T00:00:00"/>
        <d v="2006-10-13T00:00:00"/>
        <d v="2006-10-14T00:00:00"/>
        <d v="2006-10-15T00:00:00"/>
        <d v="2006-10-16T00:00:00"/>
        <d v="2006-10-17T00:00:00"/>
        <d v="2006-10-18T00:00:00"/>
        <d v="2006-10-19T00:00:00"/>
        <d v="2006-10-20T00:00:00"/>
        <d v="2006-10-21T00:00:00"/>
        <d v="2006-10-22T00:00:00"/>
        <d v="2006-10-23T00:00:00"/>
        <d v="2006-10-24T00:00:00"/>
        <d v="2006-10-25T00:00:00"/>
        <d v="2006-10-26T00:00:00"/>
        <d v="2006-10-27T00:00:00"/>
        <d v="2006-10-28T00:00:00"/>
        <d v="2006-10-29T00:00:00"/>
        <d v="2006-10-30T00:00:00"/>
        <d v="2006-10-31T00:00:00"/>
        <d v="2006-11-01T00:00:00"/>
        <d v="2006-11-02T00:00:00"/>
        <d v="2006-11-03T00:00:00"/>
        <d v="2006-11-04T00:00:00"/>
        <d v="2006-11-05T00:00:00"/>
        <d v="2006-11-06T00:00:00"/>
        <d v="2006-11-07T00:00:00"/>
        <d v="2006-11-08T00:00:00"/>
        <d v="2006-11-09T00:00:00"/>
        <d v="2006-11-10T00:00:00"/>
        <d v="2006-11-11T00:00:00"/>
        <d v="2006-11-12T00:00:00"/>
        <d v="2006-11-13T00:00:00"/>
        <d v="2006-11-14T00:00:00"/>
        <d v="2006-11-15T00:00:00"/>
        <d v="2006-11-16T00:00:00"/>
        <d v="2006-11-17T00:00:00"/>
        <d v="2006-11-18T00:00:00"/>
        <d v="2006-11-19T00:00:00"/>
        <d v="2006-11-20T00:00:00"/>
        <d v="2006-11-21T00:00:00"/>
        <d v="2006-11-22T00:00:00"/>
        <d v="2006-11-23T00:00:00"/>
        <d v="2006-11-24T00:00:00"/>
        <d v="2006-11-25T00:00:00"/>
        <d v="2006-11-26T00:00:00"/>
        <d v="2006-11-27T00:00:00"/>
        <d v="2006-11-28T00:00:00"/>
        <d v="2006-11-29T00:00:00"/>
        <d v="2006-11-30T00:00:00"/>
        <d v="2006-12-01T00:00:00"/>
        <d v="2006-12-02T00:00:00"/>
        <d v="2006-12-03T00:00:00"/>
        <d v="2006-12-04T00:00:00"/>
        <d v="2006-12-05T00:00:00"/>
        <d v="2006-12-06T00:00:00"/>
        <d v="2006-12-07T00:00:00"/>
        <d v="2006-12-08T00:00:00"/>
        <d v="2006-12-09T00:00:00"/>
        <d v="2006-12-10T00:00:00"/>
        <d v="2006-12-11T00:00:00"/>
        <d v="2006-12-12T00:00:00"/>
        <d v="2006-12-13T00:00:00"/>
        <d v="2006-12-14T00:00:00"/>
        <d v="2006-12-15T00:00:00"/>
        <d v="2006-12-16T00:00:00"/>
        <d v="2006-12-17T00:00:00"/>
        <d v="2006-12-18T00:00:00"/>
        <d v="2006-12-19T00:00:00"/>
        <d v="2006-12-20T00:00:00"/>
        <d v="2006-12-21T00:00:00"/>
        <d v="2006-12-22T00:00:00"/>
        <d v="2006-12-23T00:00:00"/>
        <d v="2006-12-24T00:00:00"/>
        <d v="2006-12-25T00:00:00"/>
        <d v="2006-12-26T00:00:00"/>
        <d v="2006-12-27T00:00:00"/>
        <d v="2006-12-28T00:00:00"/>
        <d v="2006-12-29T00:00:00"/>
        <d v="2006-12-30T00:00:00"/>
        <d v="2006-12-31T00:00:00"/>
        <d v="2007-01-01T00:00:00"/>
        <d v="2007-01-02T00:00:00"/>
        <d v="2007-01-03T00:00:00"/>
        <d v="2007-01-04T00:00:00"/>
        <d v="2007-01-05T00:00:00"/>
        <d v="2007-01-06T00:00:00"/>
        <d v="2007-01-07T00:00:00"/>
        <d v="2007-01-08T00:00:00"/>
        <d v="2007-01-09T00:00:00"/>
        <d v="2007-01-10T00:00:00"/>
        <d v="2007-01-11T00:00:00"/>
        <d v="2007-01-12T00:00:00"/>
        <d v="2007-01-13T00:00:00"/>
        <d v="2007-01-14T00:00:00"/>
        <d v="2007-01-15T00:00:00"/>
        <d v="2007-01-16T00:00:00"/>
        <d v="2007-01-17T00:00:00"/>
        <d v="2007-01-18T00:00:00"/>
        <d v="2007-01-19T00:00:00"/>
        <d v="2007-01-20T00:00:00"/>
        <d v="2007-01-21T00:00:00"/>
        <d v="2007-01-22T00:00:00"/>
        <d v="2007-01-23T00:00:00"/>
        <d v="2007-01-24T00:00:00"/>
        <d v="2007-01-25T00:00:00"/>
        <d v="2007-01-26T00:00:00"/>
        <d v="2007-01-27T00:00:00"/>
        <d v="2007-01-28T00:00:00"/>
        <d v="2007-01-29T00:00:00"/>
        <d v="2007-01-30T00:00:00"/>
        <d v="2007-01-31T00:00:00"/>
        <d v="2007-02-01T00:00:00"/>
        <d v="2007-02-02T00:00:00"/>
        <d v="2007-02-03T00:00:00"/>
        <d v="2007-02-04T00:00:00"/>
        <d v="2007-02-05T00:00:00"/>
        <d v="2007-02-06T00:00:00"/>
        <d v="2007-02-07T00:00:00"/>
        <d v="2007-02-08T00:00:00"/>
        <d v="2007-02-09T00:00:00"/>
        <d v="2007-02-10T00:00:00"/>
        <d v="2007-02-11T00:00:00"/>
        <d v="2007-02-12T00:00:00"/>
        <d v="2007-02-13T00:00:00"/>
        <d v="2007-02-14T00:00:00"/>
        <d v="2007-02-15T00:00:00"/>
        <d v="2007-02-16T00:00:00"/>
        <d v="2007-02-17T00:00:00"/>
        <d v="2007-02-18T00:00:00"/>
        <d v="2007-02-19T00:00:00"/>
        <d v="2007-02-20T00:00:00"/>
        <d v="2007-02-21T00:00:00"/>
        <d v="2007-02-22T00:00:00"/>
        <d v="2007-02-23T00:00:00"/>
        <d v="2007-02-24T00:00:00"/>
        <d v="2007-02-25T00:00:00"/>
        <d v="2007-02-26T00:00:00"/>
        <d v="2007-02-27T00:00:00"/>
        <d v="2007-02-28T00:00:00"/>
        <d v="2007-03-01T00:00:00"/>
        <d v="2007-03-02T00:00:00"/>
        <d v="2007-03-03T00:00:00"/>
        <d v="2007-03-04T00:00:00"/>
        <d v="2007-03-05T00:00:00"/>
        <d v="2007-03-06T00:00:00"/>
        <d v="2007-03-07T00:00:00"/>
        <d v="2007-03-08T00:00:00"/>
        <d v="2007-03-09T00:00:00"/>
        <d v="2007-03-10T00:00:00"/>
        <d v="2007-03-11T00:00:00"/>
        <d v="2007-03-12T00:00:00"/>
        <d v="2007-03-13T00:00:00"/>
        <d v="2007-03-14T00:00:00"/>
        <d v="2007-03-15T00:00:00"/>
        <d v="2007-03-16T00:00:00"/>
        <d v="2007-03-17T00:00:00"/>
        <d v="2007-03-18T00:00:00"/>
        <d v="2007-03-19T00:00:00"/>
        <d v="2007-03-20T00:00:00"/>
        <d v="2007-03-21T00:00:00"/>
        <d v="2007-03-22T00:00:00"/>
        <d v="2007-03-23T00:00:00"/>
        <d v="2007-03-24T00:00:00"/>
        <d v="2007-03-25T00:00:00"/>
        <d v="2007-03-26T00:00:00"/>
        <d v="2007-03-27T00:00:00"/>
        <d v="2007-03-28T00:00:00"/>
        <d v="2007-03-29T00:00:00"/>
        <d v="2007-03-30T00:00:00"/>
        <d v="2007-03-31T00:00:00"/>
        <d v="2007-04-01T00:00:00"/>
        <d v="2007-04-02T00:00:00"/>
        <d v="2007-04-03T00:00:00"/>
        <d v="2007-04-04T00:00:00"/>
        <d v="2007-04-05T00:00:00"/>
        <d v="2007-04-06T00:00:00"/>
        <d v="2007-04-07T00:00:00"/>
        <d v="2007-04-08T00:00:00"/>
        <d v="2007-04-09T00:00:00"/>
        <d v="2007-04-10T00:00:00"/>
        <d v="2007-04-11T00:00:00"/>
        <d v="2007-04-12T00:00:00"/>
        <d v="2007-04-13T00:00:00"/>
        <d v="2007-04-14T00:00:00"/>
        <d v="2007-04-15T00:00:00"/>
        <d v="2007-04-16T00:00:00"/>
        <d v="2007-04-17T00:00:00"/>
        <d v="2007-04-18T00:00:00"/>
        <d v="2007-04-19T00:00:00"/>
        <d v="2007-04-20T00:00:00"/>
        <d v="2007-04-21T00:00:00"/>
        <d v="2007-04-22T00:00:00"/>
        <d v="2007-04-23T00:00:00"/>
        <d v="2007-04-24T00:00:00"/>
        <d v="2007-04-25T00:00:00"/>
        <d v="2007-04-26T00:00:00"/>
        <d v="2007-04-27T00:00:00"/>
        <d v="2007-04-28T00:00:00"/>
        <d v="2007-04-29T00:00:00"/>
        <d v="2007-04-30T00:00:00"/>
        <d v="2007-05-01T00:00:00"/>
        <d v="2007-05-02T00:00:00"/>
        <d v="2007-05-03T00:00:00"/>
        <d v="2007-05-04T00:00:00"/>
        <d v="2007-05-05T00:00:00"/>
        <d v="2007-05-06T00:00:00"/>
        <d v="2007-05-07T00:00:00"/>
        <d v="2007-05-08T00:00:00"/>
        <d v="2007-05-09T00:00:00"/>
        <d v="2007-05-10T00:00:00"/>
        <d v="2007-05-11T00:00:00"/>
        <d v="2007-05-12T00:00:00"/>
        <d v="2007-05-13T00:00:00"/>
        <d v="2007-05-14T00:00:00"/>
        <d v="2007-05-15T00:00:00"/>
        <d v="2007-05-16T00:00:00"/>
        <d v="2007-05-17T00:00:00"/>
        <d v="2007-05-18T00:00:00"/>
        <d v="2007-05-19T00:00:00"/>
        <d v="2007-05-20T00:00:00"/>
        <d v="2007-05-21T00:00:00"/>
        <d v="2007-05-22T00:00:00"/>
        <d v="2007-05-23T00:00:00"/>
        <d v="2007-05-24T00:00:00"/>
        <d v="2007-05-25T00:00:00"/>
        <d v="2007-05-26T00:00:00"/>
        <d v="2007-05-27T00:00:00"/>
        <d v="2007-05-28T00:00:00"/>
        <d v="2007-05-29T00:00:00"/>
        <d v="2007-05-30T00:00:00"/>
        <d v="2007-05-31T00:00:00"/>
        <d v="2007-06-01T00:00:00"/>
        <d v="2007-06-02T00:00:00"/>
        <d v="2007-06-03T00:00:00"/>
        <d v="2007-06-04T00:00:00"/>
        <d v="2007-06-05T00:00:00"/>
        <d v="2007-06-06T00:00:00"/>
        <d v="2007-06-07T00:00:00"/>
        <d v="2007-06-08T00:00:00"/>
        <d v="2007-06-09T00:00:00"/>
        <d v="2007-06-10T00:00:00"/>
        <d v="2007-06-11T00:00:00"/>
        <d v="2007-06-12T00:00:00"/>
        <d v="2007-06-13T00:00:00"/>
        <d v="2007-06-14T00:00:00"/>
        <d v="2007-06-15T00:00:00"/>
        <d v="2007-06-16T00:00:00"/>
        <d v="2007-06-17T00:00:00"/>
        <d v="2007-06-18T00:00:00"/>
        <d v="2007-06-19T00:00:00"/>
        <d v="2007-06-20T00:00:00"/>
        <d v="2007-06-21T00:00:00"/>
        <d v="2007-06-22T00:00:00"/>
        <d v="2007-06-23T00:00:00"/>
        <d v="2007-06-24T00:00:00"/>
        <d v="2007-06-25T00:00:00"/>
        <d v="2007-06-26T00:00:00"/>
        <d v="2007-06-27T00:00:00"/>
        <d v="2007-06-28T00:00:00"/>
        <d v="2007-06-29T00:00:00"/>
        <d v="2007-06-30T00:00:00"/>
        <d v="2007-07-01T00:00:00"/>
        <d v="2007-07-02T00:00:00"/>
        <d v="2007-07-03T00:00:00"/>
        <d v="2007-07-04T00:00:00"/>
        <d v="2007-07-05T00:00:00"/>
        <d v="2007-07-06T00:00:00"/>
        <d v="2007-07-07T00:00:00"/>
        <d v="2007-07-08T00:00:00"/>
        <d v="2007-07-09T00:00:00"/>
        <d v="2007-07-10T00:00:00"/>
        <d v="2007-07-11T00:00:00"/>
        <d v="2007-07-12T00:00:00"/>
        <d v="2007-07-13T00:00:00"/>
        <d v="2007-07-14T00:00:00"/>
        <d v="2007-07-15T00:00:00"/>
        <d v="2007-07-16T00:00:00"/>
        <d v="2007-07-17T00:00:00"/>
        <d v="2007-07-18T00:00:00"/>
        <d v="2007-07-19T00:00:00"/>
        <d v="2007-07-20T00:00:00"/>
        <d v="2007-07-21T00:00:00"/>
        <d v="2007-07-22T00:00:00"/>
        <d v="2007-07-23T00:00:00"/>
        <d v="2007-07-24T00:00:00"/>
        <d v="2007-07-25T00:00:00"/>
        <d v="2007-07-26T00:00:00"/>
        <d v="2007-07-27T00:00:00"/>
        <d v="2007-07-28T00:00:00"/>
        <d v="2007-07-29T00:00:00"/>
        <d v="2007-07-30T00:00:00"/>
        <d v="2007-07-31T00:00:00"/>
        <d v="2007-08-01T00:00:00"/>
        <d v="2007-08-02T00:00:00"/>
        <d v="2007-08-03T00:00:00"/>
        <d v="2007-08-04T00:00:00"/>
        <d v="2007-08-05T00:00:00"/>
        <d v="2007-08-06T00:00:00"/>
        <d v="2007-08-07T00:00:00"/>
        <d v="2007-08-08T00:00:00"/>
        <d v="2007-08-09T00:00:00"/>
        <d v="2007-08-10T00:00:00"/>
        <d v="2007-08-11T00:00:00"/>
        <d v="2007-08-12T00:00:00"/>
        <d v="2007-08-13T00:00:00"/>
        <d v="2007-08-14T00:00:00"/>
        <d v="2007-08-15T00:00:00"/>
        <d v="2007-08-16T00:00:00"/>
        <d v="2007-08-17T00:00:00"/>
        <d v="2007-08-18T00:00:00"/>
        <d v="2007-08-19T00:00:00"/>
        <d v="2007-08-20T00:00:00"/>
        <d v="2007-08-21T00:00:00"/>
        <d v="2007-08-22T00:00:00"/>
        <d v="2007-08-23T00:00:00"/>
        <d v="2007-08-24T00:00:00"/>
        <d v="2007-08-25T00:00:00"/>
        <d v="2007-08-26T00:00:00"/>
        <d v="2007-08-27T00:00:00"/>
        <d v="2007-08-28T00:00:00"/>
        <d v="2007-08-29T00:00:00"/>
        <d v="2007-08-30T00:00:00"/>
        <d v="2007-08-31T00:00:00"/>
        <d v="2007-09-01T00:00:00"/>
        <d v="2007-09-02T00:00:00"/>
        <d v="2007-09-03T00:00:00"/>
        <d v="2007-09-04T00:00:00"/>
        <d v="2007-09-05T00:00:00"/>
        <d v="2007-09-06T00:00:00"/>
        <d v="2007-09-07T00:00:00"/>
        <d v="2007-09-08T00:00:00"/>
        <d v="2007-09-09T00:00:00"/>
        <d v="2007-09-10T00:00:00"/>
        <d v="2007-09-11T00:00:00"/>
        <d v="2007-09-12T00:00:00"/>
        <d v="2007-09-13T00:00:00"/>
        <d v="2007-09-14T00:00:00"/>
        <d v="2007-09-15T00:00:00"/>
        <d v="2007-09-16T00:00:00"/>
        <d v="2007-09-17T00:00:00"/>
        <d v="2007-09-18T00:00:00"/>
        <d v="2007-09-19T00:00:00"/>
        <d v="2007-09-20T00:00:00"/>
        <d v="2007-09-21T00:00:00"/>
        <d v="2007-09-22T00:00:00"/>
        <d v="2007-09-23T00:00:00"/>
        <d v="2007-09-24T00:00:00"/>
        <d v="2007-09-25T00:00:00"/>
        <d v="2007-09-26T00:00:00"/>
        <d v="2007-09-27T00:00:00"/>
        <d v="2007-09-28T00:00:00"/>
        <d v="2007-09-29T00:00:00"/>
        <d v="2007-09-30T00:00:00"/>
        <d v="2007-10-01T00:00:00"/>
        <d v="2007-10-02T00:00:00"/>
        <d v="2007-10-03T00:00:00"/>
        <d v="2007-10-04T00:00:00"/>
        <d v="2007-10-05T00:00:00"/>
        <d v="2007-10-06T00:00:00"/>
        <d v="2007-10-07T00:00:00"/>
        <d v="2007-10-08T00:00:00"/>
        <d v="2007-10-09T00:00:00"/>
        <d v="2007-10-10T00:00:00"/>
        <d v="2007-10-11T00:00:00"/>
        <d v="2007-10-12T00:00:00"/>
        <d v="2007-10-13T00:00:00"/>
        <d v="2007-10-14T00:00:00"/>
        <d v="2007-10-15T00:00:00"/>
        <d v="2007-10-16T00:00:00"/>
        <d v="2007-10-17T00:00:00"/>
        <d v="2007-10-18T00:00:00"/>
        <d v="2007-10-19T00:00:00"/>
        <d v="2007-10-20T00:00:00"/>
        <d v="2007-10-21T00:00:00"/>
        <d v="2007-10-22T00:00:00"/>
        <d v="2007-10-23T00:00:00"/>
        <d v="2007-10-24T00:00:00"/>
        <d v="2007-10-25T00:00:00"/>
        <d v="2007-10-26T00:00:00"/>
        <d v="2007-10-27T00:00:00"/>
        <d v="2007-10-28T00:00:00"/>
        <d v="2007-10-29T00:00:00"/>
        <d v="2007-10-30T00:00:00"/>
        <d v="2007-10-31T00:00:00"/>
        <d v="2007-11-01T00:00:00"/>
        <d v="2007-11-02T00:00:00"/>
        <d v="2007-11-03T00:00:00"/>
        <d v="2007-11-04T00:00:00"/>
        <d v="2007-11-05T00:00:00"/>
        <d v="2007-11-06T00:00:00"/>
        <d v="2007-11-07T00:00:00"/>
        <d v="2007-11-08T00:00:00"/>
        <d v="2007-11-09T00:00:00"/>
        <d v="2007-11-10T00:00:00"/>
        <d v="2007-11-11T00:00:00"/>
        <d v="2007-11-12T00:00:00"/>
        <d v="2007-11-13T00:00:00"/>
        <d v="2007-11-14T00:00:00"/>
        <d v="2007-11-15T00:00:00"/>
        <d v="2007-11-16T00:00:00"/>
        <d v="2007-11-17T00:00:00"/>
        <d v="2007-11-18T00:00:00"/>
        <d v="2007-11-19T00:00:00"/>
        <d v="2007-11-20T00:00:00"/>
        <d v="2007-11-21T00:00:00"/>
        <d v="2007-11-22T00:00:00"/>
        <d v="2007-11-23T00:00:00"/>
        <d v="2007-11-24T00:00:00"/>
        <d v="2007-11-25T00:00:00"/>
        <d v="2007-11-26T00:00:00"/>
        <d v="2007-11-27T00:00:00"/>
        <d v="2007-11-28T00:00:00"/>
        <d v="2007-11-29T00:00:00"/>
        <d v="2007-11-30T00:00:00"/>
        <d v="2007-12-01T00:00:00"/>
        <d v="2007-12-02T00:00:00"/>
        <d v="2007-12-03T00:00:00"/>
        <d v="2007-12-04T00:00:00"/>
        <d v="2007-12-05T00:00:00"/>
        <d v="2007-12-06T00:00:00"/>
        <d v="2007-12-07T00:00:00"/>
        <d v="2007-12-08T00:00:00"/>
        <d v="2007-12-09T00:00:00"/>
        <d v="2007-12-10T00:00:00"/>
        <d v="2007-12-11T00:00:00"/>
        <d v="2007-12-12T00:00:00"/>
        <d v="2007-12-13T00:00:00"/>
        <d v="2007-12-14T00:00:00"/>
        <d v="2007-12-15T00:00:00"/>
        <d v="2007-12-16T00:00:00"/>
        <d v="2007-12-17T00:00:00"/>
        <d v="2007-12-18T00:00:00"/>
        <d v="2007-12-19T00:00:00"/>
        <d v="2007-12-20T00:00:00"/>
        <d v="2007-12-21T00:00:00"/>
        <d v="2007-12-22T00:00:00"/>
        <d v="2007-12-23T00:00:00"/>
        <d v="2007-12-24T00:00:00"/>
        <d v="2007-12-25T00:00:00"/>
        <d v="2007-12-26T00:00:00"/>
        <d v="2007-12-27T00:00:00"/>
        <d v="2007-12-28T00:00:00"/>
        <d v="2007-12-29T00:00:00"/>
        <d v="2007-12-30T00:00:00"/>
        <d v="2007-12-31T00:00:00"/>
        <d v="2008-01-01T00:00:00"/>
        <d v="2008-01-02T00:00:00"/>
        <d v="2008-01-03T00:00:00"/>
        <d v="2008-01-04T00:00:00"/>
        <d v="2008-01-05T00:00:00"/>
        <d v="2008-01-06T00:00:00"/>
        <d v="2008-01-07T00:00:00"/>
        <d v="2008-01-08T00:00:00"/>
        <d v="2008-01-09T00:00:00"/>
        <d v="2008-01-10T00:00:00"/>
        <d v="2008-01-11T00:00:00"/>
        <d v="2008-01-12T00:00:00"/>
        <d v="2008-01-13T00:00:00"/>
        <d v="2008-01-14T00:00:00"/>
        <d v="2008-01-15T00:00:00"/>
        <d v="2008-01-16T00:00:00"/>
        <d v="2008-01-17T00:00:00"/>
        <d v="2008-01-18T00:00:00"/>
        <d v="2008-01-19T00:00:00"/>
        <d v="2008-01-20T00:00:00"/>
        <d v="2008-01-21T00:00:00"/>
        <d v="2008-01-22T00:00:00"/>
        <d v="2008-01-23T00:00:00"/>
        <d v="2008-01-24T00:00:00"/>
        <d v="2008-01-25T00:00:00"/>
        <d v="2008-01-26T00:00:00"/>
        <d v="2008-01-27T00:00:00"/>
        <d v="2008-01-28T00:00:00"/>
        <d v="2008-01-29T00:00:00"/>
        <d v="2008-01-30T00:00:00"/>
        <d v="2008-01-31T00:00:00"/>
        <d v="2008-02-01T00:00:00"/>
        <d v="2008-02-02T00:00:00"/>
        <d v="2008-02-03T00:00:00"/>
        <d v="2008-02-04T00:00:00"/>
        <d v="2008-02-05T00:00:00"/>
        <d v="2008-02-06T00:00:00"/>
        <d v="2008-02-07T00:00:00"/>
        <d v="2008-02-08T00:00:00"/>
        <d v="2008-02-09T00:00:00"/>
        <d v="2008-02-10T00:00:00"/>
        <d v="2008-02-11T00:00:00"/>
        <d v="2008-02-12T00:00:00"/>
        <d v="2008-02-13T00:00:00"/>
        <d v="2008-02-14T00:00:00"/>
        <d v="2008-02-15T00:00:00"/>
        <d v="2008-02-16T00:00:00"/>
        <d v="2008-02-17T00:00:00"/>
        <d v="2008-02-18T00:00:00"/>
        <d v="2008-02-19T00:00:00"/>
        <d v="2008-02-20T00:00:00"/>
        <d v="2008-02-21T00:00:00"/>
        <d v="2008-02-22T00:00:00"/>
        <d v="2008-02-23T00:00:00"/>
        <d v="2008-02-24T00:00:00"/>
        <d v="2008-02-25T00:00:00"/>
        <d v="2008-02-26T00:00:00"/>
        <d v="2008-02-27T00:00:00"/>
        <d v="2008-02-28T00:00:00"/>
        <d v="2008-02-29T00:00:00"/>
        <d v="2008-03-01T00:00:00"/>
        <d v="2008-03-02T00:00:00"/>
        <d v="2008-03-03T00:00:00"/>
        <d v="2008-03-04T00:00:00"/>
        <d v="2008-03-05T00:00:00"/>
        <d v="2008-03-06T00:00:00"/>
        <d v="2008-03-07T00:00:00"/>
        <d v="2008-03-08T00:00:00"/>
        <d v="2008-03-09T00:00:00"/>
        <d v="2008-03-10T00:00:00"/>
        <d v="2008-03-11T00:00:00"/>
        <d v="2008-03-12T00:00:00"/>
        <d v="2008-03-13T00:00:00"/>
        <d v="2008-03-14T00:00:00"/>
        <d v="2008-03-15T00:00:00"/>
        <d v="2008-03-16T00:00:00"/>
        <d v="2008-03-17T00:00:00"/>
        <d v="2008-03-18T00:00:00"/>
        <d v="2008-03-19T00:00:00"/>
        <d v="2008-03-20T00:00:00"/>
        <d v="2008-03-21T00:00:00"/>
        <d v="2008-03-22T00:00:00"/>
        <d v="2008-03-23T00:00:00"/>
        <d v="2008-03-24T00:00:00"/>
        <d v="2008-03-25T00:00:00"/>
        <d v="2008-03-26T00:00:00"/>
        <d v="2008-03-27T00:00:00"/>
        <d v="2008-03-28T00:00:00"/>
        <d v="2008-03-29T00:00:00"/>
        <d v="2008-03-30T00:00:00"/>
        <d v="2008-03-31T00:00:00"/>
        <d v="2008-04-01T00:00:00"/>
        <d v="2008-04-02T00:00:00"/>
        <d v="2008-04-03T00:00:00"/>
        <d v="2008-04-04T00:00:00"/>
        <d v="2008-04-05T00:00:00"/>
        <d v="2008-04-06T00:00:00"/>
        <d v="2008-04-07T00:00:00"/>
        <d v="2008-04-08T00:00:00"/>
        <d v="2008-04-09T00:00:00"/>
        <d v="2008-04-10T00:00:00"/>
        <d v="2008-04-11T00:00:00"/>
        <d v="2008-04-12T00:00:00"/>
        <d v="2008-04-13T00:00:00"/>
        <d v="2008-04-14T00:00:00"/>
        <d v="2008-04-15T00:00:00"/>
        <d v="2008-04-16T00:00:00"/>
        <d v="2008-04-17T00:00:00"/>
        <d v="2008-04-18T00:00:00"/>
        <d v="2008-04-19T00:00:00"/>
        <d v="2008-04-20T00:00:00"/>
        <d v="2008-04-21T00:00:00"/>
        <d v="2008-04-22T00:00:00"/>
        <d v="2008-04-23T00:00:00"/>
        <d v="2008-04-24T00:00:00"/>
        <d v="2008-04-25T00:00:00"/>
        <d v="2008-04-26T00:00:00"/>
        <d v="2008-04-27T00:00:00"/>
        <d v="2008-04-28T00:00:00"/>
        <d v="2008-04-29T00:00:00"/>
        <d v="2008-04-30T00:00:00"/>
        <d v="2008-05-01T00:00:00"/>
        <d v="2008-05-02T00:00:00"/>
        <d v="2008-05-03T00:00:00"/>
        <d v="2008-05-04T00:00:00"/>
        <d v="2008-05-05T00:00:00"/>
        <d v="2008-05-06T00:00:00"/>
        <d v="2008-05-07T00:00:00"/>
        <d v="2008-05-08T00:00:00"/>
        <d v="2008-05-09T00:00:00"/>
        <d v="2008-05-10T00:00:00"/>
        <d v="2008-05-11T00:00:00"/>
        <d v="2008-05-12T00:00:00"/>
        <d v="2008-05-13T00:00:00"/>
        <d v="2008-05-14T00:00:00"/>
        <d v="2008-05-15T00:00:00"/>
        <d v="2008-05-16T00:00:00"/>
        <d v="2008-05-17T00:00:00"/>
        <d v="2008-05-18T00:00:00"/>
        <d v="2008-05-19T00:00:00"/>
        <d v="2008-05-20T00:00:00"/>
        <d v="2008-05-21T00:00:00"/>
        <d v="2008-05-22T00:00:00"/>
        <d v="2008-05-23T00:00:00"/>
        <d v="2008-05-24T00:00:00"/>
        <d v="2008-05-25T00:00:00"/>
        <d v="2008-05-26T00:00:00"/>
        <d v="2008-05-27T00:00:00"/>
        <d v="2008-05-28T00:00:00"/>
        <d v="2008-05-29T00:00:00"/>
        <d v="2008-05-30T00:00:00"/>
        <d v="2008-05-31T00:00:00"/>
        <d v="2008-06-01T00:00:00"/>
        <d v="2008-06-02T00:00:00"/>
        <d v="2008-06-03T00:00:00"/>
        <d v="2008-06-04T00:00:00"/>
        <d v="2008-06-05T00:00:00"/>
        <d v="2008-06-06T00:00:00"/>
        <d v="2008-06-07T00:00:00"/>
        <d v="2008-06-08T00:00:00"/>
        <d v="2008-06-09T00:00:00"/>
        <d v="2008-06-10T00:00:00"/>
        <d v="2008-06-11T00:00:00"/>
        <d v="2008-06-12T00:00:00"/>
        <d v="2008-06-13T00:00:00"/>
        <d v="2008-06-14T00:00:00"/>
        <d v="2008-06-15T00:00:00"/>
        <d v="2008-06-16T00:00:00"/>
        <d v="2008-06-17T00:00:00"/>
        <d v="2008-06-18T00:00:00"/>
        <d v="2008-06-19T00:00:00"/>
        <d v="2008-06-20T00:00:00"/>
        <d v="2008-06-21T00:00:00"/>
        <d v="2008-06-22T00:00:00"/>
        <d v="2008-06-23T00:00:00"/>
        <d v="2008-06-24T00:00:00"/>
        <d v="2008-06-25T00:00:00"/>
        <d v="2008-06-26T00:00:00"/>
        <d v="2008-06-27T00:00:00"/>
        <d v="2008-06-28T00:00:00"/>
        <d v="2008-06-29T00:00:00"/>
        <d v="2008-06-30T00:00:00"/>
        <d v="2008-07-01T00:00:00"/>
        <d v="2008-07-02T00:00:00"/>
        <d v="2008-07-03T00:00:00"/>
        <d v="2008-07-04T00:00:00"/>
        <d v="2008-07-05T00:00:00"/>
        <d v="2008-07-06T00:00:00"/>
        <d v="2008-07-07T00:00:00"/>
        <d v="2008-07-08T00:00:00"/>
        <d v="2008-07-09T00:00:00"/>
        <d v="2008-07-10T00:00:00"/>
        <d v="2008-07-11T00:00:00"/>
        <d v="2008-07-12T00:00:00"/>
        <d v="2008-07-13T00:00:00"/>
        <d v="2008-07-14T00:00:00"/>
        <d v="2008-07-15T00:00:00"/>
        <d v="2008-07-16T00:00:00"/>
        <d v="2008-07-17T00:00:00"/>
        <d v="2008-07-18T00:00:00"/>
        <d v="2008-07-19T00:00:00"/>
        <d v="2008-07-20T00:00:00"/>
        <d v="2008-07-21T00:00:00"/>
        <d v="2008-07-22T00:00:00"/>
        <d v="2008-07-23T00:00:00"/>
        <d v="2008-07-24T00:00:00"/>
        <d v="2008-07-25T00:00:00"/>
        <d v="2008-07-26T00:00:00"/>
        <d v="2008-07-27T00:00:00"/>
        <d v="2008-07-28T00:00:00"/>
        <d v="2008-07-29T00:00:00"/>
        <d v="2008-07-30T00:00:00"/>
        <d v="2008-07-31T00:00:00"/>
        <d v="2008-08-01T00:00:00"/>
        <d v="2008-08-02T00:00:00"/>
        <d v="2008-08-03T00:00:00"/>
        <d v="2008-08-04T00:00:00"/>
        <d v="2008-08-05T00:00:00"/>
        <d v="2008-08-06T00:00:00"/>
        <d v="2008-08-07T00:00:00"/>
        <d v="2008-08-08T00:00:00"/>
        <d v="2008-08-09T00:00:00"/>
        <d v="2008-08-10T00:00:00"/>
        <d v="2008-08-11T00:00:00"/>
        <d v="2008-08-12T00:00:00"/>
        <d v="2008-08-13T00:00:00"/>
        <d v="2008-08-14T00:00:00"/>
        <d v="2008-08-15T00:00:00"/>
        <d v="2008-08-16T00:00:00"/>
        <d v="2008-08-17T00:00:00"/>
        <d v="2008-08-18T00:00:00"/>
        <d v="2008-08-19T00:00:00"/>
        <d v="2008-08-20T00:00:00"/>
        <d v="2008-08-21T00:00:00"/>
        <d v="2008-08-22T00:00:00"/>
        <d v="2008-08-23T00:00:00"/>
        <d v="2008-08-24T00:00:00"/>
        <d v="2008-08-25T00:00:00"/>
        <d v="2008-08-26T00:00:00"/>
        <d v="2008-08-27T00:00:00"/>
        <d v="2008-08-28T00:00:00"/>
        <d v="2008-08-29T00:00:00"/>
        <d v="2008-08-30T00:00:00"/>
        <d v="2008-08-31T00:00:00"/>
        <d v="2008-09-01T00:00:00"/>
        <d v="2008-09-02T00:00:00"/>
        <d v="2008-09-03T00:00:00"/>
        <d v="2008-09-04T00:00:00"/>
        <d v="2008-09-05T00:00:00"/>
        <d v="2008-09-06T00:00:00"/>
        <d v="2008-09-07T00:00:00"/>
        <d v="2008-09-08T00:00:00"/>
        <d v="2008-09-09T00:00:00"/>
        <d v="2008-09-10T00:00:00"/>
        <d v="2008-09-11T00:00:00"/>
        <d v="2008-09-12T00:00:00"/>
        <d v="2008-09-13T00:00:00"/>
        <d v="2008-09-14T00:00:00"/>
        <d v="2008-09-15T00:00:00"/>
        <d v="2008-09-16T00:00:00"/>
        <d v="2008-09-17T00:00:00"/>
        <d v="2008-09-18T00:00:00"/>
        <d v="2008-09-19T00:00:00"/>
        <d v="2008-09-20T00:00:00"/>
        <d v="2008-09-21T00:00:00"/>
        <d v="2008-09-22T00:00:00"/>
        <d v="2008-09-23T00:00:00"/>
        <d v="2008-09-24T00:00:00"/>
        <d v="2008-09-25T00:00:00"/>
        <d v="2008-09-26T00:00:00"/>
        <d v="2008-09-27T00:00:00"/>
        <d v="2008-09-28T00:00:00"/>
        <d v="2008-09-29T00:00:00"/>
        <d v="2008-09-30T00:00:00"/>
        <d v="2008-10-01T00:00:00"/>
        <d v="2008-10-02T00:00:00"/>
        <d v="2008-10-03T00:00:00"/>
        <d v="2008-10-04T00:00:00"/>
        <d v="2008-10-05T00:00:00"/>
        <d v="2008-10-06T00:00:00"/>
        <d v="2008-10-07T00:00:00"/>
        <d v="2008-10-08T00:00:00"/>
        <d v="2008-10-09T00:00:00"/>
        <d v="2008-10-10T00:00:00"/>
        <d v="2008-10-11T00:00:00"/>
        <d v="2008-10-12T00:00:00"/>
        <d v="2008-10-13T00:00:00"/>
        <d v="2008-10-14T00:00:00"/>
        <d v="2008-10-15T00:00:00"/>
        <d v="2008-10-16T00:00:00"/>
        <d v="2008-10-17T00:00:00"/>
        <d v="2008-10-18T00:00:00"/>
        <d v="2008-10-19T00:00:00"/>
        <d v="2008-10-20T00:00:00"/>
        <d v="2008-10-21T00:00:00"/>
        <d v="2008-10-22T00:00:00"/>
        <d v="2008-10-23T00:00:00"/>
        <d v="2008-10-24T00:00:00"/>
        <d v="2008-10-25T00:00:00"/>
        <d v="2008-10-26T00:00:00"/>
        <d v="2008-10-27T00:00:00"/>
        <d v="2008-10-28T00:00:00"/>
        <d v="2008-10-29T00:00:00"/>
        <d v="2008-10-30T00:00:00"/>
        <d v="2008-10-31T00:00:00"/>
        <d v="2008-11-01T00:00:00"/>
        <d v="2008-11-02T00:00:00"/>
        <d v="2008-11-03T00:00:00"/>
        <d v="2008-11-04T00:00:00"/>
        <d v="2008-11-05T00:00:00"/>
        <d v="2008-11-06T00:00:00"/>
        <d v="2008-11-07T00:00:00"/>
        <d v="2008-11-08T00:00:00"/>
        <d v="2008-11-09T00:00:00"/>
        <d v="2008-11-10T00:00:00"/>
        <d v="2008-11-11T00:00:00"/>
        <d v="2008-11-12T00:00:00"/>
        <d v="2008-11-13T00:00:00"/>
        <d v="2008-11-14T00:00:00"/>
        <d v="2008-11-15T00:00:00"/>
        <d v="2008-11-16T00:00:00"/>
        <d v="2008-11-17T00:00:00"/>
        <d v="2008-11-18T00:00:00"/>
        <d v="2008-11-19T00:00:00"/>
        <d v="2008-11-20T00:00:00"/>
        <d v="2008-11-21T00:00:00"/>
        <d v="2008-11-22T00:00:00"/>
        <d v="2008-11-23T00:00:00"/>
        <d v="2008-11-24T00:00:00"/>
        <d v="2008-11-25T00:00:00"/>
        <d v="2008-11-26T00:00:00"/>
        <d v="2008-11-27T00:00:00"/>
        <d v="2008-11-28T00:00:00"/>
        <d v="2008-11-29T00:00:00"/>
        <d v="2008-11-30T00:00:00"/>
        <d v="2008-12-01T00:00:00"/>
        <d v="2008-12-02T00:00:00"/>
        <d v="2008-12-03T00:00:00"/>
        <d v="2008-12-04T00:00:00"/>
        <d v="2008-12-05T00:00:00"/>
        <d v="2008-12-06T00:00:00"/>
        <d v="2008-12-07T00:00:00"/>
        <d v="2008-12-08T00:00:00"/>
        <d v="2008-12-09T00:00:00"/>
        <d v="2008-12-10T00:00:00"/>
        <d v="2008-12-11T00:00:00"/>
        <d v="2008-12-12T00:00:00"/>
        <d v="2008-12-13T00:00:00"/>
        <d v="2008-12-14T00:00:00"/>
        <d v="2008-12-15T00:00:00"/>
        <d v="2008-12-16T00:00:00"/>
        <d v="2008-12-17T00:00:00"/>
        <d v="2008-12-18T00:00:00"/>
        <d v="2008-12-19T00:00:00"/>
        <d v="2008-12-20T00:00:00"/>
        <d v="2008-12-21T00:00:00"/>
        <d v="2008-12-22T00:00:00"/>
        <d v="2008-12-23T00:00:00"/>
        <d v="2008-12-24T00:00:00"/>
        <d v="2008-12-25T00:00:00"/>
        <d v="2008-12-26T00:00:00"/>
        <d v="2008-12-27T00:00:00"/>
        <d v="2008-12-28T00:00:00"/>
        <d v="2008-12-29T00:00:00"/>
        <d v="2008-12-30T00:00:00"/>
        <d v="2008-12-31T00:00:00"/>
        <d v="2009-01-01T00:00:00"/>
        <d v="2009-01-02T00:00:00"/>
        <d v="2009-01-03T00:00:00"/>
        <d v="2009-01-04T00:00:00"/>
        <d v="2009-01-05T00:00:00"/>
        <d v="2009-01-06T00:00:00"/>
        <d v="2009-01-07T00:00:00"/>
        <d v="2009-01-08T00:00:00"/>
        <d v="2009-01-09T00:00:00"/>
        <d v="2009-01-10T00:00:00"/>
        <d v="2009-01-11T00:00:00"/>
        <d v="2009-01-12T00:00:00"/>
        <d v="2009-01-13T00:00:00"/>
        <d v="2009-01-14T00:00:00"/>
        <d v="2009-01-15T00:00:00"/>
        <d v="2009-01-16T00:00:00"/>
        <d v="2009-01-17T00:00:00"/>
        <d v="2009-01-18T00:00:00"/>
        <d v="2009-01-19T00:00:00"/>
        <d v="2009-01-20T00:00:00"/>
        <d v="2009-01-21T00:00:00"/>
        <d v="2009-01-22T00:00:00"/>
        <d v="2009-01-23T00:00:00"/>
        <d v="2009-01-24T00:00:00"/>
        <d v="2009-01-25T00:00:00"/>
        <d v="2009-01-26T00:00:00"/>
        <d v="2009-01-27T00:00:00"/>
        <d v="2009-01-28T00:00:00"/>
        <d v="2009-01-29T00:00:00"/>
        <d v="2009-01-30T00:00:00"/>
        <d v="2009-01-31T00:00:00"/>
        <d v="2009-02-01T00:00:00"/>
        <d v="2009-02-02T00:00:00"/>
        <d v="2009-02-03T00:00:00"/>
        <d v="2009-02-04T00:00:00"/>
        <d v="2009-02-05T00:00:00"/>
        <d v="2009-02-06T00:00:00"/>
        <d v="2009-02-07T00:00:00"/>
        <d v="2009-02-08T00:00:00"/>
        <d v="2009-02-09T00:00:00"/>
        <d v="2009-02-10T00:00:00"/>
        <d v="2009-02-11T00:00:00"/>
        <d v="2009-02-12T00:00:00"/>
        <d v="2009-02-13T00:00:00"/>
        <d v="2009-02-14T00:00:00"/>
        <d v="2009-02-15T00:00:00"/>
        <d v="2009-02-16T00:00:00"/>
        <d v="2009-02-17T00:00:00"/>
        <d v="2009-02-18T00:00:00"/>
        <d v="2009-02-19T00:00:00"/>
        <d v="2009-02-20T00:00:00"/>
        <d v="2009-02-21T00:00:00"/>
        <d v="2009-02-22T00:00:00"/>
        <d v="2009-02-23T00:00:00"/>
        <d v="2009-02-24T00:00:00"/>
        <d v="2009-02-25T00:00:00"/>
        <d v="2009-02-26T00:00:00"/>
        <d v="2009-02-27T00:00:00"/>
        <d v="2009-02-28T00:00:00"/>
        <d v="2009-03-01T00:00:00"/>
        <d v="2009-03-02T00:00:00"/>
        <d v="2009-03-03T00:00:00"/>
        <d v="2009-03-04T00:00:00"/>
        <d v="2009-03-05T00:00:00"/>
        <d v="2009-03-06T00:00:00"/>
        <d v="2009-03-07T00:00:00"/>
        <d v="2009-03-08T00:00:00"/>
        <d v="2009-03-09T00:00:00"/>
        <d v="2009-03-10T00:00:00"/>
        <d v="2009-03-11T00:00:00"/>
        <d v="2009-03-12T00:00:00"/>
        <d v="2009-03-13T00:00:00"/>
        <d v="2009-03-14T00:00:00"/>
        <d v="2009-03-15T00:00:00"/>
        <d v="2009-03-16T00:00:00"/>
        <d v="2009-03-17T00:00:00"/>
        <d v="2009-03-18T00:00:00"/>
        <d v="2009-03-19T00:00:00"/>
        <d v="2009-03-20T00:00:00"/>
        <d v="2009-03-21T00:00:00"/>
        <d v="2009-03-22T00:00:00"/>
        <d v="2009-03-23T00:00:00"/>
        <d v="2009-03-24T00:00:00"/>
        <d v="2009-03-25T00:00:00"/>
        <d v="2009-03-26T00:00:00"/>
        <d v="2009-03-27T00:00:00"/>
        <d v="2009-03-28T00:00:00"/>
        <d v="2009-03-29T00:00:00"/>
        <d v="2009-03-30T00:00:00"/>
        <d v="2009-03-31T00:00:00"/>
        <d v="2009-04-01T00:00:00"/>
        <d v="2009-04-02T00:00:00"/>
        <d v="2009-04-03T00:00:00"/>
        <d v="2009-04-04T00:00:00"/>
        <d v="2009-04-05T00:00:00"/>
        <d v="2009-04-06T00:00:00"/>
        <d v="2009-04-07T00:00:00"/>
        <d v="2009-04-08T00:00:00"/>
        <d v="2009-04-09T00:00:00"/>
        <d v="2009-04-10T00:00:00"/>
        <d v="2009-04-11T00:00:00"/>
        <d v="2009-04-12T00:00:00"/>
        <d v="2009-04-13T00:00:00"/>
        <d v="2009-04-14T00:00:00"/>
        <d v="2009-04-15T00:00:00"/>
        <d v="2009-04-16T00:00:00"/>
        <d v="2009-04-17T00:00:00"/>
        <d v="2009-04-18T00:00:00"/>
        <d v="2009-04-19T00:00:00"/>
        <d v="2009-04-20T00:00:00"/>
        <d v="2009-04-21T00:00:00"/>
        <d v="2009-04-22T00:00:00"/>
        <d v="2009-04-23T00:00:00"/>
        <d v="2009-04-24T00:00:00"/>
        <d v="2009-04-25T00:00:00"/>
        <d v="2009-04-26T00:00:00"/>
        <d v="2009-04-27T00:00:00"/>
        <d v="2009-04-28T00:00:00"/>
        <d v="2009-04-29T00:00:00"/>
        <d v="2009-04-30T00:00:00"/>
        <d v="2009-05-01T00:00:00"/>
        <d v="2009-05-02T00:00:00"/>
        <d v="2009-05-03T00:00:00"/>
        <d v="2009-05-04T00:00:00"/>
        <d v="2009-05-05T00:00:00"/>
        <d v="2009-05-06T00:00:00"/>
        <d v="2009-05-07T00:00:00"/>
        <d v="2009-05-08T00:00:00"/>
        <d v="2009-05-09T00:00:00"/>
        <d v="2009-05-10T00:00:00"/>
        <d v="2009-05-11T00:00:00"/>
        <d v="2009-05-12T00:00:00"/>
        <d v="2009-05-13T00:00:00"/>
        <d v="2009-05-14T00:00:00"/>
        <d v="2009-05-15T00:00:00"/>
        <d v="2009-05-16T00:00:00"/>
        <d v="2009-05-17T00:00:00"/>
        <d v="2009-05-18T00:00:00"/>
        <d v="2009-05-19T00:00:00"/>
        <d v="2009-05-20T00:00:00"/>
        <d v="2009-05-21T00:00:00"/>
        <d v="2009-05-22T00:00:00"/>
        <d v="2009-05-23T00:00:00"/>
        <d v="2009-05-24T00:00:00"/>
        <d v="2009-05-25T00:00:00"/>
        <d v="2009-05-26T00:00:00"/>
        <d v="2009-05-27T00:00:00"/>
        <d v="2009-05-28T00:00:00"/>
        <d v="2009-05-29T00:00:00"/>
        <d v="2009-05-30T00:00:00"/>
        <d v="2009-05-31T00:00:00"/>
        <d v="2009-06-01T00:00:00"/>
        <d v="2009-06-02T00:00:00"/>
        <d v="2009-06-03T00:00:00"/>
        <d v="2009-06-04T00:00:00"/>
        <d v="2009-06-05T00:00:00"/>
        <d v="2009-06-06T00:00:00"/>
        <d v="2009-06-07T00:00:00"/>
        <d v="2009-06-08T00:00:00"/>
        <d v="2009-06-09T00:00:00"/>
        <d v="2009-06-10T00:00:00"/>
        <d v="2009-06-11T00:00:00"/>
        <d v="2009-06-12T00:00:00"/>
        <d v="2009-06-13T00:00:00"/>
        <d v="2009-06-14T00:00:00"/>
        <d v="2009-06-15T00:00:00"/>
        <d v="2009-06-16T00:00:00"/>
        <d v="2009-06-17T00:00:00"/>
        <d v="2009-06-18T00:00:00"/>
        <d v="2009-06-19T00:00:00"/>
        <d v="2009-06-20T00:00:00"/>
        <d v="2009-06-21T00:00:00"/>
        <d v="2009-06-22T00:00:00"/>
        <d v="2009-06-23T00:00:00"/>
        <d v="2009-06-24T00:00:00"/>
        <d v="2009-06-25T00:00:00"/>
        <d v="2009-06-26T00:00:00"/>
        <d v="2009-06-27T00:00:00"/>
        <d v="2009-06-28T00:00:00"/>
        <d v="2009-06-29T00:00:00"/>
        <d v="2009-06-30T00:00:00"/>
        <d v="2009-07-01T00:00:00"/>
        <d v="2009-07-02T00:00:00"/>
        <d v="2009-07-03T00:00:00"/>
        <d v="2009-07-04T00:00:00"/>
        <d v="2009-07-05T00:00:00"/>
        <d v="2009-07-06T00:00:00"/>
        <d v="2009-07-07T00:00:00"/>
        <d v="2009-07-08T00:00:00"/>
        <d v="2009-07-09T00:00:00"/>
        <d v="2009-07-10T00:00:00"/>
        <d v="2009-07-11T00:00:00"/>
        <d v="2009-07-12T00:00:00"/>
        <d v="2009-07-13T00:00:00"/>
        <d v="2009-07-14T00:00:00"/>
        <d v="2009-07-15T00:00:00"/>
        <d v="2009-07-16T00:00:00"/>
        <d v="2009-07-17T00:00:00"/>
        <d v="2009-07-18T00:00:00"/>
        <d v="2009-07-19T00:00:00"/>
        <d v="2009-07-20T00:00:00"/>
        <d v="2009-07-21T00:00:00"/>
        <d v="2009-07-22T00:00:00"/>
        <d v="2009-07-23T00:00:00"/>
        <d v="2009-07-24T00:00:00"/>
        <d v="2009-07-25T00:00:00"/>
        <d v="2009-07-26T00:00:00"/>
        <d v="2009-07-27T00:00:00"/>
        <d v="2009-07-28T00:00:00"/>
        <d v="2009-07-29T00:00:00"/>
        <d v="2009-07-30T00:00:00"/>
        <d v="2009-07-31T00:00:00"/>
        <d v="2009-08-01T00:00:00"/>
        <d v="2009-08-02T00:00:00"/>
        <d v="2009-08-03T00:00:00"/>
        <d v="2009-08-04T00:00:00"/>
        <d v="2009-08-05T00:00:00"/>
        <d v="2009-08-06T00:00:00"/>
        <d v="2009-08-07T00:00:00"/>
        <d v="2009-08-08T00:00:00"/>
        <d v="2009-08-09T00:00:00"/>
        <d v="2009-08-10T00:00:00"/>
        <d v="2009-08-11T00:00:00"/>
        <d v="2009-08-12T00:00:00"/>
        <d v="2009-08-13T00:00:00"/>
        <d v="2009-08-14T00:00:00"/>
        <d v="2009-08-15T00:00:00"/>
        <d v="2009-08-16T00:00:00"/>
        <d v="2009-08-17T00:00:00"/>
        <d v="2009-08-18T00:00:00"/>
        <d v="2009-08-19T00:00:00"/>
        <d v="2009-08-20T00:00:00"/>
        <d v="2009-08-21T00:00:00"/>
        <d v="2009-08-22T00:00:00"/>
        <d v="2009-08-23T00:00:00"/>
        <d v="2009-08-24T00:00:00"/>
        <d v="2009-08-25T00:00:00"/>
        <d v="2009-08-26T00:00:00"/>
        <d v="2009-08-27T00:00:00"/>
        <d v="2009-08-28T00:00:00"/>
        <d v="2009-08-29T00:00:00"/>
        <d v="2009-08-30T00:00:00"/>
        <d v="2009-08-31T00:00:00"/>
        <d v="2009-09-01T00:00:00"/>
        <d v="2009-09-02T00:00:00"/>
        <d v="2009-09-03T00:00:00"/>
        <d v="2009-09-04T00:00:00"/>
        <d v="2009-09-05T00:00:00"/>
        <d v="2009-09-06T00:00:00"/>
        <d v="2009-09-07T00:00:00"/>
        <d v="2009-09-08T00:00:00"/>
        <d v="2009-09-09T00:00:00"/>
        <d v="2009-09-10T00:00:00"/>
        <d v="2009-09-11T00:00:00"/>
        <d v="2009-09-12T00:00:00"/>
        <d v="2009-09-13T00:00:00"/>
        <d v="2009-09-14T00:00:00"/>
        <d v="2009-09-15T00:00:00"/>
        <d v="2009-09-16T00:00:00"/>
        <d v="2009-09-17T00:00:00"/>
        <d v="2009-09-18T00:00:00"/>
        <d v="2009-09-19T00:00:00"/>
        <d v="2009-09-20T00:00:00"/>
        <d v="2009-09-21T00:00:00"/>
        <d v="2009-09-22T00:00:00"/>
        <d v="2009-09-23T00:00:00"/>
        <d v="2009-09-24T00:00:00"/>
        <d v="2009-09-25T00:00:00"/>
        <d v="2009-09-26T00:00:00"/>
        <d v="2009-09-27T00:00:00"/>
        <d v="2009-09-28T00:00:00"/>
        <d v="2009-09-29T00:00:00"/>
        <d v="2009-09-30T00:00:00"/>
        <d v="2009-10-01T00:00:00"/>
        <d v="2009-10-02T00:00:00"/>
        <d v="2009-10-03T00:00:00"/>
        <d v="2009-10-04T00:00:00"/>
        <d v="2009-10-05T00:00:00"/>
        <d v="2009-10-06T00:00:00"/>
        <d v="2009-10-07T00:00:00"/>
        <d v="2009-10-08T00:00:00"/>
        <d v="2009-10-09T00:00:00"/>
        <d v="2009-10-10T00:00:00"/>
        <d v="2009-10-11T00:00:00"/>
        <d v="2009-10-12T00:00:00"/>
        <d v="2009-10-13T00:00:00"/>
        <d v="2009-10-14T00:00:00"/>
        <d v="2009-10-15T00:00:00"/>
        <d v="2009-10-16T00:00:00"/>
        <d v="2009-10-17T00:00:00"/>
        <d v="2009-10-18T00:00:00"/>
        <d v="2009-10-19T00:00:00"/>
        <d v="2009-10-20T00:00:00"/>
        <d v="2009-10-21T00:00:00"/>
        <d v="2009-10-22T00:00:00"/>
        <d v="2009-10-23T00:00:00"/>
        <d v="2009-10-24T00:00:00"/>
        <d v="2009-10-25T00:00:00"/>
        <d v="2009-10-26T00:00:00"/>
        <d v="2009-10-27T00:00:00"/>
        <d v="2009-10-28T00:00:00"/>
        <d v="2009-10-29T00:00:00"/>
        <d v="2009-10-30T00:00:00"/>
        <d v="2009-10-31T00:00:00"/>
        <d v="2009-11-01T00:00:00"/>
        <d v="2009-11-02T00:00:00"/>
        <d v="2009-11-03T00:00:00"/>
        <d v="2009-11-04T00:00:00"/>
        <d v="2009-11-05T00:00:00"/>
        <d v="2009-11-06T00:00:00"/>
        <d v="2009-11-07T00:00:00"/>
        <d v="2009-11-08T00:00:00"/>
        <d v="2009-11-09T00:00:00"/>
        <d v="2009-11-10T00:00:00"/>
        <d v="2009-11-11T00:00:00"/>
        <d v="2009-11-12T00:00:00"/>
        <d v="2009-11-13T00:00:00"/>
        <d v="2009-11-14T00:00:00"/>
        <d v="2009-11-15T00:00:00"/>
        <d v="2009-11-16T00:00:00"/>
        <d v="2009-11-17T00:00:00"/>
        <d v="2009-11-18T00:00:00"/>
        <d v="2009-11-19T00:00:00"/>
        <d v="2009-11-20T00:00:00"/>
        <d v="2009-11-21T00:00:00"/>
        <d v="2009-11-22T00:00:00"/>
        <d v="2009-11-23T00:00:00"/>
        <d v="2009-11-24T00:00:00"/>
        <d v="2009-11-25T00:00:00"/>
        <d v="2009-11-26T00:00:00"/>
        <d v="2009-11-27T00:00:00"/>
        <d v="2009-11-28T00:00:00"/>
        <d v="2009-11-29T00:00:00"/>
        <d v="2009-11-30T00:00:00"/>
        <d v="2009-12-01T00:00:00"/>
        <d v="2009-12-02T00:00:00"/>
        <d v="2009-12-03T00:00:00"/>
        <d v="2009-12-04T00:00:00"/>
        <d v="2009-12-05T00:00:00"/>
        <d v="2009-12-06T00:00:00"/>
        <d v="2009-12-07T00:00:00"/>
        <d v="2009-12-08T00:00:00"/>
        <d v="2009-12-09T00:00:00"/>
        <d v="2009-12-10T00:00:00"/>
        <d v="2009-12-11T00:00:00"/>
        <d v="2009-12-12T00:00:00"/>
        <d v="2009-12-13T00:00:00"/>
        <d v="2009-12-14T00:00:00"/>
        <d v="2009-12-15T00:00:00"/>
        <d v="2009-12-16T00:00:00"/>
        <d v="2009-12-17T00:00:00"/>
        <d v="2009-12-18T00:00:00"/>
        <d v="2009-12-19T00:00:00"/>
        <d v="2009-12-20T00:00:00"/>
        <d v="2009-12-21T00:00:00"/>
        <d v="2009-12-22T00:00:00"/>
        <d v="2009-12-23T00:00:00"/>
        <d v="2009-12-24T00:00:00"/>
        <d v="2009-12-25T00:00:00"/>
        <d v="2009-12-26T00:00:00"/>
        <d v="2009-12-27T00:00:00"/>
        <d v="2009-12-28T00:00:00"/>
        <d v="2009-12-29T00:00:00"/>
        <d v="2009-12-30T00:00:00"/>
        <d v="2009-12-31T00:00:00"/>
        <d v="2010-01-01T00:00:00"/>
        <d v="2010-01-02T00:00:00"/>
        <d v="2010-01-03T00:00:00"/>
        <d v="2010-01-04T00:00:00"/>
        <d v="2010-01-05T00:00:00"/>
        <d v="2010-01-06T00:00:00"/>
        <d v="2010-01-07T00:00:00"/>
        <d v="2010-01-08T00:00:00"/>
        <d v="2010-01-09T00:00:00"/>
        <d v="2010-01-10T00:00:00"/>
        <d v="2010-01-11T00:00:00"/>
        <d v="2010-01-12T00:00:00"/>
        <d v="2010-01-13T00:00:00"/>
        <d v="2010-01-14T00:00:00"/>
        <d v="2010-01-15T00:00:00"/>
        <d v="2010-01-16T00:00:00"/>
        <d v="2010-01-17T00:00:00"/>
        <d v="2010-01-18T00:00:00"/>
        <d v="2010-01-19T00:00:00"/>
        <d v="2010-01-20T00:00:00"/>
        <d v="2010-01-21T00:00:00"/>
        <d v="2010-01-22T00:00:00"/>
        <d v="2010-01-23T00:00:00"/>
        <d v="2010-01-24T00:00:00"/>
        <d v="2010-01-25T00:00:00"/>
        <d v="2010-01-26T00:00:00"/>
        <d v="2010-01-27T00:00:00"/>
        <d v="2010-01-28T00:00:00"/>
        <d v="2010-01-29T00:00:00"/>
        <d v="2010-01-30T00:00:00"/>
        <d v="2010-01-31T00:00:00"/>
        <d v="2010-02-01T00:00:00"/>
        <d v="2010-02-02T00:00:00"/>
        <d v="2010-02-03T00:00:00"/>
        <d v="2010-02-04T00:00:00"/>
        <d v="2010-02-05T00:00:00"/>
        <d v="2010-02-06T00:00:00"/>
        <d v="2010-02-07T00:00:00"/>
        <d v="2010-02-08T00:00:00"/>
        <d v="2010-02-09T00:00:00"/>
        <d v="2010-02-10T00:00:00"/>
        <d v="2010-02-11T00:00:00"/>
        <d v="2010-02-12T00:00:00"/>
        <d v="2010-02-13T00:00:00"/>
        <d v="2010-02-14T00:00:00"/>
        <d v="2010-02-15T00:00:00"/>
        <d v="2010-02-16T00:00:00"/>
        <d v="2010-02-17T00:00:00"/>
        <d v="2010-02-18T00:00:00"/>
        <d v="2010-02-19T00:00:00"/>
        <d v="2010-02-20T00:00:00"/>
        <d v="2010-02-21T00:00:00"/>
        <d v="2010-02-22T00:00:00"/>
        <d v="2010-02-23T00:00:00"/>
        <d v="2010-02-24T00:00:00"/>
        <d v="2010-02-25T00:00:00"/>
        <d v="2010-02-26T00:00:00"/>
        <d v="2010-02-27T00:00:00"/>
        <d v="2010-02-28T00:00:00"/>
        <d v="2010-03-01T00:00:00"/>
        <d v="2010-03-02T00:00:00"/>
        <d v="2010-03-03T00:00:00"/>
        <d v="2010-03-04T00:00:00"/>
        <d v="2010-03-05T00:00:00"/>
        <d v="2010-03-06T00:00:00"/>
        <d v="2010-03-07T00:00:00"/>
        <d v="2010-03-08T00:00:00"/>
        <d v="2010-03-09T00:00:00"/>
        <d v="2010-03-10T00:00:00"/>
        <d v="2010-03-11T00:00:00"/>
        <d v="2010-03-12T00:00:00"/>
        <d v="2010-03-13T00:00:00"/>
        <d v="2010-03-14T00:00:00"/>
        <d v="2010-03-15T00:00:00"/>
        <d v="2010-03-16T00:00:00"/>
        <d v="2010-03-17T00:00:00"/>
        <d v="2010-03-18T00:00:00"/>
        <d v="2010-03-19T00:00:00"/>
        <d v="2010-03-20T00:00:00"/>
        <d v="2010-03-21T00:00:00"/>
        <d v="2010-03-22T00:00:00"/>
        <d v="2010-03-23T00:00:00"/>
        <d v="2010-03-24T00:00:00"/>
        <d v="2010-03-25T00:00:00"/>
        <d v="2010-03-26T00:00:00"/>
        <d v="2010-03-27T00:00:00"/>
        <d v="2010-03-28T00:00:00"/>
        <d v="2010-03-29T00:00:00"/>
        <d v="2010-03-30T00:00:00"/>
        <d v="2010-03-31T00:00:00"/>
        <d v="2010-04-01T00:00:00"/>
        <d v="2010-04-02T00:00:00"/>
        <d v="2010-04-03T00:00:00"/>
        <d v="2010-04-04T00:00:00"/>
        <d v="2010-04-05T00:00:00"/>
        <d v="2010-04-06T00:00:00"/>
        <d v="2010-04-07T00:00:00"/>
        <d v="2010-04-08T00:00:00"/>
        <d v="2010-04-09T00:00:00"/>
        <d v="2010-04-10T00:00:00"/>
        <d v="2010-04-11T00:00:00"/>
        <d v="2010-04-12T00:00:00"/>
        <d v="2010-04-13T00:00:00"/>
        <d v="2010-04-14T00:00:00"/>
        <d v="2010-04-15T00:00:00"/>
        <d v="2010-04-16T00:00:00"/>
        <d v="2010-04-17T00:00:00"/>
        <d v="2010-04-18T00:00:00"/>
        <d v="2010-04-19T00:00:00"/>
        <d v="2010-04-20T00:00:00"/>
        <d v="2010-04-21T00:00:00"/>
        <d v="2010-04-22T00:00:00"/>
        <d v="2010-04-23T00:00:00"/>
        <d v="2010-04-24T00:00:00"/>
        <d v="2010-04-25T00:00:00"/>
        <d v="2010-04-26T00:00:00"/>
        <d v="2010-04-27T00:00:00"/>
        <d v="2010-04-28T00:00:00"/>
        <d v="2010-04-29T00:00:00"/>
        <d v="2010-04-30T00:00:00"/>
        <d v="2010-05-01T00:00:00"/>
        <d v="2010-05-02T00:00:00"/>
        <d v="2010-05-03T00:00:00"/>
        <d v="2010-05-04T00:00:00"/>
        <d v="2010-05-05T00:00:00"/>
        <d v="2010-05-06T00:00:00"/>
        <d v="2010-05-07T00:00:00"/>
        <d v="2010-05-08T00:00:00"/>
        <d v="2010-05-09T00:00:00"/>
        <d v="2010-05-10T00:00:00"/>
        <d v="2010-05-11T00:00:00"/>
        <d v="2010-05-12T00:00:00"/>
        <d v="2010-05-13T00:00:00"/>
        <d v="2010-05-14T00:00:00"/>
        <d v="2010-05-15T00:00:00"/>
        <d v="2010-05-16T00:00:00"/>
        <d v="2010-05-17T00:00:00"/>
        <d v="2010-05-18T00:00:00"/>
        <d v="2010-05-19T00:00:00"/>
        <d v="2010-05-20T00:00:00"/>
        <d v="2010-05-21T00:00:00"/>
        <d v="2010-05-22T00:00:00"/>
        <d v="2010-05-23T00:00:00"/>
        <d v="2010-05-24T00:00:00"/>
        <d v="2010-05-25T00:00:00"/>
        <d v="2010-05-26T00:00:00"/>
        <d v="2010-05-27T00:00:00"/>
        <d v="2010-05-28T00:00:00"/>
        <d v="2010-05-29T00:00:00"/>
        <d v="2010-05-30T00:00:00"/>
        <d v="2010-05-31T00:00:00"/>
        <d v="2010-06-01T00:00:00"/>
        <d v="2010-06-02T00:00:00"/>
        <d v="2010-06-03T00:00:00"/>
        <d v="2010-06-04T00:00:00"/>
        <d v="2010-06-05T00:00:00"/>
        <d v="2010-06-06T00:00:00"/>
        <d v="2010-06-07T00:00:00"/>
        <d v="2010-06-08T00:00:00"/>
        <d v="2010-06-09T00:00:00"/>
        <d v="2010-06-10T00:00:00"/>
        <d v="2010-06-11T00:00:00"/>
        <d v="2010-06-12T00:00:00"/>
        <d v="2010-06-13T00:00:00"/>
        <d v="2010-06-14T00:00:00"/>
        <d v="2010-06-15T00:00:00"/>
        <d v="2010-06-16T00:00:00"/>
        <d v="2010-06-17T00:00:00"/>
        <d v="2010-06-18T00:00:00"/>
        <d v="2010-06-19T00:00:00"/>
        <d v="2010-06-20T00:00:00"/>
        <d v="2010-06-21T00:00:00"/>
        <d v="2010-06-22T00:00:00"/>
        <d v="2010-06-23T00:00:00"/>
        <d v="2010-06-24T00:00:00"/>
        <d v="2010-06-25T00:00:00"/>
        <d v="2010-06-26T00:00:00"/>
        <d v="2010-06-27T00:00:00"/>
        <d v="2010-06-28T00:00:00"/>
        <d v="2010-06-29T00:00:00"/>
        <d v="2010-06-30T00:00:00"/>
        <d v="2010-07-01T00:00:00"/>
        <d v="2010-07-02T00:00:00"/>
        <d v="2010-07-03T00:00:00"/>
        <d v="2010-07-04T00:00:00"/>
        <d v="2010-07-05T00:00:00"/>
        <d v="2010-07-06T00:00:00"/>
        <d v="2010-07-07T00:00:00"/>
        <d v="2010-07-08T00:00:00"/>
        <d v="2010-07-09T00:00:00"/>
        <d v="2010-07-10T00:00:00"/>
        <d v="2010-07-11T00:00:00"/>
        <d v="2010-07-12T00:00:00"/>
        <d v="2010-07-13T00:00:00"/>
        <d v="2010-07-14T00:00:00"/>
        <d v="2010-07-15T00:00:00"/>
        <d v="2010-07-16T00:00:00"/>
        <d v="2010-07-17T00:00:00"/>
        <d v="2010-07-18T00:00:00"/>
        <d v="2010-07-19T00:00:00"/>
        <d v="2010-07-20T00:00:00"/>
        <d v="2010-07-21T00:00:00"/>
        <d v="2010-07-22T00:00:00"/>
        <d v="2010-07-23T00:00:00"/>
        <d v="2010-07-24T00:00:00"/>
        <d v="2010-07-25T00:00:00"/>
        <d v="2010-07-26T00:00:00"/>
        <d v="2010-07-27T00:00:00"/>
        <d v="2010-07-28T00:00:00"/>
        <d v="2010-07-29T00:00:00"/>
        <d v="2010-07-30T00:00:00"/>
        <d v="2010-07-31T00:00:00"/>
        <d v="2010-08-01T00:00:00"/>
        <d v="2010-08-02T00:00:00"/>
        <d v="2010-08-03T00:00:00"/>
        <d v="2010-08-04T00:00:00"/>
        <d v="2010-08-05T00:00:00"/>
        <d v="2010-08-06T00:00:00"/>
        <d v="2010-08-07T00:00:00"/>
        <d v="2010-08-08T00:00:00"/>
        <d v="2010-08-09T00:00:00"/>
        <d v="2010-08-10T00:00:00"/>
        <d v="2010-08-11T00:00:00"/>
        <d v="2010-08-12T00:00:00"/>
        <d v="2010-08-13T00:00:00"/>
        <d v="2010-08-14T00:00:00"/>
        <d v="2010-08-15T00:00:00"/>
        <d v="2010-08-16T00:00:00"/>
        <d v="2010-08-17T00:00:00"/>
        <d v="2010-08-18T00:00:00"/>
        <d v="2010-08-19T00:00:00"/>
        <d v="2010-08-20T00:00:00"/>
        <d v="2010-08-21T00:00:00"/>
        <d v="2010-08-22T00:00:00"/>
        <d v="2010-08-23T00:00:00"/>
        <d v="2010-08-24T00:00:00"/>
        <d v="2010-08-25T00:00:00"/>
        <d v="2010-08-26T00:00:00"/>
        <d v="2010-08-27T00:00:00"/>
        <d v="2010-08-28T00:00:00"/>
        <d v="2010-08-29T00:00:00"/>
        <d v="2010-08-30T00:00:00"/>
        <d v="2010-08-31T00:00:00"/>
        <d v="2010-09-01T00:00:00"/>
        <d v="2010-09-02T00:00:00"/>
        <d v="2010-09-03T00:00:00"/>
        <d v="2010-09-04T00:00:00"/>
        <d v="2010-09-05T00:00:00"/>
        <d v="2010-09-06T00:00:00"/>
        <d v="2010-09-07T00:00:00"/>
        <d v="2010-09-08T00:00:00"/>
        <d v="2010-09-09T00:00:00"/>
        <d v="2010-09-10T00:00:00"/>
        <d v="2010-09-11T00:00:00"/>
        <d v="2010-09-12T00:00:00"/>
        <d v="2010-09-13T00:00:00"/>
        <d v="2010-09-14T00:00:00"/>
        <d v="2010-09-15T00:00:00"/>
        <d v="2010-09-16T00:00:00"/>
        <d v="2010-09-17T00:00:00"/>
        <d v="2010-09-18T00:00:00"/>
        <d v="2010-09-19T00:00:00"/>
        <d v="2010-09-20T00:00:00"/>
        <d v="2010-09-21T00:00:00"/>
        <d v="2010-09-22T00:00:00"/>
        <d v="2010-09-23T00:00:00"/>
        <d v="2010-09-24T00:00:00"/>
        <d v="2010-09-25T00:00:00"/>
        <d v="2010-09-26T00:00:00"/>
        <d v="2010-09-27T00:00:00"/>
        <d v="2010-09-28T00:00:00"/>
        <d v="2010-09-29T00:00:00"/>
        <d v="2010-09-30T00:00:00"/>
        <d v="2010-10-01T00:00:00"/>
        <d v="2010-10-02T00:00:00"/>
        <d v="2010-10-03T00:00:00"/>
        <d v="2010-10-04T00:00:00"/>
        <d v="2010-10-05T00:00:00"/>
        <d v="2010-10-06T00:00:00"/>
        <d v="2010-10-07T00:00:00"/>
        <d v="2010-10-08T00:00:00"/>
        <d v="2010-10-09T00:00:00"/>
        <d v="2010-10-10T00:00:00"/>
        <d v="2010-10-11T00:00:00"/>
        <d v="2010-10-12T00:00:00"/>
        <d v="2010-10-13T00:00:00"/>
        <d v="2010-10-14T00:00:00"/>
        <d v="2010-10-15T00:00:00"/>
        <d v="2010-10-16T00:00:00"/>
        <d v="2010-10-17T00:00:00"/>
        <d v="2010-10-18T00:00:00"/>
        <d v="2010-10-19T00:00:00"/>
        <d v="2010-10-20T00:00:00"/>
        <d v="2010-10-21T00:00:00"/>
        <d v="2010-10-22T00:00:00"/>
        <d v="2010-10-23T00:00:00"/>
        <d v="2010-10-24T00:00:00"/>
        <d v="2010-10-25T00:00:00"/>
        <d v="2010-10-26T00:00:00"/>
        <d v="2010-10-27T00:00:00"/>
        <d v="2010-10-28T00:00:00"/>
        <d v="2010-10-29T00:00:00"/>
        <d v="2010-10-30T00:00:00"/>
        <d v="2010-10-31T00:00:00"/>
        <d v="2010-11-01T00:00:00"/>
        <d v="2010-11-02T00:00:00"/>
        <d v="2010-11-03T00:00:00"/>
        <d v="2010-11-04T00:00:00"/>
        <d v="2010-11-05T00:00:00"/>
        <d v="2010-11-06T00:00:00"/>
        <d v="2010-11-07T00:00:00"/>
        <d v="2010-11-08T00:00:00"/>
        <d v="2010-11-09T00:00:00"/>
        <d v="2010-11-10T00:00:00"/>
        <d v="2010-11-11T00:00:00"/>
        <d v="2010-11-12T00:00:00"/>
        <d v="2010-11-13T00:00:00"/>
        <d v="2010-11-14T00:00:00"/>
        <d v="2010-11-15T00:00:00"/>
        <d v="2010-11-16T00:00:00"/>
        <d v="2010-11-17T00:00:00"/>
        <d v="2010-11-18T00:00:00"/>
        <d v="2010-11-19T00:00:00"/>
        <d v="2010-11-20T00:00:00"/>
        <d v="2010-11-21T00:00:00"/>
        <d v="2010-11-22T00:00:00"/>
        <d v="2010-11-23T00:00:00"/>
        <d v="2010-11-24T00:00:00"/>
        <d v="2010-11-25T00:00:00"/>
        <d v="2010-11-26T00:00:00"/>
        <d v="2010-11-27T00:00:00"/>
        <d v="2010-11-28T00:00:00"/>
        <d v="2010-11-29T00:00:00"/>
        <d v="2010-11-30T00:00:00"/>
        <d v="2010-12-01T00:00:00"/>
        <d v="2010-12-02T00:00:00"/>
        <d v="2010-12-03T00:00:00"/>
        <d v="2010-12-04T00:00:00"/>
        <d v="2010-12-05T00:00:00"/>
        <d v="2010-12-06T00:00:00"/>
        <d v="2010-12-07T00:00:00"/>
        <d v="2010-12-08T00:00:00"/>
        <d v="2010-12-09T00:00:00"/>
        <d v="2010-12-10T00:00:00"/>
        <d v="2010-12-11T00:00:00"/>
        <d v="2010-12-12T00:00:00"/>
        <d v="2010-12-13T00:00:00"/>
        <d v="2010-12-14T00:00:00"/>
        <d v="2010-12-15T00:00:00"/>
        <d v="2010-12-16T00:00:00"/>
        <d v="2010-12-17T00:00:00"/>
        <d v="2010-12-18T00:00:00"/>
        <d v="2010-12-19T00:00:00"/>
        <d v="2010-12-20T00:00:00"/>
        <d v="2010-12-21T00:00:00"/>
        <d v="2010-12-22T00:00:00"/>
        <d v="2010-12-23T00:00:00"/>
        <d v="2010-12-24T00:00:00"/>
        <d v="2010-12-25T00:00:00"/>
        <d v="2010-12-26T00:00:00"/>
        <d v="2010-12-27T00:00:00"/>
        <d v="2010-12-28T00:00:00"/>
        <d v="2010-12-29T00:00:00"/>
        <d v="2010-12-30T00:00:00"/>
        <d v="2010-12-31T00:00:00"/>
        <d v="2011-01-01T00:00:00"/>
        <d v="2011-01-02T00:00:00"/>
        <d v="2011-01-03T00:00:00"/>
        <d v="2011-01-04T00:00:00"/>
        <d v="2011-01-05T00:00:00"/>
        <d v="2011-01-06T00:00:00"/>
        <d v="2011-01-07T00:00:00"/>
        <d v="2011-01-08T00:00:00"/>
        <d v="2011-01-09T00:00:00"/>
        <d v="2011-01-10T00:00:00"/>
        <d v="2011-01-11T00:00:00"/>
        <d v="2011-01-12T00:00:00"/>
        <d v="2011-01-13T00:00:00"/>
        <d v="2011-01-14T00:00:00"/>
        <d v="2011-01-15T00:00:00"/>
        <d v="2011-01-16T00:00:00"/>
        <d v="2011-01-17T00:00:00"/>
        <d v="2011-01-18T00:00:00"/>
        <d v="2011-01-19T00:00:00"/>
        <d v="2011-01-20T00:00:00"/>
        <d v="2011-01-21T00:00:00"/>
        <d v="2011-01-22T00:00:00"/>
        <d v="2011-01-23T00:00:00"/>
        <d v="2011-01-24T00:00:00"/>
        <d v="2011-01-25T00:00:00"/>
        <d v="2011-01-26T00:00:00"/>
        <d v="2011-01-27T00:00:00"/>
        <d v="2011-01-28T00:00:00"/>
        <d v="2011-01-29T00:00:00"/>
        <d v="2011-01-30T00:00:00"/>
        <d v="2011-01-31T00:00:00"/>
        <d v="2011-02-01T00:00:00"/>
        <d v="2011-02-02T00:00:00"/>
        <d v="2011-02-03T00:00:00"/>
        <d v="2011-02-04T00:00:00"/>
        <d v="2011-02-05T00:00:00"/>
        <d v="2011-02-06T00:00:00"/>
        <d v="2011-02-07T00:00:00"/>
        <d v="2011-02-08T00:00:00"/>
        <d v="2011-02-09T00:00:00"/>
        <d v="2011-02-10T00:00:00"/>
        <d v="2011-02-11T00:00:00"/>
        <d v="2011-02-12T00:00:00"/>
        <d v="2011-02-13T00:00:00"/>
        <d v="2011-02-14T00:00:00"/>
        <d v="2011-02-15T00:00:00"/>
        <d v="2011-02-16T00:00:00"/>
        <d v="2011-02-17T00:00:00"/>
        <d v="2011-02-18T00:00:00"/>
        <d v="2011-02-19T00:00:00"/>
        <d v="2011-02-20T00:00:00"/>
        <d v="2011-02-21T00:00:00"/>
        <d v="2011-02-22T00:00:00"/>
        <d v="2011-02-23T00:00:00"/>
        <d v="2011-02-24T00:00:00"/>
        <d v="2011-02-25T00:00:00"/>
        <d v="2011-02-26T00:00:00"/>
        <d v="2011-02-27T00:00:00"/>
        <d v="2011-02-28T00:00:00"/>
        <d v="2011-03-01T00:00:00"/>
        <d v="2011-03-02T00:00:00"/>
        <d v="2011-03-03T00:00:00"/>
        <d v="2011-03-04T00:00:00"/>
        <d v="2011-03-05T00:00:00"/>
        <d v="2011-03-06T00:00:00"/>
        <d v="2011-03-07T00:00:00"/>
        <d v="2011-03-08T00:00:00"/>
        <d v="2011-03-09T00:00:00"/>
        <d v="2011-03-10T00:00:00"/>
        <d v="2011-03-11T00:00:00"/>
        <d v="2011-03-12T00:00:00"/>
        <d v="2011-03-13T00:00:00"/>
        <d v="2011-03-14T00:00:00"/>
        <d v="2011-03-15T00:00:00"/>
        <d v="2011-03-16T00:00:00"/>
        <d v="2011-03-17T00:00:00"/>
        <d v="2011-03-18T00:00:00"/>
        <d v="2011-03-19T00:00:00"/>
        <d v="2011-03-20T00:00:00"/>
        <d v="2011-03-21T00:00:00"/>
        <d v="2011-03-22T00:00:00"/>
        <d v="2011-03-23T00:00:00"/>
        <d v="2011-03-24T00:00:00"/>
        <d v="2011-03-25T00:00:00"/>
        <d v="2011-03-26T00:00:00"/>
        <d v="2011-03-27T00:00:00"/>
        <d v="2011-03-28T00:00:00"/>
        <d v="2011-03-29T00:00:00"/>
        <d v="2011-03-30T00:00:00"/>
        <d v="2011-03-31T00:00:00"/>
        <d v="2011-04-01T00:00:00"/>
        <d v="2011-04-02T00:00:00"/>
        <d v="2011-04-03T00:00:00"/>
        <d v="2011-04-04T00:00:00"/>
        <d v="2011-04-05T00:00:00"/>
        <d v="2011-04-06T00:00:00"/>
        <d v="2011-04-07T00:00:00"/>
        <d v="2011-04-08T00:00:00"/>
        <d v="2011-04-09T00:00:00"/>
        <d v="2011-04-10T00:00:00"/>
        <d v="2011-04-11T00:00:00"/>
        <d v="2011-04-12T00:00:00"/>
        <d v="2011-04-13T00:00:00"/>
        <d v="2011-04-14T00:00:00"/>
        <d v="2011-04-15T00:00:00"/>
        <d v="2011-04-16T00:00:00"/>
        <d v="2011-04-17T00:00:00"/>
        <d v="2011-04-18T00:00:00"/>
        <d v="2011-04-19T00:00:00"/>
        <d v="2011-04-20T00:00:00"/>
        <d v="2011-04-21T00:00:00"/>
        <d v="2011-04-22T00:00:00"/>
        <d v="2011-04-23T00:00:00"/>
        <d v="2011-04-24T00:00:00"/>
        <d v="2011-04-25T00:00:00"/>
        <d v="2011-04-26T00:00:00"/>
        <d v="2011-04-27T00:00:00"/>
        <d v="2011-04-28T00:00:00"/>
        <d v="2011-04-29T00:00:00"/>
        <d v="2011-04-30T00:00:00"/>
        <d v="2011-05-01T00:00:00"/>
        <d v="2011-05-02T00:00:00"/>
        <d v="2011-05-03T00:00:00"/>
        <d v="2011-05-04T00:00:00"/>
        <d v="2011-05-05T00:00:00"/>
        <d v="2011-05-06T00:00:00"/>
        <d v="2011-05-07T00:00:00"/>
        <d v="2011-05-08T00:00:00"/>
        <d v="2011-05-09T00:00:00"/>
        <d v="2011-05-10T00:00:00"/>
        <d v="2011-05-11T00:00:00"/>
        <d v="2011-05-12T00:00:00"/>
        <d v="2011-05-13T00:00:00"/>
        <d v="2011-05-14T00:00:00"/>
        <d v="2011-05-15T00:00:00"/>
        <d v="2011-05-16T00:00:00"/>
        <d v="2011-05-17T00:00:00"/>
        <d v="2011-05-18T00:00:00"/>
        <d v="2011-05-19T00:00:00"/>
        <d v="2011-05-20T00:00:00"/>
        <d v="2011-05-21T00:00:00"/>
        <d v="2011-05-22T00:00:00"/>
        <d v="2011-05-23T00:00:00"/>
        <d v="2011-05-24T00:00:00"/>
        <d v="2011-05-25T00:00:00"/>
        <d v="2011-05-26T00:00:00"/>
        <d v="2011-05-27T00:00:00"/>
        <d v="2011-05-28T00:00:00"/>
        <d v="2011-05-29T00:00:00"/>
        <d v="2011-05-30T00:00:00"/>
        <d v="2011-05-31T00:00:00"/>
        <d v="2011-06-01T00:00:00"/>
        <d v="2011-06-02T00:00:00"/>
        <d v="2011-06-03T00:00:00"/>
        <d v="2011-06-04T00:00:00"/>
        <d v="2011-06-05T00:00:00"/>
        <d v="2011-06-06T00:00:00"/>
        <d v="2011-06-07T00:00:00"/>
        <d v="2011-06-08T00:00:00"/>
        <d v="2011-06-09T00:00:00"/>
        <d v="2011-06-10T00:00:00"/>
        <d v="2011-06-11T00:00:00"/>
        <d v="2011-06-12T00:00:00"/>
        <d v="2011-06-13T00:00:00"/>
        <d v="2011-06-14T00:00:00"/>
        <d v="2011-06-15T00:00:00"/>
        <d v="2011-06-16T00:00:00"/>
        <d v="2011-06-17T00:00:00"/>
        <d v="2011-06-18T00:00:00"/>
        <d v="2011-06-19T00:00:00"/>
        <d v="2011-06-20T00:00:00"/>
        <d v="2011-06-21T00:00:00"/>
        <d v="2011-06-22T00:00:00"/>
        <d v="2011-06-23T00:00:00"/>
        <d v="2011-06-24T00:00:00"/>
        <d v="2011-06-25T00:00:00"/>
        <d v="2011-06-26T00:00:00"/>
        <d v="2011-06-27T00:00:00"/>
        <d v="2011-06-28T00:00:00"/>
        <d v="2011-06-29T00:00:00"/>
        <d v="2011-06-30T00:00:00"/>
        <d v="2011-07-01T00:00:00"/>
        <d v="2011-07-02T00:00:00"/>
        <d v="2011-07-03T00:00:00"/>
        <d v="2011-07-04T00:00:00"/>
        <d v="2011-07-05T00:00:00"/>
        <d v="2011-07-06T00:00:00"/>
        <d v="2011-07-07T00:00:00"/>
        <d v="2011-07-08T00:00:00"/>
        <d v="2011-07-09T00:00:00"/>
        <d v="2011-07-10T00:00:00"/>
        <d v="2011-07-11T00:00:00"/>
        <d v="2011-07-12T00:00:00"/>
        <d v="2011-07-13T00:00:00"/>
        <d v="2011-07-14T00:00:00"/>
        <d v="2011-07-15T00:00:00"/>
        <d v="2011-07-16T00:00:00"/>
        <d v="2011-07-17T00:00:00"/>
        <d v="2011-07-18T00:00:00"/>
        <d v="2011-07-19T00:00:00"/>
        <d v="2011-07-20T00:00:00"/>
        <d v="2011-07-21T00:00:00"/>
        <d v="2011-07-22T00:00:00"/>
        <d v="2011-07-23T00:00:00"/>
        <d v="2011-07-24T00:00:00"/>
        <d v="2011-07-25T00:00:00"/>
        <d v="2011-07-26T00:00:00"/>
        <d v="2011-07-27T00:00:00"/>
        <d v="2011-07-28T00:00:00"/>
        <d v="2011-07-29T00:00:00"/>
        <d v="2011-07-30T00:00:00"/>
        <d v="2011-07-31T00:00:00"/>
        <d v="2011-08-01T00:00:00"/>
        <d v="2011-08-02T00:00:00"/>
        <d v="2011-08-03T00:00:00"/>
        <d v="2011-08-04T00:00:00"/>
        <d v="2011-08-05T00:00:00"/>
        <d v="2011-08-06T00:00:00"/>
        <d v="2011-08-07T00:00:00"/>
        <d v="2011-08-08T00:00:00"/>
        <d v="2011-08-09T00:00:00"/>
        <d v="2011-08-10T00:00:00"/>
        <d v="2011-08-11T00:00:00"/>
        <d v="2011-08-12T00:00:00"/>
        <d v="2011-08-13T00:00:00"/>
        <d v="2011-08-14T00:00:00"/>
        <d v="2011-08-15T00:00:00"/>
        <d v="2011-08-16T00:00:00"/>
        <d v="2011-08-17T00:00:00"/>
        <d v="2011-08-18T00:00:00"/>
        <d v="2011-08-19T00:00:00"/>
        <d v="2011-08-20T00:00:00"/>
        <d v="2011-08-21T00:00:00"/>
        <d v="2011-08-22T00:00:00"/>
        <d v="2011-08-23T00:00:00"/>
        <d v="2011-08-24T00:00:00"/>
        <d v="2011-08-25T00:00:00"/>
        <d v="2011-08-26T00:00:00"/>
        <d v="2011-08-27T00:00:00"/>
        <d v="2011-08-28T00:00:00"/>
        <d v="2011-08-29T00:00:00"/>
        <d v="2011-08-30T00:00:00"/>
        <d v="2011-08-31T00:00:00"/>
        <d v="2011-09-01T00:00:00"/>
        <d v="2011-09-02T00:00:00"/>
        <d v="2011-09-03T00:00:00"/>
        <d v="2011-09-04T00:00:00"/>
        <d v="2011-09-05T00:00:00"/>
        <d v="2011-09-06T00:00:00"/>
        <d v="2011-09-07T00:00:00"/>
        <d v="2011-09-08T00:00:00"/>
        <d v="2011-09-09T00:00:00"/>
        <d v="2011-09-10T00:00:00"/>
        <d v="2011-09-11T00:00:00"/>
        <d v="2011-09-12T00:00:00"/>
        <d v="2011-09-13T00:00:00"/>
        <d v="2011-09-14T00:00:00"/>
        <d v="2011-09-15T00:00:00"/>
        <d v="2011-09-16T00:00:00"/>
        <d v="2011-09-17T00:00:00"/>
        <d v="2011-09-18T00:00:00"/>
        <d v="2011-09-19T00:00:00"/>
        <d v="2011-09-20T00:00:00"/>
        <d v="2011-09-21T00:00:00"/>
        <d v="2011-09-22T00:00:00"/>
        <d v="2011-09-23T00:00:00"/>
        <d v="2011-09-24T00:00:00"/>
        <d v="2011-09-25T00:00:00"/>
        <d v="2011-09-26T00:00:00"/>
        <d v="2011-09-27T00:00:00"/>
        <d v="2011-09-28T00:00:00"/>
        <d v="2011-09-29T00:00:00"/>
        <d v="2011-09-30T00:00:00"/>
        <d v="2011-10-01T00:00:00"/>
        <d v="2011-10-02T00:00:00"/>
        <d v="2011-10-03T00:00:00"/>
        <d v="2011-10-04T00:00:00"/>
        <d v="2011-10-05T00:00:00"/>
        <d v="2011-10-06T00:00:00"/>
        <d v="2011-10-07T00:00:00"/>
        <d v="2011-10-08T00:00:00"/>
        <d v="2011-10-09T00:00:00"/>
        <d v="2011-10-10T00:00:00"/>
        <d v="2011-10-11T00:00:00"/>
        <d v="2011-10-12T00:00:00"/>
        <d v="2011-10-13T00:00:00"/>
        <d v="2011-10-14T00:00:00"/>
        <d v="2011-10-15T00:00:00"/>
        <d v="2011-10-16T00:00:00"/>
        <d v="2011-10-17T00:00:00"/>
        <d v="2011-10-18T00:00:00"/>
        <d v="2011-10-19T00:00:00"/>
        <d v="2011-10-20T00:00:00"/>
        <d v="2011-10-21T00:00:00"/>
        <d v="2011-10-22T00:00:00"/>
        <d v="2011-10-23T00:00:00"/>
        <d v="2011-10-24T00:00:00"/>
        <d v="2011-10-25T00:00:00"/>
        <d v="2011-10-26T00:00:00"/>
        <d v="2011-10-27T00:00:00"/>
        <d v="2011-10-28T00:00:00"/>
        <d v="2011-10-29T00:00:00"/>
        <d v="2011-10-30T00:00:00"/>
        <d v="2011-10-31T00:00:00"/>
        <d v="2011-11-01T00:00:00"/>
        <d v="2011-11-02T00:00:00"/>
        <d v="2011-11-03T00:00:00"/>
        <d v="2011-11-04T00:00:00"/>
        <d v="2011-11-05T00:00:00"/>
        <d v="2011-11-06T00:00:00"/>
        <d v="2011-11-07T00:00:00"/>
        <d v="2011-11-08T00:00:00"/>
        <d v="2011-11-09T00:00:00"/>
        <d v="2011-11-10T00:00:00"/>
        <d v="2011-11-11T00:00:00"/>
        <d v="2011-11-12T00:00:00"/>
        <d v="2011-11-13T00:00:00"/>
        <d v="2011-11-14T00:00:00"/>
        <d v="2011-11-15T00:00:00"/>
        <d v="2011-11-16T00:00:00"/>
        <d v="2011-11-17T00:00:00"/>
        <d v="2011-11-18T00:00:00"/>
        <d v="2011-11-19T00:00:00"/>
        <d v="2011-11-20T00:00:00"/>
        <d v="2011-11-21T00:00:00"/>
        <d v="2011-11-22T00:00:00"/>
        <d v="2011-11-23T00:00:00"/>
        <d v="2011-11-24T00:00:00"/>
        <d v="2011-11-25T00:00:00"/>
        <d v="2011-11-26T00:00:00"/>
        <d v="2011-11-27T00:00:00"/>
        <d v="2011-11-28T00:00:00"/>
        <d v="2011-11-29T00:00:00"/>
        <d v="2011-11-30T00:00:00"/>
        <d v="2011-12-01T00:00:00"/>
        <d v="2011-12-02T00:00:00"/>
        <d v="2011-12-03T00:00:00"/>
        <d v="2011-12-04T00:00:00"/>
        <d v="2011-12-05T00:00:00"/>
        <d v="2011-12-06T00:00:00"/>
        <d v="2011-12-07T00:00:00"/>
        <d v="2011-12-08T00:00:00"/>
        <d v="2011-12-09T00:00:00"/>
        <d v="2011-12-10T00:00:00"/>
        <d v="2011-12-11T00:00:00"/>
        <d v="2011-12-12T00:00:00"/>
        <d v="2011-12-13T00:00:00"/>
        <d v="2011-12-14T00:00:00"/>
        <d v="2011-12-15T00:00:00"/>
        <d v="2011-12-16T00:00:00"/>
        <d v="2011-12-17T00:00:00"/>
        <d v="2011-12-18T00:00:00"/>
        <d v="2011-12-19T00:00:00"/>
        <d v="2011-12-20T00:00:00"/>
        <d v="2011-12-21T00:00:00"/>
        <d v="2011-12-22T00:00:00"/>
        <d v="2011-12-23T00:00:00"/>
        <d v="2011-12-24T00:00:00"/>
        <d v="2011-12-25T00:00:00"/>
        <d v="2011-12-26T00:00:00"/>
        <d v="2011-12-27T00:00:00"/>
        <d v="2011-12-28T00:00:00"/>
        <d v="2011-12-29T00:00:00"/>
        <d v="2011-12-30T00:00:00"/>
        <d v="2011-12-31T00:00:00"/>
        <d v="2012-01-01T00:00:00"/>
        <d v="2012-01-02T00:00:00"/>
        <d v="2012-01-03T00:00:00"/>
        <d v="2012-01-04T00:00:00"/>
        <d v="2012-01-05T00:00:00"/>
        <d v="2012-01-06T00:00:00"/>
        <d v="2012-01-07T00:00:00"/>
        <d v="2012-01-08T00:00:00"/>
        <d v="2012-01-09T00:00:00"/>
        <d v="2012-01-10T00:00:00"/>
        <d v="2012-01-11T00:00:00"/>
        <d v="2012-01-12T00:00:00"/>
        <d v="2012-01-13T00:00:00"/>
        <d v="2012-01-14T00:00:00"/>
        <d v="2012-01-15T00:00:00"/>
        <d v="2012-01-16T00:00:00"/>
        <d v="2012-01-17T00:00:00"/>
        <d v="2012-01-18T00:00:00"/>
        <d v="2012-01-19T00:00:00"/>
        <d v="2012-01-20T00:00:00"/>
        <d v="2012-01-21T00:00:00"/>
        <d v="2012-01-22T00:00:00"/>
        <d v="2012-01-23T00:00:00"/>
        <d v="2012-01-24T00:00:00"/>
        <d v="2012-01-25T00:00:00"/>
        <d v="2012-01-26T00:00:00"/>
        <d v="2012-01-27T00:00:00"/>
        <d v="2012-01-28T00:00:00"/>
        <d v="2012-01-29T00:00:00"/>
        <d v="2012-01-30T00:00:00"/>
        <d v="2012-01-31T00:00:00"/>
        <d v="2012-02-01T00:00:00"/>
        <d v="2012-02-02T00:00:00"/>
        <d v="2012-02-03T00:00:00"/>
        <d v="2012-02-04T00:00:00"/>
        <d v="2012-02-05T00:00:00"/>
        <d v="2012-02-06T00:00:00"/>
        <d v="2012-02-07T00:00:00"/>
        <d v="2012-02-08T00:00:00"/>
        <d v="2012-02-09T00:00:00"/>
        <d v="2012-02-10T00:00:00"/>
        <d v="2012-02-11T00:00:00"/>
        <d v="2012-02-12T00:00:00"/>
        <d v="2012-02-13T00:00:00"/>
        <d v="2012-02-14T00:00:00"/>
        <d v="2012-02-15T00:00:00"/>
        <d v="2012-02-16T00:00:00"/>
        <d v="2012-02-17T00:00:00"/>
        <d v="2012-02-18T00:00:00"/>
        <d v="2012-02-19T00:00:00"/>
        <d v="2012-02-20T00:00:00"/>
        <d v="2012-02-21T00:00:00"/>
        <d v="2012-02-22T00:00:00"/>
        <d v="2012-02-23T00:00:00"/>
        <d v="2012-02-24T00:00:00"/>
        <d v="2012-02-25T00:00:00"/>
        <d v="2012-02-26T00:00:00"/>
        <d v="2012-02-27T00:00:00"/>
        <d v="2012-02-28T00:00:00"/>
        <d v="2012-02-29T00:00:00"/>
        <d v="2012-03-01T00:00:00"/>
        <d v="2012-03-02T00:00:00"/>
        <d v="2012-03-03T00:00:00"/>
        <d v="2012-03-04T00:00:00"/>
        <d v="2012-03-05T00:00:00"/>
        <d v="2012-03-06T00:00:00"/>
        <d v="2012-03-07T00:00:00"/>
        <d v="2012-03-08T00:00:00"/>
        <d v="2012-03-09T00:00:00"/>
        <d v="2012-03-10T00:00:00"/>
        <d v="2012-03-11T00:00:00"/>
        <d v="2012-03-12T00:00:00"/>
        <d v="2012-03-13T00:00:00"/>
        <d v="2012-03-14T00:00:00"/>
        <d v="2012-03-15T00:00:00"/>
        <d v="2012-03-16T00:00:00"/>
        <d v="2012-03-17T00:00:00"/>
        <d v="2012-03-18T00:00:00"/>
        <d v="2012-03-19T00:00:00"/>
        <d v="2012-03-20T00:00:00"/>
        <d v="2012-03-21T00:00:00"/>
        <d v="2012-03-22T00:00:00"/>
        <d v="2012-03-23T00:00:00"/>
        <d v="2012-03-24T00:00:00"/>
        <d v="2012-03-25T00:00:00"/>
        <d v="2012-03-26T00:00:00"/>
        <d v="2012-03-27T00:00:00"/>
        <d v="2012-03-28T00:00:00"/>
        <d v="2012-03-29T00:00:00"/>
        <d v="2012-03-30T00:00:00"/>
        <d v="2012-03-31T00:00:00"/>
        <d v="2012-04-01T00:00:00"/>
        <d v="2012-04-02T00:00:00"/>
        <d v="2012-04-03T00:00:00"/>
        <d v="2012-04-04T00:00:00"/>
        <d v="2012-04-05T00:00:00"/>
        <d v="2012-04-06T00:00:00"/>
        <d v="2012-04-07T00:00:00"/>
        <d v="2012-04-08T00:00:00"/>
        <d v="2012-04-09T00:00:00"/>
        <d v="2012-04-10T00:00:00"/>
        <d v="2012-04-11T00:00:00"/>
        <d v="2012-04-12T00:00:00"/>
        <d v="2012-04-13T00:00:00"/>
        <d v="2012-04-14T00:00:00"/>
        <d v="2012-04-15T00:00:00"/>
        <d v="2012-04-16T00:00:00"/>
        <d v="2012-04-17T00:00:00"/>
        <d v="2012-04-18T00:00:00"/>
        <d v="2012-04-19T00:00:00"/>
        <d v="2012-04-20T00:00:00"/>
        <d v="2012-04-21T00:00:00"/>
        <d v="2012-04-22T00:00:00"/>
        <d v="2012-04-23T00:00:00"/>
        <d v="2012-04-24T00:00:00"/>
        <d v="2012-04-25T00:00:00"/>
        <d v="2012-04-26T00:00:00"/>
        <d v="2012-04-27T00:00:00"/>
        <d v="2012-04-28T00:00:00"/>
        <d v="2012-04-29T00:00:00"/>
        <d v="2012-04-30T00:00:00"/>
        <d v="2012-05-01T00:00:00"/>
        <d v="2012-05-02T00:00:00"/>
        <d v="2012-05-03T00:00:00"/>
        <d v="2012-05-04T00:00:00"/>
        <d v="2012-05-05T00:00:00"/>
        <d v="2012-05-06T00:00:00"/>
        <d v="2012-05-07T00:00:00"/>
        <d v="2012-05-08T00:00:00"/>
        <d v="2012-05-09T00:00:00"/>
        <d v="2012-05-10T00:00:00"/>
        <d v="2012-05-11T00:00:00"/>
        <d v="2012-05-12T00:00:00"/>
        <d v="2012-05-13T00:00:00"/>
        <d v="2012-05-14T00:00:00"/>
        <d v="2012-05-15T00:00:00"/>
        <d v="2012-05-16T00:00:00"/>
        <d v="2012-05-17T00:00:00"/>
        <d v="2012-05-18T00:00:00"/>
        <d v="2012-05-19T00:00:00"/>
        <d v="2012-05-20T00:00:00"/>
        <d v="2012-05-21T00:00:00"/>
        <d v="2012-05-22T00:00:00"/>
        <d v="2012-05-23T00:00:00"/>
        <d v="2012-05-24T00:00:00"/>
        <d v="2012-05-25T00:00:00"/>
        <d v="2012-05-26T00:00:00"/>
        <d v="2012-05-27T00:00:00"/>
        <d v="2012-05-28T00:00:00"/>
        <d v="2012-05-29T00:00:00"/>
        <d v="2012-05-30T00:00:00"/>
        <d v="2012-05-31T00:00:00"/>
        <d v="2012-06-01T00:00:00"/>
        <d v="2012-06-02T00:00:00"/>
        <d v="2012-06-03T00:00:00"/>
        <d v="2012-06-04T00:00:00"/>
        <d v="2012-06-05T00:00:00"/>
        <d v="2012-06-06T00:00:00"/>
        <d v="2012-06-07T00:00:00"/>
        <d v="2012-06-08T00:00:00"/>
        <d v="2012-06-09T00:00:00"/>
        <d v="2012-06-10T00:00:00"/>
        <d v="2012-06-11T00:00:00"/>
        <d v="2012-06-12T00:00:00"/>
        <d v="2012-06-13T00:00:00"/>
        <d v="2012-06-14T00:00:00"/>
        <d v="2012-06-15T00:00:00"/>
        <d v="2012-06-16T00:00:00"/>
        <d v="2012-06-17T00:00:00"/>
        <d v="2012-06-18T00:00:00"/>
        <d v="2012-06-19T00:00:00"/>
        <d v="2012-06-20T00:00:00"/>
        <d v="2012-06-21T00:00:00"/>
        <d v="2012-06-22T00:00:00"/>
        <d v="2012-06-23T00:00:00"/>
        <d v="2012-06-24T00:00:00"/>
        <d v="2012-06-25T00:00:00"/>
        <d v="2012-06-26T00:00:00"/>
        <d v="2012-06-27T00:00:00"/>
        <d v="2012-06-28T00:00:00"/>
        <d v="2012-06-29T00:00:00"/>
        <d v="2012-06-30T00:00:00"/>
        <d v="2012-07-01T00:00:00"/>
        <d v="2012-07-02T00:00:00"/>
        <d v="2012-07-03T00:00:00"/>
        <d v="2012-07-04T00:00:00"/>
        <d v="2012-07-05T00:00:00"/>
        <d v="2012-07-06T00:00:00"/>
        <d v="2012-07-07T00:00:00"/>
        <d v="2012-07-08T00:00:00"/>
        <d v="2012-07-09T00:00:00"/>
        <d v="2012-07-10T00:00:00"/>
        <d v="2012-07-11T00:00:00"/>
        <d v="2012-07-12T00:00:00"/>
        <d v="2012-07-13T00:00:00"/>
        <d v="2012-07-14T00:00:00"/>
        <d v="2012-07-15T00:00:00"/>
        <d v="2012-07-16T00:00:00"/>
        <d v="2012-07-17T00:00:00"/>
        <d v="2012-07-18T00:00:00"/>
        <d v="2012-07-19T00:00:00"/>
        <d v="2012-07-20T00:00:00"/>
        <d v="2012-07-21T00:00:00"/>
        <d v="2012-07-22T00:00:00"/>
        <d v="2012-07-23T00:00:00"/>
        <d v="2012-07-24T00:00:00"/>
        <d v="2012-07-25T00:00:00"/>
        <d v="2012-07-26T00:00:00"/>
        <d v="2012-07-27T00:00:00"/>
        <d v="2012-07-28T00:00:00"/>
        <d v="2012-07-29T00:00:00"/>
        <d v="2012-07-30T00:00:00"/>
        <d v="2012-07-31T00:00:00"/>
        <d v="2012-08-01T00:00:00"/>
        <d v="2012-08-02T00:00:00"/>
        <d v="2012-08-03T00:00:00"/>
        <d v="2012-08-04T00:00:00"/>
        <d v="2012-08-05T00:00:00"/>
        <d v="2012-08-06T00:00:00"/>
        <d v="2012-08-07T00:00:00"/>
        <d v="2012-08-08T00:00:00"/>
        <d v="2012-08-09T00:00:00"/>
        <d v="2012-08-10T00:00:00"/>
        <d v="2012-08-11T00:00:00"/>
        <d v="2012-08-12T00:00:00"/>
        <d v="2012-08-13T00:00:00"/>
        <d v="2012-08-14T00:00:00"/>
        <d v="2012-08-15T00:00:00"/>
        <d v="2012-08-16T00:00:00"/>
        <d v="2012-08-17T00:00:00"/>
        <d v="2012-08-18T00:00:00"/>
        <d v="2012-08-19T00:00:00"/>
        <d v="2012-08-20T00:00:00"/>
        <d v="2012-08-21T00:00:00"/>
        <d v="2012-08-22T00:00:00"/>
        <d v="2012-08-23T00:00:00"/>
        <d v="2012-08-24T00:00:00"/>
        <d v="2012-08-25T00:00:00"/>
        <d v="2012-08-26T00:00:00"/>
        <d v="2012-08-27T00:00:00"/>
        <d v="2012-08-28T00:00:00"/>
        <d v="2012-08-29T00:00:00"/>
        <d v="2012-08-30T00:00:00"/>
        <d v="2012-08-31T00:00:00"/>
        <d v="2012-09-01T00:00:00"/>
        <d v="2012-09-02T00:00:00"/>
        <d v="2012-09-03T00:00:00"/>
        <d v="2012-09-04T00:00:00"/>
        <d v="2012-09-05T00:00:00"/>
        <d v="2012-09-06T00:00:00"/>
        <d v="2012-09-07T00:00:00"/>
        <d v="2012-09-08T00:00:00"/>
        <d v="2012-09-09T00:00:00"/>
        <d v="2012-09-10T00:00:00"/>
        <d v="2012-09-11T00:00:00"/>
        <d v="2012-09-12T00:00:00"/>
        <d v="2012-09-13T00:00:00"/>
        <d v="2012-09-14T00:00:00"/>
        <d v="2012-09-15T00:00:00"/>
        <d v="2012-09-16T00:00:00"/>
        <d v="2012-09-17T00:00:00"/>
        <d v="2012-09-18T00:00:00"/>
        <d v="2012-09-19T00:00:00"/>
        <d v="2012-09-20T00:00:00"/>
        <d v="2012-09-21T00:00:00"/>
        <d v="2012-09-22T00:00:00"/>
        <d v="2012-09-23T00:00:00"/>
        <d v="2012-09-24T00:00:00"/>
        <d v="2012-09-25T00:00:00"/>
        <d v="2012-09-26T00:00:00"/>
        <d v="2012-09-27T00:00:00"/>
        <d v="2012-09-28T00:00:00"/>
        <d v="2012-09-29T00:00:00"/>
        <d v="2012-09-30T00:00:00"/>
        <d v="2012-10-01T00:00:00"/>
        <d v="2012-10-02T00:00:00"/>
        <d v="2012-10-03T00:00:00"/>
        <d v="2012-10-04T00:00:00"/>
        <d v="2012-10-05T00:00:00"/>
        <d v="2012-10-06T00:00:00"/>
        <d v="2012-10-07T00:00:00"/>
        <d v="2012-10-08T00:00:00"/>
        <d v="2012-10-09T00:00:00"/>
        <d v="2012-10-10T00:00:00"/>
        <d v="2012-10-11T00:00:00"/>
        <d v="2012-10-12T00:00:00"/>
        <d v="2012-10-13T00:00:00"/>
        <d v="2012-10-14T00:00:00"/>
        <d v="2012-10-15T00:00:00"/>
        <d v="2012-10-16T00:00:00"/>
        <d v="2012-10-17T00:00:00"/>
        <d v="2012-10-18T00:00:00"/>
        <d v="2012-10-19T00:00:00"/>
        <d v="2012-10-20T00:00:00"/>
        <d v="2012-10-21T00:00:00"/>
        <d v="2012-10-22T00:00:00"/>
        <d v="2012-10-23T00:00:00"/>
        <d v="2012-10-24T00:00:00"/>
        <d v="2012-10-25T00:00:00"/>
        <d v="2012-10-26T00:00:00"/>
        <d v="2012-10-27T00:00:00"/>
        <d v="2012-10-28T00:00:00"/>
        <d v="2012-10-29T00:00:00"/>
        <d v="2012-10-30T00:00:00"/>
        <d v="2012-10-31T00:00:00"/>
        <d v="2012-11-01T00:00:00"/>
        <d v="2012-11-02T00:00:00"/>
        <d v="2012-11-03T00:00:00"/>
        <d v="2012-11-04T00:00:00"/>
        <d v="2012-11-05T00:00:00"/>
        <d v="2012-11-06T00:00:00"/>
        <d v="2012-11-07T00:00:00"/>
        <d v="2012-11-08T00:00:00"/>
        <d v="2012-11-09T00:00:00"/>
        <d v="2012-11-10T00:00:00"/>
        <d v="2012-11-11T00:00:00"/>
        <d v="2012-11-12T00:00:00"/>
        <d v="2012-11-13T00:00:00"/>
        <d v="2012-11-14T00:00:00"/>
        <d v="2012-11-15T00:00:00"/>
        <d v="2012-11-16T00:00:00"/>
        <d v="2012-11-17T00:00:00"/>
        <d v="2012-11-18T00:00:00"/>
        <d v="2012-11-19T00:00:00"/>
        <d v="2012-11-20T00:00:00"/>
        <d v="2012-11-21T00:00:00"/>
        <d v="2012-11-22T00:00:00"/>
        <d v="2012-11-23T00:00:00"/>
        <d v="2012-11-24T00:00:00"/>
        <d v="2012-11-25T00:00:00"/>
        <d v="2012-11-26T00:00:00"/>
        <d v="2012-11-27T00:00:00"/>
        <d v="2012-11-28T00:00:00"/>
        <d v="2012-11-29T00:00:00"/>
        <d v="2012-11-30T00:00:00"/>
        <d v="2012-12-01T00:00:00"/>
        <d v="2012-12-02T00:00:00"/>
        <d v="2012-12-03T00:00:00"/>
        <d v="2012-12-04T00:00:00"/>
        <d v="2012-12-05T00:00:00"/>
        <d v="2012-12-06T00:00:00"/>
        <d v="2012-12-07T00:00:00"/>
        <d v="2012-12-08T00:00:00"/>
        <d v="2012-12-09T00:00:00"/>
        <d v="2012-12-10T00:00:00"/>
        <d v="2012-12-11T00:00:00"/>
        <d v="2012-12-12T00:00:00"/>
        <d v="2012-12-13T00:00:00"/>
        <d v="2012-12-14T00:00:00"/>
        <d v="2012-12-15T00:00:00"/>
        <d v="2012-12-16T00:00:00"/>
        <d v="2012-12-17T00:00:00"/>
        <d v="2012-12-18T00:00:00"/>
        <d v="2012-12-19T00:00:00"/>
        <d v="2012-12-20T00:00:00"/>
        <d v="2012-12-21T00:00:00"/>
        <d v="2012-12-22T00:00:00"/>
        <d v="2012-12-23T00:00:00"/>
        <d v="2012-12-24T00:00:00"/>
        <d v="2012-12-25T00:00:00"/>
        <d v="2012-12-26T00:00:00"/>
        <d v="2012-12-27T00:00:00"/>
        <d v="2012-12-28T00:00:00"/>
        <d v="2012-12-29T00:00:00"/>
        <d v="2012-12-30T00:00:00"/>
        <d v="2012-12-31T00:00:00"/>
        <d v="2013-01-01T00:00:00"/>
        <d v="2013-01-02T00:00:00"/>
        <d v="2013-01-03T00:00:00"/>
        <d v="2013-01-04T00:00:00"/>
        <d v="2013-01-05T00:00:00"/>
        <d v="2013-01-06T00:00:00"/>
        <d v="2013-01-07T00:00:00"/>
        <d v="2013-01-08T00:00:00"/>
        <d v="2013-01-09T00:00:00"/>
        <d v="2013-01-10T00:00:00"/>
        <d v="2013-01-11T00:00:00"/>
        <d v="2013-01-12T00:00:00"/>
        <d v="2013-01-13T00:00:00"/>
        <d v="2013-01-14T00:00:00"/>
        <d v="2013-01-15T00:00:00"/>
        <d v="2013-01-16T00:00:00"/>
        <d v="2013-01-17T00:00:00"/>
        <d v="2013-01-18T00:00:00"/>
        <d v="2013-01-19T00:00:00"/>
        <d v="2013-01-20T00:00:00"/>
        <d v="2013-01-21T00:00:00"/>
        <d v="2013-01-22T00:00:00"/>
        <d v="2013-01-23T00:00:00"/>
        <d v="2013-01-24T00:00:00"/>
        <d v="2013-01-25T00:00:00"/>
        <d v="2013-01-26T00:00:00"/>
        <d v="2013-01-27T00:00:00"/>
        <d v="2013-01-28T00:00:00"/>
        <d v="2013-01-29T00:00:00"/>
        <d v="2013-01-30T00:00:00"/>
        <d v="2013-01-31T00:00:00"/>
        <d v="2013-02-01T00:00:00"/>
        <d v="2013-02-02T00:00:00"/>
        <d v="2013-02-03T00:00:00"/>
        <d v="2013-02-04T00:00:00"/>
        <d v="2013-02-05T00:00:00"/>
        <d v="2013-02-06T00:00:00"/>
        <d v="2013-02-07T00:00:00"/>
        <d v="2013-02-08T00:00:00"/>
        <d v="2013-02-09T00:00:00"/>
        <d v="2013-02-10T00:00:00"/>
        <d v="2013-02-11T00:00:00"/>
        <d v="2013-02-12T00:00:00"/>
        <d v="2013-02-13T00:00:00"/>
        <d v="2013-02-14T00:00:00"/>
        <d v="2013-02-15T00:00:00"/>
        <d v="2013-02-16T00:00:00"/>
        <d v="2013-02-17T00:00:00"/>
        <d v="2013-02-18T00:00:00"/>
        <d v="2013-02-19T00:00:00"/>
        <d v="2013-02-20T00:00:00"/>
        <d v="2013-02-21T00:00:00"/>
        <d v="2013-02-22T00:00:00"/>
        <d v="2013-02-23T00:00:00"/>
        <d v="2013-02-24T00:00:00"/>
        <d v="2013-02-25T00:00:00"/>
        <d v="2013-02-26T00:00:00"/>
        <d v="2013-02-27T00:00:00"/>
        <d v="2013-02-28T00:00:00"/>
        <d v="2013-03-01T00:00:00"/>
        <d v="2013-03-02T00:00:00"/>
        <d v="2013-03-03T00:00:00"/>
        <d v="2013-03-04T00:00:00"/>
        <d v="2013-03-05T00:00:00"/>
        <d v="2013-03-06T00:00:00"/>
        <d v="2013-03-07T00:00:00"/>
        <d v="2013-03-08T00:00:00"/>
        <d v="2013-03-09T00:00:00"/>
        <d v="2013-03-10T00:00:00"/>
        <d v="2013-03-11T00:00:00"/>
        <d v="2013-03-12T00:00:00"/>
        <d v="2013-03-13T00:00:00"/>
        <d v="2013-03-14T00:00:00"/>
        <d v="2013-03-15T00:00:00"/>
        <d v="2013-03-16T00:00:00"/>
        <d v="2013-03-17T00:00:00"/>
        <d v="2013-03-18T00:00:00"/>
        <d v="2013-03-19T00:00:00"/>
        <d v="2013-03-20T00:00:00"/>
        <d v="2013-03-21T00:00:00"/>
        <d v="2013-03-22T00:00:00"/>
        <d v="2013-03-23T00:00:00"/>
        <d v="2013-03-24T00:00:00"/>
        <d v="2013-03-25T00:00:00"/>
        <d v="2013-03-26T00:00:00"/>
        <d v="2013-03-27T00:00:00"/>
        <d v="2013-03-28T00:00:00"/>
        <d v="2013-03-29T00:00:00"/>
        <d v="2013-03-30T00:00:00"/>
        <d v="2013-03-31T00:00:00"/>
        <d v="2013-04-01T00:00:00"/>
        <d v="2013-04-02T00:00:00"/>
        <d v="2013-04-03T00:00:00"/>
        <d v="2013-04-04T00:00:00"/>
        <d v="2013-04-05T00:00:00"/>
        <d v="2013-04-06T00:00:00"/>
        <d v="2013-04-07T00:00:00"/>
        <d v="2013-04-08T00:00:00"/>
        <d v="2013-04-09T00:00:00"/>
        <d v="2013-04-10T00:00:00"/>
        <d v="2013-04-11T00:00:00"/>
        <d v="2013-04-12T00:00:00"/>
        <d v="2013-04-13T00:00:00"/>
        <d v="2013-04-14T00:00:00"/>
        <d v="2013-04-15T00:00:00"/>
        <d v="2013-04-16T00:00:00"/>
        <d v="2013-04-17T00:00:00"/>
        <d v="2013-04-18T00:00:00"/>
        <d v="2013-04-19T00:00:00"/>
        <d v="2013-04-20T00:00:00"/>
        <d v="2013-04-21T00:00:00"/>
        <d v="2013-04-22T00:00:00"/>
        <d v="2013-04-23T00:00:00"/>
        <d v="2013-04-24T00:00:00"/>
        <d v="2013-04-25T00:00:00"/>
        <d v="2013-04-26T00:00:00"/>
        <d v="2013-04-27T00:00:00"/>
        <d v="2013-04-28T00:00:00"/>
        <d v="2013-04-29T00:00:00"/>
        <d v="2013-04-30T00:00:00"/>
        <d v="2013-05-01T00:00:00"/>
        <d v="2013-05-02T00:00:00"/>
        <d v="2013-05-03T00:00:00"/>
        <d v="2013-05-04T00:00:00"/>
        <d v="2013-05-05T00:00:00"/>
        <d v="2013-05-06T00:00:00"/>
        <d v="2013-05-07T00:00:00"/>
        <d v="2013-05-08T00:00:00"/>
        <d v="2013-05-09T00:00:00"/>
        <d v="2013-05-10T00:00:00"/>
        <d v="2013-05-11T00:00:00"/>
        <d v="2013-05-12T00:00:00"/>
        <d v="2013-05-13T00:00:00"/>
        <d v="2013-05-14T00:00:00"/>
        <d v="2013-05-15T00:00:00"/>
        <d v="2013-05-16T00:00:00"/>
        <d v="2013-05-17T00:00:00"/>
        <d v="2013-05-18T00:00:00"/>
        <d v="2013-05-19T00:00:00"/>
        <d v="2013-05-20T00:00:00"/>
        <d v="2013-05-21T00:00:00"/>
        <d v="2013-05-22T00:00:00"/>
        <d v="2013-05-23T00:00:00"/>
        <d v="2013-05-24T00:00:00"/>
        <d v="2013-05-25T00:00:00"/>
        <d v="2013-05-26T00:00:00"/>
        <d v="2013-05-27T00:00:00"/>
        <d v="2013-05-28T00:00:00"/>
        <d v="2013-05-29T00:00:00"/>
        <d v="2013-05-30T00:00:00"/>
        <d v="2013-05-31T00:00:00"/>
        <d v="2013-06-01T00:00:00"/>
        <d v="2013-06-02T00:00:00"/>
        <d v="2013-06-03T00:00:00"/>
        <d v="2013-06-04T00:00:00"/>
        <d v="2013-06-05T00:00:00"/>
        <d v="2013-06-06T00:00:00"/>
        <d v="2013-06-07T00:00:00"/>
        <d v="2013-06-08T00:00:00"/>
        <d v="2013-06-09T00:00:00"/>
        <d v="2013-06-10T00:00:00"/>
        <d v="2013-06-11T00:00:00"/>
        <d v="2013-06-12T00:00:00"/>
        <d v="2013-06-13T00:00:00"/>
        <d v="2013-06-14T00:00:00"/>
        <d v="2013-06-15T00:00:00"/>
        <d v="2013-06-16T00:00:00"/>
        <d v="2013-06-17T00:00:00"/>
        <d v="2013-06-18T00:00:00"/>
        <d v="2013-06-19T00:00:00"/>
        <d v="2013-06-20T00:00:00"/>
        <d v="2013-06-21T00:00:00"/>
        <d v="2013-06-22T00:00:00"/>
        <d v="2013-06-23T00:00:00"/>
        <d v="2013-06-24T00:00:00"/>
        <d v="2013-06-25T00:00:00"/>
        <d v="2013-06-26T00:00:00"/>
        <d v="2013-06-27T00:00:00"/>
        <d v="2013-06-28T00:00:00"/>
        <d v="2013-06-29T00:00:00"/>
        <d v="2013-06-30T00:00:00"/>
        <d v="2013-07-01T00:00:00"/>
        <d v="2013-07-02T00:00:00"/>
        <d v="2013-07-03T00:00:00"/>
        <d v="2013-07-04T00:00:00"/>
        <d v="2013-07-05T00:00:00"/>
        <d v="2013-07-06T00:00:00"/>
        <d v="2013-07-07T00:00:00"/>
        <d v="2013-07-08T00:00:00"/>
        <d v="2013-07-09T00:00:00"/>
        <d v="2013-07-10T00:00:00"/>
        <d v="2013-07-11T00:00:00"/>
        <d v="2013-07-12T00:00:00"/>
        <d v="2013-07-13T00:00:00"/>
        <d v="2013-07-14T00:00:00"/>
        <d v="2013-07-15T00:00:00"/>
        <d v="2013-07-16T00:00:00"/>
        <d v="2013-07-17T00:00:00"/>
        <d v="2013-07-18T00:00:00"/>
        <d v="2013-07-19T00:00:00"/>
        <d v="2013-07-20T00:00:00"/>
        <d v="2013-07-21T00:00:00"/>
        <d v="2013-07-22T00:00:00"/>
        <d v="2013-07-23T00:00:00"/>
        <d v="2013-07-24T00:00:00"/>
        <d v="2013-07-25T00:00:00"/>
        <d v="2013-07-26T00:00:00"/>
        <d v="2013-07-27T00:00:00"/>
        <d v="2013-07-28T00:00:00"/>
        <d v="2013-07-29T00:00:00"/>
        <d v="2013-07-30T00:00:00"/>
        <d v="2013-07-31T00:00:00"/>
        <d v="2013-08-01T00:00:00"/>
        <d v="2013-08-02T00:00:00"/>
        <d v="2013-08-03T00:00:00"/>
        <d v="2013-08-04T00:00:00"/>
        <d v="2013-08-05T00:00:00"/>
        <d v="2013-08-06T00:00:00"/>
        <d v="2013-08-07T00:00:00"/>
        <d v="2013-08-08T00:00:00"/>
        <d v="2013-08-09T00:00:00"/>
        <d v="2013-08-10T00:00:00"/>
        <d v="2013-08-11T00:00:00"/>
        <d v="2013-08-12T00:00:00"/>
        <d v="2013-08-13T00:00:00"/>
        <d v="2013-08-14T00:00:00"/>
        <d v="2013-08-15T00:00:00"/>
        <d v="2013-08-16T00:00:00"/>
        <d v="2013-08-17T00:00:00"/>
        <d v="2013-08-18T00:00:00"/>
        <d v="2013-08-19T00:00:00"/>
        <d v="2013-08-20T00:00:00"/>
        <d v="2013-08-21T00:00:00"/>
        <d v="2013-08-22T00:00:00"/>
        <d v="2013-08-23T00:00:00"/>
        <d v="2013-08-24T00:00:00"/>
        <d v="2013-08-25T00:00:00"/>
        <d v="2013-08-26T00:00:00"/>
        <d v="2013-08-27T00:00:00"/>
        <d v="2013-08-28T00:00:00"/>
        <d v="2013-08-29T00:00:00"/>
        <d v="2013-08-30T00:00:00"/>
        <d v="2013-08-31T00:00:00"/>
        <d v="2013-09-01T00:00:00"/>
        <d v="2013-09-02T00:00:00"/>
        <d v="2013-09-03T00:00:00"/>
        <d v="2013-09-04T00:00:00"/>
        <d v="2013-09-05T00:00:00"/>
        <d v="2013-09-06T00:00:00"/>
        <d v="2013-09-07T00:00:00"/>
        <d v="2013-09-08T00:00:00"/>
        <d v="2013-09-09T00:00:00"/>
        <d v="2013-09-10T00:00:00"/>
        <d v="2013-09-11T00:00:00"/>
        <d v="2013-09-12T00:00:00"/>
        <d v="2013-09-13T00:00:00"/>
        <d v="2013-09-14T00:00:00"/>
        <d v="2013-09-15T00:00:00"/>
        <d v="2013-09-16T00:00:00"/>
        <d v="2013-09-17T00:00:00"/>
        <d v="2013-09-18T00:00:00"/>
        <d v="2013-09-19T00:00:00"/>
        <d v="2013-09-20T00:00:00"/>
        <d v="2013-09-21T00:00:00"/>
        <d v="2013-09-22T00:00:00"/>
        <d v="2013-09-23T00:00:00"/>
        <d v="2013-09-24T00:00:00"/>
        <d v="2013-09-25T00:00:00"/>
        <d v="2013-09-26T00:00:00"/>
        <d v="2013-09-27T00:00:00"/>
        <d v="2013-09-28T00:00:00"/>
        <d v="2013-09-29T00:00:00"/>
        <d v="2013-09-30T00:00:00"/>
        <d v="2013-10-01T00:00:00"/>
        <d v="2013-10-02T00:00:00"/>
        <d v="2013-10-03T00:00:00"/>
        <d v="2013-10-04T00:00:00"/>
        <d v="2013-10-05T00:00:00"/>
        <d v="2013-10-06T00:00:00"/>
        <d v="2013-10-07T00:00:00"/>
        <d v="2013-10-08T00:00:00"/>
        <d v="2013-10-09T00:00:00"/>
        <d v="2013-10-10T00:00:00"/>
        <d v="2013-10-11T00:00:00"/>
        <d v="2013-10-12T00:00:00"/>
        <d v="2013-10-13T00:00:00"/>
        <d v="2013-10-14T00:00:00"/>
        <d v="2013-10-15T00:00:00"/>
        <d v="2013-10-16T00:00:00"/>
        <d v="2013-10-17T00:00:00"/>
        <d v="2013-10-18T00:00:00"/>
        <d v="2013-10-19T00:00:00"/>
        <d v="2013-10-20T00:00:00"/>
        <d v="2013-10-21T00:00:00"/>
        <d v="2013-10-22T00:00:00"/>
        <d v="2013-10-23T00:00:00"/>
        <d v="2013-10-24T00:00:00"/>
        <d v="2013-10-25T00:00:00"/>
        <d v="2013-10-26T00:00:00"/>
        <d v="2013-10-27T00:00:00"/>
        <d v="2013-10-28T00:00:00"/>
        <d v="2013-10-29T00:00:00"/>
        <d v="2013-10-30T00:00:00"/>
        <d v="2013-10-31T00:00:00"/>
        <d v="2013-11-01T00:00:00"/>
        <d v="2013-11-02T00:00:00"/>
        <d v="2013-11-03T00:00:00"/>
        <d v="2013-11-04T00:00:00"/>
        <d v="2013-11-05T00:00:00"/>
        <d v="2013-11-06T00:00:00"/>
        <d v="2013-11-07T00:00:00"/>
        <d v="2013-11-08T00:00:00"/>
        <d v="2013-11-09T00:00:00"/>
        <d v="2013-11-10T00:00:00"/>
        <d v="2013-11-11T00:00:00"/>
        <d v="2013-11-12T00:00:00"/>
        <d v="2013-11-13T00:00:00"/>
        <d v="2013-11-14T00:00:00"/>
        <d v="2013-11-15T00:00:00"/>
        <d v="2013-11-16T00:00:00"/>
        <d v="2013-11-17T00:00:00"/>
        <d v="2013-11-18T00:00:00"/>
        <d v="2013-11-19T00:00:00"/>
        <d v="2013-11-20T00:00:00"/>
        <d v="2013-11-21T00:00:00"/>
        <d v="2013-11-22T00:00:00"/>
        <d v="2013-11-23T00:00:00"/>
        <d v="2013-11-24T00:00:00"/>
        <d v="2013-11-25T00:00:00"/>
        <d v="2013-11-26T00:00:00"/>
        <d v="2013-11-27T00:00:00"/>
        <d v="2013-11-28T00:00:00"/>
        <d v="2013-11-29T00:00:00"/>
        <d v="2013-11-30T00:00:00"/>
        <d v="2013-12-01T00:00:00"/>
        <d v="2013-12-02T00:00:00"/>
        <d v="2013-12-03T00:00:00"/>
        <d v="2013-12-04T00:00:00"/>
        <d v="2013-12-05T00:00:00"/>
        <d v="2013-12-06T00:00:00"/>
        <d v="2013-12-07T00:00:00"/>
        <d v="2013-12-08T00:00:00"/>
        <d v="2013-12-09T00:00:00"/>
        <d v="2013-12-10T00:00:00"/>
        <d v="2013-12-11T00:00:00"/>
        <d v="2013-12-12T00:00:00"/>
        <d v="2013-12-13T00:00:00"/>
        <d v="2013-12-14T00:00:00"/>
        <d v="2013-12-15T00:00:00"/>
        <d v="2013-12-16T00:00:00"/>
        <d v="2013-12-17T00:00:00"/>
        <d v="2013-12-18T00:00:00"/>
        <d v="2013-12-19T00:00:00"/>
        <d v="2013-12-20T00:00:00"/>
        <d v="2013-12-21T00:00:00"/>
        <d v="2013-12-22T00:00:00"/>
        <d v="2013-12-23T00:00:00"/>
        <d v="2013-12-24T00:00:00"/>
        <d v="2013-12-25T00:00:00"/>
        <d v="2013-12-26T00:00:00"/>
        <d v="2013-12-27T00:00:00"/>
        <d v="2013-12-28T00:00:00"/>
        <d v="2013-12-29T00:00:00"/>
        <d v="2013-12-30T00:00:00"/>
        <d v="2013-12-31T00:00:00"/>
        <d v="2014-01-01T00:00:00"/>
        <d v="2014-01-02T00:00:00"/>
        <d v="2014-01-03T00:00:00"/>
        <d v="2014-01-04T00:00:00"/>
        <d v="2014-01-05T00:00:00"/>
        <d v="2014-01-06T00:00:00"/>
        <d v="2014-01-07T00:00:00"/>
        <d v="2014-01-08T00:00:00"/>
        <d v="2014-01-09T00:00:00"/>
        <d v="2014-01-10T00:00:00"/>
        <d v="2014-01-11T00:00:00"/>
        <d v="2014-01-12T00:00:00"/>
        <d v="2014-01-13T00:00:00"/>
        <d v="2014-01-14T00:00:00"/>
        <d v="2014-01-15T00:00:00"/>
        <d v="2014-01-16T00:00:00"/>
        <d v="2014-01-17T00:00:00"/>
        <d v="2014-01-18T00:00:00"/>
        <d v="2014-01-19T00:00:00"/>
        <d v="2014-01-20T00:00:00"/>
        <d v="2014-01-21T00:00:00"/>
        <d v="2014-01-22T00:00:00"/>
        <d v="2014-01-23T00:00:00"/>
        <d v="2014-01-24T00:00:00"/>
        <d v="2014-01-25T00:00:00"/>
        <d v="2014-01-26T00:00:00"/>
        <d v="2014-01-27T00:00:00"/>
        <d v="2014-01-28T00:00:00"/>
        <d v="2014-01-29T00:00:00"/>
        <d v="2014-01-30T00:00:00"/>
        <d v="2014-01-31T00:00:00"/>
        <d v="2014-02-01T00:00:00"/>
        <d v="2014-02-02T00:00:00"/>
        <d v="2014-02-03T00:00:00"/>
        <d v="2014-02-04T00:00:00"/>
        <d v="2014-02-05T00:00:00"/>
        <d v="2014-02-06T00:00:00"/>
        <d v="2014-02-07T00:00:00"/>
        <d v="2014-02-08T00:00:00"/>
        <d v="2014-02-09T00:00:00"/>
        <d v="2014-02-10T00:00:00"/>
        <d v="2014-02-11T00:00:00"/>
        <d v="2014-02-12T00:00:00"/>
        <d v="2014-02-13T00:00:00"/>
        <d v="2014-02-14T00:00:00"/>
        <d v="2014-02-15T00:00:00"/>
        <d v="2014-02-16T00:00:00"/>
        <d v="2014-02-17T00:00:00"/>
        <d v="2014-02-18T00:00:00"/>
        <d v="2014-02-19T00:00:00"/>
        <d v="2014-02-20T00:00:00"/>
        <d v="2014-02-21T00:00:00"/>
        <d v="2014-02-22T00:00:00"/>
        <d v="2014-02-23T00:00:00"/>
        <d v="2014-02-24T00:00:00"/>
        <d v="2014-02-25T00:00:00"/>
        <d v="2014-02-26T00:00:00"/>
        <d v="2014-02-27T00:00:00"/>
        <d v="2014-02-28T00:00:00"/>
        <d v="2014-03-01T00:00:00"/>
        <d v="2014-03-02T00:00:00"/>
        <d v="2014-03-03T00:00:00"/>
        <d v="2014-03-04T00:00:00"/>
        <d v="2014-03-05T00:00:00"/>
        <d v="2014-03-06T00:00:00"/>
        <d v="2014-03-07T00:00:00"/>
        <d v="2014-03-08T00:00:00"/>
        <d v="2014-03-09T00:00:00"/>
        <d v="2014-03-10T00:00:00"/>
        <d v="2014-03-11T00:00:00"/>
        <d v="2014-03-12T00:00:00"/>
        <d v="2014-03-13T00:00:00"/>
        <d v="2014-03-14T00:00:00"/>
        <d v="2014-03-15T00:00:00"/>
        <d v="2014-03-16T00:00:00"/>
        <d v="2014-03-17T00:00:00"/>
        <d v="2014-03-18T00:00:00"/>
        <d v="2014-03-19T00:00:00"/>
        <d v="2014-03-20T00:00:00"/>
        <d v="2014-03-21T00:00:00"/>
        <d v="2014-03-22T00:00:00"/>
        <d v="2014-03-23T00:00:00"/>
        <d v="2014-03-24T00:00:00"/>
        <d v="2014-03-25T00:00:00"/>
        <d v="2014-03-26T00:00:00"/>
        <d v="2014-03-27T00:00:00"/>
        <d v="2014-03-28T00:00:00"/>
        <d v="2014-03-29T00:00:00"/>
        <d v="2014-03-30T00:00:00"/>
        <d v="2014-03-31T00:00:00"/>
        <d v="2014-04-01T00:00:00"/>
        <d v="2014-04-02T00:00:00"/>
        <d v="2014-04-03T00:00:00"/>
        <d v="2014-04-04T00:00:00"/>
        <d v="2014-04-05T00:00:00"/>
        <d v="2014-04-06T00:00:00"/>
        <d v="2014-04-07T00:00:00"/>
        <d v="2014-04-08T00:00:00"/>
        <d v="2014-04-09T00:00:00"/>
        <d v="2014-04-10T00:00:00"/>
        <d v="2014-04-11T00:00:00"/>
        <d v="2014-04-12T00:00:00"/>
        <d v="2014-04-13T00:00:00"/>
        <d v="2014-04-14T00:00:00"/>
        <d v="2014-04-15T00:00:00"/>
        <d v="2014-04-16T00:00:00"/>
        <d v="2014-04-17T00:00:00"/>
        <d v="2014-04-18T00:00:00"/>
        <d v="2014-04-19T00:00:00"/>
        <d v="2014-04-20T00:00:00"/>
        <d v="2014-04-21T00:00:00"/>
        <d v="2014-04-22T00:00:00"/>
        <d v="2014-04-23T00:00:00"/>
        <d v="2014-04-24T00:00:00"/>
        <d v="2014-04-25T00:00:00"/>
        <d v="2014-04-26T00:00:00"/>
        <d v="2014-04-27T00:00:00"/>
        <d v="2014-04-28T00:00:00"/>
        <d v="2014-04-29T00:00:00"/>
        <d v="2014-04-30T00:00:00"/>
        <d v="2014-05-01T00:00:00"/>
        <d v="2014-05-02T00:00:00"/>
        <d v="2014-05-03T00:00:00"/>
        <d v="2014-05-04T00:00:00"/>
        <d v="2014-05-05T00:00:00"/>
        <d v="2014-05-06T00:00:00"/>
        <d v="2014-05-07T00:00:00"/>
        <d v="2014-05-08T00:00:00"/>
        <d v="2014-05-09T00:00:00"/>
        <d v="2014-05-10T00:00:00"/>
        <d v="2014-05-11T00:00:00"/>
        <d v="2014-05-12T00:00:00"/>
        <d v="2014-05-13T00:00:00"/>
        <d v="2014-05-14T00:00:00"/>
        <d v="2014-05-15T00:00:00"/>
        <d v="2014-05-16T00:00:00"/>
        <d v="2014-05-17T00:00:00"/>
        <d v="2014-05-18T00:00:00"/>
        <d v="2014-05-19T00:00:00"/>
        <d v="2014-05-20T00:00:00"/>
        <d v="2014-05-21T00:00:00"/>
        <d v="2014-05-22T00:00:00"/>
        <d v="2014-05-23T00:00:00"/>
        <d v="2014-05-24T00:00:00"/>
        <d v="2014-05-25T00:00:00"/>
        <d v="2014-05-26T00:00:00"/>
        <d v="2014-05-27T00:00:00"/>
        <d v="2014-05-28T00:00:00"/>
        <d v="2014-05-29T00:00:00"/>
        <d v="2014-05-30T00:00:00"/>
        <d v="2014-05-31T00:00:00"/>
        <d v="2014-06-01T00:00:00"/>
        <d v="2014-06-02T00:00:00"/>
        <d v="2014-06-03T00:00:00"/>
        <d v="2014-06-04T00:00:00"/>
        <d v="2014-06-05T00:00:00"/>
        <d v="2014-06-06T00:00:00"/>
        <d v="2014-06-07T00:00:00"/>
        <d v="2014-06-08T00:00:00"/>
        <d v="2014-06-09T00:00:00"/>
        <d v="2014-06-10T00:00:00"/>
        <d v="2014-06-11T00:00:00"/>
        <d v="2014-06-12T00:00:00"/>
        <d v="2014-06-13T00:00:00"/>
        <d v="2014-06-14T00:00:00"/>
        <d v="2014-06-15T00:00:00"/>
        <d v="2014-06-16T00:00:00"/>
        <d v="2014-06-17T00:00:00"/>
        <d v="2014-06-18T00:00:00"/>
        <d v="2014-06-19T00:00:00"/>
        <d v="2014-06-20T00:00:00"/>
        <d v="2014-06-21T00:00:00"/>
        <d v="2014-06-22T00:00:00"/>
        <d v="2014-06-23T00:00:00"/>
        <d v="2014-06-24T00:00:00"/>
        <d v="2014-06-25T00:00:00"/>
        <d v="2014-06-26T00:00:00"/>
        <d v="2014-06-27T00:00:00"/>
        <d v="2014-06-28T00:00:00"/>
        <d v="2014-06-29T00:00:00"/>
        <d v="2014-06-30T00:00:00"/>
        <d v="2014-07-01T00:00:00"/>
        <d v="2014-07-02T00:00:00"/>
        <d v="2014-07-03T00:00:00"/>
        <d v="2014-07-04T00:00:00"/>
        <d v="2014-07-05T00:00:00"/>
        <d v="2014-07-06T00:00:00"/>
        <d v="2014-07-07T00:00:00"/>
        <d v="2014-07-08T00:00:00"/>
        <d v="2014-07-09T00:00:00"/>
        <d v="2014-07-10T00:00:00"/>
        <d v="2014-07-11T00:00:00"/>
        <d v="2014-07-12T00:00:00"/>
        <d v="2014-07-13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7-30T00:00:00"/>
        <d v="2014-07-31T00:00:00"/>
        <d v="2014-08-01T00:00:00"/>
        <d v="2014-08-02T00:00:00"/>
        <d v="2014-08-03T00:00:00"/>
        <d v="2014-08-04T00:00:00"/>
        <d v="2014-08-05T00:00:00"/>
        <d v="2014-08-06T00:00:00"/>
        <d v="2014-08-07T00:00:00"/>
        <d v="2014-08-08T00:00:00"/>
        <d v="2014-08-09T00:00:00"/>
        <d v="2014-08-10T00:00:00"/>
        <d v="2014-08-11T00:00:00"/>
        <d v="2014-08-12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29T00:00:00"/>
        <d v="2014-08-30T00:00:00"/>
        <d v="2014-08-31T00:00:00"/>
        <d v="2014-09-01T00:00:00"/>
        <d v="2014-09-02T00:00:00"/>
        <d v="2014-09-03T00:00:00"/>
        <d v="2014-09-04T00:00:00"/>
        <d v="2014-09-05T00:00:00"/>
        <d v="2014-09-06T00:00:00"/>
        <d v="2014-09-07T00:00:00"/>
        <d v="2014-09-08T00:00:00"/>
        <d v="2014-09-09T00:00:00"/>
        <d v="2014-09-10T00:00:00"/>
        <d v="2014-09-11T00:00:00"/>
        <d v="2014-09-12T00:00:00"/>
        <d v="2014-09-13T00:00:00"/>
        <d v="2014-09-14T00:00:00"/>
        <d v="2014-09-15T00:00:00"/>
        <d v="2014-09-16T00:00:00"/>
        <d v="2014-09-17T00:00:00"/>
        <d v="2014-09-18T00:00:00"/>
        <d v="2014-09-19T00:00:00"/>
        <d v="2014-09-20T00:00:00"/>
        <d v="2014-09-21T00:00:00"/>
        <d v="2014-09-22T00:00:00"/>
        <d v="2014-09-23T00:00:00"/>
        <d v="2014-09-24T00:00:00"/>
        <d v="2014-09-25T00:00:00"/>
        <d v="2014-09-26T00:00:00"/>
        <d v="2014-09-27T00:00:00"/>
        <d v="2014-09-28T00:00:00"/>
        <d v="2014-09-29T00:00:00"/>
        <d v="2014-09-30T00:00:00"/>
        <d v="2014-10-01T00:00:00"/>
        <d v="2014-10-02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  <d v="2014-10-12T00:00:00"/>
        <d v="2014-10-13T00:00:00"/>
        <d v="2014-10-14T00:00:00"/>
        <d v="2014-10-15T00:00:00"/>
        <d v="2014-10-16T00:00:00"/>
        <d v="2014-10-17T00:00:00"/>
        <d v="2014-10-18T00:00:00"/>
        <d v="2014-10-19T00:00:00"/>
        <d v="2014-10-20T00:00:00"/>
        <d v="2014-10-21T00:00:00"/>
        <d v="2014-10-22T00:00:00"/>
        <d v="2014-10-23T00:00:00"/>
        <d v="2014-10-24T00:00:00"/>
        <d v="2014-10-25T00:00:00"/>
        <d v="2014-10-26T00:00:00"/>
        <d v="2014-10-27T00:00:00"/>
        <d v="2014-10-28T00:00:00"/>
        <d v="2014-10-29T00:00:00"/>
        <d v="2014-10-30T00:00:00"/>
        <d v="2014-10-31T00:00:00"/>
        <d v="2014-11-01T00:00:00"/>
        <d v="2014-11-02T00:00:00"/>
        <d v="2014-11-03T00:00:00"/>
        <d v="2014-11-04T00:00:00"/>
        <d v="2014-11-05T00:00:00"/>
        <d v="2014-11-06T00:00:00"/>
        <d v="2014-11-07T00:00:00"/>
        <d v="2014-11-08T00:00:00"/>
        <d v="2014-11-09T00:00:00"/>
        <d v="2014-11-10T00:00:00"/>
        <d v="2014-11-11T00:00:00"/>
        <d v="2014-11-12T00:00:00"/>
        <d v="2014-11-13T00:00:00"/>
        <d v="2014-11-14T00:00:00"/>
        <d v="2014-11-15T00:00:00"/>
        <d v="2014-11-16T00:00:00"/>
        <d v="2014-11-17T00:00:00"/>
        <d v="2014-11-18T00:00:00"/>
        <d v="2014-11-19T00:00:00"/>
        <d v="2014-11-20T00:00:00"/>
        <d v="2014-11-21T00:00:00"/>
        <d v="2014-11-22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2-12T00:00:00"/>
        <d v="2014-12-13T00:00:00"/>
        <d v="2014-12-14T00:00:00"/>
        <d v="2014-12-15T00:00:00"/>
        <d v="2014-12-16T00:00:00"/>
        <d v="2014-12-17T00:00:00"/>
        <d v="2014-12-18T00:00:00"/>
        <d v="2014-12-19T00:00:00"/>
        <d v="2014-12-20T00:00:00"/>
        <d v="2014-12-21T00:00:00"/>
        <d v="2014-12-22T00:00:00"/>
        <d v="2014-12-23T00:00:00"/>
        <d v="2014-12-24T00:00:00"/>
        <d v="2014-12-25T00:00:00"/>
        <d v="2014-12-26T00:00:00"/>
        <d v="2014-12-27T00:00:00"/>
        <d v="2014-12-28T00:00:00"/>
        <d v="2014-12-29T00:00:00"/>
        <d v="2014-12-30T00:00:00"/>
        <d v="2014-12-31T00:00:00"/>
        <d v="2015-01-01T00:00:00"/>
        <d v="2015-01-02T00:00:00"/>
        <d v="2015-01-03T00:00:00"/>
        <d v="2015-01-04T00:00:00"/>
        <d v="2015-01-05T00:00:00"/>
        <d v="2015-01-06T00:00:00"/>
        <d v="2015-01-07T00:00:00"/>
        <d v="2015-01-08T00:00:00"/>
        <d v="2015-01-09T00:00:00"/>
        <d v="2015-01-10T00:00:00"/>
        <d v="2015-01-11T00:00:00"/>
        <d v="2015-01-12T00:00:00"/>
        <d v="2015-01-13T00:00:00"/>
        <d v="2015-01-14T00:00:00"/>
        <d v="2015-01-15T00:00:00"/>
        <d v="2015-01-16T00:00:00"/>
        <d v="2015-01-17T00:00:00"/>
        <d v="2015-01-18T00:00:00"/>
        <d v="2015-01-19T00:00:00"/>
        <d v="2015-01-20T00:00:00"/>
        <d v="2015-01-21T00:00:00"/>
        <d v="2015-01-22T00:00:00"/>
        <d v="2015-01-23T00:00:00"/>
        <d v="2015-01-24T00:00:00"/>
        <d v="2015-01-25T00:00:00"/>
        <d v="2015-01-26T00:00:00"/>
        <d v="2015-01-27T00:00:00"/>
        <d v="2015-01-28T00:00:00"/>
        <d v="2015-01-29T00:00:00"/>
        <d v="2015-01-30T00:00:00"/>
        <d v="2015-01-31T00:00:00"/>
        <d v="2015-02-01T00:00:00"/>
        <d v="2015-02-02T00:00:00"/>
        <d v="2015-02-03T00:00:00"/>
        <d v="2015-02-04T00:00:00"/>
        <d v="2015-02-05T00:00:00"/>
        <d v="2015-02-06T00:00:00"/>
        <d v="2015-02-07T00:00:00"/>
        <d v="2015-02-08T00:00:00"/>
        <d v="2015-02-09T00:00:00"/>
        <d v="2015-02-10T00:00:00"/>
        <d v="2015-02-11T00:00:00"/>
        <d v="2015-02-12T00:00:00"/>
        <d v="2015-02-13T00:00:00"/>
        <d v="2015-02-14T00:00:00"/>
        <d v="2015-02-15T00:00:00"/>
        <d v="2015-02-16T00:00:00"/>
        <d v="2015-02-17T00:00:00"/>
        <d v="2015-02-18T00:00:00"/>
        <d v="2015-02-19T00:00:00"/>
        <d v="2015-02-20T00:00:00"/>
        <d v="2015-02-21T00:00:00"/>
        <d v="2015-02-22T00:00:00"/>
        <d v="2015-02-23T00:00:00"/>
        <d v="2015-02-24T00:00:00"/>
        <d v="2015-02-25T00:00:00"/>
        <d v="2015-02-26T00:00:00"/>
        <d v="2015-02-27T00:00:00"/>
        <d v="2015-02-28T00:00:00"/>
        <d v="2015-03-01T00:00:00"/>
        <d v="2015-03-02T00:00:00"/>
        <d v="2015-03-03T00:00:00"/>
        <d v="2015-03-04T00:00:00"/>
        <d v="2015-03-05T00:00:00"/>
        <d v="2015-03-06T00:00:00"/>
        <d v="2015-03-07T00:00:00"/>
        <d v="2015-03-08T00:00:00"/>
        <d v="2015-03-09T00:00:00"/>
        <d v="2015-03-10T00:00:00"/>
        <d v="2015-03-11T00:00:00"/>
        <d v="2015-03-12T00:00:00"/>
        <d v="2015-03-13T00:00:00"/>
        <d v="2015-03-14T00:00:00"/>
        <d v="2015-03-15T00:00:00"/>
        <d v="2015-03-16T00:00:00"/>
        <d v="2015-03-17T00:00:00"/>
        <d v="2015-03-18T00:00:00"/>
        <d v="2015-03-19T00:00:00"/>
        <d v="2015-03-20T00:00:00"/>
        <d v="2015-03-21T00:00:00"/>
        <d v="2015-03-22T00:00:00"/>
        <d v="2015-03-23T00:00:00"/>
        <d v="2015-03-24T00:00:00"/>
        <d v="2015-03-25T00:00:00"/>
        <d v="2015-03-26T00:00:00"/>
        <d v="2015-03-27T00:00:00"/>
        <d v="2015-03-28T00:00:00"/>
        <d v="2015-03-29T00:00:00"/>
        <d v="2015-03-30T00:00:00"/>
        <d v="2015-03-31T00:00:00"/>
        <d v="2015-04-01T00:00:00"/>
        <d v="2015-04-02T00:00:00"/>
        <d v="2015-04-03T00:00:00"/>
        <d v="2015-04-04T00:00:00"/>
        <d v="2015-04-05T00:00:00"/>
        <d v="2015-04-06T00:00:00"/>
        <d v="2015-04-07T00:00:00"/>
        <d v="2015-04-08T00:00:00"/>
        <d v="2015-04-09T00:00:00"/>
        <d v="2015-04-10T00:00:00"/>
        <d v="2015-04-11T00:00:00"/>
        <d v="2015-04-12T00:00:00"/>
        <d v="2015-04-13T00:00:00"/>
        <d v="2015-04-14T00:00:00"/>
        <d v="2015-04-15T00:00:00"/>
        <d v="2015-04-16T00:00:00"/>
        <d v="2015-04-17T00:00:00"/>
        <d v="2015-04-18T00:00:00"/>
        <d v="2015-04-19T00:00:00"/>
        <d v="2015-04-20T00:00:00"/>
        <d v="2015-04-21T00:00:00"/>
        <d v="2015-04-22T00:00:00"/>
        <d v="2015-04-23T00:00:00"/>
        <d v="2015-04-24T00:00:00"/>
        <d v="2015-04-25T00:00:00"/>
        <d v="2015-04-26T00:00:00"/>
        <d v="2015-04-27T00:00:00"/>
        <d v="2015-04-28T00:00:00"/>
        <d v="2015-04-29T00:00:00"/>
        <d v="2015-04-30T00:00:00"/>
        <d v="2015-05-01T00:00:00"/>
        <d v="2015-05-02T00:00:00"/>
        <d v="2015-05-03T00:00:00"/>
        <d v="2015-05-04T00:00:00"/>
        <d v="2015-05-05T00:00:00"/>
        <d v="2015-05-06T00:00:00"/>
        <d v="2015-05-07T00:00:00"/>
        <d v="2015-05-08T00:00:00"/>
        <d v="2015-05-09T00:00:00"/>
        <d v="2015-05-10T00:00:00"/>
        <d v="2015-05-11T00:00:00"/>
        <d v="2015-05-12T00:00:00"/>
        <d v="2015-05-13T00:00:00"/>
        <d v="2015-05-14T00:00:00"/>
        <d v="2015-05-15T00:00:00"/>
        <d v="2015-05-16T00:00:00"/>
        <d v="2015-05-17T00:00:00"/>
        <d v="2015-05-18T00:00:00"/>
        <d v="2015-05-19T00:00:00"/>
        <d v="2015-05-20T00:00:00"/>
        <d v="2015-05-21T00:00:00"/>
        <d v="2015-05-22T00:00:00"/>
        <d v="2015-05-23T00:00:00"/>
        <d v="2015-05-24T00:00:00"/>
        <d v="2015-05-25T00:00:00"/>
        <d v="2015-05-26T00:00:00"/>
        <d v="2015-05-27T00:00:00"/>
        <d v="2015-05-28T00:00:00"/>
        <d v="2015-05-29T00:00:00"/>
        <d v="2015-05-30T00:00:00"/>
        <d v="2015-05-31T00:00:00"/>
        <d v="2015-06-01T00:00:00"/>
        <d v="2015-06-02T00:00:00"/>
        <d v="2015-06-03T00:00:00"/>
        <d v="2015-06-04T00:00:00"/>
        <d v="2015-06-05T00:00:00"/>
        <d v="2015-06-06T00:00:00"/>
        <d v="2015-06-07T00:00:00"/>
        <d v="2015-06-08T00:00:00"/>
        <d v="2015-06-09T00:00:00"/>
        <d v="2015-06-10T00:00:00"/>
        <d v="2015-06-11T00:00:00"/>
        <d v="2015-06-12T00:00:00"/>
        <d v="2015-06-13T00:00:00"/>
        <d v="2015-06-14T00:00:00"/>
        <d v="2015-06-15T00:00:00"/>
        <d v="2015-06-16T00:00:00"/>
        <d v="2015-06-17T00:00:00"/>
        <d v="2015-06-18T00:00:00"/>
        <d v="2015-06-19T00:00:00"/>
        <d v="2015-06-20T00:00:00"/>
        <d v="2015-06-21T00:00:00"/>
        <d v="2015-06-22T00:00:00"/>
        <d v="2015-06-23T00:00:00"/>
        <d v="2015-06-24T00:00:00"/>
        <d v="2015-06-25T00:00:00"/>
        <d v="2015-06-26T00:00:00"/>
        <d v="2015-06-27T00:00:00"/>
        <d v="2015-06-28T00:00:00"/>
        <d v="2015-06-29T00:00:00"/>
        <d v="2015-06-30T00:00:00"/>
        <d v="2015-07-01T00:00:00"/>
        <d v="2015-07-02T00:00:00"/>
        <d v="2015-07-03T00:00:00"/>
        <d v="2015-07-04T00:00:00"/>
        <d v="2015-07-05T00:00:00"/>
        <d v="2015-07-06T00:00:00"/>
        <d v="2015-07-07T00:00:00"/>
        <d v="2015-07-08T00:00:00"/>
        <d v="2015-07-09T00:00:00"/>
        <d v="2015-07-10T00:00:00"/>
        <d v="2015-07-11T00:00:00"/>
        <d v="2015-07-12T00:00:00"/>
        <d v="2015-07-13T00:00:00"/>
        <d v="2015-07-14T00:00:00"/>
        <d v="2015-07-15T00:00:00"/>
        <d v="2015-07-16T00:00:00"/>
        <d v="2015-07-17T00:00:00"/>
        <d v="2015-07-18T00:00:00"/>
        <d v="2015-07-19T00:00:00"/>
        <d v="2015-07-20T00:00:00"/>
        <d v="2015-07-21T00:00:00"/>
        <d v="2015-07-22T00:00:00"/>
        <d v="2015-07-23T00:00:00"/>
        <d v="2015-07-24T00:00:00"/>
        <d v="2015-07-25T00:00:00"/>
        <d v="2015-07-26T00:00:00"/>
        <d v="2015-07-27T00:00:00"/>
        <d v="2015-07-28T00:00:00"/>
        <d v="2015-07-29T00:00:00"/>
        <d v="2015-07-30T00:00:00"/>
        <d v="2015-07-31T00:00:00"/>
        <d v="2015-08-01T00:00:00"/>
        <d v="2015-08-02T00:00:00"/>
        <d v="2015-08-03T00:00:00"/>
        <d v="2015-08-04T00:00:00"/>
        <d v="2015-08-05T00:00:00"/>
        <d v="2015-08-06T00:00:00"/>
        <d v="2015-08-07T00:00:00"/>
        <d v="2015-08-08T00:00:00"/>
        <d v="2015-08-09T00:00:00"/>
        <d v="2015-08-10T00:00:00"/>
        <d v="2015-08-11T00:00:00"/>
        <d v="2015-08-12T00:00:00"/>
        <d v="2015-08-13T00:00:00"/>
        <d v="2015-08-14T00:00:00"/>
        <d v="2015-08-15T00:00:00"/>
        <d v="2015-08-16T00:00:00"/>
        <d v="2015-08-17T00:00:00"/>
        <d v="2015-08-18T00:00:00"/>
        <d v="2015-08-19T00:00:00"/>
        <d v="2015-08-20T00:00:00"/>
        <d v="2015-08-21T00:00:00"/>
        <d v="2015-08-22T00:00:00"/>
        <d v="2015-08-23T00:00:00"/>
        <d v="2015-08-24T00:00:00"/>
        <d v="2015-08-25T00:00:00"/>
        <d v="2015-08-26T00:00:00"/>
        <d v="2015-08-27T00:00:00"/>
        <d v="2015-08-28T00:00:00"/>
        <d v="2015-08-29T00:00:00"/>
        <d v="2015-08-30T00:00:00"/>
        <d v="2015-08-31T00:00:00"/>
        <d v="2015-09-01T00:00:00"/>
        <d v="2015-09-02T00:00:00"/>
        <d v="2015-09-03T00:00:00"/>
        <d v="2015-09-04T00:00:00"/>
        <d v="2015-09-05T00:00:00"/>
        <d v="2015-09-06T00:00:00"/>
        <d v="2015-09-07T00:00:00"/>
        <d v="2015-09-08T00:00:00"/>
        <d v="2015-09-09T00:00:00"/>
        <d v="2015-09-10T00:00:00"/>
        <d v="2015-09-11T00:00:00"/>
        <d v="2015-09-12T00:00:00"/>
        <d v="2015-09-13T00:00:00"/>
        <d v="2015-09-14T00:00:00"/>
        <d v="2015-09-15T00:00:00"/>
        <d v="2015-09-16T00:00:00"/>
        <d v="2015-09-17T00:00:00"/>
        <d v="2015-09-18T00:00:00"/>
        <d v="2015-09-19T00:00:00"/>
        <d v="2015-09-20T00:00:00"/>
        <d v="2015-09-21T00:00:00"/>
        <d v="2015-09-22T00:00:00"/>
        <d v="2015-09-23T00:00:00"/>
        <d v="2015-09-24T00:00:00"/>
        <d v="2015-09-25T00:00:00"/>
        <d v="2015-09-26T00:00:00"/>
        <d v="2015-09-27T00:00:00"/>
        <d v="2015-09-28T00:00:00"/>
        <d v="2015-09-29T00:00:00"/>
        <d v="2015-09-30T00:00:00"/>
        <d v="2015-10-01T00:00:00"/>
        <d v="2015-10-02T00:00:00"/>
        <d v="2015-10-03T00:00:00"/>
        <d v="2015-10-04T00:00:00"/>
        <d v="2015-10-05T00:00:00"/>
        <d v="2015-10-06T00:00:00"/>
        <d v="2015-10-07T00:00:00"/>
        <d v="2015-10-08T00:00:00"/>
        <d v="2015-10-09T00:00:00"/>
        <d v="2015-10-10T00:00:00"/>
        <d v="2015-10-11T00:00:00"/>
        <d v="2015-10-12T00:00:00"/>
        <d v="2015-10-13T00:00:00"/>
        <d v="2015-10-14T00:00:00"/>
        <d v="2015-10-15T00:00:00"/>
        <d v="2015-10-16T00:00:00"/>
        <d v="2015-10-17T00:00:00"/>
        <d v="2015-10-18T00:00:00"/>
        <d v="2015-10-19T00:00:00"/>
        <d v="2015-10-20T00:00:00"/>
        <d v="2015-10-21T00:00:00"/>
        <d v="2015-10-22T00:00:00"/>
        <d v="2015-10-23T00:00:00"/>
        <d v="2015-10-24T00:00:00"/>
        <d v="2015-10-25T00:00:00"/>
        <d v="2015-10-26T00:00:00"/>
        <d v="2015-10-27T00:00:00"/>
        <d v="2015-10-28T00:00:00"/>
        <d v="2015-10-29T00:00:00"/>
        <d v="2015-10-30T00:00:00"/>
        <d v="2015-10-31T00:00:00"/>
        <d v="2015-11-01T00:00:00"/>
        <d v="2015-11-02T00:00:00"/>
        <d v="2015-11-03T00:00:00"/>
        <d v="2015-11-04T00:00:00"/>
        <d v="2015-11-05T00:00:00"/>
        <d v="2015-11-06T00:00:00"/>
        <d v="2015-11-07T00:00:00"/>
        <d v="2015-11-08T00:00:00"/>
        <d v="2015-11-09T00:00:00"/>
        <d v="2015-11-10T00:00:00"/>
        <d v="2015-11-11T00:00:00"/>
        <d v="2015-11-12T00:00:00"/>
        <d v="2015-11-13T00:00:00"/>
        <d v="2015-11-14T00:00:00"/>
        <d v="2015-11-15T00:00:00"/>
        <d v="2015-11-16T00:00:00"/>
        <d v="2015-11-17T00:00:00"/>
        <d v="2015-11-18T00:00:00"/>
        <d v="2015-11-19T00:00:00"/>
        <d v="2015-11-20T00:00:00"/>
        <d v="2015-11-21T00:00:00"/>
        <d v="2015-11-22T00:00:00"/>
        <d v="2015-11-23T00:00:00"/>
        <d v="2015-11-24T00:00:00"/>
        <d v="2015-11-25T00:00:00"/>
        <d v="2015-11-26T00:00:00"/>
        <d v="2015-11-27T00:00:00"/>
        <d v="2015-11-28T00:00:00"/>
        <d v="2015-11-29T00:00:00"/>
        <d v="2015-11-30T00:00:00"/>
        <d v="2015-12-01T00:00:00"/>
        <d v="2015-12-02T00:00:00"/>
        <d v="2015-12-03T00:00:00"/>
        <d v="2015-12-04T00:00:00"/>
        <d v="2015-12-05T00:00:00"/>
        <d v="2015-12-06T00:00:00"/>
        <d v="2015-12-07T00:00:00"/>
        <d v="2015-12-08T00:00:00"/>
        <d v="2015-12-09T00:00:00"/>
        <d v="2015-12-10T00:00:00"/>
        <d v="2015-12-11T00:00:00"/>
        <d v="2015-12-12T00:00:00"/>
        <d v="2015-12-13T00:00:00"/>
        <d v="2015-12-14T00:00:00"/>
        <d v="2015-12-15T00:00:00"/>
        <d v="2015-12-16T00:00:00"/>
        <d v="2015-12-17T00:00:00"/>
        <d v="2015-12-18T00:00:00"/>
        <d v="2015-12-19T00:00:00"/>
        <d v="2015-12-20T00:00:00"/>
        <d v="2015-12-21T00:00:00"/>
        <d v="2015-12-22T00:00:00"/>
        <d v="2015-12-23T00:00:00"/>
        <d v="2015-12-24T00:00:00"/>
        <d v="2015-12-25T00:00:00"/>
        <d v="2015-12-26T00:00:00"/>
        <d v="2015-12-27T00:00:00"/>
        <d v="2015-12-28T00:00:00"/>
        <d v="2015-12-29T00:00:00"/>
        <d v="2015-12-30T00:00:00"/>
        <d v="2015-12-31T00:00:00"/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2-29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  <d v="2017-09-15T00:00:00"/>
        <d v="2017-09-16T00:00:00"/>
        <d v="2017-09-17T00:00:00"/>
        <d v="2017-09-18T00:00:00"/>
        <d v="2017-09-19T00:00:00"/>
        <d v="2017-09-20T00:00:00"/>
        <d v="2017-09-21T00:00:00"/>
        <d v="2017-09-22T00:00:00"/>
        <d v="2017-09-23T00:00:00"/>
        <d v="2017-09-24T00:00:00"/>
        <d v="2017-09-25T00:00:00"/>
        <d v="2017-09-26T00:00:00"/>
        <d v="2017-09-27T00:00:00"/>
        <d v="2017-09-28T00:00:00"/>
        <d v="2017-09-29T00:00:00"/>
        <d v="2017-09-30T00:00:00"/>
        <d v="2017-10-01T00:00:00"/>
        <d v="2017-10-02T00:00:00"/>
        <d v="2017-10-03T00:00:00"/>
        <d v="2017-10-04T00:00:00"/>
        <d v="2017-10-05T00:00:00"/>
        <d v="2017-10-06T00:00:00"/>
        <d v="2017-10-07T00:00:00"/>
        <d v="2017-10-08T00:00:00"/>
        <d v="2017-10-09T00:00:00"/>
        <d v="2017-10-10T00:00:00"/>
        <d v="2017-10-11T00:00:00"/>
        <d v="2017-10-12T00:00:00"/>
        <d v="2017-10-13T00:00:00"/>
        <d v="2017-10-14T00:00:00"/>
        <d v="2017-10-15T00:00:00"/>
        <d v="2017-10-16T00:00:00"/>
        <d v="2017-10-17T00:00:00"/>
        <d v="2017-10-18T00:00:00"/>
        <d v="2017-10-19T00:00:00"/>
        <d v="2017-10-20T00:00:00"/>
        <d v="2017-10-21T00:00:00"/>
        <d v="2017-10-22T00:00:00"/>
        <d v="2017-10-23T00:00:00"/>
        <d v="2017-10-24T00:00:00"/>
        <d v="2017-10-25T00:00:00"/>
        <d v="2017-10-26T00:00:00"/>
        <d v="2017-10-27T00:00:00"/>
        <d v="2017-10-28T00:00:00"/>
        <d v="2017-10-29T00:00:00"/>
        <d v="2017-10-30T00:00:00"/>
        <d v="2017-10-31T00:00:00"/>
        <d v="2017-11-01T00:00:00"/>
        <d v="2017-11-02T00:00:00"/>
        <d v="2017-11-03T00:00:00"/>
        <d v="2017-11-04T00:00:00"/>
        <d v="2017-11-05T00:00:00"/>
        <d v="2017-11-06T00:00:00"/>
        <d v="2017-11-07T00:00:00"/>
        <d v="2017-11-08T00:00:00"/>
        <d v="2017-11-09T00:00:00"/>
        <d v="2017-11-10T00:00:00"/>
        <d v="2017-11-11T00:00:00"/>
        <d v="2017-11-12T00:00:00"/>
        <d v="2017-11-13T00:00:00"/>
        <d v="2017-11-14T00:00:00"/>
        <d v="2017-11-15T00:00:00"/>
        <d v="2017-11-16T00:00:00"/>
        <d v="2017-11-17T00:00:00"/>
        <d v="2017-11-18T00:00:00"/>
        <d v="2017-11-19T00:00:00"/>
        <d v="2017-11-20T00:00:00"/>
        <d v="2017-11-21T00:00:00"/>
        <d v="2017-11-22T00:00:00"/>
        <d v="2017-11-23T00:00:00"/>
        <d v="2017-11-24T00:00:00"/>
        <d v="2017-11-25T00:00:00"/>
        <d v="2017-11-26T00:00:00"/>
        <d v="2017-11-27T00:00:00"/>
        <d v="2017-11-28T00:00:00"/>
        <d v="2017-11-29T00:00:00"/>
        <d v="2017-11-30T00:00:00"/>
        <d v="2017-12-01T00:00:00"/>
        <d v="2017-12-02T00:00:00"/>
        <d v="2017-12-03T00:00:00"/>
        <d v="2017-12-04T00:00:00"/>
        <d v="2017-12-05T00:00:00"/>
        <d v="2017-12-06T00:00:00"/>
        <d v="2017-12-07T00:00:00"/>
        <d v="2017-12-08T00:00:00"/>
        <d v="2017-12-09T00:00:00"/>
        <d v="2017-12-10T00:00:00"/>
        <d v="2017-12-11T00:00:00"/>
        <d v="2017-12-12T00:00:00"/>
        <d v="2017-12-13T00:00:00"/>
        <d v="2017-12-14T00:00:00"/>
        <d v="2017-12-15T00:00:00"/>
        <d v="2017-12-16T00:00:00"/>
        <d v="2017-12-17T00:00:00"/>
        <d v="2017-12-18T00:00:00"/>
        <d v="2017-12-19T00:00:00"/>
        <d v="2017-12-20T00:00:00"/>
        <d v="2017-12-21T00:00:00"/>
        <d v="2017-12-22T00:00:00"/>
        <d v="2017-12-23T00:00:00"/>
        <d v="2017-12-24T00:00:00"/>
        <d v="2017-12-25T00:00:00"/>
        <d v="2017-12-26T00:00:00"/>
        <d v="2017-12-27T00:00:00"/>
        <d v="2017-12-28T00:00:00"/>
        <d v="2017-12-29T00:00:00"/>
        <d v="2017-12-30T00:00:00"/>
        <d v="2017-12-31T00:00:00"/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5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6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  <d v="2020-01-16T00:00:00"/>
        <d v="2020-01-17T00:00:00"/>
        <d v="2020-01-18T00:00:00"/>
        <d v="2020-01-19T00:00:00"/>
        <d v="2020-01-20T00:00:00"/>
        <d v="2020-01-21T00:00:00"/>
        <d v="2020-01-22T00:00:00"/>
        <d v="2020-01-23T00:00:00"/>
        <d v="2020-01-24T00:00:00"/>
        <d v="2020-01-25T00:00:00"/>
        <d v="2020-01-26T00:00:00"/>
        <d v="2020-01-27T00:00:00"/>
        <d v="2020-01-28T00:00:00"/>
        <d v="2020-01-29T00:00:00"/>
        <d v="2020-01-30T00:00:00"/>
        <d v="2020-01-31T00:00:00"/>
        <d v="2020-02-01T00:00:00"/>
        <d v="2020-02-02T00:00:00"/>
        <d v="2020-02-03T00:00:00"/>
        <d v="2020-02-04T00:00:00"/>
        <d v="2020-02-05T00:00:00"/>
        <d v="2020-02-06T00:00:00"/>
        <d v="2020-02-07T00:00:00"/>
        <d v="2020-02-08T00:00:00"/>
        <d v="2020-02-09T00:00:00"/>
        <d v="2020-02-10T00:00:00"/>
        <d v="2020-02-11T00:00:00"/>
        <d v="2020-02-12T00:00:00"/>
        <d v="2020-02-13T00:00:00"/>
        <d v="2020-02-14T00:00:00"/>
        <d v="2020-02-15T00:00:00"/>
        <d v="2020-02-16T00:00:00"/>
        <d v="2020-02-17T00:00:00"/>
        <d v="2020-02-18T00:00:00"/>
        <d v="2020-02-19T00:00:00"/>
        <d v="2020-02-20T00:00:00"/>
        <d v="2020-02-21T00:00:00"/>
        <d v="2020-02-22T00:00:00"/>
        <d v="2020-02-23T00:00:00"/>
        <d v="2020-02-24T00:00:00"/>
        <d v="2020-02-25T00:00:00"/>
        <d v="2020-02-26T00:00:00"/>
        <d v="2020-02-27T00:00:00"/>
        <d v="2020-02-28T00:00:00"/>
        <d v="2020-02-29T00:00:00"/>
        <d v="2020-03-01T00:00:00"/>
        <d v="2020-03-02T00:00:00"/>
        <d v="2020-03-03T00:00:00"/>
        <d v="2020-03-04T00:00:00"/>
        <d v="2020-03-05T00:00:00"/>
        <d v="2020-03-06T00:00:00"/>
        <d v="2020-03-07T00:00:00"/>
        <d v="2020-03-08T00:00:00"/>
        <d v="2020-03-09T00:00:00"/>
        <d v="2020-03-10T00:00:00"/>
        <d v="2020-03-11T00:00:00"/>
        <d v="2020-03-12T00:00:00"/>
        <d v="2020-03-13T00:00:00"/>
        <d v="2020-03-14T00:00:00"/>
        <d v="2020-03-15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d v="2020-03-24T00:00:00"/>
        <d v="2020-03-25T00:00:00"/>
        <d v="2020-03-26T00:00:00"/>
        <d v="2020-03-27T00:00:00"/>
        <d v="2020-03-28T00:00:00"/>
        <d v="2020-03-29T00:00:00"/>
        <d v="2020-03-30T00:00:00"/>
        <d v="2020-03-31T00:00:00"/>
        <d v="2020-04-01T00:00:00"/>
        <d v="2020-04-02T00:00:00"/>
        <d v="2020-04-03T00:00:00"/>
        <d v="2020-04-04T00:00:00"/>
        <d v="2020-04-05T00:00:00"/>
        <d v="2020-04-06T00:00:00"/>
        <d v="2020-04-07T00:00:00"/>
        <d v="2020-04-08T00:00:00"/>
        <d v="2020-04-09T00:00:00"/>
        <d v="2020-04-10T00:00:00"/>
        <d v="2020-04-11T00:00:00"/>
        <d v="2020-04-12T00:00:00"/>
        <d v="2020-04-13T00:00:00"/>
        <d v="2020-04-14T00:00:00"/>
        <d v="2020-04-15T00:00:00"/>
        <d v="2020-04-16T00:00:00"/>
        <d v="2020-04-17T00:00:00"/>
        <d v="2020-04-18T00:00:00"/>
        <d v="2020-04-19T00:00:00"/>
        <d v="2020-04-20T00:00:00"/>
        <d v="2020-04-21T00:00:00"/>
        <d v="2020-04-22T00:00:00"/>
        <d v="2020-04-23T00:00:00"/>
        <d v="2020-04-24T00:00:00"/>
        <d v="2020-04-25T00:00:00"/>
        <d v="2020-04-26T00:00:00"/>
        <d v="2020-04-27T00:00:00"/>
        <d v="2020-04-28T00:00:00"/>
        <d v="2020-04-29T00:00:00"/>
        <d v="2020-04-30T00:00:00"/>
        <d v="2020-05-01T00:00:00"/>
        <d v="2020-05-02T00:00:00"/>
        <d v="2020-05-03T00:00:00"/>
        <d v="2020-05-04T00:00:00"/>
        <d v="2020-05-05T00:00:00"/>
        <d v="2020-05-06T00:00:00"/>
        <d v="2020-05-07T00:00:00"/>
        <d v="2020-05-08T00:00:00"/>
        <d v="2020-05-09T00:00:00"/>
        <d v="2020-05-10T00:00:00"/>
        <d v="2020-05-11T00:00:00"/>
        <d v="2020-05-12T00:00:00"/>
        <d v="2020-05-13T00:00:00"/>
        <d v="2020-05-14T00:00:00"/>
        <d v="2020-05-15T00:00:00"/>
        <d v="2020-05-16T00:00:00"/>
        <d v="2020-05-17T00:00:00"/>
        <d v="2020-05-18T00:00:00"/>
        <d v="2020-05-19T00:00:00"/>
        <d v="2020-05-20T00:00:00"/>
        <d v="2020-05-21T00:00:00"/>
        <d v="2020-05-22T00:00:00"/>
        <d v="2020-05-23T00:00:00"/>
        <d v="2020-05-24T00:00:00"/>
        <d v="2020-05-25T00:00:00"/>
        <d v="2020-05-26T00:00:00"/>
        <d v="2020-05-27T00:00:00"/>
        <d v="2020-05-28T00:00:00"/>
        <d v="2020-05-29T00:00:00"/>
        <d v="2020-05-30T00:00:00"/>
        <d v="2020-05-31T00:00:00"/>
        <d v="2020-06-01T00:00:00"/>
        <d v="2020-06-02T00:00:00"/>
        <d v="2020-06-03T00:00:00"/>
        <d v="2020-06-04T00:00:00"/>
        <d v="2020-06-05T00:00:00"/>
        <d v="2020-06-06T00:00:00"/>
        <d v="2020-06-07T00:00:00"/>
        <d v="2020-06-08T00:00:00"/>
        <d v="2020-06-09T00:00:00"/>
        <d v="2020-06-10T00:00:00"/>
        <d v="2020-06-11T00:00:00"/>
        <d v="2020-06-12T00:00:00"/>
        <d v="2020-06-13T00:00:00"/>
        <d v="2020-06-14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</sharedItems>
      <fieldGroup par="4" base="0">
        <rangePr groupBy="months" startDate="2003-07-01T00:00:00" endDate="2020-07-01T00:00:00"/>
        <groupItems count="14">
          <s v="&lt;01/07/200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1/07/2020"/>
        </groupItems>
      </fieldGroup>
    </cacheField>
    <cacheField name="HEC-HMS" numFmtId="0">
      <sharedItems containsSemiMixedTypes="0" containsString="0" containsNumber="1" minValue="1.1000000000000001" maxValue="939.1"/>
    </cacheField>
    <cacheField name="OBS PJT" numFmtId="0">
      <sharedItems containsSemiMixedTypes="0" containsString="0" containsNumber="1" minValue="0" maxValue="879.73"/>
    </cacheField>
    <cacheField name="Quarters" numFmtId="0" databaseField="0">
      <fieldGroup base="0">
        <rangePr groupBy="quarters" startDate="2003-07-01T00:00:00" endDate="2020-07-01T00:00:00"/>
        <groupItems count="6">
          <s v="&lt;01/07/2003"/>
          <s v="Qtr1"/>
          <s v="Qtr2"/>
          <s v="Qtr3"/>
          <s v="Qtr4"/>
          <s v="&gt;01/07/2020"/>
        </groupItems>
      </fieldGroup>
    </cacheField>
    <cacheField name="Years" numFmtId="0" databaseField="0">
      <fieldGroup base="0">
        <rangePr groupBy="years" startDate="2003-07-01T00:00:00" endDate="2020-07-01T00:00:00"/>
        <groupItems count="20">
          <s v="&lt;01/07/2003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&gt;01/07/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524.027757060183" createdVersion="7" refreshedVersion="7" minRefreshableVersion="3" recordCount="6210" xr:uid="{A7BA3631-F810-43DC-A5ED-E2F14795E6D3}">
  <cacheSource type="worksheet">
    <worksheetSource ref="A1:C6211" sheet="Ori OBS PJT" r:id="rId2"/>
  </cacheSource>
  <cacheFields count="5">
    <cacheField name="Tanggal" numFmtId="14">
      <sharedItems containsSemiMixedTypes="0" containsNonDate="0" containsDate="1" containsString="0" minDate="2003-07-01T00:00:00" maxDate="2020-07-01T00:00:00" count="6210">
        <d v="2003-07-01T00:00:00"/>
        <d v="2003-07-02T00:00:00"/>
        <d v="2003-07-03T00:00:00"/>
        <d v="2003-07-04T00:00:00"/>
        <d v="2003-07-05T00:00:00"/>
        <d v="2003-07-06T00:00:00"/>
        <d v="2003-07-07T00:00:00"/>
        <d v="2003-07-08T00:00:00"/>
        <d v="2003-07-09T00:00:00"/>
        <d v="2003-07-10T00:00:00"/>
        <d v="2003-07-11T00:00:00"/>
        <d v="2003-07-12T00:00:00"/>
        <d v="2003-07-13T00:00:00"/>
        <d v="2003-07-14T00:00:00"/>
        <d v="2003-07-15T00:00:00"/>
        <d v="2003-07-16T00:00:00"/>
        <d v="2003-07-17T00:00:00"/>
        <d v="2003-07-18T00:00:00"/>
        <d v="2003-07-19T00:00:00"/>
        <d v="2003-07-20T00:00:00"/>
        <d v="2003-07-21T00:00:00"/>
        <d v="2003-07-22T00:00:00"/>
        <d v="2003-07-23T00:00:00"/>
        <d v="2003-07-24T00:00:00"/>
        <d v="2003-07-25T00:00:00"/>
        <d v="2003-07-26T00:00:00"/>
        <d v="2003-07-27T00:00:00"/>
        <d v="2003-07-28T00:00:00"/>
        <d v="2003-07-29T00:00:00"/>
        <d v="2003-07-30T00:00:00"/>
        <d v="2003-07-31T00:00:00"/>
        <d v="2003-08-01T00:00:00"/>
        <d v="2003-08-02T00:00:00"/>
        <d v="2003-08-03T00:00:00"/>
        <d v="2003-08-04T00:00:00"/>
        <d v="2003-08-05T00:00:00"/>
        <d v="2003-08-06T00:00:00"/>
        <d v="2003-08-07T00:00:00"/>
        <d v="2003-08-08T00:00:00"/>
        <d v="2003-08-09T00:00:00"/>
        <d v="2003-08-10T00:00:00"/>
        <d v="2003-08-11T00:00:00"/>
        <d v="2003-08-12T00:00:00"/>
        <d v="2003-08-13T00:00:00"/>
        <d v="2003-08-14T00:00:00"/>
        <d v="2003-08-15T00:00:00"/>
        <d v="2003-08-16T00:00:00"/>
        <d v="2003-08-17T00:00:00"/>
        <d v="2003-08-18T00:00:00"/>
        <d v="2003-08-19T00:00:00"/>
        <d v="2003-08-20T00:00:00"/>
        <d v="2003-08-21T00:00:00"/>
        <d v="2003-08-22T00:00:00"/>
        <d v="2003-08-23T00:00:00"/>
        <d v="2003-08-24T00:00:00"/>
        <d v="2003-08-25T00:00:00"/>
        <d v="2003-08-26T00:00:00"/>
        <d v="2003-08-27T00:00:00"/>
        <d v="2003-08-28T00:00:00"/>
        <d v="2003-08-29T00:00:00"/>
        <d v="2003-08-30T00:00:00"/>
        <d v="2003-08-31T00:00:00"/>
        <d v="2003-09-01T00:00:00"/>
        <d v="2003-09-02T00:00:00"/>
        <d v="2003-09-03T00:00:00"/>
        <d v="2003-09-04T00:00:00"/>
        <d v="2003-09-05T00:00:00"/>
        <d v="2003-09-06T00:00:00"/>
        <d v="2003-09-07T00:00:00"/>
        <d v="2003-09-08T00:00:00"/>
        <d v="2003-09-09T00:00:00"/>
        <d v="2003-09-10T00:00:00"/>
        <d v="2003-09-11T00:00:00"/>
        <d v="2003-09-12T00:00:00"/>
        <d v="2003-09-13T00:00:00"/>
        <d v="2003-09-14T00:00:00"/>
        <d v="2003-09-15T00:00:00"/>
        <d v="2003-09-16T00:00:00"/>
        <d v="2003-09-17T00:00:00"/>
        <d v="2003-09-18T00:00:00"/>
        <d v="2003-09-19T00:00:00"/>
        <d v="2003-09-20T00:00:00"/>
        <d v="2003-09-21T00:00:00"/>
        <d v="2003-09-22T00:00:00"/>
        <d v="2003-09-23T00:00:00"/>
        <d v="2003-09-24T00:00:00"/>
        <d v="2003-09-25T00:00:00"/>
        <d v="2003-09-26T00:00:00"/>
        <d v="2003-09-27T00:00:00"/>
        <d v="2003-09-28T00:00:00"/>
        <d v="2003-09-29T00:00:00"/>
        <d v="2003-09-30T00:00:00"/>
        <d v="2003-10-01T00:00:00"/>
        <d v="2003-10-02T00:00:00"/>
        <d v="2003-10-03T00:00:00"/>
        <d v="2003-10-04T00:00:00"/>
        <d v="2003-10-05T00:00:00"/>
        <d v="2003-10-06T00:00:00"/>
        <d v="2003-10-07T00:00:00"/>
        <d v="2003-10-08T00:00:00"/>
        <d v="2003-10-09T00:00:00"/>
        <d v="2003-10-10T00:00:00"/>
        <d v="2003-10-11T00:00:00"/>
        <d v="2003-10-12T00:00:00"/>
        <d v="2003-10-13T00:00:00"/>
        <d v="2003-10-14T00:00:00"/>
        <d v="2003-10-15T00:00:00"/>
        <d v="2003-10-16T00:00:00"/>
        <d v="2003-10-17T00:00:00"/>
        <d v="2003-10-18T00:00:00"/>
        <d v="2003-10-19T00:00:00"/>
        <d v="2003-10-20T00:00:00"/>
        <d v="2003-10-21T00:00:00"/>
        <d v="2003-10-22T00:00:00"/>
        <d v="2003-10-23T00:00:00"/>
        <d v="2003-10-24T00:00:00"/>
        <d v="2003-10-25T00:00:00"/>
        <d v="2003-10-26T00:00:00"/>
        <d v="2003-10-27T00:00:00"/>
        <d v="2003-10-28T00:00:00"/>
        <d v="2003-10-29T00:00:00"/>
        <d v="2003-10-30T00:00:00"/>
        <d v="2003-10-31T00:00:00"/>
        <d v="2003-11-01T00:00:00"/>
        <d v="2003-11-02T00:00:00"/>
        <d v="2003-11-03T00:00:00"/>
        <d v="2003-11-04T00:00:00"/>
        <d v="2003-11-05T00:00:00"/>
        <d v="2003-11-06T00:00:00"/>
        <d v="2003-11-07T00:00:00"/>
        <d v="2003-11-08T00:00:00"/>
        <d v="2003-11-09T00:00:00"/>
        <d v="2003-11-10T00:00:00"/>
        <d v="2003-11-11T00:00:00"/>
        <d v="2003-11-12T00:00:00"/>
        <d v="2003-11-13T00:00:00"/>
        <d v="2003-11-14T00:00:00"/>
        <d v="2003-11-15T00:00:00"/>
        <d v="2003-11-16T00:00:00"/>
        <d v="2003-11-17T00:00:00"/>
        <d v="2003-11-18T00:00:00"/>
        <d v="2003-11-19T00:00:00"/>
        <d v="2003-11-20T00:00:00"/>
        <d v="2003-11-21T00:00:00"/>
        <d v="2003-11-22T00:00:00"/>
        <d v="2003-11-23T00:00:00"/>
        <d v="2003-11-24T00:00:00"/>
        <d v="2003-11-25T00:00:00"/>
        <d v="2003-11-26T00:00:00"/>
        <d v="2003-11-27T00:00:00"/>
        <d v="2003-11-28T00:00:00"/>
        <d v="2003-11-29T00:00:00"/>
        <d v="2003-11-30T00:00:00"/>
        <d v="2003-12-01T00:00:00"/>
        <d v="2003-12-02T00:00:00"/>
        <d v="2003-12-03T00:00:00"/>
        <d v="2003-12-04T00:00:00"/>
        <d v="2003-12-05T00:00:00"/>
        <d v="2003-12-06T00:00:00"/>
        <d v="2003-12-07T00:00:00"/>
        <d v="2003-12-08T00:00:00"/>
        <d v="2003-12-09T00:00:00"/>
        <d v="2003-12-10T00:00:00"/>
        <d v="2003-12-11T00:00:00"/>
        <d v="2003-12-12T00:00:00"/>
        <d v="2003-12-13T00:00:00"/>
        <d v="2003-12-14T00:00:00"/>
        <d v="2003-12-15T00:00:00"/>
        <d v="2003-12-16T00:00:00"/>
        <d v="2003-12-17T00:00:00"/>
        <d v="2003-12-18T00:00:00"/>
        <d v="2003-12-19T00:00:00"/>
        <d v="2003-12-20T00:00:00"/>
        <d v="2003-12-21T00:00:00"/>
        <d v="2003-12-22T00:00:00"/>
        <d v="2003-12-23T00:00:00"/>
        <d v="2003-12-24T00:00:00"/>
        <d v="2003-12-25T00:00:00"/>
        <d v="2003-12-26T00:00:00"/>
        <d v="2003-12-27T00:00:00"/>
        <d v="2003-12-28T00:00:00"/>
        <d v="2003-12-29T00:00:00"/>
        <d v="2003-12-30T00:00:00"/>
        <d v="2003-12-31T00:00:00"/>
        <d v="2004-01-01T00:00:00"/>
        <d v="2004-01-02T00:00:00"/>
        <d v="2004-01-03T00:00:00"/>
        <d v="2004-01-04T00:00:00"/>
        <d v="2004-01-05T00:00:00"/>
        <d v="2004-01-06T00:00:00"/>
        <d v="2004-01-07T00:00:00"/>
        <d v="2004-01-08T00:00:00"/>
        <d v="2004-01-09T00:00:00"/>
        <d v="2004-01-10T00:00:00"/>
        <d v="2004-01-11T00:00:00"/>
        <d v="2004-01-12T00:00:00"/>
        <d v="2004-01-13T00:00:00"/>
        <d v="2004-01-14T00:00:00"/>
        <d v="2004-01-15T00:00:00"/>
        <d v="2004-01-16T00:00:00"/>
        <d v="2004-01-17T00:00:00"/>
        <d v="2004-01-18T00:00:00"/>
        <d v="2004-01-19T00:00:00"/>
        <d v="2004-01-20T00:00:00"/>
        <d v="2004-01-21T00:00:00"/>
        <d v="2004-01-22T00:00:00"/>
        <d v="2004-01-23T00:00:00"/>
        <d v="2004-01-24T00:00:00"/>
        <d v="2004-01-25T00:00:00"/>
        <d v="2004-01-26T00:00:00"/>
        <d v="2004-01-27T00:00:00"/>
        <d v="2004-01-28T00:00:00"/>
        <d v="2004-01-29T00:00:00"/>
        <d v="2004-01-30T00:00:00"/>
        <d v="2004-01-31T00:00:00"/>
        <d v="2004-02-01T00:00:00"/>
        <d v="2004-02-02T00:00:00"/>
        <d v="2004-02-03T00:00:00"/>
        <d v="2004-02-04T00:00:00"/>
        <d v="2004-02-05T00:00:00"/>
        <d v="2004-02-06T00:00:00"/>
        <d v="2004-02-07T00:00:00"/>
        <d v="2004-02-08T00:00:00"/>
        <d v="2004-02-09T00:00:00"/>
        <d v="2004-02-10T00:00:00"/>
        <d v="2004-02-11T00:00:00"/>
        <d v="2004-02-12T00:00:00"/>
        <d v="2004-02-13T00:00:00"/>
        <d v="2004-02-14T00:00:00"/>
        <d v="2004-02-15T00:00:00"/>
        <d v="2004-02-16T00:00:00"/>
        <d v="2004-02-17T00:00:00"/>
        <d v="2004-02-18T00:00:00"/>
        <d v="2004-02-19T00:00:00"/>
        <d v="2004-02-20T00:00:00"/>
        <d v="2004-02-21T00:00:00"/>
        <d v="2004-02-22T00:00:00"/>
        <d v="2004-02-23T00:00:00"/>
        <d v="2004-02-24T00:00:00"/>
        <d v="2004-02-25T00:00:00"/>
        <d v="2004-02-26T00:00:00"/>
        <d v="2004-02-27T00:00:00"/>
        <d v="2004-02-28T00:00:00"/>
        <d v="2004-02-29T00:00:00"/>
        <d v="2004-03-01T00:00:00"/>
        <d v="2004-03-02T00:00:00"/>
        <d v="2004-03-03T00:00:00"/>
        <d v="2004-03-04T00:00:00"/>
        <d v="2004-03-05T00:00:00"/>
        <d v="2004-03-06T00:00:00"/>
        <d v="2004-03-07T00:00:00"/>
        <d v="2004-03-08T00:00:00"/>
        <d v="2004-03-09T00:00:00"/>
        <d v="2004-03-10T00:00:00"/>
        <d v="2004-03-11T00:00:00"/>
        <d v="2004-03-12T00:00:00"/>
        <d v="2004-03-13T00:00:00"/>
        <d v="2004-03-14T00:00:00"/>
        <d v="2004-03-15T00:00:00"/>
        <d v="2004-03-16T00:00:00"/>
        <d v="2004-03-17T00:00:00"/>
        <d v="2004-03-18T00:00:00"/>
        <d v="2004-03-19T00:00:00"/>
        <d v="2004-03-20T00:00:00"/>
        <d v="2004-03-21T00:00:00"/>
        <d v="2004-03-22T00:00:00"/>
        <d v="2004-03-23T00:00:00"/>
        <d v="2004-03-24T00:00:00"/>
        <d v="2004-03-25T00:00:00"/>
        <d v="2004-03-26T00:00:00"/>
        <d v="2004-03-27T00:00:00"/>
        <d v="2004-03-28T00:00:00"/>
        <d v="2004-03-29T00:00:00"/>
        <d v="2004-03-30T00:00:00"/>
        <d v="2004-03-31T00:00:00"/>
        <d v="2004-04-01T00:00:00"/>
        <d v="2004-04-02T00:00:00"/>
        <d v="2004-04-03T00:00:00"/>
        <d v="2004-04-04T00:00:00"/>
        <d v="2004-04-05T00:00:00"/>
        <d v="2004-04-06T00:00:00"/>
        <d v="2004-04-07T00:00:00"/>
        <d v="2004-04-08T00:00:00"/>
        <d v="2004-04-09T00:00:00"/>
        <d v="2004-04-10T00:00:00"/>
        <d v="2004-04-11T00:00:00"/>
        <d v="2004-04-12T00:00:00"/>
        <d v="2004-04-13T00:00:00"/>
        <d v="2004-04-14T00:00:00"/>
        <d v="2004-04-15T00:00:00"/>
        <d v="2004-04-16T00:00:00"/>
        <d v="2004-04-17T00:00:00"/>
        <d v="2004-04-18T00:00:00"/>
        <d v="2004-04-19T00:00:00"/>
        <d v="2004-04-20T00:00:00"/>
        <d v="2004-04-21T00:00:00"/>
        <d v="2004-04-22T00:00:00"/>
        <d v="2004-04-23T00:00:00"/>
        <d v="2004-04-24T00:00:00"/>
        <d v="2004-04-25T00:00:00"/>
        <d v="2004-04-26T00:00:00"/>
        <d v="2004-04-27T00:00:00"/>
        <d v="2004-04-28T00:00:00"/>
        <d v="2004-04-29T00:00:00"/>
        <d v="2004-04-30T00:00:00"/>
        <d v="2004-05-01T00:00:00"/>
        <d v="2004-05-02T00:00:00"/>
        <d v="2004-05-03T00:00:00"/>
        <d v="2004-05-04T00:00:00"/>
        <d v="2004-05-05T00:00:00"/>
        <d v="2004-05-06T00:00:00"/>
        <d v="2004-05-07T00:00:00"/>
        <d v="2004-05-08T00:00:00"/>
        <d v="2004-05-09T00:00:00"/>
        <d v="2004-05-10T00:00:00"/>
        <d v="2004-05-11T00:00:00"/>
        <d v="2004-05-12T00:00:00"/>
        <d v="2004-05-13T00:00:00"/>
        <d v="2004-05-14T00:00:00"/>
        <d v="2004-05-15T00:00:00"/>
        <d v="2004-05-16T00:00:00"/>
        <d v="2004-05-17T00:00:00"/>
        <d v="2004-05-18T00:00:00"/>
        <d v="2004-05-19T00:00:00"/>
        <d v="2004-05-20T00:00:00"/>
        <d v="2004-05-21T00:00:00"/>
        <d v="2004-05-22T00:00:00"/>
        <d v="2004-05-23T00:00:00"/>
        <d v="2004-05-24T00:00:00"/>
        <d v="2004-05-25T00:00:00"/>
        <d v="2004-05-26T00:00:00"/>
        <d v="2004-05-27T00:00:00"/>
        <d v="2004-05-28T00:00:00"/>
        <d v="2004-05-29T00:00:00"/>
        <d v="2004-05-30T00:00:00"/>
        <d v="2004-05-31T00:00:00"/>
        <d v="2004-06-01T00:00:00"/>
        <d v="2004-06-02T00:00:00"/>
        <d v="2004-06-03T00:00:00"/>
        <d v="2004-06-04T00:00:00"/>
        <d v="2004-06-05T00:00:00"/>
        <d v="2004-06-06T00:00:00"/>
        <d v="2004-06-07T00:00:00"/>
        <d v="2004-06-08T00:00:00"/>
        <d v="2004-06-09T00:00:00"/>
        <d v="2004-06-10T00:00:00"/>
        <d v="2004-06-11T00:00:00"/>
        <d v="2004-06-12T00:00:00"/>
        <d v="2004-06-13T00:00:00"/>
        <d v="2004-06-14T00:00:00"/>
        <d v="2004-06-15T00:00:00"/>
        <d v="2004-06-16T00:00:00"/>
        <d v="2004-06-17T00:00:00"/>
        <d v="2004-06-18T00:00:00"/>
        <d v="2004-06-19T00:00:00"/>
        <d v="2004-06-20T00:00:00"/>
        <d v="2004-06-21T00:00:00"/>
        <d v="2004-06-22T00:00:00"/>
        <d v="2004-06-23T00:00:00"/>
        <d v="2004-06-24T00:00:00"/>
        <d v="2004-06-25T00:00:00"/>
        <d v="2004-06-26T00:00:00"/>
        <d v="2004-06-27T00:00:00"/>
        <d v="2004-06-28T00:00:00"/>
        <d v="2004-06-29T00:00:00"/>
        <d v="2004-06-30T00:00:00"/>
        <d v="2004-07-01T00:00:00"/>
        <d v="2004-07-02T00:00:00"/>
        <d v="2004-07-03T00:00:00"/>
        <d v="2004-07-04T00:00:00"/>
        <d v="2004-07-05T00:00:00"/>
        <d v="2004-07-06T00:00:00"/>
        <d v="2004-07-07T00:00:00"/>
        <d v="2004-07-08T00:00:00"/>
        <d v="2004-07-09T00:00:00"/>
        <d v="2004-07-10T00:00:00"/>
        <d v="2004-07-11T00:00:00"/>
        <d v="2004-07-12T00:00:00"/>
        <d v="2004-07-13T00:00:00"/>
        <d v="2004-07-14T00:00:00"/>
        <d v="2004-07-15T00:00:00"/>
        <d v="2004-07-16T00:00:00"/>
        <d v="2004-07-17T00:00:00"/>
        <d v="2004-07-18T00:00:00"/>
        <d v="2004-07-19T00:00:00"/>
        <d v="2004-07-20T00:00:00"/>
        <d v="2004-07-21T00:00:00"/>
        <d v="2004-07-22T00:00:00"/>
        <d v="2004-07-23T00:00:00"/>
        <d v="2004-07-24T00:00:00"/>
        <d v="2004-07-25T00:00:00"/>
        <d v="2004-07-26T00:00:00"/>
        <d v="2004-07-27T00:00:00"/>
        <d v="2004-07-28T00:00:00"/>
        <d v="2004-07-29T00:00:00"/>
        <d v="2004-07-30T00:00:00"/>
        <d v="2004-07-31T00:00:00"/>
        <d v="2004-08-01T00:00:00"/>
        <d v="2004-08-02T00:00:00"/>
        <d v="2004-08-03T00:00:00"/>
        <d v="2004-08-04T00:00:00"/>
        <d v="2004-08-05T00:00:00"/>
        <d v="2004-08-06T00:00:00"/>
        <d v="2004-08-07T00:00:00"/>
        <d v="2004-08-08T00:00:00"/>
        <d v="2004-08-09T00:00:00"/>
        <d v="2004-08-10T00:00:00"/>
        <d v="2004-08-11T00:00:00"/>
        <d v="2004-08-12T00:00:00"/>
        <d v="2004-08-13T00:00:00"/>
        <d v="2004-08-14T00:00:00"/>
        <d v="2004-08-15T00:00:00"/>
        <d v="2004-08-16T00:00:00"/>
        <d v="2004-08-17T00:00:00"/>
        <d v="2004-08-18T00:00:00"/>
        <d v="2004-08-19T00:00:00"/>
        <d v="2004-08-20T00:00:00"/>
        <d v="2004-08-21T00:00:00"/>
        <d v="2004-08-22T00:00:00"/>
        <d v="2004-08-23T00:00:00"/>
        <d v="2004-08-24T00:00:00"/>
        <d v="2004-08-25T00:00:00"/>
        <d v="2004-08-26T00:00:00"/>
        <d v="2004-08-27T00:00:00"/>
        <d v="2004-08-28T00:00:00"/>
        <d v="2004-08-29T00:00:00"/>
        <d v="2004-08-30T00:00:00"/>
        <d v="2004-08-31T00:00:00"/>
        <d v="2004-09-01T00:00:00"/>
        <d v="2004-09-02T00:00:00"/>
        <d v="2004-09-03T00:00:00"/>
        <d v="2004-09-04T00:00:00"/>
        <d v="2004-09-05T00:00:00"/>
        <d v="2004-09-06T00:00:00"/>
        <d v="2004-09-07T00:00:00"/>
        <d v="2004-09-08T00:00:00"/>
        <d v="2004-09-09T00:00:00"/>
        <d v="2004-09-10T00:00:00"/>
        <d v="2004-09-11T00:00:00"/>
        <d v="2004-09-12T00:00:00"/>
        <d v="2004-09-13T00:00:00"/>
        <d v="2004-09-14T00:00:00"/>
        <d v="2004-09-15T00:00:00"/>
        <d v="2004-09-16T00:00:00"/>
        <d v="2004-09-17T00:00:00"/>
        <d v="2004-09-18T00:00:00"/>
        <d v="2004-09-19T00:00:00"/>
        <d v="2004-09-20T00:00:00"/>
        <d v="2004-09-21T00:00:00"/>
        <d v="2004-09-22T00:00:00"/>
        <d v="2004-09-23T00:00:00"/>
        <d v="2004-09-24T00:00:00"/>
        <d v="2004-09-25T00:00:00"/>
        <d v="2004-09-26T00:00:00"/>
        <d v="2004-09-27T00:00:00"/>
        <d v="2004-09-28T00:00:00"/>
        <d v="2004-09-29T00:00:00"/>
        <d v="2004-09-30T00:00:00"/>
        <d v="2004-10-01T00:00:00"/>
        <d v="2004-10-02T00:00:00"/>
        <d v="2004-10-03T00:00:00"/>
        <d v="2004-10-04T00:00:00"/>
        <d v="2004-10-05T00:00:00"/>
        <d v="2004-10-06T00:00:00"/>
        <d v="2004-10-07T00:00:00"/>
        <d v="2004-10-08T00:00:00"/>
        <d v="2004-10-09T00:00:00"/>
        <d v="2004-10-10T00:00:00"/>
        <d v="2004-10-11T00:00:00"/>
        <d v="2004-10-12T00:00:00"/>
        <d v="2004-10-13T00:00:00"/>
        <d v="2004-10-14T00:00:00"/>
        <d v="2004-10-15T00:00:00"/>
        <d v="2004-10-16T00:00:00"/>
        <d v="2004-10-17T00:00:00"/>
        <d v="2004-10-18T00:00:00"/>
        <d v="2004-10-19T00:00:00"/>
        <d v="2004-10-20T00:00:00"/>
        <d v="2004-10-21T00:00:00"/>
        <d v="2004-10-22T00:00:00"/>
        <d v="2004-10-23T00:00:00"/>
        <d v="2004-10-24T00:00:00"/>
        <d v="2004-10-25T00:00:00"/>
        <d v="2004-10-26T00:00:00"/>
        <d v="2004-10-27T00:00:00"/>
        <d v="2004-10-28T00:00:00"/>
        <d v="2004-10-29T00:00:00"/>
        <d v="2004-10-30T00:00:00"/>
        <d v="2004-10-31T00:00:00"/>
        <d v="2004-11-01T00:00:00"/>
        <d v="2004-11-02T00:00:00"/>
        <d v="2004-11-03T00:00:00"/>
        <d v="2004-11-04T00:00:00"/>
        <d v="2004-11-05T00:00:00"/>
        <d v="2004-11-06T00:00:00"/>
        <d v="2004-11-07T00:00:00"/>
        <d v="2004-11-08T00:00:00"/>
        <d v="2004-11-09T00:00:00"/>
        <d v="2004-11-10T00:00:00"/>
        <d v="2004-11-11T00:00:00"/>
        <d v="2004-11-12T00:00:00"/>
        <d v="2004-11-13T00:00:00"/>
        <d v="2004-11-14T00:00:00"/>
        <d v="2004-11-15T00:00:00"/>
        <d v="2004-11-16T00:00:00"/>
        <d v="2004-11-17T00:00:00"/>
        <d v="2004-11-18T00:00:00"/>
        <d v="2004-11-19T00:00:00"/>
        <d v="2004-11-20T00:00:00"/>
        <d v="2004-11-21T00:00:00"/>
        <d v="2004-11-22T00:00:00"/>
        <d v="2004-11-23T00:00:00"/>
        <d v="2004-11-24T00:00:00"/>
        <d v="2004-11-25T00:00:00"/>
        <d v="2004-11-26T00:00:00"/>
        <d v="2004-11-27T00:00:00"/>
        <d v="2004-11-28T00:00:00"/>
        <d v="2004-11-29T00:00:00"/>
        <d v="2004-11-30T00:00:00"/>
        <d v="2004-12-01T00:00:00"/>
        <d v="2004-12-02T00:00:00"/>
        <d v="2004-12-03T00:00:00"/>
        <d v="2004-12-04T00:00:00"/>
        <d v="2004-12-05T00:00:00"/>
        <d v="2004-12-06T00:00:00"/>
        <d v="2004-12-07T00:00:00"/>
        <d v="2004-12-08T00:00:00"/>
        <d v="2004-12-09T00:00:00"/>
        <d v="2004-12-10T00:00:00"/>
        <d v="2004-12-11T00:00:00"/>
        <d v="2004-12-12T00:00:00"/>
        <d v="2004-12-13T00:00:00"/>
        <d v="2004-12-14T00:00:00"/>
        <d v="2004-12-15T00:00:00"/>
        <d v="2004-12-16T00:00:00"/>
        <d v="2004-12-17T00:00:00"/>
        <d v="2004-12-18T00:00:00"/>
        <d v="2004-12-19T00:00:00"/>
        <d v="2004-12-20T00:00:00"/>
        <d v="2004-12-21T00:00:00"/>
        <d v="2004-12-22T00:00:00"/>
        <d v="2004-12-23T00:00:00"/>
        <d v="2004-12-24T00:00:00"/>
        <d v="2004-12-25T00:00:00"/>
        <d v="2004-12-26T00:00:00"/>
        <d v="2004-12-27T00:00:00"/>
        <d v="2004-12-28T00:00:00"/>
        <d v="2004-12-29T00:00:00"/>
        <d v="2004-12-30T00:00:00"/>
        <d v="2004-12-31T00:00:00"/>
        <d v="2005-01-01T00:00:00"/>
        <d v="2005-01-02T00:00:00"/>
        <d v="2005-01-03T00:00:00"/>
        <d v="2005-01-04T00:00:00"/>
        <d v="2005-01-05T00:00:00"/>
        <d v="2005-01-06T00:00:00"/>
        <d v="2005-01-07T00:00:00"/>
        <d v="2005-01-08T00:00:00"/>
        <d v="2005-01-09T00:00:00"/>
        <d v="2005-01-10T00:00:00"/>
        <d v="2005-01-11T00:00:00"/>
        <d v="2005-01-12T00:00:00"/>
        <d v="2005-01-13T00:00:00"/>
        <d v="2005-01-14T00:00:00"/>
        <d v="2005-01-15T00:00:00"/>
        <d v="2005-01-16T00:00:00"/>
        <d v="2005-01-17T00:00:00"/>
        <d v="2005-01-18T00:00:00"/>
        <d v="2005-01-19T00:00:00"/>
        <d v="2005-01-20T00:00:00"/>
        <d v="2005-01-21T00:00:00"/>
        <d v="2005-01-22T00:00:00"/>
        <d v="2005-01-23T00:00:00"/>
        <d v="2005-01-24T00:00:00"/>
        <d v="2005-01-25T00:00:00"/>
        <d v="2005-01-26T00:00:00"/>
        <d v="2005-01-27T00:00:00"/>
        <d v="2005-01-28T00:00:00"/>
        <d v="2005-01-29T00:00:00"/>
        <d v="2005-01-30T00:00:00"/>
        <d v="2005-01-31T00:00:00"/>
        <d v="2005-02-01T00:00:00"/>
        <d v="2005-02-02T00:00:00"/>
        <d v="2005-02-03T00:00:00"/>
        <d v="2005-02-04T00:00:00"/>
        <d v="2005-02-05T00:00:00"/>
        <d v="2005-02-06T00:00:00"/>
        <d v="2005-02-07T00:00:00"/>
        <d v="2005-02-08T00:00:00"/>
        <d v="2005-02-09T00:00:00"/>
        <d v="2005-02-10T00:00:00"/>
        <d v="2005-02-11T00:00:00"/>
        <d v="2005-02-12T00:00:00"/>
        <d v="2005-02-13T00:00:00"/>
        <d v="2005-02-14T00:00:00"/>
        <d v="2005-02-15T00:00:00"/>
        <d v="2005-02-16T00:00:00"/>
        <d v="2005-02-17T00:00:00"/>
        <d v="2005-02-18T00:00:00"/>
        <d v="2005-02-19T00:00:00"/>
        <d v="2005-02-20T00:00:00"/>
        <d v="2005-02-21T00:00:00"/>
        <d v="2005-02-22T00:00:00"/>
        <d v="2005-02-23T00:00:00"/>
        <d v="2005-02-24T00:00:00"/>
        <d v="2005-02-25T00:00:00"/>
        <d v="2005-02-26T00:00:00"/>
        <d v="2005-02-27T00:00:00"/>
        <d v="2005-02-28T00:00:00"/>
        <d v="2005-03-01T00:00:00"/>
        <d v="2005-03-02T00:00:00"/>
        <d v="2005-03-03T00:00:00"/>
        <d v="2005-03-04T00:00:00"/>
        <d v="2005-03-05T00:00:00"/>
        <d v="2005-03-06T00:00:00"/>
        <d v="2005-03-07T00:00:00"/>
        <d v="2005-03-08T00:00:00"/>
        <d v="2005-03-09T00:00:00"/>
        <d v="2005-03-10T00:00:00"/>
        <d v="2005-03-11T00:00:00"/>
        <d v="2005-03-12T00:00:00"/>
        <d v="2005-03-13T00:00:00"/>
        <d v="2005-03-14T00:00:00"/>
        <d v="2005-03-15T00:00:00"/>
        <d v="2005-03-16T00:00:00"/>
        <d v="2005-03-17T00:00:00"/>
        <d v="2005-03-18T00:00:00"/>
        <d v="2005-03-19T00:00:00"/>
        <d v="2005-03-20T00:00:00"/>
        <d v="2005-03-21T00:00:00"/>
        <d v="2005-03-22T00:00:00"/>
        <d v="2005-03-23T00:00:00"/>
        <d v="2005-03-24T00:00:00"/>
        <d v="2005-03-25T00:00:00"/>
        <d v="2005-03-26T00:00:00"/>
        <d v="2005-03-27T00:00:00"/>
        <d v="2005-03-28T00:00:00"/>
        <d v="2005-03-29T00:00:00"/>
        <d v="2005-03-30T00:00:00"/>
        <d v="2005-03-31T00:00:00"/>
        <d v="2005-04-01T00:00:00"/>
        <d v="2005-04-02T00:00:00"/>
        <d v="2005-04-03T00:00:00"/>
        <d v="2005-04-04T00:00:00"/>
        <d v="2005-04-05T00:00:00"/>
        <d v="2005-04-06T00:00:00"/>
        <d v="2005-04-07T00:00:00"/>
        <d v="2005-04-08T00:00:00"/>
        <d v="2005-04-09T00:00:00"/>
        <d v="2005-04-10T00:00:00"/>
        <d v="2005-04-11T00:00:00"/>
        <d v="2005-04-12T00:00:00"/>
        <d v="2005-04-13T00:00:00"/>
        <d v="2005-04-14T00:00:00"/>
        <d v="2005-04-15T00:00:00"/>
        <d v="2005-04-16T00:00:00"/>
        <d v="2005-04-17T00:00:00"/>
        <d v="2005-04-18T00:00:00"/>
        <d v="2005-04-19T00:00:00"/>
        <d v="2005-04-20T00:00:00"/>
        <d v="2005-04-21T00:00:00"/>
        <d v="2005-04-22T00:00:00"/>
        <d v="2005-04-23T00:00:00"/>
        <d v="2005-04-24T00:00:00"/>
        <d v="2005-04-25T00:00:00"/>
        <d v="2005-04-26T00:00:00"/>
        <d v="2005-04-27T00:00:00"/>
        <d v="2005-04-28T00:00:00"/>
        <d v="2005-04-29T00:00:00"/>
        <d v="2005-04-30T00:00:00"/>
        <d v="2005-05-01T00:00:00"/>
        <d v="2005-05-02T00:00:00"/>
        <d v="2005-05-03T00:00:00"/>
        <d v="2005-05-04T00:00:00"/>
        <d v="2005-05-05T00:00:00"/>
        <d v="2005-05-06T00:00:00"/>
        <d v="2005-05-07T00:00:00"/>
        <d v="2005-05-08T00:00:00"/>
        <d v="2005-05-09T00:00:00"/>
        <d v="2005-05-10T00:00:00"/>
        <d v="2005-05-11T00:00:00"/>
        <d v="2005-05-12T00:00:00"/>
        <d v="2005-05-13T00:00:00"/>
        <d v="2005-05-14T00:00:00"/>
        <d v="2005-05-15T00:00:00"/>
        <d v="2005-05-16T00:00:00"/>
        <d v="2005-05-17T00:00:00"/>
        <d v="2005-05-18T00:00:00"/>
        <d v="2005-05-19T00:00:00"/>
        <d v="2005-05-20T00:00:00"/>
        <d v="2005-05-21T00:00:00"/>
        <d v="2005-05-22T00:00:00"/>
        <d v="2005-05-23T00:00:00"/>
        <d v="2005-05-24T00:00:00"/>
        <d v="2005-05-25T00:00:00"/>
        <d v="2005-05-26T00:00:00"/>
        <d v="2005-05-27T00:00:00"/>
        <d v="2005-05-28T00:00:00"/>
        <d v="2005-05-29T00:00:00"/>
        <d v="2005-05-30T00:00:00"/>
        <d v="2005-05-31T00:00:00"/>
        <d v="2005-06-01T00:00:00"/>
        <d v="2005-06-02T00:00:00"/>
        <d v="2005-06-03T00:00:00"/>
        <d v="2005-06-04T00:00:00"/>
        <d v="2005-06-05T00:00:00"/>
        <d v="2005-06-06T00:00:00"/>
        <d v="2005-06-07T00:00:00"/>
        <d v="2005-06-08T00:00:00"/>
        <d v="2005-06-09T00:00:00"/>
        <d v="2005-06-10T00:00:00"/>
        <d v="2005-06-11T00:00:00"/>
        <d v="2005-06-12T00:00:00"/>
        <d v="2005-06-13T00:00:00"/>
        <d v="2005-06-14T00:00:00"/>
        <d v="2005-06-15T00:00:00"/>
        <d v="2005-06-16T00:00:00"/>
        <d v="2005-06-17T00:00:00"/>
        <d v="2005-06-18T00:00:00"/>
        <d v="2005-06-19T00:00:00"/>
        <d v="2005-06-20T00:00:00"/>
        <d v="2005-06-21T00:00:00"/>
        <d v="2005-06-22T00:00:00"/>
        <d v="2005-06-23T00:00:00"/>
        <d v="2005-06-24T00:00:00"/>
        <d v="2005-06-25T00:00:00"/>
        <d v="2005-06-26T00:00:00"/>
        <d v="2005-06-27T00:00:00"/>
        <d v="2005-06-28T00:00:00"/>
        <d v="2005-06-29T00:00:00"/>
        <d v="2005-06-30T00:00:00"/>
        <d v="2005-07-01T00:00:00"/>
        <d v="2005-07-02T00:00:00"/>
        <d v="2005-07-03T00:00:00"/>
        <d v="2005-07-04T00:00:00"/>
        <d v="2005-07-05T00:00:00"/>
        <d v="2005-07-06T00:00:00"/>
        <d v="2005-07-07T00:00:00"/>
        <d v="2005-07-08T00:00:00"/>
        <d v="2005-07-09T00:00:00"/>
        <d v="2005-07-10T00:00:00"/>
        <d v="2005-07-11T00:00:00"/>
        <d v="2005-07-12T00:00:00"/>
        <d v="2005-07-13T00:00:00"/>
        <d v="2005-07-14T00:00:00"/>
        <d v="2005-07-15T00:00:00"/>
        <d v="2005-07-16T00:00:00"/>
        <d v="2005-07-17T00:00:00"/>
        <d v="2005-07-18T00:00:00"/>
        <d v="2005-07-19T00:00:00"/>
        <d v="2005-07-20T00:00:00"/>
        <d v="2005-07-21T00:00:00"/>
        <d v="2005-07-22T00:00:00"/>
        <d v="2005-07-23T00:00:00"/>
        <d v="2005-07-24T00:00:00"/>
        <d v="2005-07-25T00:00:00"/>
        <d v="2005-07-26T00:00:00"/>
        <d v="2005-07-27T00:00:00"/>
        <d v="2005-07-28T00:00:00"/>
        <d v="2005-07-29T00:00:00"/>
        <d v="2005-07-30T00:00:00"/>
        <d v="2005-07-31T00:00:00"/>
        <d v="2005-08-01T00:00:00"/>
        <d v="2005-08-02T00:00:00"/>
        <d v="2005-08-03T00:00:00"/>
        <d v="2005-08-04T00:00:00"/>
        <d v="2005-08-05T00:00:00"/>
        <d v="2005-08-06T00:00:00"/>
        <d v="2005-08-07T00:00:00"/>
        <d v="2005-08-08T00:00:00"/>
        <d v="2005-08-09T00:00:00"/>
        <d v="2005-08-10T00:00:00"/>
        <d v="2005-08-11T00:00:00"/>
        <d v="2005-08-12T00:00:00"/>
        <d v="2005-08-13T00:00:00"/>
        <d v="2005-08-14T00:00:00"/>
        <d v="2005-08-15T00:00:00"/>
        <d v="2005-08-16T00:00:00"/>
        <d v="2005-08-17T00:00:00"/>
        <d v="2005-08-18T00:00:00"/>
        <d v="2005-08-19T00:00:00"/>
        <d v="2005-08-20T00:00:00"/>
        <d v="2005-08-21T00:00:00"/>
        <d v="2005-08-22T00:00:00"/>
        <d v="2005-08-23T00:00:00"/>
        <d v="2005-08-24T00:00:00"/>
        <d v="2005-08-25T00:00:00"/>
        <d v="2005-08-26T00:00:00"/>
        <d v="2005-08-27T00:00:00"/>
        <d v="2005-08-28T00:00:00"/>
        <d v="2005-08-29T00:00:00"/>
        <d v="2005-08-30T00:00:00"/>
        <d v="2005-08-31T00:00:00"/>
        <d v="2005-09-01T00:00:00"/>
        <d v="2005-09-02T00:00:00"/>
        <d v="2005-09-03T00:00:00"/>
        <d v="2005-09-04T00:00:00"/>
        <d v="2005-09-05T00:00:00"/>
        <d v="2005-09-06T00:00:00"/>
        <d v="2005-09-07T00:00:00"/>
        <d v="2005-09-08T00:00:00"/>
        <d v="2005-09-09T00:00:00"/>
        <d v="2005-09-10T00:00:00"/>
        <d v="2005-09-11T00:00:00"/>
        <d v="2005-09-12T00:00:00"/>
        <d v="2005-09-13T00:00:00"/>
        <d v="2005-09-14T00:00:00"/>
        <d v="2005-09-15T00:00:00"/>
        <d v="2005-09-16T00:00:00"/>
        <d v="2005-09-17T00:00:00"/>
        <d v="2005-09-18T00:00:00"/>
        <d v="2005-09-19T00:00:00"/>
        <d v="2005-09-20T00:00:00"/>
        <d v="2005-09-21T00:00:00"/>
        <d v="2005-09-22T00:00:00"/>
        <d v="2005-09-23T00:00:00"/>
        <d v="2005-09-24T00:00:00"/>
        <d v="2005-09-25T00:00:00"/>
        <d v="2005-09-26T00:00:00"/>
        <d v="2005-09-27T00:00:00"/>
        <d v="2005-09-28T00:00:00"/>
        <d v="2005-09-29T00:00:00"/>
        <d v="2005-09-30T00:00:00"/>
        <d v="2005-10-01T00:00:00"/>
        <d v="2005-10-02T00:00:00"/>
        <d v="2005-10-03T00:00:00"/>
        <d v="2005-10-04T00:00:00"/>
        <d v="2005-10-05T00:00:00"/>
        <d v="2005-10-06T00:00:00"/>
        <d v="2005-10-07T00:00:00"/>
        <d v="2005-10-08T00:00:00"/>
        <d v="2005-10-09T00:00:00"/>
        <d v="2005-10-10T00:00:00"/>
        <d v="2005-10-11T00:00:00"/>
        <d v="2005-10-12T00:00:00"/>
        <d v="2005-10-13T00:00:00"/>
        <d v="2005-10-14T00:00:00"/>
        <d v="2005-10-15T00:00:00"/>
        <d v="2005-10-16T00:00:00"/>
        <d v="2005-10-17T00:00:00"/>
        <d v="2005-10-18T00:00:00"/>
        <d v="2005-10-19T00:00:00"/>
        <d v="2005-10-20T00:00:00"/>
        <d v="2005-10-21T00:00:00"/>
        <d v="2005-10-22T00:00:00"/>
        <d v="2005-10-23T00:00:00"/>
        <d v="2005-10-24T00:00:00"/>
        <d v="2005-10-25T00:00:00"/>
        <d v="2005-10-26T00:00:00"/>
        <d v="2005-10-27T00:00:00"/>
        <d v="2005-10-28T00:00:00"/>
        <d v="2005-10-29T00:00:00"/>
        <d v="2005-10-30T00:00:00"/>
        <d v="2005-10-31T00:00:00"/>
        <d v="2005-11-01T00:00:00"/>
        <d v="2005-11-02T00:00:00"/>
        <d v="2005-11-03T00:00:00"/>
        <d v="2005-11-04T00:00:00"/>
        <d v="2005-11-05T00:00:00"/>
        <d v="2005-11-06T00:00:00"/>
        <d v="2005-11-07T00:00:00"/>
        <d v="2005-11-08T00:00:00"/>
        <d v="2005-11-09T00:00:00"/>
        <d v="2005-11-10T00:00:00"/>
        <d v="2005-11-11T00:00:00"/>
        <d v="2005-11-12T00:00:00"/>
        <d v="2005-11-13T00:00:00"/>
        <d v="2005-11-14T00:00:00"/>
        <d v="2005-11-15T00:00:00"/>
        <d v="2005-11-16T00:00:00"/>
        <d v="2005-11-17T00:00:00"/>
        <d v="2005-11-18T00:00:00"/>
        <d v="2005-11-19T00:00:00"/>
        <d v="2005-11-20T00:00:00"/>
        <d v="2005-11-21T00:00:00"/>
        <d v="2005-11-22T00:00:00"/>
        <d v="2005-11-23T00:00:00"/>
        <d v="2005-11-24T00:00:00"/>
        <d v="2005-11-25T00:00:00"/>
        <d v="2005-11-26T00:00:00"/>
        <d v="2005-11-27T00:00:00"/>
        <d v="2005-11-28T00:00:00"/>
        <d v="2005-11-29T00:00:00"/>
        <d v="2005-11-30T00:00:00"/>
        <d v="2005-12-01T00:00:00"/>
        <d v="2005-12-02T00:00:00"/>
        <d v="2005-12-03T00:00:00"/>
        <d v="2005-12-04T00:00:00"/>
        <d v="2005-12-05T00:00:00"/>
        <d v="2005-12-06T00:00:00"/>
        <d v="2005-12-07T00:00:00"/>
        <d v="2005-12-08T00:00:00"/>
        <d v="2005-12-09T00:00:00"/>
        <d v="2005-12-10T00:00:00"/>
        <d v="2005-12-11T00:00:00"/>
        <d v="2005-12-12T00:00:00"/>
        <d v="2005-12-13T00:00:00"/>
        <d v="2005-12-14T00:00:00"/>
        <d v="2005-12-15T00:00:00"/>
        <d v="2005-12-16T00:00:00"/>
        <d v="2005-12-17T00:00:00"/>
        <d v="2005-12-18T00:00:00"/>
        <d v="2005-12-19T00:00:00"/>
        <d v="2005-12-20T00:00:00"/>
        <d v="2005-12-21T00:00:00"/>
        <d v="2005-12-22T00:00:00"/>
        <d v="2005-12-23T00:00:00"/>
        <d v="2005-12-24T00:00:00"/>
        <d v="2005-12-25T00:00:00"/>
        <d v="2005-12-26T00:00:00"/>
        <d v="2005-12-27T00:00:00"/>
        <d v="2005-12-28T00:00:00"/>
        <d v="2005-12-29T00:00:00"/>
        <d v="2005-12-30T00:00:00"/>
        <d v="2005-12-31T00:00:00"/>
        <d v="2006-01-01T00:00:00"/>
        <d v="2006-01-02T00:00:00"/>
        <d v="2006-01-03T00:00:00"/>
        <d v="2006-01-04T00:00:00"/>
        <d v="2006-01-05T00:00:00"/>
        <d v="2006-01-06T00:00:00"/>
        <d v="2006-01-07T00:00:00"/>
        <d v="2006-01-08T00:00:00"/>
        <d v="2006-01-09T00:00:00"/>
        <d v="2006-01-10T00:00:00"/>
        <d v="2006-01-11T00:00:00"/>
        <d v="2006-01-12T00:00:00"/>
        <d v="2006-01-13T00:00:00"/>
        <d v="2006-01-14T00:00:00"/>
        <d v="2006-01-15T00:00:00"/>
        <d v="2006-01-16T00:00:00"/>
        <d v="2006-01-17T00:00:00"/>
        <d v="2006-01-18T00:00:00"/>
        <d v="2006-01-19T00:00:00"/>
        <d v="2006-01-20T00:00:00"/>
        <d v="2006-01-21T00:00:00"/>
        <d v="2006-01-22T00:00:00"/>
        <d v="2006-01-23T00:00:00"/>
        <d v="2006-01-24T00:00:00"/>
        <d v="2006-01-25T00:00:00"/>
        <d v="2006-01-26T00:00:00"/>
        <d v="2006-01-27T00:00:00"/>
        <d v="2006-01-28T00:00:00"/>
        <d v="2006-01-29T00:00:00"/>
        <d v="2006-01-30T00:00:00"/>
        <d v="2006-01-31T00:00:00"/>
        <d v="2006-02-01T00:00:00"/>
        <d v="2006-02-02T00:00:00"/>
        <d v="2006-02-03T00:00:00"/>
        <d v="2006-02-04T00:00:00"/>
        <d v="2006-02-05T00:00:00"/>
        <d v="2006-02-06T00:00:00"/>
        <d v="2006-02-07T00:00:00"/>
        <d v="2006-02-08T00:00:00"/>
        <d v="2006-02-09T00:00:00"/>
        <d v="2006-02-10T00:00:00"/>
        <d v="2006-02-11T00:00:00"/>
        <d v="2006-02-12T00:00:00"/>
        <d v="2006-02-13T00:00:00"/>
        <d v="2006-02-14T00:00:00"/>
        <d v="2006-02-15T00:00:00"/>
        <d v="2006-02-16T00:00:00"/>
        <d v="2006-02-17T00:00:00"/>
        <d v="2006-02-18T00:00:00"/>
        <d v="2006-02-19T00:00:00"/>
        <d v="2006-02-20T00:00:00"/>
        <d v="2006-02-21T00:00:00"/>
        <d v="2006-02-22T00:00:00"/>
        <d v="2006-02-23T00:00:00"/>
        <d v="2006-02-24T00:00:00"/>
        <d v="2006-02-25T00:00:00"/>
        <d v="2006-02-26T00:00:00"/>
        <d v="2006-02-27T00:00:00"/>
        <d v="2006-02-28T00:00:00"/>
        <d v="2006-03-01T00:00:00"/>
        <d v="2006-03-02T00:00:00"/>
        <d v="2006-03-03T00:00:00"/>
        <d v="2006-03-04T00:00:00"/>
        <d v="2006-03-05T00:00:00"/>
        <d v="2006-03-06T00:00:00"/>
        <d v="2006-03-07T00:00:00"/>
        <d v="2006-03-08T00:00:00"/>
        <d v="2006-03-09T00:00:00"/>
        <d v="2006-03-10T00:00:00"/>
        <d v="2006-03-11T00:00:00"/>
        <d v="2006-03-12T00:00:00"/>
        <d v="2006-03-13T00:00:00"/>
        <d v="2006-03-14T00:00:00"/>
        <d v="2006-03-15T00:00:00"/>
        <d v="2006-03-16T00:00:00"/>
        <d v="2006-03-17T00:00:00"/>
        <d v="2006-03-18T00:00:00"/>
        <d v="2006-03-19T00:00:00"/>
        <d v="2006-03-20T00:00:00"/>
        <d v="2006-03-21T00:00:00"/>
        <d v="2006-03-22T00:00:00"/>
        <d v="2006-03-23T00:00:00"/>
        <d v="2006-03-24T00:00:00"/>
        <d v="2006-03-25T00:00:00"/>
        <d v="2006-03-26T00:00:00"/>
        <d v="2006-03-27T00:00:00"/>
        <d v="2006-03-28T00:00:00"/>
        <d v="2006-03-29T00:00:00"/>
        <d v="2006-03-30T00:00:00"/>
        <d v="2006-03-31T00:00:00"/>
        <d v="2006-04-01T00:00:00"/>
        <d v="2006-04-02T00:00:00"/>
        <d v="2006-04-03T00:00:00"/>
        <d v="2006-04-04T00:00:00"/>
        <d v="2006-04-05T00:00:00"/>
        <d v="2006-04-06T00:00:00"/>
        <d v="2006-04-07T00:00:00"/>
        <d v="2006-04-08T00:00:00"/>
        <d v="2006-04-09T00:00:00"/>
        <d v="2006-04-10T00:00:00"/>
        <d v="2006-04-11T00:00:00"/>
        <d v="2006-04-12T00:00:00"/>
        <d v="2006-04-13T00:00:00"/>
        <d v="2006-04-14T00:00:00"/>
        <d v="2006-04-15T00:00:00"/>
        <d v="2006-04-16T00:00:00"/>
        <d v="2006-04-17T00:00:00"/>
        <d v="2006-04-18T00:00:00"/>
        <d v="2006-04-19T00:00:00"/>
        <d v="2006-04-20T00:00:00"/>
        <d v="2006-04-21T00:00:00"/>
        <d v="2006-04-22T00:00:00"/>
        <d v="2006-04-23T00:00:00"/>
        <d v="2006-04-24T00:00:00"/>
        <d v="2006-04-25T00:00:00"/>
        <d v="2006-04-26T00:00:00"/>
        <d v="2006-04-27T00:00:00"/>
        <d v="2006-04-28T00:00:00"/>
        <d v="2006-04-29T00:00:00"/>
        <d v="2006-04-30T00:00:00"/>
        <d v="2006-05-01T00:00:00"/>
        <d v="2006-05-02T00:00:00"/>
        <d v="2006-05-03T00:00:00"/>
        <d v="2006-05-04T00:00:00"/>
        <d v="2006-05-05T00:00:00"/>
        <d v="2006-05-06T00:00:00"/>
        <d v="2006-05-07T00:00:00"/>
        <d v="2006-05-08T00:00:00"/>
        <d v="2006-05-09T00:00:00"/>
        <d v="2006-05-10T00:00:00"/>
        <d v="2006-05-11T00:00:00"/>
        <d v="2006-05-12T00:00:00"/>
        <d v="2006-05-13T00:00:00"/>
        <d v="2006-05-14T00:00:00"/>
        <d v="2006-05-15T00:00:00"/>
        <d v="2006-05-16T00:00:00"/>
        <d v="2006-05-17T00:00:00"/>
        <d v="2006-05-18T00:00:00"/>
        <d v="2006-05-19T00:00:00"/>
        <d v="2006-05-20T00:00:00"/>
        <d v="2006-05-21T00:00:00"/>
        <d v="2006-05-22T00:00:00"/>
        <d v="2006-05-23T00:00:00"/>
        <d v="2006-05-24T00:00:00"/>
        <d v="2006-05-25T00:00:00"/>
        <d v="2006-05-26T00:00:00"/>
        <d v="2006-05-27T00:00:00"/>
        <d v="2006-05-28T00:00:00"/>
        <d v="2006-05-29T00:00:00"/>
        <d v="2006-05-30T00:00:00"/>
        <d v="2006-05-31T00:00:00"/>
        <d v="2006-06-01T00:00:00"/>
        <d v="2006-06-02T00:00:00"/>
        <d v="2006-06-03T00:00:00"/>
        <d v="2006-06-04T00:00:00"/>
        <d v="2006-06-05T00:00:00"/>
        <d v="2006-06-06T00:00:00"/>
        <d v="2006-06-07T00:00:00"/>
        <d v="2006-06-08T00:00:00"/>
        <d v="2006-06-09T00:00:00"/>
        <d v="2006-06-10T00:00:00"/>
        <d v="2006-06-11T00:00:00"/>
        <d v="2006-06-12T00:00:00"/>
        <d v="2006-06-13T00:00:00"/>
        <d v="2006-06-14T00:00:00"/>
        <d v="2006-06-15T00:00:00"/>
        <d v="2006-06-16T00:00:00"/>
        <d v="2006-06-17T00:00:00"/>
        <d v="2006-06-18T00:00:00"/>
        <d v="2006-06-19T00:00:00"/>
        <d v="2006-06-20T00:00:00"/>
        <d v="2006-06-21T00:00:00"/>
        <d v="2006-06-22T00:00:00"/>
        <d v="2006-06-23T00:00:00"/>
        <d v="2006-06-24T00:00:00"/>
        <d v="2006-06-25T00:00:00"/>
        <d v="2006-06-26T00:00:00"/>
        <d v="2006-06-27T00:00:00"/>
        <d v="2006-06-28T00:00:00"/>
        <d v="2006-06-29T00:00:00"/>
        <d v="2006-06-30T00:00:00"/>
        <d v="2006-07-01T00:00:00"/>
        <d v="2006-07-02T00:00:00"/>
        <d v="2006-07-03T00:00:00"/>
        <d v="2006-07-04T00:00:00"/>
        <d v="2006-07-05T00:00:00"/>
        <d v="2006-07-06T00:00:00"/>
        <d v="2006-07-07T00:00:00"/>
        <d v="2006-07-08T00:00:00"/>
        <d v="2006-07-09T00:00:00"/>
        <d v="2006-07-10T00:00:00"/>
        <d v="2006-07-11T00:00:00"/>
        <d v="2006-07-12T00:00:00"/>
        <d v="2006-07-13T00:00:00"/>
        <d v="2006-07-14T00:00:00"/>
        <d v="2006-07-15T00:00:00"/>
        <d v="2006-07-16T00:00:00"/>
        <d v="2006-07-17T00:00:00"/>
        <d v="2006-07-18T00:00:00"/>
        <d v="2006-07-19T00:00:00"/>
        <d v="2006-07-20T00:00:00"/>
        <d v="2006-07-21T00:00:00"/>
        <d v="2006-07-22T00:00:00"/>
        <d v="2006-07-23T00:00:00"/>
        <d v="2006-07-24T00:00:00"/>
        <d v="2006-07-25T00:00:00"/>
        <d v="2006-07-26T00:00:00"/>
        <d v="2006-07-27T00:00:00"/>
        <d v="2006-07-28T00:00:00"/>
        <d v="2006-07-29T00:00:00"/>
        <d v="2006-07-30T00:00:00"/>
        <d v="2006-07-31T00:00:00"/>
        <d v="2006-08-01T00:00:00"/>
        <d v="2006-08-02T00:00:00"/>
        <d v="2006-08-03T00:00:00"/>
        <d v="2006-08-04T00:00:00"/>
        <d v="2006-08-05T00:00:00"/>
        <d v="2006-08-06T00:00:00"/>
        <d v="2006-08-07T00:00:00"/>
        <d v="2006-08-08T00:00:00"/>
        <d v="2006-08-09T00:00:00"/>
        <d v="2006-08-10T00:00:00"/>
        <d v="2006-08-11T00:00:00"/>
        <d v="2006-08-12T00:00:00"/>
        <d v="2006-08-13T00:00:00"/>
        <d v="2006-08-14T00:00:00"/>
        <d v="2006-08-15T00:00:00"/>
        <d v="2006-08-16T00:00:00"/>
        <d v="2006-08-17T00:00:00"/>
        <d v="2006-08-18T00:00:00"/>
        <d v="2006-08-19T00:00:00"/>
        <d v="2006-08-20T00:00:00"/>
        <d v="2006-08-21T00:00:00"/>
        <d v="2006-08-22T00:00:00"/>
        <d v="2006-08-23T00:00:00"/>
        <d v="2006-08-24T00:00:00"/>
        <d v="2006-08-25T00:00:00"/>
        <d v="2006-08-26T00:00:00"/>
        <d v="2006-08-27T00:00:00"/>
        <d v="2006-08-28T00:00:00"/>
        <d v="2006-08-29T00:00:00"/>
        <d v="2006-08-30T00:00:00"/>
        <d v="2006-08-31T00:00:00"/>
        <d v="2006-09-01T00:00:00"/>
        <d v="2006-09-02T00:00:00"/>
        <d v="2006-09-03T00:00:00"/>
        <d v="2006-09-04T00:00:00"/>
        <d v="2006-09-05T00:00:00"/>
        <d v="2006-09-06T00:00:00"/>
        <d v="2006-09-07T00:00:00"/>
        <d v="2006-09-08T00:00:00"/>
        <d v="2006-09-09T00:00:00"/>
        <d v="2006-09-10T00:00:00"/>
        <d v="2006-09-11T00:00:00"/>
        <d v="2006-09-12T00:00:00"/>
        <d v="2006-09-13T00:00:00"/>
        <d v="2006-09-14T00:00:00"/>
        <d v="2006-09-15T00:00:00"/>
        <d v="2006-09-16T00:00:00"/>
        <d v="2006-09-17T00:00:00"/>
        <d v="2006-09-18T00:00:00"/>
        <d v="2006-09-19T00:00:00"/>
        <d v="2006-09-20T00:00:00"/>
        <d v="2006-09-21T00:00:00"/>
        <d v="2006-09-22T00:00:00"/>
        <d v="2006-09-23T00:00:00"/>
        <d v="2006-09-24T00:00:00"/>
        <d v="2006-09-25T00:00:00"/>
        <d v="2006-09-26T00:00:00"/>
        <d v="2006-09-27T00:00:00"/>
        <d v="2006-09-28T00:00:00"/>
        <d v="2006-09-29T00:00:00"/>
        <d v="2006-09-30T00:00:00"/>
        <d v="2006-10-01T00:00:00"/>
        <d v="2006-10-02T00:00:00"/>
        <d v="2006-10-03T00:00:00"/>
        <d v="2006-10-04T00:00:00"/>
        <d v="2006-10-05T00:00:00"/>
        <d v="2006-10-06T00:00:00"/>
        <d v="2006-10-07T00:00:00"/>
        <d v="2006-10-08T00:00:00"/>
        <d v="2006-10-09T00:00:00"/>
        <d v="2006-10-10T00:00:00"/>
        <d v="2006-10-11T00:00:00"/>
        <d v="2006-10-12T00:00:00"/>
        <d v="2006-10-13T00:00:00"/>
        <d v="2006-10-14T00:00:00"/>
        <d v="2006-10-15T00:00:00"/>
        <d v="2006-10-16T00:00:00"/>
        <d v="2006-10-17T00:00:00"/>
        <d v="2006-10-18T00:00:00"/>
        <d v="2006-10-19T00:00:00"/>
        <d v="2006-10-20T00:00:00"/>
        <d v="2006-10-21T00:00:00"/>
        <d v="2006-10-22T00:00:00"/>
        <d v="2006-10-23T00:00:00"/>
        <d v="2006-10-24T00:00:00"/>
        <d v="2006-10-25T00:00:00"/>
        <d v="2006-10-26T00:00:00"/>
        <d v="2006-10-27T00:00:00"/>
        <d v="2006-10-28T00:00:00"/>
        <d v="2006-10-29T00:00:00"/>
        <d v="2006-10-30T00:00:00"/>
        <d v="2006-10-31T00:00:00"/>
        <d v="2006-11-01T00:00:00"/>
        <d v="2006-11-02T00:00:00"/>
        <d v="2006-11-03T00:00:00"/>
        <d v="2006-11-04T00:00:00"/>
        <d v="2006-11-05T00:00:00"/>
        <d v="2006-11-06T00:00:00"/>
        <d v="2006-11-07T00:00:00"/>
        <d v="2006-11-08T00:00:00"/>
        <d v="2006-11-09T00:00:00"/>
        <d v="2006-11-10T00:00:00"/>
        <d v="2006-11-11T00:00:00"/>
        <d v="2006-11-12T00:00:00"/>
        <d v="2006-11-13T00:00:00"/>
        <d v="2006-11-14T00:00:00"/>
        <d v="2006-11-15T00:00:00"/>
        <d v="2006-11-16T00:00:00"/>
        <d v="2006-11-17T00:00:00"/>
        <d v="2006-11-18T00:00:00"/>
        <d v="2006-11-19T00:00:00"/>
        <d v="2006-11-20T00:00:00"/>
        <d v="2006-11-21T00:00:00"/>
        <d v="2006-11-22T00:00:00"/>
        <d v="2006-11-23T00:00:00"/>
        <d v="2006-11-24T00:00:00"/>
        <d v="2006-11-25T00:00:00"/>
        <d v="2006-11-26T00:00:00"/>
        <d v="2006-11-27T00:00:00"/>
        <d v="2006-11-28T00:00:00"/>
        <d v="2006-11-29T00:00:00"/>
        <d v="2006-11-30T00:00:00"/>
        <d v="2006-12-01T00:00:00"/>
        <d v="2006-12-02T00:00:00"/>
        <d v="2006-12-03T00:00:00"/>
        <d v="2006-12-04T00:00:00"/>
        <d v="2006-12-05T00:00:00"/>
        <d v="2006-12-06T00:00:00"/>
        <d v="2006-12-07T00:00:00"/>
        <d v="2006-12-08T00:00:00"/>
        <d v="2006-12-09T00:00:00"/>
        <d v="2006-12-10T00:00:00"/>
        <d v="2006-12-11T00:00:00"/>
        <d v="2006-12-12T00:00:00"/>
        <d v="2006-12-13T00:00:00"/>
        <d v="2006-12-14T00:00:00"/>
        <d v="2006-12-15T00:00:00"/>
        <d v="2006-12-16T00:00:00"/>
        <d v="2006-12-17T00:00:00"/>
        <d v="2006-12-18T00:00:00"/>
        <d v="2006-12-19T00:00:00"/>
        <d v="2006-12-20T00:00:00"/>
        <d v="2006-12-21T00:00:00"/>
        <d v="2006-12-22T00:00:00"/>
        <d v="2006-12-23T00:00:00"/>
        <d v="2006-12-24T00:00:00"/>
        <d v="2006-12-25T00:00:00"/>
        <d v="2006-12-26T00:00:00"/>
        <d v="2006-12-27T00:00:00"/>
        <d v="2006-12-28T00:00:00"/>
        <d v="2006-12-29T00:00:00"/>
        <d v="2006-12-30T00:00:00"/>
        <d v="2006-12-31T00:00:00"/>
        <d v="2007-01-01T00:00:00"/>
        <d v="2007-01-02T00:00:00"/>
        <d v="2007-01-03T00:00:00"/>
        <d v="2007-01-04T00:00:00"/>
        <d v="2007-01-05T00:00:00"/>
        <d v="2007-01-06T00:00:00"/>
        <d v="2007-01-07T00:00:00"/>
        <d v="2007-01-08T00:00:00"/>
        <d v="2007-01-09T00:00:00"/>
        <d v="2007-01-10T00:00:00"/>
        <d v="2007-01-11T00:00:00"/>
        <d v="2007-01-12T00:00:00"/>
        <d v="2007-01-13T00:00:00"/>
        <d v="2007-01-14T00:00:00"/>
        <d v="2007-01-15T00:00:00"/>
        <d v="2007-01-16T00:00:00"/>
        <d v="2007-01-17T00:00:00"/>
        <d v="2007-01-18T00:00:00"/>
        <d v="2007-01-19T00:00:00"/>
        <d v="2007-01-20T00:00:00"/>
        <d v="2007-01-21T00:00:00"/>
        <d v="2007-01-22T00:00:00"/>
        <d v="2007-01-23T00:00:00"/>
        <d v="2007-01-24T00:00:00"/>
        <d v="2007-01-25T00:00:00"/>
        <d v="2007-01-26T00:00:00"/>
        <d v="2007-01-27T00:00:00"/>
        <d v="2007-01-28T00:00:00"/>
        <d v="2007-01-29T00:00:00"/>
        <d v="2007-01-30T00:00:00"/>
        <d v="2007-01-31T00:00:00"/>
        <d v="2007-02-01T00:00:00"/>
        <d v="2007-02-02T00:00:00"/>
        <d v="2007-02-03T00:00:00"/>
        <d v="2007-02-04T00:00:00"/>
        <d v="2007-02-05T00:00:00"/>
        <d v="2007-02-06T00:00:00"/>
        <d v="2007-02-07T00:00:00"/>
        <d v="2007-02-08T00:00:00"/>
        <d v="2007-02-09T00:00:00"/>
        <d v="2007-02-10T00:00:00"/>
        <d v="2007-02-11T00:00:00"/>
        <d v="2007-02-12T00:00:00"/>
        <d v="2007-02-13T00:00:00"/>
        <d v="2007-02-14T00:00:00"/>
        <d v="2007-02-15T00:00:00"/>
        <d v="2007-02-16T00:00:00"/>
        <d v="2007-02-17T00:00:00"/>
        <d v="2007-02-18T00:00:00"/>
        <d v="2007-02-19T00:00:00"/>
        <d v="2007-02-20T00:00:00"/>
        <d v="2007-02-21T00:00:00"/>
        <d v="2007-02-22T00:00:00"/>
        <d v="2007-02-23T00:00:00"/>
        <d v="2007-02-24T00:00:00"/>
        <d v="2007-02-25T00:00:00"/>
        <d v="2007-02-26T00:00:00"/>
        <d v="2007-02-27T00:00:00"/>
        <d v="2007-02-28T00:00:00"/>
        <d v="2007-03-01T00:00:00"/>
        <d v="2007-03-02T00:00:00"/>
        <d v="2007-03-03T00:00:00"/>
        <d v="2007-03-04T00:00:00"/>
        <d v="2007-03-05T00:00:00"/>
        <d v="2007-03-06T00:00:00"/>
        <d v="2007-03-07T00:00:00"/>
        <d v="2007-03-08T00:00:00"/>
        <d v="2007-03-09T00:00:00"/>
        <d v="2007-03-10T00:00:00"/>
        <d v="2007-03-11T00:00:00"/>
        <d v="2007-03-12T00:00:00"/>
        <d v="2007-03-13T00:00:00"/>
        <d v="2007-03-14T00:00:00"/>
        <d v="2007-03-15T00:00:00"/>
        <d v="2007-03-16T00:00:00"/>
        <d v="2007-03-17T00:00:00"/>
        <d v="2007-03-18T00:00:00"/>
        <d v="2007-03-19T00:00:00"/>
        <d v="2007-03-20T00:00:00"/>
        <d v="2007-03-21T00:00:00"/>
        <d v="2007-03-22T00:00:00"/>
        <d v="2007-03-23T00:00:00"/>
        <d v="2007-03-24T00:00:00"/>
        <d v="2007-03-25T00:00:00"/>
        <d v="2007-03-26T00:00:00"/>
        <d v="2007-03-27T00:00:00"/>
        <d v="2007-03-28T00:00:00"/>
        <d v="2007-03-29T00:00:00"/>
        <d v="2007-03-30T00:00:00"/>
        <d v="2007-03-31T00:00:00"/>
        <d v="2007-04-01T00:00:00"/>
        <d v="2007-04-02T00:00:00"/>
        <d v="2007-04-03T00:00:00"/>
        <d v="2007-04-04T00:00:00"/>
        <d v="2007-04-05T00:00:00"/>
        <d v="2007-04-06T00:00:00"/>
        <d v="2007-04-07T00:00:00"/>
        <d v="2007-04-08T00:00:00"/>
        <d v="2007-04-09T00:00:00"/>
        <d v="2007-04-10T00:00:00"/>
        <d v="2007-04-11T00:00:00"/>
        <d v="2007-04-12T00:00:00"/>
        <d v="2007-04-13T00:00:00"/>
        <d v="2007-04-14T00:00:00"/>
        <d v="2007-04-15T00:00:00"/>
        <d v="2007-04-16T00:00:00"/>
        <d v="2007-04-17T00:00:00"/>
        <d v="2007-04-18T00:00:00"/>
        <d v="2007-04-19T00:00:00"/>
        <d v="2007-04-20T00:00:00"/>
        <d v="2007-04-21T00:00:00"/>
        <d v="2007-04-22T00:00:00"/>
        <d v="2007-04-23T00:00:00"/>
        <d v="2007-04-24T00:00:00"/>
        <d v="2007-04-25T00:00:00"/>
        <d v="2007-04-26T00:00:00"/>
        <d v="2007-04-27T00:00:00"/>
        <d v="2007-04-28T00:00:00"/>
        <d v="2007-04-29T00:00:00"/>
        <d v="2007-04-30T00:00:00"/>
        <d v="2007-05-01T00:00:00"/>
        <d v="2007-05-02T00:00:00"/>
        <d v="2007-05-03T00:00:00"/>
        <d v="2007-05-04T00:00:00"/>
        <d v="2007-05-05T00:00:00"/>
        <d v="2007-05-06T00:00:00"/>
        <d v="2007-05-07T00:00:00"/>
        <d v="2007-05-08T00:00:00"/>
        <d v="2007-05-09T00:00:00"/>
        <d v="2007-05-10T00:00:00"/>
        <d v="2007-05-11T00:00:00"/>
        <d v="2007-05-12T00:00:00"/>
        <d v="2007-05-13T00:00:00"/>
        <d v="2007-05-14T00:00:00"/>
        <d v="2007-05-15T00:00:00"/>
        <d v="2007-05-16T00:00:00"/>
        <d v="2007-05-17T00:00:00"/>
        <d v="2007-05-18T00:00:00"/>
        <d v="2007-05-19T00:00:00"/>
        <d v="2007-05-20T00:00:00"/>
        <d v="2007-05-21T00:00:00"/>
        <d v="2007-05-22T00:00:00"/>
        <d v="2007-05-23T00:00:00"/>
        <d v="2007-05-24T00:00:00"/>
        <d v="2007-05-25T00:00:00"/>
        <d v="2007-05-26T00:00:00"/>
        <d v="2007-05-27T00:00:00"/>
        <d v="2007-05-28T00:00:00"/>
        <d v="2007-05-29T00:00:00"/>
        <d v="2007-05-30T00:00:00"/>
        <d v="2007-05-31T00:00:00"/>
        <d v="2007-06-01T00:00:00"/>
        <d v="2007-06-02T00:00:00"/>
        <d v="2007-06-03T00:00:00"/>
        <d v="2007-06-04T00:00:00"/>
        <d v="2007-06-05T00:00:00"/>
        <d v="2007-06-06T00:00:00"/>
        <d v="2007-06-07T00:00:00"/>
        <d v="2007-06-08T00:00:00"/>
        <d v="2007-06-09T00:00:00"/>
        <d v="2007-06-10T00:00:00"/>
        <d v="2007-06-11T00:00:00"/>
        <d v="2007-06-12T00:00:00"/>
        <d v="2007-06-13T00:00:00"/>
        <d v="2007-06-14T00:00:00"/>
        <d v="2007-06-15T00:00:00"/>
        <d v="2007-06-16T00:00:00"/>
        <d v="2007-06-17T00:00:00"/>
        <d v="2007-06-18T00:00:00"/>
        <d v="2007-06-19T00:00:00"/>
        <d v="2007-06-20T00:00:00"/>
        <d v="2007-06-21T00:00:00"/>
        <d v="2007-06-22T00:00:00"/>
        <d v="2007-06-23T00:00:00"/>
        <d v="2007-06-24T00:00:00"/>
        <d v="2007-06-25T00:00:00"/>
        <d v="2007-06-26T00:00:00"/>
        <d v="2007-06-27T00:00:00"/>
        <d v="2007-06-28T00:00:00"/>
        <d v="2007-06-29T00:00:00"/>
        <d v="2007-06-30T00:00:00"/>
        <d v="2007-07-01T00:00:00"/>
        <d v="2007-07-02T00:00:00"/>
        <d v="2007-07-03T00:00:00"/>
        <d v="2007-07-04T00:00:00"/>
        <d v="2007-07-05T00:00:00"/>
        <d v="2007-07-06T00:00:00"/>
        <d v="2007-07-07T00:00:00"/>
        <d v="2007-07-08T00:00:00"/>
        <d v="2007-07-09T00:00:00"/>
        <d v="2007-07-10T00:00:00"/>
        <d v="2007-07-11T00:00:00"/>
        <d v="2007-07-12T00:00:00"/>
        <d v="2007-07-13T00:00:00"/>
        <d v="2007-07-14T00:00:00"/>
        <d v="2007-07-15T00:00:00"/>
        <d v="2007-07-16T00:00:00"/>
        <d v="2007-07-17T00:00:00"/>
        <d v="2007-07-18T00:00:00"/>
        <d v="2007-07-19T00:00:00"/>
        <d v="2007-07-20T00:00:00"/>
        <d v="2007-07-21T00:00:00"/>
        <d v="2007-07-22T00:00:00"/>
        <d v="2007-07-23T00:00:00"/>
        <d v="2007-07-24T00:00:00"/>
        <d v="2007-07-25T00:00:00"/>
        <d v="2007-07-26T00:00:00"/>
        <d v="2007-07-27T00:00:00"/>
        <d v="2007-07-28T00:00:00"/>
        <d v="2007-07-29T00:00:00"/>
        <d v="2007-07-30T00:00:00"/>
        <d v="2007-07-31T00:00:00"/>
        <d v="2007-08-01T00:00:00"/>
        <d v="2007-08-02T00:00:00"/>
        <d v="2007-08-03T00:00:00"/>
        <d v="2007-08-04T00:00:00"/>
        <d v="2007-08-05T00:00:00"/>
        <d v="2007-08-06T00:00:00"/>
        <d v="2007-08-07T00:00:00"/>
        <d v="2007-08-08T00:00:00"/>
        <d v="2007-08-09T00:00:00"/>
        <d v="2007-08-10T00:00:00"/>
        <d v="2007-08-11T00:00:00"/>
        <d v="2007-08-12T00:00:00"/>
        <d v="2007-08-13T00:00:00"/>
        <d v="2007-08-14T00:00:00"/>
        <d v="2007-08-15T00:00:00"/>
        <d v="2007-08-16T00:00:00"/>
        <d v="2007-08-17T00:00:00"/>
        <d v="2007-08-18T00:00:00"/>
        <d v="2007-08-19T00:00:00"/>
        <d v="2007-08-20T00:00:00"/>
        <d v="2007-08-21T00:00:00"/>
        <d v="2007-08-22T00:00:00"/>
        <d v="2007-08-23T00:00:00"/>
        <d v="2007-08-24T00:00:00"/>
        <d v="2007-08-25T00:00:00"/>
        <d v="2007-08-26T00:00:00"/>
        <d v="2007-08-27T00:00:00"/>
        <d v="2007-08-28T00:00:00"/>
        <d v="2007-08-29T00:00:00"/>
        <d v="2007-08-30T00:00:00"/>
        <d v="2007-08-31T00:00:00"/>
        <d v="2007-09-01T00:00:00"/>
        <d v="2007-09-02T00:00:00"/>
        <d v="2007-09-03T00:00:00"/>
        <d v="2007-09-04T00:00:00"/>
        <d v="2007-09-05T00:00:00"/>
        <d v="2007-09-06T00:00:00"/>
        <d v="2007-09-07T00:00:00"/>
        <d v="2007-09-08T00:00:00"/>
        <d v="2007-09-09T00:00:00"/>
        <d v="2007-09-10T00:00:00"/>
        <d v="2007-09-11T00:00:00"/>
        <d v="2007-09-12T00:00:00"/>
        <d v="2007-09-13T00:00:00"/>
        <d v="2007-09-14T00:00:00"/>
        <d v="2007-09-15T00:00:00"/>
        <d v="2007-09-16T00:00:00"/>
        <d v="2007-09-17T00:00:00"/>
        <d v="2007-09-18T00:00:00"/>
        <d v="2007-09-19T00:00:00"/>
        <d v="2007-09-20T00:00:00"/>
        <d v="2007-09-21T00:00:00"/>
        <d v="2007-09-22T00:00:00"/>
        <d v="2007-09-23T00:00:00"/>
        <d v="2007-09-24T00:00:00"/>
        <d v="2007-09-25T00:00:00"/>
        <d v="2007-09-26T00:00:00"/>
        <d v="2007-09-27T00:00:00"/>
        <d v="2007-09-28T00:00:00"/>
        <d v="2007-09-29T00:00:00"/>
        <d v="2007-09-30T00:00:00"/>
        <d v="2007-10-01T00:00:00"/>
        <d v="2007-10-02T00:00:00"/>
        <d v="2007-10-03T00:00:00"/>
        <d v="2007-10-04T00:00:00"/>
        <d v="2007-10-05T00:00:00"/>
        <d v="2007-10-06T00:00:00"/>
        <d v="2007-10-07T00:00:00"/>
        <d v="2007-10-08T00:00:00"/>
        <d v="2007-10-09T00:00:00"/>
        <d v="2007-10-10T00:00:00"/>
        <d v="2007-10-11T00:00:00"/>
        <d v="2007-10-12T00:00:00"/>
        <d v="2007-10-13T00:00:00"/>
        <d v="2007-10-14T00:00:00"/>
        <d v="2007-10-15T00:00:00"/>
        <d v="2007-10-16T00:00:00"/>
        <d v="2007-10-17T00:00:00"/>
        <d v="2007-10-18T00:00:00"/>
        <d v="2007-10-19T00:00:00"/>
        <d v="2007-10-20T00:00:00"/>
        <d v="2007-10-21T00:00:00"/>
        <d v="2007-10-22T00:00:00"/>
        <d v="2007-10-23T00:00:00"/>
        <d v="2007-10-24T00:00:00"/>
        <d v="2007-10-25T00:00:00"/>
        <d v="2007-10-26T00:00:00"/>
        <d v="2007-10-27T00:00:00"/>
        <d v="2007-10-28T00:00:00"/>
        <d v="2007-10-29T00:00:00"/>
        <d v="2007-10-30T00:00:00"/>
        <d v="2007-10-31T00:00:00"/>
        <d v="2007-11-01T00:00:00"/>
        <d v="2007-11-02T00:00:00"/>
        <d v="2007-11-03T00:00:00"/>
        <d v="2007-11-04T00:00:00"/>
        <d v="2007-11-05T00:00:00"/>
        <d v="2007-11-06T00:00:00"/>
        <d v="2007-11-07T00:00:00"/>
        <d v="2007-11-08T00:00:00"/>
        <d v="2007-11-09T00:00:00"/>
        <d v="2007-11-10T00:00:00"/>
        <d v="2007-11-11T00:00:00"/>
        <d v="2007-11-12T00:00:00"/>
        <d v="2007-11-13T00:00:00"/>
        <d v="2007-11-14T00:00:00"/>
        <d v="2007-11-15T00:00:00"/>
        <d v="2007-11-16T00:00:00"/>
        <d v="2007-11-17T00:00:00"/>
        <d v="2007-11-18T00:00:00"/>
        <d v="2007-11-19T00:00:00"/>
        <d v="2007-11-20T00:00:00"/>
        <d v="2007-11-21T00:00:00"/>
        <d v="2007-11-22T00:00:00"/>
        <d v="2007-11-23T00:00:00"/>
        <d v="2007-11-24T00:00:00"/>
        <d v="2007-11-25T00:00:00"/>
        <d v="2007-11-26T00:00:00"/>
        <d v="2007-11-27T00:00:00"/>
        <d v="2007-11-28T00:00:00"/>
        <d v="2007-11-29T00:00:00"/>
        <d v="2007-11-30T00:00:00"/>
        <d v="2007-12-01T00:00:00"/>
        <d v="2007-12-02T00:00:00"/>
        <d v="2007-12-03T00:00:00"/>
        <d v="2007-12-04T00:00:00"/>
        <d v="2007-12-05T00:00:00"/>
        <d v="2007-12-06T00:00:00"/>
        <d v="2007-12-07T00:00:00"/>
        <d v="2007-12-08T00:00:00"/>
        <d v="2007-12-09T00:00:00"/>
        <d v="2007-12-10T00:00:00"/>
        <d v="2007-12-11T00:00:00"/>
        <d v="2007-12-12T00:00:00"/>
        <d v="2007-12-13T00:00:00"/>
        <d v="2007-12-14T00:00:00"/>
        <d v="2007-12-15T00:00:00"/>
        <d v="2007-12-16T00:00:00"/>
        <d v="2007-12-17T00:00:00"/>
        <d v="2007-12-18T00:00:00"/>
        <d v="2007-12-19T00:00:00"/>
        <d v="2007-12-20T00:00:00"/>
        <d v="2007-12-21T00:00:00"/>
        <d v="2007-12-22T00:00:00"/>
        <d v="2007-12-23T00:00:00"/>
        <d v="2007-12-24T00:00:00"/>
        <d v="2007-12-25T00:00:00"/>
        <d v="2007-12-26T00:00:00"/>
        <d v="2007-12-27T00:00:00"/>
        <d v="2007-12-28T00:00:00"/>
        <d v="2007-12-29T00:00:00"/>
        <d v="2007-12-30T00:00:00"/>
        <d v="2007-12-31T00:00:00"/>
        <d v="2008-01-01T00:00:00"/>
        <d v="2008-01-02T00:00:00"/>
        <d v="2008-01-03T00:00:00"/>
        <d v="2008-01-04T00:00:00"/>
        <d v="2008-01-05T00:00:00"/>
        <d v="2008-01-06T00:00:00"/>
        <d v="2008-01-07T00:00:00"/>
        <d v="2008-01-08T00:00:00"/>
        <d v="2008-01-09T00:00:00"/>
        <d v="2008-01-10T00:00:00"/>
        <d v="2008-01-11T00:00:00"/>
        <d v="2008-01-12T00:00:00"/>
        <d v="2008-01-13T00:00:00"/>
        <d v="2008-01-14T00:00:00"/>
        <d v="2008-01-15T00:00:00"/>
        <d v="2008-01-16T00:00:00"/>
        <d v="2008-01-17T00:00:00"/>
        <d v="2008-01-18T00:00:00"/>
        <d v="2008-01-19T00:00:00"/>
        <d v="2008-01-20T00:00:00"/>
        <d v="2008-01-21T00:00:00"/>
        <d v="2008-01-22T00:00:00"/>
        <d v="2008-01-23T00:00:00"/>
        <d v="2008-01-24T00:00:00"/>
        <d v="2008-01-25T00:00:00"/>
        <d v="2008-01-26T00:00:00"/>
        <d v="2008-01-27T00:00:00"/>
        <d v="2008-01-28T00:00:00"/>
        <d v="2008-01-29T00:00:00"/>
        <d v="2008-01-30T00:00:00"/>
        <d v="2008-01-31T00:00:00"/>
        <d v="2008-02-01T00:00:00"/>
        <d v="2008-02-02T00:00:00"/>
        <d v="2008-02-03T00:00:00"/>
        <d v="2008-02-04T00:00:00"/>
        <d v="2008-02-05T00:00:00"/>
        <d v="2008-02-06T00:00:00"/>
        <d v="2008-02-07T00:00:00"/>
        <d v="2008-02-08T00:00:00"/>
        <d v="2008-02-09T00:00:00"/>
        <d v="2008-02-10T00:00:00"/>
        <d v="2008-02-11T00:00:00"/>
        <d v="2008-02-12T00:00:00"/>
        <d v="2008-02-13T00:00:00"/>
        <d v="2008-02-14T00:00:00"/>
        <d v="2008-02-15T00:00:00"/>
        <d v="2008-02-16T00:00:00"/>
        <d v="2008-02-17T00:00:00"/>
        <d v="2008-02-18T00:00:00"/>
        <d v="2008-02-19T00:00:00"/>
        <d v="2008-02-20T00:00:00"/>
        <d v="2008-02-21T00:00:00"/>
        <d v="2008-02-22T00:00:00"/>
        <d v="2008-02-23T00:00:00"/>
        <d v="2008-02-24T00:00:00"/>
        <d v="2008-02-25T00:00:00"/>
        <d v="2008-02-26T00:00:00"/>
        <d v="2008-02-27T00:00:00"/>
        <d v="2008-02-28T00:00:00"/>
        <d v="2008-02-29T00:00:00"/>
        <d v="2008-03-01T00:00:00"/>
        <d v="2008-03-02T00:00:00"/>
        <d v="2008-03-03T00:00:00"/>
        <d v="2008-03-04T00:00:00"/>
        <d v="2008-03-05T00:00:00"/>
        <d v="2008-03-06T00:00:00"/>
        <d v="2008-03-07T00:00:00"/>
        <d v="2008-03-08T00:00:00"/>
        <d v="2008-03-09T00:00:00"/>
        <d v="2008-03-10T00:00:00"/>
        <d v="2008-03-11T00:00:00"/>
        <d v="2008-03-12T00:00:00"/>
        <d v="2008-03-13T00:00:00"/>
        <d v="2008-03-14T00:00:00"/>
        <d v="2008-03-15T00:00:00"/>
        <d v="2008-03-16T00:00:00"/>
        <d v="2008-03-17T00:00:00"/>
        <d v="2008-03-18T00:00:00"/>
        <d v="2008-03-19T00:00:00"/>
        <d v="2008-03-20T00:00:00"/>
        <d v="2008-03-21T00:00:00"/>
        <d v="2008-03-22T00:00:00"/>
        <d v="2008-03-23T00:00:00"/>
        <d v="2008-03-24T00:00:00"/>
        <d v="2008-03-25T00:00:00"/>
        <d v="2008-03-26T00:00:00"/>
        <d v="2008-03-27T00:00:00"/>
        <d v="2008-03-28T00:00:00"/>
        <d v="2008-03-29T00:00:00"/>
        <d v="2008-03-30T00:00:00"/>
        <d v="2008-03-31T00:00:00"/>
        <d v="2008-04-01T00:00:00"/>
        <d v="2008-04-02T00:00:00"/>
        <d v="2008-04-03T00:00:00"/>
        <d v="2008-04-04T00:00:00"/>
        <d v="2008-04-05T00:00:00"/>
        <d v="2008-04-06T00:00:00"/>
        <d v="2008-04-07T00:00:00"/>
        <d v="2008-04-08T00:00:00"/>
        <d v="2008-04-09T00:00:00"/>
        <d v="2008-04-10T00:00:00"/>
        <d v="2008-04-11T00:00:00"/>
        <d v="2008-04-12T00:00:00"/>
        <d v="2008-04-13T00:00:00"/>
        <d v="2008-04-14T00:00:00"/>
        <d v="2008-04-15T00:00:00"/>
        <d v="2008-04-16T00:00:00"/>
        <d v="2008-04-17T00:00:00"/>
        <d v="2008-04-18T00:00:00"/>
        <d v="2008-04-19T00:00:00"/>
        <d v="2008-04-20T00:00:00"/>
        <d v="2008-04-21T00:00:00"/>
        <d v="2008-04-22T00:00:00"/>
        <d v="2008-04-23T00:00:00"/>
        <d v="2008-04-24T00:00:00"/>
        <d v="2008-04-25T00:00:00"/>
        <d v="2008-04-26T00:00:00"/>
        <d v="2008-04-27T00:00:00"/>
        <d v="2008-04-28T00:00:00"/>
        <d v="2008-04-29T00:00:00"/>
        <d v="2008-04-30T00:00:00"/>
        <d v="2008-05-01T00:00:00"/>
        <d v="2008-05-02T00:00:00"/>
        <d v="2008-05-03T00:00:00"/>
        <d v="2008-05-04T00:00:00"/>
        <d v="2008-05-05T00:00:00"/>
        <d v="2008-05-06T00:00:00"/>
        <d v="2008-05-07T00:00:00"/>
        <d v="2008-05-08T00:00:00"/>
        <d v="2008-05-09T00:00:00"/>
        <d v="2008-05-10T00:00:00"/>
        <d v="2008-05-11T00:00:00"/>
        <d v="2008-05-12T00:00:00"/>
        <d v="2008-05-13T00:00:00"/>
        <d v="2008-05-14T00:00:00"/>
        <d v="2008-05-15T00:00:00"/>
        <d v="2008-05-16T00:00:00"/>
        <d v="2008-05-17T00:00:00"/>
        <d v="2008-05-18T00:00:00"/>
        <d v="2008-05-19T00:00:00"/>
        <d v="2008-05-20T00:00:00"/>
        <d v="2008-05-21T00:00:00"/>
        <d v="2008-05-22T00:00:00"/>
        <d v="2008-05-23T00:00:00"/>
        <d v="2008-05-24T00:00:00"/>
        <d v="2008-05-25T00:00:00"/>
        <d v="2008-05-26T00:00:00"/>
        <d v="2008-05-27T00:00:00"/>
        <d v="2008-05-28T00:00:00"/>
        <d v="2008-05-29T00:00:00"/>
        <d v="2008-05-30T00:00:00"/>
        <d v="2008-05-31T00:00:00"/>
        <d v="2008-06-01T00:00:00"/>
        <d v="2008-06-02T00:00:00"/>
        <d v="2008-06-03T00:00:00"/>
        <d v="2008-06-04T00:00:00"/>
        <d v="2008-06-05T00:00:00"/>
        <d v="2008-06-06T00:00:00"/>
        <d v="2008-06-07T00:00:00"/>
        <d v="2008-06-08T00:00:00"/>
        <d v="2008-06-09T00:00:00"/>
        <d v="2008-06-10T00:00:00"/>
        <d v="2008-06-11T00:00:00"/>
        <d v="2008-06-12T00:00:00"/>
        <d v="2008-06-13T00:00:00"/>
        <d v="2008-06-14T00:00:00"/>
        <d v="2008-06-15T00:00:00"/>
        <d v="2008-06-16T00:00:00"/>
        <d v="2008-06-17T00:00:00"/>
        <d v="2008-06-18T00:00:00"/>
        <d v="2008-06-19T00:00:00"/>
        <d v="2008-06-20T00:00:00"/>
        <d v="2008-06-21T00:00:00"/>
        <d v="2008-06-22T00:00:00"/>
        <d v="2008-06-23T00:00:00"/>
        <d v="2008-06-24T00:00:00"/>
        <d v="2008-06-25T00:00:00"/>
        <d v="2008-06-26T00:00:00"/>
        <d v="2008-06-27T00:00:00"/>
        <d v="2008-06-28T00:00:00"/>
        <d v="2008-06-29T00:00:00"/>
        <d v="2008-06-30T00:00:00"/>
        <d v="2008-07-01T00:00:00"/>
        <d v="2008-07-02T00:00:00"/>
        <d v="2008-07-03T00:00:00"/>
        <d v="2008-07-04T00:00:00"/>
        <d v="2008-07-05T00:00:00"/>
        <d v="2008-07-06T00:00:00"/>
        <d v="2008-07-07T00:00:00"/>
        <d v="2008-07-08T00:00:00"/>
        <d v="2008-07-09T00:00:00"/>
        <d v="2008-07-10T00:00:00"/>
        <d v="2008-07-11T00:00:00"/>
        <d v="2008-07-12T00:00:00"/>
        <d v="2008-07-13T00:00:00"/>
        <d v="2008-07-14T00:00:00"/>
        <d v="2008-07-15T00:00:00"/>
        <d v="2008-07-16T00:00:00"/>
        <d v="2008-07-17T00:00:00"/>
        <d v="2008-07-18T00:00:00"/>
        <d v="2008-07-19T00:00:00"/>
        <d v="2008-07-20T00:00:00"/>
        <d v="2008-07-21T00:00:00"/>
        <d v="2008-07-22T00:00:00"/>
        <d v="2008-07-23T00:00:00"/>
        <d v="2008-07-24T00:00:00"/>
        <d v="2008-07-25T00:00:00"/>
        <d v="2008-07-26T00:00:00"/>
        <d v="2008-07-27T00:00:00"/>
        <d v="2008-07-28T00:00:00"/>
        <d v="2008-07-29T00:00:00"/>
        <d v="2008-07-30T00:00:00"/>
        <d v="2008-07-31T00:00:00"/>
        <d v="2008-08-01T00:00:00"/>
        <d v="2008-08-02T00:00:00"/>
        <d v="2008-08-03T00:00:00"/>
        <d v="2008-08-04T00:00:00"/>
        <d v="2008-08-05T00:00:00"/>
        <d v="2008-08-06T00:00:00"/>
        <d v="2008-08-07T00:00:00"/>
        <d v="2008-08-08T00:00:00"/>
        <d v="2008-08-09T00:00:00"/>
        <d v="2008-08-10T00:00:00"/>
        <d v="2008-08-11T00:00:00"/>
        <d v="2008-08-12T00:00:00"/>
        <d v="2008-08-13T00:00:00"/>
        <d v="2008-08-14T00:00:00"/>
        <d v="2008-08-15T00:00:00"/>
        <d v="2008-08-16T00:00:00"/>
        <d v="2008-08-17T00:00:00"/>
        <d v="2008-08-18T00:00:00"/>
        <d v="2008-08-19T00:00:00"/>
        <d v="2008-08-20T00:00:00"/>
        <d v="2008-08-21T00:00:00"/>
        <d v="2008-08-22T00:00:00"/>
        <d v="2008-08-23T00:00:00"/>
        <d v="2008-08-24T00:00:00"/>
        <d v="2008-08-25T00:00:00"/>
        <d v="2008-08-26T00:00:00"/>
        <d v="2008-08-27T00:00:00"/>
        <d v="2008-08-28T00:00:00"/>
        <d v="2008-08-29T00:00:00"/>
        <d v="2008-08-30T00:00:00"/>
        <d v="2008-08-31T00:00:00"/>
        <d v="2008-09-01T00:00:00"/>
        <d v="2008-09-02T00:00:00"/>
        <d v="2008-09-03T00:00:00"/>
        <d v="2008-09-04T00:00:00"/>
        <d v="2008-09-05T00:00:00"/>
        <d v="2008-09-06T00:00:00"/>
        <d v="2008-09-07T00:00:00"/>
        <d v="2008-09-08T00:00:00"/>
        <d v="2008-09-09T00:00:00"/>
        <d v="2008-09-10T00:00:00"/>
        <d v="2008-09-11T00:00:00"/>
        <d v="2008-09-12T00:00:00"/>
        <d v="2008-09-13T00:00:00"/>
        <d v="2008-09-14T00:00:00"/>
        <d v="2008-09-15T00:00:00"/>
        <d v="2008-09-16T00:00:00"/>
        <d v="2008-09-17T00:00:00"/>
        <d v="2008-09-18T00:00:00"/>
        <d v="2008-09-19T00:00:00"/>
        <d v="2008-09-20T00:00:00"/>
        <d v="2008-09-21T00:00:00"/>
        <d v="2008-09-22T00:00:00"/>
        <d v="2008-09-23T00:00:00"/>
        <d v="2008-09-24T00:00:00"/>
        <d v="2008-09-25T00:00:00"/>
        <d v="2008-09-26T00:00:00"/>
        <d v="2008-09-27T00:00:00"/>
        <d v="2008-09-28T00:00:00"/>
        <d v="2008-09-29T00:00:00"/>
        <d v="2008-09-30T00:00:00"/>
        <d v="2008-10-01T00:00:00"/>
        <d v="2008-10-02T00:00:00"/>
        <d v="2008-10-03T00:00:00"/>
        <d v="2008-10-04T00:00:00"/>
        <d v="2008-10-05T00:00:00"/>
        <d v="2008-10-06T00:00:00"/>
        <d v="2008-10-07T00:00:00"/>
        <d v="2008-10-08T00:00:00"/>
        <d v="2008-10-09T00:00:00"/>
        <d v="2008-10-10T00:00:00"/>
        <d v="2008-10-11T00:00:00"/>
        <d v="2008-10-12T00:00:00"/>
        <d v="2008-10-13T00:00:00"/>
        <d v="2008-10-14T00:00:00"/>
        <d v="2008-10-15T00:00:00"/>
        <d v="2008-10-16T00:00:00"/>
        <d v="2008-10-17T00:00:00"/>
        <d v="2008-10-18T00:00:00"/>
        <d v="2008-10-19T00:00:00"/>
        <d v="2008-10-20T00:00:00"/>
        <d v="2008-10-21T00:00:00"/>
        <d v="2008-10-22T00:00:00"/>
        <d v="2008-10-23T00:00:00"/>
        <d v="2008-10-24T00:00:00"/>
        <d v="2008-10-25T00:00:00"/>
        <d v="2008-10-26T00:00:00"/>
        <d v="2008-10-27T00:00:00"/>
        <d v="2008-10-28T00:00:00"/>
        <d v="2008-10-29T00:00:00"/>
        <d v="2008-10-30T00:00:00"/>
        <d v="2008-10-31T00:00:00"/>
        <d v="2008-11-01T00:00:00"/>
        <d v="2008-11-02T00:00:00"/>
        <d v="2008-11-03T00:00:00"/>
        <d v="2008-11-04T00:00:00"/>
        <d v="2008-11-05T00:00:00"/>
        <d v="2008-11-06T00:00:00"/>
        <d v="2008-11-07T00:00:00"/>
        <d v="2008-11-08T00:00:00"/>
        <d v="2008-11-09T00:00:00"/>
        <d v="2008-11-10T00:00:00"/>
        <d v="2008-11-11T00:00:00"/>
        <d v="2008-11-12T00:00:00"/>
        <d v="2008-11-13T00:00:00"/>
        <d v="2008-11-14T00:00:00"/>
        <d v="2008-11-15T00:00:00"/>
        <d v="2008-11-16T00:00:00"/>
        <d v="2008-11-17T00:00:00"/>
        <d v="2008-11-18T00:00:00"/>
        <d v="2008-11-19T00:00:00"/>
        <d v="2008-11-20T00:00:00"/>
        <d v="2008-11-21T00:00:00"/>
        <d v="2008-11-22T00:00:00"/>
        <d v="2008-11-23T00:00:00"/>
        <d v="2008-11-24T00:00:00"/>
        <d v="2008-11-25T00:00:00"/>
        <d v="2008-11-26T00:00:00"/>
        <d v="2008-11-27T00:00:00"/>
        <d v="2008-11-28T00:00:00"/>
        <d v="2008-11-29T00:00:00"/>
        <d v="2008-11-30T00:00:00"/>
        <d v="2008-12-01T00:00:00"/>
        <d v="2008-12-02T00:00:00"/>
        <d v="2008-12-03T00:00:00"/>
        <d v="2008-12-04T00:00:00"/>
        <d v="2008-12-05T00:00:00"/>
        <d v="2008-12-06T00:00:00"/>
        <d v="2008-12-07T00:00:00"/>
        <d v="2008-12-08T00:00:00"/>
        <d v="2008-12-09T00:00:00"/>
        <d v="2008-12-10T00:00:00"/>
        <d v="2008-12-11T00:00:00"/>
        <d v="2008-12-12T00:00:00"/>
        <d v="2008-12-13T00:00:00"/>
        <d v="2008-12-14T00:00:00"/>
        <d v="2008-12-15T00:00:00"/>
        <d v="2008-12-16T00:00:00"/>
        <d v="2008-12-17T00:00:00"/>
        <d v="2008-12-18T00:00:00"/>
        <d v="2008-12-19T00:00:00"/>
        <d v="2008-12-20T00:00:00"/>
        <d v="2008-12-21T00:00:00"/>
        <d v="2008-12-22T00:00:00"/>
        <d v="2008-12-23T00:00:00"/>
        <d v="2008-12-24T00:00:00"/>
        <d v="2008-12-25T00:00:00"/>
        <d v="2008-12-26T00:00:00"/>
        <d v="2008-12-27T00:00:00"/>
        <d v="2008-12-28T00:00:00"/>
        <d v="2008-12-29T00:00:00"/>
        <d v="2008-12-30T00:00:00"/>
        <d v="2008-12-31T00:00:00"/>
        <d v="2009-01-01T00:00:00"/>
        <d v="2009-01-02T00:00:00"/>
        <d v="2009-01-03T00:00:00"/>
        <d v="2009-01-04T00:00:00"/>
        <d v="2009-01-05T00:00:00"/>
        <d v="2009-01-06T00:00:00"/>
        <d v="2009-01-07T00:00:00"/>
        <d v="2009-01-08T00:00:00"/>
        <d v="2009-01-09T00:00:00"/>
        <d v="2009-01-10T00:00:00"/>
        <d v="2009-01-11T00:00:00"/>
        <d v="2009-01-12T00:00:00"/>
        <d v="2009-01-13T00:00:00"/>
        <d v="2009-01-14T00:00:00"/>
        <d v="2009-01-15T00:00:00"/>
        <d v="2009-01-16T00:00:00"/>
        <d v="2009-01-17T00:00:00"/>
        <d v="2009-01-18T00:00:00"/>
        <d v="2009-01-19T00:00:00"/>
        <d v="2009-01-20T00:00:00"/>
        <d v="2009-01-21T00:00:00"/>
        <d v="2009-01-22T00:00:00"/>
        <d v="2009-01-23T00:00:00"/>
        <d v="2009-01-24T00:00:00"/>
        <d v="2009-01-25T00:00:00"/>
        <d v="2009-01-26T00:00:00"/>
        <d v="2009-01-27T00:00:00"/>
        <d v="2009-01-28T00:00:00"/>
        <d v="2009-01-29T00:00:00"/>
        <d v="2009-01-30T00:00:00"/>
        <d v="2009-01-31T00:00:00"/>
        <d v="2009-02-01T00:00:00"/>
        <d v="2009-02-02T00:00:00"/>
        <d v="2009-02-03T00:00:00"/>
        <d v="2009-02-04T00:00:00"/>
        <d v="2009-02-05T00:00:00"/>
        <d v="2009-02-06T00:00:00"/>
        <d v="2009-02-07T00:00:00"/>
        <d v="2009-02-08T00:00:00"/>
        <d v="2009-02-09T00:00:00"/>
        <d v="2009-02-10T00:00:00"/>
        <d v="2009-02-11T00:00:00"/>
        <d v="2009-02-12T00:00:00"/>
        <d v="2009-02-13T00:00:00"/>
        <d v="2009-02-14T00:00:00"/>
        <d v="2009-02-15T00:00:00"/>
        <d v="2009-02-16T00:00:00"/>
        <d v="2009-02-17T00:00:00"/>
        <d v="2009-02-18T00:00:00"/>
        <d v="2009-02-19T00:00:00"/>
        <d v="2009-02-20T00:00:00"/>
        <d v="2009-02-21T00:00:00"/>
        <d v="2009-02-22T00:00:00"/>
        <d v="2009-02-23T00:00:00"/>
        <d v="2009-02-24T00:00:00"/>
        <d v="2009-02-25T00:00:00"/>
        <d v="2009-02-26T00:00:00"/>
        <d v="2009-02-27T00:00:00"/>
        <d v="2009-02-28T00:00:00"/>
        <d v="2009-03-01T00:00:00"/>
        <d v="2009-03-02T00:00:00"/>
        <d v="2009-03-03T00:00:00"/>
        <d v="2009-03-04T00:00:00"/>
        <d v="2009-03-05T00:00:00"/>
        <d v="2009-03-06T00:00:00"/>
        <d v="2009-03-07T00:00:00"/>
        <d v="2009-03-08T00:00:00"/>
        <d v="2009-03-09T00:00:00"/>
        <d v="2009-03-10T00:00:00"/>
        <d v="2009-03-11T00:00:00"/>
        <d v="2009-03-12T00:00:00"/>
        <d v="2009-03-13T00:00:00"/>
        <d v="2009-03-14T00:00:00"/>
        <d v="2009-03-15T00:00:00"/>
        <d v="2009-03-16T00:00:00"/>
        <d v="2009-03-17T00:00:00"/>
        <d v="2009-03-18T00:00:00"/>
        <d v="2009-03-19T00:00:00"/>
        <d v="2009-03-20T00:00:00"/>
        <d v="2009-03-21T00:00:00"/>
        <d v="2009-03-22T00:00:00"/>
        <d v="2009-03-23T00:00:00"/>
        <d v="2009-03-24T00:00:00"/>
        <d v="2009-03-25T00:00:00"/>
        <d v="2009-03-26T00:00:00"/>
        <d v="2009-03-27T00:00:00"/>
        <d v="2009-03-28T00:00:00"/>
        <d v="2009-03-29T00:00:00"/>
        <d v="2009-03-30T00:00:00"/>
        <d v="2009-03-31T00:00:00"/>
        <d v="2009-04-01T00:00:00"/>
        <d v="2009-04-02T00:00:00"/>
        <d v="2009-04-03T00:00:00"/>
        <d v="2009-04-04T00:00:00"/>
        <d v="2009-04-05T00:00:00"/>
        <d v="2009-04-06T00:00:00"/>
        <d v="2009-04-07T00:00:00"/>
        <d v="2009-04-08T00:00:00"/>
        <d v="2009-04-09T00:00:00"/>
        <d v="2009-04-10T00:00:00"/>
        <d v="2009-04-11T00:00:00"/>
        <d v="2009-04-12T00:00:00"/>
        <d v="2009-04-13T00:00:00"/>
        <d v="2009-04-14T00:00:00"/>
        <d v="2009-04-15T00:00:00"/>
        <d v="2009-04-16T00:00:00"/>
        <d v="2009-04-17T00:00:00"/>
        <d v="2009-04-18T00:00:00"/>
        <d v="2009-04-19T00:00:00"/>
        <d v="2009-04-20T00:00:00"/>
        <d v="2009-04-21T00:00:00"/>
        <d v="2009-04-22T00:00:00"/>
        <d v="2009-04-23T00:00:00"/>
        <d v="2009-04-24T00:00:00"/>
        <d v="2009-04-25T00:00:00"/>
        <d v="2009-04-26T00:00:00"/>
        <d v="2009-04-27T00:00:00"/>
        <d v="2009-04-28T00:00:00"/>
        <d v="2009-04-29T00:00:00"/>
        <d v="2009-04-30T00:00:00"/>
        <d v="2009-05-01T00:00:00"/>
        <d v="2009-05-02T00:00:00"/>
        <d v="2009-05-03T00:00:00"/>
        <d v="2009-05-04T00:00:00"/>
        <d v="2009-05-05T00:00:00"/>
        <d v="2009-05-06T00:00:00"/>
        <d v="2009-05-07T00:00:00"/>
        <d v="2009-05-08T00:00:00"/>
        <d v="2009-05-09T00:00:00"/>
        <d v="2009-05-10T00:00:00"/>
        <d v="2009-05-11T00:00:00"/>
        <d v="2009-05-12T00:00:00"/>
        <d v="2009-05-13T00:00:00"/>
        <d v="2009-05-14T00:00:00"/>
        <d v="2009-05-15T00:00:00"/>
        <d v="2009-05-16T00:00:00"/>
        <d v="2009-05-17T00:00:00"/>
        <d v="2009-05-18T00:00:00"/>
        <d v="2009-05-19T00:00:00"/>
        <d v="2009-05-20T00:00:00"/>
        <d v="2009-05-21T00:00:00"/>
        <d v="2009-05-22T00:00:00"/>
        <d v="2009-05-23T00:00:00"/>
        <d v="2009-05-24T00:00:00"/>
        <d v="2009-05-25T00:00:00"/>
        <d v="2009-05-26T00:00:00"/>
        <d v="2009-05-27T00:00:00"/>
        <d v="2009-05-28T00:00:00"/>
        <d v="2009-05-29T00:00:00"/>
        <d v="2009-05-30T00:00:00"/>
        <d v="2009-05-31T00:00:00"/>
        <d v="2009-06-01T00:00:00"/>
        <d v="2009-06-02T00:00:00"/>
        <d v="2009-06-03T00:00:00"/>
        <d v="2009-06-04T00:00:00"/>
        <d v="2009-06-05T00:00:00"/>
        <d v="2009-06-06T00:00:00"/>
        <d v="2009-06-07T00:00:00"/>
        <d v="2009-06-08T00:00:00"/>
        <d v="2009-06-09T00:00:00"/>
        <d v="2009-06-10T00:00:00"/>
        <d v="2009-06-11T00:00:00"/>
        <d v="2009-06-12T00:00:00"/>
        <d v="2009-06-13T00:00:00"/>
        <d v="2009-06-14T00:00:00"/>
        <d v="2009-06-15T00:00:00"/>
        <d v="2009-06-16T00:00:00"/>
        <d v="2009-06-17T00:00:00"/>
        <d v="2009-06-18T00:00:00"/>
        <d v="2009-06-19T00:00:00"/>
        <d v="2009-06-20T00:00:00"/>
        <d v="2009-06-21T00:00:00"/>
        <d v="2009-06-22T00:00:00"/>
        <d v="2009-06-23T00:00:00"/>
        <d v="2009-06-24T00:00:00"/>
        <d v="2009-06-25T00:00:00"/>
        <d v="2009-06-26T00:00:00"/>
        <d v="2009-06-27T00:00:00"/>
        <d v="2009-06-28T00:00:00"/>
        <d v="2009-06-29T00:00:00"/>
        <d v="2009-06-30T00:00:00"/>
        <d v="2009-07-01T00:00:00"/>
        <d v="2009-07-02T00:00:00"/>
        <d v="2009-07-03T00:00:00"/>
        <d v="2009-07-04T00:00:00"/>
        <d v="2009-07-05T00:00:00"/>
        <d v="2009-07-06T00:00:00"/>
        <d v="2009-07-07T00:00:00"/>
        <d v="2009-07-08T00:00:00"/>
        <d v="2009-07-09T00:00:00"/>
        <d v="2009-07-10T00:00:00"/>
        <d v="2009-07-11T00:00:00"/>
        <d v="2009-07-12T00:00:00"/>
        <d v="2009-07-13T00:00:00"/>
        <d v="2009-07-14T00:00:00"/>
        <d v="2009-07-15T00:00:00"/>
        <d v="2009-07-16T00:00:00"/>
        <d v="2009-07-17T00:00:00"/>
        <d v="2009-07-18T00:00:00"/>
        <d v="2009-07-19T00:00:00"/>
        <d v="2009-07-20T00:00:00"/>
        <d v="2009-07-21T00:00:00"/>
        <d v="2009-07-22T00:00:00"/>
        <d v="2009-07-23T00:00:00"/>
        <d v="2009-07-24T00:00:00"/>
        <d v="2009-07-25T00:00:00"/>
        <d v="2009-07-26T00:00:00"/>
        <d v="2009-07-27T00:00:00"/>
        <d v="2009-07-28T00:00:00"/>
        <d v="2009-07-29T00:00:00"/>
        <d v="2009-07-30T00:00:00"/>
        <d v="2009-07-31T00:00:00"/>
        <d v="2009-08-01T00:00:00"/>
        <d v="2009-08-02T00:00:00"/>
        <d v="2009-08-03T00:00:00"/>
        <d v="2009-08-04T00:00:00"/>
        <d v="2009-08-05T00:00:00"/>
        <d v="2009-08-06T00:00:00"/>
        <d v="2009-08-07T00:00:00"/>
        <d v="2009-08-08T00:00:00"/>
        <d v="2009-08-09T00:00:00"/>
        <d v="2009-08-10T00:00:00"/>
        <d v="2009-08-11T00:00:00"/>
        <d v="2009-08-12T00:00:00"/>
        <d v="2009-08-13T00:00:00"/>
        <d v="2009-08-14T00:00:00"/>
        <d v="2009-08-15T00:00:00"/>
        <d v="2009-08-16T00:00:00"/>
        <d v="2009-08-17T00:00:00"/>
        <d v="2009-08-18T00:00:00"/>
        <d v="2009-08-19T00:00:00"/>
        <d v="2009-08-20T00:00:00"/>
        <d v="2009-08-21T00:00:00"/>
        <d v="2009-08-22T00:00:00"/>
        <d v="2009-08-23T00:00:00"/>
        <d v="2009-08-24T00:00:00"/>
        <d v="2009-08-25T00:00:00"/>
        <d v="2009-08-26T00:00:00"/>
        <d v="2009-08-27T00:00:00"/>
        <d v="2009-08-28T00:00:00"/>
        <d v="2009-08-29T00:00:00"/>
        <d v="2009-08-30T00:00:00"/>
        <d v="2009-08-31T00:00:00"/>
        <d v="2009-09-01T00:00:00"/>
        <d v="2009-09-02T00:00:00"/>
        <d v="2009-09-03T00:00:00"/>
        <d v="2009-09-04T00:00:00"/>
        <d v="2009-09-05T00:00:00"/>
        <d v="2009-09-06T00:00:00"/>
        <d v="2009-09-07T00:00:00"/>
        <d v="2009-09-08T00:00:00"/>
        <d v="2009-09-09T00:00:00"/>
        <d v="2009-09-10T00:00:00"/>
        <d v="2009-09-11T00:00:00"/>
        <d v="2009-09-12T00:00:00"/>
        <d v="2009-09-13T00:00:00"/>
        <d v="2009-09-14T00:00:00"/>
        <d v="2009-09-15T00:00:00"/>
        <d v="2009-09-16T00:00:00"/>
        <d v="2009-09-17T00:00:00"/>
        <d v="2009-09-18T00:00:00"/>
        <d v="2009-09-19T00:00:00"/>
        <d v="2009-09-20T00:00:00"/>
        <d v="2009-09-21T00:00:00"/>
        <d v="2009-09-22T00:00:00"/>
        <d v="2009-09-23T00:00:00"/>
        <d v="2009-09-24T00:00:00"/>
        <d v="2009-09-25T00:00:00"/>
        <d v="2009-09-26T00:00:00"/>
        <d v="2009-09-27T00:00:00"/>
        <d v="2009-09-28T00:00:00"/>
        <d v="2009-09-29T00:00:00"/>
        <d v="2009-09-30T00:00:00"/>
        <d v="2009-10-01T00:00:00"/>
        <d v="2009-10-02T00:00:00"/>
        <d v="2009-10-03T00:00:00"/>
        <d v="2009-10-04T00:00:00"/>
        <d v="2009-10-05T00:00:00"/>
        <d v="2009-10-06T00:00:00"/>
        <d v="2009-10-07T00:00:00"/>
        <d v="2009-10-08T00:00:00"/>
        <d v="2009-10-09T00:00:00"/>
        <d v="2009-10-10T00:00:00"/>
        <d v="2009-10-11T00:00:00"/>
        <d v="2009-10-12T00:00:00"/>
        <d v="2009-10-13T00:00:00"/>
        <d v="2009-10-14T00:00:00"/>
        <d v="2009-10-15T00:00:00"/>
        <d v="2009-10-16T00:00:00"/>
        <d v="2009-10-17T00:00:00"/>
        <d v="2009-10-18T00:00:00"/>
        <d v="2009-10-19T00:00:00"/>
        <d v="2009-10-20T00:00:00"/>
        <d v="2009-10-21T00:00:00"/>
        <d v="2009-10-22T00:00:00"/>
        <d v="2009-10-23T00:00:00"/>
        <d v="2009-10-24T00:00:00"/>
        <d v="2009-10-25T00:00:00"/>
        <d v="2009-10-26T00:00:00"/>
        <d v="2009-10-27T00:00:00"/>
        <d v="2009-10-28T00:00:00"/>
        <d v="2009-10-29T00:00:00"/>
        <d v="2009-10-30T00:00:00"/>
        <d v="2009-10-31T00:00:00"/>
        <d v="2009-11-01T00:00:00"/>
        <d v="2009-11-02T00:00:00"/>
        <d v="2009-11-03T00:00:00"/>
        <d v="2009-11-04T00:00:00"/>
        <d v="2009-11-05T00:00:00"/>
        <d v="2009-11-06T00:00:00"/>
        <d v="2009-11-07T00:00:00"/>
        <d v="2009-11-08T00:00:00"/>
        <d v="2009-11-09T00:00:00"/>
        <d v="2009-11-10T00:00:00"/>
        <d v="2009-11-11T00:00:00"/>
        <d v="2009-11-12T00:00:00"/>
        <d v="2009-11-13T00:00:00"/>
        <d v="2009-11-14T00:00:00"/>
        <d v="2009-11-15T00:00:00"/>
        <d v="2009-11-16T00:00:00"/>
        <d v="2009-11-17T00:00:00"/>
        <d v="2009-11-18T00:00:00"/>
        <d v="2009-11-19T00:00:00"/>
        <d v="2009-11-20T00:00:00"/>
        <d v="2009-11-21T00:00:00"/>
        <d v="2009-11-22T00:00:00"/>
        <d v="2009-11-23T00:00:00"/>
        <d v="2009-11-24T00:00:00"/>
        <d v="2009-11-25T00:00:00"/>
        <d v="2009-11-26T00:00:00"/>
        <d v="2009-11-27T00:00:00"/>
        <d v="2009-11-28T00:00:00"/>
        <d v="2009-11-29T00:00:00"/>
        <d v="2009-11-30T00:00:00"/>
        <d v="2009-12-01T00:00:00"/>
        <d v="2009-12-02T00:00:00"/>
        <d v="2009-12-03T00:00:00"/>
        <d v="2009-12-04T00:00:00"/>
        <d v="2009-12-05T00:00:00"/>
        <d v="2009-12-06T00:00:00"/>
        <d v="2009-12-07T00:00:00"/>
        <d v="2009-12-08T00:00:00"/>
        <d v="2009-12-09T00:00:00"/>
        <d v="2009-12-10T00:00:00"/>
        <d v="2009-12-11T00:00:00"/>
        <d v="2009-12-12T00:00:00"/>
        <d v="2009-12-13T00:00:00"/>
        <d v="2009-12-14T00:00:00"/>
        <d v="2009-12-15T00:00:00"/>
        <d v="2009-12-16T00:00:00"/>
        <d v="2009-12-17T00:00:00"/>
        <d v="2009-12-18T00:00:00"/>
        <d v="2009-12-19T00:00:00"/>
        <d v="2009-12-20T00:00:00"/>
        <d v="2009-12-21T00:00:00"/>
        <d v="2009-12-22T00:00:00"/>
        <d v="2009-12-23T00:00:00"/>
        <d v="2009-12-24T00:00:00"/>
        <d v="2009-12-25T00:00:00"/>
        <d v="2009-12-26T00:00:00"/>
        <d v="2009-12-27T00:00:00"/>
        <d v="2009-12-28T00:00:00"/>
        <d v="2009-12-29T00:00:00"/>
        <d v="2009-12-30T00:00:00"/>
        <d v="2009-12-31T00:00:00"/>
        <d v="2010-01-01T00:00:00"/>
        <d v="2010-01-02T00:00:00"/>
        <d v="2010-01-03T00:00:00"/>
        <d v="2010-01-04T00:00:00"/>
        <d v="2010-01-05T00:00:00"/>
        <d v="2010-01-06T00:00:00"/>
        <d v="2010-01-07T00:00:00"/>
        <d v="2010-01-08T00:00:00"/>
        <d v="2010-01-09T00:00:00"/>
        <d v="2010-01-10T00:00:00"/>
        <d v="2010-01-11T00:00:00"/>
        <d v="2010-01-12T00:00:00"/>
        <d v="2010-01-13T00:00:00"/>
        <d v="2010-01-14T00:00:00"/>
        <d v="2010-01-15T00:00:00"/>
        <d v="2010-01-16T00:00:00"/>
        <d v="2010-01-17T00:00:00"/>
        <d v="2010-01-18T00:00:00"/>
        <d v="2010-01-19T00:00:00"/>
        <d v="2010-01-20T00:00:00"/>
        <d v="2010-01-21T00:00:00"/>
        <d v="2010-01-22T00:00:00"/>
        <d v="2010-01-23T00:00:00"/>
        <d v="2010-01-24T00:00:00"/>
        <d v="2010-01-25T00:00:00"/>
        <d v="2010-01-26T00:00:00"/>
        <d v="2010-01-27T00:00:00"/>
        <d v="2010-01-28T00:00:00"/>
        <d v="2010-01-29T00:00:00"/>
        <d v="2010-01-30T00:00:00"/>
        <d v="2010-01-31T00:00:00"/>
        <d v="2010-02-01T00:00:00"/>
        <d v="2010-02-02T00:00:00"/>
        <d v="2010-02-03T00:00:00"/>
        <d v="2010-02-04T00:00:00"/>
        <d v="2010-02-05T00:00:00"/>
        <d v="2010-02-06T00:00:00"/>
        <d v="2010-02-07T00:00:00"/>
        <d v="2010-02-08T00:00:00"/>
        <d v="2010-02-09T00:00:00"/>
        <d v="2010-02-10T00:00:00"/>
        <d v="2010-02-11T00:00:00"/>
        <d v="2010-02-12T00:00:00"/>
        <d v="2010-02-13T00:00:00"/>
        <d v="2010-02-14T00:00:00"/>
        <d v="2010-02-15T00:00:00"/>
        <d v="2010-02-16T00:00:00"/>
        <d v="2010-02-17T00:00:00"/>
        <d v="2010-02-18T00:00:00"/>
        <d v="2010-02-19T00:00:00"/>
        <d v="2010-02-20T00:00:00"/>
        <d v="2010-02-21T00:00:00"/>
        <d v="2010-02-22T00:00:00"/>
        <d v="2010-02-23T00:00:00"/>
        <d v="2010-02-24T00:00:00"/>
        <d v="2010-02-25T00:00:00"/>
        <d v="2010-02-26T00:00:00"/>
        <d v="2010-02-27T00:00:00"/>
        <d v="2010-02-28T00:00:00"/>
        <d v="2010-03-01T00:00:00"/>
        <d v="2010-03-02T00:00:00"/>
        <d v="2010-03-03T00:00:00"/>
        <d v="2010-03-04T00:00:00"/>
        <d v="2010-03-05T00:00:00"/>
        <d v="2010-03-06T00:00:00"/>
        <d v="2010-03-07T00:00:00"/>
        <d v="2010-03-08T00:00:00"/>
        <d v="2010-03-09T00:00:00"/>
        <d v="2010-03-10T00:00:00"/>
        <d v="2010-03-11T00:00:00"/>
        <d v="2010-03-12T00:00:00"/>
        <d v="2010-03-13T00:00:00"/>
        <d v="2010-03-14T00:00:00"/>
        <d v="2010-03-15T00:00:00"/>
        <d v="2010-03-16T00:00:00"/>
        <d v="2010-03-17T00:00:00"/>
        <d v="2010-03-18T00:00:00"/>
        <d v="2010-03-19T00:00:00"/>
        <d v="2010-03-20T00:00:00"/>
        <d v="2010-03-21T00:00:00"/>
        <d v="2010-03-22T00:00:00"/>
        <d v="2010-03-23T00:00:00"/>
        <d v="2010-03-24T00:00:00"/>
        <d v="2010-03-25T00:00:00"/>
        <d v="2010-03-26T00:00:00"/>
        <d v="2010-03-27T00:00:00"/>
        <d v="2010-03-28T00:00:00"/>
        <d v="2010-03-29T00:00:00"/>
        <d v="2010-03-30T00:00:00"/>
        <d v="2010-03-31T00:00:00"/>
        <d v="2010-04-01T00:00:00"/>
        <d v="2010-04-02T00:00:00"/>
        <d v="2010-04-03T00:00:00"/>
        <d v="2010-04-04T00:00:00"/>
        <d v="2010-04-05T00:00:00"/>
        <d v="2010-04-06T00:00:00"/>
        <d v="2010-04-07T00:00:00"/>
        <d v="2010-04-08T00:00:00"/>
        <d v="2010-04-09T00:00:00"/>
        <d v="2010-04-10T00:00:00"/>
        <d v="2010-04-11T00:00:00"/>
        <d v="2010-04-12T00:00:00"/>
        <d v="2010-04-13T00:00:00"/>
        <d v="2010-04-14T00:00:00"/>
        <d v="2010-04-15T00:00:00"/>
        <d v="2010-04-16T00:00:00"/>
        <d v="2010-04-17T00:00:00"/>
        <d v="2010-04-18T00:00:00"/>
        <d v="2010-04-19T00:00:00"/>
        <d v="2010-04-20T00:00:00"/>
        <d v="2010-04-21T00:00:00"/>
        <d v="2010-04-22T00:00:00"/>
        <d v="2010-04-23T00:00:00"/>
        <d v="2010-04-24T00:00:00"/>
        <d v="2010-04-25T00:00:00"/>
        <d v="2010-04-26T00:00:00"/>
        <d v="2010-04-27T00:00:00"/>
        <d v="2010-04-28T00:00:00"/>
        <d v="2010-04-29T00:00:00"/>
        <d v="2010-04-30T00:00:00"/>
        <d v="2010-05-01T00:00:00"/>
        <d v="2010-05-02T00:00:00"/>
        <d v="2010-05-03T00:00:00"/>
        <d v="2010-05-04T00:00:00"/>
        <d v="2010-05-05T00:00:00"/>
        <d v="2010-05-06T00:00:00"/>
        <d v="2010-05-07T00:00:00"/>
        <d v="2010-05-08T00:00:00"/>
        <d v="2010-05-09T00:00:00"/>
        <d v="2010-05-10T00:00:00"/>
        <d v="2010-05-11T00:00:00"/>
        <d v="2010-05-12T00:00:00"/>
        <d v="2010-05-13T00:00:00"/>
        <d v="2010-05-14T00:00:00"/>
        <d v="2010-05-15T00:00:00"/>
        <d v="2010-05-16T00:00:00"/>
        <d v="2010-05-17T00:00:00"/>
        <d v="2010-05-18T00:00:00"/>
        <d v="2010-05-19T00:00:00"/>
        <d v="2010-05-20T00:00:00"/>
        <d v="2010-05-21T00:00:00"/>
        <d v="2010-05-22T00:00:00"/>
        <d v="2010-05-23T00:00:00"/>
        <d v="2010-05-24T00:00:00"/>
        <d v="2010-05-25T00:00:00"/>
        <d v="2010-05-26T00:00:00"/>
        <d v="2010-05-27T00:00:00"/>
        <d v="2010-05-28T00:00:00"/>
        <d v="2010-05-29T00:00:00"/>
        <d v="2010-05-30T00:00:00"/>
        <d v="2010-05-31T00:00:00"/>
        <d v="2010-06-01T00:00:00"/>
        <d v="2010-06-02T00:00:00"/>
        <d v="2010-06-03T00:00:00"/>
        <d v="2010-06-04T00:00:00"/>
        <d v="2010-06-05T00:00:00"/>
        <d v="2010-06-06T00:00:00"/>
        <d v="2010-06-07T00:00:00"/>
        <d v="2010-06-08T00:00:00"/>
        <d v="2010-06-09T00:00:00"/>
        <d v="2010-06-10T00:00:00"/>
        <d v="2010-06-11T00:00:00"/>
        <d v="2010-06-12T00:00:00"/>
        <d v="2010-06-13T00:00:00"/>
        <d v="2010-06-14T00:00:00"/>
        <d v="2010-06-15T00:00:00"/>
        <d v="2010-06-16T00:00:00"/>
        <d v="2010-06-17T00:00:00"/>
        <d v="2010-06-18T00:00:00"/>
        <d v="2010-06-19T00:00:00"/>
        <d v="2010-06-20T00:00:00"/>
        <d v="2010-06-21T00:00:00"/>
        <d v="2010-06-22T00:00:00"/>
        <d v="2010-06-23T00:00:00"/>
        <d v="2010-06-24T00:00:00"/>
        <d v="2010-06-25T00:00:00"/>
        <d v="2010-06-26T00:00:00"/>
        <d v="2010-06-27T00:00:00"/>
        <d v="2010-06-28T00:00:00"/>
        <d v="2010-06-29T00:00:00"/>
        <d v="2010-06-30T00:00:00"/>
        <d v="2010-07-01T00:00:00"/>
        <d v="2010-07-02T00:00:00"/>
        <d v="2010-07-03T00:00:00"/>
        <d v="2010-07-04T00:00:00"/>
        <d v="2010-07-05T00:00:00"/>
        <d v="2010-07-06T00:00:00"/>
        <d v="2010-07-07T00:00:00"/>
        <d v="2010-07-08T00:00:00"/>
        <d v="2010-07-09T00:00:00"/>
        <d v="2010-07-10T00:00:00"/>
        <d v="2010-07-11T00:00:00"/>
        <d v="2010-07-12T00:00:00"/>
        <d v="2010-07-13T00:00:00"/>
        <d v="2010-07-14T00:00:00"/>
        <d v="2010-07-15T00:00:00"/>
        <d v="2010-07-16T00:00:00"/>
        <d v="2010-07-17T00:00:00"/>
        <d v="2010-07-18T00:00:00"/>
        <d v="2010-07-19T00:00:00"/>
        <d v="2010-07-20T00:00:00"/>
        <d v="2010-07-21T00:00:00"/>
        <d v="2010-07-22T00:00:00"/>
        <d v="2010-07-23T00:00:00"/>
        <d v="2010-07-24T00:00:00"/>
        <d v="2010-07-25T00:00:00"/>
        <d v="2010-07-26T00:00:00"/>
        <d v="2010-07-27T00:00:00"/>
        <d v="2010-07-28T00:00:00"/>
        <d v="2010-07-29T00:00:00"/>
        <d v="2010-07-30T00:00:00"/>
        <d v="2010-07-31T00:00:00"/>
        <d v="2010-08-01T00:00:00"/>
        <d v="2010-08-02T00:00:00"/>
        <d v="2010-08-03T00:00:00"/>
        <d v="2010-08-04T00:00:00"/>
        <d v="2010-08-05T00:00:00"/>
        <d v="2010-08-06T00:00:00"/>
        <d v="2010-08-07T00:00:00"/>
        <d v="2010-08-08T00:00:00"/>
        <d v="2010-08-09T00:00:00"/>
        <d v="2010-08-10T00:00:00"/>
        <d v="2010-08-11T00:00:00"/>
        <d v="2010-08-12T00:00:00"/>
        <d v="2010-08-13T00:00:00"/>
        <d v="2010-08-14T00:00:00"/>
        <d v="2010-08-15T00:00:00"/>
        <d v="2010-08-16T00:00:00"/>
        <d v="2010-08-17T00:00:00"/>
        <d v="2010-08-18T00:00:00"/>
        <d v="2010-08-19T00:00:00"/>
        <d v="2010-08-20T00:00:00"/>
        <d v="2010-08-21T00:00:00"/>
        <d v="2010-08-22T00:00:00"/>
        <d v="2010-08-23T00:00:00"/>
        <d v="2010-08-24T00:00:00"/>
        <d v="2010-08-25T00:00:00"/>
        <d v="2010-08-26T00:00:00"/>
        <d v="2010-08-27T00:00:00"/>
        <d v="2010-08-28T00:00:00"/>
        <d v="2010-08-29T00:00:00"/>
        <d v="2010-08-30T00:00:00"/>
        <d v="2010-08-31T00:00:00"/>
        <d v="2010-09-01T00:00:00"/>
        <d v="2010-09-02T00:00:00"/>
        <d v="2010-09-03T00:00:00"/>
        <d v="2010-09-04T00:00:00"/>
        <d v="2010-09-05T00:00:00"/>
        <d v="2010-09-06T00:00:00"/>
        <d v="2010-09-07T00:00:00"/>
        <d v="2010-09-08T00:00:00"/>
        <d v="2010-09-09T00:00:00"/>
        <d v="2010-09-10T00:00:00"/>
        <d v="2010-09-11T00:00:00"/>
        <d v="2010-09-12T00:00:00"/>
        <d v="2010-09-13T00:00:00"/>
        <d v="2010-09-14T00:00:00"/>
        <d v="2010-09-15T00:00:00"/>
        <d v="2010-09-16T00:00:00"/>
        <d v="2010-09-17T00:00:00"/>
        <d v="2010-09-18T00:00:00"/>
        <d v="2010-09-19T00:00:00"/>
        <d v="2010-09-20T00:00:00"/>
        <d v="2010-09-21T00:00:00"/>
        <d v="2010-09-22T00:00:00"/>
        <d v="2010-09-23T00:00:00"/>
        <d v="2010-09-24T00:00:00"/>
        <d v="2010-09-25T00:00:00"/>
        <d v="2010-09-26T00:00:00"/>
        <d v="2010-09-27T00:00:00"/>
        <d v="2010-09-28T00:00:00"/>
        <d v="2010-09-29T00:00:00"/>
        <d v="2010-09-30T00:00:00"/>
        <d v="2010-10-01T00:00:00"/>
        <d v="2010-10-02T00:00:00"/>
        <d v="2010-10-03T00:00:00"/>
        <d v="2010-10-04T00:00:00"/>
        <d v="2010-10-05T00:00:00"/>
        <d v="2010-10-06T00:00:00"/>
        <d v="2010-10-07T00:00:00"/>
        <d v="2010-10-08T00:00:00"/>
        <d v="2010-10-09T00:00:00"/>
        <d v="2010-10-10T00:00:00"/>
        <d v="2010-10-11T00:00:00"/>
        <d v="2010-10-12T00:00:00"/>
        <d v="2010-10-13T00:00:00"/>
        <d v="2010-10-14T00:00:00"/>
        <d v="2010-10-15T00:00:00"/>
        <d v="2010-10-16T00:00:00"/>
        <d v="2010-10-17T00:00:00"/>
        <d v="2010-10-18T00:00:00"/>
        <d v="2010-10-19T00:00:00"/>
        <d v="2010-10-20T00:00:00"/>
        <d v="2010-10-21T00:00:00"/>
        <d v="2010-10-22T00:00:00"/>
        <d v="2010-10-23T00:00:00"/>
        <d v="2010-10-24T00:00:00"/>
        <d v="2010-10-25T00:00:00"/>
        <d v="2010-10-26T00:00:00"/>
        <d v="2010-10-27T00:00:00"/>
        <d v="2010-10-28T00:00:00"/>
        <d v="2010-10-29T00:00:00"/>
        <d v="2010-10-30T00:00:00"/>
        <d v="2010-10-31T00:00:00"/>
        <d v="2010-11-01T00:00:00"/>
        <d v="2010-11-02T00:00:00"/>
        <d v="2010-11-03T00:00:00"/>
        <d v="2010-11-04T00:00:00"/>
        <d v="2010-11-05T00:00:00"/>
        <d v="2010-11-06T00:00:00"/>
        <d v="2010-11-07T00:00:00"/>
        <d v="2010-11-08T00:00:00"/>
        <d v="2010-11-09T00:00:00"/>
        <d v="2010-11-10T00:00:00"/>
        <d v="2010-11-11T00:00:00"/>
        <d v="2010-11-12T00:00:00"/>
        <d v="2010-11-13T00:00:00"/>
        <d v="2010-11-14T00:00:00"/>
        <d v="2010-11-15T00:00:00"/>
        <d v="2010-11-16T00:00:00"/>
        <d v="2010-11-17T00:00:00"/>
        <d v="2010-11-18T00:00:00"/>
        <d v="2010-11-19T00:00:00"/>
        <d v="2010-11-20T00:00:00"/>
        <d v="2010-11-21T00:00:00"/>
        <d v="2010-11-22T00:00:00"/>
        <d v="2010-11-23T00:00:00"/>
        <d v="2010-11-24T00:00:00"/>
        <d v="2010-11-25T00:00:00"/>
        <d v="2010-11-26T00:00:00"/>
        <d v="2010-11-27T00:00:00"/>
        <d v="2010-11-28T00:00:00"/>
        <d v="2010-11-29T00:00:00"/>
        <d v="2010-11-30T00:00:00"/>
        <d v="2010-12-01T00:00:00"/>
        <d v="2010-12-02T00:00:00"/>
        <d v="2010-12-03T00:00:00"/>
        <d v="2010-12-04T00:00:00"/>
        <d v="2010-12-05T00:00:00"/>
        <d v="2010-12-06T00:00:00"/>
        <d v="2010-12-07T00:00:00"/>
        <d v="2010-12-08T00:00:00"/>
        <d v="2010-12-09T00:00:00"/>
        <d v="2010-12-10T00:00:00"/>
        <d v="2010-12-11T00:00:00"/>
        <d v="2010-12-12T00:00:00"/>
        <d v="2010-12-13T00:00:00"/>
        <d v="2010-12-14T00:00:00"/>
        <d v="2010-12-15T00:00:00"/>
        <d v="2010-12-16T00:00:00"/>
        <d v="2010-12-17T00:00:00"/>
        <d v="2010-12-18T00:00:00"/>
        <d v="2010-12-19T00:00:00"/>
        <d v="2010-12-20T00:00:00"/>
        <d v="2010-12-21T00:00:00"/>
        <d v="2010-12-22T00:00:00"/>
        <d v="2010-12-23T00:00:00"/>
        <d v="2010-12-24T00:00:00"/>
        <d v="2010-12-25T00:00:00"/>
        <d v="2010-12-26T00:00:00"/>
        <d v="2010-12-27T00:00:00"/>
        <d v="2010-12-28T00:00:00"/>
        <d v="2010-12-29T00:00:00"/>
        <d v="2010-12-30T00:00:00"/>
        <d v="2010-12-31T00:00:00"/>
        <d v="2011-01-01T00:00:00"/>
        <d v="2011-01-02T00:00:00"/>
        <d v="2011-01-03T00:00:00"/>
        <d v="2011-01-04T00:00:00"/>
        <d v="2011-01-05T00:00:00"/>
        <d v="2011-01-06T00:00:00"/>
        <d v="2011-01-07T00:00:00"/>
        <d v="2011-01-08T00:00:00"/>
        <d v="2011-01-09T00:00:00"/>
        <d v="2011-01-10T00:00:00"/>
        <d v="2011-01-11T00:00:00"/>
        <d v="2011-01-12T00:00:00"/>
        <d v="2011-01-13T00:00:00"/>
        <d v="2011-01-14T00:00:00"/>
        <d v="2011-01-15T00:00:00"/>
        <d v="2011-01-16T00:00:00"/>
        <d v="2011-01-17T00:00:00"/>
        <d v="2011-01-18T00:00:00"/>
        <d v="2011-01-19T00:00:00"/>
        <d v="2011-01-20T00:00:00"/>
        <d v="2011-01-21T00:00:00"/>
        <d v="2011-01-22T00:00:00"/>
        <d v="2011-01-23T00:00:00"/>
        <d v="2011-01-24T00:00:00"/>
        <d v="2011-01-25T00:00:00"/>
        <d v="2011-01-26T00:00:00"/>
        <d v="2011-01-27T00:00:00"/>
        <d v="2011-01-28T00:00:00"/>
        <d v="2011-01-29T00:00:00"/>
        <d v="2011-01-30T00:00:00"/>
        <d v="2011-01-31T00:00:00"/>
        <d v="2011-02-01T00:00:00"/>
        <d v="2011-02-02T00:00:00"/>
        <d v="2011-02-03T00:00:00"/>
        <d v="2011-02-04T00:00:00"/>
        <d v="2011-02-05T00:00:00"/>
        <d v="2011-02-06T00:00:00"/>
        <d v="2011-02-07T00:00:00"/>
        <d v="2011-02-08T00:00:00"/>
        <d v="2011-02-09T00:00:00"/>
        <d v="2011-02-10T00:00:00"/>
        <d v="2011-02-11T00:00:00"/>
        <d v="2011-02-12T00:00:00"/>
        <d v="2011-02-13T00:00:00"/>
        <d v="2011-02-14T00:00:00"/>
        <d v="2011-02-15T00:00:00"/>
        <d v="2011-02-16T00:00:00"/>
        <d v="2011-02-17T00:00:00"/>
        <d v="2011-02-18T00:00:00"/>
        <d v="2011-02-19T00:00:00"/>
        <d v="2011-02-20T00:00:00"/>
        <d v="2011-02-21T00:00:00"/>
        <d v="2011-02-22T00:00:00"/>
        <d v="2011-02-23T00:00:00"/>
        <d v="2011-02-24T00:00:00"/>
        <d v="2011-02-25T00:00:00"/>
        <d v="2011-02-26T00:00:00"/>
        <d v="2011-02-27T00:00:00"/>
        <d v="2011-02-28T00:00:00"/>
        <d v="2011-03-01T00:00:00"/>
        <d v="2011-03-02T00:00:00"/>
        <d v="2011-03-03T00:00:00"/>
        <d v="2011-03-04T00:00:00"/>
        <d v="2011-03-05T00:00:00"/>
        <d v="2011-03-06T00:00:00"/>
        <d v="2011-03-07T00:00:00"/>
        <d v="2011-03-08T00:00:00"/>
        <d v="2011-03-09T00:00:00"/>
        <d v="2011-03-10T00:00:00"/>
        <d v="2011-03-11T00:00:00"/>
        <d v="2011-03-12T00:00:00"/>
        <d v="2011-03-13T00:00:00"/>
        <d v="2011-03-14T00:00:00"/>
        <d v="2011-03-15T00:00:00"/>
        <d v="2011-03-16T00:00:00"/>
        <d v="2011-03-17T00:00:00"/>
        <d v="2011-03-18T00:00:00"/>
        <d v="2011-03-19T00:00:00"/>
        <d v="2011-03-20T00:00:00"/>
        <d v="2011-03-21T00:00:00"/>
        <d v="2011-03-22T00:00:00"/>
        <d v="2011-03-23T00:00:00"/>
        <d v="2011-03-24T00:00:00"/>
        <d v="2011-03-25T00:00:00"/>
        <d v="2011-03-26T00:00:00"/>
        <d v="2011-03-27T00:00:00"/>
        <d v="2011-03-28T00:00:00"/>
        <d v="2011-03-29T00:00:00"/>
        <d v="2011-03-30T00:00:00"/>
        <d v="2011-03-31T00:00:00"/>
        <d v="2011-04-01T00:00:00"/>
        <d v="2011-04-02T00:00:00"/>
        <d v="2011-04-03T00:00:00"/>
        <d v="2011-04-04T00:00:00"/>
        <d v="2011-04-05T00:00:00"/>
        <d v="2011-04-06T00:00:00"/>
        <d v="2011-04-07T00:00:00"/>
        <d v="2011-04-08T00:00:00"/>
        <d v="2011-04-09T00:00:00"/>
        <d v="2011-04-10T00:00:00"/>
        <d v="2011-04-11T00:00:00"/>
        <d v="2011-04-12T00:00:00"/>
        <d v="2011-04-13T00:00:00"/>
        <d v="2011-04-14T00:00:00"/>
        <d v="2011-04-15T00:00:00"/>
        <d v="2011-04-16T00:00:00"/>
        <d v="2011-04-17T00:00:00"/>
        <d v="2011-04-18T00:00:00"/>
        <d v="2011-04-19T00:00:00"/>
        <d v="2011-04-20T00:00:00"/>
        <d v="2011-04-21T00:00:00"/>
        <d v="2011-04-22T00:00:00"/>
        <d v="2011-04-23T00:00:00"/>
        <d v="2011-04-24T00:00:00"/>
        <d v="2011-04-25T00:00:00"/>
        <d v="2011-04-26T00:00:00"/>
        <d v="2011-04-27T00:00:00"/>
        <d v="2011-04-28T00:00:00"/>
        <d v="2011-04-29T00:00:00"/>
        <d v="2011-04-30T00:00:00"/>
        <d v="2011-05-01T00:00:00"/>
        <d v="2011-05-02T00:00:00"/>
        <d v="2011-05-03T00:00:00"/>
        <d v="2011-05-04T00:00:00"/>
        <d v="2011-05-05T00:00:00"/>
        <d v="2011-05-06T00:00:00"/>
        <d v="2011-05-07T00:00:00"/>
        <d v="2011-05-08T00:00:00"/>
        <d v="2011-05-09T00:00:00"/>
        <d v="2011-05-10T00:00:00"/>
        <d v="2011-05-11T00:00:00"/>
        <d v="2011-05-12T00:00:00"/>
        <d v="2011-05-13T00:00:00"/>
        <d v="2011-05-14T00:00:00"/>
        <d v="2011-05-15T00:00:00"/>
        <d v="2011-05-16T00:00:00"/>
        <d v="2011-05-17T00:00:00"/>
        <d v="2011-05-18T00:00:00"/>
        <d v="2011-05-19T00:00:00"/>
        <d v="2011-05-20T00:00:00"/>
        <d v="2011-05-21T00:00:00"/>
        <d v="2011-05-22T00:00:00"/>
        <d v="2011-05-23T00:00:00"/>
        <d v="2011-05-24T00:00:00"/>
        <d v="2011-05-25T00:00:00"/>
        <d v="2011-05-26T00:00:00"/>
        <d v="2011-05-27T00:00:00"/>
        <d v="2011-05-28T00:00:00"/>
        <d v="2011-05-29T00:00:00"/>
        <d v="2011-05-30T00:00:00"/>
        <d v="2011-05-31T00:00:00"/>
        <d v="2011-06-01T00:00:00"/>
        <d v="2011-06-02T00:00:00"/>
        <d v="2011-06-03T00:00:00"/>
        <d v="2011-06-04T00:00:00"/>
        <d v="2011-06-05T00:00:00"/>
        <d v="2011-06-06T00:00:00"/>
        <d v="2011-06-07T00:00:00"/>
        <d v="2011-06-08T00:00:00"/>
        <d v="2011-06-09T00:00:00"/>
        <d v="2011-06-10T00:00:00"/>
        <d v="2011-06-11T00:00:00"/>
        <d v="2011-06-12T00:00:00"/>
        <d v="2011-06-13T00:00:00"/>
        <d v="2011-06-14T00:00:00"/>
        <d v="2011-06-15T00:00:00"/>
        <d v="2011-06-16T00:00:00"/>
        <d v="2011-06-17T00:00:00"/>
        <d v="2011-06-18T00:00:00"/>
        <d v="2011-06-19T00:00:00"/>
        <d v="2011-06-20T00:00:00"/>
        <d v="2011-06-21T00:00:00"/>
        <d v="2011-06-22T00:00:00"/>
        <d v="2011-06-23T00:00:00"/>
        <d v="2011-06-24T00:00:00"/>
        <d v="2011-06-25T00:00:00"/>
        <d v="2011-06-26T00:00:00"/>
        <d v="2011-06-27T00:00:00"/>
        <d v="2011-06-28T00:00:00"/>
        <d v="2011-06-29T00:00:00"/>
        <d v="2011-06-30T00:00:00"/>
        <d v="2011-07-01T00:00:00"/>
        <d v="2011-07-02T00:00:00"/>
        <d v="2011-07-03T00:00:00"/>
        <d v="2011-07-04T00:00:00"/>
        <d v="2011-07-05T00:00:00"/>
        <d v="2011-07-06T00:00:00"/>
        <d v="2011-07-07T00:00:00"/>
        <d v="2011-07-08T00:00:00"/>
        <d v="2011-07-09T00:00:00"/>
        <d v="2011-07-10T00:00:00"/>
        <d v="2011-07-11T00:00:00"/>
        <d v="2011-07-12T00:00:00"/>
        <d v="2011-07-13T00:00:00"/>
        <d v="2011-07-14T00:00:00"/>
        <d v="2011-07-15T00:00:00"/>
        <d v="2011-07-16T00:00:00"/>
        <d v="2011-07-17T00:00:00"/>
        <d v="2011-07-18T00:00:00"/>
        <d v="2011-07-19T00:00:00"/>
        <d v="2011-07-20T00:00:00"/>
        <d v="2011-07-21T00:00:00"/>
        <d v="2011-07-22T00:00:00"/>
        <d v="2011-07-23T00:00:00"/>
        <d v="2011-07-24T00:00:00"/>
        <d v="2011-07-25T00:00:00"/>
        <d v="2011-07-26T00:00:00"/>
        <d v="2011-07-27T00:00:00"/>
        <d v="2011-07-28T00:00:00"/>
        <d v="2011-07-29T00:00:00"/>
        <d v="2011-07-30T00:00:00"/>
        <d v="2011-07-31T00:00:00"/>
        <d v="2011-08-01T00:00:00"/>
        <d v="2011-08-02T00:00:00"/>
        <d v="2011-08-03T00:00:00"/>
        <d v="2011-08-04T00:00:00"/>
        <d v="2011-08-05T00:00:00"/>
        <d v="2011-08-06T00:00:00"/>
        <d v="2011-08-07T00:00:00"/>
        <d v="2011-08-08T00:00:00"/>
        <d v="2011-08-09T00:00:00"/>
        <d v="2011-08-10T00:00:00"/>
        <d v="2011-08-11T00:00:00"/>
        <d v="2011-08-12T00:00:00"/>
        <d v="2011-08-13T00:00:00"/>
        <d v="2011-08-14T00:00:00"/>
        <d v="2011-08-15T00:00:00"/>
        <d v="2011-08-16T00:00:00"/>
        <d v="2011-08-17T00:00:00"/>
        <d v="2011-08-18T00:00:00"/>
        <d v="2011-08-19T00:00:00"/>
        <d v="2011-08-20T00:00:00"/>
        <d v="2011-08-21T00:00:00"/>
        <d v="2011-08-22T00:00:00"/>
        <d v="2011-08-23T00:00:00"/>
        <d v="2011-08-24T00:00:00"/>
        <d v="2011-08-25T00:00:00"/>
        <d v="2011-08-26T00:00:00"/>
        <d v="2011-08-27T00:00:00"/>
        <d v="2011-08-28T00:00:00"/>
        <d v="2011-08-29T00:00:00"/>
        <d v="2011-08-30T00:00:00"/>
        <d v="2011-08-31T00:00:00"/>
        <d v="2011-09-01T00:00:00"/>
        <d v="2011-09-02T00:00:00"/>
        <d v="2011-09-03T00:00:00"/>
        <d v="2011-09-04T00:00:00"/>
        <d v="2011-09-05T00:00:00"/>
        <d v="2011-09-06T00:00:00"/>
        <d v="2011-09-07T00:00:00"/>
        <d v="2011-09-08T00:00:00"/>
        <d v="2011-09-09T00:00:00"/>
        <d v="2011-09-10T00:00:00"/>
        <d v="2011-09-11T00:00:00"/>
        <d v="2011-09-12T00:00:00"/>
        <d v="2011-09-13T00:00:00"/>
        <d v="2011-09-14T00:00:00"/>
        <d v="2011-09-15T00:00:00"/>
        <d v="2011-09-16T00:00:00"/>
        <d v="2011-09-17T00:00:00"/>
        <d v="2011-09-18T00:00:00"/>
        <d v="2011-09-19T00:00:00"/>
        <d v="2011-09-20T00:00:00"/>
        <d v="2011-09-21T00:00:00"/>
        <d v="2011-09-22T00:00:00"/>
        <d v="2011-09-23T00:00:00"/>
        <d v="2011-09-24T00:00:00"/>
        <d v="2011-09-25T00:00:00"/>
        <d v="2011-09-26T00:00:00"/>
        <d v="2011-09-27T00:00:00"/>
        <d v="2011-09-28T00:00:00"/>
        <d v="2011-09-29T00:00:00"/>
        <d v="2011-09-30T00:00:00"/>
        <d v="2011-10-01T00:00:00"/>
        <d v="2011-10-02T00:00:00"/>
        <d v="2011-10-03T00:00:00"/>
        <d v="2011-10-04T00:00:00"/>
        <d v="2011-10-05T00:00:00"/>
        <d v="2011-10-06T00:00:00"/>
        <d v="2011-10-07T00:00:00"/>
        <d v="2011-10-08T00:00:00"/>
        <d v="2011-10-09T00:00:00"/>
        <d v="2011-10-10T00:00:00"/>
        <d v="2011-10-11T00:00:00"/>
        <d v="2011-10-12T00:00:00"/>
        <d v="2011-10-13T00:00:00"/>
        <d v="2011-10-14T00:00:00"/>
        <d v="2011-10-15T00:00:00"/>
        <d v="2011-10-16T00:00:00"/>
        <d v="2011-10-17T00:00:00"/>
        <d v="2011-10-18T00:00:00"/>
        <d v="2011-10-19T00:00:00"/>
        <d v="2011-10-20T00:00:00"/>
        <d v="2011-10-21T00:00:00"/>
        <d v="2011-10-22T00:00:00"/>
        <d v="2011-10-23T00:00:00"/>
        <d v="2011-10-24T00:00:00"/>
        <d v="2011-10-25T00:00:00"/>
        <d v="2011-10-26T00:00:00"/>
        <d v="2011-10-27T00:00:00"/>
        <d v="2011-10-28T00:00:00"/>
        <d v="2011-10-29T00:00:00"/>
        <d v="2011-10-30T00:00:00"/>
        <d v="2011-10-31T00:00:00"/>
        <d v="2011-11-01T00:00:00"/>
        <d v="2011-11-02T00:00:00"/>
        <d v="2011-11-03T00:00:00"/>
        <d v="2011-11-04T00:00:00"/>
        <d v="2011-11-05T00:00:00"/>
        <d v="2011-11-06T00:00:00"/>
        <d v="2011-11-07T00:00:00"/>
        <d v="2011-11-08T00:00:00"/>
        <d v="2011-11-09T00:00:00"/>
        <d v="2011-11-10T00:00:00"/>
        <d v="2011-11-11T00:00:00"/>
        <d v="2011-11-12T00:00:00"/>
        <d v="2011-11-13T00:00:00"/>
        <d v="2011-11-14T00:00:00"/>
        <d v="2011-11-15T00:00:00"/>
        <d v="2011-11-16T00:00:00"/>
        <d v="2011-11-17T00:00:00"/>
        <d v="2011-11-18T00:00:00"/>
        <d v="2011-11-19T00:00:00"/>
        <d v="2011-11-20T00:00:00"/>
        <d v="2011-11-21T00:00:00"/>
        <d v="2011-11-22T00:00:00"/>
        <d v="2011-11-23T00:00:00"/>
        <d v="2011-11-24T00:00:00"/>
        <d v="2011-11-25T00:00:00"/>
        <d v="2011-11-26T00:00:00"/>
        <d v="2011-11-27T00:00:00"/>
        <d v="2011-11-28T00:00:00"/>
        <d v="2011-11-29T00:00:00"/>
        <d v="2011-11-30T00:00:00"/>
        <d v="2011-12-01T00:00:00"/>
        <d v="2011-12-02T00:00:00"/>
        <d v="2011-12-03T00:00:00"/>
        <d v="2011-12-04T00:00:00"/>
        <d v="2011-12-05T00:00:00"/>
        <d v="2011-12-06T00:00:00"/>
        <d v="2011-12-07T00:00:00"/>
        <d v="2011-12-08T00:00:00"/>
        <d v="2011-12-09T00:00:00"/>
        <d v="2011-12-10T00:00:00"/>
        <d v="2011-12-11T00:00:00"/>
        <d v="2011-12-12T00:00:00"/>
        <d v="2011-12-13T00:00:00"/>
        <d v="2011-12-14T00:00:00"/>
        <d v="2011-12-15T00:00:00"/>
        <d v="2011-12-16T00:00:00"/>
        <d v="2011-12-17T00:00:00"/>
        <d v="2011-12-18T00:00:00"/>
        <d v="2011-12-19T00:00:00"/>
        <d v="2011-12-20T00:00:00"/>
        <d v="2011-12-21T00:00:00"/>
        <d v="2011-12-22T00:00:00"/>
        <d v="2011-12-23T00:00:00"/>
        <d v="2011-12-24T00:00:00"/>
        <d v="2011-12-25T00:00:00"/>
        <d v="2011-12-26T00:00:00"/>
        <d v="2011-12-27T00:00:00"/>
        <d v="2011-12-28T00:00:00"/>
        <d v="2011-12-29T00:00:00"/>
        <d v="2011-12-30T00:00:00"/>
        <d v="2011-12-31T00:00:00"/>
        <d v="2012-01-01T00:00:00"/>
        <d v="2012-01-02T00:00:00"/>
        <d v="2012-01-03T00:00:00"/>
        <d v="2012-01-04T00:00:00"/>
        <d v="2012-01-05T00:00:00"/>
        <d v="2012-01-06T00:00:00"/>
        <d v="2012-01-07T00:00:00"/>
        <d v="2012-01-08T00:00:00"/>
        <d v="2012-01-09T00:00:00"/>
        <d v="2012-01-10T00:00:00"/>
        <d v="2012-01-11T00:00:00"/>
        <d v="2012-01-12T00:00:00"/>
        <d v="2012-01-13T00:00:00"/>
        <d v="2012-01-14T00:00:00"/>
        <d v="2012-01-15T00:00:00"/>
        <d v="2012-01-16T00:00:00"/>
        <d v="2012-01-17T00:00:00"/>
        <d v="2012-01-18T00:00:00"/>
        <d v="2012-01-19T00:00:00"/>
        <d v="2012-01-20T00:00:00"/>
        <d v="2012-01-21T00:00:00"/>
        <d v="2012-01-22T00:00:00"/>
        <d v="2012-01-23T00:00:00"/>
        <d v="2012-01-24T00:00:00"/>
        <d v="2012-01-25T00:00:00"/>
        <d v="2012-01-26T00:00:00"/>
        <d v="2012-01-27T00:00:00"/>
        <d v="2012-01-28T00:00:00"/>
        <d v="2012-01-29T00:00:00"/>
        <d v="2012-01-30T00:00:00"/>
        <d v="2012-01-31T00:00:00"/>
        <d v="2012-02-01T00:00:00"/>
        <d v="2012-02-02T00:00:00"/>
        <d v="2012-02-03T00:00:00"/>
        <d v="2012-02-04T00:00:00"/>
        <d v="2012-02-05T00:00:00"/>
        <d v="2012-02-06T00:00:00"/>
        <d v="2012-02-07T00:00:00"/>
        <d v="2012-02-08T00:00:00"/>
        <d v="2012-02-09T00:00:00"/>
        <d v="2012-02-10T00:00:00"/>
        <d v="2012-02-11T00:00:00"/>
        <d v="2012-02-12T00:00:00"/>
        <d v="2012-02-13T00:00:00"/>
        <d v="2012-02-14T00:00:00"/>
        <d v="2012-02-15T00:00:00"/>
        <d v="2012-02-16T00:00:00"/>
        <d v="2012-02-17T00:00:00"/>
        <d v="2012-02-18T00:00:00"/>
        <d v="2012-02-19T00:00:00"/>
        <d v="2012-02-20T00:00:00"/>
        <d v="2012-02-21T00:00:00"/>
        <d v="2012-02-22T00:00:00"/>
        <d v="2012-02-23T00:00:00"/>
        <d v="2012-02-24T00:00:00"/>
        <d v="2012-02-25T00:00:00"/>
        <d v="2012-02-26T00:00:00"/>
        <d v="2012-02-27T00:00:00"/>
        <d v="2012-02-28T00:00:00"/>
        <d v="2012-02-29T00:00:00"/>
        <d v="2012-03-01T00:00:00"/>
        <d v="2012-03-02T00:00:00"/>
        <d v="2012-03-03T00:00:00"/>
        <d v="2012-03-04T00:00:00"/>
        <d v="2012-03-05T00:00:00"/>
        <d v="2012-03-06T00:00:00"/>
        <d v="2012-03-07T00:00:00"/>
        <d v="2012-03-08T00:00:00"/>
        <d v="2012-03-09T00:00:00"/>
        <d v="2012-03-10T00:00:00"/>
        <d v="2012-03-11T00:00:00"/>
        <d v="2012-03-12T00:00:00"/>
        <d v="2012-03-13T00:00:00"/>
        <d v="2012-03-14T00:00:00"/>
        <d v="2012-03-15T00:00:00"/>
        <d v="2012-03-16T00:00:00"/>
        <d v="2012-03-17T00:00:00"/>
        <d v="2012-03-18T00:00:00"/>
        <d v="2012-03-19T00:00:00"/>
        <d v="2012-03-20T00:00:00"/>
        <d v="2012-03-21T00:00:00"/>
        <d v="2012-03-22T00:00:00"/>
        <d v="2012-03-23T00:00:00"/>
        <d v="2012-03-24T00:00:00"/>
        <d v="2012-03-25T00:00:00"/>
        <d v="2012-03-26T00:00:00"/>
        <d v="2012-03-27T00:00:00"/>
        <d v="2012-03-28T00:00:00"/>
        <d v="2012-03-29T00:00:00"/>
        <d v="2012-03-30T00:00:00"/>
        <d v="2012-03-31T00:00:00"/>
        <d v="2012-04-01T00:00:00"/>
        <d v="2012-04-02T00:00:00"/>
        <d v="2012-04-03T00:00:00"/>
        <d v="2012-04-04T00:00:00"/>
        <d v="2012-04-05T00:00:00"/>
        <d v="2012-04-06T00:00:00"/>
        <d v="2012-04-07T00:00:00"/>
        <d v="2012-04-08T00:00:00"/>
        <d v="2012-04-09T00:00:00"/>
        <d v="2012-04-10T00:00:00"/>
        <d v="2012-04-11T00:00:00"/>
        <d v="2012-04-12T00:00:00"/>
        <d v="2012-04-13T00:00:00"/>
        <d v="2012-04-14T00:00:00"/>
        <d v="2012-04-15T00:00:00"/>
        <d v="2012-04-16T00:00:00"/>
        <d v="2012-04-17T00:00:00"/>
        <d v="2012-04-18T00:00:00"/>
        <d v="2012-04-19T00:00:00"/>
        <d v="2012-04-20T00:00:00"/>
        <d v="2012-04-21T00:00:00"/>
        <d v="2012-04-22T00:00:00"/>
        <d v="2012-04-23T00:00:00"/>
        <d v="2012-04-24T00:00:00"/>
        <d v="2012-04-25T00:00:00"/>
        <d v="2012-04-26T00:00:00"/>
        <d v="2012-04-27T00:00:00"/>
        <d v="2012-04-28T00:00:00"/>
        <d v="2012-04-29T00:00:00"/>
        <d v="2012-04-30T00:00:00"/>
        <d v="2012-05-01T00:00:00"/>
        <d v="2012-05-02T00:00:00"/>
        <d v="2012-05-03T00:00:00"/>
        <d v="2012-05-04T00:00:00"/>
        <d v="2012-05-05T00:00:00"/>
        <d v="2012-05-06T00:00:00"/>
        <d v="2012-05-07T00:00:00"/>
        <d v="2012-05-08T00:00:00"/>
        <d v="2012-05-09T00:00:00"/>
        <d v="2012-05-10T00:00:00"/>
        <d v="2012-05-11T00:00:00"/>
        <d v="2012-05-12T00:00:00"/>
        <d v="2012-05-13T00:00:00"/>
        <d v="2012-05-14T00:00:00"/>
        <d v="2012-05-15T00:00:00"/>
        <d v="2012-05-16T00:00:00"/>
        <d v="2012-05-17T00:00:00"/>
        <d v="2012-05-18T00:00:00"/>
        <d v="2012-05-19T00:00:00"/>
        <d v="2012-05-20T00:00:00"/>
        <d v="2012-05-21T00:00:00"/>
        <d v="2012-05-22T00:00:00"/>
        <d v="2012-05-23T00:00:00"/>
        <d v="2012-05-24T00:00:00"/>
        <d v="2012-05-25T00:00:00"/>
        <d v="2012-05-26T00:00:00"/>
        <d v="2012-05-27T00:00:00"/>
        <d v="2012-05-28T00:00:00"/>
        <d v="2012-05-29T00:00:00"/>
        <d v="2012-05-30T00:00:00"/>
        <d v="2012-05-31T00:00:00"/>
        <d v="2012-06-01T00:00:00"/>
        <d v="2012-06-02T00:00:00"/>
        <d v="2012-06-03T00:00:00"/>
        <d v="2012-06-04T00:00:00"/>
        <d v="2012-06-05T00:00:00"/>
        <d v="2012-06-06T00:00:00"/>
        <d v="2012-06-07T00:00:00"/>
        <d v="2012-06-08T00:00:00"/>
        <d v="2012-06-09T00:00:00"/>
        <d v="2012-06-10T00:00:00"/>
        <d v="2012-06-11T00:00:00"/>
        <d v="2012-06-12T00:00:00"/>
        <d v="2012-06-13T00:00:00"/>
        <d v="2012-06-14T00:00:00"/>
        <d v="2012-06-15T00:00:00"/>
        <d v="2012-06-16T00:00:00"/>
        <d v="2012-06-17T00:00:00"/>
        <d v="2012-06-18T00:00:00"/>
        <d v="2012-06-19T00:00:00"/>
        <d v="2012-06-20T00:00:00"/>
        <d v="2012-06-21T00:00:00"/>
        <d v="2012-06-22T00:00:00"/>
        <d v="2012-06-23T00:00:00"/>
        <d v="2012-06-24T00:00:00"/>
        <d v="2012-06-25T00:00:00"/>
        <d v="2012-06-26T00:00:00"/>
        <d v="2012-06-27T00:00:00"/>
        <d v="2012-06-28T00:00:00"/>
        <d v="2012-06-29T00:00:00"/>
        <d v="2012-06-30T00:00:00"/>
        <d v="2012-07-01T00:00:00"/>
        <d v="2012-07-02T00:00:00"/>
        <d v="2012-07-03T00:00:00"/>
        <d v="2012-07-04T00:00:00"/>
        <d v="2012-07-05T00:00:00"/>
        <d v="2012-07-06T00:00:00"/>
        <d v="2012-07-07T00:00:00"/>
        <d v="2012-07-08T00:00:00"/>
        <d v="2012-07-09T00:00:00"/>
        <d v="2012-07-10T00:00:00"/>
        <d v="2012-07-11T00:00:00"/>
        <d v="2012-07-12T00:00:00"/>
        <d v="2012-07-13T00:00:00"/>
        <d v="2012-07-14T00:00:00"/>
        <d v="2012-07-15T00:00:00"/>
        <d v="2012-07-16T00:00:00"/>
        <d v="2012-07-17T00:00:00"/>
        <d v="2012-07-18T00:00:00"/>
        <d v="2012-07-19T00:00:00"/>
        <d v="2012-07-20T00:00:00"/>
        <d v="2012-07-21T00:00:00"/>
        <d v="2012-07-22T00:00:00"/>
        <d v="2012-07-23T00:00:00"/>
        <d v="2012-07-24T00:00:00"/>
        <d v="2012-07-25T00:00:00"/>
        <d v="2012-07-26T00:00:00"/>
        <d v="2012-07-27T00:00:00"/>
        <d v="2012-07-28T00:00:00"/>
        <d v="2012-07-29T00:00:00"/>
        <d v="2012-07-30T00:00:00"/>
        <d v="2012-07-31T00:00:00"/>
        <d v="2012-08-01T00:00:00"/>
        <d v="2012-08-02T00:00:00"/>
        <d v="2012-08-03T00:00:00"/>
        <d v="2012-08-04T00:00:00"/>
        <d v="2012-08-05T00:00:00"/>
        <d v="2012-08-06T00:00:00"/>
        <d v="2012-08-07T00:00:00"/>
        <d v="2012-08-08T00:00:00"/>
        <d v="2012-08-09T00:00:00"/>
        <d v="2012-08-10T00:00:00"/>
        <d v="2012-08-11T00:00:00"/>
        <d v="2012-08-12T00:00:00"/>
        <d v="2012-08-13T00:00:00"/>
        <d v="2012-08-14T00:00:00"/>
        <d v="2012-08-15T00:00:00"/>
        <d v="2012-08-16T00:00:00"/>
        <d v="2012-08-17T00:00:00"/>
        <d v="2012-08-18T00:00:00"/>
        <d v="2012-08-19T00:00:00"/>
        <d v="2012-08-20T00:00:00"/>
        <d v="2012-08-21T00:00:00"/>
        <d v="2012-08-22T00:00:00"/>
        <d v="2012-08-23T00:00:00"/>
        <d v="2012-08-24T00:00:00"/>
        <d v="2012-08-25T00:00:00"/>
        <d v="2012-08-26T00:00:00"/>
        <d v="2012-08-27T00:00:00"/>
        <d v="2012-08-28T00:00:00"/>
        <d v="2012-08-29T00:00:00"/>
        <d v="2012-08-30T00:00:00"/>
        <d v="2012-08-31T00:00:00"/>
        <d v="2012-09-01T00:00:00"/>
        <d v="2012-09-02T00:00:00"/>
        <d v="2012-09-03T00:00:00"/>
        <d v="2012-09-04T00:00:00"/>
        <d v="2012-09-05T00:00:00"/>
        <d v="2012-09-06T00:00:00"/>
        <d v="2012-09-07T00:00:00"/>
        <d v="2012-09-08T00:00:00"/>
        <d v="2012-09-09T00:00:00"/>
        <d v="2012-09-10T00:00:00"/>
        <d v="2012-09-11T00:00:00"/>
        <d v="2012-09-12T00:00:00"/>
        <d v="2012-09-13T00:00:00"/>
        <d v="2012-09-14T00:00:00"/>
        <d v="2012-09-15T00:00:00"/>
        <d v="2012-09-16T00:00:00"/>
        <d v="2012-09-17T00:00:00"/>
        <d v="2012-09-18T00:00:00"/>
        <d v="2012-09-19T00:00:00"/>
        <d v="2012-09-20T00:00:00"/>
        <d v="2012-09-21T00:00:00"/>
        <d v="2012-09-22T00:00:00"/>
        <d v="2012-09-23T00:00:00"/>
        <d v="2012-09-24T00:00:00"/>
        <d v="2012-09-25T00:00:00"/>
        <d v="2012-09-26T00:00:00"/>
        <d v="2012-09-27T00:00:00"/>
        <d v="2012-09-28T00:00:00"/>
        <d v="2012-09-29T00:00:00"/>
        <d v="2012-09-30T00:00:00"/>
        <d v="2012-10-01T00:00:00"/>
        <d v="2012-10-02T00:00:00"/>
        <d v="2012-10-03T00:00:00"/>
        <d v="2012-10-04T00:00:00"/>
        <d v="2012-10-05T00:00:00"/>
        <d v="2012-10-06T00:00:00"/>
        <d v="2012-10-07T00:00:00"/>
        <d v="2012-10-08T00:00:00"/>
        <d v="2012-10-09T00:00:00"/>
        <d v="2012-10-10T00:00:00"/>
        <d v="2012-10-11T00:00:00"/>
        <d v="2012-10-12T00:00:00"/>
        <d v="2012-10-13T00:00:00"/>
        <d v="2012-10-14T00:00:00"/>
        <d v="2012-10-15T00:00:00"/>
        <d v="2012-10-16T00:00:00"/>
        <d v="2012-10-17T00:00:00"/>
        <d v="2012-10-18T00:00:00"/>
        <d v="2012-10-19T00:00:00"/>
        <d v="2012-10-20T00:00:00"/>
        <d v="2012-10-21T00:00:00"/>
        <d v="2012-10-22T00:00:00"/>
        <d v="2012-10-23T00:00:00"/>
        <d v="2012-10-24T00:00:00"/>
        <d v="2012-10-25T00:00:00"/>
        <d v="2012-10-26T00:00:00"/>
        <d v="2012-10-27T00:00:00"/>
        <d v="2012-10-28T00:00:00"/>
        <d v="2012-10-29T00:00:00"/>
        <d v="2012-10-30T00:00:00"/>
        <d v="2012-10-31T00:00:00"/>
        <d v="2012-11-01T00:00:00"/>
        <d v="2012-11-02T00:00:00"/>
        <d v="2012-11-03T00:00:00"/>
        <d v="2012-11-04T00:00:00"/>
        <d v="2012-11-05T00:00:00"/>
        <d v="2012-11-06T00:00:00"/>
        <d v="2012-11-07T00:00:00"/>
        <d v="2012-11-08T00:00:00"/>
        <d v="2012-11-09T00:00:00"/>
        <d v="2012-11-10T00:00:00"/>
        <d v="2012-11-11T00:00:00"/>
        <d v="2012-11-12T00:00:00"/>
        <d v="2012-11-13T00:00:00"/>
        <d v="2012-11-14T00:00:00"/>
        <d v="2012-11-15T00:00:00"/>
        <d v="2012-11-16T00:00:00"/>
        <d v="2012-11-17T00:00:00"/>
        <d v="2012-11-18T00:00:00"/>
        <d v="2012-11-19T00:00:00"/>
        <d v="2012-11-20T00:00:00"/>
        <d v="2012-11-21T00:00:00"/>
        <d v="2012-11-22T00:00:00"/>
        <d v="2012-11-23T00:00:00"/>
        <d v="2012-11-24T00:00:00"/>
        <d v="2012-11-25T00:00:00"/>
        <d v="2012-11-26T00:00:00"/>
        <d v="2012-11-27T00:00:00"/>
        <d v="2012-11-28T00:00:00"/>
        <d v="2012-11-29T00:00:00"/>
        <d v="2012-11-30T00:00:00"/>
        <d v="2012-12-01T00:00:00"/>
        <d v="2012-12-02T00:00:00"/>
        <d v="2012-12-03T00:00:00"/>
        <d v="2012-12-04T00:00:00"/>
        <d v="2012-12-05T00:00:00"/>
        <d v="2012-12-06T00:00:00"/>
        <d v="2012-12-07T00:00:00"/>
        <d v="2012-12-08T00:00:00"/>
        <d v="2012-12-09T00:00:00"/>
        <d v="2012-12-10T00:00:00"/>
        <d v="2012-12-11T00:00:00"/>
        <d v="2012-12-12T00:00:00"/>
        <d v="2012-12-13T00:00:00"/>
        <d v="2012-12-14T00:00:00"/>
        <d v="2012-12-15T00:00:00"/>
        <d v="2012-12-16T00:00:00"/>
        <d v="2012-12-17T00:00:00"/>
        <d v="2012-12-18T00:00:00"/>
        <d v="2012-12-19T00:00:00"/>
        <d v="2012-12-20T00:00:00"/>
        <d v="2012-12-21T00:00:00"/>
        <d v="2012-12-22T00:00:00"/>
        <d v="2012-12-23T00:00:00"/>
        <d v="2012-12-24T00:00:00"/>
        <d v="2012-12-25T00:00:00"/>
        <d v="2012-12-26T00:00:00"/>
        <d v="2012-12-27T00:00:00"/>
        <d v="2012-12-28T00:00:00"/>
        <d v="2012-12-29T00:00:00"/>
        <d v="2012-12-30T00:00:00"/>
        <d v="2012-12-31T00:00:00"/>
        <d v="2013-01-01T00:00:00"/>
        <d v="2013-01-02T00:00:00"/>
        <d v="2013-01-03T00:00:00"/>
        <d v="2013-01-04T00:00:00"/>
        <d v="2013-01-05T00:00:00"/>
        <d v="2013-01-06T00:00:00"/>
        <d v="2013-01-07T00:00:00"/>
        <d v="2013-01-08T00:00:00"/>
        <d v="2013-01-09T00:00:00"/>
        <d v="2013-01-10T00:00:00"/>
        <d v="2013-01-11T00:00:00"/>
        <d v="2013-01-12T00:00:00"/>
        <d v="2013-01-13T00:00:00"/>
        <d v="2013-01-14T00:00:00"/>
        <d v="2013-01-15T00:00:00"/>
        <d v="2013-01-16T00:00:00"/>
        <d v="2013-01-17T00:00:00"/>
        <d v="2013-01-18T00:00:00"/>
        <d v="2013-01-19T00:00:00"/>
        <d v="2013-01-20T00:00:00"/>
        <d v="2013-01-21T00:00:00"/>
        <d v="2013-01-22T00:00:00"/>
        <d v="2013-01-23T00:00:00"/>
        <d v="2013-01-24T00:00:00"/>
        <d v="2013-01-25T00:00:00"/>
        <d v="2013-01-26T00:00:00"/>
        <d v="2013-01-27T00:00:00"/>
        <d v="2013-01-28T00:00:00"/>
        <d v="2013-01-29T00:00:00"/>
        <d v="2013-01-30T00:00:00"/>
        <d v="2013-01-31T00:00:00"/>
        <d v="2013-02-01T00:00:00"/>
        <d v="2013-02-02T00:00:00"/>
        <d v="2013-02-03T00:00:00"/>
        <d v="2013-02-04T00:00:00"/>
        <d v="2013-02-05T00:00:00"/>
        <d v="2013-02-06T00:00:00"/>
        <d v="2013-02-07T00:00:00"/>
        <d v="2013-02-08T00:00:00"/>
        <d v="2013-02-09T00:00:00"/>
        <d v="2013-02-10T00:00:00"/>
        <d v="2013-02-11T00:00:00"/>
        <d v="2013-02-12T00:00:00"/>
        <d v="2013-02-13T00:00:00"/>
        <d v="2013-02-14T00:00:00"/>
        <d v="2013-02-15T00:00:00"/>
        <d v="2013-02-16T00:00:00"/>
        <d v="2013-02-17T00:00:00"/>
        <d v="2013-02-18T00:00:00"/>
        <d v="2013-02-19T00:00:00"/>
        <d v="2013-02-20T00:00:00"/>
        <d v="2013-02-21T00:00:00"/>
        <d v="2013-02-22T00:00:00"/>
        <d v="2013-02-23T00:00:00"/>
        <d v="2013-02-24T00:00:00"/>
        <d v="2013-02-25T00:00:00"/>
        <d v="2013-02-26T00:00:00"/>
        <d v="2013-02-27T00:00:00"/>
        <d v="2013-02-28T00:00:00"/>
        <d v="2013-03-01T00:00:00"/>
        <d v="2013-03-02T00:00:00"/>
        <d v="2013-03-03T00:00:00"/>
        <d v="2013-03-04T00:00:00"/>
        <d v="2013-03-05T00:00:00"/>
        <d v="2013-03-06T00:00:00"/>
        <d v="2013-03-07T00:00:00"/>
        <d v="2013-03-08T00:00:00"/>
        <d v="2013-03-09T00:00:00"/>
        <d v="2013-03-10T00:00:00"/>
        <d v="2013-03-11T00:00:00"/>
        <d v="2013-03-12T00:00:00"/>
        <d v="2013-03-13T00:00:00"/>
        <d v="2013-03-14T00:00:00"/>
        <d v="2013-03-15T00:00:00"/>
        <d v="2013-03-16T00:00:00"/>
        <d v="2013-03-17T00:00:00"/>
        <d v="2013-03-18T00:00:00"/>
        <d v="2013-03-19T00:00:00"/>
        <d v="2013-03-20T00:00:00"/>
        <d v="2013-03-21T00:00:00"/>
        <d v="2013-03-22T00:00:00"/>
        <d v="2013-03-23T00:00:00"/>
        <d v="2013-03-24T00:00:00"/>
        <d v="2013-03-25T00:00:00"/>
        <d v="2013-03-26T00:00:00"/>
        <d v="2013-03-27T00:00:00"/>
        <d v="2013-03-28T00:00:00"/>
        <d v="2013-03-29T00:00:00"/>
        <d v="2013-03-30T00:00:00"/>
        <d v="2013-03-31T00:00:00"/>
        <d v="2013-04-01T00:00:00"/>
        <d v="2013-04-02T00:00:00"/>
        <d v="2013-04-03T00:00:00"/>
        <d v="2013-04-04T00:00:00"/>
        <d v="2013-04-05T00:00:00"/>
        <d v="2013-04-06T00:00:00"/>
        <d v="2013-04-07T00:00:00"/>
        <d v="2013-04-08T00:00:00"/>
        <d v="2013-04-09T00:00:00"/>
        <d v="2013-04-10T00:00:00"/>
        <d v="2013-04-11T00:00:00"/>
        <d v="2013-04-12T00:00:00"/>
        <d v="2013-04-13T00:00:00"/>
        <d v="2013-04-14T00:00:00"/>
        <d v="2013-04-15T00:00:00"/>
        <d v="2013-04-16T00:00:00"/>
        <d v="2013-04-17T00:00:00"/>
        <d v="2013-04-18T00:00:00"/>
        <d v="2013-04-19T00:00:00"/>
        <d v="2013-04-20T00:00:00"/>
        <d v="2013-04-21T00:00:00"/>
        <d v="2013-04-22T00:00:00"/>
        <d v="2013-04-23T00:00:00"/>
        <d v="2013-04-24T00:00:00"/>
        <d v="2013-04-25T00:00:00"/>
        <d v="2013-04-26T00:00:00"/>
        <d v="2013-04-27T00:00:00"/>
        <d v="2013-04-28T00:00:00"/>
        <d v="2013-04-29T00:00:00"/>
        <d v="2013-04-30T00:00:00"/>
        <d v="2013-05-01T00:00:00"/>
        <d v="2013-05-02T00:00:00"/>
        <d v="2013-05-03T00:00:00"/>
        <d v="2013-05-04T00:00:00"/>
        <d v="2013-05-05T00:00:00"/>
        <d v="2013-05-06T00:00:00"/>
        <d v="2013-05-07T00:00:00"/>
        <d v="2013-05-08T00:00:00"/>
        <d v="2013-05-09T00:00:00"/>
        <d v="2013-05-10T00:00:00"/>
        <d v="2013-05-11T00:00:00"/>
        <d v="2013-05-12T00:00:00"/>
        <d v="2013-05-13T00:00:00"/>
        <d v="2013-05-14T00:00:00"/>
        <d v="2013-05-15T00:00:00"/>
        <d v="2013-05-16T00:00:00"/>
        <d v="2013-05-17T00:00:00"/>
        <d v="2013-05-18T00:00:00"/>
        <d v="2013-05-19T00:00:00"/>
        <d v="2013-05-20T00:00:00"/>
        <d v="2013-05-21T00:00:00"/>
        <d v="2013-05-22T00:00:00"/>
        <d v="2013-05-23T00:00:00"/>
        <d v="2013-05-24T00:00:00"/>
        <d v="2013-05-25T00:00:00"/>
        <d v="2013-05-26T00:00:00"/>
        <d v="2013-05-27T00:00:00"/>
        <d v="2013-05-28T00:00:00"/>
        <d v="2013-05-29T00:00:00"/>
        <d v="2013-05-30T00:00:00"/>
        <d v="2013-05-31T00:00:00"/>
        <d v="2013-06-01T00:00:00"/>
        <d v="2013-06-02T00:00:00"/>
        <d v="2013-06-03T00:00:00"/>
        <d v="2013-06-04T00:00:00"/>
        <d v="2013-06-05T00:00:00"/>
        <d v="2013-06-06T00:00:00"/>
        <d v="2013-06-07T00:00:00"/>
        <d v="2013-06-08T00:00:00"/>
        <d v="2013-06-09T00:00:00"/>
        <d v="2013-06-10T00:00:00"/>
        <d v="2013-06-11T00:00:00"/>
        <d v="2013-06-12T00:00:00"/>
        <d v="2013-06-13T00:00:00"/>
        <d v="2013-06-14T00:00:00"/>
        <d v="2013-06-15T00:00:00"/>
        <d v="2013-06-16T00:00:00"/>
        <d v="2013-06-17T00:00:00"/>
        <d v="2013-06-18T00:00:00"/>
        <d v="2013-06-19T00:00:00"/>
        <d v="2013-06-20T00:00:00"/>
        <d v="2013-06-21T00:00:00"/>
        <d v="2013-06-22T00:00:00"/>
        <d v="2013-06-23T00:00:00"/>
        <d v="2013-06-24T00:00:00"/>
        <d v="2013-06-25T00:00:00"/>
        <d v="2013-06-26T00:00:00"/>
        <d v="2013-06-27T00:00:00"/>
        <d v="2013-06-28T00:00:00"/>
        <d v="2013-06-29T00:00:00"/>
        <d v="2013-06-30T00:00:00"/>
        <d v="2013-07-01T00:00:00"/>
        <d v="2013-07-02T00:00:00"/>
        <d v="2013-07-03T00:00:00"/>
        <d v="2013-07-04T00:00:00"/>
        <d v="2013-07-05T00:00:00"/>
        <d v="2013-07-06T00:00:00"/>
        <d v="2013-07-07T00:00:00"/>
        <d v="2013-07-08T00:00:00"/>
        <d v="2013-07-09T00:00:00"/>
        <d v="2013-07-10T00:00:00"/>
        <d v="2013-07-11T00:00:00"/>
        <d v="2013-07-12T00:00:00"/>
        <d v="2013-07-13T00:00:00"/>
        <d v="2013-07-14T00:00:00"/>
        <d v="2013-07-15T00:00:00"/>
        <d v="2013-07-16T00:00:00"/>
        <d v="2013-07-17T00:00:00"/>
        <d v="2013-07-18T00:00:00"/>
        <d v="2013-07-19T00:00:00"/>
        <d v="2013-07-20T00:00:00"/>
        <d v="2013-07-21T00:00:00"/>
        <d v="2013-07-22T00:00:00"/>
        <d v="2013-07-23T00:00:00"/>
        <d v="2013-07-24T00:00:00"/>
        <d v="2013-07-25T00:00:00"/>
        <d v="2013-07-26T00:00:00"/>
        <d v="2013-07-27T00:00:00"/>
        <d v="2013-07-28T00:00:00"/>
        <d v="2013-07-29T00:00:00"/>
        <d v="2013-07-30T00:00:00"/>
        <d v="2013-07-31T00:00:00"/>
        <d v="2013-08-01T00:00:00"/>
        <d v="2013-08-02T00:00:00"/>
        <d v="2013-08-03T00:00:00"/>
        <d v="2013-08-04T00:00:00"/>
        <d v="2013-08-05T00:00:00"/>
        <d v="2013-08-06T00:00:00"/>
        <d v="2013-08-07T00:00:00"/>
        <d v="2013-08-08T00:00:00"/>
        <d v="2013-08-09T00:00:00"/>
        <d v="2013-08-10T00:00:00"/>
        <d v="2013-08-11T00:00:00"/>
        <d v="2013-08-12T00:00:00"/>
        <d v="2013-08-13T00:00:00"/>
        <d v="2013-08-14T00:00:00"/>
        <d v="2013-08-15T00:00:00"/>
        <d v="2013-08-16T00:00:00"/>
        <d v="2013-08-17T00:00:00"/>
        <d v="2013-08-18T00:00:00"/>
        <d v="2013-08-19T00:00:00"/>
        <d v="2013-08-20T00:00:00"/>
        <d v="2013-08-21T00:00:00"/>
        <d v="2013-08-22T00:00:00"/>
        <d v="2013-08-23T00:00:00"/>
        <d v="2013-08-24T00:00:00"/>
        <d v="2013-08-25T00:00:00"/>
        <d v="2013-08-26T00:00:00"/>
        <d v="2013-08-27T00:00:00"/>
        <d v="2013-08-28T00:00:00"/>
        <d v="2013-08-29T00:00:00"/>
        <d v="2013-08-30T00:00:00"/>
        <d v="2013-08-31T00:00:00"/>
        <d v="2013-09-01T00:00:00"/>
        <d v="2013-09-02T00:00:00"/>
        <d v="2013-09-03T00:00:00"/>
        <d v="2013-09-04T00:00:00"/>
        <d v="2013-09-05T00:00:00"/>
        <d v="2013-09-06T00:00:00"/>
        <d v="2013-09-07T00:00:00"/>
        <d v="2013-09-08T00:00:00"/>
        <d v="2013-09-09T00:00:00"/>
        <d v="2013-09-10T00:00:00"/>
        <d v="2013-09-11T00:00:00"/>
        <d v="2013-09-12T00:00:00"/>
        <d v="2013-09-13T00:00:00"/>
        <d v="2013-09-14T00:00:00"/>
        <d v="2013-09-15T00:00:00"/>
        <d v="2013-09-16T00:00:00"/>
        <d v="2013-09-17T00:00:00"/>
        <d v="2013-09-18T00:00:00"/>
        <d v="2013-09-19T00:00:00"/>
        <d v="2013-09-20T00:00:00"/>
        <d v="2013-09-21T00:00:00"/>
        <d v="2013-09-22T00:00:00"/>
        <d v="2013-09-23T00:00:00"/>
        <d v="2013-09-24T00:00:00"/>
        <d v="2013-09-25T00:00:00"/>
        <d v="2013-09-26T00:00:00"/>
        <d v="2013-09-27T00:00:00"/>
        <d v="2013-09-28T00:00:00"/>
        <d v="2013-09-29T00:00:00"/>
        <d v="2013-09-30T00:00:00"/>
        <d v="2013-10-01T00:00:00"/>
        <d v="2013-10-02T00:00:00"/>
        <d v="2013-10-03T00:00:00"/>
        <d v="2013-10-04T00:00:00"/>
        <d v="2013-10-05T00:00:00"/>
        <d v="2013-10-06T00:00:00"/>
        <d v="2013-10-07T00:00:00"/>
        <d v="2013-10-08T00:00:00"/>
        <d v="2013-10-09T00:00:00"/>
        <d v="2013-10-10T00:00:00"/>
        <d v="2013-10-11T00:00:00"/>
        <d v="2013-10-12T00:00:00"/>
        <d v="2013-10-13T00:00:00"/>
        <d v="2013-10-14T00:00:00"/>
        <d v="2013-10-15T00:00:00"/>
        <d v="2013-10-16T00:00:00"/>
        <d v="2013-10-17T00:00:00"/>
        <d v="2013-10-18T00:00:00"/>
        <d v="2013-10-19T00:00:00"/>
        <d v="2013-10-20T00:00:00"/>
        <d v="2013-10-21T00:00:00"/>
        <d v="2013-10-22T00:00:00"/>
        <d v="2013-10-23T00:00:00"/>
        <d v="2013-10-24T00:00:00"/>
        <d v="2013-10-25T00:00:00"/>
        <d v="2013-10-26T00:00:00"/>
        <d v="2013-10-27T00:00:00"/>
        <d v="2013-10-28T00:00:00"/>
        <d v="2013-10-29T00:00:00"/>
        <d v="2013-10-30T00:00:00"/>
        <d v="2013-10-31T00:00:00"/>
        <d v="2013-11-01T00:00:00"/>
        <d v="2013-11-02T00:00:00"/>
        <d v="2013-11-03T00:00:00"/>
        <d v="2013-11-04T00:00:00"/>
        <d v="2013-11-05T00:00:00"/>
        <d v="2013-11-06T00:00:00"/>
        <d v="2013-11-07T00:00:00"/>
        <d v="2013-11-08T00:00:00"/>
        <d v="2013-11-09T00:00:00"/>
        <d v="2013-11-10T00:00:00"/>
        <d v="2013-11-11T00:00:00"/>
        <d v="2013-11-12T00:00:00"/>
        <d v="2013-11-13T00:00:00"/>
        <d v="2013-11-14T00:00:00"/>
        <d v="2013-11-15T00:00:00"/>
        <d v="2013-11-16T00:00:00"/>
        <d v="2013-11-17T00:00:00"/>
        <d v="2013-11-18T00:00:00"/>
        <d v="2013-11-19T00:00:00"/>
        <d v="2013-11-20T00:00:00"/>
        <d v="2013-11-21T00:00:00"/>
        <d v="2013-11-22T00:00:00"/>
        <d v="2013-11-23T00:00:00"/>
        <d v="2013-11-24T00:00:00"/>
        <d v="2013-11-25T00:00:00"/>
        <d v="2013-11-26T00:00:00"/>
        <d v="2013-11-27T00:00:00"/>
        <d v="2013-11-28T00:00:00"/>
        <d v="2013-11-29T00:00:00"/>
        <d v="2013-11-30T00:00:00"/>
        <d v="2013-12-01T00:00:00"/>
        <d v="2013-12-02T00:00:00"/>
        <d v="2013-12-03T00:00:00"/>
        <d v="2013-12-04T00:00:00"/>
        <d v="2013-12-05T00:00:00"/>
        <d v="2013-12-06T00:00:00"/>
        <d v="2013-12-07T00:00:00"/>
        <d v="2013-12-08T00:00:00"/>
        <d v="2013-12-09T00:00:00"/>
        <d v="2013-12-10T00:00:00"/>
        <d v="2013-12-11T00:00:00"/>
        <d v="2013-12-12T00:00:00"/>
        <d v="2013-12-13T00:00:00"/>
        <d v="2013-12-14T00:00:00"/>
        <d v="2013-12-15T00:00:00"/>
        <d v="2013-12-16T00:00:00"/>
        <d v="2013-12-17T00:00:00"/>
        <d v="2013-12-18T00:00:00"/>
        <d v="2013-12-19T00:00:00"/>
        <d v="2013-12-20T00:00:00"/>
        <d v="2013-12-21T00:00:00"/>
        <d v="2013-12-22T00:00:00"/>
        <d v="2013-12-23T00:00:00"/>
        <d v="2013-12-24T00:00:00"/>
        <d v="2013-12-25T00:00:00"/>
        <d v="2013-12-26T00:00:00"/>
        <d v="2013-12-27T00:00:00"/>
        <d v="2013-12-28T00:00:00"/>
        <d v="2013-12-29T00:00:00"/>
        <d v="2013-12-30T00:00:00"/>
        <d v="2013-12-31T00:00:00"/>
        <d v="2014-01-01T00:00:00"/>
        <d v="2014-01-02T00:00:00"/>
        <d v="2014-01-03T00:00:00"/>
        <d v="2014-01-04T00:00:00"/>
        <d v="2014-01-05T00:00:00"/>
        <d v="2014-01-06T00:00:00"/>
        <d v="2014-01-07T00:00:00"/>
        <d v="2014-01-08T00:00:00"/>
        <d v="2014-01-09T00:00:00"/>
        <d v="2014-01-10T00:00:00"/>
        <d v="2014-01-11T00:00:00"/>
        <d v="2014-01-12T00:00:00"/>
        <d v="2014-01-13T00:00:00"/>
        <d v="2014-01-14T00:00:00"/>
        <d v="2014-01-15T00:00:00"/>
        <d v="2014-01-16T00:00:00"/>
        <d v="2014-01-17T00:00:00"/>
        <d v="2014-01-18T00:00:00"/>
        <d v="2014-01-19T00:00:00"/>
        <d v="2014-01-20T00:00:00"/>
        <d v="2014-01-21T00:00:00"/>
        <d v="2014-01-22T00:00:00"/>
        <d v="2014-01-23T00:00:00"/>
        <d v="2014-01-24T00:00:00"/>
        <d v="2014-01-25T00:00:00"/>
        <d v="2014-01-26T00:00:00"/>
        <d v="2014-01-27T00:00:00"/>
        <d v="2014-01-28T00:00:00"/>
        <d v="2014-01-29T00:00:00"/>
        <d v="2014-01-30T00:00:00"/>
        <d v="2014-01-31T00:00:00"/>
        <d v="2014-02-01T00:00:00"/>
        <d v="2014-02-02T00:00:00"/>
        <d v="2014-02-03T00:00:00"/>
        <d v="2014-02-04T00:00:00"/>
        <d v="2014-02-05T00:00:00"/>
        <d v="2014-02-06T00:00:00"/>
        <d v="2014-02-07T00:00:00"/>
        <d v="2014-02-08T00:00:00"/>
        <d v="2014-02-09T00:00:00"/>
        <d v="2014-02-10T00:00:00"/>
        <d v="2014-02-11T00:00:00"/>
        <d v="2014-02-12T00:00:00"/>
        <d v="2014-02-13T00:00:00"/>
        <d v="2014-02-14T00:00:00"/>
        <d v="2014-02-15T00:00:00"/>
        <d v="2014-02-16T00:00:00"/>
        <d v="2014-02-17T00:00:00"/>
        <d v="2014-02-18T00:00:00"/>
        <d v="2014-02-19T00:00:00"/>
        <d v="2014-02-20T00:00:00"/>
        <d v="2014-02-21T00:00:00"/>
        <d v="2014-02-22T00:00:00"/>
        <d v="2014-02-23T00:00:00"/>
        <d v="2014-02-24T00:00:00"/>
        <d v="2014-02-25T00:00:00"/>
        <d v="2014-02-26T00:00:00"/>
        <d v="2014-02-27T00:00:00"/>
        <d v="2014-02-28T00:00:00"/>
        <d v="2014-03-01T00:00:00"/>
        <d v="2014-03-02T00:00:00"/>
        <d v="2014-03-03T00:00:00"/>
        <d v="2014-03-04T00:00:00"/>
        <d v="2014-03-05T00:00:00"/>
        <d v="2014-03-06T00:00:00"/>
        <d v="2014-03-07T00:00:00"/>
        <d v="2014-03-08T00:00:00"/>
        <d v="2014-03-09T00:00:00"/>
        <d v="2014-03-10T00:00:00"/>
        <d v="2014-03-11T00:00:00"/>
        <d v="2014-03-12T00:00:00"/>
        <d v="2014-03-13T00:00:00"/>
        <d v="2014-03-14T00:00:00"/>
        <d v="2014-03-15T00:00:00"/>
        <d v="2014-03-16T00:00:00"/>
        <d v="2014-03-17T00:00:00"/>
        <d v="2014-03-18T00:00:00"/>
        <d v="2014-03-19T00:00:00"/>
        <d v="2014-03-20T00:00:00"/>
        <d v="2014-03-21T00:00:00"/>
        <d v="2014-03-22T00:00:00"/>
        <d v="2014-03-23T00:00:00"/>
        <d v="2014-03-24T00:00:00"/>
        <d v="2014-03-25T00:00:00"/>
        <d v="2014-03-26T00:00:00"/>
        <d v="2014-03-27T00:00:00"/>
        <d v="2014-03-28T00:00:00"/>
        <d v="2014-03-29T00:00:00"/>
        <d v="2014-03-30T00:00:00"/>
        <d v="2014-03-31T00:00:00"/>
        <d v="2014-04-01T00:00:00"/>
        <d v="2014-04-02T00:00:00"/>
        <d v="2014-04-03T00:00:00"/>
        <d v="2014-04-04T00:00:00"/>
        <d v="2014-04-05T00:00:00"/>
        <d v="2014-04-06T00:00:00"/>
        <d v="2014-04-07T00:00:00"/>
        <d v="2014-04-08T00:00:00"/>
        <d v="2014-04-09T00:00:00"/>
        <d v="2014-04-10T00:00:00"/>
        <d v="2014-04-11T00:00:00"/>
        <d v="2014-04-12T00:00:00"/>
        <d v="2014-04-13T00:00:00"/>
        <d v="2014-04-14T00:00:00"/>
        <d v="2014-04-15T00:00:00"/>
        <d v="2014-04-16T00:00:00"/>
        <d v="2014-04-17T00:00:00"/>
        <d v="2014-04-18T00:00:00"/>
        <d v="2014-04-19T00:00:00"/>
        <d v="2014-04-20T00:00:00"/>
        <d v="2014-04-21T00:00:00"/>
        <d v="2014-04-22T00:00:00"/>
        <d v="2014-04-23T00:00:00"/>
        <d v="2014-04-24T00:00:00"/>
        <d v="2014-04-25T00:00:00"/>
        <d v="2014-04-26T00:00:00"/>
        <d v="2014-04-27T00:00:00"/>
        <d v="2014-04-28T00:00:00"/>
        <d v="2014-04-29T00:00:00"/>
        <d v="2014-04-30T00:00:00"/>
        <d v="2014-05-01T00:00:00"/>
        <d v="2014-05-02T00:00:00"/>
        <d v="2014-05-03T00:00:00"/>
        <d v="2014-05-04T00:00:00"/>
        <d v="2014-05-05T00:00:00"/>
        <d v="2014-05-06T00:00:00"/>
        <d v="2014-05-07T00:00:00"/>
        <d v="2014-05-08T00:00:00"/>
        <d v="2014-05-09T00:00:00"/>
        <d v="2014-05-10T00:00:00"/>
        <d v="2014-05-11T00:00:00"/>
        <d v="2014-05-12T00:00:00"/>
        <d v="2014-05-13T00:00:00"/>
        <d v="2014-05-14T00:00:00"/>
        <d v="2014-05-15T00:00:00"/>
        <d v="2014-05-16T00:00:00"/>
        <d v="2014-05-17T00:00:00"/>
        <d v="2014-05-18T00:00:00"/>
        <d v="2014-05-19T00:00:00"/>
        <d v="2014-05-20T00:00:00"/>
        <d v="2014-05-21T00:00:00"/>
        <d v="2014-05-22T00:00:00"/>
        <d v="2014-05-23T00:00:00"/>
        <d v="2014-05-24T00:00:00"/>
        <d v="2014-05-25T00:00:00"/>
        <d v="2014-05-26T00:00:00"/>
        <d v="2014-05-27T00:00:00"/>
        <d v="2014-05-28T00:00:00"/>
        <d v="2014-05-29T00:00:00"/>
        <d v="2014-05-30T00:00:00"/>
        <d v="2014-05-31T00:00:00"/>
        <d v="2014-06-01T00:00:00"/>
        <d v="2014-06-02T00:00:00"/>
        <d v="2014-06-03T00:00:00"/>
        <d v="2014-06-04T00:00:00"/>
        <d v="2014-06-05T00:00:00"/>
        <d v="2014-06-06T00:00:00"/>
        <d v="2014-06-07T00:00:00"/>
        <d v="2014-06-08T00:00:00"/>
        <d v="2014-06-09T00:00:00"/>
        <d v="2014-06-10T00:00:00"/>
        <d v="2014-06-11T00:00:00"/>
        <d v="2014-06-12T00:00:00"/>
        <d v="2014-06-13T00:00:00"/>
        <d v="2014-06-14T00:00:00"/>
        <d v="2014-06-15T00:00:00"/>
        <d v="2014-06-16T00:00:00"/>
        <d v="2014-06-17T00:00:00"/>
        <d v="2014-06-18T00:00:00"/>
        <d v="2014-06-19T00:00:00"/>
        <d v="2014-06-20T00:00:00"/>
        <d v="2014-06-21T00:00:00"/>
        <d v="2014-06-22T00:00:00"/>
        <d v="2014-06-23T00:00:00"/>
        <d v="2014-06-24T00:00:00"/>
        <d v="2014-06-25T00:00:00"/>
        <d v="2014-06-26T00:00:00"/>
        <d v="2014-06-27T00:00:00"/>
        <d v="2014-06-28T00:00:00"/>
        <d v="2014-06-29T00:00:00"/>
        <d v="2014-06-30T00:00:00"/>
        <d v="2014-07-01T00:00:00"/>
        <d v="2014-07-02T00:00:00"/>
        <d v="2014-07-03T00:00:00"/>
        <d v="2014-07-04T00:00:00"/>
        <d v="2014-07-05T00:00:00"/>
        <d v="2014-07-06T00:00:00"/>
        <d v="2014-07-07T00:00:00"/>
        <d v="2014-07-08T00:00:00"/>
        <d v="2014-07-09T00:00:00"/>
        <d v="2014-07-10T00:00:00"/>
        <d v="2014-07-11T00:00:00"/>
        <d v="2014-07-12T00:00:00"/>
        <d v="2014-07-13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7-30T00:00:00"/>
        <d v="2014-07-31T00:00:00"/>
        <d v="2014-08-01T00:00:00"/>
        <d v="2014-08-02T00:00:00"/>
        <d v="2014-08-03T00:00:00"/>
        <d v="2014-08-04T00:00:00"/>
        <d v="2014-08-05T00:00:00"/>
        <d v="2014-08-06T00:00:00"/>
        <d v="2014-08-07T00:00:00"/>
        <d v="2014-08-08T00:00:00"/>
        <d v="2014-08-09T00:00:00"/>
        <d v="2014-08-10T00:00:00"/>
        <d v="2014-08-11T00:00:00"/>
        <d v="2014-08-12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29T00:00:00"/>
        <d v="2014-08-30T00:00:00"/>
        <d v="2014-08-31T00:00:00"/>
        <d v="2014-09-01T00:00:00"/>
        <d v="2014-09-02T00:00:00"/>
        <d v="2014-09-03T00:00:00"/>
        <d v="2014-09-04T00:00:00"/>
        <d v="2014-09-05T00:00:00"/>
        <d v="2014-09-06T00:00:00"/>
        <d v="2014-09-07T00:00:00"/>
        <d v="2014-09-08T00:00:00"/>
        <d v="2014-09-09T00:00:00"/>
        <d v="2014-09-10T00:00:00"/>
        <d v="2014-09-11T00:00:00"/>
        <d v="2014-09-12T00:00:00"/>
        <d v="2014-09-13T00:00:00"/>
        <d v="2014-09-14T00:00:00"/>
        <d v="2014-09-15T00:00:00"/>
        <d v="2014-09-16T00:00:00"/>
        <d v="2014-09-17T00:00:00"/>
        <d v="2014-09-18T00:00:00"/>
        <d v="2014-09-19T00:00:00"/>
        <d v="2014-09-20T00:00:00"/>
        <d v="2014-09-21T00:00:00"/>
        <d v="2014-09-22T00:00:00"/>
        <d v="2014-09-23T00:00:00"/>
        <d v="2014-09-24T00:00:00"/>
        <d v="2014-09-25T00:00:00"/>
        <d v="2014-09-26T00:00:00"/>
        <d v="2014-09-27T00:00:00"/>
        <d v="2014-09-28T00:00:00"/>
        <d v="2014-09-29T00:00:00"/>
        <d v="2014-09-30T00:00:00"/>
        <d v="2014-10-01T00:00:00"/>
        <d v="2014-10-02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  <d v="2014-10-12T00:00:00"/>
        <d v="2014-10-13T00:00:00"/>
        <d v="2014-10-14T00:00:00"/>
        <d v="2014-10-15T00:00:00"/>
        <d v="2014-10-16T00:00:00"/>
        <d v="2014-10-17T00:00:00"/>
        <d v="2014-10-18T00:00:00"/>
        <d v="2014-10-19T00:00:00"/>
        <d v="2014-10-20T00:00:00"/>
        <d v="2014-10-21T00:00:00"/>
        <d v="2014-10-22T00:00:00"/>
        <d v="2014-10-23T00:00:00"/>
        <d v="2014-10-24T00:00:00"/>
        <d v="2014-10-25T00:00:00"/>
        <d v="2014-10-26T00:00:00"/>
        <d v="2014-10-27T00:00:00"/>
        <d v="2014-10-28T00:00:00"/>
        <d v="2014-10-29T00:00:00"/>
        <d v="2014-10-30T00:00:00"/>
        <d v="2014-10-31T00:00:00"/>
        <d v="2014-11-01T00:00:00"/>
        <d v="2014-11-02T00:00:00"/>
        <d v="2014-11-03T00:00:00"/>
        <d v="2014-11-04T00:00:00"/>
        <d v="2014-11-05T00:00:00"/>
        <d v="2014-11-06T00:00:00"/>
        <d v="2014-11-07T00:00:00"/>
        <d v="2014-11-08T00:00:00"/>
        <d v="2014-11-09T00:00:00"/>
        <d v="2014-11-10T00:00:00"/>
        <d v="2014-11-11T00:00:00"/>
        <d v="2014-11-12T00:00:00"/>
        <d v="2014-11-13T00:00:00"/>
        <d v="2014-11-14T00:00:00"/>
        <d v="2014-11-15T00:00:00"/>
        <d v="2014-11-16T00:00:00"/>
        <d v="2014-11-17T00:00:00"/>
        <d v="2014-11-18T00:00:00"/>
        <d v="2014-11-19T00:00:00"/>
        <d v="2014-11-20T00:00:00"/>
        <d v="2014-11-21T00:00:00"/>
        <d v="2014-11-22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2-12T00:00:00"/>
        <d v="2014-12-13T00:00:00"/>
        <d v="2014-12-14T00:00:00"/>
        <d v="2014-12-15T00:00:00"/>
        <d v="2014-12-16T00:00:00"/>
        <d v="2014-12-17T00:00:00"/>
        <d v="2014-12-18T00:00:00"/>
        <d v="2014-12-19T00:00:00"/>
        <d v="2014-12-20T00:00:00"/>
        <d v="2014-12-21T00:00:00"/>
        <d v="2014-12-22T00:00:00"/>
        <d v="2014-12-23T00:00:00"/>
        <d v="2014-12-24T00:00:00"/>
        <d v="2014-12-25T00:00:00"/>
        <d v="2014-12-26T00:00:00"/>
        <d v="2014-12-27T00:00:00"/>
        <d v="2014-12-28T00:00:00"/>
        <d v="2014-12-29T00:00:00"/>
        <d v="2014-12-30T00:00:00"/>
        <d v="2014-12-31T00:00:00"/>
        <d v="2015-01-01T00:00:00"/>
        <d v="2015-01-02T00:00:00"/>
        <d v="2015-01-03T00:00:00"/>
        <d v="2015-01-04T00:00:00"/>
        <d v="2015-01-05T00:00:00"/>
        <d v="2015-01-06T00:00:00"/>
        <d v="2015-01-07T00:00:00"/>
        <d v="2015-01-08T00:00:00"/>
        <d v="2015-01-09T00:00:00"/>
        <d v="2015-01-10T00:00:00"/>
        <d v="2015-01-11T00:00:00"/>
        <d v="2015-01-12T00:00:00"/>
        <d v="2015-01-13T00:00:00"/>
        <d v="2015-01-14T00:00:00"/>
        <d v="2015-01-15T00:00:00"/>
        <d v="2015-01-16T00:00:00"/>
        <d v="2015-01-17T00:00:00"/>
        <d v="2015-01-18T00:00:00"/>
        <d v="2015-01-19T00:00:00"/>
        <d v="2015-01-20T00:00:00"/>
        <d v="2015-01-21T00:00:00"/>
        <d v="2015-01-22T00:00:00"/>
        <d v="2015-01-23T00:00:00"/>
        <d v="2015-01-24T00:00:00"/>
        <d v="2015-01-25T00:00:00"/>
        <d v="2015-01-26T00:00:00"/>
        <d v="2015-01-27T00:00:00"/>
        <d v="2015-01-28T00:00:00"/>
        <d v="2015-01-29T00:00:00"/>
        <d v="2015-01-30T00:00:00"/>
        <d v="2015-01-31T00:00:00"/>
        <d v="2015-02-01T00:00:00"/>
        <d v="2015-02-02T00:00:00"/>
        <d v="2015-02-03T00:00:00"/>
        <d v="2015-02-04T00:00:00"/>
        <d v="2015-02-05T00:00:00"/>
        <d v="2015-02-06T00:00:00"/>
        <d v="2015-02-07T00:00:00"/>
        <d v="2015-02-08T00:00:00"/>
        <d v="2015-02-09T00:00:00"/>
        <d v="2015-02-10T00:00:00"/>
        <d v="2015-02-11T00:00:00"/>
        <d v="2015-02-12T00:00:00"/>
        <d v="2015-02-13T00:00:00"/>
        <d v="2015-02-14T00:00:00"/>
        <d v="2015-02-15T00:00:00"/>
        <d v="2015-02-16T00:00:00"/>
        <d v="2015-02-17T00:00:00"/>
        <d v="2015-02-18T00:00:00"/>
        <d v="2015-02-19T00:00:00"/>
        <d v="2015-02-20T00:00:00"/>
        <d v="2015-02-21T00:00:00"/>
        <d v="2015-02-22T00:00:00"/>
        <d v="2015-02-23T00:00:00"/>
        <d v="2015-02-24T00:00:00"/>
        <d v="2015-02-25T00:00:00"/>
        <d v="2015-02-26T00:00:00"/>
        <d v="2015-02-27T00:00:00"/>
        <d v="2015-02-28T00:00:00"/>
        <d v="2015-03-01T00:00:00"/>
        <d v="2015-03-02T00:00:00"/>
        <d v="2015-03-03T00:00:00"/>
        <d v="2015-03-04T00:00:00"/>
        <d v="2015-03-05T00:00:00"/>
        <d v="2015-03-06T00:00:00"/>
        <d v="2015-03-07T00:00:00"/>
        <d v="2015-03-08T00:00:00"/>
        <d v="2015-03-09T00:00:00"/>
        <d v="2015-03-10T00:00:00"/>
        <d v="2015-03-11T00:00:00"/>
        <d v="2015-03-12T00:00:00"/>
        <d v="2015-03-13T00:00:00"/>
        <d v="2015-03-14T00:00:00"/>
        <d v="2015-03-15T00:00:00"/>
        <d v="2015-03-16T00:00:00"/>
        <d v="2015-03-17T00:00:00"/>
        <d v="2015-03-18T00:00:00"/>
        <d v="2015-03-19T00:00:00"/>
        <d v="2015-03-20T00:00:00"/>
        <d v="2015-03-21T00:00:00"/>
        <d v="2015-03-22T00:00:00"/>
        <d v="2015-03-23T00:00:00"/>
        <d v="2015-03-24T00:00:00"/>
        <d v="2015-03-25T00:00:00"/>
        <d v="2015-03-26T00:00:00"/>
        <d v="2015-03-27T00:00:00"/>
        <d v="2015-03-28T00:00:00"/>
        <d v="2015-03-29T00:00:00"/>
        <d v="2015-03-30T00:00:00"/>
        <d v="2015-03-31T00:00:00"/>
        <d v="2015-04-01T00:00:00"/>
        <d v="2015-04-02T00:00:00"/>
        <d v="2015-04-03T00:00:00"/>
        <d v="2015-04-04T00:00:00"/>
        <d v="2015-04-05T00:00:00"/>
        <d v="2015-04-06T00:00:00"/>
        <d v="2015-04-07T00:00:00"/>
        <d v="2015-04-08T00:00:00"/>
        <d v="2015-04-09T00:00:00"/>
        <d v="2015-04-10T00:00:00"/>
        <d v="2015-04-11T00:00:00"/>
        <d v="2015-04-12T00:00:00"/>
        <d v="2015-04-13T00:00:00"/>
        <d v="2015-04-14T00:00:00"/>
        <d v="2015-04-15T00:00:00"/>
        <d v="2015-04-16T00:00:00"/>
        <d v="2015-04-17T00:00:00"/>
        <d v="2015-04-18T00:00:00"/>
        <d v="2015-04-19T00:00:00"/>
        <d v="2015-04-20T00:00:00"/>
        <d v="2015-04-21T00:00:00"/>
        <d v="2015-04-22T00:00:00"/>
        <d v="2015-04-23T00:00:00"/>
        <d v="2015-04-24T00:00:00"/>
        <d v="2015-04-25T00:00:00"/>
        <d v="2015-04-26T00:00:00"/>
        <d v="2015-04-27T00:00:00"/>
        <d v="2015-04-28T00:00:00"/>
        <d v="2015-04-29T00:00:00"/>
        <d v="2015-04-30T00:00:00"/>
        <d v="2015-05-01T00:00:00"/>
        <d v="2015-05-02T00:00:00"/>
        <d v="2015-05-03T00:00:00"/>
        <d v="2015-05-04T00:00:00"/>
        <d v="2015-05-05T00:00:00"/>
        <d v="2015-05-06T00:00:00"/>
        <d v="2015-05-07T00:00:00"/>
        <d v="2015-05-08T00:00:00"/>
        <d v="2015-05-09T00:00:00"/>
        <d v="2015-05-10T00:00:00"/>
        <d v="2015-05-11T00:00:00"/>
        <d v="2015-05-12T00:00:00"/>
        <d v="2015-05-13T00:00:00"/>
        <d v="2015-05-14T00:00:00"/>
        <d v="2015-05-15T00:00:00"/>
        <d v="2015-05-16T00:00:00"/>
        <d v="2015-05-17T00:00:00"/>
        <d v="2015-05-18T00:00:00"/>
        <d v="2015-05-19T00:00:00"/>
        <d v="2015-05-20T00:00:00"/>
        <d v="2015-05-21T00:00:00"/>
        <d v="2015-05-22T00:00:00"/>
        <d v="2015-05-23T00:00:00"/>
        <d v="2015-05-24T00:00:00"/>
        <d v="2015-05-25T00:00:00"/>
        <d v="2015-05-26T00:00:00"/>
        <d v="2015-05-27T00:00:00"/>
        <d v="2015-05-28T00:00:00"/>
        <d v="2015-05-29T00:00:00"/>
        <d v="2015-05-30T00:00:00"/>
        <d v="2015-05-31T00:00:00"/>
        <d v="2015-06-01T00:00:00"/>
        <d v="2015-06-02T00:00:00"/>
        <d v="2015-06-03T00:00:00"/>
        <d v="2015-06-04T00:00:00"/>
        <d v="2015-06-05T00:00:00"/>
        <d v="2015-06-06T00:00:00"/>
        <d v="2015-06-07T00:00:00"/>
        <d v="2015-06-08T00:00:00"/>
        <d v="2015-06-09T00:00:00"/>
        <d v="2015-06-10T00:00:00"/>
        <d v="2015-06-11T00:00:00"/>
        <d v="2015-06-12T00:00:00"/>
        <d v="2015-06-13T00:00:00"/>
        <d v="2015-06-14T00:00:00"/>
        <d v="2015-06-15T00:00:00"/>
        <d v="2015-06-16T00:00:00"/>
        <d v="2015-06-17T00:00:00"/>
        <d v="2015-06-18T00:00:00"/>
        <d v="2015-06-19T00:00:00"/>
        <d v="2015-06-20T00:00:00"/>
        <d v="2015-06-21T00:00:00"/>
        <d v="2015-06-22T00:00:00"/>
        <d v="2015-06-23T00:00:00"/>
        <d v="2015-06-24T00:00:00"/>
        <d v="2015-06-25T00:00:00"/>
        <d v="2015-06-26T00:00:00"/>
        <d v="2015-06-27T00:00:00"/>
        <d v="2015-06-28T00:00:00"/>
        <d v="2015-06-29T00:00:00"/>
        <d v="2015-06-30T00:00:00"/>
        <d v="2015-07-01T00:00:00"/>
        <d v="2015-07-02T00:00:00"/>
        <d v="2015-07-03T00:00:00"/>
        <d v="2015-07-04T00:00:00"/>
        <d v="2015-07-05T00:00:00"/>
        <d v="2015-07-06T00:00:00"/>
        <d v="2015-07-07T00:00:00"/>
        <d v="2015-07-08T00:00:00"/>
        <d v="2015-07-09T00:00:00"/>
        <d v="2015-07-10T00:00:00"/>
        <d v="2015-07-11T00:00:00"/>
        <d v="2015-07-12T00:00:00"/>
        <d v="2015-07-13T00:00:00"/>
        <d v="2015-07-14T00:00:00"/>
        <d v="2015-07-15T00:00:00"/>
        <d v="2015-07-16T00:00:00"/>
        <d v="2015-07-17T00:00:00"/>
        <d v="2015-07-18T00:00:00"/>
        <d v="2015-07-19T00:00:00"/>
        <d v="2015-07-20T00:00:00"/>
        <d v="2015-07-21T00:00:00"/>
        <d v="2015-07-22T00:00:00"/>
        <d v="2015-07-23T00:00:00"/>
        <d v="2015-07-24T00:00:00"/>
        <d v="2015-07-25T00:00:00"/>
        <d v="2015-07-26T00:00:00"/>
        <d v="2015-07-27T00:00:00"/>
        <d v="2015-07-28T00:00:00"/>
        <d v="2015-07-29T00:00:00"/>
        <d v="2015-07-30T00:00:00"/>
        <d v="2015-07-31T00:00:00"/>
        <d v="2015-08-01T00:00:00"/>
        <d v="2015-08-02T00:00:00"/>
        <d v="2015-08-03T00:00:00"/>
        <d v="2015-08-04T00:00:00"/>
        <d v="2015-08-05T00:00:00"/>
        <d v="2015-08-06T00:00:00"/>
        <d v="2015-08-07T00:00:00"/>
        <d v="2015-08-08T00:00:00"/>
        <d v="2015-08-09T00:00:00"/>
        <d v="2015-08-10T00:00:00"/>
        <d v="2015-08-11T00:00:00"/>
        <d v="2015-08-12T00:00:00"/>
        <d v="2015-08-13T00:00:00"/>
        <d v="2015-08-14T00:00:00"/>
        <d v="2015-08-15T00:00:00"/>
        <d v="2015-08-16T00:00:00"/>
        <d v="2015-08-17T00:00:00"/>
        <d v="2015-08-18T00:00:00"/>
        <d v="2015-08-19T00:00:00"/>
        <d v="2015-08-20T00:00:00"/>
        <d v="2015-08-21T00:00:00"/>
        <d v="2015-08-22T00:00:00"/>
        <d v="2015-08-23T00:00:00"/>
        <d v="2015-08-24T00:00:00"/>
        <d v="2015-08-25T00:00:00"/>
        <d v="2015-08-26T00:00:00"/>
        <d v="2015-08-27T00:00:00"/>
        <d v="2015-08-28T00:00:00"/>
        <d v="2015-08-29T00:00:00"/>
        <d v="2015-08-30T00:00:00"/>
        <d v="2015-08-31T00:00:00"/>
        <d v="2015-09-01T00:00:00"/>
        <d v="2015-09-02T00:00:00"/>
        <d v="2015-09-03T00:00:00"/>
        <d v="2015-09-04T00:00:00"/>
        <d v="2015-09-05T00:00:00"/>
        <d v="2015-09-06T00:00:00"/>
        <d v="2015-09-07T00:00:00"/>
        <d v="2015-09-08T00:00:00"/>
        <d v="2015-09-09T00:00:00"/>
        <d v="2015-09-10T00:00:00"/>
        <d v="2015-09-11T00:00:00"/>
        <d v="2015-09-12T00:00:00"/>
        <d v="2015-09-13T00:00:00"/>
        <d v="2015-09-14T00:00:00"/>
        <d v="2015-09-15T00:00:00"/>
        <d v="2015-09-16T00:00:00"/>
        <d v="2015-09-17T00:00:00"/>
        <d v="2015-09-18T00:00:00"/>
        <d v="2015-09-19T00:00:00"/>
        <d v="2015-09-20T00:00:00"/>
        <d v="2015-09-21T00:00:00"/>
        <d v="2015-09-22T00:00:00"/>
        <d v="2015-09-23T00:00:00"/>
        <d v="2015-09-24T00:00:00"/>
        <d v="2015-09-25T00:00:00"/>
        <d v="2015-09-26T00:00:00"/>
        <d v="2015-09-27T00:00:00"/>
        <d v="2015-09-28T00:00:00"/>
        <d v="2015-09-29T00:00:00"/>
        <d v="2015-09-30T00:00:00"/>
        <d v="2015-10-01T00:00:00"/>
        <d v="2015-10-02T00:00:00"/>
        <d v="2015-10-03T00:00:00"/>
        <d v="2015-10-04T00:00:00"/>
        <d v="2015-10-05T00:00:00"/>
        <d v="2015-10-06T00:00:00"/>
        <d v="2015-10-07T00:00:00"/>
        <d v="2015-10-08T00:00:00"/>
        <d v="2015-10-09T00:00:00"/>
        <d v="2015-10-10T00:00:00"/>
        <d v="2015-10-11T00:00:00"/>
        <d v="2015-10-12T00:00:00"/>
        <d v="2015-10-13T00:00:00"/>
        <d v="2015-10-14T00:00:00"/>
        <d v="2015-10-15T00:00:00"/>
        <d v="2015-10-16T00:00:00"/>
        <d v="2015-10-17T00:00:00"/>
        <d v="2015-10-18T00:00:00"/>
        <d v="2015-10-19T00:00:00"/>
        <d v="2015-10-20T00:00:00"/>
        <d v="2015-10-21T00:00:00"/>
        <d v="2015-10-22T00:00:00"/>
        <d v="2015-10-23T00:00:00"/>
        <d v="2015-10-24T00:00:00"/>
        <d v="2015-10-25T00:00:00"/>
        <d v="2015-10-26T00:00:00"/>
        <d v="2015-10-27T00:00:00"/>
        <d v="2015-10-28T00:00:00"/>
        <d v="2015-10-29T00:00:00"/>
        <d v="2015-10-30T00:00:00"/>
        <d v="2015-10-31T00:00:00"/>
        <d v="2015-11-01T00:00:00"/>
        <d v="2015-11-02T00:00:00"/>
        <d v="2015-11-03T00:00:00"/>
        <d v="2015-11-04T00:00:00"/>
        <d v="2015-11-05T00:00:00"/>
        <d v="2015-11-06T00:00:00"/>
        <d v="2015-11-07T00:00:00"/>
        <d v="2015-11-08T00:00:00"/>
        <d v="2015-11-09T00:00:00"/>
        <d v="2015-11-10T00:00:00"/>
        <d v="2015-11-11T00:00:00"/>
        <d v="2015-11-12T00:00:00"/>
        <d v="2015-11-13T00:00:00"/>
        <d v="2015-11-14T00:00:00"/>
        <d v="2015-11-15T00:00:00"/>
        <d v="2015-11-16T00:00:00"/>
        <d v="2015-11-17T00:00:00"/>
        <d v="2015-11-18T00:00:00"/>
        <d v="2015-11-19T00:00:00"/>
        <d v="2015-11-20T00:00:00"/>
        <d v="2015-11-21T00:00:00"/>
        <d v="2015-11-22T00:00:00"/>
        <d v="2015-11-23T00:00:00"/>
        <d v="2015-11-24T00:00:00"/>
        <d v="2015-11-25T00:00:00"/>
        <d v="2015-11-26T00:00:00"/>
        <d v="2015-11-27T00:00:00"/>
        <d v="2015-11-28T00:00:00"/>
        <d v="2015-11-29T00:00:00"/>
        <d v="2015-11-30T00:00:00"/>
        <d v="2015-12-01T00:00:00"/>
        <d v="2015-12-02T00:00:00"/>
        <d v="2015-12-03T00:00:00"/>
        <d v="2015-12-04T00:00:00"/>
        <d v="2015-12-05T00:00:00"/>
        <d v="2015-12-06T00:00:00"/>
        <d v="2015-12-07T00:00:00"/>
        <d v="2015-12-08T00:00:00"/>
        <d v="2015-12-09T00:00:00"/>
        <d v="2015-12-10T00:00:00"/>
        <d v="2015-12-11T00:00:00"/>
        <d v="2015-12-12T00:00:00"/>
        <d v="2015-12-13T00:00:00"/>
        <d v="2015-12-14T00:00:00"/>
        <d v="2015-12-15T00:00:00"/>
        <d v="2015-12-16T00:00:00"/>
        <d v="2015-12-17T00:00:00"/>
        <d v="2015-12-18T00:00:00"/>
        <d v="2015-12-19T00:00:00"/>
        <d v="2015-12-20T00:00:00"/>
        <d v="2015-12-21T00:00:00"/>
        <d v="2015-12-22T00:00:00"/>
        <d v="2015-12-23T00:00:00"/>
        <d v="2015-12-24T00:00:00"/>
        <d v="2015-12-25T00:00:00"/>
        <d v="2015-12-26T00:00:00"/>
        <d v="2015-12-27T00:00:00"/>
        <d v="2015-12-28T00:00:00"/>
        <d v="2015-12-29T00:00:00"/>
        <d v="2015-12-30T00:00:00"/>
        <d v="2015-12-31T00:00:00"/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2-29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  <d v="2017-09-15T00:00:00"/>
        <d v="2017-09-16T00:00:00"/>
        <d v="2017-09-17T00:00:00"/>
        <d v="2017-09-18T00:00:00"/>
        <d v="2017-09-19T00:00:00"/>
        <d v="2017-09-20T00:00:00"/>
        <d v="2017-09-21T00:00:00"/>
        <d v="2017-09-22T00:00:00"/>
        <d v="2017-09-23T00:00:00"/>
        <d v="2017-09-24T00:00:00"/>
        <d v="2017-09-25T00:00:00"/>
        <d v="2017-09-26T00:00:00"/>
        <d v="2017-09-27T00:00:00"/>
        <d v="2017-09-28T00:00:00"/>
        <d v="2017-09-29T00:00:00"/>
        <d v="2017-09-30T00:00:00"/>
        <d v="2017-10-01T00:00:00"/>
        <d v="2017-10-02T00:00:00"/>
        <d v="2017-10-03T00:00:00"/>
        <d v="2017-10-04T00:00:00"/>
        <d v="2017-10-05T00:00:00"/>
        <d v="2017-10-06T00:00:00"/>
        <d v="2017-10-07T00:00:00"/>
        <d v="2017-10-08T00:00:00"/>
        <d v="2017-10-09T00:00:00"/>
        <d v="2017-10-10T00:00:00"/>
        <d v="2017-10-11T00:00:00"/>
        <d v="2017-10-12T00:00:00"/>
        <d v="2017-10-13T00:00:00"/>
        <d v="2017-10-14T00:00:00"/>
        <d v="2017-10-15T00:00:00"/>
        <d v="2017-10-16T00:00:00"/>
        <d v="2017-10-17T00:00:00"/>
        <d v="2017-10-18T00:00:00"/>
        <d v="2017-10-19T00:00:00"/>
        <d v="2017-10-20T00:00:00"/>
        <d v="2017-10-21T00:00:00"/>
        <d v="2017-10-22T00:00:00"/>
        <d v="2017-10-23T00:00:00"/>
        <d v="2017-10-24T00:00:00"/>
        <d v="2017-10-25T00:00:00"/>
        <d v="2017-10-26T00:00:00"/>
        <d v="2017-10-27T00:00:00"/>
        <d v="2017-10-28T00:00:00"/>
        <d v="2017-10-29T00:00:00"/>
        <d v="2017-10-30T00:00:00"/>
        <d v="2017-10-31T00:00:00"/>
        <d v="2017-11-01T00:00:00"/>
        <d v="2017-11-02T00:00:00"/>
        <d v="2017-11-03T00:00:00"/>
        <d v="2017-11-04T00:00:00"/>
        <d v="2017-11-05T00:00:00"/>
        <d v="2017-11-06T00:00:00"/>
        <d v="2017-11-07T00:00:00"/>
        <d v="2017-11-08T00:00:00"/>
        <d v="2017-11-09T00:00:00"/>
        <d v="2017-11-10T00:00:00"/>
        <d v="2017-11-11T00:00:00"/>
        <d v="2017-11-12T00:00:00"/>
        <d v="2017-11-13T00:00:00"/>
        <d v="2017-11-14T00:00:00"/>
        <d v="2017-11-15T00:00:00"/>
        <d v="2017-11-16T00:00:00"/>
        <d v="2017-11-17T00:00:00"/>
        <d v="2017-11-18T00:00:00"/>
        <d v="2017-11-19T00:00:00"/>
        <d v="2017-11-20T00:00:00"/>
        <d v="2017-11-21T00:00:00"/>
        <d v="2017-11-22T00:00:00"/>
        <d v="2017-11-23T00:00:00"/>
        <d v="2017-11-24T00:00:00"/>
        <d v="2017-11-25T00:00:00"/>
        <d v="2017-11-26T00:00:00"/>
        <d v="2017-11-27T00:00:00"/>
        <d v="2017-11-28T00:00:00"/>
        <d v="2017-11-29T00:00:00"/>
        <d v="2017-11-30T00:00:00"/>
        <d v="2017-12-01T00:00:00"/>
        <d v="2017-12-02T00:00:00"/>
        <d v="2017-12-03T00:00:00"/>
        <d v="2017-12-04T00:00:00"/>
        <d v="2017-12-05T00:00:00"/>
        <d v="2017-12-06T00:00:00"/>
        <d v="2017-12-07T00:00:00"/>
        <d v="2017-12-08T00:00:00"/>
        <d v="2017-12-09T00:00:00"/>
        <d v="2017-12-10T00:00:00"/>
        <d v="2017-12-11T00:00:00"/>
        <d v="2017-12-12T00:00:00"/>
        <d v="2017-12-13T00:00:00"/>
        <d v="2017-12-14T00:00:00"/>
        <d v="2017-12-15T00:00:00"/>
        <d v="2017-12-16T00:00:00"/>
        <d v="2017-12-17T00:00:00"/>
        <d v="2017-12-18T00:00:00"/>
        <d v="2017-12-19T00:00:00"/>
        <d v="2017-12-20T00:00:00"/>
        <d v="2017-12-21T00:00:00"/>
        <d v="2017-12-22T00:00:00"/>
        <d v="2017-12-23T00:00:00"/>
        <d v="2017-12-24T00:00:00"/>
        <d v="2017-12-25T00:00:00"/>
        <d v="2017-12-26T00:00:00"/>
        <d v="2017-12-27T00:00:00"/>
        <d v="2017-12-28T00:00:00"/>
        <d v="2017-12-29T00:00:00"/>
        <d v="2017-12-30T00:00:00"/>
        <d v="2017-12-31T00:00:00"/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5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6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  <d v="2020-01-16T00:00:00"/>
        <d v="2020-01-17T00:00:00"/>
        <d v="2020-01-18T00:00:00"/>
        <d v="2020-01-19T00:00:00"/>
        <d v="2020-01-20T00:00:00"/>
        <d v="2020-01-21T00:00:00"/>
        <d v="2020-01-22T00:00:00"/>
        <d v="2020-01-23T00:00:00"/>
        <d v="2020-01-24T00:00:00"/>
        <d v="2020-01-25T00:00:00"/>
        <d v="2020-01-26T00:00:00"/>
        <d v="2020-01-27T00:00:00"/>
        <d v="2020-01-28T00:00:00"/>
        <d v="2020-01-29T00:00:00"/>
        <d v="2020-01-30T00:00:00"/>
        <d v="2020-01-31T00:00:00"/>
        <d v="2020-02-01T00:00:00"/>
        <d v="2020-02-02T00:00:00"/>
        <d v="2020-02-03T00:00:00"/>
        <d v="2020-02-04T00:00:00"/>
        <d v="2020-02-05T00:00:00"/>
        <d v="2020-02-06T00:00:00"/>
        <d v="2020-02-07T00:00:00"/>
        <d v="2020-02-08T00:00:00"/>
        <d v="2020-02-09T00:00:00"/>
        <d v="2020-02-10T00:00:00"/>
        <d v="2020-02-11T00:00:00"/>
        <d v="2020-02-12T00:00:00"/>
        <d v="2020-02-13T00:00:00"/>
        <d v="2020-02-14T00:00:00"/>
        <d v="2020-02-15T00:00:00"/>
        <d v="2020-02-16T00:00:00"/>
        <d v="2020-02-17T00:00:00"/>
        <d v="2020-02-18T00:00:00"/>
        <d v="2020-02-19T00:00:00"/>
        <d v="2020-02-20T00:00:00"/>
        <d v="2020-02-21T00:00:00"/>
        <d v="2020-02-22T00:00:00"/>
        <d v="2020-02-23T00:00:00"/>
        <d v="2020-02-24T00:00:00"/>
        <d v="2020-02-25T00:00:00"/>
        <d v="2020-02-26T00:00:00"/>
        <d v="2020-02-27T00:00:00"/>
        <d v="2020-02-28T00:00:00"/>
        <d v="2020-02-29T00:00:00"/>
        <d v="2020-03-01T00:00:00"/>
        <d v="2020-03-02T00:00:00"/>
        <d v="2020-03-03T00:00:00"/>
        <d v="2020-03-04T00:00:00"/>
        <d v="2020-03-05T00:00:00"/>
        <d v="2020-03-06T00:00:00"/>
        <d v="2020-03-07T00:00:00"/>
        <d v="2020-03-08T00:00:00"/>
        <d v="2020-03-09T00:00:00"/>
        <d v="2020-03-10T00:00:00"/>
        <d v="2020-03-11T00:00:00"/>
        <d v="2020-03-12T00:00:00"/>
        <d v="2020-03-13T00:00:00"/>
        <d v="2020-03-14T00:00:00"/>
        <d v="2020-03-15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d v="2020-03-24T00:00:00"/>
        <d v="2020-03-25T00:00:00"/>
        <d v="2020-03-26T00:00:00"/>
        <d v="2020-03-27T00:00:00"/>
        <d v="2020-03-28T00:00:00"/>
        <d v="2020-03-29T00:00:00"/>
        <d v="2020-03-30T00:00:00"/>
        <d v="2020-03-31T00:00:00"/>
        <d v="2020-04-01T00:00:00"/>
        <d v="2020-04-02T00:00:00"/>
        <d v="2020-04-03T00:00:00"/>
        <d v="2020-04-04T00:00:00"/>
        <d v="2020-04-05T00:00:00"/>
        <d v="2020-04-06T00:00:00"/>
        <d v="2020-04-07T00:00:00"/>
        <d v="2020-04-08T00:00:00"/>
        <d v="2020-04-09T00:00:00"/>
        <d v="2020-04-10T00:00:00"/>
        <d v="2020-04-11T00:00:00"/>
        <d v="2020-04-12T00:00:00"/>
        <d v="2020-04-13T00:00:00"/>
        <d v="2020-04-14T00:00:00"/>
        <d v="2020-04-15T00:00:00"/>
        <d v="2020-04-16T00:00:00"/>
        <d v="2020-04-17T00:00:00"/>
        <d v="2020-04-18T00:00:00"/>
        <d v="2020-04-19T00:00:00"/>
        <d v="2020-04-20T00:00:00"/>
        <d v="2020-04-21T00:00:00"/>
        <d v="2020-04-22T00:00:00"/>
        <d v="2020-04-23T00:00:00"/>
        <d v="2020-04-24T00:00:00"/>
        <d v="2020-04-25T00:00:00"/>
        <d v="2020-04-26T00:00:00"/>
        <d v="2020-04-27T00:00:00"/>
        <d v="2020-04-28T00:00:00"/>
        <d v="2020-04-29T00:00:00"/>
        <d v="2020-04-30T00:00:00"/>
        <d v="2020-05-01T00:00:00"/>
        <d v="2020-05-02T00:00:00"/>
        <d v="2020-05-03T00:00:00"/>
        <d v="2020-05-04T00:00:00"/>
        <d v="2020-05-05T00:00:00"/>
        <d v="2020-05-06T00:00:00"/>
        <d v="2020-05-07T00:00:00"/>
        <d v="2020-05-08T00:00:00"/>
        <d v="2020-05-09T00:00:00"/>
        <d v="2020-05-10T00:00:00"/>
        <d v="2020-05-11T00:00:00"/>
        <d v="2020-05-12T00:00:00"/>
        <d v="2020-05-13T00:00:00"/>
        <d v="2020-05-14T00:00:00"/>
        <d v="2020-05-15T00:00:00"/>
        <d v="2020-05-16T00:00:00"/>
        <d v="2020-05-17T00:00:00"/>
        <d v="2020-05-18T00:00:00"/>
        <d v="2020-05-19T00:00:00"/>
        <d v="2020-05-20T00:00:00"/>
        <d v="2020-05-21T00:00:00"/>
        <d v="2020-05-22T00:00:00"/>
        <d v="2020-05-23T00:00:00"/>
        <d v="2020-05-24T00:00:00"/>
        <d v="2020-05-25T00:00:00"/>
        <d v="2020-05-26T00:00:00"/>
        <d v="2020-05-27T00:00:00"/>
        <d v="2020-05-28T00:00:00"/>
        <d v="2020-05-29T00:00:00"/>
        <d v="2020-05-30T00:00:00"/>
        <d v="2020-05-31T00:00:00"/>
        <d v="2020-06-01T00:00:00"/>
        <d v="2020-06-02T00:00:00"/>
        <d v="2020-06-03T00:00:00"/>
        <d v="2020-06-04T00:00:00"/>
        <d v="2020-06-05T00:00:00"/>
        <d v="2020-06-06T00:00:00"/>
        <d v="2020-06-07T00:00:00"/>
        <d v="2020-06-08T00:00:00"/>
        <d v="2020-06-09T00:00:00"/>
        <d v="2020-06-10T00:00:00"/>
        <d v="2020-06-11T00:00:00"/>
        <d v="2020-06-12T00:00:00"/>
        <d v="2020-06-13T00:00:00"/>
        <d v="2020-06-14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</sharedItems>
      <fieldGroup par="4" base="0">
        <rangePr groupBy="months" startDate="2003-07-01T00:00:00" endDate="2020-07-01T00:00:00"/>
        <groupItems count="14">
          <s v="&lt;01/07/200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1/07/2020"/>
        </groupItems>
      </fieldGroup>
    </cacheField>
    <cacheField name="HEC-HMS" numFmtId="0">
      <sharedItems containsSemiMixedTypes="0" containsString="0" containsNumber="1" minValue="0" maxValue="975.2"/>
    </cacheField>
    <cacheField name="OBS PJT" numFmtId="0">
      <sharedItems containsSemiMixedTypes="0" containsString="0" containsNumber="1" minValue="0" maxValue="879.7"/>
    </cacheField>
    <cacheField name="Quarters" numFmtId="0" databaseField="0">
      <fieldGroup base="0">
        <rangePr groupBy="quarters" startDate="2003-07-01T00:00:00" endDate="2020-07-01T00:00:00"/>
        <groupItems count="6">
          <s v="&lt;01/07/2003"/>
          <s v="Qtr1"/>
          <s v="Qtr2"/>
          <s v="Qtr3"/>
          <s v="Qtr4"/>
          <s v="&gt;01/07/2020"/>
        </groupItems>
      </fieldGroup>
    </cacheField>
    <cacheField name="Years" numFmtId="0" databaseField="0">
      <fieldGroup base="0">
        <rangePr groupBy="years" startDate="2003-07-01T00:00:00" endDate="2020-07-01T00:00:00"/>
        <groupItems count="20">
          <s v="&lt;01/07/2003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&gt;01/07/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524.057358101854" createdVersion="7" refreshedVersion="7" minRefreshableVersion="3" recordCount="6210" xr:uid="{BC40F91D-2EB6-4E48-83F0-34EDB99EFF02}">
  <cacheSource type="worksheet">
    <worksheetSource ref="A1:C6211" sheet="Ori Lokal OBS PJT" r:id="rId2"/>
  </cacheSource>
  <cacheFields count="5">
    <cacheField name="Tanggal" numFmtId="15">
      <sharedItems containsSemiMixedTypes="0" containsNonDate="0" containsDate="1" containsString="0" minDate="2003-07-01T00:00:00" maxDate="2020-07-01T00:00:00" count="6210">
        <d v="2003-07-01T00:00:00"/>
        <d v="2003-07-02T00:00:00"/>
        <d v="2003-07-03T00:00:00"/>
        <d v="2003-07-04T00:00:00"/>
        <d v="2003-07-05T00:00:00"/>
        <d v="2003-07-06T00:00:00"/>
        <d v="2003-07-07T00:00:00"/>
        <d v="2003-07-08T00:00:00"/>
        <d v="2003-07-09T00:00:00"/>
        <d v="2003-07-10T00:00:00"/>
        <d v="2003-07-11T00:00:00"/>
        <d v="2003-07-12T00:00:00"/>
        <d v="2003-07-13T00:00:00"/>
        <d v="2003-07-14T00:00:00"/>
        <d v="2003-07-15T00:00:00"/>
        <d v="2003-07-16T00:00:00"/>
        <d v="2003-07-17T00:00:00"/>
        <d v="2003-07-18T00:00:00"/>
        <d v="2003-07-19T00:00:00"/>
        <d v="2003-07-20T00:00:00"/>
        <d v="2003-07-21T00:00:00"/>
        <d v="2003-07-22T00:00:00"/>
        <d v="2003-07-23T00:00:00"/>
        <d v="2003-07-24T00:00:00"/>
        <d v="2003-07-25T00:00:00"/>
        <d v="2003-07-26T00:00:00"/>
        <d v="2003-07-27T00:00:00"/>
        <d v="2003-07-28T00:00:00"/>
        <d v="2003-07-29T00:00:00"/>
        <d v="2003-07-30T00:00:00"/>
        <d v="2003-07-31T00:00:00"/>
        <d v="2003-08-01T00:00:00"/>
        <d v="2003-08-02T00:00:00"/>
        <d v="2003-08-03T00:00:00"/>
        <d v="2003-08-04T00:00:00"/>
        <d v="2003-08-05T00:00:00"/>
        <d v="2003-08-06T00:00:00"/>
        <d v="2003-08-07T00:00:00"/>
        <d v="2003-08-08T00:00:00"/>
        <d v="2003-08-09T00:00:00"/>
        <d v="2003-08-10T00:00:00"/>
        <d v="2003-08-11T00:00:00"/>
        <d v="2003-08-12T00:00:00"/>
        <d v="2003-08-13T00:00:00"/>
        <d v="2003-08-14T00:00:00"/>
        <d v="2003-08-15T00:00:00"/>
        <d v="2003-08-16T00:00:00"/>
        <d v="2003-08-17T00:00:00"/>
        <d v="2003-08-18T00:00:00"/>
        <d v="2003-08-19T00:00:00"/>
        <d v="2003-08-20T00:00:00"/>
        <d v="2003-08-21T00:00:00"/>
        <d v="2003-08-22T00:00:00"/>
        <d v="2003-08-23T00:00:00"/>
        <d v="2003-08-24T00:00:00"/>
        <d v="2003-08-25T00:00:00"/>
        <d v="2003-08-26T00:00:00"/>
        <d v="2003-08-27T00:00:00"/>
        <d v="2003-08-28T00:00:00"/>
        <d v="2003-08-29T00:00:00"/>
        <d v="2003-08-30T00:00:00"/>
        <d v="2003-08-31T00:00:00"/>
        <d v="2003-09-01T00:00:00"/>
        <d v="2003-09-02T00:00:00"/>
        <d v="2003-09-03T00:00:00"/>
        <d v="2003-09-04T00:00:00"/>
        <d v="2003-09-05T00:00:00"/>
        <d v="2003-09-06T00:00:00"/>
        <d v="2003-09-07T00:00:00"/>
        <d v="2003-09-08T00:00:00"/>
        <d v="2003-09-09T00:00:00"/>
        <d v="2003-09-10T00:00:00"/>
        <d v="2003-09-11T00:00:00"/>
        <d v="2003-09-12T00:00:00"/>
        <d v="2003-09-13T00:00:00"/>
        <d v="2003-09-14T00:00:00"/>
        <d v="2003-09-15T00:00:00"/>
        <d v="2003-09-16T00:00:00"/>
        <d v="2003-09-17T00:00:00"/>
        <d v="2003-09-18T00:00:00"/>
        <d v="2003-09-19T00:00:00"/>
        <d v="2003-09-20T00:00:00"/>
        <d v="2003-09-21T00:00:00"/>
        <d v="2003-09-22T00:00:00"/>
        <d v="2003-09-23T00:00:00"/>
        <d v="2003-09-24T00:00:00"/>
        <d v="2003-09-25T00:00:00"/>
        <d v="2003-09-26T00:00:00"/>
        <d v="2003-09-27T00:00:00"/>
        <d v="2003-09-28T00:00:00"/>
        <d v="2003-09-29T00:00:00"/>
        <d v="2003-09-30T00:00:00"/>
        <d v="2003-10-01T00:00:00"/>
        <d v="2003-10-02T00:00:00"/>
        <d v="2003-10-03T00:00:00"/>
        <d v="2003-10-04T00:00:00"/>
        <d v="2003-10-05T00:00:00"/>
        <d v="2003-10-06T00:00:00"/>
        <d v="2003-10-07T00:00:00"/>
        <d v="2003-10-08T00:00:00"/>
        <d v="2003-10-09T00:00:00"/>
        <d v="2003-10-10T00:00:00"/>
        <d v="2003-10-11T00:00:00"/>
        <d v="2003-10-12T00:00:00"/>
        <d v="2003-10-13T00:00:00"/>
        <d v="2003-10-14T00:00:00"/>
        <d v="2003-10-15T00:00:00"/>
        <d v="2003-10-16T00:00:00"/>
        <d v="2003-10-17T00:00:00"/>
        <d v="2003-10-18T00:00:00"/>
        <d v="2003-10-19T00:00:00"/>
        <d v="2003-10-20T00:00:00"/>
        <d v="2003-10-21T00:00:00"/>
        <d v="2003-10-22T00:00:00"/>
        <d v="2003-10-23T00:00:00"/>
        <d v="2003-10-24T00:00:00"/>
        <d v="2003-10-25T00:00:00"/>
        <d v="2003-10-26T00:00:00"/>
        <d v="2003-10-27T00:00:00"/>
        <d v="2003-10-28T00:00:00"/>
        <d v="2003-10-29T00:00:00"/>
        <d v="2003-10-30T00:00:00"/>
        <d v="2003-10-31T00:00:00"/>
        <d v="2003-11-01T00:00:00"/>
        <d v="2003-11-02T00:00:00"/>
        <d v="2003-11-03T00:00:00"/>
        <d v="2003-11-04T00:00:00"/>
        <d v="2003-11-05T00:00:00"/>
        <d v="2003-11-06T00:00:00"/>
        <d v="2003-11-07T00:00:00"/>
        <d v="2003-11-08T00:00:00"/>
        <d v="2003-11-09T00:00:00"/>
        <d v="2003-11-10T00:00:00"/>
        <d v="2003-11-11T00:00:00"/>
        <d v="2003-11-12T00:00:00"/>
        <d v="2003-11-13T00:00:00"/>
        <d v="2003-11-14T00:00:00"/>
        <d v="2003-11-15T00:00:00"/>
        <d v="2003-11-16T00:00:00"/>
        <d v="2003-11-17T00:00:00"/>
        <d v="2003-11-18T00:00:00"/>
        <d v="2003-11-19T00:00:00"/>
        <d v="2003-11-20T00:00:00"/>
        <d v="2003-11-21T00:00:00"/>
        <d v="2003-11-22T00:00:00"/>
        <d v="2003-11-23T00:00:00"/>
        <d v="2003-11-24T00:00:00"/>
        <d v="2003-11-25T00:00:00"/>
        <d v="2003-11-26T00:00:00"/>
        <d v="2003-11-27T00:00:00"/>
        <d v="2003-11-28T00:00:00"/>
        <d v="2003-11-29T00:00:00"/>
        <d v="2003-11-30T00:00:00"/>
        <d v="2003-12-01T00:00:00"/>
        <d v="2003-12-02T00:00:00"/>
        <d v="2003-12-03T00:00:00"/>
        <d v="2003-12-04T00:00:00"/>
        <d v="2003-12-05T00:00:00"/>
        <d v="2003-12-06T00:00:00"/>
        <d v="2003-12-07T00:00:00"/>
        <d v="2003-12-08T00:00:00"/>
        <d v="2003-12-09T00:00:00"/>
        <d v="2003-12-10T00:00:00"/>
        <d v="2003-12-11T00:00:00"/>
        <d v="2003-12-12T00:00:00"/>
        <d v="2003-12-13T00:00:00"/>
        <d v="2003-12-14T00:00:00"/>
        <d v="2003-12-15T00:00:00"/>
        <d v="2003-12-16T00:00:00"/>
        <d v="2003-12-17T00:00:00"/>
        <d v="2003-12-18T00:00:00"/>
        <d v="2003-12-19T00:00:00"/>
        <d v="2003-12-20T00:00:00"/>
        <d v="2003-12-21T00:00:00"/>
        <d v="2003-12-22T00:00:00"/>
        <d v="2003-12-23T00:00:00"/>
        <d v="2003-12-24T00:00:00"/>
        <d v="2003-12-25T00:00:00"/>
        <d v="2003-12-26T00:00:00"/>
        <d v="2003-12-27T00:00:00"/>
        <d v="2003-12-28T00:00:00"/>
        <d v="2003-12-29T00:00:00"/>
        <d v="2003-12-30T00:00:00"/>
        <d v="2003-12-31T00:00:00"/>
        <d v="2004-01-01T00:00:00"/>
        <d v="2004-01-02T00:00:00"/>
        <d v="2004-01-03T00:00:00"/>
        <d v="2004-01-04T00:00:00"/>
        <d v="2004-01-05T00:00:00"/>
        <d v="2004-01-06T00:00:00"/>
        <d v="2004-01-07T00:00:00"/>
        <d v="2004-01-08T00:00:00"/>
        <d v="2004-01-09T00:00:00"/>
        <d v="2004-01-10T00:00:00"/>
        <d v="2004-01-11T00:00:00"/>
        <d v="2004-01-12T00:00:00"/>
        <d v="2004-01-13T00:00:00"/>
        <d v="2004-01-14T00:00:00"/>
        <d v="2004-01-15T00:00:00"/>
        <d v="2004-01-16T00:00:00"/>
        <d v="2004-01-17T00:00:00"/>
        <d v="2004-01-18T00:00:00"/>
        <d v="2004-01-19T00:00:00"/>
        <d v="2004-01-20T00:00:00"/>
        <d v="2004-01-21T00:00:00"/>
        <d v="2004-01-22T00:00:00"/>
        <d v="2004-01-23T00:00:00"/>
        <d v="2004-01-24T00:00:00"/>
        <d v="2004-01-25T00:00:00"/>
        <d v="2004-01-26T00:00:00"/>
        <d v="2004-01-27T00:00:00"/>
        <d v="2004-01-28T00:00:00"/>
        <d v="2004-01-29T00:00:00"/>
        <d v="2004-01-30T00:00:00"/>
        <d v="2004-01-31T00:00:00"/>
        <d v="2004-02-01T00:00:00"/>
        <d v="2004-02-02T00:00:00"/>
        <d v="2004-02-03T00:00:00"/>
        <d v="2004-02-04T00:00:00"/>
        <d v="2004-02-05T00:00:00"/>
        <d v="2004-02-06T00:00:00"/>
        <d v="2004-02-07T00:00:00"/>
        <d v="2004-02-08T00:00:00"/>
        <d v="2004-02-09T00:00:00"/>
        <d v="2004-02-10T00:00:00"/>
        <d v="2004-02-11T00:00:00"/>
        <d v="2004-02-12T00:00:00"/>
        <d v="2004-02-13T00:00:00"/>
        <d v="2004-02-14T00:00:00"/>
        <d v="2004-02-15T00:00:00"/>
        <d v="2004-02-16T00:00:00"/>
        <d v="2004-02-17T00:00:00"/>
        <d v="2004-02-18T00:00:00"/>
        <d v="2004-02-19T00:00:00"/>
        <d v="2004-02-20T00:00:00"/>
        <d v="2004-02-21T00:00:00"/>
        <d v="2004-02-22T00:00:00"/>
        <d v="2004-02-23T00:00:00"/>
        <d v="2004-02-24T00:00:00"/>
        <d v="2004-02-25T00:00:00"/>
        <d v="2004-02-26T00:00:00"/>
        <d v="2004-02-27T00:00:00"/>
        <d v="2004-02-28T00:00:00"/>
        <d v="2004-02-29T00:00:00"/>
        <d v="2004-03-01T00:00:00"/>
        <d v="2004-03-02T00:00:00"/>
        <d v="2004-03-03T00:00:00"/>
        <d v="2004-03-04T00:00:00"/>
        <d v="2004-03-05T00:00:00"/>
        <d v="2004-03-06T00:00:00"/>
        <d v="2004-03-07T00:00:00"/>
        <d v="2004-03-08T00:00:00"/>
        <d v="2004-03-09T00:00:00"/>
        <d v="2004-03-10T00:00:00"/>
        <d v="2004-03-11T00:00:00"/>
        <d v="2004-03-12T00:00:00"/>
        <d v="2004-03-13T00:00:00"/>
        <d v="2004-03-14T00:00:00"/>
        <d v="2004-03-15T00:00:00"/>
        <d v="2004-03-16T00:00:00"/>
        <d v="2004-03-17T00:00:00"/>
        <d v="2004-03-18T00:00:00"/>
        <d v="2004-03-19T00:00:00"/>
        <d v="2004-03-20T00:00:00"/>
        <d v="2004-03-21T00:00:00"/>
        <d v="2004-03-22T00:00:00"/>
        <d v="2004-03-23T00:00:00"/>
        <d v="2004-03-24T00:00:00"/>
        <d v="2004-03-25T00:00:00"/>
        <d v="2004-03-26T00:00:00"/>
        <d v="2004-03-27T00:00:00"/>
        <d v="2004-03-28T00:00:00"/>
        <d v="2004-03-29T00:00:00"/>
        <d v="2004-03-30T00:00:00"/>
        <d v="2004-03-31T00:00:00"/>
        <d v="2004-04-01T00:00:00"/>
        <d v="2004-04-02T00:00:00"/>
        <d v="2004-04-03T00:00:00"/>
        <d v="2004-04-04T00:00:00"/>
        <d v="2004-04-05T00:00:00"/>
        <d v="2004-04-06T00:00:00"/>
        <d v="2004-04-07T00:00:00"/>
        <d v="2004-04-08T00:00:00"/>
        <d v="2004-04-09T00:00:00"/>
        <d v="2004-04-10T00:00:00"/>
        <d v="2004-04-11T00:00:00"/>
        <d v="2004-04-12T00:00:00"/>
        <d v="2004-04-13T00:00:00"/>
        <d v="2004-04-14T00:00:00"/>
        <d v="2004-04-15T00:00:00"/>
        <d v="2004-04-16T00:00:00"/>
        <d v="2004-04-17T00:00:00"/>
        <d v="2004-04-18T00:00:00"/>
        <d v="2004-04-19T00:00:00"/>
        <d v="2004-04-20T00:00:00"/>
        <d v="2004-04-21T00:00:00"/>
        <d v="2004-04-22T00:00:00"/>
        <d v="2004-04-23T00:00:00"/>
        <d v="2004-04-24T00:00:00"/>
        <d v="2004-04-25T00:00:00"/>
        <d v="2004-04-26T00:00:00"/>
        <d v="2004-04-27T00:00:00"/>
        <d v="2004-04-28T00:00:00"/>
        <d v="2004-04-29T00:00:00"/>
        <d v="2004-04-30T00:00:00"/>
        <d v="2004-05-01T00:00:00"/>
        <d v="2004-05-02T00:00:00"/>
        <d v="2004-05-03T00:00:00"/>
        <d v="2004-05-04T00:00:00"/>
        <d v="2004-05-05T00:00:00"/>
        <d v="2004-05-06T00:00:00"/>
        <d v="2004-05-07T00:00:00"/>
        <d v="2004-05-08T00:00:00"/>
        <d v="2004-05-09T00:00:00"/>
        <d v="2004-05-10T00:00:00"/>
        <d v="2004-05-11T00:00:00"/>
        <d v="2004-05-12T00:00:00"/>
        <d v="2004-05-13T00:00:00"/>
        <d v="2004-05-14T00:00:00"/>
        <d v="2004-05-15T00:00:00"/>
        <d v="2004-05-16T00:00:00"/>
        <d v="2004-05-17T00:00:00"/>
        <d v="2004-05-18T00:00:00"/>
        <d v="2004-05-19T00:00:00"/>
        <d v="2004-05-20T00:00:00"/>
        <d v="2004-05-21T00:00:00"/>
        <d v="2004-05-22T00:00:00"/>
        <d v="2004-05-23T00:00:00"/>
        <d v="2004-05-24T00:00:00"/>
        <d v="2004-05-25T00:00:00"/>
        <d v="2004-05-26T00:00:00"/>
        <d v="2004-05-27T00:00:00"/>
        <d v="2004-05-28T00:00:00"/>
        <d v="2004-05-29T00:00:00"/>
        <d v="2004-05-30T00:00:00"/>
        <d v="2004-05-31T00:00:00"/>
        <d v="2004-06-01T00:00:00"/>
        <d v="2004-06-02T00:00:00"/>
        <d v="2004-06-03T00:00:00"/>
        <d v="2004-06-04T00:00:00"/>
        <d v="2004-06-05T00:00:00"/>
        <d v="2004-06-06T00:00:00"/>
        <d v="2004-06-07T00:00:00"/>
        <d v="2004-06-08T00:00:00"/>
        <d v="2004-06-09T00:00:00"/>
        <d v="2004-06-10T00:00:00"/>
        <d v="2004-06-11T00:00:00"/>
        <d v="2004-06-12T00:00:00"/>
        <d v="2004-06-13T00:00:00"/>
        <d v="2004-06-14T00:00:00"/>
        <d v="2004-06-15T00:00:00"/>
        <d v="2004-06-16T00:00:00"/>
        <d v="2004-06-17T00:00:00"/>
        <d v="2004-06-18T00:00:00"/>
        <d v="2004-06-19T00:00:00"/>
        <d v="2004-06-20T00:00:00"/>
        <d v="2004-06-21T00:00:00"/>
        <d v="2004-06-22T00:00:00"/>
        <d v="2004-06-23T00:00:00"/>
        <d v="2004-06-24T00:00:00"/>
        <d v="2004-06-25T00:00:00"/>
        <d v="2004-06-26T00:00:00"/>
        <d v="2004-06-27T00:00:00"/>
        <d v="2004-06-28T00:00:00"/>
        <d v="2004-06-29T00:00:00"/>
        <d v="2004-06-30T00:00:00"/>
        <d v="2004-07-01T00:00:00"/>
        <d v="2004-07-02T00:00:00"/>
        <d v="2004-07-03T00:00:00"/>
        <d v="2004-07-04T00:00:00"/>
        <d v="2004-07-05T00:00:00"/>
        <d v="2004-07-06T00:00:00"/>
        <d v="2004-07-07T00:00:00"/>
        <d v="2004-07-08T00:00:00"/>
        <d v="2004-07-09T00:00:00"/>
        <d v="2004-07-10T00:00:00"/>
        <d v="2004-07-11T00:00:00"/>
        <d v="2004-07-12T00:00:00"/>
        <d v="2004-07-13T00:00:00"/>
        <d v="2004-07-14T00:00:00"/>
        <d v="2004-07-15T00:00:00"/>
        <d v="2004-07-16T00:00:00"/>
        <d v="2004-07-17T00:00:00"/>
        <d v="2004-07-18T00:00:00"/>
        <d v="2004-07-19T00:00:00"/>
        <d v="2004-07-20T00:00:00"/>
        <d v="2004-07-21T00:00:00"/>
        <d v="2004-07-22T00:00:00"/>
        <d v="2004-07-23T00:00:00"/>
        <d v="2004-07-24T00:00:00"/>
        <d v="2004-07-25T00:00:00"/>
        <d v="2004-07-26T00:00:00"/>
        <d v="2004-07-27T00:00:00"/>
        <d v="2004-07-28T00:00:00"/>
        <d v="2004-07-29T00:00:00"/>
        <d v="2004-07-30T00:00:00"/>
        <d v="2004-07-31T00:00:00"/>
        <d v="2004-08-01T00:00:00"/>
        <d v="2004-08-02T00:00:00"/>
        <d v="2004-08-03T00:00:00"/>
        <d v="2004-08-04T00:00:00"/>
        <d v="2004-08-05T00:00:00"/>
        <d v="2004-08-06T00:00:00"/>
        <d v="2004-08-07T00:00:00"/>
        <d v="2004-08-08T00:00:00"/>
        <d v="2004-08-09T00:00:00"/>
        <d v="2004-08-10T00:00:00"/>
        <d v="2004-08-11T00:00:00"/>
        <d v="2004-08-12T00:00:00"/>
        <d v="2004-08-13T00:00:00"/>
        <d v="2004-08-14T00:00:00"/>
        <d v="2004-08-15T00:00:00"/>
        <d v="2004-08-16T00:00:00"/>
        <d v="2004-08-17T00:00:00"/>
        <d v="2004-08-18T00:00:00"/>
        <d v="2004-08-19T00:00:00"/>
        <d v="2004-08-20T00:00:00"/>
        <d v="2004-08-21T00:00:00"/>
        <d v="2004-08-22T00:00:00"/>
        <d v="2004-08-23T00:00:00"/>
        <d v="2004-08-24T00:00:00"/>
        <d v="2004-08-25T00:00:00"/>
        <d v="2004-08-26T00:00:00"/>
        <d v="2004-08-27T00:00:00"/>
        <d v="2004-08-28T00:00:00"/>
        <d v="2004-08-29T00:00:00"/>
        <d v="2004-08-30T00:00:00"/>
        <d v="2004-08-31T00:00:00"/>
        <d v="2004-09-01T00:00:00"/>
        <d v="2004-09-02T00:00:00"/>
        <d v="2004-09-03T00:00:00"/>
        <d v="2004-09-04T00:00:00"/>
        <d v="2004-09-05T00:00:00"/>
        <d v="2004-09-06T00:00:00"/>
        <d v="2004-09-07T00:00:00"/>
        <d v="2004-09-08T00:00:00"/>
        <d v="2004-09-09T00:00:00"/>
        <d v="2004-09-10T00:00:00"/>
        <d v="2004-09-11T00:00:00"/>
        <d v="2004-09-12T00:00:00"/>
        <d v="2004-09-13T00:00:00"/>
        <d v="2004-09-14T00:00:00"/>
        <d v="2004-09-15T00:00:00"/>
        <d v="2004-09-16T00:00:00"/>
        <d v="2004-09-17T00:00:00"/>
        <d v="2004-09-18T00:00:00"/>
        <d v="2004-09-19T00:00:00"/>
        <d v="2004-09-20T00:00:00"/>
        <d v="2004-09-21T00:00:00"/>
        <d v="2004-09-22T00:00:00"/>
        <d v="2004-09-23T00:00:00"/>
        <d v="2004-09-24T00:00:00"/>
        <d v="2004-09-25T00:00:00"/>
        <d v="2004-09-26T00:00:00"/>
        <d v="2004-09-27T00:00:00"/>
        <d v="2004-09-28T00:00:00"/>
        <d v="2004-09-29T00:00:00"/>
        <d v="2004-09-30T00:00:00"/>
        <d v="2004-10-01T00:00:00"/>
        <d v="2004-10-02T00:00:00"/>
        <d v="2004-10-03T00:00:00"/>
        <d v="2004-10-04T00:00:00"/>
        <d v="2004-10-05T00:00:00"/>
        <d v="2004-10-06T00:00:00"/>
        <d v="2004-10-07T00:00:00"/>
        <d v="2004-10-08T00:00:00"/>
        <d v="2004-10-09T00:00:00"/>
        <d v="2004-10-10T00:00:00"/>
        <d v="2004-10-11T00:00:00"/>
        <d v="2004-10-12T00:00:00"/>
        <d v="2004-10-13T00:00:00"/>
        <d v="2004-10-14T00:00:00"/>
        <d v="2004-10-15T00:00:00"/>
        <d v="2004-10-16T00:00:00"/>
        <d v="2004-10-17T00:00:00"/>
        <d v="2004-10-18T00:00:00"/>
        <d v="2004-10-19T00:00:00"/>
        <d v="2004-10-20T00:00:00"/>
        <d v="2004-10-21T00:00:00"/>
        <d v="2004-10-22T00:00:00"/>
        <d v="2004-10-23T00:00:00"/>
        <d v="2004-10-24T00:00:00"/>
        <d v="2004-10-25T00:00:00"/>
        <d v="2004-10-26T00:00:00"/>
        <d v="2004-10-27T00:00:00"/>
        <d v="2004-10-28T00:00:00"/>
        <d v="2004-10-29T00:00:00"/>
        <d v="2004-10-30T00:00:00"/>
        <d v="2004-10-31T00:00:00"/>
        <d v="2004-11-01T00:00:00"/>
        <d v="2004-11-02T00:00:00"/>
        <d v="2004-11-03T00:00:00"/>
        <d v="2004-11-04T00:00:00"/>
        <d v="2004-11-05T00:00:00"/>
        <d v="2004-11-06T00:00:00"/>
        <d v="2004-11-07T00:00:00"/>
        <d v="2004-11-08T00:00:00"/>
        <d v="2004-11-09T00:00:00"/>
        <d v="2004-11-10T00:00:00"/>
        <d v="2004-11-11T00:00:00"/>
        <d v="2004-11-12T00:00:00"/>
        <d v="2004-11-13T00:00:00"/>
        <d v="2004-11-14T00:00:00"/>
        <d v="2004-11-15T00:00:00"/>
        <d v="2004-11-16T00:00:00"/>
        <d v="2004-11-17T00:00:00"/>
        <d v="2004-11-18T00:00:00"/>
        <d v="2004-11-19T00:00:00"/>
        <d v="2004-11-20T00:00:00"/>
        <d v="2004-11-21T00:00:00"/>
        <d v="2004-11-22T00:00:00"/>
        <d v="2004-11-23T00:00:00"/>
        <d v="2004-11-24T00:00:00"/>
        <d v="2004-11-25T00:00:00"/>
        <d v="2004-11-26T00:00:00"/>
        <d v="2004-11-27T00:00:00"/>
        <d v="2004-11-28T00:00:00"/>
        <d v="2004-11-29T00:00:00"/>
        <d v="2004-11-30T00:00:00"/>
        <d v="2004-12-01T00:00:00"/>
        <d v="2004-12-02T00:00:00"/>
        <d v="2004-12-03T00:00:00"/>
        <d v="2004-12-04T00:00:00"/>
        <d v="2004-12-05T00:00:00"/>
        <d v="2004-12-06T00:00:00"/>
        <d v="2004-12-07T00:00:00"/>
        <d v="2004-12-08T00:00:00"/>
        <d v="2004-12-09T00:00:00"/>
        <d v="2004-12-10T00:00:00"/>
        <d v="2004-12-11T00:00:00"/>
        <d v="2004-12-12T00:00:00"/>
        <d v="2004-12-13T00:00:00"/>
        <d v="2004-12-14T00:00:00"/>
        <d v="2004-12-15T00:00:00"/>
        <d v="2004-12-16T00:00:00"/>
        <d v="2004-12-17T00:00:00"/>
        <d v="2004-12-18T00:00:00"/>
        <d v="2004-12-19T00:00:00"/>
        <d v="2004-12-20T00:00:00"/>
        <d v="2004-12-21T00:00:00"/>
        <d v="2004-12-22T00:00:00"/>
        <d v="2004-12-23T00:00:00"/>
        <d v="2004-12-24T00:00:00"/>
        <d v="2004-12-25T00:00:00"/>
        <d v="2004-12-26T00:00:00"/>
        <d v="2004-12-27T00:00:00"/>
        <d v="2004-12-28T00:00:00"/>
        <d v="2004-12-29T00:00:00"/>
        <d v="2004-12-30T00:00:00"/>
        <d v="2004-12-31T00:00:00"/>
        <d v="2005-01-01T00:00:00"/>
        <d v="2005-01-02T00:00:00"/>
        <d v="2005-01-03T00:00:00"/>
        <d v="2005-01-04T00:00:00"/>
        <d v="2005-01-05T00:00:00"/>
        <d v="2005-01-06T00:00:00"/>
        <d v="2005-01-07T00:00:00"/>
        <d v="2005-01-08T00:00:00"/>
        <d v="2005-01-09T00:00:00"/>
        <d v="2005-01-10T00:00:00"/>
        <d v="2005-01-11T00:00:00"/>
        <d v="2005-01-12T00:00:00"/>
        <d v="2005-01-13T00:00:00"/>
        <d v="2005-01-14T00:00:00"/>
        <d v="2005-01-15T00:00:00"/>
        <d v="2005-01-16T00:00:00"/>
        <d v="2005-01-17T00:00:00"/>
        <d v="2005-01-18T00:00:00"/>
        <d v="2005-01-19T00:00:00"/>
        <d v="2005-01-20T00:00:00"/>
        <d v="2005-01-21T00:00:00"/>
        <d v="2005-01-22T00:00:00"/>
        <d v="2005-01-23T00:00:00"/>
        <d v="2005-01-24T00:00:00"/>
        <d v="2005-01-25T00:00:00"/>
        <d v="2005-01-26T00:00:00"/>
        <d v="2005-01-27T00:00:00"/>
        <d v="2005-01-28T00:00:00"/>
        <d v="2005-01-29T00:00:00"/>
        <d v="2005-01-30T00:00:00"/>
        <d v="2005-01-31T00:00:00"/>
        <d v="2005-02-01T00:00:00"/>
        <d v="2005-02-02T00:00:00"/>
        <d v="2005-02-03T00:00:00"/>
        <d v="2005-02-04T00:00:00"/>
        <d v="2005-02-05T00:00:00"/>
        <d v="2005-02-06T00:00:00"/>
        <d v="2005-02-07T00:00:00"/>
        <d v="2005-02-08T00:00:00"/>
        <d v="2005-02-09T00:00:00"/>
        <d v="2005-02-10T00:00:00"/>
        <d v="2005-02-11T00:00:00"/>
        <d v="2005-02-12T00:00:00"/>
        <d v="2005-02-13T00:00:00"/>
        <d v="2005-02-14T00:00:00"/>
        <d v="2005-02-15T00:00:00"/>
        <d v="2005-02-16T00:00:00"/>
        <d v="2005-02-17T00:00:00"/>
        <d v="2005-02-18T00:00:00"/>
        <d v="2005-02-19T00:00:00"/>
        <d v="2005-02-20T00:00:00"/>
        <d v="2005-02-21T00:00:00"/>
        <d v="2005-02-22T00:00:00"/>
        <d v="2005-02-23T00:00:00"/>
        <d v="2005-02-24T00:00:00"/>
        <d v="2005-02-25T00:00:00"/>
        <d v="2005-02-26T00:00:00"/>
        <d v="2005-02-27T00:00:00"/>
        <d v="2005-02-28T00:00:00"/>
        <d v="2005-03-01T00:00:00"/>
        <d v="2005-03-02T00:00:00"/>
        <d v="2005-03-03T00:00:00"/>
        <d v="2005-03-04T00:00:00"/>
        <d v="2005-03-05T00:00:00"/>
        <d v="2005-03-06T00:00:00"/>
        <d v="2005-03-07T00:00:00"/>
        <d v="2005-03-08T00:00:00"/>
        <d v="2005-03-09T00:00:00"/>
        <d v="2005-03-10T00:00:00"/>
        <d v="2005-03-11T00:00:00"/>
        <d v="2005-03-12T00:00:00"/>
        <d v="2005-03-13T00:00:00"/>
        <d v="2005-03-14T00:00:00"/>
        <d v="2005-03-15T00:00:00"/>
        <d v="2005-03-16T00:00:00"/>
        <d v="2005-03-17T00:00:00"/>
        <d v="2005-03-18T00:00:00"/>
        <d v="2005-03-19T00:00:00"/>
        <d v="2005-03-20T00:00:00"/>
        <d v="2005-03-21T00:00:00"/>
        <d v="2005-03-22T00:00:00"/>
        <d v="2005-03-23T00:00:00"/>
        <d v="2005-03-24T00:00:00"/>
        <d v="2005-03-25T00:00:00"/>
        <d v="2005-03-26T00:00:00"/>
        <d v="2005-03-27T00:00:00"/>
        <d v="2005-03-28T00:00:00"/>
        <d v="2005-03-29T00:00:00"/>
        <d v="2005-03-30T00:00:00"/>
        <d v="2005-03-31T00:00:00"/>
        <d v="2005-04-01T00:00:00"/>
        <d v="2005-04-02T00:00:00"/>
        <d v="2005-04-03T00:00:00"/>
        <d v="2005-04-04T00:00:00"/>
        <d v="2005-04-05T00:00:00"/>
        <d v="2005-04-06T00:00:00"/>
        <d v="2005-04-07T00:00:00"/>
        <d v="2005-04-08T00:00:00"/>
        <d v="2005-04-09T00:00:00"/>
        <d v="2005-04-10T00:00:00"/>
        <d v="2005-04-11T00:00:00"/>
        <d v="2005-04-12T00:00:00"/>
        <d v="2005-04-13T00:00:00"/>
        <d v="2005-04-14T00:00:00"/>
        <d v="2005-04-15T00:00:00"/>
        <d v="2005-04-16T00:00:00"/>
        <d v="2005-04-17T00:00:00"/>
        <d v="2005-04-18T00:00:00"/>
        <d v="2005-04-19T00:00:00"/>
        <d v="2005-04-20T00:00:00"/>
        <d v="2005-04-21T00:00:00"/>
        <d v="2005-04-22T00:00:00"/>
        <d v="2005-04-23T00:00:00"/>
        <d v="2005-04-24T00:00:00"/>
        <d v="2005-04-25T00:00:00"/>
        <d v="2005-04-26T00:00:00"/>
        <d v="2005-04-27T00:00:00"/>
        <d v="2005-04-28T00:00:00"/>
        <d v="2005-04-29T00:00:00"/>
        <d v="2005-04-30T00:00:00"/>
        <d v="2005-05-01T00:00:00"/>
        <d v="2005-05-02T00:00:00"/>
        <d v="2005-05-03T00:00:00"/>
        <d v="2005-05-04T00:00:00"/>
        <d v="2005-05-05T00:00:00"/>
        <d v="2005-05-06T00:00:00"/>
        <d v="2005-05-07T00:00:00"/>
        <d v="2005-05-08T00:00:00"/>
        <d v="2005-05-09T00:00:00"/>
        <d v="2005-05-10T00:00:00"/>
        <d v="2005-05-11T00:00:00"/>
        <d v="2005-05-12T00:00:00"/>
        <d v="2005-05-13T00:00:00"/>
        <d v="2005-05-14T00:00:00"/>
        <d v="2005-05-15T00:00:00"/>
        <d v="2005-05-16T00:00:00"/>
        <d v="2005-05-17T00:00:00"/>
        <d v="2005-05-18T00:00:00"/>
        <d v="2005-05-19T00:00:00"/>
        <d v="2005-05-20T00:00:00"/>
        <d v="2005-05-21T00:00:00"/>
        <d v="2005-05-22T00:00:00"/>
        <d v="2005-05-23T00:00:00"/>
        <d v="2005-05-24T00:00:00"/>
        <d v="2005-05-25T00:00:00"/>
        <d v="2005-05-26T00:00:00"/>
        <d v="2005-05-27T00:00:00"/>
        <d v="2005-05-28T00:00:00"/>
        <d v="2005-05-29T00:00:00"/>
        <d v="2005-05-30T00:00:00"/>
        <d v="2005-05-31T00:00:00"/>
        <d v="2005-06-01T00:00:00"/>
        <d v="2005-06-02T00:00:00"/>
        <d v="2005-06-03T00:00:00"/>
        <d v="2005-06-04T00:00:00"/>
        <d v="2005-06-05T00:00:00"/>
        <d v="2005-06-06T00:00:00"/>
        <d v="2005-06-07T00:00:00"/>
        <d v="2005-06-08T00:00:00"/>
        <d v="2005-06-09T00:00:00"/>
        <d v="2005-06-10T00:00:00"/>
        <d v="2005-06-11T00:00:00"/>
        <d v="2005-06-12T00:00:00"/>
        <d v="2005-06-13T00:00:00"/>
        <d v="2005-06-14T00:00:00"/>
        <d v="2005-06-15T00:00:00"/>
        <d v="2005-06-16T00:00:00"/>
        <d v="2005-06-17T00:00:00"/>
        <d v="2005-06-18T00:00:00"/>
        <d v="2005-06-19T00:00:00"/>
        <d v="2005-06-20T00:00:00"/>
        <d v="2005-06-21T00:00:00"/>
        <d v="2005-06-22T00:00:00"/>
        <d v="2005-06-23T00:00:00"/>
        <d v="2005-06-24T00:00:00"/>
        <d v="2005-06-25T00:00:00"/>
        <d v="2005-06-26T00:00:00"/>
        <d v="2005-06-27T00:00:00"/>
        <d v="2005-06-28T00:00:00"/>
        <d v="2005-06-29T00:00:00"/>
        <d v="2005-06-30T00:00:00"/>
        <d v="2005-07-01T00:00:00"/>
        <d v="2005-07-02T00:00:00"/>
        <d v="2005-07-03T00:00:00"/>
        <d v="2005-07-04T00:00:00"/>
        <d v="2005-07-05T00:00:00"/>
        <d v="2005-07-06T00:00:00"/>
        <d v="2005-07-07T00:00:00"/>
        <d v="2005-07-08T00:00:00"/>
        <d v="2005-07-09T00:00:00"/>
        <d v="2005-07-10T00:00:00"/>
        <d v="2005-07-11T00:00:00"/>
        <d v="2005-07-12T00:00:00"/>
        <d v="2005-07-13T00:00:00"/>
        <d v="2005-07-14T00:00:00"/>
        <d v="2005-07-15T00:00:00"/>
        <d v="2005-07-16T00:00:00"/>
        <d v="2005-07-17T00:00:00"/>
        <d v="2005-07-18T00:00:00"/>
        <d v="2005-07-19T00:00:00"/>
        <d v="2005-07-20T00:00:00"/>
        <d v="2005-07-21T00:00:00"/>
        <d v="2005-07-22T00:00:00"/>
        <d v="2005-07-23T00:00:00"/>
        <d v="2005-07-24T00:00:00"/>
        <d v="2005-07-25T00:00:00"/>
        <d v="2005-07-26T00:00:00"/>
        <d v="2005-07-27T00:00:00"/>
        <d v="2005-07-28T00:00:00"/>
        <d v="2005-07-29T00:00:00"/>
        <d v="2005-07-30T00:00:00"/>
        <d v="2005-07-31T00:00:00"/>
        <d v="2005-08-01T00:00:00"/>
        <d v="2005-08-02T00:00:00"/>
        <d v="2005-08-03T00:00:00"/>
        <d v="2005-08-04T00:00:00"/>
        <d v="2005-08-05T00:00:00"/>
        <d v="2005-08-06T00:00:00"/>
        <d v="2005-08-07T00:00:00"/>
        <d v="2005-08-08T00:00:00"/>
        <d v="2005-08-09T00:00:00"/>
        <d v="2005-08-10T00:00:00"/>
        <d v="2005-08-11T00:00:00"/>
        <d v="2005-08-12T00:00:00"/>
        <d v="2005-08-13T00:00:00"/>
        <d v="2005-08-14T00:00:00"/>
        <d v="2005-08-15T00:00:00"/>
        <d v="2005-08-16T00:00:00"/>
        <d v="2005-08-17T00:00:00"/>
        <d v="2005-08-18T00:00:00"/>
        <d v="2005-08-19T00:00:00"/>
        <d v="2005-08-20T00:00:00"/>
        <d v="2005-08-21T00:00:00"/>
        <d v="2005-08-22T00:00:00"/>
        <d v="2005-08-23T00:00:00"/>
        <d v="2005-08-24T00:00:00"/>
        <d v="2005-08-25T00:00:00"/>
        <d v="2005-08-26T00:00:00"/>
        <d v="2005-08-27T00:00:00"/>
        <d v="2005-08-28T00:00:00"/>
        <d v="2005-08-29T00:00:00"/>
        <d v="2005-08-30T00:00:00"/>
        <d v="2005-08-31T00:00:00"/>
        <d v="2005-09-01T00:00:00"/>
        <d v="2005-09-02T00:00:00"/>
        <d v="2005-09-03T00:00:00"/>
        <d v="2005-09-04T00:00:00"/>
        <d v="2005-09-05T00:00:00"/>
        <d v="2005-09-06T00:00:00"/>
        <d v="2005-09-07T00:00:00"/>
        <d v="2005-09-08T00:00:00"/>
        <d v="2005-09-09T00:00:00"/>
        <d v="2005-09-10T00:00:00"/>
        <d v="2005-09-11T00:00:00"/>
        <d v="2005-09-12T00:00:00"/>
        <d v="2005-09-13T00:00:00"/>
        <d v="2005-09-14T00:00:00"/>
        <d v="2005-09-15T00:00:00"/>
        <d v="2005-09-16T00:00:00"/>
        <d v="2005-09-17T00:00:00"/>
        <d v="2005-09-18T00:00:00"/>
        <d v="2005-09-19T00:00:00"/>
        <d v="2005-09-20T00:00:00"/>
        <d v="2005-09-21T00:00:00"/>
        <d v="2005-09-22T00:00:00"/>
        <d v="2005-09-23T00:00:00"/>
        <d v="2005-09-24T00:00:00"/>
        <d v="2005-09-25T00:00:00"/>
        <d v="2005-09-26T00:00:00"/>
        <d v="2005-09-27T00:00:00"/>
        <d v="2005-09-28T00:00:00"/>
        <d v="2005-09-29T00:00:00"/>
        <d v="2005-09-30T00:00:00"/>
        <d v="2005-10-01T00:00:00"/>
        <d v="2005-10-02T00:00:00"/>
        <d v="2005-10-03T00:00:00"/>
        <d v="2005-10-04T00:00:00"/>
        <d v="2005-10-05T00:00:00"/>
        <d v="2005-10-06T00:00:00"/>
        <d v="2005-10-07T00:00:00"/>
        <d v="2005-10-08T00:00:00"/>
        <d v="2005-10-09T00:00:00"/>
        <d v="2005-10-10T00:00:00"/>
        <d v="2005-10-11T00:00:00"/>
        <d v="2005-10-12T00:00:00"/>
        <d v="2005-10-13T00:00:00"/>
        <d v="2005-10-14T00:00:00"/>
        <d v="2005-10-15T00:00:00"/>
        <d v="2005-10-16T00:00:00"/>
        <d v="2005-10-17T00:00:00"/>
        <d v="2005-10-18T00:00:00"/>
        <d v="2005-10-19T00:00:00"/>
        <d v="2005-10-20T00:00:00"/>
        <d v="2005-10-21T00:00:00"/>
        <d v="2005-10-22T00:00:00"/>
        <d v="2005-10-23T00:00:00"/>
        <d v="2005-10-24T00:00:00"/>
        <d v="2005-10-25T00:00:00"/>
        <d v="2005-10-26T00:00:00"/>
        <d v="2005-10-27T00:00:00"/>
        <d v="2005-10-28T00:00:00"/>
        <d v="2005-10-29T00:00:00"/>
        <d v="2005-10-30T00:00:00"/>
        <d v="2005-10-31T00:00:00"/>
        <d v="2005-11-01T00:00:00"/>
        <d v="2005-11-02T00:00:00"/>
        <d v="2005-11-03T00:00:00"/>
        <d v="2005-11-04T00:00:00"/>
        <d v="2005-11-05T00:00:00"/>
        <d v="2005-11-06T00:00:00"/>
        <d v="2005-11-07T00:00:00"/>
        <d v="2005-11-08T00:00:00"/>
        <d v="2005-11-09T00:00:00"/>
        <d v="2005-11-10T00:00:00"/>
        <d v="2005-11-11T00:00:00"/>
        <d v="2005-11-12T00:00:00"/>
        <d v="2005-11-13T00:00:00"/>
        <d v="2005-11-14T00:00:00"/>
        <d v="2005-11-15T00:00:00"/>
        <d v="2005-11-16T00:00:00"/>
        <d v="2005-11-17T00:00:00"/>
        <d v="2005-11-18T00:00:00"/>
        <d v="2005-11-19T00:00:00"/>
        <d v="2005-11-20T00:00:00"/>
        <d v="2005-11-21T00:00:00"/>
        <d v="2005-11-22T00:00:00"/>
        <d v="2005-11-23T00:00:00"/>
        <d v="2005-11-24T00:00:00"/>
        <d v="2005-11-25T00:00:00"/>
        <d v="2005-11-26T00:00:00"/>
        <d v="2005-11-27T00:00:00"/>
        <d v="2005-11-28T00:00:00"/>
        <d v="2005-11-29T00:00:00"/>
        <d v="2005-11-30T00:00:00"/>
        <d v="2005-12-01T00:00:00"/>
        <d v="2005-12-02T00:00:00"/>
        <d v="2005-12-03T00:00:00"/>
        <d v="2005-12-04T00:00:00"/>
        <d v="2005-12-05T00:00:00"/>
        <d v="2005-12-06T00:00:00"/>
        <d v="2005-12-07T00:00:00"/>
        <d v="2005-12-08T00:00:00"/>
        <d v="2005-12-09T00:00:00"/>
        <d v="2005-12-10T00:00:00"/>
        <d v="2005-12-11T00:00:00"/>
        <d v="2005-12-12T00:00:00"/>
        <d v="2005-12-13T00:00:00"/>
        <d v="2005-12-14T00:00:00"/>
        <d v="2005-12-15T00:00:00"/>
        <d v="2005-12-16T00:00:00"/>
        <d v="2005-12-17T00:00:00"/>
        <d v="2005-12-18T00:00:00"/>
        <d v="2005-12-19T00:00:00"/>
        <d v="2005-12-20T00:00:00"/>
        <d v="2005-12-21T00:00:00"/>
        <d v="2005-12-22T00:00:00"/>
        <d v="2005-12-23T00:00:00"/>
        <d v="2005-12-24T00:00:00"/>
        <d v="2005-12-25T00:00:00"/>
        <d v="2005-12-26T00:00:00"/>
        <d v="2005-12-27T00:00:00"/>
        <d v="2005-12-28T00:00:00"/>
        <d v="2005-12-29T00:00:00"/>
        <d v="2005-12-30T00:00:00"/>
        <d v="2005-12-31T00:00:00"/>
        <d v="2006-01-01T00:00:00"/>
        <d v="2006-01-02T00:00:00"/>
        <d v="2006-01-03T00:00:00"/>
        <d v="2006-01-04T00:00:00"/>
        <d v="2006-01-05T00:00:00"/>
        <d v="2006-01-06T00:00:00"/>
        <d v="2006-01-07T00:00:00"/>
        <d v="2006-01-08T00:00:00"/>
        <d v="2006-01-09T00:00:00"/>
        <d v="2006-01-10T00:00:00"/>
        <d v="2006-01-11T00:00:00"/>
        <d v="2006-01-12T00:00:00"/>
        <d v="2006-01-13T00:00:00"/>
        <d v="2006-01-14T00:00:00"/>
        <d v="2006-01-15T00:00:00"/>
        <d v="2006-01-16T00:00:00"/>
        <d v="2006-01-17T00:00:00"/>
        <d v="2006-01-18T00:00:00"/>
        <d v="2006-01-19T00:00:00"/>
        <d v="2006-01-20T00:00:00"/>
        <d v="2006-01-21T00:00:00"/>
        <d v="2006-01-22T00:00:00"/>
        <d v="2006-01-23T00:00:00"/>
        <d v="2006-01-24T00:00:00"/>
        <d v="2006-01-25T00:00:00"/>
        <d v="2006-01-26T00:00:00"/>
        <d v="2006-01-27T00:00:00"/>
        <d v="2006-01-28T00:00:00"/>
        <d v="2006-01-29T00:00:00"/>
        <d v="2006-01-30T00:00:00"/>
        <d v="2006-01-31T00:00:00"/>
        <d v="2006-02-01T00:00:00"/>
        <d v="2006-02-02T00:00:00"/>
        <d v="2006-02-03T00:00:00"/>
        <d v="2006-02-04T00:00:00"/>
        <d v="2006-02-05T00:00:00"/>
        <d v="2006-02-06T00:00:00"/>
        <d v="2006-02-07T00:00:00"/>
        <d v="2006-02-08T00:00:00"/>
        <d v="2006-02-09T00:00:00"/>
        <d v="2006-02-10T00:00:00"/>
        <d v="2006-02-11T00:00:00"/>
        <d v="2006-02-12T00:00:00"/>
        <d v="2006-02-13T00:00:00"/>
        <d v="2006-02-14T00:00:00"/>
        <d v="2006-02-15T00:00:00"/>
        <d v="2006-02-16T00:00:00"/>
        <d v="2006-02-17T00:00:00"/>
        <d v="2006-02-18T00:00:00"/>
        <d v="2006-02-19T00:00:00"/>
        <d v="2006-02-20T00:00:00"/>
        <d v="2006-02-21T00:00:00"/>
        <d v="2006-02-22T00:00:00"/>
        <d v="2006-02-23T00:00:00"/>
        <d v="2006-02-24T00:00:00"/>
        <d v="2006-02-25T00:00:00"/>
        <d v="2006-02-26T00:00:00"/>
        <d v="2006-02-27T00:00:00"/>
        <d v="2006-02-28T00:00:00"/>
        <d v="2006-03-01T00:00:00"/>
        <d v="2006-03-02T00:00:00"/>
        <d v="2006-03-03T00:00:00"/>
        <d v="2006-03-04T00:00:00"/>
        <d v="2006-03-05T00:00:00"/>
        <d v="2006-03-06T00:00:00"/>
        <d v="2006-03-07T00:00:00"/>
        <d v="2006-03-08T00:00:00"/>
        <d v="2006-03-09T00:00:00"/>
        <d v="2006-03-10T00:00:00"/>
        <d v="2006-03-11T00:00:00"/>
        <d v="2006-03-12T00:00:00"/>
        <d v="2006-03-13T00:00:00"/>
        <d v="2006-03-14T00:00:00"/>
        <d v="2006-03-15T00:00:00"/>
        <d v="2006-03-16T00:00:00"/>
        <d v="2006-03-17T00:00:00"/>
        <d v="2006-03-18T00:00:00"/>
        <d v="2006-03-19T00:00:00"/>
        <d v="2006-03-20T00:00:00"/>
        <d v="2006-03-21T00:00:00"/>
        <d v="2006-03-22T00:00:00"/>
        <d v="2006-03-23T00:00:00"/>
        <d v="2006-03-24T00:00:00"/>
        <d v="2006-03-25T00:00:00"/>
        <d v="2006-03-26T00:00:00"/>
        <d v="2006-03-27T00:00:00"/>
        <d v="2006-03-28T00:00:00"/>
        <d v="2006-03-29T00:00:00"/>
        <d v="2006-03-30T00:00:00"/>
        <d v="2006-03-31T00:00:00"/>
        <d v="2006-04-01T00:00:00"/>
        <d v="2006-04-02T00:00:00"/>
        <d v="2006-04-03T00:00:00"/>
        <d v="2006-04-04T00:00:00"/>
        <d v="2006-04-05T00:00:00"/>
        <d v="2006-04-06T00:00:00"/>
        <d v="2006-04-07T00:00:00"/>
        <d v="2006-04-08T00:00:00"/>
        <d v="2006-04-09T00:00:00"/>
        <d v="2006-04-10T00:00:00"/>
        <d v="2006-04-11T00:00:00"/>
        <d v="2006-04-12T00:00:00"/>
        <d v="2006-04-13T00:00:00"/>
        <d v="2006-04-14T00:00:00"/>
        <d v="2006-04-15T00:00:00"/>
        <d v="2006-04-16T00:00:00"/>
        <d v="2006-04-17T00:00:00"/>
        <d v="2006-04-18T00:00:00"/>
        <d v="2006-04-19T00:00:00"/>
        <d v="2006-04-20T00:00:00"/>
        <d v="2006-04-21T00:00:00"/>
        <d v="2006-04-22T00:00:00"/>
        <d v="2006-04-23T00:00:00"/>
        <d v="2006-04-24T00:00:00"/>
        <d v="2006-04-25T00:00:00"/>
        <d v="2006-04-26T00:00:00"/>
        <d v="2006-04-27T00:00:00"/>
        <d v="2006-04-28T00:00:00"/>
        <d v="2006-04-29T00:00:00"/>
        <d v="2006-04-30T00:00:00"/>
        <d v="2006-05-01T00:00:00"/>
        <d v="2006-05-02T00:00:00"/>
        <d v="2006-05-03T00:00:00"/>
        <d v="2006-05-04T00:00:00"/>
        <d v="2006-05-05T00:00:00"/>
        <d v="2006-05-06T00:00:00"/>
        <d v="2006-05-07T00:00:00"/>
        <d v="2006-05-08T00:00:00"/>
        <d v="2006-05-09T00:00:00"/>
        <d v="2006-05-10T00:00:00"/>
        <d v="2006-05-11T00:00:00"/>
        <d v="2006-05-12T00:00:00"/>
        <d v="2006-05-13T00:00:00"/>
        <d v="2006-05-14T00:00:00"/>
        <d v="2006-05-15T00:00:00"/>
        <d v="2006-05-16T00:00:00"/>
        <d v="2006-05-17T00:00:00"/>
        <d v="2006-05-18T00:00:00"/>
        <d v="2006-05-19T00:00:00"/>
        <d v="2006-05-20T00:00:00"/>
        <d v="2006-05-21T00:00:00"/>
        <d v="2006-05-22T00:00:00"/>
        <d v="2006-05-23T00:00:00"/>
        <d v="2006-05-24T00:00:00"/>
        <d v="2006-05-25T00:00:00"/>
        <d v="2006-05-26T00:00:00"/>
        <d v="2006-05-27T00:00:00"/>
        <d v="2006-05-28T00:00:00"/>
        <d v="2006-05-29T00:00:00"/>
        <d v="2006-05-30T00:00:00"/>
        <d v="2006-05-31T00:00:00"/>
        <d v="2006-06-01T00:00:00"/>
        <d v="2006-06-02T00:00:00"/>
        <d v="2006-06-03T00:00:00"/>
        <d v="2006-06-04T00:00:00"/>
        <d v="2006-06-05T00:00:00"/>
        <d v="2006-06-06T00:00:00"/>
        <d v="2006-06-07T00:00:00"/>
        <d v="2006-06-08T00:00:00"/>
        <d v="2006-06-09T00:00:00"/>
        <d v="2006-06-10T00:00:00"/>
        <d v="2006-06-11T00:00:00"/>
        <d v="2006-06-12T00:00:00"/>
        <d v="2006-06-13T00:00:00"/>
        <d v="2006-06-14T00:00:00"/>
        <d v="2006-06-15T00:00:00"/>
        <d v="2006-06-16T00:00:00"/>
        <d v="2006-06-17T00:00:00"/>
        <d v="2006-06-18T00:00:00"/>
        <d v="2006-06-19T00:00:00"/>
        <d v="2006-06-20T00:00:00"/>
        <d v="2006-06-21T00:00:00"/>
        <d v="2006-06-22T00:00:00"/>
        <d v="2006-06-23T00:00:00"/>
        <d v="2006-06-24T00:00:00"/>
        <d v="2006-06-25T00:00:00"/>
        <d v="2006-06-26T00:00:00"/>
        <d v="2006-06-27T00:00:00"/>
        <d v="2006-06-28T00:00:00"/>
        <d v="2006-06-29T00:00:00"/>
        <d v="2006-06-30T00:00:00"/>
        <d v="2006-07-01T00:00:00"/>
        <d v="2006-07-02T00:00:00"/>
        <d v="2006-07-03T00:00:00"/>
        <d v="2006-07-04T00:00:00"/>
        <d v="2006-07-05T00:00:00"/>
        <d v="2006-07-06T00:00:00"/>
        <d v="2006-07-07T00:00:00"/>
        <d v="2006-07-08T00:00:00"/>
        <d v="2006-07-09T00:00:00"/>
        <d v="2006-07-10T00:00:00"/>
        <d v="2006-07-11T00:00:00"/>
        <d v="2006-07-12T00:00:00"/>
        <d v="2006-07-13T00:00:00"/>
        <d v="2006-07-14T00:00:00"/>
        <d v="2006-07-15T00:00:00"/>
        <d v="2006-07-16T00:00:00"/>
        <d v="2006-07-17T00:00:00"/>
        <d v="2006-07-18T00:00:00"/>
        <d v="2006-07-19T00:00:00"/>
        <d v="2006-07-20T00:00:00"/>
        <d v="2006-07-21T00:00:00"/>
        <d v="2006-07-22T00:00:00"/>
        <d v="2006-07-23T00:00:00"/>
        <d v="2006-07-24T00:00:00"/>
        <d v="2006-07-25T00:00:00"/>
        <d v="2006-07-26T00:00:00"/>
        <d v="2006-07-27T00:00:00"/>
        <d v="2006-07-28T00:00:00"/>
        <d v="2006-07-29T00:00:00"/>
        <d v="2006-07-30T00:00:00"/>
        <d v="2006-07-31T00:00:00"/>
        <d v="2006-08-01T00:00:00"/>
        <d v="2006-08-02T00:00:00"/>
        <d v="2006-08-03T00:00:00"/>
        <d v="2006-08-04T00:00:00"/>
        <d v="2006-08-05T00:00:00"/>
        <d v="2006-08-06T00:00:00"/>
        <d v="2006-08-07T00:00:00"/>
        <d v="2006-08-08T00:00:00"/>
        <d v="2006-08-09T00:00:00"/>
        <d v="2006-08-10T00:00:00"/>
        <d v="2006-08-11T00:00:00"/>
        <d v="2006-08-12T00:00:00"/>
        <d v="2006-08-13T00:00:00"/>
        <d v="2006-08-14T00:00:00"/>
        <d v="2006-08-15T00:00:00"/>
        <d v="2006-08-16T00:00:00"/>
        <d v="2006-08-17T00:00:00"/>
        <d v="2006-08-18T00:00:00"/>
        <d v="2006-08-19T00:00:00"/>
        <d v="2006-08-20T00:00:00"/>
        <d v="2006-08-21T00:00:00"/>
        <d v="2006-08-22T00:00:00"/>
        <d v="2006-08-23T00:00:00"/>
        <d v="2006-08-24T00:00:00"/>
        <d v="2006-08-25T00:00:00"/>
        <d v="2006-08-26T00:00:00"/>
        <d v="2006-08-27T00:00:00"/>
        <d v="2006-08-28T00:00:00"/>
        <d v="2006-08-29T00:00:00"/>
        <d v="2006-08-30T00:00:00"/>
        <d v="2006-08-31T00:00:00"/>
        <d v="2006-09-01T00:00:00"/>
        <d v="2006-09-02T00:00:00"/>
        <d v="2006-09-03T00:00:00"/>
        <d v="2006-09-04T00:00:00"/>
        <d v="2006-09-05T00:00:00"/>
        <d v="2006-09-06T00:00:00"/>
        <d v="2006-09-07T00:00:00"/>
        <d v="2006-09-08T00:00:00"/>
        <d v="2006-09-09T00:00:00"/>
        <d v="2006-09-10T00:00:00"/>
        <d v="2006-09-11T00:00:00"/>
        <d v="2006-09-12T00:00:00"/>
        <d v="2006-09-13T00:00:00"/>
        <d v="2006-09-14T00:00:00"/>
        <d v="2006-09-15T00:00:00"/>
        <d v="2006-09-16T00:00:00"/>
        <d v="2006-09-17T00:00:00"/>
        <d v="2006-09-18T00:00:00"/>
        <d v="2006-09-19T00:00:00"/>
        <d v="2006-09-20T00:00:00"/>
        <d v="2006-09-21T00:00:00"/>
        <d v="2006-09-22T00:00:00"/>
        <d v="2006-09-23T00:00:00"/>
        <d v="2006-09-24T00:00:00"/>
        <d v="2006-09-25T00:00:00"/>
        <d v="2006-09-26T00:00:00"/>
        <d v="2006-09-27T00:00:00"/>
        <d v="2006-09-28T00:00:00"/>
        <d v="2006-09-29T00:00:00"/>
        <d v="2006-09-30T00:00:00"/>
        <d v="2006-10-01T00:00:00"/>
        <d v="2006-10-02T00:00:00"/>
        <d v="2006-10-03T00:00:00"/>
        <d v="2006-10-04T00:00:00"/>
        <d v="2006-10-05T00:00:00"/>
        <d v="2006-10-06T00:00:00"/>
        <d v="2006-10-07T00:00:00"/>
        <d v="2006-10-08T00:00:00"/>
        <d v="2006-10-09T00:00:00"/>
        <d v="2006-10-10T00:00:00"/>
        <d v="2006-10-11T00:00:00"/>
        <d v="2006-10-12T00:00:00"/>
        <d v="2006-10-13T00:00:00"/>
        <d v="2006-10-14T00:00:00"/>
        <d v="2006-10-15T00:00:00"/>
        <d v="2006-10-16T00:00:00"/>
        <d v="2006-10-17T00:00:00"/>
        <d v="2006-10-18T00:00:00"/>
        <d v="2006-10-19T00:00:00"/>
        <d v="2006-10-20T00:00:00"/>
        <d v="2006-10-21T00:00:00"/>
        <d v="2006-10-22T00:00:00"/>
        <d v="2006-10-23T00:00:00"/>
        <d v="2006-10-24T00:00:00"/>
        <d v="2006-10-25T00:00:00"/>
        <d v="2006-10-26T00:00:00"/>
        <d v="2006-10-27T00:00:00"/>
        <d v="2006-10-28T00:00:00"/>
        <d v="2006-10-29T00:00:00"/>
        <d v="2006-10-30T00:00:00"/>
        <d v="2006-10-31T00:00:00"/>
        <d v="2006-11-01T00:00:00"/>
        <d v="2006-11-02T00:00:00"/>
        <d v="2006-11-03T00:00:00"/>
        <d v="2006-11-04T00:00:00"/>
        <d v="2006-11-05T00:00:00"/>
        <d v="2006-11-06T00:00:00"/>
        <d v="2006-11-07T00:00:00"/>
        <d v="2006-11-08T00:00:00"/>
        <d v="2006-11-09T00:00:00"/>
        <d v="2006-11-10T00:00:00"/>
        <d v="2006-11-11T00:00:00"/>
        <d v="2006-11-12T00:00:00"/>
        <d v="2006-11-13T00:00:00"/>
        <d v="2006-11-14T00:00:00"/>
        <d v="2006-11-15T00:00:00"/>
        <d v="2006-11-16T00:00:00"/>
        <d v="2006-11-17T00:00:00"/>
        <d v="2006-11-18T00:00:00"/>
        <d v="2006-11-19T00:00:00"/>
        <d v="2006-11-20T00:00:00"/>
        <d v="2006-11-21T00:00:00"/>
        <d v="2006-11-22T00:00:00"/>
        <d v="2006-11-23T00:00:00"/>
        <d v="2006-11-24T00:00:00"/>
        <d v="2006-11-25T00:00:00"/>
        <d v="2006-11-26T00:00:00"/>
        <d v="2006-11-27T00:00:00"/>
        <d v="2006-11-28T00:00:00"/>
        <d v="2006-11-29T00:00:00"/>
        <d v="2006-11-30T00:00:00"/>
        <d v="2006-12-01T00:00:00"/>
        <d v="2006-12-02T00:00:00"/>
        <d v="2006-12-03T00:00:00"/>
        <d v="2006-12-04T00:00:00"/>
        <d v="2006-12-05T00:00:00"/>
        <d v="2006-12-06T00:00:00"/>
        <d v="2006-12-07T00:00:00"/>
        <d v="2006-12-08T00:00:00"/>
        <d v="2006-12-09T00:00:00"/>
        <d v="2006-12-10T00:00:00"/>
        <d v="2006-12-11T00:00:00"/>
        <d v="2006-12-12T00:00:00"/>
        <d v="2006-12-13T00:00:00"/>
        <d v="2006-12-14T00:00:00"/>
        <d v="2006-12-15T00:00:00"/>
        <d v="2006-12-16T00:00:00"/>
        <d v="2006-12-17T00:00:00"/>
        <d v="2006-12-18T00:00:00"/>
        <d v="2006-12-19T00:00:00"/>
        <d v="2006-12-20T00:00:00"/>
        <d v="2006-12-21T00:00:00"/>
        <d v="2006-12-22T00:00:00"/>
        <d v="2006-12-23T00:00:00"/>
        <d v="2006-12-24T00:00:00"/>
        <d v="2006-12-25T00:00:00"/>
        <d v="2006-12-26T00:00:00"/>
        <d v="2006-12-27T00:00:00"/>
        <d v="2006-12-28T00:00:00"/>
        <d v="2006-12-29T00:00:00"/>
        <d v="2006-12-30T00:00:00"/>
        <d v="2006-12-31T00:00:00"/>
        <d v="2007-01-01T00:00:00"/>
        <d v="2007-01-02T00:00:00"/>
        <d v="2007-01-03T00:00:00"/>
        <d v="2007-01-04T00:00:00"/>
        <d v="2007-01-05T00:00:00"/>
        <d v="2007-01-06T00:00:00"/>
        <d v="2007-01-07T00:00:00"/>
        <d v="2007-01-08T00:00:00"/>
        <d v="2007-01-09T00:00:00"/>
        <d v="2007-01-10T00:00:00"/>
        <d v="2007-01-11T00:00:00"/>
        <d v="2007-01-12T00:00:00"/>
        <d v="2007-01-13T00:00:00"/>
        <d v="2007-01-14T00:00:00"/>
        <d v="2007-01-15T00:00:00"/>
        <d v="2007-01-16T00:00:00"/>
        <d v="2007-01-17T00:00:00"/>
        <d v="2007-01-18T00:00:00"/>
        <d v="2007-01-19T00:00:00"/>
        <d v="2007-01-20T00:00:00"/>
        <d v="2007-01-21T00:00:00"/>
        <d v="2007-01-22T00:00:00"/>
        <d v="2007-01-23T00:00:00"/>
        <d v="2007-01-24T00:00:00"/>
        <d v="2007-01-25T00:00:00"/>
        <d v="2007-01-26T00:00:00"/>
        <d v="2007-01-27T00:00:00"/>
        <d v="2007-01-28T00:00:00"/>
        <d v="2007-01-29T00:00:00"/>
        <d v="2007-01-30T00:00:00"/>
        <d v="2007-01-31T00:00:00"/>
        <d v="2007-02-01T00:00:00"/>
        <d v="2007-02-02T00:00:00"/>
        <d v="2007-02-03T00:00:00"/>
        <d v="2007-02-04T00:00:00"/>
        <d v="2007-02-05T00:00:00"/>
        <d v="2007-02-06T00:00:00"/>
        <d v="2007-02-07T00:00:00"/>
        <d v="2007-02-08T00:00:00"/>
        <d v="2007-02-09T00:00:00"/>
        <d v="2007-02-10T00:00:00"/>
        <d v="2007-02-11T00:00:00"/>
        <d v="2007-02-12T00:00:00"/>
        <d v="2007-02-13T00:00:00"/>
        <d v="2007-02-14T00:00:00"/>
        <d v="2007-02-15T00:00:00"/>
        <d v="2007-02-16T00:00:00"/>
        <d v="2007-02-17T00:00:00"/>
        <d v="2007-02-18T00:00:00"/>
        <d v="2007-02-19T00:00:00"/>
        <d v="2007-02-20T00:00:00"/>
        <d v="2007-02-21T00:00:00"/>
        <d v="2007-02-22T00:00:00"/>
        <d v="2007-02-23T00:00:00"/>
        <d v="2007-02-24T00:00:00"/>
        <d v="2007-02-25T00:00:00"/>
        <d v="2007-02-26T00:00:00"/>
        <d v="2007-02-27T00:00:00"/>
        <d v="2007-02-28T00:00:00"/>
        <d v="2007-03-01T00:00:00"/>
        <d v="2007-03-02T00:00:00"/>
        <d v="2007-03-03T00:00:00"/>
        <d v="2007-03-04T00:00:00"/>
        <d v="2007-03-05T00:00:00"/>
        <d v="2007-03-06T00:00:00"/>
        <d v="2007-03-07T00:00:00"/>
        <d v="2007-03-08T00:00:00"/>
        <d v="2007-03-09T00:00:00"/>
        <d v="2007-03-10T00:00:00"/>
        <d v="2007-03-11T00:00:00"/>
        <d v="2007-03-12T00:00:00"/>
        <d v="2007-03-13T00:00:00"/>
        <d v="2007-03-14T00:00:00"/>
        <d v="2007-03-15T00:00:00"/>
        <d v="2007-03-16T00:00:00"/>
        <d v="2007-03-17T00:00:00"/>
        <d v="2007-03-18T00:00:00"/>
        <d v="2007-03-19T00:00:00"/>
        <d v="2007-03-20T00:00:00"/>
        <d v="2007-03-21T00:00:00"/>
        <d v="2007-03-22T00:00:00"/>
        <d v="2007-03-23T00:00:00"/>
        <d v="2007-03-24T00:00:00"/>
        <d v="2007-03-25T00:00:00"/>
        <d v="2007-03-26T00:00:00"/>
        <d v="2007-03-27T00:00:00"/>
        <d v="2007-03-28T00:00:00"/>
        <d v="2007-03-29T00:00:00"/>
        <d v="2007-03-30T00:00:00"/>
        <d v="2007-03-31T00:00:00"/>
        <d v="2007-04-01T00:00:00"/>
        <d v="2007-04-02T00:00:00"/>
        <d v="2007-04-03T00:00:00"/>
        <d v="2007-04-04T00:00:00"/>
        <d v="2007-04-05T00:00:00"/>
        <d v="2007-04-06T00:00:00"/>
        <d v="2007-04-07T00:00:00"/>
        <d v="2007-04-08T00:00:00"/>
        <d v="2007-04-09T00:00:00"/>
        <d v="2007-04-10T00:00:00"/>
        <d v="2007-04-11T00:00:00"/>
        <d v="2007-04-12T00:00:00"/>
        <d v="2007-04-13T00:00:00"/>
        <d v="2007-04-14T00:00:00"/>
        <d v="2007-04-15T00:00:00"/>
        <d v="2007-04-16T00:00:00"/>
        <d v="2007-04-17T00:00:00"/>
        <d v="2007-04-18T00:00:00"/>
        <d v="2007-04-19T00:00:00"/>
        <d v="2007-04-20T00:00:00"/>
        <d v="2007-04-21T00:00:00"/>
        <d v="2007-04-22T00:00:00"/>
        <d v="2007-04-23T00:00:00"/>
        <d v="2007-04-24T00:00:00"/>
        <d v="2007-04-25T00:00:00"/>
        <d v="2007-04-26T00:00:00"/>
        <d v="2007-04-27T00:00:00"/>
        <d v="2007-04-28T00:00:00"/>
        <d v="2007-04-29T00:00:00"/>
        <d v="2007-04-30T00:00:00"/>
        <d v="2007-05-01T00:00:00"/>
        <d v="2007-05-02T00:00:00"/>
        <d v="2007-05-03T00:00:00"/>
        <d v="2007-05-04T00:00:00"/>
        <d v="2007-05-05T00:00:00"/>
        <d v="2007-05-06T00:00:00"/>
        <d v="2007-05-07T00:00:00"/>
        <d v="2007-05-08T00:00:00"/>
        <d v="2007-05-09T00:00:00"/>
        <d v="2007-05-10T00:00:00"/>
        <d v="2007-05-11T00:00:00"/>
        <d v="2007-05-12T00:00:00"/>
        <d v="2007-05-13T00:00:00"/>
        <d v="2007-05-14T00:00:00"/>
        <d v="2007-05-15T00:00:00"/>
        <d v="2007-05-16T00:00:00"/>
        <d v="2007-05-17T00:00:00"/>
        <d v="2007-05-18T00:00:00"/>
        <d v="2007-05-19T00:00:00"/>
        <d v="2007-05-20T00:00:00"/>
        <d v="2007-05-21T00:00:00"/>
        <d v="2007-05-22T00:00:00"/>
        <d v="2007-05-23T00:00:00"/>
        <d v="2007-05-24T00:00:00"/>
        <d v="2007-05-25T00:00:00"/>
        <d v="2007-05-26T00:00:00"/>
        <d v="2007-05-27T00:00:00"/>
        <d v="2007-05-28T00:00:00"/>
        <d v="2007-05-29T00:00:00"/>
        <d v="2007-05-30T00:00:00"/>
        <d v="2007-05-31T00:00:00"/>
        <d v="2007-06-01T00:00:00"/>
        <d v="2007-06-02T00:00:00"/>
        <d v="2007-06-03T00:00:00"/>
        <d v="2007-06-04T00:00:00"/>
        <d v="2007-06-05T00:00:00"/>
        <d v="2007-06-06T00:00:00"/>
        <d v="2007-06-07T00:00:00"/>
        <d v="2007-06-08T00:00:00"/>
        <d v="2007-06-09T00:00:00"/>
        <d v="2007-06-10T00:00:00"/>
        <d v="2007-06-11T00:00:00"/>
        <d v="2007-06-12T00:00:00"/>
        <d v="2007-06-13T00:00:00"/>
        <d v="2007-06-14T00:00:00"/>
        <d v="2007-06-15T00:00:00"/>
        <d v="2007-06-16T00:00:00"/>
        <d v="2007-06-17T00:00:00"/>
        <d v="2007-06-18T00:00:00"/>
        <d v="2007-06-19T00:00:00"/>
        <d v="2007-06-20T00:00:00"/>
        <d v="2007-06-21T00:00:00"/>
        <d v="2007-06-22T00:00:00"/>
        <d v="2007-06-23T00:00:00"/>
        <d v="2007-06-24T00:00:00"/>
        <d v="2007-06-25T00:00:00"/>
        <d v="2007-06-26T00:00:00"/>
        <d v="2007-06-27T00:00:00"/>
        <d v="2007-06-28T00:00:00"/>
        <d v="2007-06-29T00:00:00"/>
        <d v="2007-06-30T00:00:00"/>
        <d v="2007-07-01T00:00:00"/>
        <d v="2007-07-02T00:00:00"/>
        <d v="2007-07-03T00:00:00"/>
        <d v="2007-07-04T00:00:00"/>
        <d v="2007-07-05T00:00:00"/>
        <d v="2007-07-06T00:00:00"/>
        <d v="2007-07-07T00:00:00"/>
        <d v="2007-07-08T00:00:00"/>
        <d v="2007-07-09T00:00:00"/>
        <d v="2007-07-10T00:00:00"/>
        <d v="2007-07-11T00:00:00"/>
        <d v="2007-07-12T00:00:00"/>
        <d v="2007-07-13T00:00:00"/>
        <d v="2007-07-14T00:00:00"/>
        <d v="2007-07-15T00:00:00"/>
        <d v="2007-07-16T00:00:00"/>
        <d v="2007-07-17T00:00:00"/>
        <d v="2007-07-18T00:00:00"/>
        <d v="2007-07-19T00:00:00"/>
        <d v="2007-07-20T00:00:00"/>
        <d v="2007-07-21T00:00:00"/>
        <d v="2007-07-22T00:00:00"/>
        <d v="2007-07-23T00:00:00"/>
        <d v="2007-07-24T00:00:00"/>
        <d v="2007-07-25T00:00:00"/>
        <d v="2007-07-26T00:00:00"/>
        <d v="2007-07-27T00:00:00"/>
        <d v="2007-07-28T00:00:00"/>
        <d v="2007-07-29T00:00:00"/>
        <d v="2007-07-30T00:00:00"/>
        <d v="2007-07-31T00:00:00"/>
        <d v="2007-08-01T00:00:00"/>
        <d v="2007-08-02T00:00:00"/>
        <d v="2007-08-03T00:00:00"/>
        <d v="2007-08-04T00:00:00"/>
        <d v="2007-08-05T00:00:00"/>
        <d v="2007-08-06T00:00:00"/>
        <d v="2007-08-07T00:00:00"/>
        <d v="2007-08-08T00:00:00"/>
        <d v="2007-08-09T00:00:00"/>
        <d v="2007-08-10T00:00:00"/>
        <d v="2007-08-11T00:00:00"/>
        <d v="2007-08-12T00:00:00"/>
        <d v="2007-08-13T00:00:00"/>
        <d v="2007-08-14T00:00:00"/>
        <d v="2007-08-15T00:00:00"/>
        <d v="2007-08-16T00:00:00"/>
        <d v="2007-08-17T00:00:00"/>
        <d v="2007-08-18T00:00:00"/>
        <d v="2007-08-19T00:00:00"/>
        <d v="2007-08-20T00:00:00"/>
        <d v="2007-08-21T00:00:00"/>
        <d v="2007-08-22T00:00:00"/>
        <d v="2007-08-23T00:00:00"/>
        <d v="2007-08-24T00:00:00"/>
        <d v="2007-08-25T00:00:00"/>
        <d v="2007-08-26T00:00:00"/>
        <d v="2007-08-27T00:00:00"/>
        <d v="2007-08-28T00:00:00"/>
        <d v="2007-08-29T00:00:00"/>
        <d v="2007-08-30T00:00:00"/>
        <d v="2007-08-31T00:00:00"/>
        <d v="2007-09-01T00:00:00"/>
        <d v="2007-09-02T00:00:00"/>
        <d v="2007-09-03T00:00:00"/>
        <d v="2007-09-04T00:00:00"/>
        <d v="2007-09-05T00:00:00"/>
        <d v="2007-09-06T00:00:00"/>
        <d v="2007-09-07T00:00:00"/>
        <d v="2007-09-08T00:00:00"/>
        <d v="2007-09-09T00:00:00"/>
        <d v="2007-09-10T00:00:00"/>
        <d v="2007-09-11T00:00:00"/>
        <d v="2007-09-12T00:00:00"/>
        <d v="2007-09-13T00:00:00"/>
        <d v="2007-09-14T00:00:00"/>
        <d v="2007-09-15T00:00:00"/>
        <d v="2007-09-16T00:00:00"/>
        <d v="2007-09-17T00:00:00"/>
        <d v="2007-09-18T00:00:00"/>
        <d v="2007-09-19T00:00:00"/>
        <d v="2007-09-20T00:00:00"/>
        <d v="2007-09-21T00:00:00"/>
        <d v="2007-09-22T00:00:00"/>
        <d v="2007-09-23T00:00:00"/>
        <d v="2007-09-24T00:00:00"/>
        <d v="2007-09-25T00:00:00"/>
        <d v="2007-09-26T00:00:00"/>
        <d v="2007-09-27T00:00:00"/>
        <d v="2007-09-28T00:00:00"/>
        <d v="2007-09-29T00:00:00"/>
        <d v="2007-09-30T00:00:00"/>
        <d v="2007-10-01T00:00:00"/>
        <d v="2007-10-02T00:00:00"/>
        <d v="2007-10-03T00:00:00"/>
        <d v="2007-10-04T00:00:00"/>
        <d v="2007-10-05T00:00:00"/>
        <d v="2007-10-06T00:00:00"/>
        <d v="2007-10-07T00:00:00"/>
        <d v="2007-10-08T00:00:00"/>
        <d v="2007-10-09T00:00:00"/>
        <d v="2007-10-10T00:00:00"/>
        <d v="2007-10-11T00:00:00"/>
        <d v="2007-10-12T00:00:00"/>
        <d v="2007-10-13T00:00:00"/>
        <d v="2007-10-14T00:00:00"/>
        <d v="2007-10-15T00:00:00"/>
        <d v="2007-10-16T00:00:00"/>
        <d v="2007-10-17T00:00:00"/>
        <d v="2007-10-18T00:00:00"/>
        <d v="2007-10-19T00:00:00"/>
        <d v="2007-10-20T00:00:00"/>
        <d v="2007-10-21T00:00:00"/>
        <d v="2007-10-22T00:00:00"/>
        <d v="2007-10-23T00:00:00"/>
        <d v="2007-10-24T00:00:00"/>
        <d v="2007-10-25T00:00:00"/>
        <d v="2007-10-26T00:00:00"/>
        <d v="2007-10-27T00:00:00"/>
        <d v="2007-10-28T00:00:00"/>
        <d v="2007-10-29T00:00:00"/>
        <d v="2007-10-30T00:00:00"/>
        <d v="2007-10-31T00:00:00"/>
        <d v="2007-11-01T00:00:00"/>
        <d v="2007-11-02T00:00:00"/>
        <d v="2007-11-03T00:00:00"/>
        <d v="2007-11-04T00:00:00"/>
        <d v="2007-11-05T00:00:00"/>
        <d v="2007-11-06T00:00:00"/>
        <d v="2007-11-07T00:00:00"/>
        <d v="2007-11-08T00:00:00"/>
        <d v="2007-11-09T00:00:00"/>
        <d v="2007-11-10T00:00:00"/>
        <d v="2007-11-11T00:00:00"/>
        <d v="2007-11-12T00:00:00"/>
        <d v="2007-11-13T00:00:00"/>
        <d v="2007-11-14T00:00:00"/>
        <d v="2007-11-15T00:00:00"/>
        <d v="2007-11-16T00:00:00"/>
        <d v="2007-11-17T00:00:00"/>
        <d v="2007-11-18T00:00:00"/>
        <d v="2007-11-19T00:00:00"/>
        <d v="2007-11-20T00:00:00"/>
        <d v="2007-11-21T00:00:00"/>
        <d v="2007-11-22T00:00:00"/>
        <d v="2007-11-23T00:00:00"/>
        <d v="2007-11-24T00:00:00"/>
        <d v="2007-11-25T00:00:00"/>
        <d v="2007-11-26T00:00:00"/>
        <d v="2007-11-27T00:00:00"/>
        <d v="2007-11-28T00:00:00"/>
        <d v="2007-11-29T00:00:00"/>
        <d v="2007-11-30T00:00:00"/>
        <d v="2007-12-01T00:00:00"/>
        <d v="2007-12-02T00:00:00"/>
        <d v="2007-12-03T00:00:00"/>
        <d v="2007-12-04T00:00:00"/>
        <d v="2007-12-05T00:00:00"/>
        <d v="2007-12-06T00:00:00"/>
        <d v="2007-12-07T00:00:00"/>
        <d v="2007-12-08T00:00:00"/>
        <d v="2007-12-09T00:00:00"/>
        <d v="2007-12-10T00:00:00"/>
        <d v="2007-12-11T00:00:00"/>
        <d v="2007-12-12T00:00:00"/>
        <d v="2007-12-13T00:00:00"/>
        <d v="2007-12-14T00:00:00"/>
        <d v="2007-12-15T00:00:00"/>
        <d v="2007-12-16T00:00:00"/>
        <d v="2007-12-17T00:00:00"/>
        <d v="2007-12-18T00:00:00"/>
        <d v="2007-12-19T00:00:00"/>
        <d v="2007-12-20T00:00:00"/>
        <d v="2007-12-21T00:00:00"/>
        <d v="2007-12-22T00:00:00"/>
        <d v="2007-12-23T00:00:00"/>
        <d v="2007-12-24T00:00:00"/>
        <d v="2007-12-25T00:00:00"/>
        <d v="2007-12-26T00:00:00"/>
        <d v="2007-12-27T00:00:00"/>
        <d v="2007-12-28T00:00:00"/>
        <d v="2007-12-29T00:00:00"/>
        <d v="2007-12-30T00:00:00"/>
        <d v="2007-12-31T00:00:00"/>
        <d v="2008-01-01T00:00:00"/>
        <d v="2008-01-02T00:00:00"/>
        <d v="2008-01-03T00:00:00"/>
        <d v="2008-01-04T00:00:00"/>
        <d v="2008-01-05T00:00:00"/>
        <d v="2008-01-06T00:00:00"/>
        <d v="2008-01-07T00:00:00"/>
        <d v="2008-01-08T00:00:00"/>
        <d v="2008-01-09T00:00:00"/>
        <d v="2008-01-10T00:00:00"/>
        <d v="2008-01-11T00:00:00"/>
        <d v="2008-01-12T00:00:00"/>
        <d v="2008-01-13T00:00:00"/>
        <d v="2008-01-14T00:00:00"/>
        <d v="2008-01-15T00:00:00"/>
        <d v="2008-01-16T00:00:00"/>
        <d v="2008-01-17T00:00:00"/>
        <d v="2008-01-18T00:00:00"/>
        <d v="2008-01-19T00:00:00"/>
        <d v="2008-01-20T00:00:00"/>
        <d v="2008-01-21T00:00:00"/>
        <d v="2008-01-22T00:00:00"/>
        <d v="2008-01-23T00:00:00"/>
        <d v="2008-01-24T00:00:00"/>
        <d v="2008-01-25T00:00:00"/>
        <d v="2008-01-26T00:00:00"/>
        <d v="2008-01-27T00:00:00"/>
        <d v="2008-01-28T00:00:00"/>
        <d v="2008-01-29T00:00:00"/>
        <d v="2008-01-30T00:00:00"/>
        <d v="2008-01-31T00:00:00"/>
        <d v="2008-02-01T00:00:00"/>
        <d v="2008-02-02T00:00:00"/>
        <d v="2008-02-03T00:00:00"/>
        <d v="2008-02-04T00:00:00"/>
        <d v="2008-02-05T00:00:00"/>
        <d v="2008-02-06T00:00:00"/>
        <d v="2008-02-07T00:00:00"/>
        <d v="2008-02-08T00:00:00"/>
        <d v="2008-02-09T00:00:00"/>
        <d v="2008-02-10T00:00:00"/>
        <d v="2008-02-11T00:00:00"/>
        <d v="2008-02-12T00:00:00"/>
        <d v="2008-02-13T00:00:00"/>
        <d v="2008-02-14T00:00:00"/>
        <d v="2008-02-15T00:00:00"/>
        <d v="2008-02-16T00:00:00"/>
        <d v="2008-02-17T00:00:00"/>
        <d v="2008-02-18T00:00:00"/>
        <d v="2008-02-19T00:00:00"/>
        <d v="2008-02-20T00:00:00"/>
        <d v="2008-02-21T00:00:00"/>
        <d v="2008-02-22T00:00:00"/>
        <d v="2008-02-23T00:00:00"/>
        <d v="2008-02-24T00:00:00"/>
        <d v="2008-02-25T00:00:00"/>
        <d v="2008-02-26T00:00:00"/>
        <d v="2008-02-27T00:00:00"/>
        <d v="2008-02-28T00:00:00"/>
        <d v="2008-02-29T00:00:00"/>
        <d v="2008-03-01T00:00:00"/>
        <d v="2008-03-02T00:00:00"/>
        <d v="2008-03-03T00:00:00"/>
        <d v="2008-03-04T00:00:00"/>
        <d v="2008-03-05T00:00:00"/>
        <d v="2008-03-06T00:00:00"/>
        <d v="2008-03-07T00:00:00"/>
        <d v="2008-03-08T00:00:00"/>
        <d v="2008-03-09T00:00:00"/>
        <d v="2008-03-10T00:00:00"/>
        <d v="2008-03-11T00:00:00"/>
        <d v="2008-03-12T00:00:00"/>
        <d v="2008-03-13T00:00:00"/>
        <d v="2008-03-14T00:00:00"/>
        <d v="2008-03-15T00:00:00"/>
        <d v="2008-03-16T00:00:00"/>
        <d v="2008-03-17T00:00:00"/>
        <d v="2008-03-18T00:00:00"/>
        <d v="2008-03-19T00:00:00"/>
        <d v="2008-03-20T00:00:00"/>
        <d v="2008-03-21T00:00:00"/>
        <d v="2008-03-22T00:00:00"/>
        <d v="2008-03-23T00:00:00"/>
        <d v="2008-03-24T00:00:00"/>
        <d v="2008-03-25T00:00:00"/>
        <d v="2008-03-26T00:00:00"/>
        <d v="2008-03-27T00:00:00"/>
        <d v="2008-03-28T00:00:00"/>
        <d v="2008-03-29T00:00:00"/>
        <d v="2008-03-30T00:00:00"/>
        <d v="2008-03-31T00:00:00"/>
        <d v="2008-04-01T00:00:00"/>
        <d v="2008-04-02T00:00:00"/>
        <d v="2008-04-03T00:00:00"/>
        <d v="2008-04-04T00:00:00"/>
        <d v="2008-04-05T00:00:00"/>
        <d v="2008-04-06T00:00:00"/>
        <d v="2008-04-07T00:00:00"/>
        <d v="2008-04-08T00:00:00"/>
        <d v="2008-04-09T00:00:00"/>
        <d v="2008-04-10T00:00:00"/>
        <d v="2008-04-11T00:00:00"/>
        <d v="2008-04-12T00:00:00"/>
        <d v="2008-04-13T00:00:00"/>
        <d v="2008-04-14T00:00:00"/>
        <d v="2008-04-15T00:00:00"/>
        <d v="2008-04-16T00:00:00"/>
        <d v="2008-04-17T00:00:00"/>
        <d v="2008-04-18T00:00:00"/>
        <d v="2008-04-19T00:00:00"/>
        <d v="2008-04-20T00:00:00"/>
        <d v="2008-04-21T00:00:00"/>
        <d v="2008-04-22T00:00:00"/>
        <d v="2008-04-23T00:00:00"/>
        <d v="2008-04-24T00:00:00"/>
        <d v="2008-04-25T00:00:00"/>
        <d v="2008-04-26T00:00:00"/>
        <d v="2008-04-27T00:00:00"/>
        <d v="2008-04-28T00:00:00"/>
        <d v="2008-04-29T00:00:00"/>
        <d v="2008-04-30T00:00:00"/>
        <d v="2008-05-01T00:00:00"/>
        <d v="2008-05-02T00:00:00"/>
        <d v="2008-05-03T00:00:00"/>
        <d v="2008-05-04T00:00:00"/>
        <d v="2008-05-05T00:00:00"/>
        <d v="2008-05-06T00:00:00"/>
        <d v="2008-05-07T00:00:00"/>
        <d v="2008-05-08T00:00:00"/>
        <d v="2008-05-09T00:00:00"/>
        <d v="2008-05-10T00:00:00"/>
        <d v="2008-05-11T00:00:00"/>
        <d v="2008-05-12T00:00:00"/>
        <d v="2008-05-13T00:00:00"/>
        <d v="2008-05-14T00:00:00"/>
        <d v="2008-05-15T00:00:00"/>
        <d v="2008-05-16T00:00:00"/>
        <d v="2008-05-17T00:00:00"/>
        <d v="2008-05-18T00:00:00"/>
        <d v="2008-05-19T00:00:00"/>
        <d v="2008-05-20T00:00:00"/>
        <d v="2008-05-21T00:00:00"/>
        <d v="2008-05-22T00:00:00"/>
        <d v="2008-05-23T00:00:00"/>
        <d v="2008-05-24T00:00:00"/>
        <d v="2008-05-25T00:00:00"/>
        <d v="2008-05-26T00:00:00"/>
        <d v="2008-05-27T00:00:00"/>
        <d v="2008-05-28T00:00:00"/>
        <d v="2008-05-29T00:00:00"/>
        <d v="2008-05-30T00:00:00"/>
        <d v="2008-05-31T00:00:00"/>
        <d v="2008-06-01T00:00:00"/>
        <d v="2008-06-02T00:00:00"/>
        <d v="2008-06-03T00:00:00"/>
        <d v="2008-06-04T00:00:00"/>
        <d v="2008-06-05T00:00:00"/>
        <d v="2008-06-06T00:00:00"/>
        <d v="2008-06-07T00:00:00"/>
        <d v="2008-06-08T00:00:00"/>
        <d v="2008-06-09T00:00:00"/>
        <d v="2008-06-10T00:00:00"/>
        <d v="2008-06-11T00:00:00"/>
        <d v="2008-06-12T00:00:00"/>
        <d v="2008-06-13T00:00:00"/>
        <d v="2008-06-14T00:00:00"/>
        <d v="2008-06-15T00:00:00"/>
        <d v="2008-06-16T00:00:00"/>
        <d v="2008-06-17T00:00:00"/>
        <d v="2008-06-18T00:00:00"/>
        <d v="2008-06-19T00:00:00"/>
        <d v="2008-06-20T00:00:00"/>
        <d v="2008-06-21T00:00:00"/>
        <d v="2008-06-22T00:00:00"/>
        <d v="2008-06-23T00:00:00"/>
        <d v="2008-06-24T00:00:00"/>
        <d v="2008-06-25T00:00:00"/>
        <d v="2008-06-26T00:00:00"/>
        <d v="2008-06-27T00:00:00"/>
        <d v="2008-06-28T00:00:00"/>
        <d v="2008-06-29T00:00:00"/>
        <d v="2008-06-30T00:00:00"/>
        <d v="2008-07-01T00:00:00"/>
        <d v="2008-07-02T00:00:00"/>
        <d v="2008-07-03T00:00:00"/>
        <d v="2008-07-04T00:00:00"/>
        <d v="2008-07-05T00:00:00"/>
        <d v="2008-07-06T00:00:00"/>
        <d v="2008-07-07T00:00:00"/>
        <d v="2008-07-08T00:00:00"/>
        <d v="2008-07-09T00:00:00"/>
        <d v="2008-07-10T00:00:00"/>
        <d v="2008-07-11T00:00:00"/>
        <d v="2008-07-12T00:00:00"/>
        <d v="2008-07-13T00:00:00"/>
        <d v="2008-07-14T00:00:00"/>
        <d v="2008-07-15T00:00:00"/>
        <d v="2008-07-16T00:00:00"/>
        <d v="2008-07-17T00:00:00"/>
        <d v="2008-07-18T00:00:00"/>
        <d v="2008-07-19T00:00:00"/>
        <d v="2008-07-20T00:00:00"/>
        <d v="2008-07-21T00:00:00"/>
        <d v="2008-07-22T00:00:00"/>
        <d v="2008-07-23T00:00:00"/>
        <d v="2008-07-24T00:00:00"/>
        <d v="2008-07-25T00:00:00"/>
        <d v="2008-07-26T00:00:00"/>
        <d v="2008-07-27T00:00:00"/>
        <d v="2008-07-28T00:00:00"/>
        <d v="2008-07-29T00:00:00"/>
        <d v="2008-07-30T00:00:00"/>
        <d v="2008-07-31T00:00:00"/>
        <d v="2008-08-01T00:00:00"/>
        <d v="2008-08-02T00:00:00"/>
        <d v="2008-08-03T00:00:00"/>
        <d v="2008-08-04T00:00:00"/>
        <d v="2008-08-05T00:00:00"/>
        <d v="2008-08-06T00:00:00"/>
        <d v="2008-08-07T00:00:00"/>
        <d v="2008-08-08T00:00:00"/>
        <d v="2008-08-09T00:00:00"/>
        <d v="2008-08-10T00:00:00"/>
        <d v="2008-08-11T00:00:00"/>
        <d v="2008-08-12T00:00:00"/>
        <d v="2008-08-13T00:00:00"/>
        <d v="2008-08-14T00:00:00"/>
        <d v="2008-08-15T00:00:00"/>
        <d v="2008-08-16T00:00:00"/>
        <d v="2008-08-17T00:00:00"/>
        <d v="2008-08-18T00:00:00"/>
        <d v="2008-08-19T00:00:00"/>
        <d v="2008-08-20T00:00:00"/>
        <d v="2008-08-21T00:00:00"/>
        <d v="2008-08-22T00:00:00"/>
        <d v="2008-08-23T00:00:00"/>
        <d v="2008-08-24T00:00:00"/>
        <d v="2008-08-25T00:00:00"/>
        <d v="2008-08-26T00:00:00"/>
        <d v="2008-08-27T00:00:00"/>
        <d v="2008-08-28T00:00:00"/>
        <d v="2008-08-29T00:00:00"/>
        <d v="2008-08-30T00:00:00"/>
        <d v="2008-08-31T00:00:00"/>
        <d v="2008-09-01T00:00:00"/>
        <d v="2008-09-02T00:00:00"/>
        <d v="2008-09-03T00:00:00"/>
        <d v="2008-09-04T00:00:00"/>
        <d v="2008-09-05T00:00:00"/>
        <d v="2008-09-06T00:00:00"/>
        <d v="2008-09-07T00:00:00"/>
        <d v="2008-09-08T00:00:00"/>
        <d v="2008-09-09T00:00:00"/>
        <d v="2008-09-10T00:00:00"/>
        <d v="2008-09-11T00:00:00"/>
        <d v="2008-09-12T00:00:00"/>
        <d v="2008-09-13T00:00:00"/>
        <d v="2008-09-14T00:00:00"/>
        <d v="2008-09-15T00:00:00"/>
        <d v="2008-09-16T00:00:00"/>
        <d v="2008-09-17T00:00:00"/>
        <d v="2008-09-18T00:00:00"/>
        <d v="2008-09-19T00:00:00"/>
        <d v="2008-09-20T00:00:00"/>
        <d v="2008-09-21T00:00:00"/>
        <d v="2008-09-22T00:00:00"/>
        <d v="2008-09-23T00:00:00"/>
        <d v="2008-09-24T00:00:00"/>
        <d v="2008-09-25T00:00:00"/>
        <d v="2008-09-26T00:00:00"/>
        <d v="2008-09-27T00:00:00"/>
        <d v="2008-09-28T00:00:00"/>
        <d v="2008-09-29T00:00:00"/>
        <d v="2008-09-30T00:00:00"/>
        <d v="2008-10-01T00:00:00"/>
        <d v="2008-10-02T00:00:00"/>
        <d v="2008-10-03T00:00:00"/>
        <d v="2008-10-04T00:00:00"/>
        <d v="2008-10-05T00:00:00"/>
        <d v="2008-10-06T00:00:00"/>
        <d v="2008-10-07T00:00:00"/>
        <d v="2008-10-08T00:00:00"/>
        <d v="2008-10-09T00:00:00"/>
        <d v="2008-10-10T00:00:00"/>
        <d v="2008-10-11T00:00:00"/>
        <d v="2008-10-12T00:00:00"/>
        <d v="2008-10-13T00:00:00"/>
        <d v="2008-10-14T00:00:00"/>
        <d v="2008-10-15T00:00:00"/>
        <d v="2008-10-16T00:00:00"/>
        <d v="2008-10-17T00:00:00"/>
        <d v="2008-10-18T00:00:00"/>
        <d v="2008-10-19T00:00:00"/>
        <d v="2008-10-20T00:00:00"/>
        <d v="2008-10-21T00:00:00"/>
        <d v="2008-10-22T00:00:00"/>
        <d v="2008-10-23T00:00:00"/>
        <d v="2008-10-24T00:00:00"/>
        <d v="2008-10-25T00:00:00"/>
        <d v="2008-10-26T00:00:00"/>
        <d v="2008-10-27T00:00:00"/>
        <d v="2008-10-28T00:00:00"/>
        <d v="2008-10-29T00:00:00"/>
        <d v="2008-10-30T00:00:00"/>
        <d v="2008-10-31T00:00:00"/>
        <d v="2008-11-01T00:00:00"/>
        <d v="2008-11-02T00:00:00"/>
        <d v="2008-11-03T00:00:00"/>
        <d v="2008-11-04T00:00:00"/>
        <d v="2008-11-05T00:00:00"/>
        <d v="2008-11-06T00:00:00"/>
        <d v="2008-11-07T00:00:00"/>
        <d v="2008-11-08T00:00:00"/>
        <d v="2008-11-09T00:00:00"/>
        <d v="2008-11-10T00:00:00"/>
        <d v="2008-11-11T00:00:00"/>
        <d v="2008-11-12T00:00:00"/>
        <d v="2008-11-13T00:00:00"/>
        <d v="2008-11-14T00:00:00"/>
        <d v="2008-11-15T00:00:00"/>
        <d v="2008-11-16T00:00:00"/>
        <d v="2008-11-17T00:00:00"/>
        <d v="2008-11-18T00:00:00"/>
        <d v="2008-11-19T00:00:00"/>
        <d v="2008-11-20T00:00:00"/>
        <d v="2008-11-21T00:00:00"/>
        <d v="2008-11-22T00:00:00"/>
        <d v="2008-11-23T00:00:00"/>
        <d v="2008-11-24T00:00:00"/>
        <d v="2008-11-25T00:00:00"/>
        <d v="2008-11-26T00:00:00"/>
        <d v="2008-11-27T00:00:00"/>
        <d v="2008-11-28T00:00:00"/>
        <d v="2008-11-29T00:00:00"/>
        <d v="2008-11-30T00:00:00"/>
        <d v="2008-12-01T00:00:00"/>
        <d v="2008-12-02T00:00:00"/>
        <d v="2008-12-03T00:00:00"/>
        <d v="2008-12-04T00:00:00"/>
        <d v="2008-12-05T00:00:00"/>
        <d v="2008-12-06T00:00:00"/>
        <d v="2008-12-07T00:00:00"/>
        <d v="2008-12-08T00:00:00"/>
        <d v="2008-12-09T00:00:00"/>
        <d v="2008-12-10T00:00:00"/>
        <d v="2008-12-11T00:00:00"/>
        <d v="2008-12-12T00:00:00"/>
        <d v="2008-12-13T00:00:00"/>
        <d v="2008-12-14T00:00:00"/>
        <d v="2008-12-15T00:00:00"/>
        <d v="2008-12-16T00:00:00"/>
        <d v="2008-12-17T00:00:00"/>
        <d v="2008-12-18T00:00:00"/>
        <d v="2008-12-19T00:00:00"/>
        <d v="2008-12-20T00:00:00"/>
        <d v="2008-12-21T00:00:00"/>
        <d v="2008-12-22T00:00:00"/>
        <d v="2008-12-23T00:00:00"/>
        <d v="2008-12-24T00:00:00"/>
        <d v="2008-12-25T00:00:00"/>
        <d v="2008-12-26T00:00:00"/>
        <d v="2008-12-27T00:00:00"/>
        <d v="2008-12-28T00:00:00"/>
        <d v="2008-12-29T00:00:00"/>
        <d v="2008-12-30T00:00:00"/>
        <d v="2008-12-31T00:00:00"/>
        <d v="2009-01-01T00:00:00"/>
        <d v="2009-01-02T00:00:00"/>
        <d v="2009-01-03T00:00:00"/>
        <d v="2009-01-04T00:00:00"/>
        <d v="2009-01-05T00:00:00"/>
        <d v="2009-01-06T00:00:00"/>
        <d v="2009-01-07T00:00:00"/>
        <d v="2009-01-08T00:00:00"/>
        <d v="2009-01-09T00:00:00"/>
        <d v="2009-01-10T00:00:00"/>
        <d v="2009-01-11T00:00:00"/>
        <d v="2009-01-12T00:00:00"/>
        <d v="2009-01-13T00:00:00"/>
        <d v="2009-01-14T00:00:00"/>
        <d v="2009-01-15T00:00:00"/>
        <d v="2009-01-16T00:00:00"/>
        <d v="2009-01-17T00:00:00"/>
        <d v="2009-01-18T00:00:00"/>
        <d v="2009-01-19T00:00:00"/>
        <d v="2009-01-20T00:00:00"/>
        <d v="2009-01-21T00:00:00"/>
        <d v="2009-01-22T00:00:00"/>
        <d v="2009-01-23T00:00:00"/>
        <d v="2009-01-24T00:00:00"/>
        <d v="2009-01-25T00:00:00"/>
        <d v="2009-01-26T00:00:00"/>
        <d v="2009-01-27T00:00:00"/>
        <d v="2009-01-28T00:00:00"/>
        <d v="2009-01-29T00:00:00"/>
        <d v="2009-01-30T00:00:00"/>
        <d v="2009-01-31T00:00:00"/>
        <d v="2009-02-01T00:00:00"/>
        <d v="2009-02-02T00:00:00"/>
        <d v="2009-02-03T00:00:00"/>
        <d v="2009-02-04T00:00:00"/>
        <d v="2009-02-05T00:00:00"/>
        <d v="2009-02-06T00:00:00"/>
        <d v="2009-02-07T00:00:00"/>
        <d v="2009-02-08T00:00:00"/>
        <d v="2009-02-09T00:00:00"/>
        <d v="2009-02-10T00:00:00"/>
        <d v="2009-02-11T00:00:00"/>
        <d v="2009-02-12T00:00:00"/>
        <d v="2009-02-13T00:00:00"/>
        <d v="2009-02-14T00:00:00"/>
        <d v="2009-02-15T00:00:00"/>
        <d v="2009-02-16T00:00:00"/>
        <d v="2009-02-17T00:00:00"/>
        <d v="2009-02-18T00:00:00"/>
        <d v="2009-02-19T00:00:00"/>
        <d v="2009-02-20T00:00:00"/>
        <d v="2009-02-21T00:00:00"/>
        <d v="2009-02-22T00:00:00"/>
        <d v="2009-02-23T00:00:00"/>
        <d v="2009-02-24T00:00:00"/>
        <d v="2009-02-25T00:00:00"/>
        <d v="2009-02-26T00:00:00"/>
        <d v="2009-02-27T00:00:00"/>
        <d v="2009-02-28T00:00:00"/>
        <d v="2009-03-01T00:00:00"/>
        <d v="2009-03-02T00:00:00"/>
        <d v="2009-03-03T00:00:00"/>
        <d v="2009-03-04T00:00:00"/>
        <d v="2009-03-05T00:00:00"/>
        <d v="2009-03-06T00:00:00"/>
        <d v="2009-03-07T00:00:00"/>
        <d v="2009-03-08T00:00:00"/>
        <d v="2009-03-09T00:00:00"/>
        <d v="2009-03-10T00:00:00"/>
        <d v="2009-03-11T00:00:00"/>
        <d v="2009-03-12T00:00:00"/>
        <d v="2009-03-13T00:00:00"/>
        <d v="2009-03-14T00:00:00"/>
        <d v="2009-03-15T00:00:00"/>
        <d v="2009-03-16T00:00:00"/>
        <d v="2009-03-17T00:00:00"/>
        <d v="2009-03-18T00:00:00"/>
        <d v="2009-03-19T00:00:00"/>
        <d v="2009-03-20T00:00:00"/>
        <d v="2009-03-21T00:00:00"/>
        <d v="2009-03-22T00:00:00"/>
        <d v="2009-03-23T00:00:00"/>
        <d v="2009-03-24T00:00:00"/>
        <d v="2009-03-25T00:00:00"/>
        <d v="2009-03-26T00:00:00"/>
        <d v="2009-03-27T00:00:00"/>
        <d v="2009-03-28T00:00:00"/>
        <d v="2009-03-29T00:00:00"/>
        <d v="2009-03-30T00:00:00"/>
        <d v="2009-03-31T00:00:00"/>
        <d v="2009-04-01T00:00:00"/>
        <d v="2009-04-02T00:00:00"/>
        <d v="2009-04-03T00:00:00"/>
        <d v="2009-04-04T00:00:00"/>
        <d v="2009-04-05T00:00:00"/>
        <d v="2009-04-06T00:00:00"/>
        <d v="2009-04-07T00:00:00"/>
        <d v="2009-04-08T00:00:00"/>
        <d v="2009-04-09T00:00:00"/>
        <d v="2009-04-10T00:00:00"/>
        <d v="2009-04-11T00:00:00"/>
        <d v="2009-04-12T00:00:00"/>
        <d v="2009-04-13T00:00:00"/>
        <d v="2009-04-14T00:00:00"/>
        <d v="2009-04-15T00:00:00"/>
        <d v="2009-04-16T00:00:00"/>
        <d v="2009-04-17T00:00:00"/>
        <d v="2009-04-18T00:00:00"/>
        <d v="2009-04-19T00:00:00"/>
        <d v="2009-04-20T00:00:00"/>
        <d v="2009-04-21T00:00:00"/>
        <d v="2009-04-22T00:00:00"/>
        <d v="2009-04-23T00:00:00"/>
        <d v="2009-04-24T00:00:00"/>
        <d v="2009-04-25T00:00:00"/>
        <d v="2009-04-26T00:00:00"/>
        <d v="2009-04-27T00:00:00"/>
        <d v="2009-04-28T00:00:00"/>
        <d v="2009-04-29T00:00:00"/>
        <d v="2009-04-30T00:00:00"/>
        <d v="2009-05-01T00:00:00"/>
        <d v="2009-05-02T00:00:00"/>
        <d v="2009-05-03T00:00:00"/>
        <d v="2009-05-04T00:00:00"/>
        <d v="2009-05-05T00:00:00"/>
        <d v="2009-05-06T00:00:00"/>
        <d v="2009-05-07T00:00:00"/>
        <d v="2009-05-08T00:00:00"/>
        <d v="2009-05-09T00:00:00"/>
        <d v="2009-05-10T00:00:00"/>
        <d v="2009-05-11T00:00:00"/>
        <d v="2009-05-12T00:00:00"/>
        <d v="2009-05-13T00:00:00"/>
        <d v="2009-05-14T00:00:00"/>
        <d v="2009-05-15T00:00:00"/>
        <d v="2009-05-16T00:00:00"/>
        <d v="2009-05-17T00:00:00"/>
        <d v="2009-05-18T00:00:00"/>
        <d v="2009-05-19T00:00:00"/>
        <d v="2009-05-20T00:00:00"/>
        <d v="2009-05-21T00:00:00"/>
        <d v="2009-05-22T00:00:00"/>
        <d v="2009-05-23T00:00:00"/>
        <d v="2009-05-24T00:00:00"/>
        <d v="2009-05-25T00:00:00"/>
        <d v="2009-05-26T00:00:00"/>
        <d v="2009-05-27T00:00:00"/>
        <d v="2009-05-28T00:00:00"/>
        <d v="2009-05-29T00:00:00"/>
        <d v="2009-05-30T00:00:00"/>
        <d v="2009-05-31T00:00:00"/>
        <d v="2009-06-01T00:00:00"/>
        <d v="2009-06-02T00:00:00"/>
        <d v="2009-06-03T00:00:00"/>
        <d v="2009-06-04T00:00:00"/>
        <d v="2009-06-05T00:00:00"/>
        <d v="2009-06-06T00:00:00"/>
        <d v="2009-06-07T00:00:00"/>
        <d v="2009-06-08T00:00:00"/>
        <d v="2009-06-09T00:00:00"/>
        <d v="2009-06-10T00:00:00"/>
        <d v="2009-06-11T00:00:00"/>
        <d v="2009-06-12T00:00:00"/>
        <d v="2009-06-13T00:00:00"/>
        <d v="2009-06-14T00:00:00"/>
        <d v="2009-06-15T00:00:00"/>
        <d v="2009-06-16T00:00:00"/>
        <d v="2009-06-17T00:00:00"/>
        <d v="2009-06-18T00:00:00"/>
        <d v="2009-06-19T00:00:00"/>
        <d v="2009-06-20T00:00:00"/>
        <d v="2009-06-21T00:00:00"/>
        <d v="2009-06-22T00:00:00"/>
        <d v="2009-06-23T00:00:00"/>
        <d v="2009-06-24T00:00:00"/>
        <d v="2009-06-25T00:00:00"/>
        <d v="2009-06-26T00:00:00"/>
        <d v="2009-06-27T00:00:00"/>
        <d v="2009-06-28T00:00:00"/>
        <d v="2009-06-29T00:00:00"/>
        <d v="2009-06-30T00:00:00"/>
        <d v="2009-07-01T00:00:00"/>
        <d v="2009-07-02T00:00:00"/>
        <d v="2009-07-03T00:00:00"/>
        <d v="2009-07-04T00:00:00"/>
        <d v="2009-07-05T00:00:00"/>
        <d v="2009-07-06T00:00:00"/>
        <d v="2009-07-07T00:00:00"/>
        <d v="2009-07-08T00:00:00"/>
        <d v="2009-07-09T00:00:00"/>
        <d v="2009-07-10T00:00:00"/>
        <d v="2009-07-11T00:00:00"/>
        <d v="2009-07-12T00:00:00"/>
        <d v="2009-07-13T00:00:00"/>
        <d v="2009-07-14T00:00:00"/>
        <d v="2009-07-15T00:00:00"/>
        <d v="2009-07-16T00:00:00"/>
        <d v="2009-07-17T00:00:00"/>
        <d v="2009-07-18T00:00:00"/>
        <d v="2009-07-19T00:00:00"/>
        <d v="2009-07-20T00:00:00"/>
        <d v="2009-07-21T00:00:00"/>
        <d v="2009-07-22T00:00:00"/>
        <d v="2009-07-23T00:00:00"/>
        <d v="2009-07-24T00:00:00"/>
        <d v="2009-07-25T00:00:00"/>
        <d v="2009-07-26T00:00:00"/>
        <d v="2009-07-27T00:00:00"/>
        <d v="2009-07-28T00:00:00"/>
        <d v="2009-07-29T00:00:00"/>
        <d v="2009-07-30T00:00:00"/>
        <d v="2009-07-31T00:00:00"/>
        <d v="2009-08-01T00:00:00"/>
        <d v="2009-08-02T00:00:00"/>
        <d v="2009-08-03T00:00:00"/>
        <d v="2009-08-04T00:00:00"/>
        <d v="2009-08-05T00:00:00"/>
        <d v="2009-08-06T00:00:00"/>
        <d v="2009-08-07T00:00:00"/>
        <d v="2009-08-08T00:00:00"/>
        <d v="2009-08-09T00:00:00"/>
        <d v="2009-08-10T00:00:00"/>
        <d v="2009-08-11T00:00:00"/>
        <d v="2009-08-12T00:00:00"/>
        <d v="2009-08-13T00:00:00"/>
        <d v="2009-08-14T00:00:00"/>
        <d v="2009-08-15T00:00:00"/>
        <d v="2009-08-16T00:00:00"/>
        <d v="2009-08-17T00:00:00"/>
        <d v="2009-08-18T00:00:00"/>
        <d v="2009-08-19T00:00:00"/>
        <d v="2009-08-20T00:00:00"/>
        <d v="2009-08-21T00:00:00"/>
        <d v="2009-08-22T00:00:00"/>
        <d v="2009-08-23T00:00:00"/>
        <d v="2009-08-24T00:00:00"/>
        <d v="2009-08-25T00:00:00"/>
        <d v="2009-08-26T00:00:00"/>
        <d v="2009-08-27T00:00:00"/>
        <d v="2009-08-28T00:00:00"/>
        <d v="2009-08-29T00:00:00"/>
        <d v="2009-08-30T00:00:00"/>
        <d v="2009-08-31T00:00:00"/>
        <d v="2009-09-01T00:00:00"/>
        <d v="2009-09-02T00:00:00"/>
        <d v="2009-09-03T00:00:00"/>
        <d v="2009-09-04T00:00:00"/>
        <d v="2009-09-05T00:00:00"/>
        <d v="2009-09-06T00:00:00"/>
        <d v="2009-09-07T00:00:00"/>
        <d v="2009-09-08T00:00:00"/>
        <d v="2009-09-09T00:00:00"/>
        <d v="2009-09-10T00:00:00"/>
        <d v="2009-09-11T00:00:00"/>
        <d v="2009-09-12T00:00:00"/>
        <d v="2009-09-13T00:00:00"/>
        <d v="2009-09-14T00:00:00"/>
        <d v="2009-09-15T00:00:00"/>
        <d v="2009-09-16T00:00:00"/>
        <d v="2009-09-17T00:00:00"/>
        <d v="2009-09-18T00:00:00"/>
        <d v="2009-09-19T00:00:00"/>
        <d v="2009-09-20T00:00:00"/>
        <d v="2009-09-21T00:00:00"/>
        <d v="2009-09-22T00:00:00"/>
        <d v="2009-09-23T00:00:00"/>
        <d v="2009-09-24T00:00:00"/>
        <d v="2009-09-25T00:00:00"/>
        <d v="2009-09-26T00:00:00"/>
        <d v="2009-09-27T00:00:00"/>
        <d v="2009-09-28T00:00:00"/>
        <d v="2009-09-29T00:00:00"/>
        <d v="2009-09-30T00:00:00"/>
        <d v="2009-10-01T00:00:00"/>
        <d v="2009-10-02T00:00:00"/>
        <d v="2009-10-03T00:00:00"/>
        <d v="2009-10-04T00:00:00"/>
        <d v="2009-10-05T00:00:00"/>
        <d v="2009-10-06T00:00:00"/>
        <d v="2009-10-07T00:00:00"/>
        <d v="2009-10-08T00:00:00"/>
        <d v="2009-10-09T00:00:00"/>
        <d v="2009-10-10T00:00:00"/>
        <d v="2009-10-11T00:00:00"/>
        <d v="2009-10-12T00:00:00"/>
        <d v="2009-10-13T00:00:00"/>
        <d v="2009-10-14T00:00:00"/>
        <d v="2009-10-15T00:00:00"/>
        <d v="2009-10-16T00:00:00"/>
        <d v="2009-10-17T00:00:00"/>
        <d v="2009-10-18T00:00:00"/>
        <d v="2009-10-19T00:00:00"/>
        <d v="2009-10-20T00:00:00"/>
        <d v="2009-10-21T00:00:00"/>
        <d v="2009-10-22T00:00:00"/>
        <d v="2009-10-23T00:00:00"/>
        <d v="2009-10-24T00:00:00"/>
        <d v="2009-10-25T00:00:00"/>
        <d v="2009-10-26T00:00:00"/>
        <d v="2009-10-27T00:00:00"/>
        <d v="2009-10-28T00:00:00"/>
        <d v="2009-10-29T00:00:00"/>
        <d v="2009-10-30T00:00:00"/>
        <d v="2009-10-31T00:00:00"/>
        <d v="2009-11-01T00:00:00"/>
        <d v="2009-11-02T00:00:00"/>
        <d v="2009-11-03T00:00:00"/>
        <d v="2009-11-04T00:00:00"/>
        <d v="2009-11-05T00:00:00"/>
        <d v="2009-11-06T00:00:00"/>
        <d v="2009-11-07T00:00:00"/>
        <d v="2009-11-08T00:00:00"/>
        <d v="2009-11-09T00:00:00"/>
        <d v="2009-11-10T00:00:00"/>
        <d v="2009-11-11T00:00:00"/>
        <d v="2009-11-12T00:00:00"/>
        <d v="2009-11-13T00:00:00"/>
        <d v="2009-11-14T00:00:00"/>
        <d v="2009-11-15T00:00:00"/>
        <d v="2009-11-16T00:00:00"/>
        <d v="2009-11-17T00:00:00"/>
        <d v="2009-11-18T00:00:00"/>
        <d v="2009-11-19T00:00:00"/>
        <d v="2009-11-20T00:00:00"/>
        <d v="2009-11-21T00:00:00"/>
        <d v="2009-11-22T00:00:00"/>
        <d v="2009-11-23T00:00:00"/>
        <d v="2009-11-24T00:00:00"/>
        <d v="2009-11-25T00:00:00"/>
        <d v="2009-11-26T00:00:00"/>
        <d v="2009-11-27T00:00:00"/>
        <d v="2009-11-28T00:00:00"/>
        <d v="2009-11-29T00:00:00"/>
        <d v="2009-11-30T00:00:00"/>
        <d v="2009-12-01T00:00:00"/>
        <d v="2009-12-02T00:00:00"/>
        <d v="2009-12-03T00:00:00"/>
        <d v="2009-12-04T00:00:00"/>
        <d v="2009-12-05T00:00:00"/>
        <d v="2009-12-06T00:00:00"/>
        <d v="2009-12-07T00:00:00"/>
        <d v="2009-12-08T00:00:00"/>
        <d v="2009-12-09T00:00:00"/>
        <d v="2009-12-10T00:00:00"/>
        <d v="2009-12-11T00:00:00"/>
        <d v="2009-12-12T00:00:00"/>
        <d v="2009-12-13T00:00:00"/>
        <d v="2009-12-14T00:00:00"/>
        <d v="2009-12-15T00:00:00"/>
        <d v="2009-12-16T00:00:00"/>
        <d v="2009-12-17T00:00:00"/>
        <d v="2009-12-18T00:00:00"/>
        <d v="2009-12-19T00:00:00"/>
        <d v="2009-12-20T00:00:00"/>
        <d v="2009-12-21T00:00:00"/>
        <d v="2009-12-22T00:00:00"/>
        <d v="2009-12-23T00:00:00"/>
        <d v="2009-12-24T00:00:00"/>
        <d v="2009-12-25T00:00:00"/>
        <d v="2009-12-26T00:00:00"/>
        <d v="2009-12-27T00:00:00"/>
        <d v="2009-12-28T00:00:00"/>
        <d v="2009-12-29T00:00:00"/>
        <d v="2009-12-30T00:00:00"/>
        <d v="2009-12-31T00:00:00"/>
        <d v="2010-01-01T00:00:00"/>
        <d v="2010-01-02T00:00:00"/>
        <d v="2010-01-03T00:00:00"/>
        <d v="2010-01-04T00:00:00"/>
        <d v="2010-01-05T00:00:00"/>
        <d v="2010-01-06T00:00:00"/>
        <d v="2010-01-07T00:00:00"/>
        <d v="2010-01-08T00:00:00"/>
        <d v="2010-01-09T00:00:00"/>
        <d v="2010-01-10T00:00:00"/>
        <d v="2010-01-11T00:00:00"/>
        <d v="2010-01-12T00:00:00"/>
        <d v="2010-01-13T00:00:00"/>
        <d v="2010-01-14T00:00:00"/>
        <d v="2010-01-15T00:00:00"/>
        <d v="2010-01-16T00:00:00"/>
        <d v="2010-01-17T00:00:00"/>
        <d v="2010-01-18T00:00:00"/>
        <d v="2010-01-19T00:00:00"/>
        <d v="2010-01-20T00:00:00"/>
        <d v="2010-01-21T00:00:00"/>
        <d v="2010-01-22T00:00:00"/>
        <d v="2010-01-23T00:00:00"/>
        <d v="2010-01-24T00:00:00"/>
        <d v="2010-01-25T00:00:00"/>
        <d v="2010-01-26T00:00:00"/>
        <d v="2010-01-27T00:00:00"/>
        <d v="2010-01-28T00:00:00"/>
        <d v="2010-01-29T00:00:00"/>
        <d v="2010-01-30T00:00:00"/>
        <d v="2010-01-31T00:00:00"/>
        <d v="2010-02-01T00:00:00"/>
        <d v="2010-02-02T00:00:00"/>
        <d v="2010-02-03T00:00:00"/>
        <d v="2010-02-04T00:00:00"/>
        <d v="2010-02-05T00:00:00"/>
        <d v="2010-02-06T00:00:00"/>
        <d v="2010-02-07T00:00:00"/>
        <d v="2010-02-08T00:00:00"/>
        <d v="2010-02-09T00:00:00"/>
        <d v="2010-02-10T00:00:00"/>
        <d v="2010-02-11T00:00:00"/>
        <d v="2010-02-12T00:00:00"/>
        <d v="2010-02-13T00:00:00"/>
        <d v="2010-02-14T00:00:00"/>
        <d v="2010-02-15T00:00:00"/>
        <d v="2010-02-16T00:00:00"/>
        <d v="2010-02-17T00:00:00"/>
        <d v="2010-02-18T00:00:00"/>
        <d v="2010-02-19T00:00:00"/>
        <d v="2010-02-20T00:00:00"/>
        <d v="2010-02-21T00:00:00"/>
        <d v="2010-02-22T00:00:00"/>
        <d v="2010-02-23T00:00:00"/>
        <d v="2010-02-24T00:00:00"/>
        <d v="2010-02-25T00:00:00"/>
        <d v="2010-02-26T00:00:00"/>
        <d v="2010-02-27T00:00:00"/>
        <d v="2010-02-28T00:00:00"/>
        <d v="2010-03-01T00:00:00"/>
        <d v="2010-03-02T00:00:00"/>
        <d v="2010-03-03T00:00:00"/>
        <d v="2010-03-04T00:00:00"/>
        <d v="2010-03-05T00:00:00"/>
        <d v="2010-03-06T00:00:00"/>
        <d v="2010-03-07T00:00:00"/>
        <d v="2010-03-08T00:00:00"/>
        <d v="2010-03-09T00:00:00"/>
        <d v="2010-03-10T00:00:00"/>
        <d v="2010-03-11T00:00:00"/>
        <d v="2010-03-12T00:00:00"/>
        <d v="2010-03-13T00:00:00"/>
        <d v="2010-03-14T00:00:00"/>
        <d v="2010-03-15T00:00:00"/>
        <d v="2010-03-16T00:00:00"/>
        <d v="2010-03-17T00:00:00"/>
        <d v="2010-03-18T00:00:00"/>
        <d v="2010-03-19T00:00:00"/>
        <d v="2010-03-20T00:00:00"/>
        <d v="2010-03-21T00:00:00"/>
        <d v="2010-03-22T00:00:00"/>
        <d v="2010-03-23T00:00:00"/>
        <d v="2010-03-24T00:00:00"/>
        <d v="2010-03-25T00:00:00"/>
        <d v="2010-03-26T00:00:00"/>
        <d v="2010-03-27T00:00:00"/>
        <d v="2010-03-28T00:00:00"/>
        <d v="2010-03-29T00:00:00"/>
        <d v="2010-03-30T00:00:00"/>
        <d v="2010-03-31T00:00:00"/>
        <d v="2010-04-01T00:00:00"/>
        <d v="2010-04-02T00:00:00"/>
        <d v="2010-04-03T00:00:00"/>
        <d v="2010-04-04T00:00:00"/>
        <d v="2010-04-05T00:00:00"/>
        <d v="2010-04-06T00:00:00"/>
        <d v="2010-04-07T00:00:00"/>
        <d v="2010-04-08T00:00:00"/>
        <d v="2010-04-09T00:00:00"/>
        <d v="2010-04-10T00:00:00"/>
        <d v="2010-04-11T00:00:00"/>
        <d v="2010-04-12T00:00:00"/>
        <d v="2010-04-13T00:00:00"/>
        <d v="2010-04-14T00:00:00"/>
        <d v="2010-04-15T00:00:00"/>
        <d v="2010-04-16T00:00:00"/>
        <d v="2010-04-17T00:00:00"/>
        <d v="2010-04-18T00:00:00"/>
        <d v="2010-04-19T00:00:00"/>
        <d v="2010-04-20T00:00:00"/>
        <d v="2010-04-21T00:00:00"/>
        <d v="2010-04-22T00:00:00"/>
        <d v="2010-04-23T00:00:00"/>
        <d v="2010-04-24T00:00:00"/>
        <d v="2010-04-25T00:00:00"/>
        <d v="2010-04-26T00:00:00"/>
        <d v="2010-04-27T00:00:00"/>
        <d v="2010-04-28T00:00:00"/>
        <d v="2010-04-29T00:00:00"/>
        <d v="2010-04-30T00:00:00"/>
        <d v="2010-05-01T00:00:00"/>
        <d v="2010-05-02T00:00:00"/>
        <d v="2010-05-03T00:00:00"/>
        <d v="2010-05-04T00:00:00"/>
        <d v="2010-05-05T00:00:00"/>
        <d v="2010-05-06T00:00:00"/>
        <d v="2010-05-07T00:00:00"/>
        <d v="2010-05-08T00:00:00"/>
        <d v="2010-05-09T00:00:00"/>
        <d v="2010-05-10T00:00:00"/>
        <d v="2010-05-11T00:00:00"/>
        <d v="2010-05-12T00:00:00"/>
        <d v="2010-05-13T00:00:00"/>
        <d v="2010-05-14T00:00:00"/>
        <d v="2010-05-15T00:00:00"/>
        <d v="2010-05-16T00:00:00"/>
        <d v="2010-05-17T00:00:00"/>
        <d v="2010-05-18T00:00:00"/>
        <d v="2010-05-19T00:00:00"/>
        <d v="2010-05-20T00:00:00"/>
        <d v="2010-05-21T00:00:00"/>
        <d v="2010-05-22T00:00:00"/>
        <d v="2010-05-23T00:00:00"/>
        <d v="2010-05-24T00:00:00"/>
        <d v="2010-05-25T00:00:00"/>
        <d v="2010-05-26T00:00:00"/>
        <d v="2010-05-27T00:00:00"/>
        <d v="2010-05-28T00:00:00"/>
        <d v="2010-05-29T00:00:00"/>
        <d v="2010-05-30T00:00:00"/>
        <d v="2010-05-31T00:00:00"/>
        <d v="2010-06-01T00:00:00"/>
        <d v="2010-06-02T00:00:00"/>
        <d v="2010-06-03T00:00:00"/>
        <d v="2010-06-04T00:00:00"/>
        <d v="2010-06-05T00:00:00"/>
        <d v="2010-06-06T00:00:00"/>
        <d v="2010-06-07T00:00:00"/>
        <d v="2010-06-08T00:00:00"/>
        <d v="2010-06-09T00:00:00"/>
        <d v="2010-06-10T00:00:00"/>
        <d v="2010-06-11T00:00:00"/>
        <d v="2010-06-12T00:00:00"/>
        <d v="2010-06-13T00:00:00"/>
        <d v="2010-06-14T00:00:00"/>
        <d v="2010-06-15T00:00:00"/>
        <d v="2010-06-16T00:00:00"/>
        <d v="2010-06-17T00:00:00"/>
        <d v="2010-06-18T00:00:00"/>
        <d v="2010-06-19T00:00:00"/>
        <d v="2010-06-20T00:00:00"/>
        <d v="2010-06-21T00:00:00"/>
        <d v="2010-06-22T00:00:00"/>
        <d v="2010-06-23T00:00:00"/>
        <d v="2010-06-24T00:00:00"/>
        <d v="2010-06-25T00:00:00"/>
        <d v="2010-06-26T00:00:00"/>
        <d v="2010-06-27T00:00:00"/>
        <d v="2010-06-28T00:00:00"/>
        <d v="2010-06-29T00:00:00"/>
        <d v="2010-06-30T00:00:00"/>
        <d v="2010-07-01T00:00:00"/>
        <d v="2010-07-02T00:00:00"/>
        <d v="2010-07-03T00:00:00"/>
        <d v="2010-07-04T00:00:00"/>
        <d v="2010-07-05T00:00:00"/>
        <d v="2010-07-06T00:00:00"/>
        <d v="2010-07-07T00:00:00"/>
        <d v="2010-07-08T00:00:00"/>
        <d v="2010-07-09T00:00:00"/>
        <d v="2010-07-10T00:00:00"/>
        <d v="2010-07-11T00:00:00"/>
        <d v="2010-07-12T00:00:00"/>
        <d v="2010-07-13T00:00:00"/>
        <d v="2010-07-14T00:00:00"/>
        <d v="2010-07-15T00:00:00"/>
        <d v="2010-07-16T00:00:00"/>
        <d v="2010-07-17T00:00:00"/>
        <d v="2010-07-18T00:00:00"/>
        <d v="2010-07-19T00:00:00"/>
        <d v="2010-07-20T00:00:00"/>
        <d v="2010-07-21T00:00:00"/>
        <d v="2010-07-22T00:00:00"/>
        <d v="2010-07-23T00:00:00"/>
        <d v="2010-07-24T00:00:00"/>
        <d v="2010-07-25T00:00:00"/>
        <d v="2010-07-26T00:00:00"/>
        <d v="2010-07-27T00:00:00"/>
        <d v="2010-07-28T00:00:00"/>
        <d v="2010-07-29T00:00:00"/>
        <d v="2010-07-30T00:00:00"/>
        <d v="2010-07-31T00:00:00"/>
        <d v="2010-08-01T00:00:00"/>
        <d v="2010-08-02T00:00:00"/>
        <d v="2010-08-03T00:00:00"/>
        <d v="2010-08-04T00:00:00"/>
        <d v="2010-08-05T00:00:00"/>
        <d v="2010-08-06T00:00:00"/>
        <d v="2010-08-07T00:00:00"/>
        <d v="2010-08-08T00:00:00"/>
        <d v="2010-08-09T00:00:00"/>
        <d v="2010-08-10T00:00:00"/>
        <d v="2010-08-11T00:00:00"/>
        <d v="2010-08-12T00:00:00"/>
        <d v="2010-08-13T00:00:00"/>
        <d v="2010-08-14T00:00:00"/>
        <d v="2010-08-15T00:00:00"/>
        <d v="2010-08-16T00:00:00"/>
        <d v="2010-08-17T00:00:00"/>
        <d v="2010-08-18T00:00:00"/>
        <d v="2010-08-19T00:00:00"/>
        <d v="2010-08-20T00:00:00"/>
        <d v="2010-08-21T00:00:00"/>
        <d v="2010-08-22T00:00:00"/>
        <d v="2010-08-23T00:00:00"/>
        <d v="2010-08-24T00:00:00"/>
        <d v="2010-08-25T00:00:00"/>
        <d v="2010-08-26T00:00:00"/>
        <d v="2010-08-27T00:00:00"/>
        <d v="2010-08-28T00:00:00"/>
        <d v="2010-08-29T00:00:00"/>
        <d v="2010-08-30T00:00:00"/>
        <d v="2010-08-31T00:00:00"/>
        <d v="2010-09-01T00:00:00"/>
        <d v="2010-09-02T00:00:00"/>
        <d v="2010-09-03T00:00:00"/>
        <d v="2010-09-04T00:00:00"/>
        <d v="2010-09-05T00:00:00"/>
        <d v="2010-09-06T00:00:00"/>
        <d v="2010-09-07T00:00:00"/>
        <d v="2010-09-08T00:00:00"/>
        <d v="2010-09-09T00:00:00"/>
        <d v="2010-09-10T00:00:00"/>
        <d v="2010-09-11T00:00:00"/>
        <d v="2010-09-12T00:00:00"/>
        <d v="2010-09-13T00:00:00"/>
        <d v="2010-09-14T00:00:00"/>
        <d v="2010-09-15T00:00:00"/>
        <d v="2010-09-16T00:00:00"/>
        <d v="2010-09-17T00:00:00"/>
        <d v="2010-09-18T00:00:00"/>
        <d v="2010-09-19T00:00:00"/>
        <d v="2010-09-20T00:00:00"/>
        <d v="2010-09-21T00:00:00"/>
        <d v="2010-09-22T00:00:00"/>
        <d v="2010-09-23T00:00:00"/>
        <d v="2010-09-24T00:00:00"/>
        <d v="2010-09-25T00:00:00"/>
        <d v="2010-09-26T00:00:00"/>
        <d v="2010-09-27T00:00:00"/>
        <d v="2010-09-28T00:00:00"/>
        <d v="2010-09-29T00:00:00"/>
        <d v="2010-09-30T00:00:00"/>
        <d v="2010-10-01T00:00:00"/>
        <d v="2010-10-02T00:00:00"/>
        <d v="2010-10-03T00:00:00"/>
        <d v="2010-10-04T00:00:00"/>
        <d v="2010-10-05T00:00:00"/>
        <d v="2010-10-06T00:00:00"/>
        <d v="2010-10-07T00:00:00"/>
        <d v="2010-10-08T00:00:00"/>
        <d v="2010-10-09T00:00:00"/>
        <d v="2010-10-10T00:00:00"/>
        <d v="2010-10-11T00:00:00"/>
        <d v="2010-10-12T00:00:00"/>
        <d v="2010-10-13T00:00:00"/>
        <d v="2010-10-14T00:00:00"/>
        <d v="2010-10-15T00:00:00"/>
        <d v="2010-10-16T00:00:00"/>
        <d v="2010-10-17T00:00:00"/>
        <d v="2010-10-18T00:00:00"/>
        <d v="2010-10-19T00:00:00"/>
        <d v="2010-10-20T00:00:00"/>
        <d v="2010-10-21T00:00:00"/>
        <d v="2010-10-22T00:00:00"/>
        <d v="2010-10-23T00:00:00"/>
        <d v="2010-10-24T00:00:00"/>
        <d v="2010-10-25T00:00:00"/>
        <d v="2010-10-26T00:00:00"/>
        <d v="2010-10-27T00:00:00"/>
        <d v="2010-10-28T00:00:00"/>
        <d v="2010-10-29T00:00:00"/>
        <d v="2010-10-30T00:00:00"/>
        <d v="2010-10-31T00:00:00"/>
        <d v="2010-11-01T00:00:00"/>
        <d v="2010-11-02T00:00:00"/>
        <d v="2010-11-03T00:00:00"/>
        <d v="2010-11-04T00:00:00"/>
        <d v="2010-11-05T00:00:00"/>
        <d v="2010-11-06T00:00:00"/>
        <d v="2010-11-07T00:00:00"/>
        <d v="2010-11-08T00:00:00"/>
        <d v="2010-11-09T00:00:00"/>
        <d v="2010-11-10T00:00:00"/>
        <d v="2010-11-11T00:00:00"/>
        <d v="2010-11-12T00:00:00"/>
        <d v="2010-11-13T00:00:00"/>
        <d v="2010-11-14T00:00:00"/>
        <d v="2010-11-15T00:00:00"/>
        <d v="2010-11-16T00:00:00"/>
        <d v="2010-11-17T00:00:00"/>
        <d v="2010-11-18T00:00:00"/>
        <d v="2010-11-19T00:00:00"/>
        <d v="2010-11-20T00:00:00"/>
        <d v="2010-11-21T00:00:00"/>
        <d v="2010-11-22T00:00:00"/>
        <d v="2010-11-23T00:00:00"/>
        <d v="2010-11-24T00:00:00"/>
        <d v="2010-11-25T00:00:00"/>
        <d v="2010-11-26T00:00:00"/>
        <d v="2010-11-27T00:00:00"/>
        <d v="2010-11-28T00:00:00"/>
        <d v="2010-11-29T00:00:00"/>
        <d v="2010-11-30T00:00:00"/>
        <d v="2010-12-01T00:00:00"/>
        <d v="2010-12-02T00:00:00"/>
        <d v="2010-12-03T00:00:00"/>
        <d v="2010-12-04T00:00:00"/>
        <d v="2010-12-05T00:00:00"/>
        <d v="2010-12-06T00:00:00"/>
        <d v="2010-12-07T00:00:00"/>
        <d v="2010-12-08T00:00:00"/>
        <d v="2010-12-09T00:00:00"/>
        <d v="2010-12-10T00:00:00"/>
        <d v="2010-12-11T00:00:00"/>
        <d v="2010-12-12T00:00:00"/>
        <d v="2010-12-13T00:00:00"/>
        <d v="2010-12-14T00:00:00"/>
        <d v="2010-12-15T00:00:00"/>
        <d v="2010-12-16T00:00:00"/>
        <d v="2010-12-17T00:00:00"/>
        <d v="2010-12-18T00:00:00"/>
        <d v="2010-12-19T00:00:00"/>
        <d v="2010-12-20T00:00:00"/>
        <d v="2010-12-21T00:00:00"/>
        <d v="2010-12-22T00:00:00"/>
        <d v="2010-12-23T00:00:00"/>
        <d v="2010-12-24T00:00:00"/>
        <d v="2010-12-25T00:00:00"/>
        <d v="2010-12-26T00:00:00"/>
        <d v="2010-12-27T00:00:00"/>
        <d v="2010-12-28T00:00:00"/>
        <d v="2010-12-29T00:00:00"/>
        <d v="2010-12-30T00:00:00"/>
        <d v="2010-12-31T00:00:00"/>
        <d v="2011-01-01T00:00:00"/>
        <d v="2011-01-02T00:00:00"/>
        <d v="2011-01-03T00:00:00"/>
        <d v="2011-01-04T00:00:00"/>
        <d v="2011-01-05T00:00:00"/>
        <d v="2011-01-06T00:00:00"/>
        <d v="2011-01-07T00:00:00"/>
        <d v="2011-01-08T00:00:00"/>
        <d v="2011-01-09T00:00:00"/>
        <d v="2011-01-10T00:00:00"/>
        <d v="2011-01-11T00:00:00"/>
        <d v="2011-01-12T00:00:00"/>
        <d v="2011-01-13T00:00:00"/>
        <d v="2011-01-14T00:00:00"/>
        <d v="2011-01-15T00:00:00"/>
        <d v="2011-01-16T00:00:00"/>
        <d v="2011-01-17T00:00:00"/>
        <d v="2011-01-18T00:00:00"/>
        <d v="2011-01-19T00:00:00"/>
        <d v="2011-01-20T00:00:00"/>
        <d v="2011-01-21T00:00:00"/>
        <d v="2011-01-22T00:00:00"/>
        <d v="2011-01-23T00:00:00"/>
        <d v="2011-01-24T00:00:00"/>
        <d v="2011-01-25T00:00:00"/>
        <d v="2011-01-26T00:00:00"/>
        <d v="2011-01-27T00:00:00"/>
        <d v="2011-01-28T00:00:00"/>
        <d v="2011-01-29T00:00:00"/>
        <d v="2011-01-30T00:00:00"/>
        <d v="2011-01-31T00:00:00"/>
        <d v="2011-02-01T00:00:00"/>
        <d v="2011-02-02T00:00:00"/>
        <d v="2011-02-03T00:00:00"/>
        <d v="2011-02-04T00:00:00"/>
        <d v="2011-02-05T00:00:00"/>
        <d v="2011-02-06T00:00:00"/>
        <d v="2011-02-07T00:00:00"/>
        <d v="2011-02-08T00:00:00"/>
        <d v="2011-02-09T00:00:00"/>
        <d v="2011-02-10T00:00:00"/>
        <d v="2011-02-11T00:00:00"/>
        <d v="2011-02-12T00:00:00"/>
        <d v="2011-02-13T00:00:00"/>
        <d v="2011-02-14T00:00:00"/>
        <d v="2011-02-15T00:00:00"/>
        <d v="2011-02-16T00:00:00"/>
        <d v="2011-02-17T00:00:00"/>
        <d v="2011-02-18T00:00:00"/>
        <d v="2011-02-19T00:00:00"/>
        <d v="2011-02-20T00:00:00"/>
        <d v="2011-02-21T00:00:00"/>
        <d v="2011-02-22T00:00:00"/>
        <d v="2011-02-23T00:00:00"/>
        <d v="2011-02-24T00:00:00"/>
        <d v="2011-02-25T00:00:00"/>
        <d v="2011-02-26T00:00:00"/>
        <d v="2011-02-27T00:00:00"/>
        <d v="2011-02-28T00:00:00"/>
        <d v="2011-03-01T00:00:00"/>
        <d v="2011-03-02T00:00:00"/>
        <d v="2011-03-03T00:00:00"/>
        <d v="2011-03-04T00:00:00"/>
        <d v="2011-03-05T00:00:00"/>
        <d v="2011-03-06T00:00:00"/>
        <d v="2011-03-07T00:00:00"/>
        <d v="2011-03-08T00:00:00"/>
        <d v="2011-03-09T00:00:00"/>
        <d v="2011-03-10T00:00:00"/>
        <d v="2011-03-11T00:00:00"/>
        <d v="2011-03-12T00:00:00"/>
        <d v="2011-03-13T00:00:00"/>
        <d v="2011-03-14T00:00:00"/>
        <d v="2011-03-15T00:00:00"/>
        <d v="2011-03-16T00:00:00"/>
        <d v="2011-03-17T00:00:00"/>
        <d v="2011-03-18T00:00:00"/>
        <d v="2011-03-19T00:00:00"/>
        <d v="2011-03-20T00:00:00"/>
        <d v="2011-03-21T00:00:00"/>
        <d v="2011-03-22T00:00:00"/>
        <d v="2011-03-23T00:00:00"/>
        <d v="2011-03-24T00:00:00"/>
        <d v="2011-03-25T00:00:00"/>
        <d v="2011-03-26T00:00:00"/>
        <d v="2011-03-27T00:00:00"/>
        <d v="2011-03-28T00:00:00"/>
        <d v="2011-03-29T00:00:00"/>
        <d v="2011-03-30T00:00:00"/>
        <d v="2011-03-31T00:00:00"/>
        <d v="2011-04-01T00:00:00"/>
        <d v="2011-04-02T00:00:00"/>
        <d v="2011-04-03T00:00:00"/>
        <d v="2011-04-04T00:00:00"/>
        <d v="2011-04-05T00:00:00"/>
        <d v="2011-04-06T00:00:00"/>
        <d v="2011-04-07T00:00:00"/>
        <d v="2011-04-08T00:00:00"/>
        <d v="2011-04-09T00:00:00"/>
        <d v="2011-04-10T00:00:00"/>
        <d v="2011-04-11T00:00:00"/>
        <d v="2011-04-12T00:00:00"/>
        <d v="2011-04-13T00:00:00"/>
        <d v="2011-04-14T00:00:00"/>
        <d v="2011-04-15T00:00:00"/>
        <d v="2011-04-16T00:00:00"/>
        <d v="2011-04-17T00:00:00"/>
        <d v="2011-04-18T00:00:00"/>
        <d v="2011-04-19T00:00:00"/>
        <d v="2011-04-20T00:00:00"/>
        <d v="2011-04-21T00:00:00"/>
        <d v="2011-04-22T00:00:00"/>
        <d v="2011-04-23T00:00:00"/>
        <d v="2011-04-24T00:00:00"/>
        <d v="2011-04-25T00:00:00"/>
        <d v="2011-04-26T00:00:00"/>
        <d v="2011-04-27T00:00:00"/>
        <d v="2011-04-28T00:00:00"/>
        <d v="2011-04-29T00:00:00"/>
        <d v="2011-04-30T00:00:00"/>
        <d v="2011-05-01T00:00:00"/>
        <d v="2011-05-02T00:00:00"/>
        <d v="2011-05-03T00:00:00"/>
        <d v="2011-05-04T00:00:00"/>
        <d v="2011-05-05T00:00:00"/>
        <d v="2011-05-06T00:00:00"/>
        <d v="2011-05-07T00:00:00"/>
        <d v="2011-05-08T00:00:00"/>
        <d v="2011-05-09T00:00:00"/>
        <d v="2011-05-10T00:00:00"/>
        <d v="2011-05-11T00:00:00"/>
        <d v="2011-05-12T00:00:00"/>
        <d v="2011-05-13T00:00:00"/>
        <d v="2011-05-14T00:00:00"/>
        <d v="2011-05-15T00:00:00"/>
        <d v="2011-05-16T00:00:00"/>
        <d v="2011-05-17T00:00:00"/>
        <d v="2011-05-18T00:00:00"/>
        <d v="2011-05-19T00:00:00"/>
        <d v="2011-05-20T00:00:00"/>
        <d v="2011-05-21T00:00:00"/>
        <d v="2011-05-22T00:00:00"/>
        <d v="2011-05-23T00:00:00"/>
        <d v="2011-05-24T00:00:00"/>
        <d v="2011-05-25T00:00:00"/>
        <d v="2011-05-26T00:00:00"/>
        <d v="2011-05-27T00:00:00"/>
        <d v="2011-05-28T00:00:00"/>
        <d v="2011-05-29T00:00:00"/>
        <d v="2011-05-30T00:00:00"/>
        <d v="2011-05-31T00:00:00"/>
        <d v="2011-06-01T00:00:00"/>
        <d v="2011-06-02T00:00:00"/>
        <d v="2011-06-03T00:00:00"/>
        <d v="2011-06-04T00:00:00"/>
        <d v="2011-06-05T00:00:00"/>
        <d v="2011-06-06T00:00:00"/>
        <d v="2011-06-07T00:00:00"/>
        <d v="2011-06-08T00:00:00"/>
        <d v="2011-06-09T00:00:00"/>
        <d v="2011-06-10T00:00:00"/>
        <d v="2011-06-11T00:00:00"/>
        <d v="2011-06-12T00:00:00"/>
        <d v="2011-06-13T00:00:00"/>
        <d v="2011-06-14T00:00:00"/>
        <d v="2011-06-15T00:00:00"/>
        <d v="2011-06-16T00:00:00"/>
        <d v="2011-06-17T00:00:00"/>
        <d v="2011-06-18T00:00:00"/>
        <d v="2011-06-19T00:00:00"/>
        <d v="2011-06-20T00:00:00"/>
        <d v="2011-06-21T00:00:00"/>
        <d v="2011-06-22T00:00:00"/>
        <d v="2011-06-23T00:00:00"/>
        <d v="2011-06-24T00:00:00"/>
        <d v="2011-06-25T00:00:00"/>
        <d v="2011-06-26T00:00:00"/>
        <d v="2011-06-27T00:00:00"/>
        <d v="2011-06-28T00:00:00"/>
        <d v="2011-06-29T00:00:00"/>
        <d v="2011-06-30T00:00:00"/>
        <d v="2011-07-01T00:00:00"/>
        <d v="2011-07-02T00:00:00"/>
        <d v="2011-07-03T00:00:00"/>
        <d v="2011-07-04T00:00:00"/>
        <d v="2011-07-05T00:00:00"/>
        <d v="2011-07-06T00:00:00"/>
        <d v="2011-07-07T00:00:00"/>
        <d v="2011-07-08T00:00:00"/>
        <d v="2011-07-09T00:00:00"/>
        <d v="2011-07-10T00:00:00"/>
        <d v="2011-07-11T00:00:00"/>
        <d v="2011-07-12T00:00:00"/>
        <d v="2011-07-13T00:00:00"/>
        <d v="2011-07-14T00:00:00"/>
        <d v="2011-07-15T00:00:00"/>
        <d v="2011-07-16T00:00:00"/>
        <d v="2011-07-17T00:00:00"/>
        <d v="2011-07-18T00:00:00"/>
        <d v="2011-07-19T00:00:00"/>
        <d v="2011-07-20T00:00:00"/>
        <d v="2011-07-21T00:00:00"/>
        <d v="2011-07-22T00:00:00"/>
        <d v="2011-07-23T00:00:00"/>
        <d v="2011-07-24T00:00:00"/>
        <d v="2011-07-25T00:00:00"/>
        <d v="2011-07-26T00:00:00"/>
        <d v="2011-07-27T00:00:00"/>
        <d v="2011-07-28T00:00:00"/>
        <d v="2011-07-29T00:00:00"/>
        <d v="2011-07-30T00:00:00"/>
        <d v="2011-07-31T00:00:00"/>
        <d v="2011-08-01T00:00:00"/>
        <d v="2011-08-02T00:00:00"/>
        <d v="2011-08-03T00:00:00"/>
        <d v="2011-08-04T00:00:00"/>
        <d v="2011-08-05T00:00:00"/>
        <d v="2011-08-06T00:00:00"/>
        <d v="2011-08-07T00:00:00"/>
        <d v="2011-08-08T00:00:00"/>
        <d v="2011-08-09T00:00:00"/>
        <d v="2011-08-10T00:00:00"/>
        <d v="2011-08-11T00:00:00"/>
        <d v="2011-08-12T00:00:00"/>
        <d v="2011-08-13T00:00:00"/>
        <d v="2011-08-14T00:00:00"/>
        <d v="2011-08-15T00:00:00"/>
        <d v="2011-08-16T00:00:00"/>
        <d v="2011-08-17T00:00:00"/>
        <d v="2011-08-18T00:00:00"/>
        <d v="2011-08-19T00:00:00"/>
        <d v="2011-08-20T00:00:00"/>
        <d v="2011-08-21T00:00:00"/>
        <d v="2011-08-22T00:00:00"/>
        <d v="2011-08-23T00:00:00"/>
        <d v="2011-08-24T00:00:00"/>
        <d v="2011-08-25T00:00:00"/>
        <d v="2011-08-26T00:00:00"/>
        <d v="2011-08-27T00:00:00"/>
        <d v="2011-08-28T00:00:00"/>
        <d v="2011-08-29T00:00:00"/>
        <d v="2011-08-30T00:00:00"/>
        <d v="2011-08-31T00:00:00"/>
        <d v="2011-09-01T00:00:00"/>
        <d v="2011-09-02T00:00:00"/>
        <d v="2011-09-03T00:00:00"/>
        <d v="2011-09-04T00:00:00"/>
        <d v="2011-09-05T00:00:00"/>
        <d v="2011-09-06T00:00:00"/>
        <d v="2011-09-07T00:00:00"/>
        <d v="2011-09-08T00:00:00"/>
        <d v="2011-09-09T00:00:00"/>
        <d v="2011-09-10T00:00:00"/>
        <d v="2011-09-11T00:00:00"/>
        <d v="2011-09-12T00:00:00"/>
        <d v="2011-09-13T00:00:00"/>
        <d v="2011-09-14T00:00:00"/>
        <d v="2011-09-15T00:00:00"/>
        <d v="2011-09-16T00:00:00"/>
        <d v="2011-09-17T00:00:00"/>
        <d v="2011-09-18T00:00:00"/>
        <d v="2011-09-19T00:00:00"/>
        <d v="2011-09-20T00:00:00"/>
        <d v="2011-09-21T00:00:00"/>
        <d v="2011-09-22T00:00:00"/>
        <d v="2011-09-23T00:00:00"/>
        <d v="2011-09-24T00:00:00"/>
        <d v="2011-09-25T00:00:00"/>
        <d v="2011-09-26T00:00:00"/>
        <d v="2011-09-27T00:00:00"/>
        <d v="2011-09-28T00:00:00"/>
        <d v="2011-09-29T00:00:00"/>
        <d v="2011-09-30T00:00:00"/>
        <d v="2011-10-01T00:00:00"/>
        <d v="2011-10-02T00:00:00"/>
        <d v="2011-10-03T00:00:00"/>
        <d v="2011-10-04T00:00:00"/>
        <d v="2011-10-05T00:00:00"/>
        <d v="2011-10-06T00:00:00"/>
        <d v="2011-10-07T00:00:00"/>
        <d v="2011-10-08T00:00:00"/>
        <d v="2011-10-09T00:00:00"/>
        <d v="2011-10-10T00:00:00"/>
        <d v="2011-10-11T00:00:00"/>
        <d v="2011-10-12T00:00:00"/>
        <d v="2011-10-13T00:00:00"/>
        <d v="2011-10-14T00:00:00"/>
        <d v="2011-10-15T00:00:00"/>
        <d v="2011-10-16T00:00:00"/>
        <d v="2011-10-17T00:00:00"/>
        <d v="2011-10-18T00:00:00"/>
        <d v="2011-10-19T00:00:00"/>
        <d v="2011-10-20T00:00:00"/>
        <d v="2011-10-21T00:00:00"/>
        <d v="2011-10-22T00:00:00"/>
        <d v="2011-10-23T00:00:00"/>
        <d v="2011-10-24T00:00:00"/>
        <d v="2011-10-25T00:00:00"/>
        <d v="2011-10-26T00:00:00"/>
        <d v="2011-10-27T00:00:00"/>
        <d v="2011-10-28T00:00:00"/>
        <d v="2011-10-29T00:00:00"/>
        <d v="2011-10-30T00:00:00"/>
        <d v="2011-10-31T00:00:00"/>
        <d v="2011-11-01T00:00:00"/>
        <d v="2011-11-02T00:00:00"/>
        <d v="2011-11-03T00:00:00"/>
        <d v="2011-11-04T00:00:00"/>
        <d v="2011-11-05T00:00:00"/>
        <d v="2011-11-06T00:00:00"/>
        <d v="2011-11-07T00:00:00"/>
        <d v="2011-11-08T00:00:00"/>
        <d v="2011-11-09T00:00:00"/>
        <d v="2011-11-10T00:00:00"/>
        <d v="2011-11-11T00:00:00"/>
        <d v="2011-11-12T00:00:00"/>
        <d v="2011-11-13T00:00:00"/>
        <d v="2011-11-14T00:00:00"/>
        <d v="2011-11-15T00:00:00"/>
        <d v="2011-11-16T00:00:00"/>
        <d v="2011-11-17T00:00:00"/>
        <d v="2011-11-18T00:00:00"/>
        <d v="2011-11-19T00:00:00"/>
        <d v="2011-11-20T00:00:00"/>
        <d v="2011-11-21T00:00:00"/>
        <d v="2011-11-22T00:00:00"/>
        <d v="2011-11-23T00:00:00"/>
        <d v="2011-11-24T00:00:00"/>
        <d v="2011-11-25T00:00:00"/>
        <d v="2011-11-26T00:00:00"/>
        <d v="2011-11-27T00:00:00"/>
        <d v="2011-11-28T00:00:00"/>
        <d v="2011-11-29T00:00:00"/>
        <d v="2011-11-30T00:00:00"/>
        <d v="2011-12-01T00:00:00"/>
        <d v="2011-12-02T00:00:00"/>
        <d v="2011-12-03T00:00:00"/>
        <d v="2011-12-04T00:00:00"/>
        <d v="2011-12-05T00:00:00"/>
        <d v="2011-12-06T00:00:00"/>
        <d v="2011-12-07T00:00:00"/>
        <d v="2011-12-08T00:00:00"/>
        <d v="2011-12-09T00:00:00"/>
        <d v="2011-12-10T00:00:00"/>
        <d v="2011-12-11T00:00:00"/>
        <d v="2011-12-12T00:00:00"/>
        <d v="2011-12-13T00:00:00"/>
        <d v="2011-12-14T00:00:00"/>
        <d v="2011-12-15T00:00:00"/>
        <d v="2011-12-16T00:00:00"/>
        <d v="2011-12-17T00:00:00"/>
        <d v="2011-12-18T00:00:00"/>
        <d v="2011-12-19T00:00:00"/>
        <d v="2011-12-20T00:00:00"/>
        <d v="2011-12-21T00:00:00"/>
        <d v="2011-12-22T00:00:00"/>
        <d v="2011-12-23T00:00:00"/>
        <d v="2011-12-24T00:00:00"/>
        <d v="2011-12-25T00:00:00"/>
        <d v="2011-12-26T00:00:00"/>
        <d v="2011-12-27T00:00:00"/>
        <d v="2011-12-28T00:00:00"/>
        <d v="2011-12-29T00:00:00"/>
        <d v="2011-12-30T00:00:00"/>
        <d v="2011-12-31T00:00:00"/>
        <d v="2012-01-01T00:00:00"/>
        <d v="2012-01-02T00:00:00"/>
        <d v="2012-01-03T00:00:00"/>
        <d v="2012-01-04T00:00:00"/>
        <d v="2012-01-05T00:00:00"/>
        <d v="2012-01-06T00:00:00"/>
        <d v="2012-01-07T00:00:00"/>
        <d v="2012-01-08T00:00:00"/>
        <d v="2012-01-09T00:00:00"/>
        <d v="2012-01-10T00:00:00"/>
        <d v="2012-01-11T00:00:00"/>
        <d v="2012-01-12T00:00:00"/>
        <d v="2012-01-13T00:00:00"/>
        <d v="2012-01-14T00:00:00"/>
        <d v="2012-01-15T00:00:00"/>
        <d v="2012-01-16T00:00:00"/>
        <d v="2012-01-17T00:00:00"/>
        <d v="2012-01-18T00:00:00"/>
        <d v="2012-01-19T00:00:00"/>
        <d v="2012-01-20T00:00:00"/>
        <d v="2012-01-21T00:00:00"/>
        <d v="2012-01-22T00:00:00"/>
        <d v="2012-01-23T00:00:00"/>
        <d v="2012-01-24T00:00:00"/>
        <d v="2012-01-25T00:00:00"/>
        <d v="2012-01-26T00:00:00"/>
        <d v="2012-01-27T00:00:00"/>
        <d v="2012-01-28T00:00:00"/>
        <d v="2012-01-29T00:00:00"/>
        <d v="2012-01-30T00:00:00"/>
        <d v="2012-01-31T00:00:00"/>
        <d v="2012-02-01T00:00:00"/>
        <d v="2012-02-02T00:00:00"/>
        <d v="2012-02-03T00:00:00"/>
        <d v="2012-02-04T00:00:00"/>
        <d v="2012-02-05T00:00:00"/>
        <d v="2012-02-06T00:00:00"/>
        <d v="2012-02-07T00:00:00"/>
        <d v="2012-02-08T00:00:00"/>
        <d v="2012-02-09T00:00:00"/>
        <d v="2012-02-10T00:00:00"/>
        <d v="2012-02-11T00:00:00"/>
        <d v="2012-02-12T00:00:00"/>
        <d v="2012-02-13T00:00:00"/>
        <d v="2012-02-14T00:00:00"/>
        <d v="2012-02-15T00:00:00"/>
        <d v="2012-02-16T00:00:00"/>
        <d v="2012-02-17T00:00:00"/>
        <d v="2012-02-18T00:00:00"/>
        <d v="2012-02-19T00:00:00"/>
        <d v="2012-02-20T00:00:00"/>
        <d v="2012-02-21T00:00:00"/>
        <d v="2012-02-22T00:00:00"/>
        <d v="2012-02-23T00:00:00"/>
        <d v="2012-02-24T00:00:00"/>
        <d v="2012-02-25T00:00:00"/>
        <d v="2012-02-26T00:00:00"/>
        <d v="2012-02-27T00:00:00"/>
        <d v="2012-02-28T00:00:00"/>
        <d v="2012-02-29T00:00:00"/>
        <d v="2012-03-01T00:00:00"/>
        <d v="2012-03-02T00:00:00"/>
        <d v="2012-03-03T00:00:00"/>
        <d v="2012-03-04T00:00:00"/>
        <d v="2012-03-05T00:00:00"/>
        <d v="2012-03-06T00:00:00"/>
        <d v="2012-03-07T00:00:00"/>
        <d v="2012-03-08T00:00:00"/>
        <d v="2012-03-09T00:00:00"/>
        <d v="2012-03-10T00:00:00"/>
        <d v="2012-03-11T00:00:00"/>
        <d v="2012-03-12T00:00:00"/>
        <d v="2012-03-13T00:00:00"/>
        <d v="2012-03-14T00:00:00"/>
        <d v="2012-03-15T00:00:00"/>
        <d v="2012-03-16T00:00:00"/>
        <d v="2012-03-17T00:00:00"/>
        <d v="2012-03-18T00:00:00"/>
        <d v="2012-03-19T00:00:00"/>
        <d v="2012-03-20T00:00:00"/>
        <d v="2012-03-21T00:00:00"/>
        <d v="2012-03-22T00:00:00"/>
        <d v="2012-03-23T00:00:00"/>
        <d v="2012-03-24T00:00:00"/>
        <d v="2012-03-25T00:00:00"/>
        <d v="2012-03-26T00:00:00"/>
        <d v="2012-03-27T00:00:00"/>
        <d v="2012-03-28T00:00:00"/>
        <d v="2012-03-29T00:00:00"/>
        <d v="2012-03-30T00:00:00"/>
        <d v="2012-03-31T00:00:00"/>
        <d v="2012-04-01T00:00:00"/>
        <d v="2012-04-02T00:00:00"/>
        <d v="2012-04-03T00:00:00"/>
        <d v="2012-04-04T00:00:00"/>
        <d v="2012-04-05T00:00:00"/>
        <d v="2012-04-06T00:00:00"/>
        <d v="2012-04-07T00:00:00"/>
        <d v="2012-04-08T00:00:00"/>
        <d v="2012-04-09T00:00:00"/>
        <d v="2012-04-10T00:00:00"/>
        <d v="2012-04-11T00:00:00"/>
        <d v="2012-04-12T00:00:00"/>
        <d v="2012-04-13T00:00:00"/>
        <d v="2012-04-14T00:00:00"/>
        <d v="2012-04-15T00:00:00"/>
        <d v="2012-04-16T00:00:00"/>
        <d v="2012-04-17T00:00:00"/>
        <d v="2012-04-18T00:00:00"/>
        <d v="2012-04-19T00:00:00"/>
        <d v="2012-04-20T00:00:00"/>
        <d v="2012-04-21T00:00:00"/>
        <d v="2012-04-22T00:00:00"/>
        <d v="2012-04-23T00:00:00"/>
        <d v="2012-04-24T00:00:00"/>
        <d v="2012-04-25T00:00:00"/>
        <d v="2012-04-26T00:00:00"/>
        <d v="2012-04-27T00:00:00"/>
        <d v="2012-04-28T00:00:00"/>
        <d v="2012-04-29T00:00:00"/>
        <d v="2012-04-30T00:00:00"/>
        <d v="2012-05-01T00:00:00"/>
        <d v="2012-05-02T00:00:00"/>
        <d v="2012-05-03T00:00:00"/>
        <d v="2012-05-04T00:00:00"/>
        <d v="2012-05-05T00:00:00"/>
        <d v="2012-05-06T00:00:00"/>
        <d v="2012-05-07T00:00:00"/>
        <d v="2012-05-08T00:00:00"/>
        <d v="2012-05-09T00:00:00"/>
        <d v="2012-05-10T00:00:00"/>
        <d v="2012-05-11T00:00:00"/>
        <d v="2012-05-12T00:00:00"/>
        <d v="2012-05-13T00:00:00"/>
        <d v="2012-05-14T00:00:00"/>
        <d v="2012-05-15T00:00:00"/>
        <d v="2012-05-16T00:00:00"/>
        <d v="2012-05-17T00:00:00"/>
        <d v="2012-05-18T00:00:00"/>
        <d v="2012-05-19T00:00:00"/>
        <d v="2012-05-20T00:00:00"/>
        <d v="2012-05-21T00:00:00"/>
        <d v="2012-05-22T00:00:00"/>
        <d v="2012-05-23T00:00:00"/>
        <d v="2012-05-24T00:00:00"/>
        <d v="2012-05-25T00:00:00"/>
        <d v="2012-05-26T00:00:00"/>
        <d v="2012-05-27T00:00:00"/>
        <d v="2012-05-28T00:00:00"/>
        <d v="2012-05-29T00:00:00"/>
        <d v="2012-05-30T00:00:00"/>
        <d v="2012-05-31T00:00:00"/>
        <d v="2012-06-01T00:00:00"/>
        <d v="2012-06-02T00:00:00"/>
        <d v="2012-06-03T00:00:00"/>
        <d v="2012-06-04T00:00:00"/>
        <d v="2012-06-05T00:00:00"/>
        <d v="2012-06-06T00:00:00"/>
        <d v="2012-06-07T00:00:00"/>
        <d v="2012-06-08T00:00:00"/>
        <d v="2012-06-09T00:00:00"/>
        <d v="2012-06-10T00:00:00"/>
        <d v="2012-06-11T00:00:00"/>
        <d v="2012-06-12T00:00:00"/>
        <d v="2012-06-13T00:00:00"/>
        <d v="2012-06-14T00:00:00"/>
        <d v="2012-06-15T00:00:00"/>
        <d v="2012-06-16T00:00:00"/>
        <d v="2012-06-17T00:00:00"/>
        <d v="2012-06-18T00:00:00"/>
        <d v="2012-06-19T00:00:00"/>
        <d v="2012-06-20T00:00:00"/>
        <d v="2012-06-21T00:00:00"/>
        <d v="2012-06-22T00:00:00"/>
        <d v="2012-06-23T00:00:00"/>
        <d v="2012-06-24T00:00:00"/>
        <d v="2012-06-25T00:00:00"/>
        <d v="2012-06-26T00:00:00"/>
        <d v="2012-06-27T00:00:00"/>
        <d v="2012-06-28T00:00:00"/>
        <d v="2012-06-29T00:00:00"/>
        <d v="2012-06-30T00:00:00"/>
        <d v="2012-07-01T00:00:00"/>
        <d v="2012-07-02T00:00:00"/>
        <d v="2012-07-03T00:00:00"/>
        <d v="2012-07-04T00:00:00"/>
        <d v="2012-07-05T00:00:00"/>
        <d v="2012-07-06T00:00:00"/>
        <d v="2012-07-07T00:00:00"/>
        <d v="2012-07-08T00:00:00"/>
        <d v="2012-07-09T00:00:00"/>
        <d v="2012-07-10T00:00:00"/>
        <d v="2012-07-11T00:00:00"/>
        <d v="2012-07-12T00:00:00"/>
        <d v="2012-07-13T00:00:00"/>
        <d v="2012-07-14T00:00:00"/>
        <d v="2012-07-15T00:00:00"/>
        <d v="2012-07-16T00:00:00"/>
        <d v="2012-07-17T00:00:00"/>
        <d v="2012-07-18T00:00:00"/>
        <d v="2012-07-19T00:00:00"/>
        <d v="2012-07-20T00:00:00"/>
        <d v="2012-07-21T00:00:00"/>
        <d v="2012-07-22T00:00:00"/>
        <d v="2012-07-23T00:00:00"/>
        <d v="2012-07-24T00:00:00"/>
        <d v="2012-07-25T00:00:00"/>
        <d v="2012-07-26T00:00:00"/>
        <d v="2012-07-27T00:00:00"/>
        <d v="2012-07-28T00:00:00"/>
        <d v="2012-07-29T00:00:00"/>
        <d v="2012-07-30T00:00:00"/>
        <d v="2012-07-31T00:00:00"/>
        <d v="2012-08-01T00:00:00"/>
        <d v="2012-08-02T00:00:00"/>
        <d v="2012-08-03T00:00:00"/>
        <d v="2012-08-04T00:00:00"/>
        <d v="2012-08-05T00:00:00"/>
        <d v="2012-08-06T00:00:00"/>
        <d v="2012-08-07T00:00:00"/>
        <d v="2012-08-08T00:00:00"/>
        <d v="2012-08-09T00:00:00"/>
        <d v="2012-08-10T00:00:00"/>
        <d v="2012-08-11T00:00:00"/>
        <d v="2012-08-12T00:00:00"/>
        <d v="2012-08-13T00:00:00"/>
        <d v="2012-08-14T00:00:00"/>
        <d v="2012-08-15T00:00:00"/>
        <d v="2012-08-16T00:00:00"/>
        <d v="2012-08-17T00:00:00"/>
        <d v="2012-08-18T00:00:00"/>
        <d v="2012-08-19T00:00:00"/>
        <d v="2012-08-20T00:00:00"/>
        <d v="2012-08-21T00:00:00"/>
        <d v="2012-08-22T00:00:00"/>
        <d v="2012-08-23T00:00:00"/>
        <d v="2012-08-24T00:00:00"/>
        <d v="2012-08-25T00:00:00"/>
        <d v="2012-08-26T00:00:00"/>
        <d v="2012-08-27T00:00:00"/>
        <d v="2012-08-28T00:00:00"/>
        <d v="2012-08-29T00:00:00"/>
        <d v="2012-08-30T00:00:00"/>
        <d v="2012-08-31T00:00:00"/>
        <d v="2012-09-01T00:00:00"/>
        <d v="2012-09-02T00:00:00"/>
        <d v="2012-09-03T00:00:00"/>
        <d v="2012-09-04T00:00:00"/>
        <d v="2012-09-05T00:00:00"/>
        <d v="2012-09-06T00:00:00"/>
        <d v="2012-09-07T00:00:00"/>
        <d v="2012-09-08T00:00:00"/>
        <d v="2012-09-09T00:00:00"/>
        <d v="2012-09-10T00:00:00"/>
        <d v="2012-09-11T00:00:00"/>
        <d v="2012-09-12T00:00:00"/>
        <d v="2012-09-13T00:00:00"/>
        <d v="2012-09-14T00:00:00"/>
        <d v="2012-09-15T00:00:00"/>
        <d v="2012-09-16T00:00:00"/>
        <d v="2012-09-17T00:00:00"/>
        <d v="2012-09-18T00:00:00"/>
        <d v="2012-09-19T00:00:00"/>
        <d v="2012-09-20T00:00:00"/>
        <d v="2012-09-21T00:00:00"/>
        <d v="2012-09-22T00:00:00"/>
        <d v="2012-09-23T00:00:00"/>
        <d v="2012-09-24T00:00:00"/>
        <d v="2012-09-25T00:00:00"/>
        <d v="2012-09-26T00:00:00"/>
        <d v="2012-09-27T00:00:00"/>
        <d v="2012-09-28T00:00:00"/>
        <d v="2012-09-29T00:00:00"/>
        <d v="2012-09-30T00:00:00"/>
        <d v="2012-10-01T00:00:00"/>
        <d v="2012-10-02T00:00:00"/>
        <d v="2012-10-03T00:00:00"/>
        <d v="2012-10-04T00:00:00"/>
        <d v="2012-10-05T00:00:00"/>
        <d v="2012-10-06T00:00:00"/>
        <d v="2012-10-07T00:00:00"/>
        <d v="2012-10-08T00:00:00"/>
        <d v="2012-10-09T00:00:00"/>
        <d v="2012-10-10T00:00:00"/>
        <d v="2012-10-11T00:00:00"/>
        <d v="2012-10-12T00:00:00"/>
        <d v="2012-10-13T00:00:00"/>
        <d v="2012-10-14T00:00:00"/>
        <d v="2012-10-15T00:00:00"/>
        <d v="2012-10-16T00:00:00"/>
        <d v="2012-10-17T00:00:00"/>
        <d v="2012-10-18T00:00:00"/>
        <d v="2012-10-19T00:00:00"/>
        <d v="2012-10-20T00:00:00"/>
        <d v="2012-10-21T00:00:00"/>
        <d v="2012-10-22T00:00:00"/>
        <d v="2012-10-23T00:00:00"/>
        <d v="2012-10-24T00:00:00"/>
        <d v="2012-10-25T00:00:00"/>
        <d v="2012-10-26T00:00:00"/>
        <d v="2012-10-27T00:00:00"/>
        <d v="2012-10-28T00:00:00"/>
        <d v="2012-10-29T00:00:00"/>
        <d v="2012-10-30T00:00:00"/>
        <d v="2012-10-31T00:00:00"/>
        <d v="2012-11-01T00:00:00"/>
        <d v="2012-11-02T00:00:00"/>
        <d v="2012-11-03T00:00:00"/>
        <d v="2012-11-04T00:00:00"/>
        <d v="2012-11-05T00:00:00"/>
        <d v="2012-11-06T00:00:00"/>
        <d v="2012-11-07T00:00:00"/>
        <d v="2012-11-08T00:00:00"/>
        <d v="2012-11-09T00:00:00"/>
        <d v="2012-11-10T00:00:00"/>
        <d v="2012-11-11T00:00:00"/>
        <d v="2012-11-12T00:00:00"/>
        <d v="2012-11-13T00:00:00"/>
        <d v="2012-11-14T00:00:00"/>
        <d v="2012-11-15T00:00:00"/>
        <d v="2012-11-16T00:00:00"/>
        <d v="2012-11-17T00:00:00"/>
        <d v="2012-11-18T00:00:00"/>
        <d v="2012-11-19T00:00:00"/>
        <d v="2012-11-20T00:00:00"/>
        <d v="2012-11-21T00:00:00"/>
        <d v="2012-11-22T00:00:00"/>
        <d v="2012-11-23T00:00:00"/>
        <d v="2012-11-24T00:00:00"/>
        <d v="2012-11-25T00:00:00"/>
        <d v="2012-11-26T00:00:00"/>
        <d v="2012-11-27T00:00:00"/>
        <d v="2012-11-28T00:00:00"/>
        <d v="2012-11-29T00:00:00"/>
        <d v="2012-11-30T00:00:00"/>
        <d v="2012-12-01T00:00:00"/>
        <d v="2012-12-02T00:00:00"/>
        <d v="2012-12-03T00:00:00"/>
        <d v="2012-12-04T00:00:00"/>
        <d v="2012-12-05T00:00:00"/>
        <d v="2012-12-06T00:00:00"/>
        <d v="2012-12-07T00:00:00"/>
        <d v="2012-12-08T00:00:00"/>
        <d v="2012-12-09T00:00:00"/>
        <d v="2012-12-10T00:00:00"/>
        <d v="2012-12-11T00:00:00"/>
        <d v="2012-12-12T00:00:00"/>
        <d v="2012-12-13T00:00:00"/>
        <d v="2012-12-14T00:00:00"/>
        <d v="2012-12-15T00:00:00"/>
        <d v="2012-12-16T00:00:00"/>
        <d v="2012-12-17T00:00:00"/>
        <d v="2012-12-18T00:00:00"/>
        <d v="2012-12-19T00:00:00"/>
        <d v="2012-12-20T00:00:00"/>
        <d v="2012-12-21T00:00:00"/>
        <d v="2012-12-22T00:00:00"/>
        <d v="2012-12-23T00:00:00"/>
        <d v="2012-12-24T00:00:00"/>
        <d v="2012-12-25T00:00:00"/>
        <d v="2012-12-26T00:00:00"/>
        <d v="2012-12-27T00:00:00"/>
        <d v="2012-12-28T00:00:00"/>
        <d v="2012-12-29T00:00:00"/>
        <d v="2012-12-30T00:00:00"/>
        <d v="2012-12-31T00:00:00"/>
        <d v="2013-01-01T00:00:00"/>
        <d v="2013-01-02T00:00:00"/>
        <d v="2013-01-03T00:00:00"/>
        <d v="2013-01-04T00:00:00"/>
        <d v="2013-01-05T00:00:00"/>
        <d v="2013-01-06T00:00:00"/>
        <d v="2013-01-07T00:00:00"/>
        <d v="2013-01-08T00:00:00"/>
        <d v="2013-01-09T00:00:00"/>
        <d v="2013-01-10T00:00:00"/>
        <d v="2013-01-11T00:00:00"/>
        <d v="2013-01-12T00:00:00"/>
        <d v="2013-01-13T00:00:00"/>
        <d v="2013-01-14T00:00:00"/>
        <d v="2013-01-15T00:00:00"/>
        <d v="2013-01-16T00:00:00"/>
        <d v="2013-01-17T00:00:00"/>
        <d v="2013-01-18T00:00:00"/>
        <d v="2013-01-19T00:00:00"/>
        <d v="2013-01-20T00:00:00"/>
        <d v="2013-01-21T00:00:00"/>
        <d v="2013-01-22T00:00:00"/>
        <d v="2013-01-23T00:00:00"/>
        <d v="2013-01-24T00:00:00"/>
        <d v="2013-01-25T00:00:00"/>
        <d v="2013-01-26T00:00:00"/>
        <d v="2013-01-27T00:00:00"/>
        <d v="2013-01-28T00:00:00"/>
        <d v="2013-01-29T00:00:00"/>
        <d v="2013-01-30T00:00:00"/>
        <d v="2013-01-31T00:00:00"/>
        <d v="2013-02-01T00:00:00"/>
        <d v="2013-02-02T00:00:00"/>
        <d v="2013-02-03T00:00:00"/>
        <d v="2013-02-04T00:00:00"/>
        <d v="2013-02-05T00:00:00"/>
        <d v="2013-02-06T00:00:00"/>
        <d v="2013-02-07T00:00:00"/>
        <d v="2013-02-08T00:00:00"/>
        <d v="2013-02-09T00:00:00"/>
        <d v="2013-02-10T00:00:00"/>
        <d v="2013-02-11T00:00:00"/>
        <d v="2013-02-12T00:00:00"/>
        <d v="2013-02-13T00:00:00"/>
        <d v="2013-02-14T00:00:00"/>
        <d v="2013-02-15T00:00:00"/>
        <d v="2013-02-16T00:00:00"/>
        <d v="2013-02-17T00:00:00"/>
        <d v="2013-02-18T00:00:00"/>
        <d v="2013-02-19T00:00:00"/>
        <d v="2013-02-20T00:00:00"/>
        <d v="2013-02-21T00:00:00"/>
        <d v="2013-02-22T00:00:00"/>
        <d v="2013-02-23T00:00:00"/>
        <d v="2013-02-24T00:00:00"/>
        <d v="2013-02-25T00:00:00"/>
        <d v="2013-02-26T00:00:00"/>
        <d v="2013-02-27T00:00:00"/>
        <d v="2013-02-28T00:00:00"/>
        <d v="2013-03-01T00:00:00"/>
        <d v="2013-03-02T00:00:00"/>
        <d v="2013-03-03T00:00:00"/>
        <d v="2013-03-04T00:00:00"/>
        <d v="2013-03-05T00:00:00"/>
        <d v="2013-03-06T00:00:00"/>
        <d v="2013-03-07T00:00:00"/>
        <d v="2013-03-08T00:00:00"/>
        <d v="2013-03-09T00:00:00"/>
        <d v="2013-03-10T00:00:00"/>
        <d v="2013-03-11T00:00:00"/>
        <d v="2013-03-12T00:00:00"/>
        <d v="2013-03-13T00:00:00"/>
        <d v="2013-03-14T00:00:00"/>
        <d v="2013-03-15T00:00:00"/>
        <d v="2013-03-16T00:00:00"/>
        <d v="2013-03-17T00:00:00"/>
        <d v="2013-03-18T00:00:00"/>
        <d v="2013-03-19T00:00:00"/>
        <d v="2013-03-20T00:00:00"/>
        <d v="2013-03-21T00:00:00"/>
        <d v="2013-03-22T00:00:00"/>
        <d v="2013-03-23T00:00:00"/>
        <d v="2013-03-24T00:00:00"/>
        <d v="2013-03-25T00:00:00"/>
        <d v="2013-03-26T00:00:00"/>
        <d v="2013-03-27T00:00:00"/>
        <d v="2013-03-28T00:00:00"/>
        <d v="2013-03-29T00:00:00"/>
        <d v="2013-03-30T00:00:00"/>
        <d v="2013-03-31T00:00:00"/>
        <d v="2013-04-01T00:00:00"/>
        <d v="2013-04-02T00:00:00"/>
        <d v="2013-04-03T00:00:00"/>
        <d v="2013-04-04T00:00:00"/>
        <d v="2013-04-05T00:00:00"/>
        <d v="2013-04-06T00:00:00"/>
        <d v="2013-04-07T00:00:00"/>
        <d v="2013-04-08T00:00:00"/>
        <d v="2013-04-09T00:00:00"/>
        <d v="2013-04-10T00:00:00"/>
        <d v="2013-04-11T00:00:00"/>
        <d v="2013-04-12T00:00:00"/>
        <d v="2013-04-13T00:00:00"/>
        <d v="2013-04-14T00:00:00"/>
        <d v="2013-04-15T00:00:00"/>
        <d v="2013-04-16T00:00:00"/>
        <d v="2013-04-17T00:00:00"/>
        <d v="2013-04-18T00:00:00"/>
        <d v="2013-04-19T00:00:00"/>
        <d v="2013-04-20T00:00:00"/>
        <d v="2013-04-21T00:00:00"/>
        <d v="2013-04-22T00:00:00"/>
        <d v="2013-04-23T00:00:00"/>
        <d v="2013-04-24T00:00:00"/>
        <d v="2013-04-25T00:00:00"/>
        <d v="2013-04-26T00:00:00"/>
        <d v="2013-04-27T00:00:00"/>
        <d v="2013-04-28T00:00:00"/>
        <d v="2013-04-29T00:00:00"/>
        <d v="2013-04-30T00:00:00"/>
        <d v="2013-05-01T00:00:00"/>
        <d v="2013-05-02T00:00:00"/>
        <d v="2013-05-03T00:00:00"/>
        <d v="2013-05-04T00:00:00"/>
        <d v="2013-05-05T00:00:00"/>
        <d v="2013-05-06T00:00:00"/>
        <d v="2013-05-07T00:00:00"/>
        <d v="2013-05-08T00:00:00"/>
        <d v="2013-05-09T00:00:00"/>
        <d v="2013-05-10T00:00:00"/>
        <d v="2013-05-11T00:00:00"/>
        <d v="2013-05-12T00:00:00"/>
        <d v="2013-05-13T00:00:00"/>
        <d v="2013-05-14T00:00:00"/>
        <d v="2013-05-15T00:00:00"/>
        <d v="2013-05-16T00:00:00"/>
        <d v="2013-05-17T00:00:00"/>
        <d v="2013-05-18T00:00:00"/>
        <d v="2013-05-19T00:00:00"/>
        <d v="2013-05-20T00:00:00"/>
        <d v="2013-05-21T00:00:00"/>
        <d v="2013-05-22T00:00:00"/>
        <d v="2013-05-23T00:00:00"/>
        <d v="2013-05-24T00:00:00"/>
        <d v="2013-05-25T00:00:00"/>
        <d v="2013-05-26T00:00:00"/>
        <d v="2013-05-27T00:00:00"/>
        <d v="2013-05-28T00:00:00"/>
        <d v="2013-05-29T00:00:00"/>
        <d v="2013-05-30T00:00:00"/>
        <d v="2013-05-31T00:00:00"/>
        <d v="2013-06-01T00:00:00"/>
        <d v="2013-06-02T00:00:00"/>
        <d v="2013-06-03T00:00:00"/>
        <d v="2013-06-04T00:00:00"/>
        <d v="2013-06-05T00:00:00"/>
        <d v="2013-06-06T00:00:00"/>
        <d v="2013-06-07T00:00:00"/>
        <d v="2013-06-08T00:00:00"/>
        <d v="2013-06-09T00:00:00"/>
        <d v="2013-06-10T00:00:00"/>
        <d v="2013-06-11T00:00:00"/>
        <d v="2013-06-12T00:00:00"/>
        <d v="2013-06-13T00:00:00"/>
        <d v="2013-06-14T00:00:00"/>
        <d v="2013-06-15T00:00:00"/>
        <d v="2013-06-16T00:00:00"/>
        <d v="2013-06-17T00:00:00"/>
        <d v="2013-06-18T00:00:00"/>
        <d v="2013-06-19T00:00:00"/>
        <d v="2013-06-20T00:00:00"/>
        <d v="2013-06-21T00:00:00"/>
        <d v="2013-06-22T00:00:00"/>
        <d v="2013-06-23T00:00:00"/>
        <d v="2013-06-24T00:00:00"/>
        <d v="2013-06-25T00:00:00"/>
        <d v="2013-06-26T00:00:00"/>
        <d v="2013-06-27T00:00:00"/>
        <d v="2013-06-28T00:00:00"/>
        <d v="2013-06-29T00:00:00"/>
        <d v="2013-06-30T00:00:00"/>
        <d v="2013-07-01T00:00:00"/>
        <d v="2013-07-02T00:00:00"/>
        <d v="2013-07-03T00:00:00"/>
        <d v="2013-07-04T00:00:00"/>
        <d v="2013-07-05T00:00:00"/>
        <d v="2013-07-06T00:00:00"/>
        <d v="2013-07-07T00:00:00"/>
        <d v="2013-07-08T00:00:00"/>
        <d v="2013-07-09T00:00:00"/>
        <d v="2013-07-10T00:00:00"/>
        <d v="2013-07-11T00:00:00"/>
        <d v="2013-07-12T00:00:00"/>
        <d v="2013-07-13T00:00:00"/>
        <d v="2013-07-14T00:00:00"/>
        <d v="2013-07-15T00:00:00"/>
        <d v="2013-07-16T00:00:00"/>
        <d v="2013-07-17T00:00:00"/>
        <d v="2013-07-18T00:00:00"/>
        <d v="2013-07-19T00:00:00"/>
        <d v="2013-07-20T00:00:00"/>
        <d v="2013-07-21T00:00:00"/>
        <d v="2013-07-22T00:00:00"/>
        <d v="2013-07-23T00:00:00"/>
        <d v="2013-07-24T00:00:00"/>
        <d v="2013-07-25T00:00:00"/>
        <d v="2013-07-26T00:00:00"/>
        <d v="2013-07-27T00:00:00"/>
        <d v="2013-07-28T00:00:00"/>
        <d v="2013-07-29T00:00:00"/>
        <d v="2013-07-30T00:00:00"/>
        <d v="2013-07-31T00:00:00"/>
        <d v="2013-08-01T00:00:00"/>
        <d v="2013-08-02T00:00:00"/>
        <d v="2013-08-03T00:00:00"/>
        <d v="2013-08-04T00:00:00"/>
        <d v="2013-08-05T00:00:00"/>
        <d v="2013-08-06T00:00:00"/>
        <d v="2013-08-07T00:00:00"/>
        <d v="2013-08-08T00:00:00"/>
        <d v="2013-08-09T00:00:00"/>
        <d v="2013-08-10T00:00:00"/>
        <d v="2013-08-11T00:00:00"/>
        <d v="2013-08-12T00:00:00"/>
        <d v="2013-08-13T00:00:00"/>
        <d v="2013-08-14T00:00:00"/>
        <d v="2013-08-15T00:00:00"/>
        <d v="2013-08-16T00:00:00"/>
        <d v="2013-08-17T00:00:00"/>
        <d v="2013-08-18T00:00:00"/>
        <d v="2013-08-19T00:00:00"/>
        <d v="2013-08-20T00:00:00"/>
        <d v="2013-08-21T00:00:00"/>
        <d v="2013-08-22T00:00:00"/>
        <d v="2013-08-23T00:00:00"/>
        <d v="2013-08-24T00:00:00"/>
        <d v="2013-08-25T00:00:00"/>
        <d v="2013-08-26T00:00:00"/>
        <d v="2013-08-27T00:00:00"/>
        <d v="2013-08-28T00:00:00"/>
        <d v="2013-08-29T00:00:00"/>
        <d v="2013-08-30T00:00:00"/>
        <d v="2013-08-31T00:00:00"/>
        <d v="2013-09-01T00:00:00"/>
        <d v="2013-09-02T00:00:00"/>
        <d v="2013-09-03T00:00:00"/>
        <d v="2013-09-04T00:00:00"/>
        <d v="2013-09-05T00:00:00"/>
        <d v="2013-09-06T00:00:00"/>
        <d v="2013-09-07T00:00:00"/>
        <d v="2013-09-08T00:00:00"/>
        <d v="2013-09-09T00:00:00"/>
        <d v="2013-09-10T00:00:00"/>
        <d v="2013-09-11T00:00:00"/>
        <d v="2013-09-12T00:00:00"/>
        <d v="2013-09-13T00:00:00"/>
        <d v="2013-09-14T00:00:00"/>
        <d v="2013-09-15T00:00:00"/>
        <d v="2013-09-16T00:00:00"/>
        <d v="2013-09-17T00:00:00"/>
        <d v="2013-09-18T00:00:00"/>
        <d v="2013-09-19T00:00:00"/>
        <d v="2013-09-20T00:00:00"/>
        <d v="2013-09-21T00:00:00"/>
        <d v="2013-09-22T00:00:00"/>
        <d v="2013-09-23T00:00:00"/>
        <d v="2013-09-24T00:00:00"/>
        <d v="2013-09-25T00:00:00"/>
        <d v="2013-09-26T00:00:00"/>
        <d v="2013-09-27T00:00:00"/>
        <d v="2013-09-28T00:00:00"/>
        <d v="2013-09-29T00:00:00"/>
        <d v="2013-09-30T00:00:00"/>
        <d v="2013-10-01T00:00:00"/>
        <d v="2013-10-02T00:00:00"/>
        <d v="2013-10-03T00:00:00"/>
        <d v="2013-10-04T00:00:00"/>
        <d v="2013-10-05T00:00:00"/>
        <d v="2013-10-06T00:00:00"/>
        <d v="2013-10-07T00:00:00"/>
        <d v="2013-10-08T00:00:00"/>
        <d v="2013-10-09T00:00:00"/>
        <d v="2013-10-10T00:00:00"/>
        <d v="2013-10-11T00:00:00"/>
        <d v="2013-10-12T00:00:00"/>
        <d v="2013-10-13T00:00:00"/>
        <d v="2013-10-14T00:00:00"/>
        <d v="2013-10-15T00:00:00"/>
        <d v="2013-10-16T00:00:00"/>
        <d v="2013-10-17T00:00:00"/>
        <d v="2013-10-18T00:00:00"/>
        <d v="2013-10-19T00:00:00"/>
        <d v="2013-10-20T00:00:00"/>
        <d v="2013-10-21T00:00:00"/>
        <d v="2013-10-22T00:00:00"/>
        <d v="2013-10-23T00:00:00"/>
        <d v="2013-10-24T00:00:00"/>
        <d v="2013-10-25T00:00:00"/>
        <d v="2013-10-26T00:00:00"/>
        <d v="2013-10-27T00:00:00"/>
        <d v="2013-10-28T00:00:00"/>
        <d v="2013-10-29T00:00:00"/>
        <d v="2013-10-30T00:00:00"/>
        <d v="2013-10-31T00:00:00"/>
        <d v="2013-11-01T00:00:00"/>
        <d v="2013-11-02T00:00:00"/>
        <d v="2013-11-03T00:00:00"/>
        <d v="2013-11-04T00:00:00"/>
        <d v="2013-11-05T00:00:00"/>
        <d v="2013-11-06T00:00:00"/>
        <d v="2013-11-07T00:00:00"/>
        <d v="2013-11-08T00:00:00"/>
        <d v="2013-11-09T00:00:00"/>
        <d v="2013-11-10T00:00:00"/>
        <d v="2013-11-11T00:00:00"/>
        <d v="2013-11-12T00:00:00"/>
        <d v="2013-11-13T00:00:00"/>
        <d v="2013-11-14T00:00:00"/>
        <d v="2013-11-15T00:00:00"/>
        <d v="2013-11-16T00:00:00"/>
        <d v="2013-11-17T00:00:00"/>
        <d v="2013-11-18T00:00:00"/>
        <d v="2013-11-19T00:00:00"/>
        <d v="2013-11-20T00:00:00"/>
        <d v="2013-11-21T00:00:00"/>
        <d v="2013-11-22T00:00:00"/>
        <d v="2013-11-23T00:00:00"/>
        <d v="2013-11-24T00:00:00"/>
        <d v="2013-11-25T00:00:00"/>
        <d v="2013-11-26T00:00:00"/>
        <d v="2013-11-27T00:00:00"/>
        <d v="2013-11-28T00:00:00"/>
        <d v="2013-11-29T00:00:00"/>
        <d v="2013-11-30T00:00:00"/>
        <d v="2013-12-01T00:00:00"/>
        <d v="2013-12-02T00:00:00"/>
        <d v="2013-12-03T00:00:00"/>
        <d v="2013-12-04T00:00:00"/>
        <d v="2013-12-05T00:00:00"/>
        <d v="2013-12-06T00:00:00"/>
        <d v="2013-12-07T00:00:00"/>
        <d v="2013-12-08T00:00:00"/>
        <d v="2013-12-09T00:00:00"/>
        <d v="2013-12-10T00:00:00"/>
        <d v="2013-12-11T00:00:00"/>
        <d v="2013-12-12T00:00:00"/>
        <d v="2013-12-13T00:00:00"/>
        <d v="2013-12-14T00:00:00"/>
        <d v="2013-12-15T00:00:00"/>
        <d v="2013-12-16T00:00:00"/>
        <d v="2013-12-17T00:00:00"/>
        <d v="2013-12-18T00:00:00"/>
        <d v="2013-12-19T00:00:00"/>
        <d v="2013-12-20T00:00:00"/>
        <d v="2013-12-21T00:00:00"/>
        <d v="2013-12-22T00:00:00"/>
        <d v="2013-12-23T00:00:00"/>
        <d v="2013-12-24T00:00:00"/>
        <d v="2013-12-25T00:00:00"/>
        <d v="2013-12-26T00:00:00"/>
        <d v="2013-12-27T00:00:00"/>
        <d v="2013-12-28T00:00:00"/>
        <d v="2013-12-29T00:00:00"/>
        <d v="2013-12-30T00:00:00"/>
        <d v="2013-12-31T00:00:00"/>
        <d v="2014-01-01T00:00:00"/>
        <d v="2014-01-02T00:00:00"/>
        <d v="2014-01-03T00:00:00"/>
        <d v="2014-01-04T00:00:00"/>
        <d v="2014-01-05T00:00:00"/>
        <d v="2014-01-06T00:00:00"/>
        <d v="2014-01-07T00:00:00"/>
        <d v="2014-01-08T00:00:00"/>
        <d v="2014-01-09T00:00:00"/>
        <d v="2014-01-10T00:00:00"/>
        <d v="2014-01-11T00:00:00"/>
        <d v="2014-01-12T00:00:00"/>
        <d v="2014-01-13T00:00:00"/>
        <d v="2014-01-14T00:00:00"/>
        <d v="2014-01-15T00:00:00"/>
        <d v="2014-01-16T00:00:00"/>
        <d v="2014-01-17T00:00:00"/>
        <d v="2014-01-18T00:00:00"/>
        <d v="2014-01-19T00:00:00"/>
        <d v="2014-01-20T00:00:00"/>
        <d v="2014-01-21T00:00:00"/>
        <d v="2014-01-22T00:00:00"/>
        <d v="2014-01-23T00:00:00"/>
        <d v="2014-01-24T00:00:00"/>
        <d v="2014-01-25T00:00:00"/>
        <d v="2014-01-26T00:00:00"/>
        <d v="2014-01-27T00:00:00"/>
        <d v="2014-01-28T00:00:00"/>
        <d v="2014-01-29T00:00:00"/>
        <d v="2014-01-30T00:00:00"/>
        <d v="2014-01-31T00:00:00"/>
        <d v="2014-02-01T00:00:00"/>
        <d v="2014-02-02T00:00:00"/>
        <d v="2014-02-03T00:00:00"/>
        <d v="2014-02-04T00:00:00"/>
        <d v="2014-02-05T00:00:00"/>
        <d v="2014-02-06T00:00:00"/>
        <d v="2014-02-07T00:00:00"/>
        <d v="2014-02-08T00:00:00"/>
        <d v="2014-02-09T00:00:00"/>
        <d v="2014-02-10T00:00:00"/>
        <d v="2014-02-11T00:00:00"/>
        <d v="2014-02-12T00:00:00"/>
        <d v="2014-02-13T00:00:00"/>
        <d v="2014-02-14T00:00:00"/>
        <d v="2014-02-15T00:00:00"/>
        <d v="2014-02-16T00:00:00"/>
        <d v="2014-02-17T00:00:00"/>
        <d v="2014-02-18T00:00:00"/>
        <d v="2014-02-19T00:00:00"/>
        <d v="2014-02-20T00:00:00"/>
        <d v="2014-02-21T00:00:00"/>
        <d v="2014-02-22T00:00:00"/>
        <d v="2014-02-23T00:00:00"/>
        <d v="2014-02-24T00:00:00"/>
        <d v="2014-02-25T00:00:00"/>
        <d v="2014-02-26T00:00:00"/>
        <d v="2014-02-27T00:00:00"/>
        <d v="2014-02-28T00:00:00"/>
        <d v="2014-03-01T00:00:00"/>
        <d v="2014-03-02T00:00:00"/>
        <d v="2014-03-03T00:00:00"/>
        <d v="2014-03-04T00:00:00"/>
        <d v="2014-03-05T00:00:00"/>
        <d v="2014-03-06T00:00:00"/>
        <d v="2014-03-07T00:00:00"/>
        <d v="2014-03-08T00:00:00"/>
        <d v="2014-03-09T00:00:00"/>
        <d v="2014-03-10T00:00:00"/>
        <d v="2014-03-11T00:00:00"/>
        <d v="2014-03-12T00:00:00"/>
        <d v="2014-03-13T00:00:00"/>
        <d v="2014-03-14T00:00:00"/>
        <d v="2014-03-15T00:00:00"/>
        <d v="2014-03-16T00:00:00"/>
        <d v="2014-03-17T00:00:00"/>
        <d v="2014-03-18T00:00:00"/>
        <d v="2014-03-19T00:00:00"/>
        <d v="2014-03-20T00:00:00"/>
        <d v="2014-03-21T00:00:00"/>
        <d v="2014-03-22T00:00:00"/>
        <d v="2014-03-23T00:00:00"/>
        <d v="2014-03-24T00:00:00"/>
        <d v="2014-03-25T00:00:00"/>
        <d v="2014-03-26T00:00:00"/>
        <d v="2014-03-27T00:00:00"/>
        <d v="2014-03-28T00:00:00"/>
        <d v="2014-03-29T00:00:00"/>
        <d v="2014-03-30T00:00:00"/>
        <d v="2014-03-31T00:00:00"/>
        <d v="2014-04-01T00:00:00"/>
        <d v="2014-04-02T00:00:00"/>
        <d v="2014-04-03T00:00:00"/>
        <d v="2014-04-04T00:00:00"/>
        <d v="2014-04-05T00:00:00"/>
        <d v="2014-04-06T00:00:00"/>
        <d v="2014-04-07T00:00:00"/>
        <d v="2014-04-08T00:00:00"/>
        <d v="2014-04-09T00:00:00"/>
        <d v="2014-04-10T00:00:00"/>
        <d v="2014-04-11T00:00:00"/>
        <d v="2014-04-12T00:00:00"/>
        <d v="2014-04-13T00:00:00"/>
        <d v="2014-04-14T00:00:00"/>
        <d v="2014-04-15T00:00:00"/>
        <d v="2014-04-16T00:00:00"/>
        <d v="2014-04-17T00:00:00"/>
        <d v="2014-04-18T00:00:00"/>
        <d v="2014-04-19T00:00:00"/>
        <d v="2014-04-20T00:00:00"/>
        <d v="2014-04-21T00:00:00"/>
        <d v="2014-04-22T00:00:00"/>
        <d v="2014-04-23T00:00:00"/>
        <d v="2014-04-24T00:00:00"/>
        <d v="2014-04-25T00:00:00"/>
        <d v="2014-04-26T00:00:00"/>
        <d v="2014-04-27T00:00:00"/>
        <d v="2014-04-28T00:00:00"/>
        <d v="2014-04-29T00:00:00"/>
        <d v="2014-04-30T00:00:00"/>
        <d v="2014-05-01T00:00:00"/>
        <d v="2014-05-02T00:00:00"/>
        <d v="2014-05-03T00:00:00"/>
        <d v="2014-05-04T00:00:00"/>
        <d v="2014-05-05T00:00:00"/>
        <d v="2014-05-06T00:00:00"/>
        <d v="2014-05-07T00:00:00"/>
        <d v="2014-05-08T00:00:00"/>
        <d v="2014-05-09T00:00:00"/>
        <d v="2014-05-10T00:00:00"/>
        <d v="2014-05-11T00:00:00"/>
        <d v="2014-05-12T00:00:00"/>
        <d v="2014-05-13T00:00:00"/>
        <d v="2014-05-14T00:00:00"/>
        <d v="2014-05-15T00:00:00"/>
        <d v="2014-05-16T00:00:00"/>
        <d v="2014-05-17T00:00:00"/>
        <d v="2014-05-18T00:00:00"/>
        <d v="2014-05-19T00:00:00"/>
        <d v="2014-05-20T00:00:00"/>
        <d v="2014-05-21T00:00:00"/>
        <d v="2014-05-22T00:00:00"/>
        <d v="2014-05-23T00:00:00"/>
        <d v="2014-05-24T00:00:00"/>
        <d v="2014-05-25T00:00:00"/>
        <d v="2014-05-26T00:00:00"/>
        <d v="2014-05-27T00:00:00"/>
        <d v="2014-05-28T00:00:00"/>
        <d v="2014-05-29T00:00:00"/>
        <d v="2014-05-30T00:00:00"/>
        <d v="2014-05-31T00:00:00"/>
        <d v="2014-06-01T00:00:00"/>
        <d v="2014-06-02T00:00:00"/>
        <d v="2014-06-03T00:00:00"/>
        <d v="2014-06-04T00:00:00"/>
        <d v="2014-06-05T00:00:00"/>
        <d v="2014-06-06T00:00:00"/>
        <d v="2014-06-07T00:00:00"/>
        <d v="2014-06-08T00:00:00"/>
        <d v="2014-06-09T00:00:00"/>
        <d v="2014-06-10T00:00:00"/>
        <d v="2014-06-11T00:00:00"/>
        <d v="2014-06-12T00:00:00"/>
        <d v="2014-06-13T00:00:00"/>
        <d v="2014-06-14T00:00:00"/>
        <d v="2014-06-15T00:00:00"/>
        <d v="2014-06-16T00:00:00"/>
        <d v="2014-06-17T00:00:00"/>
        <d v="2014-06-18T00:00:00"/>
        <d v="2014-06-19T00:00:00"/>
        <d v="2014-06-20T00:00:00"/>
        <d v="2014-06-21T00:00:00"/>
        <d v="2014-06-22T00:00:00"/>
        <d v="2014-06-23T00:00:00"/>
        <d v="2014-06-24T00:00:00"/>
        <d v="2014-06-25T00:00:00"/>
        <d v="2014-06-26T00:00:00"/>
        <d v="2014-06-27T00:00:00"/>
        <d v="2014-06-28T00:00:00"/>
        <d v="2014-06-29T00:00:00"/>
        <d v="2014-06-30T00:00:00"/>
        <d v="2014-07-01T00:00:00"/>
        <d v="2014-07-02T00:00:00"/>
        <d v="2014-07-03T00:00:00"/>
        <d v="2014-07-04T00:00:00"/>
        <d v="2014-07-05T00:00:00"/>
        <d v="2014-07-06T00:00:00"/>
        <d v="2014-07-07T00:00:00"/>
        <d v="2014-07-08T00:00:00"/>
        <d v="2014-07-09T00:00:00"/>
        <d v="2014-07-10T00:00:00"/>
        <d v="2014-07-11T00:00:00"/>
        <d v="2014-07-12T00:00:00"/>
        <d v="2014-07-13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7-30T00:00:00"/>
        <d v="2014-07-31T00:00:00"/>
        <d v="2014-08-01T00:00:00"/>
        <d v="2014-08-02T00:00:00"/>
        <d v="2014-08-03T00:00:00"/>
        <d v="2014-08-04T00:00:00"/>
        <d v="2014-08-05T00:00:00"/>
        <d v="2014-08-06T00:00:00"/>
        <d v="2014-08-07T00:00:00"/>
        <d v="2014-08-08T00:00:00"/>
        <d v="2014-08-09T00:00:00"/>
        <d v="2014-08-10T00:00:00"/>
        <d v="2014-08-11T00:00:00"/>
        <d v="2014-08-12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29T00:00:00"/>
        <d v="2014-08-30T00:00:00"/>
        <d v="2014-08-31T00:00:00"/>
        <d v="2014-09-01T00:00:00"/>
        <d v="2014-09-02T00:00:00"/>
        <d v="2014-09-03T00:00:00"/>
        <d v="2014-09-04T00:00:00"/>
        <d v="2014-09-05T00:00:00"/>
        <d v="2014-09-06T00:00:00"/>
        <d v="2014-09-07T00:00:00"/>
        <d v="2014-09-08T00:00:00"/>
        <d v="2014-09-09T00:00:00"/>
        <d v="2014-09-10T00:00:00"/>
        <d v="2014-09-11T00:00:00"/>
        <d v="2014-09-12T00:00:00"/>
        <d v="2014-09-13T00:00:00"/>
        <d v="2014-09-14T00:00:00"/>
        <d v="2014-09-15T00:00:00"/>
        <d v="2014-09-16T00:00:00"/>
        <d v="2014-09-17T00:00:00"/>
        <d v="2014-09-18T00:00:00"/>
        <d v="2014-09-19T00:00:00"/>
        <d v="2014-09-20T00:00:00"/>
        <d v="2014-09-21T00:00:00"/>
        <d v="2014-09-22T00:00:00"/>
        <d v="2014-09-23T00:00:00"/>
        <d v="2014-09-24T00:00:00"/>
        <d v="2014-09-25T00:00:00"/>
        <d v="2014-09-26T00:00:00"/>
        <d v="2014-09-27T00:00:00"/>
        <d v="2014-09-28T00:00:00"/>
        <d v="2014-09-29T00:00:00"/>
        <d v="2014-09-30T00:00:00"/>
        <d v="2014-10-01T00:00:00"/>
        <d v="2014-10-02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  <d v="2014-10-12T00:00:00"/>
        <d v="2014-10-13T00:00:00"/>
        <d v="2014-10-14T00:00:00"/>
        <d v="2014-10-15T00:00:00"/>
        <d v="2014-10-16T00:00:00"/>
        <d v="2014-10-17T00:00:00"/>
        <d v="2014-10-18T00:00:00"/>
        <d v="2014-10-19T00:00:00"/>
        <d v="2014-10-20T00:00:00"/>
        <d v="2014-10-21T00:00:00"/>
        <d v="2014-10-22T00:00:00"/>
        <d v="2014-10-23T00:00:00"/>
        <d v="2014-10-24T00:00:00"/>
        <d v="2014-10-25T00:00:00"/>
        <d v="2014-10-26T00:00:00"/>
        <d v="2014-10-27T00:00:00"/>
        <d v="2014-10-28T00:00:00"/>
        <d v="2014-10-29T00:00:00"/>
        <d v="2014-10-30T00:00:00"/>
        <d v="2014-10-31T00:00:00"/>
        <d v="2014-11-01T00:00:00"/>
        <d v="2014-11-02T00:00:00"/>
        <d v="2014-11-03T00:00:00"/>
        <d v="2014-11-04T00:00:00"/>
        <d v="2014-11-05T00:00:00"/>
        <d v="2014-11-06T00:00:00"/>
        <d v="2014-11-07T00:00:00"/>
        <d v="2014-11-08T00:00:00"/>
        <d v="2014-11-09T00:00:00"/>
        <d v="2014-11-10T00:00:00"/>
        <d v="2014-11-11T00:00:00"/>
        <d v="2014-11-12T00:00:00"/>
        <d v="2014-11-13T00:00:00"/>
        <d v="2014-11-14T00:00:00"/>
        <d v="2014-11-15T00:00:00"/>
        <d v="2014-11-16T00:00:00"/>
        <d v="2014-11-17T00:00:00"/>
        <d v="2014-11-18T00:00:00"/>
        <d v="2014-11-19T00:00:00"/>
        <d v="2014-11-20T00:00:00"/>
        <d v="2014-11-21T00:00:00"/>
        <d v="2014-11-22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2-12T00:00:00"/>
        <d v="2014-12-13T00:00:00"/>
        <d v="2014-12-14T00:00:00"/>
        <d v="2014-12-15T00:00:00"/>
        <d v="2014-12-16T00:00:00"/>
        <d v="2014-12-17T00:00:00"/>
        <d v="2014-12-18T00:00:00"/>
        <d v="2014-12-19T00:00:00"/>
        <d v="2014-12-20T00:00:00"/>
        <d v="2014-12-21T00:00:00"/>
        <d v="2014-12-22T00:00:00"/>
        <d v="2014-12-23T00:00:00"/>
        <d v="2014-12-24T00:00:00"/>
        <d v="2014-12-25T00:00:00"/>
        <d v="2014-12-26T00:00:00"/>
        <d v="2014-12-27T00:00:00"/>
        <d v="2014-12-28T00:00:00"/>
        <d v="2014-12-29T00:00:00"/>
        <d v="2014-12-30T00:00:00"/>
        <d v="2014-12-31T00:00:00"/>
        <d v="2015-01-01T00:00:00"/>
        <d v="2015-01-02T00:00:00"/>
        <d v="2015-01-03T00:00:00"/>
        <d v="2015-01-04T00:00:00"/>
        <d v="2015-01-05T00:00:00"/>
        <d v="2015-01-06T00:00:00"/>
        <d v="2015-01-07T00:00:00"/>
        <d v="2015-01-08T00:00:00"/>
        <d v="2015-01-09T00:00:00"/>
        <d v="2015-01-10T00:00:00"/>
        <d v="2015-01-11T00:00:00"/>
        <d v="2015-01-12T00:00:00"/>
        <d v="2015-01-13T00:00:00"/>
        <d v="2015-01-14T00:00:00"/>
        <d v="2015-01-15T00:00:00"/>
        <d v="2015-01-16T00:00:00"/>
        <d v="2015-01-17T00:00:00"/>
        <d v="2015-01-18T00:00:00"/>
        <d v="2015-01-19T00:00:00"/>
        <d v="2015-01-20T00:00:00"/>
        <d v="2015-01-21T00:00:00"/>
        <d v="2015-01-22T00:00:00"/>
        <d v="2015-01-23T00:00:00"/>
        <d v="2015-01-24T00:00:00"/>
        <d v="2015-01-25T00:00:00"/>
        <d v="2015-01-26T00:00:00"/>
        <d v="2015-01-27T00:00:00"/>
        <d v="2015-01-28T00:00:00"/>
        <d v="2015-01-29T00:00:00"/>
        <d v="2015-01-30T00:00:00"/>
        <d v="2015-01-31T00:00:00"/>
        <d v="2015-02-01T00:00:00"/>
        <d v="2015-02-02T00:00:00"/>
        <d v="2015-02-03T00:00:00"/>
        <d v="2015-02-04T00:00:00"/>
        <d v="2015-02-05T00:00:00"/>
        <d v="2015-02-06T00:00:00"/>
        <d v="2015-02-07T00:00:00"/>
        <d v="2015-02-08T00:00:00"/>
        <d v="2015-02-09T00:00:00"/>
        <d v="2015-02-10T00:00:00"/>
        <d v="2015-02-11T00:00:00"/>
        <d v="2015-02-12T00:00:00"/>
        <d v="2015-02-13T00:00:00"/>
        <d v="2015-02-14T00:00:00"/>
        <d v="2015-02-15T00:00:00"/>
        <d v="2015-02-16T00:00:00"/>
        <d v="2015-02-17T00:00:00"/>
        <d v="2015-02-18T00:00:00"/>
        <d v="2015-02-19T00:00:00"/>
        <d v="2015-02-20T00:00:00"/>
        <d v="2015-02-21T00:00:00"/>
        <d v="2015-02-22T00:00:00"/>
        <d v="2015-02-23T00:00:00"/>
        <d v="2015-02-24T00:00:00"/>
        <d v="2015-02-25T00:00:00"/>
        <d v="2015-02-26T00:00:00"/>
        <d v="2015-02-27T00:00:00"/>
        <d v="2015-02-28T00:00:00"/>
        <d v="2015-03-01T00:00:00"/>
        <d v="2015-03-02T00:00:00"/>
        <d v="2015-03-03T00:00:00"/>
        <d v="2015-03-04T00:00:00"/>
        <d v="2015-03-05T00:00:00"/>
        <d v="2015-03-06T00:00:00"/>
        <d v="2015-03-07T00:00:00"/>
        <d v="2015-03-08T00:00:00"/>
        <d v="2015-03-09T00:00:00"/>
        <d v="2015-03-10T00:00:00"/>
        <d v="2015-03-11T00:00:00"/>
        <d v="2015-03-12T00:00:00"/>
        <d v="2015-03-13T00:00:00"/>
        <d v="2015-03-14T00:00:00"/>
        <d v="2015-03-15T00:00:00"/>
        <d v="2015-03-16T00:00:00"/>
        <d v="2015-03-17T00:00:00"/>
        <d v="2015-03-18T00:00:00"/>
        <d v="2015-03-19T00:00:00"/>
        <d v="2015-03-20T00:00:00"/>
        <d v="2015-03-21T00:00:00"/>
        <d v="2015-03-22T00:00:00"/>
        <d v="2015-03-23T00:00:00"/>
        <d v="2015-03-24T00:00:00"/>
        <d v="2015-03-25T00:00:00"/>
        <d v="2015-03-26T00:00:00"/>
        <d v="2015-03-27T00:00:00"/>
        <d v="2015-03-28T00:00:00"/>
        <d v="2015-03-29T00:00:00"/>
        <d v="2015-03-30T00:00:00"/>
        <d v="2015-03-31T00:00:00"/>
        <d v="2015-04-01T00:00:00"/>
        <d v="2015-04-02T00:00:00"/>
        <d v="2015-04-03T00:00:00"/>
        <d v="2015-04-04T00:00:00"/>
        <d v="2015-04-05T00:00:00"/>
        <d v="2015-04-06T00:00:00"/>
        <d v="2015-04-07T00:00:00"/>
        <d v="2015-04-08T00:00:00"/>
        <d v="2015-04-09T00:00:00"/>
        <d v="2015-04-10T00:00:00"/>
        <d v="2015-04-11T00:00:00"/>
        <d v="2015-04-12T00:00:00"/>
        <d v="2015-04-13T00:00:00"/>
        <d v="2015-04-14T00:00:00"/>
        <d v="2015-04-15T00:00:00"/>
        <d v="2015-04-16T00:00:00"/>
        <d v="2015-04-17T00:00:00"/>
        <d v="2015-04-18T00:00:00"/>
        <d v="2015-04-19T00:00:00"/>
        <d v="2015-04-20T00:00:00"/>
        <d v="2015-04-21T00:00:00"/>
        <d v="2015-04-22T00:00:00"/>
        <d v="2015-04-23T00:00:00"/>
        <d v="2015-04-24T00:00:00"/>
        <d v="2015-04-25T00:00:00"/>
        <d v="2015-04-26T00:00:00"/>
        <d v="2015-04-27T00:00:00"/>
        <d v="2015-04-28T00:00:00"/>
        <d v="2015-04-29T00:00:00"/>
        <d v="2015-04-30T00:00:00"/>
        <d v="2015-05-01T00:00:00"/>
        <d v="2015-05-02T00:00:00"/>
        <d v="2015-05-03T00:00:00"/>
        <d v="2015-05-04T00:00:00"/>
        <d v="2015-05-05T00:00:00"/>
        <d v="2015-05-06T00:00:00"/>
        <d v="2015-05-07T00:00:00"/>
        <d v="2015-05-08T00:00:00"/>
        <d v="2015-05-09T00:00:00"/>
        <d v="2015-05-10T00:00:00"/>
        <d v="2015-05-11T00:00:00"/>
        <d v="2015-05-12T00:00:00"/>
        <d v="2015-05-13T00:00:00"/>
        <d v="2015-05-14T00:00:00"/>
        <d v="2015-05-15T00:00:00"/>
        <d v="2015-05-16T00:00:00"/>
        <d v="2015-05-17T00:00:00"/>
        <d v="2015-05-18T00:00:00"/>
        <d v="2015-05-19T00:00:00"/>
        <d v="2015-05-20T00:00:00"/>
        <d v="2015-05-21T00:00:00"/>
        <d v="2015-05-22T00:00:00"/>
        <d v="2015-05-23T00:00:00"/>
        <d v="2015-05-24T00:00:00"/>
        <d v="2015-05-25T00:00:00"/>
        <d v="2015-05-26T00:00:00"/>
        <d v="2015-05-27T00:00:00"/>
        <d v="2015-05-28T00:00:00"/>
        <d v="2015-05-29T00:00:00"/>
        <d v="2015-05-30T00:00:00"/>
        <d v="2015-05-31T00:00:00"/>
        <d v="2015-06-01T00:00:00"/>
        <d v="2015-06-02T00:00:00"/>
        <d v="2015-06-03T00:00:00"/>
        <d v="2015-06-04T00:00:00"/>
        <d v="2015-06-05T00:00:00"/>
        <d v="2015-06-06T00:00:00"/>
        <d v="2015-06-07T00:00:00"/>
        <d v="2015-06-08T00:00:00"/>
        <d v="2015-06-09T00:00:00"/>
        <d v="2015-06-10T00:00:00"/>
        <d v="2015-06-11T00:00:00"/>
        <d v="2015-06-12T00:00:00"/>
        <d v="2015-06-13T00:00:00"/>
        <d v="2015-06-14T00:00:00"/>
        <d v="2015-06-15T00:00:00"/>
        <d v="2015-06-16T00:00:00"/>
        <d v="2015-06-17T00:00:00"/>
        <d v="2015-06-18T00:00:00"/>
        <d v="2015-06-19T00:00:00"/>
        <d v="2015-06-20T00:00:00"/>
        <d v="2015-06-21T00:00:00"/>
        <d v="2015-06-22T00:00:00"/>
        <d v="2015-06-23T00:00:00"/>
        <d v="2015-06-24T00:00:00"/>
        <d v="2015-06-25T00:00:00"/>
        <d v="2015-06-26T00:00:00"/>
        <d v="2015-06-27T00:00:00"/>
        <d v="2015-06-28T00:00:00"/>
        <d v="2015-06-29T00:00:00"/>
        <d v="2015-06-30T00:00:00"/>
        <d v="2015-07-01T00:00:00"/>
        <d v="2015-07-02T00:00:00"/>
        <d v="2015-07-03T00:00:00"/>
        <d v="2015-07-04T00:00:00"/>
        <d v="2015-07-05T00:00:00"/>
        <d v="2015-07-06T00:00:00"/>
        <d v="2015-07-07T00:00:00"/>
        <d v="2015-07-08T00:00:00"/>
        <d v="2015-07-09T00:00:00"/>
        <d v="2015-07-10T00:00:00"/>
        <d v="2015-07-11T00:00:00"/>
        <d v="2015-07-12T00:00:00"/>
        <d v="2015-07-13T00:00:00"/>
        <d v="2015-07-14T00:00:00"/>
        <d v="2015-07-15T00:00:00"/>
        <d v="2015-07-16T00:00:00"/>
        <d v="2015-07-17T00:00:00"/>
        <d v="2015-07-18T00:00:00"/>
        <d v="2015-07-19T00:00:00"/>
        <d v="2015-07-20T00:00:00"/>
        <d v="2015-07-21T00:00:00"/>
        <d v="2015-07-22T00:00:00"/>
        <d v="2015-07-23T00:00:00"/>
        <d v="2015-07-24T00:00:00"/>
        <d v="2015-07-25T00:00:00"/>
        <d v="2015-07-26T00:00:00"/>
        <d v="2015-07-27T00:00:00"/>
        <d v="2015-07-28T00:00:00"/>
        <d v="2015-07-29T00:00:00"/>
        <d v="2015-07-30T00:00:00"/>
        <d v="2015-07-31T00:00:00"/>
        <d v="2015-08-01T00:00:00"/>
        <d v="2015-08-02T00:00:00"/>
        <d v="2015-08-03T00:00:00"/>
        <d v="2015-08-04T00:00:00"/>
        <d v="2015-08-05T00:00:00"/>
        <d v="2015-08-06T00:00:00"/>
        <d v="2015-08-07T00:00:00"/>
        <d v="2015-08-08T00:00:00"/>
        <d v="2015-08-09T00:00:00"/>
        <d v="2015-08-10T00:00:00"/>
        <d v="2015-08-11T00:00:00"/>
        <d v="2015-08-12T00:00:00"/>
        <d v="2015-08-13T00:00:00"/>
        <d v="2015-08-14T00:00:00"/>
        <d v="2015-08-15T00:00:00"/>
        <d v="2015-08-16T00:00:00"/>
        <d v="2015-08-17T00:00:00"/>
        <d v="2015-08-18T00:00:00"/>
        <d v="2015-08-19T00:00:00"/>
        <d v="2015-08-20T00:00:00"/>
        <d v="2015-08-21T00:00:00"/>
        <d v="2015-08-22T00:00:00"/>
        <d v="2015-08-23T00:00:00"/>
        <d v="2015-08-24T00:00:00"/>
        <d v="2015-08-25T00:00:00"/>
        <d v="2015-08-26T00:00:00"/>
        <d v="2015-08-27T00:00:00"/>
        <d v="2015-08-28T00:00:00"/>
        <d v="2015-08-29T00:00:00"/>
        <d v="2015-08-30T00:00:00"/>
        <d v="2015-08-31T00:00:00"/>
        <d v="2015-09-01T00:00:00"/>
        <d v="2015-09-02T00:00:00"/>
        <d v="2015-09-03T00:00:00"/>
        <d v="2015-09-04T00:00:00"/>
        <d v="2015-09-05T00:00:00"/>
        <d v="2015-09-06T00:00:00"/>
        <d v="2015-09-07T00:00:00"/>
        <d v="2015-09-08T00:00:00"/>
        <d v="2015-09-09T00:00:00"/>
        <d v="2015-09-10T00:00:00"/>
        <d v="2015-09-11T00:00:00"/>
        <d v="2015-09-12T00:00:00"/>
        <d v="2015-09-13T00:00:00"/>
        <d v="2015-09-14T00:00:00"/>
        <d v="2015-09-15T00:00:00"/>
        <d v="2015-09-16T00:00:00"/>
        <d v="2015-09-17T00:00:00"/>
        <d v="2015-09-18T00:00:00"/>
        <d v="2015-09-19T00:00:00"/>
        <d v="2015-09-20T00:00:00"/>
        <d v="2015-09-21T00:00:00"/>
        <d v="2015-09-22T00:00:00"/>
        <d v="2015-09-23T00:00:00"/>
        <d v="2015-09-24T00:00:00"/>
        <d v="2015-09-25T00:00:00"/>
        <d v="2015-09-26T00:00:00"/>
        <d v="2015-09-27T00:00:00"/>
        <d v="2015-09-28T00:00:00"/>
        <d v="2015-09-29T00:00:00"/>
        <d v="2015-09-30T00:00:00"/>
        <d v="2015-10-01T00:00:00"/>
        <d v="2015-10-02T00:00:00"/>
        <d v="2015-10-03T00:00:00"/>
        <d v="2015-10-04T00:00:00"/>
        <d v="2015-10-05T00:00:00"/>
        <d v="2015-10-06T00:00:00"/>
        <d v="2015-10-07T00:00:00"/>
        <d v="2015-10-08T00:00:00"/>
        <d v="2015-10-09T00:00:00"/>
        <d v="2015-10-10T00:00:00"/>
        <d v="2015-10-11T00:00:00"/>
        <d v="2015-10-12T00:00:00"/>
        <d v="2015-10-13T00:00:00"/>
        <d v="2015-10-14T00:00:00"/>
        <d v="2015-10-15T00:00:00"/>
        <d v="2015-10-16T00:00:00"/>
        <d v="2015-10-17T00:00:00"/>
        <d v="2015-10-18T00:00:00"/>
        <d v="2015-10-19T00:00:00"/>
        <d v="2015-10-20T00:00:00"/>
        <d v="2015-10-21T00:00:00"/>
        <d v="2015-10-22T00:00:00"/>
        <d v="2015-10-23T00:00:00"/>
        <d v="2015-10-24T00:00:00"/>
        <d v="2015-10-25T00:00:00"/>
        <d v="2015-10-26T00:00:00"/>
        <d v="2015-10-27T00:00:00"/>
        <d v="2015-10-28T00:00:00"/>
        <d v="2015-10-29T00:00:00"/>
        <d v="2015-10-30T00:00:00"/>
        <d v="2015-10-31T00:00:00"/>
        <d v="2015-11-01T00:00:00"/>
        <d v="2015-11-02T00:00:00"/>
        <d v="2015-11-03T00:00:00"/>
        <d v="2015-11-04T00:00:00"/>
        <d v="2015-11-05T00:00:00"/>
        <d v="2015-11-06T00:00:00"/>
        <d v="2015-11-07T00:00:00"/>
        <d v="2015-11-08T00:00:00"/>
        <d v="2015-11-09T00:00:00"/>
        <d v="2015-11-10T00:00:00"/>
        <d v="2015-11-11T00:00:00"/>
        <d v="2015-11-12T00:00:00"/>
        <d v="2015-11-13T00:00:00"/>
        <d v="2015-11-14T00:00:00"/>
        <d v="2015-11-15T00:00:00"/>
        <d v="2015-11-16T00:00:00"/>
        <d v="2015-11-17T00:00:00"/>
        <d v="2015-11-18T00:00:00"/>
        <d v="2015-11-19T00:00:00"/>
        <d v="2015-11-20T00:00:00"/>
        <d v="2015-11-21T00:00:00"/>
        <d v="2015-11-22T00:00:00"/>
        <d v="2015-11-23T00:00:00"/>
        <d v="2015-11-24T00:00:00"/>
        <d v="2015-11-25T00:00:00"/>
        <d v="2015-11-26T00:00:00"/>
        <d v="2015-11-27T00:00:00"/>
        <d v="2015-11-28T00:00:00"/>
        <d v="2015-11-29T00:00:00"/>
        <d v="2015-11-30T00:00:00"/>
        <d v="2015-12-01T00:00:00"/>
        <d v="2015-12-02T00:00:00"/>
        <d v="2015-12-03T00:00:00"/>
        <d v="2015-12-04T00:00:00"/>
        <d v="2015-12-05T00:00:00"/>
        <d v="2015-12-06T00:00:00"/>
        <d v="2015-12-07T00:00:00"/>
        <d v="2015-12-08T00:00:00"/>
        <d v="2015-12-09T00:00:00"/>
        <d v="2015-12-10T00:00:00"/>
        <d v="2015-12-11T00:00:00"/>
        <d v="2015-12-12T00:00:00"/>
        <d v="2015-12-13T00:00:00"/>
        <d v="2015-12-14T00:00:00"/>
        <d v="2015-12-15T00:00:00"/>
        <d v="2015-12-16T00:00:00"/>
        <d v="2015-12-17T00:00:00"/>
        <d v="2015-12-18T00:00:00"/>
        <d v="2015-12-19T00:00:00"/>
        <d v="2015-12-20T00:00:00"/>
        <d v="2015-12-21T00:00:00"/>
        <d v="2015-12-22T00:00:00"/>
        <d v="2015-12-23T00:00:00"/>
        <d v="2015-12-24T00:00:00"/>
        <d v="2015-12-25T00:00:00"/>
        <d v="2015-12-26T00:00:00"/>
        <d v="2015-12-27T00:00:00"/>
        <d v="2015-12-28T00:00:00"/>
        <d v="2015-12-29T00:00:00"/>
        <d v="2015-12-30T00:00:00"/>
        <d v="2015-12-31T00:00:00"/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2-29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  <d v="2017-09-15T00:00:00"/>
        <d v="2017-09-16T00:00:00"/>
        <d v="2017-09-17T00:00:00"/>
        <d v="2017-09-18T00:00:00"/>
        <d v="2017-09-19T00:00:00"/>
        <d v="2017-09-20T00:00:00"/>
        <d v="2017-09-21T00:00:00"/>
        <d v="2017-09-22T00:00:00"/>
        <d v="2017-09-23T00:00:00"/>
        <d v="2017-09-24T00:00:00"/>
        <d v="2017-09-25T00:00:00"/>
        <d v="2017-09-26T00:00:00"/>
        <d v="2017-09-27T00:00:00"/>
        <d v="2017-09-28T00:00:00"/>
        <d v="2017-09-29T00:00:00"/>
        <d v="2017-09-30T00:00:00"/>
        <d v="2017-10-01T00:00:00"/>
        <d v="2017-10-02T00:00:00"/>
        <d v="2017-10-03T00:00:00"/>
        <d v="2017-10-04T00:00:00"/>
        <d v="2017-10-05T00:00:00"/>
        <d v="2017-10-06T00:00:00"/>
        <d v="2017-10-07T00:00:00"/>
        <d v="2017-10-08T00:00:00"/>
        <d v="2017-10-09T00:00:00"/>
        <d v="2017-10-10T00:00:00"/>
        <d v="2017-10-11T00:00:00"/>
        <d v="2017-10-12T00:00:00"/>
        <d v="2017-10-13T00:00:00"/>
        <d v="2017-10-14T00:00:00"/>
        <d v="2017-10-15T00:00:00"/>
        <d v="2017-10-16T00:00:00"/>
        <d v="2017-10-17T00:00:00"/>
        <d v="2017-10-18T00:00:00"/>
        <d v="2017-10-19T00:00:00"/>
        <d v="2017-10-20T00:00:00"/>
        <d v="2017-10-21T00:00:00"/>
        <d v="2017-10-22T00:00:00"/>
        <d v="2017-10-23T00:00:00"/>
        <d v="2017-10-24T00:00:00"/>
        <d v="2017-10-25T00:00:00"/>
        <d v="2017-10-26T00:00:00"/>
        <d v="2017-10-27T00:00:00"/>
        <d v="2017-10-28T00:00:00"/>
        <d v="2017-10-29T00:00:00"/>
        <d v="2017-10-30T00:00:00"/>
        <d v="2017-10-31T00:00:00"/>
        <d v="2017-11-01T00:00:00"/>
        <d v="2017-11-02T00:00:00"/>
        <d v="2017-11-03T00:00:00"/>
        <d v="2017-11-04T00:00:00"/>
        <d v="2017-11-05T00:00:00"/>
        <d v="2017-11-06T00:00:00"/>
        <d v="2017-11-07T00:00:00"/>
        <d v="2017-11-08T00:00:00"/>
        <d v="2017-11-09T00:00:00"/>
        <d v="2017-11-10T00:00:00"/>
        <d v="2017-11-11T00:00:00"/>
        <d v="2017-11-12T00:00:00"/>
        <d v="2017-11-13T00:00:00"/>
        <d v="2017-11-14T00:00:00"/>
        <d v="2017-11-15T00:00:00"/>
        <d v="2017-11-16T00:00:00"/>
        <d v="2017-11-17T00:00:00"/>
        <d v="2017-11-18T00:00:00"/>
        <d v="2017-11-19T00:00:00"/>
        <d v="2017-11-20T00:00:00"/>
        <d v="2017-11-21T00:00:00"/>
        <d v="2017-11-22T00:00:00"/>
        <d v="2017-11-23T00:00:00"/>
        <d v="2017-11-24T00:00:00"/>
        <d v="2017-11-25T00:00:00"/>
        <d v="2017-11-26T00:00:00"/>
        <d v="2017-11-27T00:00:00"/>
        <d v="2017-11-28T00:00:00"/>
        <d v="2017-11-29T00:00:00"/>
        <d v="2017-11-30T00:00:00"/>
        <d v="2017-12-01T00:00:00"/>
        <d v="2017-12-02T00:00:00"/>
        <d v="2017-12-03T00:00:00"/>
        <d v="2017-12-04T00:00:00"/>
        <d v="2017-12-05T00:00:00"/>
        <d v="2017-12-06T00:00:00"/>
        <d v="2017-12-07T00:00:00"/>
        <d v="2017-12-08T00:00:00"/>
        <d v="2017-12-09T00:00:00"/>
        <d v="2017-12-10T00:00:00"/>
        <d v="2017-12-11T00:00:00"/>
        <d v="2017-12-12T00:00:00"/>
        <d v="2017-12-13T00:00:00"/>
        <d v="2017-12-14T00:00:00"/>
        <d v="2017-12-15T00:00:00"/>
        <d v="2017-12-16T00:00:00"/>
        <d v="2017-12-17T00:00:00"/>
        <d v="2017-12-18T00:00:00"/>
        <d v="2017-12-19T00:00:00"/>
        <d v="2017-12-20T00:00:00"/>
        <d v="2017-12-21T00:00:00"/>
        <d v="2017-12-22T00:00:00"/>
        <d v="2017-12-23T00:00:00"/>
        <d v="2017-12-24T00:00:00"/>
        <d v="2017-12-25T00:00:00"/>
        <d v="2017-12-26T00:00:00"/>
        <d v="2017-12-27T00:00:00"/>
        <d v="2017-12-28T00:00:00"/>
        <d v="2017-12-29T00:00:00"/>
        <d v="2017-12-30T00:00:00"/>
        <d v="2017-12-31T00:00:00"/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5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6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  <d v="2020-01-16T00:00:00"/>
        <d v="2020-01-17T00:00:00"/>
        <d v="2020-01-18T00:00:00"/>
        <d v="2020-01-19T00:00:00"/>
        <d v="2020-01-20T00:00:00"/>
        <d v="2020-01-21T00:00:00"/>
        <d v="2020-01-22T00:00:00"/>
        <d v="2020-01-23T00:00:00"/>
        <d v="2020-01-24T00:00:00"/>
        <d v="2020-01-25T00:00:00"/>
        <d v="2020-01-26T00:00:00"/>
        <d v="2020-01-27T00:00:00"/>
        <d v="2020-01-28T00:00:00"/>
        <d v="2020-01-29T00:00:00"/>
        <d v="2020-01-30T00:00:00"/>
        <d v="2020-01-31T00:00:00"/>
        <d v="2020-02-01T00:00:00"/>
        <d v="2020-02-02T00:00:00"/>
        <d v="2020-02-03T00:00:00"/>
        <d v="2020-02-04T00:00:00"/>
        <d v="2020-02-05T00:00:00"/>
        <d v="2020-02-06T00:00:00"/>
        <d v="2020-02-07T00:00:00"/>
        <d v="2020-02-08T00:00:00"/>
        <d v="2020-02-09T00:00:00"/>
        <d v="2020-02-10T00:00:00"/>
        <d v="2020-02-11T00:00:00"/>
        <d v="2020-02-12T00:00:00"/>
        <d v="2020-02-13T00:00:00"/>
        <d v="2020-02-14T00:00:00"/>
        <d v="2020-02-15T00:00:00"/>
        <d v="2020-02-16T00:00:00"/>
        <d v="2020-02-17T00:00:00"/>
        <d v="2020-02-18T00:00:00"/>
        <d v="2020-02-19T00:00:00"/>
        <d v="2020-02-20T00:00:00"/>
        <d v="2020-02-21T00:00:00"/>
        <d v="2020-02-22T00:00:00"/>
        <d v="2020-02-23T00:00:00"/>
        <d v="2020-02-24T00:00:00"/>
        <d v="2020-02-25T00:00:00"/>
        <d v="2020-02-26T00:00:00"/>
        <d v="2020-02-27T00:00:00"/>
        <d v="2020-02-28T00:00:00"/>
        <d v="2020-02-29T00:00:00"/>
        <d v="2020-03-01T00:00:00"/>
        <d v="2020-03-02T00:00:00"/>
        <d v="2020-03-03T00:00:00"/>
        <d v="2020-03-04T00:00:00"/>
        <d v="2020-03-05T00:00:00"/>
        <d v="2020-03-06T00:00:00"/>
        <d v="2020-03-07T00:00:00"/>
        <d v="2020-03-08T00:00:00"/>
        <d v="2020-03-09T00:00:00"/>
        <d v="2020-03-10T00:00:00"/>
        <d v="2020-03-11T00:00:00"/>
        <d v="2020-03-12T00:00:00"/>
        <d v="2020-03-13T00:00:00"/>
        <d v="2020-03-14T00:00:00"/>
        <d v="2020-03-15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d v="2020-03-24T00:00:00"/>
        <d v="2020-03-25T00:00:00"/>
        <d v="2020-03-26T00:00:00"/>
        <d v="2020-03-27T00:00:00"/>
        <d v="2020-03-28T00:00:00"/>
        <d v="2020-03-29T00:00:00"/>
        <d v="2020-03-30T00:00:00"/>
        <d v="2020-03-31T00:00:00"/>
        <d v="2020-04-01T00:00:00"/>
        <d v="2020-04-02T00:00:00"/>
        <d v="2020-04-03T00:00:00"/>
        <d v="2020-04-04T00:00:00"/>
        <d v="2020-04-05T00:00:00"/>
        <d v="2020-04-06T00:00:00"/>
        <d v="2020-04-07T00:00:00"/>
        <d v="2020-04-08T00:00:00"/>
        <d v="2020-04-09T00:00:00"/>
        <d v="2020-04-10T00:00:00"/>
        <d v="2020-04-11T00:00:00"/>
        <d v="2020-04-12T00:00:00"/>
        <d v="2020-04-13T00:00:00"/>
        <d v="2020-04-14T00:00:00"/>
        <d v="2020-04-15T00:00:00"/>
        <d v="2020-04-16T00:00:00"/>
        <d v="2020-04-17T00:00:00"/>
        <d v="2020-04-18T00:00:00"/>
        <d v="2020-04-19T00:00:00"/>
        <d v="2020-04-20T00:00:00"/>
        <d v="2020-04-21T00:00:00"/>
        <d v="2020-04-22T00:00:00"/>
        <d v="2020-04-23T00:00:00"/>
        <d v="2020-04-24T00:00:00"/>
        <d v="2020-04-25T00:00:00"/>
        <d v="2020-04-26T00:00:00"/>
        <d v="2020-04-27T00:00:00"/>
        <d v="2020-04-28T00:00:00"/>
        <d v="2020-04-29T00:00:00"/>
        <d v="2020-04-30T00:00:00"/>
        <d v="2020-05-01T00:00:00"/>
        <d v="2020-05-02T00:00:00"/>
        <d v="2020-05-03T00:00:00"/>
        <d v="2020-05-04T00:00:00"/>
        <d v="2020-05-05T00:00:00"/>
        <d v="2020-05-06T00:00:00"/>
        <d v="2020-05-07T00:00:00"/>
        <d v="2020-05-08T00:00:00"/>
        <d v="2020-05-09T00:00:00"/>
        <d v="2020-05-10T00:00:00"/>
        <d v="2020-05-11T00:00:00"/>
        <d v="2020-05-12T00:00:00"/>
        <d v="2020-05-13T00:00:00"/>
        <d v="2020-05-14T00:00:00"/>
        <d v="2020-05-15T00:00:00"/>
        <d v="2020-05-16T00:00:00"/>
        <d v="2020-05-17T00:00:00"/>
        <d v="2020-05-18T00:00:00"/>
        <d v="2020-05-19T00:00:00"/>
        <d v="2020-05-20T00:00:00"/>
        <d v="2020-05-21T00:00:00"/>
        <d v="2020-05-22T00:00:00"/>
        <d v="2020-05-23T00:00:00"/>
        <d v="2020-05-24T00:00:00"/>
        <d v="2020-05-25T00:00:00"/>
        <d v="2020-05-26T00:00:00"/>
        <d v="2020-05-27T00:00:00"/>
        <d v="2020-05-28T00:00:00"/>
        <d v="2020-05-29T00:00:00"/>
        <d v="2020-05-30T00:00:00"/>
        <d v="2020-05-31T00:00:00"/>
        <d v="2020-06-01T00:00:00"/>
        <d v="2020-06-02T00:00:00"/>
        <d v="2020-06-03T00:00:00"/>
        <d v="2020-06-04T00:00:00"/>
        <d v="2020-06-05T00:00:00"/>
        <d v="2020-06-06T00:00:00"/>
        <d v="2020-06-07T00:00:00"/>
        <d v="2020-06-08T00:00:00"/>
        <d v="2020-06-09T00:00:00"/>
        <d v="2020-06-10T00:00:00"/>
        <d v="2020-06-11T00:00:00"/>
        <d v="2020-06-12T00:00:00"/>
        <d v="2020-06-13T00:00:00"/>
        <d v="2020-06-14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</sharedItems>
      <fieldGroup par="4" base="0">
        <rangePr groupBy="months" startDate="2003-07-01T00:00:00" endDate="2020-07-01T00:00:00"/>
        <groupItems count="14">
          <s v="&lt;01/07/200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1/07/2020"/>
        </groupItems>
      </fieldGroup>
    </cacheField>
    <cacheField name="HEC-HMS" numFmtId="0">
      <sharedItems containsSemiMixedTypes="0" containsString="0" containsNumber="1" minValue="0" maxValue="339.9"/>
    </cacheField>
    <cacheField name="OBS PJT" numFmtId="0">
      <sharedItems containsSemiMixedTypes="0" containsString="0" containsNumber="1" minValue="-76.2" maxValue="309.5"/>
    </cacheField>
    <cacheField name="Quarters" numFmtId="0" databaseField="0">
      <fieldGroup base="0">
        <rangePr groupBy="quarters" startDate="2003-07-01T00:00:00" endDate="2020-07-01T00:00:00"/>
        <groupItems count="6">
          <s v="&lt;01/07/2003"/>
          <s v="Qtr1"/>
          <s v="Qtr2"/>
          <s v="Qtr3"/>
          <s v="Qtr4"/>
          <s v="&gt;01/07/2020"/>
        </groupItems>
      </fieldGroup>
    </cacheField>
    <cacheField name="Years" numFmtId="0" databaseField="0">
      <fieldGroup base="0">
        <rangePr groupBy="years" startDate="2003-07-01T00:00:00" endDate="2020-07-01T00:00:00"/>
        <groupItems count="20">
          <s v="&lt;01/07/2003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&gt;01/07/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540.082008333331" createdVersion="7" refreshedVersion="7" minRefreshableVersion="3" recordCount="6199" xr:uid="{06F23B91-5C3D-4A88-8FA7-0187C64BEB0D}">
  <cacheSource type="worksheet">
    <worksheetSource ref="A1:C6200" sheet="Inflow Lokal Opt"/>
  </cacheSource>
  <cacheFields count="5">
    <cacheField name="Tanggal" numFmtId="15">
      <sharedItems containsNonDate="0" containsDate="1" containsString="0" containsBlank="1" minDate="2003-07-01T00:00:00" maxDate="2020-07-01T00:00:00" count="6199">
        <d v="2003-07-01T00:00:00"/>
        <d v="2003-07-02T00:00:00"/>
        <d v="2003-07-03T00:00:00"/>
        <d v="2003-07-04T00:00:00"/>
        <d v="2003-07-05T00:00:00"/>
        <d v="2003-07-06T00:00:00"/>
        <d v="2003-07-07T00:00:00"/>
        <d v="2003-07-08T00:00:00"/>
        <d v="2003-07-09T00:00:00"/>
        <d v="2003-07-10T00:00:00"/>
        <d v="2003-07-11T00:00:00"/>
        <d v="2003-07-12T00:00:00"/>
        <d v="2003-07-13T00:00:00"/>
        <d v="2003-07-14T00:00:00"/>
        <d v="2003-07-15T00:00:00"/>
        <d v="2003-07-16T00:00:00"/>
        <d v="2003-07-17T00:00:00"/>
        <d v="2003-07-18T00:00:00"/>
        <d v="2003-07-19T00:00:00"/>
        <d v="2003-07-20T00:00:00"/>
        <d v="2003-07-21T00:00:00"/>
        <d v="2003-07-22T00:00:00"/>
        <d v="2003-07-23T00:00:00"/>
        <d v="2003-07-24T00:00:00"/>
        <d v="2003-07-25T00:00:00"/>
        <d v="2003-07-26T00:00:00"/>
        <d v="2003-07-27T00:00:00"/>
        <d v="2003-07-28T00:00:00"/>
        <d v="2003-07-29T00:00:00"/>
        <d v="2003-07-30T00:00:00"/>
        <d v="2003-07-31T00:00:00"/>
        <d v="2003-08-01T00:00:00"/>
        <d v="2003-08-02T00:00:00"/>
        <d v="2003-08-03T00:00:00"/>
        <d v="2003-08-04T00:00:00"/>
        <d v="2003-08-05T00:00:00"/>
        <d v="2003-08-06T00:00:00"/>
        <d v="2003-08-07T00:00:00"/>
        <d v="2003-08-08T00:00:00"/>
        <d v="2003-08-09T00:00:00"/>
        <d v="2003-08-10T00:00:00"/>
        <d v="2003-08-11T00:00:00"/>
        <d v="2003-08-12T00:00:00"/>
        <d v="2003-08-13T00:00:00"/>
        <d v="2003-08-14T00:00:00"/>
        <d v="2003-08-15T00:00:00"/>
        <d v="2003-08-16T00:00:00"/>
        <d v="2003-08-17T00:00:00"/>
        <d v="2003-08-18T00:00:00"/>
        <d v="2003-08-19T00:00:00"/>
        <d v="2003-08-20T00:00:00"/>
        <d v="2003-08-21T00:00:00"/>
        <d v="2003-08-22T00:00:00"/>
        <d v="2003-08-23T00:00:00"/>
        <d v="2003-08-24T00:00:00"/>
        <d v="2003-08-25T00:00:00"/>
        <d v="2003-08-26T00:00:00"/>
        <d v="2003-08-27T00:00:00"/>
        <d v="2003-08-28T00:00:00"/>
        <d v="2003-08-29T00:00:00"/>
        <d v="2003-08-30T00:00:00"/>
        <d v="2003-08-31T00:00:00"/>
        <d v="2003-09-01T00:00:00"/>
        <d v="2003-09-02T00:00:00"/>
        <d v="2003-09-03T00:00:00"/>
        <d v="2003-09-04T00:00:00"/>
        <d v="2003-09-05T00:00:00"/>
        <d v="2003-09-06T00:00:00"/>
        <d v="2003-09-07T00:00:00"/>
        <d v="2003-09-08T00:00:00"/>
        <d v="2003-09-09T00:00:00"/>
        <d v="2003-09-10T00:00:00"/>
        <d v="2003-09-11T00:00:00"/>
        <d v="2003-09-12T00:00:00"/>
        <d v="2003-09-13T00:00:00"/>
        <d v="2003-09-14T00:00:00"/>
        <d v="2003-09-15T00:00:00"/>
        <d v="2003-09-16T00:00:00"/>
        <d v="2003-09-17T00:00:00"/>
        <d v="2003-09-18T00:00:00"/>
        <d v="2003-09-19T00:00:00"/>
        <d v="2003-09-20T00:00:00"/>
        <d v="2003-09-21T00:00:00"/>
        <d v="2003-09-22T00:00:00"/>
        <d v="2003-09-23T00:00:00"/>
        <d v="2003-09-24T00:00:00"/>
        <d v="2003-09-25T00:00:00"/>
        <d v="2003-09-26T00:00:00"/>
        <d v="2003-09-27T00:00:00"/>
        <d v="2003-09-28T00:00:00"/>
        <d v="2003-09-29T00:00:00"/>
        <d v="2003-09-30T00:00:00"/>
        <d v="2003-10-01T00:00:00"/>
        <d v="2003-10-02T00:00:00"/>
        <d v="2003-10-03T00:00:00"/>
        <d v="2003-10-04T00:00:00"/>
        <d v="2003-10-05T00:00:00"/>
        <d v="2003-10-06T00:00:00"/>
        <d v="2003-10-07T00:00:00"/>
        <d v="2003-10-08T00:00:00"/>
        <d v="2003-10-09T00:00:00"/>
        <d v="2003-10-10T00:00:00"/>
        <d v="2003-10-11T00:00:00"/>
        <d v="2003-10-12T00:00:00"/>
        <d v="2003-10-13T00:00:00"/>
        <d v="2003-10-14T00:00:00"/>
        <d v="2003-10-15T00:00:00"/>
        <d v="2003-10-16T00:00:00"/>
        <d v="2003-10-17T00:00:00"/>
        <d v="2003-10-18T00:00:00"/>
        <d v="2003-10-19T00:00:00"/>
        <d v="2003-10-20T00:00:00"/>
        <d v="2003-10-21T00:00:00"/>
        <d v="2003-10-22T00:00:00"/>
        <d v="2003-10-23T00:00:00"/>
        <d v="2003-10-24T00:00:00"/>
        <d v="2003-10-25T00:00:00"/>
        <d v="2003-10-26T00:00:00"/>
        <d v="2003-10-27T00:00:00"/>
        <d v="2003-10-28T00:00:00"/>
        <d v="2003-10-29T00:00:00"/>
        <d v="2003-10-30T00:00:00"/>
        <d v="2003-10-31T00:00:00"/>
        <d v="2003-11-01T00:00:00"/>
        <d v="2003-11-02T00:00:00"/>
        <d v="2003-11-03T00:00:00"/>
        <d v="2003-11-04T00:00:00"/>
        <d v="2003-11-05T00:00:00"/>
        <d v="2003-11-06T00:00:00"/>
        <d v="2003-11-07T00:00:00"/>
        <d v="2003-11-08T00:00:00"/>
        <d v="2003-11-09T00:00:00"/>
        <d v="2003-11-10T00:00:00"/>
        <d v="2003-11-11T00:00:00"/>
        <d v="2003-11-12T00:00:00"/>
        <d v="2003-11-13T00:00:00"/>
        <d v="2003-11-14T00:00:00"/>
        <d v="2003-11-15T00:00:00"/>
        <d v="2003-11-16T00:00:00"/>
        <d v="2003-11-17T00:00:00"/>
        <d v="2003-11-18T00:00:00"/>
        <d v="2003-11-19T00:00:00"/>
        <d v="2003-11-20T00:00:00"/>
        <d v="2003-11-21T00:00:00"/>
        <d v="2003-11-22T00:00:00"/>
        <d v="2003-11-23T00:00:00"/>
        <d v="2003-11-24T00:00:00"/>
        <d v="2003-11-25T00:00:00"/>
        <d v="2003-11-26T00:00:00"/>
        <d v="2003-11-27T00:00:00"/>
        <d v="2003-11-28T00:00:00"/>
        <d v="2003-11-29T00:00:00"/>
        <d v="2003-11-30T00:00:00"/>
        <d v="2003-12-01T00:00:00"/>
        <d v="2003-12-02T00:00:00"/>
        <d v="2003-12-03T00:00:00"/>
        <d v="2003-12-04T00:00:00"/>
        <d v="2003-12-05T00:00:00"/>
        <d v="2003-12-06T00:00:00"/>
        <d v="2003-12-07T00:00:00"/>
        <d v="2003-12-08T00:00:00"/>
        <d v="2003-12-09T00:00:00"/>
        <d v="2003-12-10T00:00:00"/>
        <d v="2003-12-11T00:00:00"/>
        <d v="2003-12-12T00:00:00"/>
        <d v="2003-12-13T00:00:00"/>
        <d v="2003-12-14T00:00:00"/>
        <d v="2003-12-15T00:00:00"/>
        <d v="2003-12-16T00:00:00"/>
        <d v="2003-12-17T00:00:00"/>
        <d v="2003-12-18T00:00:00"/>
        <d v="2003-12-19T00:00:00"/>
        <d v="2003-12-20T00:00:00"/>
        <d v="2003-12-21T00:00:00"/>
        <d v="2003-12-22T00:00:00"/>
        <d v="2003-12-23T00:00:00"/>
        <d v="2003-12-24T00:00:00"/>
        <d v="2003-12-25T00:00:00"/>
        <d v="2003-12-26T00:00:00"/>
        <d v="2003-12-27T00:00:00"/>
        <d v="2003-12-28T00:00:00"/>
        <d v="2003-12-29T00:00:00"/>
        <d v="2003-12-30T00:00:00"/>
        <d v="2003-12-31T00:00:00"/>
        <d v="2004-01-01T00:00:00"/>
        <d v="2004-01-02T00:00:00"/>
        <d v="2004-01-03T00:00:00"/>
        <d v="2004-01-04T00:00:00"/>
        <d v="2004-01-05T00:00:00"/>
        <d v="2004-01-06T00:00:00"/>
        <d v="2004-01-07T00:00:00"/>
        <d v="2004-01-08T00:00:00"/>
        <d v="2004-01-09T00:00:00"/>
        <d v="2004-01-10T00:00:00"/>
        <d v="2004-01-11T00:00:00"/>
        <d v="2004-01-12T00:00:00"/>
        <d v="2004-01-13T00:00:00"/>
        <d v="2004-01-14T00:00:00"/>
        <d v="2004-01-15T00:00:00"/>
        <d v="2004-01-16T00:00:00"/>
        <d v="2004-01-17T00:00:00"/>
        <d v="2004-01-18T00:00:00"/>
        <d v="2004-01-19T00:00:00"/>
        <d v="2004-01-20T00:00:00"/>
        <d v="2004-01-21T00:00:00"/>
        <d v="2004-01-22T00:00:00"/>
        <d v="2004-01-23T00:00:00"/>
        <d v="2004-01-24T00:00:00"/>
        <d v="2004-01-25T00:00:00"/>
        <d v="2004-01-26T00:00:00"/>
        <d v="2004-01-27T00:00:00"/>
        <d v="2004-01-28T00:00:00"/>
        <d v="2004-01-29T00:00:00"/>
        <d v="2004-01-30T00:00:00"/>
        <d v="2004-01-31T00:00:00"/>
        <d v="2004-02-01T00:00:00"/>
        <d v="2004-02-02T00:00:00"/>
        <d v="2004-02-03T00:00:00"/>
        <d v="2004-02-04T00:00:00"/>
        <d v="2004-02-05T00:00:00"/>
        <d v="2004-02-06T00:00:00"/>
        <d v="2004-02-07T00:00:00"/>
        <d v="2004-02-08T00:00:00"/>
        <d v="2004-02-09T00:00:00"/>
        <d v="2004-02-10T00:00:00"/>
        <d v="2004-02-11T00:00:00"/>
        <d v="2004-02-12T00:00:00"/>
        <d v="2004-02-13T00:00:00"/>
        <d v="2004-02-14T00:00:00"/>
        <d v="2004-02-15T00:00:00"/>
        <d v="2004-02-16T00:00:00"/>
        <d v="2004-02-17T00:00:00"/>
        <d v="2004-02-18T00:00:00"/>
        <d v="2004-02-20T00:00:00"/>
        <d v="2004-02-21T00:00:00"/>
        <d v="2004-02-22T00:00:00"/>
        <d v="2004-02-23T00:00:00"/>
        <d v="2004-02-24T00:00:00"/>
        <d v="2004-02-25T00:00:00"/>
        <d v="2004-02-26T00:00:00"/>
        <d v="2004-02-27T00:00:00"/>
        <d v="2004-02-28T00:00:00"/>
        <d v="2004-02-29T00:00:00"/>
        <d v="2004-03-01T00:00:00"/>
        <d v="2004-03-02T00:00:00"/>
        <d v="2004-03-03T00:00:00"/>
        <d v="2004-03-04T00:00:00"/>
        <d v="2004-03-05T00:00:00"/>
        <d v="2004-03-06T00:00:00"/>
        <d v="2004-03-07T00:00:00"/>
        <d v="2004-03-08T00:00:00"/>
        <d v="2004-03-09T00:00:00"/>
        <d v="2004-03-10T00:00:00"/>
        <d v="2004-03-11T00:00:00"/>
        <d v="2004-03-12T00:00:00"/>
        <d v="2004-03-13T00:00:00"/>
        <d v="2004-03-14T00:00:00"/>
        <d v="2004-03-15T00:00:00"/>
        <d v="2004-03-16T00:00:00"/>
        <d v="2004-03-17T00:00:00"/>
        <d v="2004-03-18T00:00:00"/>
        <d v="2004-03-19T00:00:00"/>
        <d v="2004-03-20T00:00:00"/>
        <d v="2004-03-21T00:00:00"/>
        <d v="2004-03-22T00:00:00"/>
        <d v="2004-03-23T00:00:00"/>
        <d v="2004-03-24T00:00:00"/>
        <d v="2004-03-25T00:00:00"/>
        <d v="2004-03-26T00:00:00"/>
        <d v="2004-03-27T00:00:00"/>
        <d v="2004-03-28T00:00:00"/>
        <d v="2004-03-29T00:00:00"/>
        <d v="2004-03-30T00:00:00"/>
        <d v="2004-03-31T00:00:00"/>
        <d v="2004-04-01T00:00:00"/>
        <d v="2004-04-02T00:00:00"/>
        <d v="2004-04-03T00:00:00"/>
        <d v="2004-04-04T00:00:00"/>
        <d v="2004-04-05T00:00:00"/>
        <d v="2004-04-06T00:00:00"/>
        <d v="2004-04-07T00:00:00"/>
        <d v="2004-04-08T00:00:00"/>
        <d v="2004-04-09T00:00:00"/>
        <d v="2004-04-10T00:00:00"/>
        <d v="2004-04-11T00:00:00"/>
        <d v="2004-04-12T00:00:00"/>
        <d v="2004-04-13T00:00:00"/>
        <d v="2004-04-14T00:00:00"/>
        <d v="2004-04-15T00:00:00"/>
        <d v="2004-04-16T00:00:00"/>
        <d v="2004-04-17T00:00:00"/>
        <d v="2004-04-18T00:00:00"/>
        <d v="2004-04-19T00:00:00"/>
        <d v="2004-04-20T00:00:00"/>
        <d v="2004-04-21T00:00:00"/>
        <d v="2004-04-22T00:00:00"/>
        <d v="2004-04-23T00:00:00"/>
        <d v="2004-04-24T00:00:00"/>
        <d v="2004-04-25T00:00:00"/>
        <d v="2004-04-26T00:00:00"/>
        <d v="2004-04-27T00:00:00"/>
        <d v="2004-04-28T00:00:00"/>
        <d v="2004-04-29T00:00:00"/>
        <d v="2004-04-30T00:00:00"/>
        <d v="2004-05-01T00:00:00"/>
        <d v="2004-05-02T00:00:00"/>
        <d v="2004-05-03T00:00:00"/>
        <d v="2004-05-04T00:00:00"/>
        <d v="2004-05-05T00:00:00"/>
        <d v="2004-05-06T00:00:00"/>
        <d v="2004-05-07T00:00:00"/>
        <d v="2004-05-08T00:00:00"/>
        <d v="2004-05-09T00:00:00"/>
        <d v="2004-05-10T00:00:00"/>
        <d v="2004-05-11T00:00:00"/>
        <d v="2004-05-12T00:00:00"/>
        <d v="2004-05-13T00:00:00"/>
        <d v="2004-05-14T00:00:00"/>
        <d v="2004-05-15T00:00:00"/>
        <d v="2004-05-16T00:00:00"/>
        <d v="2004-05-17T00:00:00"/>
        <d v="2004-05-18T00:00:00"/>
        <d v="2004-05-19T00:00:00"/>
        <d v="2004-05-20T00:00:00"/>
        <d v="2004-05-21T00:00:00"/>
        <d v="2004-05-22T00:00:00"/>
        <d v="2004-05-23T00:00:00"/>
        <d v="2004-05-24T00:00:00"/>
        <d v="2004-05-25T00:00:00"/>
        <d v="2004-05-26T00:00:00"/>
        <d v="2004-05-27T00:00:00"/>
        <d v="2004-05-28T00:00:00"/>
        <d v="2004-05-29T00:00:00"/>
        <d v="2004-05-30T00:00:00"/>
        <d v="2004-05-31T00:00:00"/>
        <d v="2004-06-01T00:00:00"/>
        <d v="2004-06-02T00:00:00"/>
        <d v="2004-06-03T00:00:00"/>
        <d v="2004-06-04T00:00:00"/>
        <d v="2004-06-05T00:00:00"/>
        <d v="2004-06-06T00:00:00"/>
        <d v="2004-06-07T00:00:00"/>
        <d v="2004-06-08T00:00:00"/>
        <d v="2004-06-09T00:00:00"/>
        <d v="2004-06-10T00:00:00"/>
        <d v="2004-06-11T00:00:00"/>
        <d v="2004-06-12T00:00:00"/>
        <d v="2004-06-13T00:00:00"/>
        <d v="2004-06-14T00:00:00"/>
        <d v="2004-06-15T00:00:00"/>
        <d v="2004-06-16T00:00:00"/>
        <d v="2004-06-17T00:00:00"/>
        <d v="2004-06-18T00:00:00"/>
        <d v="2004-06-19T00:00:00"/>
        <d v="2004-06-20T00:00:00"/>
        <d v="2004-06-21T00:00:00"/>
        <d v="2004-06-22T00:00:00"/>
        <d v="2004-06-23T00:00:00"/>
        <d v="2004-06-24T00:00:00"/>
        <d v="2004-06-25T00:00:00"/>
        <d v="2004-06-26T00:00:00"/>
        <d v="2004-06-27T00:00:00"/>
        <d v="2004-06-28T00:00:00"/>
        <d v="2004-06-29T00:00:00"/>
        <d v="2004-06-30T00:00:00"/>
        <d v="2004-07-01T00:00:00"/>
        <d v="2004-07-02T00:00:00"/>
        <d v="2004-07-03T00:00:00"/>
        <d v="2004-07-04T00:00:00"/>
        <d v="2004-07-05T00:00:00"/>
        <d v="2004-07-06T00:00:00"/>
        <d v="2004-07-07T00:00:00"/>
        <d v="2004-07-08T00:00:00"/>
        <d v="2004-07-09T00:00:00"/>
        <d v="2004-07-10T00:00:00"/>
        <d v="2004-07-11T00:00:00"/>
        <d v="2004-07-12T00:00:00"/>
        <d v="2004-07-13T00:00:00"/>
        <d v="2004-07-14T00:00:00"/>
        <d v="2004-07-15T00:00:00"/>
        <d v="2004-07-16T00:00:00"/>
        <d v="2004-07-17T00:00:00"/>
        <d v="2004-07-18T00:00:00"/>
        <d v="2004-07-19T00:00:00"/>
        <d v="2004-07-20T00:00:00"/>
        <d v="2004-07-21T00:00:00"/>
        <d v="2004-07-22T00:00:00"/>
        <d v="2004-07-23T00:00:00"/>
        <d v="2004-07-24T00:00:00"/>
        <d v="2004-07-25T00:00:00"/>
        <d v="2004-07-26T00:00:00"/>
        <d v="2004-07-27T00:00:00"/>
        <d v="2004-07-28T00:00:00"/>
        <d v="2004-07-29T00:00:00"/>
        <d v="2004-07-30T00:00:00"/>
        <d v="2004-07-31T00:00:00"/>
        <d v="2004-08-01T00:00:00"/>
        <d v="2004-08-02T00:00:00"/>
        <d v="2004-08-03T00:00:00"/>
        <d v="2004-08-04T00:00:00"/>
        <d v="2004-08-05T00:00:00"/>
        <d v="2004-08-06T00:00:00"/>
        <d v="2004-08-07T00:00:00"/>
        <d v="2004-08-08T00:00:00"/>
        <d v="2004-08-09T00:00:00"/>
        <d v="2004-08-10T00:00:00"/>
        <d v="2004-08-11T00:00:00"/>
        <d v="2004-08-12T00:00:00"/>
        <d v="2004-08-13T00:00:00"/>
        <d v="2004-08-14T00:00:00"/>
        <d v="2004-08-15T00:00:00"/>
        <d v="2004-08-16T00:00:00"/>
        <d v="2004-08-17T00:00:00"/>
        <d v="2004-08-18T00:00:00"/>
        <d v="2004-08-19T00:00:00"/>
        <d v="2004-08-20T00:00:00"/>
        <d v="2004-08-21T00:00:00"/>
        <d v="2004-08-22T00:00:00"/>
        <d v="2004-08-23T00:00:00"/>
        <d v="2004-08-24T00:00:00"/>
        <d v="2004-08-25T00:00:00"/>
        <d v="2004-08-26T00:00:00"/>
        <d v="2004-08-27T00:00:00"/>
        <d v="2004-08-28T00:00:00"/>
        <d v="2004-08-29T00:00:00"/>
        <d v="2004-08-30T00:00:00"/>
        <d v="2004-08-31T00:00:00"/>
        <d v="2004-09-01T00:00:00"/>
        <d v="2004-09-02T00:00:00"/>
        <d v="2004-09-03T00:00:00"/>
        <d v="2004-09-04T00:00:00"/>
        <d v="2004-09-05T00:00:00"/>
        <d v="2004-09-06T00:00:00"/>
        <d v="2004-09-07T00:00:00"/>
        <d v="2004-09-08T00:00:00"/>
        <d v="2004-09-09T00:00:00"/>
        <d v="2004-09-10T00:00:00"/>
        <d v="2004-09-11T00:00:00"/>
        <d v="2004-09-12T00:00:00"/>
        <d v="2004-09-13T00:00:00"/>
        <d v="2004-09-14T00:00:00"/>
        <d v="2004-09-15T00:00:00"/>
        <d v="2004-09-16T00:00:00"/>
        <d v="2004-09-17T00:00:00"/>
        <d v="2004-09-18T00:00:00"/>
        <d v="2004-09-19T00:00:00"/>
        <d v="2004-09-20T00:00:00"/>
        <d v="2004-09-21T00:00:00"/>
        <d v="2004-09-22T00:00:00"/>
        <d v="2004-09-23T00:00:00"/>
        <d v="2004-09-24T00:00:00"/>
        <d v="2004-09-25T00:00:00"/>
        <d v="2004-09-26T00:00:00"/>
        <d v="2004-09-27T00:00:00"/>
        <d v="2004-09-28T00:00:00"/>
        <d v="2004-09-29T00:00:00"/>
        <d v="2004-09-30T00:00:00"/>
        <d v="2004-10-01T00:00:00"/>
        <d v="2004-10-02T00:00:00"/>
        <d v="2004-10-03T00:00:00"/>
        <d v="2004-10-04T00:00:00"/>
        <d v="2004-10-05T00:00:00"/>
        <d v="2004-10-06T00:00:00"/>
        <d v="2004-10-07T00:00:00"/>
        <d v="2004-10-08T00:00:00"/>
        <d v="2004-10-09T00:00:00"/>
        <d v="2004-10-10T00:00:00"/>
        <d v="2004-10-11T00:00:00"/>
        <d v="2004-10-12T00:00:00"/>
        <d v="2004-10-13T00:00:00"/>
        <d v="2004-10-14T00:00:00"/>
        <d v="2004-10-15T00:00:00"/>
        <d v="2004-10-16T00:00:00"/>
        <d v="2004-10-17T00:00:00"/>
        <d v="2004-10-18T00:00:00"/>
        <d v="2004-10-19T00:00:00"/>
        <d v="2004-10-20T00:00:00"/>
        <d v="2004-10-21T00:00:00"/>
        <d v="2004-10-22T00:00:00"/>
        <d v="2004-10-23T00:00:00"/>
        <d v="2004-10-24T00:00:00"/>
        <d v="2004-10-25T00:00:00"/>
        <d v="2004-10-26T00:00:00"/>
        <d v="2004-10-27T00:00:00"/>
        <d v="2004-10-28T00:00:00"/>
        <d v="2004-10-29T00:00:00"/>
        <d v="2004-10-30T00:00:00"/>
        <d v="2004-10-31T00:00:00"/>
        <d v="2004-11-01T00:00:00"/>
        <d v="2004-11-02T00:00:00"/>
        <d v="2004-11-03T00:00:00"/>
        <d v="2004-11-04T00:00:00"/>
        <d v="2004-11-05T00:00:00"/>
        <d v="2004-11-06T00:00:00"/>
        <d v="2004-11-07T00:00:00"/>
        <d v="2004-11-08T00:00:00"/>
        <d v="2004-11-09T00:00:00"/>
        <d v="2004-11-10T00:00:00"/>
        <d v="2004-11-11T00:00:00"/>
        <d v="2004-11-12T00:00:00"/>
        <d v="2004-11-13T00:00:00"/>
        <d v="2004-11-14T00:00:00"/>
        <d v="2004-11-15T00:00:00"/>
        <d v="2004-11-16T00:00:00"/>
        <d v="2004-11-17T00:00:00"/>
        <d v="2004-11-18T00:00:00"/>
        <d v="2004-11-19T00:00:00"/>
        <d v="2004-11-20T00:00:00"/>
        <d v="2004-11-21T00:00:00"/>
        <d v="2004-11-22T00:00:00"/>
        <d v="2004-11-23T00:00:00"/>
        <d v="2004-11-24T00:00:00"/>
        <d v="2004-11-25T00:00:00"/>
        <d v="2004-11-26T00:00:00"/>
        <d v="2004-11-27T00:00:00"/>
        <d v="2004-11-28T00:00:00"/>
        <d v="2004-11-29T00:00:00"/>
        <d v="2004-11-30T00:00:00"/>
        <d v="2004-12-01T00:00:00"/>
        <d v="2004-12-02T00:00:00"/>
        <d v="2004-12-03T00:00:00"/>
        <d v="2004-12-04T00:00:00"/>
        <d v="2004-12-05T00:00:00"/>
        <d v="2004-12-06T00:00:00"/>
        <d v="2004-12-07T00:00:00"/>
        <d v="2004-12-08T00:00:00"/>
        <d v="2004-12-09T00:00:00"/>
        <d v="2004-12-10T00:00:00"/>
        <d v="2004-12-11T00:00:00"/>
        <d v="2004-12-12T00:00:00"/>
        <d v="2004-12-13T00:00:00"/>
        <d v="2004-12-14T00:00:00"/>
        <d v="2004-12-15T00:00:00"/>
        <d v="2004-12-16T00:00:00"/>
        <d v="2004-12-17T00:00:00"/>
        <d v="2004-12-18T00:00:00"/>
        <d v="2004-12-19T00:00:00"/>
        <d v="2004-12-20T00:00:00"/>
        <d v="2004-12-21T00:00:00"/>
        <d v="2004-12-22T00:00:00"/>
        <d v="2004-12-23T00:00:00"/>
        <d v="2004-12-24T00:00:00"/>
        <d v="2004-12-25T00:00:00"/>
        <d v="2004-12-26T00:00:00"/>
        <d v="2004-12-27T00:00:00"/>
        <d v="2004-12-28T00:00:00"/>
        <d v="2004-12-29T00:00:00"/>
        <d v="2004-12-30T00:00:00"/>
        <d v="2004-12-31T00:00:00"/>
        <d v="2005-01-01T00:00:00"/>
        <d v="2005-01-02T00:00:00"/>
        <d v="2005-01-03T00:00:00"/>
        <d v="2005-01-04T00:00:00"/>
        <d v="2005-01-05T00:00:00"/>
        <d v="2005-01-06T00:00:00"/>
        <d v="2005-01-07T00:00:00"/>
        <d v="2005-01-08T00:00:00"/>
        <d v="2005-01-09T00:00:00"/>
        <d v="2005-01-10T00:00:00"/>
        <d v="2005-01-11T00:00:00"/>
        <d v="2005-01-12T00:00:00"/>
        <d v="2005-01-13T00:00:00"/>
        <d v="2005-01-14T00:00:00"/>
        <d v="2005-01-15T00:00:00"/>
        <d v="2005-01-16T00:00:00"/>
        <d v="2005-01-17T00:00:00"/>
        <d v="2005-01-18T00:00:00"/>
        <d v="2005-01-19T00:00:00"/>
        <d v="2005-01-20T00:00:00"/>
        <d v="2005-01-21T00:00:00"/>
        <d v="2005-01-22T00:00:00"/>
        <d v="2005-01-23T00:00:00"/>
        <d v="2005-01-24T00:00:00"/>
        <d v="2005-01-25T00:00:00"/>
        <d v="2005-01-26T00:00:00"/>
        <d v="2005-01-27T00:00:00"/>
        <d v="2005-01-28T00:00:00"/>
        <d v="2005-01-29T00:00:00"/>
        <d v="2005-01-30T00:00:00"/>
        <d v="2005-01-31T00:00:00"/>
        <d v="2005-02-01T00:00:00"/>
        <d v="2005-02-02T00:00:00"/>
        <d v="2005-02-03T00:00:00"/>
        <d v="2005-02-04T00:00:00"/>
        <d v="2005-02-05T00:00:00"/>
        <d v="2005-02-06T00:00:00"/>
        <d v="2005-02-07T00:00:00"/>
        <d v="2005-02-08T00:00:00"/>
        <d v="2005-02-09T00:00:00"/>
        <d v="2005-02-10T00:00:00"/>
        <d v="2005-02-11T00:00:00"/>
        <d v="2005-02-12T00:00:00"/>
        <d v="2005-02-13T00:00:00"/>
        <d v="2005-02-14T00:00:00"/>
        <d v="2005-02-15T00:00:00"/>
        <d v="2005-02-16T00:00:00"/>
        <d v="2005-02-17T00:00:00"/>
        <d v="2005-02-18T00:00:00"/>
        <d v="2005-02-19T00:00:00"/>
        <d v="2005-02-20T00:00:00"/>
        <d v="2005-02-21T00:00:00"/>
        <d v="2005-02-22T00:00:00"/>
        <d v="2005-02-23T00:00:00"/>
        <d v="2005-02-24T00:00:00"/>
        <d v="2005-02-25T00:00:00"/>
        <d v="2005-02-26T00:00:00"/>
        <d v="2005-02-27T00:00:00"/>
        <d v="2005-02-28T00:00:00"/>
        <d v="2005-03-01T00:00:00"/>
        <d v="2005-03-02T00:00:00"/>
        <d v="2005-03-03T00:00:00"/>
        <d v="2005-03-04T00:00:00"/>
        <d v="2005-03-05T00:00:00"/>
        <d v="2005-03-06T00:00:00"/>
        <d v="2005-03-07T00:00:00"/>
        <d v="2005-03-08T00:00:00"/>
        <d v="2005-03-09T00:00:00"/>
        <d v="2005-03-10T00:00:00"/>
        <d v="2005-03-11T00:00:00"/>
        <d v="2005-03-12T00:00:00"/>
        <d v="2005-03-13T00:00:00"/>
        <d v="2005-03-14T00:00:00"/>
        <d v="2005-03-15T00:00:00"/>
        <d v="2005-03-16T00:00:00"/>
        <d v="2005-03-17T00:00:00"/>
        <d v="2005-03-18T00:00:00"/>
        <d v="2005-03-19T00:00:00"/>
        <d v="2005-03-20T00:00:00"/>
        <d v="2005-03-21T00:00:00"/>
        <d v="2005-03-22T00:00:00"/>
        <d v="2005-03-23T00:00:00"/>
        <d v="2005-03-24T00:00:00"/>
        <d v="2005-03-25T00:00:00"/>
        <d v="2005-03-26T00:00:00"/>
        <d v="2005-03-27T00:00:00"/>
        <d v="2005-03-28T00:00:00"/>
        <d v="2005-03-29T00:00:00"/>
        <d v="2005-03-30T00:00:00"/>
        <d v="2005-03-31T00:00:00"/>
        <d v="2005-04-01T00:00:00"/>
        <d v="2005-04-02T00:00:00"/>
        <d v="2005-04-03T00:00:00"/>
        <d v="2005-04-04T00:00:00"/>
        <d v="2005-04-05T00:00:00"/>
        <d v="2005-04-06T00:00:00"/>
        <d v="2005-04-07T00:00:00"/>
        <d v="2005-04-08T00:00:00"/>
        <d v="2005-04-09T00:00:00"/>
        <d v="2005-04-10T00:00:00"/>
        <d v="2005-04-11T00:00:00"/>
        <d v="2005-04-12T00:00:00"/>
        <d v="2005-04-13T00:00:00"/>
        <d v="2005-04-14T00:00:00"/>
        <d v="2005-04-15T00:00:00"/>
        <d v="2005-04-16T00:00:00"/>
        <d v="2005-04-17T00:00:00"/>
        <d v="2005-04-18T00:00:00"/>
        <d v="2005-04-19T00:00:00"/>
        <d v="2005-04-20T00:00:00"/>
        <d v="2005-04-21T00:00:00"/>
        <d v="2005-04-22T00:00:00"/>
        <d v="2005-04-23T00:00:00"/>
        <d v="2005-04-24T00:00:00"/>
        <d v="2005-04-25T00:00:00"/>
        <d v="2005-04-26T00:00:00"/>
        <d v="2005-04-27T00:00:00"/>
        <d v="2005-04-28T00:00:00"/>
        <d v="2005-04-29T00:00:00"/>
        <d v="2005-04-30T00:00:00"/>
        <d v="2005-05-01T00:00:00"/>
        <d v="2005-05-02T00:00:00"/>
        <d v="2005-05-03T00:00:00"/>
        <d v="2005-05-04T00:00:00"/>
        <d v="2005-05-05T00:00:00"/>
        <d v="2005-05-06T00:00:00"/>
        <d v="2005-05-07T00:00:00"/>
        <d v="2005-05-08T00:00:00"/>
        <d v="2005-05-09T00:00:00"/>
        <d v="2005-05-10T00:00:00"/>
        <d v="2005-05-11T00:00:00"/>
        <d v="2005-05-12T00:00:00"/>
        <d v="2005-05-13T00:00:00"/>
        <d v="2005-05-14T00:00:00"/>
        <d v="2005-05-15T00:00:00"/>
        <d v="2005-05-16T00:00:00"/>
        <d v="2005-05-17T00:00:00"/>
        <d v="2005-05-18T00:00:00"/>
        <d v="2005-05-19T00:00:00"/>
        <d v="2005-05-20T00:00:00"/>
        <d v="2005-05-21T00:00:00"/>
        <d v="2005-05-22T00:00:00"/>
        <d v="2005-05-23T00:00:00"/>
        <d v="2005-05-24T00:00:00"/>
        <d v="2005-05-25T00:00:00"/>
        <d v="2005-05-26T00:00:00"/>
        <d v="2005-05-27T00:00:00"/>
        <d v="2005-05-28T00:00:00"/>
        <d v="2005-05-29T00:00:00"/>
        <d v="2005-05-30T00:00:00"/>
        <d v="2005-05-31T00:00:00"/>
        <d v="2005-06-01T00:00:00"/>
        <d v="2005-06-02T00:00:00"/>
        <d v="2005-06-03T00:00:00"/>
        <d v="2005-06-04T00:00:00"/>
        <d v="2005-06-05T00:00:00"/>
        <d v="2005-06-06T00:00:00"/>
        <d v="2005-06-07T00:00:00"/>
        <d v="2005-06-08T00:00:00"/>
        <d v="2005-06-09T00:00:00"/>
        <d v="2005-06-10T00:00:00"/>
        <d v="2005-06-11T00:00:00"/>
        <d v="2005-06-12T00:00:00"/>
        <d v="2005-06-13T00:00:00"/>
        <d v="2005-06-14T00:00:00"/>
        <d v="2005-06-15T00:00:00"/>
        <d v="2005-06-16T00:00:00"/>
        <d v="2005-06-17T00:00:00"/>
        <d v="2005-06-18T00:00:00"/>
        <d v="2005-06-19T00:00:00"/>
        <d v="2005-06-20T00:00:00"/>
        <d v="2005-06-21T00:00:00"/>
        <d v="2005-06-22T00:00:00"/>
        <d v="2005-06-23T00:00:00"/>
        <d v="2005-06-24T00:00:00"/>
        <d v="2005-06-25T00:00:00"/>
        <d v="2005-06-26T00:00:00"/>
        <d v="2005-06-27T00:00:00"/>
        <d v="2005-06-28T00:00:00"/>
        <d v="2005-06-29T00:00:00"/>
        <d v="2005-06-30T00:00:00"/>
        <d v="2005-07-01T00:00:00"/>
        <d v="2005-07-02T00:00:00"/>
        <d v="2005-07-03T00:00:00"/>
        <d v="2005-07-04T00:00:00"/>
        <d v="2005-07-05T00:00:00"/>
        <d v="2005-07-06T00:00:00"/>
        <d v="2005-07-07T00:00:00"/>
        <d v="2005-07-08T00:00:00"/>
        <d v="2005-07-09T00:00:00"/>
        <d v="2005-07-10T00:00:00"/>
        <d v="2005-07-11T00:00:00"/>
        <d v="2005-07-12T00:00:00"/>
        <d v="2005-07-13T00:00:00"/>
        <d v="2005-07-14T00:00:00"/>
        <d v="2005-07-15T00:00:00"/>
        <d v="2005-07-16T00:00:00"/>
        <d v="2005-07-17T00:00:00"/>
        <d v="2005-07-18T00:00:00"/>
        <d v="2005-07-19T00:00:00"/>
        <d v="2005-07-20T00:00:00"/>
        <d v="2005-07-21T00:00:00"/>
        <d v="2005-07-22T00:00:00"/>
        <d v="2005-07-23T00:00:00"/>
        <d v="2005-07-24T00:00:00"/>
        <d v="2005-07-25T00:00:00"/>
        <d v="2005-07-26T00:00:00"/>
        <d v="2005-07-27T00:00:00"/>
        <d v="2005-07-28T00:00:00"/>
        <d v="2005-07-29T00:00:00"/>
        <d v="2005-07-30T00:00:00"/>
        <d v="2005-07-31T00:00:00"/>
        <d v="2005-08-01T00:00:00"/>
        <d v="2005-08-02T00:00:00"/>
        <d v="2005-08-03T00:00:00"/>
        <d v="2005-08-04T00:00:00"/>
        <d v="2005-08-05T00:00:00"/>
        <d v="2005-08-06T00:00:00"/>
        <d v="2005-08-07T00:00:00"/>
        <d v="2005-08-08T00:00:00"/>
        <d v="2005-08-09T00:00:00"/>
        <d v="2005-08-10T00:00:00"/>
        <d v="2005-08-11T00:00:00"/>
        <d v="2005-08-12T00:00:00"/>
        <d v="2005-08-13T00:00:00"/>
        <d v="2005-08-14T00:00:00"/>
        <d v="2005-08-15T00:00:00"/>
        <d v="2005-08-16T00:00:00"/>
        <d v="2005-08-17T00:00:00"/>
        <d v="2005-08-18T00:00:00"/>
        <d v="2005-08-19T00:00:00"/>
        <d v="2005-08-20T00:00:00"/>
        <d v="2005-08-21T00:00:00"/>
        <d v="2005-08-22T00:00:00"/>
        <d v="2005-08-23T00:00:00"/>
        <d v="2005-08-24T00:00:00"/>
        <d v="2005-08-25T00:00:00"/>
        <d v="2005-08-26T00:00:00"/>
        <d v="2005-08-27T00:00:00"/>
        <d v="2005-08-28T00:00:00"/>
        <d v="2005-08-29T00:00:00"/>
        <d v="2005-08-30T00:00:00"/>
        <d v="2005-08-31T00:00:00"/>
        <d v="2005-09-01T00:00:00"/>
        <d v="2005-09-02T00:00:00"/>
        <d v="2005-09-03T00:00:00"/>
        <d v="2005-09-04T00:00:00"/>
        <d v="2005-09-05T00:00:00"/>
        <d v="2005-09-06T00:00:00"/>
        <d v="2005-09-07T00:00:00"/>
        <d v="2005-09-08T00:00:00"/>
        <d v="2005-09-09T00:00:00"/>
        <d v="2005-09-10T00:00:00"/>
        <d v="2005-09-11T00:00:00"/>
        <d v="2005-09-12T00:00:00"/>
        <d v="2005-09-13T00:00:00"/>
        <d v="2005-09-14T00:00:00"/>
        <d v="2005-09-15T00:00:00"/>
        <d v="2005-09-16T00:00:00"/>
        <d v="2005-09-17T00:00:00"/>
        <d v="2005-09-18T00:00:00"/>
        <d v="2005-09-19T00:00:00"/>
        <d v="2005-09-20T00:00:00"/>
        <d v="2005-09-21T00:00:00"/>
        <d v="2005-09-22T00:00:00"/>
        <d v="2005-09-23T00:00:00"/>
        <d v="2005-09-24T00:00:00"/>
        <d v="2005-09-25T00:00:00"/>
        <d v="2005-09-26T00:00:00"/>
        <d v="2005-09-27T00:00:00"/>
        <d v="2005-09-28T00:00:00"/>
        <d v="2005-09-29T00:00:00"/>
        <d v="2005-09-30T00:00:00"/>
        <d v="2005-10-01T00:00:00"/>
        <d v="2005-10-02T00:00:00"/>
        <d v="2005-10-03T00:00:00"/>
        <d v="2005-10-04T00:00:00"/>
        <d v="2005-10-05T00:00:00"/>
        <d v="2005-10-06T00:00:00"/>
        <d v="2005-10-07T00:00:00"/>
        <d v="2005-10-08T00:00:00"/>
        <d v="2005-10-09T00:00:00"/>
        <d v="2005-10-10T00:00:00"/>
        <d v="2005-10-11T00:00:00"/>
        <d v="2005-10-12T00:00:00"/>
        <d v="2005-10-13T00:00:00"/>
        <d v="2005-10-14T00:00:00"/>
        <d v="2005-10-15T00:00:00"/>
        <d v="2005-10-16T00:00:00"/>
        <d v="2005-10-17T00:00:00"/>
        <d v="2005-10-18T00:00:00"/>
        <d v="2005-10-19T00:00:00"/>
        <d v="2005-10-20T00:00:00"/>
        <d v="2005-10-21T00:00:00"/>
        <d v="2005-10-22T00:00:00"/>
        <d v="2005-10-23T00:00:00"/>
        <d v="2005-10-24T00:00:00"/>
        <d v="2005-10-25T00:00:00"/>
        <d v="2005-10-26T00:00:00"/>
        <d v="2005-10-27T00:00:00"/>
        <d v="2005-10-28T00:00:00"/>
        <d v="2005-10-29T00:00:00"/>
        <d v="2005-10-30T00:00:00"/>
        <d v="2005-10-31T00:00:00"/>
        <d v="2005-11-01T00:00:00"/>
        <d v="2005-11-02T00:00:00"/>
        <d v="2005-11-03T00:00:00"/>
        <d v="2005-11-04T00:00:00"/>
        <d v="2005-11-05T00:00:00"/>
        <d v="2005-11-06T00:00:00"/>
        <d v="2005-11-07T00:00:00"/>
        <d v="2005-11-08T00:00:00"/>
        <d v="2005-11-09T00:00:00"/>
        <d v="2005-11-10T00:00:00"/>
        <d v="2005-11-11T00:00:00"/>
        <d v="2005-11-12T00:00:00"/>
        <d v="2005-11-13T00:00:00"/>
        <d v="2005-11-14T00:00:00"/>
        <d v="2005-11-15T00:00:00"/>
        <d v="2005-11-16T00:00:00"/>
        <d v="2005-11-17T00:00:00"/>
        <d v="2005-11-18T00:00:00"/>
        <d v="2005-11-19T00:00:00"/>
        <d v="2005-11-20T00:00:00"/>
        <d v="2005-11-21T00:00:00"/>
        <d v="2005-11-22T00:00:00"/>
        <d v="2005-11-23T00:00:00"/>
        <d v="2005-11-24T00:00:00"/>
        <d v="2005-11-25T00:00:00"/>
        <d v="2005-11-26T00:00:00"/>
        <d v="2005-11-27T00:00:00"/>
        <d v="2005-11-28T00:00:00"/>
        <d v="2005-11-29T00:00:00"/>
        <d v="2005-11-30T00:00:00"/>
        <d v="2005-12-01T00:00:00"/>
        <d v="2005-12-02T00:00:00"/>
        <d v="2005-12-03T00:00:00"/>
        <d v="2005-12-04T00:00:00"/>
        <d v="2005-12-05T00:00:00"/>
        <d v="2005-12-06T00:00:00"/>
        <d v="2005-12-07T00:00:00"/>
        <d v="2005-12-08T00:00:00"/>
        <d v="2005-12-09T00:00:00"/>
        <d v="2005-12-10T00:00:00"/>
        <d v="2005-12-11T00:00:00"/>
        <d v="2005-12-12T00:00:00"/>
        <d v="2005-12-13T00:00:00"/>
        <d v="2005-12-14T00:00:00"/>
        <d v="2005-12-15T00:00:00"/>
        <d v="2005-12-16T00:00:00"/>
        <d v="2005-12-17T00:00:00"/>
        <d v="2005-12-18T00:00:00"/>
        <d v="2005-12-19T00:00:00"/>
        <d v="2005-12-20T00:00:00"/>
        <d v="2005-12-21T00:00:00"/>
        <d v="2005-12-22T00:00:00"/>
        <d v="2005-12-23T00:00:00"/>
        <d v="2005-12-24T00:00:00"/>
        <d v="2005-12-25T00:00:00"/>
        <d v="2005-12-26T00:00:00"/>
        <d v="2005-12-27T00:00:00"/>
        <d v="2005-12-28T00:00:00"/>
        <d v="2005-12-29T00:00:00"/>
        <d v="2005-12-30T00:00:00"/>
        <d v="2005-12-31T00:00:00"/>
        <d v="2006-01-01T00:00:00"/>
        <d v="2006-01-02T00:00:00"/>
        <d v="2006-01-03T00:00:00"/>
        <d v="2006-01-04T00:00:00"/>
        <d v="2006-01-05T00:00:00"/>
        <d v="2006-01-06T00:00:00"/>
        <d v="2006-01-07T00:00:00"/>
        <d v="2006-01-08T00:00:00"/>
        <d v="2006-01-09T00:00:00"/>
        <d v="2006-01-10T00:00:00"/>
        <d v="2006-01-11T00:00:00"/>
        <d v="2006-01-12T00:00:00"/>
        <d v="2006-01-13T00:00:00"/>
        <d v="2006-01-14T00:00:00"/>
        <d v="2006-01-15T00:00:00"/>
        <d v="2006-01-16T00:00:00"/>
        <d v="2006-01-17T00:00:00"/>
        <d v="2006-01-18T00:00:00"/>
        <d v="2006-01-19T00:00:00"/>
        <d v="2006-01-20T00:00:00"/>
        <d v="2006-01-21T00:00:00"/>
        <d v="2006-01-22T00:00:00"/>
        <d v="2006-01-23T00:00:00"/>
        <d v="2006-01-24T00:00:00"/>
        <d v="2006-01-25T00:00:00"/>
        <d v="2006-01-26T00:00:00"/>
        <d v="2006-01-27T00:00:00"/>
        <d v="2006-01-28T00:00:00"/>
        <d v="2006-01-29T00:00:00"/>
        <d v="2006-01-30T00:00:00"/>
        <d v="2006-01-31T00:00:00"/>
        <d v="2006-02-01T00:00:00"/>
        <d v="2006-02-02T00:00:00"/>
        <d v="2006-02-03T00:00:00"/>
        <d v="2006-02-04T00:00:00"/>
        <d v="2006-02-05T00:00:00"/>
        <d v="2006-02-06T00:00:00"/>
        <d v="2006-02-07T00:00:00"/>
        <d v="2006-02-08T00:00:00"/>
        <d v="2006-02-09T00:00:00"/>
        <d v="2006-02-10T00:00:00"/>
        <d v="2006-02-11T00:00:00"/>
        <d v="2006-02-12T00:00:00"/>
        <d v="2006-02-13T00:00:00"/>
        <d v="2006-02-14T00:00:00"/>
        <d v="2006-02-15T00:00:00"/>
        <d v="2006-02-16T00:00:00"/>
        <d v="2006-02-17T00:00:00"/>
        <d v="2006-02-18T00:00:00"/>
        <d v="2006-02-19T00:00:00"/>
        <d v="2006-02-20T00:00:00"/>
        <d v="2006-02-21T00:00:00"/>
        <d v="2006-02-22T00:00:00"/>
        <d v="2006-02-23T00:00:00"/>
        <d v="2006-02-24T00:00:00"/>
        <d v="2006-02-25T00:00:00"/>
        <d v="2006-02-26T00:00:00"/>
        <d v="2006-02-27T00:00:00"/>
        <d v="2006-02-28T00:00:00"/>
        <d v="2006-03-01T00:00:00"/>
        <d v="2006-03-02T00:00:00"/>
        <d v="2006-03-03T00:00:00"/>
        <d v="2006-03-04T00:00:00"/>
        <d v="2006-03-05T00:00:00"/>
        <d v="2006-03-06T00:00:00"/>
        <d v="2006-03-07T00:00:00"/>
        <d v="2006-03-08T00:00:00"/>
        <d v="2006-03-09T00:00:00"/>
        <d v="2006-03-10T00:00:00"/>
        <d v="2006-03-11T00:00:00"/>
        <d v="2006-03-12T00:00:00"/>
        <d v="2006-03-13T00:00:00"/>
        <d v="2006-03-14T00:00:00"/>
        <d v="2006-03-15T00:00:00"/>
        <d v="2006-03-16T00:00:00"/>
        <d v="2006-03-17T00:00:00"/>
        <d v="2006-03-18T00:00:00"/>
        <d v="2006-03-19T00:00:00"/>
        <d v="2006-03-20T00:00:00"/>
        <d v="2006-03-21T00:00:00"/>
        <d v="2006-03-22T00:00:00"/>
        <d v="2006-03-23T00:00:00"/>
        <d v="2006-03-24T00:00:00"/>
        <d v="2006-03-25T00:00:00"/>
        <d v="2006-03-26T00:00:00"/>
        <d v="2006-03-27T00:00:00"/>
        <d v="2006-03-28T00:00:00"/>
        <d v="2006-03-29T00:00:00"/>
        <d v="2006-03-30T00:00:00"/>
        <d v="2006-03-31T00:00:00"/>
        <d v="2006-04-01T00:00:00"/>
        <d v="2006-04-02T00:00:00"/>
        <d v="2006-04-03T00:00:00"/>
        <d v="2006-04-04T00:00:00"/>
        <d v="2006-04-05T00:00:00"/>
        <d v="2006-04-06T00:00:00"/>
        <d v="2006-04-07T00:00:00"/>
        <d v="2006-04-08T00:00:00"/>
        <d v="2006-04-09T00:00:00"/>
        <d v="2006-04-10T00:00:00"/>
        <d v="2006-04-11T00:00:00"/>
        <d v="2006-04-12T00:00:00"/>
        <d v="2006-04-13T00:00:00"/>
        <d v="2006-04-14T00:00:00"/>
        <d v="2006-04-15T00:00:00"/>
        <d v="2006-04-16T00:00:00"/>
        <d v="2006-04-17T00:00:00"/>
        <d v="2006-04-18T00:00:00"/>
        <d v="2006-04-19T00:00:00"/>
        <d v="2006-04-20T00:00:00"/>
        <d v="2006-04-21T00:00:00"/>
        <d v="2006-04-22T00:00:00"/>
        <d v="2006-04-23T00:00:00"/>
        <d v="2006-04-24T00:00:00"/>
        <d v="2006-04-25T00:00:00"/>
        <d v="2006-04-26T00:00:00"/>
        <d v="2006-04-27T00:00:00"/>
        <d v="2006-04-28T00:00:00"/>
        <d v="2006-04-29T00:00:00"/>
        <d v="2006-04-30T00:00:00"/>
        <d v="2006-05-01T00:00:00"/>
        <d v="2006-05-02T00:00:00"/>
        <d v="2006-05-03T00:00:00"/>
        <d v="2006-05-04T00:00:00"/>
        <d v="2006-05-05T00:00:00"/>
        <d v="2006-05-06T00:00:00"/>
        <d v="2006-05-07T00:00:00"/>
        <d v="2006-05-08T00:00:00"/>
        <d v="2006-05-09T00:00:00"/>
        <d v="2006-05-10T00:00:00"/>
        <d v="2006-05-11T00:00:00"/>
        <d v="2006-05-12T00:00:00"/>
        <d v="2006-05-13T00:00:00"/>
        <d v="2006-05-14T00:00:00"/>
        <d v="2006-05-15T00:00:00"/>
        <d v="2006-05-16T00:00:00"/>
        <d v="2006-05-17T00:00:00"/>
        <d v="2006-05-18T00:00:00"/>
        <d v="2006-05-19T00:00:00"/>
        <d v="2006-05-20T00:00:00"/>
        <d v="2006-05-21T00:00:00"/>
        <d v="2006-05-22T00:00:00"/>
        <d v="2006-05-23T00:00:00"/>
        <d v="2006-05-24T00:00:00"/>
        <d v="2006-05-25T00:00:00"/>
        <d v="2006-05-26T00:00:00"/>
        <d v="2006-05-27T00:00:00"/>
        <d v="2006-05-28T00:00:00"/>
        <d v="2006-05-29T00:00:00"/>
        <d v="2006-05-30T00:00:00"/>
        <d v="2006-05-31T00:00:00"/>
        <d v="2006-06-01T00:00:00"/>
        <d v="2006-06-02T00:00:00"/>
        <d v="2006-06-03T00:00:00"/>
        <d v="2006-06-04T00:00:00"/>
        <d v="2006-06-05T00:00:00"/>
        <d v="2006-06-06T00:00:00"/>
        <d v="2006-06-07T00:00:00"/>
        <d v="2006-06-08T00:00:00"/>
        <d v="2006-06-09T00:00:00"/>
        <d v="2006-06-10T00:00:00"/>
        <d v="2006-06-11T00:00:00"/>
        <d v="2006-06-12T00:00:00"/>
        <d v="2006-06-13T00:00:00"/>
        <d v="2006-06-14T00:00:00"/>
        <d v="2006-06-15T00:00:00"/>
        <d v="2006-06-16T00:00:00"/>
        <d v="2006-06-17T00:00:00"/>
        <d v="2006-06-18T00:00:00"/>
        <d v="2006-06-19T00:00:00"/>
        <d v="2006-06-20T00:00:00"/>
        <d v="2006-06-21T00:00:00"/>
        <d v="2006-06-22T00:00:00"/>
        <d v="2006-06-23T00:00:00"/>
        <d v="2006-06-24T00:00:00"/>
        <d v="2006-06-25T00:00:00"/>
        <d v="2006-06-26T00:00:00"/>
        <d v="2006-06-27T00:00:00"/>
        <d v="2006-06-28T00:00:00"/>
        <d v="2006-06-29T00:00:00"/>
        <d v="2006-06-30T00:00:00"/>
        <d v="2006-07-01T00:00:00"/>
        <d v="2006-07-02T00:00:00"/>
        <d v="2006-07-03T00:00:00"/>
        <d v="2006-07-04T00:00:00"/>
        <d v="2006-07-05T00:00:00"/>
        <d v="2006-07-06T00:00:00"/>
        <d v="2006-07-07T00:00:00"/>
        <d v="2006-07-08T00:00:00"/>
        <d v="2006-07-09T00:00:00"/>
        <d v="2006-07-10T00:00:00"/>
        <d v="2006-07-11T00:00:00"/>
        <d v="2006-07-12T00:00:00"/>
        <d v="2006-07-13T00:00:00"/>
        <d v="2006-07-14T00:00:00"/>
        <d v="2006-07-15T00:00:00"/>
        <d v="2006-07-16T00:00:00"/>
        <d v="2006-07-17T00:00:00"/>
        <d v="2006-07-18T00:00:00"/>
        <d v="2006-07-19T00:00:00"/>
        <d v="2006-07-20T00:00:00"/>
        <d v="2006-07-21T00:00:00"/>
        <d v="2006-07-22T00:00:00"/>
        <d v="2006-07-23T00:00:00"/>
        <d v="2006-07-24T00:00:00"/>
        <d v="2006-07-25T00:00:00"/>
        <d v="2006-07-26T00:00:00"/>
        <d v="2006-07-27T00:00:00"/>
        <d v="2006-07-28T00:00:00"/>
        <d v="2006-07-29T00:00:00"/>
        <d v="2006-07-30T00:00:00"/>
        <d v="2006-07-31T00:00:00"/>
        <d v="2006-08-01T00:00:00"/>
        <d v="2006-08-02T00:00:00"/>
        <d v="2006-08-03T00:00:00"/>
        <d v="2006-08-04T00:00:00"/>
        <d v="2006-08-05T00:00:00"/>
        <d v="2006-08-06T00:00:00"/>
        <d v="2006-08-07T00:00:00"/>
        <d v="2006-08-08T00:00:00"/>
        <d v="2006-08-09T00:00:00"/>
        <d v="2006-08-10T00:00:00"/>
        <d v="2006-08-11T00:00:00"/>
        <d v="2006-08-12T00:00:00"/>
        <d v="2006-08-13T00:00:00"/>
        <d v="2006-08-14T00:00:00"/>
        <d v="2006-08-15T00:00:00"/>
        <d v="2006-08-16T00:00:00"/>
        <d v="2006-08-17T00:00:00"/>
        <d v="2006-08-18T00:00:00"/>
        <d v="2006-08-19T00:00:00"/>
        <d v="2006-08-20T00:00:00"/>
        <d v="2006-08-21T00:00:00"/>
        <d v="2006-08-22T00:00:00"/>
        <d v="2006-08-23T00:00:00"/>
        <d v="2006-08-24T00:00:00"/>
        <d v="2006-08-25T00:00:00"/>
        <d v="2006-08-26T00:00:00"/>
        <d v="2006-08-27T00:00:00"/>
        <d v="2006-08-28T00:00:00"/>
        <d v="2006-08-29T00:00:00"/>
        <d v="2006-08-30T00:00:00"/>
        <d v="2006-08-31T00:00:00"/>
        <d v="2006-09-01T00:00:00"/>
        <d v="2006-09-02T00:00:00"/>
        <d v="2006-09-03T00:00:00"/>
        <d v="2006-09-04T00:00:00"/>
        <d v="2006-09-05T00:00:00"/>
        <d v="2006-09-06T00:00:00"/>
        <d v="2006-09-07T00:00:00"/>
        <d v="2006-09-08T00:00:00"/>
        <d v="2006-09-09T00:00:00"/>
        <d v="2006-09-10T00:00:00"/>
        <d v="2006-09-11T00:00:00"/>
        <d v="2006-09-12T00:00:00"/>
        <d v="2006-09-13T00:00:00"/>
        <d v="2006-09-14T00:00:00"/>
        <d v="2006-09-15T00:00:00"/>
        <d v="2006-09-16T00:00:00"/>
        <d v="2006-09-17T00:00:00"/>
        <d v="2006-09-18T00:00:00"/>
        <d v="2006-09-19T00:00:00"/>
        <d v="2006-09-20T00:00:00"/>
        <d v="2006-09-21T00:00:00"/>
        <d v="2006-09-22T00:00:00"/>
        <d v="2006-09-23T00:00:00"/>
        <d v="2006-09-24T00:00:00"/>
        <d v="2006-09-25T00:00:00"/>
        <d v="2006-09-26T00:00:00"/>
        <d v="2006-09-27T00:00:00"/>
        <d v="2006-09-28T00:00:00"/>
        <d v="2006-09-29T00:00:00"/>
        <d v="2006-09-30T00:00:00"/>
        <d v="2006-10-01T00:00:00"/>
        <d v="2006-10-02T00:00:00"/>
        <d v="2006-10-03T00:00:00"/>
        <d v="2006-10-04T00:00:00"/>
        <d v="2006-10-05T00:00:00"/>
        <d v="2006-10-06T00:00:00"/>
        <d v="2006-10-07T00:00:00"/>
        <d v="2006-10-08T00:00:00"/>
        <d v="2006-10-09T00:00:00"/>
        <d v="2006-10-10T00:00:00"/>
        <d v="2006-10-11T00:00:00"/>
        <d v="2006-10-12T00:00:00"/>
        <d v="2006-10-13T00:00:00"/>
        <d v="2006-10-14T00:00:00"/>
        <d v="2006-10-15T00:00:00"/>
        <d v="2006-10-16T00:00:00"/>
        <d v="2006-10-17T00:00:00"/>
        <d v="2006-10-18T00:00:00"/>
        <d v="2006-10-19T00:00:00"/>
        <d v="2006-10-20T00:00:00"/>
        <d v="2006-10-21T00:00:00"/>
        <d v="2006-10-22T00:00:00"/>
        <d v="2006-10-23T00:00:00"/>
        <d v="2006-10-24T00:00:00"/>
        <d v="2006-10-25T00:00:00"/>
        <d v="2006-10-26T00:00:00"/>
        <d v="2006-10-27T00:00:00"/>
        <d v="2006-10-28T00:00:00"/>
        <d v="2006-10-29T00:00:00"/>
        <d v="2006-10-30T00:00:00"/>
        <d v="2006-10-31T00:00:00"/>
        <d v="2006-11-01T00:00:00"/>
        <d v="2006-11-02T00:00:00"/>
        <d v="2006-11-03T00:00:00"/>
        <d v="2006-11-04T00:00:00"/>
        <d v="2006-11-05T00:00:00"/>
        <d v="2006-11-06T00:00:00"/>
        <d v="2006-11-07T00:00:00"/>
        <d v="2006-11-08T00:00:00"/>
        <d v="2006-11-09T00:00:00"/>
        <d v="2006-11-10T00:00:00"/>
        <d v="2006-11-11T00:00:00"/>
        <d v="2006-11-12T00:00:00"/>
        <d v="2006-11-13T00:00:00"/>
        <d v="2006-11-14T00:00:00"/>
        <d v="2006-11-15T00:00:00"/>
        <d v="2006-11-16T00:00:00"/>
        <d v="2006-11-17T00:00:00"/>
        <d v="2006-11-18T00:00:00"/>
        <d v="2006-11-19T00:00:00"/>
        <d v="2006-11-20T00:00:00"/>
        <d v="2006-11-21T00:00:00"/>
        <d v="2006-11-22T00:00:00"/>
        <d v="2006-11-23T00:00:00"/>
        <d v="2006-11-24T00:00:00"/>
        <d v="2006-11-25T00:00:00"/>
        <d v="2006-11-26T00:00:00"/>
        <d v="2006-11-27T00:00:00"/>
        <d v="2006-11-28T00:00:00"/>
        <d v="2006-11-29T00:00:00"/>
        <d v="2006-11-30T00:00:00"/>
        <d v="2006-12-01T00:00:00"/>
        <d v="2006-12-02T00:00:00"/>
        <d v="2006-12-03T00:00:00"/>
        <d v="2006-12-04T00:00:00"/>
        <d v="2006-12-05T00:00:00"/>
        <d v="2006-12-06T00:00:00"/>
        <d v="2006-12-07T00:00:00"/>
        <d v="2006-12-08T00:00:00"/>
        <d v="2006-12-09T00:00:00"/>
        <d v="2006-12-10T00:00:00"/>
        <d v="2006-12-11T00:00:00"/>
        <d v="2006-12-12T00:00:00"/>
        <d v="2006-12-13T00:00:00"/>
        <d v="2006-12-14T00:00:00"/>
        <d v="2006-12-15T00:00:00"/>
        <d v="2006-12-16T00:00:00"/>
        <d v="2006-12-17T00:00:00"/>
        <d v="2006-12-18T00:00:00"/>
        <d v="2006-12-19T00:00:00"/>
        <d v="2006-12-20T00:00:00"/>
        <d v="2006-12-21T00:00:00"/>
        <d v="2006-12-22T00:00:00"/>
        <d v="2006-12-23T00:00:00"/>
        <d v="2006-12-24T00:00:00"/>
        <d v="2006-12-25T00:00:00"/>
        <d v="2006-12-26T00:00:00"/>
        <d v="2006-12-27T00:00:00"/>
        <d v="2006-12-28T00:00:00"/>
        <d v="2006-12-29T00:00:00"/>
        <d v="2006-12-30T00:00:00"/>
        <d v="2006-12-31T00:00:00"/>
        <d v="2007-01-01T00:00:00"/>
        <d v="2007-01-02T00:00:00"/>
        <d v="2007-01-03T00:00:00"/>
        <d v="2007-01-04T00:00:00"/>
        <d v="2007-01-05T00:00:00"/>
        <d v="2007-01-06T00:00:00"/>
        <d v="2007-01-07T00:00:00"/>
        <d v="2007-01-08T00:00:00"/>
        <d v="2007-01-09T00:00:00"/>
        <d v="2007-01-10T00:00:00"/>
        <d v="2007-01-11T00:00:00"/>
        <d v="2007-01-12T00:00:00"/>
        <d v="2007-01-13T00:00:00"/>
        <d v="2007-01-14T00:00:00"/>
        <d v="2007-01-15T00:00:00"/>
        <d v="2007-01-16T00:00:00"/>
        <d v="2007-01-17T00:00:00"/>
        <d v="2007-01-18T00:00:00"/>
        <d v="2007-01-19T00:00:00"/>
        <d v="2007-01-20T00:00:00"/>
        <d v="2007-01-21T00:00:00"/>
        <d v="2007-01-22T00:00:00"/>
        <d v="2007-01-23T00:00:00"/>
        <d v="2007-01-24T00:00:00"/>
        <d v="2007-01-25T00:00:00"/>
        <d v="2007-01-26T00:00:00"/>
        <d v="2007-01-27T00:00:00"/>
        <d v="2007-01-28T00:00:00"/>
        <d v="2007-01-29T00:00:00"/>
        <d v="2007-01-30T00:00:00"/>
        <d v="2007-01-31T00:00:00"/>
        <d v="2007-02-01T00:00:00"/>
        <d v="2007-02-02T00:00:00"/>
        <d v="2007-02-03T00:00:00"/>
        <d v="2007-02-04T00:00:00"/>
        <d v="2007-02-05T00:00:00"/>
        <d v="2007-02-06T00:00:00"/>
        <d v="2007-02-07T00:00:00"/>
        <d v="2007-02-08T00:00:00"/>
        <d v="2007-02-09T00:00:00"/>
        <d v="2007-02-10T00:00:00"/>
        <d v="2007-02-11T00:00:00"/>
        <d v="2007-02-12T00:00:00"/>
        <d v="2007-02-13T00:00:00"/>
        <d v="2007-02-14T00:00:00"/>
        <d v="2007-02-15T00:00:00"/>
        <d v="2007-02-16T00:00:00"/>
        <d v="2007-02-17T00:00:00"/>
        <d v="2007-02-18T00:00:00"/>
        <d v="2007-02-19T00:00:00"/>
        <d v="2007-02-20T00:00:00"/>
        <d v="2007-02-21T00:00:00"/>
        <d v="2007-02-22T00:00:00"/>
        <d v="2007-02-23T00:00:00"/>
        <d v="2007-02-24T00:00:00"/>
        <d v="2007-02-25T00:00:00"/>
        <d v="2007-02-26T00:00:00"/>
        <d v="2007-02-27T00:00:00"/>
        <d v="2007-02-28T00:00:00"/>
        <d v="2007-03-01T00:00:00"/>
        <d v="2007-03-02T00:00:00"/>
        <d v="2007-03-03T00:00:00"/>
        <d v="2007-03-04T00:00:00"/>
        <d v="2007-03-05T00:00:00"/>
        <d v="2007-03-06T00:00:00"/>
        <d v="2007-03-07T00:00:00"/>
        <d v="2007-03-08T00:00:00"/>
        <d v="2007-03-09T00:00:00"/>
        <d v="2007-03-10T00:00:00"/>
        <d v="2007-03-11T00:00:00"/>
        <d v="2007-03-12T00:00:00"/>
        <d v="2007-03-13T00:00:00"/>
        <d v="2007-03-14T00:00:00"/>
        <d v="2007-03-15T00:00:00"/>
        <d v="2007-03-16T00:00:00"/>
        <d v="2007-03-17T00:00:00"/>
        <d v="2007-03-18T00:00:00"/>
        <d v="2007-03-19T00:00:00"/>
        <d v="2007-03-20T00:00:00"/>
        <d v="2007-03-21T00:00:00"/>
        <d v="2007-03-22T00:00:00"/>
        <d v="2007-03-23T00:00:00"/>
        <d v="2007-03-24T00:00:00"/>
        <d v="2007-03-25T00:00:00"/>
        <d v="2007-03-26T00:00:00"/>
        <d v="2007-03-27T00:00:00"/>
        <d v="2007-03-28T00:00:00"/>
        <d v="2007-03-29T00:00:00"/>
        <d v="2007-03-30T00:00:00"/>
        <d v="2007-03-31T00:00:00"/>
        <d v="2007-04-01T00:00:00"/>
        <d v="2007-04-02T00:00:00"/>
        <d v="2007-04-03T00:00:00"/>
        <d v="2007-04-04T00:00:00"/>
        <d v="2007-04-05T00:00:00"/>
        <d v="2007-04-06T00:00:00"/>
        <d v="2007-04-07T00:00:00"/>
        <d v="2007-04-08T00:00:00"/>
        <d v="2007-04-09T00:00:00"/>
        <d v="2007-04-10T00:00:00"/>
        <d v="2007-04-11T00:00:00"/>
        <d v="2007-04-12T00:00:00"/>
        <d v="2007-04-13T00:00:00"/>
        <d v="2007-04-14T00:00:00"/>
        <d v="2007-04-15T00:00:00"/>
        <d v="2007-04-16T00:00:00"/>
        <d v="2007-04-17T00:00:00"/>
        <d v="2007-04-18T00:00:00"/>
        <d v="2007-04-19T00:00:00"/>
        <d v="2007-04-20T00:00:00"/>
        <d v="2007-04-21T00:00:00"/>
        <d v="2007-04-22T00:00:00"/>
        <d v="2007-04-23T00:00:00"/>
        <d v="2007-04-24T00:00:00"/>
        <d v="2007-04-25T00:00:00"/>
        <d v="2007-04-26T00:00:00"/>
        <d v="2007-04-27T00:00:00"/>
        <d v="2007-04-28T00:00:00"/>
        <d v="2007-04-29T00:00:00"/>
        <d v="2007-04-30T00:00:00"/>
        <d v="2007-05-01T00:00:00"/>
        <d v="2007-05-02T00:00:00"/>
        <d v="2007-05-03T00:00:00"/>
        <d v="2007-05-04T00:00:00"/>
        <d v="2007-05-05T00:00:00"/>
        <d v="2007-05-06T00:00:00"/>
        <d v="2007-05-07T00:00:00"/>
        <d v="2007-05-08T00:00:00"/>
        <d v="2007-05-09T00:00:00"/>
        <d v="2007-05-10T00:00:00"/>
        <d v="2007-05-11T00:00:00"/>
        <d v="2007-05-12T00:00:00"/>
        <d v="2007-05-13T00:00:00"/>
        <d v="2007-05-14T00:00:00"/>
        <d v="2007-05-15T00:00:00"/>
        <d v="2007-05-16T00:00:00"/>
        <d v="2007-05-17T00:00:00"/>
        <d v="2007-05-18T00:00:00"/>
        <d v="2007-05-19T00:00:00"/>
        <d v="2007-05-20T00:00:00"/>
        <d v="2007-05-21T00:00:00"/>
        <d v="2007-05-22T00:00:00"/>
        <d v="2007-05-23T00:00:00"/>
        <d v="2007-05-24T00:00:00"/>
        <d v="2007-05-25T00:00:00"/>
        <d v="2007-05-26T00:00:00"/>
        <d v="2007-05-27T00:00:00"/>
        <d v="2007-05-28T00:00:00"/>
        <d v="2007-05-29T00:00:00"/>
        <d v="2007-05-30T00:00:00"/>
        <d v="2007-05-31T00:00:00"/>
        <d v="2007-06-01T00:00:00"/>
        <d v="2007-06-02T00:00:00"/>
        <d v="2007-06-03T00:00:00"/>
        <d v="2007-06-04T00:00:00"/>
        <d v="2007-06-05T00:00:00"/>
        <d v="2007-06-06T00:00:00"/>
        <d v="2007-06-07T00:00:00"/>
        <d v="2007-06-08T00:00:00"/>
        <d v="2007-06-09T00:00:00"/>
        <d v="2007-06-10T00:00:00"/>
        <d v="2007-06-11T00:00:00"/>
        <d v="2007-06-12T00:00:00"/>
        <d v="2007-06-13T00:00:00"/>
        <d v="2007-06-14T00:00:00"/>
        <d v="2007-06-15T00:00:00"/>
        <d v="2007-06-16T00:00:00"/>
        <d v="2007-06-17T00:00:00"/>
        <d v="2007-06-18T00:00:00"/>
        <d v="2007-06-19T00:00:00"/>
        <d v="2007-06-20T00:00:00"/>
        <d v="2007-06-21T00:00:00"/>
        <d v="2007-06-22T00:00:00"/>
        <d v="2007-06-23T00:00:00"/>
        <d v="2007-06-24T00:00:00"/>
        <d v="2007-06-25T00:00:00"/>
        <d v="2007-06-26T00:00:00"/>
        <d v="2007-06-27T00:00:00"/>
        <d v="2007-06-28T00:00:00"/>
        <d v="2007-06-29T00:00:00"/>
        <d v="2007-06-30T00:00:00"/>
        <d v="2007-07-01T00:00:00"/>
        <d v="2007-07-02T00:00:00"/>
        <d v="2007-07-03T00:00:00"/>
        <d v="2007-07-04T00:00:00"/>
        <d v="2007-07-05T00:00:00"/>
        <d v="2007-07-06T00:00:00"/>
        <d v="2007-07-07T00:00:00"/>
        <d v="2007-07-08T00:00:00"/>
        <d v="2007-07-09T00:00:00"/>
        <d v="2007-07-10T00:00:00"/>
        <d v="2007-07-11T00:00:00"/>
        <d v="2007-07-12T00:00:00"/>
        <d v="2007-07-13T00:00:00"/>
        <d v="2007-07-14T00:00:00"/>
        <d v="2007-07-15T00:00:00"/>
        <d v="2007-07-16T00:00:00"/>
        <d v="2007-07-17T00:00:00"/>
        <d v="2007-07-18T00:00:00"/>
        <d v="2007-07-19T00:00:00"/>
        <d v="2007-07-20T00:00:00"/>
        <d v="2007-07-21T00:00:00"/>
        <d v="2007-07-22T00:00:00"/>
        <d v="2007-07-23T00:00:00"/>
        <d v="2007-07-24T00:00:00"/>
        <d v="2007-07-25T00:00:00"/>
        <d v="2007-07-26T00:00:00"/>
        <d v="2007-07-27T00:00:00"/>
        <d v="2007-07-28T00:00:00"/>
        <d v="2007-07-29T00:00:00"/>
        <d v="2007-07-30T00:00:00"/>
        <d v="2007-07-31T00:00:00"/>
        <d v="2007-08-01T00:00:00"/>
        <d v="2007-08-02T00:00:00"/>
        <d v="2007-08-03T00:00:00"/>
        <d v="2007-08-04T00:00:00"/>
        <d v="2007-08-05T00:00:00"/>
        <d v="2007-08-06T00:00:00"/>
        <d v="2007-08-07T00:00:00"/>
        <d v="2007-08-08T00:00:00"/>
        <d v="2007-08-09T00:00:00"/>
        <d v="2007-08-10T00:00:00"/>
        <d v="2007-08-11T00:00:00"/>
        <d v="2007-08-12T00:00:00"/>
        <d v="2007-08-13T00:00:00"/>
        <d v="2007-08-14T00:00:00"/>
        <d v="2007-08-15T00:00:00"/>
        <d v="2007-08-16T00:00:00"/>
        <d v="2007-08-17T00:00:00"/>
        <d v="2007-08-18T00:00:00"/>
        <d v="2007-08-19T00:00:00"/>
        <d v="2007-08-20T00:00:00"/>
        <d v="2007-08-21T00:00:00"/>
        <d v="2007-08-22T00:00:00"/>
        <d v="2007-08-23T00:00:00"/>
        <d v="2007-08-24T00:00:00"/>
        <d v="2007-08-25T00:00:00"/>
        <d v="2007-08-26T00:00:00"/>
        <d v="2007-08-27T00:00:00"/>
        <d v="2007-08-28T00:00:00"/>
        <d v="2007-08-29T00:00:00"/>
        <d v="2007-08-30T00:00:00"/>
        <d v="2007-08-31T00:00:00"/>
        <d v="2007-09-01T00:00:00"/>
        <d v="2007-09-02T00:00:00"/>
        <d v="2007-09-03T00:00:00"/>
        <d v="2007-09-04T00:00:00"/>
        <d v="2007-09-05T00:00:00"/>
        <d v="2007-09-06T00:00:00"/>
        <d v="2007-09-07T00:00:00"/>
        <d v="2007-09-08T00:00:00"/>
        <d v="2007-09-09T00:00:00"/>
        <d v="2007-09-10T00:00:00"/>
        <d v="2007-09-11T00:00:00"/>
        <d v="2007-09-12T00:00:00"/>
        <d v="2007-09-13T00:00:00"/>
        <d v="2007-09-14T00:00:00"/>
        <d v="2007-09-15T00:00:00"/>
        <d v="2007-09-16T00:00:00"/>
        <d v="2007-09-17T00:00:00"/>
        <d v="2007-09-18T00:00:00"/>
        <d v="2007-09-19T00:00:00"/>
        <d v="2007-09-20T00:00:00"/>
        <d v="2007-09-21T00:00:00"/>
        <d v="2007-09-22T00:00:00"/>
        <d v="2007-09-23T00:00:00"/>
        <d v="2007-09-24T00:00:00"/>
        <d v="2007-09-25T00:00:00"/>
        <d v="2007-09-26T00:00:00"/>
        <d v="2007-09-27T00:00:00"/>
        <d v="2007-09-28T00:00:00"/>
        <d v="2007-09-29T00:00:00"/>
        <d v="2007-09-30T00:00:00"/>
        <d v="2007-10-01T00:00:00"/>
        <d v="2007-10-02T00:00:00"/>
        <d v="2007-10-03T00:00:00"/>
        <d v="2007-10-04T00:00:00"/>
        <d v="2007-10-05T00:00:00"/>
        <d v="2007-10-06T00:00:00"/>
        <d v="2007-10-07T00:00:00"/>
        <d v="2007-10-08T00:00:00"/>
        <d v="2007-10-09T00:00:00"/>
        <d v="2007-10-10T00:00:00"/>
        <d v="2007-10-11T00:00:00"/>
        <d v="2007-10-12T00:00:00"/>
        <d v="2007-10-13T00:00:00"/>
        <d v="2007-10-14T00:00:00"/>
        <d v="2007-10-15T00:00:00"/>
        <d v="2007-10-16T00:00:00"/>
        <d v="2007-10-17T00:00:00"/>
        <d v="2007-10-18T00:00:00"/>
        <d v="2007-10-19T00:00:00"/>
        <d v="2007-10-20T00:00:00"/>
        <d v="2007-10-21T00:00:00"/>
        <d v="2007-10-22T00:00:00"/>
        <d v="2007-10-23T00:00:00"/>
        <d v="2007-10-24T00:00:00"/>
        <d v="2007-10-25T00:00:00"/>
        <d v="2007-10-26T00:00:00"/>
        <d v="2007-10-27T00:00:00"/>
        <d v="2007-10-28T00:00:00"/>
        <d v="2007-10-29T00:00:00"/>
        <d v="2007-10-30T00:00:00"/>
        <d v="2007-10-31T00:00:00"/>
        <d v="2007-11-01T00:00:00"/>
        <d v="2007-11-02T00:00:00"/>
        <d v="2007-11-03T00:00:00"/>
        <d v="2007-11-04T00:00:00"/>
        <d v="2007-11-05T00:00:00"/>
        <d v="2007-11-06T00:00:00"/>
        <d v="2007-11-07T00:00:00"/>
        <d v="2007-11-08T00:00:00"/>
        <d v="2007-11-09T00:00:00"/>
        <d v="2007-11-10T00:00:00"/>
        <d v="2007-11-11T00:00:00"/>
        <d v="2007-11-12T00:00:00"/>
        <d v="2007-11-13T00:00:00"/>
        <d v="2007-11-14T00:00:00"/>
        <d v="2007-11-15T00:00:00"/>
        <d v="2007-11-16T00:00:00"/>
        <d v="2007-11-17T00:00:00"/>
        <d v="2007-11-18T00:00:00"/>
        <d v="2007-11-19T00:00:00"/>
        <d v="2007-11-20T00:00:00"/>
        <d v="2007-11-21T00:00:00"/>
        <d v="2007-11-22T00:00:00"/>
        <d v="2007-11-23T00:00:00"/>
        <d v="2007-11-24T00:00:00"/>
        <d v="2007-11-25T00:00:00"/>
        <d v="2007-11-26T00:00:00"/>
        <d v="2007-11-27T00:00:00"/>
        <d v="2007-11-28T00:00:00"/>
        <d v="2007-11-29T00:00:00"/>
        <d v="2007-11-30T00:00:00"/>
        <d v="2007-12-01T00:00:00"/>
        <d v="2007-12-02T00:00:00"/>
        <d v="2007-12-03T00:00:00"/>
        <d v="2007-12-04T00:00:00"/>
        <d v="2007-12-05T00:00:00"/>
        <d v="2007-12-06T00:00:00"/>
        <d v="2007-12-07T00:00:00"/>
        <d v="2007-12-08T00:00:00"/>
        <d v="2007-12-09T00:00:00"/>
        <d v="2007-12-10T00:00:00"/>
        <d v="2007-12-11T00:00:00"/>
        <d v="2007-12-12T00:00:00"/>
        <d v="2007-12-13T00:00:00"/>
        <d v="2007-12-14T00:00:00"/>
        <d v="2007-12-15T00:00:00"/>
        <d v="2007-12-16T00:00:00"/>
        <d v="2007-12-17T00:00:00"/>
        <d v="2007-12-18T00:00:00"/>
        <d v="2007-12-19T00:00:00"/>
        <d v="2007-12-20T00:00:00"/>
        <d v="2007-12-21T00:00:00"/>
        <d v="2007-12-22T00:00:00"/>
        <d v="2007-12-23T00:00:00"/>
        <d v="2007-12-24T00:00:00"/>
        <d v="2007-12-25T00:00:00"/>
        <d v="2007-12-26T00:00:00"/>
        <d v="2007-12-27T00:00:00"/>
        <d v="2007-12-28T00:00:00"/>
        <d v="2007-12-29T00:00:00"/>
        <d v="2007-12-30T00:00:00"/>
        <d v="2007-12-31T00:00:00"/>
        <d v="2008-01-01T00:00:00"/>
        <d v="2008-01-02T00:00:00"/>
        <d v="2008-01-03T00:00:00"/>
        <d v="2008-01-04T00:00:00"/>
        <d v="2008-01-05T00:00:00"/>
        <d v="2008-01-06T00:00:00"/>
        <d v="2008-01-07T00:00:00"/>
        <d v="2008-01-08T00:00:00"/>
        <d v="2008-01-09T00:00:00"/>
        <d v="2008-01-10T00:00:00"/>
        <d v="2008-01-11T00:00:00"/>
        <d v="2008-01-12T00:00:00"/>
        <d v="2008-01-13T00:00:00"/>
        <d v="2008-01-14T00:00:00"/>
        <d v="2008-01-15T00:00:00"/>
        <d v="2008-01-16T00:00:00"/>
        <d v="2008-01-17T00:00:00"/>
        <d v="2008-01-18T00:00:00"/>
        <d v="2008-01-19T00:00:00"/>
        <d v="2008-01-20T00:00:00"/>
        <d v="2008-01-21T00:00:00"/>
        <d v="2008-01-22T00:00:00"/>
        <d v="2008-01-23T00:00:00"/>
        <d v="2008-01-24T00:00:00"/>
        <d v="2008-01-25T00:00:00"/>
        <d v="2008-01-26T00:00:00"/>
        <d v="2008-01-27T00:00:00"/>
        <d v="2008-01-28T00:00:00"/>
        <d v="2008-01-29T00:00:00"/>
        <d v="2008-01-30T00:00:00"/>
        <d v="2008-01-31T00:00:00"/>
        <d v="2008-02-01T00:00:00"/>
        <d v="2008-02-02T00:00:00"/>
        <d v="2008-02-03T00:00:00"/>
        <d v="2008-02-04T00:00:00"/>
        <d v="2008-02-05T00:00:00"/>
        <d v="2008-02-06T00:00:00"/>
        <d v="2008-02-07T00:00:00"/>
        <d v="2008-02-09T00:00:00"/>
        <d v="2008-02-10T00:00:00"/>
        <d v="2008-02-11T00:00:00"/>
        <d v="2008-02-12T00:00:00"/>
        <d v="2008-02-13T00:00:00"/>
        <d v="2008-02-14T00:00:00"/>
        <d v="2008-02-15T00:00:00"/>
        <d v="2008-02-16T00:00:00"/>
        <d v="2008-02-17T00:00:00"/>
        <d v="2008-02-18T00:00:00"/>
        <d v="2008-02-19T00:00:00"/>
        <d v="2008-02-20T00:00:00"/>
        <d v="2008-02-21T00:00:00"/>
        <d v="2008-02-22T00:00:00"/>
        <d v="2008-02-23T00:00:00"/>
        <d v="2008-02-24T00:00:00"/>
        <d v="2008-02-25T00:00:00"/>
        <d v="2008-02-26T00:00:00"/>
        <d v="2008-02-27T00:00:00"/>
        <d v="2008-02-28T00:00:00"/>
        <d v="2008-02-29T00:00:00"/>
        <d v="2008-03-01T00:00:00"/>
        <d v="2008-03-02T00:00:00"/>
        <d v="2008-03-03T00:00:00"/>
        <d v="2008-03-04T00:00:00"/>
        <d v="2008-03-05T00:00:00"/>
        <d v="2008-03-06T00:00:00"/>
        <d v="2008-03-07T00:00:00"/>
        <d v="2008-03-08T00:00:00"/>
        <d v="2008-03-09T00:00:00"/>
        <d v="2008-03-10T00:00:00"/>
        <d v="2008-03-11T00:00:00"/>
        <d v="2008-03-12T00:00:00"/>
        <d v="2008-03-13T00:00:00"/>
        <d v="2008-03-14T00:00:00"/>
        <d v="2008-03-15T00:00:00"/>
        <d v="2008-03-16T00:00:00"/>
        <d v="2008-03-17T00:00:00"/>
        <d v="2008-03-18T00:00:00"/>
        <d v="2008-03-19T00:00:00"/>
        <d v="2008-03-20T00:00:00"/>
        <d v="2008-03-21T00:00:00"/>
        <d v="2008-03-22T00:00:00"/>
        <d v="2008-03-23T00:00:00"/>
        <d v="2008-03-24T00:00:00"/>
        <d v="2008-03-25T00:00:00"/>
        <d v="2008-03-26T00:00:00"/>
        <d v="2008-03-27T00:00:00"/>
        <d v="2008-03-28T00:00:00"/>
        <d v="2008-03-29T00:00:00"/>
        <d v="2008-03-30T00:00:00"/>
        <d v="2008-03-31T00:00:00"/>
        <d v="2008-04-01T00:00:00"/>
        <d v="2008-04-02T00:00:00"/>
        <d v="2008-04-03T00:00:00"/>
        <d v="2008-04-04T00:00:00"/>
        <d v="2008-04-05T00:00:00"/>
        <d v="2008-04-06T00:00:00"/>
        <d v="2008-04-07T00:00:00"/>
        <d v="2008-04-08T00:00:00"/>
        <d v="2008-04-09T00:00:00"/>
        <d v="2008-04-10T00:00:00"/>
        <d v="2008-04-11T00:00:00"/>
        <d v="2008-04-12T00:00:00"/>
        <d v="2008-04-13T00:00:00"/>
        <d v="2008-04-14T00:00:00"/>
        <d v="2008-04-15T00:00:00"/>
        <d v="2008-04-16T00:00:00"/>
        <d v="2008-04-17T00:00:00"/>
        <d v="2008-04-18T00:00:00"/>
        <d v="2008-04-19T00:00:00"/>
        <d v="2008-04-20T00:00:00"/>
        <d v="2008-04-21T00:00:00"/>
        <d v="2008-04-22T00:00:00"/>
        <d v="2008-04-23T00:00:00"/>
        <d v="2008-04-24T00:00:00"/>
        <d v="2008-04-25T00:00:00"/>
        <d v="2008-04-26T00:00:00"/>
        <d v="2008-04-27T00:00:00"/>
        <d v="2008-04-28T00:00:00"/>
        <d v="2008-04-29T00:00:00"/>
        <d v="2008-04-30T00:00:00"/>
        <d v="2008-05-01T00:00:00"/>
        <d v="2008-05-02T00:00:00"/>
        <d v="2008-05-03T00:00:00"/>
        <d v="2008-05-04T00:00:00"/>
        <d v="2008-05-05T00:00:00"/>
        <d v="2008-05-06T00:00:00"/>
        <d v="2008-05-07T00:00:00"/>
        <d v="2008-05-08T00:00:00"/>
        <d v="2008-05-09T00:00:00"/>
        <d v="2008-05-10T00:00:00"/>
        <d v="2008-05-11T00:00:00"/>
        <d v="2008-05-12T00:00:00"/>
        <d v="2008-05-13T00:00:00"/>
        <d v="2008-05-14T00:00:00"/>
        <d v="2008-05-15T00:00:00"/>
        <d v="2008-05-16T00:00:00"/>
        <d v="2008-05-17T00:00:00"/>
        <d v="2008-05-18T00:00:00"/>
        <d v="2008-05-19T00:00:00"/>
        <d v="2008-05-20T00:00:00"/>
        <d v="2008-05-21T00:00:00"/>
        <d v="2008-05-22T00:00:00"/>
        <d v="2008-05-23T00:00:00"/>
        <d v="2008-05-24T00:00:00"/>
        <d v="2008-05-25T00:00:00"/>
        <d v="2008-05-26T00:00:00"/>
        <d v="2008-05-27T00:00:00"/>
        <d v="2008-05-28T00:00:00"/>
        <d v="2008-05-29T00:00:00"/>
        <d v="2008-05-30T00:00:00"/>
        <d v="2008-05-31T00:00:00"/>
        <d v="2008-06-01T00:00:00"/>
        <d v="2008-06-02T00:00:00"/>
        <d v="2008-06-03T00:00:00"/>
        <d v="2008-06-04T00:00:00"/>
        <d v="2008-06-05T00:00:00"/>
        <d v="2008-06-06T00:00:00"/>
        <d v="2008-06-07T00:00:00"/>
        <d v="2008-06-08T00:00:00"/>
        <d v="2008-06-09T00:00:00"/>
        <d v="2008-06-10T00:00:00"/>
        <d v="2008-06-11T00:00:00"/>
        <d v="2008-06-12T00:00:00"/>
        <d v="2008-06-13T00:00:00"/>
        <d v="2008-06-14T00:00:00"/>
        <d v="2008-06-15T00:00:00"/>
        <d v="2008-06-16T00:00:00"/>
        <d v="2008-06-17T00:00:00"/>
        <d v="2008-06-18T00:00:00"/>
        <d v="2008-06-19T00:00:00"/>
        <d v="2008-06-20T00:00:00"/>
        <d v="2008-06-21T00:00:00"/>
        <d v="2008-06-22T00:00:00"/>
        <d v="2008-06-23T00:00:00"/>
        <d v="2008-06-24T00:00:00"/>
        <d v="2008-06-25T00:00:00"/>
        <d v="2008-06-26T00:00:00"/>
        <d v="2008-06-27T00:00:00"/>
        <d v="2008-06-28T00:00:00"/>
        <d v="2008-06-29T00:00:00"/>
        <d v="2008-06-30T00:00:00"/>
        <d v="2008-07-01T00:00:00"/>
        <d v="2008-07-02T00:00:00"/>
        <d v="2008-07-03T00:00:00"/>
        <d v="2008-07-04T00:00:00"/>
        <d v="2008-07-05T00:00:00"/>
        <d v="2008-07-06T00:00:00"/>
        <d v="2008-07-07T00:00:00"/>
        <d v="2008-07-08T00:00:00"/>
        <d v="2008-07-09T00:00:00"/>
        <d v="2008-07-10T00:00:00"/>
        <d v="2008-07-11T00:00:00"/>
        <d v="2008-07-12T00:00:00"/>
        <d v="2008-07-13T00:00:00"/>
        <d v="2008-07-14T00:00:00"/>
        <d v="2008-07-15T00:00:00"/>
        <d v="2008-07-16T00:00:00"/>
        <d v="2008-07-17T00:00:00"/>
        <d v="2008-07-18T00:00:00"/>
        <d v="2008-07-19T00:00:00"/>
        <d v="2008-07-20T00:00:00"/>
        <d v="2008-07-21T00:00:00"/>
        <d v="2008-07-22T00:00:00"/>
        <d v="2008-07-23T00:00:00"/>
        <d v="2008-07-24T00:00:00"/>
        <d v="2008-07-25T00:00:00"/>
        <d v="2008-07-26T00:00:00"/>
        <d v="2008-07-27T00:00:00"/>
        <d v="2008-07-28T00:00:00"/>
        <d v="2008-07-29T00:00:00"/>
        <d v="2008-07-30T00:00:00"/>
        <d v="2008-07-31T00:00:00"/>
        <d v="2008-08-01T00:00:00"/>
        <d v="2008-08-02T00:00:00"/>
        <d v="2008-08-03T00:00:00"/>
        <d v="2008-08-04T00:00:00"/>
        <d v="2008-08-05T00:00:00"/>
        <d v="2008-08-06T00:00:00"/>
        <d v="2008-08-07T00:00:00"/>
        <d v="2008-08-08T00:00:00"/>
        <d v="2008-08-09T00:00:00"/>
        <d v="2008-08-10T00:00:00"/>
        <d v="2008-08-11T00:00:00"/>
        <d v="2008-08-12T00:00:00"/>
        <d v="2008-08-13T00:00:00"/>
        <d v="2008-08-14T00:00:00"/>
        <d v="2008-08-15T00:00:00"/>
        <d v="2008-08-16T00:00:00"/>
        <d v="2008-08-17T00:00:00"/>
        <d v="2008-08-18T00:00:00"/>
        <d v="2008-08-19T00:00:00"/>
        <d v="2008-08-20T00:00:00"/>
        <d v="2008-08-21T00:00:00"/>
        <d v="2008-08-22T00:00:00"/>
        <d v="2008-08-23T00:00:00"/>
        <d v="2008-08-24T00:00:00"/>
        <d v="2008-08-25T00:00:00"/>
        <d v="2008-08-26T00:00:00"/>
        <d v="2008-08-27T00:00:00"/>
        <d v="2008-08-28T00:00:00"/>
        <d v="2008-08-29T00:00:00"/>
        <d v="2008-08-30T00:00:00"/>
        <d v="2008-08-31T00:00:00"/>
        <d v="2008-09-01T00:00:00"/>
        <d v="2008-09-02T00:00:00"/>
        <d v="2008-09-03T00:00:00"/>
        <d v="2008-09-04T00:00:00"/>
        <d v="2008-09-05T00:00:00"/>
        <d v="2008-09-06T00:00:00"/>
        <d v="2008-09-07T00:00:00"/>
        <d v="2008-09-08T00:00:00"/>
        <d v="2008-09-09T00:00:00"/>
        <d v="2008-09-10T00:00:00"/>
        <d v="2008-09-11T00:00:00"/>
        <d v="2008-09-12T00:00:00"/>
        <d v="2008-09-13T00:00:00"/>
        <d v="2008-09-14T00:00:00"/>
        <d v="2008-09-15T00:00:00"/>
        <d v="2008-09-16T00:00:00"/>
        <d v="2008-09-17T00:00:00"/>
        <d v="2008-09-18T00:00:00"/>
        <d v="2008-09-19T00:00:00"/>
        <d v="2008-09-20T00:00:00"/>
        <d v="2008-09-21T00:00:00"/>
        <d v="2008-09-22T00:00:00"/>
        <d v="2008-09-23T00:00:00"/>
        <d v="2008-09-24T00:00:00"/>
        <d v="2008-09-25T00:00:00"/>
        <d v="2008-09-26T00:00:00"/>
        <d v="2008-09-27T00:00:00"/>
        <d v="2008-09-28T00:00:00"/>
        <d v="2008-09-29T00:00:00"/>
        <d v="2008-09-30T00:00:00"/>
        <d v="2008-10-01T00:00:00"/>
        <d v="2008-10-02T00:00:00"/>
        <d v="2008-10-03T00:00:00"/>
        <d v="2008-10-04T00:00:00"/>
        <d v="2008-10-05T00:00:00"/>
        <d v="2008-10-06T00:00:00"/>
        <d v="2008-10-07T00:00:00"/>
        <d v="2008-10-08T00:00:00"/>
        <d v="2008-10-09T00:00:00"/>
        <d v="2008-10-10T00:00:00"/>
        <d v="2008-10-11T00:00:00"/>
        <d v="2008-10-12T00:00:00"/>
        <d v="2008-10-13T00:00:00"/>
        <d v="2008-10-14T00:00:00"/>
        <d v="2008-10-15T00:00:00"/>
        <d v="2008-10-16T00:00:00"/>
        <d v="2008-10-17T00:00:00"/>
        <d v="2008-10-18T00:00:00"/>
        <d v="2008-10-19T00:00:00"/>
        <d v="2008-10-20T00:00:00"/>
        <d v="2008-10-21T00:00:00"/>
        <d v="2008-10-22T00:00:00"/>
        <d v="2008-10-23T00:00:00"/>
        <d v="2008-10-24T00:00:00"/>
        <d v="2008-10-25T00:00:00"/>
        <d v="2008-10-26T00:00:00"/>
        <d v="2008-10-27T00:00:00"/>
        <d v="2008-10-28T00:00:00"/>
        <d v="2008-10-29T00:00:00"/>
        <d v="2008-10-30T00:00:00"/>
        <d v="2008-10-31T00:00:00"/>
        <d v="2008-11-01T00:00:00"/>
        <d v="2008-11-02T00:00:00"/>
        <d v="2008-11-03T00:00:00"/>
        <d v="2008-11-04T00:00:00"/>
        <d v="2008-11-05T00:00:00"/>
        <d v="2008-11-06T00:00:00"/>
        <d v="2008-11-07T00:00:00"/>
        <d v="2008-11-08T00:00:00"/>
        <d v="2008-11-09T00:00:00"/>
        <d v="2008-11-10T00:00:00"/>
        <d v="2008-11-11T00:00:00"/>
        <d v="2008-11-12T00:00:00"/>
        <d v="2008-11-13T00:00:00"/>
        <d v="2008-11-14T00:00:00"/>
        <d v="2008-11-15T00:00:00"/>
        <d v="2008-11-16T00:00:00"/>
        <d v="2008-11-17T00:00:00"/>
        <d v="2008-11-18T00:00:00"/>
        <d v="2008-11-19T00:00:00"/>
        <d v="2008-11-20T00:00:00"/>
        <d v="2008-11-21T00:00:00"/>
        <d v="2008-11-22T00:00:00"/>
        <d v="2008-11-23T00:00:00"/>
        <d v="2008-11-24T00:00:00"/>
        <d v="2008-11-25T00:00:00"/>
        <d v="2008-11-26T00:00:00"/>
        <d v="2008-11-27T00:00:00"/>
        <d v="2008-11-28T00:00:00"/>
        <d v="2008-11-29T00:00:00"/>
        <d v="2008-11-30T00:00:00"/>
        <d v="2008-12-01T00:00:00"/>
        <d v="2008-12-02T00:00:00"/>
        <d v="2008-12-03T00:00:00"/>
        <d v="2008-12-04T00:00:00"/>
        <d v="2008-12-05T00:00:00"/>
        <d v="2008-12-06T00:00:00"/>
        <d v="2008-12-07T00:00:00"/>
        <d v="2008-12-08T00:00:00"/>
        <d v="2008-12-09T00:00:00"/>
        <d v="2008-12-10T00:00:00"/>
        <d v="2008-12-11T00:00:00"/>
        <d v="2008-12-12T00:00:00"/>
        <d v="2008-12-13T00:00:00"/>
        <d v="2008-12-14T00:00:00"/>
        <d v="2008-12-15T00:00:00"/>
        <d v="2008-12-16T00:00:00"/>
        <d v="2008-12-17T00:00:00"/>
        <d v="2008-12-18T00:00:00"/>
        <d v="2008-12-19T00:00:00"/>
        <d v="2008-12-20T00:00:00"/>
        <d v="2008-12-21T00:00:00"/>
        <d v="2008-12-22T00:00:00"/>
        <d v="2008-12-23T00:00:00"/>
        <d v="2008-12-24T00:00:00"/>
        <d v="2008-12-25T00:00:00"/>
        <d v="2008-12-26T00:00:00"/>
        <d v="2008-12-28T00:00:00"/>
        <d v="2008-12-29T00:00:00"/>
        <d v="2008-12-30T00:00:00"/>
        <d v="2008-12-31T00:00:00"/>
        <d v="2009-01-01T00:00:00"/>
        <d v="2009-01-02T00:00:00"/>
        <d v="2009-01-03T00:00:00"/>
        <d v="2009-01-04T00:00:00"/>
        <d v="2009-01-05T00:00:00"/>
        <d v="2009-01-06T00:00:00"/>
        <d v="2009-01-07T00:00:00"/>
        <d v="2009-01-08T00:00:00"/>
        <d v="2009-01-09T00:00:00"/>
        <d v="2009-01-10T00:00:00"/>
        <d v="2009-01-11T00:00:00"/>
        <d v="2009-01-12T00:00:00"/>
        <d v="2009-01-13T00:00:00"/>
        <d v="2009-01-14T00:00:00"/>
        <d v="2009-01-15T00:00:00"/>
        <d v="2009-01-16T00:00:00"/>
        <d v="2009-01-17T00:00:00"/>
        <d v="2009-01-18T00:00:00"/>
        <d v="2009-01-19T00:00:00"/>
        <d v="2009-01-20T00:00:00"/>
        <d v="2009-01-21T00:00:00"/>
        <d v="2009-01-22T00:00:00"/>
        <d v="2009-01-23T00:00:00"/>
        <d v="2009-01-24T00:00:00"/>
        <d v="2009-01-25T00:00:00"/>
        <d v="2009-01-26T00:00:00"/>
        <d v="2009-01-27T00:00:00"/>
        <d v="2009-01-28T00:00:00"/>
        <d v="2009-01-29T00:00:00"/>
        <d v="2009-01-30T00:00:00"/>
        <d v="2009-01-31T00:00:00"/>
        <d v="2009-02-01T00:00:00"/>
        <d v="2009-02-02T00:00:00"/>
        <d v="2009-02-03T00:00:00"/>
        <d v="2009-02-04T00:00:00"/>
        <d v="2009-02-05T00:00:00"/>
        <d v="2009-02-06T00:00:00"/>
        <d v="2009-02-07T00:00:00"/>
        <d v="2009-02-08T00:00:00"/>
        <d v="2009-02-09T00:00:00"/>
        <d v="2009-02-10T00:00:00"/>
        <d v="2009-02-11T00:00:00"/>
        <d v="2009-02-12T00:00:00"/>
        <d v="2009-02-13T00:00:00"/>
        <d v="2009-02-14T00:00:00"/>
        <d v="2009-02-15T00:00:00"/>
        <d v="2009-02-16T00:00:00"/>
        <d v="2009-02-17T00:00:00"/>
        <d v="2009-02-18T00:00:00"/>
        <d v="2009-02-19T00:00:00"/>
        <d v="2009-02-20T00:00:00"/>
        <d v="2009-02-21T00:00:00"/>
        <d v="2009-02-22T00:00:00"/>
        <d v="2009-02-23T00:00:00"/>
        <d v="2009-02-24T00:00:00"/>
        <d v="2009-02-25T00:00:00"/>
        <d v="2009-02-26T00:00:00"/>
        <d v="2009-02-27T00:00:00"/>
        <d v="2009-02-28T00:00:00"/>
        <d v="2009-03-01T00:00:00"/>
        <d v="2009-03-02T00:00:00"/>
        <d v="2009-03-03T00:00:00"/>
        <d v="2009-03-04T00:00:00"/>
        <d v="2009-03-05T00:00:00"/>
        <d v="2009-03-06T00:00:00"/>
        <d v="2009-03-07T00:00:00"/>
        <d v="2009-03-08T00:00:00"/>
        <d v="2009-03-09T00:00:00"/>
        <d v="2009-03-10T00:00:00"/>
        <d v="2009-03-11T00:00:00"/>
        <d v="2009-03-12T00:00:00"/>
        <d v="2009-03-13T00:00:00"/>
        <d v="2009-03-14T00:00:00"/>
        <d v="2009-03-15T00:00:00"/>
        <d v="2009-03-16T00:00:00"/>
        <d v="2009-03-17T00:00:00"/>
        <d v="2009-03-18T00:00:00"/>
        <d v="2009-03-19T00:00:00"/>
        <d v="2009-03-20T00:00:00"/>
        <d v="2009-03-21T00:00:00"/>
        <d v="2009-03-22T00:00:00"/>
        <d v="2009-03-23T00:00:00"/>
        <d v="2009-03-24T00:00:00"/>
        <d v="2009-03-25T00:00:00"/>
        <d v="2009-03-26T00:00:00"/>
        <d v="2009-03-27T00:00:00"/>
        <d v="2009-03-28T00:00:00"/>
        <d v="2009-03-29T00:00:00"/>
        <d v="2009-03-30T00:00:00"/>
        <d v="2009-03-31T00:00:00"/>
        <d v="2009-04-01T00:00:00"/>
        <d v="2009-04-02T00:00:00"/>
        <d v="2009-04-03T00:00:00"/>
        <d v="2009-04-04T00:00:00"/>
        <d v="2009-04-05T00:00:00"/>
        <d v="2009-04-06T00:00:00"/>
        <d v="2009-04-07T00:00:00"/>
        <d v="2009-04-08T00:00:00"/>
        <d v="2009-04-09T00:00:00"/>
        <d v="2009-04-10T00:00:00"/>
        <d v="2009-04-11T00:00:00"/>
        <d v="2009-04-12T00:00:00"/>
        <d v="2009-04-13T00:00:00"/>
        <d v="2009-04-14T00:00:00"/>
        <d v="2009-04-15T00:00:00"/>
        <d v="2009-04-16T00:00:00"/>
        <d v="2009-04-17T00:00:00"/>
        <d v="2009-04-18T00:00:00"/>
        <d v="2009-04-19T00:00:00"/>
        <d v="2009-04-20T00:00:00"/>
        <d v="2009-04-21T00:00:00"/>
        <d v="2009-04-22T00:00:00"/>
        <d v="2009-04-23T00:00:00"/>
        <d v="2009-04-24T00:00:00"/>
        <d v="2009-04-25T00:00:00"/>
        <d v="2009-04-26T00:00:00"/>
        <d v="2009-04-27T00:00:00"/>
        <d v="2009-04-28T00:00:00"/>
        <d v="2009-04-29T00:00:00"/>
        <d v="2009-04-30T00:00:00"/>
        <d v="2009-05-01T00:00:00"/>
        <d v="2009-05-02T00:00:00"/>
        <d v="2009-05-03T00:00:00"/>
        <d v="2009-05-04T00:00:00"/>
        <d v="2009-05-05T00:00:00"/>
        <d v="2009-05-06T00:00:00"/>
        <d v="2009-05-07T00:00:00"/>
        <d v="2009-05-08T00:00:00"/>
        <d v="2009-05-09T00:00:00"/>
        <d v="2009-05-10T00:00:00"/>
        <d v="2009-05-11T00:00:00"/>
        <d v="2009-05-12T00:00:00"/>
        <d v="2009-05-13T00:00:00"/>
        <d v="2009-05-14T00:00:00"/>
        <d v="2009-05-15T00:00:00"/>
        <d v="2009-05-16T00:00:00"/>
        <d v="2009-05-17T00:00:00"/>
        <d v="2009-05-18T00:00:00"/>
        <d v="2009-05-19T00:00:00"/>
        <d v="2009-05-20T00:00:00"/>
        <d v="2009-05-21T00:00:00"/>
        <d v="2009-05-22T00:00:00"/>
        <d v="2009-05-23T00:00:00"/>
        <d v="2009-05-24T00:00:00"/>
        <d v="2009-05-25T00:00:00"/>
        <d v="2009-05-26T00:00:00"/>
        <d v="2009-05-27T00:00:00"/>
        <d v="2009-05-28T00:00:00"/>
        <d v="2009-05-29T00:00:00"/>
        <d v="2009-05-30T00:00:00"/>
        <d v="2009-05-31T00:00:00"/>
        <d v="2009-06-01T00:00:00"/>
        <d v="2009-06-02T00:00:00"/>
        <d v="2009-06-03T00:00:00"/>
        <d v="2009-06-04T00:00:00"/>
        <d v="2009-06-05T00:00:00"/>
        <d v="2009-06-06T00:00:00"/>
        <d v="2009-06-07T00:00:00"/>
        <d v="2009-06-08T00:00:00"/>
        <d v="2009-06-09T00:00:00"/>
        <d v="2009-06-10T00:00:00"/>
        <d v="2009-06-11T00:00:00"/>
        <d v="2009-06-12T00:00:00"/>
        <d v="2009-06-13T00:00:00"/>
        <d v="2009-06-14T00:00:00"/>
        <d v="2009-06-15T00:00:00"/>
        <d v="2009-06-16T00:00:00"/>
        <d v="2009-06-17T00:00:00"/>
        <d v="2009-06-18T00:00:00"/>
        <d v="2009-06-19T00:00:00"/>
        <d v="2009-06-20T00:00:00"/>
        <d v="2009-06-21T00:00:00"/>
        <d v="2009-06-22T00:00:00"/>
        <d v="2009-06-23T00:00:00"/>
        <d v="2009-06-24T00:00:00"/>
        <d v="2009-06-25T00:00:00"/>
        <d v="2009-06-26T00:00:00"/>
        <d v="2009-06-27T00:00:00"/>
        <d v="2009-06-28T00:00:00"/>
        <d v="2009-06-29T00:00:00"/>
        <d v="2009-06-30T00:00:00"/>
        <d v="2009-07-01T00:00:00"/>
        <d v="2009-07-02T00:00:00"/>
        <d v="2009-07-03T00:00:00"/>
        <d v="2009-07-04T00:00:00"/>
        <d v="2009-07-05T00:00:00"/>
        <d v="2009-07-06T00:00:00"/>
        <d v="2009-07-07T00:00:00"/>
        <d v="2009-07-08T00:00:00"/>
        <d v="2009-07-09T00:00:00"/>
        <d v="2009-07-10T00:00:00"/>
        <d v="2009-07-11T00:00:00"/>
        <d v="2009-07-12T00:00:00"/>
        <d v="2009-07-13T00:00:00"/>
        <d v="2009-07-14T00:00:00"/>
        <d v="2009-07-15T00:00:00"/>
        <d v="2009-07-16T00:00:00"/>
        <d v="2009-07-17T00:00:00"/>
        <d v="2009-07-18T00:00:00"/>
        <d v="2009-07-19T00:00:00"/>
        <d v="2009-07-20T00:00:00"/>
        <d v="2009-07-21T00:00:00"/>
        <d v="2009-07-22T00:00:00"/>
        <d v="2009-07-23T00:00:00"/>
        <d v="2009-07-24T00:00:00"/>
        <d v="2009-07-25T00:00:00"/>
        <d v="2009-07-26T00:00:00"/>
        <d v="2009-07-27T00:00:00"/>
        <d v="2009-07-28T00:00:00"/>
        <d v="2009-07-29T00:00:00"/>
        <d v="2009-07-30T00:00:00"/>
        <d v="2009-07-31T00:00:00"/>
        <d v="2009-08-01T00:00:00"/>
        <d v="2009-08-02T00:00:00"/>
        <d v="2009-08-03T00:00:00"/>
        <d v="2009-08-04T00:00:00"/>
        <d v="2009-08-05T00:00:00"/>
        <d v="2009-08-06T00:00:00"/>
        <d v="2009-08-07T00:00:00"/>
        <d v="2009-08-08T00:00:00"/>
        <d v="2009-08-09T00:00:00"/>
        <d v="2009-08-10T00:00:00"/>
        <d v="2009-08-11T00:00:00"/>
        <d v="2009-08-12T00:00:00"/>
        <d v="2009-08-13T00:00:00"/>
        <d v="2009-08-14T00:00:00"/>
        <d v="2009-08-15T00:00:00"/>
        <d v="2009-08-16T00:00:00"/>
        <d v="2009-08-17T00:00:00"/>
        <d v="2009-08-18T00:00:00"/>
        <d v="2009-08-19T00:00:00"/>
        <d v="2009-08-20T00:00:00"/>
        <d v="2009-08-21T00:00:00"/>
        <d v="2009-08-22T00:00:00"/>
        <d v="2009-08-23T00:00:00"/>
        <d v="2009-08-24T00:00:00"/>
        <d v="2009-08-25T00:00:00"/>
        <d v="2009-08-26T00:00:00"/>
        <d v="2009-08-27T00:00:00"/>
        <d v="2009-08-28T00:00:00"/>
        <d v="2009-08-29T00:00:00"/>
        <d v="2009-08-30T00:00:00"/>
        <d v="2009-08-31T00:00:00"/>
        <d v="2009-09-01T00:00:00"/>
        <d v="2009-09-02T00:00:00"/>
        <d v="2009-09-03T00:00:00"/>
        <d v="2009-09-04T00:00:00"/>
        <d v="2009-09-05T00:00:00"/>
        <d v="2009-09-06T00:00:00"/>
        <d v="2009-09-07T00:00:00"/>
        <d v="2009-09-08T00:00:00"/>
        <d v="2009-09-09T00:00:00"/>
        <d v="2009-09-10T00:00:00"/>
        <d v="2009-09-11T00:00:00"/>
        <d v="2009-09-12T00:00:00"/>
        <d v="2009-09-13T00:00:00"/>
        <d v="2009-09-14T00:00:00"/>
        <d v="2009-09-15T00:00:00"/>
        <d v="2009-09-16T00:00:00"/>
        <d v="2009-09-17T00:00:00"/>
        <d v="2009-09-18T00:00:00"/>
        <d v="2009-09-19T00:00:00"/>
        <d v="2009-09-20T00:00:00"/>
        <d v="2009-09-21T00:00:00"/>
        <d v="2009-09-22T00:00:00"/>
        <d v="2009-09-23T00:00:00"/>
        <d v="2009-09-24T00:00:00"/>
        <d v="2009-09-25T00:00:00"/>
        <d v="2009-09-26T00:00:00"/>
        <d v="2009-09-27T00:00:00"/>
        <d v="2009-09-28T00:00:00"/>
        <d v="2009-09-29T00:00:00"/>
        <d v="2009-09-30T00:00:00"/>
        <d v="2009-10-01T00:00:00"/>
        <d v="2009-10-02T00:00:00"/>
        <d v="2009-10-03T00:00:00"/>
        <d v="2009-10-04T00:00:00"/>
        <d v="2009-10-05T00:00:00"/>
        <d v="2009-10-06T00:00:00"/>
        <d v="2009-10-07T00:00:00"/>
        <d v="2009-10-08T00:00:00"/>
        <d v="2009-10-09T00:00:00"/>
        <d v="2009-10-10T00:00:00"/>
        <d v="2009-10-11T00:00:00"/>
        <d v="2009-10-12T00:00:00"/>
        <d v="2009-10-13T00:00:00"/>
        <d v="2009-10-14T00:00:00"/>
        <d v="2009-10-15T00:00:00"/>
        <d v="2009-10-16T00:00:00"/>
        <d v="2009-10-17T00:00:00"/>
        <d v="2009-10-18T00:00:00"/>
        <d v="2009-10-19T00:00:00"/>
        <d v="2009-10-20T00:00:00"/>
        <d v="2009-10-21T00:00:00"/>
        <d v="2009-10-22T00:00:00"/>
        <d v="2009-10-23T00:00:00"/>
        <d v="2009-10-24T00:00:00"/>
        <d v="2009-10-25T00:00:00"/>
        <d v="2009-10-26T00:00:00"/>
        <d v="2009-10-27T00:00:00"/>
        <d v="2009-10-28T00:00:00"/>
        <d v="2009-10-29T00:00:00"/>
        <d v="2009-10-30T00:00:00"/>
        <d v="2009-10-31T00:00:00"/>
        <d v="2009-11-01T00:00:00"/>
        <d v="2009-11-02T00:00:00"/>
        <d v="2009-11-03T00:00:00"/>
        <d v="2009-11-04T00:00:00"/>
        <d v="2009-11-05T00:00:00"/>
        <d v="2009-11-06T00:00:00"/>
        <d v="2009-11-07T00:00:00"/>
        <d v="2009-11-09T00:00:00"/>
        <d v="2009-11-10T00:00:00"/>
        <d v="2009-11-11T00:00:00"/>
        <d v="2009-11-12T00:00:00"/>
        <d v="2009-11-13T00:00:00"/>
        <d v="2009-11-14T00:00:00"/>
        <d v="2009-11-15T00:00:00"/>
        <d v="2009-11-16T00:00:00"/>
        <d v="2009-11-17T00:00:00"/>
        <d v="2009-11-18T00:00:00"/>
        <d v="2009-11-19T00:00:00"/>
        <d v="2009-11-20T00:00:00"/>
        <d v="2009-11-21T00:00:00"/>
        <d v="2009-11-22T00:00:00"/>
        <d v="2009-11-23T00:00:00"/>
        <d v="2009-11-24T00:00:00"/>
        <d v="2009-11-25T00:00:00"/>
        <d v="2009-11-26T00:00:00"/>
        <d v="2009-11-27T00:00:00"/>
        <d v="2009-11-28T00:00:00"/>
        <d v="2009-11-29T00:00:00"/>
        <d v="2009-11-30T00:00:00"/>
        <d v="2009-12-01T00:00:00"/>
        <d v="2009-12-02T00:00:00"/>
        <d v="2009-12-03T00:00:00"/>
        <d v="2009-12-04T00:00:00"/>
        <d v="2009-12-05T00:00:00"/>
        <d v="2009-12-06T00:00:00"/>
        <d v="2009-12-07T00:00:00"/>
        <d v="2009-12-08T00:00:00"/>
        <d v="2009-12-09T00:00:00"/>
        <d v="2009-12-10T00:00:00"/>
        <d v="2009-12-11T00:00:00"/>
        <d v="2009-12-12T00:00:00"/>
        <d v="2009-12-13T00:00:00"/>
        <d v="2009-12-14T00:00:00"/>
        <d v="2009-12-15T00:00:00"/>
        <d v="2009-12-16T00:00:00"/>
        <d v="2009-12-17T00:00:00"/>
        <d v="2009-12-18T00:00:00"/>
        <d v="2009-12-19T00:00:00"/>
        <d v="2009-12-20T00:00:00"/>
        <d v="2009-12-21T00:00:00"/>
        <d v="2009-12-22T00:00:00"/>
        <d v="2009-12-23T00:00:00"/>
        <d v="2009-12-24T00:00:00"/>
        <d v="2009-12-25T00:00:00"/>
        <d v="2009-12-26T00:00:00"/>
        <d v="2009-12-27T00:00:00"/>
        <d v="2009-12-28T00:00:00"/>
        <d v="2009-12-29T00:00:00"/>
        <d v="2009-12-30T00:00:00"/>
        <d v="2009-12-31T00:00:00"/>
        <d v="2010-01-01T00:00:00"/>
        <d v="2010-01-02T00:00:00"/>
        <d v="2010-01-03T00:00:00"/>
        <d v="2010-01-04T00:00:00"/>
        <d v="2010-01-05T00:00:00"/>
        <d v="2010-01-06T00:00:00"/>
        <d v="2010-01-07T00:00:00"/>
        <d v="2010-01-08T00:00:00"/>
        <d v="2010-01-09T00:00:00"/>
        <d v="2010-01-10T00:00:00"/>
        <d v="2010-01-11T00:00:00"/>
        <d v="2010-01-12T00:00:00"/>
        <d v="2010-01-13T00:00:00"/>
        <d v="2010-01-14T00:00:00"/>
        <d v="2010-01-15T00:00:00"/>
        <d v="2010-01-16T00:00:00"/>
        <d v="2010-01-17T00:00:00"/>
        <d v="2010-01-18T00:00:00"/>
        <d v="2010-01-19T00:00:00"/>
        <d v="2010-01-20T00:00:00"/>
        <d v="2010-01-21T00:00:00"/>
        <d v="2010-01-22T00:00:00"/>
        <d v="2010-01-23T00:00:00"/>
        <d v="2010-01-24T00:00:00"/>
        <d v="2010-01-25T00:00:00"/>
        <d v="2010-01-26T00:00:00"/>
        <d v="2010-01-27T00:00:00"/>
        <d v="2010-01-28T00:00:00"/>
        <d v="2010-01-29T00:00:00"/>
        <d v="2010-01-30T00:00:00"/>
        <d v="2010-01-31T00:00:00"/>
        <d v="2010-02-01T00:00:00"/>
        <d v="2010-02-02T00:00:00"/>
        <d v="2010-02-03T00:00:00"/>
        <d v="2010-02-04T00:00:00"/>
        <d v="2010-02-05T00:00:00"/>
        <d v="2010-02-06T00:00:00"/>
        <d v="2010-02-07T00:00:00"/>
        <d v="2010-02-08T00:00:00"/>
        <d v="2010-02-09T00:00:00"/>
        <d v="2010-02-10T00:00:00"/>
        <d v="2010-02-11T00:00:00"/>
        <d v="2010-02-12T00:00:00"/>
        <d v="2010-02-13T00:00:00"/>
        <d v="2010-02-14T00:00:00"/>
        <d v="2010-02-15T00:00:00"/>
        <d v="2010-02-16T00:00:00"/>
        <d v="2010-02-17T00:00:00"/>
        <d v="2010-02-18T00:00:00"/>
        <d v="2010-02-19T00:00:00"/>
        <d v="2010-02-20T00:00:00"/>
        <d v="2010-02-21T00:00:00"/>
        <d v="2010-02-22T00:00:00"/>
        <d v="2010-02-23T00:00:00"/>
        <d v="2010-02-24T00:00:00"/>
        <d v="2010-02-25T00:00:00"/>
        <d v="2010-02-26T00:00:00"/>
        <d v="2010-02-27T00:00:00"/>
        <d v="2010-02-28T00:00:00"/>
        <d v="2010-03-01T00:00:00"/>
        <d v="2010-03-02T00:00:00"/>
        <d v="2010-03-03T00:00:00"/>
        <d v="2010-03-04T00:00:00"/>
        <d v="2010-03-05T00:00:00"/>
        <d v="2010-03-06T00:00:00"/>
        <d v="2010-03-07T00:00:00"/>
        <d v="2010-03-08T00:00:00"/>
        <d v="2010-03-09T00:00:00"/>
        <d v="2010-03-10T00:00:00"/>
        <d v="2010-03-11T00:00:00"/>
        <d v="2010-03-12T00:00:00"/>
        <d v="2010-03-13T00:00:00"/>
        <d v="2010-03-14T00:00:00"/>
        <d v="2010-03-15T00:00:00"/>
        <d v="2010-03-16T00:00:00"/>
        <d v="2010-03-17T00:00:00"/>
        <d v="2010-03-18T00:00:00"/>
        <d v="2010-03-19T00:00:00"/>
        <d v="2010-03-20T00:00:00"/>
        <d v="2010-03-21T00:00:00"/>
        <d v="2010-03-22T00:00:00"/>
        <d v="2010-03-23T00:00:00"/>
        <d v="2010-03-24T00:00:00"/>
        <d v="2010-03-25T00:00:00"/>
        <d v="2010-03-26T00:00:00"/>
        <d v="2010-03-27T00:00:00"/>
        <d v="2010-03-28T00:00:00"/>
        <d v="2010-03-29T00:00:00"/>
        <d v="2010-03-30T00:00:00"/>
        <d v="2010-03-31T00:00:00"/>
        <d v="2010-04-01T00:00:00"/>
        <d v="2010-04-02T00:00:00"/>
        <d v="2010-04-03T00:00:00"/>
        <d v="2010-04-04T00:00:00"/>
        <d v="2010-04-05T00:00:00"/>
        <d v="2010-04-06T00:00:00"/>
        <d v="2010-04-07T00:00:00"/>
        <d v="2010-04-08T00:00:00"/>
        <d v="2010-04-09T00:00:00"/>
        <d v="2010-04-10T00:00:00"/>
        <d v="2010-04-11T00:00:00"/>
        <d v="2010-04-12T00:00:00"/>
        <d v="2010-04-13T00:00:00"/>
        <d v="2010-04-14T00:00:00"/>
        <d v="2010-04-15T00:00:00"/>
        <d v="2010-04-16T00:00:00"/>
        <d v="2010-04-17T00:00:00"/>
        <d v="2010-04-18T00:00:00"/>
        <d v="2010-04-19T00:00:00"/>
        <d v="2010-04-20T00:00:00"/>
        <d v="2010-04-21T00:00:00"/>
        <d v="2010-04-22T00:00:00"/>
        <d v="2010-04-23T00:00:00"/>
        <d v="2010-04-24T00:00:00"/>
        <d v="2010-04-25T00:00:00"/>
        <d v="2010-04-26T00:00:00"/>
        <d v="2010-04-27T00:00:00"/>
        <d v="2010-04-28T00:00:00"/>
        <d v="2010-04-29T00:00:00"/>
        <d v="2010-04-30T00:00:00"/>
        <d v="2010-05-01T00:00:00"/>
        <d v="2010-05-02T00:00:00"/>
        <d v="2010-05-03T00:00:00"/>
        <d v="2010-05-04T00:00:00"/>
        <d v="2010-05-05T00:00:00"/>
        <d v="2010-05-06T00:00:00"/>
        <d v="2010-05-07T00:00:00"/>
        <d v="2010-05-08T00:00:00"/>
        <d v="2010-05-09T00:00:00"/>
        <d v="2010-05-10T00:00:00"/>
        <d v="2010-05-11T00:00:00"/>
        <d v="2010-05-12T00:00:00"/>
        <d v="2010-05-13T00:00:00"/>
        <d v="2010-05-14T00:00:00"/>
        <d v="2010-05-15T00:00:00"/>
        <d v="2010-05-16T00:00:00"/>
        <d v="2010-05-17T00:00:00"/>
        <d v="2010-05-18T00:00:00"/>
        <d v="2010-05-19T00:00:00"/>
        <d v="2010-05-20T00:00:00"/>
        <d v="2010-05-21T00:00:00"/>
        <d v="2010-05-22T00:00:00"/>
        <d v="2010-05-23T00:00:00"/>
        <d v="2010-05-24T00:00:00"/>
        <d v="2010-05-25T00:00:00"/>
        <d v="2010-05-26T00:00:00"/>
        <d v="2010-05-27T00:00:00"/>
        <d v="2010-05-28T00:00:00"/>
        <d v="2010-05-29T00:00:00"/>
        <d v="2010-05-30T00:00:00"/>
        <d v="2010-05-31T00:00:00"/>
        <d v="2010-06-01T00:00:00"/>
        <d v="2010-06-02T00:00:00"/>
        <d v="2010-06-03T00:00:00"/>
        <d v="2010-06-04T00:00:00"/>
        <d v="2010-06-05T00:00:00"/>
        <d v="2010-06-06T00:00:00"/>
        <d v="2010-06-07T00:00:00"/>
        <d v="2010-06-08T00:00:00"/>
        <d v="2010-06-09T00:00:00"/>
        <d v="2010-06-10T00:00:00"/>
        <d v="2010-06-11T00:00:00"/>
        <d v="2010-06-12T00:00:00"/>
        <d v="2010-06-13T00:00:00"/>
        <d v="2010-06-14T00:00:00"/>
        <d v="2010-06-15T00:00:00"/>
        <d v="2010-06-16T00:00:00"/>
        <d v="2010-06-17T00:00:00"/>
        <d v="2010-06-18T00:00:00"/>
        <d v="2010-06-19T00:00:00"/>
        <d v="2010-06-20T00:00:00"/>
        <d v="2010-06-21T00:00:00"/>
        <d v="2010-06-22T00:00:00"/>
        <d v="2010-06-23T00:00:00"/>
        <d v="2010-06-24T00:00:00"/>
        <d v="2010-06-25T00:00:00"/>
        <d v="2010-06-26T00:00:00"/>
        <d v="2010-06-27T00:00:00"/>
        <d v="2010-06-28T00:00:00"/>
        <d v="2010-06-29T00:00:00"/>
        <d v="2010-06-30T00:00:00"/>
        <d v="2010-07-01T00:00:00"/>
        <d v="2010-07-02T00:00:00"/>
        <d v="2010-07-03T00:00:00"/>
        <d v="2010-07-04T00:00:00"/>
        <d v="2010-07-05T00:00:00"/>
        <d v="2010-07-06T00:00:00"/>
        <d v="2010-07-07T00:00:00"/>
        <d v="2010-07-08T00:00:00"/>
        <d v="2010-07-09T00:00:00"/>
        <d v="2010-07-10T00:00:00"/>
        <d v="2010-07-11T00:00:00"/>
        <d v="2010-07-12T00:00:00"/>
        <d v="2010-07-13T00:00:00"/>
        <d v="2010-07-14T00:00:00"/>
        <d v="2010-07-15T00:00:00"/>
        <d v="2010-07-16T00:00:00"/>
        <d v="2010-07-17T00:00:00"/>
        <d v="2010-07-18T00:00:00"/>
        <d v="2010-07-19T00:00:00"/>
        <d v="2010-07-20T00:00:00"/>
        <d v="2010-07-21T00:00:00"/>
        <d v="2010-07-22T00:00:00"/>
        <d v="2010-07-23T00:00:00"/>
        <d v="2010-07-24T00:00:00"/>
        <d v="2010-07-25T00:00:00"/>
        <d v="2010-07-26T00:00:00"/>
        <d v="2010-07-27T00:00:00"/>
        <d v="2010-07-28T00:00:00"/>
        <d v="2010-07-29T00:00:00"/>
        <d v="2010-07-30T00:00:00"/>
        <d v="2010-07-31T00:00:00"/>
        <d v="2010-08-01T00:00:00"/>
        <d v="2010-08-02T00:00:00"/>
        <d v="2010-08-03T00:00:00"/>
        <d v="2010-08-04T00:00:00"/>
        <d v="2010-08-05T00:00:00"/>
        <d v="2010-08-06T00:00:00"/>
        <d v="2010-08-07T00:00:00"/>
        <d v="2010-08-08T00:00:00"/>
        <d v="2010-08-09T00:00:00"/>
        <d v="2010-08-10T00:00:00"/>
        <d v="2010-08-11T00:00:00"/>
        <d v="2010-08-12T00:00:00"/>
        <d v="2010-08-13T00:00:00"/>
        <d v="2010-08-14T00:00:00"/>
        <d v="2010-08-15T00:00:00"/>
        <d v="2010-08-16T00:00:00"/>
        <d v="2010-08-17T00:00:00"/>
        <d v="2010-08-18T00:00:00"/>
        <d v="2010-08-19T00:00:00"/>
        <d v="2010-08-20T00:00:00"/>
        <d v="2010-08-21T00:00:00"/>
        <d v="2010-08-22T00:00:00"/>
        <d v="2010-08-23T00:00:00"/>
        <d v="2010-08-24T00:00:00"/>
        <d v="2010-08-25T00:00:00"/>
        <d v="2010-08-26T00:00:00"/>
        <d v="2010-08-27T00:00:00"/>
        <d v="2010-08-28T00:00:00"/>
        <d v="2010-08-29T00:00:00"/>
        <d v="2010-08-30T00:00:00"/>
        <d v="2010-08-31T00:00:00"/>
        <d v="2010-09-01T00:00:00"/>
        <d v="2010-09-02T00:00:00"/>
        <d v="2010-09-03T00:00:00"/>
        <d v="2010-09-04T00:00:00"/>
        <d v="2010-09-05T00:00:00"/>
        <d v="2010-09-06T00:00:00"/>
        <d v="2010-09-07T00:00:00"/>
        <d v="2010-09-08T00:00:00"/>
        <d v="2010-09-09T00:00:00"/>
        <d v="2010-09-10T00:00:00"/>
        <d v="2010-09-11T00:00:00"/>
        <d v="2010-09-12T00:00:00"/>
        <d v="2010-09-13T00:00:00"/>
        <d v="2010-09-14T00:00:00"/>
        <d v="2010-09-15T00:00:00"/>
        <d v="2010-09-16T00:00:00"/>
        <d v="2010-09-17T00:00:00"/>
        <d v="2010-09-18T00:00:00"/>
        <d v="2010-09-19T00:00:00"/>
        <d v="2010-09-20T00:00:00"/>
        <d v="2010-09-21T00:00:00"/>
        <d v="2010-09-22T00:00:00"/>
        <d v="2010-09-23T00:00:00"/>
        <d v="2010-09-24T00:00:00"/>
        <d v="2010-09-25T00:00:00"/>
        <d v="2010-09-26T00:00:00"/>
        <d v="2010-09-27T00:00:00"/>
        <d v="2010-09-28T00:00:00"/>
        <d v="2010-09-29T00:00:00"/>
        <d v="2010-09-30T00:00:00"/>
        <d v="2010-10-01T00:00:00"/>
        <d v="2010-10-02T00:00:00"/>
        <d v="2010-10-03T00:00:00"/>
        <d v="2010-10-04T00:00:00"/>
        <d v="2010-10-05T00:00:00"/>
        <d v="2010-10-06T00:00:00"/>
        <d v="2010-10-07T00:00:00"/>
        <d v="2010-10-08T00:00:00"/>
        <d v="2010-10-09T00:00:00"/>
        <d v="2010-10-10T00:00:00"/>
        <d v="2010-10-11T00:00:00"/>
        <d v="2010-10-12T00:00:00"/>
        <d v="2010-10-13T00:00:00"/>
        <d v="2010-10-14T00:00:00"/>
        <d v="2010-10-15T00:00:00"/>
        <d v="2010-10-16T00:00:00"/>
        <d v="2010-10-17T00:00:00"/>
        <d v="2010-10-18T00:00:00"/>
        <d v="2010-10-19T00:00:00"/>
        <d v="2010-10-20T00:00:00"/>
        <d v="2010-10-21T00:00:00"/>
        <d v="2010-10-22T00:00:00"/>
        <d v="2010-10-23T00:00:00"/>
        <d v="2010-10-24T00:00:00"/>
        <d v="2010-10-25T00:00:00"/>
        <d v="2010-10-26T00:00:00"/>
        <d v="2010-10-27T00:00:00"/>
        <d v="2010-10-28T00:00:00"/>
        <d v="2010-10-29T00:00:00"/>
        <d v="2010-10-30T00:00:00"/>
        <d v="2010-10-31T00:00:00"/>
        <d v="2010-11-01T00:00:00"/>
        <d v="2010-11-02T00:00:00"/>
        <d v="2010-11-03T00:00:00"/>
        <d v="2010-11-04T00:00:00"/>
        <d v="2010-11-05T00:00:00"/>
        <d v="2010-11-06T00:00:00"/>
        <d v="2010-11-07T00:00:00"/>
        <d v="2010-11-08T00:00:00"/>
        <d v="2010-11-09T00:00:00"/>
        <d v="2010-11-10T00:00:00"/>
        <d v="2010-11-11T00:00:00"/>
        <d v="2010-11-12T00:00:00"/>
        <d v="2010-11-13T00:00:00"/>
        <d v="2010-11-14T00:00:00"/>
        <d v="2010-11-15T00:00:00"/>
        <d v="2010-11-16T00:00:00"/>
        <d v="2010-11-17T00:00:00"/>
        <d v="2010-11-18T00:00:00"/>
        <d v="2010-11-19T00:00:00"/>
        <d v="2010-11-20T00:00:00"/>
        <d v="2010-11-21T00:00:00"/>
        <d v="2010-11-22T00:00:00"/>
        <d v="2010-11-23T00:00:00"/>
        <d v="2010-11-24T00:00:00"/>
        <d v="2010-11-25T00:00:00"/>
        <d v="2010-11-26T00:00:00"/>
        <d v="2010-11-27T00:00:00"/>
        <d v="2010-11-28T00:00:00"/>
        <d v="2010-11-29T00:00:00"/>
        <d v="2010-11-30T00:00:00"/>
        <d v="2010-12-01T00:00:00"/>
        <d v="2010-12-02T00:00:00"/>
        <d v="2010-12-03T00:00:00"/>
        <d v="2010-12-04T00:00:00"/>
        <d v="2010-12-05T00:00:00"/>
        <d v="2010-12-06T00:00:00"/>
        <d v="2010-12-07T00:00:00"/>
        <d v="2010-12-08T00:00:00"/>
        <d v="2010-12-09T00:00:00"/>
        <d v="2010-12-10T00:00:00"/>
        <d v="2010-12-11T00:00:00"/>
        <d v="2010-12-12T00:00:00"/>
        <d v="2010-12-13T00:00:00"/>
        <d v="2010-12-14T00:00:00"/>
        <d v="2010-12-15T00:00:00"/>
        <d v="2010-12-16T00:00:00"/>
        <d v="2010-12-17T00:00:00"/>
        <d v="2010-12-18T00:00:00"/>
        <d v="2010-12-19T00:00:00"/>
        <d v="2010-12-20T00:00:00"/>
        <d v="2010-12-21T00:00:00"/>
        <d v="2010-12-22T00:00:00"/>
        <d v="2010-12-23T00:00:00"/>
        <d v="2010-12-24T00:00:00"/>
        <d v="2010-12-25T00:00:00"/>
        <d v="2010-12-26T00:00:00"/>
        <d v="2010-12-27T00:00:00"/>
        <d v="2010-12-28T00:00:00"/>
        <d v="2010-12-29T00:00:00"/>
        <d v="2010-12-30T00:00:00"/>
        <d v="2010-12-31T00:00:00"/>
        <d v="2011-01-01T00:00:00"/>
        <d v="2011-01-02T00:00:00"/>
        <d v="2011-01-03T00:00:00"/>
        <d v="2011-01-04T00:00:00"/>
        <d v="2011-01-05T00:00:00"/>
        <d v="2011-01-06T00:00:00"/>
        <d v="2011-01-07T00:00:00"/>
        <d v="2011-01-08T00:00:00"/>
        <d v="2011-01-09T00:00:00"/>
        <d v="2011-01-10T00:00:00"/>
        <d v="2011-01-11T00:00:00"/>
        <d v="2011-01-12T00:00:00"/>
        <d v="2011-01-13T00:00:00"/>
        <d v="2011-01-14T00:00:00"/>
        <d v="2011-01-15T00:00:00"/>
        <d v="2011-01-16T00:00:00"/>
        <d v="2011-01-17T00:00:00"/>
        <d v="2011-01-18T00:00:00"/>
        <d v="2011-01-19T00:00:00"/>
        <d v="2011-01-20T00:00:00"/>
        <d v="2011-01-21T00:00:00"/>
        <d v="2011-01-22T00:00:00"/>
        <d v="2011-01-23T00:00:00"/>
        <d v="2011-01-24T00:00:00"/>
        <d v="2011-01-25T00:00:00"/>
        <d v="2011-01-26T00:00:00"/>
        <d v="2011-01-27T00:00:00"/>
        <d v="2011-01-28T00:00:00"/>
        <d v="2011-01-29T00:00:00"/>
        <d v="2011-01-30T00:00:00"/>
        <d v="2011-01-31T00:00:00"/>
        <d v="2011-02-01T00:00:00"/>
        <d v="2011-02-02T00:00:00"/>
        <d v="2011-02-03T00:00:00"/>
        <d v="2011-02-04T00:00:00"/>
        <d v="2011-02-05T00:00:00"/>
        <d v="2011-02-06T00:00:00"/>
        <d v="2011-02-07T00:00:00"/>
        <d v="2011-02-08T00:00:00"/>
        <d v="2011-02-09T00:00:00"/>
        <d v="2011-02-10T00:00:00"/>
        <d v="2011-02-11T00:00:00"/>
        <d v="2011-02-12T00:00:00"/>
        <d v="2011-02-13T00:00:00"/>
        <d v="2011-02-14T00:00:00"/>
        <d v="2011-02-15T00:00:00"/>
        <d v="2011-02-16T00:00:00"/>
        <d v="2011-02-17T00:00:00"/>
        <d v="2011-02-18T00:00:00"/>
        <d v="2011-02-19T00:00:00"/>
        <d v="2011-02-20T00:00:00"/>
        <d v="2011-02-21T00:00:00"/>
        <d v="2011-02-22T00:00:00"/>
        <d v="2011-02-23T00:00:00"/>
        <d v="2011-02-24T00:00:00"/>
        <d v="2011-02-25T00:00:00"/>
        <d v="2011-02-26T00:00:00"/>
        <d v="2011-02-27T00:00:00"/>
        <d v="2011-02-28T00:00:00"/>
        <d v="2011-03-01T00:00:00"/>
        <d v="2011-03-02T00:00:00"/>
        <d v="2011-03-03T00:00:00"/>
        <d v="2011-03-04T00:00:00"/>
        <d v="2011-03-05T00:00:00"/>
        <d v="2011-03-06T00:00:00"/>
        <d v="2011-03-07T00:00:00"/>
        <d v="2011-03-08T00:00:00"/>
        <d v="2011-03-09T00:00:00"/>
        <d v="2011-03-10T00:00:00"/>
        <d v="2011-03-11T00:00:00"/>
        <d v="2011-03-12T00:00:00"/>
        <d v="2011-03-13T00:00:00"/>
        <d v="2011-03-14T00:00:00"/>
        <d v="2011-03-15T00:00:00"/>
        <d v="2011-03-16T00:00:00"/>
        <d v="2011-03-17T00:00:00"/>
        <d v="2011-03-18T00:00:00"/>
        <d v="2011-03-19T00:00:00"/>
        <d v="2011-03-20T00:00:00"/>
        <d v="2011-03-21T00:00:00"/>
        <d v="2011-03-22T00:00:00"/>
        <d v="2011-03-23T00:00:00"/>
        <d v="2011-03-24T00:00:00"/>
        <d v="2011-03-25T00:00:00"/>
        <d v="2011-03-26T00:00:00"/>
        <d v="2011-03-27T00:00:00"/>
        <d v="2011-03-28T00:00:00"/>
        <d v="2011-03-29T00:00:00"/>
        <d v="2011-03-30T00:00:00"/>
        <d v="2011-03-31T00:00:00"/>
        <d v="2011-04-01T00:00:00"/>
        <d v="2011-04-02T00:00:00"/>
        <d v="2011-04-03T00:00:00"/>
        <d v="2011-04-04T00:00:00"/>
        <d v="2011-04-05T00:00:00"/>
        <d v="2011-04-06T00:00:00"/>
        <d v="2011-04-07T00:00:00"/>
        <d v="2011-04-08T00:00:00"/>
        <d v="2011-04-09T00:00:00"/>
        <d v="2011-04-10T00:00:00"/>
        <d v="2011-04-11T00:00:00"/>
        <d v="2011-04-12T00:00:00"/>
        <d v="2011-04-13T00:00:00"/>
        <d v="2011-04-14T00:00:00"/>
        <d v="2011-04-15T00:00:00"/>
        <d v="2011-04-16T00:00:00"/>
        <d v="2011-04-17T00:00:00"/>
        <d v="2011-04-18T00:00:00"/>
        <d v="2011-04-19T00:00:00"/>
        <d v="2011-04-20T00:00:00"/>
        <d v="2011-04-21T00:00:00"/>
        <d v="2011-04-22T00:00:00"/>
        <d v="2011-04-23T00:00:00"/>
        <d v="2011-04-24T00:00:00"/>
        <d v="2011-04-25T00:00:00"/>
        <d v="2011-04-26T00:00:00"/>
        <d v="2011-04-27T00:00:00"/>
        <d v="2011-04-28T00:00:00"/>
        <d v="2011-04-29T00:00:00"/>
        <d v="2011-04-30T00:00:00"/>
        <d v="2011-05-01T00:00:00"/>
        <d v="2011-05-02T00:00:00"/>
        <d v="2011-05-03T00:00:00"/>
        <d v="2011-05-04T00:00:00"/>
        <d v="2011-05-05T00:00:00"/>
        <d v="2011-05-06T00:00:00"/>
        <d v="2011-05-07T00:00:00"/>
        <d v="2011-05-08T00:00:00"/>
        <d v="2011-05-09T00:00:00"/>
        <d v="2011-05-10T00:00:00"/>
        <d v="2011-05-11T00:00:00"/>
        <d v="2011-05-12T00:00:00"/>
        <d v="2011-05-13T00:00:00"/>
        <d v="2011-05-14T00:00:00"/>
        <d v="2011-05-15T00:00:00"/>
        <d v="2011-05-16T00:00:00"/>
        <d v="2011-05-17T00:00:00"/>
        <d v="2011-05-18T00:00:00"/>
        <d v="2011-05-19T00:00:00"/>
        <d v="2011-05-20T00:00:00"/>
        <d v="2011-05-21T00:00:00"/>
        <d v="2011-05-22T00:00:00"/>
        <d v="2011-05-23T00:00:00"/>
        <d v="2011-05-24T00:00:00"/>
        <d v="2011-05-25T00:00:00"/>
        <d v="2011-05-26T00:00:00"/>
        <d v="2011-05-27T00:00:00"/>
        <d v="2011-05-28T00:00:00"/>
        <d v="2011-05-29T00:00:00"/>
        <d v="2011-05-30T00:00:00"/>
        <d v="2011-05-31T00:00:00"/>
        <d v="2011-06-01T00:00:00"/>
        <d v="2011-06-02T00:00:00"/>
        <d v="2011-06-03T00:00:00"/>
        <d v="2011-06-04T00:00:00"/>
        <d v="2011-06-05T00:00:00"/>
        <d v="2011-06-06T00:00:00"/>
        <d v="2011-06-07T00:00:00"/>
        <d v="2011-06-08T00:00:00"/>
        <d v="2011-06-09T00:00:00"/>
        <d v="2011-06-10T00:00:00"/>
        <d v="2011-06-11T00:00:00"/>
        <d v="2011-06-12T00:00:00"/>
        <d v="2011-06-13T00:00:00"/>
        <d v="2011-06-14T00:00:00"/>
        <d v="2011-06-15T00:00:00"/>
        <d v="2011-06-16T00:00:00"/>
        <d v="2011-06-17T00:00:00"/>
        <d v="2011-06-18T00:00:00"/>
        <d v="2011-06-19T00:00:00"/>
        <d v="2011-06-20T00:00:00"/>
        <d v="2011-06-21T00:00:00"/>
        <d v="2011-06-22T00:00:00"/>
        <d v="2011-06-23T00:00:00"/>
        <d v="2011-06-24T00:00:00"/>
        <d v="2011-06-25T00:00:00"/>
        <d v="2011-06-26T00:00:00"/>
        <d v="2011-06-27T00:00:00"/>
        <d v="2011-06-28T00:00:00"/>
        <d v="2011-06-29T00:00:00"/>
        <d v="2011-06-30T00:00:00"/>
        <d v="2011-07-01T00:00:00"/>
        <d v="2011-07-02T00:00:00"/>
        <d v="2011-07-03T00:00:00"/>
        <d v="2011-07-04T00:00:00"/>
        <d v="2011-07-05T00:00:00"/>
        <d v="2011-07-06T00:00:00"/>
        <d v="2011-07-07T00:00:00"/>
        <d v="2011-07-08T00:00:00"/>
        <d v="2011-07-09T00:00:00"/>
        <d v="2011-07-10T00:00:00"/>
        <d v="2011-07-11T00:00:00"/>
        <d v="2011-07-12T00:00:00"/>
        <d v="2011-07-13T00:00:00"/>
        <d v="2011-07-14T00:00:00"/>
        <d v="2011-07-15T00:00:00"/>
        <d v="2011-07-16T00:00:00"/>
        <d v="2011-07-17T00:00:00"/>
        <d v="2011-07-18T00:00:00"/>
        <d v="2011-07-19T00:00:00"/>
        <d v="2011-07-20T00:00:00"/>
        <d v="2011-07-21T00:00:00"/>
        <d v="2011-07-22T00:00:00"/>
        <d v="2011-07-23T00:00:00"/>
        <d v="2011-07-24T00:00:00"/>
        <d v="2011-07-25T00:00:00"/>
        <d v="2011-07-26T00:00:00"/>
        <d v="2011-07-27T00:00:00"/>
        <d v="2011-07-28T00:00:00"/>
        <d v="2011-07-29T00:00:00"/>
        <d v="2011-07-30T00:00:00"/>
        <d v="2011-07-31T00:00:00"/>
        <d v="2011-08-01T00:00:00"/>
        <d v="2011-08-02T00:00:00"/>
        <d v="2011-08-03T00:00:00"/>
        <d v="2011-08-04T00:00:00"/>
        <d v="2011-08-05T00:00:00"/>
        <d v="2011-08-06T00:00:00"/>
        <d v="2011-08-07T00:00:00"/>
        <d v="2011-08-08T00:00:00"/>
        <d v="2011-08-09T00:00:00"/>
        <d v="2011-08-10T00:00:00"/>
        <d v="2011-08-11T00:00:00"/>
        <d v="2011-08-12T00:00:00"/>
        <d v="2011-08-13T00:00:00"/>
        <d v="2011-08-14T00:00:00"/>
        <d v="2011-08-15T00:00:00"/>
        <d v="2011-08-16T00:00:00"/>
        <d v="2011-08-17T00:00:00"/>
        <d v="2011-08-18T00:00:00"/>
        <d v="2011-08-19T00:00:00"/>
        <d v="2011-08-20T00:00:00"/>
        <d v="2011-08-21T00:00:00"/>
        <d v="2011-08-22T00:00:00"/>
        <d v="2011-08-23T00:00:00"/>
        <d v="2011-08-24T00:00:00"/>
        <d v="2011-08-25T00:00:00"/>
        <d v="2011-08-26T00:00:00"/>
        <d v="2011-08-27T00:00:00"/>
        <d v="2011-08-28T00:00:00"/>
        <d v="2011-08-29T00:00:00"/>
        <d v="2011-08-30T00:00:00"/>
        <d v="2011-08-31T00:00:00"/>
        <d v="2011-09-01T00:00:00"/>
        <d v="2011-09-02T00:00:00"/>
        <d v="2011-09-03T00:00:00"/>
        <d v="2011-09-04T00:00:00"/>
        <d v="2011-09-05T00:00:00"/>
        <d v="2011-09-06T00:00:00"/>
        <d v="2011-09-07T00:00:00"/>
        <d v="2011-09-08T00:00:00"/>
        <d v="2011-09-09T00:00:00"/>
        <d v="2011-09-10T00:00:00"/>
        <d v="2011-09-11T00:00:00"/>
        <d v="2011-09-12T00:00:00"/>
        <d v="2011-09-13T00:00:00"/>
        <d v="2011-09-14T00:00:00"/>
        <d v="2011-09-15T00:00:00"/>
        <d v="2011-09-16T00:00:00"/>
        <d v="2011-09-17T00:00:00"/>
        <d v="2011-09-18T00:00:00"/>
        <d v="2011-09-19T00:00:00"/>
        <d v="2011-09-20T00:00:00"/>
        <d v="2011-09-21T00:00:00"/>
        <d v="2011-09-22T00:00:00"/>
        <d v="2011-09-23T00:00:00"/>
        <d v="2011-09-24T00:00:00"/>
        <d v="2011-09-25T00:00:00"/>
        <d v="2011-09-26T00:00:00"/>
        <d v="2011-09-27T00:00:00"/>
        <d v="2011-09-28T00:00:00"/>
        <d v="2011-09-29T00:00:00"/>
        <d v="2011-09-30T00:00:00"/>
        <d v="2011-10-01T00:00:00"/>
        <d v="2011-10-02T00:00:00"/>
        <d v="2011-10-03T00:00:00"/>
        <d v="2011-10-04T00:00:00"/>
        <d v="2011-10-05T00:00:00"/>
        <d v="2011-10-06T00:00:00"/>
        <d v="2011-10-07T00:00:00"/>
        <d v="2011-10-08T00:00:00"/>
        <d v="2011-10-09T00:00:00"/>
        <d v="2011-10-10T00:00:00"/>
        <d v="2011-10-11T00:00:00"/>
        <d v="2011-10-12T00:00:00"/>
        <d v="2011-10-13T00:00:00"/>
        <d v="2011-10-14T00:00:00"/>
        <d v="2011-10-15T00:00:00"/>
        <d v="2011-10-16T00:00:00"/>
        <d v="2011-10-17T00:00:00"/>
        <d v="2011-10-18T00:00:00"/>
        <d v="2011-10-19T00:00:00"/>
        <d v="2011-10-20T00:00:00"/>
        <d v="2011-10-21T00:00:00"/>
        <d v="2011-10-22T00:00:00"/>
        <d v="2011-10-23T00:00:00"/>
        <d v="2011-10-24T00:00:00"/>
        <d v="2011-10-25T00:00:00"/>
        <d v="2011-10-26T00:00:00"/>
        <d v="2011-10-27T00:00:00"/>
        <d v="2011-10-28T00:00:00"/>
        <d v="2011-10-29T00:00:00"/>
        <d v="2011-10-30T00:00:00"/>
        <d v="2011-10-31T00:00:00"/>
        <d v="2011-11-01T00:00:00"/>
        <d v="2011-11-02T00:00:00"/>
        <d v="2011-11-03T00:00:00"/>
        <d v="2011-11-04T00:00:00"/>
        <d v="2011-11-05T00:00:00"/>
        <d v="2011-11-06T00:00:00"/>
        <d v="2011-11-07T00:00:00"/>
        <d v="2011-11-08T00:00:00"/>
        <d v="2011-11-09T00:00:00"/>
        <d v="2011-11-10T00:00:00"/>
        <d v="2011-11-11T00:00:00"/>
        <d v="2011-11-12T00:00:00"/>
        <d v="2011-11-13T00:00:00"/>
        <d v="2011-11-14T00:00:00"/>
        <d v="2011-11-15T00:00:00"/>
        <d v="2011-11-16T00:00:00"/>
        <d v="2011-11-17T00:00:00"/>
        <d v="2011-11-18T00:00:00"/>
        <d v="2011-11-19T00:00:00"/>
        <d v="2011-11-20T00:00:00"/>
        <d v="2011-11-21T00:00:00"/>
        <d v="2011-11-22T00:00:00"/>
        <d v="2011-11-23T00:00:00"/>
        <d v="2011-11-24T00:00:00"/>
        <d v="2011-11-25T00:00:00"/>
        <d v="2011-11-26T00:00:00"/>
        <d v="2011-11-27T00:00:00"/>
        <d v="2011-11-28T00:00:00"/>
        <d v="2011-11-29T00:00:00"/>
        <d v="2011-11-30T00:00:00"/>
        <d v="2011-12-01T00:00:00"/>
        <d v="2011-12-02T00:00:00"/>
        <d v="2011-12-03T00:00:00"/>
        <d v="2011-12-04T00:00:00"/>
        <d v="2011-12-05T00:00:00"/>
        <d v="2011-12-06T00:00:00"/>
        <d v="2011-12-07T00:00:00"/>
        <d v="2011-12-08T00:00:00"/>
        <d v="2011-12-09T00:00:00"/>
        <d v="2011-12-10T00:00:00"/>
        <d v="2011-12-11T00:00:00"/>
        <d v="2011-12-12T00:00:00"/>
        <d v="2011-12-13T00:00:00"/>
        <d v="2011-12-14T00:00:00"/>
        <d v="2011-12-15T00:00:00"/>
        <d v="2011-12-16T00:00:00"/>
        <d v="2011-12-17T00:00:00"/>
        <d v="2011-12-18T00:00:00"/>
        <d v="2011-12-19T00:00:00"/>
        <d v="2011-12-20T00:00:00"/>
        <d v="2011-12-21T00:00:00"/>
        <d v="2011-12-22T00:00:00"/>
        <d v="2011-12-23T00:00:00"/>
        <d v="2011-12-24T00:00:00"/>
        <d v="2011-12-25T00:00:00"/>
        <d v="2011-12-26T00:00:00"/>
        <d v="2011-12-27T00:00:00"/>
        <d v="2011-12-28T00:00:00"/>
        <d v="2011-12-29T00:00:00"/>
        <d v="2011-12-30T00:00:00"/>
        <d v="2011-12-31T00:00:00"/>
        <d v="2012-01-01T00:00:00"/>
        <d v="2012-01-02T00:00:00"/>
        <d v="2012-01-03T00:00:00"/>
        <d v="2012-01-04T00:00:00"/>
        <d v="2012-01-05T00:00:00"/>
        <d v="2012-01-06T00:00:00"/>
        <d v="2012-01-07T00:00:00"/>
        <d v="2012-01-08T00:00:00"/>
        <d v="2012-01-09T00:00:00"/>
        <d v="2012-01-10T00:00:00"/>
        <d v="2012-01-11T00:00:00"/>
        <d v="2012-01-12T00:00:00"/>
        <d v="2012-01-13T00:00:00"/>
        <d v="2012-01-14T00:00:00"/>
        <d v="2012-01-15T00:00:00"/>
        <d v="2012-01-16T00:00:00"/>
        <d v="2012-01-17T00:00:00"/>
        <d v="2012-01-18T00:00:00"/>
        <d v="2012-01-19T00:00:00"/>
        <d v="2012-01-20T00:00:00"/>
        <d v="2012-01-21T00:00:00"/>
        <d v="2012-01-22T00:00:00"/>
        <d v="2012-01-23T00:00:00"/>
        <d v="2012-01-24T00:00:00"/>
        <d v="2012-01-25T00:00:00"/>
        <d v="2012-01-26T00:00:00"/>
        <d v="2012-01-27T00:00:00"/>
        <d v="2012-01-28T00:00:00"/>
        <d v="2012-01-29T00:00:00"/>
        <d v="2012-01-30T00:00:00"/>
        <d v="2012-01-31T00:00:00"/>
        <d v="2012-02-01T00:00:00"/>
        <d v="2012-02-02T00:00:00"/>
        <d v="2012-02-03T00:00:00"/>
        <d v="2012-02-04T00:00:00"/>
        <d v="2012-02-05T00:00:00"/>
        <d v="2012-02-06T00:00:00"/>
        <d v="2012-02-07T00:00:00"/>
        <d v="2012-02-08T00:00:00"/>
        <d v="2012-02-09T00:00:00"/>
        <d v="2012-02-10T00:00:00"/>
        <d v="2012-02-11T00:00:00"/>
        <d v="2012-02-12T00:00:00"/>
        <d v="2012-02-13T00:00:00"/>
        <d v="2012-02-14T00:00:00"/>
        <d v="2012-02-15T00:00:00"/>
        <d v="2012-02-16T00:00:00"/>
        <d v="2012-02-17T00:00:00"/>
        <d v="2012-02-18T00:00:00"/>
        <d v="2012-02-19T00:00:00"/>
        <d v="2012-02-20T00:00:00"/>
        <d v="2012-02-21T00:00:00"/>
        <d v="2012-02-22T00:00:00"/>
        <d v="2012-02-23T00:00:00"/>
        <d v="2012-02-24T00:00:00"/>
        <d v="2012-02-25T00:00:00"/>
        <d v="2012-02-26T00:00:00"/>
        <d v="2012-02-27T00:00:00"/>
        <d v="2012-02-28T00:00:00"/>
        <d v="2012-02-29T00:00:00"/>
        <d v="2012-03-01T00:00:00"/>
        <d v="2012-03-02T00:00:00"/>
        <d v="2012-03-03T00:00:00"/>
        <d v="2012-03-04T00:00:00"/>
        <d v="2012-03-05T00:00:00"/>
        <d v="2012-03-06T00:00:00"/>
        <d v="2012-03-07T00:00:00"/>
        <d v="2012-03-08T00:00:00"/>
        <d v="2012-03-09T00:00:00"/>
        <d v="2012-03-10T00:00:00"/>
        <d v="2012-03-11T00:00:00"/>
        <d v="2012-03-12T00:00:00"/>
        <d v="2012-03-13T00:00:00"/>
        <d v="2012-03-14T00:00:00"/>
        <d v="2012-03-15T00:00:00"/>
        <d v="2012-03-16T00:00:00"/>
        <d v="2012-03-17T00:00:00"/>
        <d v="2012-03-18T00:00:00"/>
        <d v="2012-03-19T00:00:00"/>
        <d v="2012-03-20T00:00:00"/>
        <d v="2012-03-21T00:00:00"/>
        <d v="2012-03-22T00:00:00"/>
        <d v="2012-03-23T00:00:00"/>
        <d v="2012-03-24T00:00:00"/>
        <d v="2012-03-25T00:00:00"/>
        <d v="2012-03-26T00:00:00"/>
        <d v="2012-03-27T00:00:00"/>
        <d v="2012-03-28T00:00:00"/>
        <d v="2012-03-29T00:00:00"/>
        <d v="2012-03-30T00:00:00"/>
        <d v="2012-03-31T00:00:00"/>
        <d v="2012-04-01T00:00:00"/>
        <d v="2012-04-02T00:00:00"/>
        <d v="2012-04-03T00:00:00"/>
        <d v="2012-04-04T00:00:00"/>
        <d v="2012-04-05T00:00:00"/>
        <d v="2012-04-06T00:00:00"/>
        <d v="2012-04-07T00:00:00"/>
        <d v="2012-04-08T00:00:00"/>
        <d v="2012-04-09T00:00:00"/>
        <d v="2012-04-10T00:00:00"/>
        <d v="2012-04-11T00:00:00"/>
        <d v="2012-04-12T00:00:00"/>
        <d v="2012-04-13T00:00:00"/>
        <d v="2012-04-14T00:00:00"/>
        <d v="2012-04-15T00:00:00"/>
        <d v="2012-04-16T00:00:00"/>
        <d v="2012-04-17T00:00:00"/>
        <d v="2012-04-18T00:00:00"/>
        <d v="2012-04-19T00:00:00"/>
        <d v="2012-04-20T00:00:00"/>
        <d v="2012-04-21T00:00:00"/>
        <d v="2012-04-22T00:00:00"/>
        <d v="2012-04-23T00:00:00"/>
        <d v="2012-04-24T00:00:00"/>
        <d v="2012-04-25T00:00:00"/>
        <d v="2012-04-26T00:00:00"/>
        <d v="2012-04-27T00:00:00"/>
        <d v="2012-04-28T00:00:00"/>
        <d v="2012-04-29T00:00:00"/>
        <d v="2012-04-30T00:00:00"/>
        <d v="2012-05-01T00:00:00"/>
        <d v="2012-05-02T00:00:00"/>
        <d v="2012-05-03T00:00:00"/>
        <d v="2012-05-04T00:00:00"/>
        <d v="2012-05-05T00:00:00"/>
        <d v="2012-05-06T00:00:00"/>
        <d v="2012-05-07T00:00:00"/>
        <d v="2012-05-08T00:00:00"/>
        <d v="2012-05-09T00:00:00"/>
        <d v="2012-05-10T00:00:00"/>
        <d v="2012-05-11T00:00:00"/>
        <d v="2012-05-12T00:00:00"/>
        <d v="2012-05-13T00:00:00"/>
        <d v="2012-05-14T00:00:00"/>
        <d v="2012-05-15T00:00:00"/>
        <d v="2012-05-16T00:00:00"/>
        <d v="2012-05-17T00:00:00"/>
        <d v="2012-05-18T00:00:00"/>
        <d v="2012-05-19T00:00:00"/>
        <d v="2012-05-20T00:00:00"/>
        <d v="2012-05-21T00:00:00"/>
        <d v="2012-05-22T00:00:00"/>
        <d v="2012-05-23T00:00:00"/>
        <d v="2012-05-24T00:00:00"/>
        <d v="2012-05-25T00:00:00"/>
        <d v="2012-05-26T00:00:00"/>
        <d v="2012-05-27T00:00:00"/>
        <d v="2012-05-28T00:00:00"/>
        <d v="2012-05-29T00:00:00"/>
        <d v="2012-05-30T00:00:00"/>
        <d v="2012-05-31T00:00:00"/>
        <d v="2012-06-01T00:00:00"/>
        <d v="2012-06-02T00:00:00"/>
        <d v="2012-06-03T00:00:00"/>
        <d v="2012-06-04T00:00:00"/>
        <d v="2012-06-05T00:00:00"/>
        <d v="2012-06-06T00:00:00"/>
        <d v="2012-06-07T00:00:00"/>
        <d v="2012-06-08T00:00:00"/>
        <d v="2012-06-09T00:00:00"/>
        <d v="2012-06-10T00:00:00"/>
        <d v="2012-06-11T00:00:00"/>
        <d v="2012-06-12T00:00:00"/>
        <d v="2012-06-13T00:00:00"/>
        <d v="2012-06-14T00:00:00"/>
        <d v="2012-06-15T00:00:00"/>
        <d v="2012-06-16T00:00:00"/>
        <d v="2012-06-17T00:00:00"/>
        <d v="2012-06-18T00:00:00"/>
        <d v="2012-06-19T00:00:00"/>
        <d v="2012-06-20T00:00:00"/>
        <d v="2012-06-21T00:00:00"/>
        <d v="2012-06-22T00:00:00"/>
        <d v="2012-06-23T00:00:00"/>
        <d v="2012-06-24T00:00:00"/>
        <d v="2012-06-25T00:00:00"/>
        <d v="2012-06-26T00:00:00"/>
        <d v="2012-06-27T00:00:00"/>
        <d v="2012-06-28T00:00:00"/>
        <d v="2012-06-29T00:00:00"/>
        <d v="2012-06-30T00:00:00"/>
        <d v="2012-07-01T00:00:00"/>
        <d v="2012-07-02T00:00:00"/>
        <d v="2012-07-03T00:00:00"/>
        <d v="2012-07-04T00:00:00"/>
        <d v="2012-07-05T00:00:00"/>
        <d v="2012-07-06T00:00:00"/>
        <d v="2012-07-07T00:00:00"/>
        <d v="2012-07-08T00:00:00"/>
        <d v="2012-07-09T00:00:00"/>
        <d v="2012-07-10T00:00:00"/>
        <d v="2012-07-11T00:00:00"/>
        <d v="2012-07-12T00:00:00"/>
        <d v="2012-07-13T00:00:00"/>
        <d v="2012-07-14T00:00:00"/>
        <d v="2012-07-15T00:00:00"/>
        <d v="2012-07-16T00:00:00"/>
        <d v="2012-07-17T00:00:00"/>
        <d v="2012-07-18T00:00:00"/>
        <d v="2012-07-19T00:00:00"/>
        <d v="2012-07-20T00:00:00"/>
        <d v="2012-07-21T00:00:00"/>
        <d v="2012-07-22T00:00:00"/>
        <d v="2012-07-23T00:00:00"/>
        <d v="2012-07-24T00:00:00"/>
        <d v="2012-07-25T00:00:00"/>
        <d v="2012-07-26T00:00:00"/>
        <d v="2012-07-27T00:00:00"/>
        <d v="2012-07-28T00:00:00"/>
        <d v="2012-07-29T00:00:00"/>
        <d v="2012-07-30T00:00:00"/>
        <d v="2012-07-31T00:00:00"/>
        <d v="2012-08-01T00:00:00"/>
        <d v="2012-08-02T00:00:00"/>
        <d v="2012-08-03T00:00:00"/>
        <d v="2012-08-04T00:00:00"/>
        <d v="2012-08-05T00:00:00"/>
        <d v="2012-08-06T00:00:00"/>
        <d v="2012-08-07T00:00:00"/>
        <d v="2012-08-08T00:00:00"/>
        <d v="2012-08-09T00:00:00"/>
        <d v="2012-08-10T00:00:00"/>
        <d v="2012-08-11T00:00:00"/>
        <d v="2012-08-12T00:00:00"/>
        <d v="2012-08-13T00:00:00"/>
        <d v="2012-08-14T00:00:00"/>
        <d v="2012-08-15T00:00:00"/>
        <d v="2012-08-16T00:00:00"/>
        <d v="2012-08-17T00:00:00"/>
        <d v="2012-08-18T00:00:00"/>
        <d v="2012-08-19T00:00:00"/>
        <d v="2012-08-20T00:00:00"/>
        <d v="2012-08-21T00:00:00"/>
        <d v="2012-08-22T00:00:00"/>
        <d v="2012-08-23T00:00:00"/>
        <d v="2012-08-24T00:00:00"/>
        <d v="2012-08-25T00:00:00"/>
        <d v="2012-08-26T00:00:00"/>
        <d v="2012-08-27T00:00:00"/>
        <d v="2012-08-28T00:00:00"/>
        <d v="2012-08-29T00:00:00"/>
        <d v="2012-08-30T00:00:00"/>
        <d v="2012-08-31T00:00:00"/>
        <d v="2012-09-01T00:00:00"/>
        <d v="2012-09-02T00:00:00"/>
        <d v="2012-09-03T00:00:00"/>
        <d v="2012-09-04T00:00:00"/>
        <d v="2012-09-05T00:00:00"/>
        <d v="2012-09-06T00:00:00"/>
        <d v="2012-09-07T00:00:00"/>
        <d v="2012-09-08T00:00:00"/>
        <d v="2012-09-09T00:00:00"/>
        <d v="2012-09-10T00:00:00"/>
        <d v="2012-09-11T00:00:00"/>
        <d v="2012-09-12T00:00:00"/>
        <d v="2012-09-13T00:00:00"/>
        <d v="2012-09-14T00:00:00"/>
        <d v="2012-09-15T00:00:00"/>
        <d v="2012-09-16T00:00:00"/>
        <d v="2012-09-17T00:00:00"/>
        <d v="2012-09-18T00:00:00"/>
        <d v="2012-09-19T00:00:00"/>
        <d v="2012-09-20T00:00:00"/>
        <d v="2012-09-21T00:00:00"/>
        <d v="2012-09-22T00:00:00"/>
        <d v="2012-09-23T00:00:00"/>
        <d v="2012-09-24T00:00:00"/>
        <d v="2012-09-25T00:00:00"/>
        <d v="2012-09-26T00:00:00"/>
        <d v="2012-09-27T00:00:00"/>
        <d v="2012-09-28T00:00:00"/>
        <d v="2012-09-29T00:00:00"/>
        <d v="2012-09-30T00:00:00"/>
        <d v="2012-10-01T00:00:00"/>
        <d v="2012-10-02T00:00:00"/>
        <d v="2012-10-03T00:00:00"/>
        <d v="2012-10-04T00:00:00"/>
        <d v="2012-10-05T00:00:00"/>
        <d v="2012-10-06T00:00:00"/>
        <d v="2012-10-07T00:00:00"/>
        <d v="2012-10-08T00:00:00"/>
        <d v="2012-10-09T00:00:00"/>
        <d v="2012-10-10T00:00:00"/>
        <d v="2012-10-11T00:00:00"/>
        <d v="2012-10-12T00:00:00"/>
        <d v="2012-10-13T00:00:00"/>
        <d v="2012-10-14T00:00:00"/>
        <d v="2012-10-15T00:00:00"/>
        <d v="2012-10-16T00:00:00"/>
        <d v="2012-10-17T00:00:00"/>
        <d v="2012-10-18T00:00:00"/>
        <d v="2012-10-19T00:00:00"/>
        <d v="2012-10-20T00:00:00"/>
        <d v="2012-10-21T00:00:00"/>
        <d v="2012-10-22T00:00:00"/>
        <d v="2012-10-23T00:00:00"/>
        <d v="2012-10-24T00:00:00"/>
        <d v="2012-10-25T00:00:00"/>
        <d v="2012-10-26T00:00:00"/>
        <d v="2012-10-27T00:00:00"/>
        <d v="2012-10-28T00:00:00"/>
        <d v="2012-10-29T00:00:00"/>
        <d v="2012-10-30T00:00:00"/>
        <d v="2012-10-31T00:00:00"/>
        <d v="2012-11-01T00:00:00"/>
        <d v="2012-11-02T00:00:00"/>
        <d v="2012-11-03T00:00:00"/>
        <d v="2012-11-04T00:00:00"/>
        <d v="2012-11-05T00:00:00"/>
        <d v="2012-11-06T00:00:00"/>
        <d v="2012-11-07T00:00:00"/>
        <d v="2012-11-08T00:00:00"/>
        <d v="2012-11-09T00:00:00"/>
        <d v="2012-11-10T00:00:00"/>
        <d v="2012-11-11T00:00:00"/>
        <d v="2012-11-12T00:00:00"/>
        <d v="2012-11-13T00:00:00"/>
        <d v="2012-11-14T00:00:00"/>
        <d v="2012-11-15T00:00:00"/>
        <d v="2012-11-16T00:00:00"/>
        <d v="2012-11-17T00:00:00"/>
        <d v="2012-11-18T00:00:00"/>
        <d v="2012-11-19T00:00:00"/>
        <d v="2012-11-20T00:00:00"/>
        <d v="2012-11-21T00:00:00"/>
        <d v="2012-11-22T00:00:00"/>
        <d v="2012-11-23T00:00:00"/>
        <d v="2012-11-24T00:00:00"/>
        <d v="2012-11-25T00:00:00"/>
        <d v="2012-11-26T00:00:00"/>
        <d v="2012-11-27T00:00:00"/>
        <d v="2012-11-28T00:00:00"/>
        <d v="2012-11-29T00:00:00"/>
        <d v="2012-11-30T00:00:00"/>
        <d v="2012-12-01T00:00:00"/>
        <d v="2012-12-02T00:00:00"/>
        <d v="2012-12-03T00:00:00"/>
        <d v="2012-12-04T00:00:00"/>
        <d v="2012-12-05T00:00:00"/>
        <d v="2012-12-06T00:00:00"/>
        <d v="2012-12-07T00:00:00"/>
        <d v="2012-12-08T00:00:00"/>
        <d v="2012-12-09T00:00:00"/>
        <d v="2012-12-10T00:00:00"/>
        <d v="2012-12-11T00:00:00"/>
        <d v="2012-12-12T00:00:00"/>
        <d v="2012-12-13T00:00:00"/>
        <d v="2012-12-14T00:00:00"/>
        <d v="2012-12-15T00:00:00"/>
        <d v="2012-12-16T00:00:00"/>
        <d v="2012-12-17T00:00:00"/>
        <d v="2012-12-18T00:00:00"/>
        <d v="2012-12-19T00:00:00"/>
        <d v="2012-12-20T00:00:00"/>
        <d v="2012-12-21T00:00:00"/>
        <d v="2012-12-22T00:00:00"/>
        <d v="2012-12-23T00:00:00"/>
        <d v="2012-12-24T00:00:00"/>
        <d v="2012-12-25T00:00:00"/>
        <d v="2012-12-26T00:00:00"/>
        <d v="2012-12-27T00:00:00"/>
        <d v="2012-12-28T00:00:00"/>
        <d v="2012-12-29T00:00:00"/>
        <d v="2012-12-30T00:00:00"/>
        <d v="2012-12-31T00:00:00"/>
        <d v="2013-01-01T00:00:00"/>
        <d v="2013-01-02T00:00:00"/>
        <d v="2013-01-03T00:00:00"/>
        <d v="2013-01-04T00:00:00"/>
        <d v="2013-01-05T00:00:00"/>
        <d v="2013-01-06T00:00:00"/>
        <d v="2013-01-07T00:00:00"/>
        <d v="2013-01-08T00:00:00"/>
        <d v="2013-01-09T00:00:00"/>
        <d v="2013-01-10T00:00:00"/>
        <d v="2013-01-11T00:00:00"/>
        <d v="2013-01-12T00:00:00"/>
        <d v="2013-01-13T00:00:00"/>
        <d v="2013-01-14T00:00:00"/>
        <d v="2013-01-15T00:00:00"/>
        <d v="2013-01-16T00:00:00"/>
        <d v="2013-01-17T00:00:00"/>
        <d v="2013-01-19T00:00:00"/>
        <d v="2013-01-20T00:00:00"/>
        <d v="2013-01-21T00:00:00"/>
        <d v="2013-01-22T00:00:00"/>
        <d v="2013-01-23T00:00:00"/>
        <d v="2013-01-24T00:00:00"/>
        <d v="2013-01-25T00:00:00"/>
        <d v="2013-01-26T00:00:00"/>
        <d v="2013-01-27T00:00:00"/>
        <d v="2013-01-28T00:00:00"/>
        <d v="2013-01-29T00:00:00"/>
        <d v="2013-01-30T00:00:00"/>
        <d v="2013-01-31T00:00:00"/>
        <d v="2013-02-01T00:00:00"/>
        <d v="2013-02-02T00:00:00"/>
        <d v="2013-02-03T00:00:00"/>
        <d v="2013-02-04T00:00:00"/>
        <d v="2013-02-05T00:00:00"/>
        <d v="2013-02-06T00:00:00"/>
        <d v="2013-02-07T00:00:00"/>
        <d v="2013-02-08T00:00:00"/>
        <d v="2013-02-09T00:00:00"/>
        <d v="2013-02-10T00:00:00"/>
        <d v="2013-02-11T00:00:00"/>
        <d v="2013-02-12T00:00:00"/>
        <d v="2013-02-13T00:00:00"/>
        <d v="2013-02-14T00:00:00"/>
        <d v="2013-02-15T00:00:00"/>
        <d v="2013-02-16T00:00:00"/>
        <d v="2013-02-17T00:00:00"/>
        <d v="2013-02-18T00:00:00"/>
        <d v="2013-02-19T00:00:00"/>
        <d v="2013-02-20T00:00:00"/>
        <d v="2013-02-21T00:00:00"/>
        <d v="2013-02-22T00:00:00"/>
        <d v="2013-02-23T00:00:00"/>
        <d v="2013-02-24T00:00:00"/>
        <d v="2013-02-25T00:00:00"/>
        <d v="2013-02-26T00:00:00"/>
        <d v="2013-02-27T00:00:00"/>
        <d v="2013-02-28T00:00:00"/>
        <d v="2013-03-01T00:00:00"/>
        <d v="2013-03-02T00:00:00"/>
        <d v="2013-03-03T00:00:00"/>
        <d v="2013-03-04T00:00:00"/>
        <d v="2013-03-05T00:00:00"/>
        <d v="2013-03-06T00:00:00"/>
        <d v="2013-03-07T00:00:00"/>
        <d v="2013-03-08T00:00:00"/>
        <d v="2013-03-09T00:00:00"/>
        <d v="2013-03-10T00:00:00"/>
        <d v="2013-03-11T00:00:00"/>
        <d v="2013-03-12T00:00:00"/>
        <d v="2013-03-13T00:00:00"/>
        <d v="2013-03-14T00:00:00"/>
        <d v="2013-03-15T00:00:00"/>
        <d v="2013-03-16T00:00:00"/>
        <d v="2013-03-17T00:00:00"/>
        <d v="2013-03-18T00:00:00"/>
        <d v="2013-03-19T00:00:00"/>
        <d v="2013-03-20T00:00:00"/>
        <d v="2013-03-21T00:00:00"/>
        <d v="2013-03-22T00:00:00"/>
        <d v="2013-03-23T00:00:00"/>
        <d v="2013-03-24T00:00:00"/>
        <d v="2013-03-25T00:00:00"/>
        <d v="2013-03-26T00:00:00"/>
        <d v="2013-03-27T00:00:00"/>
        <d v="2013-03-28T00:00:00"/>
        <d v="2013-03-29T00:00:00"/>
        <d v="2013-03-30T00:00:00"/>
        <d v="2013-03-31T00:00:00"/>
        <d v="2013-04-01T00:00:00"/>
        <d v="2013-04-02T00:00:00"/>
        <d v="2013-04-03T00:00:00"/>
        <d v="2013-04-04T00:00:00"/>
        <d v="2013-04-05T00:00:00"/>
        <d v="2013-04-06T00:00:00"/>
        <d v="2013-04-07T00:00:00"/>
        <d v="2013-04-08T00:00:00"/>
        <d v="2013-04-09T00:00:00"/>
        <d v="2013-04-10T00:00:00"/>
        <d v="2013-04-11T00:00:00"/>
        <d v="2013-04-12T00:00:00"/>
        <d v="2013-04-13T00:00:00"/>
        <d v="2013-04-14T00:00:00"/>
        <d v="2013-04-15T00:00:00"/>
        <d v="2013-04-16T00:00:00"/>
        <d v="2013-04-17T00:00:00"/>
        <d v="2013-04-18T00:00:00"/>
        <d v="2013-04-19T00:00:00"/>
        <d v="2013-04-20T00:00:00"/>
        <d v="2013-04-21T00:00:00"/>
        <d v="2013-04-22T00:00:00"/>
        <d v="2013-04-23T00:00:00"/>
        <d v="2013-04-24T00:00:00"/>
        <d v="2013-04-25T00:00:00"/>
        <d v="2013-04-26T00:00:00"/>
        <d v="2013-04-27T00:00:00"/>
        <d v="2013-04-28T00:00:00"/>
        <d v="2013-04-29T00:00:00"/>
        <d v="2013-04-30T00:00:00"/>
        <d v="2013-05-01T00:00:00"/>
        <d v="2013-05-02T00:00:00"/>
        <d v="2013-05-03T00:00:00"/>
        <d v="2013-05-04T00:00:00"/>
        <d v="2013-05-05T00:00:00"/>
        <d v="2013-05-06T00:00:00"/>
        <d v="2013-05-07T00:00:00"/>
        <d v="2013-05-08T00:00:00"/>
        <d v="2013-05-09T00:00:00"/>
        <d v="2013-05-10T00:00:00"/>
        <d v="2013-05-11T00:00:00"/>
        <d v="2013-05-12T00:00:00"/>
        <d v="2013-05-13T00:00:00"/>
        <d v="2013-05-14T00:00:00"/>
        <d v="2013-05-15T00:00:00"/>
        <d v="2013-05-16T00:00:00"/>
        <d v="2013-05-17T00:00:00"/>
        <d v="2013-05-18T00:00:00"/>
        <d v="2013-05-19T00:00:00"/>
        <d v="2013-05-20T00:00:00"/>
        <d v="2013-05-21T00:00:00"/>
        <d v="2013-05-22T00:00:00"/>
        <d v="2013-05-23T00:00:00"/>
        <d v="2013-05-24T00:00:00"/>
        <d v="2013-05-25T00:00:00"/>
        <d v="2013-05-26T00:00:00"/>
        <d v="2013-05-27T00:00:00"/>
        <d v="2013-05-28T00:00:00"/>
        <d v="2013-05-29T00:00:00"/>
        <d v="2013-05-30T00:00:00"/>
        <d v="2013-05-31T00:00:00"/>
        <d v="2013-06-01T00:00:00"/>
        <d v="2013-06-02T00:00:00"/>
        <d v="2013-06-03T00:00:00"/>
        <d v="2013-06-04T00:00:00"/>
        <d v="2013-06-05T00:00:00"/>
        <d v="2013-06-06T00:00:00"/>
        <d v="2013-06-07T00:00:00"/>
        <d v="2013-06-08T00:00:00"/>
        <d v="2013-06-09T00:00:00"/>
        <d v="2013-06-10T00:00:00"/>
        <d v="2013-06-11T00:00:00"/>
        <d v="2013-06-12T00:00:00"/>
        <d v="2013-06-13T00:00:00"/>
        <d v="2013-06-14T00:00:00"/>
        <d v="2013-06-15T00:00:00"/>
        <d v="2013-06-16T00:00:00"/>
        <d v="2013-06-17T00:00:00"/>
        <d v="2013-06-18T00:00:00"/>
        <d v="2013-06-19T00:00:00"/>
        <d v="2013-06-20T00:00:00"/>
        <d v="2013-06-21T00:00:00"/>
        <d v="2013-06-22T00:00:00"/>
        <d v="2013-06-23T00:00:00"/>
        <d v="2013-06-24T00:00:00"/>
        <d v="2013-06-25T00:00:00"/>
        <d v="2013-06-26T00:00:00"/>
        <d v="2013-06-27T00:00:00"/>
        <d v="2013-06-28T00:00:00"/>
        <d v="2013-06-29T00:00:00"/>
        <d v="2013-06-30T00:00:00"/>
        <d v="2013-07-01T00:00:00"/>
        <d v="2013-07-02T00:00:00"/>
        <d v="2013-07-03T00:00:00"/>
        <d v="2013-07-04T00:00:00"/>
        <d v="2013-07-05T00:00:00"/>
        <d v="2013-07-06T00:00:00"/>
        <d v="2013-07-07T00:00:00"/>
        <d v="2013-07-08T00:00:00"/>
        <d v="2013-07-09T00:00:00"/>
        <d v="2013-07-10T00:00:00"/>
        <d v="2013-07-11T00:00:00"/>
        <d v="2013-07-12T00:00:00"/>
        <d v="2013-07-13T00:00:00"/>
        <d v="2013-07-14T00:00:00"/>
        <d v="2013-07-15T00:00:00"/>
        <d v="2013-07-16T00:00:00"/>
        <d v="2013-07-17T00:00:00"/>
        <d v="2013-07-18T00:00:00"/>
        <d v="2013-07-19T00:00:00"/>
        <d v="2013-07-20T00:00:00"/>
        <d v="2013-07-21T00:00:00"/>
        <d v="2013-07-22T00:00:00"/>
        <d v="2013-07-23T00:00:00"/>
        <d v="2013-07-24T00:00:00"/>
        <d v="2013-07-25T00:00:00"/>
        <d v="2013-07-26T00:00:00"/>
        <d v="2013-07-27T00:00:00"/>
        <d v="2013-07-28T00:00:00"/>
        <d v="2013-07-29T00:00:00"/>
        <d v="2013-07-30T00:00:00"/>
        <d v="2013-07-31T00:00:00"/>
        <d v="2013-08-01T00:00:00"/>
        <d v="2013-08-02T00:00:00"/>
        <d v="2013-08-03T00:00:00"/>
        <d v="2013-08-04T00:00:00"/>
        <d v="2013-08-05T00:00:00"/>
        <d v="2013-08-06T00:00:00"/>
        <d v="2013-08-07T00:00:00"/>
        <d v="2013-08-08T00:00:00"/>
        <d v="2013-08-09T00:00:00"/>
        <d v="2013-08-10T00:00:00"/>
        <d v="2013-08-11T00:00:00"/>
        <d v="2013-08-12T00:00:00"/>
        <d v="2013-08-13T00:00:00"/>
        <d v="2013-08-14T00:00:00"/>
        <d v="2013-08-15T00:00:00"/>
        <d v="2013-08-16T00:00:00"/>
        <d v="2013-08-17T00:00:00"/>
        <d v="2013-08-18T00:00:00"/>
        <d v="2013-08-19T00:00:00"/>
        <d v="2013-08-20T00:00:00"/>
        <d v="2013-08-21T00:00:00"/>
        <d v="2013-08-22T00:00:00"/>
        <d v="2013-08-23T00:00:00"/>
        <d v="2013-08-24T00:00:00"/>
        <d v="2013-08-25T00:00:00"/>
        <d v="2013-08-26T00:00:00"/>
        <d v="2013-08-27T00:00:00"/>
        <d v="2013-08-28T00:00:00"/>
        <d v="2013-08-29T00:00:00"/>
        <d v="2013-08-30T00:00:00"/>
        <d v="2013-08-31T00:00:00"/>
        <d v="2013-09-01T00:00:00"/>
        <d v="2013-09-02T00:00:00"/>
        <d v="2013-09-03T00:00:00"/>
        <d v="2013-09-04T00:00:00"/>
        <d v="2013-09-05T00:00:00"/>
        <d v="2013-09-06T00:00:00"/>
        <d v="2013-09-07T00:00:00"/>
        <d v="2013-09-08T00:00:00"/>
        <d v="2013-09-09T00:00:00"/>
        <d v="2013-09-10T00:00:00"/>
        <d v="2013-09-11T00:00:00"/>
        <d v="2013-09-12T00:00:00"/>
        <d v="2013-09-13T00:00:00"/>
        <d v="2013-09-14T00:00:00"/>
        <d v="2013-09-15T00:00:00"/>
        <d v="2013-09-16T00:00:00"/>
        <d v="2013-09-17T00:00:00"/>
        <d v="2013-09-18T00:00:00"/>
        <d v="2013-09-19T00:00:00"/>
        <d v="2013-09-20T00:00:00"/>
        <d v="2013-09-21T00:00:00"/>
        <d v="2013-09-22T00:00:00"/>
        <d v="2013-09-23T00:00:00"/>
        <d v="2013-09-24T00:00:00"/>
        <d v="2013-09-25T00:00:00"/>
        <d v="2013-09-26T00:00:00"/>
        <d v="2013-09-27T00:00:00"/>
        <d v="2013-09-28T00:00:00"/>
        <d v="2013-09-29T00:00:00"/>
        <d v="2013-09-30T00:00:00"/>
        <d v="2013-10-01T00:00:00"/>
        <d v="2013-10-02T00:00:00"/>
        <d v="2013-10-03T00:00:00"/>
        <d v="2013-10-04T00:00:00"/>
        <d v="2013-10-05T00:00:00"/>
        <d v="2013-10-06T00:00:00"/>
        <d v="2013-10-07T00:00:00"/>
        <d v="2013-10-08T00:00:00"/>
        <d v="2013-10-09T00:00:00"/>
        <d v="2013-10-10T00:00:00"/>
        <d v="2013-10-11T00:00:00"/>
        <d v="2013-10-12T00:00:00"/>
        <d v="2013-10-13T00:00:00"/>
        <d v="2013-10-14T00:00:00"/>
        <d v="2013-10-15T00:00:00"/>
        <d v="2013-10-16T00:00:00"/>
        <d v="2013-10-17T00:00:00"/>
        <d v="2013-10-18T00:00:00"/>
        <d v="2013-10-19T00:00:00"/>
        <d v="2013-10-20T00:00:00"/>
        <d v="2013-10-21T00:00:00"/>
        <d v="2013-10-22T00:00:00"/>
        <d v="2013-10-23T00:00:00"/>
        <d v="2013-10-24T00:00:00"/>
        <d v="2013-10-25T00:00:00"/>
        <d v="2013-10-26T00:00:00"/>
        <d v="2013-10-27T00:00:00"/>
        <d v="2013-10-28T00:00:00"/>
        <d v="2013-10-29T00:00:00"/>
        <d v="2013-10-30T00:00:00"/>
        <d v="2013-10-31T00:00:00"/>
        <d v="2013-11-01T00:00:00"/>
        <d v="2013-11-02T00:00:00"/>
        <d v="2013-11-03T00:00:00"/>
        <d v="2013-11-04T00:00:00"/>
        <d v="2013-11-05T00:00:00"/>
        <d v="2013-11-06T00:00:00"/>
        <d v="2013-11-07T00:00:00"/>
        <d v="2013-11-08T00:00:00"/>
        <d v="2013-11-09T00:00:00"/>
        <d v="2013-11-10T00:00:00"/>
        <d v="2013-11-11T00:00:00"/>
        <d v="2013-11-12T00:00:00"/>
        <d v="2013-11-13T00:00:00"/>
        <d v="2013-11-14T00:00:00"/>
        <d v="2013-11-15T00:00:00"/>
        <d v="2013-11-16T00:00:00"/>
        <d v="2013-11-17T00:00:00"/>
        <d v="2013-11-18T00:00:00"/>
        <d v="2013-11-19T00:00:00"/>
        <d v="2013-11-20T00:00:00"/>
        <d v="2013-11-21T00:00:00"/>
        <d v="2013-11-22T00:00:00"/>
        <d v="2013-11-23T00:00:00"/>
        <d v="2013-11-24T00:00:00"/>
        <d v="2013-11-25T00:00:00"/>
        <d v="2013-11-26T00:00:00"/>
        <d v="2013-11-27T00:00:00"/>
        <d v="2013-11-28T00:00:00"/>
        <d v="2013-11-29T00:00:00"/>
        <d v="2013-11-30T00:00:00"/>
        <d v="2013-12-01T00:00:00"/>
        <d v="2013-12-02T00:00:00"/>
        <d v="2013-12-03T00:00:00"/>
        <d v="2013-12-04T00:00:00"/>
        <d v="2013-12-05T00:00:00"/>
        <d v="2013-12-06T00:00:00"/>
        <d v="2013-12-07T00:00:00"/>
        <d v="2013-12-08T00:00:00"/>
        <d v="2013-12-09T00:00:00"/>
        <d v="2013-12-10T00:00:00"/>
        <d v="2013-12-11T00:00:00"/>
        <d v="2013-12-12T00:00:00"/>
        <d v="2013-12-13T00:00:00"/>
        <d v="2013-12-14T00:00:00"/>
        <d v="2013-12-15T00:00:00"/>
        <d v="2013-12-16T00:00:00"/>
        <d v="2013-12-17T00:00:00"/>
        <d v="2013-12-18T00:00:00"/>
        <d v="2013-12-19T00:00:00"/>
        <d v="2013-12-20T00:00:00"/>
        <d v="2013-12-21T00:00:00"/>
        <d v="2013-12-22T00:00:00"/>
        <d v="2013-12-23T00:00:00"/>
        <d v="2013-12-24T00:00:00"/>
        <d v="2013-12-25T00:00:00"/>
        <d v="2013-12-26T00:00:00"/>
        <d v="2013-12-27T00:00:00"/>
        <d v="2013-12-28T00:00:00"/>
        <d v="2013-12-29T00:00:00"/>
        <d v="2013-12-30T00:00:00"/>
        <d v="2013-12-31T00:00:00"/>
        <d v="2014-01-01T00:00:00"/>
        <d v="2014-01-02T00:00:00"/>
        <d v="2014-01-03T00:00:00"/>
        <d v="2014-01-04T00:00:00"/>
        <d v="2014-01-05T00:00:00"/>
        <d v="2014-01-06T00:00:00"/>
        <d v="2014-01-07T00:00:00"/>
        <d v="2014-01-08T00:00:00"/>
        <d v="2014-01-09T00:00:00"/>
        <d v="2014-01-10T00:00:00"/>
        <d v="2014-01-11T00:00:00"/>
        <d v="2014-01-12T00:00:00"/>
        <d v="2014-01-13T00:00:00"/>
        <d v="2014-01-14T00:00:00"/>
        <d v="2014-01-15T00:00:00"/>
        <d v="2014-01-16T00:00:00"/>
        <d v="2014-01-18T00:00:00"/>
        <d v="2014-01-19T00:00:00"/>
        <d v="2014-01-20T00:00:00"/>
        <d v="2014-01-21T00:00:00"/>
        <d v="2014-01-22T00:00:00"/>
        <d v="2014-01-23T00:00:00"/>
        <d v="2014-01-24T00:00:00"/>
        <d v="2014-01-25T00:00:00"/>
        <d v="2014-01-26T00:00:00"/>
        <d v="2014-01-27T00:00:00"/>
        <d v="2014-01-28T00:00:00"/>
        <d v="2014-01-29T00:00:00"/>
        <d v="2014-01-30T00:00:00"/>
        <d v="2014-01-31T00:00:00"/>
        <d v="2014-02-01T00:00:00"/>
        <d v="2014-02-02T00:00:00"/>
        <d v="2014-02-03T00:00:00"/>
        <d v="2014-02-04T00:00:00"/>
        <d v="2014-02-05T00:00:00"/>
        <d v="2014-02-06T00:00:00"/>
        <d v="2014-02-07T00:00:00"/>
        <d v="2014-02-08T00:00:00"/>
        <d v="2014-02-09T00:00:00"/>
        <d v="2014-02-10T00:00:00"/>
        <d v="2014-02-11T00:00:00"/>
        <d v="2014-02-12T00:00:00"/>
        <d v="2014-02-13T00:00:00"/>
        <d v="2014-02-14T00:00:00"/>
        <d v="2014-02-15T00:00:00"/>
        <d v="2014-02-16T00:00:00"/>
        <d v="2014-02-17T00:00:00"/>
        <d v="2014-02-18T00:00:00"/>
        <d v="2014-02-19T00:00:00"/>
        <d v="2014-02-20T00:00:00"/>
        <d v="2014-02-21T00:00:00"/>
        <d v="2014-02-22T00:00:00"/>
        <d v="2014-02-23T00:00:00"/>
        <d v="2014-02-24T00:00:00"/>
        <d v="2014-02-25T00:00:00"/>
        <d v="2014-02-26T00:00:00"/>
        <d v="2014-02-27T00:00:00"/>
        <d v="2014-02-28T00:00:00"/>
        <d v="2014-03-01T00:00:00"/>
        <d v="2014-03-02T00:00:00"/>
        <d v="2014-03-03T00:00:00"/>
        <d v="2014-03-04T00:00:00"/>
        <d v="2014-03-05T00:00:00"/>
        <d v="2014-03-06T00:00:00"/>
        <d v="2014-03-07T00:00:00"/>
        <d v="2014-03-08T00:00:00"/>
        <d v="2014-03-09T00:00:00"/>
        <d v="2014-03-10T00:00:00"/>
        <d v="2014-03-11T00:00:00"/>
        <d v="2014-03-12T00:00:00"/>
        <d v="2014-03-13T00:00:00"/>
        <d v="2014-03-14T00:00:00"/>
        <d v="2014-03-15T00:00:00"/>
        <d v="2014-03-16T00:00:00"/>
        <d v="2014-03-17T00:00:00"/>
        <d v="2014-03-18T00:00:00"/>
        <d v="2014-03-19T00:00:00"/>
        <d v="2014-03-20T00:00:00"/>
        <d v="2014-03-21T00:00:00"/>
        <d v="2014-03-22T00:00:00"/>
        <d v="2014-03-23T00:00:00"/>
        <d v="2014-03-24T00:00:00"/>
        <d v="2014-03-25T00:00:00"/>
        <d v="2014-03-26T00:00:00"/>
        <d v="2014-03-27T00:00:00"/>
        <d v="2014-03-28T00:00:00"/>
        <d v="2014-03-29T00:00:00"/>
        <d v="2014-03-30T00:00:00"/>
        <d v="2014-03-31T00:00:00"/>
        <d v="2014-04-01T00:00:00"/>
        <d v="2014-04-02T00:00:00"/>
        <d v="2014-04-03T00:00:00"/>
        <d v="2014-04-04T00:00:00"/>
        <d v="2014-04-05T00:00:00"/>
        <d v="2014-04-06T00:00:00"/>
        <d v="2014-04-07T00:00:00"/>
        <d v="2014-04-08T00:00:00"/>
        <d v="2014-04-09T00:00:00"/>
        <d v="2014-04-10T00:00:00"/>
        <d v="2014-04-11T00:00:00"/>
        <d v="2014-04-12T00:00:00"/>
        <d v="2014-04-13T00:00:00"/>
        <d v="2014-04-14T00:00:00"/>
        <d v="2014-04-15T00:00:00"/>
        <d v="2014-04-16T00:00:00"/>
        <d v="2014-04-17T00:00:00"/>
        <d v="2014-04-18T00:00:00"/>
        <d v="2014-04-19T00:00:00"/>
        <d v="2014-04-20T00:00:00"/>
        <d v="2014-04-21T00:00:00"/>
        <d v="2014-04-22T00:00:00"/>
        <d v="2014-04-23T00:00:00"/>
        <d v="2014-04-24T00:00:00"/>
        <d v="2014-04-25T00:00:00"/>
        <d v="2014-04-26T00:00:00"/>
        <d v="2014-04-27T00:00:00"/>
        <d v="2014-04-28T00:00:00"/>
        <d v="2014-04-29T00:00:00"/>
        <d v="2014-04-30T00:00:00"/>
        <d v="2014-05-01T00:00:00"/>
        <d v="2014-05-02T00:00:00"/>
        <d v="2014-05-03T00:00:00"/>
        <d v="2014-05-04T00:00:00"/>
        <d v="2014-05-05T00:00:00"/>
        <d v="2014-05-06T00:00:00"/>
        <d v="2014-05-07T00:00:00"/>
        <d v="2014-05-08T00:00:00"/>
        <d v="2014-05-09T00:00:00"/>
        <d v="2014-05-10T00:00:00"/>
        <d v="2014-05-11T00:00:00"/>
        <d v="2014-05-12T00:00:00"/>
        <d v="2014-05-13T00:00:00"/>
        <d v="2014-05-14T00:00:00"/>
        <d v="2014-05-15T00:00:00"/>
        <d v="2014-05-16T00:00:00"/>
        <d v="2014-05-17T00:00:00"/>
        <d v="2014-05-18T00:00:00"/>
        <d v="2014-05-19T00:00:00"/>
        <d v="2014-05-20T00:00:00"/>
        <d v="2014-05-21T00:00:00"/>
        <d v="2014-05-22T00:00:00"/>
        <d v="2014-05-23T00:00:00"/>
        <d v="2014-05-24T00:00:00"/>
        <d v="2014-05-25T00:00:00"/>
        <d v="2014-05-26T00:00:00"/>
        <d v="2014-05-27T00:00:00"/>
        <d v="2014-05-28T00:00:00"/>
        <d v="2014-05-29T00:00:00"/>
        <d v="2014-05-30T00:00:00"/>
        <d v="2014-05-31T00:00:00"/>
        <d v="2014-06-01T00:00:00"/>
        <d v="2014-06-02T00:00:00"/>
        <d v="2014-06-03T00:00:00"/>
        <d v="2014-06-04T00:00:00"/>
        <d v="2014-06-05T00:00:00"/>
        <d v="2014-06-06T00:00:00"/>
        <d v="2014-06-07T00:00:00"/>
        <d v="2014-06-08T00:00:00"/>
        <d v="2014-06-09T00:00:00"/>
        <d v="2014-06-10T00:00:00"/>
        <d v="2014-06-11T00:00:00"/>
        <d v="2014-06-12T00:00:00"/>
        <d v="2014-06-13T00:00:00"/>
        <d v="2014-06-14T00:00:00"/>
        <d v="2014-06-15T00:00:00"/>
        <d v="2014-06-16T00:00:00"/>
        <d v="2014-06-17T00:00:00"/>
        <d v="2014-06-18T00:00:00"/>
        <d v="2014-06-19T00:00:00"/>
        <d v="2014-06-20T00:00:00"/>
        <d v="2014-06-21T00:00:00"/>
        <d v="2014-06-22T00:00:00"/>
        <d v="2014-06-23T00:00:00"/>
        <d v="2014-06-24T00:00:00"/>
        <d v="2014-06-25T00:00:00"/>
        <d v="2014-06-26T00:00:00"/>
        <d v="2014-06-27T00:00:00"/>
        <d v="2014-06-28T00:00:00"/>
        <d v="2014-06-29T00:00:00"/>
        <d v="2014-06-30T00:00:00"/>
        <d v="2014-07-01T00:00:00"/>
        <d v="2014-07-02T00:00:00"/>
        <d v="2014-07-03T00:00:00"/>
        <d v="2014-07-04T00:00:00"/>
        <d v="2014-07-05T00:00:00"/>
        <d v="2014-07-06T00:00:00"/>
        <d v="2014-07-07T00:00:00"/>
        <d v="2014-07-08T00:00:00"/>
        <d v="2014-07-09T00:00:00"/>
        <d v="2014-07-10T00:00:00"/>
        <d v="2014-07-11T00:00:00"/>
        <d v="2014-07-12T00:00:00"/>
        <d v="2014-07-13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7-30T00:00:00"/>
        <d v="2014-07-31T00:00:00"/>
        <d v="2014-08-01T00:00:00"/>
        <d v="2014-08-02T00:00:00"/>
        <d v="2014-08-03T00:00:00"/>
        <d v="2014-08-04T00:00:00"/>
        <d v="2014-08-05T00:00:00"/>
        <d v="2014-08-06T00:00:00"/>
        <d v="2014-08-07T00:00:00"/>
        <d v="2014-08-08T00:00:00"/>
        <d v="2014-08-09T00:00:00"/>
        <d v="2014-08-10T00:00:00"/>
        <d v="2014-08-11T00:00:00"/>
        <d v="2014-08-12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29T00:00:00"/>
        <d v="2014-08-30T00:00:00"/>
        <d v="2014-08-31T00:00:00"/>
        <d v="2014-09-01T00:00:00"/>
        <d v="2014-09-02T00:00:00"/>
        <d v="2014-09-03T00:00:00"/>
        <d v="2014-09-04T00:00:00"/>
        <d v="2014-09-05T00:00:00"/>
        <d v="2014-09-06T00:00:00"/>
        <d v="2014-09-07T00:00:00"/>
        <d v="2014-09-08T00:00:00"/>
        <d v="2014-09-09T00:00:00"/>
        <d v="2014-09-10T00:00:00"/>
        <d v="2014-09-11T00:00:00"/>
        <d v="2014-09-12T00:00:00"/>
        <d v="2014-09-13T00:00:00"/>
        <d v="2014-09-14T00:00:00"/>
        <d v="2014-09-15T00:00:00"/>
        <d v="2014-09-16T00:00:00"/>
        <d v="2014-09-17T00:00:00"/>
        <d v="2014-09-18T00:00:00"/>
        <d v="2014-09-19T00:00:00"/>
        <d v="2014-09-20T00:00:00"/>
        <d v="2014-09-21T00:00:00"/>
        <d v="2014-09-22T00:00:00"/>
        <d v="2014-09-23T00:00:00"/>
        <d v="2014-09-24T00:00:00"/>
        <d v="2014-09-25T00:00:00"/>
        <d v="2014-09-26T00:00:00"/>
        <d v="2014-09-27T00:00:00"/>
        <d v="2014-09-28T00:00:00"/>
        <d v="2014-09-29T00:00:00"/>
        <d v="2014-09-30T00:00:00"/>
        <d v="2014-10-01T00:00:00"/>
        <d v="2014-10-02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  <d v="2014-10-12T00:00:00"/>
        <d v="2014-10-13T00:00:00"/>
        <d v="2014-10-14T00:00:00"/>
        <d v="2014-10-15T00:00:00"/>
        <d v="2014-10-16T00:00:00"/>
        <d v="2014-10-17T00:00:00"/>
        <d v="2014-10-18T00:00:00"/>
        <d v="2014-10-19T00:00:00"/>
        <d v="2014-10-20T00:00:00"/>
        <d v="2014-10-21T00:00:00"/>
        <d v="2014-10-22T00:00:00"/>
        <d v="2014-10-23T00:00:00"/>
        <d v="2014-10-24T00:00:00"/>
        <d v="2014-10-25T00:00:00"/>
        <d v="2014-10-26T00:00:00"/>
        <d v="2014-10-27T00:00:00"/>
        <d v="2014-10-28T00:00:00"/>
        <d v="2014-10-29T00:00:00"/>
        <d v="2014-10-30T00:00:00"/>
        <d v="2014-10-31T00:00:00"/>
        <d v="2014-11-01T00:00:00"/>
        <d v="2014-11-02T00:00:00"/>
        <d v="2014-11-03T00:00:00"/>
        <d v="2014-11-04T00:00:00"/>
        <d v="2014-11-05T00:00:00"/>
        <d v="2014-11-06T00:00:00"/>
        <d v="2014-11-07T00:00:00"/>
        <d v="2014-11-08T00:00:00"/>
        <d v="2014-11-09T00:00:00"/>
        <d v="2014-11-10T00:00:00"/>
        <d v="2014-11-11T00:00:00"/>
        <d v="2014-11-12T00:00:00"/>
        <d v="2014-11-13T00:00:00"/>
        <d v="2014-11-14T00:00:00"/>
        <d v="2014-11-15T00:00:00"/>
        <d v="2014-11-16T00:00:00"/>
        <d v="2014-11-17T00:00:00"/>
        <d v="2014-11-18T00:00:00"/>
        <d v="2014-11-19T00:00:00"/>
        <d v="2014-11-20T00:00:00"/>
        <d v="2014-11-21T00:00:00"/>
        <d v="2014-11-22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2-12T00:00:00"/>
        <d v="2014-12-13T00:00:00"/>
        <d v="2014-12-14T00:00:00"/>
        <d v="2014-12-15T00:00:00"/>
        <d v="2014-12-16T00:00:00"/>
        <d v="2014-12-17T00:00:00"/>
        <d v="2014-12-18T00:00:00"/>
        <d v="2014-12-19T00:00:00"/>
        <d v="2014-12-20T00:00:00"/>
        <d v="2014-12-21T00:00:00"/>
        <d v="2014-12-22T00:00:00"/>
        <d v="2014-12-23T00:00:00"/>
        <d v="2014-12-24T00:00:00"/>
        <d v="2014-12-25T00:00:00"/>
        <d v="2014-12-26T00:00:00"/>
        <d v="2014-12-27T00:00:00"/>
        <d v="2014-12-28T00:00:00"/>
        <d v="2014-12-29T00:00:00"/>
        <d v="2014-12-30T00:00:00"/>
        <d v="2014-12-31T00:00:00"/>
        <d v="2015-01-01T00:00:00"/>
        <d v="2015-01-02T00:00:00"/>
        <d v="2015-01-03T00:00:00"/>
        <d v="2015-01-04T00:00:00"/>
        <d v="2015-01-05T00:00:00"/>
        <d v="2015-01-06T00:00:00"/>
        <d v="2015-01-07T00:00:00"/>
        <d v="2015-01-08T00:00:00"/>
        <d v="2015-01-09T00:00:00"/>
        <d v="2015-01-10T00:00:00"/>
        <d v="2015-01-11T00:00:00"/>
        <d v="2015-01-12T00:00:00"/>
        <d v="2015-01-13T00:00:00"/>
        <d v="2015-01-14T00:00:00"/>
        <d v="2015-01-15T00:00:00"/>
        <d v="2015-01-16T00:00:00"/>
        <d v="2015-01-17T00:00:00"/>
        <d v="2015-01-18T00:00:00"/>
        <d v="2015-01-19T00:00:00"/>
        <d v="2015-01-20T00:00:00"/>
        <d v="2015-01-21T00:00:00"/>
        <d v="2015-01-22T00:00:00"/>
        <d v="2015-01-23T00:00:00"/>
        <d v="2015-01-24T00:00:00"/>
        <d v="2015-01-25T00:00:00"/>
        <d v="2015-01-26T00:00:00"/>
        <d v="2015-01-27T00:00:00"/>
        <d v="2015-01-28T00:00:00"/>
        <d v="2015-01-29T00:00:00"/>
        <d v="2015-01-30T00:00:00"/>
        <d v="2015-01-31T00:00:00"/>
        <d v="2015-02-01T00:00:00"/>
        <d v="2015-02-02T00:00:00"/>
        <d v="2015-02-03T00:00:00"/>
        <d v="2015-02-04T00:00:00"/>
        <d v="2015-02-05T00:00:00"/>
        <d v="2015-02-06T00:00:00"/>
        <d v="2015-02-07T00:00:00"/>
        <d v="2015-02-08T00:00:00"/>
        <d v="2015-02-09T00:00:00"/>
        <d v="2015-02-10T00:00:00"/>
        <d v="2015-02-11T00:00:00"/>
        <d v="2015-02-12T00:00:00"/>
        <d v="2015-02-13T00:00:00"/>
        <d v="2015-02-14T00:00:00"/>
        <d v="2015-02-15T00:00:00"/>
        <d v="2015-02-16T00:00:00"/>
        <d v="2015-02-17T00:00:00"/>
        <d v="2015-02-18T00:00:00"/>
        <d v="2015-02-19T00:00:00"/>
        <d v="2015-02-20T00:00:00"/>
        <d v="2015-02-21T00:00:00"/>
        <d v="2015-02-22T00:00:00"/>
        <d v="2015-02-23T00:00:00"/>
        <d v="2015-02-24T00:00:00"/>
        <d v="2015-02-25T00:00:00"/>
        <d v="2015-02-26T00:00:00"/>
        <d v="2015-02-27T00:00:00"/>
        <d v="2015-02-28T00:00:00"/>
        <d v="2015-03-01T00:00:00"/>
        <d v="2015-03-02T00:00:00"/>
        <d v="2015-03-03T00:00:00"/>
        <d v="2015-03-04T00:00:00"/>
        <d v="2015-03-05T00:00:00"/>
        <d v="2015-03-06T00:00:00"/>
        <d v="2015-03-07T00:00:00"/>
        <d v="2015-03-08T00:00:00"/>
        <d v="2015-03-09T00:00:00"/>
        <d v="2015-03-10T00:00:00"/>
        <d v="2015-03-11T00:00:00"/>
        <d v="2015-03-12T00:00:00"/>
        <d v="2015-03-13T00:00:00"/>
        <d v="2015-03-14T00:00:00"/>
        <d v="2015-03-15T00:00:00"/>
        <d v="2015-03-16T00:00:00"/>
        <d v="2015-03-17T00:00:00"/>
        <d v="2015-03-18T00:00:00"/>
        <d v="2015-03-19T00:00:00"/>
        <d v="2015-03-20T00:00:00"/>
        <d v="2015-03-21T00:00:00"/>
        <d v="2015-03-22T00:00:00"/>
        <d v="2015-03-23T00:00:00"/>
        <d v="2015-03-24T00:00:00"/>
        <d v="2015-03-25T00:00:00"/>
        <d v="2015-03-26T00:00:00"/>
        <d v="2015-03-27T00:00:00"/>
        <d v="2015-03-28T00:00:00"/>
        <d v="2015-03-29T00:00:00"/>
        <d v="2015-03-30T00:00:00"/>
        <d v="2015-03-31T00:00:00"/>
        <d v="2015-04-01T00:00:00"/>
        <d v="2015-04-02T00:00:00"/>
        <d v="2015-04-03T00:00:00"/>
        <d v="2015-04-04T00:00:00"/>
        <d v="2015-04-05T00:00:00"/>
        <d v="2015-04-06T00:00:00"/>
        <d v="2015-04-07T00:00:00"/>
        <d v="2015-04-08T00:00:00"/>
        <d v="2015-04-09T00:00:00"/>
        <d v="2015-04-10T00:00:00"/>
        <d v="2015-04-11T00:00:00"/>
        <d v="2015-04-12T00:00:00"/>
        <d v="2015-04-13T00:00:00"/>
        <d v="2015-04-14T00:00:00"/>
        <d v="2015-04-15T00:00:00"/>
        <d v="2015-04-16T00:00:00"/>
        <d v="2015-04-17T00:00:00"/>
        <d v="2015-04-18T00:00:00"/>
        <d v="2015-04-19T00:00:00"/>
        <d v="2015-04-20T00:00:00"/>
        <d v="2015-04-21T00:00:00"/>
        <d v="2015-04-22T00:00:00"/>
        <d v="2015-04-23T00:00:00"/>
        <d v="2015-04-24T00:00:00"/>
        <d v="2015-04-25T00:00:00"/>
        <d v="2015-04-26T00:00:00"/>
        <d v="2015-04-27T00:00:00"/>
        <d v="2015-04-28T00:00:00"/>
        <d v="2015-04-29T00:00:00"/>
        <d v="2015-04-30T00:00:00"/>
        <d v="2015-05-01T00:00:00"/>
        <d v="2015-05-02T00:00:00"/>
        <d v="2015-05-03T00:00:00"/>
        <d v="2015-05-04T00:00:00"/>
        <d v="2015-05-05T00:00:00"/>
        <d v="2015-05-06T00:00:00"/>
        <d v="2015-05-07T00:00:00"/>
        <d v="2015-05-08T00:00:00"/>
        <d v="2015-05-09T00:00:00"/>
        <d v="2015-05-10T00:00:00"/>
        <d v="2015-05-11T00:00:00"/>
        <d v="2015-05-12T00:00:00"/>
        <d v="2015-05-13T00:00:00"/>
        <d v="2015-05-14T00:00:00"/>
        <d v="2015-05-15T00:00:00"/>
        <d v="2015-05-16T00:00:00"/>
        <d v="2015-05-17T00:00:00"/>
        <d v="2015-05-18T00:00:00"/>
        <d v="2015-05-19T00:00:00"/>
        <d v="2015-05-20T00:00:00"/>
        <d v="2015-05-21T00:00:00"/>
        <d v="2015-05-22T00:00:00"/>
        <d v="2015-05-23T00:00:00"/>
        <d v="2015-05-24T00:00:00"/>
        <d v="2015-05-25T00:00:00"/>
        <d v="2015-05-26T00:00:00"/>
        <d v="2015-05-27T00:00:00"/>
        <d v="2015-05-28T00:00:00"/>
        <d v="2015-05-29T00:00:00"/>
        <d v="2015-05-30T00:00:00"/>
        <d v="2015-05-31T00:00:00"/>
        <d v="2015-06-01T00:00:00"/>
        <d v="2015-06-02T00:00:00"/>
        <d v="2015-06-03T00:00:00"/>
        <d v="2015-06-04T00:00:00"/>
        <d v="2015-06-05T00:00:00"/>
        <d v="2015-06-06T00:00:00"/>
        <d v="2015-06-07T00:00:00"/>
        <d v="2015-06-08T00:00:00"/>
        <d v="2015-06-09T00:00:00"/>
        <d v="2015-06-10T00:00:00"/>
        <d v="2015-06-11T00:00:00"/>
        <d v="2015-06-12T00:00:00"/>
        <d v="2015-06-13T00:00:00"/>
        <d v="2015-06-14T00:00:00"/>
        <d v="2015-06-15T00:00:00"/>
        <d v="2015-06-16T00:00:00"/>
        <d v="2015-06-17T00:00:00"/>
        <d v="2015-06-18T00:00:00"/>
        <d v="2015-06-19T00:00:00"/>
        <d v="2015-06-20T00:00:00"/>
        <d v="2015-06-21T00:00:00"/>
        <d v="2015-06-22T00:00:00"/>
        <d v="2015-06-23T00:00:00"/>
        <d v="2015-06-24T00:00:00"/>
        <d v="2015-06-25T00:00:00"/>
        <d v="2015-06-26T00:00:00"/>
        <d v="2015-06-27T00:00:00"/>
        <d v="2015-06-28T00:00:00"/>
        <d v="2015-06-29T00:00:00"/>
        <d v="2015-06-30T00:00:00"/>
        <d v="2015-07-01T00:00:00"/>
        <d v="2015-07-02T00:00:00"/>
        <d v="2015-07-03T00:00:00"/>
        <d v="2015-07-04T00:00:00"/>
        <d v="2015-07-05T00:00:00"/>
        <d v="2015-07-06T00:00:00"/>
        <d v="2015-07-07T00:00:00"/>
        <d v="2015-07-08T00:00:00"/>
        <d v="2015-07-09T00:00:00"/>
        <d v="2015-07-10T00:00:00"/>
        <d v="2015-07-11T00:00:00"/>
        <d v="2015-07-12T00:00:00"/>
        <d v="2015-07-13T00:00:00"/>
        <d v="2015-07-14T00:00:00"/>
        <d v="2015-07-15T00:00:00"/>
        <d v="2015-07-16T00:00:00"/>
        <d v="2015-07-17T00:00:00"/>
        <d v="2015-07-18T00:00:00"/>
        <d v="2015-07-19T00:00:00"/>
        <d v="2015-07-20T00:00:00"/>
        <d v="2015-07-21T00:00:00"/>
        <d v="2015-07-22T00:00:00"/>
        <d v="2015-07-23T00:00:00"/>
        <d v="2015-07-24T00:00:00"/>
        <d v="2015-07-25T00:00:00"/>
        <d v="2015-07-26T00:00:00"/>
        <d v="2015-07-27T00:00:00"/>
        <d v="2015-07-28T00:00:00"/>
        <d v="2015-07-29T00:00:00"/>
        <d v="2015-07-30T00:00:00"/>
        <d v="2015-07-31T00:00:00"/>
        <d v="2015-08-01T00:00:00"/>
        <d v="2015-08-02T00:00:00"/>
        <d v="2015-08-03T00:00:00"/>
        <d v="2015-08-04T00:00:00"/>
        <d v="2015-08-05T00:00:00"/>
        <d v="2015-08-06T00:00:00"/>
        <d v="2015-08-07T00:00:00"/>
        <d v="2015-08-08T00:00:00"/>
        <d v="2015-08-09T00:00:00"/>
        <d v="2015-08-10T00:00:00"/>
        <d v="2015-08-11T00:00:00"/>
        <d v="2015-08-12T00:00:00"/>
        <d v="2015-08-13T00:00:00"/>
        <d v="2015-08-14T00:00:00"/>
        <d v="2015-08-15T00:00:00"/>
        <d v="2015-08-16T00:00:00"/>
        <d v="2015-08-18T00:00:00"/>
        <d v="2015-08-19T00:00:00"/>
        <d v="2015-08-20T00:00:00"/>
        <d v="2015-08-21T00:00:00"/>
        <d v="2015-08-22T00:00:00"/>
        <d v="2015-08-23T00:00:00"/>
        <d v="2015-08-24T00:00:00"/>
        <d v="2015-08-26T00:00:00"/>
        <d v="2015-08-27T00:00:00"/>
        <d v="2015-08-28T00:00:00"/>
        <d v="2015-08-29T00:00:00"/>
        <d v="2015-08-30T00:00:00"/>
        <d v="2015-08-31T00:00:00"/>
        <d v="2015-09-01T00:00:00"/>
        <d v="2015-09-02T00:00:00"/>
        <d v="2015-09-03T00:00:00"/>
        <d v="2015-09-04T00:00:00"/>
        <d v="2015-09-05T00:00:00"/>
        <d v="2015-09-06T00:00:00"/>
        <d v="2015-09-07T00:00:00"/>
        <d v="2015-09-08T00:00:00"/>
        <d v="2015-09-09T00:00:00"/>
        <d v="2015-09-10T00:00:00"/>
        <d v="2015-09-11T00:00:00"/>
        <d v="2015-09-12T00:00:00"/>
        <d v="2015-09-13T00:00:00"/>
        <d v="2015-09-14T00:00:00"/>
        <d v="2015-09-15T00:00:00"/>
        <d v="2015-09-16T00:00:00"/>
        <d v="2015-09-17T00:00:00"/>
        <d v="2015-09-18T00:00:00"/>
        <d v="2015-09-19T00:00:00"/>
        <d v="2015-09-20T00:00:00"/>
        <d v="2015-09-21T00:00:00"/>
        <d v="2015-09-22T00:00:00"/>
        <d v="2015-09-23T00:00:00"/>
        <d v="2015-09-24T00:00:00"/>
        <d v="2015-09-25T00:00:00"/>
        <d v="2015-09-26T00:00:00"/>
        <d v="2015-09-27T00:00:00"/>
        <d v="2015-09-28T00:00:00"/>
        <d v="2015-09-29T00:00:00"/>
        <d v="2015-09-30T00:00:00"/>
        <d v="2015-10-01T00:00:00"/>
        <d v="2015-10-02T00:00:00"/>
        <d v="2015-10-03T00:00:00"/>
        <d v="2015-10-04T00:00:00"/>
        <d v="2015-10-05T00:00:00"/>
        <d v="2015-10-06T00:00:00"/>
        <d v="2015-10-07T00:00:00"/>
        <d v="2015-10-08T00:00:00"/>
        <d v="2015-10-09T00:00:00"/>
        <d v="2015-10-10T00:00:00"/>
        <d v="2015-10-11T00:00:00"/>
        <d v="2015-10-12T00:00:00"/>
        <d v="2015-10-13T00:00:00"/>
        <d v="2015-10-14T00:00:00"/>
        <d v="2015-10-15T00:00:00"/>
        <d v="2015-10-16T00:00:00"/>
        <d v="2015-10-17T00:00:00"/>
        <d v="2015-10-18T00:00:00"/>
        <d v="2015-10-19T00:00:00"/>
        <d v="2015-10-20T00:00:00"/>
        <d v="2015-10-21T00:00:00"/>
        <d v="2015-10-22T00:00:00"/>
        <d v="2015-10-23T00:00:00"/>
        <d v="2015-10-24T00:00:00"/>
        <d v="2015-10-25T00:00:00"/>
        <d v="2015-10-26T00:00:00"/>
        <d v="2015-10-27T00:00:00"/>
        <d v="2015-10-28T00:00:00"/>
        <d v="2015-10-29T00:00:00"/>
        <d v="2015-10-30T00:00:00"/>
        <d v="2015-10-31T00:00:00"/>
        <d v="2015-11-01T00:00:00"/>
        <d v="2015-11-02T00:00:00"/>
        <d v="2015-11-03T00:00:00"/>
        <d v="2015-11-04T00:00:00"/>
        <d v="2015-11-05T00:00:00"/>
        <d v="2015-11-06T00:00:00"/>
        <d v="2015-11-07T00:00:00"/>
        <d v="2015-11-08T00:00:00"/>
        <d v="2015-11-09T00:00:00"/>
        <d v="2015-11-10T00:00:00"/>
        <d v="2015-11-11T00:00:00"/>
        <d v="2015-11-12T00:00:00"/>
        <d v="2015-11-13T00:00:00"/>
        <d v="2015-11-14T00:00:00"/>
        <d v="2015-11-15T00:00:00"/>
        <d v="2015-11-16T00:00:00"/>
        <d v="2015-11-17T00:00:00"/>
        <d v="2015-11-18T00:00:00"/>
        <d v="2015-11-19T00:00:00"/>
        <d v="2015-11-20T00:00:00"/>
        <d v="2015-11-21T00:00:00"/>
        <d v="2015-11-22T00:00:00"/>
        <d v="2015-11-23T00:00:00"/>
        <d v="2015-11-24T00:00:00"/>
        <d v="2015-11-25T00:00:00"/>
        <d v="2015-11-26T00:00:00"/>
        <d v="2015-11-27T00:00:00"/>
        <d v="2015-11-28T00:00:00"/>
        <d v="2015-11-29T00:00:00"/>
        <d v="2015-11-30T00:00:00"/>
        <d v="2015-12-01T00:00:00"/>
        <d v="2015-12-02T00:00:00"/>
        <d v="2015-12-03T00:00:00"/>
        <d v="2015-12-04T00:00:00"/>
        <d v="2015-12-05T00:00:00"/>
        <d v="2015-12-06T00:00:00"/>
        <d v="2015-12-07T00:00:00"/>
        <d v="2015-12-08T00:00:00"/>
        <d v="2015-12-09T00:00:00"/>
        <d v="2015-12-10T00:00:00"/>
        <d v="2015-12-11T00:00:00"/>
        <d v="2015-12-12T00:00:00"/>
        <d v="2015-12-13T00:00:00"/>
        <d v="2015-12-14T00:00:00"/>
        <d v="2015-12-15T00:00:00"/>
        <d v="2015-12-16T00:00:00"/>
        <d v="2015-12-17T00:00:00"/>
        <d v="2015-12-18T00:00:00"/>
        <d v="2015-12-19T00:00:00"/>
        <d v="2015-12-20T00:00:00"/>
        <d v="2015-12-21T00:00:00"/>
        <d v="2015-12-22T00:00:00"/>
        <d v="2015-12-23T00:00:00"/>
        <d v="2015-12-24T00:00:00"/>
        <d v="2015-12-25T00:00:00"/>
        <d v="2015-12-26T00:00:00"/>
        <d v="2015-12-27T00:00:00"/>
        <d v="2015-12-28T00:00:00"/>
        <d v="2015-12-29T00:00:00"/>
        <d v="2015-12-30T00:00:00"/>
        <d v="2015-12-31T00:00:00"/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2-29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  <d v="2017-09-15T00:00:00"/>
        <d v="2017-09-16T00:00:00"/>
        <d v="2017-09-17T00:00:00"/>
        <d v="2017-09-18T00:00:00"/>
        <d v="2017-09-19T00:00:00"/>
        <d v="2017-09-20T00:00:00"/>
        <d v="2017-09-21T00:00:00"/>
        <d v="2017-09-22T00:00:00"/>
        <d v="2017-09-23T00:00:00"/>
        <d v="2017-09-24T00:00:00"/>
        <d v="2017-09-25T00:00:00"/>
        <d v="2017-09-26T00:00:00"/>
        <d v="2017-09-27T00:00:00"/>
        <d v="2017-09-28T00:00:00"/>
        <d v="2017-09-29T00:00:00"/>
        <d v="2017-09-30T00:00:00"/>
        <d v="2017-10-01T00:00:00"/>
        <d v="2017-10-02T00:00:00"/>
        <d v="2017-10-03T00:00:00"/>
        <d v="2017-10-04T00:00:00"/>
        <d v="2017-10-05T00:00:00"/>
        <d v="2017-10-06T00:00:00"/>
        <d v="2017-10-07T00:00:00"/>
        <d v="2017-10-08T00:00:00"/>
        <d v="2017-10-09T00:00:00"/>
        <d v="2017-10-10T00:00:00"/>
        <d v="2017-10-11T00:00:00"/>
        <d v="2017-10-12T00:00:00"/>
        <d v="2017-10-13T00:00:00"/>
        <d v="2017-10-14T00:00:00"/>
        <d v="2017-10-15T00:00:00"/>
        <d v="2017-10-16T00:00:00"/>
        <d v="2017-10-18T00:00:00"/>
        <d v="2017-10-19T00:00:00"/>
        <d v="2017-10-20T00:00:00"/>
        <d v="2017-10-21T00:00:00"/>
        <d v="2017-10-22T00:00:00"/>
        <d v="2017-10-23T00:00:00"/>
        <d v="2017-10-24T00:00:00"/>
        <d v="2017-10-25T00:00:00"/>
        <d v="2017-10-26T00:00:00"/>
        <d v="2017-10-27T00:00:00"/>
        <d v="2017-10-28T00:00:00"/>
        <d v="2017-10-29T00:00:00"/>
        <d v="2017-10-30T00:00:00"/>
        <d v="2017-10-31T00:00:00"/>
        <d v="2017-11-01T00:00:00"/>
        <d v="2017-11-02T00:00:00"/>
        <d v="2017-11-03T00:00:00"/>
        <d v="2017-11-04T00:00:00"/>
        <d v="2017-11-05T00:00:00"/>
        <d v="2017-11-06T00:00:00"/>
        <d v="2017-11-07T00:00:00"/>
        <d v="2017-11-08T00:00:00"/>
        <d v="2017-11-09T00:00:00"/>
        <d v="2017-11-10T00:00:00"/>
        <d v="2017-11-11T00:00:00"/>
        <d v="2017-11-12T00:00:00"/>
        <d v="2017-11-13T00:00:00"/>
        <d v="2017-11-14T00:00:00"/>
        <d v="2017-11-15T00:00:00"/>
        <d v="2017-11-16T00:00:00"/>
        <d v="2017-11-17T00:00:00"/>
        <d v="2017-11-18T00:00:00"/>
        <d v="2017-11-19T00:00:00"/>
        <d v="2017-11-20T00:00:00"/>
        <d v="2017-11-21T00:00:00"/>
        <d v="2017-11-22T00:00:00"/>
        <d v="2017-11-23T00:00:00"/>
        <d v="2017-11-24T00:00:00"/>
        <d v="2017-11-25T00:00:00"/>
        <d v="2017-11-26T00:00:00"/>
        <d v="2017-11-27T00:00:00"/>
        <d v="2017-11-28T00:00:00"/>
        <d v="2017-11-29T00:00:00"/>
        <d v="2017-11-30T00:00:00"/>
        <d v="2017-12-01T00:00:00"/>
        <d v="2017-12-02T00:00:00"/>
        <d v="2017-12-03T00:00:00"/>
        <d v="2017-12-04T00:00:00"/>
        <d v="2017-12-05T00:00:00"/>
        <d v="2017-12-06T00:00:00"/>
        <d v="2017-12-07T00:00:00"/>
        <d v="2017-12-08T00:00:00"/>
        <d v="2017-12-09T00:00:00"/>
        <d v="2017-12-10T00:00:00"/>
        <d v="2017-12-11T00:00:00"/>
        <d v="2017-12-12T00:00:00"/>
        <d v="2017-12-13T00:00:00"/>
        <d v="2017-12-14T00:00:00"/>
        <d v="2017-12-15T00:00:00"/>
        <d v="2017-12-16T00:00:00"/>
        <d v="2017-12-17T00:00:00"/>
        <d v="2017-12-18T00:00:00"/>
        <d v="2017-12-19T00:00:00"/>
        <d v="2017-12-20T00:00:00"/>
        <d v="2017-12-21T00:00:00"/>
        <d v="2017-12-22T00:00:00"/>
        <d v="2017-12-23T00:00:00"/>
        <d v="2017-12-24T00:00:00"/>
        <d v="2017-12-25T00:00:00"/>
        <d v="2017-12-26T00:00:00"/>
        <d v="2017-12-27T00:00:00"/>
        <d v="2017-12-28T00:00:00"/>
        <d v="2017-12-29T00:00:00"/>
        <d v="2017-12-30T00:00:00"/>
        <d v="2017-12-31T00:00:00"/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6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  <d v="2020-01-16T00:00:00"/>
        <d v="2020-01-17T00:00:00"/>
        <d v="2020-01-18T00:00:00"/>
        <d v="2020-01-19T00:00:00"/>
        <d v="2020-01-20T00:00:00"/>
        <d v="2020-01-21T00:00:00"/>
        <d v="2020-01-22T00:00:00"/>
        <d v="2020-01-23T00:00:00"/>
        <d v="2020-01-24T00:00:00"/>
        <d v="2020-01-25T00:00:00"/>
        <d v="2020-01-26T00:00:00"/>
        <d v="2020-01-27T00:00:00"/>
        <d v="2020-01-28T00:00:00"/>
        <d v="2020-01-29T00:00:00"/>
        <d v="2020-01-30T00:00:00"/>
        <d v="2020-01-31T00:00:00"/>
        <d v="2020-02-01T00:00:00"/>
        <d v="2020-02-02T00:00:00"/>
        <d v="2020-02-03T00:00:00"/>
        <d v="2020-02-04T00:00:00"/>
        <d v="2020-02-05T00:00:00"/>
        <d v="2020-02-06T00:00:00"/>
        <d v="2020-02-07T00:00:00"/>
        <d v="2020-02-08T00:00:00"/>
        <d v="2020-02-09T00:00:00"/>
        <d v="2020-02-10T00:00:00"/>
        <d v="2020-02-11T00:00:00"/>
        <d v="2020-02-12T00:00:00"/>
        <d v="2020-02-13T00:00:00"/>
        <d v="2020-02-14T00:00:00"/>
        <d v="2020-02-15T00:00:00"/>
        <d v="2020-02-16T00:00:00"/>
        <d v="2020-02-17T00:00:00"/>
        <d v="2020-02-18T00:00:00"/>
        <d v="2020-02-19T00:00:00"/>
        <d v="2020-02-20T00:00:00"/>
        <d v="2020-02-21T00:00:00"/>
        <d v="2020-02-22T00:00:00"/>
        <d v="2020-02-23T00:00:00"/>
        <d v="2020-02-24T00:00:00"/>
        <d v="2020-02-25T00:00:00"/>
        <d v="2020-02-26T00:00:00"/>
        <d v="2020-02-27T00:00:00"/>
        <d v="2020-02-28T00:00:00"/>
        <d v="2020-02-29T00:00:00"/>
        <d v="2020-03-01T00:00:00"/>
        <d v="2020-03-02T00:00:00"/>
        <d v="2020-03-03T00:00:00"/>
        <d v="2020-03-04T00:00:00"/>
        <d v="2020-03-05T00:00:00"/>
        <d v="2020-03-06T00:00:00"/>
        <d v="2020-03-07T00:00:00"/>
        <d v="2020-03-08T00:00:00"/>
        <d v="2020-03-09T00:00:00"/>
        <d v="2020-03-10T00:00:00"/>
        <d v="2020-03-11T00:00:00"/>
        <d v="2020-03-12T00:00:00"/>
        <d v="2020-03-13T00:00:00"/>
        <d v="2020-03-14T00:00:00"/>
        <d v="2020-03-15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d v="2020-03-24T00:00:00"/>
        <d v="2020-03-25T00:00:00"/>
        <d v="2020-03-26T00:00:00"/>
        <d v="2020-03-27T00:00:00"/>
        <d v="2020-03-28T00:00:00"/>
        <d v="2020-03-29T00:00:00"/>
        <d v="2020-03-30T00:00:00"/>
        <d v="2020-03-31T00:00:00"/>
        <d v="2020-04-01T00:00:00"/>
        <d v="2020-04-02T00:00:00"/>
        <d v="2020-04-03T00:00:00"/>
        <d v="2020-04-04T00:00:00"/>
        <d v="2020-04-05T00:00:00"/>
        <d v="2020-04-06T00:00:00"/>
        <d v="2020-04-07T00:00:00"/>
        <d v="2020-04-08T00:00:00"/>
        <d v="2020-04-09T00:00:00"/>
        <d v="2020-04-10T00:00:00"/>
        <d v="2020-04-11T00:00:00"/>
        <d v="2020-04-12T00:00:00"/>
        <d v="2020-04-13T00:00:00"/>
        <d v="2020-04-14T00:00:00"/>
        <d v="2020-04-15T00:00:00"/>
        <d v="2020-04-16T00:00:00"/>
        <d v="2020-04-17T00:00:00"/>
        <d v="2020-04-18T00:00:00"/>
        <d v="2020-04-19T00:00:00"/>
        <d v="2020-04-20T00:00:00"/>
        <d v="2020-04-21T00:00:00"/>
        <d v="2020-04-22T00:00:00"/>
        <d v="2020-04-23T00:00:00"/>
        <d v="2020-04-24T00:00:00"/>
        <d v="2020-04-25T00:00:00"/>
        <d v="2020-04-26T00:00:00"/>
        <d v="2020-04-27T00:00:00"/>
        <d v="2020-04-28T00:00:00"/>
        <d v="2020-04-29T00:00:00"/>
        <d v="2020-04-30T00:00:00"/>
        <d v="2020-05-01T00:00:00"/>
        <d v="2020-05-02T00:00:00"/>
        <d v="2020-05-03T00:00:00"/>
        <d v="2020-05-04T00:00:00"/>
        <d v="2020-05-05T00:00:00"/>
        <d v="2020-05-06T00:00:00"/>
        <d v="2020-05-07T00:00:00"/>
        <d v="2020-05-08T00:00:00"/>
        <d v="2020-05-09T00:00:00"/>
        <d v="2020-05-10T00:00:00"/>
        <d v="2020-05-11T00:00:00"/>
        <d v="2020-05-12T00:00:00"/>
        <d v="2020-05-13T00:00:00"/>
        <d v="2020-05-14T00:00:00"/>
        <d v="2020-05-15T00:00:00"/>
        <d v="2020-05-16T00:00:00"/>
        <d v="2020-05-17T00:00:00"/>
        <d v="2020-05-18T00:00:00"/>
        <d v="2020-05-19T00:00:00"/>
        <d v="2020-05-20T00:00:00"/>
        <d v="2020-05-21T00:00:00"/>
        <d v="2020-05-22T00:00:00"/>
        <d v="2020-05-23T00:00:00"/>
        <d v="2020-05-24T00:00:00"/>
        <d v="2020-05-25T00:00:00"/>
        <d v="2020-05-26T00:00:00"/>
        <d v="2020-05-27T00:00:00"/>
        <d v="2020-05-28T00:00:00"/>
        <d v="2020-05-29T00:00:00"/>
        <d v="2020-05-30T00:00:00"/>
        <d v="2020-05-31T00:00:00"/>
        <d v="2020-06-01T00:00:00"/>
        <d v="2020-06-02T00:00:00"/>
        <d v="2020-06-03T00:00:00"/>
        <d v="2020-06-04T00:00:00"/>
        <d v="2020-06-05T00:00:00"/>
        <d v="2020-06-06T00:00:00"/>
        <d v="2020-06-07T00:00:00"/>
        <d v="2020-06-08T00:00:00"/>
        <d v="2020-06-09T00:00:00"/>
        <d v="2020-06-10T00:00:00"/>
        <d v="2020-06-11T00:00:00"/>
        <d v="2020-06-12T00:00:00"/>
        <d v="2020-06-13T00:00:00"/>
        <d v="2020-06-14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m/>
      </sharedItems>
      <fieldGroup par="4" base="0">
        <rangePr groupBy="months" startDate="2003-07-01T00:00:00" endDate="2020-07-01T00:00:00"/>
        <groupItems count="14">
          <s v="(blank)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1/07/2020"/>
        </groupItems>
      </fieldGroup>
    </cacheField>
    <cacheField name="HEC-HMS" numFmtId="0">
      <sharedItems containsString="0" containsBlank="1" containsNumber="1" minValue="0" maxValue="286"/>
    </cacheField>
    <cacheField name="OBS PJT" numFmtId="0">
      <sharedItems containsString="0" containsBlank="1" containsNumber="1" minValue="0" maxValue="264.10000000000002"/>
    </cacheField>
    <cacheField name="Quarters" numFmtId="0" databaseField="0">
      <fieldGroup base="0">
        <rangePr groupBy="quarters" startDate="2003-07-01T00:00:00" endDate="2020-07-01T00:00:00"/>
        <groupItems count="6">
          <s v="&lt;01/07/2003"/>
          <s v="Qtr1"/>
          <s v="Qtr2"/>
          <s v="Qtr3"/>
          <s v="Qtr4"/>
          <s v="&gt;01/07/2020"/>
        </groupItems>
      </fieldGroup>
    </cacheField>
    <cacheField name="Years" numFmtId="0" databaseField="0">
      <fieldGroup base="0">
        <rangePr groupBy="years" startDate="2003-07-01T00:00:00" endDate="2020-07-01T00:00:00"/>
        <groupItems count="20">
          <s v="&lt;01/07/2003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&gt;01/07/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10">
  <r>
    <x v="0"/>
    <n v="85.4"/>
    <n v="40.880000000000003"/>
  </r>
  <r>
    <x v="1"/>
    <n v="94"/>
    <n v="70.680000000000007"/>
  </r>
  <r>
    <x v="2"/>
    <n v="93.3"/>
    <n v="68.45"/>
  </r>
  <r>
    <x v="3"/>
    <n v="73.8"/>
    <n v="53.3"/>
  </r>
  <r>
    <x v="4"/>
    <n v="74.3"/>
    <n v="76.430000000000007"/>
  </r>
  <r>
    <x v="5"/>
    <n v="50"/>
    <n v="9.01"/>
  </r>
  <r>
    <x v="6"/>
    <n v="54.6"/>
    <n v="89.07"/>
  </r>
  <r>
    <x v="7"/>
    <n v="96.2"/>
    <n v="93.98"/>
  </r>
  <r>
    <x v="8"/>
    <n v="92.7"/>
    <n v="85.77"/>
  </r>
  <r>
    <x v="9"/>
    <n v="83.9"/>
    <n v="78.16"/>
  </r>
  <r>
    <x v="10"/>
    <n v="67.2"/>
    <n v="53.58"/>
  </r>
  <r>
    <x v="11"/>
    <n v="36.9"/>
    <n v="18.940000000000001"/>
  </r>
  <r>
    <x v="12"/>
    <n v="14.4"/>
    <n v="19.86"/>
  </r>
  <r>
    <x v="13"/>
    <n v="32.5"/>
    <n v="54.83"/>
  </r>
  <r>
    <x v="14"/>
    <n v="60.8"/>
    <n v="65.650000000000006"/>
  </r>
  <r>
    <x v="15"/>
    <n v="55.6"/>
    <n v="45.57"/>
  </r>
  <r>
    <x v="16"/>
    <n v="58.7"/>
    <n v="72.010000000000005"/>
  </r>
  <r>
    <x v="17"/>
    <n v="58.9"/>
    <n v="46.05"/>
  </r>
  <r>
    <x v="18"/>
    <n v="30"/>
    <n v="15.77"/>
  </r>
  <r>
    <x v="19"/>
    <n v="9.1"/>
    <n v="4.0999999999999996"/>
  </r>
  <r>
    <x v="20"/>
    <n v="30.7"/>
    <n v="57.6"/>
  </r>
  <r>
    <x v="21"/>
    <n v="85.5"/>
    <n v="112.16"/>
  </r>
  <r>
    <x v="22"/>
    <n v="110.5"/>
    <n v="108.14"/>
  </r>
  <r>
    <x v="23"/>
    <n v="121.4"/>
    <n v="134.83000000000001"/>
  </r>
  <r>
    <x v="24"/>
    <n v="125.4"/>
    <n v="116.72"/>
  </r>
  <r>
    <x v="25"/>
    <n v="98"/>
    <n v="81.39"/>
  </r>
  <r>
    <x v="26"/>
    <n v="51.8"/>
    <n v="25.48"/>
  </r>
  <r>
    <x v="27"/>
    <n v="70"/>
    <n v="116.12"/>
  </r>
  <r>
    <x v="28"/>
    <n v="116.8"/>
    <n v="116.95"/>
  </r>
  <r>
    <x v="29"/>
    <n v="103"/>
    <n v="90.45"/>
  </r>
  <r>
    <x v="30"/>
    <n v="96.9"/>
    <n v="104.48"/>
  </r>
  <r>
    <x v="31"/>
    <n v="93"/>
    <n v="82.48"/>
  </r>
  <r>
    <x v="32"/>
    <n v="65.900000000000006"/>
    <n v="50.88"/>
  </r>
  <r>
    <x v="33"/>
    <n v="38"/>
    <n v="26.68"/>
  </r>
  <r>
    <x v="34"/>
    <n v="56.2"/>
    <n v="86.18"/>
  </r>
  <r>
    <x v="35"/>
    <n v="85.9"/>
    <n v="85.44"/>
  </r>
  <r>
    <x v="36"/>
    <n v="80.599999999999994"/>
    <n v="22.61"/>
  </r>
  <r>
    <x v="37"/>
    <n v="82.1"/>
    <n v="88.05"/>
  </r>
  <r>
    <x v="38"/>
    <n v="86.5"/>
    <n v="85.35"/>
  </r>
  <r>
    <x v="39"/>
    <n v="54.3"/>
    <n v="24.55"/>
  </r>
  <r>
    <x v="40"/>
    <n v="12.6"/>
    <n v="2.74"/>
  </r>
  <r>
    <x v="41"/>
    <n v="30.8"/>
    <n v="59.28"/>
  </r>
  <r>
    <x v="42"/>
    <n v="62.7"/>
    <n v="65.900000000000006"/>
  </r>
  <r>
    <x v="43"/>
    <n v="63"/>
    <n v="28.6"/>
  </r>
  <r>
    <x v="44"/>
    <n v="60.5"/>
    <n v="61.1"/>
  </r>
  <r>
    <x v="45"/>
    <n v="72.2"/>
    <n v="83.86"/>
  </r>
  <r>
    <x v="46"/>
    <n v="64.3"/>
    <n v="45.6"/>
  </r>
  <r>
    <x v="47"/>
    <n v="52.7"/>
    <n v="61.01"/>
  </r>
  <r>
    <x v="48"/>
    <n v="34.299999999999997"/>
    <n v="8.51"/>
  </r>
  <r>
    <x v="49"/>
    <n v="42.4"/>
    <n v="77.11"/>
  </r>
  <r>
    <x v="50"/>
    <n v="87.3"/>
    <n v="96.85"/>
  </r>
  <r>
    <x v="51"/>
    <n v="92.7"/>
    <n v="88.64"/>
  </r>
  <r>
    <x v="52"/>
    <n v="98.6"/>
    <n v="109.25"/>
  </r>
  <r>
    <x v="53"/>
    <n v="74.099999999999994"/>
    <n v="42.26"/>
  </r>
  <r>
    <x v="54"/>
    <n v="33.200000000000003"/>
    <n v="29.14"/>
  </r>
  <r>
    <x v="55"/>
    <n v="34.5"/>
    <n v="41.88"/>
  </r>
  <r>
    <x v="56"/>
    <n v="42.8"/>
    <n v="44.46"/>
  </r>
  <r>
    <x v="57"/>
    <n v="38.9"/>
    <n v="34.43"/>
  </r>
  <r>
    <x v="58"/>
    <n v="39.299999999999997"/>
    <n v="45.34"/>
  </r>
  <r>
    <x v="59"/>
    <n v="57"/>
    <n v="70.78"/>
  </r>
  <r>
    <x v="60"/>
    <n v="44.9"/>
    <n v="19.86"/>
  </r>
  <r>
    <x v="61"/>
    <n v="15.1"/>
    <n v="12.43"/>
  </r>
  <r>
    <x v="62"/>
    <n v="26"/>
    <n v="40.51"/>
  </r>
  <r>
    <x v="63"/>
    <n v="41"/>
    <n v="41.98"/>
  </r>
  <r>
    <x v="64"/>
    <n v="42.7"/>
    <n v="44.41"/>
  </r>
  <r>
    <x v="65"/>
    <n v="48.4"/>
    <n v="53.68"/>
  </r>
  <r>
    <x v="66"/>
    <n v="74"/>
    <n v="87.97"/>
  </r>
  <r>
    <x v="67"/>
    <n v="57.1"/>
    <n v="107.3"/>
  </r>
  <r>
    <x v="68"/>
    <n v="19.2"/>
    <n v="16.73"/>
  </r>
  <r>
    <x v="69"/>
    <n v="27.2"/>
    <n v="38.71"/>
  </r>
  <r>
    <x v="70"/>
    <n v="48.1"/>
    <n v="58.12"/>
  </r>
  <r>
    <x v="71"/>
    <n v="72.900000000000006"/>
    <n v="88.12"/>
  </r>
  <r>
    <x v="72"/>
    <n v="101.1"/>
    <n v="114.3"/>
  </r>
  <r>
    <x v="73"/>
    <n v="93.4"/>
    <n v="73.84"/>
  </r>
  <r>
    <x v="74"/>
    <n v="61.1"/>
    <n v="45.02"/>
  </r>
  <r>
    <x v="75"/>
    <n v="38.4"/>
    <n v="23.56"/>
  </r>
  <r>
    <x v="76"/>
    <n v="83.4"/>
    <n v="66.75"/>
  </r>
  <r>
    <x v="77"/>
    <n v="87.3"/>
    <n v="70.209999999999994"/>
  </r>
  <r>
    <x v="78"/>
    <n v="105.3"/>
    <n v="131.88999999999999"/>
  </r>
  <r>
    <x v="79"/>
    <n v="134"/>
    <n v="95.45"/>
  </r>
  <r>
    <x v="80"/>
    <n v="128.30000000000001"/>
    <n v="144.13999999999999"/>
  </r>
  <r>
    <x v="81"/>
    <n v="128.80000000000001"/>
    <n v="99.81"/>
  </r>
  <r>
    <x v="82"/>
    <n v="122.3"/>
    <n v="104.63"/>
  </r>
  <r>
    <x v="83"/>
    <n v="97.9"/>
    <n v="73.790000000000006"/>
  </r>
  <r>
    <x v="84"/>
    <n v="96.3"/>
    <n v="110.07"/>
  </r>
  <r>
    <x v="85"/>
    <n v="108"/>
    <n v="98.46"/>
  </r>
  <r>
    <x v="86"/>
    <n v="103.7"/>
    <n v="103.62"/>
  </r>
  <r>
    <x v="87"/>
    <n v="93.6"/>
    <n v="79.87"/>
  </r>
  <r>
    <x v="88"/>
    <n v="86.4"/>
    <n v="90.32"/>
  </r>
  <r>
    <x v="89"/>
    <n v="72.7"/>
    <n v="53.21"/>
  </r>
  <r>
    <x v="90"/>
    <n v="118.8"/>
    <n v="182.34"/>
  </r>
  <r>
    <x v="91"/>
    <n v="216.5"/>
    <n v="247.4"/>
  </r>
  <r>
    <x v="92"/>
    <n v="211"/>
    <n v="174.41"/>
  </r>
  <r>
    <x v="93"/>
    <n v="143.1"/>
    <n v="115.59"/>
  </r>
  <r>
    <x v="94"/>
    <n v="107.5"/>
    <n v="72.400000000000006"/>
  </r>
  <r>
    <x v="95"/>
    <n v="56.1"/>
    <n v="24.77"/>
  </r>
  <r>
    <x v="96"/>
    <n v="68.400000000000006"/>
    <n v="101.33"/>
  </r>
  <r>
    <x v="97"/>
    <n v="112.9"/>
    <n v="39.1"/>
  </r>
  <r>
    <x v="98"/>
    <n v="100.4"/>
    <n v="46.82"/>
  </r>
  <r>
    <x v="99"/>
    <n v="116"/>
    <n v="71.02"/>
  </r>
  <r>
    <x v="100"/>
    <n v="137.19999999999999"/>
    <n v="110.33"/>
  </r>
  <r>
    <x v="101"/>
    <n v="182.1"/>
    <n v="127.75"/>
  </r>
  <r>
    <x v="102"/>
    <n v="191.9"/>
    <n v="133.03"/>
  </r>
  <r>
    <x v="103"/>
    <n v="149.69999999999999"/>
    <n v="96.78"/>
  </r>
  <r>
    <x v="104"/>
    <n v="157.69999999999999"/>
    <n v="244"/>
  </r>
  <r>
    <x v="105"/>
    <n v="224.3"/>
    <n v="226.08"/>
  </r>
  <r>
    <x v="106"/>
    <n v="267.39999999999998"/>
    <n v="271.04000000000002"/>
  </r>
  <r>
    <x v="107"/>
    <n v="261.7"/>
    <n v="221.94"/>
  </r>
  <r>
    <x v="108"/>
    <n v="229.2"/>
    <n v="164.99"/>
  </r>
  <r>
    <x v="109"/>
    <n v="165.7"/>
    <n v="72.209999999999994"/>
  </r>
  <r>
    <x v="110"/>
    <n v="116.5"/>
    <n v="77.599999999999994"/>
  </r>
  <r>
    <x v="111"/>
    <n v="188.7"/>
    <n v="229.36"/>
  </r>
  <r>
    <x v="112"/>
    <n v="267.89999999999998"/>
    <n v="255.95"/>
  </r>
  <r>
    <x v="113"/>
    <n v="277.2"/>
    <n v="263.67"/>
  </r>
  <r>
    <x v="114"/>
    <n v="249.2"/>
    <n v="208.69"/>
  </r>
  <r>
    <x v="115"/>
    <n v="231.1"/>
    <n v="233.73"/>
  </r>
  <r>
    <x v="116"/>
    <n v="189.4"/>
    <n v="131.22999999999999"/>
  </r>
  <r>
    <x v="117"/>
    <n v="104.1"/>
    <n v="60.08"/>
  </r>
  <r>
    <x v="118"/>
    <n v="114.6"/>
    <n v="159.56"/>
  </r>
  <r>
    <x v="119"/>
    <n v="163.9"/>
    <n v="155.65"/>
  </r>
  <r>
    <x v="120"/>
    <n v="148.69999999999999"/>
    <n v="113.14"/>
  </r>
  <r>
    <x v="121"/>
    <n v="148"/>
    <n v="148.49"/>
  </r>
  <r>
    <x v="122"/>
    <n v="188.1"/>
    <n v="111.09"/>
  </r>
  <r>
    <x v="123"/>
    <n v="148.19999999999999"/>
    <n v="101.93"/>
  </r>
  <r>
    <x v="124"/>
    <n v="134.5"/>
    <n v="66.760000000000005"/>
  </r>
  <r>
    <x v="125"/>
    <n v="127.9"/>
    <n v="127"/>
  </r>
  <r>
    <x v="126"/>
    <n v="156.19999999999999"/>
    <n v="123.54"/>
  </r>
  <r>
    <x v="127"/>
    <n v="145.6"/>
    <n v="104.33"/>
  </r>
  <r>
    <x v="128"/>
    <n v="175"/>
    <n v="104.33"/>
  </r>
  <r>
    <x v="129"/>
    <n v="178.3"/>
    <n v="123.6"/>
  </r>
  <r>
    <x v="130"/>
    <n v="107.8"/>
    <n v="65.34"/>
  </r>
  <r>
    <x v="131"/>
    <n v="84.4"/>
    <n v="83.12"/>
  </r>
  <r>
    <x v="132"/>
    <n v="99.2"/>
    <n v="104.14"/>
  </r>
  <r>
    <x v="133"/>
    <n v="113.1"/>
    <n v="111.96"/>
  </r>
  <r>
    <x v="134"/>
    <n v="116.4"/>
    <n v="100.786"/>
  </r>
  <r>
    <x v="135"/>
    <n v="103.2"/>
    <n v="100.01"/>
  </r>
  <r>
    <x v="136"/>
    <n v="106.6"/>
    <n v="112.62"/>
  </r>
  <r>
    <x v="137"/>
    <n v="160"/>
    <n v="171.86"/>
  </r>
  <r>
    <x v="138"/>
    <n v="141.6"/>
    <n v="93.62"/>
  </r>
  <r>
    <x v="139"/>
    <n v="126.5"/>
    <n v="105.47"/>
  </r>
  <r>
    <x v="140"/>
    <n v="106.7"/>
    <n v="63.92"/>
  </r>
  <r>
    <x v="141"/>
    <n v="79"/>
    <n v="61.68"/>
  </r>
  <r>
    <x v="142"/>
    <n v="72"/>
    <n v="62.52"/>
  </r>
  <r>
    <x v="143"/>
    <n v="66.3"/>
    <n v="52.25"/>
  </r>
  <r>
    <x v="144"/>
    <n v="73.400000000000006"/>
    <n v="70.37"/>
  </r>
  <r>
    <x v="145"/>
    <n v="87.9"/>
    <n v="83.69"/>
  </r>
  <r>
    <x v="146"/>
    <n v="119.5"/>
    <n v="116.45"/>
  </r>
  <r>
    <x v="147"/>
    <n v="162.1"/>
    <n v="135.24"/>
  </r>
  <r>
    <x v="148"/>
    <n v="165.8"/>
    <n v="114.7"/>
  </r>
  <r>
    <x v="149"/>
    <n v="104.8"/>
    <n v="62.54"/>
  </r>
  <r>
    <x v="150"/>
    <n v="93.6"/>
    <n v="115.61"/>
  </r>
  <r>
    <x v="151"/>
    <n v="94.4"/>
    <n v="63.81"/>
  </r>
  <r>
    <x v="152"/>
    <n v="73.400000000000006"/>
    <n v="77.7"/>
  </r>
  <r>
    <x v="153"/>
    <n v="110.8"/>
    <n v="130.74"/>
  </r>
  <r>
    <x v="154"/>
    <n v="152.6"/>
    <n v="123.21"/>
  </r>
  <r>
    <x v="155"/>
    <n v="177.4"/>
    <n v="199"/>
  </r>
  <r>
    <x v="156"/>
    <n v="247.8"/>
    <n v="223.93"/>
  </r>
  <r>
    <x v="157"/>
    <n v="271.8"/>
    <n v="270.14"/>
  </r>
  <r>
    <x v="158"/>
    <n v="344.6"/>
    <n v="272.08"/>
  </r>
  <r>
    <x v="159"/>
    <n v="328.9"/>
    <n v="253.06"/>
  </r>
  <r>
    <x v="160"/>
    <n v="233.1"/>
    <n v="195.08"/>
  </r>
  <r>
    <x v="161"/>
    <n v="206.9"/>
    <n v="224.86"/>
  </r>
  <r>
    <x v="162"/>
    <n v="212.6"/>
    <n v="215.37"/>
  </r>
  <r>
    <x v="163"/>
    <n v="266"/>
    <n v="294.25"/>
  </r>
  <r>
    <x v="164"/>
    <n v="288.60000000000002"/>
    <n v="218.57"/>
  </r>
  <r>
    <x v="165"/>
    <n v="286.7"/>
    <n v="353.78"/>
  </r>
  <r>
    <x v="166"/>
    <n v="271.3"/>
    <n v="215.77"/>
  </r>
  <r>
    <x v="167"/>
    <n v="293.10000000000002"/>
    <n v="327.60000000000002"/>
  </r>
  <r>
    <x v="168"/>
    <n v="380.3"/>
    <n v="353.84"/>
  </r>
  <r>
    <x v="169"/>
    <n v="348.4"/>
    <n v="290.60000000000002"/>
  </r>
  <r>
    <x v="170"/>
    <n v="271.10000000000002"/>
    <n v="229.61"/>
  </r>
  <r>
    <x v="171"/>
    <n v="245.6"/>
    <n v="249.34"/>
  </r>
  <r>
    <x v="172"/>
    <n v="273.7"/>
    <n v="279.42"/>
  </r>
  <r>
    <x v="173"/>
    <n v="221.4"/>
    <n v="128.51"/>
  </r>
  <r>
    <x v="174"/>
    <n v="175.8"/>
    <n v="207.77"/>
  </r>
  <r>
    <x v="175"/>
    <n v="207.6"/>
    <n v="195.88"/>
  </r>
  <r>
    <x v="176"/>
    <n v="238.2"/>
    <n v="275.88"/>
  </r>
  <r>
    <x v="177"/>
    <n v="234"/>
    <n v="194.93"/>
  </r>
  <r>
    <x v="178"/>
    <n v="225.6"/>
    <n v="265.66000000000003"/>
  </r>
  <r>
    <x v="179"/>
    <n v="286.39999999999998"/>
    <n v="318.76"/>
  </r>
  <r>
    <x v="180"/>
    <n v="249.1"/>
    <n v="194.53"/>
  </r>
  <r>
    <x v="181"/>
    <n v="223.7"/>
    <n v="265.91000000000003"/>
  </r>
  <r>
    <x v="182"/>
    <n v="234.7"/>
    <n v="211.76"/>
  </r>
  <r>
    <x v="183"/>
    <n v="222.3"/>
    <n v="239.2"/>
  </r>
  <r>
    <x v="184"/>
    <n v="210.7"/>
    <n v="192.44"/>
  </r>
  <r>
    <x v="185"/>
    <n v="158.6"/>
    <n v="134.30000000000001"/>
  </r>
  <r>
    <x v="186"/>
    <n v="119.4"/>
    <n v="113.78"/>
  </r>
  <r>
    <x v="187"/>
    <n v="123.4"/>
    <n v="135.63999999999999"/>
  </r>
  <r>
    <x v="188"/>
    <n v="205.4"/>
    <n v="286.31"/>
  </r>
  <r>
    <x v="189"/>
    <n v="248"/>
    <n v="142.21"/>
  </r>
  <r>
    <x v="190"/>
    <n v="169.6"/>
    <n v="136.41999999999999"/>
  </r>
  <r>
    <x v="191"/>
    <n v="121.2"/>
    <n v="110.08"/>
  </r>
  <r>
    <x v="192"/>
    <n v="105.9"/>
    <n v="106.51"/>
  </r>
  <r>
    <x v="193"/>
    <n v="117.3"/>
    <n v="99.61"/>
  </r>
  <r>
    <x v="194"/>
    <n v="77.7"/>
    <n v="43.58"/>
  </r>
  <r>
    <x v="195"/>
    <n v="111.3"/>
    <n v="129.21"/>
  </r>
  <r>
    <x v="196"/>
    <n v="281.10000000000002"/>
    <n v="210.85"/>
  </r>
  <r>
    <x v="197"/>
    <n v="161.9"/>
    <n v="96.84"/>
  </r>
  <r>
    <x v="198"/>
    <n v="129.69999999999999"/>
    <n v="68.84"/>
  </r>
  <r>
    <x v="199"/>
    <n v="109.8"/>
    <n v="84.2"/>
  </r>
  <r>
    <x v="200"/>
    <n v="87.9"/>
    <n v="51.62"/>
  </r>
  <r>
    <x v="201"/>
    <n v="77.2"/>
    <n v="106.23"/>
  </r>
  <r>
    <x v="202"/>
    <n v="90.5"/>
    <n v="124.52"/>
  </r>
  <r>
    <x v="203"/>
    <n v="171.3"/>
    <n v="168.63"/>
  </r>
  <r>
    <x v="204"/>
    <n v="196.4"/>
    <n v="163.36000000000001"/>
  </r>
  <r>
    <x v="205"/>
    <n v="145.19999999999999"/>
    <n v="109.34"/>
  </r>
  <r>
    <x v="206"/>
    <n v="130.9"/>
    <n v="152.33000000000001"/>
  </r>
  <r>
    <x v="207"/>
    <n v="129"/>
    <n v="75.430000000000007"/>
  </r>
  <r>
    <x v="208"/>
    <n v="101.3"/>
    <n v="81.22"/>
  </r>
  <r>
    <x v="209"/>
    <n v="136"/>
    <n v="163.93"/>
  </r>
  <r>
    <x v="210"/>
    <n v="248.2"/>
    <n v="305.76"/>
  </r>
  <r>
    <x v="211"/>
    <n v="325.2"/>
    <n v="368.69"/>
  </r>
  <r>
    <x v="212"/>
    <n v="272"/>
    <n v="217.22"/>
  </r>
  <r>
    <x v="213"/>
    <n v="223.6"/>
    <n v="240.12"/>
  </r>
  <r>
    <x v="214"/>
    <n v="258"/>
    <n v="288.33"/>
  </r>
  <r>
    <x v="215"/>
    <n v="204.5"/>
    <n v="145.69999999999999"/>
  </r>
  <r>
    <x v="216"/>
    <n v="160"/>
    <n v="204.13"/>
  </r>
  <r>
    <x v="217"/>
    <n v="239.2"/>
    <n v="281.5"/>
  </r>
  <r>
    <x v="218"/>
    <n v="281.39999999999998"/>
    <n v="253.87"/>
  </r>
  <r>
    <x v="219"/>
    <n v="257"/>
    <n v="235.63"/>
  </r>
  <r>
    <x v="220"/>
    <n v="236.2"/>
    <n v="223.93"/>
  </r>
  <r>
    <x v="221"/>
    <n v="226"/>
    <n v="201.49"/>
  </r>
  <r>
    <x v="222"/>
    <n v="190.3"/>
    <n v="128.71"/>
  </r>
  <r>
    <x v="223"/>
    <n v="170.5"/>
    <n v="168.46"/>
  </r>
  <r>
    <x v="224"/>
    <n v="211.9"/>
    <n v="211.67"/>
  </r>
  <r>
    <x v="225"/>
    <n v="241.2"/>
    <n v="242.94"/>
  </r>
  <r>
    <x v="226"/>
    <n v="237.5"/>
    <n v="205.16"/>
  </r>
  <r>
    <x v="227"/>
    <n v="220.7"/>
    <n v="185.29"/>
  </r>
  <r>
    <x v="228"/>
    <n v="228.2"/>
    <n v="280.22000000000003"/>
  </r>
  <r>
    <x v="229"/>
    <n v="205.6"/>
    <n v="168.26"/>
  </r>
  <r>
    <x v="230"/>
    <n v="198.3"/>
    <n v="185.18"/>
  </r>
  <r>
    <x v="231"/>
    <n v="243.9"/>
    <n v="290.02999999999997"/>
  </r>
  <r>
    <x v="232"/>
    <n v="261.3"/>
    <n v="211.85"/>
  </r>
  <r>
    <x v="233"/>
    <n v="265.2"/>
    <n v="468.39"/>
  </r>
  <r>
    <x v="234"/>
    <n v="315.10000000000002"/>
    <n v="223.58"/>
  </r>
  <r>
    <x v="235"/>
    <n v="241.3"/>
    <n v="165.2"/>
  </r>
  <r>
    <x v="236"/>
    <n v="204.7"/>
    <n v="132.15"/>
  </r>
  <r>
    <x v="237"/>
    <n v="224.5"/>
    <n v="164.58"/>
  </r>
  <r>
    <x v="238"/>
    <n v="268.39999999999998"/>
    <n v="278.33"/>
  </r>
  <r>
    <x v="239"/>
    <n v="373.5"/>
    <n v="316.12"/>
  </r>
  <r>
    <x v="240"/>
    <n v="358.8"/>
    <n v="290.05"/>
  </r>
  <r>
    <x v="241"/>
    <n v="329.2"/>
    <n v="265.58"/>
  </r>
  <r>
    <x v="242"/>
    <n v="290"/>
    <n v="232.26"/>
  </r>
  <r>
    <x v="243"/>
    <n v="229.7"/>
    <n v="172.21"/>
  </r>
  <r>
    <x v="244"/>
    <n v="250.8"/>
    <n v="275.2"/>
  </r>
  <r>
    <x v="245"/>
    <n v="279.10000000000002"/>
    <n v="250.29"/>
  </r>
  <r>
    <x v="246"/>
    <n v="242.4"/>
    <n v="213.87"/>
  </r>
  <r>
    <x v="247"/>
    <n v="257.3"/>
    <n v="215.48"/>
  </r>
  <r>
    <x v="248"/>
    <n v="300.5"/>
    <n v="244.85"/>
  </r>
  <r>
    <x v="249"/>
    <n v="257.7"/>
    <n v="149.08000000000001"/>
  </r>
  <r>
    <x v="250"/>
    <n v="210.7"/>
    <n v="183.56"/>
  </r>
  <r>
    <x v="251"/>
    <n v="209.1"/>
    <n v="197.7"/>
  </r>
  <r>
    <x v="252"/>
    <n v="207.1"/>
    <n v="190.72"/>
  </r>
  <r>
    <x v="253"/>
    <n v="203.9"/>
    <n v="197.69"/>
  </r>
  <r>
    <x v="254"/>
    <n v="219.4"/>
    <n v="192.91"/>
  </r>
  <r>
    <x v="255"/>
    <n v="226.4"/>
    <n v="225.32"/>
  </r>
  <r>
    <x v="256"/>
    <n v="251.2"/>
    <n v="354.98"/>
  </r>
  <r>
    <x v="257"/>
    <n v="244.7"/>
    <n v="271.82"/>
  </r>
  <r>
    <x v="258"/>
    <n v="233.2"/>
    <n v="219.28"/>
  </r>
  <r>
    <x v="259"/>
    <n v="217.9"/>
    <n v="164.22"/>
  </r>
  <r>
    <x v="260"/>
    <n v="138.6"/>
    <n v="84.63"/>
  </r>
  <r>
    <x v="261"/>
    <n v="102.2"/>
    <n v="153.16999999999999"/>
  </r>
  <r>
    <x v="262"/>
    <n v="151.4"/>
    <n v="192.84"/>
  </r>
  <r>
    <x v="263"/>
    <n v="166.2"/>
    <n v="137.9"/>
  </r>
  <r>
    <x v="264"/>
    <n v="128.4"/>
    <n v="180.37"/>
  </r>
  <r>
    <x v="265"/>
    <n v="121.1"/>
    <n v="126.98"/>
  </r>
  <r>
    <x v="266"/>
    <n v="229"/>
    <n v="329"/>
  </r>
  <r>
    <x v="267"/>
    <n v="325.7"/>
    <n v="323.23"/>
  </r>
  <r>
    <x v="268"/>
    <n v="317.60000000000002"/>
    <n v="315.68"/>
  </r>
  <r>
    <x v="269"/>
    <n v="324.8"/>
    <n v="353.58"/>
  </r>
  <r>
    <x v="270"/>
    <n v="218.6"/>
    <n v="109.41"/>
  </r>
  <r>
    <x v="271"/>
    <n v="95.4"/>
    <n v="80.86"/>
  </r>
  <r>
    <x v="272"/>
    <n v="179.4"/>
    <n v="285.27999999999997"/>
  </r>
  <r>
    <x v="273"/>
    <n v="308"/>
    <n v="304.99"/>
  </r>
  <r>
    <x v="274"/>
    <n v="338.6"/>
    <n v="306.35000000000002"/>
  </r>
  <r>
    <x v="275"/>
    <n v="307.60000000000002"/>
    <n v="279.83"/>
  </r>
  <r>
    <x v="276"/>
    <n v="245.3"/>
    <n v="207.88"/>
  </r>
  <r>
    <x v="277"/>
    <n v="193.7"/>
    <n v="136.63"/>
  </r>
  <r>
    <x v="278"/>
    <n v="128"/>
    <n v="77.59"/>
  </r>
  <r>
    <x v="279"/>
    <n v="135.5"/>
    <n v="156.74"/>
  </r>
  <r>
    <x v="280"/>
    <n v="188"/>
    <n v="209.63"/>
  </r>
  <r>
    <x v="281"/>
    <n v="221.3"/>
    <n v="228.91"/>
  </r>
  <r>
    <x v="282"/>
    <n v="222.5"/>
    <n v="180.44"/>
  </r>
  <r>
    <x v="283"/>
    <n v="206.5"/>
    <n v="71.260000000000005"/>
  </r>
  <r>
    <x v="284"/>
    <n v="95.2"/>
    <n v="49.42"/>
  </r>
  <r>
    <x v="285"/>
    <n v="73"/>
    <n v="54.2"/>
  </r>
  <r>
    <x v="286"/>
    <n v="103.3"/>
    <n v="117.38"/>
  </r>
  <r>
    <x v="287"/>
    <n v="177.8"/>
    <n v="150.65"/>
  </r>
  <r>
    <x v="288"/>
    <n v="196.5"/>
    <n v="166.54"/>
  </r>
  <r>
    <x v="289"/>
    <n v="168.6"/>
    <n v="166.73"/>
  </r>
  <r>
    <x v="290"/>
    <n v="164.1"/>
    <n v="167.32"/>
  </r>
  <r>
    <x v="291"/>
    <n v="143"/>
    <n v="125.07"/>
  </r>
  <r>
    <x v="292"/>
    <n v="89.4"/>
    <n v="58.76"/>
  </r>
  <r>
    <x v="293"/>
    <n v="86.7"/>
    <n v="120.33"/>
  </r>
  <r>
    <x v="294"/>
    <n v="179.4"/>
    <n v="248.86"/>
  </r>
  <r>
    <x v="295"/>
    <n v="400.1"/>
    <n v="194.65"/>
  </r>
  <r>
    <x v="296"/>
    <n v="263"/>
    <n v="266.79000000000002"/>
  </r>
  <r>
    <x v="297"/>
    <n v="277.89999999999998"/>
    <n v="267.43"/>
  </r>
  <r>
    <x v="298"/>
    <n v="267.60000000000002"/>
    <n v="245.64"/>
  </r>
  <r>
    <x v="299"/>
    <n v="184.5"/>
    <n v="121.42"/>
  </r>
  <r>
    <x v="300"/>
    <n v="247.7"/>
    <n v="366.36"/>
  </r>
  <r>
    <x v="301"/>
    <n v="409.8"/>
    <n v="442.46"/>
  </r>
  <r>
    <x v="302"/>
    <n v="377.7"/>
    <n v="321.69"/>
  </r>
  <r>
    <x v="303"/>
    <n v="277.8"/>
    <n v="255.97"/>
  </r>
  <r>
    <x v="304"/>
    <n v="261.39999999999998"/>
    <n v="294.2"/>
  </r>
  <r>
    <x v="305"/>
    <n v="175.4"/>
    <n v="115.44"/>
  </r>
  <r>
    <x v="306"/>
    <n v="84"/>
    <n v="91.66"/>
  </r>
  <r>
    <x v="307"/>
    <n v="56.5"/>
    <n v="113.81"/>
  </r>
  <r>
    <x v="308"/>
    <n v="123.9"/>
    <n v="269.27999999999997"/>
  </r>
  <r>
    <x v="309"/>
    <n v="226.4"/>
    <n v="272.35000000000002"/>
  </r>
  <r>
    <x v="310"/>
    <n v="245.3"/>
    <n v="235.04"/>
  </r>
  <r>
    <x v="311"/>
    <n v="180.4"/>
    <n v="181.06"/>
  </r>
  <r>
    <x v="312"/>
    <n v="146.30000000000001"/>
    <n v="115.02"/>
  </r>
  <r>
    <x v="313"/>
    <n v="100.6"/>
    <n v="96.48"/>
  </r>
  <r>
    <x v="314"/>
    <n v="178.2"/>
    <n v="282.32"/>
  </r>
  <r>
    <x v="315"/>
    <n v="267"/>
    <n v="255.06"/>
  </r>
  <r>
    <x v="316"/>
    <n v="276.60000000000002"/>
    <n v="317.66000000000003"/>
  </r>
  <r>
    <x v="317"/>
    <n v="282.3"/>
    <n v="151.74"/>
  </r>
  <r>
    <x v="318"/>
    <n v="209.9"/>
    <n v="167.87"/>
  </r>
  <r>
    <x v="319"/>
    <n v="135.80000000000001"/>
    <n v="102.82"/>
  </r>
  <r>
    <x v="320"/>
    <n v="97.4"/>
    <n v="77.7"/>
  </r>
  <r>
    <x v="321"/>
    <n v="118.4"/>
    <n v="177.63"/>
  </r>
  <r>
    <x v="322"/>
    <n v="162.1"/>
    <n v="213.31"/>
  </r>
  <r>
    <x v="323"/>
    <n v="133.19999999999999"/>
    <n v="105.95"/>
  </r>
  <r>
    <x v="324"/>
    <n v="85.5"/>
    <n v="105.43"/>
  </r>
  <r>
    <x v="325"/>
    <n v="80.2"/>
    <n v="101.01"/>
  </r>
  <r>
    <x v="326"/>
    <n v="93.8"/>
    <n v="119.2"/>
  </r>
  <r>
    <x v="327"/>
    <n v="62.9"/>
    <n v="55.63"/>
  </r>
  <r>
    <x v="328"/>
    <n v="65.900000000000006"/>
    <n v="91.44"/>
  </r>
  <r>
    <x v="329"/>
    <n v="118"/>
    <n v="151.12"/>
  </r>
  <r>
    <x v="330"/>
    <n v="167"/>
    <n v="180.32"/>
  </r>
  <r>
    <x v="331"/>
    <n v="195.1"/>
    <n v="219.2"/>
  </r>
  <r>
    <x v="332"/>
    <n v="269.7"/>
    <n v="330.61"/>
  </r>
  <r>
    <x v="333"/>
    <n v="268.7"/>
    <n v="216.46"/>
  </r>
  <r>
    <x v="334"/>
    <n v="140.5"/>
    <n v="78.47"/>
  </r>
  <r>
    <x v="335"/>
    <n v="96.9"/>
    <n v="128.59"/>
  </r>
  <r>
    <x v="336"/>
    <n v="138.5"/>
    <n v="158.74"/>
  </r>
  <r>
    <x v="337"/>
    <n v="144.19999999999999"/>
    <n v="137.72999999999999"/>
  </r>
  <r>
    <x v="338"/>
    <n v="129.19999999999999"/>
    <n v="130.87"/>
  </r>
  <r>
    <x v="339"/>
    <n v="102.9"/>
    <n v="83.92"/>
  </r>
  <r>
    <x v="340"/>
    <n v="71.5"/>
    <n v="63.57"/>
  </r>
  <r>
    <x v="341"/>
    <n v="62.5"/>
    <n v="74.17"/>
  </r>
  <r>
    <x v="342"/>
    <n v="75.099999999999994"/>
    <n v="88.81"/>
  </r>
  <r>
    <x v="343"/>
    <n v="93.4"/>
    <n v="98.01"/>
  </r>
  <r>
    <x v="344"/>
    <n v="97.7"/>
    <n v="111.67"/>
  </r>
  <r>
    <x v="345"/>
    <n v="92.2"/>
    <n v="84.76"/>
  </r>
  <r>
    <x v="346"/>
    <n v="94.8"/>
    <n v="113.49"/>
  </r>
  <r>
    <x v="347"/>
    <n v="88.8"/>
    <n v="80.989999999999995"/>
  </r>
  <r>
    <x v="348"/>
    <n v="65.5"/>
    <n v="70.34"/>
  </r>
  <r>
    <x v="349"/>
    <n v="103.1"/>
    <n v="140.44"/>
  </r>
  <r>
    <x v="350"/>
    <n v="121"/>
    <n v="113.39"/>
  </r>
  <r>
    <x v="351"/>
    <n v="102.8"/>
    <n v="99.73"/>
  </r>
  <r>
    <x v="352"/>
    <n v="96.9"/>
    <n v="100.98"/>
  </r>
  <r>
    <x v="353"/>
    <n v="91.2"/>
    <n v="90.79"/>
  </r>
  <r>
    <x v="354"/>
    <n v="73.099999999999994"/>
    <n v="64.97"/>
  </r>
  <r>
    <x v="355"/>
    <n v="60"/>
    <n v="62.52"/>
  </r>
  <r>
    <x v="356"/>
    <n v="73.900000000000006"/>
    <n v="91.8"/>
  </r>
  <r>
    <x v="357"/>
    <n v="90.3"/>
    <n v="96.76"/>
  </r>
  <r>
    <x v="358"/>
    <n v="78.3"/>
    <n v="71.52"/>
  </r>
  <r>
    <x v="359"/>
    <n v="75.599999999999994"/>
    <n v="91.44"/>
  </r>
  <r>
    <x v="360"/>
    <n v="104"/>
    <n v="125.01"/>
  </r>
  <r>
    <x v="361"/>
    <n v="82.2"/>
    <n v="42.94"/>
  </r>
  <r>
    <x v="362"/>
    <n v="26.7"/>
    <n v="18.670000000000002"/>
  </r>
  <r>
    <x v="363"/>
    <n v="51.4"/>
    <n v="90.46"/>
  </r>
  <r>
    <x v="364"/>
    <n v="104.4"/>
    <n v="124.01"/>
  </r>
  <r>
    <x v="365"/>
    <n v="130.30000000000001"/>
    <n v="142.6"/>
  </r>
  <r>
    <x v="366"/>
    <n v="131.30000000000001"/>
    <n v="126.36"/>
  </r>
  <r>
    <x v="367"/>
    <n v="134.4"/>
    <n v="150.36000000000001"/>
  </r>
  <r>
    <x v="368"/>
    <n v="97.4"/>
    <n v="54.31"/>
  </r>
  <r>
    <x v="369"/>
    <n v="47.8"/>
    <n v="51.82"/>
  </r>
  <r>
    <x v="370"/>
    <n v="74.2"/>
    <n v="101.67"/>
  </r>
  <r>
    <x v="371"/>
    <n v="108.5"/>
    <n v="70.97"/>
  </r>
  <r>
    <x v="372"/>
    <n v="137.19999999999999"/>
    <n v="159.24"/>
  </r>
  <r>
    <x v="373"/>
    <n v="127.3"/>
    <n v="102.4"/>
  </r>
  <r>
    <x v="374"/>
    <n v="108.5"/>
    <n v="113.25"/>
  </r>
  <r>
    <x v="375"/>
    <n v="77.5"/>
    <n v="51.3"/>
  </r>
  <r>
    <x v="376"/>
    <n v="35.299999999999997"/>
    <n v="30.25"/>
  </r>
  <r>
    <x v="377"/>
    <n v="40.4"/>
    <n v="60.71"/>
  </r>
  <r>
    <x v="378"/>
    <n v="63.8"/>
    <n v="85.22"/>
  </r>
  <r>
    <x v="379"/>
    <n v="81.5"/>
    <n v="95.73"/>
  </r>
  <r>
    <x v="380"/>
    <n v="107.8"/>
    <n v="129.47"/>
  </r>
  <r>
    <x v="381"/>
    <n v="128.5"/>
    <n v="135.5"/>
  </r>
  <r>
    <x v="382"/>
    <n v="109.2"/>
    <n v="90.95"/>
  </r>
  <r>
    <x v="383"/>
    <n v="70.7"/>
    <n v="58.93"/>
  </r>
  <r>
    <x v="384"/>
    <n v="114.8"/>
    <n v="176.85"/>
  </r>
  <r>
    <x v="385"/>
    <n v="140.1"/>
    <n v="109.54"/>
  </r>
  <r>
    <x v="386"/>
    <n v="123.9"/>
    <n v="145.6"/>
  </r>
  <r>
    <x v="387"/>
    <n v="128.19999999999999"/>
    <n v="116.99"/>
  </r>
  <r>
    <x v="388"/>
    <n v="127.7"/>
    <n v="145.47999999999999"/>
  </r>
  <r>
    <x v="389"/>
    <n v="119.7"/>
    <n v="100.56"/>
  </r>
  <r>
    <x v="390"/>
    <n v="70.3"/>
    <n v="48.14"/>
  </r>
  <r>
    <x v="391"/>
    <n v="100.1"/>
    <n v="158.27000000000001"/>
  </r>
  <r>
    <x v="392"/>
    <n v="166.4"/>
    <n v="179"/>
  </r>
  <r>
    <x v="393"/>
    <n v="189.5"/>
    <n v="205.95"/>
  </r>
  <r>
    <x v="394"/>
    <n v="221.3"/>
    <n v="240.52"/>
  </r>
  <r>
    <x v="395"/>
    <n v="246.8"/>
    <n v="255.45"/>
  </r>
  <r>
    <x v="396"/>
    <n v="201"/>
    <n v="150.80000000000001"/>
  </r>
  <r>
    <x v="397"/>
    <n v="137.9"/>
    <n v="130.61000000000001"/>
  </r>
  <r>
    <x v="398"/>
    <n v="123.5"/>
    <n v="120.43"/>
  </r>
  <r>
    <x v="399"/>
    <n v="123.4"/>
    <n v="129.88"/>
  </r>
  <r>
    <x v="400"/>
    <n v="118.1"/>
    <n v="109.71"/>
  </r>
  <r>
    <x v="401"/>
    <n v="95.5"/>
    <n v="84.94"/>
  </r>
  <r>
    <x v="402"/>
    <n v="85.6"/>
    <n v="56.03"/>
  </r>
  <r>
    <x v="403"/>
    <n v="70.2"/>
    <n v="53.86"/>
  </r>
  <r>
    <x v="404"/>
    <n v="42.9"/>
    <n v="34.69"/>
  </r>
  <r>
    <x v="405"/>
    <n v="66.5"/>
    <n v="99.7"/>
  </r>
  <r>
    <x v="406"/>
    <n v="99.8"/>
    <n v="100.56"/>
  </r>
  <r>
    <x v="407"/>
    <n v="114.7"/>
    <n v="130.15"/>
  </r>
  <r>
    <x v="408"/>
    <n v="106.1"/>
    <n v="84.41"/>
  </r>
  <r>
    <x v="409"/>
    <n v="82.4"/>
    <n v="51.02"/>
  </r>
  <r>
    <x v="410"/>
    <n v="64.3"/>
    <n v="47"/>
  </r>
  <r>
    <x v="411"/>
    <n v="33.799999999999997"/>
    <n v="23.04"/>
  </r>
  <r>
    <x v="412"/>
    <n v="31.9"/>
    <n v="42.4"/>
  </r>
  <r>
    <x v="413"/>
    <n v="67.099999999999994"/>
    <n v="92.27"/>
  </r>
  <r>
    <x v="414"/>
    <n v="63.8"/>
    <n v="36.369999999999997"/>
  </r>
  <r>
    <x v="415"/>
    <n v="33.799999999999997"/>
    <n v="33.270000000000003"/>
  </r>
  <r>
    <x v="416"/>
    <n v="57.2"/>
    <n v="81.47"/>
  </r>
  <r>
    <x v="417"/>
    <n v="83.3"/>
    <n v="85.28"/>
  </r>
  <r>
    <x v="418"/>
    <n v="60"/>
    <n v="36.18"/>
  </r>
  <r>
    <x v="419"/>
    <n v="52.4"/>
    <n v="70.040000000000006"/>
  </r>
  <r>
    <x v="420"/>
    <n v="80.8"/>
    <n v="91.65"/>
  </r>
  <r>
    <x v="421"/>
    <n v="87"/>
    <n v="82.99"/>
  </r>
  <r>
    <x v="422"/>
    <n v="77.099999999999994"/>
    <n v="72.41"/>
  </r>
  <r>
    <x v="423"/>
    <n v="85.6"/>
    <n v="99.41"/>
  </r>
  <r>
    <x v="424"/>
    <n v="75.8"/>
    <n v="52.99"/>
  </r>
  <r>
    <x v="425"/>
    <n v="51"/>
    <n v="50.63"/>
  </r>
  <r>
    <x v="426"/>
    <n v="57.4"/>
    <n v="64.709999999999994"/>
  </r>
  <r>
    <x v="427"/>
    <n v="75.900000000000006"/>
    <n v="87.26"/>
  </r>
  <r>
    <x v="428"/>
    <n v="83.2"/>
    <n v="62.44"/>
  </r>
  <r>
    <x v="429"/>
    <n v="65.099999999999994"/>
    <n v="63.85"/>
  </r>
  <r>
    <x v="430"/>
    <n v="85.2"/>
    <n v="105.56"/>
  </r>
  <r>
    <x v="431"/>
    <n v="71.7"/>
    <n v="38.26"/>
  </r>
  <r>
    <x v="432"/>
    <n v="28.2"/>
    <n v="19.96"/>
  </r>
  <r>
    <x v="433"/>
    <n v="78.099999999999994"/>
    <n v="73.56"/>
  </r>
  <r>
    <x v="434"/>
    <n v="117.3"/>
    <n v="97.83"/>
  </r>
  <r>
    <x v="435"/>
    <n v="108"/>
    <n v="118.95"/>
  </r>
  <r>
    <x v="436"/>
    <n v="154.80000000000001"/>
    <n v="189.73"/>
  </r>
  <r>
    <x v="437"/>
    <n v="167.2"/>
    <n v="144.38"/>
  </r>
  <r>
    <x v="438"/>
    <n v="127.7"/>
    <n v="112.48"/>
  </r>
  <r>
    <x v="439"/>
    <n v="100.2"/>
    <n v="89.12"/>
  </r>
  <r>
    <x v="440"/>
    <n v="76.5"/>
    <n v="52.43"/>
  </r>
  <r>
    <x v="441"/>
    <n v="88.5"/>
    <n v="112.31"/>
  </r>
  <r>
    <x v="442"/>
    <n v="116.5"/>
    <n v="120.03"/>
  </r>
  <r>
    <x v="443"/>
    <n v="137.19999999999999"/>
    <n v="153.99"/>
  </r>
  <r>
    <x v="444"/>
    <n v="160.80000000000001"/>
    <n v="167.08"/>
  </r>
  <r>
    <x v="445"/>
    <n v="135.6"/>
    <n v="104.8"/>
  </r>
  <r>
    <x v="446"/>
    <n v="108.9"/>
    <n v="114.12"/>
  </r>
  <r>
    <x v="447"/>
    <n v="136.69999999999999"/>
    <n v="158.80000000000001"/>
  </r>
  <r>
    <x v="448"/>
    <n v="209.1"/>
    <n v="257.60000000000002"/>
  </r>
  <r>
    <x v="449"/>
    <n v="207.8"/>
    <n v="157.66"/>
  </r>
  <r>
    <x v="450"/>
    <n v="203.2"/>
    <n v="249.54"/>
  </r>
  <r>
    <x v="451"/>
    <n v="238.4"/>
    <n v="226.1"/>
  </r>
  <r>
    <x v="452"/>
    <n v="230.3"/>
    <n v="210.6"/>
  </r>
  <r>
    <x v="453"/>
    <n v="199.9"/>
    <n v="181.1"/>
  </r>
  <r>
    <x v="454"/>
    <n v="222.5"/>
    <n v="261.75"/>
  </r>
  <r>
    <x v="455"/>
    <n v="264.60000000000002"/>
    <n v="265.04000000000002"/>
  </r>
  <r>
    <x v="456"/>
    <n v="269.89999999999998"/>
    <n v="274.64999999999998"/>
  </r>
  <r>
    <x v="457"/>
    <n v="246.4"/>
    <n v="190.58"/>
  </r>
  <r>
    <x v="458"/>
    <n v="193.2"/>
    <n v="190.76"/>
  </r>
  <r>
    <x v="459"/>
    <n v="160.9"/>
    <n v="132.28"/>
  </r>
  <r>
    <x v="460"/>
    <n v="104.8"/>
    <n v="80.75"/>
  </r>
  <r>
    <x v="461"/>
    <n v="120.1"/>
    <n v="161.38"/>
  </r>
  <r>
    <x v="462"/>
    <n v="187.8"/>
    <n v="214.24"/>
  </r>
  <r>
    <x v="463"/>
    <n v="205.7"/>
    <n v="95.85"/>
  </r>
  <r>
    <x v="464"/>
    <n v="202.4"/>
    <n v="208.79"/>
  </r>
  <r>
    <x v="465"/>
    <n v="239.1"/>
    <n v="270.85000000000002"/>
  </r>
  <r>
    <x v="466"/>
    <n v="222.3"/>
    <n v="176.07"/>
  </r>
  <r>
    <x v="467"/>
    <n v="148.4"/>
    <n v="125.49"/>
  </r>
  <r>
    <x v="468"/>
    <n v="148.4"/>
    <n v="173.92"/>
  </r>
  <r>
    <x v="469"/>
    <n v="159.30000000000001"/>
    <n v="146.41999999999999"/>
  </r>
  <r>
    <x v="470"/>
    <n v="109.8"/>
    <n v="53.64"/>
  </r>
  <r>
    <x v="471"/>
    <n v="95.7"/>
    <n v="117.21"/>
  </r>
  <r>
    <x v="472"/>
    <n v="92"/>
    <n v="67.569999999999993"/>
  </r>
  <r>
    <x v="473"/>
    <n v="83.3"/>
    <n v="100.54"/>
  </r>
  <r>
    <x v="474"/>
    <n v="96"/>
    <n v="91.8"/>
  </r>
  <r>
    <x v="475"/>
    <n v="175.7"/>
    <n v="252.12"/>
  </r>
  <r>
    <x v="476"/>
    <n v="242.3"/>
    <n v="229.09"/>
  </r>
  <r>
    <x v="477"/>
    <n v="268.8"/>
    <n v="308.52"/>
  </r>
  <r>
    <x v="478"/>
    <n v="265.39999999999998"/>
    <n v="222.62"/>
  </r>
  <r>
    <x v="479"/>
    <n v="152.69999999999999"/>
    <n v="86.82"/>
  </r>
  <r>
    <x v="480"/>
    <n v="64"/>
    <n v="44.82"/>
  </r>
  <r>
    <x v="481"/>
    <n v="46.1"/>
    <n v="37.06"/>
  </r>
  <r>
    <x v="482"/>
    <n v="62.7"/>
    <n v="85.55"/>
  </r>
  <r>
    <x v="483"/>
    <n v="111.1"/>
    <n v="135.49"/>
  </r>
  <r>
    <x v="484"/>
    <n v="167.4"/>
    <n v="198.46"/>
  </r>
  <r>
    <x v="485"/>
    <n v="178.8"/>
    <n v="159.52000000000001"/>
  </r>
  <r>
    <x v="486"/>
    <n v="106.2"/>
    <n v="55.55"/>
  </r>
  <r>
    <x v="487"/>
    <n v="51.9"/>
    <n v="50.96"/>
  </r>
  <r>
    <x v="488"/>
    <n v="35.9"/>
    <n v="22.06"/>
  </r>
  <r>
    <x v="489"/>
    <n v="72.2"/>
    <n v="122.6"/>
  </r>
  <r>
    <x v="490"/>
    <n v="110.4"/>
    <n v="97.61"/>
  </r>
  <r>
    <x v="491"/>
    <n v="87.7"/>
    <n v="79.290000000000006"/>
  </r>
  <r>
    <x v="492"/>
    <n v="77.599999999999994"/>
    <n v="60.18"/>
  </r>
  <r>
    <x v="493"/>
    <n v="52.5"/>
    <n v="43.08"/>
  </r>
  <r>
    <x v="494"/>
    <n v="46.1"/>
    <n v="65.760000000000005"/>
  </r>
  <r>
    <x v="495"/>
    <n v="47.6"/>
    <n v="20.149999999999999"/>
  </r>
  <r>
    <x v="496"/>
    <n v="36.9"/>
    <n v="32.46"/>
  </r>
  <r>
    <x v="497"/>
    <n v="30.8"/>
    <n v="25.69"/>
  </r>
  <r>
    <x v="498"/>
    <n v="35"/>
    <n v="28.51"/>
  </r>
  <r>
    <x v="499"/>
    <n v="26.4"/>
    <n v="25.99"/>
  </r>
  <r>
    <x v="500"/>
    <n v="27.9"/>
    <n v="33.25"/>
  </r>
  <r>
    <x v="501"/>
    <n v="39.200000000000003"/>
    <n v="78.37"/>
  </r>
  <r>
    <x v="502"/>
    <n v="70.3"/>
    <n v="95.03"/>
  </r>
  <r>
    <x v="503"/>
    <n v="96.1"/>
    <n v="100.51"/>
  </r>
  <r>
    <x v="504"/>
    <n v="62.2"/>
    <n v="27.91"/>
  </r>
  <r>
    <x v="505"/>
    <n v="23.6"/>
    <n v="23.47"/>
  </r>
  <r>
    <x v="506"/>
    <n v="18.100000000000001"/>
    <n v="16.97"/>
  </r>
  <r>
    <x v="507"/>
    <n v="17.100000000000001"/>
    <n v="21.72"/>
  </r>
  <r>
    <x v="508"/>
    <n v="21"/>
    <n v="22.52"/>
  </r>
  <r>
    <x v="509"/>
    <n v="56"/>
    <n v="93.55"/>
  </r>
  <r>
    <x v="510"/>
    <n v="124.4"/>
    <n v="173.86"/>
  </r>
  <r>
    <x v="511"/>
    <n v="140.9"/>
    <n v="146.69"/>
  </r>
  <r>
    <x v="512"/>
    <n v="166.4"/>
    <n v="216.61"/>
  </r>
  <r>
    <x v="513"/>
    <n v="180.1"/>
    <n v="163.53"/>
  </r>
  <r>
    <x v="514"/>
    <n v="218.2"/>
    <n v="334.83"/>
  </r>
  <r>
    <x v="515"/>
    <n v="214"/>
    <n v="168.73"/>
  </r>
  <r>
    <x v="516"/>
    <n v="173.8"/>
    <n v="223.26"/>
  </r>
  <r>
    <x v="517"/>
    <n v="221.4"/>
    <n v="251.01"/>
  </r>
  <r>
    <x v="518"/>
    <n v="282.39999999999998"/>
    <n v="355.7"/>
  </r>
  <r>
    <x v="519"/>
    <n v="280.5"/>
    <n v="260.70999999999998"/>
  </r>
  <r>
    <x v="520"/>
    <n v="215"/>
    <n v="189.55"/>
  </r>
  <r>
    <x v="521"/>
    <n v="219"/>
    <n v="259.92"/>
  </r>
  <r>
    <x v="522"/>
    <n v="219.1"/>
    <n v="186.51"/>
  </r>
  <r>
    <x v="523"/>
    <n v="157.19999999999999"/>
    <n v="138.35"/>
  </r>
  <r>
    <x v="524"/>
    <n v="172.8"/>
    <n v="105.25"/>
  </r>
  <r>
    <x v="525"/>
    <n v="228.1"/>
    <n v="245.15"/>
  </r>
  <r>
    <x v="526"/>
    <n v="242.6"/>
    <n v="239.32"/>
  </r>
  <r>
    <x v="527"/>
    <n v="233.7"/>
    <n v="224.3"/>
  </r>
  <r>
    <x v="528"/>
    <n v="171.6"/>
    <n v="124.4"/>
  </r>
  <r>
    <x v="529"/>
    <n v="85.5"/>
    <n v="74.66"/>
  </r>
  <r>
    <x v="530"/>
    <n v="45.5"/>
    <n v="77.09"/>
  </r>
  <r>
    <x v="531"/>
    <n v="69.3"/>
    <n v="173.6"/>
  </r>
  <r>
    <x v="532"/>
    <n v="118.7"/>
    <n v="109.25"/>
  </r>
  <r>
    <x v="533"/>
    <n v="97.1"/>
    <n v="78.38"/>
  </r>
  <r>
    <x v="534"/>
    <n v="113.1"/>
    <n v="100.69"/>
  </r>
  <r>
    <x v="535"/>
    <n v="126.9"/>
    <n v="123.97"/>
  </r>
  <r>
    <x v="536"/>
    <n v="146.19999999999999"/>
    <n v="99.5"/>
  </r>
  <r>
    <x v="537"/>
    <n v="126.5"/>
    <n v="118.93"/>
  </r>
  <r>
    <x v="538"/>
    <n v="169.4"/>
    <n v="153.13"/>
  </r>
  <r>
    <x v="539"/>
    <n v="202.8"/>
    <n v="164.75"/>
  </r>
  <r>
    <x v="540"/>
    <n v="185.8"/>
    <n v="131"/>
  </r>
  <r>
    <x v="541"/>
    <n v="147.69999999999999"/>
    <n v="121.85"/>
  </r>
  <r>
    <x v="542"/>
    <n v="161.80000000000001"/>
    <n v="148.01"/>
  </r>
  <r>
    <x v="543"/>
    <n v="164.6"/>
    <n v="148.28"/>
  </r>
  <r>
    <x v="544"/>
    <n v="200"/>
    <n v="168.35"/>
  </r>
  <r>
    <x v="545"/>
    <n v="262.89999999999998"/>
    <n v="300.52"/>
  </r>
  <r>
    <x v="546"/>
    <n v="311.89999999999998"/>
    <n v="328.31"/>
  </r>
  <r>
    <x v="547"/>
    <n v="315.39999999999998"/>
    <n v="274.51"/>
  </r>
  <r>
    <x v="548"/>
    <n v="279"/>
    <n v="234.43"/>
  </r>
  <r>
    <x v="549"/>
    <n v="221.8"/>
    <n v="176.27"/>
  </r>
  <r>
    <x v="550"/>
    <n v="172"/>
    <n v="144.97"/>
  </r>
  <r>
    <x v="551"/>
    <n v="145"/>
    <n v="128.49"/>
  </r>
  <r>
    <x v="552"/>
    <n v="165.2"/>
    <n v="187.51"/>
  </r>
  <r>
    <x v="553"/>
    <n v="185.9"/>
    <n v="176.1"/>
  </r>
  <r>
    <x v="554"/>
    <n v="153"/>
    <n v="137.85"/>
  </r>
  <r>
    <x v="555"/>
    <n v="140.6"/>
    <n v="124.2"/>
  </r>
  <r>
    <x v="556"/>
    <n v="130"/>
    <n v="120"/>
  </r>
  <r>
    <x v="557"/>
    <n v="108.3"/>
    <n v="104.76"/>
  </r>
  <r>
    <x v="558"/>
    <n v="105.7"/>
    <n v="112.65"/>
  </r>
  <r>
    <x v="559"/>
    <n v="124.8"/>
    <n v="123.58"/>
  </r>
  <r>
    <x v="560"/>
    <n v="152.1"/>
    <n v="134.81"/>
  </r>
  <r>
    <x v="561"/>
    <n v="146.30000000000001"/>
    <n v="130.71"/>
  </r>
  <r>
    <x v="562"/>
    <n v="146.6"/>
    <n v="259.89999999999998"/>
  </r>
  <r>
    <x v="563"/>
    <n v="113.9"/>
    <n v="66.69"/>
  </r>
  <r>
    <x v="564"/>
    <n v="89"/>
    <n v="60.24"/>
  </r>
  <r>
    <x v="565"/>
    <n v="81.3"/>
    <n v="68.05"/>
  </r>
  <r>
    <x v="566"/>
    <n v="99"/>
    <n v="105.05"/>
  </r>
  <r>
    <x v="567"/>
    <n v="143.6"/>
    <n v="219.63"/>
  </r>
  <r>
    <x v="568"/>
    <n v="138"/>
    <n v="131.25"/>
  </r>
  <r>
    <x v="569"/>
    <n v="141.9"/>
    <n v="173.2"/>
  </r>
  <r>
    <x v="570"/>
    <n v="155.5"/>
    <n v="272.77999999999997"/>
  </r>
  <r>
    <x v="571"/>
    <n v="153"/>
    <n v="207.69"/>
  </r>
  <r>
    <x v="572"/>
    <n v="159.80000000000001"/>
    <n v="165.06"/>
  </r>
  <r>
    <x v="573"/>
    <n v="219.1"/>
    <n v="248.86"/>
  </r>
  <r>
    <x v="574"/>
    <n v="240.8"/>
    <n v="202.47"/>
  </r>
  <r>
    <x v="575"/>
    <n v="219.4"/>
    <n v="201.7"/>
  </r>
  <r>
    <x v="576"/>
    <n v="220.8"/>
    <n v="211.08"/>
  </r>
  <r>
    <x v="577"/>
    <n v="195.1"/>
    <n v="185.68"/>
  </r>
  <r>
    <x v="578"/>
    <n v="161.4"/>
    <n v="154.4"/>
  </r>
  <r>
    <x v="579"/>
    <n v="84.6"/>
    <n v="47.17"/>
  </r>
  <r>
    <x v="580"/>
    <n v="83.1"/>
    <n v="129.28"/>
  </r>
  <r>
    <x v="581"/>
    <n v="157.69999999999999"/>
    <n v="139.18"/>
  </r>
  <r>
    <x v="582"/>
    <n v="166.1"/>
    <n v="137.49"/>
  </r>
  <r>
    <x v="583"/>
    <n v="164.7"/>
    <n v="129.91999999999999"/>
  </r>
  <r>
    <x v="584"/>
    <n v="162.9"/>
    <n v="160.88"/>
  </r>
  <r>
    <x v="585"/>
    <n v="157.69999999999999"/>
    <n v="139.01"/>
  </r>
  <r>
    <x v="586"/>
    <n v="144.5"/>
    <n v="148.27000000000001"/>
  </r>
  <r>
    <x v="587"/>
    <n v="140.6"/>
    <n v="138.31"/>
  </r>
  <r>
    <x v="588"/>
    <n v="137.80000000000001"/>
    <n v="134.9"/>
  </r>
  <r>
    <x v="589"/>
    <n v="132.30000000000001"/>
    <n v="129.69"/>
  </r>
  <r>
    <x v="590"/>
    <n v="152.9"/>
    <n v="169.2"/>
  </r>
  <r>
    <x v="591"/>
    <n v="185.7"/>
    <n v="202.73"/>
  </r>
  <r>
    <x v="592"/>
    <n v="188.5"/>
    <n v="138.84"/>
  </r>
  <r>
    <x v="593"/>
    <n v="128.30000000000001"/>
    <n v="274.70999999999998"/>
  </r>
  <r>
    <x v="594"/>
    <n v="134.6"/>
    <n v="157.55000000000001"/>
  </r>
  <r>
    <x v="595"/>
    <n v="157.9"/>
    <n v="159.51"/>
  </r>
  <r>
    <x v="596"/>
    <n v="188.3"/>
    <n v="180.09"/>
  </r>
  <r>
    <x v="597"/>
    <n v="203.5"/>
    <n v="191.77"/>
  </r>
  <r>
    <x v="598"/>
    <n v="293"/>
    <n v="225.05"/>
  </r>
  <r>
    <x v="599"/>
    <n v="283.8"/>
    <n v="159.34"/>
  </r>
  <r>
    <x v="600"/>
    <n v="298"/>
    <n v="245.96"/>
  </r>
  <r>
    <x v="601"/>
    <n v="348.6"/>
    <n v="361.78"/>
  </r>
  <r>
    <x v="602"/>
    <n v="473.6"/>
    <n v="513.77"/>
  </r>
  <r>
    <x v="603"/>
    <n v="506.4"/>
    <n v="504.72"/>
  </r>
  <r>
    <x v="604"/>
    <n v="480.8"/>
    <n v="410.13"/>
  </r>
  <r>
    <x v="605"/>
    <n v="475.2"/>
    <n v="400.86"/>
  </r>
  <r>
    <x v="606"/>
    <n v="417.1"/>
    <n v="352.89"/>
  </r>
  <r>
    <x v="607"/>
    <n v="362.8"/>
    <n v="335.49"/>
  </r>
  <r>
    <x v="608"/>
    <n v="410.4"/>
    <n v="482.03"/>
  </r>
  <r>
    <x v="609"/>
    <n v="430.3"/>
    <n v="327.57"/>
  </r>
  <r>
    <x v="610"/>
    <n v="357.3"/>
    <n v="348.67"/>
  </r>
  <r>
    <x v="611"/>
    <n v="371.8"/>
    <n v="386.58"/>
  </r>
  <r>
    <x v="612"/>
    <n v="381.5"/>
    <n v="344.65"/>
  </r>
  <r>
    <x v="613"/>
    <n v="332.3"/>
    <n v="285.24"/>
  </r>
  <r>
    <x v="614"/>
    <n v="247.6"/>
    <n v="353.62"/>
  </r>
  <r>
    <x v="615"/>
    <n v="260"/>
    <n v="279.35000000000002"/>
  </r>
  <r>
    <x v="616"/>
    <n v="305.5"/>
    <n v="328.19"/>
  </r>
  <r>
    <x v="617"/>
    <n v="296.7"/>
    <n v="285.83999999999997"/>
  </r>
  <r>
    <x v="618"/>
    <n v="296.3"/>
    <n v="296.83"/>
  </r>
  <r>
    <x v="619"/>
    <n v="253"/>
    <n v="192.92"/>
  </r>
  <r>
    <x v="620"/>
    <n v="200.8"/>
    <n v="189.38"/>
  </r>
  <r>
    <x v="621"/>
    <n v="222.6"/>
    <n v="273.31"/>
  </r>
  <r>
    <x v="622"/>
    <n v="250.8"/>
    <n v="266.05"/>
  </r>
  <r>
    <x v="623"/>
    <n v="260.39999999999998"/>
    <n v="233.53"/>
  </r>
  <r>
    <x v="624"/>
    <n v="249.8"/>
    <n v="253.9"/>
  </r>
  <r>
    <x v="625"/>
    <n v="289.60000000000002"/>
    <n v="299.83"/>
  </r>
  <r>
    <x v="626"/>
    <n v="293.2"/>
    <n v="284.57"/>
  </r>
  <r>
    <x v="627"/>
    <n v="233.1"/>
    <n v="199.32"/>
  </r>
  <r>
    <x v="628"/>
    <n v="157.4"/>
    <n v="128.27000000000001"/>
  </r>
  <r>
    <x v="629"/>
    <n v="130"/>
    <n v="153.86000000000001"/>
  </r>
  <r>
    <x v="630"/>
    <n v="140.1"/>
    <n v="188.25"/>
  </r>
  <r>
    <x v="631"/>
    <n v="169.4"/>
    <n v="177.71"/>
  </r>
  <r>
    <x v="632"/>
    <n v="165.2"/>
    <n v="170.87"/>
  </r>
  <r>
    <x v="633"/>
    <n v="234.4"/>
    <n v="158.94999999999999"/>
  </r>
  <r>
    <x v="634"/>
    <n v="174.3"/>
    <n v="137.29"/>
  </r>
  <r>
    <x v="635"/>
    <n v="146.6"/>
    <n v="104.7"/>
  </r>
  <r>
    <x v="636"/>
    <n v="146.19999999999999"/>
    <n v="159.9"/>
  </r>
  <r>
    <x v="637"/>
    <n v="158.19999999999999"/>
    <n v="138.05000000000001"/>
  </r>
  <r>
    <x v="638"/>
    <n v="212.8"/>
    <n v="234.99"/>
  </r>
  <r>
    <x v="639"/>
    <n v="289.60000000000002"/>
    <n v="345.56"/>
  </r>
  <r>
    <x v="640"/>
    <n v="312.89999999999998"/>
    <n v="305.2"/>
  </r>
  <r>
    <x v="641"/>
    <n v="337.4"/>
    <n v="384.81"/>
  </r>
  <r>
    <x v="642"/>
    <n v="335.2"/>
    <n v="230.87"/>
  </r>
  <r>
    <x v="643"/>
    <n v="334.9"/>
    <n v="389.19"/>
  </r>
  <r>
    <x v="644"/>
    <n v="405.1"/>
    <n v="534.22"/>
  </r>
  <r>
    <x v="645"/>
    <n v="474.6"/>
    <n v="291.08999999999997"/>
  </r>
  <r>
    <x v="646"/>
    <n v="500.8"/>
    <n v="485.86"/>
  </r>
  <r>
    <x v="647"/>
    <n v="408.4"/>
    <n v="345.53"/>
  </r>
  <r>
    <x v="648"/>
    <n v="296.7"/>
    <n v="239.75"/>
  </r>
  <r>
    <x v="649"/>
    <n v="229.4"/>
    <n v="207.3"/>
  </r>
  <r>
    <x v="650"/>
    <n v="275.7"/>
    <n v="352.4"/>
  </r>
  <r>
    <x v="651"/>
    <n v="347"/>
    <n v="345.95"/>
  </r>
  <r>
    <x v="652"/>
    <n v="358.7"/>
    <n v="246.25"/>
  </r>
  <r>
    <x v="653"/>
    <n v="341"/>
    <n v="311.22000000000003"/>
  </r>
  <r>
    <x v="654"/>
    <n v="259.39999999999998"/>
    <n v="207.83"/>
  </r>
  <r>
    <x v="655"/>
    <n v="213.4"/>
    <n v="195.05"/>
  </r>
  <r>
    <x v="656"/>
    <n v="212.4"/>
    <n v="197.64"/>
  </r>
  <r>
    <x v="657"/>
    <n v="226.4"/>
    <n v="229.59"/>
  </r>
  <r>
    <x v="658"/>
    <n v="227.7"/>
    <n v="196.81"/>
  </r>
  <r>
    <x v="659"/>
    <n v="238.3"/>
    <n v="273.10000000000002"/>
  </r>
  <r>
    <x v="660"/>
    <n v="238"/>
    <n v="251.43"/>
  </r>
  <r>
    <x v="661"/>
    <n v="227.1"/>
    <n v="262.79000000000002"/>
  </r>
  <r>
    <x v="662"/>
    <n v="235.5"/>
    <n v="216.63"/>
  </r>
  <r>
    <x v="663"/>
    <n v="175.8"/>
    <n v="136.94"/>
  </r>
  <r>
    <x v="664"/>
    <n v="213.9"/>
    <n v="293.51"/>
  </r>
  <r>
    <x v="665"/>
    <n v="309.5"/>
    <n v="329.48"/>
  </r>
  <r>
    <x v="666"/>
    <n v="313.39999999999998"/>
    <n v="309.55"/>
  </r>
  <r>
    <x v="667"/>
    <n v="281"/>
    <n v="270.48"/>
  </r>
  <r>
    <x v="668"/>
    <n v="215"/>
    <n v="174.75"/>
  </r>
  <r>
    <x v="669"/>
    <n v="163.5"/>
    <n v="164.94"/>
  </r>
  <r>
    <x v="670"/>
    <n v="129.5"/>
    <n v="107.99"/>
  </r>
  <r>
    <x v="671"/>
    <n v="136.4"/>
    <n v="178.19"/>
  </r>
  <r>
    <x v="672"/>
    <n v="167.3"/>
    <n v="169.62"/>
  </r>
  <r>
    <x v="673"/>
    <n v="173.5"/>
    <n v="192.15"/>
  </r>
  <r>
    <x v="674"/>
    <n v="175.6"/>
    <n v="174.39"/>
  </r>
  <r>
    <x v="675"/>
    <n v="154.5"/>
    <n v="250.95"/>
  </r>
  <r>
    <x v="676"/>
    <n v="131.80000000000001"/>
    <n v="167.7"/>
  </r>
  <r>
    <x v="677"/>
    <n v="112.3"/>
    <n v="126.9"/>
  </r>
  <r>
    <x v="678"/>
    <n v="157"/>
    <n v="270.08"/>
  </r>
  <r>
    <x v="679"/>
    <n v="232.9"/>
    <n v="260.95999999999998"/>
  </r>
  <r>
    <x v="680"/>
    <n v="252.3"/>
    <n v="272.55"/>
  </r>
  <r>
    <x v="681"/>
    <n v="261.3"/>
    <n v="301.74"/>
  </r>
  <r>
    <x v="682"/>
    <n v="263"/>
    <n v="180.33"/>
  </r>
  <r>
    <x v="683"/>
    <n v="238.2"/>
    <n v="225.81"/>
  </r>
  <r>
    <x v="684"/>
    <n v="188.4"/>
    <n v="161.47999999999999"/>
  </r>
  <r>
    <x v="685"/>
    <n v="218.8"/>
    <n v="287.04000000000002"/>
  </r>
  <r>
    <x v="686"/>
    <n v="259.3"/>
    <n v="244.85"/>
  </r>
  <r>
    <x v="687"/>
    <n v="203.1"/>
    <n v="178.71"/>
  </r>
  <r>
    <x v="688"/>
    <n v="175.5"/>
    <n v="189.98"/>
  </r>
  <r>
    <x v="689"/>
    <n v="176.4"/>
    <n v="177.37"/>
  </r>
  <r>
    <x v="690"/>
    <n v="186.3"/>
    <n v="207.94"/>
  </r>
  <r>
    <x v="691"/>
    <n v="151.69999999999999"/>
    <n v="109.27"/>
  </r>
  <r>
    <x v="692"/>
    <n v="122.7"/>
    <n v="148.44999999999999"/>
  </r>
  <r>
    <x v="693"/>
    <n v="127.3"/>
    <n v="117.36"/>
  </r>
  <r>
    <x v="694"/>
    <n v="129"/>
    <n v="150.91999999999999"/>
  </r>
  <r>
    <x v="695"/>
    <n v="135.1"/>
    <n v="132.91"/>
  </r>
  <r>
    <x v="696"/>
    <n v="127.9"/>
    <n v="134.57"/>
  </r>
  <r>
    <x v="697"/>
    <n v="95.9"/>
    <n v="66.510000000000005"/>
  </r>
  <r>
    <x v="698"/>
    <n v="55.6"/>
    <n v="55.26"/>
  </r>
  <r>
    <x v="699"/>
    <n v="95"/>
    <n v="143.13999999999999"/>
  </r>
  <r>
    <x v="700"/>
    <n v="135.1"/>
    <n v="134.21"/>
  </r>
  <r>
    <x v="701"/>
    <n v="127.1"/>
    <n v="128.63"/>
  </r>
  <r>
    <x v="702"/>
    <n v="157.30000000000001"/>
    <n v="196.23"/>
  </r>
  <r>
    <x v="703"/>
    <n v="208.5"/>
    <n v="199.44"/>
  </r>
  <r>
    <x v="704"/>
    <n v="254.5"/>
    <n v="326.33999999999997"/>
  </r>
  <r>
    <x v="705"/>
    <n v="278.5"/>
    <n v="252.13"/>
  </r>
  <r>
    <x v="706"/>
    <n v="273.5"/>
    <n v="202.83"/>
  </r>
  <r>
    <x v="707"/>
    <n v="273.3"/>
    <n v="242.62"/>
  </r>
  <r>
    <x v="708"/>
    <n v="236.4"/>
    <n v="248.01"/>
  </r>
  <r>
    <x v="709"/>
    <n v="253.7"/>
    <n v="275.76"/>
  </r>
  <r>
    <x v="710"/>
    <n v="231.5"/>
    <n v="203.61"/>
  </r>
  <r>
    <x v="711"/>
    <n v="205.2"/>
    <n v="224.25"/>
  </r>
  <r>
    <x v="712"/>
    <n v="188.5"/>
    <n v="168.51"/>
  </r>
  <r>
    <x v="713"/>
    <n v="195.6"/>
    <n v="198.04"/>
  </r>
  <r>
    <x v="714"/>
    <n v="217.4"/>
    <n v="247.13"/>
  </r>
  <r>
    <x v="715"/>
    <n v="207.8"/>
    <n v="188.84"/>
  </r>
  <r>
    <x v="716"/>
    <n v="189.6"/>
    <n v="204.16"/>
  </r>
  <r>
    <x v="717"/>
    <n v="191.7"/>
    <n v="212.74"/>
  </r>
  <r>
    <x v="718"/>
    <n v="121.5"/>
    <n v="74.58"/>
  </r>
  <r>
    <x v="719"/>
    <n v="47.7"/>
    <n v="51.91"/>
  </r>
  <r>
    <x v="720"/>
    <n v="122.3"/>
    <n v="214.75"/>
  </r>
  <r>
    <x v="721"/>
    <n v="182.5"/>
    <n v="159.19999999999999"/>
  </r>
  <r>
    <x v="722"/>
    <n v="149.1"/>
    <n v="134.99"/>
  </r>
  <r>
    <x v="723"/>
    <n v="137.80000000000001"/>
    <n v="152.9"/>
  </r>
  <r>
    <x v="724"/>
    <n v="151.69999999999999"/>
    <n v="187.73"/>
  </r>
  <r>
    <x v="725"/>
    <n v="103.8"/>
    <n v="159.91"/>
  </r>
  <r>
    <x v="726"/>
    <n v="85.1"/>
    <n v="76.53"/>
  </r>
  <r>
    <x v="727"/>
    <n v="95.5"/>
    <n v="109.48"/>
  </r>
  <r>
    <x v="728"/>
    <n v="106.2"/>
    <n v="113.38"/>
  </r>
  <r>
    <x v="729"/>
    <n v="108"/>
    <n v="143.04"/>
  </r>
  <r>
    <x v="730"/>
    <n v="99.1"/>
    <n v="91.74"/>
  </r>
  <r>
    <x v="731"/>
    <n v="80.7"/>
    <n v="86.03"/>
  </r>
  <r>
    <x v="732"/>
    <n v="65.3"/>
    <n v="52.16"/>
  </r>
  <r>
    <x v="733"/>
    <n v="46.3"/>
    <n v="40.57"/>
  </r>
  <r>
    <x v="734"/>
    <n v="56.8"/>
    <n v="76.88"/>
  </r>
  <r>
    <x v="735"/>
    <n v="71.7"/>
    <n v="72.97"/>
  </r>
  <r>
    <x v="736"/>
    <n v="101.6"/>
    <n v="106.8"/>
  </r>
  <r>
    <x v="737"/>
    <n v="99.1"/>
    <n v="86.87"/>
  </r>
  <r>
    <x v="738"/>
    <n v="77.2"/>
    <n v="76.319999999999993"/>
  </r>
  <r>
    <x v="739"/>
    <n v="72"/>
    <n v="76.5"/>
  </r>
  <r>
    <x v="740"/>
    <n v="53.4"/>
    <n v="38.700000000000003"/>
  </r>
  <r>
    <x v="741"/>
    <n v="97.1"/>
    <n v="167"/>
  </r>
  <r>
    <x v="742"/>
    <n v="142.9"/>
    <n v="126.46"/>
  </r>
  <r>
    <x v="743"/>
    <n v="121.5"/>
    <n v="102.18"/>
  </r>
  <r>
    <x v="744"/>
    <n v="110.6"/>
    <n v="95.62"/>
  </r>
  <r>
    <x v="745"/>
    <n v="103"/>
    <n v="120.27"/>
  </r>
  <r>
    <x v="746"/>
    <n v="108"/>
    <n v="112.8"/>
  </r>
  <r>
    <x v="747"/>
    <n v="88.6"/>
    <n v="93.67"/>
  </r>
  <r>
    <x v="748"/>
    <n v="90"/>
    <n v="106.99"/>
  </r>
  <r>
    <x v="749"/>
    <n v="97.3"/>
    <n v="99.07"/>
  </r>
  <r>
    <x v="750"/>
    <n v="100.5"/>
    <n v="113.94"/>
  </r>
  <r>
    <x v="751"/>
    <n v="127.3"/>
    <n v="152.06"/>
  </r>
  <r>
    <x v="752"/>
    <n v="152.4"/>
    <n v="160.80000000000001"/>
  </r>
  <r>
    <x v="753"/>
    <n v="146.9"/>
    <n v="139.49"/>
  </r>
  <r>
    <x v="754"/>
    <n v="123.9"/>
    <n v="115.44"/>
  </r>
  <r>
    <x v="755"/>
    <n v="122.4"/>
    <n v="135.91999999999999"/>
  </r>
  <r>
    <x v="756"/>
    <n v="138.1"/>
    <n v="145.91"/>
  </r>
  <r>
    <x v="757"/>
    <n v="141.9"/>
    <n v="154.19999999999999"/>
  </r>
  <r>
    <x v="758"/>
    <n v="128.6"/>
    <n v="120.04"/>
  </r>
  <r>
    <x v="759"/>
    <n v="124.3"/>
    <n v="136.43"/>
  </r>
  <r>
    <x v="760"/>
    <n v="137.1"/>
    <n v="145.37"/>
  </r>
  <r>
    <x v="761"/>
    <n v="126.3"/>
    <n v="114.25"/>
  </r>
  <r>
    <x v="762"/>
    <n v="144.6"/>
    <n v="189.45"/>
  </r>
  <r>
    <x v="763"/>
    <n v="137.6"/>
    <n v="112.41"/>
  </r>
  <r>
    <x v="764"/>
    <n v="102.8"/>
    <n v="106.2"/>
  </r>
  <r>
    <x v="765"/>
    <n v="106.7"/>
    <n v="117.29"/>
  </r>
  <r>
    <x v="766"/>
    <n v="112.5"/>
    <n v="117.62"/>
  </r>
  <r>
    <x v="767"/>
    <n v="105.3"/>
    <n v="57.57"/>
  </r>
  <r>
    <x v="768"/>
    <n v="91.4"/>
    <n v="89.2"/>
  </r>
  <r>
    <x v="769"/>
    <n v="99.5"/>
    <n v="117.38"/>
  </r>
  <r>
    <x v="770"/>
    <n v="129.1"/>
    <n v="147.12"/>
  </r>
  <r>
    <x v="771"/>
    <n v="186.9"/>
    <n v="231.83"/>
  </r>
  <r>
    <x v="772"/>
    <n v="267.60000000000002"/>
    <n v="307.44"/>
  </r>
  <r>
    <x v="773"/>
    <n v="335.3"/>
    <n v="357.27"/>
  </r>
  <r>
    <x v="774"/>
    <n v="250.1"/>
    <n v="149.38"/>
  </r>
  <r>
    <x v="775"/>
    <n v="134.9"/>
    <n v="121.9"/>
  </r>
  <r>
    <x v="776"/>
    <n v="139.19999999999999"/>
    <n v="168.3"/>
  </r>
  <r>
    <x v="777"/>
    <n v="157.4"/>
    <n v="154.19999999999999"/>
  </r>
  <r>
    <x v="778"/>
    <n v="127"/>
    <n v="107.9"/>
  </r>
  <r>
    <x v="779"/>
    <n v="249.5"/>
    <n v="395.12"/>
  </r>
  <r>
    <x v="780"/>
    <n v="285.60000000000002"/>
    <n v="180.32"/>
  </r>
  <r>
    <x v="781"/>
    <n v="180.9"/>
    <n v="191.55"/>
  </r>
  <r>
    <x v="782"/>
    <n v="162.19999999999999"/>
    <n v="128.19"/>
  </r>
  <r>
    <x v="783"/>
    <n v="186.3"/>
    <n v="247.66"/>
  </r>
  <r>
    <x v="784"/>
    <n v="242.4"/>
    <n v="242.38"/>
  </r>
  <r>
    <x v="785"/>
    <n v="225.4"/>
    <n v="217.3"/>
  </r>
  <r>
    <x v="786"/>
    <n v="189.3"/>
    <n v="169.34"/>
  </r>
  <r>
    <x v="787"/>
    <n v="165.9"/>
    <n v="169"/>
  </r>
  <r>
    <x v="788"/>
    <n v="149.4"/>
    <n v="126.83"/>
  </r>
  <r>
    <x v="789"/>
    <n v="90.3"/>
    <n v="55.2"/>
  </r>
  <r>
    <x v="790"/>
    <n v="123.3"/>
    <n v="181.77"/>
  </r>
  <r>
    <x v="791"/>
    <n v="205.1"/>
    <n v="212.41"/>
  </r>
  <r>
    <x v="792"/>
    <n v="216"/>
    <n v="216.77"/>
  </r>
  <r>
    <x v="793"/>
    <n v="175.2"/>
    <n v="139.75"/>
  </r>
  <r>
    <x v="794"/>
    <n v="104.7"/>
    <n v="76.790000000000006"/>
  </r>
  <r>
    <x v="795"/>
    <n v="77.8"/>
    <n v="85.03"/>
  </r>
  <r>
    <x v="796"/>
    <n v="88.4"/>
    <n v="97.2"/>
  </r>
  <r>
    <x v="797"/>
    <n v="128.1"/>
    <n v="164.15"/>
  </r>
  <r>
    <x v="798"/>
    <n v="157.5"/>
    <n v="65.680000000000007"/>
  </r>
  <r>
    <x v="799"/>
    <n v="160.4"/>
    <n v="173.38"/>
  </r>
  <r>
    <x v="800"/>
    <n v="198.2"/>
    <n v="237.28"/>
  </r>
  <r>
    <x v="801"/>
    <n v="208.5"/>
    <n v="199.47"/>
  </r>
  <r>
    <x v="802"/>
    <n v="128.1"/>
    <n v="62.59"/>
  </r>
  <r>
    <x v="803"/>
    <n v="54"/>
    <n v="54.56"/>
  </r>
  <r>
    <x v="804"/>
    <n v="104.4"/>
    <n v="160.34"/>
  </r>
  <r>
    <x v="805"/>
    <n v="147.9"/>
    <n v="81.78"/>
  </r>
  <r>
    <x v="806"/>
    <n v="146.9"/>
    <n v="161.69"/>
  </r>
  <r>
    <x v="807"/>
    <n v="176.4"/>
    <n v="198.31"/>
  </r>
  <r>
    <x v="808"/>
    <n v="172.1"/>
    <n v="167.33"/>
  </r>
  <r>
    <x v="809"/>
    <n v="117.4"/>
    <n v="94.7"/>
  </r>
  <r>
    <x v="810"/>
    <n v="58.6"/>
    <n v="29.56"/>
  </r>
  <r>
    <x v="811"/>
    <n v="61.4"/>
    <n v="102.27"/>
  </r>
  <r>
    <x v="812"/>
    <n v="96.5"/>
    <n v="96.82"/>
  </r>
  <r>
    <x v="813"/>
    <n v="124.8"/>
    <n v="172.14"/>
  </r>
  <r>
    <x v="814"/>
    <n v="160.4"/>
    <n v="167.39"/>
  </r>
  <r>
    <x v="815"/>
    <n v="160"/>
    <n v="170.61"/>
  </r>
  <r>
    <x v="816"/>
    <n v="152.4"/>
    <n v="154.15"/>
  </r>
  <r>
    <x v="817"/>
    <n v="118.2"/>
    <n v="96.36"/>
  </r>
  <r>
    <x v="818"/>
    <n v="124.1"/>
    <n v="162.91"/>
  </r>
  <r>
    <x v="819"/>
    <n v="127.7"/>
    <n v="100.2"/>
  </r>
  <r>
    <x v="820"/>
    <n v="92"/>
    <n v="92.28"/>
  </r>
  <r>
    <x v="821"/>
    <n v="117.2"/>
    <n v="146.07"/>
  </r>
  <r>
    <x v="822"/>
    <n v="168.1"/>
    <n v="201.77"/>
  </r>
  <r>
    <x v="823"/>
    <n v="155"/>
    <n v="99.86"/>
  </r>
  <r>
    <x v="824"/>
    <n v="104.5"/>
    <n v="111.41"/>
  </r>
  <r>
    <x v="825"/>
    <n v="123.9"/>
    <n v="142.13"/>
  </r>
  <r>
    <x v="826"/>
    <n v="119.8"/>
    <n v="114.88"/>
  </r>
  <r>
    <x v="827"/>
    <n v="103.7"/>
    <n v="111.18"/>
  </r>
  <r>
    <x v="828"/>
    <n v="135.6"/>
    <n v="85.87"/>
  </r>
  <r>
    <x v="829"/>
    <n v="148.9"/>
    <n v="136.46"/>
  </r>
  <r>
    <x v="830"/>
    <n v="125.9"/>
    <n v="120.31"/>
  </r>
  <r>
    <x v="831"/>
    <n v="116.9"/>
    <n v="117.7"/>
  </r>
  <r>
    <x v="832"/>
    <n v="141.9"/>
    <n v="169.34"/>
  </r>
  <r>
    <x v="833"/>
    <n v="177.9"/>
    <n v="189.5"/>
  </r>
  <r>
    <x v="834"/>
    <n v="223.9"/>
    <n v="263.25"/>
  </r>
  <r>
    <x v="835"/>
    <n v="249.4"/>
    <n v="117.38"/>
  </r>
  <r>
    <x v="836"/>
    <n v="241.4"/>
    <n v="229.87"/>
  </r>
  <r>
    <x v="837"/>
    <n v="258"/>
    <n v="278.26"/>
  </r>
  <r>
    <x v="838"/>
    <n v="208.7"/>
    <n v="125.74"/>
  </r>
  <r>
    <x v="839"/>
    <n v="143.30000000000001"/>
    <n v="164.83"/>
  </r>
  <r>
    <x v="840"/>
    <n v="207"/>
    <n v="251.52"/>
  </r>
  <r>
    <x v="841"/>
    <n v="169.3"/>
    <n v="91.34"/>
  </r>
  <r>
    <x v="842"/>
    <n v="89.8"/>
    <n v="96.13"/>
  </r>
  <r>
    <x v="843"/>
    <n v="108.1"/>
    <n v="110.91"/>
  </r>
  <r>
    <x v="844"/>
    <n v="101.6"/>
    <n v="93.03"/>
  </r>
  <r>
    <x v="845"/>
    <n v="117.3"/>
    <n v="89.7"/>
  </r>
  <r>
    <x v="846"/>
    <n v="134.80000000000001"/>
    <n v="169.19"/>
  </r>
  <r>
    <x v="847"/>
    <n v="154.4"/>
    <n v="120.38"/>
  </r>
  <r>
    <x v="848"/>
    <n v="115.9"/>
    <n v="106.6"/>
  </r>
  <r>
    <x v="849"/>
    <n v="119.5"/>
    <n v="144.05000000000001"/>
  </r>
  <r>
    <x v="850"/>
    <n v="145.80000000000001"/>
    <n v="143.82"/>
  </r>
  <r>
    <x v="851"/>
    <n v="128"/>
    <n v="104.13"/>
  </r>
  <r>
    <x v="852"/>
    <n v="104.6"/>
    <n v="102.47"/>
  </r>
  <r>
    <x v="853"/>
    <n v="95.1"/>
    <n v="97.23"/>
  </r>
  <r>
    <x v="854"/>
    <n v="91.6"/>
    <n v="98.92"/>
  </r>
  <r>
    <x v="855"/>
    <n v="126.3"/>
    <n v="156.38999999999999"/>
  </r>
  <r>
    <x v="856"/>
    <n v="177.2"/>
    <n v="198.93"/>
  </r>
  <r>
    <x v="857"/>
    <n v="180.6"/>
    <n v="149.63999999999999"/>
  </r>
  <r>
    <x v="858"/>
    <n v="144.30000000000001"/>
    <n v="135.35"/>
  </r>
  <r>
    <x v="859"/>
    <n v="128"/>
    <n v="97.96"/>
  </r>
  <r>
    <x v="860"/>
    <n v="112.1"/>
    <n v="118.42"/>
  </r>
  <r>
    <x v="861"/>
    <n v="102.2"/>
    <n v="95.77"/>
  </r>
  <r>
    <x v="862"/>
    <n v="93.2"/>
    <n v="91.05"/>
  </r>
  <r>
    <x v="863"/>
    <n v="101.9"/>
    <n v="116.25"/>
  </r>
  <r>
    <x v="864"/>
    <n v="107.9"/>
    <n v="97.05"/>
  </r>
  <r>
    <x v="865"/>
    <n v="117.3"/>
    <n v="129.63"/>
  </r>
  <r>
    <x v="866"/>
    <n v="120.5"/>
    <n v="67.44"/>
  </r>
  <r>
    <x v="867"/>
    <n v="133.69999999999999"/>
    <n v="163.05000000000001"/>
  </r>
  <r>
    <x v="868"/>
    <n v="190.1"/>
    <n v="222"/>
  </r>
  <r>
    <x v="869"/>
    <n v="198.2"/>
    <n v="177.97"/>
  </r>
  <r>
    <x v="870"/>
    <n v="192.2"/>
    <n v="169.05"/>
  </r>
  <r>
    <x v="871"/>
    <n v="148.69999999999999"/>
    <n v="123.48"/>
  </r>
  <r>
    <x v="872"/>
    <n v="137.5"/>
    <n v="111.85"/>
  </r>
  <r>
    <x v="873"/>
    <n v="226.5"/>
    <n v="104.81"/>
  </r>
  <r>
    <x v="874"/>
    <n v="185"/>
    <n v="158.27000000000001"/>
  </r>
  <r>
    <x v="875"/>
    <n v="191.4"/>
    <n v="142.59"/>
  </r>
  <r>
    <x v="876"/>
    <n v="142.1"/>
    <n v="78.709999999999994"/>
  </r>
  <r>
    <x v="877"/>
    <n v="115.1"/>
    <n v="83.46"/>
  </r>
  <r>
    <x v="878"/>
    <n v="134"/>
    <n v="111.85"/>
  </r>
  <r>
    <x v="879"/>
    <n v="127.8"/>
    <n v="87.12"/>
  </r>
  <r>
    <x v="880"/>
    <n v="124.2"/>
    <n v="100.27"/>
  </r>
  <r>
    <x v="881"/>
    <n v="153.1"/>
    <n v="133.01"/>
  </r>
  <r>
    <x v="882"/>
    <n v="182.3"/>
    <n v="143.84"/>
  </r>
  <r>
    <x v="883"/>
    <n v="156.1"/>
    <n v="103.21"/>
  </r>
  <r>
    <x v="884"/>
    <n v="121.6"/>
    <n v="97.22"/>
  </r>
  <r>
    <x v="885"/>
    <n v="120.3"/>
    <n v="117.96"/>
  </r>
  <r>
    <x v="886"/>
    <n v="130.5"/>
    <n v="115.58"/>
  </r>
  <r>
    <x v="887"/>
    <n v="119.2"/>
    <n v="103.16"/>
  </r>
  <r>
    <x v="888"/>
    <n v="143.80000000000001"/>
    <n v="181.5"/>
  </r>
  <r>
    <x v="889"/>
    <n v="145.19999999999999"/>
    <n v="106.96"/>
  </r>
  <r>
    <x v="890"/>
    <n v="175.4"/>
    <n v="237.11"/>
  </r>
  <r>
    <x v="891"/>
    <n v="236.3"/>
    <n v="188.91"/>
  </r>
  <r>
    <x v="892"/>
    <n v="193"/>
    <n v="138.84"/>
  </r>
  <r>
    <x v="893"/>
    <n v="169.3"/>
    <n v="134.49"/>
  </r>
  <r>
    <x v="894"/>
    <n v="273.10000000000002"/>
    <n v="82.75"/>
  </r>
  <r>
    <x v="895"/>
    <n v="190"/>
    <n v="106.11"/>
  </r>
  <r>
    <x v="896"/>
    <n v="150.1"/>
    <n v="100.49"/>
  </r>
  <r>
    <x v="897"/>
    <n v="184.6"/>
    <n v="129.19999999999999"/>
  </r>
  <r>
    <x v="898"/>
    <n v="190.6"/>
    <n v="144.36000000000001"/>
  </r>
  <r>
    <x v="899"/>
    <n v="184.4"/>
    <n v="165.63"/>
  </r>
  <r>
    <x v="900"/>
    <n v="193.1"/>
    <n v="175.52"/>
  </r>
  <r>
    <x v="901"/>
    <n v="142.5"/>
    <n v="75.14"/>
  </r>
  <r>
    <x v="902"/>
    <n v="131.30000000000001"/>
    <n v="166.01"/>
  </r>
  <r>
    <x v="903"/>
    <n v="206.1"/>
    <n v="227.2"/>
  </r>
  <r>
    <x v="904"/>
    <n v="252.4"/>
    <n v="267.14"/>
  </r>
  <r>
    <x v="905"/>
    <n v="248.9"/>
    <n v="226.71"/>
  </r>
  <r>
    <x v="906"/>
    <n v="252"/>
    <n v="264.93"/>
  </r>
  <r>
    <x v="907"/>
    <n v="205.9"/>
    <n v="146.9"/>
  </r>
  <r>
    <x v="908"/>
    <n v="162.9"/>
    <n v="187.33"/>
  </r>
  <r>
    <x v="909"/>
    <n v="206.4"/>
    <n v="229.18"/>
  </r>
  <r>
    <x v="910"/>
    <n v="205.9"/>
    <n v="179.43"/>
  </r>
  <r>
    <x v="911"/>
    <n v="160.69999999999999"/>
    <n v="146.30000000000001"/>
  </r>
  <r>
    <x v="912"/>
    <n v="189.6"/>
    <n v="236.21"/>
  </r>
  <r>
    <x v="913"/>
    <n v="243.2"/>
    <n v="254.59"/>
  </r>
  <r>
    <x v="914"/>
    <n v="222.3"/>
    <n v="191.11"/>
  </r>
  <r>
    <x v="915"/>
    <n v="185.7"/>
    <n v="171.94"/>
  </r>
  <r>
    <x v="916"/>
    <n v="167.7"/>
    <n v="162.72"/>
  </r>
  <r>
    <x v="917"/>
    <n v="175.8"/>
    <n v="187.19"/>
  </r>
  <r>
    <x v="918"/>
    <n v="176.9"/>
    <n v="154.19999999999999"/>
  </r>
  <r>
    <x v="919"/>
    <n v="158.1"/>
    <n v="147.78"/>
  </r>
  <r>
    <x v="920"/>
    <n v="154.1"/>
    <n v="99.21"/>
  </r>
  <r>
    <x v="921"/>
    <n v="174.6"/>
    <n v="161.97"/>
  </r>
  <r>
    <x v="922"/>
    <n v="189.7"/>
    <n v="133.15"/>
  </r>
  <r>
    <x v="923"/>
    <n v="171.3"/>
    <n v="153.79"/>
  </r>
  <r>
    <x v="924"/>
    <n v="167.4"/>
    <n v="121.68"/>
  </r>
  <r>
    <x v="925"/>
    <n v="202.4"/>
    <n v="250.13"/>
  </r>
  <r>
    <x v="926"/>
    <n v="214.1"/>
    <n v="187.05"/>
  </r>
  <r>
    <x v="927"/>
    <n v="153"/>
    <n v="283.7"/>
  </r>
  <r>
    <x v="928"/>
    <n v="143.69999999999999"/>
    <n v="134"/>
  </r>
  <r>
    <x v="929"/>
    <n v="155.6"/>
    <n v="163.85"/>
  </r>
  <r>
    <x v="930"/>
    <n v="133.69999999999999"/>
    <n v="123.38"/>
  </r>
  <r>
    <x v="931"/>
    <n v="146"/>
    <n v="131.13"/>
  </r>
  <r>
    <x v="932"/>
    <n v="169"/>
    <n v="167.5"/>
  </r>
  <r>
    <x v="933"/>
    <n v="186"/>
    <n v="177.3"/>
  </r>
  <r>
    <x v="934"/>
    <n v="187.1"/>
    <n v="172.09"/>
  </r>
  <r>
    <x v="935"/>
    <n v="159.30000000000001"/>
    <n v="127.03"/>
  </r>
  <r>
    <x v="936"/>
    <n v="125.5"/>
    <n v="112.88"/>
  </r>
  <r>
    <x v="937"/>
    <n v="168.2"/>
    <n v="194.87"/>
  </r>
  <r>
    <x v="938"/>
    <n v="215.6"/>
    <n v="233.03"/>
  </r>
  <r>
    <x v="939"/>
    <n v="214.1"/>
    <n v="178.85"/>
  </r>
  <r>
    <x v="940"/>
    <n v="161.5"/>
    <n v="136.13999999999999"/>
  </r>
  <r>
    <x v="941"/>
    <n v="172.8"/>
    <n v="184.69"/>
  </r>
  <r>
    <x v="942"/>
    <n v="240.5"/>
    <n v="224.1"/>
  </r>
  <r>
    <x v="943"/>
    <n v="170.9"/>
    <n v="189.7"/>
  </r>
  <r>
    <x v="944"/>
    <n v="141.5"/>
    <n v="86.86"/>
  </r>
  <r>
    <x v="945"/>
    <n v="125.8"/>
    <n v="99.92"/>
  </r>
  <r>
    <x v="946"/>
    <n v="115.5"/>
    <n v="116.45"/>
  </r>
  <r>
    <x v="947"/>
    <n v="115.2"/>
    <n v="203.13"/>
  </r>
  <r>
    <x v="948"/>
    <n v="101.8"/>
    <n v="180.8"/>
  </r>
  <r>
    <x v="949"/>
    <n v="93.6"/>
    <n v="93.43"/>
  </r>
  <r>
    <x v="950"/>
    <n v="96.7"/>
    <n v="101.3"/>
  </r>
  <r>
    <x v="951"/>
    <n v="110.2"/>
    <n v="133.29"/>
  </r>
  <r>
    <x v="952"/>
    <n v="106.7"/>
    <n v="98.56"/>
  </r>
  <r>
    <x v="953"/>
    <n v="116.8"/>
    <n v="120.03"/>
  </r>
  <r>
    <x v="954"/>
    <n v="152.80000000000001"/>
    <n v="319.51"/>
  </r>
  <r>
    <x v="955"/>
    <n v="183"/>
    <n v="153.4"/>
  </r>
  <r>
    <x v="956"/>
    <n v="172.2"/>
    <n v="182.15"/>
  </r>
  <r>
    <x v="957"/>
    <n v="148.9"/>
    <n v="107.94"/>
  </r>
  <r>
    <x v="958"/>
    <n v="127.8"/>
    <n v="118.29"/>
  </r>
  <r>
    <x v="959"/>
    <n v="155.19999999999999"/>
    <n v="183.3"/>
  </r>
  <r>
    <x v="960"/>
    <n v="205.6"/>
    <n v="199.77"/>
  </r>
  <r>
    <x v="961"/>
    <n v="201.3"/>
    <n v="169.3"/>
  </r>
  <r>
    <x v="962"/>
    <n v="204.3"/>
    <n v="224.69"/>
  </r>
  <r>
    <x v="963"/>
    <n v="186.7"/>
    <n v="174.83"/>
  </r>
  <r>
    <x v="964"/>
    <n v="165.6"/>
    <n v="119.82"/>
  </r>
  <r>
    <x v="965"/>
    <n v="240.3"/>
    <n v="289.3"/>
  </r>
  <r>
    <x v="966"/>
    <n v="277.10000000000002"/>
    <n v="272.5"/>
  </r>
  <r>
    <x v="967"/>
    <n v="244.1"/>
    <n v="256.35000000000002"/>
  </r>
  <r>
    <x v="968"/>
    <n v="266.2"/>
    <n v="293.16000000000003"/>
  </r>
  <r>
    <x v="969"/>
    <n v="248.1"/>
    <n v="202.13"/>
  </r>
  <r>
    <x v="970"/>
    <n v="220.9"/>
    <n v="174.12"/>
  </r>
  <r>
    <x v="971"/>
    <n v="213.1"/>
    <n v="181.97"/>
  </r>
  <r>
    <x v="972"/>
    <n v="247.7"/>
    <n v="319.76"/>
  </r>
  <r>
    <x v="973"/>
    <n v="377"/>
    <n v="378.78"/>
  </r>
  <r>
    <x v="974"/>
    <n v="402.3"/>
    <n v="355.04"/>
  </r>
  <r>
    <x v="975"/>
    <n v="299.5"/>
    <n v="161.1"/>
  </r>
  <r>
    <x v="976"/>
    <n v="226.1"/>
    <n v="173.38"/>
  </r>
  <r>
    <x v="977"/>
    <n v="229.1"/>
    <n v="234.5"/>
  </r>
  <r>
    <x v="978"/>
    <n v="169.7"/>
    <n v="118.76"/>
  </r>
  <r>
    <x v="979"/>
    <n v="199.1"/>
    <n v="268.07"/>
  </r>
  <r>
    <x v="980"/>
    <n v="259.2"/>
    <n v="241.91"/>
  </r>
  <r>
    <x v="981"/>
    <n v="215.1"/>
    <n v="238.05"/>
  </r>
  <r>
    <x v="982"/>
    <n v="181.3"/>
    <n v="162.69"/>
  </r>
  <r>
    <x v="983"/>
    <n v="134.9"/>
    <n v="124.8"/>
  </r>
  <r>
    <x v="984"/>
    <n v="101.8"/>
    <n v="120.64"/>
  </r>
  <r>
    <x v="985"/>
    <n v="121.3"/>
    <n v="166.42"/>
  </r>
  <r>
    <x v="986"/>
    <n v="129.1"/>
    <n v="126.83"/>
  </r>
  <r>
    <x v="987"/>
    <n v="134.69999999999999"/>
    <n v="152.06"/>
  </r>
  <r>
    <x v="988"/>
    <n v="124.8"/>
    <n v="121.74"/>
  </r>
  <r>
    <x v="989"/>
    <n v="124.4"/>
    <n v="130.16999999999999"/>
  </r>
  <r>
    <x v="990"/>
    <n v="155.5"/>
    <n v="192.36"/>
  </r>
  <r>
    <x v="991"/>
    <n v="153.80000000000001"/>
    <n v="131.94"/>
  </r>
  <r>
    <x v="992"/>
    <n v="103.3"/>
    <n v="86.84"/>
  </r>
  <r>
    <x v="993"/>
    <n v="145.6"/>
    <n v="212.56"/>
  </r>
  <r>
    <x v="994"/>
    <n v="281.7"/>
    <n v="364.13"/>
  </r>
  <r>
    <x v="995"/>
    <n v="222"/>
    <n v="99.17"/>
  </r>
  <r>
    <x v="996"/>
    <n v="95.8"/>
    <n v="89.94"/>
  </r>
  <r>
    <x v="997"/>
    <n v="115.4"/>
    <n v="118.04"/>
  </r>
  <r>
    <x v="998"/>
    <n v="97.9"/>
    <n v="165.17"/>
  </r>
  <r>
    <x v="999"/>
    <n v="68.099999999999994"/>
    <n v="67.819999999999993"/>
  </r>
  <r>
    <x v="1000"/>
    <n v="75.5"/>
    <n v="103.25"/>
  </r>
  <r>
    <x v="1001"/>
    <n v="112.9"/>
    <n v="128.21"/>
  </r>
  <r>
    <x v="1002"/>
    <n v="91.1"/>
    <n v="60.08"/>
  </r>
  <r>
    <x v="1003"/>
    <n v="44.7"/>
    <n v="36.450000000000003"/>
  </r>
  <r>
    <x v="1004"/>
    <n v="58.2"/>
    <n v="85.81"/>
  </r>
  <r>
    <x v="1005"/>
    <n v="71.7"/>
    <n v="77.430000000000007"/>
  </r>
  <r>
    <x v="1006"/>
    <n v="54.9"/>
    <n v="53.52"/>
  </r>
  <r>
    <x v="1007"/>
    <n v="58.7"/>
    <n v="70.069999999999993"/>
  </r>
  <r>
    <x v="1008"/>
    <n v="73.599999999999994"/>
    <n v="87.23"/>
  </r>
  <r>
    <x v="1009"/>
    <n v="84.7"/>
    <n v="95.77"/>
  </r>
  <r>
    <x v="1010"/>
    <n v="143.30000000000001"/>
    <n v="196.59"/>
  </r>
  <r>
    <x v="1011"/>
    <n v="181.1"/>
    <n v="171.31"/>
  </r>
  <r>
    <x v="1012"/>
    <n v="148.80000000000001"/>
    <n v="126.52"/>
  </r>
  <r>
    <x v="1013"/>
    <n v="82.9"/>
    <n v="46.73"/>
  </r>
  <r>
    <x v="1014"/>
    <n v="38"/>
    <n v="40.47"/>
  </r>
  <r>
    <x v="1015"/>
    <n v="148.19999999999999"/>
    <n v="208.95"/>
  </r>
  <r>
    <x v="1016"/>
    <n v="170.3"/>
    <n v="130.22999999999999"/>
  </r>
  <r>
    <x v="1017"/>
    <n v="112.9"/>
    <n v="119.64"/>
  </r>
  <r>
    <x v="1018"/>
    <n v="86.7"/>
    <n v="67.849999999999994"/>
  </r>
  <r>
    <x v="1019"/>
    <n v="75"/>
    <n v="91.72"/>
  </r>
  <r>
    <x v="1020"/>
    <n v="64.7"/>
    <n v="88.09"/>
  </r>
  <r>
    <x v="1021"/>
    <n v="63.1"/>
    <n v="74.89"/>
  </r>
  <r>
    <x v="1022"/>
    <n v="67"/>
    <n v="77.209999999999994"/>
  </r>
  <r>
    <x v="1023"/>
    <n v="107.2"/>
    <n v="115.58"/>
  </r>
  <r>
    <x v="1024"/>
    <n v="173.2"/>
    <n v="173.01"/>
  </r>
  <r>
    <x v="1025"/>
    <n v="172.6"/>
    <n v="129.62"/>
  </r>
  <r>
    <x v="1026"/>
    <n v="148.19999999999999"/>
    <n v="106.64"/>
  </r>
  <r>
    <x v="1027"/>
    <n v="98.8"/>
    <n v="63.65"/>
  </r>
  <r>
    <x v="1028"/>
    <n v="116.4"/>
    <n v="179.53"/>
  </r>
  <r>
    <x v="1029"/>
    <n v="182.5"/>
    <n v="196.86"/>
  </r>
  <r>
    <x v="1030"/>
    <n v="279"/>
    <n v="377.46"/>
  </r>
  <r>
    <x v="1031"/>
    <n v="400.9"/>
    <n v="423.51"/>
  </r>
  <r>
    <x v="1032"/>
    <n v="312.8"/>
    <n v="189.77"/>
  </r>
  <r>
    <x v="1033"/>
    <n v="133.19999999999999"/>
    <n v="74.95"/>
  </r>
  <r>
    <x v="1034"/>
    <n v="66.5"/>
    <n v="71.489999999999995"/>
  </r>
  <r>
    <x v="1035"/>
    <n v="80.099999999999994"/>
    <n v="102.38"/>
  </r>
  <r>
    <x v="1036"/>
    <n v="111.7"/>
    <n v="113.73"/>
  </r>
  <r>
    <x v="1037"/>
    <n v="105.6"/>
    <n v="97.59"/>
  </r>
  <r>
    <x v="1038"/>
    <n v="109.1"/>
    <n v="133.04"/>
  </r>
  <r>
    <x v="1039"/>
    <n v="97.1"/>
    <n v="88.74"/>
  </r>
  <r>
    <x v="1040"/>
    <n v="62.4"/>
    <n v="52.86"/>
  </r>
  <r>
    <x v="1041"/>
    <n v="51.5"/>
    <n v="55.97"/>
  </r>
  <r>
    <x v="1042"/>
    <n v="70.2"/>
    <n v="88.7"/>
  </r>
  <r>
    <x v="1043"/>
    <n v="72.599999999999994"/>
    <n v="64.209999999999994"/>
  </r>
  <r>
    <x v="1044"/>
    <n v="60.1"/>
    <n v="88.93"/>
  </r>
  <r>
    <x v="1045"/>
    <n v="79.7"/>
    <n v="101.63"/>
  </r>
  <r>
    <x v="1046"/>
    <n v="99.7"/>
    <n v="96.21"/>
  </r>
  <r>
    <x v="1047"/>
    <n v="91.6"/>
    <n v="96.81"/>
  </r>
  <r>
    <x v="1048"/>
    <n v="86.9"/>
    <n v="92.49"/>
  </r>
  <r>
    <x v="1049"/>
    <n v="175.5"/>
    <n v="263.2"/>
  </r>
  <r>
    <x v="1050"/>
    <n v="232.9"/>
    <n v="210.3"/>
  </r>
  <r>
    <x v="1051"/>
    <n v="180.3"/>
    <n v="163.26"/>
  </r>
  <r>
    <x v="1052"/>
    <n v="153.4"/>
    <n v="156.69999999999999"/>
  </r>
  <r>
    <x v="1053"/>
    <n v="132.1"/>
    <n v="121.72"/>
  </r>
  <r>
    <x v="1054"/>
    <n v="97.9"/>
    <n v="97.05"/>
  </r>
  <r>
    <x v="1055"/>
    <n v="88.3"/>
    <n v="70.3"/>
  </r>
  <r>
    <x v="1056"/>
    <n v="83.6"/>
    <n v="129.24"/>
  </r>
  <r>
    <x v="1057"/>
    <n v="167.1"/>
    <n v="238.87"/>
  </r>
  <r>
    <x v="1058"/>
    <n v="136.6"/>
    <n v="56.42"/>
  </r>
  <r>
    <x v="1059"/>
    <n v="42"/>
    <n v="47.81"/>
  </r>
  <r>
    <x v="1060"/>
    <n v="42.1"/>
    <n v="48.58"/>
  </r>
  <r>
    <x v="1061"/>
    <n v="39.5"/>
    <n v="61.26"/>
  </r>
  <r>
    <x v="1062"/>
    <n v="32.9"/>
    <n v="64.06"/>
  </r>
  <r>
    <x v="1063"/>
    <n v="44.9"/>
    <n v="98.41"/>
  </r>
  <r>
    <x v="1064"/>
    <n v="71.3"/>
    <n v="98.41"/>
  </r>
  <r>
    <x v="1065"/>
    <n v="100.8"/>
    <n v="123.06"/>
  </r>
  <r>
    <x v="1066"/>
    <n v="109.5"/>
    <n v="113.32"/>
  </r>
  <r>
    <x v="1067"/>
    <n v="92.5"/>
    <n v="87.05"/>
  </r>
  <r>
    <x v="1068"/>
    <n v="70.7"/>
    <n v="69.03"/>
  </r>
  <r>
    <x v="1069"/>
    <n v="61.3"/>
    <n v="67.150000000000006"/>
  </r>
  <r>
    <x v="1070"/>
    <n v="79.2"/>
    <n v="78.930000000000007"/>
  </r>
  <r>
    <x v="1071"/>
    <n v="87.4"/>
    <n v="75.91"/>
  </r>
  <r>
    <x v="1072"/>
    <n v="71.3"/>
    <n v="69.75"/>
  </r>
  <r>
    <x v="1073"/>
    <n v="66.2"/>
    <n v="71.95"/>
  </r>
  <r>
    <x v="1074"/>
    <n v="67.400000000000006"/>
    <n v="74.349999999999994"/>
  </r>
  <r>
    <x v="1075"/>
    <n v="73.8"/>
    <n v="88.41"/>
  </r>
  <r>
    <x v="1076"/>
    <n v="68.7"/>
    <n v="60.89"/>
  </r>
  <r>
    <x v="1077"/>
    <n v="64.5"/>
    <n v="73.45"/>
  </r>
  <r>
    <x v="1078"/>
    <n v="72.5"/>
    <n v="78.06"/>
  </r>
  <r>
    <x v="1079"/>
    <n v="93.3"/>
    <n v="114.71"/>
  </r>
  <r>
    <x v="1080"/>
    <n v="106.8"/>
    <n v="104.56"/>
  </r>
  <r>
    <x v="1081"/>
    <n v="99.3"/>
    <n v="99.59"/>
  </r>
  <r>
    <x v="1082"/>
    <n v="85.5"/>
    <n v="76.88"/>
  </r>
  <r>
    <x v="1083"/>
    <n v="75.5"/>
    <n v="79.3"/>
  </r>
  <r>
    <x v="1084"/>
    <n v="92.7"/>
    <n v="111.28"/>
  </r>
  <r>
    <x v="1085"/>
    <n v="141.4"/>
    <n v="177"/>
  </r>
  <r>
    <x v="1086"/>
    <n v="180.4"/>
    <n v="188.73"/>
  </r>
  <r>
    <x v="1087"/>
    <n v="182.2"/>
    <n v="181.99"/>
  </r>
  <r>
    <x v="1088"/>
    <n v="177.5"/>
    <n v="180.66"/>
  </r>
  <r>
    <x v="1089"/>
    <n v="147.4"/>
    <n v="122.38"/>
  </r>
  <r>
    <x v="1090"/>
    <n v="99.1"/>
    <n v="84.87"/>
  </r>
  <r>
    <x v="1091"/>
    <n v="120.1"/>
    <n v="162.04"/>
  </r>
  <r>
    <x v="1092"/>
    <n v="152.9"/>
    <n v="148.69"/>
  </r>
  <r>
    <x v="1093"/>
    <n v="148.69999999999999"/>
    <n v="154.97"/>
  </r>
  <r>
    <x v="1094"/>
    <n v="158.9"/>
    <n v="167.66"/>
  </r>
  <r>
    <x v="1095"/>
    <n v="148.1"/>
    <n v="133.32"/>
  </r>
  <r>
    <x v="1096"/>
    <n v="109.6"/>
    <n v="92.04"/>
  </r>
  <r>
    <x v="1097"/>
    <n v="86.6"/>
    <n v="87.16"/>
  </r>
  <r>
    <x v="1098"/>
    <n v="95.8"/>
    <n v="109.02"/>
  </r>
  <r>
    <x v="1099"/>
    <n v="122.8"/>
    <n v="139.87"/>
  </r>
  <r>
    <x v="1100"/>
    <n v="118.2"/>
    <n v="100.69"/>
  </r>
  <r>
    <x v="1101"/>
    <n v="96.9"/>
    <n v="97.81"/>
  </r>
  <r>
    <x v="1102"/>
    <n v="99.2"/>
    <n v="104.62"/>
  </r>
  <r>
    <x v="1103"/>
    <n v="89.7"/>
    <n v="78.900000000000006"/>
  </r>
  <r>
    <x v="1104"/>
    <n v="72"/>
    <n v="69.62"/>
  </r>
  <r>
    <x v="1105"/>
    <n v="106.7"/>
    <n v="147.59"/>
  </r>
  <r>
    <x v="1106"/>
    <n v="119.9"/>
    <n v="96.69"/>
  </r>
  <r>
    <x v="1107"/>
    <n v="113.8"/>
    <n v="135.16"/>
  </r>
  <r>
    <x v="1108"/>
    <n v="146.5"/>
    <n v="159.69999999999999"/>
  </r>
  <r>
    <x v="1109"/>
    <n v="132.5"/>
    <n v="77.03"/>
  </r>
  <r>
    <x v="1110"/>
    <n v="90.9"/>
    <n v="77.03"/>
  </r>
  <r>
    <x v="1111"/>
    <n v="71.8"/>
    <n v="69.989999999999995"/>
  </r>
  <r>
    <x v="1112"/>
    <n v="81.3"/>
    <n v="96.04"/>
  </r>
  <r>
    <x v="1113"/>
    <n v="119.8"/>
    <n v="145.51"/>
  </r>
  <r>
    <x v="1114"/>
    <n v="137.4"/>
    <n v="132.52000000000001"/>
  </r>
  <r>
    <x v="1115"/>
    <n v="157.80000000000001"/>
    <n v="157.82"/>
  </r>
  <r>
    <x v="1116"/>
    <n v="180.7"/>
    <n v="196.83"/>
  </r>
  <r>
    <x v="1117"/>
    <n v="152.19999999999999"/>
    <n v="109.81"/>
  </r>
  <r>
    <x v="1118"/>
    <n v="88.1"/>
    <n v="72.12"/>
  </r>
  <r>
    <x v="1119"/>
    <n v="130.5"/>
    <n v="191.99"/>
  </r>
  <r>
    <x v="1120"/>
    <n v="186"/>
    <n v="181.83"/>
  </r>
  <r>
    <x v="1121"/>
    <n v="197.5"/>
    <n v="216.43"/>
  </r>
  <r>
    <x v="1122"/>
    <n v="221.4"/>
    <n v="228.94"/>
  </r>
  <r>
    <x v="1123"/>
    <n v="218.3"/>
    <n v="210.78"/>
  </r>
  <r>
    <x v="1124"/>
    <n v="182.2"/>
    <n v="157.47999999999999"/>
  </r>
  <r>
    <x v="1125"/>
    <n v="147"/>
    <n v="140.37"/>
  </r>
  <r>
    <x v="1126"/>
    <n v="146.19999999999999"/>
    <n v="154.9"/>
  </r>
  <r>
    <x v="1127"/>
    <n v="141.30000000000001"/>
    <n v="130.54"/>
  </r>
  <r>
    <x v="1128"/>
    <n v="131"/>
    <n v="134.75"/>
  </r>
  <r>
    <x v="1129"/>
    <n v="147.5"/>
    <n v="162.66"/>
  </r>
  <r>
    <x v="1130"/>
    <n v="163.9"/>
    <n v="167.33"/>
  </r>
  <r>
    <x v="1131"/>
    <n v="129.5"/>
    <n v="95.23"/>
  </r>
  <r>
    <x v="1132"/>
    <n v="80.3"/>
    <n v="69.8"/>
  </r>
  <r>
    <x v="1133"/>
    <n v="77"/>
    <n v="87.08"/>
  </r>
  <r>
    <x v="1134"/>
    <n v="104.2"/>
    <n v="123.21"/>
  </r>
  <r>
    <x v="1135"/>
    <n v="133.1"/>
    <n v="144.56"/>
  </r>
  <r>
    <x v="1136"/>
    <n v="115.4"/>
    <n v="89.06"/>
  </r>
  <r>
    <x v="1137"/>
    <n v="80.2"/>
    <n v="74.94"/>
  </r>
  <r>
    <x v="1138"/>
    <n v="91.5"/>
    <n v="110.23"/>
  </r>
  <r>
    <x v="1139"/>
    <n v="93.5"/>
    <n v="78.790000000000006"/>
  </r>
  <r>
    <x v="1140"/>
    <n v="95.4"/>
    <n v="114.39"/>
  </r>
  <r>
    <x v="1141"/>
    <n v="93.1"/>
    <n v="73.61"/>
  </r>
  <r>
    <x v="1142"/>
    <n v="77.2"/>
    <n v="83.45"/>
  </r>
  <r>
    <x v="1143"/>
    <n v="84.4"/>
    <n v="86.98"/>
  </r>
  <r>
    <x v="1144"/>
    <n v="83.9"/>
    <n v="82.7"/>
  </r>
  <r>
    <x v="1145"/>
    <n v="79.900000000000006"/>
    <n v="79.16"/>
  </r>
  <r>
    <x v="1146"/>
    <n v="72.599999999999994"/>
    <n v="68.16"/>
  </r>
  <r>
    <x v="1147"/>
    <n v="64.8"/>
    <n v="63.64"/>
  </r>
  <r>
    <x v="1148"/>
    <n v="71"/>
    <n v="80.19"/>
  </r>
  <r>
    <x v="1149"/>
    <n v="82.5"/>
    <n v="86.43"/>
  </r>
  <r>
    <x v="1150"/>
    <n v="72.099999999999994"/>
    <n v="59.51"/>
  </r>
  <r>
    <x v="1151"/>
    <n v="59.4"/>
    <n v="61.34"/>
  </r>
  <r>
    <x v="1152"/>
    <n v="59.8"/>
    <n v="60.28"/>
  </r>
  <r>
    <x v="1153"/>
    <n v="49.7"/>
    <n v="41.33"/>
  </r>
  <r>
    <x v="1154"/>
    <n v="48.6"/>
    <n v="58.03"/>
  </r>
  <r>
    <x v="1155"/>
    <n v="67"/>
    <n v="77.400000000000006"/>
  </r>
  <r>
    <x v="1156"/>
    <n v="83.1"/>
    <n v="90.26"/>
  </r>
  <r>
    <x v="1157"/>
    <n v="98.3"/>
    <n v="107.8"/>
  </r>
  <r>
    <x v="1158"/>
    <n v="83.6"/>
    <n v="61.67"/>
  </r>
  <r>
    <x v="1159"/>
    <n v="70.599999999999994"/>
    <n v="82.13"/>
  </r>
  <r>
    <x v="1160"/>
    <n v="82.6"/>
    <n v="84.64"/>
  </r>
  <r>
    <x v="1161"/>
    <n v="97.8"/>
    <n v="112.44"/>
  </r>
  <r>
    <x v="1162"/>
    <n v="98.2"/>
    <n v="85.81"/>
  </r>
  <r>
    <x v="1163"/>
    <n v="83.4"/>
    <n v="83.44"/>
  </r>
  <r>
    <x v="1164"/>
    <n v="84.6"/>
    <n v="87.51"/>
  </r>
  <r>
    <x v="1165"/>
    <n v="85.1"/>
    <n v="84.56"/>
  </r>
  <r>
    <x v="1166"/>
    <n v="72.3"/>
    <n v="62.26"/>
  </r>
  <r>
    <x v="1167"/>
    <n v="52.9"/>
    <n v="45.91"/>
  </r>
  <r>
    <x v="1168"/>
    <n v="56.5"/>
    <n v="68.88"/>
  </r>
  <r>
    <x v="1169"/>
    <n v="61.7"/>
    <n v="56.15"/>
  </r>
  <r>
    <x v="1170"/>
    <n v="52.5"/>
    <n v="50.98"/>
  </r>
  <r>
    <x v="1171"/>
    <n v="49.2"/>
    <n v="49.24"/>
  </r>
  <r>
    <x v="1172"/>
    <n v="55.5"/>
    <n v="63.23"/>
  </r>
  <r>
    <x v="1173"/>
    <n v="70"/>
    <n v="77.760000000000005"/>
  </r>
  <r>
    <x v="1174"/>
    <n v="65.099999999999994"/>
    <n v="54"/>
  </r>
  <r>
    <x v="1175"/>
    <n v="52.7"/>
    <n v="53.32"/>
  </r>
  <r>
    <x v="1176"/>
    <n v="60.1"/>
    <n v="67.969364230316543"/>
  </r>
  <r>
    <x v="1177"/>
    <n v="56.1"/>
    <n v="45.311715936655773"/>
  </r>
  <r>
    <x v="1178"/>
    <n v="52.4"/>
    <n v="60.738564070630638"/>
  </r>
  <r>
    <x v="1179"/>
    <n v="62.6"/>
    <n v="64.86"/>
  </r>
  <r>
    <x v="1180"/>
    <n v="67"/>
    <n v="69.7"/>
  </r>
  <r>
    <x v="1181"/>
    <n v="69.400000000000006"/>
    <n v="69.760000000000005"/>
  </r>
  <r>
    <x v="1182"/>
    <n v="76.3"/>
    <n v="83.32"/>
  </r>
  <r>
    <x v="1183"/>
    <n v="76.400000000000006"/>
    <n v="70.099999999999994"/>
  </r>
  <r>
    <x v="1184"/>
    <n v="86.9"/>
    <n v="104.02"/>
  </r>
  <r>
    <x v="1185"/>
    <n v="111.9"/>
    <n v="119.35"/>
  </r>
  <r>
    <x v="1186"/>
    <n v="118.6"/>
    <n v="118.02"/>
  </r>
  <r>
    <x v="1187"/>
    <n v="85.6"/>
    <n v="54.22"/>
  </r>
  <r>
    <x v="1188"/>
    <n v="57.6"/>
    <n v="60.63"/>
  </r>
  <r>
    <x v="1189"/>
    <n v="59.2"/>
    <n v="57.47"/>
  </r>
  <r>
    <x v="1190"/>
    <n v="79.099999999999994"/>
    <n v="100.36"/>
  </r>
  <r>
    <x v="1191"/>
    <n v="87.8"/>
    <n v="74.86"/>
  </r>
  <r>
    <x v="1192"/>
    <n v="64.099999999999994"/>
    <n v="54.15"/>
  </r>
  <r>
    <x v="1193"/>
    <n v="52.5"/>
    <n v="51.19"/>
  </r>
  <r>
    <x v="1194"/>
    <n v="53"/>
    <n v="54.95"/>
  </r>
  <r>
    <x v="1195"/>
    <n v="61.1"/>
    <n v="67.02"/>
  </r>
  <r>
    <x v="1196"/>
    <n v="63.8"/>
    <n v="60.56"/>
  </r>
  <r>
    <x v="1197"/>
    <n v="74.400000000000006"/>
    <n v="88"/>
  </r>
  <r>
    <x v="1198"/>
    <n v="99.4"/>
    <n v="110.12"/>
  </r>
  <r>
    <x v="1199"/>
    <n v="98.5"/>
    <n v="86.74"/>
  </r>
  <r>
    <x v="1200"/>
    <n v="72.3"/>
    <n v="58.6"/>
  </r>
  <r>
    <x v="1201"/>
    <n v="62"/>
    <n v="65.88"/>
  </r>
  <r>
    <x v="1202"/>
    <n v="59.2"/>
    <n v="47.57"/>
  </r>
  <r>
    <x v="1203"/>
    <n v="54.2"/>
    <n v="59.62"/>
  </r>
  <r>
    <x v="1204"/>
    <n v="80"/>
    <n v="99.43"/>
  </r>
  <r>
    <x v="1205"/>
    <n v="72.5"/>
    <n v="45.47"/>
  </r>
  <r>
    <x v="1206"/>
    <n v="46"/>
    <n v="47.62"/>
  </r>
  <r>
    <x v="1207"/>
    <n v="50.2"/>
    <n v="52.77"/>
  </r>
  <r>
    <x v="1208"/>
    <n v="48.3"/>
    <n v="44"/>
  </r>
  <r>
    <x v="1209"/>
    <n v="41.8"/>
    <n v="39.79"/>
  </r>
  <r>
    <x v="1210"/>
    <n v="42.6"/>
    <n v="45.39"/>
  </r>
  <r>
    <x v="1211"/>
    <n v="68.400000000000006"/>
    <n v="90.79"/>
  </r>
  <r>
    <x v="1212"/>
    <n v="90.9"/>
    <n v="90.25"/>
  </r>
  <r>
    <x v="1213"/>
    <n v="78.5"/>
    <n v="49.3"/>
  </r>
  <r>
    <x v="1214"/>
    <n v="50.8"/>
    <n v="43.67"/>
  </r>
  <r>
    <x v="1215"/>
    <n v="48.3"/>
    <n v="46.61"/>
  </r>
  <r>
    <x v="1216"/>
    <n v="45.6"/>
    <n v="42.94"/>
  </r>
  <r>
    <x v="1217"/>
    <n v="58.9"/>
    <n v="74.34"/>
  </r>
  <r>
    <x v="1218"/>
    <n v="117.9"/>
    <n v="159.86000000000001"/>
  </r>
  <r>
    <x v="1219"/>
    <n v="144.6"/>
    <n v="128.34"/>
  </r>
  <r>
    <x v="1220"/>
    <n v="110.3"/>
    <n v="93.38"/>
  </r>
  <r>
    <x v="1221"/>
    <n v="79.8"/>
    <n v="67.27"/>
  </r>
  <r>
    <x v="1222"/>
    <n v="67"/>
    <n v="67.34"/>
  </r>
  <r>
    <x v="1223"/>
    <n v="58.1"/>
    <n v="44.65"/>
  </r>
  <r>
    <x v="1224"/>
    <n v="34.1"/>
    <n v="23.07"/>
  </r>
  <r>
    <x v="1225"/>
    <n v="19.8"/>
    <n v="14.95"/>
  </r>
  <r>
    <x v="1226"/>
    <n v="10.9"/>
    <n v="0.09"/>
  </r>
  <r>
    <x v="1227"/>
    <n v="5.0999999999999996"/>
    <n v="0.06"/>
  </r>
  <r>
    <x v="1228"/>
    <n v="2.1"/>
    <n v="7.0000000000000007E-2"/>
  </r>
  <r>
    <x v="1229"/>
    <n v="8.8000000000000007"/>
    <n v="16"/>
  </r>
  <r>
    <x v="1230"/>
    <n v="10.1"/>
    <n v="4.1500000000000004"/>
  </r>
  <r>
    <x v="1231"/>
    <n v="21.6"/>
    <n v="38.880000000000003"/>
  </r>
  <r>
    <x v="1232"/>
    <n v="28.7"/>
    <n v="18.39"/>
  </r>
  <r>
    <x v="1233"/>
    <n v="19.100000000000001"/>
    <n v="20.22"/>
  </r>
  <r>
    <x v="1234"/>
    <n v="20.8"/>
    <n v="21.38"/>
  </r>
  <r>
    <x v="1235"/>
    <n v="22.4"/>
    <n v="23.49"/>
  </r>
  <r>
    <x v="1236"/>
    <n v="20.399999999999999"/>
    <n v="17.43"/>
  </r>
  <r>
    <x v="1237"/>
    <n v="12.8"/>
    <n v="8.5"/>
  </r>
  <r>
    <x v="1238"/>
    <n v="14.9"/>
    <n v="21.42"/>
  </r>
  <r>
    <x v="1239"/>
    <n v="18"/>
    <n v="14.55"/>
  </r>
  <r>
    <x v="1240"/>
    <n v="15"/>
    <n v="15.48"/>
  </r>
  <r>
    <x v="1241"/>
    <n v="23.2"/>
    <n v="20.03"/>
  </r>
  <r>
    <x v="1242"/>
    <n v="23.1"/>
    <n v="23.04"/>
  </r>
  <r>
    <x v="1243"/>
    <n v="17.8"/>
    <n v="4.5599999999999996"/>
  </r>
  <r>
    <x v="1244"/>
    <n v="8.5"/>
    <n v="6.2"/>
  </r>
  <r>
    <x v="1245"/>
    <n v="11.7"/>
    <n v="15.41"/>
  </r>
  <r>
    <x v="1246"/>
    <n v="26.7"/>
    <n v="10.38"/>
  </r>
  <r>
    <x v="1247"/>
    <n v="31.6"/>
    <n v="12.77"/>
  </r>
  <r>
    <x v="1248"/>
    <n v="49.3"/>
    <n v="48.71"/>
  </r>
  <r>
    <x v="1249"/>
    <n v="50.9"/>
    <n v="40.98"/>
  </r>
  <r>
    <x v="1250"/>
    <n v="45.5"/>
    <n v="38.6"/>
  </r>
  <r>
    <x v="1251"/>
    <n v="59.4"/>
    <n v="77.36"/>
  </r>
  <r>
    <x v="1252"/>
    <n v="85.4"/>
    <n v="115.94"/>
  </r>
  <r>
    <x v="1253"/>
    <n v="125"/>
    <n v="156.13999999999999"/>
  </r>
  <r>
    <x v="1254"/>
    <n v="147.80000000000001"/>
    <n v="162.32"/>
  </r>
  <r>
    <x v="1255"/>
    <n v="135.80000000000001"/>
    <n v="157.5"/>
  </r>
  <r>
    <x v="1256"/>
    <n v="123.2"/>
    <n v="117.67"/>
  </r>
  <r>
    <x v="1257"/>
    <n v="145"/>
    <n v="141.93"/>
  </r>
  <r>
    <x v="1258"/>
    <n v="130.80000000000001"/>
    <n v="102.58"/>
  </r>
  <r>
    <x v="1259"/>
    <n v="124.3"/>
    <n v="128.69"/>
  </r>
  <r>
    <x v="1260"/>
    <n v="135.1"/>
    <n v="125.8"/>
  </r>
  <r>
    <x v="1261"/>
    <n v="153.69999999999999"/>
    <n v="169.2"/>
  </r>
  <r>
    <x v="1262"/>
    <n v="191.5"/>
    <n v="183.83"/>
  </r>
  <r>
    <x v="1263"/>
    <n v="179.3"/>
    <n v="161.93"/>
  </r>
  <r>
    <x v="1264"/>
    <n v="164.1"/>
    <n v="116.17"/>
  </r>
  <r>
    <x v="1265"/>
    <n v="122.1"/>
    <n v="98.02"/>
  </r>
  <r>
    <x v="1266"/>
    <n v="126.5"/>
    <n v="123.05"/>
  </r>
  <r>
    <x v="1267"/>
    <n v="149.4"/>
    <n v="144.28"/>
  </r>
  <r>
    <x v="1268"/>
    <n v="184.9"/>
    <n v="181.08"/>
  </r>
  <r>
    <x v="1269"/>
    <n v="208"/>
    <n v="205.34"/>
  </r>
  <r>
    <x v="1270"/>
    <n v="270.60000000000002"/>
    <n v="272.29000000000002"/>
  </r>
  <r>
    <x v="1271"/>
    <n v="261.89999999999998"/>
    <n v="230.67"/>
  </r>
  <r>
    <x v="1272"/>
    <n v="325.5"/>
    <n v="375.5"/>
  </r>
  <r>
    <x v="1273"/>
    <n v="400.9"/>
    <n v="402.47"/>
  </r>
  <r>
    <x v="1274"/>
    <n v="519.20000000000005"/>
    <n v="387.95"/>
  </r>
  <r>
    <x v="1275"/>
    <n v="435.5"/>
    <n v="376.63"/>
  </r>
  <r>
    <x v="1276"/>
    <n v="368.2"/>
    <n v="311.04000000000002"/>
  </r>
  <r>
    <x v="1277"/>
    <n v="299.2"/>
    <n v="241.12"/>
  </r>
  <r>
    <x v="1278"/>
    <n v="261.8"/>
    <n v="252.39"/>
  </r>
  <r>
    <x v="1279"/>
    <n v="251.6"/>
    <n v="234.42"/>
  </r>
  <r>
    <x v="1280"/>
    <n v="241"/>
    <n v="234.67"/>
  </r>
  <r>
    <x v="1281"/>
    <n v="245"/>
    <n v="256.2"/>
  </r>
  <r>
    <x v="1282"/>
    <n v="246"/>
    <n v="243.62"/>
  </r>
  <r>
    <x v="1283"/>
    <n v="210.5"/>
    <n v="182.53"/>
  </r>
  <r>
    <x v="1284"/>
    <n v="159.5"/>
    <n v="141.32"/>
  </r>
  <r>
    <x v="1285"/>
    <n v="124.8"/>
    <n v="111.2"/>
  </r>
  <r>
    <x v="1286"/>
    <n v="102.1"/>
    <n v="97.24"/>
  </r>
  <r>
    <x v="1287"/>
    <n v="108"/>
    <n v="124.17"/>
  </r>
  <r>
    <x v="1288"/>
    <n v="113.4"/>
    <n v="108.6"/>
  </r>
  <r>
    <x v="1289"/>
    <n v="109.7"/>
    <n v="112.74"/>
  </r>
  <r>
    <x v="1290"/>
    <n v="87.8"/>
    <n v="62.1"/>
  </r>
  <r>
    <x v="1291"/>
    <n v="60.9"/>
    <n v="60.67"/>
  </r>
  <r>
    <x v="1292"/>
    <n v="46.7"/>
    <n v="32.25"/>
  </r>
  <r>
    <x v="1293"/>
    <n v="26.7"/>
    <n v="21.26"/>
  </r>
  <r>
    <x v="1294"/>
    <n v="38.200000000000003"/>
    <n v="54.67"/>
  </r>
  <r>
    <x v="1295"/>
    <n v="65.3"/>
    <n v="68.650000000000006"/>
  </r>
  <r>
    <x v="1296"/>
    <n v="67.099999999999994"/>
    <n v="58.54"/>
  </r>
  <r>
    <x v="1297"/>
    <n v="64.5"/>
    <n v="62.674999999999997"/>
  </r>
  <r>
    <x v="1298"/>
    <n v="81.5"/>
    <n v="67.162999999999997"/>
  </r>
  <r>
    <x v="1299"/>
    <n v="50.5"/>
    <n v="25"/>
  </r>
  <r>
    <x v="1300"/>
    <n v="27.6"/>
    <n v="28.027000000000001"/>
  </r>
  <r>
    <x v="1301"/>
    <n v="46.4"/>
    <n v="62.277999999999999"/>
  </r>
  <r>
    <x v="1302"/>
    <n v="54"/>
    <n v="29.15"/>
  </r>
  <r>
    <x v="1303"/>
    <n v="31.2"/>
    <n v="27.475999999999999"/>
  </r>
  <r>
    <x v="1304"/>
    <n v="31.2"/>
    <n v="30.478999999999999"/>
  </r>
  <r>
    <x v="1305"/>
    <n v="31.7"/>
    <n v="32.863"/>
  </r>
  <r>
    <x v="1306"/>
    <n v="61.6"/>
    <n v="71.135000000000005"/>
  </r>
  <r>
    <x v="1307"/>
    <n v="94.1"/>
    <n v="85.194000000000003"/>
  </r>
  <r>
    <x v="1308"/>
    <n v="116.7"/>
    <n v="106.428"/>
  </r>
  <r>
    <x v="1309"/>
    <n v="130.6"/>
    <n v="115.50700000000001"/>
  </r>
  <r>
    <x v="1310"/>
    <n v="152"/>
    <n v="124.38200000000001"/>
  </r>
  <r>
    <x v="1311"/>
    <n v="153.5"/>
    <n v="163.75200000000001"/>
  </r>
  <r>
    <x v="1312"/>
    <n v="144"/>
    <n v="134.25899999999999"/>
  </r>
  <r>
    <x v="1313"/>
    <n v="284.10000000000002"/>
    <n v="169.179"/>
  </r>
  <r>
    <x v="1314"/>
    <n v="316.2"/>
    <n v="354.2"/>
  </r>
  <r>
    <x v="1315"/>
    <n v="285.39999999999998"/>
    <n v="268.51400000000001"/>
  </r>
  <r>
    <x v="1316"/>
    <n v="269.89999999999998"/>
    <n v="211.797"/>
  </r>
  <r>
    <x v="1317"/>
    <n v="308.7"/>
    <n v="317.73500000000001"/>
  </r>
  <r>
    <x v="1318"/>
    <n v="333.2"/>
    <n v="299.34699999999998"/>
  </r>
  <r>
    <x v="1319"/>
    <n v="296.3"/>
    <n v="271.40499999999997"/>
  </r>
  <r>
    <x v="1320"/>
    <n v="251.6"/>
    <n v="215.691"/>
  </r>
  <r>
    <x v="1321"/>
    <n v="226.3"/>
    <n v="218.93"/>
  </r>
  <r>
    <x v="1322"/>
    <n v="235.1"/>
    <n v="204.67599999999999"/>
  </r>
  <r>
    <x v="1323"/>
    <n v="230.1"/>
    <n v="200.47800000000001"/>
  </r>
  <r>
    <x v="1324"/>
    <n v="191"/>
    <n v="164.614"/>
  </r>
  <r>
    <x v="1325"/>
    <n v="211.3"/>
    <n v="236.126"/>
  </r>
  <r>
    <x v="1326"/>
    <n v="215.6"/>
    <n v="184.584"/>
  </r>
  <r>
    <x v="1327"/>
    <n v="164.7"/>
    <n v="155.26900000000001"/>
  </r>
  <r>
    <x v="1328"/>
    <n v="143.80000000000001"/>
    <n v="169.471"/>
  </r>
  <r>
    <x v="1329"/>
    <n v="153.30000000000001"/>
    <n v="167.048"/>
  </r>
  <r>
    <x v="1330"/>
    <n v="163.5"/>
    <n v="140.12299999999999"/>
  </r>
  <r>
    <x v="1331"/>
    <n v="205.4"/>
    <n v="240.2"/>
  </r>
  <r>
    <x v="1332"/>
    <n v="253.5"/>
    <n v="259.70800000000003"/>
  </r>
  <r>
    <x v="1333"/>
    <n v="239.4"/>
    <n v="211.89699999999999"/>
  </r>
  <r>
    <x v="1334"/>
    <n v="242.9"/>
    <n v="269.024"/>
  </r>
  <r>
    <x v="1335"/>
    <n v="271.8"/>
    <n v="244.453"/>
  </r>
  <r>
    <x v="1336"/>
    <n v="278.10000000000002"/>
    <n v="273.11809557827036"/>
  </r>
  <r>
    <x v="1337"/>
    <n v="315.60000000000002"/>
    <n v="298.48094854398369"/>
  </r>
  <r>
    <x v="1338"/>
    <n v="316.60000000000002"/>
    <n v="285.42392286974047"/>
  </r>
  <r>
    <x v="1339"/>
    <n v="244"/>
    <n v="176.93039043079165"/>
  </r>
  <r>
    <x v="1340"/>
    <n v="166.2"/>
    <n v="141.49011113686478"/>
  </r>
  <r>
    <x v="1341"/>
    <n v="201.5"/>
    <n v="255.39957852324852"/>
  </r>
  <r>
    <x v="1342"/>
    <n v="204.6"/>
    <n v="155.13970667089302"/>
  </r>
  <r>
    <x v="1343"/>
    <n v="191.3"/>
    <n v="237.78578415908029"/>
  </r>
  <r>
    <x v="1344"/>
    <n v="223"/>
    <n v="218.96751562738569"/>
  </r>
  <r>
    <x v="1345"/>
    <n v="183.2"/>
    <n v="137.48098067279415"/>
  </r>
  <r>
    <x v="1346"/>
    <n v="171.4"/>
    <n v="185.75332735182423"/>
  </r>
  <r>
    <x v="1347"/>
    <n v="236.5"/>
    <n v="272.59694735240214"/>
  </r>
  <r>
    <x v="1348"/>
    <n v="266.3"/>
    <n v="213.30861459674867"/>
  </r>
  <r>
    <x v="1349"/>
    <n v="216.6"/>
    <n v="148.49097017838679"/>
  </r>
  <r>
    <x v="1350"/>
    <n v="252.2"/>
    <n v="294.7775519786673"/>
  </r>
  <r>
    <x v="1351"/>
    <n v="261.2"/>
    <n v="195.5628265067194"/>
  </r>
  <r>
    <x v="1352"/>
    <n v="234.9"/>
    <n v="224.8717554827243"/>
  </r>
  <r>
    <x v="1353"/>
    <n v="237.3"/>
    <n v="180.85249213120611"/>
  </r>
  <r>
    <x v="1354"/>
    <n v="213.3"/>
    <n v="166.71799999999999"/>
  </r>
  <r>
    <x v="1355"/>
    <n v="183.5"/>
    <n v="144.91999999999999"/>
  </r>
  <r>
    <x v="1356"/>
    <n v="161"/>
    <n v="127.001"/>
  </r>
  <r>
    <x v="1357"/>
    <n v="160.4"/>
    <n v="113.614"/>
  </r>
  <r>
    <x v="1358"/>
    <n v="144.1"/>
    <n v="125.97"/>
  </r>
  <r>
    <x v="1359"/>
    <n v="129"/>
    <n v="108.04087810808377"/>
  </r>
  <r>
    <x v="1360"/>
    <n v="118"/>
    <n v="120.575"/>
  </r>
  <r>
    <x v="1361"/>
    <n v="115.1"/>
    <n v="91.480999999999995"/>
  </r>
  <r>
    <x v="1362"/>
    <n v="119.9"/>
    <n v="131.727"/>
  </r>
  <r>
    <x v="1363"/>
    <n v="120.9"/>
    <n v="108.361"/>
  </r>
  <r>
    <x v="1364"/>
    <n v="125.9"/>
    <n v="135.41900000000001"/>
  </r>
  <r>
    <x v="1365"/>
    <n v="151.6"/>
    <n v="162.82599999999999"/>
  </r>
  <r>
    <x v="1366"/>
    <n v="124.8"/>
    <n v="87.171000000000006"/>
  </r>
  <r>
    <x v="1367"/>
    <n v="79.599999999999994"/>
    <n v="57.463000000000001"/>
  </r>
  <r>
    <x v="1368"/>
    <n v="114.5"/>
    <n v="170.24324125203137"/>
  </r>
  <r>
    <x v="1369"/>
    <n v="164"/>
    <n v="91.605999999999995"/>
  </r>
  <r>
    <x v="1370"/>
    <n v="124.6"/>
    <n v="113.48779345897583"/>
  </r>
  <r>
    <x v="1371"/>
    <n v="144"/>
    <n v="121.70399999999999"/>
  </r>
  <r>
    <x v="1372"/>
    <n v="136.5"/>
    <n v="109.94"/>
  </r>
  <r>
    <x v="1373"/>
    <n v="111"/>
    <n v="84.093000000000004"/>
  </r>
  <r>
    <x v="1374"/>
    <n v="112.1"/>
    <n v="117.714"/>
  </r>
  <r>
    <x v="1375"/>
    <n v="137"/>
    <n v="149.35"/>
  </r>
  <r>
    <x v="1376"/>
    <n v="151.1"/>
    <n v="128.47"/>
  </r>
  <r>
    <x v="1377"/>
    <n v="138.30000000000001"/>
    <n v="124.48099999999999"/>
  </r>
  <r>
    <x v="1378"/>
    <n v="142.9"/>
    <n v="148.874"/>
  </r>
  <r>
    <x v="1379"/>
    <n v="152.19999999999999"/>
    <n v="149.227"/>
  </r>
  <r>
    <x v="1380"/>
    <n v="138"/>
    <n v="132.21199999999999"/>
  </r>
  <r>
    <x v="1381"/>
    <n v="129.4"/>
    <n v="138.773"/>
  </r>
  <r>
    <x v="1382"/>
    <n v="166.7"/>
    <n v="195.80600000000001"/>
  </r>
  <r>
    <x v="1383"/>
    <n v="192.9"/>
    <n v="161.964"/>
  </r>
  <r>
    <x v="1384"/>
    <n v="177.2"/>
    <n v="170.911"/>
  </r>
  <r>
    <x v="1385"/>
    <n v="182.9"/>
    <n v="200.92500000000001"/>
  </r>
  <r>
    <x v="1386"/>
    <n v="199.8"/>
    <n v="209.23500000000001"/>
  </r>
  <r>
    <x v="1387"/>
    <n v="248.4"/>
    <n v="276.19900000000001"/>
  </r>
  <r>
    <x v="1388"/>
    <n v="309.39999999999998"/>
    <n v="299.47899999999998"/>
  </r>
  <r>
    <x v="1389"/>
    <n v="300.2"/>
    <n v="234.19399999999999"/>
  </r>
  <r>
    <x v="1390"/>
    <n v="304.7"/>
    <n v="258.79199999999997"/>
  </r>
  <r>
    <x v="1391"/>
    <n v="264.60000000000002"/>
    <n v="188.47300000000001"/>
  </r>
  <r>
    <x v="1392"/>
    <n v="212.1"/>
    <n v="188.78"/>
  </r>
  <r>
    <x v="1393"/>
    <n v="295.89999999999998"/>
    <n v="304.85599999999999"/>
  </r>
  <r>
    <x v="1394"/>
    <n v="416.6"/>
    <n v="402.87400000000002"/>
  </r>
  <r>
    <x v="1395"/>
    <n v="445.2"/>
    <n v="321.5"/>
  </r>
  <r>
    <x v="1396"/>
    <n v="324.5"/>
    <n v="239.37700000000001"/>
  </r>
  <r>
    <x v="1397"/>
    <n v="335.2"/>
    <n v="357.15699999999998"/>
  </r>
  <r>
    <x v="1398"/>
    <n v="327.5"/>
    <n v="235.66399999999999"/>
  </r>
  <r>
    <x v="1399"/>
    <n v="275"/>
    <n v="253.68100000000001"/>
  </r>
  <r>
    <x v="1400"/>
    <n v="278.10000000000002"/>
    <n v="241.41399999999999"/>
  </r>
  <r>
    <x v="1401"/>
    <n v="250.6"/>
    <n v="211.768"/>
  </r>
  <r>
    <x v="1402"/>
    <n v="236.7"/>
    <n v="230.86500000000001"/>
  </r>
  <r>
    <x v="1403"/>
    <n v="250"/>
    <n v="238.43700000000001"/>
  </r>
  <r>
    <x v="1404"/>
    <n v="222.9"/>
    <n v="188.65100000000001"/>
  </r>
  <r>
    <x v="1405"/>
    <n v="196.2"/>
    <n v="193.45"/>
  </r>
  <r>
    <x v="1406"/>
    <n v="202.1"/>
    <n v="209.93799999999999"/>
  </r>
  <r>
    <x v="1407"/>
    <n v="198.3"/>
    <n v="188.239"/>
  </r>
  <r>
    <x v="1408"/>
    <n v="161.6"/>
    <n v="150.91200000000001"/>
  </r>
  <r>
    <x v="1409"/>
    <n v="173.3"/>
    <n v="163.70599999999999"/>
  </r>
  <r>
    <x v="1410"/>
    <n v="166.8"/>
    <n v="159.76900000000001"/>
  </r>
  <r>
    <x v="1411"/>
    <n v="155.4"/>
    <n v="138.15600000000001"/>
  </r>
  <r>
    <x v="1412"/>
    <n v="117.3"/>
    <n v="84.116"/>
  </r>
  <r>
    <x v="1413"/>
    <n v="109.7"/>
    <n v="131.28"/>
  </r>
  <r>
    <x v="1414"/>
    <n v="129.6"/>
    <n v="131.49700000000001"/>
  </r>
  <r>
    <x v="1415"/>
    <n v="130.80000000000001"/>
    <n v="138.804"/>
  </r>
  <r>
    <x v="1416"/>
    <n v="111.9"/>
    <n v="98.296000000000006"/>
  </r>
  <r>
    <x v="1417"/>
    <n v="106"/>
    <n v="132.45699999999999"/>
  </r>
  <r>
    <x v="1418"/>
    <n v="101"/>
    <n v="97.478999999999999"/>
  </r>
  <r>
    <x v="1419"/>
    <n v="82"/>
    <n v="98.828999999999994"/>
  </r>
  <r>
    <x v="1420"/>
    <n v="103.2"/>
    <n v="141.154"/>
  </r>
  <r>
    <x v="1421"/>
    <n v="122"/>
    <n v="126.79600000000001"/>
  </r>
  <r>
    <x v="1422"/>
    <n v="104.3"/>
    <n v="99.075000000000003"/>
  </r>
  <r>
    <x v="1423"/>
    <n v="94.9"/>
    <n v="106.491"/>
  </r>
  <r>
    <x v="1424"/>
    <n v="104.7"/>
    <n v="115.739"/>
  </r>
  <r>
    <x v="1425"/>
    <n v="101.5"/>
    <n v="99.87"/>
  </r>
  <r>
    <x v="1426"/>
    <n v="89.9"/>
    <n v="92.253"/>
  </r>
  <r>
    <x v="1427"/>
    <n v="115.9"/>
    <n v="150.21899999999999"/>
  </r>
  <r>
    <x v="1428"/>
    <n v="144"/>
    <n v="148.79400000000001"/>
  </r>
  <r>
    <x v="1429"/>
    <n v="130.1"/>
    <n v="125.14400000000001"/>
  </r>
  <r>
    <x v="1430"/>
    <n v="119.2"/>
    <n v="132.125"/>
  </r>
  <r>
    <x v="1431"/>
    <n v="100.1"/>
    <n v="92.055000000000007"/>
  </r>
  <r>
    <x v="1432"/>
    <n v="89.3"/>
    <n v="109.533"/>
  </r>
  <r>
    <x v="1433"/>
    <n v="91.3"/>
    <n v="100.542"/>
  </r>
  <r>
    <x v="1434"/>
    <n v="134.19999999999999"/>
    <n v="195.08"/>
  </r>
  <r>
    <x v="1435"/>
    <n v="172.3"/>
    <n v="159.71"/>
  </r>
  <r>
    <x v="1436"/>
    <n v="157.9"/>
    <n v="175.77"/>
  </r>
  <r>
    <x v="1437"/>
    <n v="159.6"/>
    <n v="163.71799999999999"/>
  </r>
  <r>
    <x v="1438"/>
    <n v="144.1"/>
    <n v="147.68899999999999"/>
  </r>
  <r>
    <x v="1439"/>
    <n v="139"/>
    <n v="155.45699999999999"/>
  </r>
  <r>
    <x v="1440"/>
    <n v="108.8"/>
    <n v="86.385999999999996"/>
  </r>
  <r>
    <x v="1441"/>
    <n v="99.5"/>
    <n v="128.673"/>
  </r>
  <r>
    <x v="1442"/>
    <n v="119.2"/>
    <n v="123.566"/>
  </r>
  <r>
    <x v="1443"/>
    <n v="128.69999999999999"/>
    <n v="148.33699999999999"/>
  </r>
  <r>
    <x v="1444"/>
    <n v="204.3"/>
    <n v="269.32600000000002"/>
  </r>
  <r>
    <x v="1445"/>
    <n v="253.5"/>
    <n v="246.09100000000001"/>
  </r>
  <r>
    <x v="1446"/>
    <n v="221"/>
    <n v="206.125"/>
  </r>
  <r>
    <x v="1447"/>
    <n v="168.7"/>
    <n v="139.95400000000001"/>
  </r>
  <r>
    <x v="1448"/>
    <n v="147"/>
    <n v="152.636"/>
  </r>
  <r>
    <x v="1449"/>
    <n v="131.5"/>
    <n v="131.90199999999999"/>
  </r>
  <r>
    <x v="1450"/>
    <n v="107.8"/>
    <n v="141.48699999999999"/>
  </r>
  <r>
    <x v="1451"/>
    <n v="119.2"/>
    <n v="149.30600000000001"/>
  </r>
  <r>
    <x v="1452"/>
    <n v="143.80000000000001"/>
    <n v="169.26900000000001"/>
  </r>
  <r>
    <x v="1453"/>
    <n v="116.3"/>
    <n v="102.572"/>
  </r>
  <r>
    <x v="1454"/>
    <n v="70.2"/>
    <n v="73.856999999999999"/>
  </r>
  <r>
    <x v="1455"/>
    <n v="98.6"/>
    <n v="140.17599999999999"/>
  </r>
  <r>
    <x v="1456"/>
    <n v="137"/>
    <n v="139.63499999999999"/>
  </r>
  <r>
    <x v="1457"/>
    <n v="128.5"/>
    <n v="112.173"/>
  </r>
  <r>
    <x v="1458"/>
    <n v="123.5"/>
    <n v="164.863"/>
  </r>
  <r>
    <x v="1459"/>
    <n v="104.1"/>
    <n v="118.79"/>
  </r>
  <r>
    <x v="1460"/>
    <n v="99.7"/>
    <n v="11.08"/>
  </r>
  <r>
    <x v="1461"/>
    <n v="76.8"/>
    <n v="78.221999999999994"/>
  </r>
  <r>
    <x v="1462"/>
    <n v="82.4"/>
    <n v="123.79"/>
  </r>
  <r>
    <x v="1463"/>
    <n v="121.3"/>
    <n v="129.62"/>
  </r>
  <r>
    <x v="1464"/>
    <n v="125"/>
    <n v="127.16"/>
  </r>
  <r>
    <x v="1465"/>
    <n v="124.6"/>
    <n v="130.59"/>
  </r>
  <r>
    <x v="1466"/>
    <n v="122.2"/>
    <n v="125.83"/>
  </r>
  <r>
    <x v="1467"/>
    <n v="99.5"/>
    <n v="84.12"/>
  </r>
  <r>
    <x v="1468"/>
    <n v="81.2"/>
    <n v="91.8"/>
  </r>
  <r>
    <x v="1469"/>
    <n v="113"/>
    <n v="145.93"/>
  </r>
  <r>
    <x v="1470"/>
    <n v="124.4"/>
    <n v="108.93"/>
  </r>
  <r>
    <x v="1471"/>
    <n v="130.30000000000001"/>
    <n v="156.82"/>
  </r>
  <r>
    <x v="1472"/>
    <n v="149.19999999999999"/>
    <n v="145.52000000000001"/>
  </r>
  <r>
    <x v="1473"/>
    <n v="144.19999999999999"/>
    <n v="148.88"/>
  </r>
  <r>
    <x v="1474"/>
    <n v="126.9"/>
    <n v="110.29"/>
  </r>
  <r>
    <x v="1475"/>
    <n v="98.7"/>
    <n v="95.5"/>
  </r>
  <r>
    <x v="1476"/>
    <n v="126.5"/>
    <n v="165.62"/>
  </r>
  <r>
    <x v="1477"/>
    <n v="150.6"/>
    <n v="142.88999999999999"/>
  </r>
  <r>
    <x v="1478"/>
    <n v="142.9"/>
    <n v="150.75"/>
  </r>
  <r>
    <x v="1479"/>
    <n v="150"/>
    <n v="163.34"/>
  </r>
  <r>
    <x v="1480"/>
    <n v="122.6"/>
    <n v="102.44"/>
  </r>
  <r>
    <x v="1481"/>
    <n v="86"/>
    <n v="89.308999999999997"/>
  </r>
  <r>
    <x v="1482"/>
    <n v="77.8"/>
    <n v="83.447000000000003"/>
  </r>
  <r>
    <x v="1483"/>
    <n v="95.9"/>
    <n v="118.4"/>
  </r>
  <r>
    <x v="1484"/>
    <n v="120.7"/>
    <n v="128.721"/>
  </r>
  <r>
    <x v="1485"/>
    <n v="108.4"/>
    <n v="96.525999999999996"/>
  </r>
  <r>
    <x v="1486"/>
    <n v="91.3"/>
    <n v="97.350999999999999"/>
  </r>
  <r>
    <x v="1487"/>
    <n v="99.3"/>
    <n v="111.13500000000001"/>
  </r>
  <r>
    <x v="1488"/>
    <n v="93"/>
    <n v="83.882000000000005"/>
  </r>
  <r>
    <x v="1489"/>
    <n v="81"/>
    <n v="87.703999999999994"/>
  </r>
  <r>
    <x v="1490"/>
    <n v="92.1"/>
    <n v="103.97499999999999"/>
  </r>
  <r>
    <x v="1491"/>
    <n v="104.9"/>
    <n v="113.548"/>
  </r>
  <r>
    <x v="1492"/>
    <n v="102.6"/>
    <n v="99.6"/>
  </r>
  <r>
    <x v="1493"/>
    <n v="99.3"/>
    <n v="105.801"/>
  </r>
  <r>
    <x v="1494"/>
    <n v="97.7"/>
    <n v="95.572000000000003"/>
  </r>
  <r>
    <x v="1495"/>
    <n v="90"/>
    <n v="89.831000000000003"/>
  </r>
  <r>
    <x v="1496"/>
    <n v="78.099999999999994"/>
    <n v="71.84"/>
  </r>
  <r>
    <x v="1497"/>
    <n v="83.2"/>
    <n v="99.41"/>
  </r>
  <r>
    <x v="1498"/>
    <n v="96.1"/>
    <n v="97.697000000000003"/>
  </r>
  <r>
    <x v="1499"/>
    <n v="94.4"/>
    <n v="95.445999999999998"/>
  </r>
  <r>
    <x v="1500"/>
    <n v="98.6"/>
    <n v="68.385000000000005"/>
  </r>
  <r>
    <x v="1501"/>
    <n v="90.1"/>
    <n v="78.930000000000007"/>
  </r>
  <r>
    <x v="1502"/>
    <n v="73.099999999999994"/>
    <n v="70.94"/>
  </r>
  <r>
    <x v="1503"/>
    <n v="82.3"/>
    <n v="96.474999999999994"/>
  </r>
  <r>
    <x v="1504"/>
    <n v="98.4"/>
    <n v="102.371"/>
  </r>
  <r>
    <x v="1505"/>
    <n v="98.1"/>
    <n v="100.018"/>
  </r>
  <r>
    <x v="1506"/>
    <n v="95.4"/>
    <n v="102.479"/>
  </r>
  <r>
    <x v="1507"/>
    <n v="103.4"/>
    <n v="119.75700000000001"/>
  </r>
  <r>
    <x v="1508"/>
    <n v="101.5"/>
    <n v="89.27"/>
  </r>
  <r>
    <x v="1509"/>
    <n v="80.599999999999994"/>
    <n v="77.492000000000004"/>
  </r>
  <r>
    <x v="1510"/>
    <n v="87.7"/>
    <n v="102.72499999999999"/>
  </r>
  <r>
    <x v="1511"/>
    <n v="108.6"/>
    <n v="117.926"/>
  </r>
  <r>
    <x v="1512"/>
    <n v="105.3"/>
    <n v="105.242"/>
  </r>
  <r>
    <x v="1513"/>
    <n v="87.2"/>
    <n v="85.728999999999999"/>
  </r>
  <r>
    <x v="1514"/>
    <n v="87.3"/>
    <n v="97.405000000000001"/>
  </r>
  <r>
    <x v="1515"/>
    <n v="90.2"/>
    <n v="90.414000000000001"/>
  </r>
  <r>
    <x v="1516"/>
    <n v="83.6"/>
    <n v="83.337999999999994"/>
  </r>
  <r>
    <x v="1517"/>
    <n v="84.8"/>
    <n v="91.894999999999996"/>
  </r>
  <r>
    <x v="1518"/>
    <n v="90.2"/>
    <n v="92.822000000000003"/>
  </r>
  <r>
    <x v="1519"/>
    <n v="99.5"/>
    <n v="110.202"/>
  </r>
  <r>
    <x v="1520"/>
    <n v="102.1"/>
    <n v="97.769000000000005"/>
  </r>
  <r>
    <x v="1521"/>
    <n v="100.9"/>
    <n v="106.96299999999999"/>
  </r>
  <r>
    <x v="1522"/>
    <n v="102.8"/>
    <n v="101.158"/>
  </r>
  <r>
    <x v="1523"/>
    <n v="94.7"/>
    <n v="92.606999999999999"/>
  </r>
  <r>
    <x v="1524"/>
    <n v="69.5"/>
    <n v="51.628"/>
  </r>
  <r>
    <x v="1525"/>
    <n v="76.5"/>
    <n v="106.05800000000001"/>
  </r>
  <r>
    <x v="1526"/>
    <n v="105.5"/>
    <n v="108.277"/>
  </r>
  <r>
    <x v="1527"/>
    <n v="102.3"/>
    <n v="99.325000000000003"/>
  </r>
  <r>
    <x v="1528"/>
    <n v="118.8"/>
    <n v="140.71299999999999"/>
  </r>
  <r>
    <x v="1529"/>
    <n v="138.30000000000001"/>
    <n v="130.16999999999999"/>
  </r>
  <r>
    <x v="1530"/>
    <n v="128.19999999999999"/>
    <n v="134.60900000000001"/>
  </r>
  <r>
    <x v="1531"/>
    <n v="114.3"/>
    <n v="98.947999999999993"/>
  </r>
  <r>
    <x v="1532"/>
    <n v="109.9"/>
    <n v="126.17700000000001"/>
  </r>
  <r>
    <x v="1533"/>
    <n v="130.80000000000001"/>
    <n v="133.03800000000001"/>
  </r>
  <r>
    <x v="1534"/>
    <n v="134.1"/>
    <n v="133.09100000000001"/>
  </r>
  <r>
    <x v="1535"/>
    <n v="124.2"/>
    <n v="120.024"/>
  </r>
  <r>
    <x v="1536"/>
    <n v="87.2"/>
    <n v="59.456000000000003"/>
  </r>
  <r>
    <x v="1537"/>
    <n v="54"/>
    <n v="53.226999999999997"/>
  </r>
  <r>
    <x v="1538"/>
    <n v="47.9"/>
    <n v="46.213999999999999"/>
  </r>
  <r>
    <x v="1539"/>
    <n v="49.7"/>
    <n v="56.337000000000003"/>
  </r>
  <r>
    <x v="1540"/>
    <n v="55.5"/>
    <n v="57.591999999999999"/>
  </r>
  <r>
    <x v="1541"/>
    <n v="56.6"/>
    <n v="58.722999999999999"/>
  </r>
  <r>
    <x v="1542"/>
    <n v="55.7"/>
    <n v="55.026000000000003"/>
  </r>
  <r>
    <x v="1543"/>
    <n v="48.6"/>
    <n v="44.691000000000003"/>
  </r>
  <r>
    <x v="1544"/>
    <n v="46"/>
    <n v="50.37"/>
  </r>
  <r>
    <x v="1545"/>
    <n v="47.4"/>
    <n v="46.073"/>
  </r>
  <r>
    <x v="1546"/>
    <n v="48.9"/>
    <n v="59.265999999999998"/>
  </r>
  <r>
    <x v="1547"/>
    <n v="53.1"/>
    <n v="54.831000000000003"/>
  </r>
  <r>
    <x v="1548"/>
    <n v="47.3"/>
    <n v="43.298000000000002"/>
  </r>
  <r>
    <x v="1549"/>
    <n v="43.9"/>
    <n v="47.177"/>
  </r>
  <r>
    <x v="1550"/>
    <n v="46.3"/>
    <n v="47.527000000000001"/>
  </r>
  <r>
    <x v="1551"/>
    <n v="50.5"/>
    <n v="55.84"/>
  </r>
  <r>
    <x v="1552"/>
    <n v="48.6"/>
    <n v="43.765999999999998"/>
  </r>
  <r>
    <x v="1553"/>
    <n v="45.6"/>
    <n v="49.667000000000002"/>
  </r>
  <r>
    <x v="1554"/>
    <n v="49.9"/>
    <n v="51.680999999999997"/>
  </r>
  <r>
    <x v="1555"/>
    <n v="54.3"/>
    <n v="58.533000000000001"/>
  </r>
  <r>
    <x v="1556"/>
    <n v="55.5"/>
    <n v="54.046999999999997"/>
  </r>
  <r>
    <x v="1557"/>
    <n v="52.3"/>
    <n v="56.261000000000003"/>
  </r>
  <r>
    <x v="1558"/>
    <n v="47.6"/>
    <n v="44.838999999999999"/>
  </r>
  <r>
    <x v="1559"/>
    <n v="52.8"/>
    <n v="55.374000000000002"/>
  </r>
  <r>
    <x v="1560"/>
    <n v="55.6"/>
    <n v="58.557000000000002"/>
  </r>
  <r>
    <x v="1561"/>
    <n v="56.5"/>
    <n v="56.095999999999997"/>
  </r>
  <r>
    <x v="1562"/>
    <n v="55.7"/>
    <n v="63.201999999999998"/>
  </r>
  <r>
    <x v="1563"/>
    <n v="73.400000000000006"/>
    <n v="63.149000000000001"/>
  </r>
  <r>
    <x v="1564"/>
    <n v="81.5"/>
    <n v="91.090999999999994"/>
  </r>
  <r>
    <x v="1565"/>
    <n v="102.4"/>
    <n v="110.794"/>
  </r>
  <r>
    <x v="1566"/>
    <n v="106.5"/>
    <n v="104.53700000000001"/>
  </r>
  <r>
    <x v="1567"/>
    <n v="105.5"/>
    <n v="110.75"/>
  </r>
  <r>
    <x v="1568"/>
    <n v="69.400000000000006"/>
    <n v="33.29"/>
  </r>
  <r>
    <x v="1569"/>
    <n v="33.1"/>
    <n v="38.152000000000001"/>
  </r>
  <r>
    <x v="1570"/>
    <n v="37.6"/>
    <n v="40.911999999999999"/>
  </r>
  <r>
    <x v="1571"/>
    <n v="47.2"/>
    <n v="57.286000000000001"/>
  </r>
  <r>
    <x v="1572"/>
    <n v="51.7"/>
    <n v="50.069000000000003"/>
  </r>
  <r>
    <x v="1573"/>
    <n v="50"/>
    <n v="48.58"/>
  </r>
  <r>
    <x v="1574"/>
    <n v="57.2"/>
    <n v="66.710999999999999"/>
  </r>
  <r>
    <x v="1575"/>
    <n v="112.3"/>
    <n v="70.176000000000002"/>
  </r>
  <r>
    <x v="1576"/>
    <n v="114.1"/>
    <n v="133.05600000000001"/>
  </r>
  <r>
    <x v="1577"/>
    <n v="144.4"/>
    <n v="174.26"/>
  </r>
  <r>
    <x v="1578"/>
    <n v="193.9"/>
    <n v="225.911"/>
  </r>
  <r>
    <x v="1579"/>
    <n v="203.5"/>
    <n v="200.072"/>
  </r>
  <r>
    <x v="1580"/>
    <n v="155.80000000000001"/>
    <n v="132.774"/>
  </r>
  <r>
    <x v="1581"/>
    <n v="279.39999999999998"/>
    <n v="233.42599999999999"/>
  </r>
  <r>
    <x v="1582"/>
    <n v="280.2"/>
    <n v="268.18599999999998"/>
  </r>
  <r>
    <x v="1583"/>
    <n v="294.39999999999998"/>
    <n v="250.55699999999999"/>
  </r>
  <r>
    <x v="1584"/>
    <n v="302.39999999999998"/>
    <n v="312.14400000000001"/>
  </r>
  <r>
    <x v="1585"/>
    <n v="278.2"/>
    <n v="207.84899999999999"/>
  </r>
  <r>
    <x v="1586"/>
    <n v="222.3"/>
    <n v="178.917"/>
  </r>
  <r>
    <x v="1587"/>
    <n v="186"/>
    <n v="156.55099999999999"/>
  </r>
  <r>
    <x v="1588"/>
    <n v="220.4"/>
    <n v="194.65600000000001"/>
  </r>
  <r>
    <x v="1589"/>
    <n v="357.3"/>
    <n v="195.96199999999999"/>
  </r>
  <r>
    <x v="1590"/>
    <n v="314.5"/>
    <n v="251.88800000000001"/>
  </r>
  <r>
    <x v="1591"/>
    <n v="337.4"/>
    <n v="273.39999999999998"/>
  </r>
  <r>
    <x v="1592"/>
    <n v="357.4"/>
    <n v="282.74299999999999"/>
  </r>
  <r>
    <x v="1593"/>
    <n v="415.1"/>
    <n v="292.84699999999998"/>
  </r>
  <r>
    <x v="1594"/>
    <n v="424.7"/>
    <n v="269.55700000000002"/>
  </r>
  <r>
    <x v="1595"/>
    <n v="396.2"/>
    <n v="313.48700000000002"/>
  </r>
  <r>
    <x v="1596"/>
    <n v="386.1"/>
    <n v="347.20699999999999"/>
  </r>
  <r>
    <x v="1597"/>
    <n v="398.3"/>
    <n v="329.53899999999999"/>
  </r>
  <r>
    <x v="1598"/>
    <n v="379.6"/>
    <n v="337.59800000000001"/>
  </r>
  <r>
    <x v="1599"/>
    <n v="351.9"/>
    <n v="287.786"/>
  </r>
  <r>
    <x v="1600"/>
    <n v="322.7"/>
    <n v="303.63"/>
  </r>
  <r>
    <x v="1601"/>
    <n v="308.7"/>
    <n v="279.334"/>
  </r>
  <r>
    <x v="1602"/>
    <n v="345.3"/>
    <n v="408.976"/>
  </r>
  <r>
    <x v="1603"/>
    <n v="355.5"/>
    <n v="318.34699999999998"/>
  </r>
  <r>
    <x v="1604"/>
    <n v="270.3"/>
    <n v="189.881"/>
  </r>
  <r>
    <x v="1605"/>
    <n v="223"/>
    <n v="228.75299999999999"/>
  </r>
  <r>
    <x v="1606"/>
    <n v="235.2"/>
    <n v="216.78100000000001"/>
  </r>
  <r>
    <x v="1607"/>
    <n v="196.4"/>
    <n v="161.08199999999999"/>
  </r>
  <r>
    <x v="1608"/>
    <n v="139.30000000000001"/>
    <n v="113.02800000000001"/>
  </r>
  <r>
    <x v="1609"/>
    <n v="171.5"/>
    <n v="158.215"/>
  </r>
  <r>
    <x v="1610"/>
    <n v="143.69999999999999"/>
    <n v="116.627"/>
  </r>
  <r>
    <x v="1611"/>
    <n v="130.30000000000001"/>
    <n v="157.833"/>
  </r>
  <r>
    <x v="1612"/>
    <n v="169.6"/>
    <n v="158.39099999999999"/>
  </r>
  <r>
    <x v="1613"/>
    <n v="171.3"/>
    <n v="173.34800000000001"/>
  </r>
  <r>
    <x v="1614"/>
    <n v="141.69999999999999"/>
    <n v="125.89"/>
  </r>
  <r>
    <x v="1615"/>
    <n v="94.7"/>
    <n v="102.116"/>
  </r>
  <r>
    <x v="1616"/>
    <n v="117.3"/>
    <n v="157.32"/>
  </r>
  <r>
    <x v="1617"/>
    <n v="135"/>
    <n v="168.679"/>
  </r>
  <r>
    <x v="1618"/>
    <n v="112.3"/>
    <n v="126.43"/>
  </r>
  <r>
    <x v="1619"/>
    <n v="103.4"/>
    <n v="101.03"/>
  </r>
  <r>
    <x v="1620"/>
    <n v="116"/>
    <n v="142.96"/>
  </r>
  <r>
    <x v="1621"/>
    <n v="167.2"/>
    <n v="194.93299999999999"/>
  </r>
  <r>
    <x v="1622"/>
    <n v="186.2"/>
    <n v="153.71100000000001"/>
  </r>
  <r>
    <x v="1623"/>
    <n v="132.30000000000001"/>
    <n v="120.989"/>
  </r>
  <r>
    <x v="1624"/>
    <n v="114.9"/>
    <n v="132.18100000000001"/>
  </r>
  <r>
    <x v="1625"/>
    <n v="143"/>
    <n v="162.929"/>
  </r>
  <r>
    <x v="1626"/>
    <n v="181.2"/>
    <n v="211.77199999999999"/>
  </r>
  <r>
    <x v="1627"/>
    <n v="202.3"/>
    <n v="221.767"/>
  </r>
  <r>
    <x v="1628"/>
    <n v="241.9"/>
    <n v="239.74"/>
  </r>
  <r>
    <x v="1629"/>
    <n v="209.8"/>
    <n v="182.786"/>
  </r>
  <r>
    <x v="1630"/>
    <n v="196.4"/>
    <n v="231.214"/>
  </r>
  <r>
    <x v="1631"/>
    <n v="250.3"/>
    <n v="307.65199999999999"/>
  </r>
  <r>
    <x v="1632"/>
    <n v="353.7"/>
    <n v="325.084"/>
  </r>
  <r>
    <x v="1633"/>
    <n v="324.60000000000002"/>
    <n v="214.14"/>
  </r>
  <r>
    <x v="1634"/>
    <n v="310.5"/>
    <n v="312.66500000000002"/>
  </r>
  <r>
    <x v="1635"/>
    <n v="328"/>
    <n v="277.75299999999999"/>
  </r>
  <r>
    <x v="1636"/>
    <n v="296.89999999999998"/>
    <n v="279.17899999999997"/>
  </r>
  <r>
    <x v="1637"/>
    <n v="296.39999999999998"/>
    <n v="287.25299999999999"/>
  </r>
  <r>
    <x v="1638"/>
    <n v="288.8"/>
    <n v="278.10000000000002"/>
  </r>
  <r>
    <x v="1639"/>
    <n v="311.2"/>
    <n v="342.18"/>
  </r>
  <r>
    <x v="1640"/>
    <n v="327.5"/>
    <n v="319.41199999999998"/>
  </r>
  <r>
    <x v="1641"/>
    <n v="274.10000000000002"/>
    <n v="249.191"/>
  </r>
  <r>
    <x v="1642"/>
    <n v="242"/>
    <n v="255.85300000000001"/>
  </r>
  <r>
    <x v="1643"/>
    <n v="245.8"/>
    <n v="248.673"/>
  </r>
  <r>
    <x v="1644"/>
    <n v="278.5"/>
    <n v="268.54300000000001"/>
  </r>
  <r>
    <x v="1645"/>
    <n v="319.89999999999998"/>
    <n v="279.95499999999998"/>
  </r>
  <r>
    <x v="1646"/>
    <n v="362.5"/>
    <n v="355.07499999999999"/>
  </r>
  <r>
    <x v="1647"/>
    <n v="365.3"/>
    <n v="297.346"/>
  </r>
  <r>
    <x v="1648"/>
    <n v="368.8"/>
    <n v="377.46600000000001"/>
  </r>
  <r>
    <x v="1649"/>
    <n v="314.39999999999998"/>
    <n v="215.8"/>
  </r>
  <r>
    <x v="1650"/>
    <n v="203.9"/>
    <n v="189.31399999999999"/>
  </r>
  <r>
    <x v="1651"/>
    <n v="192.5"/>
    <n v="195.774"/>
  </r>
  <r>
    <x v="1652"/>
    <n v="230.6"/>
    <n v="251.53399999999999"/>
  </r>
  <r>
    <x v="1653"/>
    <n v="227.3"/>
    <n v="196.29599999999999"/>
  </r>
  <r>
    <x v="1654"/>
    <n v="199.9"/>
    <n v="191.64099999999999"/>
  </r>
  <r>
    <x v="1655"/>
    <n v="162.1"/>
    <n v="124.944"/>
  </r>
  <r>
    <x v="1656"/>
    <n v="121.9"/>
    <n v="109.158"/>
  </r>
  <r>
    <x v="1657"/>
    <n v="109.1"/>
    <n v="95.915000000000006"/>
  </r>
  <r>
    <x v="1658"/>
    <n v="112.8"/>
    <n v="120.383"/>
  </r>
  <r>
    <x v="1659"/>
    <n v="131.9"/>
    <n v="142.74600000000001"/>
  </r>
  <r>
    <x v="1660"/>
    <n v="144.1"/>
    <n v="148.21"/>
  </r>
  <r>
    <x v="1661"/>
    <n v="138.4"/>
    <n v="135.917"/>
  </r>
  <r>
    <x v="1662"/>
    <n v="122.4"/>
    <n v="119.59099999999999"/>
  </r>
  <r>
    <x v="1663"/>
    <n v="107"/>
    <n v="108.059"/>
  </r>
  <r>
    <x v="1664"/>
    <n v="101.6"/>
    <n v="112.521"/>
  </r>
  <r>
    <x v="1665"/>
    <n v="113.6"/>
    <n v="119.541"/>
  </r>
  <r>
    <x v="1666"/>
    <n v="138.9"/>
    <n v="150.12100000000001"/>
  </r>
  <r>
    <x v="1667"/>
    <n v="127.2"/>
    <n v="124.992"/>
  </r>
  <r>
    <x v="1668"/>
    <n v="116.5"/>
    <n v="118.622"/>
  </r>
  <r>
    <x v="1669"/>
    <n v="86"/>
    <n v="67.575000000000003"/>
  </r>
  <r>
    <x v="1670"/>
    <n v="57.6"/>
    <n v="73.031000000000006"/>
  </r>
  <r>
    <x v="1671"/>
    <n v="152.9"/>
    <n v="105.48"/>
  </r>
  <r>
    <x v="1672"/>
    <n v="128.5"/>
    <n v="96.084000000000003"/>
  </r>
  <r>
    <x v="1673"/>
    <n v="113.3"/>
    <n v="101.712"/>
  </r>
  <r>
    <x v="1674"/>
    <n v="128"/>
    <n v="116.337"/>
  </r>
  <r>
    <x v="1675"/>
    <n v="109.8"/>
    <n v="102.373"/>
  </r>
  <r>
    <x v="1676"/>
    <n v="92"/>
    <n v="104.04300000000001"/>
  </r>
  <r>
    <x v="1677"/>
    <n v="96.5"/>
    <n v="86.082999999999998"/>
  </r>
  <r>
    <x v="1678"/>
    <n v="99.2"/>
    <n v="94.546000000000006"/>
  </r>
  <r>
    <x v="1679"/>
    <n v="87.3"/>
    <n v="76.215999999999994"/>
  </r>
  <r>
    <x v="1680"/>
    <n v="85.2"/>
    <n v="92.459000000000003"/>
  </r>
  <r>
    <x v="1681"/>
    <n v="90.9"/>
    <n v="89.26"/>
  </r>
  <r>
    <x v="1682"/>
    <n v="96"/>
    <n v="124.881"/>
  </r>
  <r>
    <x v="1683"/>
    <n v="125.6"/>
    <n v="105.38200000000001"/>
  </r>
  <r>
    <x v="1684"/>
    <n v="147.4"/>
    <n v="120.014"/>
  </r>
  <r>
    <x v="1685"/>
    <n v="159.4"/>
    <n v="110.123"/>
  </r>
  <r>
    <x v="1686"/>
    <n v="169.6"/>
    <n v="128.446"/>
  </r>
  <r>
    <x v="1687"/>
    <n v="171.2"/>
    <n v="129.738"/>
  </r>
  <r>
    <x v="1688"/>
    <n v="155.5"/>
    <n v="132.88399999999999"/>
  </r>
  <r>
    <x v="1689"/>
    <n v="137.5"/>
    <n v="113.869"/>
  </r>
  <r>
    <x v="1690"/>
    <n v="87.4"/>
    <n v="84.203000000000003"/>
  </r>
  <r>
    <x v="1691"/>
    <n v="88.3"/>
    <n v="106.756"/>
  </r>
  <r>
    <x v="1692"/>
    <n v="105.1"/>
    <n v="69.715000000000003"/>
  </r>
  <r>
    <x v="1693"/>
    <n v="95.8"/>
    <n v="102.712"/>
  </r>
  <r>
    <x v="1694"/>
    <n v="105.6"/>
    <n v="133.911"/>
  </r>
  <r>
    <x v="1695"/>
    <n v="127.7"/>
    <n v="105.60599999999999"/>
  </r>
  <r>
    <x v="1696"/>
    <n v="142"/>
    <n v="117.224"/>
  </r>
  <r>
    <x v="1697"/>
    <n v="124.4"/>
    <n v="81.331999999999994"/>
  </r>
  <r>
    <x v="1698"/>
    <n v="113.9"/>
    <n v="82.022000000000006"/>
  </r>
  <r>
    <x v="1699"/>
    <n v="93.3"/>
    <n v="76.34"/>
  </r>
  <r>
    <x v="1700"/>
    <n v="79"/>
    <n v="69.953999999999994"/>
  </r>
  <r>
    <x v="1701"/>
    <n v="76.7"/>
    <n v="65.679000000000002"/>
  </r>
  <r>
    <x v="1702"/>
    <n v="67.900000000000006"/>
    <n v="82.242999999999995"/>
  </r>
  <r>
    <x v="1703"/>
    <n v="61.6"/>
    <n v="86.423000000000002"/>
  </r>
  <r>
    <x v="1704"/>
    <n v="60.6"/>
    <n v="67.698999999999998"/>
  </r>
  <r>
    <x v="1705"/>
    <n v="80.599999999999994"/>
    <n v="85.926000000000002"/>
  </r>
  <r>
    <x v="1706"/>
    <n v="82.6"/>
    <n v="102.43600000000001"/>
  </r>
  <r>
    <x v="1707"/>
    <n v="85.6"/>
    <n v="64.510000000000005"/>
  </r>
  <r>
    <x v="1708"/>
    <n v="78.8"/>
    <n v="68.944999999999993"/>
  </r>
  <r>
    <x v="1709"/>
    <n v="81.099999999999994"/>
    <n v="85.260999999999996"/>
  </r>
  <r>
    <x v="1710"/>
    <n v="84.4"/>
    <n v="75.123000000000005"/>
  </r>
  <r>
    <x v="1711"/>
    <n v="127.9"/>
    <n v="83.831000000000003"/>
  </r>
  <r>
    <x v="1712"/>
    <n v="130.69999999999999"/>
    <n v="74.903000000000006"/>
  </r>
  <r>
    <x v="1713"/>
    <n v="137.5"/>
    <n v="138.51300000000001"/>
  </r>
  <r>
    <x v="1714"/>
    <n v="324.7"/>
    <n v="158.91900000000001"/>
  </r>
  <r>
    <x v="1715"/>
    <n v="302.89999999999998"/>
    <n v="143.84200000000001"/>
  </r>
  <r>
    <x v="1716"/>
    <n v="302.60000000000002"/>
    <n v="125.73"/>
  </r>
  <r>
    <x v="1717"/>
    <n v="218.2"/>
    <n v="116.464"/>
  </r>
  <r>
    <x v="1718"/>
    <n v="260.7"/>
    <n v="205.2"/>
  </r>
  <r>
    <x v="1719"/>
    <n v="321.2"/>
    <n v="161.96299999999999"/>
  </r>
  <r>
    <x v="1720"/>
    <n v="245.2"/>
    <n v="170.26499999999999"/>
  </r>
  <r>
    <x v="1721"/>
    <n v="259.2"/>
    <n v="254.65799999999999"/>
  </r>
  <r>
    <x v="1722"/>
    <n v="308"/>
    <n v="328.27"/>
  </r>
  <r>
    <x v="1723"/>
    <n v="330.7"/>
    <n v="269.07299999999998"/>
  </r>
  <r>
    <x v="1724"/>
    <n v="354.5"/>
    <n v="326.12"/>
  </r>
  <r>
    <x v="1725"/>
    <n v="345.7"/>
    <n v="307.79700000000003"/>
  </r>
  <r>
    <x v="1726"/>
    <n v="295.89999999999998"/>
    <n v="262.60199999999998"/>
  </r>
  <r>
    <x v="1727"/>
    <n v="276.3"/>
    <n v="209.35300000000001"/>
  </r>
  <r>
    <x v="1728"/>
    <n v="298.8"/>
    <n v="319.67599999999999"/>
  </r>
  <r>
    <x v="1729"/>
    <n v="323.2"/>
    <n v="308.85599999999999"/>
  </r>
  <r>
    <x v="1730"/>
    <n v="333.9"/>
    <n v="300.96199999999999"/>
  </r>
  <r>
    <x v="1731"/>
    <n v="346.2"/>
    <n v="325.06299999999999"/>
  </r>
  <r>
    <x v="1732"/>
    <n v="310.89999999999998"/>
    <n v="265.62599999999998"/>
  </r>
  <r>
    <x v="1733"/>
    <n v="249.9"/>
    <n v="224.13"/>
  </r>
  <r>
    <x v="1734"/>
    <n v="194.1"/>
    <n v="148.65600000000001"/>
  </r>
  <r>
    <x v="1735"/>
    <n v="220.9"/>
    <n v="253.251"/>
  </r>
  <r>
    <x v="1736"/>
    <n v="270.5"/>
    <n v="225.64099999999999"/>
  </r>
  <r>
    <x v="1737"/>
    <n v="273.3"/>
    <n v="279.399"/>
  </r>
  <r>
    <x v="1738"/>
    <n v="282.3"/>
    <n v="263.67700000000002"/>
  </r>
  <r>
    <x v="1739"/>
    <n v="254.7"/>
    <n v="236.934"/>
  </r>
  <r>
    <x v="1740"/>
    <n v="235.6"/>
    <n v="240.441"/>
  </r>
  <r>
    <x v="1741"/>
    <n v="190"/>
    <n v="171.833"/>
  </r>
  <r>
    <x v="1742"/>
    <n v="204"/>
    <n v="295.44299999999998"/>
  </r>
  <r>
    <x v="1743"/>
    <n v="246.4"/>
    <n v="272.37400000000002"/>
  </r>
  <r>
    <x v="1744"/>
    <n v="240.3"/>
    <n v="252.154"/>
  </r>
  <r>
    <x v="1745"/>
    <n v="210.9"/>
    <n v="190.47900000000001"/>
  </r>
  <r>
    <x v="1746"/>
    <n v="143"/>
    <n v="125.973"/>
  </r>
  <r>
    <x v="1747"/>
    <n v="119.5"/>
    <n v="141.624"/>
  </r>
  <r>
    <x v="1748"/>
    <n v="100.9"/>
    <n v="94.378"/>
  </r>
  <r>
    <x v="1749"/>
    <n v="133"/>
    <n v="224.518"/>
  </r>
  <r>
    <x v="1750"/>
    <n v="207.7"/>
    <n v="258.65199999999999"/>
  </r>
  <r>
    <x v="1751"/>
    <n v="247.6"/>
    <n v="272.07499999999999"/>
  </r>
  <r>
    <x v="1752"/>
    <n v="266.3"/>
    <n v="291.83499999999998"/>
  </r>
  <r>
    <x v="1753"/>
    <n v="250.2"/>
    <n v="261.63799999999998"/>
  </r>
  <r>
    <x v="1754"/>
    <n v="258.10000000000002"/>
    <n v="282.267"/>
  </r>
  <r>
    <x v="1755"/>
    <n v="275.7"/>
    <n v="248.697"/>
  </r>
  <r>
    <x v="1756"/>
    <n v="290.5"/>
    <n v="241.40799999999999"/>
  </r>
  <r>
    <x v="1757"/>
    <n v="321.60000000000002"/>
    <n v="386.88900000000001"/>
  </r>
  <r>
    <x v="1758"/>
    <n v="382.6"/>
    <n v="480.28800000000001"/>
  </r>
  <r>
    <x v="1759"/>
    <n v="369.3"/>
    <n v="289.29599999999999"/>
  </r>
  <r>
    <x v="1760"/>
    <n v="300.3"/>
    <n v="290.70299999999997"/>
  </r>
  <r>
    <x v="1761"/>
    <n v="259.2"/>
    <n v="225.726"/>
  </r>
  <r>
    <x v="1762"/>
    <n v="227.1"/>
    <n v="218.696"/>
  </r>
  <r>
    <x v="1763"/>
    <n v="215.5"/>
    <n v="213.02"/>
  </r>
  <r>
    <x v="1764"/>
    <n v="226"/>
    <n v="226.18100000000001"/>
  </r>
  <r>
    <x v="1765"/>
    <n v="221.4"/>
    <n v="223.31800000000001"/>
  </r>
  <r>
    <x v="1766"/>
    <n v="188.2"/>
    <n v="174.947"/>
  </r>
  <r>
    <x v="1767"/>
    <n v="170.9"/>
    <n v="161.03299999999999"/>
  </r>
  <r>
    <x v="1768"/>
    <n v="169.6"/>
    <n v="166.232"/>
  </r>
  <r>
    <x v="1769"/>
    <n v="183.8"/>
    <n v="184.447"/>
  </r>
  <r>
    <x v="1770"/>
    <n v="238.2"/>
    <n v="238.946"/>
  </r>
  <r>
    <x v="1771"/>
    <n v="272.5"/>
    <n v="300.39"/>
  </r>
  <r>
    <x v="1772"/>
    <n v="347.6"/>
    <n v="276.392"/>
  </r>
  <r>
    <x v="1773"/>
    <n v="286.5"/>
    <n v="209.23"/>
  </r>
  <r>
    <x v="1774"/>
    <n v="246.2"/>
    <n v="207.88800000000001"/>
  </r>
  <r>
    <x v="1775"/>
    <n v="228.5"/>
    <n v="242.44499999999999"/>
  </r>
  <r>
    <x v="1776"/>
    <n v="170.2"/>
    <n v="118.209"/>
  </r>
  <r>
    <x v="1777"/>
    <n v="163.19999999999999"/>
    <n v="108.393"/>
  </r>
  <r>
    <x v="1778"/>
    <n v="213"/>
    <n v="230.93299999999999"/>
  </r>
  <r>
    <x v="1779"/>
    <n v="222.9"/>
    <n v="210.976"/>
  </r>
  <r>
    <x v="1780"/>
    <n v="199.8"/>
    <n v="191.726"/>
  </r>
  <r>
    <x v="1781"/>
    <n v="166.7"/>
    <n v="156.79900000000001"/>
  </r>
  <r>
    <x v="1782"/>
    <n v="134.5"/>
    <n v="118.33799999999999"/>
  </r>
  <r>
    <x v="1783"/>
    <n v="97.9"/>
    <n v="78.617999999999995"/>
  </r>
  <r>
    <x v="1784"/>
    <n v="89.9"/>
    <n v="105.05200000000001"/>
  </r>
  <r>
    <x v="1785"/>
    <n v="112.8"/>
    <n v="125.461"/>
  </r>
  <r>
    <x v="1786"/>
    <n v="113.4"/>
    <n v="109.584"/>
  </r>
  <r>
    <x v="1787"/>
    <n v="90.9"/>
    <n v="93.86"/>
  </r>
  <r>
    <x v="1788"/>
    <n v="79.599999999999994"/>
    <n v="91.986999999999995"/>
  </r>
  <r>
    <x v="1789"/>
    <n v="66.2"/>
    <n v="56.914999999999999"/>
  </r>
  <r>
    <x v="1790"/>
    <n v="53.4"/>
    <n v="61.499000000000002"/>
  </r>
  <r>
    <x v="1791"/>
    <n v="72.7"/>
    <n v="100.13800000000001"/>
  </r>
  <r>
    <x v="1792"/>
    <n v="99.7"/>
    <n v="117.38"/>
  </r>
  <r>
    <x v="1793"/>
    <n v="96.2"/>
    <n v="96.328000000000003"/>
  </r>
  <r>
    <x v="1794"/>
    <n v="75.5"/>
    <n v="85.89"/>
  </r>
  <r>
    <x v="1795"/>
    <n v="68.599999999999994"/>
    <n v="84.307000000000002"/>
  </r>
  <r>
    <x v="1796"/>
    <n v="59.9"/>
    <n v="49.892000000000003"/>
  </r>
  <r>
    <x v="1797"/>
    <n v="45.2"/>
    <n v="58.906999999999996"/>
  </r>
  <r>
    <x v="1798"/>
    <n v="58.4"/>
    <n v="81.5"/>
  </r>
  <r>
    <x v="1799"/>
    <n v="73.099999999999994"/>
    <n v="92.05"/>
  </r>
  <r>
    <x v="1800"/>
    <n v="71.400000000000006"/>
    <n v="75.924999999999997"/>
  </r>
  <r>
    <x v="1801"/>
    <n v="49.2"/>
    <n v="46.158000000000001"/>
  </r>
  <r>
    <x v="1802"/>
    <n v="37.9"/>
    <n v="48.622"/>
  </r>
  <r>
    <x v="1803"/>
    <n v="36"/>
    <n v="38.405000000000001"/>
  </r>
  <r>
    <x v="1804"/>
    <n v="30.2"/>
    <n v="37.649000000000001"/>
  </r>
  <r>
    <x v="1805"/>
    <n v="41.3"/>
    <n v="62.140999999999998"/>
  </r>
  <r>
    <x v="1806"/>
    <n v="50.1"/>
    <n v="69.111000000000004"/>
  </r>
  <r>
    <x v="1807"/>
    <n v="51"/>
    <n v="66.084999999999994"/>
  </r>
  <r>
    <x v="1808"/>
    <n v="52.4"/>
    <n v="51.933999999999997"/>
  </r>
  <r>
    <x v="1809"/>
    <n v="54.9"/>
    <n v="67.367999999999995"/>
  </r>
  <r>
    <x v="1810"/>
    <n v="52"/>
    <n v="58.703000000000003"/>
  </r>
  <r>
    <x v="1811"/>
    <n v="34.4"/>
    <n v="38.152000000000001"/>
  </r>
  <r>
    <x v="1812"/>
    <n v="41.9"/>
    <n v="72.572000000000003"/>
  </r>
  <r>
    <x v="1813"/>
    <n v="55.9"/>
    <n v="58.466000000000001"/>
  </r>
  <r>
    <x v="1814"/>
    <n v="46.8"/>
    <n v="51.292000000000002"/>
  </r>
  <r>
    <x v="1815"/>
    <n v="46.5"/>
    <n v="53.715000000000003"/>
  </r>
  <r>
    <x v="1816"/>
    <n v="47.8"/>
    <n v="53.128"/>
  </r>
  <r>
    <x v="1817"/>
    <n v="49"/>
    <n v="56.587000000000003"/>
  </r>
  <r>
    <x v="1818"/>
    <n v="62.2"/>
    <n v="77.557000000000002"/>
  </r>
  <r>
    <x v="1819"/>
    <n v="77"/>
    <n v="84.14"/>
  </r>
  <r>
    <x v="1820"/>
    <n v="80.7"/>
    <n v="82.165999999999997"/>
  </r>
  <r>
    <x v="1821"/>
    <n v="73.2"/>
    <n v="68.346000000000004"/>
  </r>
  <r>
    <x v="1822"/>
    <n v="61.9"/>
    <n v="60.975000000000001"/>
  </r>
  <r>
    <x v="1823"/>
    <n v="52.4"/>
    <n v="49.415999999999997"/>
  </r>
  <r>
    <x v="1824"/>
    <n v="71.8"/>
    <n v="98.74"/>
  </r>
  <r>
    <x v="1825"/>
    <n v="95.6"/>
    <n v="97.01"/>
  </r>
  <r>
    <x v="1826"/>
    <n v="96.3"/>
    <n v="99.02"/>
  </r>
  <r>
    <x v="1827"/>
    <n v="95.3"/>
    <n v="92.95"/>
  </r>
  <r>
    <x v="1828"/>
    <n v="105.2"/>
    <n v="118.51"/>
  </r>
  <r>
    <x v="1829"/>
    <n v="123.1"/>
    <n v="129.05000000000001"/>
  </r>
  <r>
    <x v="1830"/>
    <n v="118.3"/>
    <n v="109.46"/>
  </r>
  <r>
    <x v="1831"/>
    <n v="105.5"/>
    <n v="102.81"/>
  </r>
  <r>
    <x v="1832"/>
    <n v="88"/>
    <n v="73.959999999999994"/>
  </r>
  <r>
    <x v="1833"/>
    <n v="78.8"/>
    <n v="84.445999999999998"/>
  </r>
  <r>
    <x v="1834"/>
    <n v="86.1"/>
    <n v="87.977000000000004"/>
  </r>
  <r>
    <x v="1835"/>
    <n v="87.3"/>
    <n v="86.92"/>
  </r>
  <r>
    <x v="1836"/>
    <n v="88.5"/>
    <n v="90.643000000000001"/>
  </r>
  <r>
    <x v="1837"/>
    <n v="95"/>
    <n v="99.805999999999997"/>
  </r>
  <r>
    <x v="1838"/>
    <n v="103.4"/>
    <n v="107.248"/>
  </r>
  <r>
    <x v="1839"/>
    <n v="99.6"/>
    <n v="92.557000000000002"/>
  </r>
  <r>
    <x v="1840"/>
    <n v="104.1"/>
    <n v="116.03100000000001"/>
  </r>
  <r>
    <x v="1841"/>
    <n v="110.4"/>
    <n v="105.14"/>
  </r>
  <r>
    <x v="1842"/>
    <n v="94.4"/>
    <n v="85.016000000000005"/>
  </r>
  <r>
    <x v="1843"/>
    <n v="87"/>
    <n v="90.236000000000004"/>
  </r>
  <r>
    <x v="1844"/>
    <n v="97.1"/>
    <n v="105.18"/>
  </r>
  <r>
    <x v="1845"/>
    <n v="106.5"/>
    <n v="109.974"/>
  </r>
  <r>
    <x v="1846"/>
    <n v="111"/>
    <n v="114.14100000000001"/>
  </r>
  <r>
    <x v="1847"/>
    <n v="94.4"/>
    <n v="77.143000000000001"/>
  </r>
  <r>
    <x v="1848"/>
    <n v="88.8"/>
    <n v="102.79900000000001"/>
  </r>
  <r>
    <x v="1849"/>
    <n v="99.4"/>
    <n v="97.697000000000003"/>
  </r>
  <r>
    <x v="1850"/>
    <n v="105"/>
    <n v="115.07899999999999"/>
  </r>
  <r>
    <x v="1851"/>
    <n v="130.1"/>
    <n v="146.78399999999999"/>
  </r>
  <r>
    <x v="1852"/>
    <n v="141.19999999999999"/>
    <n v="136.73400000000001"/>
  </r>
  <r>
    <x v="1853"/>
    <n v="123.8"/>
    <n v="112.988"/>
  </r>
  <r>
    <x v="1854"/>
    <n v="114.5"/>
    <n v="118.521"/>
  </r>
  <r>
    <x v="1855"/>
    <n v="124.1"/>
    <n v="131.52000000000001"/>
  </r>
  <r>
    <x v="1856"/>
    <n v="125.6"/>
    <n v="121.01600000000001"/>
  </r>
  <r>
    <x v="1857"/>
    <n v="130.19999999999999"/>
    <n v="142.786"/>
  </r>
  <r>
    <x v="1858"/>
    <n v="115.1"/>
    <n v="91.962000000000003"/>
  </r>
  <r>
    <x v="1859"/>
    <n v="92.2"/>
    <n v="97.734999999999999"/>
  </r>
  <r>
    <x v="1860"/>
    <n v="86"/>
    <n v="79.727000000000004"/>
  </r>
  <r>
    <x v="1861"/>
    <n v="80.8"/>
    <n v="86.597999999999999"/>
  </r>
  <r>
    <x v="1862"/>
    <n v="78.400000000000006"/>
    <n v="74.403999999999996"/>
  </r>
  <r>
    <x v="1863"/>
    <n v="82.1"/>
    <n v="93.361000000000004"/>
  </r>
  <r>
    <x v="1864"/>
    <n v="86.9"/>
    <n v="82.423000000000002"/>
  </r>
  <r>
    <x v="1865"/>
    <n v="91"/>
    <n v="101.084"/>
  </r>
  <r>
    <x v="1866"/>
    <n v="103.1"/>
    <n v="106.104"/>
  </r>
  <r>
    <x v="1867"/>
    <n v="91"/>
    <n v="79.594999999999999"/>
  </r>
  <r>
    <x v="1868"/>
    <n v="78.2"/>
    <n v="81.66"/>
  </r>
  <r>
    <x v="1869"/>
    <n v="86.7"/>
    <n v="96.132999999999996"/>
  </r>
  <r>
    <x v="1870"/>
    <n v="89.3"/>
    <n v="88.51"/>
  </r>
  <r>
    <x v="1871"/>
    <n v="91.2"/>
    <n v="99.713999999999999"/>
  </r>
  <r>
    <x v="1872"/>
    <n v="96.7"/>
    <n v="102.803"/>
  </r>
  <r>
    <x v="1873"/>
    <n v="93.2"/>
    <n v="93.507999999999996"/>
  </r>
  <r>
    <x v="1874"/>
    <n v="100.6"/>
    <n v="111.617"/>
  </r>
  <r>
    <x v="1875"/>
    <n v="95.4"/>
    <n v="81.986999999999995"/>
  </r>
  <r>
    <x v="1876"/>
    <n v="85.9"/>
    <n v="92.739000000000004"/>
  </r>
  <r>
    <x v="1877"/>
    <n v="104.2"/>
    <n v="117.001"/>
  </r>
  <r>
    <x v="1878"/>
    <n v="97.3"/>
    <n v="80.141000000000005"/>
  </r>
  <r>
    <x v="1879"/>
    <n v="76.400000000000006"/>
    <n v="76.185000000000002"/>
  </r>
  <r>
    <x v="1880"/>
    <n v="89.3"/>
    <n v="104.31"/>
  </r>
  <r>
    <x v="1881"/>
    <n v="95.7"/>
    <n v="88.519000000000005"/>
  </r>
  <r>
    <x v="1882"/>
    <n v="116.3"/>
    <n v="146.203"/>
  </r>
  <r>
    <x v="1883"/>
    <n v="171.8"/>
    <n v="198.845"/>
  </r>
  <r>
    <x v="1884"/>
    <n v="154.6"/>
    <n v="112.892"/>
  </r>
  <r>
    <x v="1885"/>
    <n v="122.2"/>
    <n v="162.38300000000001"/>
  </r>
  <r>
    <x v="1886"/>
    <n v="115.9"/>
    <n v="114.556"/>
  </r>
  <r>
    <x v="1887"/>
    <n v="169.7"/>
    <n v="124.857"/>
  </r>
  <r>
    <x v="1888"/>
    <n v="157.30000000000001"/>
    <n v="153.91"/>
  </r>
  <r>
    <x v="1889"/>
    <n v="167.9"/>
    <n v="167.38200000000001"/>
  </r>
  <r>
    <x v="1890"/>
    <n v="193.7"/>
    <n v="214.00399999999999"/>
  </r>
  <r>
    <x v="1891"/>
    <n v="189.2"/>
    <n v="166.16"/>
  </r>
  <r>
    <x v="1892"/>
    <n v="193.4"/>
    <n v="223.261"/>
  </r>
  <r>
    <x v="1893"/>
    <n v="183.4"/>
    <n v="143.98400000000001"/>
  </r>
  <r>
    <x v="1894"/>
    <n v="177.1"/>
    <n v="209.684"/>
  </r>
  <r>
    <x v="1895"/>
    <n v="192.5"/>
    <n v="174.33699999999999"/>
  </r>
  <r>
    <x v="1896"/>
    <n v="219"/>
    <n v="262.36900000000003"/>
  </r>
  <r>
    <x v="1897"/>
    <n v="240.8"/>
    <n v="218.30099999999999"/>
  </r>
  <r>
    <x v="1898"/>
    <n v="192.7"/>
    <n v="171.36600000000001"/>
  </r>
  <r>
    <x v="1899"/>
    <n v="158.5"/>
    <n v="142.441"/>
  </r>
  <r>
    <x v="1900"/>
    <n v="123.8"/>
    <n v="101.351"/>
  </r>
  <r>
    <x v="1901"/>
    <n v="96.7"/>
    <n v="91.117000000000004"/>
  </r>
  <r>
    <x v="1902"/>
    <n v="89.3"/>
    <n v="88.299000000000007"/>
  </r>
  <r>
    <x v="1903"/>
    <n v="103.4"/>
    <n v="118.88200000000001"/>
  </r>
  <r>
    <x v="1904"/>
    <n v="109.5"/>
    <n v="91.534999999999997"/>
  </r>
  <r>
    <x v="1905"/>
    <n v="89.1"/>
    <n v="89.927000000000007"/>
  </r>
  <r>
    <x v="1906"/>
    <n v="106.1"/>
    <n v="122.32599999999999"/>
  </r>
  <r>
    <x v="1907"/>
    <n v="114.4"/>
    <n v="107.29"/>
  </r>
  <r>
    <x v="1908"/>
    <n v="77.099999999999994"/>
    <n v="49.332999999999998"/>
  </r>
  <r>
    <x v="1909"/>
    <n v="64"/>
    <n v="80.513999999999996"/>
  </r>
  <r>
    <x v="1910"/>
    <n v="80.3"/>
    <n v="80.302999999999997"/>
  </r>
  <r>
    <x v="1911"/>
    <n v="76.8"/>
    <n v="74.36"/>
  </r>
  <r>
    <x v="1912"/>
    <n v="83.6"/>
    <n v="93.47"/>
  </r>
  <r>
    <x v="1913"/>
    <n v="75.900000000000006"/>
    <n v="59.28"/>
  </r>
  <r>
    <x v="1914"/>
    <n v="53.1"/>
    <n v="48.76"/>
  </r>
  <r>
    <x v="1915"/>
    <n v="54.1"/>
    <n v="60.26"/>
  </r>
  <r>
    <x v="1916"/>
    <n v="64.7"/>
    <n v="69.91"/>
  </r>
  <r>
    <x v="1917"/>
    <n v="75.8"/>
    <n v="82.91"/>
  </r>
  <r>
    <x v="1918"/>
    <n v="69.7"/>
    <n v="58.72"/>
  </r>
  <r>
    <x v="1919"/>
    <n v="82.2"/>
    <n v="110.75"/>
  </r>
  <r>
    <x v="1920"/>
    <n v="105.6"/>
    <n v="105.4"/>
  </r>
  <r>
    <x v="1921"/>
    <n v="91.4"/>
    <n v="83.51"/>
  </r>
  <r>
    <x v="1922"/>
    <n v="86.5"/>
    <n v="73.290000000000006"/>
  </r>
  <r>
    <x v="1923"/>
    <n v="89"/>
    <n v="101.52"/>
  </r>
  <r>
    <x v="1924"/>
    <n v="88"/>
    <n v="76.510000000000005"/>
  </r>
  <r>
    <x v="1925"/>
    <n v="76.900000000000006"/>
    <n v="80.790000000000006"/>
  </r>
  <r>
    <x v="1926"/>
    <n v="65.8"/>
    <n v="54.994"/>
  </r>
  <r>
    <x v="1927"/>
    <n v="64"/>
    <n v="57.445"/>
  </r>
  <r>
    <x v="1928"/>
    <n v="64.7"/>
    <n v="68.78"/>
  </r>
  <r>
    <x v="1929"/>
    <n v="64.900000000000006"/>
    <n v="62.83"/>
  </r>
  <r>
    <x v="1930"/>
    <n v="58.2"/>
    <n v="56.2"/>
  </r>
  <r>
    <x v="1931"/>
    <n v="58.7"/>
    <n v="68.48"/>
  </r>
  <r>
    <x v="1932"/>
    <n v="74.7"/>
    <n v="87.47"/>
  </r>
  <r>
    <x v="1933"/>
    <n v="77.8"/>
    <n v="71.27"/>
  </r>
  <r>
    <x v="1934"/>
    <n v="67.3"/>
    <n v="65.87"/>
  </r>
  <r>
    <x v="1935"/>
    <n v="63.8"/>
    <n v="59.5"/>
  </r>
  <r>
    <x v="1936"/>
    <n v="66.3"/>
    <n v="77.209999999999994"/>
  </r>
  <r>
    <x v="1937"/>
    <n v="69.900000000000006"/>
    <n v="65.849999999999994"/>
  </r>
  <r>
    <x v="1938"/>
    <n v="63.9"/>
    <n v="59.5"/>
  </r>
  <r>
    <x v="1939"/>
    <n v="66.3"/>
    <n v="70.63"/>
  </r>
  <r>
    <x v="1940"/>
    <n v="79.900000000000006"/>
    <n v="92.69"/>
  </r>
  <r>
    <x v="1941"/>
    <n v="105.3"/>
    <n v="121.23"/>
  </r>
  <r>
    <x v="1942"/>
    <n v="103.4"/>
    <n v="89.56"/>
  </r>
  <r>
    <x v="1943"/>
    <n v="101.9"/>
    <n v="117.71"/>
  </r>
  <r>
    <x v="1944"/>
    <n v="107.8"/>
    <n v="100.25"/>
  </r>
  <r>
    <x v="1945"/>
    <n v="117.9"/>
    <n v="136.96"/>
  </r>
  <r>
    <x v="1946"/>
    <n v="147.6"/>
    <n v="131.5"/>
  </r>
  <r>
    <x v="1947"/>
    <n v="128.80000000000001"/>
    <n v="156.47999999999999"/>
  </r>
  <r>
    <x v="1948"/>
    <n v="137.6"/>
    <n v="150.6"/>
  </r>
  <r>
    <x v="1949"/>
    <n v="110.1"/>
    <n v="84.37"/>
  </r>
  <r>
    <x v="1950"/>
    <n v="84.1"/>
    <n v="117.31"/>
  </r>
  <r>
    <x v="1951"/>
    <n v="146"/>
    <n v="159.91"/>
  </r>
  <r>
    <x v="1952"/>
    <n v="133.80000000000001"/>
    <n v="130.04"/>
  </r>
  <r>
    <x v="1953"/>
    <n v="113.2"/>
    <n v="118.69"/>
  </r>
  <r>
    <x v="1954"/>
    <n v="136.80000000000001"/>
    <n v="171.94"/>
  </r>
  <r>
    <x v="1955"/>
    <n v="195.5"/>
    <n v="213.251"/>
  </r>
  <r>
    <x v="1956"/>
    <n v="193.5"/>
    <n v="188.49"/>
  </r>
  <r>
    <x v="1957"/>
    <n v="199.4"/>
    <n v="216.09"/>
  </r>
  <r>
    <x v="1958"/>
    <n v="235.7"/>
    <n v="249.08"/>
  </r>
  <r>
    <x v="1959"/>
    <n v="264.89999999999998"/>
    <n v="300.19"/>
  </r>
  <r>
    <x v="1960"/>
    <n v="314.89999999999998"/>
    <n v="316.99"/>
  </r>
  <r>
    <x v="1961"/>
    <n v="335.6"/>
    <n v="270.75"/>
  </r>
  <r>
    <x v="1962"/>
    <n v="247.7"/>
    <n v="163.31"/>
  </r>
  <r>
    <x v="1963"/>
    <n v="173.2"/>
    <n v="138.26"/>
  </r>
  <r>
    <x v="1964"/>
    <n v="221.7"/>
    <n v="221.52"/>
  </r>
  <r>
    <x v="1965"/>
    <n v="286.7"/>
    <n v="229.07"/>
  </r>
  <r>
    <x v="1966"/>
    <n v="291.89999999999998"/>
    <n v="283.94"/>
  </r>
  <r>
    <x v="1967"/>
    <n v="358.4"/>
    <n v="321.83"/>
  </r>
  <r>
    <x v="1968"/>
    <n v="328.8"/>
    <n v="249.84"/>
  </r>
  <r>
    <x v="1969"/>
    <n v="310.3"/>
    <n v="323.70999999999998"/>
  </r>
  <r>
    <x v="1970"/>
    <n v="376.8"/>
    <n v="396.77"/>
  </r>
  <r>
    <x v="1971"/>
    <n v="352.3"/>
    <n v="292.20999999999998"/>
  </r>
  <r>
    <x v="1972"/>
    <n v="239.9"/>
    <n v="215.14"/>
  </r>
  <r>
    <x v="1973"/>
    <n v="213.5"/>
    <n v="212.34"/>
  </r>
  <r>
    <x v="1974"/>
    <n v="329.2"/>
    <n v="317.98"/>
  </r>
  <r>
    <x v="1975"/>
    <n v="366.2"/>
    <n v="325.83"/>
  </r>
  <r>
    <x v="1976"/>
    <n v="352.2"/>
    <n v="323.18"/>
  </r>
  <r>
    <x v="1977"/>
    <n v="342"/>
    <n v="319.87"/>
  </r>
  <r>
    <x v="1978"/>
    <n v="343.4"/>
    <n v="324.38"/>
  </r>
  <r>
    <x v="1979"/>
    <n v="320.10000000000002"/>
    <n v="288.74"/>
  </r>
  <r>
    <x v="1980"/>
    <n v="426.6"/>
    <n v="466.7"/>
  </r>
  <r>
    <x v="1981"/>
    <n v="471.2"/>
    <n v="423.3"/>
  </r>
  <r>
    <x v="1982"/>
    <n v="433.3"/>
    <n v="362.59"/>
  </r>
  <r>
    <x v="1983"/>
    <n v="460.3"/>
    <n v="446.25"/>
  </r>
  <r>
    <x v="1984"/>
    <n v="551.6"/>
    <n v="536.83000000000004"/>
  </r>
  <r>
    <x v="1985"/>
    <n v="508.7"/>
    <n v="386.17"/>
  </r>
  <r>
    <x v="1986"/>
    <n v="401"/>
    <n v="352.89"/>
  </r>
  <r>
    <x v="1987"/>
    <n v="395.3"/>
    <n v="342.91"/>
  </r>
  <r>
    <x v="1988"/>
    <n v="435.2"/>
    <n v="459.03"/>
  </r>
  <r>
    <x v="1989"/>
    <n v="462.6"/>
    <n v="417.08"/>
  </r>
  <r>
    <x v="1990"/>
    <n v="399.3"/>
    <n v="360.67"/>
  </r>
  <r>
    <x v="1991"/>
    <n v="349.9"/>
    <n v="327.71"/>
  </r>
  <r>
    <x v="1992"/>
    <n v="303.3"/>
    <n v="293.82"/>
  </r>
  <r>
    <x v="1993"/>
    <n v="294.89999999999998"/>
    <n v="315.92"/>
  </r>
  <r>
    <x v="1994"/>
    <n v="331.9"/>
    <n v="343.6"/>
  </r>
  <r>
    <x v="1995"/>
    <n v="346.6"/>
    <n v="328.6"/>
  </r>
  <r>
    <x v="1996"/>
    <n v="415.2"/>
    <n v="491.79"/>
  </r>
  <r>
    <x v="1997"/>
    <n v="441.6"/>
    <n v="390.31"/>
  </r>
  <r>
    <x v="1998"/>
    <n v="359.3"/>
    <n v="318.58999999999997"/>
  </r>
  <r>
    <x v="1999"/>
    <n v="294.60000000000002"/>
    <n v="263.47000000000003"/>
  </r>
  <r>
    <x v="2000"/>
    <n v="248.6"/>
    <n v="225.17"/>
  </r>
  <r>
    <x v="2001"/>
    <n v="250.2"/>
    <n v="289.08999999999997"/>
  </r>
  <r>
    <x v="2002"/>
    <n v="278.89999999999998"/>
    <n v="288.24"/>
  </r>
  <r>
    <x v="2003"/>
    <n v="283.89999999999998"/>
    <n v="279.45999999999998"/>
  </r>
  <r>
    <x v="2004"/>
    <n v="267.7"/>
    <n v="229.22"/>
  </r>
  <r>
    <x v="2005"/>
    <n v="255.4"/>
    <n v="271.70999999999998"/>
  </r>
  <r>
    <x v="2006"/>
    <n v="250.2"/>
    <n v="194.51"/>
  </r>
  <r>
    <x v="2007"/>
    <n v="231.1"/>
    <n v="233.13"/>
  </r>
  <r>
    <x v="2008"/>
    <n v="210.4"/>
    <n v="180.91"/>
  </r>
  <r>
    <x v="2009"/>
    <n v="224.8"/>
    <n v="266.8"/>
  </r>
  <r>
    <x v="2010"/>
    <n v="235.3"/>
    <n v="208.33"/>
  </r>
  <r>
    <x v="2011"/>
    <n v="188"/>
    <n v="176.21"/>
  </r>
  <r>
    <x v="2012"/>
    <n v="174.1"/>
    <n v="168.82"/>
  </r>
  <r>
    <x v="2013"/>
    <n v="149.6"/>
    <n v="139.33000000000001"/>
  </r>
  <r>
    <x v="2014"/>
    <n v="147.80000000000001"/>
    <n v="161.68"/>
  </r>
  <r>
    <x v="2015"/>
    <n v="201.6"/>
    <n v="240.86"/>
  </r>
  <r>
    <x v="2016"/>
    <n v="162.69999999999999"/>
    <n v="88.55"/>
  </r>
  <r>
    <x v="2017"/>
    <n v="94.2"/>
    <n v="108.55"/>
  </r>
  <r>
    <x v="2018"/>
    <n v="119"/>
    <n v="119.66"/>
  </r>
  <r>
    <x v="2019"/>
    <n v="88.5"/>
    <n v="69.47"/>
  </r>
  <r>
    <x v="2020"/>
    <n v="57.6"/>
    <n v="62.4"/>
  </r>
  <r>
    <x v="2021"/>
    <n v="61.8"/>
    <n v="66.459999999999994"/>
  </r>
  <r>
    <x v="2022"/>
    <n v="87.7"/>
    <n v="73.900000000000006"/>
  </r>
  <r>
    <x v="2023"/>
    <n v="178.7"/>
    <n v="268.55"/>
  </r>
  <r>
    <x v="2024"/>
    <n v="324.10000000000002"/>
    <n v="159.47999999999999"/>
  </r>
  <r>
    <x v="2025"/>
    <n v="255.5"/>
    <n v="168.87"/>
  </r>
  <r>
    <x v="2026"/>
    <n v="157.80000000000001"/>
    <n v="126.11"/>
  </r>
  <r>
    <x v="2027"/>
    <n v="125.1"/>
    <n v="77.739999999999995"/>
  </r>
  <r>
    <x v="2028"/>
    <n v="113.6"/>
    <n v="94.09"/>
  </r>
  <r>
    <x v="2029"/>
    <n v="121"/>
    <n v="123.43"/>
  </r>
  <r>
    <x v="2030"/>
    <n v="143"/>
    <n v="110.88"/>
  </r>
  <r>
    <x v="2031"/>
    <n v="146.19999999999999"/>
    <n v="116.66"/>
  </r>
  <r>
    <x v="2032"/>
    <n v="146"/>
    <n v="109.08"/>
  </r>
  <r>
    <x v="2033"/>
    <n v="129"/>
    <n v="79.849999999999994"/>
  </r>
  <r>
    <x v="2034"/>
    <n v="107.7"/>
    <n v="79.91"/>
  </r>
  <r>
    <x v="2035"/>
    <n v="100.9"/>
    <n v="78.98"/>
  </r>
  <r>
    <x v="2036"/>
    <n v="100.5"/>
    <n v="65.400000000000006"/>
  </r>
  <r>
    <x v="2037"/>
    <n v="117.9"/>
    <n v="85.65"/>
  </r>
  <r>
    <x v="2038"/>
    <n v="122.8"/>
    <n v="93.61"/>
  </r>
  <r>
    <x v="2039"/>
    <n v="111"/>
    <n v="81.37"/>
  </r>
  <r>
    <x v="2040"/>
    <n v="108"/>
    <n v="91.34"/>
  </r>
  <r>
    <x v="2041"/>
    <n v="106"/>
    <n v="49.5"/>
  </r>
  <r>
    <x v="2042"/>
    <n v="111.9"/>
    <n v="59.25"/>
  </r>
  <r>
    <x v="2043"/>
    <n v="100.6"/>
    <n v="101.86"/>
  </r>
  <r>
    <x v="2044"/>
    <n v="104.6"/>
    <n v="87.05"/>
  </r>
  <r>
    <x v="2045"/>
    <n v="93.3"/>
    <n v="74.52"/>
  </r>
  <r>
    <x v="2046"/>
    <n v="109.2"/>
    <n v="117.82"/>
  </r>
  <r>
    <x v="2047"/>
    <n v="183.4"/>
    <n v="210.64"/>
  </r>
  <r>
    <x v="2048"/>
    <n v="223.1"/>
    <n v="200.24"/>
  </r>
  <r>
    <x v="2049"/>
    <n v="191"/>
    <n v="188.3"/>
  </r>
  <r>
    <x v="2050"/>
    <n v="208.7"/>
    <n v="211.46"/>
  </r>
  <r>
    <x v="2051"/>
    <n v="252.2"/>
    <n v="279.88"/>
  </r>
  <r>
    <x v="2052"/>
    <n v="247.7"/>
    <n v="247.76"/>
  </r>
  <r>
    <x v="2053"/>
    <n v="226.1"/>
    <n v="216.21"/>
  </r>
  <r>
    <x v="2054"/>
    <n v="212.2"/>
    <n v="241.6"/>
  </r>
  <r>
    <x v="2055"/>
    <n v="160.19999999999999"/>
    <n v="121.58"/>
  </r>
  <r>
    <x v="2056"/>
    <n v="117.4"/>
    <n v="120.25"/>
  </r>
  <r>
    <x v="2057"/>
    <n v="141.19999999999999"/>
    <n v="171.28"/>
  </r>
  <r>
    <x v="2058"/>
    <n v="174"/>
    <n v="154.79"/>
  </r>
  <r>
    <x v="2059"/>
    <n v="156.5"/>
    <n v="171.73"/>
  </r>
  <r>
    <x v="2060"/>
    <n v="194.2"/>
    <n v="226.64"/>
  </r>
  <r>
    <x v="2061"/>
    <n v="238"/>
    <n v="224.98"/>
  </r>
  <r>
    <x v="2062"/>
    <n v="187.9"/>
    <n v="146.31"/>
  </r>
  <r>
    <x v="2063"/>
    <n v="145.5"/>
    <n v="134.63999999999999"/>
  </r>
  <r>
    <x v="2064"/>
    <n v="170.5"/>
    <n v="149.56"/>
  </r>
  <r>
    <x v="2065"/>
    <n v="188.5"/>
    <n v="174.89"/>
  </r>
  <r>
    <x v="2066"/>
    <n v="194.5"/>
    <n v="177.99"/>
  </r>
  <r>
    <x v="2067"/>
    <n v="175.7"/>
    <n v="141.15970450408784"/>
  </r>
  <r>
    <x v="2068"/>
    <n v="166.6"/>
    <n v="165.76"/>
  </r>
  <r>
    <x v="2069"/>
    <n v="208.4"/>
    <n v="259.8"/>
  </r>
  <r>
    <x v="2070"/>
    <n v="200.2"/>
    <n v="164.67"/>
  </r>
  <r>
    <x v="2071"/>
    <n v="284.5"/>
    <n v="412.33"/>
  </r>
  <r>
    <x v="2072"/>
    <n v="262.2"/>
    <n v="152.36000000000001"/>
  </r>
  <r>
    <x v="2073"/>
    <n v="170.1"/>
    <n v="205.02"/>
  </r>
  <r>
    <x v="2074"/>
    <n v="195.2"/>
    <n v="182.02"/>
  </r>
  <r>
    <x v="2075"/>
    <n v="196.3"/>
    <n v="197.15"/>
  </r>
  <r>
    <x v="2076"/>
    <n v="285.5"/>
    <n v="333.75"/>
  </r>
  <r>
    <x v="2077"/>
    <n v="303.7"/>
    <n v="249.76"/>
  </r>
  <r>
    <x v="2078"/>
    <n v="232.4"/>
    <n v="201.44"/>
  </r>
  <r>
    <x v="2079"/>
    <n v="231"/>
    <n v="224.71"/>
  </r>
  <r>
    <x v="2080"/>
    <n v="254.8"/>
    <n v="262.94"/>
  </r>
  <r>
    <x v="2081"/>
    <n v="243.1"/>
    <n v="197.92"/>
  </r>
  <r>
    <x v="2082"/>
    <n v="251.9"/>
    <n v="295.47000000000003"/>
  </r>
  <r>
    <x v="2083"/>
    <n v="387.7"/>
    <n v="447.16"/>
  </r>
  <r>
    <x v="2084"/>
    <n v="395.6"/>
    <n v="325.76"/>
  </r>
  <r>
    <x v="2085"/>
    <n v="370.1"/>
    <n v="420.67"/>
  </r>
  <r>
    <x v="2086"/>
    <n v="441"/>
    <n v="468.65"/>
  </r>
  <r>
    <x v="2087"/>
    <n v="372.7"/>
    <n v="291.02999999999997"/>
  </r>
  <r>
    <x v="2088"/>
    <n v="262"/>
    <n v="252.43"/>
  </r>
  <r>
    <x v="2089"/>
    <n v="215.5"/>
    <n v="183.51"/>
  </r>
  <r>
    <x v="2090"/>
    <n v="137.80000000000001"/>
    <n v="96.91"/>
  </r>
  <r>
    <x v="2091"/>
    <n v="86.9"/>
    <n v="63.11"/>
  </r>
  <r>
    <x v="2092"/>
    <n v="146.30000000000001"/>
    <n v="235.8"/>
  </r>
  <r>
    <x v="2093"/>
    <n v="286.89999999999998"/>
    <n v="332.37"/>
  </r>
  <r>
    <x v="2094"/>
    <n v="312.39999999999998"/>
    <n v="286.51"/>
  </r>
  <r>
    <x v="2095"/>
    <n v="207.5"/>
    <n v="162.28"/>
  </r>
  <r>
    <x v="2096"/>
    <n v="183.2"/>
    <n v="239.30066056939424"/>
  </r>
  <r>
    <x v="2097"/>
    <n v="205.7"/>
    <n v="191.216987006322"/>
  </r>
  <r>
    <x v="2098"/>
    <n v="149.9"/>
    <n v="173.26441669879515"/>
  </r>
  <r>
    <x v="2099"/>
    <n v="186.3"/>
    <n v="273.19"/>
  </r>
  <r>
    <x v="2100"/>
    <n v="203.7"/>
    <n v="156.91999999999999"/>
  </r>
  <r>
    <x v="2101"/>
    <n v="192.6"/>
    <n v="243.35"/>
  </r>
  <r>
    <x v="2102"/>
    <n v="241.9"/>
    <n v="261.10000000000002"/>
  </r>
  <r>
    <x v="2103"/>
    <n v="278.89999999999998"/>
    <n v="334.48"/>
  </r>
  <r>
    <x v="2104"/>
    <n v="219.4"/>
    <n v="187.07"/>
  </r>
  <r>
    <x v="2105"/>
    <n v="149.80000000000001"/>
    <n v="141.55000000000001"/>
  </r>
  <r>
    <x v="2106"/>
    <n v="220.4"/>
    <n v="299.8"/>
  </r>
  <r>
    <x v="2107"/>
    <n v="290.60000000000002"/>
    <n v="328.24"/>
  </r>
  <r>
    <x v="2108"/>
    <n v="382.7"/>
    <n v="474.18"/>
  </r>
  <r>
    <x v="2109"/>
    <n v="401.7"/>
    <n v="348.63"/>
  </r>
  <r>
    <x v="2110"/>
    <n v="284.5"/>
    <n v="267.06"/>
  </r>
  <r>
    <x v="2111"/>
    <n v="216.4"/>
    <n v="232.2"/>
  </r>
  <r>
    <x v="2112"/>
    <n v="156.5"/>
    <n v="137.51"/>
  </r>
  <r>
    <x v="2113"/>
    <n v="152.1"/>
    <n v="217.7"/>
  </r>
  <r>
    <x v="2114"/>
    <n v="240.3"/>
    <n v="326.57"/>
  </r>
  <r>
    <x v="2115"/>
    <n v="267.5"/>
    <n v="243.4"/>
  </r>
  <r>
    <x v="2116"/>
    <n v="241.1"/>
    <n v="274.58"/>
  </r>
  <r>
    <x v="2117"/>
    <n v="201.1"/>
    <n v="149.59"/>
  </r>
  <r>
    <x v="2118"/>
    <n v="137.5"/>
    <n v="130.9"/>
  </r>
  <r>
    <x v="2119"/>
    <n v="121.8"/>
    <n v="130.5"/>
  </r>
  <r>
    <x v="2120"/>
    <n v="111"/>
    <n v="114.64462435463122"/>
  </r>
  <r>
    <x v="2121"/>
    <n v="158"/>
    <n v="222.11"/>
  </r>
  <r>
    <x v="2122"/>
    <n v="223.3"/>
    <n v="264.85000000000002"/>
  </r>
  <r>
    <x v="2123"/>
    <n v="243.8"/>
    <n v="256.27999999999997"/>
  </r>
  <r>
    <x v="2124"/>
    <n v="246.7"/>
    <n v="269.75"/>
  </r>
  <r>
    <x v="2125"/>
    <n v="198.5"/>
    <n v="155.13"/>
  </r>
  <r>
    <x v="2126"/>
    <n v="134.19999999999999"/>
    <n v="148.16"/>
  </r>
  <r>
    <x v="2127"/>
    <n v="141.5"/>
    <n v="191.28"/>
  </r>
  <r>
    <x v="2128"/>
    <n v="199.8"/>
    <n v="272.54000000000002"/>
  </r>
  <r>
    <x v="2129"/>
    <n v="222.5"/>
    <n v="192.08"/>
  </r>
  <r>
    <x v="2130"/>
    <n v="192.5"/>
    <n v="231.49"/>
  </r>
  <r>
    <x v="2131"/>
    <n v="169.9"/>
    <n v="183.64"/>
  </r>
  <r>
    <x v="2132"/>
    <n v="164.4"/>
    <n v="164.89"/>
  </r>
  <r>
    <x v="2133"/>
    <n v="152.30000000000001"/>
    <n v="156.51"/>
  </r>
  <r>
    <x v="2134"/>
    <n v="219.1"/>
    <n v="299.10000000000002"/>
  </r>
  <r>
    <x v="2135"/>
    <n v="269"/>
    <n v="249.79"/>
  </r>
  <r>
    <x v="2136"/>
    <n v="221.5"/>
    <n v="215.92"/>
  </r>
  <r>
    <x v="2137"/>
    <n v="226.2"/>
    <n v="258.64"/>
  </r>
  <r>
    <x v="2138"/>
    <n v="222.7"/>
    <n v="210.57"/>
  </r>
  <r>
    <x v="2139"/>
    <n v="144"/>
    <n v="102.68"/>
  </r>
  <r>
    <x v="2140"/>
    <n v="113.2"/>
    <n v="144.78"/>
  </r>
  <r>
    <x v="2141"/>
    <n v="158.9"/>
    <n v="216.57"/>
  </r>
  <r>
    <x v="2142"/>
    <n v="271.3"/>
    <n v="368.83"/>
  </r>
  <r>
    <x v="2143"/>
    <n v="387.3"/>
    <n v="434.7"/>
  </r>
  <r>
    <x v="2144"/>
    <n v="302.8"/>
    <n v="211.2"/>
  </r>
  <r>
    <x v="2145"/>
    <n v="198.5"/>
    <n v="244.81"/>
  </r>
  <r>
    <x v="2146"/>
    <n v="169"/>
    <n v="145.66999999999999"/>
  </r>
  <r>
    <x v="2147"/>
    <n v="127.5"/>
    <n v="151.66"/>
  </r>
  <r>
    <x v="2148"/>
    <n v="139.4"/>
    <n v="174.32"/>
  </r>
  <r>
    <x v="2149"/>
    <n v="155.6"/>
    <n v="162.29"/>
  </r>
  <r>
    <x v="2150"/>
    <n v="254.4"/>
    <n v="331.51847720474638"/>
  </r>
  <r>
    <x v="2151"/>
    <n v="217.5"/>
    <n v="129.14457012871037"/>
  </r>
  <r>
    <x v="2152"/>
    <n v="158.5"/>
    <n v="224.35"/>
  </r>
  <r>
    <x v="2153"/>
    <n v="173.9"/>
    <n v="163.37"/>
  </r>
  <r>
    <x v="2154"/>
    <n v="135.5"/>
    <n v="137.58000000000001"/>
  </r>
  <r>
    <x v="2155"/>
    <n v="195.3"/>
    <n v="275.18"/>
  </r>
  <r>
    <x v="2156"/>
    <n v="272.8"/>
    <n v="291.49"/>
  </r>
  <r>
    <x v="2157"/>
    <n v="258.8"/>
    <n v="254.62"/>
  </r>
  <r>
    <x v="2158"/>
    <n v="230"/>
    <n v="230.57"/>
  </r>
  <r>
    <x v="2159"/>
    <n v="204.1"/>
    <n v="190.74"/>
  </r>
  <r>
    <x v="2160"/>
    <n v="139.5"/>
    <n v="112.9"/>
  </r>
  <r>
    <x v="2161"/>
    <n v="103.6"/>
    <n v="121.49"/>
  </r>
  <r>
    <x v="2162"/>
    <n v="109.8"/>
    <n v="125.78"/>
  </r>
  <r>
    <x v="2163"/>
    <n v="133.80000000000001"/>
    <n v="169.17"/>
  </r>
  <r>
    <x v="2164"/>
    <n v="131.30000000000001"/>
    <n v="198.2"/>
  </r>
  <r>
    <x v="2165"/>
    <n v="200.4"/>
    <n v="272.55"/>
  </r>
  <r>
    <x v="2166"/>
    <n v="281"/>
    <n v="342.41"/>
  </r>
  <r>
    <x v="2167"/>
    <n v="259"/>
    <n v="202.23"/>
  </r>
  <r>
    <x v="2168"/>
    <n v="163.80000000000001"/>
    <n v="131.76"/>
  </r>
  <r>
    <x v="2169"/>
    <n v="180.2"/>
    <n v="242.57"/>
  </r>
  <r>
    <x v="2170"/>
    <n v="242.6"/>
    <n v="252.88"/>
  </r>
  <r>
    <x v="2171"/>
    <n v="245.5"/>
    <n v="286.12"/>
  </r>
  <r>
    <x v="2172"/>
    <n v="209.1"/>
    <n v="215.35"/>
  </r>
  <r>
    <x v="2173"/>
    <n v="185.3"/>
    <n v="197.16"/>
  </r>
  <r>
    <x v="2174"/>
    <n v="144.69999999999999"/>
    <n v="115.26"/>
  </r>
  <r>
    <x v="2175"/>
    <n v="97.8"/>
    <n v="92.75"/>
  </r>
  <r>
    <x v="2176"/>
    <n v="111"/>
    <n v="138.24"/>
  </r>
  <r>
    <x v="2177"/>
    <n v="157.6"/>
    <n v="188.12"/>
  </r>
  <r>
    <x v="2178"/>
    <n v="244.2"/>
    <n v="313.31"/>
  </r>
  <r>
    <x v="2179"/>
    <n v="272.8"/>
    <n v="246.74"/>
  </r>
  <r>
    <x v="2180"/>
    <n v="188.7"/>
    <n v="207.82"/>
  </r>
  <r>
    <x v="2181"/>
    <n v="153.1"/>
    <n v="174.62"/>
  </r>
  <r>
    <x v="2182"/>
    <n v="133.30000000000001"/>
    <n v="115.64"/>
  </r>
  <r>
    <x v="2183"/>
    <n v="176.6"/>
    <n v="266.98"/>
  </r>
  <r>
    <x v="2184"/>
    <n v="219.7"/>
    <n v="170.12"/>
  </r>
  <r>
    <x v="2185"/>
    <n v="173"/>
    <n v="179.29"/>
  </r>
  <r>
    <x v="2186"/>
    <n v="142.80000000000001"/>
    <n v="119.27"/>
  </r>
  <r>
    <x v="2187"/>
    <n v="127.8"/>
    <n v="154.07"/>
  </r>
  <r>
    <x v="2188"/>
    <n v="123.4"/>
    <n v="105.44"/>
  </r>
  <r>
    <x v="2189"/>
    <n v="97.5"/>
    <n v="103.5"/>
  </r>
  <r>
    <x v="2190"/>
    <n v="112.7"/>
    <n v="136.5"/>
  </r>
  <r>
    <x v="2191"/>
    <n v="129.9"/>
    <n v="135.44999999999999"/>
  </r>
  <r>
    <x v="2192"/>
    <n v="144.69999999999999"/>
    <n v="166.83"/>
  </r>
  <r>
    <x v="2193"/>
    <n v="135.9"/>
    <n v="118.68689309684525"/>
  </r>
  <r>
    <x v="2194"/>
    <n v="135"/>
    <n v="165.42"/>
  </r>
  <r>
    <x v="2195"/>
    <n v="133.69999999999999"/>
    <n v="114.72"/>
  </r>
  <r>
    <x v="2196"/>
    <n v="106.3"/>
    <n v="110.28"/>
  </r>
  <r>
    <x v="2197"/>
    <n v="149.5"/>
    <n v="205.09"/>
  </r>
  <r>
    <x v="2198"/>
    <n v="184.4"/>
    <n v="180.42"/>
  </r>
  <r>
    <x v="2199"/>
    <n v="179.8"/>
    <n v="190.77"/>
  </r>
  <r>
    <x v="2200"/>
    <n v="180.4"/>
    <n v="181.28"/>
  </r>
  <r>
    <x v="2201"/>
    <n v="156.80000000000001"/>
    <n v="144.51"/>
  </r>
  <r>
    <x v="2202"/>
    <n v="109.8"/>
    <n v="85.8"/>
  </r>
  <r>
    <x v="2203"/>
    <n v="81.3"/>
    <n v="85.55"/>
  </r>
  <r>
    <x v="2204"/>
    <n v="98.3"/>
    <n v="117.93"/>
  </r>
  <r>
    <x v="2205"/>
    <n v="145.1"/>
    <n v="177.2"/>
  </r>
  <r>
    <x v="2206"/>
    <n v="185.4"/>
    <n v="199.57"/>
  </r>
  <r>
    <x v="2207"/>
    <n v="177.7"/>
    <n v="163.87"/>
  </r>
  <r>
    <x v="2208"/>
    <n v="172.6"/>
    <n v="188.22"/>
  </r>
  <r>
    <x v="2209"/>
    <n v="145.1"/>
    <n v="109.88"/>
  </r>
  <r>
    <x v="2210"/>
    <n v="92.1"/>
    <n v="85.61"/>
  </r>
  <r>
    <x v="2211"/>
    <n v="76.2"/>
    <n v="76.83"/>
  </r>
  <r>
    <x v="2212"/>
    <n v="121.6"/>
    <n v="170.81"/>
  </r>
  <r>
    <x v="2213"/>
    <n v="177.5"/>
    <n v="185.65"/>
  </r>
  <r>
    <x v="2214"/>
    <n v="178.7"/>
    <n v="174.5"/>
  </r>
  <r>
    <x v="2215"/>
    <n v="169.8"/>
    <n v="167.47"/>
  </r>
  <r>
    <x v="2216"/>
    <n v="130.19999999999999"/>
    <n v="101.86"/>
  </r>
  <r>
    <x v="2217"/>
    <n v="93.8"/>
    <n v="96.97"/>
  </r>
  <r>
    <x v="2218"/>
    <n v="128.4"/>
    <n v="168.17"/>
  </r>
  <r>
    <x v="2219"/>
    <n v="164.8"/>
    <n v="173.22"/>
  </r>
  <r>
    <x v="2220"/>
    <n v="161.9"/>
    <n v="164.15"/>
  </r>
  <r>
    <x v="2221"/>
    <n v="149.1"/>
    <n v="139.96864850969345"/>
  </r>
  <r>
    <x v="2222"/>
    <n v="144.9"/>
    <n v="153.24481656562548"/>
  </r>
  <r>
    <x v="2223"/>
    <n v="87.9"/>
    <n v="27.807480196337586"/>
  </r>
  <r>
    <x v="2224"/>
    <n v="18.600000000000001"/>
    <n v="15.934412546120679"/>
  </r>
  <r>
    <x v="2225"/>
    <n v="47"/>
    <n v="80.669955790377912"/>
  </r>
  <r>
    <x v="2226"/>
    <n v="73.5"/>
    <n v="68.513353302453424"/>
  </r>
  <r>
    <x v="2227"/>
    <n v="75.599999999999994"/>
    <n v="81.323009009062304"/>
  </r>
  <r>
    <x v="2228"/>
    <n v="84.6"/>
    <n v="85.553578386070129"/>
  </r>
  <r>
    <x v="2229"/>
    <n v="81.3"/>
    <n v="70.995149646186135"/>
  </r>
  <r>
    <x v="2230"/>
    <n v="54.3"/>
    <n v="26.167420992563841"/>
  </r>
  <r>
    <x v="2231"/>
    <n v="41.7"/>
    <n v="42.677927361938849"/>
  </r>
  <r>
    <x v="2232"/>
    <n v="82.3"/>
    <n v="102.148028055355"/>
  </r>
  <r>
    <x v="2233"/>
    <n v="135.80000000000001"/>
    <n v="156.6395858693038"/>
  </r>
  <r>
    <x v="2234"/>
    <n v="151.69999999999999"/>
    <n v="142.83784331526553"/>
  </r>
  <r>
    <x v="2235"/>
    <n v="126.5"/>
    <n v="142.35493389704882"/>
  </r>
  <r>
    <x v="2236"/>
    <n v="69.2"/>
    <n v="75.047338590158361"/>
  </r>
  <r>
    <x v="2237"/>
    <n v="36"/>
    <n v="45.120732750115735"/>
  </r>
  <r>
    <x v="2238"/>
    <n v="41.9"/>
    <n v="42.372111820129376"/>
  </r>
  <r>
    <x v="2239"/>
    <n v="69.2"/>
    <n v="94.873263383581332"/>
  </r>
  <r>
    <x v="2240"/>
    <n v="123.2"/>
    <n v="144.28"/>
  </r>
  <r>
    <x v="2241"/>
    <n v="170.4"/>
    <n v="189.8860491342991"/>
  </r>
  <r>
    <x v="2242"/>
    <n v="167.7"/>
    <n v="142.35493389704882"/>
  </r>
  <r>
    <x v="2243"/>
    <n v="123"/>
    <n v="75.047338590158361"/>
  </r>
  <r>
    <x v="2244"/>
    <n v="114.9"/>
    <n v="109.09218713643091"/>
  </r>
  <r>
    <x v="2245"/>
    <n v="112.4"/>
    <n v="84.237077661084342"/>
  </r>
  <r>
    <x v="2246"/>
    <n v="134.5"/>
    <n v="158.85885619579454"/>
  </r>
  <r>
    <x v="2247"/>
    <n v="154.4"/>
    <n v="133.67920653964791"/>
  </r>
  <r>
    <x v="2248"/>
    <n v="147.80000000000001"/>
    <n v="148.70378592810204"/>
  </r>
  <r>
    <x v="2249"/>
    <n v="175.6"/>
    <n v="184.56663886726989"/>
  </r>
  <r>
    <x v="2250"/>
    <n v="193.1"/>
    <n v="186.9427366463519"/>
  </r>
  <r>
    <x v="2251"/>
    <n v="145.4"/>
    <n v="92.313570234011792"/>
  </r>
  <r>
    <x v="2252"/>
    <n v="92.6"/>
    <n v="84.707223184361382"/>
  </r>
  <r>
    <x v="2253"/>
    <n v="134.69999999999999"/>
    <n v="179.43"/>
  </r>
  <r>
    <x v="2254"/>
    <n v="176.8"/>
    <n v="181.32172244746749"/>
  </r>
  <r>
    <x v="2255"/>
    <n v="148.30000000000001"/>
    <n v="130.02000000000001"/>
  </r>
  <r>
    <x v="2256"/>
    <n v="133"/>
    <n v="117.24330930384309"/>
  </r>
  <r>
    <x v="2257"/>
    <n v="150.1"/>
    <n v="149.68443988791435"/>
  </r>
  <r>
    <x v="2258"/>
    <n v="110.8"/>
    <n v="54.098958794280605"/>
  </r>
  <r>
    <x v="2259"/>
    <n v="55.7"/>
    <n v="49.748197099283111"/>
  </r>
  <r>
    <x v="2260"/>
    <n v="108.7"/>
    <n v="125.18"/>
  </r>
  <r>
    <x v="2261"/>
    <n v="151.6"/>
    <n v="101.65758272146557"/>
  </r>
  <r>
    <x v="2262"/>
    <n v="156.4"/>
    <n v="140.03"/>
  </r>
  <r>
    <x v="2263"/>
    <n v="200.5"/>
    <n v="152.29"/>
  </r>
  <r>
    <x v="2264"/>
    <n v="211.3"/>
    <n v="151.20035116197209"/>
  </r>
  <r>
    <x v="2265"/>
    <n v="147.9"/>
    <n v="89.145839785171361"/>
  </r>
  <r>
    <x v="2266"/>
    <n v="82.7"/>
    <n v="52.835752974384938"/>
  </r>
  <r>
    <x v="2267"/>
    <n v="81.3"/>
    <n v="96.070553734438647"/>
  </r>
  <r>
    <x v="2268"/>
    <n v="105"/>
    <n v="90.441845392191226"/>
  </r>
  <r>
    <x v="2269"/>
    <n v="105"/>
    <n v="150.19188167669043"/>
  </r>
  <r>
    <x v="2270"/>
    <n v="140.1"/>
    <n v="115.79627355532615"/>
  </r>
  <r>
    <x v="2271"/>
    <n v="136.69999999999999"/>
    <n v="69.883193657530398"/>
  </r>
  <r>
    <x v="2272"/>
    <n v="120.6"/>
    <n v="115.05982897556513"/>
  </r>
  <r>
    <x v="2273"/>
    <n v="129"/>
    <n v="133.74673563170384"/>
  </r>
  <r>
    <x v="2274"/>
    <n v="126.6"/>
    <n v="119.51470859097371"/>
  </r>
  <r>
    <x v="2275"/>
    <n v="139.19999999999999"/>
    <n v="80.174865908224731"/>
  </r>
  <r>
    <x v="2276"/>
    <n v="141.6"/>
    <n v="104.82671992186243"/>
  </r>
  <r>
    <x v="2277"/>
    <n v="109.6"/>
    <n v="63.384553781189126"/>
  </r>
  <r>
    <x v="2278"/>
    <n v="130.30000000000001"/>
    <n v="70.843973126018938"/>
  </r>
  <r>
    <x v="2279"/>
    <n v="125.9"/>
    <n v="55.407131757192467"/>
  </r>
  <r>
    <x v="2280"/>
    <n v="120.4"/>
    <n v="97.300980027898547"/>
  </r>
  <r>
    <x v="2281"/>
    <n v="142"/>
    <n v="99.962765684198615"/>
  </r>
  <r>
    <x v="2282"/>
    <n v="133.19999999999999"/>
    <n v="101.90705375885598"/>
  </r>
  <r>
    <x v="2283"/>
    <n v="113.6"/>
    <n v="86.80046880795939"/>
  </r>
  <r>
    <x v="2284"/>
    <n v="122.5"/>
    <n v="98.53214714700411"/>
  </r>
  <r>
    <x v="2285"/>
    <n v="157.69999999999999"/>
    <n v="142.72703436598616"/>
  </r>
  <r>
    <x v="2286"/>
    <n v="163"/>
    <n v="104.90260704884267"/>
  </r>
  <r>
    <x v="2287"/>
    <n v="143.9"/>
    <n v="85.550784689004942"/>
  </r>
  <r>
    <x v="2288"/>
    <n v="140.4"/>
    <n v="163.48919032792705"/>
  </r>
  <r>
    <x v="2289"/>
    <n v="194"/>
    <n v="207.41393425399428"/>
  </r>
  <r>
    <x v="2290"/>
    <n v="221"/>
    <n v="212.64230812998852"/>
  </r>
  <r>
    <x v="2291"/>
    <n v="209.2"/>
    <n v="184.53885761337168"/>
  </r>
  <r>
    <x v="2292"/>
    <n v="215.3"/>
    <n v="203.77984537504861"/>
  </r>
  <r>
    <x v="2293"/>
    <n v="179.8"/>
    <n v="113.77871411329428"/>
  </r>
  <r>
    <x v="2294"/>
    <n v="123.7"/>
    <n v="111.37567559135148"/>
  </r>
  <r>
    <x v="2295"/>
    <n v="133.80000000000001"/>
    <n v="142.85585110609759"/>
  </r>
  <r>
    <x v="2296"/>
    <n v="161.4"/>
    <n v="175.33763577257406"/>
  </r>
  <r>
    <x v="2297"/>
    <n v="218.8"/>
    <n v="234.66405854516805"/>
  </r>
  <r>
    <x v="2298"/>
    <n v="224.6"/>
    <n v="187.02866062325486"/>
  </r>
  <r>
    <x v="2299"/>
    <n v="116.9"/>
    <n v="0"/>
  </r>
  <r>
    <x v="2300"/>
    <n v="48.7"/>
    <n v="0"/>
  </r>
  <r>
    <x v="2301"/>
    <n v="51.2"/>
    <n v="0"/>
  </r>
  <r>
    <x v="2302"/>
    <n v="114.2"/>
    <n v="134.64561656044759"/>
  </r>
  <r>
    <x v="2303"/>
    <n v="242.6"/>
    <n v="256.04480263639272"/>
  </r>
  <r>
    <x v="2304"/>
    <n v="281.7"/>
    <n v="246.91931370433488"/>
  </r>
  <r>
    <x v="2305"/>
    <n v="205.6"/>
    <n v="128.99206537096399"/>
  </r>
  <r>
    <x v="2306"/>
    <n v="108.6"/>
    <n v="71.242864585556944"/>
  </r>
  <r>
    <x v="2307"/>
    <n v="66.599999999999994"/>
    <n v="41.550522255258635"/>
  </r>
  <r>
    <x v="2308"/>
    <n v="79.599999999999994"/>
    <n v="47.435840380264203"/>
  </r>
  <r>
    <x v="2309"/>
    <n v="143"/>
    <n v="92.051686481732375"/>
  </r>
  <r>
    <x v="2310"/>
    <n v="159.30000000000001"/>
    <n v="77.54765969225906"/>
  </r>
  <r>
    <x v="2311"/>
    <n v="129.30000000000001"/>
    <n v="85.121725694723281"/>
  </r>
  <r>
    <x v="2312"/>
    <n v="151.69999999999999"/>
    <n v="146.53563966491194"/>
  </r>
  <r>
    <x v="2313"/>
    <n v="156.9"/>
    <n v="131.22999999999999"/>
  </r>
  <r>
    <x v="2314"/>
    <n v="114.4"/>
    <n v="86.84"/>
  </r>
  <r>
    <x v="2315"/>
    <n v="61.9"/>
    <n v="43.58"/>
  </r>
  <r>
    <x v="2316"/>
    <n v="94.4"/>
    <n v="137.30000000000001"/>
  </r>
  <r>
    <x v="2317"/>
    <n v="158.1"/>
    <n v="161.43729698222717"/>
  </r>
  <r>
    <x v="2318"/>
    <n v="165.2"/>
    <n v="143.2452927080316"/>
  </r>
  <r>
    <x v="2319"/>
    <n v="150.9"/>
    <n v="131.4421949674865"/>
  </r>
  <r>
    <x v="2320"/>
    <n v="170.3"/>
    <n v="179.37628348343191"/>
  </r>
  <r>
    <x v="2321"/>
    <n v="154.5"/>
    <n v="97.3118380749506"/>
  </r>
  <r>
    <x v="2322"/>
    <n v="95"/>
    <n v="70.28"/>
  </r>
  <r>
    <x v="2323"/>
    <n v="122.2"/>
    <n v="139.39992620756124"/>
  </r>
  <r>
    <x v="2324"/>
    <n v="153.6"/>
    <n v="159.97999999999999"/>
  </r>
  <r>
    <x v="2325"/>
    <n v="174.9"/>
    <n v="185.03"/>
  </r>
  <r>
    <x v="2326"/>
    <n v="154.4"/>
    <n v="93.66"/>
  </r>
  <r>
    <x v="2327"/>
    <n v="138.80000000000001"/>
    <n v="151.74"/>
  </r>
  <r>
    <x v="2328"/>
    <n v="149.9"/>
    <n v="83.38"/>
  </r>
  <r>
    <x v="2329"/>
    <n v="124"/>
    <n v="74.482602532841923"/>
  </r>
  <r>
    <x v="2330"/>
    <n v="127.7"/>
    <n v="112.76786634332468"/>
  </r>
  <r>
    <x v="2331"/>
    <n v="155.69999999999999"/>
    <n v="142.30167329547487"/>
  </r>
  <r>
    <x v="2332"/>
    <n v="175.8"/>
    <n v="143.18027891795646"/>
  </r>
  <r>
    <x v="2333"/>
    <n v="178.5"/>
    <n v="154.69829757480886"/>
  </r>
  <r>
    <x v="2334"/>
    <n v="218.7"/>
    <n v="272.29712204796868"/>
  </r>
  <r>
    <x v="2335"/>
    <n v="211"/>
    <n v="198.04799418652394"/>
  </r>
  <r>
    <x v="2336"/>
    <n v="159.69999999999999"/>
    <n v="144.20767314184309"/>
  </r>
  <r>
    <x v="2337"/>
    <n v="221.3"/>
    <n v="275.61534456144511"/>
  </r>
  <r>
    <x v="2338"/>
    <n v="291.89999999999998"/>
    <n v="283.66000000000003"/>
  </r>
  <r>
    <x v="2339"/>
    <n v="338.7"/>
    <n v="352.68"/>
  </r>
  <r>
    <x v="2340"/>
    <n v="374.3"/>
    <n v="352.26"/>
  </r>
  <r>
    <x v="2341"/>
    <n v="358"/>
    <n v="289.35000000000002"/>
  </r>
  <r>
    <x v="2342"/>
    <n v="388.3"/>
    <n v="426.86"/>
  </r>
  <r>
    <x v="2343"/>
    <n v="469.5"/>
    <n v="453.75"/>
  </r>
  <r>
    <x v="2344"/>
    <n v="465.8"/>
    <n v="404.69"/>
  </r>
  <r>
    <x v="2345"/>
    <n v="346.5"/>
    <n v="226.95"/>
  </r>
  <r>
    <x v="2346"/>
    <n v="256.8"/>
    <n v="261.63"/>
  </r>
  <r>
    <x v="2347"/>
    <n v="255.2"/>
    <n v="240.71"/>
  </r>
  <r>
    <x v="2348"/>
    <n v="235"/>
    <n v="226.58"/>
  </r>
  <r>
    <x v="2349"/>
    <n v="217.8"/>
    <n v="208.87"/>
  </r>
  <r>
    <x v="2350"/>
    <n v="171.9"/>
    <n v="97.02"/>
  </r>
  <r>
    <x v="2351"/>
    <n v="174.3"/>
    <n v="195.55"/>
  </r>
  <r>
    <x v="2352"/>
    <n v="213.1"/>
    <n v="204.28"/>
  </r>
  <r>
    <x v="2353"/>
    <n v="201.6"/>
    <n v="193.73"/>
  </r>
  <r>
    <x v="2354"/>
    <n v="201"/>
    <n v="212.74"/>
  </r>
  <r>
    <x v="2355"/>
    <n v="188.7"/>
    <n v="159.54"/>
  </r>
  <r>
    <x v="2356"/>
    <n v="137.4"/>
    <n v="97.94"/>
  </r>
  <r>
    <x v="2357"/>
    <n v="99.1"/>
    <n v="93.26"/>
  </r>
  <r>
    <x v="2358"/>
    <n v="121.7"/>
    <n v="150.85"/>
  </r>
  <r>
    <x v="2359"/>
    <n v="132.4"/>
    <n v="105.48"/>
  </r>
  <r>
    <x v="2360"/>
    <n v="160.30000000000001"/>
    <n v="205.58"/>
  </r>
  <r>
    <x v="2361"/>
    <n v="183.3"/>
    <n v="160"/>
  </r>
  <r>
    <x v="2362"/>
    <n v="142.19999999999999"/>
    <n v="129.6"/>
  </r>
  <r>
    <x v="2363"/>
    <n v="161.19999999999999"/>
    <n v="188.27"/>
  </r>
  <r>
    <x v="2364"/>
    <n v="180.2"/>
    <n v="157.36000000000001"/>
  </r>
  <r>
    <x v="2365"/>
    <n v="201"/>
    <n v="239.08"/>
  </r>
  <r>
    <x v="2366"/>
    <n v="214.6"/>
    <n v="192.81"/>
  </r>
  <r>
    <x v="2367"/>
    <n v="216.5"/>
    <n v="248.39"/>
  </r>
  <r>
    <x v="2368"/>
    <n v="203.1"/>
    <n v="157.66"/>
  </r>
  <r>
    <x v="2369"/>
    <n v="119.8"/>
    <n v="106.5"/>
  </r>
  <r>
    <x v="2370"/>
    <n v="77.5"/>
    <n v="53.59"/>
  </r>
  <r>
    <x v="2371"/>
    <n v="78.900000000000006"/>
    <n v="43.72"/>
  </r>
  <r>
    <x v="2372"/>
    <n v="100.7"/>
    <n v="114.58"/>
  </r>
  <r>
    <x v="2373"/>
    <n v="134.30000000000001"/>
    <n v="110.44"/>
  </r>
  <r>
    <x v="2374"/>
    <n v="204.2"/>
    <n v="259.06"/>
  </r>
  <r>
    <x v="2375"/>
    <n v="341.8"/>
    <n v="397.29"/>
  </r>
  <r>
    <x v="2376"/>
    <n v="309"/>
    <n v="206.72"/>
  </r>
  <r>
    <x v="2377"/>
    <n v="224.9"/>
    <n v="207.73"/>
  </r>
  <r>
    <x v="2378"/>
    <n v="212.8"/>
    <n v="161.74"/>
  </r>
  <r>
    <x v="2379"/>
    <n v="265.2"/>
    <n v="324.43"/>
  </r>
  <r>
    <x v="2380"/>
    <n v="347.1"/>
    <n v="344.38"/>
  </r>
  <r>
    <x v="2381"/>
    <n v="375.1"/>
    <n v="403.15"/>
  </r>
  <r>
    <x v="2382"/>
    <n v="332.6"/>
    <n v="259.74"/>
  </r>
  <r>
    <x v="2383"/>
    <n v="210"/>
    <n v="135.36000000000001"/>
  </r>
  <r>
    <x v="2384"/>
    <n v="161.69999999999999"/>
    <n v="110.15"/>
  </r>
  <r>
    <x v="2385"/>
    <n v="115.1"/>
    <n v="53.67"/>
  </r>
  <r>
    <x v="2386"/>
    <n v="150.80000000000001"/>
    <n v="188.36"/>
  </r>
  <r>
    <x v="2387"/>
    <n v="210.6"/>
    <n v="181.7"/>
  </r>
  <r>
    <x v="2388"/>
    <n v="208.8"/>
    <n v="207.43"/>
  </r>
  <r>
    <x v="2389"/>
    <n v="200.9"/>
    <n v="186.21"/>
  </r>
  <r>
    <x v="2390"/>
    <n v="175.9"/>
    <n v="166.95"/>
  </r>
  <r>
    <x v="2391"/>
    <n v="160.4"/>
    <n v="152.96"/>
  </r>
  <r>
    <x v="2392"/>
    <n v="122.6"/>
    <n v="99.83"/>
  </r>
  <r>
    <x v="2393"/>
    <n v="139.30000000000001"/>
    <n v="186.51"/>
  </r>
  <r>
    <x v="2394"/>
    <n v="229.4"/>
    <n v="270.85000000000002"/>
  </r>
  <r>
    <x v="2395"/>
    <n v="215.9"/>
    <n v="171.6"/>
  </r>
  <r>
    <x v="2396"/>
    <n v="156"/>
    <n v="165.18"/>
  </r>
  <r>
    <x v="2397"/>
    <n v="177.5"/>
    <n v="150.74"/>
  </r>
  <r>
    <x v="2398"/>
    <n v="153.69999999999999"/>
    <n v="105.76"/>
  </r>
  <r>
    <x v="2399"/>
    <n v="114.4"/>
    <n v="92.8"/>
  </r>
  <r>
    <x v="2400"/>
    <n v="116"/>
    <n v="119.05"/>
  </r>
  <r>
    <x v="2401"/>
    <n v="109.9"/>
    <n v="100.74"/>
  </r>
  <r>
    <x v="2402"/>
    <n v="91.1"/>
    <n v="90.11"/>
  </r>
  <r>
    <x v="2403"/>
    <n v="86.4"/>
    <n v="86.69"/>
  </r>
  <r>
    <x v="2404"/>
    <n v="93.4"/>
    <n v="117.84"/>
  </r>
  <r>
    <x v="2405"/>
    <n v="103.6"/>
    <n v="61.15"/>
  </r>
  <r>
    <x v="2406"/>
    <n v="77.8"/>
    <n v="71.900000000000006"/>
  </r>
  <r>
    <x v="2407"/>
    <n v="105.5"/>
    <n v="134.84"/>
  </r>
  <r>
    <x v="2408"/>
    <n v="182.7"/>
    <n v="229.84"/>
  </r>
  <r>
    <x v="2409"/>
    <n v="239.1"/>
    <n v="229.85"/>
  </r>
  <r>
    <x v="2410"/>
    <n v="291.7"/>
    <n v="254.26"/>
  </r>
  <r>
    <x v="2411"/>
    <n v="336.4"/>
    <n v="254.76"/>
  </r>
  <r>
    <x v="2412"/>
    <n v="215.1"/>
    <n v="159.88999999999999"/>
  </r>
  <r>
    <x v="2413"/>
    <n v="136.80000000000001"/>
    <n v="105.04"/>
  </r>
  <r>
    <x v="2414"/>
    <n v="152.69999999999999"/>
    <n v="218.83"/>
  </r>
  <r>
    <x v="2415"/>
    <n v="303.89999999999998"/>
    <n v="343.39"/>
  </r>
  <r>
    <x v="2416"/>
    <n v="339.7"/>
    <n v="322.7"/>
  </r>
  <r>
    <x v="2417"/>
    <n v="330"/>
    <n v="345.19"/>
  </r>
  <r>
    <x v="2418"/>
    <n v="409.7"/>
    <n v="468.6"/>
  </r>
  <r>
    <x v="2419"/>
    <n v="407.5"/>
    <n v="406.67"/>
  </r>
  <r>
    <x v="2420"/>
    <n v="380.2"/>
    <n v="323.07"/>
  </r>
  <r>
    <x v="2421"/>
    <n v="443.8"/>
    <n v="419.55"/>
  </r>
  <r>
    <x v="2422"/>
    <n v="532.5"/>
    <n v="503.71"/>
  </r>
  <r>
    <x v="2423"/>
    <n v="526.79999999999995"/>
    <n v="478.84"/>
  </r>
  <r>
    <x v="2424"/>
    <n v="558"/>
    <n v="470.94"/>
  </r>
  <r>
    <x v="2425"/>
    <n v="567.6"/>
    <n v="546.77"/>
  </r>
  <r>
    <x v="2426"/>
    <n v="502.7"/>
    <n v="359.11"/>
  </r>
  <r>
    <x v="2427"/>
    <n v="442.4"/>
    <n v="382.35"/>
  </r>
  <r>
    <x v="2428"/>
    <n v="470.8"/>
    <n v="443.43"/>
  </r>
  <r>
    <x v="2429"/>
    <n v="542.20000000000005"/>
    <n v="545.73"/>
  </r>
  <r>
    <x v="2430"/>
    <n v="572.29999999999995"/>
    <n v="527.37"/>
  </r>
  <r>
    <x v="2431"/>
    <n v="477.1"/>
    <n v="375.14"/>
  </r>
  <r>
    <x v="2432"/>
    <n v="370.6"/>
    <n v="318.13"/>
  </r>
  <r>
    <x v="2433"/>
    <n v="315.2"/>
    <n v="266.56"/>
  </r>
  <r>
    <x v="2434"/>
    <n v="260.2"/>
    <n v="208.45"/>
  </r>
  <r>
    <x v="2435"/>
    <n v="286.60000000000002"/>
    <n v="292.02"/>
  </r>
  <r>
    <x v="2436"/>
    <n v="374.3"/>
    <n v="332.43"/>
  </r>
  <r>
    <x v="2437"/>
    <n v="340.4"/>
    <n v="303.37"/>
  </r>
  <r>
    <x v="2438"/>
    <n v="344.2"/>
    <n v="332.15"/>
  </r>
  <r>
    <x v="2439"/>
    <n v="342.7"/>
    <n v="330.87"/>
  </r>
  <r>
    <x v="2440"/>
    <n v="357.2"/>
    <n v="377.54"/>
  </r>
  <r>
    <x v="2441"/>
    <n v="285.60000000000002"/>
    <n v="235.09"/>
  </r>
  <r>
    <x v="2442"/>
    <n v="396.6"/>
    <n v="307.88"/>
  </r>
  <r>
    <x v="2443"/>
    <n v="461.4"/>
    <n v="406.73"/>
  </r>
  <r>
    <x v="2444"/>
    <n v="463.1"/>
    <n v="393.79"/>
  </r>
  <r>
    <x v="2445"/>
    <n v="431.5"/>
    <n v="399.12"/>
  </r>
  <r>
    <x v="2446"/>
    <n v="449.9"/>
    <n v="439.03"/>
  </r>
  <r>
    <x v="2447"/>
    <n v="450.7"/>
    <n v="417.5"/>
  </r>
  <r>
    <x v="2448"/>
    <n v="434"/>
    <n v="373.77"/>
  </r>
  <r>
    <x v="2449"/>
    <n v="374.2"/>
    <n v="350.77"/>
  </r>
  <r>
    <x v="2450"/>
    <n v="436.8"/>
    <n v="521.27"/>
  </r>
  <r>
    <x v="2451"/>
    <n v="591.6"/>
    <n v="626.72"/>
  </r>
  <r>
    <x v="2452"/>
    <n v="574.5"/>
    <n v="520.54"/>
  </r>
  <r>
    <x v="2453"/>
    <n v="549.20000000000005"/>
    <n v="568.67999999999995"/>
  </r>
  <r>
    <x v="2454"/>
    <n v="748.6"/>
    <n v="844.31"/>
  </r>
  <r>
    <x v="2455"/>
    <n v="939.1"/>
    <n v="879.73"/>
  </r>
  <r>
    <x v="2456"/>
    <n v="804.3"/>
    <n v="652.82000000000005"/>
  </r>
  <r>
    <x v="2457"/>
    <n v="700.8"/>
    <n v="641.66"/>
  </r>
  <r>
    <x v="2458"/>
    <n v="654.9"/>
    <n v="689.49"/>
  </r>
  <r>
    <x v="2459"/>
    <n v="703.3"/>
    <n v="666.71"/>
  </r>
  <r>
    <x v="2460"/>
    <n v="748.5"/>
    <n v="629.45000000000005"/>
  </r>
  <r>
    <x v="2461"/>
    <n v="611.79999999999995"/>
    <n v="481.21"/>
  </r>
  <r>
    <x v="2462"/>
    <n v="519.4"/>
    <n v="465.92"/>
  </r>
  <r>
    <x v="2463"/>
    <n v="489.8"/>
    <n v="415.94"/>
  </r>
  <r>
    <x v="2464"/>
    <n v="482"/>
    <n v="464.69"/>
  </r>
  <r>
    <x v="2465"/>
    <n v="502.3"/>
    <n v="453.29"/>
  </r>
  <r>
    <x v="2466"/>
    <n v="505.8"/>
    <n v="448.35"/>
  </r>
  <r>
    <x v="2467"/>
    <n v="453.5"/>
    <n v="388.42"/>
  </r>
  <r>
    <x v="2468"/>
    <n v="357"/>
    <n v="277.76"/>
  </r>
  <r>
    <x v="2469"/>
    <n v="342.7"/>
    <n v="380.11"/>
  </r>
  <r>
    <x v="2470"/>
    <n v="371.4"/>
    <n v="372.9"/>
  </r>
  <r>
    <x v="2471"/>
    <n v="375.3"/>
    <n v="343.4"/>
  </r>
  <r>
    <x v="2472"/>
    <n v="279"/>
    <n v="176.01"/>
  </r>
  <r>
    <x v="2473"/>
    <n v="240.1"/>
    <n v="283.19"/>
  </r>
  <r>
    <x v="2474"/>
    <n v="279.7"/>
    <n v="281.52"/>
  </r>
  <r>
    <x v="2475"/>
    <n v="239.1"/>
    <n v="201.77"/>
  </r>
  <r>
    <x v="2476"/>
    <n v="196.9"/>
    <n v="162.49"/>
  </r>
  <r>
    <x v="2477"/>
    <n v="242.2"/>
    <n v="301.89999999999998"/>
  </r>
  <r>
    <x v="2478"/>
    <n v="244.6"/>
    <n v="216.94"/>
  </r>
  <r>
    <x v="2479"/>
    <n v="213.2"/>
    <n v="238.33"/>
  </r>
  <r>
    <x v="2480"/>
    <n v="244.3"/>
    <n v="258.7"/>
  </r>
  <r>
    <x v="2481"/>
    <n v="296.3"/>
    <n v="368.26"/>
  </r>
  <r>
    <x v="2482"/>
    <n v="312.8"/>
    <n v="272.13"/>
  </r>
  <r>
    <x v="2483"/>
    <n v="203.5"/>
    <n v="106.05"/>
  </r>
  <r>
    <x v="2484"/>
    <n v="188.6"/>
    <n v="259.27"/>
  </r>
  <r>
    <x v="2485"/>
    <n v="231.6"/>
    <n v="217.37"/>
  </r>
  <r>
    <x v="2486"/>
    <n v="214.4"/>
    <n v="231.46"/>
  </r>
  <r>
    <x v="2487"/>
    <n v="216.2"/>
    <n v="202.78"/>
  </r>
  <r>
    <x v="2488"/>
    <n v="183"/>
    <n v="166.66"/>
  </r>
  <r>
    <x v="2489"/>
    <n v="146.9"/>
    <n v="132.96"/>
  </r>
  <r>
    <x v="2490"/>
    <n v="113.7"/>
    <n v="94.49"/>
  </r>
  <r>
    <x v="2491"/>
    <n v="195.7"/>
    <n v="288.12"/>
  </r>
  <r>
    <x v="2492"/>
    <n v="233.7"/>
    <n v="168.95"/>
  </r>
  <r>
    <x v="2493"/>
    <n v="206.4"/>
    <n v="236.47"/>
  </r>
  <r>
    <x v="2494"/>
    <n v="233.1"/>
    <n v="237.02"/>
  </r>
  <r>
    <x v="2495"/>
    <n v="269.10000000000002"/>
    <n v="310.27999999999997"/>
  </r>
  <r>
    <x v="2496"/>
    <n v="224.8"/>
    <n v="132.37"/>
  </r>
  <r>
    <x v="2497"/>
    <n v="130"/>
    <n v="128.47"/>
  </r>
  <r>
    <x v="2498"/>
    <n v="221.7"/>
    <n v="319.94"/>
  </r>
  <r>
    <x v="2499"/>
    <n v="290.2"/>
    <n v="271.69"/>
  </r>
  <r>
    <x v="2500"/>
    <n v="218.3"/>
    <n v="114.23"/>
  </r>
  <r>
    <x v="2501"/>
    <n v="200.4"/>
    <n v="246.86"/>
  </r>
  <r>
    <x v="2502"/>
    <n v="211.4"/>
    <n v="170.31"/>
  </r>
  <r>
    <x v="2503"/>
    <n v="140"/>
    <n v="115.51"/>
  </r>
  <r>
    <x v="2504"/>
    <n v="79.7"/>
    <n v="68.59"/>
  </r>
  <r>
    <x v="2505"/>
    <n v="93.3"/>
    <n v="190.9"/>
  </r>
  <r>
    <x v="2506"/>
    <n v="184"/>
    <n v="274.55"/>
  </r>
  <r>
    <x v="2507"/>
    <n v="246.9"/>
    <n v="248.19"/>
  </r>
  <r>
    <x v="2508"/>
    <n v="278.89999999999998"/>
    <n v="272.52999999999997"/>
  </r>
  <r>
    <x v="2509"/>
    <n v="346.9"/>
    <n v="299.91000000000003"/>
  </r>
  <r>
    <x v="2510"/>
    <n v="356.2"/>
    <n v="357.48"/>
  </r>
  <r>
    <x v="2511"/>
    <n v="432.5"/>
    <n v="430.13"/>
  </r>
  <r>
    <x v="2512"/>
    <n v="515.70000000000005"/>
    <n v="562.20000000000005"/>
  </r>
  <r>
    <x v="2513"/>
    <n v="508.2"/>
    <n v="419.45"/>
  </r>
  <r>
    <x v="2514"/>
    <n v="392.9"/>
    <n v="344.51"/>
  </r>
  <r>
    <x v="2515"/>
    <n v="436"/>
    <n v="424.95"/>
  </r>
  <r>
    <x v="2516"/>
    <n v="483.8"/>
    <n v="516.20000000000005"/>
  </r>
  <r>
    <x v="2517"/>
    <n v="504.3"/>
    <n v="417.34"/>
  </r>
  <r>
    <x v="2518"/>
    <n v="388.4"/>
    <n v="408.82"/>
  </r>
  <r>
    <x v="2519"/>
    <n v="467.5"/>
    <n v="507.25"/>
  </r>
  <r>
    <x v="2520"/>
    <n v="512"/>
    <n v="474.68"/>
  </r>
  <r>
    <x v="2521"/>
    <n v="413.6"/>
    <n v="304.73"/>
  </r>
  <r>
    <x v="2522"/>
    <n v="352"/>
    <n v="368.24"/>
  </r>
  <r>
    <x v="2523"/>
    <n v="346.1"/>
    <n v="316.94"/>
  </r>
  <r>
    <x v="2524"/>
    <n v="331"/>
    <n v="327.42"/>
  </r>
  <r>
    <x v="2525"/>
    <n v="337.1"/>
    <n v="382.99"/>
  </r>
  <r>
    <x v="2526"/>
    <n v="324.7"/>
    <n v="329.19"/>
  </r>
  <r>
    <x v="2527"/>
    <n v="315.5"/>
    <n v="410.92"/>
  </r>
  <r>
    <x v="2528"/>
    <n v="289"/>
    <n v="266.94"/>
  </r>
  <r>
    <x v="2529"/>
    <n v="349.1"/>
    <n v="366.62"/>
  </r>
  <r>
    <x v="2530"/>
    <n v="350.5"/>
    <n v="332.43"/>
  </r>
  <r>
    <x v="2531"/>
    <n v="280.10000000000002"/>
    <n v="214.97"/>
  </r>
  <r>
    <x v="2532"/>
    <n v="212.1"/>
    <n v="139.4"/>
  </r>
  <r>
    <x v="2533"/>
    <n v="225.6"/>
    <n v="255.43"/>
  </r>
  <r>
    <x v="2534"/>
    <n v="324.5"/>
    <n v="298.67"/>
  </r>
  <r>
    <x v="2535"/>
    <n v="375.8"/>
    <n v="371.69"/>
  </r>
  <r>
    <x v="2536"/>
    <n v="412.4"/>
    <n v="294.64999999999998"/>
  </r>
  <r>
    <x v="2537"/>
    <n v="334.7"/>
    <n v="296.72000000000003"/>
  </r>
  <r>
    <x v="2538"/>
    <n v="259.5"/>
    <n v="223.29"/>
  </r>
  <r>
    <x v="2539"/>
    <n v="162.4"/>
    <n v="139.88999999999999"/>
  </r>
  <r>
    <x v="2540"/>
    <n v="170.9"/>
    <n v="271.97000000000003"/>
  </r>
  <r>
    <x v="2541"/>
    <n v="238.3"/>
    <n v="285.44"/>
  </r>
  <r>
    <x v="2542"/>
    <n v="226.3"/>
    <n v="226.97"/>
  </r>
  <r>
    <x v="2543"/>
    <n v="196"/>
    <n v="176.36"/>
  </r>
  <r>
    <x v="2544"/>
    <n v="214"/>
    <n v="242.02"/>
  </r>
  <r>
    <x v="2545"/>
    <n v="233"/>
    <n v="236.06"/>
  </r>
  <r>
    <x v="2546"/>
    <n v="197.7"/>
    <n v="151.13999999999999"/>
  </r>
  <r>
    <x v="2547"/>
    <n v="220.8"/>
    <n v="292.02"/>
  </r>
  <r>
    <x v="2548"/>
    <n v="234.9"/>
    <n v="213.02"/>
  </r>
  <r>
    <x v="2549"/>
    <n v="175"/>
    <n v="164.18"/>
  </r>
  <r>
    <x v="2550"/>
    <n v="181.3"/>
    <n v="210.41"/>
  </r>
  <r>
    <x v="2551"/>
    <n v="188.5"/>
    <n v="205.75"/>
  </r>
  <r>
    <x v="2552"/>
    <n v="188.8"/>
    <n v="227.55"/>
  </r>
  <r>
    <x v="2553"/>
    <n v="167.3"/>
    <n v="118.28"/>
  </r>
  <r>
    <x v="2554"/>
    <n v="189.2"/>
    <n v="232.8"/>
  </r>
  <r>
    <x v="2555"/>
    <n v="238.8"/>
    <n v="247.58"/>
  </r>
  <r>
    <x v="2556"/>
    <n v="191.3"/>
    <n v="161.38999999999999"/>
  </r>
  <r>
    <x v="2557"/>
    <n v="178.9"/>
    <n v="221.91"/>
  </r>
  <r>
    <x v="2558"/>
    <n v="235.2"/>
    <n v="269.98"/>
  </r>
  <r>
    <x v="2559"/>
    <n v="216.4"/>
    <n v="210.27"/>
  </r>
  <r>
    <x v="2560"/>
    <n v="145.6"/>
    <n v="124.1"/>
  </r>
  <r>
    <x v="2561"/>
    <n v="146.5"/>
    <n v="193.92"/>
  </r>
  <r>
    <x v="2562"/>
    <n v="220"/>
    <n v="257.58999999999997"/>
  </r>
  <r>
    <x v="2563"/>
    <n v="249.1"/>
    <n v="168.57"/>
  </r>
  <r>
    <x v="2564"/>
    <n v="232.1"/>
    <n v="228.43"/>
  </r>
  <r>
    <x v="2565"/>
    <n v="221.8"/>
    <n v="211.67"/>
  </r>
  <r>
    <x v="2566"/>
    <n v="192"/>
    <n v="176.06"/>
  </r>
  <r>
    <x v="2567"/>
    <n v="148.6"/>
    <n v="135.99"/>
  </r>
  <r>
    <x v="2568"/>
    <n v="220.6"/>
    <n v="307.83999999999997"/>
  </r>
  <r>
    <x v="2569"/>
    <n v="265"/>
    <n v="282.99"/>
  </r>
  <r>
    <x v="2570"/>
    <n v="222.3"/>
    <n v="246.55"/>
  </r>
  <r>
    <x v="2571"/>
    <n v="225.6"/>
    <n v="224.67"/>
  </r>
  <r>
    <x v="2572"/>
    <n v="208.5"/>
    <n v="197.21"/>
  </r>
  <r>
    <x v="2573"/>
    <n v="250.6"/>
    <n v="229.9"/>
  </r>
  <r>
    <x v="2574"/>
    <n v="237.3"/>
    <n v="179.11"/>
  </r>
  <r>
    <x v="2575"/>
    <n v="257.3"/>
    <n v="265.27"/>
  </r>
  <r>
    <x v="2576"/>
    <n v="277"/>
    <n v="251.45"/>
  </r>
  <r>
    <x v="2577"/>
    <n v="269.8"/>
    <n v="292.45999999999998"/>
  </r>
  <r>
    <x v="2578"/>
    <n v="228.2"/>
    <n v="173.2"/>
  </r>
  <r>
    <x v="2579"/>
    <n v="187.6"/>
    <n v="216.45"/>
  </r>
  <r>
    <x v="2580"/>
    <n v="213"/>
    <n v="231.83"/>
  </r>
  <r>
    <x v="2581"/>
    <n v="175.5"/>
    <n v="137.44"/>
  </r>
  <r>
    <x v="2582"/>
    <n v="165.8"/>
    <n v="210.06"/>
  </r>
  <r>
    <x v="2583"/>
    <n v="198.6"/>
    <n v="188.8"/>
  </r>
  <r>
    <x v="2584"/>
    <n v="195.9"/>
    <n v="278.42"/>
  </r>
  <r>
    <x v="2585"/>
    <n v="185.6"/>
    <n v="188.44"/>
  </r>
  <r>
    <x v="2586"/>
    <n v="198.3"/>
    <n v="233.64"/>
  </r>
  <r>
    <x v="2587"/>
    <n v="211.9"/>
    <n v="216.73"/>
  </r>
  <r>
    <x v="2588"/>
    <n v="160.5"/>
    <n v="124.69"/>
  </r>
  <r>
    <x v="2589"/>
    <n v="171.7"/>
    <n v="234.98"/>
  </r>
  <r>
    <x v="2590"/>
    <n v="271.2"/>
    <n v="289.88"/>
  </r>
  <r>
    <x v="2591"/>
    <n v="275.39999999999998"/>
    <n v="242.01"/>
  </r>
  <r>
    <x v="2592"/>
    <n v="236.5"/>
    <n v="228.75"/>
  </r>
  <r>
    <x v="2593"/>
    <n v="235"/>
    <n v="228.95"/>
  </r>
  <r>
    <x v="2594"/>
    <n v="240.1"/>
    <n v="235.23"/>
  </r>
  <r>
    <x v="2595"/>
    <n v="231.6"/>
    <n v="194.17"/>
  </r>
  <r>
    <x v="2596"/>
    <n v="309"/>
    <n v="385.39"/>
  </r>
  <r>
    <x v="2597"/>
    <n v="347.9"/>
    <n v="346.02"/>
  </r>
  <r>
    <x v="2598"/>
    <n v="344.8"/>
    <n v="342.22"/>
  </r>
  <r>
    <x v="2599"/>
    <n v="345.4"/>
    <n v="318.89999999999998"/>
  </r>
  <r>
    <x v="2600"/>
    <n v="287.60000000000002"/>
    <n v="254.65"/>
  </r>
  <r>
    <x v="2601"/>
    <n v="250"/>
    <n v="247.56"/>
  </r>
  <r>
    <x v="2602"/>
    <n v="211.2"/>
    <n v="196.22"/>
  </r>
  <r>
    <x v="2603"/>
    <n v="200.4"/>
    <n v="220.2"/>
  </r>
  <r>
    <x v="2604"/>
    <n v="207.5"/>
    <n v="194.18"/>
  </r>
  <r>
    <x v="2605"/>
    <n v="179.2"/>
    <n v="164.4"/>
  </r>
  <r>
    <x v="2606"/>
    <n v="160.5"/>
    <n v="164.06"/>
  </r>
  <r>
    <x v="2607"/>
    <n v="159.9"/>
    <n v="170.37"/>
  </r>
  <r>
    <x v="2608"/>
    <n v="188.9"/>
    <n v="174.45"/>
  </r>
  <r>
    <x v="2609"/>
    <n v="159.4"/>
    <n v="110.88"/>
  </r>
  <r>
    <x v="2610"/>
    <n v="176.2"/>
    <n v="209.89"/>
  </r>
  <r>
    <x v="2611"/>
    <n v="231.5"/>
    <n v="225.34"/>
  </r>
  <r>
    <x v="2612"/>
    <n v="230.7"/>
    <n v="242.58"/>
  </r>
  <r>
    <x v="2613"/>
    <n v="272.7"/>
    <n v="311.56"/>
  </r>
  <r>
    <x v="2614"/>
    <n v="281.8"/>
    <n v="246.59"/>
  </r>
  <r>
    <x v="2615"/>
    <n v="218.9"/>
    <n v="188.3"/>
  </r>
  <r>
    <x v="2616"/>
    <n v="174.5"/>
    <n v="155.94"/>
  </r>
  <r>
    <x v="2617"/>
    <n v="203"/>
    <n v="250.87"/>
  </r>
  <r>
    <x v="2618"/>
    <n v="258.60000000000002"/>
    <n v="284.68"/>
  </r>
  <r>
    <x v="2619"/>
    <n v="248.9"/>
    <n v="260.14"/>
  </r>
  <r>
    <x v="2620"/>
    <n v="250.7"/>
    <n v="327.82"/>
  </r>
  <r>
    <x v="2621"/>
    <n v="254.7"/>
    <n v="237.79"/>
  </r>
  <r>
    <x v="2622"/>
    <n v="226.3"/>
    <n v="235.82"/>
  </r>
  <r>
    <x v="2623"/>
    <n v="214.1"/>
    <n v="272.14999999999998"/>
  </r>
  <r>
    <x v="2624"/>
    <n v="208.2"/>
    <n v="206.28"/>
  </r>
  <r>
    <x v="2625"/>
    <n v="221.2"/>
    <n v="239.48"/>
  </r>
  <r>
    <x v="2626"/>
    <n v="302.60000000000002"/>
    <n v="334.94"/>
  </r>
  <r>
    <x v="2627"/>
    <n v="389.8"/>
    <n v="350.09"/>
  </r>
  <r>
    <x v="2628"/>
    <n v="424"/>
    <n v="357.06"/>
  </r>
  <r>
    <x v="2629"/>
    <n v="317.8"/>
    <n v="159.13"/>
  </r>
  <r>
    <x v="2630"/>
    <n v="196.8"/>
    <n v="183.71"/>
  </r>
  <r>
    <x v="2631"/>
    <n v="223.4"/>
    <n v="230.34"/>
  </r>
  <r>
    <x v="2632"/>
    <n v="287.3"/>
    <n v="333.36"/>
  </r>
  <r>
    <x v="2633"/>
    <n v="291.89999999999998"/>
    <n v="273.63"/>
  </r>
  <r>
    <x v="2634"/>
    <n v="252"/>
    <n v="244.56"/>
  </r>
  <r>
    <x v="2635"/>
    <n v="443.5"/>
    <n v="287.5"/>
  </r>
  <r>
    <x v="2636"/>
    <n v="446"/>
    <n v="437.36"/>
  </r>
  <r>
    <x v="2637"/>
    <n v="429.2"/>
    <n v="352.04"/>
  </r>
  <r>
    <x v="2638"/>
    <n v="350.3"/>
    <n v="353.98"/>
  </r>
  <r>
    <x v="2639"/>
    <n v="352.8"/>
    <n v="383.42"/>
  </r>
  <r>
    <x v="2640"/>
    <n v="388.5"/>
    <n v="349.58"/>
  </r>
  <r>
    <x v="2641"/>
    <n v="400.4"/>
    <n v="358.15"/>
  </r>
  <r>
    <x v="2642"/>
    <n v="377.8"/>
    <n v="358.79"/>
  </r>
  <r>
    <x v="2643"/>
    <n v="428.8"/>
    <n v="375.31"/>
  </r>
  <r>
    <x v="2644"/>
    <n v="441.5"/>
    <n v="372.27"/>
  </r>
  <r>
    <x v="2645"/>
    <n v="425.1"/>
    <n v="452.65"/>
  </r>
  <r>
    <x v="2646"/>
    <n v="491.1"/>
    <n v="483.3"/>
  </r>
  <r>
    <x v="2647"/>
    <n v="470.7"/>
    <n v="401.47"/>
  </r>
  <r>
    <x v="2648"/>
    <n v="416.1"/>
    <n v="368.4"/>
  </r>
  <r>
    <x v="2649"/>
    <n v="404.5"/>
    <n v="410.8"/>
  </r>
  <r>
    <x v="2650"/>
    <n v="469.2"/>
    <n v="488.38"/>
  </r>
  <r>
    <x v="2651"/>
    <n v="433"/>
    <n v="351.51"/>
  </r>
  <r>
    <x v="2652"/>
    <n v="402.3"/>
    <n v="415.19"/>
  </r>
  <r>
    <x v="2653"/>
    <n v="430.2"/>
    <n v="393.83"/>
  </r>
  <r>
    <x v="2654"/>
    <n v="421.4"/>
    <n v="423.03"/>
  </r>
  <r>
    <x v="2655"/>
    <n v="443.5"/>
    <n v="459.01"/>
  </r>
  <r>
    <x v="2656"/>
    <n v="468"/>
    <n v="457.28300000000002"/>
  </r>
  <r>
    <x v="2657"/>
    <n v="472"/>
    <n v="439.2"/>
  </r>
  <r>
    <x v="2658"/>
    <n v="378"/>
    <n v="277.43"/>
  </r>
  <r>
    <x v="2659"/>
    <n v="363.8"/>
    <n v="426.56"/>
  </r>
  <r>
    <x v="2660"/>
    <n v="448.7"/>
    <n v="406.51"/>
  </r>
  <r>
    <x v="2661"/>
    <n v="425.5"/>
    <n v="456.93"/>
  </r>
  <r>
    <x v="2662"/>
    <n v="452"/>
    <n v="508.04"/>
  </r>
  <r>
    <x v="2663"/>
    <n v="492"/>
    <n v="488.07"/>
  </r>
  <r>
    <x v="2664"/>
    <n v="500.7"/>
    <n v="462.2"/>
  </r>
  <r>
    <x v="2665"/>
    <n v="405.2"/>
    <n v="276.26"/>
  </r>
  <r>
    <x v="2666"/>
    <n v="375.9"/>
    <n v="353.66"/>
  </r>
  <r>
    <x v="2667"/>
    <n v="473.4"/>
    <n v="442.27"/>
  </r>
  <r>
    <x v="2668"/>
    <n v="525.5"/>
    <n v="488.07"/>
  </r>
  <r>
    <x v="2669"/>
    <n v="509.5"/>
    <n v="492.5"/>
  </r>
  <r>
    <x v="2670"/>
    <n v="474.3"/>
    <n v="430.09"/>
  </r>
  <r>
    <x v="2671"/>
    <n v="455.2"/>
    <n v="459.46"/>
  </r>
  <r>
    <x v="2672"/>
    <n v="444.4"/>
    <n v="436.26"/>
  </r>
  <r>
    <x v="2673"/>
    <n v="470.2"/>
    <n v="415.37"/>
  </r>
  <r>
    <x v="2674"/>
    <n v="463"/>
    <n v="408.82"/>
  </r>
  <r>
    <x v="2675"/>
    <n v="455.6"/>
    <n v="447.3"/>
  </r>
  <r>
    <x v="2676"/>
    <n v="418.2"/>
    <n v="386.77"/>
  </r>
  <r>
    <x v="2677"/>
    <n v="408"/>
    <n v="377.33"/>
  </r>
  <r>
    <x v="2678"/>
    <n v="377.2"/>
    <n v="336.04"/>
  </r>
  <r>
    <x v="2679"/>
    <n v="295.60000000000002"/>
    <n v="244.05"/>
  </r>
  <r>
    <x v="2680"/>
    <n v="306.10000000000002"/>
    <n v="363.59"/>
  </r>
  <r>
    <x v="2681"/>
    <n v="367.5"/>
    <n v="360.9"/>
  </r>
  <r>
    <x v="2682"/>
    <n v="403.4"/>
    <n v="417.2"/>
  </r>
  <r>
    <x v="2683"/>
    <n v="459.2"/>
    <n v="475.83"/>
  </r>
  <r>
    <x v="2684"/>
    <n v="459.3"/>
    <n v="433.44"/>
  </r>
  <r>
    <x v="2685"/>
    <n v="399.6"/>
    <n v="363.66"/>
  </r>
  <r>
    <x v="2686"/>
    <n v="301.3"/>
    <n v="232.01"/>
  </r>
  <r>
    <x v="2687"/>
    <n v="269.2"/>
    <n v="303.52"/>
  </r>
  <r>
    <x v="2688"/>
    <n v="334.5"/>
    <n v="365.59"/>
  </r>
  <r>
    <x v="2689"/>
    <n v="378.8"/>
    <n v="376.54"/>
  </r>
  <r>
    <x v="2690"/>
    <n v="374"/>
    <n v="351.02"/>
  </r>
  <r>
    <x v="2691"/>
    <n v="384.4"/>
    <n v="357.83"/>
  </r>
  <r>
    <x v="2692"/>
    <n v="357.8"/>
    <n v="418.68"/>
  </r>
  <r>
    <x v="2693"/>
    <n v="284.8"/>
    <n v="275.16000000000003"/>
  </r>
  <r>
    <x v="2694"/>
    <n v="283.7"/>
    <n v="324.47000000000003"/>
  </r>
  <r>
    <x v="2695"/>
    <n v="310.10000000000002"/>
    <n v="295.24"/>
  </r>
  <r>
    <x v="2696"/>
    <n v="170.5"/>
    <n v="275.16000000000003"/>
  </r>
  <r>
    <x v="2697"/>
    <n v="190.3"/>
    <n v="332.25"/>
  </r>
  <r>
    <x v="2698"/>
    <n v="374.2"/>
    <n v="440.78"/>
  </r>
  <r>
    <x v="2699"/>
    <n v="372.8"/>
    <n v="296.99"/>
  </r>
  <r>
    <x v="2700"/>
    <n v="363.5"/>
    <n v="420.86"/>
  </r>
  <r>
    <x v="2701"/>
    <n v="312.2"/>
    <n v="366.86"/>
  </r>
  <r>
    <x v="2702"/>
    <n v="361.5"/>
    <n v="496.78"/>
  </r>
  <r>
    <x v="2703"/>
    <n v="360.7"/>
    <n v="378.32"/>
  </r>
  <r>
    <x v="2704"/>
    <n v="335.6"/>
    <n v="443.69"/>
  </r>
  <r>
    <x v="2705"/>
    <n v="378"/>
    <n v="351.63"/>
  </r>
  <r>
    <x v="2706"/>
    <n v="339.1"/>
    <n v="407.89"/>
  </r>
  <r>
    <x v="2707"/>
    <n v="388.1"/>
    <n v="369.22"/>
  </r>
  <r>
    <x v="2708"/>
    <n v="491.1"/>
    <n v="581.61"/>
  </r>
  <r>
    <x v="2709"/>
    <n v="459.8"/>
    <n v="370.37"/>
  </r>
  <r>
    <x v="2710"/>
    <n v="371.7"/>
    <n v="381.52"/>
  </r>
  <r>
    <x v="2711"/>
    <n v="403.5"/>
    <n v="434.64"/>
  </r>
  <r>
    <x v="2712"/>
    <n v="383.1"/>
    <n v="335.25"/>
  </r>
  <r>
    <x v="2713"/>
    <n v="349.4"/>
    <n v="380.74"/>
  </r>
  <r>
    <x v="2714"/>
    <n v="306.60000000000002"/>
    <n v="272.33"/>
  </r>
  <r>
    <x v="2715"/>
    <n v="252.2"/>
    <n v="296.75"/>
  </r>
  <r>
    <x v="2716"/>
    <n v="236.5"/>
    <n v="234.97"/>
  </r>
  <r>
    <x v="2717"/>
    <n v="339.4"/>
    <n v="438.2"/>
  </r>
  <r>
    <x v="2718"/>
    <n v="389.9"/>
    <n v="381.56"/>
  </r>
  <r>
    <x v="2719"/>
    <n v="357.3"/>
    <n v="377.76"/>
  </r>
  <r>
    <x v="2720"/>
    <n v="316.7"/>
    <n v="274.97000000000003"/>
  </r>
  <r>
    <x v="2721"/>
    <n v="282"/>
    <n v="289.87"/>
  </r>
  <r>
    <x v="2722"/>
    <n v="338"/>
    <n v="382.68"/>
  </r>
  <r>
    <x v="2723"/>
    <n v="367.5"/>
    <n v="370.63"/>
  </r>
  <r>
    <x v="2724"/>
    <n v="364.8"/>
    <n v="393.53"/>
  </r>
  <r>
    <x v="2725"/>
    <n v="397.2"/>
    <n v="416.86"/>
  </r>
  <r>
    <x v="2726"/>
    <n v="422.1"/>
    <n v="426.07"/>
  </r>
  <r>
    <x v="2727"/>
    <n v="438.6"/>
    <n v="441.24"/>
  </r>
  <r>
    <x v="2728"/>
    <n v="333.4"/>
    <n v="266.81"/>
  </r>
  <r>
    <x v="2729"/>
    <n v="291.89999999999998"/>
    <n v="367.08"/>
  </r>
  <r>
    <x v="2730"/>
    <n v="373.2"/>
    <n v="387.43"/>
  </r>
  <r>
    <x v="2731"/>
    <n v="359.1"/>
    <n v="348.06"/>
  </r>
  <r>
    <x v="2732"/>
    <n v="333.1"/>
    <n v="345.63"/>
  </r>
  <r>
    <x v="2733"/>
    <n v="330.4"/>
    <n v="353"/>
  </r>
  <r>
    <x v="2734"/>
    <n v="320.3"/>
    <n v="324.10000000000002"/>
  </r>
  <r>
    <x v="2735"/>
    <n v="290.8"/>
    <n v="287.10000000000002"/>
  </r>
  <r>
    <x v="2736"/>
    <n v="359.2"/>
    <n v="417.58"/>
  </r>
  <r>
    <x v="2737"/>
    <n v="429.9"/>
    <n v="369.05"/>
  </r>
  <r>
    <x v="2738"/>
    <n v="423.9"/>
    <n v="422"/>
  </r>
  <r>
    <x v="2739"/>
    <n v="458.7"/>
    <n v="468.17"/>
  </r>
  <r>
    <x v="2740"/>
    <n v="409.3"/>
    <n v="358.56"/>
  </r>
  <r>
    <x v="2741"/>
    <n v="361.7"/>
    <n v="361"/>
  </r>
  <r>
    <x v="2742"/>
    <n v="318.89999999999998"/>
    <n v="274.11"/>
  </r>
  <r>
    <x v="2743"/>
    <n v="320.39999999999998"/>
    <n v="386.65"/>
  </r>
  <r>
    <x v="2744"/>
    <n v="442.6"/>
    <n v="508.31"/>
  </r>
  <r>
    <x v="2745"/>
    <n v="484.3"/>
    <n v="419.59"/>
  </r>
  <r>
    <x v="2746"/>
    <n v="465.3"/>
    <n v="467.45"/>
  </r>
  <r>
    <x v="2747"/>
    <n v="461.4"/>
    <n v="412.29"/>
  </r>
  <r>
    <x v="2748"/>
    <n v="409.7"/>
    <n v="367.11"/>
  </r>
  <r>
    <x v="2749"/>
    <n v="318.3"/>
    <n v="246.23"/>
  </r>
  <r>
    <x v="2750"/>
    <n v="283.10000000000002"/>
    <n v="307.88"/>
  </r>
  <r>
    <x v="2751"/>
    <n v="299.8"/>
    <n v="288.18"/>
  </r>
  <r>
    <x v="2752"/>
    <n v="275.8"/>
    <n v="272.37"/>
  </r>
  <r>
    <x v="2753"/>
    <n v="319.39999999999998"/>
    <n v="377.92"/>
  </r>
  <r>
    <x v="2754"/>
    <n v="350.8"/>
    <n v="333.8"/>
  </r>
  <r>
    <x v="2755"/>
    <n v="245.3"/>
    <n v="173.69"/>
  </r>
  <r>
    <x v="2756"/>
    <n v="162.80000000000001"/>
    <n v="162.69999999999999"/>
  </r>
  <r>
    <x v="2757"/>
    <n v="235.7"/>
    <n v="300.69"/>
  </r>
  <r>
    <x v="2758"/>
    <n v="283.3"/>
    <n v="270.29000000000002"/>
  </r>
  <r>
    <x v="2759"/>
    <n v="261.8"/>
    <n v="251.1"/>
  </r>
  <r>
    <x v="2760"/>
    <n v="225.6"/>
    <n v="203.37"/>
  </r>
  <r>
    <x v="2761"/>
    <n v="157.80000000000001"/>
    <n v="107.75"/>
  </r>
  <r>
    <x v="2762"/>
    <n v="101.5"/>
    <n v="110.05"/>
  </r>
  <r>
    <x v="2763"/>
    <n v="74.3"/>
    <n v="59.4"/>
  </r>
  <r>
    <x v="2764"/>
    <n v="64.5"/>
    <n v="95.17"/>
  </r>
  <r>
    <x v="2765"/>
    <n v="81.5"/>
    <n v="96.45"/>
  </r>
  <r>
    <x v="2766"/>
    <n v="78.400000000000006"/>
    <n v="91.45"/>
  </r>
  <r>
    <x v="2767"/>
    <n v="72.599999999999994"/>
    <n v="86.11"/>
  </r>
  <r>
    <x v="2768"/>
    <n v="73.2"/>
    <n v="95.02"/>
  </r>
  <r>
    <x v="2769"/>
    <n v="51.1"/>
    <n v="39.74"/>
  </r>
  <r>
    <x v="2770"/>
    <n v="30.6"/>
    <n v="42.13"/>
  </r>
  <r>
    <x v="2771"/>
    <n v="51.7"/>
    <n v="81.180000000000007"/>
  </r>
  <r>
    <x v="2772"/>
    <n v="60.2"/>
    <n v="73.95"/>
  </r>
  <r>
    <x v="2773"/>
    <n v="74.400000000000006"/>
    <n v="111.48"/>
  </r>
  <r>
    <x v="2774"/>
    <n v="86.7"/>
    <n v="86.2"/>
  </r>
  <r>
    <x v="2775"/>
    <n v="97.4"/>
    <n v="101.4"/>
  </r>
  <r>
    <x v="2776"/>
    <n v="78.8"/>
    <n v="63.54"/>
  </r>
  <r>
    <x v="2777"/>
    <n v="41.4"/>
    <n v="34.69"/>
  </r>
  <r>
    <x v="2778"/>
    <n v="62.8"/>
    <n v="103.73"/>
  </r>
  <r>
    <x v="2779"/>
    <n v="111.6"/>
    <n v="132.76"/>
  </r>
  <r>
    <x v="2780"/>
    <n v="139.6"/>
    <n v="116.39"/>
  </r>
  <r>
    <x v="2781"/>
    <n v="146.80000000000001"/>
    <n v="127.49"/>
  </r>
  <r>
    <x v="2782"/>
    <n v="133.19999999999999"/>
    <n v="136.44"/>
  </r>
  <r>
    <x v="2783"/>
    <n v="119.5"/>
    <n v="116.02"/>
  </r>
  <r>
    <x v="2784"/>
    <n v="112.3"/>
    <n v="112.04"/>
  </r>
  <r>
    <x v="2785"/>
    <n v="135.1"/>
    <n v="111.3"/>
  </r>
  <r>
    <x v="2786"/>
    <n v="118.6"/>
    <n v="147.38"/>
  </r>
  <r>
    <x v="2787"/>
    <n v="110.3"/>
    <n v="136.61000000000001"/>
  </r>
  <r>
    <x v="2788"/>
    <n v="121.5"/>
    <n v="133.41"/>
  </r>
  <r>
    <x v="2789"/>
    <n v="126.5"/>
    <n v="122.41"/>
  </r>
  <r>
    <x v="2790"/>
    <n v="104"/>
    <n v="94.77"/>
  </r>
  <r>
    <x v="2791"/>
    <n v="85.4"/>
    <n v="86.81"/>
  </r>
  <r>
    <x v="2792"/>
    <n v="120.2"/>
    <n v="167.43"/>
  </r>
  <r>
    <x v="2793"/>
    <n v="142.9"/>
    <n v="141.06"/>
  </r>
  <r>
    <x v="2794"/>
    <n v="133.4"/>
    <n v="161.16999999999999"/>
  </r>
  <r>
    <x v="2795"/>
    <n v="131.80000000000001"/>
    <n v="112.48"/>
  </r>
  <r>
    <x v="2796"/>
    <n v="111.3"/>
    <n v="111.05"/>
  </r>
  <r>
    <x v="2797"/>
    <n v="101"/>
    <n v="94.62"/>
  </r>
  <r>
    <x v="2798"/>
    <n v="62.8"/>
    <n v="37.92"/>
  </r>
  <r>
    <x v="2799"/>
    <n v="40.6"/>
    <n v="59.39"/>
  </r>
  <r>
    <x v="2800"/>
    <n v="67.3"/>
    <n v="90.49"/>
  </r>
  <r>
    <x v="2801"/>
    <n v="88.2"/>
    <n v="101.12"/>
  </r>
  <r>
    <x v="2802"/>
    <n v="92.6"/>
    <n v="95.2"/>
  </r>
  <r>
    <x v="2803"/>
    <n v="85.8"/>
    <n v="90.11"/>
  </r>
  <r>
    <x v="2804"/>
    <n v="88.4"/>
    <n v="96.61"/>
  </r>
  <r>
    <x v="2805"/>
    <n v="104.9"/>
    <n v="95.1"/>
  </r>
  <r>
    <x v="2806"/>
    <n v="131.5"/>
    <n v="171.01"/>
  </r>
  <r>
    <x v="2807"/>
    <n v="152.5"/>
    <n v="116.12"/>
  </r>
  <r>
    <x v="2808"/>
    <n v="124.2"/>
    <n v="122.94"/>
  </r>
  <r>
    <x v="2809"/>
    <n v="98.3"/>
    <n v="91.83"/>
  </r>
  <r>
    <x v="2810"/>
    <n v="53.9"/>
    <n v="38.14"/>
  </r>
  <r>
    <x v="2811"/>
    <n v="31.8"/>
    <n v="27.67"/>
  </r>
  <r>
    <x v="2812"/>
    <n v="29.7"/>
    <n v="30.97"/>
  </r>
  <r>
    <x v="2813"/>
    <n v="33.700000000000003"/>
    <n v="40.54"/>
  </r>
  <r>
    <x v="2814"/>
    <n v="28.4"/>
    <n v="22.11"/>
  </r>
  <r>
    <x v="2815"/>
    <n v="18.8"/>
    <n v="25.82"/>
  </r>
  <r>
    <x v="2816"/>
    <n v="20"/>
    <n v="22.24"/>
  </r>
  <r>
    <x v="2817"/>
    <n v="20.8"/>
    <n v="23.85"/>
  </r>
  <r>
    <x v="2818"/>
    <n v="26.1"/>
    <n v="22.04"/>
  </r>
  <r>
    <x v="2819"/>
    <n v="28.9"/>
    <n v="29.47"/>
  </r>
  <r>
    <x v="2820"/>
    <n v="51.5"/>
    <n v="28.83"/>
  </r>
  <r>
    <x v="2821"/>
    <n v="45.4"/>
    <n v="28.23"/>
  </r>
  <r>
    <x v="2822"/>
    <n v="36.4"/>
    <n v="24.07"/>
  </r>
  <r>
    <x v="2823"/>
    <n v="23.2"/>
    <n v="100.65"/>
  </r>
  <r>
    <x v="2824"/>
    <n v="19.8"/>
    <n v="15.71"/>
  </r>
  <r>
    <x v="2825"/>
    <n v="24.6"/>
    <n v="27.75"/>
  </r>
  <r>
    <x v="2826"/>
    <n v="19.2"/>
    <n v="12.46"/>
  </r>
  <r>
    <x v="2827"/>
    <n v="20.8"/>
    <n v="17.71"/>
  </r>
  <r>
    <x v="2828"/>
    <n v="20.399999999999999"/>
    <n v="17.82"/>
  </r>
  <r>
    <x v="2829"/>
    <n v="12.5"/>
    <n v="7.4"/>
  </r>
  <r>
    <x v="2830"/>
    <n v="7.3"/>
    <n v="15.02"/>
  </r>
  <r>
    <x v="2831"/>
    <n v="6"/>
    <n v="5.92"/>
  </r>
  <r>
    <x v="2832"/>
    <n v="5"/>
    <n v="5.96"/>
  </r>
  <r>
    <x v="2833"/>
    <n v="4.5"/>
    <n v="5.55"/>
  </r>
  <r>
    <x v="2834"/>
    <n v="8.6999999999999993"/>
    <n v="20.59"/>
  </r>
  <r>
    <x v="2835"/>
    <n v="15.5"/>
    <n v="19.940000000000001"/>
  </r>
  <r>
    <x v="2836"/>
    <n v="24.2"/>
    <n v="38.1"/>
  </r>
  <r>
    <x v="2837"/>
    <n v="27.7"/>
    <n v="26.31"/>
  </r>
  <r>
    <x v="2838"/>
    <n v="28.6"/>
    <n v="37.28"/>
  </r>
  <r>
    <x v="2839"/>
    <n v="17.399999999999999"/>
    <n v="9.42"/>
  </r>
  <r>
    <x v="2840"/>
    <n v="11.3"/>
    <n v="18.62"/>
  </r>
  <r>
    <x v="2841"/>
    <n v="32.200000000000003"/>
    <n v="60.53"/>
  </r>
  <r>
    <x v="2842"/>
    <n v="30.7"/>
    <n v="22.22"/>
  </r>
  <r>
    <x v="2843"/>
    <n v="40.5"/>
    <n v="61.17"/>
  </r>
  <r>
    <x v="2844"/>
    <n v="53.1"/>
    <n v="39.29"/>
  </r>
  <r>
    <x v="2845"/>
    <n v="37.799999999999997"/>
    <n v="20.87"/>
  </r>
  <r>
    <x v="2846"/>
    <n v="32.799999999999997"/>
    <n v="33.659999999999997"/>
  </r>
  <r>
    <x v="2847"/>
    <n v="30.2"/>
    <n v="24.6"/>
  </r>
  <r>
    <x v="2848"/>
    <n v="76.7"/>
    <n v="35.78"/>
  </r>
  <r>
    <x v="2849"/>
    <n v="85.3"/>
    <n v="30.64"/>
  </r>
  <r>
    <x v="2850"/>
    <n v="104.5"/>
    <n v="26.78"/>
  </r>
  <r>
    <x v="2851"/>
    <n v="91.2"/>
    <n v="44.63"/>
  </r>
  <r>
    <x v="2852"/>
    <n v="74.5"/>
    <n v="89"/>
  </r>
  <r>
    <x v="2853"/>
    <n v="80.7"/>
    <n v="103.91"/>
  </r>
  <r>
    <x v="2854"/>
    <n v="95.3"/>
    <n v="52.2"/>
  </r>
  <r>
    <x v="2855"/>
    <n v="94"/>
    <n v="46.75"/>
  </r>
  <r>
    <x v="2856"/>
    <n v="114.4"/>
    <n v="34.119999999999997"/>
  </r>
  <r>
    <x v="2857"/>
    <n v="131.6"/>
    <n v="138.72"/>
  </r>
  <r>
    <x v="2858"/>
    <n v="128.30000000000001"/>
    <n v="71.08"/>
  </r>
  <r>
    <x v="2859"/>
    <n v="120.3"/>
    <n v="96.14"/>
  </r>
  <r>
    <x v="2860"/>
    <n v="147"/>
    <n v="204.82"/>
  </r>
  <r>
    <x v="2861"/>
    <n v="122.3"/>
    <n v="92.94"/>
  </r>
  <r>
    <x v="2862"/>
    <n v="139.5"/>
    <n v="197.8"/>
  </r>
  <r>
    <x v="2863"/>
    <n v="222.6"/>
    <n v="198.17"/>
  </r>
  <r>
    <x v="2864"/>
    <n v="238.5"/>
    <n v="235.59"/>
  </r>
  <r>
    <x v="2865"/>
    <n v="183"/>
    <n v="100.34"/>
  </r>
  <r>
    <x v="2866"/>
    <n v="185.3"/>
    <n v="248.12"/>
  </r>
  <r>
    <x v="2867"/>
    <n v="203.9"/>
    <n v="173.07"/>
  </r>
  <r>
    <x v="2868"/>
    <n v="109.1"/>
    <n v="74.5"/>
  </r>
  <r>
    <x v="2869"/>
    <n v="131"/>
    <n v="188.74"/>
  </r>
  <r>
    <x v="2870"/>
    <n v="254.4"/>
    <n v="320.26"/>
  </r>
  <r>
    <x v="2871"/>
    <n v="328.6"/>
    <n v="341.74"/>
  </r>
  <r>
    <x v="2872"/>
    <n v="282"/>
    <n v="224.76"/>
  </r>
  <r>
    <x v="2873"/>
    <n v="242.1"/>
    <n v="286.17"/>
  </r>
  <r>
    <x v="2874"/>
    <n v="179"/>
    <n v="104.68"/>
  </r>
  <r>
    <x v="2875"/>
    <n v="91.6"/>
    <n v="119.58"/>
  </r>
  <r>
    <x v="2876"/>
    <n v="133.69999999999999"/>
    <n v="213.59"/>
  </r>
  <r>
    <x v="2877"/>
    <n v="126.2"/>
    <n v="89.3"/>
  </r>
  <r>
    <x v="2878"/>
    <n v="160.19999999999999"/>
    <n v="253.65"/>
  </r>
  <r>
    <x v="2879"/>
    <n v="226.4"/>
    <n v="193.92"/>
  </r>
  <r>
    <x v="2880"/>
    <n v="177.4"/>
    <n v="164.93"/>
  </r>
  <r>
    <x v="2881"/>
    <n v="123.2"/>
    <n v="92.49"/>
  </r>
  <r>
    <x v="2882"/>
    <n v="73.3"/>
    <n v="62.92"/>
  </r>
  <r>
    <x v="2883"/>
    <n v="102.6"/>
    <n v="161.16999999999999"/>
  </r>
  <r>
    <x v="2884"/>
    <n v="192.8"/>
    <n v="235.03"/>
  </r>
  <r>
    <x v="2885"/>
    <n v="214.5"/>
    <n v="248.32"/>
  </r>
  <r>
    <x v="2886"/>
    <n v="234.2"/>
    <n v="292.16000000000003"/>
  </r>
  <r>
    <x v="2887"/>
    <n v="294"/>
    <n v="316.24"/>
  </r>
  <r>
    <x v="2888"/>
    <n v="243.4"/>
    <n v="193.52"/>
  </r>
  <r>
    <x v="2889"/>
    <n v="166.4"/>
    <n v="161.53"/>
  </r>
  <r>
    <x v="2890"/>
    <n v="217.7"/>
    <n v="294.70999999999998"/>
  </r>
  <r>
    <x v="2891"/>
    <n v="309.60000000000002"/>
    <n v="360.73"/>
  </r>
  <r>
    <x v="2892"/>
    <n v="384.9"/>
    <n v="405.55"/>
  </r>
  <r>
    <x v="2893"/>
    <n v="292.8"/>
    <n v="187.66"/>
  </r>
  <r>
    <x v="2894"/>
    <n v="213.4"/>
    <n v="251.24"/>
  </r>
  <r>
    <x v="2895"/>
    <n v="208.4"/>
    <n v="177.94"/>
  </r>
  <r>
    <x v="2896"/>
    <n v="132.1"/>
    <n v="85.1"/>
  </r>
  <r>
    <x v="2897"/>
    <n v="168.9"/>
    <n v="268.86"/>
  </r>
  <r>
    <x v="2898"/>
    <n v="263.39999999999998"/>
    <n v="267.42"/>
  </r>
  <r>
    <x v="2899"/>
    <n v="298.10000000000002"/>
    <n v="330.5"/>
  </r>
  <r>
    <x v="2900"/>
    <n v="352.3"/>
    <n v="362.69"/>
  </r>
  <r>
    <x v="2901"/>
    <n v="300.10000000000002"/>
    <n v="239.04"/>
  </r>
  <r>
    <x v="2902"/>
    <n v="231.1"/>
    <n v="230.16"/>
  </r>
  <r>
    <x v="2903"/>
    <n v="156.5"/>
    <n v="95.73"/>
  </r>
  <r>
    <x v="2904"/>
    <n v="135.5"/>
    <n v="187.39"/>
  </r>
  <r>
    <x v="2905"/>
    <n v="150.69999999999999"/>
    <n v="122.91"/>
  </r>
  <r>
    <x v="2906"/>
    <n v="181.9"/>
    <n v="251.14"/>
  </r>
  <r>
    <x v="2907"/>
    <n v="260.60000000000002"/>
    <n v="278.95"/>
  </r>
  <r>
    <x v="2908"/>
    <n v="245"/>
    <n v="223.63"/>
  </r>
  <r>
    <x v="2909"/>
    <n v="175.6"/>
    <n v="137.05000000000001"/>
  </r>
  <r>
    <x v="2910"/>
    <n v="78.099999999999994"/>
    <n v="29.78"/>
  </r>
  <r>
    <x v="2911"/>
    <n v="93.7"/>
    <n v="171.27"/>
  </r>
  <r>
    <x v="2912"/>
    <n v="174"/>
    <n v="184.73"/>
  </r>
  <r>
    <x v="2913"/>
    <n v="148.5"/>
    <n v="124.17"/>
  </r>
  <r>
    <x v="2914"/>
    <n v="92.7"/>
    <n v="75.150000000000006"/>
  </r>
  <r>
    <x v="2915"/>
    <n v="70.3"/>
    <n v="77.180000000000007"/>
  </r>
  <r>
    <x v="2916"/>
    <n v="142.69999999999999"/>
    <n v="221.58"/>
  </r>
  <r>
    <x v="2917"/>
    <n v="157.4"/>
    <n v="105.32"/>
  </r>
  <r>
    <x v="2918"/>
    <n v="227.6"/>
    <n v="359.64"/>
  </r>
  <r>
    <x v="2919"/>
    <n v="265.8"/>
    <n v="167.18"/>
  </r>
  <r>
    <x v="2920"/>
    <n v="169.4"/>
    <n v="176.55"/>
  </r>
  <r>
    <x v="2921"/>
    <n v="215.2"/>
    <n v="243.59"/>
  </r>
  <r>
    <x v="2922"/>
    <n v="180.9"/>
    <n v="134.44"/>
  </r>
  <r>
    <x v="2923"/>
    <n v="97.5"/>
    <n v="88.02"/>
  </r>
  <r>
    <x v="2924"/>
    <n v="58.7"/>
    <n v="51.05"/>
  </r>
  <r>
    <x v="2925"/>
    <n v="84.1"/>
    <n v="128.43"/>
  </r>
  <r>
    <x v="2926"/>
    <n v="171.2"/>
    <n v="242.21"/>
  </r>
  <r>
    <x v="2927"/>
    <n v="167.6"/>
    <n v="131.21"/>
  </r>
  <r>
    <x v="2928"/>
    <n v="137.1"/>
    <n v="158.65"/>
  </r>
  <r>
    <x v="2929"/>
    <n v="138.30000000000001"/>
    <n v="122.71"/>
  </r>
  <r>
    <x v="2930"/>
    <n v="91"/>
    <n v="67.48"/>
  </r>
  <r>
    <x v="2931"/>
    <n v="44.9"/>
    <n v="31.72"/>
  </r>
  <r>
    <x v="2932"/>
    <n v="89.3"/>
    <n v="152.41"/>
  </r>
  <r>
    <x v="2933"/>
    <n v="148.80000000000001"/>
    <n v="148.13"/>
  </r>
  <r>
    <x v="2934"/>
    <n v="140.6"/>
    <n v="141.37"/>
  </r>
  <r>
    <x v="2935"/>
    <n v="120.2"/>
    <n v="116.76"/>
  </r>
  <r>
    <x v="2936"/>
    <n v="102.6"/>
    <n v="104.91"/>
  </r>
  <r>
    <x v="2937"/>
    <n v="124.6"/>
    <n v="150.56"/>
  </r>
  <r>
    <x v="2938"/>
    <n v="93.8"/>
    <n v="44.47"/>
  </r>
  <r>
    <x v="2939"/>
    <n v="71"/>
    <n v="107.6"/>
  </r>
  <r>
    <x v="2940"/>
    <n v="128.69999999999999"/>
    <n v="156.26"/>
  </r>
  <r>
    <x v="2941"/>
    <n v="155"/>
    <n v="160.61000000000001"/>
  </r>
  <r>
    <x v="2942"/>
    <n v="154"/>
    <n v="177.51"/>
  </r>
  <r>
    <x v="2943"/>
    <n v="147.4"/>
    <n v="148.09"/>
  </r>
  <r>
    <x v="2944"/>
    <n v="122.7"/>
    <n v="99.25"/>
  </r>
  <r>
    <x v="2945"/>
    <n v="91.5"/>
    <n v="87.72"/>
  </r>
  <r>
    <x v="2946"/>
    <n v="152.6"/>
    <n v="227.09"/>
  </r>
  <r>
    <x v="2947"/>
    <n v="287.3"/>
    <n v="354.66"/>
  </r>
  <r>
    <x v="2948"/>
    <n v="337.4"/>
    <n v="322.41000000000003"/>
  </r>
  <r>
    <x v="2949"/>
    <n v="320"/>
    <n v="323.83999999999997"/>
  </r>
  <r>
    <x v="2950"/>
    <n v="296.89999999999998"/>
    <n v="279.85000000000002"/>
  </r>
  <r>
    <x v="2951"/>
    <n v="221.2"/>
    <n v="172.39"/>
  </r>
  <r>
    <x v="2952"/>
    <n v="133.80000000000001"/>
    <n v="108.96"/>
  </r>
  <r>
    <x v="2953"/>
    <n v="155.6"/>
    <n v="219.42"/>
  </r>
  <r>
    <x v="2954"/>
    <n v="246.8"/>
    <n v="281.04000000000002"/>
  </r>
  <r>
    <x v="2955"/>
    <n v="260.3"/>
    <n v="245.72"/>
  </r>
  <r>
    <x v="2956"/>
    <n v="216.8"/>
    <n v="197.76"/>
  </r>
  <r>
    <x v="2957"/>
    <n v="135.19999999999999"/>
    <n v="81"/>
  </r>
  <r>
    <x v="2958"/>
    <n v="96.8"/>
    <n v="118.8"/>
  </r>
  <r>
    <x v="2959"/>
    <n v="98.1"/>
    <n v="80.87"/>
  </r>
  <r>
    <x v="2960"/>
    <n v="53.6"/>
    <n v="33.65"/>
  </r>
  <r>
    <x v="2961"/>
    <n v="56.2"/>
    <n v="85.83"/>
  </r>
  <r>
    <x v="2962"/>
    <n v="86.8"/>
    <n v="90.22"/>
  </r>
  <r>
    <x v="2963"/>
    <n v="88.2"/>
    <n v="90.37"/>
  </r>
  <r>
    <x v="2964"/>
    <n v="71.099999999999994"/>
    <n v="56.43"/>
  </r>
  <r>
    <x v="2965"/>
    <n v="52.2"/>
    <n v="53.03"/>
  </r>
  <r>
    <x v="2966"/>
    <n v="51.6"/>
    <n v="52.91"/>
  </r>
  <r>
    <x v="2967"/>
    <n v="56.1"/>
    <n v="63.58"/>
  </r>
  <r>
    <x v="2968"/>
    <n v="54.4"/>
    <n v="52.1"/>
  </r>
  <r>
    <x v="2969"/>
    <n v="65.400000000000006"/>
    <n v="83.34"/>
  </r>
  <r>
    <x v="2970"/>
    <n v="62.3"/>
    <n v="51.96"/>
  </r>
  <r>
    <x v="2971"/>
    <n v="43.8"/>
    <n v="48.68"/>
  </r>
  <r>
    <x v="2972"/>
    <n v="51.6"/>
    <n v="59.26"/>
  </r>
  <r>
    <x v="2973"/>
    <n v="53.4"/>
    <n v="51.21"/>
  </r>
  <r>
    <x v="2974"/>
    <n v="46.3"/>
    <n v="48.73"/>
  </r>
  <r>
    <x v="2975"/>
    <n v="33.4"/>
    <n v="25.9"/>
  </r>
  <r>
    <x v="2976"/>
    <n v="14.3"/>
    <n v="2.69"/>
  </r>
  <r>
    <x v="2977"/>
    <n v="2.8"/>
    <n v="1.05"/>
  </r>
  <r>
    <x v="2978"/>
    <n v="16.600000000000001"/>
    <n v="35.56"/>
  </r>
  <r>
    <x v="2979"/>
    <n v="27.1"/>
    <n v="22.43"/>
  </r>
  <r>
    <x v="2980"/>
    <n v="25"/>
    <n v="31.04"/>
  </r>
  <r>
    <x v="2981"/>
    <n v="33.6"/>
    <n v="39.15"/>
  </r>
  <r>
    <x v="2982"/>
    <n v="77.2"/>
    <n v="120.42"/>
  </r>
  <r>
    <x v="2983"/>
    <n v="142"/>
    <n v="166.08500000000001"/>
  </r>
  <r>
    <x v="2984"/>
    <n v="96.1"/>
    <n v="26.88"/>
  </r>
  <r>
    <x v="2985"/>
    <n v="16.3"/>
    <n v="11.08"/>
  </r>
  <r>
    <x v="2986"/>
    <n v="12.3"/>
    <n v="17.850000000000001"/>
  </r>
  <r>
    <x v="2987"/>
    <n v="19.2"/>
    <n v="25.47"/>
  </r>
  <r>
    <x v="2988"/>
    <n v="50.7"/>
    <n v="79.849999999999994"/>
  </r>
  <r>
    <x v="2989"/>
    <n v="87.6"/>
    <n v="99.25"/>
  </r>
  <r>
    <x v="2990"/>
    <n v="91.3"/>
    <n v="88.62"/>
  </r>
  <r>
    <x v="2991"/>
    <n v="82.7"/>
    <n v="80.44"/>
  </r>
  <r>
    <x v="2992"/>
    <n v="81.5"/>
    <n v="84.66"/>
  </r>
  <r>
    <x v="2993"/>
    <n v="75.900000000000006"/>
    <n v="70.069999999999993"/>
  </r>
  <r>
    <x v="2994"/>
    <n v="58.4"/>
    <n v="49.97"/>
  </r>
  <r>
    <x v="2995"/>
    <n v="74.5"/>
    <n v="100.67"/>
  </r>
  <r>
    <x v="2996"/>
    <n v="103.6"/>
    <n v="108.72"/>
  </r>
  <r>
    <x v="2997"/>
    <n v="87.3"/>
    <n v="70.08"/>
  </r>
  <r>
    <x v="2998"/>
    <n v="72.5"/>
    <n v="77.78"/>
  </r>
  <r>
    <x v="2999"/>
    <n v="84.9"/>
    <n v="93.3"/>
  </r>
  <r>
    <x v="3000"/>
    <n v="66.599999999999994"/>
    <n v="42.56"/>
  </r>
  <r>
    <x v="3001"/>
    <n v="39.9"/>
    <n v="40.58"/>
  </r>
  <r>
    <x v="3002"/>
    <n v="56.4"/>
    <n v="73.709999999999994"/>
  </r>
  <r>
    <x v="3003"/>
    <n v="63.6"/>
    <n v="55.68"/>
  </r>
  <r>
    <x v="3004"/>
    <n v="60.8"/>
    <n v="73.19"/>
  </r>
  <r>
    <x v="3005"/>
    <n v="91.2"/>
    <n v="115.49"/>
  </r>
  <r>
    <x v="3006"/>
    <n v="114.1"/>
    <n v="116.07"/>
  </r>
  <r>
    <x v="3007"/>
    <n v="98.9"/>
    <n v="86.76"/>
  </r>
  <r>
    <x v="3008"/>
    <n v="86.3"/>
    <n v="89.46"/>
  </r>
  <r>
    <x v="3009"/>
    <n v="90.8"/>
    <n v="129.19999999999999"/>
  </r>
  <r>
    <x v="3010"/>
    <n v="115"/>
    <n v="139.9"/>
  </r>
  <r>
    <x v="3011"/>
    <n v="149.9"/>
    <n v="163.49"/>
  </r>
  <r>
    <x v="3012"/>
    <n v="139.4"/>
    <n v="117.47"/>
  </r>
  <r>
    <x v="3013"/>
    <n v="89.3"/>
    <n v="65.19"/>
  </r>
  <r>
    <x v="3014"/>
    <n v="65.5"/>
    <n v="65.05"/>
  </r>
  <r>
    <x v="3015"/>
    <n v="72"/>
    <n v="80.849999999999994"/>
  </r>
  <r>
    <x v="3016"/>
    <n v="101.8"/>
    <n v="127.48"/>
  </r>
  <r>
    <x v="3017"/>
    <n v="150.6"/>
    <n v="177.61"/>
  </r>
  <r>
    <x v="3018"/>
    <n v="143.9"/>
    <n v="113.78"/>
  </r>
  <r>
    <x v="3019"/>
    <n v="118.8"/>
    <n v="128.35"/>
  </r>
  <r>
    <x v="3020"/>
    <n v="177.5"/>
    <n v="228.9"/>
  </r>
  <r>
    <x v="3021"/>
    <n v="140"/>
    <n v="50.11"/>
  </r>
  <r>
    <x v="3022"/>
    <n v="65.400000000000006"/>
    <n v="85.11"/>
  </r>
  <r>
    <x v="3023"/>
    <n v="85.5"/>
    <n v="91.68"/>
  </r>
  <r>
    <x v="3024"/>
    <n v="102"/>
    <n v="105.8"/>
  </r>
  <r>
    <x v="3025"/>
    <n v="98.5"/>
    <n v="90.57"/>
  </r>
  <r>
    <x v="3026"/>
    <n v="78"/>
    <n v="66.94"/>
  </r>
  <r>
    <x v="3027"/>
    <n v="70.400000000000006"/>
    <n v="78.66"/>
  </r>
  <r>
    <x v="3028"/>
    <n v="66.400000000000006"/>
    <n v="59.18"/>
  </r>
  <r>
    <x v="3029"/>
    <n v="52.6"/>
    <n v="51.05"/>
  </r>
  <r>
    <x v="3030"/>
    <n v="61.8"/>
    <n v="76.48"/>
  </r>
  <r>
    <x v="3031"/>
    <n v="72.7"/>
    <n v="71.58"/>
  </r>
  <r>
    <x v="3032"/>
    <n v="91.7"/>
    <n v="113.86"/>
  </r>
  <r>
    <x v="3033"/>
    <n v="112.5"/>
    <n v="112.5"/>
  </r>
  <r>
    <x v="3034"/>
    <n v="102"/>
    <n v="103.93"/>
  </r>
  <r>
    <x v="3035"/>
    <n v="65.7"/>
    <n v="40.25"/>
  </r>
  <r>
    <x v="3036"/>
    <n v="42.5"/>
    <n v="46.3"/>
  </r>
  <r>
    <x v="3037"/>
    <n v="75.7"/>
    <n v="105.23"/>
  </r>
  <r>
    <x v="3038"/>
    <n v="103.9"/>
    <n v="90.53"/>
  </r>
  <r>
    <x v="3039"/>
    <n v="88.6"/>
    <n v="70.95"/>
  </r>
  <r>
    <x v="3040"/>
    <n v="67.8"/>
    <n v="66.040000000000006"/>
  </r>
  <r>
    <x v="3041"/>
    <n v="78.3"/>
    <n v="84.09"/>
  </r>
  <r>
    <x v="3042"/>
    <n v="106.7"/>
    <n v="127.11"/>
  </r>
  <r>
    <x v="3043"/>
    <n v="118.6"/>
    <n v="117.42"/>
  </r>
  <r>
    <x v="3044"/>
    <n v="137.30000000000001"/>
    <n v="180.02"/>
  </r>
  <r>
    <x v="3045"/>
    <n v="185.4"/>
    <n v="124.05"/>
  </r>
  <r>
    <x v="3046"/>
    <n v="181.3"/>
    <n v="207.01"/>
  </r>
  <r>
    <x v="3047"/>
    <n v="167.9"/>
    <n v="106.93"/>
  </r>
  <r>
    <x v="3048"/>
    <n v="140.4"/>
    <n v="119.8"/>
  </r>
  <r>
    <x v="3049"/>
    <n v="140.30000000000001"/>
    <n v="93.1"/>
  </r>
  <r>
    <x v="3050"/>
    <n v="131.30000000000001"/>
    <n v="113.67"/>
  </r>
  <r>
    <x v="3051"/>
    <n v="153.1"/>
    <n v="280.93"/>
  </r>
  <r>
    <x v="3052"/>
    <n v="218"/>
    <n v="257.36"/>
  </r>
  <r>
    <x v="3053"/>
    <n v="243.7"/>
    <n v="208.25"/>
  </r>
  <r>
    <x v="3054"/>
    <n v="202.1"/>
    <n v="157.1"/>
  </r>
  <r>
    <x v="3055"/>
    <n v="216.8"/>
    <n v="247.23"/>
  </r>
  <r>
    <x v="3056"/>
    <n v="178.6"/>
    <n v="99.23"/>
  </r>
  <r>
    <x v="3057"/>
    <n v="70.3"/>
    <n v="46.25"/>
  </r>
  <r>
    <x v="3058"/>
    <n v="190.6"/>
    <n v="307.07"/>
  </r>
  <r>
    <x v="3059"/>
    <n v="309.8"/>
    <n v="239.33"/>
  </r>
  <r>
    <x v="3060"/>
    <n v="267.60000000000002"/>
    <n v="217.11"/>
  </r>
  <r>
    <x v="3061"/>
    <n v="271.39999999999998"/>
    <n v="230.56"/>
  </r>
  <r>
    <x v="3062"/>
    <n v="307.10000000000002"/>
    <n v="298.22000000000003"/>
  </r>
  <r>
    <x v="3063"/>
    <n v="309.2"/>
    <n v="237.16"/>
  </r>
  <r>
    <x v="3064"/>
    <n v="269.39999999999998"/>
    <n v="218.19"/>
  </r>
  <r>
    <x v="3065"/>
    <n v="278.7"/>
    <n v="261.81"/>
  </r>
  <r>
    <x v="3066"/>
    <n v="311.3"/>
    <n v="291.39"/>
  </r>
  <r>
    <x v="3067"/>
    <n v="372.6"/>
    <n v="316.38"/>
  </r>
  <r>
    <x v="3068"/>
    <n v="432.7"/>
    <n v="436.13"/>
  </r>
  <r>
    <x v="3069"/>
    <n v="473.2"/>
    <n v="376.39"/>
  </r>
  <r>
    <x v="3070"/>
    <n v="485.7"/>
    <n v="475.12"/>
  </r>
  <r>
    <x v="3071"/>
    <n v="406.6"/>
    <n v="295.63"/>
  </r>
  <r>
    <x v="3072"/>
    <n v="374.6"/>
    <n v="429.97"/>
  </r>
  <r>
    <x v="3073"/>
    <n v="404.5"/>
    <n v="350.41"/>
  </r>
  <r>
    <x v="3074"/>
    <n v="386.2"/>
    <n v="344.64"/>
  </r>
  <r>
    <x v="3075"/>
    <n v="384.8"/>
    <n v="332.78"/>
  </r>
  <r>
    <x v="3076"/>
    <n v="347.7"/>
    <n v="243.18"/>
  </r>
  <r>
    <x v="3077"/>
    <n v="178.2"/>
    <n v="39.17"/>
  </r>
  <r>
    <x v="3078"/>
    <n v="71.2"/>
    <n v="58.54"/>
  </r>
  <r>
    <x v="3079"/>
    <n v="161.4"/>
    <n v="225.51"/>
  </r>
  <r>
    <x v="3080"/>
    <n v="293.7"/>
    <n v="327.62"/>
  </r>
  <r>
    <x v="3081"/>
    <n v="326.89999999999998"/>
    <n v="281.52999999999997"/>
  </r>
  <r>
    <x v="3082"/>
    <n v="284.3"/>
    <n v="257.62"/>
  </r>
  <r>
    <x v="3083"/>
    <n v="290.2"/>
    <n v="291.14999999999998"/>
  </r>
  <r>
    <x v="3084"/>
    <n v="209.2"/>
    <n v="104.96"/>
  </r>
  <r>
    <x v="3085"/>
    <n v="106.3"/>
    <n v="96.12"/>
  </r>
  <r>
    <x v="3086"/>
    <n v="145.19999999999999"/>
    <n v="157.76"/>
  </r>
  <r>
    <x v="3087"/>
    <n v="182.1"/>
    <n v="158.6"/>
  </r>
  <r>
    <x v="3088"/>
    <n v="140.6"/>
    <n v="89.64"/>
  </r>
  <r>
    <x v="3089"/>
    <n v="140.30000000000001"/>
    <n v="158.49"/>
  </r>
  <r>
    <x v="3090"/>
    <n v="171.8"/>
    <n v="127.67"/>
  </r>
  <r>
    <x v="3091"/>
    <n v="144.1"/>
    <n v="102.53"/>
  </r>
  <r>
    <x v="3092"/>
    <n v="101.5"/>
    <n v="65.34"/>
  </r>
  <r>
    <x v="3093"/>
    <n v="166.1"/>
    <n v="245.63"/>
  </r>
  <r>
    <x v="3094"/>
    <n v="192.7"/>
    <n v="129.38"/>
  </r>
  <r>
    <x v="3095"/>
    <n v="191.8"/>
    <n v="247.63"/>
  </r>
  <r>
    <x v="3096"/>
    <n v="264.7"/>
    <n v="251.46"/>
  </r>
  <r>
    <x v="3097"/>
    <n v="263.8"/>
    <n v="187.01"/>
  </r>
  <r>
    <x v="3098"/>
    <n v="249.6"/>
    <n v="219.29"/>
  </r>
  <r>
    <x v="3099"/>
    <n v="203.6"/>
    <n v="116.52"/>
  </r>
  <r>
    <x v="3100"/>
    <n v="236.4"/>
    <n v="288.93"/>
  </r>
  <r>
    <x v="3101"/>
    <n v="268.5"/>
    <n v="155.26"/>
  </r>
  <r>
    <x v="3102"/>
    <n v="271.60000000000002"/>
    <n v="275.94"/>
  </r>
  <r>
    <x v="3103"/>
    <n v="306.10000000000002"/>
    <n v="209.64"/>
  </r>
  <r>
    <x v="3104"/>
    <n v="259.10000000000002"/>
    <n v="205.26"/>
  </r>
  <r>
    <x v="3105"/>
    <n v="250.7"/>
    <n v="232.35"/>
  </r>
  <r>
    <x v="3106"/>
    <n v="212.1"/>
    <n v="156.35"/>
  </r>
  <r>
    <x v="3107"/>
    <n v="155.80000000000001"/>
    <n v="135.13"/>
  </r>
  <r>
    <x v="3108"/>
    <n v="259.60000000000002"/>
    <n v="366.98"/>
  </r>
  <r>
    <x v="3109"/>
    <n v="277.10000000000002"/>
    <n v="179.38"/>
  </r>
  <r>
    <x v="3110"/>
    <n v="259.89999999999998"/>
    <n v="338.42"/>
  </r>
  <r>
    <x v="3111"/>
    <n v="282.3"/>
    <n v="220.45"/>
  </r>
  <r>
    <x v="3112"/>
    <n v="127.9"/>
    <n v="51.87"/>
  </r>
  <r>
    <x v="3113"/>
    <n v="26.7"/>
    <n v="35.04"/>
  </r>
  <r>
    <x v="3114"/>
    <n v="76.2"/>
    <n v="125.85"/>
  </r>
  <r>
    <x v="3115"/>
    <n v="132.69999999999999"/>
    <n v="138"/>
  </r>
  <r>
    <x v="3116"/>
    <n v="193.5"/>
    <n v="261.31"/>
  </r>
  <r>
    <x v="3117"/>
    <n v="224.6"/>
    <n v="201.75"/>
  </r>
  <r>
    <x v="3118"/>
    <n v="165.3"/>
    <n v="145.77000000000001"/>
  </r>
  <r>
    <x v="3119"/>
    <n v="85.5"/>
    <n v="44.69"/>
  </r>
  <r>
    <x v="3120"/>
    <n v="31.2"/>
    <n v="35.81"/>
  </r>
  <r>
    <x v="3121"/>
    <n v="28"/>
    <n v="51.93"/>
  </r>
  <r>
    <x v="3122"/>
    <n v="45.1"/>
    <n v="67.23"/>
  </r>
  <r>
    <x v="3123"/>
    <n v="88.3"/>
    <n v="135.83000000000001"/>
  </r>
  <r>
    <x v="3124"/>
    <n v="105.1"/>
    <n v="90.48"/>
  </r>
  <r>
    <x v="3125"/>
    <n v="99.9"/>
    <n v="108.92"/>
  </r>
  <r>
    <x v="3126"/>
    <n v="110.4"/>
    <n v="112.68"/>
  </r>
  <r>
    <x v="3127"/>
    <n v="105"/>
    <n v="104.97"/>
  </r>
  <r>
    <x v="3128"/>
    <n v="86.9"/>
    <n v="83.09"/>
  </r>
  <r>
    <x v="3129"/>
    <n v="128.30000000000001"/>
    <n v="184.16"/>
  </r>
  <r>
    <x v="3130"/>
    <n v="149.19999999999999"/>
    <n v="123.57"/>
  </r>
  <r>
    <x v="3131"/>
    <n v="127.7"/>
    <n v="144.97"/>
  </r>
  <r>
    <x v="3132"/>
    <n v="126.5"/>
    <n v="123.79"/>
  </r>
  <r>
    <x v="3133"/>
    <n v="79.599999999999994"/>
    <n v="49.55"/>
  </r>
  <r>
    <x v="3134"/>
    <n v="30.2"/>
    <n v="16.48"/>
  </r>
  <r>
    <x v="3135"/>
    <n v="39.1"/>
    <n v="68.73"/>
  </r>
  <r>
    <x v="3136"/>
    <n v="79.900000000000006"/>
    <n v="111.59"/>
  </r>
  <r>
    <x v="3137"/>
    <n v="99.5"/>
    <n v="104.37"/>
  </r>
  <r>
    <x v="3138"/>
    <n v="106"/>
    <n v="118.23"/>
  </r>
  <r>
    <x v="3139"/>
    <n v="112"/>
    <n v="110.62"/>
  </r>
  <r>
    <x v="3140"/>
    <n v="105.6"/>
    <n v="101.39"/>
  </r>
  <r>
    <x v="3141"/>
    <n v="96.3"/>
    <n v="109.59"/>
  </r>
  <r>
    <x v="3142"/>
    <n v="96.1"/>
    <n v="119.03"/>
  </r>
  <r>
    <x v="3143"/>
    <n v="115.7"/>
    <n v="145.33000000000001"/>
  </r>
  <r>
    <x v="3144"/>
    <n v="97.5"/>
    <n v="107.34"/>
  </r>
  <r>
    <x v="3145"/>
    <n v="81.900000000000006"/>
    <n v="90.01"/>
  </r>
  <r>
    <x v="3146"/>
    <n v="84.6"/>
    <n v="88.2"/>
  </r>
  <r>
    <x v="3147"/>
    <n v="74.400000000000006"/>
    <n v="74.3"/>
  </r>
  <r>
    <x v="3148"/>
    <n v="93.4"/>
    <n v="100.4"/>
  </r>
  <r>
    <x v="3149"/>
    <n v="107.2"/>
    <n v="87.61"/>
  </r>
  <r>
    <x v="3150"/>
    <n v="114.8"/>
    <n v="91.17"/>
  </r>
  <r>
    <x v="3151"/>
    <n v="165"/>
    <n v="181.4"/>
  </r>
  <r>
    <x v="3152"/>
    <n v="168.2"/>
    <n v="99.82"/>
  </r>
  <r>
    <x v="3153"/>
    <n v="133.6"/>
    <n v="111.78"/>
  </r>
  <r>
    <x v="3154"/>
    <n v="103.7"/>
    <n v="49.21"/>
  </r>
  <r>
    <x v="3155"/>
    <n v="74.599999999999994"/>
    <n v="63.5"/>
  </r>
  <r>
    <x v="3156"/>
    <n v="74.900000000000006"/>
    <n v="38.08"/>
  </r>
  <r>
    <x v="3157"/>
    <n v="85.2"/>
    <n v="90.26"/>
  </r>
  <r>
    <x v="3158"/>
    <n v="168.2"/>
    <n v="225.83"/>
  </r>
  <r>
    <x v="3159"/>
    <n v="245.3"/>
    <n v="249.34"/>
  </r>
  <r>
    <x v="3160"/>
    <n v="293.89999999999998"/>
    <n v="322.32"/>
  </r>
  <r>
    <x v="3161"/>
    <n v="262.89999999999998"/>
    <n v="238.61"/>
  </r>
  <r>
    <x v="3162"/>
    <n v="213.3"/>
    <n v="176.37"/>
  </r>
  <r>
    <x v="3163"/>
    <n v="226.4"/>
    <n v="251.15"/>
  </r>
  <r>
    <x v="3164"/>
    <n v="296.89999999999998"/>
    <n v="353.53"/>
  </r>
  <r>
    <x v="3165"/>
    <n v="289"/>
    <n v="277.87"/>
  </r>
  <r>
    <x v="3166"/>
    <n v="203.3"/>
    <n v="185.75"/>
  </r>
  <r>
    <x v="3167"/>
    <n v="196.2"/>
    <n v="224.03"/>
  </r>
  <r>
    <x v="3168"/>
    <n v="209.4"/>
    <n v="192.04"/>
  </r>
  <r>
    <x v="3169"/>
    <n v="151.4"/>
    <n v="106.04"/>
  </r>
  <r>
    <x v="3170"/>
    <n v="143.19999999999999"/>
    <n v="180.92"/>
  </r>
  <r>
    <x v="3171"/>
    <n v="224.4"/>
    <n v="256.36"/>
  </r>
  <r>
    <x v="3172"/>
    <n v="276.5"/>
    <n v="259.45999999999998"/>
  </r>
  <r>
    <x v="3173"/>
    <n v="267.89999999999998"/>
    <n v="263.02"/>
  </r>
  <r>
    <x v="3174"/>
    <n v="288.5"/>
    <n v="302.69"/>
  </r>
  <r>
    <x v="3175"/>
    <n v="267.8"/>
    <n v="223.39"/>
  </r>
  <r>
    <x v="3176"/>
    <n v="203"/>
    <n v="185.37"/>
  </r>
  <r>
    <x v="3177"/>
    <n v="250.8"/>
    <n v="321.27999999999997"/>
  </r>
  <r>
    <x v="3178"/>
    <n v="255.9"/>
    <n v="203.44"/>
  </r>
  <r>
    <x v="3179"/>
    <n v="229.7"/>
    <n v="250.97"/>
  </r>
  <r>
    <x v="3180"/>
    <n v="234.8"/>
    <n v="208.02"/>
  </r>
  <r>
    <x v="3181"/>
    <n v="215.5"/>
    <n v="222.92"/>
  </r>
  <r>
    <x v="3182"/>
    <n v="154.4"/>
    <n v="86.71"/>
  </r>
  <r>
    <x v="3183"/>
    <n v="66.400000000000006"/>
    <n v="48.72"/>
  </r>
  <r>
    <x v="3184"/>
    <n v="95.3"/>
    <n v="145.09"/>
  </r>
  <r>
    <x v="3185"/>
    <n v="141.19999999999999"/>
    <n v="142.91"/>
  </r>
  <r>
    <x v="3186"/>
    <n v="173.9"/>
    <n v="214"/>
  </r>
  <r>
    <x v="3187"/>
    <n v="222.2"/>
    <n v="241.71"/>
  </r>
  <r>
    <x v="3188"/>
    <n v="192.5"/>
    <n v="171.87"/>
  </r>
  <r>
    <x v="3189"/>
    <n v="154.1"/>
    <n v="162.32"/>
  </r>
  <r>
    <x v="3190"/>
    <n v="161"/>
    <n v="136.66"/>
  </r>
  <r>
    <x v="3191"/>
    <n v="110.1"/>
    <n v="95.74"/>
  </r>
  <r>
    <x v="3192"/>
    <n v="109.2"/>
    <n v="112.04"/>
  </r>
  <r>
    <x v="3193"/>
    <n v="147.30000000000001"/>
    <n v="137.26"/>
  </r>
  <r>
    <x v="3194"/>
    <n v="151.5"/>
    <n v="92.18"/>
  </r>
  <r>
    <x v="3195"/>
    <n v="142.5"/>
    <n v="76.59"/>
  </r>
  <r>
    <x v="3196"/>
    <n v="142.69999999999999"/>
    <n v="80.599999999999994"/>
  </r>
  <r>
    <x v="3197"/>
    <n v="117.3"/>
    <n v="83.81"/>
  </r>
  <r>
    <x v="3198"/>
    <n v="111.7"/>
    <n v="131.79"/>
  </r>
  <r>
    <x v="3199"/>
    <n v="181"/>
    <n v="315.70999999999998"/>
  </r>
  <r>
    <x v="3200"/>
    <n v="206.9"/>
    <n v="182.67"/>
  </r>
  <r>
    <x v="3201"/>
    <n v="201.6"/>
    <n v="194.89"/>
  </r>
  <r>
    <x v="3202"/>
    <n v="165.5"/>
    <n v="159.44"/>
  </r>
  <r>
    <x v="3203"/>
    <n v="145.6"/>
    <n v="192.4"/>
  </r>
  <r>
    <x v="3204"/>
    <n v="211"/>
    <n v="159.88999999999999"/>
  </r>
  <r>
    <x v="3205"/>
    <n v="188.1"/>
    <n v="141.63999999999999"/>
  </r>
  <r>
    <x v="3206"/>
    <n v="305.60000000000002"/>
    <n v="300.86"/>
  </r>
  <r>
    <x v="3207"/>
    <n v="366.5"/>
    <n v="282.48"/>
  </r>
  <r>
    <x v="3208"/>
    <n v="321.60000000000002"/>
    <n v="357.98"/>
  </r>
  <r>
    <x v="3209"/>
    <n v="336.6"/>
    <n v="349.95"/>
  </r>
  <r>
    <x v="3210"/>
    <n v="287.5"/>
    <n v="211.39"/>
  </r>
  <r>
    <x v="3211"/>
    <n v="211.1"/>
    <n v="209.89"/>
  </r>
  <r>
    <x v="3212"/>
    <n v="266.89999999999998"/>
    <n v="338.95"/>
  </r>
  <r>
    <x v="3213"/>
    <n v="274.10000000000002"/>
    <n v="220.71"/>
  </r>
  <r>
    <x v="3214"/>
    <n v="238.1"/>
    <n v="277.39999999999998"/>
  </r>
  <r>
    <x v="3215"/>
    <n v="267.3"/>
    <n v="286.62"/>
  </r>
  <r>
    <x v="3216"/>
    <n v="257.7"/>
    <n v="240.69"/>
  </r>
  <r>
    <x v="3217"/>
    <n v="234"/>
    <n v="231.66"/>
  </r>
  <r>
    <x v="3218"/>
    <n v="190.7"/>
    <n v="134.11000000000001"/>
  </r>
  <r>
    <x v="3219"/>
    <n v="243.7"/>
    <n v="325.66000000000003"/>
  </r>
  <r>
    <x v="3220"/>
    <n v="307.8"/>
    <n v="269.31"/>
  </r>
  <r>
    <x v="3221"/>
    <n v="232.9"/>
    <n v="185.09"/>
  </r>
  <r>
    <x v="3222"/>
    <n v="258.89999999999998"/>
    <n v="285.64999999999998"/>
  </r>
  <r>
    <x v="3223"/>
    <n v="264.39999999999998"/>
    <n v="258"/>
  </r>
  <r>
    <x v="3224"/>
    <n v="212.6"/>
    <n v="165.25"/>
  </r>
  <r>
    <x v="3225"/>
    <n v="139.1"/>
    <n v="70.02"/>
  </r>
  <r>
    <x v="3226"/>
    <n v="121.9"/>
    <n v="206.81"/>
  </r>
  <r>
    <x v="3227"/>
    <n v="126.7"/>
    <n v="78.069999999999993"/>
  </r>
  <r>
    <x v="3228"/>
    <n v="148.30000000000001"/>
    <n v="215.88"/>
  </r>
  <r>
    <x v="3229"/>
    <n v="182"/>
    <n v="152.91"/>
  </r>
  <r>
    <x v="3230"/>
    <n v="177.7"/>
    <n v="194.82"/>
  </r>
  <r>
    <x v="3231"/>
    <n v="180"/>
    <n v="105.22"/>
  </r>
  <r>
    <x v="3232"/>
    <n v="123.1"/>
    <n v="103.54"/>
  </r>
  <r>
    <x v="3233"/>
    <n v="97.7"/>
    <n v="79.17"/>
  </r>
  <r>
    <x v="3234"/>
    <n v="80.3"/>
    <n v="83.08"/>
  </r>
  <r>
    <x v="3235"/>
    <n v="166.8"/>
    <n v="244.69"/>
  </r>
  <r>
    <x v="3236"/>
    <n v="233.2"/>
    <n v="229.97"/>
  </r>
  <r>
    <x v="3237"/>
    <n v="179.1"/>
    <n v="140.69999999999999"/>
  </r>
  <r>
    <x v="3238"/>
    <n v="119.3"/>
    <n v="113.3"/>
  </r>
  <r>
    <x v="3239"/>
    <n v="65.8"/>
    <n v="63.63"/>
  </r>
  <r>
    <x v="3240"/>
    <n v="84.3"/>
    <n v="116.36"/>
  </r>
  <r>
    <x v="3241"/>
    <n v="110.2"/>
    <n v="80.16"/>
  </r>
  <r>
    <x v="3242"/>
    <n v="62.9"/>
    <n v="47.85"/>
  </r>
  <r>
    <x v="3243"/>
    <n v="42.9"/>
    <n v="69.64"/>
  </r>
  <r>
    <x v="3244"/>
    <n v="73"/>
    <n v="137.25"/>
  </r>
  <r>
    <x v="3245"/>
    <n v="80.2"/>
    <n v="59.98"/>
  </r>
  <r>
    <x v="3246"/>
    <n v="44.7"/>
    <n v="32.5"/>
  </r>
  <r>
    <x v="3247"/>
    <n v="100.2"/>
    <n v="170.72"/>
  </r>
  <r>
    <x v="3248"/>
    <n v="188.7"/>
    <n v="202.59"/>
  </r>
  <r>
    <x v="3249"/>
    <n v="214.8"/>
    <n v="257"/>
  </r>
  <r>
    <x v="3250"/>
    <n v="218.7"/>
    <n v="214.13"/>
  </r>
  <r>
    <x v="3251"/>
    <n v="166.7"/>
    <n v="142.44"/>
  </r>
  <r>
    <x v="3252"/>
    <n v="88.7"/>
    <n v="60.41"/>
  </r>
  <r>
    <x v="3253"/>
    <n v="31.6"/>
    <n v="13.06"/>
  </r>
  <r>
    <x v="3254"/>
    <n v="50.4"/>
    <n v="107.35"/>
  </r>
  <r>
    <x v="3255"/>
    <n v="91.5"/>
    <n v="98.78"/>
  </r>
  <r>
    <x v="3256"/>
    <n v="62"/>
    <n v="43.34"/>
  </r>
  <r>
    <x v="3257"/>
    <n v="23.1"/>
    <n v="17.97"/>
  </r>
  <r>
    <x v="3258"/>
    <n v="93.2"/>
    <n v="174.98"/>
  </r>
  <r>
    <x v="3259"/>
    <n v="136.4"/>
    <n v="103.52"/>
  </r>
  <r>
    <x v="3260"/>
    <n v="100.2"/>
    <n v="112.1"/>
  </r>
  <r>
    <x v="3261"/>
    <n v="112.5"/>
    <n v="155.62"/>
  </r>
  <r>
    <x v="3262"/>
    <n v="138.80000000000001"/>
    <n v="157.57"/>
  </r>
  <r>
    <x v="3263"/>
    <n v="169.7"/>
    <n v="202.21"/>
  </r>
  <r>
    <x v="3264"/>
    <n v="177.3"/>
    <n v="235.67"/>
  </r>
  <r>
    <x v="3265"/>
    <n v="193.3"/>
    <n v="217.48"/>
  </r>
  <r>
    <x v="3266"/>
    <n v="118.8"/>
    <n v="122.47"/>
  </r>
  <r>
    <x v="3267"/>
    <n v="79.2"/>
    <n v="74.47"/>
  </r>
  <r>
    <x v="3268"/>
    <n v="94.5"/>
    <n v="101.75"/>
  </r>
  <r>
    <x v="3269"/>
    <n v="112.1"/>
    <n v="125.73"/>
  </r>
  <r>
    <x v="3270"/>
    <n v="140.5"/>
    <n v="159.03"/>
  </r>
  <r>
    <x v="3271"/>
    <n v="168"/>
    <n v="186.93"/>
  </r>
  <r>
    <x v="3272"/>
    <n v="145.4"/>
    <n v="113.69"/>
  </r>
  <r>
    <x v="3273"/>
    <n v="114.1"/>
    <n v="127.22"/>
  </r>
  <r>
    <x v="3274"/>
    <n v="71.400000000000006"/>
    <n v="30.32"/>
  </r>
  <r>
    <x v="3275"/>
    <n v="109.3"/>
    <n v="196.29"/>
  </r>
  <r>
    <x v="3276"/>
    <n v="199.6"/>
    <n v="219.93"/>
  </r>
  <r>
    <x v="3277"/>
    <n v="167.9"/>
    <n v="138.4"/>
  </r>
  <r>
    <x v="3278"/>
    <n v="148.6"/>
    <n v="168.51"/>
  </r>
  <r>
    <x v="3279"/>
    <n v="139.5"/>
    <n v="119.64"/>
  </r>
  <r>
    <x v="3280"/>
    <n v="68.599999999999994"/>
    <n v="31.3"/>
  </r>
  <r>
    <x v="3281"/>
    <n v="21.2"/>
    <n v="24.4"/>
  </r>
  <r>
    <x v="3282"/>
    <n v="47.9"/>
    <n v="83.86"/>
  </r>
  <r>
    <x v="3283"/>
    <n v="82.5"/>
    <n v="92.78"/>
  </r>
  <r>
    <x v="3284"/>
    <n v="85.5"/>
    <n v="86.9"/>
  </r>
  <r>
    <x v="3285"/>
    <n v="94.9"/>
    <n v="109.79"/>
  </r>
  <r>
    <x v="3286"/>
    <n v="78.900000000000006"/>
    <n v="58.14"/>
  </r>
  <r>
    <x v="3287"/>
    <n v="37.4"/>
    <n v="30.36"/>
  </r>
  <r>
    <x v="3288"/>
    <n v="14.9"/>
    <n v="7.97"/>
  </r>
  <r>
    <x v="3289"/>
    <n v="16.5"/>
    <n v="30.07"/>
  </r>
  <r>
    <x v="3290"/>
    <n v="34.4"/>
    <n v="44.44"/>
  </r>
  <r>
    <x v="3291"/>
    <n v="80.2"/>
    <n v="121.44"/>
  </r>
  <r>
    <x v="3292"/>
    <n v="132.69999999999999"/>
    <n v="150.79"/>
  </r>
  <r>
    <x v="3293"/>
    <n v="139.19999999999999"/>
    <n v="136.02000000000001"/>
  </r>
  <r>
    <x v="3294"/>
    <n v="106.7"/>
    <n v="84.86"/>
  </r>
  <r>
    <x v="3295"/>
    <n v="53"/>
    <n v="27.75"/>
  </r>
  <r>
    <x v="3296"/>
    <n v="73"/>
    <n v="123.96"/>
  </r>
  <r>
    <x v="3297"/>
    <n v="134.30000000000001"/>
    <n v="148.93"/>
  </r>
  <r>
    <x v="3298"/>
    <n v="130.5"/>
    <n v="117.63"/>
  </r>
  <r>
    <x v="3299"/>
    <n v="110.2"/>
    <n v="115.84"/>
  </r>
  <r>
    <x v="3300"/>
    <n v="145.1"/>
    <n v="160.94999999999999"/>
  </r>
  <r>
    <x v="3301"/>
    <n v="131.1"/>
    <n v="93"/>
  </r>
  <r>
    <x v="3302"/>
    <n v="78.2"/>
    <n v="66.900000000000006"/>
  </r>
  <r>
    <x v="3303"/>
    <n v="71"/>
    <n v="75.180000000000007"/>
  </r>
  <r>
    <x v="3304"/>
    <n v="81.2"/>
    <n v="84.79"/>
  </r>
  <r>
    <x v="3305"/>
    <n v="91.4"/>
    <n v="98.2"/>
  </r>
  <r>
    <x v="3306"/>
    <n v="96.6"/>
    <n v="100.57"/>
  </r>
  <r>
    <x v="3307"/>
    <n v="103.6"/>
    <n v="112.55"/>
  </r>
  <r>
    <x v="3308"/>
    <n v="128.1"/>
    <n v="147.53"/>
  </r>
  <r>
    <x v="3309"/>
    <n v="113.6"/>
    <n v="84.38"/>
  </r>
  <r>
    <x v="3310"/>
    <n v="109.6"/>
    <n v="150.08000000000001"/>
  </r>
  <r>
    <x v="3311"/>
    <n v="117.3"/>
    <n v="99.54"/>
  </r>
  <r>
    <x v="3312"/>
    <n v="97.9"/>
    <n v="102.52"/>
  </r>
  <r>
    <x v="3313"/>
    <n v="86.3"/>
    <n v="76.69"/>
  </r>
  <r>
    <x v="3314"/>
    <n v="75"/>
    <n v="78.81"/>
  </r>
  <r>
    <x v="3315"/>
    <n v="77.2"/>
    <n v="80.19"/>
  </r>
  <r>
    <x v="3316"/>
    <n v="67.400000000000006"/>
    <n v="59.34"/>
  </r>
  <r>
    <x v="3317"/>
    <n v="51"/>
    <n v="48.52"/>
  </r>
  <r>
    <x v="3318"/>
    <n v="63.5"/>
    <n v="83.7"/>
  </r>
  <r>
    <x v="3319"/>
    <n v="69.900000000000006"/>
    <n v="60.21"/>
  </r>
  <r>
    <x v="3320"/>
    <n v="36.5"/>
    <n v="17.16"/>
  </r>
  <r>
    <x v="3321"/>
    <n v="20.8"/>
    <n v="28.86"/>
  </r>
  <r>
    <x v="3322"/>
    <n v="31.6"/>
    <n v="37.299999999999997"/>
  </r>
  <r>
    <x v="3323"/>
    <n v="56.5"/>
    <n v="79.12"/>
  </r>
  <r>
    <x v="3324"/>
    <n v="76.599999999999994"/>
    <n v="149.81"/>
  </r>
  <r>
    <x v="3325"/>
    <n v="74.5"/>
    <n v="76.209999999999994"/>
  </r>
  <r>
    <x v="3326"/>
    <n v="61.5"/>
    <n v="52.98"/>
  </r>
  <r>
    <x v="3327"/>
    <n v="42.2"/>
    <n v="35.93"/>
  </r>
  <r>
    <x v="3328"/>
    <n v="36"/>
    <n v="41.35"/>
  </r>
  <r>
    <x v="3329"/>
    <n v="37.6"/>
    <n v="40.450000000000003"/>
  </r>
  <r>
    <x v="3330"/>
    <n v="38.5"/>
    <n v="42.37"/>
  </r>
  <r>
    <x v="3331"/>
    <n v="53.5"/>
    <n v="68.3"/>
  </r>
  <r>
    <x v="3332"/>
    <n v="74.7"/>
    <n v="83.9"/>
  </r>
  <r>
    <x v="3333"/>
    <n v="79.3"/>
    <n v="80.16"/>
  </r>
  <r>
    <x v="3334"/>
    <n v="76.900000000000006"/>
    <n v="79.13"/>
  </r>
  <r>
    <x v="3335"/>
    <n v="83"/>
    <n v="91.92"/>
  </r>
  <r>
    <x v="3336"/>
    <n v="120"/>
    <n v="121.1"/>
  </r>
  <r>
    <x v="3337"/>
    <n v="150.30000000000001"/>
    <n v="152.44999999999999"/>
  </r>
  <r>
    <x v="3338"/>
    <n v="118.4"/>
    <n v="89.81"/>
  </r>
  <r>
    <x v="3339"/>
    <n v="86.4"/>
    <n v="87.23"/>
  </r>
  <r>
    <x v="3340"/>
    <n v="87.9"/>
    <n v="90.95"/>
  </r>
  <r>
    <x v="3341"/>
    <n v="86.5"/>
    <n v="87.69"/>
  </r>
  <r>
    <x v="3342"/>
    <n v="82.3"/>
    <n v="83.29"/>
  </r>
  <r>
    <x v="3343"/>
    <n v="81.2"/>
    <n v="82.85"/>
  </r>
  <r>
    <x v="3344"/>
    <n v="84.9"/>
    <n v="89.71"/>
  </r>
  <r>
    <x v="3345"/>
    <n v="121"/>
    <n v="91.8"/>
  </r>
  <r>
    <x v="3346"/>
    <n v="128"/>
    <n v="105.63"/>
  </r>
  <r>
    <x v="3347"/>
    <n v="82"/>
    <n v="64.239999999999995"/>
  </r>
  <r>
    <x v="3348"/>
    <n v="73.900000000000006"/>
    <n v="88.45"/>
  </r>
  <r>
    <x v="3349"/>
    <n v="96.9"/>
    <n v="79.790000000000006"/>
  </r>
  <r>
    <x v="3350"/>
    <n v="88.2"/>
    <n v="102.59"/>
  </r>
  <r>
    <x v="3351"/>
    <n v="127.7"/>
    <n v="154.55000000000001"/>
  </r>
  <r>
    <x v="3352"/>
    <n v="172.1"/>
    <n v="193.43"/>
  </r>
  <r>
    <x v="3353"/>
    <n v="201.2"/>
    <n v="213.5"/>
  </r>
  <r>
    <x v="3354"/>
    <n v="136.69999999999999"/>
    <n v="66.930000000000007"/>
  </r>
  <r>
    <x v="3355"/>
    <n v="73.8"/>
    <n v="86.79"/>
  </r>
  <r>
    <x v="3356"/>
    <n v="143.69999999999999"/>
    <n v="201.72"/>
  </r>
  <r>
    <x v="3357"/>
    <n v="116.8"/>
    <n v="35.24"/>
  </r>
  <r>
    <x v="3358"/>
    <n v="23.2"/>
    <n v="17.12"/>
  </r>
  <r>
    <x v="3359"/>
    <n v="41.5"/>
    <n v="54.88"/>
  </r>
  <r>
    <x v="3360"/>
    <n v="66.3"/>
    <n v="76.290000000000006"/>
  </r>
  <r>
    <x v="3361"/>
    <n v="55"/>
    <n v="36.86"/>
  </r>
  <r>
    <x v="3362"/>
    <n v="40.799999999999997"/>
    <n v="48.71"/>
  </r>
  <r>
    <x v="3363"/>
    <n v="55.2"/>
    <n v="64.34"/>
  </r>
  <r>
    <x v="3364"/>
    <n v="39.200000000000003"/>
    <n v="16.989999999999998"/>
  </r>
  <r>
    <x v="3365"/>
    <n v="24.4"/>
    <n v="35.450000000000003"/>
  </r>
  <r>
    <x v="3366"/>
    <n v="34.200000000000003"/>
    <n v="36.07"/>
  </r>
  <r>
    <x v="3367"/>
    <n v="45.3"/>
    <n v="57.53"/>
  </r>
  <r>
    <x v="3368"/>
    <n v="68.8"/>
    <n v="82.84"/>
  </r>
  <r>
    <x v="3369"/>
    <n v="62.4"/>
    <n v="45.81"/>
  </r>
  <r>
    <x v="3370"/>
    <n v="36.700000000000003"/>
    <n v="32.19"/>
  </r>
  <r>
    <x v="3371"/>
    <n v="28.9"/>
    <n v="29.82"/>
  </r>
  <r>
    <x v="3372"/>
    <n v="49.3"/>
    <n v="72.16"/>
  </r>
  <r>
    <x v="3373"/>
    <n v="72.3"/>
    <n v="75.510000000000005"/>
  </r>
  <r>
    <x v="3374"/>
    <n v="50.2"/>
    <n v="29.19"/>
  </r>
  <r>
    <x v="3375"/>
    <n v="42.4"/>
    <n v="59.7"/>
  </r>
  <r>
    <x v="3376"/>
    <n v="51.4"/>
    <n v="45.37"/>
  </r>
  <r>
    <x v="3377"/>
    <n v="43.2"/>
    <n v="43.75"/>
  </r>
  <r>
    <x v="3378"/>
    <n v="42.4"/>
    <n v="44.17"/>
  </r>
  <r>
    <x v="3379"/>
    <n v="36.700000000000003"/>
    <n v="32.83"/>
  </r>
  <r>
    <x v="3380"/>
    <n v="48.7"/>
    <n v="67.55"/>
  </r>
  <r>
    <x v="3381"/>
    <n v="57.2"/>
    <n v="49.73"/>
  </r>
  <r>
    <x v="3382"/>
    <n v="54.1"/>
    <n v="61.95"/>
  </r>
  <r>
    <x v="3383"/>
    <n v="58.5"/>
    <n v="58.33"/>
  </r>
  <r>
    <x v="3384"/>
    <n v="41.4"/>
    <n v="28.05"/>
  </r>
  <r>
    <x v="3385"/>
    <n v="14.3"/>
    <n v="3.26"/>
  </r>
  <r>
    <x v="3386"/>
    <n v="49"/>
    <n v="74.040000000000006"/>
  </r>
  <r>
    <x v="3387"/>
    <n v="92.5"/>
    <n v="108.09"/>
  </r>
  <r>
    <x v="3388"/>
    <n v="124.9"/>
    <n v="144.32"/>
  </r>
  <r>
    <x v="3389"/>
    <n v="133"/>
    <n v="124.06"/>
  </r>
  <r>
    <x v="3390"/>
    <n v="136.6"/>
    <n v="154.01"/>
  </r>
  <r>
    <x v="3391"/>
    <n v="131.9"/>
    <n v="115.97"/>
  </r>
  <r>
    <x v="3392"/>
    <n v="97.2"/>
    <n v="85.61"/>
  </r>
  <r>
    <x v="3393"/>
    <n v="79.099999999999994"/>
    <n v="79.55"/>
  </r>
  <r>
    <x v="3394"/>
    <n v="65.2"/>
    <n v="57.24"/>
  </r>
  <r>
    <x v="3395"/>
    <n v="99.3"/>
    <n v="117.19"/>
  </r>
  <r>
    <x v="3396"/>
    <n v="93.3"/>
    <n v="64.61"/>
  </r>
  <r>
    <x v="3397"/>
    <n v="83.3"/>
    <n v="138.41"/>
  </r>
  <r>
    <x v="3398"/>
    <n v="108.5"/>
    <n v="117.33"/>
  </r>
  <r>
    <x v="3399"/>
    <n v="109.4"/>
    <n v="110.95"/>
  </r>
  <r>
    <x v="3400"/>
    <n v="101"/>
    <n v="99.98"/>
  </r>
  <r>
    <x v="3401"/>
    <n v="118.8"/>
    <n v="99.98"/>
  </r>
  <r>
    <x v="3402"/>
    <n v="137.4"/>
    <n v="143.81"/>
  </r>
  <r>
    <x v="3403"/>
    <n v="152.4"/>
    <n v="175.04"/>
  </r>
  <r>
    <x v="3404"/>
    <n v="132.5"/>
    <n v="98.95"/>
  </r>
  <r>
    <x v="3405"/>
    <n v="121.7"/>
    <n v="154.15"/>
  </r>
  <r>
    <x v="3406"/>
    <n v="168.3"/>
    <n v="191.02"/>
  </r>
  <r>
    <x v="3407"/>
    <n v="166.8"/>
    <n v="150.58000000000001"/>
  </r>
  <r>
    <x v="3408"/>
    <n v="214.7"/>
    <n v="269.07"/>
  </r>
  <r>
    <x v="3409"/>
    <n v="253.6"/>
    <n v="233.52"/>
  </r>
  <r>
    <x v="3410"/>
    <n v="272.89999999999998"/>
    <n v="304.33"/>
  </r>
  <r>
    <x v="3411"/>
    <n v="326.60000000000002"/>
    <n v="350"/>
  </r>
  <r>
    <x v="3412"/>
    <n v="245.9"/>
    <n v="145.74"/>
  </r>
  <r>
    <x v="3413"/>
    <n v="122.5"/>
    <n v="110.98"/>
  </r>
  <r>
    <x v="3414"/>
    <n v="98.3"/>
    <n v="97.5"/>
  </r>
  <r>
    <x v="3415"/>
    <n v="115.6"/>
    <n v="147.63999999999999"/>
  </r>
  <r>
    <x v="3416"/>
    <n v="125.6"/>
    <n v="110.39"/>
  </r>
  <r>
    <x v="3417"/>
    <n v="127.6"/>
    <n v="120.66"/>
  </r>
  <r>
    <x v="3418"/>
    <n v="160.30000000000001"/>
    <n v="190.36"/>
  </r>
  <r>
    <x v="3419"/>
    <n v="199.9"/>
    <n v="207.37"/>
  </r>
  <r>
    <x v="3420"/>
    <n v="182"/>
    <n v="165.58"/>
  </r>
  <r>
    <x v="3421"/>
    <n v="126.4"/>
    <n v="98.9"/>
  </r>
  <r>
    <x v="3422"/>
    <n v="115.9"/>
    <n v="127.23"/>
  </r>
  <r>
    <x v="3423"/>
    <n v="125.3"/>
    <n v="119.66"/>
  </r>
  <r>
    <x v="3424"/>
    <n v="108.8"/>
    <n v="102.73"/>
  </r>
  <r>
    <x v="3425"/>
    <n v="93"/>
    <n v="86.03"/>
  </r>
  <r>
    <x v="3426"/>
    <n v="63"/>
    <n v="145.13999999999999"/>
  </r>
  <r>
    <x v="3427"/>
    <n v="87.6"/>
    <n v="116.63"/>
  </r>
  <r>
    <x v="3428"/>
    <n v="145.19999999999999"/>
    <n v="180.15"/>
  </r>
  <r>
    <x v="3429"/>
    <n v="239.5"/>
    <n v="240.86"/>
  </r>
  <r>
    <x v="3430"/>
    <n v="365"/>
    <n v="323.62"/>
  </r>
  <r>
    <x v="3431"/>
    <n v="365.8"/>
    <n v="292.44"/>
  </r>
  <r>
    <x v="3432"/>
    <n v="378.1"/>
    <n v="331.39"/>
  </r>
  <r>
    <x v="3433"/>
    <n v="385.3"/>
    <n v="341.9"/>
  </r>
  <r>
    <x v="3434"/>
    <n v="500"/>
    <n v="294.98"/>
  </r>
  <r>
    <x v="3435"/>
    <n v="402.5"/>
    <n v="178.98"/>
  </r>
  <r>
    <x v="3436"/>
    <n v="260.7"/>
    <n v="304.22000000000003"/>
  </r>
  <r>
    <x v="3437"/>
    <n v="399.1"/>
    <n v="437.63"/>
  </r>
  <r>
    <x v="3438"/>
    <n v="439.9"/>
    <n v="392.13"/>
  </r>
  <r>
    <x v="3439"/>
    <n v="427.6"/>
    <n v="359.01"/>
  </r>
  <r>
    <x v="3440"/>
    <n v="416.1"/>
    <n v="394.57"/>
  </r>
  <r>
    <x v="3441"/>
    <n v="352.3"/>
    <n v="267.74"/>
  </r>
  <r>
    <x v="3442"/>
    <n v="247.5"/>
    <n v="181.84"/>
  </r>
  <r>
    <x v="3443"/>
    <n v="272.7"/>
    <n v="334.29"/>
  </r>
  <r>
    <x v="3444"/>
    <n v="388.2"/>
    <n v="381.42"/>
  </r>
  <r>
    <x v="3445"/>
    <n v="430.8"/>
    <n v="443.07"/>
  </r>
  <r>
    <x v="3446"/>
    <n v="440.5"/>
    <n v="405.11"/>
  </r>
  <r>
    <x v="3447"/>
    <n v="408.6"/>
    <n v="393.75"/>
  </r>
  <r>
    <x v="3448"/>
    <n v="355.1"/>
    <n v="307.99"/>
  </r>
  <r>
    <x v="3449"/>
    <n v="276.5"/>
    <n v="241.11"/>
  </r>
  <r>
    <x v="3450"/>
    <n v="305.89999999999998"/>
    <n v="344.41"/>
  </r>
  <r>
    <x v="3451"/>
    <n v="373.7"/>
    <n v="396.7"/>
  </r>
  <r>
    <x v="3452"/>
    <n v="397.1"/>
    <n v="394.67"/>
  </r>
  <r>
    <x v="3453"/>
    <n v="389.9"/>
    <n v="385.35"/>
  </r>
  <r>
    <x v="3454"/>
    <n v="362.7"/>
    <n v="347.01"/>
  </r>
  <r>
    <x v="3455"/>
    <n v="302.8"/>
    <n v="270.31"/>
  </r>
  <r>
    <x v="3456"/>
    <n v="221.8"/>
    <n v="159.41999999999999"/>
  </r>
  <r>
    <x v="3457"/>
    <n v="271.7"/>
    <n v="327.12"/>
  </r>
  <r>
    <x v="3458"/>
    <n v="376.2"/>
    <n v="374.45"/>
  </r>
  <r>
    <x v="3459"/>
    <n v="418.2"/>
    <n v="373.58"/>
  </r>
  <r>
    <x v="3460"/>
    <n v="426.4"/>
    <n v="376.98"/>
  </r>
  <r>
    <x v="3461"/>
    <n v="388.6"/>
    <n v="336.06"/>
  </r>
  <r>
    <x v="3462"/>
    <n v="467.9"/>
    <n v="377.59"/>
  </r>
  <r>
    <x v="3463"/>
    <n v="407.6"/>
    <n v="279.81"/>
  </r>
  <r>
    <x v="3464"/>
    <n v="330.9"/>
    <n v="266.52"/>
  </r>
  <r>
    <x v="3465"/>
    <n v="274.7"/>
    <n v="290.06"/>
  </r>
  <r>
    <x v="3466"/>
    <n v="347.2"/>
    <n v="399.29"/>
  </r>
  <r>
    <x v="3467"/>
    <n v="406.2"/>
    <n v="363.93"/>
  </r>
  <r>
    <x v="3468"/>
    <n v="398.2"/>
    <n v="396.34"/>
  </r>
  <r>
    <x v="3469"/>
    <n v="382.2"/>
    <n v="319.85000000000002"/>
  </r>
  <r>
    <x v="3470"/>
    <n v="330.4"/>
    <n v="300.22000000000003"/>
  </r>
  <r>
    <x v="3471"/>
    <n v="380.3"/>
    <n v="411.79"/>
  </r>
  <r>
    <x v="3472"/>
    <n v="344.4"/>
    <n v="214.31"/>
  </r>
  <r>
    <x v="3473"/>
    <n v="281.10000000000002"/>
    <n v="311.39"/>
  </r>
  <r>
    <x v="3474"/>
    <n v="280.60000000000002"/>
    <n v="214.88"/>
  </r>
  <r>
    <x v="3475"/>
    <n v="233.1"/>
    <n v="236.27"/>
  </r>
  <r>
    <x v="3476"/>
    <n v="171.6"/>
    <n v="100.42"/>
  </r>
  <r>
    <x v="3477"/>
    <n v="92.2"/>
    <n v="72.180000000000007"/>
  </r>
  <r>
    <x v="3478"/>
    <n v="136.19999999999999"/>
    <n v="192.09"/>
  </r>
  <r>
    <x v="3479"/>
    <n v="192.1"/>
    <n v="168.67"/>
  </r>
  <r>
    <x v="3480"/>
    <n v="215.5"/>
    <n v="231.44"/>
  </r>
  <r>
    <x v="3481"/>
    <n v="236.2"/>
    <n v="228.62"/>
  </r>
  <r>
    <x v="3482"/>
    <n v="266.89999999999998"/>
    <n v="271.36"/>
  </r>
  <r>
    <x v="3483"/>
    <n v="272.5"/>
    <n v="245.73"/>
  </r>
  <r>
    <x v="3484"/>
    <n v="276.5"/>
    <n v="262.88"/>
  </r>
  <r>
    <x v="3485"/>
    <n v="342.7"/>
    <n v="338.35"/>
  </r>
  <r>
    <x v="3486"/>
    <n v="511.7"/>
    <n v="622.37"/>
  </r>
  <r>
    <x v="3487"/>
    <n v="537.79999999999995"/>
    <n v="468.08"/>
  </r>
  <r>
    <x v="3488"/>
    <n v="533.29999999999995"/>
    <n v="323.07"/>
  </r>
  <r>
    <x v="3489"/>
    <n v="488"/>
    <n v="518.85"/>
  </r>
  <r>
    <x v="3490"/>
    <n v="392.3"/>
    <n v="283.97000000000003"/>
  </r>
  <r>
    <x v="3491"/>
    <n v="328.9"/>
    <n v="248.5"/>
  </r>
  <r>
    <x v="3492"/>
    <n v="291.39999999999998"/>
    <n v="243.01"/>
  </r>
  <r>
    <x v="3493"/>
    <n v="342.5"/>
    <n v="342.9"/>
  </r>
  <r>
    <x v="3494"/>
    <n v="376.3"/>
    <n v="336.84"/>
  </r>
  <r>
    <x v="3495"/>
    <n v="254.4"/>
    <n v="122.36"/>
  </r>
  <r>
    <x v="3496"/>
    <n v="227.4"/>
    <n v="297.29000000000002"/>
  </r>
  <r>
    <x v="3497"/>
    <n v="259.89999999999998"/>
    <n v="172.05"/>
  </r>
  <r>
    <x v="3498"/>
    <n v="177"/>
    <n v="162.41"/>
  </r>
  <r>
    <x v="3499"/>
    <n v="233"/>
    <n v="282.83"/>
  </r>
  <r>
    <x v="3500"/>
    <n v="358.6"/>
    <n v="434.24"/>
  </r>
  <r>
    <x v="3501"/>
    <n v="368.2"/>
    <n v="345.81"/>
  </r>
  <r>
    <x v="3502"/>
    <n v="263.7"/>
    <n v="419.95"/>
  </r>
  <r>
    <x v="3503"/>
    <n v="293.89999999999998"/>
    <n v="331.84"/>
  </r>
  <r>
    <x v="3504"/>
    <n v="295"/>
    <n v="143.16"/>
  </r>
  <r>
    <x v="3505"/>
    <n v="136.30000000000001"/>
    <n v="98.03"/>
  </r>
  <r>
    <x v="3506"/>
    <n v="223.1"/>
    <n v="336.37"/>
  </r>
  <r>
    <x v="3507"/>
    <n v="321.60000000000002"/>
    <n v="335.79"/>
  </r>
  <r>
    <x v="3508"/>
    <n v="299.39999999999998"/>
    <n v="383.52"/>
  </r>
  <r>
    <x v="3509"/>
    <n v="337.1"/>
    <n v="356.81"/>
  </r>
  <r>
    <x v="3510"/>
    <n v="368.6"/>
    <n v="365.81"/>
  </r>
  <r>
    <x v="3511"/>
    <n v="311.8"/>
    <n v="248.57"/>
  </r>
  <r>
    <x v="3512"/>
    <n v="216.3"/>
    <n v="223.8"/>
  </r>
  <r>
    <x v="3513"/>
    <n v="238.3"/>
    <n v="298.10000000000002"/>
  </r>
  <r>
    <x v="3514"/>
    <n v="341.6"/>
    <n v="461.64"/>
  </r>
  <r>
    <x v="3515"/>
    <n v="366.2"/>
    <n v="399.51"/>
  </r>
  <r>
    <x v="3516"/>
    <n v="372.9"/>
    <n v="438.98"/>
  </r>
  <r>
    <x v="3517"/>
    <n v="427.7"/>
    <n v="485.24"/>
  </r>
  <r>
    <x v="3518"/>
    <n v="423.5"/>
    <n v="310.73"/>
  </r>
  <r>
    <x v="3519"/>
    <n v="351.6"/>
    <n v="315.12"/>
  </r>
  <r>
    <x v="3520"/>
    <n v="421.9"/>
    <n v="463.57"/>
  </r>
  <r>
    <x v="3521"/>
    <n v="480.4"/>
    <n v="470.39"/>
  </r>
  <r>
    <x v="3522"/>
    <n v="459.2"/>
    <n v="454.33"/>
  </r>
  <r>
    <x v="3523"/>
    <n v="424.9"/>
    <n v="385.72"/>
  </r>
  <r>
    <x v="3524"/>
    <n v="329.2"/>
    <n v="279.5"/>
  </r>
  <r>
    <x v="3525"/>
    <n v="311.2"/>
    <n v="368.36"/>
  </r>
  <r>
    <x v="3526"/>
    <n v="258.2"/>
    <n v="219.25"/>
  </r>
  <r>
    <x v="3527"/>
    <n v="309.10000000000002"/>
    <n v="442.51"/>
  </r>
  <r>
    <x v="3528"/>
    <n v="434.7"/>
    <n v="458.99"/>
  </r>
  <r>
    <x v="3529"/>
    <n v="387.4"/>
    <n v="365.06"/>
  </r>
  <r>
    <x v="3530"/>
    <n v="407.8"/>
    <n v="491.98"/>
  </r>
  <r>
    <x v="3531"/>
    <n v="334.2"/>
    <n v="227.75"/>
  </r>
  <r>
    <x v="3532"/>
    <n v="123.9"/>
    <n v="56.07"/>
  </r>
  <r>
    <x v="3533"/>
    <n v="23.1"/>
    <n v="25.5"/>
  </r>
  <r>
    <x v="3534"/>
    <n v="57.7"/>
    <n v="112.48"/>
  </r>
  <r>
    <x v="3535"/>
    <n v="62.2"/>
    <n v="51.76"/>
  </r>
  <r>
    <x v="3536"/>
    <n v="43.3"/>
    <n v="56.39"/>
  </r>
  <r>
    <x v="3537"/>
    <n v="47.7"/>
    <n v="37.18"/>
  </r>
  <r>
    <x v="3538"/>
    <n v="46.8"/>
    <n v="86.34"/>
  </r>
  <r>
    <x v="3539"/>
    <n v="31.3"/>
    <n v="12.77"/>
  </r>
  <r>
    <x v="3540"/>
    <n v="16.5"/>
    <n v="4.96"/>
  </r>
  <r>
    <x v="3541"/>
    <n v="32"/>
    <n v="78.430000000000007"/>
  </r>
  <r>
    <x v="3542"/>
    <n v="40.1"/>
    <n v="61.45"/>
  </r>
  <r>
    <x v="3543"/>
    <n v="50.8"/>
    <n v="99.39"/>
  </r>
  <r>
    <x v="3544"/>
    <n v="62.7"/>
    <n v="51.52"/>
  </r>
  <r>
    <x v="3545"/>
    <n v="113.6"/>
    <n v="214.76"/>
  </r>
  <r>
    <x v="3546"/>
    <n v="151.19999999999999"/>
    <n v="126.23"/>
  </r>
  <r>
    <x v="3547"/>
    <n v="162.19999999999999"/>
    <n v="102.34"/>
  </r>
  <r>
    <x v="3548"/>
    <n v="353.4"/>
    <n v="377.88"/>
  </r>
  <r>
    <x v="3549"/>
    <n v="415.1"/>
    <n v="315.95"/>
  </r>
  <r>
    <x v="3550"/>
    <n v="282.5"/>
    <n v="208.5"/>
  </r>
  <r>
    <x v="3551"/>
    <n v="261.3"/>
    <n v="250.37"/>
  </r>
  <r>
    <x v="3552"/>
    <n v="319.60000000000002"/>
    <n v="304.87"/>
  </r>
  <r>
    <x v="3553"/>
    <n v="264.89999999999998"/>
    <n v="160.51"/>
  </r>
  <r>
    <x v="3554"/>
    <n v="159.9"/>
    <n v="118.09"/>
  </r>
  <r>
    <x v="3555"/>
    <n v="203"/>
    <n v="225.17"/>
  </r>
  <r>
    <x v="3556"/>
    <n v="286.39999999999998"/>
    <n v="310.63"/>
  </r>
  <r>
    <x v="3557"/>
    <n v="305.8"/>
    <n v="290.56"/>
  </r>
  <r>
    <x v="3558"/>
    <n v="267.5"/>
    <n v="312.25"/>
  </r>
  <r>
    <x v="3559"/>
    <n v="143.69999999999999"/>
    <n v="19.68"/>
  </r>
  <r>
    <x v="3560"/>
    <n v="54.5"/>
    <n v="72.510000000000005"/>
  </r>
  <r>
    <x v="3561"/>
    <n v="58.8"/>
    <n v="70.2"/>
  </r>
  <r>
    <x v="3562"/>
    <n v="147.30000000000001"/>
    <n v="227.48"/>
  </r>
  <r>
    <x v="3563"/>
    <n v="249.7"/>
    <n v="281"/>
  </r>
  <r>
    <x v="3564"/>
    <n v="295.3"/>
    <n v="341.64"/>
  </r>
  <r>
    <x v="3565"/>
    <n v="364"/>
    <n v="455.9"/>
  </r>
  <r>
    <x v="3566"/>
    <n v="409.5"/>
    <n v="428.21"/>
  </r>
  <r>
    <x v="3567"/>
    <n v="347.5"/>
    <n v="360.28"/>
  </r>
  <r>
    <x v="3568"/>
    <n v="282.3"/>
    <n v="202.06"/>
  </r>
  <r>
    <x v="3569"/>
    <n v="277.39999999999998"/>
    <n v="369.73"/>
  </r>
  <r>
    <x v="3570"/>
    <n v="400.6"/>
    <n v="420.65"/>
  </r>
  <r>
    <x v="3571"/>
    <n v="448.4"/>
    <n v="462.01"/>
  </r>
  <r>
    <x v="3572"/>
    <n v="427.2"/>
    <n v="393.62"/>
  </r>
  <r>
    <x v="3573"/>
    <n v="437.9"/>
    <n v="479.58"/>
  </r>
  <r>
    <x v="3574"/>
    <n v="381"/>
    <n v="279.52"/>
  </r>
  <r>
    <x v="3575"/>
    <n v="316.8"/>
    <n v="365.02"/>
  </r>
  <r>
    <x v="3576"/>
    <n v="386.5"/>
    <n v="475.94"/>
  </r>
  <r>
    <x v="3577"/>
    <n v="422.7"/>
    <n v="413.16"/>
  </r>
  <r>
    <x v="3578"/>
    <n v="423.5"/>
    <n v="459.99"/>
  </r>
  <r>
    <x v="3579"/>
    <n v="442.8"/>
    <n v="558.20000000000005"/>
  </r>
  <r>
    <x v="3580"/>
    <n v="570.70000000000005"/>
    <n v="627.84"/>
  </r>
  <r>
    <x v="3581"/>
    <n v="684.9"/>
    <n v="618.45000000000005"/>
  </r>
  <r>
    <x v="3582"/>
    <n v="529.20000000000005"/>
    <n v="350.53"/>
  </r>
  <r>
    <x v="3583"/>
    <n v="484.2"/>
    <n v="548.09"/>
  </r>
  <r>
    <x v="3584"/>
    <n v="519.6"/>
    <n v="446.02"/>
  </r>
  <r>
    <x v="3585"/>
    <n v="495"/>
    <n v="491.69"/>
  </r>
  <r>
    <x v="3586"/>
    <n v="473.8"/>
    <n v="420.82"/>
  </r>
  <r>
    <x v="3587"/>
    <n v="415"/>
    <n v="407.46"/>
  </r>
  <r>
    <x v="3588"/>
    <n v="320.8"/>
    <n v="239.82"/>
  </r>
  <r>
    <x v="3589"/>
    <n v="330.4"/>
    <n v="419.86"/>
  </r>
  <r>
    <x v="3590"/>
    <n v="402.1"/>
    <n v="391.47"/>
  </r>
  <r>
    <x v="3591"/>
    <n v="356.7"/>
    <n v="355.65"/>
  </r>
  <r>
    <x v="3592"/>
    <n v="255.3"/>
    <n v="199.42"/>
  </r>
  <r>
    <x v="3593"/>
    <n v="255"/>
    <n v="352.25"/>
  </r>
  <r>
    <x v="3594"/>
    <n v="305.5"/>
    <n v="302.38"/>
  </r>
  <r>
    <x v="3595"/>
    <n v="222.4"/>
    <n v="170.44"/>
  </r>
  <r>
    <x v="3596"/>
    <n v="136.1"/>
    <n v="115.51"/>
  </r>
  <r>
    <x v="3597"/>
    <n v="185.4"/>
    <n v="295.92"/>
  </r>
  <r>
    <x v="3598"/>
    <n v="282.8"/>
    <n v="366.33"/>
  </r>
  <r>
    <x v="3599"/>
    <n v="294.2"/>
    <n v="297.7"/>
  </r>
  <r>
    <x v="3600"/>
    <n v="171"/>
    <n v="128.38999999999999"/>
  </r>
  <r>
    <x v="3601"/>
    <n v="170.9"/>
    <n v="324.75"/>
  </r>
  <r>
    <x v="3602"/>
    <n v="247.6"/>
    <n v="233.78"/>
  </r>
  <r>
    <x v="3603"/>
    <n v="203.2"/>
    <n v="216.13"/>
  </r>
  <r>
    <x v="3604"/>
    <n v="291.60000000000002"/>
    <n v="404.56"/>
  </r>
  <r>
    <x v="3605"/>
    <n v="355.2"/>
    <n v="329.19"/>
  </r>
  <r>
    <x v="3606"/>
    <n v="285"/>
    <n v="258.95"/>
  </r>
  <r>
    <x v="3607"/>
    <n v="289.3"/>
    <n v="351"/>
  </r>
  <r>
    <x v="3608"/>
    <n v="376.3"/>
    <n v="417.87"/>
  </r>
  <r>
    <x v="3609"/>
    <n v="311.10000000000002"/>
    <n v="233.43"/>
  </r>
  <r>
    <x v="3610"/>
    <n v="178.4"/>
    <n v="165.51"/>
  </r>
  <r>
    <x v="3611"/>
    <n v="227.6"/>
    <n v="304.10000000000002"/>
  </r>
  <r>
    <x v="3612"/>
    <n v="330"/>
    <n v="328.11"/>
  </r>
  <r>
    <x v="3613"/>
    <n v="297.5"/>
    <n v="285.13"/>
  </r>
  <r>
    <x v="3614"/>
    <n v="310.5"/>
    <n v="373.8"/>
  </r>
  <r>
    <x v="3615"/>
    <n v="365.5"/>
    <n v="383.93"/>
  </r>
  <r>
    <x v="3616"/>
    <n v="324.5"/>
    <n v="254.47"/>
  </r>
  <r>
    <x v="3617"/>
    <n v="282.60000000000002"/>
    <n v="265.52999999999997"/>
  </r>
  <r>
    <x v="3618"/>
    <n v="328.4"/>
    <n v="391.15"/>
  </r>
  <r>
    <x v="3619"/>
    <n v="393.2"/>
    <n v="424.48"/>
  </r>
  <r>
    <x v="3620"/>
    <n v="394.5"/>
    <n v="366.5"/>
  </r>
  <r>
    <x v="3621"/>
    <n v="350.6"/>
    <n v="321.13"/>
  </r>
  <r>
    <x v="3622"/>
    <n v="284.7"/>
    <n v="226.96"/>
  </r>
  <r>
    <x v="3623"/>
    <n v="157.69999999999999"/>
    <n v="68.400000000000006"/>
  </r>
  <r>
    <x v="3624"/>
    <n v="64.8"/>
    <n v="55.18"/>
  </r>
  <r>
    <x v="3625"/>
    <n v="120.2"/>
    <n v="187.06"/>
  </r>
  <r>
    <x v="3626"/>
    <n v="200.3"/>
    <n v="226.75"/>
  </r>
  <r>
    <x v="3627"/>
    <n v="226.5"/>
    <n v="259.64"/>
  </r>
  <r>
    <x v="3628"/>
    <n v="141.9"/>
    <n v="42.48"/>
  </r>
  <r>
    <x v="3629"/>
    <n v="122.9"/>
    <n v="194.85"/>
  </r>
  <r>
    <x v="3630"/>
    <n v="150.1"/>
    <n v="120.28"/>
  </r>
  <r>
    <x v="3631"/>
    <n v="105.5"/>
    <n v="115.06"/>
  </r>
  <r>
    <x v="3632"/>
    <n v="157.5"/>
    <n v="215.05"/>
  </r>
  <r>
    <x v="3633"/>
    <n v="160.6"/>
    <n v="176.58"/>
  </r>
  <r>
    <x v="3634"/>
    <n v="175.9"/>
    <n v="203.61"/>
  </r>
  <r>
    <x v="3635"/>
    <n v="176.5"/>
    <n v="132.33000000000001"/>
  </r>
  <r>
    <x v="3636"/>
    <n v="225.6"/>
    <n v="341.72"/>
  </r>
  <r>
    <x v="3637"/>
    <n v="265.39999999999998"/>
    <n v="236.01"/>
  </r>
  <r>
    <x v="3638"/>
    <n v="202.5"/>
    <n v="215.12"/>
  </r>
  <r>
    <x v="3639"/>
    <n v="250.2"/>
    <n v="323.60000000000002"/>
  </r>
  <r>
    <x v="3640"/>
    <n v="237.2"/>
    <n v="164.49"/>
  </r>
  <r>
    <x v="3641"/>
    <n v="220.1"/>
    <n v="291.16000000000003"/>
  </r>
  <r>
    <x v="3642"/>
    <n v="263.60000000000002"/>
    <n v="260.05"/>
  </r>
  <r>
    <x v="3643"/>
    <n v="219.4"/>
    <n v="258.35000000000002"/>
  </r>
  <r>
    <x v="3644"/>
    <n v="98.7"/>
    <n v="12.55"/>
  </r>
  <r>
    <x v="3645"/>
    <n v="6.8"/>
    <n v="4.17"/>
  </r>
  <r>
    <x v="3646"/>
    <n v="121.7"/>
    <n v="260.66000000000003"/>
  </r>
  <r>
    <x v="3647"/>
    <n v="222.3"/>
    <n v="221.97"/>
  </r>
  <r>
    <x v="3648"/>
    <n v="212.7"/>
    <n v="225.86"/>
  </r>
  <r>
    <x v="3649"/>
    <n v="176.9"/>
    <n v="139.41"/>
  </r>
  <r>
    <x v="3650"/>
    <n v="131.69999999999999"/>
    <n v="149.36000000000001"/>
  </r>
  <r>
    <x v="3651"/>
    <n v="122.2"/>
    <n v="121.43"/>
  </r>
  <r>
    <x v="3652"/>
    <n v="98.7"/>
    <n v="92.17"/>
  </r>
  <r>
    <x v="3653"/>
    <n v="124.5"/>
    <n v="179.03"/>
  </r>
  <r>
    <x v="3654"/>
    <n v="168.4"/>
    <n v="188.91"/>
  </r>
  <r>
    <x v="3655"/>
    <n v="183.7"/>
    <n v="227.25"/>
  </r>
  <r>
    <x v="3656"/>
    <n v="198.6"/>
    <n v="192.18"/>
  </r>
  <r>
    <x v="3657"/>
    <n v="146.4"/>
    <n v="89.99"/>
  </r>
  <r>
    <x v="3658"/>
    <n v="123.9"/>
    <n v="155.62"/>
  </r>
  <r>
    <x v="3659"/>
    <n v="145.4"/>
    <n v="133.85"/>
  </r>
  <r>
    <x v="3660"/>
    <n v="159.1"/>
    <n v="201.64"/>
  </r>
  <r>
    <x v="3661"/>
    <n v="158.1"/>
    <n v="143.01"/>
  </r>
  <r>
    <x v="3662"/>
    <n v="137.19999999999999"/>
    <n v="155.69"/>
  </r>
  <r>
    <x v="3663"/>
    <n v="146.6"/>
    <n v="160.97999999999999"/>
  </r>
  <r>
    <x v="3664"/>
    <n v="153.9"/>
    <n v="164.55"/>
  </r>
  <r>
    <x v="3665"/>
    <n v="179.6"/>
    <n v="197.01"/>
  </r>
  <r>
    <x v="3666"/>
    <n v="235.8"/>
    <n v="311.54000000000002"/>
  </r>
  <r>
    <x v="3667"/>
    <n v="316.10000000000002"/>
    <n v="350.98"/>
  </r>
  <r>
    <x v="3668"/>
    <n v="332"/>
    <n v="313.08"/>
  </r>
  <r>
    <x v="3669"/>
    <n v="311.7"/>
    <n v="406.43"/>
  </r>
  <r>
    <x v="3670"/>
    <n v="286.89999999999998"/>
    <n v="269.01"/>
  </r>
  <r>
    <x v="3671"/>
    <n v="351.8"/>
    <n v="470.57"/>
  </r>
  <r>
    <x v="3672"/>
    <n v="347.7"/>
    <n v="264.44"/>
  </r>
  <r>
    <x v="3673"/>
    <n v="244.5"/>
    <n v="168.09"/>
  </r>
  <r>
    <x v="3674"/>
    <n v="304.7"/>
    <n v="335.66"/>
  </r>
  <r>
    <x v="3675"/>
    <n v="320.7"/>
    <n v="289.25"/>
  </r>
  <r>
    <x v="3676"/>
    <n v="372.5"/>
    <n v="410.92"/>
  </r>
  <r>
    <x v="3677"/>
    <n v="410.7"/>
    <n v="416.07"/>
  </r>
  <r>
    <x v="3678"/>
    <n v="389.4"/>
    <n v="407.7"/>
  </r>
  <r>
    <x v="3679"/>
    <n v="320.2"/>
    <n v="304.99"/>
  </r>
  <r>
    <x v="3680"/>
    <n v="273.89999999999998"/>
    <n v="298.16000000000003"/>
  </r>
  <r>
    <x v="3681"/>
    <n v="300.3"/>
    <n v="359.52"/>
  </r>
  <r>
    <x v="3682"/>
    <n v="364.8"/>
    <n v="464.25"/>
  </r>
  <r>
    <x v="3683"/>
    <n v="347.4"/>
    <n v="305.67"/>
  </r>
  <r>
    <x v="3684"/>
    <n v="236.5"/>
    <n v="209.9"/>
  </r>
  <r>
    <x v="3685"/>
    <n v="185"/>
    <n v="207.77"/>
  </r>
  <r>
    <x v="3686"/>
    <n v="200.6"/>
    <n v="257.18"/>
  </r>
  <r>
    <x v="3687"/>
    <n v="218.4"/>
    <n v="226.31"/>
  </r>
  <r>
    <x v="3688"/>
    <n v="197.6"/>
    <n v="209.39"/>
  </r>
  <r>
    <x v="3689"/>
    <n v="197.8"/>
    <n v="229.15"/>
  </r>
  <r>
    <x v="3690"/>
    <n v="221.3"/>
    <n v="250.99"/>
  </r>
  <r>
    <x v="3691"/>
    <n v="210.1"/>
    <n v="187.57"/>
  </r>
  <r>
    <x v="3692"/>
    <n v="171.5"/>
    <n v="173.17"/>
  </r>
  <r>
    <x v="3693"/>
    <n v="169.7"/>
    <n v="183.99"/>
  </r>
  <r>
    <x v="3694"/>
    <n v="172.2"/>
    <n v="167.67"/>
  </r>
  <r>
    <x v="3695"/>
    <n v="149.6"/>
    <n v="147.63"/>
  </r>
  <r>
    <x v="3696"/>
    <n v="106.3"/>
    <n v="82.41"/>
  </r>
  <r>
    <x v="3697"/>
    <n v="81.2"/>
    <n v="87.23"/>
  </r>
  <r>
    <x v="3698"/>
    <n v="130"/>
    <n v="177.35"/>
  </r>
  <r>
    <x v="3699"/>
    <n v="216.5"/>
    <n v="260.89"/>
  </r>
  <r>
    <x v="3700"/>
    <n v="226.4"/>
    <n v="230.92"/>
  </r>
  <r>
    <x v="3701"/>
    <n v="157"/>
    <n v="126.17"/>
  </r>
  <r>
    <x v="3702"/>
    <n v="184.6"/>
    <n v="250.05"/>
  </r>
  <r>
    <x v="3703"/>
    <n v="238.3"/>
    <n v="231.96"/>
  </r>
  <r>
    <x v="3704"/>
    <n v="219.2"/>
    <n v="217.1"/>
  </r>
  <r>
    <x v="3705"/>
    <n v="206.8"/>
    <n v="209.51"/>
  </r>
  <r>
    <x v="3706"/>
    <n v="116.5"/>
    <n v="245.35"/>
  </r>
  <r>
    <x v="3707"/>
    <n v="84.5"/>
    <n v="143.91999999999999"/>
  </r>
  <r>
    <x v="3708"/>
    <n v="120.6"/>
    <n v="107.64"/>
  </r>
  <r>
    <x v="3709"/>
    <n v="153.4"/>
    <n v="209.6"/>
  </r>
  <r>
    <x v="3710"/>
    <n v="226.9"/>
    <n v="257.02"/>
  </r>
  <r>
    <x v="3711"/>
    <n v="220.7"/>
    <n v="217.82"/>
  </r>
  <r>
    <x v="3712"/>
    <n v="186.2"/>
    <n v="184.9"/>
  </r>
  <r>
    <x v="3713"/>
    <n v="199.1"/>
    <n v="299.24"/>
  </r>
  <r>
    <x v="3714"/>
    <n v="159.9"/>
    <n v="128.83000000000001"/>
  </r>
  <r>
    <x v="3715"/>
    <n v="92"/>
    <n v="93.96"/>
  </r>
  <r>
    <x v="3716"/>
    <n v="134.19999999999999"/>
    <n v="198.35"/>
  </r>
  <r>
    <x v="3717"/>
    <n v="188.5"/>
    <n v="212.99"/>
  </r>
  <r>
    <x v="3718"/>
    <n v="216.3"/>
    <n v="264.55"/>
  </r>
  <r>
    <x v="3719"/>
    <n v="236.3"/>
    <n v="259.69"/>
  </r>
  <r>
    <x v="3720"/>
    <n v="196.8"/>
    <n v="181.11"/>
  </r>
  <r>
    <x v="3721"/>
    <n v="118"/>
    <n v="99.77"/>
  </r>
  <r>
    <x v="3722"/>
    <n v="62.9"/>
    <n v="84.56"/>
  </r>
  <r>
    <x v="3723"/>
    <n v="66.900000000000006"/>
    <n v="89.55"/>
  </r>
  <r>
    <x v="3724"/>
    <n v="104.7"/>
    <n v="142.47"/>
  </r>
  <r>
    <x v="3725"/>
    <n v="201.7"/>
    <n v="274.13"/>
  </r>
  <r>
    <x v="3726"/>
    <n v="283.3"/>
    <n v="301.64"/>
  </r>
  <r>
    <x v="3727"/>
    <n v="275.8"/>
    <n v="262.04000000000002"/>
  </r>
  <r>
    <x v="3728"/>
    <n v="162.6"/>
    <n v="77.75"/>
  </r>
  <r>
    <x v="3729"/>
    <n v="79"/>
    <n v="85.84"/>
  </r>
  <r>
    <x v="3730"/>
    <n v="122.8"/>
    <n v="177.32"/>
  </r>
  <r>
    <x v="3731"/>
    <n v="90.8"/>
    <n v="23.26"/>
  </r>
  <r>
    <x v="3732"/>
    <n v="27.9"/>
    <n v="48.11"/>
  </r>
  <r>
    <x v="3733"/>
    <n v="57.4"/>
    <n v="79.45"/>
  </r>
  <r>
    <x v="3734"/>
    <n v="69.8"/>
    <n v="71.48"/>
  </r>
  <r>
    <x v="3735"/>
    <n v="99.8"/>
    <n v="140.16999999999999"/>
  </r>
  <r>
    <x v="3736"/>
    <n v="118.7"/>
    <n v="109.63"/>
  </r>
  <r>
    <x v="3737"/>
    <n v="140.80000000000001"/>
    <n v="181.08"/>
  </r>
  <r>
    <x v="3738"/>
    <n v="193.2"/>
    <n v="213.97"/>
  </r>
  <r>
    <x v="3739"/>
    <n v="225"/>
    <n v="248.49"/>
  </r>
  <r>
    <x v="3740"/>
    <n v="210.4"/>
    <n v="202.59"/>
  </r>
  <r>
    <x v="3741"/>
    <n v="181.8"/>
    <n v="192.66"/>
  </r>
  <r>
    <x v="3742"/>
    <n v="185.1"/>
    <n v="206.02"/>
  </r>
  <r>
    <x v="3743"/>
    <n v="132.30000000000001"/>
    <n v="87.89"/>
  </r>
  <r>
    <x v="3744"/>
    <n v="95"/>
    <n v="115.49"/>
  </r>
  <r>
    <x v="3745"/>
    <n v="105"/>
    <n v="108.84"/>
  </r>
  <r>
    <x v="3746"/>
    <n v="89.4"/>
    <n v="87.39"/>
  </r>
  <r>
    <x v="3747"/>
    <n v="80.5"/>
    <n v="90.21"/>
  </r>
  <r>
    <x v="3748"/>
    <n v="105.9"/>
    <n v="135.65"/>
  </r>
  <r>
    <x v="3749"/>
    <n v="115.9"/>
    <n v="110.24"/>
  </r>
  <r>
    <x v="3750"/>
    <n v="99.6"/>
    <n v="103.79"/>
  </r>
  <r>
    <x v="3751"/>
    <n v="101.2"/>
    <n v="131.88"/>
  </r>
  <r>
    <x v="3752"/>
    <n v="119.7"/>
    <n v="142.29"/>
  </r>
  <r>
    <x v="3753"/>
    <n v="163.80000000000001"/>
    <n v="196.77"/>
  </r>
  <r>
    <x v="3754"/>
    <n v="156"/>
    <n v="131.52000000000001"/>
  </r>
  <r>
    <x v="3755"/>
    <n v="135.4"/>
    <n v="199.81"/>
  </r>
  <r>
    <x v="3756"/>
    <n v="155.30000000000001"/>
    <n v="199.81"/>
  </r>
  <r>
    <x v="3757"/>
    <n v="142.6"/>
    <n v="116.57"/>
  </r>
  <r>
    <x v="3758"/>
    <n v="129.1"/>
    <n v="145.12"/>
  </r>
  <r>
    <x v="3759"/>
    <n v="121.3"/>
    <n v="129.43"/>
  </r>
  <r>
    <x v="3760"/>
    <n v="166.5"/>
    <n v="228.1"/>
  </r>
  <r>
    <x v="3761"/>
    <n v="243.4"/>
    <n v="271.54000000000002"/>
  </r>
  <r>
    <x v="3762"/>
    <n v="208.1"/>
    <n v="152.66999999999999"/>
  </r>
  <r>
    <x v="3763"/>
    <n v="138.69999999999999"/>
    <n v="118.29"/>
  </r>
  <r>
    <x v="3764"/>
    <n v="98.2"/>
    <n v="124.94"/>
  </r>
  <r>
    <x v="3765"/>
    <n v="138.1"/>
    <n v="191.59"/>
  </r>
  <r>
    <x v="3766"/>
    <n v="230.1"/>
    <n v="263.79000000000002"/>
  </r>
  <r>
    <x v="3767"/>
    <n v="231.7"/>
    <n v="208.11"/>
  </r>
  <r>
    <x v="3768"/>
    <n v="197.5"/>
    <n v="203.38"/>
  </r>
  <r>
    <x v="3769"/>
    <n v="238.4"/>
    <n v="282.82"/>
  </r>
  <r>
    <x v="3770"/>
    <n v="225"/>
    <n v="176.24"/>
  </r>
  <r>
    <x v="3771"/>
    <n v="137.80000000000001"/>
    <n v="93.09"/>
  </r>
  <r>
    <x v="3772"/>
    <n v="201.8"/>
    <n v="314.38"/>
  </r>
  <r>
    <x v="3773"/>
    <n v="261.10000000000002"/>
    <n v="219.48"/>
  </r>
  <r>
    <x v="3774"/>
    <n v="167.7"/>
    <n v="118.17"/>
  </r>
  <r>
    <x v="3775"/>
    <n v="111.5"/>
    <n v="106.37"/>
  </r>
  <r>
    <x v="3776"/>
    <n v="112.1"/>
    <n v="119.14"/>
  </r>
  <r>
    <x v="3777"/>
    <n v="121.6"/>
    <n v="135.87"/>
  </r>
  <r>
    <x v="3778"/>
    <n v="126.2"/>
    <n v="99.04"/>
  </r>
  <r>
    <x v="3779"/>
    <n v="86.8"/>
    <n v="57.5"/>
  </r>
  <r>
    <x v="3780"/>
    <n v="53.3"/>
    <n v="33.950000000000003"/>
  </r>
  <r>
    <x v="3781"/>
    <n v="183.2"/>
    <n v="335.08"/>
  </r>
  <r>
    <x v="3782"/>
    <n v="221.6"/>
    <n v="111.93"/>
  </r>
  <r>
    <x v="3783"/>
    <n v="67.3"/>
    <n v="48.93"/>
  </r>
  <r>
    <x v="3784"/>
    <n v="38.700000000000003"/>
    <n v="42.71"/>
  </r>
  <r>
    <x v="3785"/>
    <n v="29.8"/>
    <n v="15.27"/>
  </r>
  <r>
    <x v="3786"/>
    <n v="33.200000000000003"/>
    <n v="40.93"/>
  </r>
  <r>
    <x v="3787"/>
    <n v="95.8"/>
    <n v="98.3"/>
  </r>
  <r>
    <x v="3788"/>
    <n v="111.5"/>
    <n v="81.790000000000006"/>
  </r>
  <r>
    <x v="3789"/>
    <n v="95.4"/>
    <n v="93.81"/>
  </r>
  <r>
    <x v="3790"/>
    <n v="152.4"/>
    <n v="101.65"/>
  </r>
  <r>
    <x v="3791"/>
    <n v="200"/>
    <n v="139.83000000000001"/>
  </r>
  <r>
    <x v="3792"/>
    <n v="187"/>
    <n v="96.96"/>
  </r>
  <r>
    <x v="3793"/>
    <n v="210"/>
    <n v="204.49"/>
  </r>
  <r>
    <x v="3794"/>
    <n v="228.9"/>
    <n v="148.49"/>
  </r>
  <r>
    <x v="3795"/>
    <n v="175.4"/>
    <n v="133.11000000000001"/>
  </r>
  <r>
    <x v="3796"/>
    <n v="162"/>
    <n v="155.91999999999999"/>
  </r>
  <r>
    <x v="3797"/>
    <n v="213.1"/>
    <n v="244.71"/>
  </r>
  <r>
    <x v="3798"/>
    <n v="204.2"/>
    <n v="145.94"/>
  </r>
  <r>
    <x v="3799"/>
    <n v="141.69999999999999"/>
    <n v="133.47999999999999"/>
  </r>
  <r>
    <x v="3800"/>
    <n v="189.3"/>
    <n v="237.21"/>
  </r>
  <r>
    <x v="3801"/>
    <n v="189.3"/>
    <n v="145.46"/>
  </r>
  <r>
    <x v="3802"/>
    <n v="138.9"/>
    <n v="127.85"/>
  </r>
  <r>
    <x v="3803"/>
    <n v="152.9"/>
    <n v="162.69999999999999"/>
  </r>
  <r>
    <x v="3804"/>
    <n v="148"/>
    <n v="136.78"/>
  </r>
  <r>
    <x v="3805"/>
    <n v="117.8"/>
    <n v="115.96"/>
  </r>
  <r>
    <x v="3806"/>
    <n v="128.1"/>
    <n v="148.84"/>
  </r>
  <r>
    <x v="3807"/>
    <n v="244"/>
    <n v="313.2"/>
  </r>
  <r>
    <x v="3808"/>
    <n v="197.3"/>
    <n v="72.28"/>
  </r>
  <r>
    <x v="3809"/>
    <n v="101.9"/>
    <n v="128.77000000000001"/>
  </r>
  <r>
    <x v="3810"/>
    <n v="149"/>
    <n v="152.69999999999999"/>
  </r>
  <r>
    <x v="3811"/>
    <n v="113.5"/>
    <n v="65.97"/>
  </r>
  <r>
    <x v="3812"/>
    <n v="63.8"/>
    <n v="34.79"/>
  </r>
  <r>
    <x v="3813"/>
    <n v="59.4"/>
    <n v="48.95"/>
  </r>
  <r>
    <x v="3814"/>
    <n v="138.69999999999999"/>
    <n v="157.06"/>
  </r>
  <r>
    <x v="3815"/>
    <n v="274.60000000000002"/>
    <n v="140.16999999999999"/>
  </r>
  <r>
    <x v="3816"/>
    <n v="176.9"/>
    <n v="155.85"/>
  </r>
  <r>
    <x v="3817"/>
    <n v="226.1"/>
    <n v="229.99"/>
  </r>
  <r>
    <x v="3818"/>
    <n v="311.10000000000002"/>
    <n v="223.58"/>
  </r>
  <r>
    <x v="3819"/>
    <n v="372"/>
    <n v="287.97000000000003"/>
  </r>
  <r>
    <x v="3820"/>
    <n v="291.3"/>
    <n v="206"/>
  </r>
  <r>
    <x v="3821"/>
    <n v="343.2"/>
    <n v="380.78"/>
  </r>
  <r>
    <x v="3822"/>
    <n v="454.6"/>
    <n v="356.71"/>
  </r>
  <r>
    <x v="3823"/>
    <n v="495.3"/>
    <n v="471.13"/>
  </r>
  <r>
    <x v="3824"/>
    <n v="476.2"/>
    <n v="363.27"/>
  </r>
  <r>
    <x v="3825"/>
    <n v="398"/>
    <n v="336.69"/>
  </r>
  <r>
    <x v="3826"/>
    <n v="408"/>
    <n v="410.56"/>
  </r>
  <r>
    <x v="3827"/>
    <n v="377.6"/>
    <n v="274.68"/>
  </r>
  <r>
    <x v="3828"/>
    <n v="423.2"/>
    <n v="523.64"/>
  </r>
  <r>
    <x v="3829"/>
    <n v="525.20000000000005"/>
    <n v="481.48"/>
  </r>
  <r>
    <x v="3830"/>
    <n v="404.8"/>
    <n v="314.58"/>
  </r>
  <r>
    <x v="3831"/>
    <n v="413.8"/>
    <n v="500.92"/>
  </r>
  <r>
    <x v="3832"/>
    <n v="476.1"/>
    <n v="429.21"/>
  </r>
  <r>
    <x v="3833"/>
    <n v="330.3"/>
    <n v="219.45"/>
  </r>
  <r>
    <x v="3834"/>
    <n v="167.8"/>
    <n v="111.32"/>
  </r>
  <r>
    <x v="3835"/>
    <n v="173"/>
    <n v="230.75"/>
  </r>
  <r>
    <x v="3836"/>
    <n v="170.2"/>
    <n v="115.48"/>
  </r>
  <r>
    <x v="3837"/>
    <n v="119.3"/>
    <n v="145.83000000000001"/>
  </r>
  <r>
    <x v="3838"/>
    <n v="163.6"/>
    <n v="194.07"/>
  </r>
  <r>
    <x v="3839"/>
    <n v="249"/>
    <n v="293.7"/>
  </r>
  <r>
    <x v="3840"/>
    <n v="209.2"/>
    <n v="122.88"/>
  </r>
  <r>
    <x v="3841"/>
    <n v="96.1"/>
    <n v="77.95"/>
  </r>
  <r>
    <x v="3842"/>
    <n v="92.3"/>
    <n v="104.37"/>
  </r>
  <r>
    <x v="3843"/>
    <n v="151.5"/>
    <n v="201.57"/>
  </r>
  <r>
    <x v="3844"/>
    <n v="192.2"/>
    <n v="175.41"/>
  </r>
  <r>
    <x v="3845"/>
    <n v="237.8"/>
    <n v="291.06"/>
  </r>
  <r>
    <x v="3846"/>
    <n v="347.3"/>
    <n v="385.26"/>
  </r>
  <r>
    <x v="3847"/>
    <n v="284.39999999999998"/>
    <n v="214.66"/>
  </r>
  <r>
    <x v="3848"/>
    <n v="158.4"/>
    <n v="259.62"/>
  </r>
  <r>
    <x v="3849"/>
    <n v="202.3"/>
    <n v="316.12"/>
  </r>
  <r>
    <x v="3850"/>
    <n v="223.5"/>
    <n v="132.26"/>
  </r>
  <r>
    <x v="3851"/>
    <n v="229.8"/>
    <n v="274.17"/>
  </r>
  <r>
    <x v="3852"/>
    <n v="308"/>
    <n v="272.72000000000003"/>
  </r>
  <r>
    <x v="3853"/>
    <n v="331.6"/>
    <n v="531.66999999999996"/>
  </r>
  <r>
    <x v="3854"/>
    <n v="258.89999999999998"/>
    <n v="287.91000000000003"/>
  </r>
  <r>
    <x v="3855"/>
    <n v="163.9"/>
    <n v="207.78"/>
  </r>
  <r>
    <x v="3856"/>
    <n v="245.1"/>
    <n v="348.23"/>
  </r>
  <r>
    <x v="3857"/>
    <n v="373.8"/>
    <n v="449.03"/>
  </r>
  <r>
    <x v="3858"/>
    <n v="409.7"/>
    <n v="348.16"/>
  </r>
  <r>
    <x v="3859"/>
    <n v="397.9"/>
    <n v="379.18"/>
  </r>
  <r>
    <x v="3860"/>
    <n v="374.9"/>
    <n v="343.22"/>
  </r>
  <r>
    <x v="3861"/>
    <n v="337.2"/>
    <n v="295.48"/>
  </r>
  <r>
    <x v="3862"/>
    <n v="261.39999999999998"/>
    <n v="217.58"/>
  </r>
  <r>
    <x v="3863"/>
    <n v="228.8"/>
    <n v="238.96"/>
  </r>
  <r>
    <x v="3864"/>
    <n v="254"/>
    <n v="322.92"/>
  </r>
  <r>
    <x v="3865"/>
    <n v="232.8"/>
    <n v="239.25"/>
  </r>
  <r>
    <x v="3866"/>
    <n v="208.1"/>
    <n v="215.12"/>
  </r>
  <r>
    <x v="3867"/>
    <n v="132.30000000000001"/>
    <n v="60.97"/>
  </r>
  <r>
    <x v="3868"/>
    <n v="90.2"/>
    <n v="70"/>
  </r>
  <r>
    <x v="3869"/>
    <n v="78.8"/>
    <n v="107.25"/>
  </r>
  <r>
    <x v="3870"/>
    <n v="129.30000000000001"/>
    <n v="203.5"/>
  </r>
  <r>
    <x v="3871"/>
    <n v="170.7"/>
    <n v="172.67"/>
  </r>
  <r>
    <x v="3872"/>
    <n v="164.8"/>
    <n v="184.67"/>
  </r>
  <r>
    <x v="3873"/>
    <n v="177.1"/>
    <n v="150.41999999999999"/>
  </r>
  <r>
    <x v="3874"/>
    <n v="172.6"/>
    <n v="176.39"/>
  </r>
  <r>
    <x v="3875"/>
    <n v="145.19999999999999"/>
    <n v="84.89"/>
  </r>
  <r>
    <x v="3876"/>
    <n v="137"/>
    <n v="179.7"/>
  </r>
  <r>
    <x v="3877"/>
    <n v="285"/>
    <n v="437.11"/>
  </r>
  <r>
    <x v="3878"/>
    <n v="433"/>
    <n v="431.21"/>
  </r>
  <r>
    <x v="3879"/>
    <n v="422.4"/>
    <n v="399.8"/>
  </r>
  <r>
    <x v="3880"/>
    <n v="416.1"/>
    <n v="450.46"/>
  </r>
  <r>
    <x v="3881"/>
    <n v="398.2"/>
    <n v="363.86"/>
  </r>
  <r>
    <x v="3882"/>
    <n v="243.2"/>
    <n v="127.38"/>
  </r>
  <r>
    <x v="3883"/>
    <n v="130.30000000000001"/>
    <n v="122.61"/>
  </r>
  <r>
    <x v="3884"/>
    <n v="159.4"/>
    <n v="240.94"/>
  </r>
  <r>
    <x v="3885"/>
    <n v="279.3"/>
    <n v="248.74"/>
  </r>
  <r>
    <x v="3886"/>
    <n v="333.5"/>
    <n v="242.52"/>
  </r>
  <r>
    <x v="3887"/>
    <n v="364.4"/>
    <n v="296.7"/>
  </r>
  <r>
    <x v="3888"/>
    <n v="356.7"/>
    <n v="307.25"/>
  </r>
  <r>
    <x v="3889"/>
    <n v="286.10000000000002"/>
    <n v="149.81"/>
  </r>
  <r>
    <x v="3890"/>
    <n v="158.4"/>
    <n v="70.48"/>
  </r>
  <r>
    <x v="3891"/>
    <n v="181.6"/>
    <n v="210.28"/>
  </r>
  <r>
    <x v="3892"/>
    <n v="327.5"/>
    <n v="407.54"/>
  </r>
  <r>
    <x v="3893"/>
    <n v="368"/>
    <n v="291.51"/>
  </r>
  <r>
    <x v="3894"/>
    <n v="342.5"/>
    <n v="317.06"/>
  </r>
  <r>
    <x v="3895"/>
    <n v="366"/>
    <n v="359.69"/>
  </r>
  <r>
    <x v="3896"/>
    <n v="249.5"/>
    <n v="56.37"/>
  </r>
  <r>
    <x v="3897"/>
    <n v="88.1"/>
    <n v="115.85"/>
  </r>
  <r>
    <x v="3898"/>
    <n v="236.2"/>
    <n v="317.67"/>
  </r>
  <r>
    <x v="3899"/>
    <n v="427.7"/>
    <n v="444.76"/>
  </r>
  <r>
    <x v="3900"/>
    <n v="465.7"/>
    <n v="423.59"/>
  </r>
  <r>
    <x v="3901"/>
    <n v="489"/>
    <n v="551.07000000000005"/>
  </r>
  <r>
    <x v="3902"/>
    <n v="478.7"/>
    <n v="490.25"/>
  </r>
  <r>
    <x v="3903"/>
    <n v="345"/>
    <n v="222.47"/>
  </r>
  <r>
    <x v="3904"/>
    <n v="185.9"/>
    <n v="133.44999999999999"/>
  </r>
  <r>
    <x v="3905"/>
    <n v="172.7"/>
    <n v="212.94"/>
  </r>
  <r>
    <x v="3906"/>
    <n v="302.2"/>
    <n v="372.22"/>
  </r>
  <r>
    <x v="3907"/>
    <n v="334.8"/>
    <n v="290.45"/>
  </r>
  <r>
    <x v="3908"/>
    <n v="383.3"/>
    <n v="421.91"/>
  </r>
  <r>
    <x v="3909"/>
    <n v="461"/>
    <n v="511.82"/>
  </r>
  <r>
    <x v="3910"/>
    <n v="473.6"/>
    <n v="483.79"/>
  </r>
  <r>
    <x v="3911"/>
    <n v="286.39999999999998"/>
    <n v="113.44"/>
  </r>
  <r>
    <x v="3912"/>
    <n v="269.60000000000002"/>
    <n v="397.6"/>
  </r>
  <r>
    <x v="3913"/>
    <n v="481.9"/>
    <n v="691.57"/>
  </r>
  <r>
    <x v="3914"/>
    <n v="530.4"/>
    <n v="506.75"/>
  </r>
  <r>
    <x v="3915"/>
    <n v="424"/>
    <n v="363.96"/>
  </r>
  <r>
    <x v="3916"/>
    <n v="328.9"/>
    <n v="312.77"/>
  </r>
  <r>
    <x v="3917"/>
    <n v="175.9"/>
    <n v="66.349999999999994"/>
  </r>
  <r>
    <x v="3918"/>
    <n v="54.2"/>
    <n v="48.59"/>
  </r>
  <r>
    <x v="3919"/>
    <n v="214.6"/>
    <n v="385.95"/>
  </r>
  <r>
    <x v="3920"/>
    <n v="409.4"/>
    <n v="493.18"/>
  </r>
  <r>
    <x v="3921"/>
    <n v="393.4"/>
    <n v="410.92"/>
  </r>
  <r>
    <x v="3922"/>
    <n v="363.1"/>
    <n v="389.37"/>
  </r>
  <r>
    <x v="3923"/>
    <n v="341.3"/>
    <n v="371.55"/>
  </r>
  <r>
    <x v="3924"/>
    <n v="241"/>
    <n v="247.63"/>
  </r>
  <r>
    <x v="3925"/>
    <n v="123.9"/>
    <n v="57.57"/>
  </r>
  <r>
    <x v="3926"/>
    <n v="77.400000000000006"/>
    <n v="73.510000000000005"/>
  </r>
  <r>
    <x v="3927"/>
    <n v="188.7"/>
    <n v="291.32"/>
  </r>
  <r>
    <x v="3928"/>
    <n v="300.7"/>
    <n v="381.14"/>
  </r>
  <r>
    <x v="3929"/>
    <n v="345.2"/>
    <n v="387.46"/>
  </r>
  <r>
    <x v="3930"/>
    <n v="307.3"/>
    <n v="264.08"/>
  </r>
  <r>
    <x v="3931"/>
    <n v="208"/>
    <n v="228.91"/>
  </r>
  <r>
    <x v="3932"/>
    <n v="128.80000000000001"/>
    <n v="82.09"/>
  </r>
  <r>
    <x v="3933"/>
    <n v="127.1"/>
    <n v="217.96"/>
  </r>
  <r>
    <x v="3934"/>
    <n v="199.4"/>
    <n v="206.38"/>
  </r>
  <r>
    <x v="3935"/>
    <n v="197.5"/>
    <n v="209.19"/>
  </r>
  <r>
    <x v="3936"/>
    <n v="239.5"/>
    <n v="331.25"/>
  </r>
  <r>
    <x v="3937"/>
    <n v="295.8"/>
    <n v="336.67"/>
  </r>
  <r>
    <x v="3938"/>
    <n v="238.1"/>
    <n v="192.72"/>
  </r>
  <r>
    <x v="3939"/>
    <n v="149.1"/>
    <n v="136.62"/>
  </r>
  <r>
    <x v="3940"/>
    <n v="206.1"/>
    <n v="347.37"/>
  </r>
  <r>
    <x v="3941"/>
    <n v="286.8"/>
    <n v="324.13"/>
  </r>
  <r>
    <x v="3942"/>
    <n v="295.5"/>
    <n v="280.42"/>
  </r>
  <r>
    <x v="3943"/>
    <n v="254.2"/>
    <n v="208.92"/>
  </r>
  <r>
    <x v="3944"/>
    <n v="173.7"/>
    <n v="120.2"/>
  </r>
  <r>
    <x v="3945"/>
    <n v="168.3"/>
    <n v="230.82"/>
  </r>
  <r>
    <x v="3946"/>
    <n v="250.6"/>
    <n v="275.29000000000002"/>
  </r>
  <r>
    <x v="3947"/>
    <n v="325.2"/>
    <n v="366.12"/>
  </r>
  <r>
    <x v="3948"/>
    <n v="338.3"/>
    <n v="342.43"/>
  </r>
  <r>
    <x v="3949"/>
    <n v="382.6"/>
    <n v="568.49"/>
  </r>
  <r>
    <x v="3950"/>
    <n v="479.6"/>
    <n v="508.48"/>
  </r>
  <r>
    <x v="3951"/>
    <n v="456.9"/>
    <n v="534.83000000000004"/>
  </r>
  <r>
    <x v="3952"/>
    <n v="292.89999999999998"/>
    <n v="181.7"/>
  </r>
  <r>
    <x v="3953"/>
    <n v="139.69999999999999"/>
    <n v="92.04"/>
  </r>
  <r>
    <x v="3954"/>
    <n v="199.2"/>
    <n v="299.54000000000002"/>
  </r>
  <r>
    <x v="3955"/>
    <n v="290.2"/>
    <n v="315.88"/>
  </r>
  <r>
    <x v="3956"/>
    <n v="355"/>
    <n v="424.88"/>
  </r>
  <r>
    <x v="3957"/>
    <n v="257.60000000000002"/>
    <n v="96.23"/>
  </r>
  <r>
    <x v="3958"/>
    <n v="218.1"/>
    <n v="352.28"/>
  </r>
  <r>
    <x v="3959"/>
    <n v="286.10000000000002"/>
    <n v="256.5"/>
  </r>
  <r>
    <x v="3960"/>
    <n v="156.6"/>
    <n v="81.77"/>
  </r>
  <r>
    <x v="3961"/>
    <n v="259"/>
    <n v="484.21"/>
  </r>
  <r>
    <x v="3962"/>
    <n v="418"/>
    <n v="410.88"/>
  </r>
  <r>
    <x v="3963"/>
    <n v="344.5"/>
    <n v="351.04"/>
  </r>
  <r>
    <x v="3964"/>
    <n v="273.39999999999998"/>
    <n v="268.95999999999998"/>
  </r>
  <r>
    <x v="3965"/>
    <n v="202.8"/>
    <n v="219.07"/>
  </r>
  <r>
    <x v="3966"/>
    <n v="89"/>
    <n v="9.27"/>
  </r>
  <r>
    <x v="3967"/>
    <n v="12.8"/>
    <n v="13.64"/>
  </r>
  <r>
    <x v="3968"/>
    <n v="30.6"/>
    <n v="56.59"/>
  </r>
  <r>
    <x v="3969"/>
    <n v="68.099999999999994"/>
    <n v="126.32"/>
  </r>
  <r>
    <x v="3970"/>
    <n v="79.400000000000006"/>
    <n v="85.61"/>
  </r>
  <r>
    <x v="3971"/>
    <n v="58"/>
    <n v="98.99"/>
  </r>
  <r>
    <x v="3972"/>
    <n v="147.1"/>
    <n v="277.62"/>
  </r>
  <r>
    <x v="3973"/>
    <n v="160.9"/>
    <n v="97.16"/>
  </r>
  <r>
    <x v="3974"/>
    <n v="57.5"/>
    <n v="105.62"/>
  </r>
  <r>
    <x v="3975"/>
    <n v="126.4"/>
    <n v="214.35"/>
  </r>
  <r>
    <x v="3976"/>
    <n v="215.4"/>
    <n v="263.77"/>
  </r>
  <r>
    <x v="3977"/>
    <n v="196"/>
    <n v="191.35"/>
  </r>
  <r>
    <x v="3978"/>
    <n v="250.2"/>
    <n v="379.94"/>
  </r>
  <r>
    <x v="3979"/>
    <n v="399.3"/>
    <n v="471.22"/>
  </r>
  <r>
    <x v="3980"/>
    <n v="428"/>
    <n v="409.5"/>
  </r>
  <r>
    <x v="3981"/>
    <n v="256.89999999999998"/>
    <n v="123.38"/>
  </r>
  <r>
    <x v="3982"/>
    <n v="196.5"/>
    <n v="290.05"/>
  </r>
  <r>
    <x v="3983"/>
    <n v="193.8"/>
    <n v="117.9"/>
  </r>
  <r>
    <x v="3984"/>
    <n v="168.1"/>
    <n v="275.02"/>
  </r>
  <r>
    <x v="3985"/>
    <n v="158.80000000000001"/>
    <n v="90.37"/>
  </r>
  <r>
    <x v="3986"/>
    <n v="147.80000000000001"/>
    <n v="263.92"/>
  </r>
  <r>
    <x v="3987"/>
    <n v="152.4"/>
    <n v="100.61"/>
  </r>
  <r>
    <x v="3988"/>
    <n v="76.3"/>
    <n v="75.73"/>
  </r>
  <r>
    <x v="3989"/>
    <n v="154.9"/>
    <n v="264.06"/>
  </r>
  <r>
    <x v="3990"/>
    <n v="308.7"/>
    <n v="340.31"/>
  </r>
  <r>
    <x v="3991"/>
    <n v="263.60000000000002"/>
    <n v="194.84"/>
  </r>
  <r>
    <x v="3992"/>
    <n v="172.5"/>
    <n v="211.28"/>
  </r>
  <r>
    <x v="3993"/>
    <n v="138.80000000000001"/>
    <n v="146.21"/>
  </r>
  <r>
    <x v="3994"/>
    <n v="77.099999999999994"/>
    <n v="35.950000000000003"/>
  </r>
  <r>
    <x v="3995"/>
    <n v="29.4"/>
    <n v="36.06"/>
  </r>
  <r>
    <x v="3996"/>
    <n v="96.6"/>
    <n v="182.15"/>
  </r>
  <r>
    <x v="3997"/>
    <n v="165.2"/>
    <n v="191.72"/>
  </r>
  <r>
    <x v="3998"/>
    <n v="145.5"/>
    <n v="169.93"/>
  </r>
  <r>
    <x v="3999"/>
    <n v="113.2"/>
    <n v="223.95"/>
  </r>
  <r>
    <x v="4000"/>
    <n v="140.19999999999999"/>
    <n v="199.63"/>
  </r>
  <r>
    <x v="4001"/>
    <n v="104.9"/>
    <n v="67.63"/>
  </r>
  <r>
    <x v="4002"/>
    <n v="78.900000000000006"/>
    <n v="38.729999999999997"/>
  </r>
  <r>
    <x v="4003"/>
    <n v="165.6"/>
    <n v="260.41000000000003"/>
  </r>
  <r>
    <x v="4004"/>
    <n v="216.7"/>
    <n v="174.17"/>
  </r>
  <r>
    <x v="4005"/>
    <n v="157.1"/>
    <n v="188.56"/>
  </r>
  <r>
    <x v="4006"/>
    <n v="168.8"/>
    <n v="223.32"/>
  </r>
  <r>
    <x v="4007"/>
    <n v="245.2"/>
    <n v="315.11"/>
  </r>
  <r>
    <x v="4008"/>
    <n v="249.4"/>
    <n v="180.7"/>
  </r>
  <r>
    <x v="4009"/>
    <n v="194.9"/>
    <n v="171.65"/>
  </r>
  <r>
    <x v="4010"/>
    <n v="214.8"/>
    <n v="269.69"/>
  </r>
  <r>
    <x v="4011"/>
    <n v="254.1"/>
    <n v="266.64"/>
  </r>
  <r>
    <x v="4012"/>
    <n v="234.4"/>
    <n v="247.96"/>
  </r>
  <r>
    <x v="4013"/>
    <n v="234.6"/>
    <n v="252.24"/>
  </r>
  <r>
    <x v="4014"/>
    <n v="232.5"/>
    <n v="234.1"/>
  </r>
  <r>
    <x v="4015"/>
    <n v="185.5"/>
    <n v="155.55000000000001"/>
  </r>
  <r>
    <x v="4016"/>
    <n v="160.30000000000001"/>
    <n v="192.69"/>
  </r>
  <r>
    <x v="4017"/>
    <n v="233"/>
    <n v="301.45999999999998"/>
  </r>
  <r>
    <x v="4018"/>
    <n v="287.3"/>
    <n v="305.8"/>
  </r>
  <r>
    <x v="4019"/>
    <n v="276.60000000000002"/>
    <n v="302.52999999999997"/>
  </r>
  <r>
    <x v="4020"/>
    <n v="256.60000000000002"/>
    <n v="293.47000000000003"/>
  </r>
  <r>
    <x v="4021"/>
    <n v="294.60000000000002"/>
    <n v="392.21"/>
  </r>
  <r>
    <x v="4022"/>
    <n v="272"/>
    <n v="225.85"/>
  </r>
  <r>
    <x v="4023"/>
    <n v="153.5"/>
    <n v="124.89"/>
  </r>
  <r>
    <x v="4024"/>
    <n v="234.9"/>
    <n v="435.87"/>
  </r>
  <r>
    <x v="4025"/>
    <n v="373.9"/>
    <n v="396.13"/>
  </r>
  <r>
    <x v="4026"/>
    <n v="243.8"/>
    <n v="133.79"/>
  </r>
  <r>
    <x v="4027"/>
    <n v="175.4"/>
    <n v="261.42"/>
  </r>
  <r>
    <x v="4028"/>
    <n v="299.3"/>
    <n v="425.05"/>
  </r>
  <r>
    <x v="4029"/>
    <n v="258"/>
    <n v="136.27000000000001"/>
  </r>
  <r>
    <x v="4030"/>
    <n v="72"/>
    <n v="92.57"/>
  </r>
  <r>
    <x v="4031"/>
    <n v="95.5"/>
    <n v="198.32"/>
  </r>
  <r>
    <x v="4032"/>
    <n v="176.5"/>
    <n v="205.56"/>
  </r>
  <r>
    <x v="4033"/>
    <n v="205.4"/>
    <n v="264.43"/>
  </r>
  <r>
    <x v="4034"/>
    <n v="262"/>
    <n v="316.29000000000002"/>
  </r>
  <r>
    <x v="4035"/>
    <n v="198.7"/>
    <n v="117.5"/>
  </r>
  <r>
    <x v="4036"/>
    <n v="57"/>
    <n v="54.23"/>
  </r>
  <r>
    <x v="4037"/>
    <n v="9.5"/>
    <n v="17.27"/>
  </r>
  <r>
    <x v="4038"/>
    <n v="67.2"/>
    <n v="156.44"/>
  </r>
  <r>
    <x v="4039"/>
    <n v="128.80000000000001"/>
    <n v="142.96"/>
  </r>
  <r>
    <x v="4040"/>
    <n v="86.8"/>
    <n v="116.35"/>
  </r>
  <r>
    <x v="4041"/>
    <n v="76.7"/>
    <n v="90.33"/>
  </r>
  <r>
    <x v="4042"/>
    <n v="83.1"/>
    <n v="116.94"/>
  </r>
  <r>
    <x v="4043"/>
    <n v="95.1"/>
    <n v="131.5"/>
  </r>
  <r>
    <x v="4044"/>
    <n v="121.6"/>
    <n v="165.86"/>
  </r>
  <r>
    <x v="4045"/>
    <n v="161.4"/>
    <n v="210.64"/>
  </r>
  <r>
    <x v="4046"/>
    <n v="146.30000000000001"/>
    <n v="142.37"/>
  </r>
  <r>
    <x v="4047"/>
    <n v="110.3"/>
    <n v="123.7"/>
  </r>
  <r>
    <x v="4048"/>
    <n v="91.6"/>
    <n v="105.01"/>
  </r>
  <r>
    <x v="4049"/>
    <n v="100.4"/>
    <n v="146.56"/>
  </r>
  <r>
    <x v="4050"/>
    <n v="102"/>
    <n v="94.15"/>
  </r>
  <r>
    <x v="4051"/>
    <n v="80.599999999999994"/>
    <n v="97.58"/>
  </r>
  <r>
    <x v="4052"/>
    <n v="93.8"/>
    <n v="140.05000000000001"/>
  </r>
  <r>
    <x v="4053"/>
    <n v="136.69999999999999"/>
    <n v="185.38"/>
  </r>
  <r>
    <x v="4054"/>
    <n v="113.8"/>
    <n v="68.17"/>
  </r>
  <r>
    <x v="4055"/>
    <n v="50.8"/>
    <n v="67.27"/>
  </r>
  <r>
    <x v="4056"/>
    <n v="81.599999999999994"/>
    <n v="137.76"/>
  </r>
  <r>
    <x v="4057"/>
    <n v="94.3"/>
    <n v="82.54"/>
  </r>
  <r>
    <x v="4058"/>
    <n v="43.1"/>
    <n v="34.5"/>
  </r>
  <r>
    <x v="4059"/>
    <n v="79.2"/>
    <n v="167.92"/>
  </r>
  <r>
    <x v="4060"/>
    <n v="212.6"/>
    <n v="281.64"/>
  </r>
  <r>
    <x v="4061"/>
    <n v="298.7"/>
    <n v="324.27999999999997"/>
  </r>
  <r>
    <x v="4062"/>
    <n v="321"/>
    <n v="335.26"/>
  </r>
  <r>
    <x v="4063"/>
    <n v="254.1"/>
    <n v="219.27"/>
  </r>
  <r>
    <x v="4064"/>
    <n v="143.9"/>
    <n v="110.5"/>
  </r>
  <r>
    <x v="4065"/>
    <n v="91.1"/>
    <n v="99.66"/>
  </r>
  <r>
    <x v="4066"/>
    <n v="129.30000000000001"/>
    <n v="184.04"/>
  </r>
  <r>
    <x v="4067"/>
    <n v="242.4"/>
    <n v="316.95999999999998"/>
  </r>
  <r>
    <x v="4068"/>
    <n v="309.8"/>
    <n v="332"/>
  </r>
  <r>
    <x v="4069"/>
    <n v="390.1"/>
    <n v="466.97"/>
  </r>
  <r>
    <x v="4070"/>
    <n v="443.1"/>
    <n v="435.45"/>
  </r>
  <r>
    <x v="4071"/>
    <n v="266.2"/>
    <n v="124.93"/>
  </r>
  <r>
    <x v="4072"/>
    <n v="108.7"/>
    <n v="132.01"/>
  </r>
  <r>
    <x v="4073"/>
    <n v="151"/>
    <n v="211.33"/>
  </r>
  <r>
    <x v="4074"/>
    <n v="239.2"/>
    <n v="292.35000000000002"/>
  </r>
  <r>
    <x v="4075"/>
    <n v="285.60000000000002"/>
    <n v="310.35000000000002"/>
  </r>
  <r>
    <x v="4076"/>
    <n v="238.4"/>
    <n v="228.57"/>
  </r>
  <r>
    <x v="4077"/>
    <n v="150.4"/>
    <n v="118.52"/>
  </r>
  <r>
    <x v="4078"/>
    <n v="106.8"/>
    <n v="118.39"/>
  </r>
  <r>
    <x v="4079"/>
    <n v="83.2"/>
    <n v="76.33"/>
  </r>
  <r>
    <x v="4080"/>
    <n v="84.4"/>
    <n v="133.86000000000001"/>
  </r>
  <r>
    <x v="4081"/>
    <n v="138.19999999999999"/>
    <n v="187.91"/>
  </r>
  <r>
    <x v="4082"/>
    <n v="157.1"/>
    <n v="188"/>
  </r>
  <r>
    <x v="4083"/>
    <n v="136.30000000000001"/>
    <n v="145.85"/>
  </r>
  <r>
    <x v="4084"/>
    <n v="191.6"/>
    <n v="303.33"/>
  </r>
  <r>
    <x v="4085"/>
    <n v="182"/>
    <n v="142.33000000000001"/>
  </r>
  <r>
    <x v="4086"/>
    <n v="72"/>
    <n v="54.18"/>
  </r>
  <r>
    <x v="4087"/>
    <n v="162.4"/>
    <n v="292.33999999999997"/>
  </r>
  <r>
    <x v="4088"/>
    <n v="216.8"/>
    <n v="191.52"/>
  </r>
  <r>
    <x v="4089"/>
    <n v="139.30000000000001"/>
    <n v="136.26"/>
  </r>
  <r>
    <x v="4090"/>
    <n v="136.5"/>
    <n v="156.63"/>
  </r>
  <r>
    <x v="4091"/>
    <n v="106.1"/>
    <n v="61.92"/>
  </r>
  <r>
    <x v="4092"/>
    <n v="29.2"/>
    <n v="27.95"/>
  </r>
  <r>
    <x v="4093"/>
    <n v="1.2"/>
    <n v="25.86"/>
  </r>
  <r>
    <x v="4094"/>
    <n v="30.7"/>
    <n v="72.290000000000006"/>
  </r>
  <r>
    <x v="4095"/>
    <n v="116.9"/>
    <n v="189.01"/>
  </r>
  <r>
    <x v="4096"/>
    <n v="260"/>
    <n v="355.21"/>
  </r>
  <r>
    <x v="4097"/>
    <n v="356.5"/>
    <n v="356.24"/>
  </r>
  <r>
    <x v="4098"/>
    <n v="382.9"/>
    <n v="433.86"/>
  </r>
  <r>
    <x v="4099"/>
    <n v="248"/>
    <n v="109.31"/>
  </r>
  <r>
    <x v="4100"/>
    <n v="80.900000000000006"/>
    <n v="94.01"/>
  </r>
  <r>
    <x v="4101"/>
    <n v="95.4"/>
    <n v="133.65"/>
  </r>
  <r>
    <x v="4102"/>
    <n v="135.6"/>
    <n v="182.55"/>
  </r>
  <r>
    <x v="4103"/>
    <n v="171.9"/>
    <n v="201.57"/>
  </r>
  <r>
    <x v="4104"/>
    <n v="178.5"/>
    <n v="174.58"/>
  </r>
  <r>
    <x v="4105"/>
    <n v="114.5"/>
    <n v="72.62"/>
  </r>
  <r>
    <x v="4106"/>
    <n v="31"/>
    <n v="7.57"/>
  </r>
  <r>
    <x v="4107"/>
    <n v="1.4"/>
    <n v="2.56"/>
  </r>
  <r>
    <x v="4108"/>
    <n v="8.6"/>
    <n v="18.579999999999998"/>
  </r>
  <r>
    <x v="4109"/>
    <n v="14.9"/>
    <n v="17.989999999999998"/>
  </r>
  <r>
    <x v="4110"/>
    <n v="76.900000000000006"/>
    <n v="118.47"/>
  </r>
  <r>
    <x v="4111"/>
    <n v="73.599999999999994"/>
    <n v="33.29"/>
  </r>
  <r>
    <x v="4112"/>
    <n v="71.2"/>
    <n v="115.97"/>
  </r>
  <r>
    <x v="4113"/>
    <n v="58.9"/>
    <n v="7.97"/>
  </r>
  <r>
    <x v="4114"/>
    <n v="3.7"/>
    <n v="31.13"/>
  </r>
  <r>
    <x v="4115"/>
    <n v="10.7"/>
    <n v="20.05"/>
  </r>
  <r>
    <x v="4116"/>
    <n v="13.6"/>
    <n v="14.83"/>
  </r>
  <r>
    <x v="4117"/>
    <n v="26.2"/>
    <n v="46.57"/>
  </r>
  <r>
    <x v="4118"/>
    <n v="101.2"/>
    <n v="164.43"/>
  </r>
  <r>
    <x v="4119"/>
    <n v="167.7"/>
    <n v="179.79"/>
  </r>
  <r>
    <x v="4120"/>
    <n v="135.30000000000001"/>
    <n v="101.79"/>
  </r>
  <r>
    <x v="4121"/>
    <n v="96.6"/>
    <n v="89.44"/>
  </r>
  <r>
    <x v="4122"/>
    <n v="213.2"/>
    <n v="336.85"/>
  </r>
  <r>
    <x v="4123"/>
    <n v="392.3"/>
    <n v="450.65"/>
  </r>
  <r>
    <x v="4124"/>
    <n v="412.7"/>
    <n v="373.5"/>
  </r>
  <r>
    <x v="4125"/>
    <n v="294.10000000000002"/>
    <n v="233.65"/>
  </r>
  <r>
    <x v="4126"/>
    <n v="160.80000000000001"/>
    <n v="108.51"/>
  </r>
  <r>
    <x v="4127"/>
    <n v="52.1"/>
    <n v="6.65"/>
  </r>
  <r>
    <x v="4128"/>
    <n v="4.2"/>
    <n v="4.79"/>
  </r>
  <r>
    <x v="4129"/>
    <n v="133.9"/>
    <n v="259.04000000000002"/>
  </r>
  <r>
    <x v="4130"/>
    <n v="271.89999999999998"/>
    <n v="281.54000000000002"/>
  </r>
  <r>
    <x v="4131"/>
    <n v="224.4"/>
    <n v="173.38"/>
  </r>
  <r>
    <x v="4132"/>
    <n v="119.6"/>
    <n v="5.79"/>
  </r>
  <r>
    <x v="4133"/>
    <n v="11.1"/>
    <n v="5.5"/>
  </r>
  <r>
    <x v="4134"/>
    <n v="4.5999999999999996"/>
    <n v="3.98"/>
  </r>
  <r>
    <x v="4135"/>
    <n v="2.7"/>
    <n v="3.85"/>
  </r>
  <r>
    <x v="4136"/>
    <n v="8.6"/>
    <n v="23.37"/>
  </r>
  <r>
    <x v="4137"/>
    <n v="64.8"/>
    <n v="73.75"/>
  </r>
  <r>
    <x v="4138"/>
    <n v="53.2"/>
    <n v="45.2"/>
  </r>
  <r>
    <x v="4139"/>
    <n v="59.5"/>
    <n v="80.66"/>
  </r>
  <r>
    <x v="4140"/>
    <n v="80"/>
    <n v="91.82"/>
  </r>
  <r>
    <x v="4141"/>
    <n v="83.9"/>
    <n v="85.15"/>
  </r>
  <r>
    <x v="4142"/>
    <n v="80.400000000000006"/>
    <n v="89.4"/>
  </r>
  <r>
    <x v="4143"/>
    <n v="81.900000000000006"/>
    <n v="87.43"/>
  </r>
  <r>
    <x v="4144"/>
    <n v="75.099999999999994"/>
    <n v="69.760000000000005"/>
  </r>
  <r>
    <x v="4145"/>
    <n v="34.9"/>
    <n v="8.26"/>
  </r>
  <r>
    <x v="4146"/>
    <n v="10.4"/>
    <n v="21.81"/>
  </r>
  <r>
    <x v="4147"/>
    <n v="8"/>
    <n v="6.51"/>
  </r>
  <r>
    <x v="4148"/>
    <n v="2.6"/>
    <n v="6.83"/>
  </r>
  <r>
    <x v="4149"/>
    <n v="31.7"/>
    <n v="62.76"/>
  </r>
  <r>
    <x v="4150"/>
    <n v="62"/>
    <n v="64.17"/>
  </r>
  <r>
    <x v="4151"/>
    <n v="80.099999999999994"/>
    <n v="85.95"/>
  </r>
  <r>
    <x v="4152"/>
    <n v="151.30000000000001"/>
    <n v="189.2"/>
  </r>
  <r>
    <x v="4153"/>
    <n v="242"/>
    <n v="278.91000000000003"/>
  </r>
  <r>
    <x v="4154"/>
    <n v="195.9"/>
    <n v="105.54"/>
  </r>
  <r>
    <x v="4155"/>
    <n v="100.8"/>
    <n v="93.26"/>
  </r>
  <r>
    <x v="4156"/>
    <n v="72.8"/>
    <n v="48.1"/>
  </r>
  <r>
    <x v="4157"/>
    <n v="159.19999999999999"/>
    <n v="210.13"/>
  </r>
  <r>
    <x v="4158"/>
    <n v="259.10000000000002"/>
    <n v="278.85000000000002"/>
  </r>
  <r>
    <x v="4159"/>
    <n v="341.6"/>
    <n v="337.92"/>
  </r>
  <r>
    <x v="4160"/>
    <n v="425.4"/>
    <n v="312.04000000000002"/>
  </r>
  <r>
    <x v="4161"/>
    <n v="429.2"/>
    <n v="436.34"/>
  </r>
  <r>
    <x v="4162"/>
    <n v="428.1"/>
    <n v="357.38"/>
  </r>
  <r>
    <x v="4163"/>
    <n v="296.8"/>
    <n v="204.09"/>
  </r>
  <r>
    <x v="4164"/>
    <n v="300.5"/>
    <n v="350.32"/>
  </r>
  <r>
    <x v="4165"/>
    <n v="352.5"/>
    <n v="292.04000000000002"/>
  </r>
  <r>
    <x v="4166"/>
    <n v="303.3"/>
    <n v="309.88"/>
  </r>
  <r>
    <x v="4167"/>
    <n v="288.60000000000002"/>
    <n v="283.23"/>
  </r>
  <r>
    <x v="4168"/>
    <n v="305.10000000000002"/>
    <n v="284.77"/>
  </r>
  <r>
    <x v="4169"/>
    <n v="266.3"/>
    <n v="227.08"/>
  </r>
  <r>
    <x v="4170"/>
    <n v="169.5"/>
    <n v="98.54"/>
  </r>
  <r>
    <x v="4171"/>
    <n v="205.3"/>
    <n v="292.25"/>
  </r>
  <r>
    <x v="4172"/>
    <n v="251.9"/>
    <n v="198.54"/>
  </r>
  <r>
    <x v="4173"/>
    <n v="142.4"/>
    <n v="82.27"/>
  </r>
  <r>
    <x v="4174"/>
    <n v="104.4"/>
    <n v="120.59"/>
  </r>
  <r>
    <x v="4175"/>
    <n v="130.80000000000001"/>
    <n v="112.02"/>
  </r>
  <r>
    <x v="4176"/>
    <n v="111.5"/>
    <n v="75.44"/>
  </r>
  <r>
    <x v="4177"/>
    <n v="62.6"/>
    <n v="5.78"/>
  </r>
  <r>
    <x v="4178"/>
    <n v="93.7"/>
    <n v="154.86000000000001"/>
  </r>
  <r>
    <x v="4179"/>
    <n v="202.7"/>
    <n v="233.91"/>
  </r>
  <r>
    <x v="4180"/>
    <n v="271.3"/>
    <n v="295.55"/>
  </r>
  <r>
    <x v="4181"/>
    <n v="298.60000000000002"/>
    <n v="270.35000000000002"/>
  </r>
  <r>
    <x v="4182"/>
    <n v="324.60000000000002"/>
    <n v="362.27"/>
  </r>
  <r>
    <x v="4183"/>
    <n v="319.89999999999998"/>
    <n v="269.99"/>
  </r>
  <r>
    <x v="4184"/>
    <n v="180.9"/>
    <n v="81.08"/>
  </r>
  <r>
    <x v="4185"/>
    <n v="134.1"/>
    <n v="181.6"/>
  </r>
  <r>
    <x v="4186"/>
    <n v="238.2"/>
    <n v="288.45"/>
  </r>
  <r>
    <x v="4187"/>
    <n v="222.2"/>
    <n v="155.83000000000001"/>
  </r>
  <r>
    <x v="4188"/>
    <n v="137.69999999999999"/>
    <n v="124.01"/>
  </r>
  <r>
    <x v="4189"/>
    <n v="198"/>
    <n v="283.45"/>
  </r>
  <r>
    <x v="4190"/>
    <n v="318.3"/>
    <n v="347.95"/>
  </r>
  <r>
    <x v="4191"/>
    <n v="338.6"/>
    <n v="172.63"/>
  </r>
  <r>
    <x v="4192"/>
    <n v="322"/>
    <n v="302.91000000000003"/>
  </r>
  <r>
    <x v="4193"/>
    <n v="465.3"/>
    <n v="467.15"/>
  </r>
  <r>
    <x v="4194"/>
    <n v="525.5"/>
    <n v="488.8"/>
  </r>
  <r>
    <x v="4195"/>
    <n v="543"/>
    <n v="456.21"/>
  </r>
  <r>
    <x v="4196"/>
    <n v="601.70000000000005"/>
    <n v="555.19000000000005"/>
  </r>
  <r>
    <x v="4197"/>
    <n v="549.5"/>
    <n v="432.99"/>
  </r>
  <r>
    <x v="4198"/>
    <n v="418.5"/>
    <n v="325.22000000000003"/>
  </r>
  <r>
    <x v="4199"/>
    <n v="458.9"/>
    <n v="525.52"/>
  </r>
  <r>
    <x v="4200"/>
    <n v="518.6"/>
    <n v="477.15"/>
  </r>
  <r>
    <x v="4201"/>
    <n v="402.6"/>
    <n v="310.94"/>
  </r>
  <r>
    <x v="4202"/>
    <n v="281.10000000000002"/>
    <n v="244.58"/>
  </r>
  <r>
    <x v="4203"/>
    <n v="191.3"/>
    <n v="136.55000000000001"/>
  </r>
  <r>
    <x v="4204"/>
    <n v="197.3"/>
    <n v="257.02"/>
  </r>
  <r>
    <x v="4205"/>
    <n v="213.1"/>
    <n v="155"/>
  </r>
  <r>
    <x v="4206"/>
    <n v="181.2"/>
    <n v="192.63"/>
  </r>
  <r>
    <x v="4207"/>
    <n v="238.8"/>
    <n v="271.70999999999998"/>
  </r>
  <r>
    <x v="4208"/>
    <n v="254.4"/>
    <n v="232.67"/>
  </r>
  <r>
    <x v="4209"/>
    <n v="293.7"/>
    <n v="355.2"/>
  </r>
  <r>
    <x v="4210"/>
    <n v="310.2"/>
    <n v="267.68"/>
  </r>
  <r>
    <x v="4211"/>
    <n v="215.2"/>
    <n v="169.93"/>
  </r>
  <r>
    <x v="4212"/>
    <n v="89.2"/>
    <n v="17.21"/>
  </r>
  <r>
    <x v="4213"/>
    <n v="47.9"/>
    <n v="90.95"/>
  </r>
  <r>
    <x v="4214"/>
    <n v="185.7"/>
    <n v="295.2"/>
  </r>
  <r>
    <x v="4215"/>
    <n v="253.7"/>
    <n v="214.64"/>
  </r>
  <r>
    <x v="4216"/>
    <n v="182.6"/>
    <n v="163.53"/>
  </r>
  <r>
    <x v="4217"/>
    <n v="167"/>
    <n v="183.99"/>
  </r>
  <r>
    <x v="4218"/>
    <n v="109.1"/>
    <n v="44.96"/>
  </r>
  <r>
    <x v="4219"/>
    <n v="24.7"/>
    <n v="18.829999999999998"/>
  </r>
  <r>
    <x v="4220"/>
    <n v="54.9"/>
    <n v="93.11"/>
  </r>
  <r>
    <x v="4221"/>
    <n v="118.7"/>
    <n v="135.13999999999999"/>
  </r>
  <r>
    <x v="4222"/>
    <n v="115.8"/>
    <n v="104.02"/>
  </r>
  <r>
    <x v="4223"/>
    <n v="90.9"/>
    <n v="102.51"/>
  </r>
  <r>
    <x v="4224"/>
    <n v="95.6"/>
    <n v="109.95"/>
  </r>
  <r>
    <x v="4225"/>
    <n v="76"/>
    <n v="22.04"/>
  </r>
  <r>
    <x v="4226"/>
    <n v="48.7"/>
    <n v="97.87"/>
  </r>
  <r>
    <x v="4227"/>
    <n v="72.2"/>
    <n v="64.52"/>
  </r>
  <r>
    <x v="4228"/>
    <n v="135.6"/>
    <n v="145.78"/>
  </r>
  <r>
    <x v="4229"/>
    <n v="214.6"/>
    <n v="199.09"/>
  </r>
  <r>
    <x v="4230"/>
    <n v="278.89999999999998"/>
    <n v="292.89"/>
  </r>
  <r>
    <x v="4231"/>
    <n v="252.6"/>
    <n v="199.79"/>
  </r>
  <r>
    <x v="4232"/>
    <n v="217.5"/>
    <n v="229.53"/>
  </r>
  <r>
    <x v="4233"/>
    <n v="204.1"/>
    <n v="177.34"/>
  </r>
  <r>
    <x v="4234"/>
    <n v="211.4"/>
    <n v="238.09"/>
  </r>
  <r>
    <x v="4235"/>
    <n v="208"/>
    <n v="124.39"/>
  </r>
  <r>
    <x v="4236"/>
    <n v="141.6"/>
    <n v="119.75"/>
  </r>
  <r>
    <x v="4237"/>
    <n v="123.9"/>
    <n v="105.72"/>
  </r>
  <r>
    <x v="4238"/>
    <n v="173.4"/>
    <n v="222.87"/>
  </r>
  <r>
    <x v="4239"/>
    <n v="266.39999999999998"/>
    <n v="317.62"/>
  </r>
  <r>
    <x v="4240"/>
    <n v="318.60000000000002"/>
    <n v="321.7"/>
  </r>
  <r>
    <x v="4241"/>
    <n v="364.6"/>
    <n v="440.44"/>
  </r>
  <r>
    <x v="4242"/>
    <n v="387.3"/>
    <n v="362.67"/>
  </r>
  <r>
    <x v="4243"/>
    <n v="359.2"/>
    <n v="327.84"/>
  </r>
  <r>
    <x v="4244"/>
    <n v="320.3"/>
    <n v="297.63"/>
  </r>
  <r>
    <x v="4245"/>
    <n v="177.2"/>
    <n v="66.88"/>
  </r>
  <r>
    <x v="4246"/>
    <n v="40.4"/>
    <n v="19.68"/>
  </r>
  <r>
    <x v="4247"/>
    <n v="15.9"/>
    <n v="12.49"/>
  </r>
  <r>
    <x v="4248"/>
    <n v="56.2"/>
    <n v="105.93"/>
  </r>
  <r>
    <x v="4249"/>
    <n v="139.19999999999999"/>
    <n v="208.69"/>
  </r>
  <r>
    <x v="4250"/>
    <n v="155.80000000000001"/>
    <n v="123.07"/>
  </r>
  <r>
    <x v="4251"/>
    <n v="83.2"/>
    <n v="46.01"/>
  </r>
  <r>
    <x v="4252"/>
    <n v="109.8"/>
    <n v="173.33"/>
  </r>
  <r>
    <x v="4253"/>
    <n v="111.7"/>
    <n v="40.549999999999997"/>
  </r>
  <r>
    <x v="4254"/>
    <n v="25.5"/>
    <n v="10.39"/>
  </r>
  <r>
    <x v="4255"/>
    <n v="68.099999999999994"/>
    <n v="119.13"/>
  </r>
  <r>
    <x v="4256"/>
    <n v="150.19999999999999"/>
    <n v="190.8"/>
  </r>
  <r>
    <x v="4257"/>
    <n v="207.4"/>
    <n v="255.95"/>
  </r>
  <r>
    <x v="4258"/>
    <n v="315.89999999999998"/>
    <n v="392.01"/>
  </r>
  <r>
    <x v="4259"/>
    <n v="444"/>
    <n v="487.01"/>
  </r>
  <r>
    <x v="4260"/>
    <n v="375.5"/>
    <n v="251.33"/>
  </r>
  <r>
    <x v="4261"/>
    <n v="268.10000000000002"/>
    <n v="265.67"/>
  </r>
  <r>
    <x v="4262"/>
    <n v="336"/>
    <n v="378.7"/>
  </r>
  <r>
    <x v="4263"/>
    <n v="386.2"/>
    <n v="367.02"/>
  </r>
  <r>
    <x v="4264"/>
    <n v="357.3"/>
    <n v="323.66000000000003"/>
  </r>
  <r>
    <x v="4265"/>
    <n v="333.4"/>
    <n v="352.83"/>
  </r>
  <r>
    <x v="4266"/>
    <n v="309.2"/>
    <n v="286.8"/>
  </r>
  <r>
    <x v="4267"/>
    <n v="240.3"/>
    <n v="191.77"/>
  </r>
  <r>
    <x v="4268"/>
    <n v="139.1"/>
    <n v="90.62"/>
  </r>
  <r>
    <x v="4269"/>
    <n v="169.1"/>
    <n v="255.41"/>
  </r>
  <r>
    <x v="4270"/>
    <n v="236.7"/>
    <n v="237.73"/>
  </r>
  <r>
    <x v="4271"/>
    <n v="199.2"/>
    <n v="199.3"/>
  </r>
  <r>
    <x v="4272"/>
    <n v="173.5"/>
    <n v="186.98"/>
  </r>
  <r>
    <x v="4273"/>
    <n v="161.4"/>
    <n v="131.49"/>
  </r>
  <r>
    <x v="4274"/>
    <n v="135.6"/>
    <n v="124.82"/>
  </r>
  <r>
    <x v="4275"/>
    <n v="102.1"/>
    <n v="123.81"/>
  </r>
  <r>
    <x v="4276"/>
    <n v="89"/>
    <n v="127.03"/>
  </r>
  <r>
    <x v="4277"/>
    <n v="155.1"/>
    <n v="147"/>
  </r>
  <r>
    <x v="4278"/>
    <n v="297.60000000000002"/>
    <n v="221.58"/>
  </r>
  <r>
    <x v="4279"/>
    <n v="203.3"/>
    <n v="329.03"/>
  </r>
  <r>
    <x v="4280"/>
    <n v="200.4"/>
    <n v="280.44"/>
  </r>
  <r>
    <x v="4281"/>
    <n v="171.9"/>
    <n v="254.58"/>
  </r>
  <r>
    <x v="4282"/>
    <n v="162.9"/>
    <n v="177.54"/>
  </r>
  <r>
    <x v="4283"/>
    <n v="403.1"/>
    <n v="649.41"/>
  </r>
  <r>
    <x v="4284"/>
    <n v="591.5"/>
    <n v="565.85"/>
  </r>
  <r>
    <x v="4285"/>
    <n v="467.3"/>
    <n v="392.69"/>
  </r>
  <r>
    <x v="4286"/>
    <n v="383.6"/>
    <n v="396.34"/>
  </r>
  <r>
    <x v="4287"/>
    <n v="405"/>
    <n v="418.19"/>
  </r>
  <r>
    <x v="4288"/>
    <n v="358"/>
    <n v="374.51"/>
  </r>
  <r>
    <x v="4289"/>
    <n v="303.8"/>
    <n v="296.89"/>
  </r>
  <r>
    <x v="4290"/>
    <n v="333.7"/>
    <n v="380.36"/>
  </r>
  <r>
    <x v="4291"/>
    <n v="413.4"/>
    <n v="504.38"/>
  </r>
  <r>
    <x v="4292"/>
    <n v="575.79999999999995"/>
    <n v="449.42"/>
  </r>
  <r>
    <x v="4293"/>
    <n v="491.9"/>
    <n v="550.14"/>
  </r>
  <r>
    <x v="4294"/>
    <n v="345.6"/>
    <n v="245.19"/>
  </r>
  <r>
    <x v="4295"/>
    <n v="289.2"/>
    <n v="318.52999999999997"/>
  </r>
  <r>
    <x v="4296"/>
    <n v="383"/>
    <n v="486.06"/>
  </r>
  <r>
    <x v="4297"/>
    <n v="476.8"/>
    <n v="470.53"/>
  </r>
  <r>
    <x v="4298"/>
    <n v="423.6"/>
    <n v="325.95"/>
  </r>
  <r>
    <x v="4299"/>
    <n v="368.4"/>
    <n v="376.06"/>
  </r>
  <r>
    <x v="4300"/>
    <n v="314"/>
    <n v="241.19"/>
  </r>
  <r>
    <x v="4301"/>
    <n v="228.2"/>
    <n v="208.28"/>
  </r>
  <r>
    <x v="4302"/>
    <n v="137.1"/>
    <n v="81.96"/>
  </r>
  <r>
    <x v="4303"/>
    <n v="94.1"/>
    <n v="146.61000000000001"/>
  </r>
  <r>
    <x v="4304"/>
    <n v="230.6"/>
    <n v="370.58"/>
  </r>
  <r>
    <x v="4305"/>
    <n v="313.2"/>
    <n v="291.23"/>
  </r>
  <r>
    <x v="4306"/>
    <n v="271.39999999999998"/>
    <n v="292.52999999999997"/>
  </r>
  <r>
    <x v="4307"/>
    <n v="269.10000000000002"/>
    <n v="278.06"/>
  </r>
  <r>
    <x v="4308"/>
    <n v="292.2"/>
    <n v="314.8"/>
  </r>
  <r>
    <x v="4309"/>
    <n v="279.8"/>
    <n v="268.87"/>
  </r>
  <r>
    <x v="4310"/>
    <n v="205"/>
    <n v="141.22"/>
  </r>
  <r>
    <x v="4311"/>
    <n v="227.5"/>
    <n v="331.08"/>
  </r>
  <r>
    <x v="4312"/>
    <n v="315.89999999999998"/>
    <n v="326.58"/>
  </r>
  <r>
    <x v="4313"/>
    <n v="323.89999999999998"/>
    <n v="352.72"/>
  </r>
  <r>
    <x v="4314"/>
    <n v="306.39999999999998"/>
    <n v="260.67"/>
  </r>
  <r>
    <x v="4315"/>
    <n v="247.3"/>
    <n v="219.77"/>
  </r>
  <r>
    <x v="4316"/>
    <n v="189.7"/>
    <n v="152.83000000000001"/>
  </r>
  <r>
    <x v="4317"/>
    <n v="116.2"/>
    <n v="83.37"/>
  </r>
  <r>
    <x v="4318"/>
    <n v="121"/>
    <n v="168.2"/>
  </r>
  <r>
    <x v="4319"/>
    <n v="176.1"/>
    <n v="209.97"/>
  </r>
  <r>
    <x v="4320"/>
    <n v="185.3"/>
    <n v="195.55"/>
  </r>
  <r>
    <x v="4321"/>
    <n v="152.69999999999999"/>
    <n v="129.41"/>
  </r>
  <r>
    <x v="4322"/>
    <n v="80.8"/>
    <n v="50.85"/>
  </r>
  <r>
    <x v="4323"/>
    <n v="76.2"/>
    <n v="142.71"/>
  </r>
  <r>
    <x v="4324"/>
    <n v="100"/>
    <n v="120.21"/>
  </r>
  <r>
    <x v="4325"/>
    <n v="116.5"/>
    <n v="164.74"/>
  </r>
  <r>
    <x v="4326"/>
    <n v="148.4"/>
    <n v="147.63"/>
  </r>
  <r>
    <x v="4327"/>
    <n v="178.4"/>
    <n v="224.76"/>
  </r>
  <r>
    <x v="4328"/>
    <n v="203.5"/>
    <n v="215.99"/>
  </r>
  <r>
    <x v="4329"/>
    <n v="204.9"/>
    <n v="217.76"/>
  </r>
  <r>
    <x v="4330"/>
    <n v="178.5"/>
    <n v="163.53"/>
  </r>
  <r>
    <x v="4331"/>
    <n v="130"/>
    <n v="135.30000000000001"/>
  </r>
  <r>
    <x v="4332"/>
    <n v="161.9"/>
    <n v="223.82"/>
  </r>
  <r>
    <x v="4333"/>
    <n v="236.4"/>
    <n v="277.62"/>
  </r>
  <r>
    <x v="4334"/>
    <n v="178.5"/>
    <n v="103.55"/>
  </r>
  <r>
    <x v="4335"/>
    <n v="88.5"/>
    <n v="99.11"/>
  </r>
  <r>
    <x v="4336"/>
    <n v="91"/>
    <n v="123.64"/>
  </r>
  <r>
    <x v="4337"/>
    <n v="54.3"/>
    <n v="9.52"/>
  </r>
  <r>
    <x v="4338"/>
    <n v="2.7"/>
    <n v="2.72"/>
  </r>
  <r>
    <x v="4339"/>
    <n v="124.3"/>
    <n v="244.97"/>
  </r>
  <r>
    <x v="4340"/>
    <n v="229.8"/>
    <n v="230.08"/>
  </r>
  <r>
    <x v="4341"/>
    <n v="179.1"/>
    <n v="152.72999999999999"/>
  </r>
  <r>
    <x v="4342"/>
    <n v="123.9"/>
    <n v="103.55"/>
  </r>
  <r>
    <x v="4343"/>
    <n v="74.3"/>
    <n v="50.47"/>
  </r>
  <r>
    <x v="4344"/>
    <n v="37.299999999999997"/>
    <n v="31.69"/>
  </r>
  <r>
    <x v="4345"/>
    <n v="15"/>
    <n v="9.36"/>
  </r>
  <r>
    <x v="4346"/>
    <n v="42.9"/>
    <n v="99.08"/>
  </r>
  <r>
    <x v="4347"/>
    <n v="128.4"/>
    <n v="176.03"/>
  </r>
  <r>
    <x v="4348"/>
    <n v="148.4"/>
    <n v="157.68"/>
  </r>
  <r>
    <x v="4349"/>
    <n v="103.6"/>
    <n v="86.12"/>
  </r>
  <r>
    <x v="4350"/>
    <n v="90.2"/>
    <n v="99.95"/>
  </r>
  <r>
    <x v="4351"/>
    <n v="83.4"/>
    <n v="75.400000000000006"/>
  </r>
  <r>
    <x v="4352"/>
    <n v="62.6"/>
    <n v="56.71"/>
  </r>
  <r>
    <x v="4353"/>
    <n v="89.8"/>
    <n v="138.77000000000001"/>
  </r>
  <r>
    <x v="4354"/>
    <n v="64.5"/>
    <n v="14.6"/>
  </r>
  <r>
    <x v="4355"/>
    <n v="196.7"/>
    <n v="387.65"/>
  </r>
  <r>
    <x v="4356"/>
    <n v="382.2"/>
    <n v="380.81"/>
  </r>
  <r>
    <x v="4357"/>
    <n v="298.39999999999998"/>
    <n v="232.46"/>
  </r>
  <r>
    <x v="4358"/>
    <n v="158.1"/>
    <n v="93.12"/>
  </r>
  <r>
    <x v="4359"/>
    <n v="83.7"/>
    <n v="72.94"/>
  </r>
  <r>
    <x v="4360"/>
    <n v="152.19999999999999"/>
    <n v="234.99"/>
  </r>
  <r>
    <x v="4361"/>
    <n v="177.3"/>
    <n v="135.59"/>
  </r>
  <r>
    <x v="4362"/>
    <n v="135.4"/>
    <n v="151.18"/>
  </r>
  <r>
    <x v="4363"/>
    <n v="168"/>
    <n v="197.15"/>
  </r>
  <r>
    <x v="4364"/>
    <n v="159.80000000000001"/>
    <n v="148.85"/>
  </r>
  <r>
    <x v="4365"/>
    <n v="105.8"/>
    <n v="90.76"/>
  </r>
  <r>
    <x v="4366"/>
    <n v="72.400000000000006"/>
    <n v="63.33"/>
  </r>
  <r>
    <x v="4367"/>
    <n v="65.099999999999994"/>
    <n v="70.900000000000006"/>
  </r>
  <r>
    <x v="4368"/>
    <n v="86"/>
    <n v="103.34"/>
  </r>
  <r>
    <x v="4369"/>
    <n v="104"/>
    <n v="108.9"/>
  </r>
  <r>
    <x v="4370"/>
    <n v="114.9"/>
    <n v="127.88"/>
  </r>
  <r>
    <x v="4371"/>
    <n v="111"/>
    <n v="105.31"/>
  </r>
  <r>
    <x v="4372"/>
    <n v="68.5"/>
    <n v="42.76"/>
  </r>
  <r>
    <x v="4373"/>
    <n v="42.3"/>
    <n v="48.11"/>
  </r>
  <r>
    <x v="4374"/>
    <n v="102"/>
    <n v="161.83000000000001"/>
  </r>
  <r>
    <x v="4375"/>
    <n v="280.8"/>
    <n v="409.37"/>
  </r>
  <r>
    <x v="4376"/>
    <n v="236.7"/>
    <n v="76.59"/>
  </r>
  <r>
    <x v="4377"/>
    <n v="75.5"/>
    <n v="86.38"/>
  </r>
  <r>
    <x v="4378"/>
    <n v="66.099999999999994"/>
    <n v="54.77"/>
  </r>
  <r>
    <x v="4379"/>
    <n v="54.5"/>
    <n v="69.63"/>
  </r>
  <r>
    <x v="4380"/>
    <n v="30"/>
    <n v="9.07"/>
  </r>
  <r>
    <x v="4381"/>
    <n v="44.6"/>
    <n v="94.78"/>
  </r>
  <r>
    <x v="4382"/>
    <n v="101.2"/>
    <n v="121.67"/>
  </r>
  <r>
    <x v="4383"/>
    <n v="78.400000000000006"/>
    <n v="54.28"/>
  </r>
  <r>
    <x v="4384"/>
    <n v="31.5"/>
    <n v="30.98"/>
  </r>
  <r>
    <x v="4385"/>
    <n v="16.2"/>
    <n v="14.66"/>
  </r>
  <r>
    <x v="4386"/>
    <n v="4"/>
    <n v="4.62"/>
  </r>
  <r>
    <x v="4387"/>
    <n v="2.2000000000000002"/>
    <n v="9.6"/>
  </r>
  <r>
    <x v="4388"/>
    <n v="73.900000000000006"/>
    <n v="148.99"/>
  </r>
  <r>
    <x v="4389"/>
    <n v="119.5"/>
    <n v="103.88"/>
  </r>
  <r>
    <x v="4390"/>
    <n v="80.400000000000006"/>
    <n v="77.61"/>
  </r>
  <r>
    <x v="4391"/>
    <n v="67.3"/>
    <n v="86.2"/>
  </r>
  <r>
    <x v="4392"/>
    <n v="46"/>
    <n v="28.39"/>
  </r>
  <r>
    <x v="4393"/>
    <n v="44.1"/>
    <n v="72.95"/>
  </r>
  <r>
    <x v="4394"/>
    <n v="43.6"/>
    <n v="34.72"/>
  </r>
  <r>
    <x v="4395"/>
    <n v="12.7"/>
    <n v="2.3199999999999998"/>
  </r>
  <r>
    <x v="4396"/>
    <n v="22.1"/>
    <n v="48.37"/>
  </r>
  <r>
    <x v="4397"/>
    <n v="79.099999999999994"/>
    <n v="124.11"/>
  </r>
  <r>
    <x v="4398"/>
    <n v="91.8"/>
    <n v="69.97"/>
  </r>
  <r>
    <x v="4399"/>
    <n v="108.7"/>
    <n v="155.58000000000001"/>
  </r>
  <r>
    <x v="4400"/>
    <n v="126.8"/>
    <n v="105.98"/>
  </r>
  <r>
    <x v="4401"/>
    <n v="109.3"/>
    <n v="126.52"/>
  </r>
  <r>
    <x v="4402"/>
    <n v="109"/>
    <n v="110.23"/>
  </r>
  <r>
    <x v="4403"/>
    <n v="105.4"/>
    <n v="117.8"/>
  </r>
  <r>
    <x v="4404"/>
    <n v="111.2"/>
    <n v="145.81"/>
  </r>
  <r>
    <x v="4405"/>
    <n v="120.2"/>
    <n v="142.57"/>
  </r>
  <r>
    <x v="4406"/>
    <n v="111.7"/>
    <n v="101.29"/>
  </r>
  <r>
    <x v="4407"/>
    <n v="73.7"/>
    <n v="61.61"/>
  </r>
  <r>
    <x v="4408"/>
    <n v="45.8"/>
    <n v="45.91"/>
  </r>
  <r>
    <x v="4409"/>
    <n v="123.4"/>
    <n v="212.22"/>
  </r>
  <r>
    <x v="4410"/>
    <n v="246.3"/>
    <n v="292.58"/>
  </r>
  <r>
    <x v="4411"/>
    <n v="308.60000000000002"/>
    <n v="339.63"/>
  </r>
  <r>
    <x v="4412"/>
    <n v="318.60000000000002"/>
    <n v="313.64"/>
  </r>
  <r>
    <x v="4413"/>
    <n v="242.2"/>
    <n v="196.48"/>
  </r>
  <r>
    <x v="4414"/>
    <n v="128.9"/>
    <n v="84.84"/>
  </r>
  <r>
    <x v="4415"/>
    <n v="76"/>
    <n v="76.239999999999995"/>
  </r>
  <r>
    <x v="4416"/>
    <n v="94"/>
    <n v="117.22"/>
  </r>
  <r>
    <x v="4417"/>
    <n v="98.4"/>
    <n v="84.85"/>
  </r>
  <r>
    <x v="4418"/>
    <n v="83.1"/>
    <n v="87.72"/>
  </r>
  <r>
    <x v="4419"/>
    <n v="53.2"/>
    <n v="24.33"/>
  </r>
  <r>
    <x v="4420"/>
    <n v="49.9"/>
    <n v="81.12"/>
  </r>
  <r>
    <x v="4421"/>
    <n v="41.1"/>
    <n v="2.38"/>
  </r>
  <r>
    <x v="4422"/>
    <n v="1.3"/>
    <n v="2.87"/>
  </r>
  <r>
    <x v="4423"/>
    <n v="79.3"/>
    <n v="159.97999999999999"/>
  </r>
  <r>
    <x v="4424"/>
    <n v="134.80000000000001"/>
    <n v="113.59"/>
  </r>
  <r>
    <x v="4425"/>
    <n v="77.900000000000006"/>
    <n v="49.13"/>
  </r>
  <r>
    <x v="4426"/>
    <n v="154.30000000000001"/>
    <n v="263.08"/>
  </r>
  <r>
    <x v="4427"/>
    <n v="285"/>
    <n v="307.60000000000002"/>
  </r>
  <r>
    <x v="4428"/>
    <n v="175"/>
    <n v="50.22"/>
  </r>
  <r>
    <x v="4429"/>
    <n v="63.5"/>
    <n v="86.6"/>
  </r>
  <r>
    <x v="4430"/>
    <n v="41.7"/>
    <n v="2.2400000000000002"/>
  </r>
  <r>
    <x v="4431"/>
    <n v="54.1"/>
    <n v="111.39"/>
  </r>
  <r>
    <x v="4432"/>
    <n v="109.6"/>
    <n v="111.92"/>
  </r>
  <r>
    <x v="4433"/>
    <n v="88.5"/>
    <n v="71.56"/>
  </r>
  <r>
    <x v="4434"/>
    <n v="69.099999999999994"/>
    <n v="72.989999999999995"/>
  </r>
  <r>
    <x v="4435"/>
    <n v="38.4"/>
    <n v="10.4"/>
  </r>
  <r>
    <x v="4436"/>
    <n v="2.9"/>
    <n v="3.03"/>
  </r>
  <r>
    <x v="4437"/>
    <n v="52.7"/>
    <n v="106.59"/>
  </r>
  <r>
    <x v="4438"/>
    <n v="105.1"/>
    <n v="107.32"/>
  </r>
  <r>
    <x v="4439"/>
    <n v="102.3"/>
    <n v="103.85"/>
  </r>
  <r>
    <x v="4440"/>
    <n v="91.7"/>
    <n v="85.85"/>
  </r>
  <r>
    <x v="4441"/>
    <n v="110.1"/>
    <n v="139.6"/>
  </r>
  <r>
    <x v="4442"/>
    <n v="81"/>
    <n v="28.75"/>
  </r>
  <r>
    <x v="4443"/>
    <n v="57.1"/>
    <n v="91.77"/>
  </r>
  <r>
    <x v="4444"/>
    <n v="127.7"/>
    <n v="167.13"/>
  </r>
  <r>
    <x v="4445"/>
    <n v="134"/>
    <n v="104.64"/>
  </r>
  <r>
    <x v="4446"/>
    <n v="80.599999999999994"/>
    <n v="59.98"/>
  </r>
  <r>
    <x v="4447"/>
    <n v="61.1"/>
    <n v="65.91"/>
  </r>
  <r>
    <x v="4448"/>
    <n v="77.900000000000006"/>
    <n v="93.22"/>
  </r>
  <r>
    <x v="4449"/>
    <n v="90.2"/>
    <n v="89.4"/>
  </r>
  <r>
    <x v="4450"/>
    <n v="86.1"/>
    <n v="85.79"/>
  </r>
  <r>
    <x v="4451"/>
    <n v="90.7"/>
    <n v="99.2"/>
  </r>
  <r>
    <x v="4452"/>
    <n v="77.900000000000006"/>
    <n v="61.06"/>
  </r>
  <r>
    <x v="4453"/>
    <n v="42.4"/>
    <n v="28.96"/>
  </r>
  <r>
    <x v="4454"/>
    <n v="34.9"/>
    <n v="45.09"/>
  </r>
  <r>
    <x v="4455"/>
    <n v="88.4"/>
    <n v="133.30000000000001"/>
  </r>
  <r>
    <x v="4456"/>
    <n v="101.1"/>
    <n v="71.099999999999994"/>
  </r>
  <r>
    <x v="4457"/>
    <n v="36.9"/>
    <n v="1.46"/>
  </r>
  <r>
    <x v="4458"/>
    <n v="65.2"/>
    <n v="124.76"/>
  </r>
  <r>
    <x v="4459"/>
    <n v="117.8"/>
    <n v="110.11"/>
  </r>
  <r>
    <x v="4460"/>
    <n v="119.1"/>
    <n v="129.80000000000001"/>
  </r>
  <r>
    <x v="4461"/>
    <n v="133.69999999999999"/>
    <n v="139.09"/>
  </r>
  <r>
    <x v="4462"/>
    <n v="153.69999999999999"/>
    <n v="169.39"/>
  </r>
  <r>
    <x v="4463"/>
    <n v="112.3"/>
    <n v="58.39"/>
  </r>
  <r>
    <x v="4464"/>
    <n v="27"/>
    <n v="1.79"/>
  </r>
  <r>
    <x v="4465"/>
    <n v="71.5"/>
    <n v="143.43"/>
  </r>
  <r>
    <x v="4466"/>
    <n v="158.1"/>
    <n v="170.14"/>
  </r>
  <r>
    <x v="4467"/>
    <n v="150.19999999999999"/>
    <n v="129.72999999999999"/>
  </r>
  <r>
    <x v="4468"/>
    <n v="134.69999999999999"/>
    <n v="142.72999999999999"/>
  </r>
  <r>
    <x v="4469"/>
    <n v="185.7"/>
    <n v="230.6"/>
  </r>
  <r>
    <x v="4470"/>
    <n v="160.80000000000001"/>
    <n v="93.77"/>
  </r>
  <r>
    <x v="4471"/>
    <n v="50.5"/>
    <n v="13.17"/>
  </r>
  <r>
    <x v="4472"/>
    <n v="100.8"/>
    <n v="190.74"/>
  </r>
  <r>
    <x v="4473"/>
    <n v="193.9"/>
    <n v="196.96"/>
  </r>
  <r>
    <x v="4474"/>
    <n v="150.80000000000001"/>
    <n v="111.91"/>
  </r>
  <r>
    <x v="4475"/>
    <n v="79"/>
    <n v="53.76"/>
  </r>
  <r>
    <x v="4476"/>
    <n v="63.4"/>
    <n v="74.900000000000006"/>
  </r>
  <r>
    <x v="4477"/>
    <n v="39.200000000000003"/>
    <n v="0.68"/>
  </r>
  <r>
    <x v="4478"/>
    <n v="1.6"/>
    <n v="0.72"/>
  </r>
  <r>
    <x v="4479"/>
    <n v="70.8"/>
    <n v="140.68"/>
  </r>
  <r>
    <x v="4480"/>
    <n v="149.19999999999999"/>
    <n v="156.44999999999999"/>
  </r>
  <r>
    <x v="4481"/>
    <n v="165.5"/>
    <n v="134.63"/>
  </r>
  <r>
    <x v="4482"/>
    <n v="132.30000000000001"/>
    <n v="125.17"/>
  </r>
  <r>
    <x v="4483"/>
    <n v="120"/>
    <n v="113.49"/>
  </r>
  <r>
    <x v="4484"/>
    <n v="109.3"/>
    <n v="106.37"/>
  </r>
  <r>
    <x v="4485"/>
    <n v="99"/>
    <n v="93.25"/>
  </r>
  <r>
    <x v="4486"/>
    <n v="100"/>
    <n v="108.4"/>
  </r>
  <r>
    <x v="4487"/>
    <n v="107.2"/>
    <n v="107.34"/>
  </r>
  <r>
    <x v="4488"/>
    <n v="54.7"/>
    <n v="4.82"/>
  </r>
  <r>
    <x v="4489"/>
    <n v="42.9"/>
    <n v="83.33"/>
  </r>
  <r>
    <x v="4490"/>
    <n v="95.1"/>
    <n v="107.14"/>
  </r>
  <r>
    <x v="4491"/>
    <n v="66.5"/>
    <n v="28.25"/>
  </r>
  <r>
    <x v="4492"/>
    <n v="19.2"/>
    <n v="13.21"/>
  </r>
  <r>
    <x v="4493"/>
    <n v="68.7"/>
    <n v="126.12"/>
  </r>
  <r>
    <x v="4494"/>
    <n v="121.3"/>
    <n v="117.93"/>
  </r>
  <r>
    <x v="4495"/>
    <n v="101.5"/>
    <n v="87.21"/>
  </r>
  <r>
    <x v="4496"/>
    <n v="66.2"/>
    <n v="48.67"/>
  </r>
  <r>
    <x v="4497"/>
    <n v="56.7"/>
    <n v="67.39"/>
  </r>
  <r>
    <x v="4498"/>
    <n v="58.7"/>
    <n v="51.26"/>
  </r>
  <r>
    <x v="4499"/>
    <n v="54.7"/>
    <n v="59.81"/>
  </r>
  <r>
    <x v="4500"/>
    <n v="70.8"/>
    <n v="83.1"/>
  </r>
  <r>
    <x v="4501"/>
    <n v="43.4"/>
    <n v="0.75"/>
  </r>
  <r>
    <x v="4502"/>
    <n v="6.2"/>
    <n v="9.7799999999999994"/>
  </r>
  <r>
    <x v="4503"/>
    <n v="9"/>
    <n v="9.61"/>
  </r>
  <r>
    <x v="4504"/>
    <n v="6"/>
    <n v="11.06"/>
  </r>
  <r>
    <x v="4505"/>
    <n v="2.8"/>
    <n v="0.99"/>
  </r>
  <r>
    <x v="4506"/>
    <n v="6.5"/>
    <n v="1.07"/>
  </r>
  <r>
    <x v="4507"/>
    <n v="4.5999999999999996"/>
    <n v="3.79"/>
  </r>
  <r>
    <x v="4508"/>
    <n v="4.2"/>
    <n v="3.79"/>
  </r>
  <r>
    <x v="4509"/>
    <n v="5.8"/>
    <n v="1.36"/>
  </r>
  <r>
    <x v="4510"/>
    <n v="4.5"/>
    <n v="4.67"/>
  </r>
  <r>
    <x v="4511"/>
    <n v="39"/>
    <n v="64.66"/>
  </r>
  <r>
    <x v="4512"/>
    <n v="76.900000000000006"/>
    <n v="61.01"/>
  </r>
  <r>
    <x v="4513"/>
    <n v="36.6"/>
    <n v="37.090000000000003"/>
  </r>
  <r>
    <x v="4514"/>
    <n v="102.1"/>
    <n v="175.97"/>
  </r>
  <r>
    <x v="4515"/>
    <n v="236.1"/>
    <n v="294.08999999999997"/>
  </r>
  <r>
    <x v="4516"/>
    <n v="265.7"/>
    <n v="218.32"/>
  </r>
  <r>
    <x v="4517"/>
    <n v="292"/>
    <n v="359.31"/>
  </r>
  <r>
    <x v="4518"/>
    <n v="380.9"/>
    <n v="386.14"/>
  </r>
  <r>
    <x v="4519"/>
    <n v="307.7"/>
    <n v="248.94"/>
  </r>
  <r>
    <x v="4520"/>
    <n v="201.5"/>
    <n v="124.42"/>
  </r>
  <r>
    <x v="4521"/>
    <n v="234.5"/>
    <n v="313.2"/>
  </r>
  <r>
    <x v="4522"/>
    <n v="376"/>
    <n v="376.49"/>
  </r>
  <r>
    <x v="4523"/>
    <n v="450"/>
    <n v="462.59"/>
  </r>
  <r>
    <x v="4524"/>
    <n v="331.4"/>
    <n v="155.22"/>
  </r>
  <r>
    <x v="4525"/>
    <n v="227.9"/>
    <n v="254.66"/>
  </r>
  <r>
    <x v="4526"/>
    <n v="273.5"/>
    <n v="104.62"/>
  </r>
  <r>
    <x v="4527"/>
    <n v="171.6"/>
    <n v="121.98"/>
  </r>
  <r>
    <x v="4528"/>
    <n v="291.8"/>
    <n v="355.84"/>
  </r>
  <r>
    <x v="4529"/>
    <n v="341.3"/>
    <n v="210.4"/>
  </r>
  <r>
    <x v="4530"/>
    <n v="339.4"/>
    <n v="236.35"/>
  </r>
  <r>
    <x v="4531"/>
    <n v="370.3"/>
    <n v="337.62"/>
  </r>
  <r>
    <x v="4532"/>
    <n v="297.7"/>
    <n v="185.65"/>
  </r>
  <r>
    <x v="4533"/>
    <n v="170.8"/>
    <n v="97.49"/>
  </r>
  <r>
    <x v="4534"/>
    <n v="133"/>
    <n v="104.16"/>
  </r>
  <r>
    <x v="4535"/>
    <n v="191.8"/>
    <n v="181.68"/>
  </r>
  <r>
    <x v="4536"/>
    <n v="232.8"/>
    <n v="239.71"/>
  </r>
  <r>
    <x v="4537"/>
    <n v="223.8"/>
    <n v="182.42"/>
  </r>
  <r>
    <x v="4538"/>
    <n v="207.4"/>
    <n v="193.9"/>
  </r>
  <r>
    <x v="4539"/>
    <n v="165"/>
    <n v="107.44"/>
  </r>
  <r>
    <x v="4540"/>
    <n v="97.4"/>
    <n v="84.72"/>
  </r>
  <r>
    <x v="4541"/>
    <n v="64.400000000000006"/>
    <n v="19.2"/>
  </r>
  <r>
    <x v="4542"/>
    <n v="205.1"/>
    <n v="351.77"/>
  </r>
  <r>
    <x v="4543"/>
    <n v="264.60000000000002"/>
    <n v="209.77"/>
  </r>
  <r>
    <x v="4544"/>
    <n v="119"/>
    <n v="27.02"/>
  </r>
  <r>
    <x v="4545"/>
    <n v="173"/>
    <n v="257.89999999999998"/>
  </r>
  <r>
    <x v="4546"/>
    <n v="260.39999999999998"/>
    <n v="219.62"/>
  </r>
  <r>
    <x v="4547"/>
    <n v="225.2"/>
    <n v="170.51"/>
  </r>
  <r>
    <x v="4548"/>
    <n v="233.4"/>
    <n v="235.32"/>
  </r>
  <r>
    <x v="4549"/>
    <n v="356.9"/>
    <n v="417.39"/>
  </r>
  <r>
    <x v="4550"/>
    <n v="388.5"/>
    <n v="306.27"/>
  </r>
  <r>
    <x v="4551"/>
    <n v="272.7"/>
    <n v="211.26"/>
  </r>
  <r>
    <x v="4552"/>
    <n v="257.8"/>
    <n v="267.45999999999998"/>
  </r>
  <r>
    <x v="4553"/>
    <n v="301.60000000000002"/>
    <n v="302.01"/>
  </r>
  <r>
    <x v="4554"/>
    <n v="222"/>
    <n v="123.78"/>
  </r>
  <r>
    <x v="4555"/>
    <n v="183.7"/>
    <n v="232.79"/>
  </r>
  <r>
    <x v="4556"/>
    <n v="261.5"/>
    <n v="289.48"/>
  </r>
  <r>
    <x v="4557"/>
    <n v="258.3"/>
    <n v="226.87"/>
  </r>
  <r>
    <x v="4558"/>
    <n v="194.2"/>
    <n v="168.76"/>
  </r>
  <r>
    <x v="4559"/>
    <n v="120.8"/>
    <n v="81.3"/>
  </r>
  <r>
    <x v="4560"/>
    <n v="88.8"/>
    <n v="105.49"/>
  </r>
  <r>
    <x v="4561"/>
    <n v="107.6"/>
    <n v="117.95"/>
  </r>
  <r>
    <x v="4562"/>
    <n v="79"/>
    <n v="49.91"/>
  </r>
  <r>
    <x v="4563"/>
    <n v="163.4"/>
    <n v="263.8"/>
  </r>
  <r>
    <x v="4564"/>
    <n v="334.8"/>
    <n v="361.18"/>
  </r>
  <r>
    <x v="4565"/>
    <n v="226.2"/>
    <n v="43.48"/>
  </r>
  <r>
    <x v="4566"/>
    <n v="53.9"/>
    <n v="51.24"/>
  </r>
  <r>
    <x v="4567"/>
    <n v="85.2"/>
    <n v="171.65"/>
  </r>
  <r>
    <x v="4568"/>
    <n v="98"/>
    <n v="35.229999999999997"/>
  </r>
  <r>
    <x v="4569"/>
    <n v="50.7"/>
    <n v="26.95"/>
  </r>
  <r>
    <x v="4570"/>
    <n v="113.8"/>
    <n v="114.76"/>
  </r>
  <r>
    <x v="4571"/>
    <n v="261.89999999999998"/>
    <n v="376.83"/>
  </r>
  <r>
    <x v="4572"/>
    <n v="405"/>
    <n v="395.14"/>
  </r>
  <r>
    <x v="4573"/>
    <n v="436.6"/>
    <n v="403.89"/>
  </r>
  <r>
    <x v="4574"/>
    <n v="399.4"/>
    <n v="356.78"/>
  </r>
  <r>
    <x v="4575"/>
    <n v="332.3"/>
    <n v="324.14999999999998"/>
  </r>
  <r>
    <x v="4576"/>
    <n v="173.6"/>
    <n v="84.73"/>
  </r>
  <r>
    <x v="4577"/>
    <n v="174.1"/>
    <n v="290.61"/>
  </r>
  <r>
    <x v="4578"/>
    <n v="274.60000000000002"/>
    <n v="246.29"/>
  </r>
  <r>
    <x v="4579"/>
    <n v="209.7"/>
    <n v="158.07"/>
  </r>
  <r>
    <x v="4580"/>
    <n v="165.6"/>
    <n v="162.76"/>
  </r>
  <r>
    <x v="4581"/>
    <n v="138.19999999999999"/>
    <n v="97.19"/>
  </r>
  <r>
    <x v="4582"/>
    <n v="86.9"/>
    <n v="61.11"/>
  </r>
  <r>
    <x v="4583"/>
    <n v="41.4"/>
    <n v="25.54"/>
  </r>
  <r>
    <x v="4584"/>
    <n v="99.6"/>
    <n v="177.63"/>
  </r>
  <r>
    <x v="4585"/>
    <n v="113.7"/>
    <n v="71.81"/>
  </r>
  <r>
    <x v="4586"/>
    <n v="36.299999999999997"/>
    <n v="39.78"/>
  </r>
  <r>
    <x v="4587"/>
    <n v="36.5"/>
    <n v="39.04"/>
  </r>
  <r>
    <x v="4588"/>
    <n v="77.3"/>
    <n v="115.44"/>
  </r>
  <r>
    <x v="4589"/>
    <n v="67.900000000000006"/>
    <n v="26.09"/>
  </r>
  <r>
    <x v="4590"/>
    <n v="19.899999999999999"/>
    <n v="25.55"/>
  </r>
  <r>
    <x v="4591"/>
    <n v="67.3"/>
    <n v="122.83"/>
  </r>
  <r>
    <x v="4592"/>
    <n v="135.9"/>
    <n v="157.78"/>
  </r>
  <r>
    <x v="4593"/>
    <n v="156.6"/>
    <n v="165.92"/>
  </r>
  <r>
    <x v="4594"/>
    <n v="147.19999999999999"/>
    <n v="141.62"/>
  </r>
  <r>
    <x v="4595"/>
    <n v="137.69999999999999"/>
    <n v="148.28"/>
  </r>
  <r>
    <x v="4596"/>
    <n v="80"/>
    <n v="31.22"/>
  </r>
  <r>
    <x v="4597"/>
    <n v="13.1"/>
    <n v="11.48"/>
  </r>
  <r>
    <x v="4598"/>
    <n v="83.4"/>
    <n v="150.56"/>
  </r>
  <r>
    <x v="4599"/>
    <n v="165.3"/>
    <n v="226.38"/>
  </r>
  <r>
    <x v="4600"/>
    <n v="159.19999999999999"/>
    <n v="170.17"/>
  </r>
  <r>
    <x v="4601"/>
    <n v="164.3"/>
    <n v="146.72"/>
  </r>
  <r>
    <x v="4602"/>
    <n v="178.7"/>
    <n v="180.6"/>
  </r>
  <r>
    <x v="4603"/>
    <n v="143.69999999999999"/>
    <n v="86.4"/>
  </r>
  <r>
    <x v="4604"/>
    <n v="119.8"/>
    <n v="148.35"/>
  </r>
  <r>
    <x v="4605"/>
    <n v="119.9"/>
    <n v="123.54"/>
  </r>
  <r>
    <x v="4606"/>
    <n v="163.6"/>
    <n v="186.31"/>
  </r>
  <r>
    <x v="4607"/>
    <n v="151.69999999999999"/>
    <n v="123.89"/>
  </r>
  <r>
    <x v="4608"/>
    <n v="153.30000000000001"/>
    <n v="168.72"/>
  </r>
  <r>
    <x v="4609"/>
    <n v="269.3"/>
    <n v="310.56"/>
  </r>
  <r>
    <x v="4610"/>
    <n v="280"/>
    <n v="206.38"/>
  </r>
  <r>
    <x v="4611"/>
    <n v="201.3"/>
    <n v="168.87"/>
  </r>
  <r>
    <x v="4612"/>
    <n v="253.6"/>
    <n v="325.66000000000003"/>
  </r>
  <r>
    <x v="4613"/>
    <n v="275"/>
    <n v="212.44"/>
  </r>
  <r>
    <x v="4614"/>
    <n v="186.9"/>
    <n v="179.81"/>
  </r>
  <r>
    <x v="4615"/>
    <n v="194.1"/>
    <n v="212.46"/>
  </r>
  <r>
    <x v="4616"/>
    <n v="208.4"/>
    <n v="188.87"/>
  </r>
  <r>
    <x v="4617"/>
    <n v="150.6"/>
    <n v="88.01"/>
  </r>
  <r>
    <x v="4618"/>
    <n v="106.7"/>
    <n v="102.86"/>
  </r>
  <r>
    <x v="4619"/>
    <n v="194.6"/>
    <n v="247.26"/>
  </r>
  <r>
    <x v="4620"/>
    <n v="295.89999999999998"/>
    <n v="303.42"/>
  </r>
  <r>
    <x v="4621"/>
    <n v="289"/>
    <n v="217.49"/>
  </r>
  <r>
    <x v="4622"/>
    <n v="269.7"/>
    <n v="270.07"/>
  </r>
  <r>
    <x v="4623"/>
    <n v="296.8"/>
    <n v="295.89"/>
  </r>
  <r>
    <x v="4624"/>
    <n v="260.89999999999998"/>
    <n v="201.73"/>
  </r>
  <r>
    <x v="4625"/>
    <n v="178.4"/>
    <n v="147.29"/>
  </r>
  <r>
    <x v="4626"/>
    <n v="276.89999999999998"/>
    <n v="399.06"/>
  </r>
  <r>
    <x v="4627"/>
    <n v="357.3"/>
    <n v="280.76"/>
  </r>
  <r>
    <x v="4628"/>
    <n v="302.5"/>
    <n v="298.55"/>
  </r>
  <r>
    <x v="4629"/>
    <n v="305.60000000000002"/>
    <n v="290.06"/>
  </r>
  <r>
    <x v="4630"/>
    <n v="277.10000000000002"/>
    <n v="249.69"/>
  </r>
  <r>
    <x v="4631"/>
    <n v="226.3"/>
    <n v="172.12"/>
  </r>
  <r>
    <x v="4632"/>
    <n v="185.8"/>
    <n v="149.37"/>
  </r>
  <r>
    <x v="4633"/>
    <n v="353.5"/>
    <n v="427.41"/>
  </r>
  <r>
    <x v="4634"/>
    <n v="474.5"/>
    <n v="421.15"/>
  </r>
  <r>
    <x v="4635"/>
    <n v="276.39999999999998"/>
    <n v="103.91"/>
  </r>
  <r>
    <x v="4636"/>
    <n v="250"/>
    <n v="372.07"/>
  </r>
  <r>
    <x v="4637"/>
    <n v="384.4"/>
    <n v="343.55"/>
  </r>
  <r>
    <x v="4638"/>
    <n v="440.4"/>
    <n v="334.3"/>
  </r>
  <r>
    <x v="4639"/>
    <n v="274.3"/>
    <n v="195.32"/>
  </r>
  <r>
    <x v="4640"/>
    <n v="271.89999999999998"/>
    <n v="292.33999999999997"/>
  </r>
  <r>
    <x v="4641"/>
    <n v="370.3"/>
    <n v="398.4"/>
  </r>
  <r>
    <x v="4642"/>
    <n v="451.4"/>
    <n v="436.22"/>
  </r>
  <r>
    <x v="4643"/>
    <n v="465.3"/>
    <n v="420.82"/>
  </r>
  <r>
    <x v="4644"/>
    <n v="409.2"/>
    <n v="394.26"/>
  </r>
  <r>
    <x v="4645"/>
    <n v="340.1"/>
    <n v="253.89"/>
  </r>
  <r>
    <x v="4646"/>
    <n v="242.2"/>
    <n v="186.06"/>
  </r>
  <r>
    <x v="4647"/>
    <n v="308.89999999999998"/>
    <n v="417.93"/>
  </r>
  <r>
    <x v="4648"/>
    <n v="409.3"/>
    <n v="415.09"/>
  </r>
  <r>
    <x v="4649"/>
    <n v="393.6"/>
    <n v="425.05"/>
  </r>
  <r>
    <x v="4650"/>
    <n v="417.4"/>
    <n v="424.2"/>
  </r>
  <r>
    <x v="4651"/>
    <n v="310.2"/>
    <n v="239.72"/>
  </r>
  <r>
    <x v="4652"/>
    <n v="208.1"/>
    <n v="196.91"/>
  </r>
  <r>
    <x v="4653"/>
    <n v="195.5"/>
    <n v="195.69"/>
  </r>
  <r>
    <x v="4654"/>
    <n v="362.4"/>
    <n v="498.25"/>
  </r>
  <r>
    <x v="4655"/>
    <n v="450.2"/>
    <n v="485.1"/>
  </r>
  <r>
    <x v="4656"/>
    <n v="416.4"/>
    <n v="429.27"/>
  </r>
  <r>
    <x v="4657"/>
    <n v="421.6"/>
    <n v="401.69"/>
  </r>
  <r>
    <x v="4658"/>
    <n v="452.9"/>
    <n v="494.72"/>
  </r>
  <r>
    <x v="4659"/>
    <n v="446"/>
    <n v="423.4"/>
  </r>
  <r>
    <x v="4660"/>
    <n v="322.8"/>
    <n v="245.53"/>
  </r>
  <r>
    <x v="4661"/>
    <n v="330.5"/>
    <n v="429.53"/>
  </r>
  <r>
    <x v="4662"/>
    <n v="369.8"/>
    <n v="353.64"/>
  </r>
  <r>
    <x v="4663"/>
    <n v="352.5"/>
    <n v="405.65"/>
  </r>
  <r>
    <x v="4664"/>
    <n v="400.4"/>
    <n v="440.07"/>
  </r>
  <r>
    <x v="4665"/>
    <n v="407.6"/>
    <n v="414.07"/>
  </r>
  <r>
    <x v="4666"/>
    <n v="296.8"/>
    <n v="221.03"/>
  </r>
  <r>
    <x v="4667"/>
    <n v="123.5"/>
    <n v="93.6"/>
  </r>
  <r>
    <x v="4668"/>
    <n v="259.10000000000002"/>
    <n v="514.52"/>
  </r>
  <r>
    <x v="4669"/>
    <n v="442.9"/>
    <n v="465.56"/>
  </r>
  <r>
    <x v="4670"/>
    <n v="453.5"/>
    <n v="451.37"/>
  </r>
  <r>
    <x v="4671"/>
    <n v="466.2"/>
    <n v="441.13"/>
  </r>
  <r>
    <x v="4672"/>
    <n v="398.3"/>
    <n v="335.16"/>
  </r>
  <r>
    <x v="4673"/>
    <n v="294.5"/>
    <n v="253.52"/>
  </r>
  <r>
    <x v="4674"/>
    <n v="144.5"/>
    <n v="39.200000000000003"/>
  </r>
  <r>
    <x v="4675"/>
    <n v="209"/>
    <n v="409.73"/>
  </r>
  <r>
    <x v="4676"/>
    <n v="358.7"/>
    <n v="399.22"/>
  </r>
  <r>
    <x v="4677"/>
    <n v="426.4"/>
    <n v="454.4"/>
  </r>
  <r>
    <x v="4678"/>
    <n v="479"/>
    <n v="560.16999999999996"/>
  </r>
  <r>
    <x v="4679"/>
    <n v="483.9"/>
    <n v="454.88"/>
  </r>
  <r>
    <x v="4680"/>
    <n v="312.10000000000002"/>
    <n v="155.41999999999999"/>
  </r>
  <r>
    <x v="4681"/>
    <n v="152.80000000000001"/>
    <n v="154.01"/>
  </r>
  <r>
    <x v="4682"/>
    <n v="329.4"/>
    <n v="520.17999999999995"/>
  </r>
  <r>
    <x v="4683"/>
    <n v="495.1"/>
    <n v="491.3"/>
  </r>
  <r>
    <x v="4684"/>
    <n v="550.29999999999995"/>
    <n v="644.70000000000005"/>
  </r>
  <r>
    <x v="4685"/>
    <n v="593.6"/>
    <n v="602.12"/>
  </r>
  <r>
    <x v="4686"/>
    <n v="498.8"/>
    <n v="384.99"/>
  </r>
  <r>
    <x v="4687"/>
    <n v="263"/>
    <n v="127.34"/>
  </r>
  <r>
    <x v="4688"/>
    <n v="128.69999999999999"/>
    <n v="124.84"/>
  </r>
  <r>
    <x v="4689"/>
    <n v="304.3"/>
    <n v="492.23"/>
  </r>
  <r>
    <x v="4690"/>
    <n v="451.7"/>
    <n v="432.32"/>
  </r>
  <r>
    <x v="4691"/>
    <n v="406.6"/>
    <n v="406.33"/>
  </r>
  <r>
    <x v="4692"/>
    <n v="311.89999999999998"/>
    <n v="247.7"/>
  </r>
  <r>
    <x v="4693"/>
    <n v="207.6"/>
    <n v="191.94"/>
  </r>
  <r>
    <x v="4694"/>
    <n v="229.4"/>
    <n v="259.26"/>
  </r>
  <r>
    <x v="4695"/>
    <n v="209.7"/>
    <n v="204.3"/>
  </r>
  <r>
    <x v="4696"/>
    <n v="314.3"/>
    <n v="515.72"/>
  </r>
  <r>
    <x v="4697"/>
    <n v="433.5"/>
    <n v="430.02"/>
  </r>
  <r>
    <x v="4698"/>
    <n v="428.1"/>
    <n v="487.27"/>
  </r>
  <r>
    <x v="4699"/>
    <n v="409.9"/>
    <n v="399.3"/>
  </r>
  <r>
    <x v="4700"/>
    <n v="372.1"/>
    <n v="428.41"/>
  </r>
  <r>
    <x v="4701"/>
    <n v="373.7"/>
    <n v="356.17"/>
  </r>
  <r>
    <x v="4702"/>
    <n v="228.5"/>
    <n v="134.49"/>
  </r>
  <r>
    <x v="4703"/>
    <n v="190.8"/>
    <n v="313.45"/>
  </r>
  <r>
    <x v="4704"/>
    <n v="226.9"/>
    <n v="217.5"/>
  </r>
  <r>
    <x v="4705"/>
    <n v="322.3"/>
    <n v="479.63"/>
  </r>
  <r>
    <x v="4706"/>
    <n v="492.7"/>
    <n v="572.17999999999995"/>
  </r>
  <r>
    <x v="4707"/>
    <n v="469.1"/>
    <n v="447.04"/>
  </r>
  <r>
    <x v="4708"/>
    <n v="353.9"/>
    <n v="333.82"/>
  </r>
  <r>
    <x v="4709"/>
    <n v="270"/>
    <n v="219.57"/>
  </r>
  <r>
    <x v="4710"/>
    <n v="427.1"/>
    <n v="715.6"/>
  </r>
  <r>
    <x v="4711"/>
    <n v="598.79999999999995"/>
    <n v="613.22"/>
  </r>
  <r>
    <x v="4712"/>
    <n v="429.4"/>
    <n v="356.2"/>
  </r>
  <r>
    <x v="4713"/>
    <n v="306.10000000000002"/>
    <n v="286.23"/>
  </r>
  <r>
    <x v="4714"/>
    <n v="257.39999999999998"/>
    <n v="235.24"/>
  </r>
  <r>
    <x v="4715"/>
    <n v="268.8"/>
    <n v="319.91000000000003"/>
  </r>
  <r>
    <x v="4716"/>
    <n v="232.7"/>
    <n v="184.82"/>
  </r>
  <r>
    <x v="4717"/>
    <n v="226.7"/>
    <n v="332.99"/>
  </r>
  <r>
    <x v="4718"/>
    <n v="302.3"/>
    <n v="330.76"/>
  </r>
  <r>
    <x v="4719"/>
    <n v="319.60000000000002"/>
    <n v="379.79"/>
  </r>
  <r>
    <x v="4720"/>
    <n v="317.2"/>
    <n v="341.32"/>
  </r>
  <r>
    <x v="4721"/>
    <n v="278.89999999999998"/>
    <n v="347.05"/>
  </r>
  <r>
    <x v="4722"/>
    <n v="201.5"/>
    <n v="179.15"/>
  </r>
  <r>
    <x v="4723"/>
    <n v="90.9"/>
    <n v="53.79"/>
  </r>
  <r>
    <x v="4724"/>
    <n v="113.9"/>
    <n v="213.87"/>
  </r>
  <r>
    <x v="4725"/>
    <n v="199.3"/>
    <n v="324.10000000000002"/>
  </r>
  <r>
    <x v="4726"/>
    <n v="262.10000000000002"/>
    <n v="377.09"/>
  </r>
  <r>
    <x v="4727"/>
    <n v="376.1"/>
    <n v="408.09"/>
  </r>
  <r>
    <x v="4728"/>
    <n v="377.5"/>
    <n v="360.03"/>
  </r>
  <r>
    <x v="4729"/>
    <n v="357.5"/>
    <n v="367.94"/>
  </r>
  <r>
    <x v="4730"/>
    <n v="295.2"/>
    <n v="244.68"/>
  </r>
  <r>
    <x v="4731"/>
    <n v="261.2"/>
    <n v="297.85000000000002"/>
  </r>
  <r>
    <x v="4732"/>
    <n v="249.8"/>
    <n v="238.66"/>
  </r>
  <r>
    <x v="4733"/>
    <n v="194.8"/>
    <n v="192.42"/>
  </r>
  <r>
    <x v="4734"/>
    <n v="189.6"/>
    <n v="206.27"/>
  </r>
  <r>
    <x v="4735"/>
    <n v="291.3"/>
    <n v="251.73"/>
  </r>
  <r>
    <x v="4736"/>
    <n v="239.5"/>
    <n v="322.55"/>
  </r>
  <r>
    <x v="4737"/>
    <n v="219.8"/>
    <n v="215.75"/>
  </r>
  <r>
    <x v="4738"/>
    <n v="290.10000000000002"/>
    <n v="345.33"/>
  </r>
  <r>
    <x v="4739"/>
    <n v="339.3"/>
    <n v="327.63"/>
  </r>
  <r>
    <x v="4740"/>
    <n v="319.10000000000002"/>
    <n v="372.35"/>
  </r>
  <r>
    <x v="4741"/>
    <n v="410.5"/>
    <n v="484.92"/>
  </r>
  <r>
    <x v="4742"/>
    <n v="392.1"/>
    <n v="333.79"/>
  </r>
  <r>
    <x v="4743"/>
    <n v="305"/>
    <n v="303.81"/>
  </r>
  <r>
    <x v="4744"/>
    <n v="227.7"/>
    <n v="186.54"/>
  </r>
  <r>
    <x v="4745"/>
    <n v="182.3"/>
    <n v="200.64"/>
  </r>
  <r>
    <x v="4746"/>
    <n v="174.1"/>
    <n v="185.24"/>
  </r>
  <r>
    <x v="4747"/>
    <n v="156.80000000000001"/>
    <n v="177.63"/>
  </r>
  <r>
    <x v="4748"/>
    <n v="152.9"/>
    <n v="152.36000000000001"/>
  </r>
  <r>
    <x v="4749"/>
    <n v="159.9"/>
    <n v="177.15"/>
  </r>
  <r>
    <x v="4750"/>
    <n v="187"/>
    <n v="207.85"/>
  </r>
  <r>
    <x v="4751"/>
    <n v="233"/>
    <n v="260.55"/>
  </r>
  <r>
    <x v="4752"/>
    <n v="198.7"/>
    <n v="160.07"/>
  </r>
  <r>
    <x v="4753"/>
    <n v="167.2"/>
    <n v="179.28"/>
  </r>
  <r>
    <x v="4754"/>
    <n v="181.8"/>
    <n v="170.85"/>
  </r>
  <r>
    <x v="4755"/>
    <n v="156.4"/>
    <n v="141.30000000000001"/>
  </r>
  <r>
    <x v="4756"/>
    <n v="138.19999999999999"/>
    <n v="143.16"/>
  </r>
  <r>
    <x v="4757"/>
    <n v="127.2"/>
    <n v="121.62"/>
  </r>
  <r>
    <x v="4758"/>
    <n v="105"/>
    <n v="102.46"/>
  </r>
  <r>
    <x v="4759"/>
    <n v="116.2"/>
    <n v="146.78"/>
  </r>
  <r>
    <x v="4760"/>
    <n v="146.9"/>
    <n v="169.08"/>
  </r>
  <r>
    <x v="4761"/>
    <n v="140.5"/>
    <n v="137.72999999999999"/>
  </r>
  <r>
    <x v="4762"/>
    <n v="147.19999999999999"/>
    <n v="169.18"/>
  </r>
  <r>
    <x v="4763"/>
    <n v="149"/>
    <n v="143.03"/>
  </r>
  <r>
    <x v="4764"/>
    <n v="120.4"/>
    <n v="116.07"/>
  </r>
  <r>
    <x v="4765"/>
    <n v="116.4"/>
    <n v="124.14"/>
  </r>
  <r>
    <x v="4766"/>
    <n v="204.3"/>
    <n v="278.20999999999998"/>
  </r>
  <r>
    <x v="4767"/>
    <n v="288"/>
    <n v="322.23"/>
  </r>
  <r>
    <x v="4768"/>
    <n v="253.4"/>
    <n v="220.12"/>
  </r>
  <r>
    <x v="4769"/>
    <n v="293.10000000000002"/>
    <n v="392.61"/>
  </r>
  <r>
    <x v="4770"/>
    <n v="367.5"/>
    <n v="403.39"/>
  </r>
  <r>
    <x v="4771"/>
    <n v="296.60000000000002"/>
    <n v="213.33"/>
  </r>
  <r>
    <x v="4772"/>
    <n v="207.5"/>
    <n v="198.4"/>
  </r>
  <r>
    <x v="4773"/>
    <n v="303"/>
    <n v="419"/>
  </r>
  <r>
    <x v="4774"/>
    <n v="395.5"/>
    <n v="384.37"/>
  </r>
  <r>
    <x v="4775"/>
    <n v="409"/>
    <n v="460.96"/>
  </r>
  <r>
    <x v="4776"/>
    <n v="453.9"/>
    <n v="466.17"/>
  </r>
  <r>
    <x v="4777"/>
    <n v="423"/>
    <n v="422.73"/>
  </r>
  <r>
    <x v="4778"/>
    <n v="330.4"/>
    <n v="273.45"/>
  </r>
  <r>
    <x v="4779"/>
    <n v="244.5"/>
    <n v="241.32"/>
  </r>
  <r>
    <x v="4780"/>
    <n v="262.3"/>
    <n v="319.99"/>
  </r>
  <r>
    <x v="4781"/>
    <n v="271.5"/>
    <n v="255.67"/>
  </r>
  <r>
    <x v="4782"/>
    <n v="237.8"/>
    <n v="259.37"/>
  </r>
  <r>
    <x v="4783"/>
    <n v="200.4"/>
    <n v="178.03"/>
  </r>
  <r>
    <x v="4784"/>
    <n v="141.19999999999999"/>
    <n v="131.9"/>
  </r>
  <r>
    <x v="4785"/>
    <n v="80.900000000000006"/>
    <n v="58.08"/>
  </r>
  <r>
    <x v="4786"/>
    <n v="43.8"/>
    <n v="45.05"/>
  </r>
  <r>
    <x v="4787"/>
    <n v="116.4"/>
    <n v="213.24"/>
  </r>
  <r>
    <x v="4788"/>
    <n v="164.7"/>
    <n v="162.25"/>
  </r>
  <r>
    <x v="4789"/>
    <n v="155.1"/>
    <n v="200.12"/>
  </r>
  <r>
    <x v="4790"/>
    <n v="180.3"/>
    <n v="194.9"/>
  </r>
  <r>
    <x v="4791"/>
    <n v="189.2"/>
    <n v="213.35"/>
  </r>
  <r>
    <x v="4792"/>
    <n v="156.30000000000001"/>
    <n v="138.72"/>
  </r>
  <r>
    <x v="4793"/>
    <n v="98.4"/>
    <n v="93.13"/>
  </r>
  <r>
    <x v="4794"/>
    <n v="123.2"/>
    <n v="177.27"/>
  </r>
  <r>
    <x v="4795"/>
    <n v="174.6"/>
    <n v="195.54"/>
  </r>
  <r>
    <x v="4796"/>
    <n v="178.8"/>
    <n v="178.99"/>
  </r>
  <r>
    <x v="4797"/>
    <n v="228.8"/>
    <n v="283.72000000000003"/>
  </r>
  <r>
    <x v="4798"/>
    <n v="232.1"/>
    <n v="175.12"/>
  </r>
  <r>
    <x v="4799"/>
    <n v="206.4"/>
    <n v="243.75"/>
  </r>
  <r>
    <x v="4800"/>
    <n v="175.5"/>
    <n v="125.33"/>
  </r>
  <r>
    <x v="4801"/>
    <n v="166.9"/>
    <n v="227.48"/>
  </r>
  <r>
    <x v="4802"/>
    <n v="219.9"/>
    <n v="226.15"/>
  </r>
  <r>
    <x v="4803"/>
    <n v="173.8"/>
    <n v="132.30000000000001"/>
  </r>
  <r>
    <x v="4804"/>
    <n v="119.4"/>
    <n v="142.34"/>
  </r>
  <r>
    <x v="4805"/>
    <n v="127.5"/>
    <n v="147.75"/>
  </r>
  <r>
    <x v="4806"/>
    <n v="135.5"/>
    <n v="190.7"/>
  </r>
  <r>
    <x v="4807"/>
    <n v="123.3"/>
    <n v="123.29"/>
  </r>
  <r>
    <x v="4808"/>
    <n v="149.9"/>
    <n v="176.61"/>
  </r>
  <r>
    <x v="4809"/>
    <n v="193.2"/>
    <n v="260.44"/>
  </r>
  <r>
    <x v="4810"/>
    <n v="212.3"/>
    <n v="211.76"/>
  </r>
  <r>
    <x v="4811"/>
    <n v="273.60000000000002"/>
    <n v="325.29000000000002"/>
  </r>
  <r>
    <x v="4812"/>
    <n v="255.4"/>
    <n v="214.57"/>
  </r>
  <r>
    <x v="4813"/>
    <n v="259.3"/>
    <n v="367.46"/>
  </r>
  <r>
    <x v="4814"/>
    <n v="205.2"/>
    <n v="104.45"/>
  </r>
  <r>
    <x v="4815"/>
    <n v="211.8"/>
    <n v="339.96"/>
  </r>
  <r>
    <x v="4816"/>
    <n v="345.1"/>
    <n v="362.17"/>
  </r>
  <r>
    <x v="4817"/>
    <n v="456.1"/>
    <n v="332.15"/>
  </r>
  <r>
    <x v="4818"/>
    <n v="360.1"/>
    <n v="459.98"/>
  </r>
  <r>
    <x v="4819"/>
    <n v="355.2"/>
    <n v="360.9"/>
  </r>
  <r>
    <x v="4820"/>
    <n v="355"/>
    <n v="319.72000000000003"/>
  </r>
  <r>
    <x v="4821"/>
    <n v="354.8"/>
    <n v="351.92"/>
  </r>
  <r>
    <x v="4822"/>
    <n v="380.6"/>
    <n v="390.56"/>
  </r>
  <r>
    <x v="4823"/>
    <n v="457.4"/>
    <n v="517.42999999999995"/>
  </r>
  <r>
    <x v="4824"/>
    <n v="608.20000000000005"/>
    <n v="278.45"/>
  </r>
  <r>
    <x v="4825"/>
    <n v="280.8"/>
    <n v="266.08999999999997"/>
  </r>
  <r>
    <x v="4826"/>
    <n v="233.9"/>
    <n v="218.92"/>
  </r>
  <r>
    <x v="4827"/>
    <n v="223.4"/>
    <n v="134.68"/>
  </r>
  <r>
    <x v="4828"/>
    <n v="163.19999999999999"/>
    <n v="138.93"/>
  </r>
  <r>
    <x v="4829"/>
    <n v="179.8"/>
    <n v="178.65"/>
  </r>
  <r>
    <x v="4830"/>
    <n v="207"/>
    <n v="229.38"/>
  </r>
  <r>
    <x v="4831"/>
    <n v="223.3"/>
    <n v="212.73"/>
  </r>
  <r>
    <x v="4832"/>
    <n v="187.1"/>
    <n v="159.29"/>
  </r>
  <r>
    <x v="4833"/>
    <n v="168.7"/>
    <n v="193.09"/>
  </r>
  <r>
    <x v="4834"/>
    <n v="200.8"/>
    <n v="238.29"/>
  </r>
  <r>
    <x v="4835"/>
    <n v="216.7"/>
    <n v="218.51"/>
  </r>
  <r>
    <x v="4836"/>
    <n v="224.8"/>
    <n v="228.6"/>
  </r>
  <r>
    <x v="4837"/>
    <n v="371.5"/>
    <n v="401.85"/>
  </r>
  <r>
    <x v="4838"/>
    <n v="427.1"/>
    <n v="383.97"/>
  </r>
  <r>
    <x v="4839"/>
    <n v="391"/>
    <n v="369.4"/>
  </r>
  <r>
    <x v="4840"/>
    <n v="300.5"/>
    <n v="228.22"/>
  </r>
  <r>
    <x v="4841"/>
    <n v="166.8"/>
    <n v="94.38"/>
  </r>
  <r>
    <x v="4842"/>
    <n v="90.9"/>
    <n v="14.03"/>
  </r>
  <r>
    <x v="4843"/>
    <n v="76.400000000000006"/>
    <n v="76.92"/>
  </r>
  <r>
    <x v="4844"/>
    <n v="106"/>
    <n v="81.31"/>
  </r>
  <r>
    <x v="4845"/>
    <n v="143.80000000000001"/>
    <n v="118.36"/>
  </r>
  <r>
    <x v="4846"/>
    <n v="140.6"/>
    <n v="120.06"/>
  </r>
  <r>
    <x v="4847"/>
    <n v="135.6"/>
    <n v="104.03"/>
  </r>
  <r>
    <x v="4848"/>
    <n v="163.80000000000001"/>
    <n v="183.19"/>
  </r>
  <r>
    <x v="4849"/>
    <n v="339.8"/>
    <n v="231.92"/>
  </r>
  <r>
    <x v="4850"/>
    <n v="301.89999999999998"/>
    <n v="250.38"/>
  </r>
  <r>
    <x v="4851"/>
    <n v="370.3"/>
    <n v="392.45"/>
  </r>
  <r>
    <x v="4852"/>
    <n v="323.60000000000002"/>
    <n v="276.52999999999997"/>
  </r>
  <r>
    <x v="4853"/>
    <n v="205.9"/>
    <n v="164.89"/>
  </r>
  <r>
    <x v="4854"/>
    <n v="182.3"/>
    <n v="179.23"/>
  </r>
  <r>
    <x v="4855"/>
    <n v="181.3"/>
    <n v="197.98"/>
  </r>
  <r>
    <x v="4856"/>
    <n v="158.5"/>
    <n v="140.85"/>
  </r>
  <r>
    <x v="4857"/>
    <n v="174.2"/>
    <n v="210.48"/>
  </r>
  <r>
    <x v="4858"/>
    <n v="195"/>
    <n v="190.14"/>
  </r>
  <r>
    <x v="4859"/>
    <n v="204.4"/>
    <n v="234.56"/>
  </r>
  <r>
    <x v="4860"/>
    <n v="255.9"/>
    <n v="286.27999999999997"/>
  </r>
  <r>
    <x v="4861"/>
    <n v="259.89999999999998"/>
    <n v="228.62"/>
  </r>
  <r>
    <x v="4862"/>
    <n v="281.2"/>
    <n v="368.8"/>
  </r>
  <r>
    <x v="4863"/>
    <n v="342.1"/>
    <n v="277.87"/>
  </r>
  <r>
    <x v="4864"/>
    <n v="336.6"/>
    <n v="368.5"/>
  </r>
  <r>
    <x v="4865"/>
    <n v="377.5"/>
    <n v="365.99"/>
  </r>
  <r>
    <x v="4866"/>
    <n v="355"/>
    <n v="304.32"/>
  </r>
  <r>
    <x v="4867"/>
    <n v="336.8"/>
    <n v="317.17"/>
  </r>
  <r>
    <x v="4868"/>
    <n v="300.7"/>
    <n v="228.82"/>
  </r>
  <r>
    <x v="4869"/>
    <n v="337.6"/>
    <n v="315.42"/>
  </r>
  <r>
    <x v="4870"/>
    <n v="308.10000000000002"/>
    <n v="244.06"/>
  </r>
  <r>
    <x v="4871"/>
    <n v="295.8"/>
    <n v="362.02"/>
  </r>
  <r>
    <x v="4872"/>
    <n v="340.3"/>
    <n v="349.65"/>
  </r>
  <r>
    <x v="4873"/>
    <n v="294.89999999999998"/>
    <n v="237.67"/>
  </r>
  <r>
    <x v="4874"/>
    <n v="266.5"/>
    <n v="265.83999999999997"/>
  </r>
  <r>
    <x v="4875"/>
    <n v="317.7"/>
    <n v="357.79"/>
  </r>
  <r>
    <x v="4876"/>
    <n v="335.6"/>
    <n v="339.94"/>
  </r>
  <r>
    <x v="4877"/>
    <n v="273.3"/>
    <n v="212.72"/>
  </r>
  <r>
    <x v="4878"/>
    <n v="287.5"/>
    <n v="359.82"/>
  </r>
  <r>
    <x v="4879"/>
    <n v="358.1"/>
    <n v="354.54"/>
  </r>
  <r>
    <x v="4880"/>
    <n v="418.5"/>
    <n v="308.83"/>
  </r>
  <r>
    <x v="4881"/>
    <n v="430.7"/>
    <n v="543.25"/>
  </r>
  <r>
    <x v="4882"/>
    <n v="575.9"/>
    <n v="615.66"/>
  </r>
  <r>
    <x v="4883"/>
    <n v="700.2"/>
    <n v="774.91"/>
  </r>
  <r>
    <x v="4884"/>
    <n v="657.8"/>
    <n v="540.12"/>
  </r>
  <r>
    <x v="4885"/>
    <n v="571.6"/>
    <n v="593.70000000000005"/>
  </r>
  <r>
    <x v="4886"/>
    <n v="616.1"/>
    <n v="596.12"/>
  </r>
  <r>
    <x v="4887"/>
    <n v="495.7"/>
    <n v="377.89"/>
  </r>
  <r>
    <x v="4888"/>
    <n v="427.6"/>
    <n v="485.17"/>
  </r>
  <r>
    <x v="4889"/>
    <n v="454.7"/>
    <n v="462.18"/>
  </r>
  <r>
    <x v="4890"/>
    <n v="422.4"/>
    <n v="411.9"/>
  </r>
  <r>
    <x v="4891"/>
    <n v="375.7"/>
    <n v="353.08"/>
  </r>
  <r>
    <x v="4892"/>
    <n v="332"/>
    <n v="346.72"/>
  </r>
  <r>
    <x v="4893"/>
    <n v="346.2"/>
    <n v="377.39"/>
  </r>
  <r>
    <x v="4894"/>
    <n v="419.1"/>
    <n v="536.96"/>
  </r>
  <r>
    <x v="4895"/>
    <n v="467.7"/>
    <n v="487.98"/>
  </r>
  <r>
    <x v="4896"/>
    <n v="459.2"/>
    <n v="476.19"/>
  </r>
  <r>
    <x v="4897"/>
    <n v="452.9"/>
    <n v="457.31"/>
  </r>
  <r>
    <x v="4898"/>
    <n v="403"/>
    <n v="388.88"/>
  </r>
  <r>
    <x v="4899"/>
    <n v="421.5"/>
    <n v="501.64"/>
  </r>
  <r>
    <x v="4900"/>
    <n v="336"/>
    <n v="222.55"/>
  </r>
  <r>
    <x v="4901"/>
    <n v="200.8"/>
    <n v="236.31"/>
  </r>
  <r>
    <x v="4902"/>
    <n v="316"/>
    <n v="447.83"/>
  </r>
  <r>
    <x v="4903"/>
    <n v="445.7"/>
    <n v="500.97"/>
  </r>
  <r>
    <x v="4904"/>
    <n v="504"/>
    <n v="573.61"/>
  </r>
  <r>
    <x v="4905"/>
    <n v="426.1"/>
    <n v="342.44"/>
  </r>
  <r>
    <x v="4906"/>
    <n v="352.1"/>
    <n v="422.69"/>
  </r>
  <r>
    <x v="4907"/>
    <n v="491.2"/>
    <n v="615.82000000000005"/>
  </r>
  <r>
    <x v="4908"/>
    <n v="534.4"/>
    <n v="515.19000000000005"/>
  </r>
  <r>
    <x v="4909"/>
    <n v="489.2"/>
    <n v="513"/>
  </r>
  <r>
    <x v="4910"/>
    <n v="498"/>
    <n v="542.15"/>
  </r>
  <r>
    <x v="4911"/>
    <n v="375.7"/>
    <n v="236.4"/>
  </r>
  <r>
    <x v="4912"/>
    <n v="167"/>
    <n v="109.22"/>
  </r>
  <r>
    <x v="4913"/>
    <n v="119.3"/>
    <n v="146.93"/>
  </r>
  <r>
    <x v="4914"/>
    <n v="279.5"/>
    <n v="440.36"/>
  </r>
  <r>
    <x v="4915"/>
    <n v="425.7"/>
    <n v="429.81"/>
  </r>
  <r>
    <x v="4916"/>
    <n v="422.8"/>
    <n v="452.63"/>
  </r>
  <r>
    <x v="4917"/>
    <n v="437.8"/>
    <n v="466.95"/>
  </r>
  <r>
    <x v="4918"/>
    <n v="363.7"/>
    <n v="307.76"/>
  </r>
  <r>
    <x v="4919"/>
    <n v="187.1"/>
    <n v="119.58"/>
  </r>
  <r>
    <x v="4920"/>
    <n v="200.6"/>
    <n v="350.81"/>
  </r>
  <r>
    <x v="4921"/>
    <n v="306.10000000000002"/>
    <n v="328.66"/>
  </r>
  <r>
    <x v="4922"/>
    <n v="344.2"/>
    <n v="410.91"/>
  </r>
  <r>
    <x v="4923"/>
    <n v="335.7"/>
    <n v="311.22000000000003"/>
  </r>
  <r>
    <x v="4924"/>
    <n v="287.89999999999998"/>
    <n v="318.02"/>
  </r>
  <r>
    <x v="4925"/>
    <n v="213"/>
    <n v="159.56"/>
  </r>
  <r>
    <x v="4926"/>
    <n v="107.3"/>
    <n v="98.84"/>
  </r>
  <r>
    <x v="4927"/>
    <n v="144.5"/>
    <n v="228.35"/>
  </r>
  <r>
    <x v="4928"/>
    <n v="146.80000000000001"/>
    <n v="104.65"/>
  </r>
  <r>
    <x v="4929"/>
    <n v="85.8"/>
    <n v="97.28"/>
  </r>
  <r>
    <x v="4930"/>
    <n v="107"/>
    <n v="137.38"/>
  </r>
  <r>
    <x v="4931"/>
    <n v="174.6"/>
    <n v="236.46"/>
  </r>
  <r>
    <x v="4932"/>
    <n v="150.6"/>
    <n v="89.37"/>
  </r>
  <r>
    <x v="4933"/>
    <n v="101.8"/>
    <n v="80.510000000000005"/>
  </r>
  <r>
    <x v="4934"/>
    <n v="121.8"/>
    <n v="175.85"/>
  </r>
  <r>
    <x v="4935"/>
    <n v="236.8"/>
    <n v="329.21"/>
  </r>
  <r>
    <x v="4936"/>
    <n v="279.5"/>
    <n v="255.17"/>
  </r>
  <r>
    <x v="4937"/>
    <n v="205.5"/>
    <n v="170.75"/>
  </r>
  <r>
    <x v="4938"/>
    <n v="212.8"/>
    <n v="279.45999999999998"/>
  </r>
  <r>
    <x v="4939"/>
    <n v="172.8"/>
    <n v="105.76"/>
  </r>
  <r>
    <x v="4940"/>
    <n v="81.7"/>
    <n v="90.13"/>
  </r>
  <r>
    <x v="4941"/>
    <n v="168.4"/>
    <n v="249.95"/>
  </r>
  <r>
    <x v="4942"/>
    <n v="225.6"/>
    <n v="213.65"/>
  </r>
  <r>
    <x v="4943"/>
    <n v="207.1"/>
    <n v="220.5"/>
  </r>
  <r>
    <x v="4944"/>
    <n v="282.3"/>
    <n v="378.95"/>
  </r>
  <r>
    <x v="4945"/>
    <n v="371.3"/>
    <n v="395.07"/>
  </r>
  <r>
    <x v="4946"/>
    <n v="314.39999999999998"/>
    <n v="233.01"/>
  </r>
  <r>
    <x v="4947"/>
    <n v="165.1"/>
    <n v="100.94"/>
  </r>
  <r>
    <x v="4948"/>
    <n v="152.5"/>
    <n v="229.72"/>
  </r>
  <r>
    <x v="4949"/>
    <n v="211.8"/>
    <n v="217.86"/>
  </r>
  <r>
    <x v="4950"/>
    <n v="216.8"/>
    <n v="239.69"/>
  </r>
  <r>
    <x v="4951"/>
    <n v="257.5"/>
    <n v="307"/>
  </r>
  <r>
    <x v="4952"/>
    <n v="278"/>
    <n v="281.89"/>
  </r>
  <r>
    <x v="4953"/>
    <n v="204.8"/>
    <n v="183.07"/>
  </r>
  <r>
    <x v="4954"/>
    <n v="74.599999999999994"/>
    <n v="43.29"/>
  </r>
  <r>
    <x v="4955"/>
    <n v="139.19999999999999"/>
    <n v="262.93"/>
  </r>
  <r>
    <x v="4956"/>
    <n v="262.8"/>
    <n v="278.75"/>
  </r>
  <r>
    <x v="4957"/>
    <n v="251.2"/>
    <n v="239.93"/>
  </r>
  <r>
    <x v="4958"/>
    <n v="180.2"/>
    <n v="138.44"/>
  </r>
  <r>
    <x v="4959"/>
    <n v="112.8"/>
    <n v="108.27"/>
  </r>
  <r>
    <x v="4960"/>
    <n v="51.4"/>
    <n v="18.04"/>
  </r>
  <r>
    <x v="4961"/>
    <n v="51.3"/>
    <n v="110.92"/>
  </r>
  <r>
    <x v="4962"/>
    <n v="87.8"/>
    <n v="95.66"/>
  </r>
  <r>
    <x v="4963"/>
    <n v="71.5"/>
    <n v="67.45"/>
  </r>
  <r>
    <x v="4964"/>
    <n v="58.4"/>
    <n v="67.099999999999994"/>
  </r>
  <r>
    <x v="4965"/>
    <n v="80"/>
    <n v="113.05"/>
  </r>
  <r>
    <x v="4966"/>
    <n v="112.1"/>
    <n v="128.15"/>
  </r>
  <r>
    <x v="4967"/>
    <n v="106"/>
    <n v="105.29"/>
  </r>
  <r>
    <x v="4968"/>
    <n v="64.900000000000006"/>
    <n v="48.31"/>
  </r>
  <r>
    <x v="4969"/>
    <n v="60.8"/>
    <n v="100.63"/>
  </r>
  <r>
    <x v="4970"/>
    <n v="89.8"/>
    <n v="114.94"/>
  </r>
  <r>
    <x v="4971"/>
    <n v="81.400000000000006"/>
    <n v="87.57"/>
  </r>
  <r>
    <x v="4972"/>
    <n v="70.599999999999994"/>
    <n v="80.11"/>
  </r>
  <r>
    <x v="4973"/>
    <n v="88.3"/>
    <n v="114.51"/>
  </r>
  <r>
    <x v="4974"/>
    <n v="147.9"/>
    <n v="193.45"/>
  </r>
  <r>
    <x v="4975"/>
    <n v="282"/>
    <n v="186.56"/>
  </r>
  <r>
    <x v="4976"/>
    <n v="266.8"/>
    <n v="229.24"/>
  </r>
  <r>
    <x v="4977"/>
    <n v="288.8"/>
    <n v="224.12"/>
  </r>
  <r>
    <x v="4978"/>
    <n v="384.7"/>
    <n v="255.97"/>
  </r>
  <r>
    <x v="4979"/>
    <n v="285.10000000000002"/>
    <n v="214.23"/>
  </r>
  <r>
    <x v="4980"/>
    <n v="323"/>
    <n v="333.18"/>
  </r>
  <r>
    <x v="4981"/>
    <n v="229.9"/>
    <n v="331.73"/>
  </r>
  <r>
    <x v="4982"/>
    <n v="175"/>
    <n v="249.36"/>
  </r>
  <r>
    <x v="4983"/>
    <n v="289.7"/>
    <n v="296.74"/>
  </r>
  <r>
    <x v="4984"/>
    <n v="323.39999999999998"/>
    <n v="318.63"/>
  </r>
  <r>
    <x v="4985"/>
    <n v="352.5"/>
    <n v="339.8"/>
  </r>
  <r>
    <x v="4986"/>
    <n v="369.2"/>
    <n v="352.47"/>
  </r>
  <r>
    <x v="4987"/>
    <n v="437.1"/>
    <n v="338.76"/>
  </r>
  <r>
    <x v="4988"/>
    <n v="541"/>
    <n v="476.49"/>
  </r>
  <r>
    <x v="4989"/>
    <n v="365.6"/>
    <n v="177.3"/>
  </r>
  <r>
    <x v="4990"/>
    <n v="354.8"/>
    <n v="453.79"/>
  </r>
  <r>
    <x v="4991"/>
    <n v="484.6"/>
    <n v="468.55"/>
  </r>
  <r>
    <x v="4992"/>
    <n v="510.3"/>
    <n v="472.53"/>
  </r>
  <r>
    <x v="4993"/>
    <n v="464.9"/>
    <n v="418.64"/>
  </r>
  <r>
    <x v="4994"/>
    <n v="448.6"/>
    <n v="448.73"/>
  </r>
  <r>
    <x v="4995"/>
    <n v="408.3"/>
    <n v="361.03"/>
  </r>
  <r>
    <x v="4996"/>
    <n v="274.5"/>
    <n v="210.96"/>
  </r>
  <r>
    <x v="4997"/>
    <n v="274.60000000000002"/>
    <n v="354.34"/>
  </r>
  <r>
    <x v="4998"/>
    <n v="395.1"/>
    <n v="404.63"/>
  </r>
  <r>
    <x v="4999"/>
    <n v="432.1"/>
    <n v="431.55"/>
  </r>
  <r>
    <x v="5000"/>
    <n v="474.7"/>
    <n v="411.02"/>
  </r>
  <r>
    <x v="5001"/>
    <n v="484.1"/>
    <n v="479.18"/>
  </r>
  <r>
    <x v="5002"/>
    <n v="529.70000000000005"/>
    <n v="449.87"/>
  </r>
  <r>
    <x v="5003"/>
    <n v="406.5"/>
    <n v="287.25"/>
  </r>
  <r>
    <x v="5004"/>
    <n v="316.5"/>
    <n v="299.89"/>
  </r>
  <r>
    <x v="5005"/>
    <n v="195.4"/>
    <n v="56.08"/>
  </r>
  <r>
    <x v="5006"/>
    <n v="123.4"/>
    <n v="150.66999999999999"/>
  </r>
  <r>
    <x v="5007"/>
    <n v="178.6"/>
    <n v="180.25"/>
  </r>
  <r>
    <x v="5008"/>
    <n v="311.10000000000002"/>
    <n v="258.94"/>
  </r>
  <r>
    <x v="5009"/>
    <n v="208.5"/>
    <n v="119.76"/>
  </r>
  <r>
    <x v="5010"/>
    <n v="161.69999999999999"/>
    <n v="130.36000000000001"/>
  </r>
  <r>
    <x v="5011"/>
    <n v="202.8"/>
    <n v="225.5"/>
  </r>
  <r>
    <x v="5012"/>
    <n v="297.8"/>
    <n v="306.7"/>
  </r>
  <r>
    <x v="5013"/>
    <n v="376.7"/>
    <n v="397.57"/>
  </r>
  <r>
    <x v="5014"/>
    <n v="387.3"/>
    <n v="332.69"/>
  </r>
  <r>
    <x v="5015"/>
    <n v="339.6"/>
    <n v="307.57"/>
  </r>
  <r>
    <x v="5016"/>
    <n v="278.60000000000002"/>
    <n v="216.6"/>
  </r>
  <r>
    <x v="5017"/>
    <n v="194.7"/>
    <n v="151.31"/>
  </r>
  <r>
    <x v="5018"/>
    <n v="242.7"/>
    <n v="290.76"/>
  </r>
  <r>
    <x v="5019"/>
    <n v="247.1"/>
    <n v="177.66"/>
  </r>
  <r>
    <x v="5020"/>
    <n v="218.3"/>
    <n v="242.38"/>
  </r>
  <r>
    <x v="5021"/>
    <n v="295.8"/>
    <n v="304.27999999999997"/>
  </r>
  <r>
    <x v="5022"/>
    <n v="362.6"/>
    <n v="293.8"/>
  </r>
  <r>
    <x v="5023"/>
    <n v="355.8"/>
    <n v="163.34"/>
  </r>
  <r>
    <x v="5024"/>
    <n v="244.4"/>
    <n v="102.69"/>
  </r>
  <r>
    <x v="5025"/>
    <n v="288.89999999999998"/>
    <n v="227.01"/>
  </r>
  <r>
    <x v="5026"/>
    <n v="384.7"/>
    <n v="306.67"/>
  </r>
  <r>
    <x v="5027"/>
    <n v="432.5"/>
    <n v="330.39"/>
  </r>
  <r>
    <x v="5028"/>
    <n v="441.3"/>
    <n v="285.14"/>
  </r>
  <r>
    <x v="5029"/>
    <n v="408.2"/>
    <n v="405.69"/>
  </r>
  <r>
    <x v="5030"/>
    <n v="355.5"/>
    <n v="354.81"/>
  </r>
  <r>
    <x v="5031"/>
    <n v="275.3"/>
    <n v="196.13"/>
  </r>
  <r>
    <x v="5032"/>
    <n v="366.3"/>
    <n v="439.05"/>
  </r>
  <r>
    <x v="5033"/>
    <n v="436.9"/>
    <n v="354.81"/>
  </r>
  <r>
    <x v="5034"/>
    <n v="450.6"/>
    <n v="246.14"/>
  </r>
  <r>
    <x v="5035"/>
    <n v="446.7"/>
    <n v="274.18"/>
  </r>
  <r>
    <x v="5036"/>
    <n v="407.7"/>
    <n v="243.41"/>
  </r>
  <r>
    <x v="5037"/>
    <n v="356.1"/>
    <n v="260.87"/>
  </r>
  <r>
    <x v="5038"/>
    <n v="249.8"/>
    <n v="261.41000000000003"/>
  </r>
  <r>
    <x v="5039"/>
    <n v="292.3"/>
    <n v="398.38"/>
  </r>
  <r>
    <x v="5040"/>
    <n v="404"/>
    <n v="391.66"/>
  </r>
  <r>
    <x v="5041"/>
    <n v="382"/>
    <n v="373.53"/>
  </r>
  <r>
    <x v="5042"/>
    <n v="389.8"/>
    <n v="457.82"/>
  </r>
  <r>
    <x v="5043"/>
    <n v="417.4"/>
    <n v="389.42"/>
  </r>
  <r>
    <x v="5044"/>
    <n v="316.7"/>
    <n v="269.91000000000003"/>
  </r>
  <r>
    <x v="5045"/>
    <n v="266.10000000000002"/>
    <n v="280.19"/>
  </r>
  <r>
    <x v="5046"/>
    <n v="268.3"/>
    <n v="277.06"/>
  </r>
  <r>
    <x v="5047"/>
    <n v="352"/>
    <n v="465.91"/>
  </r>
  <r>
    <x v="5048"/>
    <n v="356.6"/>
    <n v="249.37"/>
  </r>
  <r>
    <x v="5049"/>
    <n v="310.2"/>
    <n v="405.72"/>
  </r>
  <r>
    <x v="5050"/>
    <n v="396.5"/>
    <n v="412.54"/>
  </r>
  <r>
    <x v="5051"/>
    <n v="329"/>
    <n v="246.07"/>
  </r>
  <r>
    <x v="5052"/>
    <n v="252.3"/>
    <n v="267.13"/>
  </r>
  <r>
    <x v="5053"/>
    <n v="263.39999999999998"/>
    <n v="285.08"/>
  </r>
  <r>
    <x v="5054"/>
    <n v="254.2"/>
    <n v="408.87"/>
  </r>
  <r>
    <x v="5055"/>
    <n v="287.89999999999998"/>
    <n v="377.56"/>
  </r>
  <r>
    <x v="5056"/>
    <n v="355.3"/>
    <n v="394.13"/>
  </r>
  <r>
    <x v="5057"/>
    <n v="412.6"/>
    <n v="456.88"/>
  </r>
  <r>
    <x v="5058"/>
    <n v="418.3"/>
    <n v="383.73"/>
  </r>
  <r>
    <x v="5059"/>
    <n v="329.1"/>
    <n v="289.20999999999998"/>
  </r>
  <r>
    <x v="5060"/>
    <n v="328.2"/>
    <n v="399.4"/>
  </r>
  <r>
    <x v="5061"/>
    <n v="404.1"/>
    <n v="445.02"/>
  </r>
  <r>
    <x v="5062"/>
    <n v="341.6"/>
    <n v="287.41000000000003"/>
  </r>
  <r>
    <x v="5063"/>
    <n v="239.1"/>
    <n v="216.83"/>
  </r>
  <r>
    <x v="5064"/>
    <n v="220.5"/>
    <n v="249.43"/>
  </r>
  <r>
    <x v="5065"/>
    <n v="202.2"/>
    <n v="181.59"/>
  </r>
  <r>
    <x v="5066"/>
    <n v="155.30000000000001"/>
    <n v="147.28"/>
  </r>
  <r>
    <x v="5067"/>
    <n v="168.7"/>
    <n v="220.78"/>
  </r>
  <r>
    <x v="5068"/>
    <n v="221.4"/>
    <n v="252.42"/>
  </r>
  <r>
    <x v="5069"/>
    <n v="231.5"/>
    <n v="247.87"/>
  </r>
  <r>
    <x v="5070"/>
    <n v="211.1"/>
    <n v="208.71"/>
  </r>
  <r>
    <x v="5071"/>
    <n v="196.5"/>
    <n v="208.46"/>
  </r>
  <r>
    <x v="5072"/>
    <n v="182.8"/>
    <n v="186.38"/>
  </r>
  <r>
    <x v="5073"/>
    <n v="123.1"/>
    <n v="96.16"/>
  </r>
  <r>
    <x v="5074"/>
    <n v="148.5"/>
    <n v="230.35"/>
  </r>
  <r>
    <x v="5075"/>
    <n v="222.9"/>
    <n v="236.24"/>
  </r>
  <r>
    <x v="5076"/>
    <n v="229.4"/>
    <n v="251.97"/>
  </r>
  <r>
    <x v="5077"/>
    <n v="160.4"/>
    <n v="99.94"/>
  </r>
  <r>
    <x v="5078"/>
    <n v="91.2"/>
    <n v="102.89"/>
  </r>
  <r>
    <x v="5079"/>
    <n v="87.3"/>
    <n v="96.08"/>
  </r>
  <r>
    <x v="5080"/>
    <n v="85.1"/>
    <n v="108.95"/>
  </r>
  <r>
    <x v="5081"/>
    <n v="62"/>
    <n v="53.75"/>
  </r>
  <r>
    <x v="5082"/>
    <n v="42.3"/>
    <n v="73.180000000000007"/>
  </r>
  <r>
    <x v="5083"/>
    <n v="104.3"/>
    <n v="172.73"/>
  </r>
  <r>
    <x v="5084"/>
    <n v="90"/>
    <n v="48.22"/>
  </r>
  <r>
    <x v="5085"/>
    <n v="55.2"/>
    <n v="100.46"/>
  </r>
  <r>
    <x v="5086"/>
    <n v="89.7"/>
    <n v="105.32"/>
  </r>
  <r>
    <x v="5087"/>
    <n v="83.9"/>
    <n v="101.96"/>
  </r>
  <r>
    <x v="5088"/>
    <n v="86.9"/>
    <n v="121.05"/>
  </r>
  <r>
    <x v="5089"/>
    <n v="138.5"/>
    <n v="217.35"/>
  </r>
  <r>
    <x v="5090"/>
    <n v="168.6"/>
    <n v="198.23"/>
  </r>
  <r>
    <x v="5091"/>
    <n v="240.3"/>
    <n v="320.44"/>
  </r>
  <r>
    <x v="5092"/>
    <n v="263.8"/>
    <n v="241.64"/>
  </r>
  <r>
    <x v="5093"/>
    <n v="203.1"/>
    <n v="192.56"/>
  </r>
  <r>
    <x v="5094"/>
    <n v="177.8"/>
    <n v="194.78"/>
  </r>
  <r>
    <x v="5095"/>
    <n v="218.5"/>
    <n v="284.93"/>
  </r>
  <r>
    <x v="5096"/>
    <n v="245.6"/>
    <n v="245.77"/>
  </r>
  <r>
    <x v="5097"/>
    <n v="196.9"/>
    <n v="186.74"/>
  </r>
  <r>
    <x v="5098"/>
    <n v="176.6"/>
    <n v="201.54"/>
  </r>
  <r>
    <x v="5099"/>
    <n v="194.8"/>
    <n v="214.62"/>
  </r>
  <r>
    <x v="5100"/>
    <n v="253.7"/>
    <n v="311.64999999999998"/>
  </r>
  <r>
    <x v="5101"/>
    <n v="212.3"/>
    <n v="135.72999999999999"/>
  </r>
  <r>
    <x v="5102"/>
    <n v="129.9"/>
    <n v="155.34"/>
  </r>
  <r>
    <x v="5103"/>
    <n v="134.19999999999999"/>
    <n v="148.77000000000001"/>
  </r>
  <r>
    <x v="5104"/>
    <n v="96.8"/>
    <n v="72.099999999999994"/>
  </r>
  <r>
    <x v="5105"/>
    <n v="44.7"/>
    <n v="44.33"/>
  </r>
  <r>
    <x v="5106"/>
    <n v="55.7"/>
    <n v="99.48"/>
  </r>
  <r>
    <x v="5107"/>
    <n v="115.9"/>
    <n v="162.13"/>
  </r>
  <r>
    <x v="5108"/>
    <n v="161.6"/>
    <n v="193.39"/>
  </r>
  <r>
    <x v="5109"/>
    <n v="121.4"/>
    <n v="60.4"/>
  </r>
  <r>
    <x v="5110"/>
    <n v="53.4"/>
    <n v="97.83"/>
  </r>
  <r>
    <x v="5111"/>
    <n v="98.8"/>
    <n v="100.19"/>
  </r>
  <r>
    <x v="5112"/>
    <n v="61.1"/>
    <n v="38.549999999999997"/>
  </r>
  <r>
    <x v="5113"/>
    <n v="123.5"/>
    <n v="132.91999999999999"/>
  </r>
  <r>
    <x v="5114"/>
    <n v="115.5"/>
    <n v="79.14"/>
  </r>
  <r>
    <x v="5115"/>
    <n v="89.7"/>
    <n v="72.64"/>
  </r>
  <r>
    <x v="5116"/>
    <n v="168.1"/>
    <n v="249.72"/>
  </r>
  <r>
    <x v="5117"/>
    <n v="245"/>
    <n v="238.97"/>
  </r>
  <r>
    <x v="5118"/>
    <n v="266.60000000000002"/>
    <n v="313.64"/>
  </r>
  <r>
    <x v="5119"/>
    <n v="290.5"/>
    <n v="292.23"/>
  </r>
  <r>
    <x v="5120"/>
    <n v="224.1"/>
    <n v="176.72"/>
  </r>
  <r>
    <x v="5121"/>
    <n v="161.19999999999999"/>
    <n v="166.44"/>
  </r>
  <r>
    <x v="5122"/>
    <n v="148.30000000000001"/>
    <n v="115.57"/>
  </r>
  <r>
    <x v="5123"/>
    <n v="120.7"/>
    <n v="137.38"/>
  </r>
  <r>
    <x v="5124"/>
    <n v="143.9"/>
    <n v="163.52000000000001"/>
  </r>
  <r>
    <x v="5125"/>
    <n v="152.1"/>
    <n v="152.43"/>
  </r>
  <r>
    <x v="5126"/>
    <n v="156.4"/>
    <n v="178.88"/>
  </r>
  <r>
    <x v="5127"/>
    <n v="171.6"/>
    <n v="188.83"/>
  </r>
  <r>
    <x v="5128"/>
    <n v="142"/>
    <n v="118.41"/>
  </r>
  <r>
    <x v="5129"/>
    <n v="93.8"/>
    <n v="94.32"/>
  </r>
  <r>
    <x v="5130"/>
    <n v="141.6"/>
    <n v="208.65"/>
  </r>
  <r>
    <x v="5131"/>
    <n v="195.6"/>
    <n v="202.16"/>
  </r>
  <r>
    <x v="5132"/>
    <n v="180.6"/>
    <n v="185.88"/>
  </r>
  <r>
    <x v="5133"/>
    <n v="183.3"/>
    <n v="197.86"/>
  </r>
  <r>
    <x v="5134"/>
    <n v="216.2"/>
    <n v="267.37"/>
  </r>
  <r>
    <x v="5135"/>
    <n v="263.8"/>
    <n v="294.7"/>
  </r>
  <r>
    <x v="5136"/>
    <n v="197.5"/>
    <n v="133.02000000000001"/>
  </r>
  <r>
    <x v="5137"/>
    <n v="135.30000000000001"/>
    <n v="172.85"/>
  </r>
  <r>
    <x v="5138"/>
    <n v="167.6"/>
    <n v="194.99"/>
  </r>
  <r>
    <x v="5139"/>
    <n v="192.1"/>
    <n v="219.55"/>
  </r>
  <r>
    <x v="5140"/>
    <n v="210.3"/>
    <n v="230.48"/>
  </r>
  <r>
    <x v="5141"/>
    <n v="172.1"/>
    <n v="139.74"/>
  </r>
  <r>
    <x v="5142"/>
    <n v="151"/>
    <n v="185.15"/>
  </r>
  <r>
    <x v="5143"/>
    <n v="113"/>
    <n v="73.31"/>
  </r>
  <r>
    <x v="5144"/>
    <n v="78.8"/>
    <n v="112.83"/>
  </r>
  <r>
    <x v="5145"/>
    <n v="108.7"/>
    <n v="127.48"/>
  </r>
  <r>
    <x v="5146"/>
    <n v="121.4"/>
    <n v="145.19"/>
  </r>
  <r>
    <x v="5147"/>
    <n v="132.9"/>
    <n v="145.12"/>
  </r>
  <r>
    <x v="5148"/>
    <n v="128.19999999999999"/>
    <n v="133.47999999999999"/>
  </r>
  <r>
    <x v="5149"/>
    <n v="121.5"/>
    <n v="135.80000000000001"/>
  </r>
  <r>
    <x v="5150"/>
    <n v="103.4"/>
    <n v="97.94"/>
  </r>
  <r>
    <x v="5151"/>
    <n v="124.6"/>
    <n v="178.28"/>
  </r>
  <r>
    <x v="5152"/>
    <n v="175"/>
    <n v="201.15"/>
  </r>
  <r>
    <x v="5153"/>
    <n v="165.2"/>
    <n v="153.83000000000001"/>
  </r>
  <r>
    <x v="5154"/>
    <n v="146.5"/>
    <n v="160.86000000000001"/>
  </r>
  <r>
    <x v="5155"/>
    <n v="167.5"/>
    <n v="193.98"/>
  </r>
  <r>
    <x v="5156"/>
    <n v="163.4"/>
    <n v="149.61000000000001"/>
  </r>
  <r>
    <x v="5157"/>
    <n v="111.7"/>
    <n v="89.94"/>
  </r>
  <r>
    <x v="5158"/>
    <n v="105.5"/>
    <n v="107.06"/>
  </r>
  <r>
    <x v="5159"/>
    <n v="104.2"/>
    <n v="109.23"/>
  </r>
  <r>
    <x v="5160"/>
    <n v="106.2"/>
    <n v="119.39"/>
  </r>
  <r>
    <x v="5161"/>
    <n v="111.2"/>
    <n v="117.09"/>
  </r>
  <r>
    <x v="5162"/>
    <n v="137.6"/>
    <n v="169.49"/>
  </r>
  <r>
    <x v="5163"/>
    <n v="149.4"/>
    <n v="140.76"/>
  </r>
  <r>
    <x v="5164"/>
    <n v="110.8"/>
    <n v="95.58"/>
  </r>
  <r>
    <x v="5165"/>
    <n v="89.9"/>
    <n v="108.19"/>
  </r>
  <r>
    <x v="5166"/>
    <n v="103.8"/>
    <n v="120.55"/>
  </r>
  <r>
    <x v="5167"/>
    <n v="120.6"/>
    <n v="130.94"/>
  </r>
  <r>
    <x v="5168"/>
    <n v="115.1"/>
    <n v="108.29"/>
  </r>
  <r>
    <x v="5169"/>
    <n v="116.5"/>
    <n v="133.72999999999999"/>
  </r>
  <r>
    <x v="5170"/>
    <n v="116.4"/>
    <n v="110.44"/>
  </r>
  <r>
    <x v="5171"/>
    <n v="91"/>
    <n v="85.95"/>
  </r>
  <r>
    <x v="5172"/>
    <n v="116.4"/>
    <n v="158.46"/>
  </r>
  <r>
    <x v="5173"/>
    <n v="136.30000000000001"/>
    <n v="113.33"/>
  </r>
  <r>
    <x v="5174"/>
    <n v="106.1"/>
    <n v="109.57"/>
  </r>
  <r>
    <x v="5175"/>
    <n v="95.3"/>
    <n v="94.29"/>
  </r>
  <r>
    <x v="5176"/>
    <n v="118.2"/>
    <n v="152.16999999999999"/>
  </r>
  <r>
    <x v="5177"/>
    <n v="138.19999999999999"/>
    <n v="132.72"/>
  </r>
  <r>
    <x v="5178"/>
    <n v="109.9"/>
    <n v="96.71"/>
  </r>
  <r>
    <x v="5179"/>
    <n v="129"/>
    <n v="170.98"/>
  </r>
  <r>
    <x v="5180"/>
    <n v="127.3"/>
    <n v="96.14"/>
  </r>
  <r>
    <x v="5181"/>
    <n v="84.5"/>
    <n v="85.41"/>
  </r>
  <r>
    <x v="5182"/>
    <n v="82.9"/>
    <n v="88.64"/>
  </r>
  <r>
    <x v="5183"/>
    <n v="85.3"/>
    <n v="90.77"/>
  </r>
  <r>
    <x v="5184"/>
    <n v="147.6"/>
    <n v="213.7"/>
  </r>
  <r>
    <x v="5185"/>
    <n v="180.5"/>
    <n v="157.18"/>
  </r>
  <r>
    <x v="5186"/>
    <n v="144.1"/>
    <n v="149.02000000000001"/>
  </r>
  <r>
    <x v="5187"/>
    <n v="128.9"/>
    <n v="117.74"/>
  </r>
  <r>
    <x v="5188"/>
    <n v="118.5"/>
    <n v="129.44999999999999"/>
  </r>
  <r>
    <x v="5189"/>
    <n v="142.5"/>
    <n v="182.58"/>
  </r>
  <r>
    <x v="5190"/>
    <n v="162.5"/>
    <n v="167.59"/>
  </r>
  <r>
    <x v="5191"/>
    <n v="92.9"/>
    <n v="26.96"/>
  </r>
  <r>
    <x v="5192"/>
    <n v="11.9"/>
    <n v="8.08"/>
  </r>
  <r>
    <x v="5193"/>
    <n v="2"/>
    <n v="23.49"/>
  </r>
  <r>
    <x v="5194"/>
    <n v="1.1000000000000001"/>
    <n v="8.24"/>
  </r>
  <r>
    <x v="5195"/>
    <n v="15.2"/>
    <n v="34.71"/>
  </r>
  <r>
    <x v="5196"/>
    <n v="28.7"/>
    <n v="34.880000000000003"/>
  </r>
  <r>
    <x v="5197"/>
    <n v="60.8"/>
    <n v="100.34"/>
  </r>
  <r>
    <x v="5198"/>
    <n v="90.4"/>
    <n v="96.83"/>
  </r>
  <r>
    <x v="5199"/>
    <n v="55.2"/>
    <n v="31.24"/>
  </r>
  <r>
    <x v="5200"/>
    <n v="60.3"/>
    <n v="107.8"/>
  </r>
  <r>
    <x v="5201"/>
    <n v="87"/>
    <n v="85.5"/>
  </r>
  <r>
    <x v="5202"/>
    <n v="84.3"/>
    <n v="62.44"/>
  </r>
  <r>
    <x v="5203"/>
    <n v="73.599999999999994"/>
    <n v="98.37"/>
  </r>
  <r>
    <x v="5204"/>
    <n v="107.9"/>
    <n v="89.5"/>
  </r>
  <r>
    <x v="5205"/>
    <n v="158.1"/>
    <n v="218.37"/>
  </r>
  <r>
    <x v="5206"/>
    <n v="143.1"/>
    <n v="94.34"/>
  </r>
  <r>
    <x v="5207"/>
    <n v="127.7"/>
    <n v="174.98"/>
  </r>
  <r>
    <x v="5208"/>
    <n v="159"/>
    <n v="153.51"/>
  </r>
  <r>
    <x v="5209"/>
    <n v="121.5"/>
    <n v="107.94"/>
  </r>
  <r>
    <x v="5210"/>
    <n v="153.5"/>
    <n v="224.53"/>
  </r>
  <r>
    <x v="5211"/>
    <n v="212.1"/>
    <n v="210.52"/>
  </r>
  <r>
    <x v="5212"/>
    <n v="194"/>
    <n v="177.33"/>
  </r>
  <r>
    <x v="5213"/>
    <n v="137.6"/>
    <n v="108.63"/>
  </r>
  <r>
    <x v="5214"/>
    <n v="170.5"/>
    <n v="224.4"/>
  </r>
  <r>
    <x v="5215"/>
    <n v="230.6"/>
    <n v="228.17"/>
  </r>
  <r>
    <x v="5216"/>
    <n v="261.5"/>
    <n v="258.83999999999997"/>
  </r>
  <r>
    <x v="5217"/>
    <n v="264.60000000000002"/>
    <n v="242.82"/>
  </r>
  <r>
    <x v="5218"/>
    <n v="277.60000000000002"/>
    <n v="289.73"/>
  </r>
  <r>
    <x v="5219"/>
    <n v="341.3"/>
    <n v="355.75"/>
  </r>
  <r>
    <x v="5220"/>
    <n v="289.3"/>
    <n v="208.72"/>
  </r>
  <r>
    <x v="5221"/>
    <n v="307.60000000000002"/>
    <n v="407.72"/>
  </r>
  <r>
    <x v="5222"/>
    <n v="374.3"/>
    <n v="334.24"/>
  </r>
  <r>
    <x v="5223"/>
    <n v="381"/>
    <n v="368.78"/>
  </r>
  <r>
    <x v="5224"/>
    <n v="396.9"/>
    <n v="290.10000000000002"/>
  </r>
  <r>
    <x v="5225"/>
    <n v="348.5"/>
    <n v="238.7"/>
  </r>
  <r>
    <x v="5226"/>
    <n v="349.5"/>
    <n v="333.79"/>
  </r>
  <r>
    <x v="5227"/>
    <n v="266.8"/>
    <n v="117.02"/>
  </r>
  <r>
    <x v="5228"/>
    <n v="243.6"/>
    <n v="282.69"/>
  </r>
  <r>
    <x v="5229"/>
    <n v="287.60000000000002"/>
    <n v="232.13"/>
  </r>
  <r>
    <x v="5230"/>
    <n v="216.6"/>
    <n v="141.16"/>
  </r>
  <r>
    <x v="5231"/>
    <n v="175.5"/>
    <n v="109.53"/>
  </r>
  <r>
    <x v="5232"/>
    <n v="231.4"/>
    <n v="184.69"/>
  </r>
  <r>
    <x v="5233"/>
    <n v="262.5"/>
    <n v="215.4"/>
  </r>
  <r>
    <x v="5234"/>
    <n v="217.2"/>
    <n v="137.5"/>
  </r>
  <r>
    <x v="5235"/>
    <n v="243.9"/>
    <n v="273.2"/>
  </r>
  <r>
    <x v="5236"/>
    <n v="328.3"/>
    <n v="323.72000000000003"/>
  </r>
  <r>
    <x v="5237"/>
    <n v="326.39999999999998"/>
    <n v="283.20999999999998"/>
  </r>
  <r>
    <x v="5238"/>
    <n v="186.6"/>
    <n v="67.36"/>
  </r>
  <r>
    <x v="5239"/>
    <n v="116.1"/>
    <n v="112.16"/>
  </r>
  <r>
    <x v="5240"/>
    <n v="170.4"/>
    <n v="169.83"/>
  </r>
  <r>
    <x v="5241"/>
    <n v="193.5"/>
    <n v="169.87"/>
  </r>
  <r>
    <x v="5242"/>
    <n v="237.5"/>
    <n v="273.92"/>
  </r>
  <r>
    <x v="5243"/>
    <n v="226.3"/>
    <n v="159.33000000000001"/>
  </r>
  <r>
    <x v="5244"/>
    <n v="187.3"/>
    <n v="200.82"/>
  </r>
  <r>
    <x v="5245"/>
    <n v="262.8"/>
    <n v="278.55"/>
  </r>
  <r>
    <x v="5246"/>
    <n v="344.6"/>
    <n v="337.43"/>
  </r>
  <r>
    <x v="5247"/>
    <n v="462.6"/>
    <n v="554.62"/>
  </r>
  <r>
    <x v="5248"/>
    <n v="371.7"/>
    <n v="263.64"/>
  </r>
  <r>
    <x v="5249"/>
    <n v="312"/>
    <n v="342"/>
  </r>
  <r>
    <x v="5250"/>
    <n v="586.79999999999995"/>
    <n v="455.51"/>
  </r>
  <r>
    <x v="5251"/>
    <n v="537"/>
    <n v="452.07"/>
  </r>
  <r>
    <x v="5252"/>
    <n v="589.20000000000005"/>
    <n v="405.07"/>
  </r>
  <r>
    <x v="5253"/>
    <n v="579.5"/>
    <n v="472.18"/>
  </r>
  <r>
    <x v="5254"/>
    <n v="535.9"/>
    <n v="453.18"/>
  </r>
  <r>
    <x v="5255"/>
    <n v="462.7"/>
    <n v="328.76"/>
  </r>
  <r>
    <x v="5256"/>
    <n v="470.8"/>
    <n v="572.22"/>
  </r>
  <r>
    <x v="5257"/>
    <n v="610.9"/>
    <n v="607.59"/>
  </r>
  <r>
    <x v="5258"/>
    <n v="639.79999999999995"/>
    <n v="570.01"/>
  </r>
  <r>
    <x v="5259"/>
    <n v="603.29999999999995"/>
    <n v="562.30999999999995"/>
  </r>
  <r>
    <x v="5260"/>
    <n v="475"/>
    <n v="338.04"/>
  </r>
  <r>
    <x v="5261"/>
    <n v="254.7"/>
    <n v="165.44"/>
  </r>
  <r>
    <x v="5262"/>
    <n v="93.2"/>
    <n v="29.33"/>
  </r>
  <r>
    <x v="5263"/>
    <n v="59.1"/>
    <n v="95.07"/>
  </r>
  <r>
    <x v="5264"/>
    <n v="198.6"/>
    <n v="318.68"/>
  </r>
  <r>
    <x v="5265"/>
    <n v="308.8"/>
    <n v="306"/>
  </r>
  <r>
    <x v="5266"/>
    <n v="320.7"/>
    <n v="335.4"/>
  </r>
  <r>
    <x v="5267"/>
    <n v="214.9"/>
    <n v="128.65"/>
  </r>
  <r>
    <x v="5268"/>
    <n v="160.5"/>
    <n v="227.6"/>
  </r>
  <r>
    <x v="5269"/>
    <n v="183.8"/>
    <n v="158.03"/>
  </r>
  <r>
    <x v="5270"/>
    <n v="299.3"/>
    <n v="465.57"/>
  </r>
  <r>
    <x v="5271"/>
    <n v="453.8"/>
    <n v="466.7"/>
  </r>
  <r>
    <x v="5272"/>
    <n v="416.5"/>
    <n v="397.42"/>
  </r>
  <r>
    <x v="5273"/>
    <n v="446.8"/>
    <n v="495.54"/>
  </r>
  <r>
    <x v="5274"/>
    <n v="441.4"/>
    <n v="345.06"/>
  </r>
  <r>
    <x v="5275"/>
    <n v="269.8"/>
    <n v="199.26"/>
  </r>
  <r>
    <x v="5276"/>
    <n v="124.7"/>
    <n v="22.34"/>
  </r>
  <r>
    <x v="5277"/>
    <n v="210.3"/>
    <n v="379.15"/>
  </r>
  <r>
    <x v="5278"/>
    <n v="382.4"/>
    <n v="328.96"/>
  </r>
  <r>
    <x v="5279"/>
    <n v="293.5"/>
    <n v="225.07"/>
  </r>
  <r>
    <x v="5280"/>
    <n v="182.1"/>
    <n v="106.76"/>
  </r>
  <r>
    <x v="5281"/>
    <n v="185.9"/>
    <n v="228.41"/>
  </r>
  <r>
    <x v="5282"/>
    <n v="173.8"/>
    <n v="124.51"/>
  </r>
  <r>
    <x v="5283"/>
    <n v="74.8"/>
    <n v="25"/>
  </r>
  <r>
    <x v="5284"/>
    <n v="75.2"/>
    <n v="118.9"/>
  </r>
  <r>
    <x v="5285"/>
    <n v="181.6"/>
    <n v="239.61"/>
  </r>
  <r>
    <x v="5286"/>
    <n v="242.9"/>
    <n v="211.96"/>
  </r>
  <r>
    <x v="5287"/>
    <n v="202.8"/>
    <n v="193.83"/>
  </r>
  <r>
    <x v="5288"/>
    <n v="186.5"/>
    <n v="176.84"/>
  </r>
  <r>
    <x v="5289"/>
    <n v="149.80000000000001"/>
    <n v="122.26"/>
  </r>
  <r>
    <x v="5290"/>
    <n v="79"/>
    <n v="54.87"/>
  </r>
  <r>
    <x v="5291"/>
    <n v="28"/>
    <n v="23.2"/>
  </r>
  <r>
    <x v="5292"/>
    <n v="57.3"/>
    <n v="109.64"/>
  </r>
  <r>
    <x v="5293"/>
    <n v="127.7"/>
    <n v="174.77"/>
  </r>
  <r>
    <x v="5294"/>
    <n v="171.4"/>
    <n v="195.27"/>
  </r>
  <r>
    <x v="5295"/>
    <n v="219"/>
    <n v="251.36"/>
  </r>
  <r>
    <x v="5296"/>
    <n v="186.7"/>
    <n v="138.79"/>
  </r>
  <r>
    <x v="5297"/>
    <n v="122.9"/>
    <n v="147.44"/>
  </r>
  <r>
    <x v="5298"/>
    <n v="120.9"/>
    <n v="152.31"/>
  </r>
  <r>
    <x v="5299"/>
    <n v="210.1"/>
    <n v="265.48"/>
  </r>
  <r>
    <x v="5300"/>
    <n v="274.7"/>
    <n v="261.8"/>
  </r>
  <r>
    <x v="5301"/>
    <n v="235.6"/>
    <n v="176.25"/>
  </r>
  <r>
    <x v="5302"/>
    <n v="228.9"/>
    <n v="263.85000000000002"/>
  </r>
  <r>
    <x v="5303"/>
    <n v="250.2"/>
    <n v="235.02"/>
  </r>
  <r>
    <x v="5304"/>
    <n v="165.9"/>
    <n v="103.83"/>
  </r>
  <r>
    <x v="5305"/>
    <n v="136.5"/>
    <n v="179.21"/>
  </r>
  <r>
    <x v="5306"/>
    <n v="237.6"/>
    <n v="309.08"/>
  </r>
  <r>
    <x v="5307"/>
    <n v="342.8"/>
    <n v="403.03"/>
  </r>
  <r>
    <x v="5308"/>
    <n v="236"/>
    <n v="97.88"/>
  </r>
  <r>
    <x v="5309"/>
    <n v="115.3"/>
    <n v="159.88999999999999"/>
  </r>
  <r>
    <x v="5310"/>
    <n v="119.8"/>
    <n v="117.15"/>
  </r>
  <r>
    <x v="5311"/>
    <n v="64.900000000000006"/>
    <n v="51.94"/>
  </r>
  <r>
    <x v="5312"/>
    <n v="71.900000000000006"/>
    <n v="131.78"/>
  </r>
  <r>
    <x v="5313"/>
    <n v="85.1"/>
    <n v="76.03"/>
  </r>
  <r>
    <x v="5314"/>
    <n v="83.6"/>
    <n v="127.25"/>
  </r>
  <r>
    <x v="5315"/>
    <n v="83.5"/>
    <n v="73.44"/>
  </r>
  <r>
    <x v="5316"/>
    <n v="75"/>
    <n v="109.34"/>
  </r>
  <r>
    <x v="5317"/>
    <n v="93.5"/>
    <n v="117.69"/>
  </r>
  <r>
    <x v="5318"/>
    <n v="88.3"/>
    <n v="102.57"/>
  </r>
  <r>
    <x v="5319"/>
    <n v="91.5"/>
    <n v="117.84"/>
  </r>
  <r>
    <x v="5320"/>
    <n v="79.5"/>
    <n v="82.03"/>
  </r>
  <r>
    <x v="5321"/>
    <n v="93.5"/>
    <n v="142.35"/>
  </r>
  <r>
    <x v="5322"/>
    <n v="99.7"/>
    <n v="88.81"/>
  </r>
  <r>
    <x v="5323"/>
    <n v="80.099999999999994"/>
    <n v="111.73"/>
  </r>
  <r>
    <x v="5324"/>
    <n v="90.4"/>
    <n v="103.34"/>
  </r>
  <r>
    <x v="5325"/>
    <n v="93.5"/>
    <n v="114.31"/>
  </r>
  <r>
    <x v="5326"/>
    <n v="165.8"/>
    <n v="252.06"/>
  </r>
  <r>
    <x v="5327"/>
    <n v="186.6"/>
    <n v="152.44999999999999"/>
  </r>
  <r>
    <x v="5328"/>
    <n v="113.3"/>
    <n v="114.01"/>
  </r>
  <r>
    <x v="5329"/>
    <n v="104.3"/>
    <n v="121.93"/>
  </r>
  <r>
    <x v="5330"/>
    <n v="99.2"/>
    <n v="115.72"/>
  </r>
  <r>
    <x v="5331"/>
    <n v="137"/>
    <n v="165.01"/>
  </r>
  <r>
    <x v="5332"/>
    <n v="142.1"/>
    <n v="118.59"/>
  </r>
  <r>
    <x v="5333"/>
    <n v="201.6"/>
    <n v="202.18"/>
  </r>
  <r>
    <x v="5334"/>
    <n v="222.4"/>
    <n v="114.32"/>
  </r>
  <r>
    <x v="5335"/>
    <n v="162.1"/>
    <n v="107.09"/>
  </r>
  <r>
    <x v="5336"/>
    <n v="163.69999999999999"/>
    <n v="182.82"/>
  </r>
  <r>
    <x v="5337"/>
    <n v="191.5"/>
    <n v="209.68"/>
  </r>
  <r>
    <x v="5338"/>
    <n v="243"/>
    <n v="305.60000000000002"/>
  </r>
  <r>
    <x v="5339"/>
    <n v="196"/>
    <n v="119.21"/>
  </r>
  <r>
    <x v="5340"/>
    <n v="184.7"/>
    <n v="269.58"/>
  </r>
  <r>
    <x v="5341"/>
    <n v="210.9"/>
    <n v="184.76"/>
  </r>
  <r>
    <x v="5342"/>
    <n v="146.69999999999999"/>
    <n v="150.19999999999999"/>
  </r>
  <r>
    <x v="5343"/>
    <n v="122.4"/>
    <n v="102.33"/>
  </r>
  <r>
    <x v="5344"/>
    <n v="68.5"/>
    <n v="54.82"/>
  </r>
  <r>
    <x v="5345"/>
    <n v="59.6"/>
    <n v="87.49"/>
  </r>
  <r>
    <x v="5346"/>
    <n v="96.3"/>
    <n v="110.83"/>
  </r>
  <r>
    <x v="5347"/>
    <n v="152.9"/>
    <n v="227.13"/>
  </r>
  <r>
    <x v="5348"/>
    <n v="276.3"/>
    <n v="367.26"/>
  </r>
  <r>
    <x v="5349"/>
    <n v="626.29999999999995"/>
    <n v="379.77"/>
  </r>
  <r>
    <x v="5350"/>
    <n v="538.9"/>
    <n v="317.93"/>
  </r>
  <r>
    <x v="5351"/>
    <n v="290.3"/>
    <n v="215.85"/>
  </r>
  <r>
    <x v="5352"/>
    <n v="174.8"/>
    <n v="81.81"/>
  </r>
  <r>
    <x v="5353"/>
    <n v="76.3"/>
    <n v="66.709999999999994"/>
  </r>
  <r>
    <x v="5354"/>
    <n v="216.2"/>
    <n v="324.3"/>
  </r>
  <r>
    <x v="5355"/>
    <n v="390.3"/>
    <n v="377.24"/>
  </r>
  <r>
    <x v="5356"/>
    <n v="391"/>
    <n v="348.36"/>
  </r>
  <r>
    <x v="5357"/>
    <n v="345.4"/>
    <n v="326.11"/>
  </r>
  <r>
    <x v="5358"/>
    <n v="354.4"/>
    <n v="413.21"/>
  </r>
  <r>
    <x v="5359"/>
    <n v="546.29999999999995"/>
    <n v="482.61"/>
  </r>
  <r>
    <x v="5360"/>
    <n v="360.7"/>
    <n v="192.86"/>
  </r>
  <r>
    <x v="5361"/>
    <n v="325.5"/>
    <n v="352.48"/>
  </r>
  <r>
    <x v="5362"/>
    <n v="355.7"/>
    <n v="375.69"/>
  </r>
  <r>
    <x v="5363"/>
    <n v="361.4"/>
    <n v="378.47"/>
  </r>
  <r>
    <x v="5364"/>
    <n v="437.8"/>
    <n v="474.39"/>
  </r>
  <r>
    <x v="5365"/>
    <n v="455"/>
    <n v="444.59"/>
  </r>
  <r>
    <x v="5366"/>
    <n v="560.29999999999995"/>
    <n v="619.64"/>
  </r>
  <r>
    <x v="5367"/>
    <n v="413.2"/>
    <n v="185.07"/>
  </r>
  <r>
    <x v="5368"/>
    <n v="286.89999999999998"/>
    <n v="388.91"/>
  </r>
  <r>
    <x v="5369"/>
    <n v="393.3"/>
    <n v="368.98"/>
  </r>
  <r>
    <x v="5370"/>
    <n v="445.2"/>
    <n v="510.87"/>
  </r>
  <r>
    <x v="5371"/>
    <n v="555.20000000000005"/>
    <n v="596.42999999999995"/>
  </r>
  <r>
    <x v="5372"/>
    <n v="651.1"/>
    <n v="548.67999999999995"/>
  </r>
  <r>
    <x v="5373"/>
    <n v="332.5"/>
    <n v="71.23"/>
  </r>
  <r>
    <x v="5374"/>
    <n v="92"/>
    <n v="114.45"/>
  </r>
  <r>
    <x v="5375"/>
    <n v="234.5"/>
    <n v="341.89"/>
  </r>
  <r>
    <x v="5376"/>
    <n v="296.60000000000002"/>
    <n v="237.71"/>
  </r>
  <r>
    <x v="5377"/>
    <n v="267.3"/>
    <n v="298.97000000000003"/>
  </r>
  <r>
    <x v="5378"/>
    <n v="240"/>
    <n v="185.41"/>
  </r>
  <r>
    <x v="5379"/>
    <n v="215.4"/>
    <n v="222.76"/>
  </r>
  <r>
    <x v="5380"/>
    <n v="192.4"/>
    <n v="158.35"/>
  </r>
  <r>
    <x v="5381"/>
    <n v="95.2"/>
    <n v="42.58"/>
  </r>
  <r>
    <x v="5382"/>
    <n v="153"/>
    <n v="284.41000000000003"/>
  </r>
  <r>
    <x v="5383"/>
    <n v="213.8"/>
    <n v="174.37"/>
  </r>
  <r>
    <x v="5384"/>
    <n v="183.9"/>
    <n v="233.88"/>
  </r>
  <r>
    <x v="5385"/>
    <n v="207.8"/>
    <n v="222.41"/>
  </r>
  <r>
    <x v="5386"/>
    <n v="186.8"/>
    <n v="176.43"/>
  </r>
  <r>
    <x v="5387"/>
    <n v="162.4"/>
    <n v="202.96"/>
  </r>
  <r>
    <x v="5388"/>
    <n v="141.19999999999999"/>
    <n v="97.68"/>
  </r>
  <r>
    <x v="5389"/>
    <n v="169.3"/>
    <n v="256.24"/>
  </r>
  <r>
    <x v="5390"/>
    <n v="256"/>
    <n v="235.15"/>
  </r>
  <r>
    <x v="5391"/>
    <n v="265.60000000000002"/>
    <n v="281.58999999999997"/>
  </r>
  <r>
    <x v="5392"/>
    <n v="330.8"/>
    <n v="347.64"/>
  </r>
  <r>
    <x v="5393"/>
    <n v="411.3"/>
    <n v="518.36"/>
  </r>
  <r>
    <x v="5394"/>
    <n v="328.3"/>
    <n v="110.71"/>
  </r>
  <r>
    <x v="5395"/>
    <n v="113.6"/>
    <n v="72.319999999999993"/>
  </r>
  <r>
    <x v="5396"/>
    <n v="271"/>
    <n v="445.59"/>
  </r>
  <r>
    <x v="5397"/>
    <n v="457.3"/>
    <n v="454.64"/>
  </r>
  <r>
    <x v="5398"/>
    <n v="384.7"/>
    <n v="327.61"/>
  </r>
  <r>
    <x v="5399"/>
    <n v="310"/>
    <n v="314.11"/>
  </r>
  <r>
    <x v="5400"/>
    <n v="261.10000000000002"/>
    <n v="235.6"/>
  </r>
  <r>
    <x v="5401"/>
    <n v="110.2"/>
    <n v="24.08"/>
  </r>
  <r>
    <x v="5402"/>
    <n v="16.399999999999999"/>
    <n v="42.21"/>
  </r>
  <r>
    <x v="5403"/>
    <n v="102.1"/>
    <n v="197.42"/>
  </r>
  <r>
    <x v="5404"/>
    <n v="142.69999999999999"/>
    <n v="121.94"/>
  </r>
  <r>
    <x v="5405"/>
    <n v="155.9"/>
    <n v="228.03"/>
  </r>
  <r>
    <x v="5406"/>
    <n v="239.4"/>
    <n v="240.32"/>
  </r>
  <r>
    <x v="5407"/>
    <n v="173.9"/>
    <n v="105.8"/>
  </r>
  <r>
    <x v="5408"/>
    <n v="84.6"/>
    <n v="32.68"/>
  </r>
  <r>
    <x v="5409"/>
    <n v="45.6"/>
    <n v="32.380000000000003"/>
  </r>
  <r>
    <x v="5410"/>
    <n v="91.1"/>
    <n v="104.73"/>
  </r>
  <r>
    <x v="5411"/>
    <n v="160.9"/>
    <n v="180.11"/>
  </r>
  <r>
    <x v="5412"/>
    <n v="164.6"/>
    <n v="143.57"/>
  </r>
  <r>
    <x v="5413"/>
    <n v="182.4"/>
    <n v="211.29"/>
  </r>
  <r>
    <x v="5414"/>
    <n v="277.7"/>
    <n v="322.11"/>
  </r>
  <r>
    <x v="5415"/>
    <n v="266.3"/>
    <n v="230.28"/>
  </r>
  <r>
    <x v="5416"/>
    <n v="160.1"/>
    <n v="131.57"/>
  </r>
  <r>
    <x v="5417"/>
    <n v="153.69999999999999"/>
    <n v="211"/>
  </r>
  <r>
    <x v="5418"/>
    <n v="97.9"/>
    <n v="21.28"/>
  </r>
  <r>
    <x v="5419"/>
    <n v="116.5"/>
    <n v="223.5"/>
  </r>
  <r>
    <x v="5420"/>
    <n v="195.1"/>
    <n v="186.29"/>
  </r>
  <r>
    <x v="5421"/>
    <n v="183.2"/>
    <n v="212.02"/>
  </r>
  <r>
    <x v="5422"/>
    <n v="132.69999999999999"/>
    <n v="100.1"/>
  </r>
  <r>
    <x v="5423"/>
    <n v="64.400000000000006"/>
    <n v="56.59"/>
  </r>
  <r>
    <x v="5424"/>
    <n v="80.400000000000006"/>
    <n v="116.83"/>
  </r>
  <r>
    <x v="5425"/>
    <n v="151.69999999999999"/>
    <n v="206.36"/>
  </r>
  <r>
    <x v="5426"/>
    <n v="269.7"/>
    <n v="352.17"/>
  </r>
  <r>
    <x v="5427"/>
    <n v="193.3"/>
    <n v="46.24"/>
  </r>
  <r>
    <x v="5428"/>
    <n v="72.099999999999994"/>
    <n v="117.21"/>
  </r>
  <r>
    <x v="5429"/>
    <n v="62.3"/>
    <n v="32.450000000000003"/>
  </r>
  <r>
    <x v="5430"/>
    <n v="47.3"/>
    <n v="84.84"/>
  </r>
  <r>
    <x v="5431"/>
    <n v="65.599999999999994"/>
    <n v="71.790000000000006"/>
  </r>
  <r>
    <x v="5432"/>
    <n v="59.9"/>
    <n v="75.569999999999993"/>
  </r>
  <r>
    <x v="5433"/>
    <n v="69.3"/>
    <n v="85.35"/>
  </r>
  <r>
    <x v="5434"/>
    <n v="85.7"/>
    <n v="110.63"/>
  </r>
  <r>
    <x v="5435"/>
    <n v="91.2"/>
    <n v="112.65"/>
  </r>
  <r>
    <x v="5436"/>
    <n v="59.2"/>
    <n v="57.35"/>
  </r>
  <r>
    <x v="5437"/>
    <n v="60.4"/>
    <n v="110.17"/>
  </r>
  <r>
    <x v="5438"/>
    <n v="99.4"/>
    <n v="123.83"/>
  </r>
  <r>
    <x v="5439"/>
    <n v="116.1"/>
    <n v="136.18"/>
  </r>
  <r>
    <x v="5440"/>
    <n v="174.5"/>
    <n v="195.73"/>
  </r>
  <r>
    <x v="5441"/>
    <n v="212.1"/>
    <n v="282.39"/>
  </r>
  <r>
    <x v="5442"/>
    <n v="211.2"/>
    <n v="165.85"/>
  </r>
  <r>
    <x v="5443"/>
    <n v="119.6"/>
    <n v="72.81"/>
  </r>
  <r>
    <x v="5444"/>
    <n v="38.1"/>
    <n v="11.44"/>
  </r>
  <r>
    <x v="5445"/>
    <n v="65.2"/>
    <n v="125.26"/>
  </r>
  <r>
    <x v="5446"/>
    <n v="81.599999999999994"/>
    <n v="57.2"/>
  </r>
  <r>
    <x v="5447"/>
    <n v="158.9"/>
    <n v="266"/>
  </r>
  <r>
    <x v="5448"/>
    <n v="207.4"/>
    <n v="156.19"/>
  </r>
  <r>
    <x v="5449"/>
    <n v="134.69999999999999"/>
    <n v="127.45"/>
  </r>
  <r>
    <x v="5450"/>
    <n v="150.19999999999999"/>
    <n v="187.07"/>
  </r>
  <r>
    <x v="5451"/>
    <n v="127.4"/>
    <n v="83.9"/>
  </r>
  <r>
    <x v="5452"/>
    <n v="187.2"/>
    <n v="307.14"/>
  </r>
  <r>
    <x v="5453"/>
    <n v="264.89999999999998"/>
    <n v="237.72"/>
  </r>
  <r>
    <x v="5454"/>
    <n v="319.10000000000002"/>
    <n v="418.12"/>
  </r>
  <r>
    <x v="5455"/>
    <n v="341"/>
    <n v="281.77"/>
  </r>
  <r>
    <x v="5456"/>
    <n v="171.5"/>
    <n v="88.81"/>
  </r>
  <r>
    <x v="5457"/>
    <n v="111.8"/>
    <n v="158.91"/>
  </r>
  <r>
    <x v="5458"/>
    <n v="123.6"/>
    <n v="106.61"/>
  </r>
  <r>
    <x v="5459"/>
    <n v="91.9"/>
    <n v="98.35"/>
  </r>
  <r>
    <x v="5460"/>
    <n v="71.900000000000006"/>
    <n v="77.150000000000006"/>
  </r>
  <r>
    <x v="5461"/>
    <n v="27.5"/>
    <n v="10.85"/>
  </r>
  <r>
    <x v="5462"/>
    <n v="2.5"/>
    <n v="43.71"/>
  </r>
  <r>
    <x v="5463"/>
    <n v="67.099999999999994"/>
    <n v="148.16"/>
  </r>
  <r>
    <x v="5464"/>
    <n v="82.1"/>
    <n v="48.17"/>
  </r>
  <r>
    <x v="5465"/>
    <n v="27"/>
    <n v="39.54"/>
  </r>
  <r>
    <x v="5466"/>
    <n v="23.3"/>
    <n v="40.119999999999997"/>
  </r>
  <r>
    <x v="5467"/>
    <n v="32.299999999999997"/>
    <n v="49.29"/>
  </r>
  <r>
    <x v="5468"/>
    <n v="51.9"/>
    <n v="75.540000000000006"/>
  </r>
  <r>
    <x v="5469"/>
    <n v="63.9"/>
    <n v="71.430000000000007"/>
  </r>
  <r>
    <x v="5470"/>
    <n v="45.3"/>
    <n v="38.81"/>
  </r>
  <r>
    <x v="5471"/>
    <n v="27.3"/>
    <n v="18.29"/>
  </r>
  <r>
    <x v="5472"/>
    <n v="17.100000000000001"/>
    <n v="53.49"/>
  </r>
  <r>
    <x v="5473"/>
    <n v="86.8"/>
    <n v="116.98"/>
  </r>
  <r>
    <x v="5474"/>
    <n v="219.3"/>
    <n v="242.32"/>
  </r>
  <r>
    <x v="5475"/>
    <n v="196.6"/>
    <n v="140.6"/>
  </r>
  <r>
    <x v="5476"/>
    <n v="219.4"/>
    <n v="276.8"/>
  </r>
  <r>
    <x v="5477"/>
    <n v="292.5"/>
    <n v="281.74"/>
  </r>
  <r>
    <x v="5478"/>
    <n v="293"/>
    <n v="289.69"/>
  </r>
  <r>
    <x v="5479"/>
    <n v="194"/>
    <n v="95.14"/>
  </r>
  <r>
    <x v="5480"/>
    <n v="162.4"/>
    <n v="279.82"/>
  </r>
  <r>
    <x v="5481"/>
    <n v="255.1"/>
    <n v="280.24"/>
  </r>
  <r>
    <x v="5482"/>
    <n v="248.1"/>
    <n v="224.08"/>
  </r>
  <r>
    <x v="5483"/>
    <n v="187.9"/>
    <n v="163.19"/>
  </r>
  <r>
    <x v="5484"/>
    <n v="141"/>
    <n v="129.99"/>
  </r>
  <r>
    <x v="5485"/>
    <n v="104.4"/>
    <n v="90.99"/>
  </r>
  <r>
    <x v="5486"/>
    <n v="72"/>
    <n v="66.45"/>
  </r>
  <r>
    <x v="5487"/>
    <n v="145"/>
    <n v="233.07"/>
  </r>
  <r>
    <x v="5488"/>
    <n v="229.6"/>
    <n v="235.03"/>
  </r>
  <r>
    <x v="5489"/>
    <n v="172.8"/>
    <n v="124.2"/>
  </r>
  <r>
    <x v="5490"/>
    <n v="129.30000000000001"/>
    <n v="148.03"/>
  </r>
  <r>
    <x v="5491"/>
    <n v="154.4"/>
    <n v="172.35"/>
  </r>
  <r>
    <x v="5492"/>
    <n v="148"/>
    <n v="156.97"/>
  </r>
  <r>
    <x v="5493"/>
    <n v="114.9"/>
    <n v="111.19"/>
  </r>
  <r>
    <x v="5494"/>
    <n v="93.5"/>
    <n v="92.53"/>
  </r>
  <r>
    <x v="5495"/>
    <n v="113.9"/>
    <n v="149.35"/>
  </r>
  <r>
    <x v="5496"/>
    <n v="167"/>
    <n v="196.37"/>
  </r>
  <r>
    <x v="5497"/>
    <n v="240.8"/>
    <n v="295.69"/>
  </r>
  <r>
    <x v="5498"/>
    <n v="307.39999999999998"/>
    <n v="330.31"/>
  </r>
  <r>
    <x v="5499"/>
    <n v="343.2"/>
    <n v="366.5"/>
  </r>
  <r>
    <x v="5500"/>
    <n v="216.9"/>
    <n v="97.28"/>
  </r>
  <r>
    <x v="5501"/>
    <n v="155.19999999999999"/>
    <n v="244.44"/>
  </r>
  <r>
    <x v="5502"/>
    <n v="181.1"/>
    <n v="146.72999999999999"/>
  </r>
  <r>
    <x v="5503"/>
    <n v="102.7"/>
    <n v="93.26"/>
  </r>
  <r>
    <x v="5504"/>
    <n v="85.3"/>
    <n v="91.92"/>
  </r>
  <r>
    <x v="5505"/>
    <n v="77.5"/>
    <n v="76.209999999999994"/>
  </r>
  <r>
    <x v="5506"/>
    <n v="46.7"/>
    <n v="31.29"/>
  </r>
  <r>
    <x v="5507"/>
    <n v="24.5"/>
    <n v="30.96"/>
  </r>
  <r>
    <x v="5508"/>
    <n v="110.1"/>
    <n v="199.78"/>
  </r>
  <r>
    <x v="5509"/>
    <n v="291"/>
    <n v="390.04"/>
  </r>
  <r>
    <x v="5510"/>
    <n v="279.89999999999998"/>
    <n v="182.57"/>
  </r>
  <r>
    <x v="5511"/>
    <n v="195.7"/>
    <n v="226.44"/>
  </r>
  <r>
    <x v="5512"/>
    <n v="220.3"/>
    <n v="227.27"/>
  </r>
  <r>
    <x v="5513"/>
    <n v="188.4"/>
    <n v="163.30000000000001"/>
  </r>
  <r>
    <x v="5514"/>
    <n v="93.4"/>
    <n v="39.840000000000003"/>
  </r>
  <r>
    <x v="5515"/>
    <n v="94.8"/>
    <n v="164.08"/>
  </r>
  <r>
    <x v="5516"/>
    <n v="173.1"/>
    <n v="192"/>
  </r>
  <r>
    <x v="5517"/>
    <n v="232.5"/>
    <n v="282.99"/>
  </r>
  <r>
    <x v="5518"/>
    <n v="286.2"/>
    <n v="299.77"/>
  </r>
  <r>
    <x v="5519"/>
    <n v="254.3"/>
    <n v="222.55"/>
  </r>
  <r>
    <x v="5520"/>
    <n v="202"/>
    <n v="196.56"/>
  </r>
  <r>
    <x v="5521"/>
    <n v="148.30000000000001"/>
    <n v="114.83"/>
  </r>
  <r>
    <x v="5522"/>
    <n v="123"/>
    <n v="145.4"/>
  </r>
  <r>
    <x v="5523"/>
    <n v="140.5"/>
    <n v="148.19999999999999"/>
  </r>
  <r>
    <x v="5524"/>
    <n v="135.19999999999999"/>
    <n v="138.19999999999999"/>
  </r>
  <r>
    <x v="5525"/>
    <n v="125"/>
    <n v="127.62"/>
  </r>
  <r>
    <x v="5526"/>
    <n v="114.8"/>
    <n v="114.49"/>
  </r>
  <r>
    <x v="5527"/>
    <n v="64.599999999999994"/>
    <n v="27.49"/>
  </r>
  <r>
    <x v="5528"/>
    <n v="26.7"/>
    <n v="45.26"/>
  </r>
  <r>
    <x v="5529"/>
    <n v="49.7"/>
    <n v="71.28"/>
  </r>
  <r>
    <x v="5530"/>
    <n v="48.7"/>
    <n v="39.590000000000003"/>
  </r>
  <r>
    <x v="5531"/>
    <n v="24.7"/>
    <n v="24.31"/>
  </r>
  <r>
    <x v="5532"/>
    <n v="36.200000000000003"/>
    <n v="58.78"/>
  </r>
  <r>
    <x v="5533"/>
    <n v="38"/>
    <n v="27.52"/>
  </r>
  <r>
    <x v="5534"/>
    <n v="14.3"/>
    <n v="20.11"/>
  </r>
  <r>
    <x v="5535"/>
    <n v="7.4"/>
    <n v="12.42"/>
  </r>
  <r>
    <x v="5536"/>
    <n v="53.2"/>
    <n v="102.14"/>
  </r>
  <r>
    <x v="5537"/>
    <n v="92.6"/>
    <n v="91.61"/>
  </r>
  <r>
    <x v="5538"/>
    <n v="64.3"/>
    <n v="49.13"/>
  </r>
  <r>
    <x v="5539"/>
    <n v="30"/>
    <n v="36.01"/>
  </r>
  <r>
    <x v="5540"/>
    <n v="47.7"/>
    <n v="65.709999999999994"/>
  </r>
  <r>
    <x v="5541"/>
    <n v="70.3"/>
    <n v="77.56"/>
  </r>
  <r>
    <x v="5542"/>
    <n v="47.4"/>
    <n v="32.25"/>
  </r>
  <r>
    <x v="5543"/>
    <n v="36.5"/>
    <n v="67.459999999999994"/>
  </r>
  <r>
    <x v="5544"/>
    <n v="86.3"/>
    <n v="112.22"/>
  </r>
  <r>
    <x v="5545"/>
    <n v="170.8"/>
    <n v="236.12"/>
  </r>
  <r>
    <x v="5546"/>
    <n v="232.5"/>
    <n v="272.06"/>
  </r>
  <r>
    <x v="5547"/>
    <n v="172.1"/>
    <n v="119.72"/>
  </r>
  <r>
    <x v="5548"/>
    <n v="84.4"/>
    <n v="61.42"/>
  </r>
  <r>
    <x v="5549"/>
    <n v="64.3"/>
    <n v="77.28"/>
  </r>
  <r>
    <x v="5550"/>
    <n v="52.5"/>
    <n v="37.25"/>
  </r>
  <r>
    <x v="5551"/>
    <n v="57.6"/>
    <n v="87.37"/>
  </r>
  <r>
    <x v="5552"/>
    <n v="72.3"/>
    <n v="67.13"/>
  </r>
  <r>
    <x v="5553"/>
    <n v="63.8"/>
    <n v="70.69"/>
  </r>
  <r>
    <x v="5554"/>
    <n v="87.2"/>
    <n v="112.82"/>
  </r>
  <r>
    <x v="5555"/>
    <n v="106.2"/>
    <n v="107.48"/>
  </r>
  <r>
    <x v="5556"/>
    <n v="96"/>
    <n v="92.04"/>
  </r>
  <r>
    <x v="5557"/>
    <n v="107.8"/>
    <n v="130.02000000000001"/>
  </r>
  <r>
    <x v="5558"/>
    <n v="135.1"/>
    <n v="146.08000000000001"/>
  </r>
  <r>
    <x v="5559"/>
    <n v="115.4"/>
    <n v="93.19"/>
  </r>
  <r>
    <x v="5560"/>
    <n v="71.599999999999994"/>
    <n v="63.78"/>
  </r>
  <r>
    <x v="5561"/>
    <n v="52.2"/>
    <n v="54.3"/>
  </r>
  <r>
    <x v="5562"/>
    <n v="96.7"/>
    <n v="147.88999999999999"/>
  </r>
  <r>
    <x v="5563"/>
    <n v="143.9"/>
    <n v="147.86000000000001"/>
  </r>
  <r>
    <x v="5564"/>
    <n v="158.80000000000001"/>
    <n v="178.57"/>
  </r>
  <r>
    <x v="5565"/>
    <n v="188.4"/>
    <n v="206.33"/>
  </r>
  <r>
    <x v="5566"/>
    <n v="201.4"/>
    <n v="205.22"/>
  </r>
  <r>
    <x v="5567"/>
    <n v="192.1"/>
    <n v="187.98"/>
  </r>
  <r>
    <x v="5568"/>
    <n v="144.4"/>
    <n v="111.98"/>
  </r>
  <r>
    <x v="5569"/>
    <n v="67"/>
    <n v="34.799999999999997"/>
  </r>
  <r>
    <x v="5570"/>
    <n v="30.7"/>
    <n v="38.76"/>
  </r>
  <r>
    <x v="5571"/>
    <n v="27.2"/>
    <n v="47.8"/>
  </r>
  <r>
    <x v="5572"/>
    <n v="32.5"/>
    <n v="47.85"/>
  </r>
  <r>
    <x v="5573"/>
    <n v="82.2"/>
    <n v="123.94"/>
  </r>
  <r>
    <x v="5574"/>
    <n v="98.5"/>
    <n v="108.41"/>
  </r>
  <r>
    <x v="5575"/>
    <n v="65.099999999999994"/>
    <n v="59.27"/>
  </r>
  <r>
    <x v="5576"/>
    <n v="49.5"/>
    <n v="49.46"/>
  </r>
  <r>
    <x v="5577"/>
    <n v="69.099999999999994"/>
    <n v="97.92"/>
  </r>
  <r>
    <x v="5578"/>
    <n v="94.7"/>
    <n v="100.27"/>
  </r>
  <r>
    <x v="5579"/>
    <n v="79.099999999999994"/>
    <n v="64.64"/>
  </r>
  <r>
    <x v="5580"/>
    <n v="92.3"/>
    <n v="127.12"/>
  </r>
  <r>
    <x v="5581"/>
    <n v="103.6"/>
    <n v="86.94"/>
  </r>
  <r>
    <x v="5582"/>
    <n v="77"/>
    <n v="72.42"/>
  </r>
  <r>
    <x v="5583"/>
    <n v="49.5"/>
    <n v="32.39"/>
  </r>
  <r>
    <x v="5584"/>
    <n v="52.3"/>
    <n v="77.27"/>
  </r>
  <r>
    <x v="5585"/>
    <n v="65.599999999999994"/>
    <n v="51.44"/>
  </r>
  <r>
    <x v="5586"/>
    <n v="41.2"/>
    <n v="36.94"/>
  </r>
  <r>
    <x v="5587"/>
    <n v="72.8"/>
    <n v="111.76"/>
  </r>
  <r>
    <x v="5588"/>
    <n v="94"/>
    <n v="93.31"/>
  </r>
  <r>
    <x v="5589"/>
    <n v="74.099999999999994"/>
    <n v="78.94"/>
  </r>
  <r>
    <x v="5590"/>
    <n v="55.6"/>
    <n v="44.11"/>
  </r>
  <r>
    <x v="5591"/>
    <n v="63.3"/>
    <n v="93.48"/>
  </r>
  <r>
    <x v="5592"/>
    <n v="102.6"/>
    <n v="121.1"/>
  </r>
  <r>
    <x v="5593"/>
    <n v="98"/>
    <n v="86.2"/>
  </r>
  <r>
    <x v="5594"/>
    <n v="98.8"/>
    <n v="114.81"/>
  </r>
  <r>
    <x v="5595"/>
    <n v="100.3"/>
    <n v="96.66"/>
  </r>
  <r>
    <x v="5596"/>
    <n v="96.9"/>
    <n v="102.57"/>
  </r>
  <r>
    <x v="5597"/>
    <n v="108"/>
    <n v="141.94999999999999"/>
  </r>
  <r>
    <x v="5598"/>
    <n v="70.099999999999994"/>
    <n v="42.88"/>
  </r>
  <r>
    <x v="5599"/>
    <n v="89.1"/>
    <n v="137.80000000000001"/>
  </r>
  <r>
    <x v="5600"/>
    <n v="169.9"/>
    <n v="180.06"/>
  </r>
  <r>
    <x v="5601"/>
    <n v="166.3"/>
    <n v="151.61000000000001"/>
  </r>
  <r>
    <x v="5602"/>
    <n v="132.5"/>
    <n v="103.1"/>
  </r>
  <r>
    <x v="5603"/>
    <n v="143.30000000000001"/>
    <n v="142.1"/>
  </r>
  <r>
    <x v="5604"/>
    <n v="167.3"/>
    <n v="102.87"/>
  </r>
  <r>
    <x v="5605"/>
    <n v="130"/>
    <n v="151.38999999999999"/>
  </r>
  <r>
    <x v="5606"/>
    <n v="177.4"/>
    <n v="200.75"/>
  </r>
  <r>
    <x v="5607"/>
    <n v="188.1"/>
    <n v="154.16999999999999"/>
  </r>
  <r>
    <x v="5608"/>
    <n v="232.4"/>
    <n v="92.02"/>
  </r>
  <r>
    <x v="5609"/>
    <n v="141"/>
    <n v="120.68"/>
  </r>
  <r>
    <x v="5610"/>
    <n v="176.1"/>
    <n v="154.96"/>
  </r>
  <r>
    <x v="5611"/>
    <n v="180.6"/>
    <n v="158.96"/>
  </r>
  <r>
    <x v="5612"/>
    <n v="193.1"/>
    <n v="201.77"/>
  </r>
  <r>
    <x v="5613"/>
    <n v="278.89999999999998"/>
    <n v="330.22"/>
  </r>
  <r>
    <x v="5614"/>
    <n v="369.2"/>
    <n v="351.61"/>
  </r>
  <r>
    <x v="5615"/>
    <n v="354"/>
    <n v="332.76"/>
  </r>
  <r>
    <x v="5616"/>
    <n v="313"/>
    <n v="285.52"/>
  </r>
  <r>
    <x v="5617"/>
    <n v="255.7"/>
    <n v="225.94"/>
  </r>
  <r>
    <x v="5618"/>
    <n v="176"/>
    <n v="134.94999999999999"/>
  </r>
  <r>
    <x v="5619"/>
    <n v="115.7"/>
    <n v="112.31"/>
  </r>
  <r>
    <x v="5620"/>
    <n v="109.6"/>
    <n v="105"/>
  </r>
  <r>
    <x v="5621"/>
    <n v="113"/>
    <n v="109.74"/>
  </r>
  <r>
    <x v="5622"/>
    <n v="170.1"/>
    <n v="211.38"/>
  </r>
  <r>
    <x v="5623"/>
    <n v="245.8"/>
    <n v="246.55"/>
  </r>
  <r>
    <x v="5624"/>
    <n v="237.8"/>
    <n v="206.44"/>
  </r>
  <r>
    <x v="5625"/>
    <n v="257.60000000000002"/>
    <n v="303.74"/>
  </r>
  <r>
    <x v="5626"/>
    <n v="181"/>
    <n v="64.88"/>
  </r>
  <r>
    <x v="5627"/>
    <n v="155.80000000000001"/>
    <n v="200.89"/>
  </r>
  <r>
    <x v="5628"/>
    <n v="273.5"/>
    <n v="302.77999999999997"/>
  </r>
  <r>
    <x v="5629"/>
    <n v="349.7"/>
    <n v="342.21"/>
  </r>
  <r>
    <x v="5630"/>
    <n v="366.3"/>
    <n v="378.03"/>
  </r>
  <r>
    <x v="5631"/>
    <n v="420.9"/>
    <n v="434.57"/>
  </r>
  <r>
    <x v="5632"/>
    <n v="381.9"/>
    <n v="286.08999999999997"/>
  </r>
  <r>
    <x v="5633"/>
    <n v="259.89999999999998"/>
    <n v="248.05"/>
  </r>
  <r>
    <x v="5634"/>
    <n v="258.89999999999998"/>
    <n v="293.76"/>
  </r>
  <r>
    <x v="5635"/>
    <n v="282"/>
    <n v="251.76"/>
  </r>
  <r>
    <x v="5636"/>
    <n v="297.89999999999998"/>
    <n v="306.33999999999997"/>
  </r>
  <r>
    <x v="5637"/>
    <n v="306.89999999999998"/>
    <n v="230.93"/>
  </r>
  <r>
    <x v="5638"/>
    <n v="309.7"/>
    <n v="302.60000000000002"/>
  </r>
  <r>
    <x v="5639"/>
    <n v="305"/>
    <n v="213.45"/>
  </r>
  <r>
    <x v="5640"/>
    <n v="209.2"/>
    <n v="154.01"/>
  </r>
  <r>
    <x v="5641"/>
    <n v="271.60000000000002"/>
    <n v="353.19"/>
  </r>
  <r>
    <x v="5642"/>
    <n v="282.10000000000002"/>
    <n v="209.23"/>
  </r>
  <r>
    <x v="5643"/>
    <n v="249"/>
    <n v="309.85000000000002"/>
  </r>
  <r>
    <x v="5644"/>
    <n v="335.8"/>
    <n v="305.12"/>
  </r>
  <r>
    <x v="5645"/>
    <n v="327.9"/>
    <n v="321.19"/>
  </r>
  <r>
    <x v="5646"/>
    <n v="219.4"/>
    <n v="135.96"/>
  </r>
  <r>
    <x v="5647"/>
    <n v="92.5"/>
    <n v="43.8"/>
  </r>
  <r>
    <x v="5648"/>
    <n v="247.2"/>
    <n v="373.26"/>
  </r>
  <r>
    <x v="5649"/>
    <n v="459.5"/>
    <n v="473.71"/>
  </r>
  <r>
    <x v="5650"/>
    <n v="329.7"/>
    <n v="140.38999999999999"/>
  </r>
  <r>
    <x v="5651"/>
    <n v="123"/>
    <n v="86.95"/>
  </r>
  <r>
    <x v="5652"/>
    <n v="92.1"/>
    <n v="85.95"/>
  </r>
  <r>
    <x v="5653"/>
    <n v="73.5"/>
    <n v="59.1"/>
  </r>
  <r>
    <x v="5654"/>
    <n v="84"/>
    <n v="117.78"/>
  </r>
  <r>
    <x v="5655"/>
    <n v="67.3"/>
    <n v="33.78"/>
  </r>
  <r>
    <x v="5656"/>
    <n v="30.6"/>
    <n v="49.21"/>
  </r>
  <r>
    <x v="5657"/>
    <n v="154.4"/>
    <n v="279.54000000000002"/>
  </r>
  <r>
    <x v="5658"/>
    <n v="223.2"/>
    <n v="190"/>
  </r>
  <r>
    <x v="5659"/>
    <n v="142.19999999999999"/>
    <n v="121.1"/>
  </r>
  <r>
    <x v="5660"/>
    <n v="116"/>
    <n v="138.33000000000001"/>
  </r>
  <r>
    <x v="5661"/>
    <n v="131.4"/>
    <n v="156.11000000000001"/>
  </r>
  <r>
    <x v="5662"/>
    <n v="104.6"/>
    <n v="83.04"/>
  </r>
  <r>
    <x v="5663"/>
    <n v="49.9"/>
    <n v="36.909999999999997"/>
  </r>
  <r>
    <x v="5664"/>
    <n v="29.8"/>
    <n v="45.89"/>
  </r>
  <r>
    <x v="5665"/>
    <n v="98.5"/>
    <n v="169.1"/>
  </r>
  <r>
    <x v="5666"/>
    <n v="229.5"/>
    <n v="280.22000000000003"/>
  </r>
  <r>
    <x v="5667"/>
    <n v="146.6"/>
    <n v="27.03"/>
  </r>
  <r>
    <x v="5668"/>
    <n v="23.9"/>
    <n v="41.75"/>
  </r>
  <r>
    <x v="5669"/>
    <n v="47.6"/>
    <n v="84.69"/>
  </r>
  <r>
    <x v="5670"/>
    <n v="64.599999999999994"/>
    <n v="61.04"/>
  </r>
  <r>
    <x v="5671"/>
    <n v="55.1"/>
    <n v="66.239999999999995"/>
  </r>
  <r>
    <x v="5672"/>
    <n v="60.7"/>
    <n v="67.040000000000006"/>
  </r>
  <r>
    <x v="5673"/>
    <n v="101"/>
    <n v="136.91999999999999"/>
  </r>
  <r>
    <x v="5674"/>
    <n v="111"/>
    <n v="106.52"/>
  </r>
  <r>
    <x v="5675"/>
    <n v="155.19999999999999"/>
    <n v="127.99"/>
  </r>
  <r>
    <x v="5676"/>
    <n v="155"/>
    <n v="161.12"/>
  </r>
  <r>
    <x v="5677"/>
    <n v="230.5"/>
    <n v="262.73"/>
  </r>
  <r>
    <x v="5678"/>
    <n v="263"/>
    <n v="245.52"/>
  </r>
  <r>
    <x v="5679"/>
    <n v="232.9"/>
    <n v="211.83"/>
  </r>
  <r>
    <x v="5680"/>
    <n v="179.3"/>
    <n v="137.53"/>
  </r>
  <r>
    <x v="5681"/>
    <n v="122"/>
    <n v="102.5"/>
  </r>
  <r>
    <x v="5682"/>
    <n v="104.1"/>
    <n v="93.58"/>
  </r>
  <r>
    <x v="5683"/>
    <n v="101.8"/>
    <n v="111.41"/>
  </r>
  <r>
    <x v="5684"/>
    <n v="138.9"/>
    <n v="146.31"/>
  </r>
  <r>
    <x v="5685"/>
    <n v="184.5"/>
    <n v="204.24"/>
  </r>
  <r>
    <x v="5686"/>
    <n v="231.3"/>
    <n v="285.05"/>
  </r>
  <r>
    <x v="5687"/>
    <n v="217.4"/>
    <n v="170.27"/>
  </r>
  <r>
    <x v="5688"/>
    <n v="159.30000000000001"/>
    <n v="150.32"/>
  </r>
  <r>
    <x v="5689"/>
    <n v="119.2"/>
    <n v="95.19"/>
  </r>
  <r>
    <x v="5690"/>
    <n v="144.5"/>
    <n v="189.47"/>
  </r>
  <r>
    <x v="5691"/>
    <n v="242.8"/>
    <n v="298.02"/>
  </r>
  <r>
    <x v="5692"/>
    <n v="303.39999999999998"/>
    <n v="309.73"/>
  </r>
  <r>
    <x v="5693"/>
    <n v="237.3"/>
    <n v="172.35"/>
  </r>
  <r>
    <x v="5694"/>
    <n v="140.19999999999999"/>
    <n v="131.43"/>
  </r>
  <r>
    <x v="5695"/>
    <n v="120.3"/>
    <n v="128.34"/>
  </r>
  <r>
    <x v="5696"/>
    <n v="90.7"/>
    <n v="81.89"/>
  </r>
  <r>
    <x v="5697"/>
    <n v="61.1"/>
    <n v="110.14"/>
  </r>
  <r>
    <x v="5698"/>
    <n v="94.4"/>
    <n v="113.59"/>
  </r>
  <r>
    <x v="5699"/>
    <n v="146.19999999999999"/>
    <n v="188.85"/>
  </r>
  <r>
    <x v="5700"/>
    <n v="190.5"/>
    <n v="184.13"/>
  </r>
  <r>
    <x v="5701"/>
    <n v="172.7"/>
    <n v="149.52000000000001"/>
  </r>
  <r>
    <x v="5702"/>
    <n v="174.3"/>
    <n v="127.9"/>
  </r>
  <r>
    <x v="5703"/>
    <n v="192.2"/>
    <n v="125.23"/>
  </r>
  <r>
    <x v="5704"/>
    <n v="199.5"/>
    <n v="192.89"/>
  </r>
  <r>
    <x v="5705"/>
    <n v="226.1"/>
    <n v="197.41"/>
  </r>
  <r>
    <x v="5706"/>
    <n v="224.8"/>
    <n v="241.95"/>
  </r>
  <r>
    <x v="5707"/>
    <n v="246.5"/>
    <n v="259.73"/>
  </r>
  <r>
    <x v="5708"/>
    <n v="315.2"/>
    <n v="189.86"/>
  </r>
  <r>
    <x v="5709"/>
    <n v="364.6"/>
    <n v="232.29"/>
  </r>
  <r>
    <x v="5710"/>
    <n v="218.1"/>
    <n v="132.34"/>
  </r>
  <r>
    <x v="5711"/>
    <n v="233.8"/>
    <n v="259.48"/>
  </r>
  <r>
    <x v="5712"/>
    <n v="261.5"/>
    <n v="219.05"/>
  </r>
  <r>
    <x v="5713"/>
    <n v="261.10000000000002"/>
    <n v="230.67"/>
  </r>
  <r>
    <x v="5714"/>
    <n v="271.8"/>
    <n v="245.07"/>
  </r>
  <r>
    <x v="5715"/>
    <n v="348.8"/>
    <n v="304"/>
  </r>
  <r>
    <x v="5716"/>
    <n v="433.9"/>
    <n v="216.15"/>
  </r>
  <r>
    <x v="5717"/>
    <n v="283.10000000000002"/>
    <n v="200.78"/>
  </r>
  <r>
    <x v="5718"/>
    <n v="324.89999999999998"/>
    <n v="365.66"/>
  </r>
  <r>
    <x v="5719"/>
    <n v="430.4"/>
    <n v="443.87"/>
  </r>
  <r>
    <x v="5720"/>
    <n v="426.6"/>
    <n v="359.58"/>
  </r>
  <r>
    <x v="5721"/>
    <n v="401"/>
    <n v="409.26"/>
  </r>
  <r>
    <x v="5722"/>
    <n v="321.3"/>
    <n v="186.01"/>
  </r>
  <r>
    <x v="5723"/>
    <n v="198.6"/>
    <n v="151.46"/>
  </r>
  <r>
    <x v="5724"/>
    <n v="157.1"/>
    <n v="117.21"/>
  </r>
  <r>
    <x v="5725"/>
    <n v="189.4"/>
    <n v="241.38"/>
  </r>
  <r>
    <x v="5726"/>
    <n v="276.2"/>
    <n v="283.27"/>
  </r>
  <r>
    <x v="5727"/>
    <n v="237.7"/>
    <n v="170.75"/>
  </r>
  <r>
    <x v="5728"/>
    <n v="233.3"/>
    <n v="279.12"/>
  </r>
  <r>
    <x v="5729"/>
    <n v="332.8"/>
    <n v="365.98"/>
  </r>
  <r>
    <x v="5730"/>
    <n v="449.9"/>
    <n v="399.97"/>
  </r>
  <r>
    <x v="5731"/>
    <n v="324"/>
    <n v="189.33"/>
  </r>
  <r>
    <x v="5732"/>
    <n v="260.10000000000002"/>
    <n v="260.24"/>
  </r>
  <r>
    <x v="5733"/>
    <n v="297.60000000000002"/>
    <n v="306.98"/>
  </r>
  <r>
    <x v="5734"/>
    <n v="314.89999999999998"/>
    <n v="285.27"/>
  </r>
  <r>
    <x v="5735"/>
    <n v="310.39999999999998"/>
    <n v="297.44"/>
  </r>
  <r>
    <x v="5736"/>
    <n v="311.3"/>
    <n v="308.26"/>
  </r>
  <r>
    <x v="5737"/>
    <n v="238.8"/>
    <n v="168.39"/>
  </r>
  <r>
    <x v="5738"/>
    <n v="153.6"/>
    <n v="137.66999999999999"/>
  </r>
  <r>
    <x v="5739"/>
    <n v="138.4"/>
    <n v="137.57"/>
  </r>
  <r>
    <x v="5740"/>
    <n v="165.1"/>
    <n v="182.03"/>
  </r>
  <r>
    <x v="5741"/>
    <n v="215.3"/>
    <n v="247.37"/>
  </r>
  <r>
    <x v="5742"/>
    <n v="224.9"/>
    <n v="214.63"/>
  </r>
  <r>
    <x v="5743"/>
    <n v="218.8"/>
    <n v="238.82"/>
  </r>
  <r>
    <x v="5744"/>
    <n v="210.1"/>
    <n v="198.55"/>
  </r>
  <r>
    <x v="5745"/>
    <n v="138"/>
    <n v="95.53"/>
  </r>
  <r>
    <x v="5746"/>
    <n v="163.19999999999999"/>
    <n v="257.70999999999998"/>
  </r>
  <r>
    <x v="5747"/>
    <n v="268.3"/>
    <n v="274.35000000000002"/>
  </r>
  <r>
    <x v="5748"/>
    <n v="313.60000000000002"/>
    <n v="315.16000000000003"/>
  </r>
  <r>
    <x v="5749"/>
    <n v="284.5"/>
    <n v="254.23"/>
  </r>
  <r>
    <x v="5750"/>
    <n v="242.9"/>
    <n v="231.54"/>
  </r>
  <r>
    <x v="5751"/>
    <n v="265.10000000000002"/>
    <n v="282.55"/>
  </r>
  <r>
    <x v="5752"/>
    <n v="237"/>
    <n v="196.72"/>
  </r>
  <r>
    <x v="5753"/>
    <n v="197.3"/>
    <n v="198.38"/>
  </r>
  <r>
    <x v="5754"/>
    <n v="218"/>
    <n v="209.61"/>
  </r>
  <r>
    <x v="5755"/>
    <n v="179.7"/>
    <n v="125.01"/>
  </r>
  <r>
    <x v="5756"/>
    <n v="210.7"/>
    <n v="246.71"/>
  </r>
  <r>
    <x v="5757"/>
    <n v="258.89999999999998"/>
    <n v="248.23"/>
  </r>
  <r>
    <x v="5758"/>
    <n v="241.5"/>
    <n v="222.74"/>
  </r>
  <r>
    <x v="5759"/>
    <n v="196.3"/>
    <n v="147.52000000000001"/>
  </r>
  <r>
    <x v="5760"/>
    <n v="238.1"/>
    <n v="296.95999999999998"/>
  </r>
  <r>
    <x v="5761"/>
    <n v="344.8"/>
    <n v="345.91"/>
  </r>
  <r>
    <x v="5762"/>
    <n v="370.1"/>
    <n v="361.91"/>
  </r>
  <r>
    <x v="5763"/>
    <n v="314"/>
    <n v="295.73"/>
  </r>
  <r>
    <x v="5764"/>
    <n v="269.89999999999998"/>
    <n v="218.7"/>
  </r>
  <r>
    <x v="5765"/>
    <n v="247.1"/>
    <n v="215.91"/>
  </r>
  <r>
    <x v="5766"/>
    <n v="213.8"/>
    <n v="193.84"/>
  </r>
  <r>
    <x v="5767"/>
    <n v="494.6"/>
    <n v="311.73"/>
  </r>
  <r>
    <x v="5768"/>
    <n v="413.1"/>
    <n v="353.15"/>
  </r>
  <r>
    <x v="5769"/>
    <n v="302.5"/>
    <n v="200"/>
  </r>
  <r>
    <x v="5770"/>
    <n v="296.7"/>
    <n v="288.24"/>
  </r>
  <r>
    <x v="5771"/>
    <n v="384"/>
    <n v="370.92"/>
  </r>
  <r>
    <x v="5772"/>
    <n v="341.5"/>
    <n v="372.53"/>
  </r>
  <r>
    <x v="5773"/>
    <n v="307.39999999999998"/>
    <n v="226.61"/>
  </r>
  <r>
    <x v="5774"/>
    <n v="294.89999999999998"/>
    <n v="313.89"/>
  </r>
  <r>
    <x v="5775"/>
    <n v="369.3"/>
    <n v="395.78"/>
  </r>
  <r>
    <x v="5776"/>
    <n v="358.7"/>
    <n v="298.85000000000002"/>
  </r>
  <r>
    <x v="5777"/>
    <n v="302.7"/>
    <n v="323.39999999999998"/>
  </r>
  <r>
    <x v="5778"/>
    <n v="450.2"/>
    <n v="273"/>
  </r>
  <r>
    <x v="5779"/>
    <n v="480.6"/>
    <n v="482.88"/>
  </r>
  <r>
    <x v="5780"/>
    <n v="396.5"/>
    <n v="376.45"/>
  </r>
  <r>
    <x v="5781"/>
    <n v="382.7"/>
    <n v="330.46"/>
  </r>
  <r>
    <x v="5782"/>
    <n v="436.3"/>
    <n v="341.78"/>
  </r>
  <r>
    <x v="5783"/>
    <n v="331"/>
    <n v="285.52"/>
  </r>
  <r>
    <x v="5784"/>
    <n v="330.4"/>
    <n v="347.52"/>
  </r>
  <r>
    <x v="5785"/>
    <n v="308"/>
    <n v="246.05"/>
  </r>
  <r>
    <x v="5786"/>
    <n v="223"/>
    <n v="191.22"/>
  </r>
  <r>
    <x v="5787"/>
    <n v="200.8"/>
    <n v="205.1"/>
  </r>
  <r>
    <x v="5788"/>
    <n v="220.5"/>
    <n v="277.12"/>
  </r>
  <r>
    <x v="5789"/>
    <n v="250.1"/>
    <n v="243.3"/>
  </r>
  <r>
    <x v="5790"/>
    <n v="237.3"/>
    <n v="270.02"/>
  </r>
  <r>
    <x v="5791"/>
    <n v="253.3"/>
    <n v="281.25"/>
  </r>
  <r>
    <x v="5792"/>
    <n v="313.7"/>
    <n v="357.6"/>
  </r>
  <r>
    <x v="5793"/>
    <n v="322.8"/>
    <n v="308.31"/>
  </r>
  <r>
    <x v="5794"/>
    <n v="282.10000000000002"/>
    <n v="279.47000000000003"/>
  </r>
  <r>
    <x v="5795"/>
    <n v="251.9"/>
    <n v="245.53"/>
  </r>
  <r>
    <x v="5796"/>
    <n v="260.3"/>
    <n v="301.11"/>
  </r>
  <r>
    <x v="5797"/>
    <n v="318.89999999999998"/>
    <n v="363.51"/>
  </r>
  <r>
    <x v="5798"/>
    <n v="281.3"/>
    <n v="239.39"/>
  </r>
  <r>
    <x v="5799"/>
    <n v="201.2"/>
    <n v="193.12"/>
  </r>
  <r>
    <x v="5800"/>
    <n v="170.7"/>
    <n v="179.88"/>
  </r>
  <r>
    <x v="5801"/>
    <n v="145.6"/>
    <n v="143.19"/>
  </r>
  <r>
    <x v="5802"/>
    <n v="182.9"/>
    <n v="253.31"/>
  </r>
  <r>
    <x v="5803"/>
    <n v="184.8"/>
    <n v="148.57"/>
  </r>
  <r>
    <x v="5804"/>
    <n v="108.2"/>
    <n v="104.15"/>
  </r>
  <r>
    <x v="5805"/>
    <n v="96.1"/>
    <n v="123.08"/>
  </r>
  <r>
    <x v="5806"/>
    <n v="100.7"/>
    <n v="111.21"/>
  </r>
  <r>
    <x v="5807"/>
    <n v="104.3"/>
    <n v="129.99"/>
  </r>
  <r>
    <x v="5808"/>
    <n v="96.1"/>
    <n v="105.31"/>
  </r>
  <r>
    <x v="5809"/>
    <n v="89.4"/>
    <n v="116.41"/>
  </r>
  <r>
    <x v="5810"/>
    <n v="106.3"/>
    <n v="119.52"/>
  </r>
  <r>
    <x v="5811"/>
    <n v="107.4"/>
    <n v="118.43"/>
  </r>
  <r>
    <x v="5812"/>
    <n v="90.8"/>
    <n v="91.47"/>
  </r>
  <r>
    <x v="5813"/>
    <n v="72.7"/>
    <n v="73.8"/>
  </r>
  <r>
    <x v="5814"/>
    <n v="63.9"/>
    <n v="77.59"/>
  </r>
  <r>
    <x v="5815"/>
    <n v="41.2"/>
    <n v="28.6"/>
  </r>
  <r>
    <x v="5816"/>
    <n v="53"/>
    <n v="91.4"/>
  </r>
  <r>
    <x v="5817"/>
    <n v="65.599999999999994"/>
    <n v="53.43"/>
  </r>
  <r>
    <x v="5818"/>
    <n v="99.3"/>
    <n v="160.85"/>
  </r>
  <r>
    <x v="5819"/>
    <n v="116.4"/>
    <n v="88.99"/>
  </r>
  <r>
    <x v="5820"/>
    <n v="57.1"/>
    <n v="42.83"/>
  </r>
  <r>
    <x v="5821"/>
    <n v="41.6"/>
    <n v="59.61"/>
  </r>
  <r>
    <x v="5822"/>
    <n v="36.5"/>
    <n v="28.99"/>
  </r>
  <r>
    <x v="5823"/>
    <n v="47.6"/>
    <n v="89.32"/>
  </r>
  <r>
    <x v="5824"/>
    <n v="61.5"/>
    <n v="57.08"/>
  </r>
  <r>
    <x v="5825"/>
    <n v="64.900000000000006"/>
    <n v="91.63"/>
  </r>
  <r>
    <x v="5826"/>
    <n v="75.900000000000006"/>
    <n v="76.89"/>
  </r>
  <r>
    <x v="5827"/>
    <n v="64.900000000000006"/>
    <n v="68.53"/>
  </r>
  <r>
    <x v="5828"/>
    <n v="58.9"/>
    <n v="63.9"/>
  </r>
  <r>
    <x v="5829"/>
    <n v="66.900000000000006"/>
    <n v="83.8"/>
  </r>
  <r>
    <x v="5830"/>
    <n v="86.6"/>
    <n v="101.04"/>
  </r>
  <r>
    <x v="5831"/>
    <n v="95.4"/>
    <n v="117.87"/>
  </r>
  <r>
    <x v="5832"/>
    <n v="77.7"/>
    <n v="68.56"/>
  </r>
  <r>
    <x v="5833"/>
    <n v="85.6"/>
    <n v="117.71"/>
  </r>
  <r>
    <x v="5834"/>
    <n v="109.5"/>
    <n v="116.87"/>
  </r>
  <r>
    <x v="5835"/>
    <n v="83.4"/>
    <n v="67.95"/>
  </r>
  <r>
    <x v="5836"/>
    <n v="44.5"/>
    <n v="39.93"/>
  </r>
  <r>
    <x v="5837"/>
    <n v="70.5"/>
    <n v="117.62"/>
  </r>
  <r>
    <x v="5838"/>
    <n v="111.8"/>
    <n v="121.67"/>
  </r>
  <r>
    <x v="5839"/>
    <n v="93.8"/>
    <n v="92.67"/>
  </r>
  <r>
    <x v="5840"/>
    <n v="79.599999999999994"/>
    <n v="102.87"/>
  </r>
  <r>
    <x v="5841"/>
    <n v="81.400000000000006"/>
    <n v="87.24"/>
  </r>
  <r>
    <x v="5842"/>
    <n v="62.2"/>
    <n v="54.94"/>
  </r>
  <r>
    <x v="5843"/>
    <n v="29.3"/>
    <n v="20.91"/>
  </r>
  <r>
    <x v="5844"/>
    <n v="33.200000000000003"/>
    <n v="60.91"/>
  </r>
  <r>
    <x v="5845"/>
    <n v="39.299999999999997"/>
    <n v="30.19"/>
  </r>
  <r>
    <x v="5846"/>
    <n v="60.7"/>
    <n v="101.71"/>
  </r>
  <r>
    <x v="5847"/>
    <n v="100"/>
    <n v="165.77"/>
  </r>
  <r>
    <x v="5848"/>
    <n v="119.8"/>
    <n v="153.77000000000001"/>
  </r>
  <r>
    <x v="5849"/>
    <n v="111.5"/>
    <n v="104.38"/>
  </r>
  <r>
    <x v="5850"/>
    <n v="54.2"/>
    <n v="33.549999999999997"/>
  </r>
  <r>
    <x v="5851"/>
    <n v="70.599999999999994"/>
    <n v="120.52"/>
  </r>
  <r>
    <x v="5852"/>
    <n v="139.69999999999999"/>
    <n v="168.44"/>
  </r>
  <r>
    <x v="5853"/>
    <n v="152.30000000000001"/>
    <n v="148.09"/>
  </r>
  <r>
    <x v="5854"/>
    <n v="164.4"/>
    <n v="195.1"/>
  </r>
  <r>
    <x v="5855"/>
    <n v="181.6"/>
    <n v="184.09"/>
  </r>
  <r>
    <x v="5856"/>
    <n v="176.1"/>
    <n v="186.01"/>
  </r>
  <r>
    <x v="5857"/>
    <n v="129.19999999999999"/>
    <n v="89.47"/>
  </r>
  <r>
    <x v="5858"/>
    <n v="91.2"/>
    <n v="108.7"/>
  </r>
  <r>
    <x v="5859"/>
    <n v="113.3"/>
    <n v="132.29"/>
  </r>
  <r>
    <x v="5860"/>
    <n v="151.5"/>
    <n v="185.6"/>
  </r>
  <r>
    <x v="5861"/>
    <n v="172.9"/>
    <n v="181.61"/>
  </r>
  <r>
    <x v="5862"/>
    <n v="183.1"/>
    <n v="207.3"/>
  </r>
  <r>
    <x v="5863"/>
    <n v="191.9"/>
    <n v="193.97"/>
  </r>
  <r>
    <x v="5864"/>
    <n v="143"/>
    <n v="117.03"/>
  </r>
  <r>
    <x v="5865"/>
    <n v="161.9"/>
    <n v="229.36"/>
  </r>
  <r>
    <x v="5866"/>
    <n v="196"/>
    <n v="178.01"/>
  </r>
  <r>
    <x v="5867"/>
    <n v="184"/>
    <n v="208.5"/>
  </r>
  <r>
    <x v="5868"/>
    <n v="212.1"/>
    <n v="232.42"/>
  </r>
  <r>
    <x v="5869"/>
    <n v="207.9"/>
    <n v="200.52"/>
  </r>
  <r>
    <x v="5870"/>
    <n v="147.1"/>
    <n v="135.08000000000001"/>
  </r>
  <r>
    <x v="5871"/>
    <n v="80"/>
    <n v="66.69"/>
  </r>
  <r>
    <x v="5872"/>
    <n v="143.1"/>
    <n v="234.92"/>
  </r>
  <r>
    <x v="5873"/>
    <n v="168.5"/>
    <n v="117.04"/>
  </r>
  <r>
    <x v="5874"/>
    <n v="199.8"/>
    <n v="299.14"/>
  </r>
  <r>
    <x v="5875"/>
    <n v="200.9"/>
    <n v="121.79"/>
  </r>
  <r>
    <x v="5876"/>
    <n v="114.8"/>
    <n v="131.4"/>
  </r>
  <r>
    <x v="5877"/>
    <n v="120.3"/>
    <n v="127.49"/>
  </r>
  <r>
    <x v="5878"/>
    <n v="154.19999999999999"/>
    <n v="198.2"/>
  </r>
  <r>
    <x v="5879"/>
    <n v="285.7"/>
    <n v="384.98"/>
  </r>
  <r>
    <x v="5880"/>
    <n v="314.7"/>
    <n v="256.83"/>
  </r>
  <r>
    <x v="5881"/>
    <n v="180.5"/>
    <n v="120.56"/>
  </r>
  <r>
    <x v="5882"/>
    <n v="124.5"/>
    <n v="141.06"/>
  </r>
  <r>
    <x v="5883"/>
    <n v="127.8"/>
    <n v="124.89"/>
  </r>
  <r>
    <x v="5884"/>
    <n v="101.5"/>
    <n v="88.82"/>
  </r>
  <r>
    <x v="5885"/>
    <n v="100.1"/>
    <n v="121.66"/>
  </r>
  <r>
    <x v="5886"/>
    <n v="104.5"/>
    <n v="96.92"/>
  </r>
  <r>
    <x v="5887"/>
    <n v="117.8"/>
    <n v="148.16"/>
  </r>
  <r>
    <x v="5888"/>
    <n v="204.8"/>
    <n v="268.99"/>
  </r>
  <r>
    <x v="5889"/>
    <n v="229.4"/>
    <n v="198.58"/>
  </r>
  <r>
    <x v="5890"/>
    <n v="162.4"/>
    <n v="138.26"/>
  </r>
  <r>
    <x v="5891"/>
    <n v="118.4"/>
    <n v="109.76"/>
  </r>
  <r>
    <x v="5892"/>
    <n v="88.5"/>
    <n v="77.61"/>
  </r>
  <r>
    <x v="5893"/>
    <n v="81"/>
    <n v="94.22"/>
  </r>
  <r>
    <x v="5894"/>
    <n v="105.7"/>
    <n v="126.08"/>
  </r>
  <r>
    <x v="5895"/>
    <n v="138.9"/>
    <n v="160.46"/>
  </r>
  <r>
    <x v="5896"/>
    <n v="160.5"/>
    <n v="188.6"/>
  </r>
  <r>
    <x v="5897"/>
    <n v="132.19999999999999"/>
    <n v="105.28"/>
  </r>
  <r>
    <x v="5898"/>
    <n v="118.7"/>
    <n v="142.82"/>
  </r>
  <r>
    <x v="5899"/>
    <n v="115"/>
    <n v="97.16"/>
  </r>
  <r>
    <x v="5900"/>
    <n v="59.1"/>
    <n v="32.409999999999997"/>
  </r>
  <r>
    <x v="5901"/>
    <n v="61.3"/>
    <n v="99.9"/>
  </r>
  <r>
    <x v="5902"/>
    <n v="82.5"/>
    <n v="87.32"/>
  </r>
  <r>
    <x v="5903"/>
    <n v="76.3"/>
    <n v="89.03"/>
  </r>
  <r>
    <x v="5904"/>
    <n v="68"/>
    <n v="70.010000000000005"/>
  </r>
  <r>
    <x v="5905"/>
    <n v="54.4"/>
    <n v="61.9"/>
  </r>
  <r>
    <x v="5906"/>
    <n v="28.7"/>
    <n v="4.78"/>
  </r>
  <r>
    <x v="5907"/>
    <n v="16.100000000000001"/>
    <n v="36.700000000000003"/>
  </r>
  <r>
    <x v="5908"/>
    <n v="67.599999999999994"/>
    <n v="106.65"/>
  </r>
  <r>
    <x v="5909"/>
    <n v="98.2"/>
    <n v="98.55"/>
  </r>
  <r>
    <x v="5910"/>
    <n v="66.3"/>
    <n v="45.09"/>
  </r>
  <r>
    <x v="5911"/>
    <n v="67.099999999999994"/>
    <n v="99.21"/>
  </r>
  <r>
    <x v="5912"/>
    <n v="60.8"/>
    <n v="31.67"/>
  </r>
  <r>
    <x v="5913"/>
    <n v="53.9"/>
    <n v="94.21"/>
  </r>
  <r>
    <x v="5914"/>
    <n v="92.8"/>
    <n v="107.62"/>
  </r>
  <r>
    <x v="5915"/>
    <n v="160.4"/>
    <n v="220.83"/>
  </r>
  <r>
    <x v="5916"/>
    <n v="204.5"/>
    <n v="195.91"/>
  </r>
  <r>
    <x v="5917"/>
    <n v="161.9"/>
    <n v="138.41999999999999"/>
  </r>
  <r>
    <x v="5918"/>
    <n v="121.4"/>
    <n v="115.08"/>
  </r>
  <r>
    <x v="5919"/>
    <n v="90.9"/>
    <n v="76.959999999999994"/>
  </r>
  <r>
    <x v="5920"/>
    <n v="71.400000000000006"/>
    <n v="76.06"/>
  </r>
  <r>
    <x v="5921"/>
    <n v="65.5"/>
    <n v="64.510000000000005"/>
  </r>
  <r>
    <x v="5922"/>
    <n v="81.599999999999994"/>
    <n v="107.77"/>
  </r>
  <r>
    <x v="5923"/>
    <n v="89.5"/>
    <n v="80.34"/>
  </r>
  <r>
    <x v="5924"/>
    <n v="79.400000000000006"/>
    <n v="88.3"/>
  </r>
  <r>
    <x v="5925"/>
    <n v="92"/>
    <n v="107.83"/>
  </r>
  <r>
    <x v="5926"/>
    <n v="106.6"/>
    <n v="117.24"/>
  </r>
  <r>
    <x v="5927"/>
    <n v="121.1"/>
    <n v="133.86000000000001"/>
  </r>
  <r>
    <x v="5928"/>
    <n v="178.2"/>
    <n v="230.57"/>
  </r>
  <r>
    <x v="5929"/>
    <n v="205.7"/>
    <n v="189.38"/>
  </r>
  <r>
    <x v="5930"/>
    <n v="195.4"/>
    <n v="211.82"/>
  </r>
  <r>
    <x v="5931"/>
    <n v="175.2"/>
    <n v="148.63999999999999"/>
  </r>
  <r>
    <x v="5932"/>
    <n v="120.4"/>
    <n v="103.5"/>
  </r>
  <r>
    <x v="5933"/>
    <n v="96.5"/>
    <n v="99.96"/>
  </r>
  <r>
    <x v="5934"/>
    <n v="77"/>
    <n v="65.25"/>
  </r>
  <r>
    <x v="5935"/>
    <n v="60.9"/>
    <n v="67.959999999999994"/>
  </r>
  <r>
    <x v="5936"/>
    <n v="89.9"/>
    <n v="120.81"/>
  </r>
  <r>
    <x v="5937"/>
    <n v="105.7"/>
    <n v="99.99"/>
  </r>
  <r>
    <x v="5938"/>
    <n v="91.8"/>
    <n v="103.02"/>
  </r>
  <r>
    <x v="5939"/>
    <n v="74.7"/>
    <n v="65.540000000000006"/>
  </r>
  <r>
    <x v="5940"/>
    <n v="71.400000000000006"/>
    <n v="96.24"/>
  </r>
  <r>
    <x v="5941"/>
    <n v="41.7"/>
    <n v="33.619999999999997"/>
  </r>
  <r>
    <x v="5942"/>
    <n v="15.2"/>
    <n v="34.69"/>
  </r>
  <r>
    <x v="5943"/>
    <n v="61.9"/>
    <n v="97.68"/>
  </r>
  <r>
    <x v="5944"/>
    <n v="85.4"/>
    <n v="41.96"/>
  </r>
  <r>
    <x v="5945"/>
    <n v="72.099999999999994"/>
    <n v="96.73"/>
  </r>
  <r>
    <x v="5946"/>
    <n v="79.7"/>
    <n v="75.59"/>
  </r>
  <r>
    <x v="5947"/>
    <n v="48.1"/>
    <n v="29.63"/>
  </r>
  <r>
    <x v="5948"/>
    <n v="47.3"/>
    <n v="74.53"/>
  </r>
  <r>
    <x v="5949"/>
    <n v="67.2"/>
    <n v="68.349999999999994"/>
  </r>
  <r>
    <x v="5950"/>
    <n v="83.6"/>
    <n v="105.37"/>
  </r>
  <r>
    <x v="5951"/>
    <n v="101.7"/>
    <n v="107.3"/>
  </r>
  <r>
    <x v="5952"/>
    <n v="120.4"/>
    <n v="142.12"/>
  </r>
  <r>
    <x v="5953"/>
    <n v="118.2"/>
    <n v="103.75"/>
  </r>
  <r>
    <x v="5954"/>
    <n v="99.4"/>
    <n v="118.53"/>
  </r>
  <r>
    <x v="5955"/>
    <n v="78.599999999999994"/>
    <n v="61.81"/>
  </r>
  <r>
    <x v="5956"/>
    <n v="87.8"/>
    <n v="123.32"/>
  </r>
  <r>
    <x v="5957"/>
    <n v="118.3"/>
    <n v="121.6"/>
  </r>
  <r>
    <x v="5958"/>
    <n v="98.2"/>
    <n v="94.06"/>
  </r>
  <r>
    <x v="5959"/>
    <n v="68.2"/>
    <n v="62.14"/>
  </r>
  <r>
    <x v="5960"/>
    <n v="72.7"/>
    <n v="92.75"/>
  </r>
  <r>
    <x v="5961"/>
    <n v="79.7"/>
    <n v="75.58"/>
  </r>
  <r>
    <x v="5962"/>
    <n v="75.599999999999994"/>
    <n v="87.52"/>
  </r>
  <r>
    <x v="5963"/>
    <n v="69.3"/>
    <n v="63"/>
  </r>
  <r>
    <x v="5964"/>
    <n v="70.400000000000006"/>
    <n v="87.85"/>
  </r>
  <r>
    <x v="5965"/>
    <n v="88.6"/>
    <n v="98.93"/>
  </r>
  <r>
    <x v="5966"/>
    <n v="93.1"/>
    <n v="96.62"/>
  </r>
  <r>
    <x v="5967"/>
    <n v="52.6"/>
    <n v="20.48"/>
  </r>
  <r>
    <x v="5968"/>
    <n v="31.8"/>
    <n v="54.57"/>
  </r>
  <r>
    <x v="5969"/>
    <n v="62.7"/>
    <n v="74.510000000000005"/>
  </r>
  <r>
    <x v="5970"/>
    <n v="64.7"/>
    <n v="71.88"/>
  </r>
  <r>
    <x v="5971"/>
    <n v="99"/>
    <n v="141.11000000000001"/>
  </r>
  <r>
    <x v="5972"/>
    <n v="154.80000000000001"/>
    <n v="179.24"/>
  </r>
  <r>
    <x v="5973"/>
    <n v="133.6"/>
    <n v="102.1"/>
  </r>
  <r>
    <x v="5974"/>
    <n v="110.8"/>
    <n v="114.22"/>
  </r>
  <r>
    <x v="5975"/>
    <n v="96.3"/>
    <n v="81.89"/>
  </r>
  <r>
    <x v="5976"/>
    <n v="60.3"/>
    <n v="50.65"/>
  </r>
  <r>
    <x v="5977"/>
    <n v="92.7"/>
    <n v="145.63999999999999"/>
  </r>
  <r>
    <x v="5978"/>
    <n v="196.8"/>
    <n v="257.18"/>
  </r>
  <r>
    <x v="5979"/>
    <n v="164.2"/>
    <n v="84.08"/>
  </r>
  <r>
    <x v="5980"/>
    <n v="38.799999999999997"/>
    <n v="5.9"/>
  </r>
  <r>
    <x v="5981"/>
    <n v="10.3"/>
    <n v="14.39"/>
  </r>
  <r>
    <x v="5982"/>
    <n v="7.2"/>
    <n v="6.26"/>
  </r>
  <r>
    <x v="5983"/>
    <n v="1.8"/>
    <n v="6.77"/>
  </r>
  <r>
    <x v="5984"/>
    <n v="1.6"/>
    <n v="6.24"/>
  </r>
  <r>
    <x v="5985"/>
    <n v="3"/>
    <n v="7.53"/>
  </r>
  <r>
    <x v="5986"/>
    <n v="4.4000000000000004"/>
    <n v="4.9400000000000004"/>
  </r>
  <r>
    <x v="5987"/>
    <n v="2.4"/>
    <n v="4.82"/>
  </r>
  <r>
    <x v="5988"/>
    <n v="6"/>
    <n v="11.32"/>
  </r>
  <r>
    <x v="5989"/>
    <n v="11.9"/>
    <n v="13.84"/>
  </r>
  <r>
    <x v="5990"/>
    <n v="9.3000000000000007"/>
    <n v="5.22"/>
  </r>
  <r>
    <x v="5991"/>
    <n v="15.2"/>
    <n v="15.22"/>
  </r>
  <r>
    <x v="5992"/>
    <n v="29.6"/>
    <n v="46.57"/>
  </r>
  <r>
    <x v="5993"/>
    <n v="56.6"/>
    <n v="89.37"/>
  </r>
  <r>
    <x v="5994"/>
    <n v="89.3"/>
    <n v="114.2"/>
  </r>
  <r>
    <x v="5995"/>
    <n v="124.9"/>
    <n v="153.83000000000001"/>
  </r>
  <r>
    <x v="5996"/>
    <n v="125.5"/>
    <n v="92.44"/>
  </r>
  <r>
    <x v="5997"/>
    <n v="76.3"/>
    <n v="56.02"/>
  </r>
  <r>
    <x v="5998"/>
    <n v="67.400000000000006"/>
    <n v="87.76"/>
  </r>
  <r>
    <x v="5999"/>
    <n v="109.9"/>
    <n v="138.31"/>
  </r>
  <r>
    <x v="6000"/>
    <n v="191.9"/>
    <n v="229.24"/>
  </r>
  <r>
    <x v="6001"/>
    <n v="167.1"/>
    <n v="101.82"/>
  </r>
  <r>
    <x v="6002"/>
    <n v="95.3"/>
    <n v="162.76"/>
  </r>
  <r>
    <x v="6003"/>
    <n v="98.3"/>
    <n v="96.92"/>
  </r>
  <r>
    <x v="6004"/>
    <n v="70.5"/>
    <n v="38.700000000000003"/>
  </r>
  <r>
    <x v="6005"/>
    <n v="141.30000000000001"/>
    <n v="239.21"/>
  </r>
  <r>
    <x v="6006"/>
    <n v="224.2"/>
    <n v="277.42"/>
  </r>
  <r>
    <x v="6007"/>
    <n v="178.8"/>
    <n v="205.09"/>
  </r>
  <r>
    <x v="6008"/>
    <n v="126.3"/>
    <n v="99.81"/>
  </r>
  <r>
    <x v="6009"/>
    <n v="165.1"/>
    <n v="218.02"/>
  </r>
  <r>
    <x v="6010"/>
    <n v="165.7"/>
    <n v="111.37"/>
  </r>
  <r>
    <x v="6011"/>
    <n v="119"/>
    <n v="123.21"/>
  </r>
  <r>
    <x v="6012"/>
    <n v="146"/>
    <n v="125.62"/>
  </r>
  <r>
    <x v="6013"/>
    <n v="235.3"/>
    <n v="214.66"/>
  </r>
  <r>
    <x v="6014"/>
    <n v="381.9"/>
    <n v="432.75"/>
  </r>
  <r>
    <x v="6015"/>
    <n v="510.6"/>
    <n v="498.07"/>
  </r>
  <r>
    <x v="6016"/>
    <n v="547"/>
    <n v="551.98"/>
  </r>
  <r>
    <x v="6017"/>
    <n v="525.5"/>
    <n v="443.69"/>
  </r>
  <r>
    <x v="6018"/>
    <n v="316.60000000000002"/>
    <n v="125.38"/>
  </r>
  <r>
    <x v="6019"/>
    <n v="245.6"/>
    <n v="336.14"/>
  </r>
  <r>
    <x v="6020"/>
    <n v="316.89999999999998"/>
    <n v="195.83"/>
  </r>
  <r>
    <x v="6021"/>
    <n v="157"/>
    <n v="50.48"/>
  </r>
  <r>
    <x v="6022"/>
    <n v="99.6"/>
    <n v="106.53"/>
  </r>
  <r>
    <x v="6023"/>
    <n v="139.1"/>
    <n v="114.43"/>
  </r>
  <r>
    <x v="6024"/>
    <n v="156.5"/>
    <n v="151.38"/>
  </r>
  <r>
    <x v="6025"/>
    <n v="118.7"/>
    <n v="70.349999999999994"/>
  </r>
  <r>
    <x v="6026"/>
    <n v="88.8"/>
    <n v="83.75"/>
  </r>
  <r>
    <x v="6027"/>
    <n v="264.89999999999998"/>
    <n v="223.78"/>
  </r>
  <r>
    <x v="6028"/>
    <n v="266.39999999999998"/>
    <n v="137.55000000000001"/>
  </r>
  <r>
    <x v="6029"/>
    <n v="253"/>
    <n v="190.79"/>
  </r>
  <r>
    <x v="6030"/>
    <n v="248.4"/>
    <n v="209.69"/>
  </r>
  <r>
    <x v="6031"/>
    <n v="224.9"/>
    <n v="190.14"/>
  </r>
  <r>
    <x v="6032"/>
    <n v="161"/>
    <n v="105.3"/>
  </r>
  <r>
    <x v="6033"/>
    <n v="182"/>
    <n v="240.57"/>
  </r>
  <r>
    <x v="6034"/>
    <n v="244.8"/>
    <n v="244.36"/>
  </r>
  <r>
    <x v="6035"/>
    <n v="267.7"/>
    <n v="295.45999999999998"/>
  </r>
  <r>
    <x v="6036"/>
    <n v="318.89999999999998"/>
    <n v="311.37"/>
  </r>
  <r>
    <x v="6037"/>
    <n v="280.8"/>
    <n v="173.44"/>
  </r>
  <r>
    <x v="6038"/>
    <n v="228.9"/>
    <n v="168.1"/>
  </r>
  <r>
    <x v="6039"/>
    <n v="169.3"/>
    <n v="96.22"/>
  </r>
  <r>
    <x v="6040"/>
    <n v="154.5"/>
    <n v="164.93"/>
  </r>
  <r>
    <x v="6041"/>
    <n v="181.1"/>
    <n v="165.4"/>
  </r>
  <r>
    <x v="6042"/>
    <n v="141.80000000000001"/>
    <n v="98.47"/>
  </r>
  <r>
    <x v="6043"/>
    <n v="97.9"/>
    <n v="89.37"/>
  </r>
  <r>
    <x v="6044"/>
    <n v="130.30000000000001"/>
    <n v="152.79"/>
  </r>
  <r>
    <x v="6045"/>
    <n v="141.30000000000001"/>
    <n v="118.66"/>
  </r>
  <r>
    <x v="6046"/>
    <n v="100.5"/>
    <n v="42.83"/>
  </r>
  <r>
    <x v="6047"/>
    <n v="134.6"/>
    <n v="180.17"/>
  </r>
  <r>
    <x v="6048"/>
    <n v="161.6"/>
    <n v="80.760000000000005"/>
  </r>
  <r>
    <x v="6049"/>
    <n v="107.7"/>
    <n v="63.6"/>
  </r>
  <r>
    <x v="6050"/>
    <n v="120.3"/>
    <n v="127.34"/>
  </r>
  <r>
    <x v="6051"/>
    <n v="108.5"/>
    <n v="64.03"/>
  </r>
  <r>
    <x v="6052"/>
    <n v="56.1"/>
    <n v="18.11"/>
  </r>
  <r>
    <x v="6053"/>
    <n v="49.3"/>
    <n v="38.14"/>
  </r>
  <r>
    <x v="6054"/>
    <n v="144.69999999999999"/>
    <n v="178.36"/>
  </r>
  <r>
    <x v="6055"/>
    <n v="235.5"/>
    <n v="184.65"/>
  </r>
  <r>
    <x v="6056"/>
    <n v="288.89999999999998"/>
    <n v="306.06"/>
  </r>
  <r>
    <x v="6057"/>
    <n v="292"/>
    <n v="225"/>
  </r>
  <r>
    <x v="6058"/>
    <n v="266.2"/>
    <n v="235.33"/>
  </r>
  <r>
    <x v="6059"/>
    <n v="169.3"/>
    <n v="104.5"/>
  </r>
  <r>
    <x v="6060"/>
    <n v="59.8"/>
    <n v="16.2"/>
  </r>
  <r>
    <x v="6061"/>
    <n v="74.5"/>
    <n v="76.150000000000006"/>
  </r>
  <r>
    <x v="6062"/>
    <n v="118.2"/>
    <n v="111.47"/>
  </r>
  <r>
    <x v="6063"/>
    <n v="203.3"/>
    <n v="286.7"/>
  </r>
  <r>
    <x v="6064"/>
    <n v="220.5"/>
    <n v="188.33"/>
  </r>
  <r>
    <x v="6065"/>
    <n v="212.2"/>
    <n v="189.5"/>
  </r>
  <r>
    <x v="6066"/>
    <n v="227.7"/>
    <n v="251.66"/>
  </r>
  <r>
    <x v="6067"/>
    <n v="205.1"/>
    <n v="183.72"/>
  </r>
  <r>
    <x v="6068"/>
    <n v="218"/>
    <n v="223.78"/>
  </r>
  <r>
    <x v="6069"/>
    <n v="296.3"/>
    <n v="296.51"/>
  </r>
  <r>
    <x v="6070"/>
    <n v="353.4"/>
    <n v="328.88"/>
  </r>
  <r>
    <x v="6071"/>
    <n v="320.39999999999998"/>
    <n v="269.92"/>
  </r>
  <r>
    <x v="6072"/>
    <n v="247.4"/>
    <n v="213.57"/>
  </r>
  <r>
    <x v="6073"/>
    <n v="290"/>
    <n v="289.8"/>
  </r>
  <r>
    <x v="6074"/>
    <n v="340.4"/>
    <n v="282.04000000000002"/>
  </r>
  <r>
    <x v="6075"/>
    <n v="361"/>
    <n v="313.39999999999998"/>
  </r>
  <r>
    <x v="6076"/>
    <n v="408.1"/>
    <n v="375.42"/>
  </r>
  <r>
    <x v="6077"/>
    <n v="393.6"/>
    <n v="357.37"/>
  </r>
  <r>
    <x v="6078"/>
    <n v="338.9"/>
    <n v="282.89"/>
  </r>
  <r>
    <x v="6079"/>
    <n v="281.89999999999998"/>
    <n v="204.26"/>
  </r>
  <r>
    <x v="6080"/>
    <n v="239.5"/>
    <n v="165.2"/>
  </r>
  <r>
    <x v="6081"/>
    <n v="201.9"/>
    <n v="152.21"/>
  </r>
  <r>
    <x v="6082"/>
    <n v="219.2"/>
    <n v="257.17"/>
  </r>
  <r>
    <x v="6083"/>
    <n v="236.7"/>
    <n v="274.38"/>
  </r>
  <r>
    <x v="6084"/>
    <n v="242.9"/>
    <n v="187.78"/>
  </r>
  <r>
    <x v="6085"/>
    <n v="226.6"/>
    <n v="161.71"/>
  </r>
  <r>
    <x v="6086"/>
    <n v="268.5"/>
    <n v="341.2"/>
  </r>
  <r>
    <x v="6087"/>
    <n v="248.6"/>
    <n v="167.46"/>
  </r>
  <r>
    <x v="6088"/>
    <n v="146.1"/>
    <n v="126.8"/>
  </r>
  <r>
    <x v="6089"/>
    <n v="167.7"/>
    <n v="184.54"/>
  </r>
  <r>
    <x v="6090"/>
    <n v="222"/>
    <n v="256.47000000000003"/>
  </r>
  <r>
    <x v="6091"/>
    <n v="215.5"/>
    <n v="185.51"/>
  </r>
  <r>
    <x v="6092"/>
    <n v="197.2"/>
    <n v="273.97000000000003"/>
  </r>
  <r>
    <x v="6093"/>
    <n v="206.1"/>
    <n v="224.9"/>
  </r>
  <r>
    <x v="6094"/>
    <n v="197.2"/>
    <n v="162.16999999999999"/>
  </r>
  <r>
    <x v="6095"/>
    <n v="130.69999999999999"/>
    <n v="127.43"/>
  </r>
  <r>
    <x v="6096"/>
    <n v="133.19999999999999"/>
    <n v="169.48"/>
  </r>
  <r>
    <x v="6097"/>
    <n v="183.9"/>
    <n v="186.8"/>
  </r>
  <r>
    <x v="6098"/>
    <n v="182"/>
    <n v="179.22"/>
  </r>
  <r>
    <x v="6099"/>
    <n v="137.30000000000001"/>
    <n v="109.62"/>
  </r>
  <r>
    <x v="6100"/>
    <n v="123.9"/>
    <n v="144.33000000000001"/>
  </r>
  <r>
    <x v="6101"/>
    <n v="137"/>
    <n v="162.49"/>
  </r>
  <r>
    <x v="6102"/>
    <n v="68.7"/>
    <n v="36.43"/>
  </r>
  <r>
    <x v="6103"/>
    <n v="69.3"/>
    <n v="144.94999999999999"/>
  </r>
  <r>
    <x v="6104"/>
    <n v="127.6"/>
    <n v="185.86"/>
  </r>
  <r>
    <x v="6105"/>
    <n v="180.1"/>
    <n v="212.32"/>
  </r>
  <r>
    <x v="6106"/>
    <n v="236.4"/>
    <n v="257.12"/>
  </r>
  <r>
    <x v="6107"/>
    <n v="254"/>
    <n v="294.41000000000003"/>
  </r>
  <r>
    <x v="6108"/>
    <n v="321"/>
    <n v="364.04"/>
  </r>
  <r>
    <x v="6109"/>
    <n v="380.6"/>
    <n v="355.45"/>
  </r>
  <r>
    <x v="6110"/>
    <n v="388"/>
    <n v="382.82"/>
  </r>
  <r>
    <x v="6111"/>
    <n v="410.5"/>
    <n v="472.79"/>
  </r>
  <r>
    <x v="6112"/>
    <n v="379.7"/>
    <n v="310.98"/>
  </r>
  <r>
    <x v="6113"/>
    <n v="379.3"/>
    <n v="405.57"/>
  </r>
  <r>
    <x v="6114"/>
    <n v="434.7"/>
    <n v="454.5"/>
  </r>
  <r>
    <x v="6115"/>
    <n v="355.3"/>
    <n v="258.06"/>
  </r>
  <r>
    <x v="6116"/>
    <n v="234.1"/>
    <n v="272.44"/>
  </r>
  <r>
    <x v="6117"/>
    <n v="261.10000000000002"/>
    <n v="292.14"/>
  </r>
  <r>
    <x v="6118"/>
    <n v="381.6"/>
    <n v="432.03"/>
  </r>
  <r>
    <x v="6119"/>
    <n v="469.4"/>
    <n v="417.93"/>
  </r>
  <r>
    <x v="6120"/>
    <n v="475.1"/>
    <n v="371.02"/>
  </r>
  <r>
    <x v="6121"/>
    <n v="380.9"/>
    <n v="348.8"/>
  </r>
  <r>
    <x v="6122"/>
    <n v="279.39999999999998"/>
    <n v="258.86"/>
  </r>
  <r>
    <x v="6123"/>
    <n v="247.8"/>
    <n v="289.05"/>
  </r>
  <r>
    <x v="6124"/>
    <n v="294"/>
    <n v="374.84"/>
  </r>
  <r>
    <x v="6125"/>
    <n v="301.3"/>
    <n v="364.05"/>
  </r>
  <r>
    <x v="6126"/>
    <n v="373.5"/>
    <n v="460.87"/>
  </r>
  <r>
    <x v="6127"/>
    <n v="398.9"/>
    <n v="390.38"/>
  </r>
  <r>
    <x v="6128"/>
    <n v="351.8"/>
    <n v="375.18"/>
  </r>
  <r>
    <x v="6129"/>
    <n v="295.8"/>
    <n v="309.36"/>
  </r>
  <r>
    <x v="6130"/>
    <n v="255.6"/>
    <n v="238.76"/>
  </r>
  <r>
    <x v="6131"/>
    <n v="274.5"/>
    <n v="382.08"/>
  </r>
  <r>
    <x v="6132"/>
    <n v="354.3"/>
    <n v="371.44"/>
  </r>
  <r>
    <x v="6133"/>
    <n v="375.8"/>
    <n v="392.65"/>
  </r>
  <r>
    <x v="6134"/>
    <n v="298.7"/>
    <n v="277.64999999999998"/>
  </r>
  <r>
    <x v="6135"/>
    <n v="226.4"/>
    <n v="260.63"/>
  </r>
  <r>
    <x v="6136"/>
    <n v="267.5"/>
    <n v="307.77"/>
  </r>
  <r>
    <x v="6137"/>
    <n v="367.4"/>
    <n v="466.49"/>
  </r>
  <r>
    <x v="6138"/>
    <n v="370.5"/>
    <n v="333.63"/>
  </r>
  <r>
    <x v="6139"/>
    <n v="314"/>
    <n v="329.19"/>
  </r>
  <r>
    <x v="6140"/>
    <n v="376.5"/>
    <n v="442.14"/>
  </r>
  <r>
    <x v="6141"/>
    <n v="356.2"/>
    <n v="295.8"/>
  </r>
  <r>
    <x v="6142"/>
    <n v="261.5"/>
    <n v="314.81"/>
  </r>
  <r>
    <x v="6143"/>
    <n v="231.1"/>
    <n v="253.96"/>
  </r>
  <r>
    <x v="6144"/>
    <n v="244.8"/>
    <n v="268.52999999999997"/>
  </r>
  <r>
    <x v="6145"/>
    <n v="254.6"/>
    <n v="303.58999999999997"/>
  </r>
  <r>
    <x v="6146"/>
    <n v="203.8"/>
    <n v="164.13"/>
  </r>
  <r>
    <x v="6147"/>
    <n v="205.4"/>
    <n v="264.43"/>
  </r>
  <r>
    <x v="6148"/>
    <n v="271.89999999999998"/>
    <n v="309.62"/>
  </r>
  <r>
    <x v="6149"/>
    <n v="311.39999999999998"/>
    <n v="365.37"/>
  </r>
  <r>
    <x v="6150"/>
    <n v="451.7"/>
    <n v="696.42"/>
  </r>
  <r>
    <x v="6151"/>
    <n v="490.6"/>
    <n v="370.67"/>
  </r>
  <r>
    <x v="6152"/>
    <n v="307"/>
    <n v="240.12"/>
  </r>
  <r>
    <x v="6153"/>
    <n v="249.3"/>
    <n v="278.79000000000002"/>
  </r>
  <r>
    <x v="6154"/>
    <n v="285"/>
    <n v="336.17"/>
  </r>
  <r>
    <x v="6155"/>
    <n v="256.3"/>
    <n v="217.45"/>
  </r>
  <r>
    <x v="6156"/>
    <n v="222.1"/>
    <n v="249.95"/>
  </r>
  <r>
    <x v="6157"/>
    <n v="201.1"/>
    <n v="174.78"/>
  </r>
  <r>
    <x v="6158"/>
    <n v="137.69999999999999"/>
    <n v="161.15"/>
  </r>
  <r>
    <x v="6159"/>
    <n v="165.4"/>
    <n v="269.48"/>
  </r>
  <r>
    <x v="6160"/>
    <n v="219.5"/>
    <n v="270.7"/>
  </r>
  <r>
    <x v="6161"/>
    <n v="208.1"/>
    <n v="215.42"/>
  </r>
  <r>
    <x v="6162"/>
    <n v="209.9"/>
    <n v="234.47"/>
  </r>
  <r>
    <x v="6163"/>
    <n v="180.2"/>
    <n v="148.94"/>
  </r>
  <r>
    <x v="6164"/>
    <n v="123.6"/>
    <n v="123.14"/>
  </r>
  <r>
    <x v="6165"/>
    <n v="103"/>
    <n v="130.1"/>
  </r>
  <r>
    <x v="6166"/>
    <n v="132.4"/>
    <n v="219.06"/>
  </r>
  <r>
    <x v="6167"/>
    <n v="312.89999999999998"/>
    <n v="508.89"/>
  </r>
  <r>
    <x v="6168"/>
    <n v="399.2"/>
    <n v="344.83"/>
  </r>
  <r>
    <x v="6169"/>
    <n v="387.4"/>
    <n v="511.76"/>
  </r>
  <r>
    <x v="6170"/>
    <n v="412.4"/>
    <n v="387.17"/>
  </r>
  <r>
    <x v="6171"/>
    <n v="368.7"/>
    <n v="398.08"/>
  </r>
  <r>
    <x v="6172"/>
    <n v="287.89999999999998"/>
    <n v="208.31"/>
  </r>
  <r>
    <x v="6173"/>
    <n v="122.8"/>
    <n v="76.58"/>
  </r>
  <r>
    <x v="6174"/>
    <n v="63.1"/>
    <n v="84.01"/>
  </r>
  <r>
    <x v="6175"/>
    <n v="55.6"/>
    <n v="60.8"/>
  </r>
  <r>
    <x v="6176"/>
    <n v="99.1"/>
    <n v="152.76"/>
  </r>
  <r>
    <x v="6177"/>
    <n v="192.5"/>
    <n v="269.16000000000003"/>
  </r>
  <r>
    <x v="6178"/>
    <n v="260.3"/>
    <n v="346.72"/>
  </r>
  <r>
    <x v="6179"/>
    <n v="259.7"/>
    <n v="264.95999999999998"/>
  </r>
  <r>
    <x v="6180"/>
    <n v="196.1"/>
    <n v="131.93"/>
  </r>
  <r>
    <x v="6181"/>
    <n v="187.4"/>
    <n v="267.35000000000002"/>
  </r>
  <r>
    <x v="6182"/>
    <n v="271.7"/>
    <n v="288.87"/>
  </r>
  <r>
    <x v="6183"/>
    <n v="259"/>
    <n v="199.8"/>
  </r>
  <r>
    <x v="6184"/>
    <n v="200.4"/>
    <n v="186.07"/>
  </r>
  <r>
    <x v="6185"/>
    <n v="158.30000000000001"/>
    <n v="138.44999999999999"/>
  </r>
  <r>
    <x v="6186"/>
    <n v="133.80000000000001"/>
    <n v="121.38"/>
  </r>
  <r>
    <x v="6187"/>
    <n v="147.4"/>
    <n v="157.47999999999999"/>
  </r>
  <r>
    <x v="6188"/>
    <n v="121.2"/>
    <n v="87.45"/>
  </r>
  <r>
    <x v="6189"/>
    <n v="96.8"/>
    <n v="114.88"/>
  </r>
  <r>
    <x v="6190"/>
    <n v="145.6"/>
    <n v="210.61"/>
  </r>
  <r>
    <x v="6191"/>
    <n v="158.5"/>
    <n v="149.03"/>
  </r>
  <r>
    <x v="6192"/>
    <n v="140.80000000000001"/>
    <n v="157.56"/>
  </r>
  <r>
    <x v="6193"/>
    <n v="113.2"/>
    <n v="96.33"/>
  </r>
  <r>
    <x v="6194"/>
    <n v="130.69999999999999"/>
    <n v="182.42"/>
  </r>
  <r>
    <x v="6195"/>
    <n v="142.30000000000001"/>
    <n v="116.23"/>
  </r>
  <r>
    <x v="6196"/>
    <n v="120.1"/>
    <n v="140.33000000000001"/>
  </r>
  <r>
    <x v="6197"/>
    <n v="140.80000000000001"/>
    <n v="144.51"/>
  </r>
  <r>
    <x v="6198"/>
    <n v="128.19999999999999"/>
    <n v="128.41999999999999"/>
  </r>
  <r>
    <x v="6199"/>
    <n v="109.8"/>
    <n v="92.35"/>
  </r>
  <r>
    <x v="6200"/>
    <n v="83.2"/>
    <n v="88.34"/>
  </r>
  <r>
    <x v="6201"/>
    <n v="103.8"/>
    <n v="134.79"/>
  </r>
  <r>
    <x v="6202"/>
    <n v="119.9"/>
    <n v="131.24"/>
  </r>
  <r>
    <x v="6203"/>
    <n v="102.2"/>
    <n v="99.03"/>
  </r>
  <r>
    <x v="6204"/>
    <n v="100.1"/>
    <n v="116.77"/>
  </r>
  <r>
    <x v="6205"/>
    <n v="132.69999999999999"/>
    <n v="163.78"/>
  </r>
  <r>
    <x v="6206"/>
    <n v="135.6"/>
    <n v="123.11"/>
  </r>
  <r>
    <x v="6207"/>
    <n v="104.5"/>
    <n v="104.1"/>
  </r>
  <r>
    <x v="6208"/>
    <n v="211.6"/>
    <n v="338.37"/>
  </r>
  <r>
    <x v="6209"/>
    <n v="283.89999999999998"/>
    <n v="253.9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10">
  <r>
    <x v="0"/>
    <n v="40.200000000000003"/>
    <n v="40.9"/>
  </r>
  <r>
    <x v="1"/>
    <n v="53.3"/>
    <n v="70.7"/>
  </r>
  <r>
    <x v="2"/>
    <n v="71.900000000000006"/>
    <n v="68.400000000000006"/>
  </r>
  <r>
    <x v="3"/>
    <n v="60.7"/>
    <n v="53.3"/>
  </r>
  <r>
    <x v="4"/>
    <n v="61.7"/>
    <n v="76.400000000000006"/>
  </r>
  <r>
    <x v="5"/>
    <n v="49"/>
    <n v="9"/>
  </r>
  <r>
    <x v="6"/>
    <n v="37.4"/>
    <n v="89.1"/>
  </r>
  <r>
    <x v="7"/>
    <n v="98.4"/>
    <n v="94"/>
  </r>
  <r>
    <x v="8"/>
    <n v="89"/>
    <n v="85.8"/>
  </r>
  <r>
    <x v="9"/>
    <n v="81"/>
    <n v="78.2"/>
  </r>
  <r>
    <x v="10"/>
    <n v="66.5"/>
    <n v="53.6"/>
  </r>
  <r>
    <x v="11"/>
    <n v="35.6"/>
    <n v="18.899999999999999"/>
  </r>
  <r>
    <x v="12"/>
    <n v="11.6"/>
    <n v="19.899999999999999"/>
  </r>
  <r>
    <x v="13"/>
    <n v="28"/>
    <n v="54.8"/>
  </r>
  <r>
    <x v="14"/>
    <n v="63.3"/>
    <n v="65.7"/>
  </r>
  <r>
    <x v="15"/>
    <n v="56.5"/>
    <n v="45.6"/>
  </r>
  <r>
    <x v="16"/>
    <n v="55"/>
    <n v="72"/>
  </r>
  <r>
    <x v="17"/>
    <n v="62.6"/>
    <n v="46"/>
  </r>
  <r>
    <x v="18"/>
    <n v="29.6"/>
    <n v="15.8"/>
  </r>
  <r>
    <x v="19"/>
    <n v="7.5"/>
    <n v="4.0999999999999996"/>
  </r>
  <r>
    <x v="20"/>
    <n v="26.6"/>
    <n v="57.6"/>
  </r>
  <r>
    <x v="21"/>
    <n v="85.8"/>
    <n v="112.2"/>
  </r>
  <r>
    <x v="22"/>
    <n v="114.6"/>
    <n v="108.1"/>
  </r>
  <r>
    <x v="23"/>
    <n v="118.3"/>
    <n v="134.80000000000001"/>
  </r>
  <r>
    <x v="24"/>
    <n v="129.1"/>
    <n v="116.7"/>
  </r>
  <r>
    <x v="25"/>
    <n v="98.3"/>
    <n v="81.400000000000006"/>
  </r>
  <r>
    <x v="26"/>
    <n v="53.2"/>
    <n v="25.5"/>
  </r>
  <r>
    <x v="27"/>
    <n v="59.5"/>
    <n v="116.1"/>
  </r>
  <r>
    <x v="28"/>
    <n v="124.8"/>
    <n v="116.9"/>
  </r>
  <r>
    <x v="29"/>
    <n v="103.4"/>
    <n v="90.4"/>
  </r>
  <r>
    <x v="30"/>
    <n v="94"/>
    <n v="104.5"/>
  </r>
  <r>
    <x v="31"/>
    <n v="96"/>
    <n v="82.5"/>
  </r>
  <r>
    <x v="32"/>
    <n v="66.099999999999994"/>
    <n v="50.9"/>
  </r>
  <r>
    <x v="33"/>
    <n v="37.4"/>
    <n v="26.7"/>
  </r>
  <r>
    <x v="34"/>
    <n v="50.6"/>
    <n v="86.2"/>
  </r>
  <r>
    <x v="35"/>
    <n v="90.9"/>
    <n v="85.4"/>
  </r>
  <r>
    <x v="36"/>
    <n v="80.400000000000006"/>
    <n v="22.6"/>
  </r>
  <r>
    <x v="37"/>
    <n v="80.599999999999994"/>
    <n v="88.1"/>
  </r>
  <r>
    <x v="38"/>
    <n v="87.8"/>
    <n v="85.3"/>
  </r>
  <r>
    <x v="39"/>
    <n v="58"/>
    <n v="24.5"/>
  </r>
  <r>
    <x v="40"/>
    <n v="9.5"/>
    <n v="2.7"/>
  </r>
  <r>
    <x v="41"/>
    <n v="25.8"/>
    <n v="59.3"/>
  </r>
  <r>
    <x v="42"/>
    <n v="67.2"/>
    <n v="65.900000000000006"/>
  </r>
  <r>
    <x v="43"/>
    <n v="63"/>
    <n v="28.6"/>
  </r>
  <r>
    <x v="44"/>
    <n v="60.3"/>
    <n v="61.1"/>
  </r>
  <r>
    <x v="45"/>
    <n v="70.599999999999994"/>
    <n v="83.9"/>
  </r>
  <r>
    <x v="46"/>
    <n v="68.8"/>
    <n v="45.6"/>
  </r>
  <r>
    <x v="47"/>
    <n v="48.2"/>
    <n v="61"/>
  </r>
  <r>
    <x v="48"/>
    <n v="39.700000000000003"/>
    <n v="8.5"/>
  </r>
  <r>
    <x v="49"/>
    <n v="33.200000000000003"/>
    <n v="77.099999999999994"/>
  </r>
  <r>
    <x v="50"/>
    <n v="92.1"/>
    <n v="96.8"/>
  </r>
  <r>
    <x v="51"/>
    <n v="93.9"/>
    <n v="88.6"/>
  </r>
  <r>
    <x v="52"/>
    <n v="96.3"/>
    <n v="109.2"/>
  </r>
  <r>
    <x v="53"/>
    <n v="80.8"/>
    <n v="42.3"/>
  </r>
  <r>
    <x v="54"/>
    <n v="28.1"/>
    <n v="29.1"/>
  </r>
  <r>
    <x v="55"/>
    <n v="33.700000000000003"/>
    <n v="41.9"/>
  </r>
  <r>
    <x v="56"/>
    <n v="43.7"/>
    <n v="44.5"/>
  </r>
  <r>
    <x v="57"/>
    <n v="39.700000000000003"/>
    <n v="34.4"/>
  </r>
  <r>
    <x v="58"/>
    <n v="37.700000000000003"/>
    <n v="45.3"/>
  </r>
  <r>
    <x v="59"/>
    <n v="56.4"/>
    <n v="70.8"/>
  </r>
  <r>
    <x v="60"/>
    <n v="50"/>
    <n v="19.899999999999999"/>
  </r>
  <r>
    <x v="61"/>
    <n v="11.4"/>
    <n v="12.4"/>
  </r>
  <r>
    <x v="62"/>
    <n v="24.1"/>
    <n v="40.5"/>
  </r>
  <r>
    <x v="63"/>
    <n v="43.3"/>
    <n v="42"/>
  </r>
  <r>
    <x v="64"/>
    <n v="42.2"/>
    <n v="44.4"/>
  </r>
  <r>
    <x v="65"/>
    <n v="48.1"/>
    <n v="53.7"/>
  </r>
  <r>
    <x v="66"/>
    <n v="72.3"/>
    <n v="88"/>
  </r>
  <r>
    <x v="67"/>
    <n v="64.2"/>
    <n v="107.3"/>
  </r>
  <r>
    <x v="68"/>
    <n v="14"/>
    <n v="16.7"/>
  </r>
  <r>
    <x v="69"/>
    <n v="26.1"/>
    <n v="38.700000000000003"/>
  </r>
  <r>
    <x v="70"/>
    <n v="48.5"/>
    <n v="58.1"/>
  </r>
  <r>
    <x v="71"/>
    <n v="72"/>
    <n v="88.1"/>
  </r>
  <r>
    <x v="72"/>
    <n v="101.5"/>
    <n v="114.3"/>
  </r>
  <r>
    <x v="73"/>
    <n v="97.9"/>
    <n v="73.8"/>
  </r>
  <r>
    <x v="74"/>
    <n v="60.2"/>
    <n v="45"/>
  </r>
  <r>
    <x v="75"/>
    <n v="36.700000000000003"/>
    <n v="23.6"/>
  </r>
  <r>
    <x v="76"/>
    <n v="80"/>
    <n v="66.8"/>
  </r>
  <r>
    <x v="77"/>
    <n v="90.4"/>
    <n v="70.2"/>
  </r>
  <r>
    <x v="78"/>
    <n v="101"/>
    <n v="131.9"/>
  </r>
  <r>
    <x v="79"/>
    <n v="141.5"/>
    <n v="95.4"/>
  </r>
  <r>
    <x v="80"/>
    <n v="122.6"/>
    <n v="144.1"/>
  </r>
  <r>
    <x v="81"/>
    <n v="141.5"/>
    <n v="99.8"/>
  </r>
  <r>
    <x v="82"/>
    <n v="125.8"/>
    <n v="104.6"/>
  </r>
  <r>
    <x v="83"/>
    <n v="99.7"/>
    <n v="73.8"/>
  </r>
  <r>
    <x v="84"/>
    <n v="90"/>
    <n v="110.1"/>
  </r>
  <r>
    <x v="85"/>
    <n v="109.6"/>
    <n v="98.5"/>
  </r>
  <r>
    <x v="86"/>
    <n v="100.2"/>
    <n v="103.6"/>
  </r>
  <r>
    <x v="87"/>
    <n v="93.8"/>
    <n v="79.900000000000006"/>
  </r>
  <r>
    <x v="88"/>
    <n v="82.9"/>
    <n v="90.3"/>
  </r>
  <r>
    <x v="89"/>
    <n v="74.900000000000006"/>
    <n v="53.2"/>
  </r>
  <r>
    <x v="90"/>
    <n v="106.5"/>
    <n v="182.3"/>
  </r>
  <r>
    <x v="91"/>
    <n v="221.7"/>
    <n v="247.4"/>
  </r>
  <r>
    <x v="92"/>
    <n v="219.5"/>
    <n v="174.4"/>
  </r>
  <r>
    <x v="93"/>
    <n v="139.69999999999999"/>
    <n v="115.6"/>
  </r>
  <r>
    <x v="94"/>
    <n v="106.9"/>
    <n v="72.400000000000006"/>
  </r>
  <r>
    <x v="95"/>
    <n v="55.8"/>
    <n v="24.8"/>
  </r>
  <r>
    <x v="96"/>
    <n v="61.7"/>
    <n v="101.3"/>
  </r>
  <r>
    <x v="97"/>
    <n v="132"/>
    <n v="39.1"/>
  </r>
  <r>
    <x v="98"/>
    <n v="124.6"/>
    <n v="46.8"/>
  </r>
  <r>
    <x v="99"/>
    <n v="138.5"/>
    <n v="71"/>
  </r>
  <r>
    <x v="100"/>
    <n v="156.69999999999999"/>
    <n v="110.3"/>
  </r>
  <r>
    <x v="101"/>
    <n v="202.8"/>
    <n v="127.8"/>
  </r>
  <r>
    <x v="102"/>
    <n v="206.7"/>
    <n v="133"/>
  </r>
  <r>
    <x v="103"/>
    <n v="143.5"/>
    <n v="96.8"/>
  </r>
  <r>
    <x v="104"/>
    <n v="132.80000000000001"/>
    <n v="244"/>
  </r>
  <r>
    <x v="105"/>
    <n v="209.6"/>
    <n v="226.1"/>
  </r>
  <r>
    <x v="106"/>
    <n v="254.7"/>
    <n v="271"/>
  </r>
  <r>
    <x v="107"/>
    <n v="257"/>
    <n v="221.9"/>
  </r>
  <r>
    <x v="108"/>
    <n v="237.5"/>
    <n v="165"/>
  </r>
  <r>
    <x v="109"/>
    <n v="185.9"/>
    <n v="72.2"/>
  </r>
  <r>
    <x v="110"/>
    <n v="128.4"/>
    <n v="77.599999999999994"/>
  </r>
  <r>
    <x v="111"/>
    <n v="170"/>
    <n v="229.4"/>
  </r>
  <r>
    <x v="112"/>
    <n v="262.7"/>
    <n v="255.9"/>
  </r>
  <r>
    <x v="113"/>
    <n v="264.7"/>
    <n v="263.7"/>
  </r>
  <r>
    <x v="114"/>
    <n v="243.9"/>
    <n v="208.7"/>
  </r>
  <r>
    <x v="115"/>
    <n v="216.5"/>
    <n v="233.7"/>
  </r>
  <r>
    <x v="116"/>
    <n v="193.3"/>
    <n v="131.19999999999999"/>
  </r>
  <r>
    <x v="117"/>
    <n v="94.8"/>
    <n v="60.1"/>
  </r>
  <r>
    <x v="118"/>
    <n v="99.8"/>
    <n v="159.6"/>
  </r>
  <r>
    <x v="119"/>
    <n v="169.1"/>
    <n v="155.6"/>
  </r>
  <r>
    <x v="120"/>
    <n v="155"/>
    <n v="113.1"/>
  </r>
  <r>
    <x v="121"/>
    <n v="160.9"/>
    <n v="148.5"/>
  </r>
  <r>
    <x v="122"/>
    <n v="216.3"/>
    <n v="111.1"/>
  </r>
  <r>
    <x v="123"/>
    <n v="162.80000000000001"/>
    <n v="101.9"/>
  </r>
  <r>
    <x v="124"/>
    <n v="141.5"/>
    <n v="66.8"/>
  </r>
  <r>
    <x v="125"/>
    <n v="106.2"/>
    <n v="127"/>
  </r>
  <r>
    <x v="126"/>
    <n v="158.80000000000001"/>
    <n v="123.5"/>
  </r>
  <r>
    <x v="127"/>
    <n v="148.5"/>
    <n v="104.3"/>
  </r>
  <r>
    <x v="128"/>
    <n v="167.2"/>
    <n v="104.3"/>
  </r>
  <r>
    <x v="129"/>
    <n v="181.1"/>
    <n v="123.6"/>
  </r>
  <r>
    <x v="130"/>
    <n v="95.9"/>
    <n v="65.3"/>
  </r>
  <r>
    <x v="131"/>
    <n v="71.599999999999994"/>
    <n v="83.1"/>
  </r>
  <r>
    <x v="132"/>
    <n v="91.6"/>
    <n v="104.1"/>
  </r>
  <r>
    <x v="133"/>
    <n v="108"/>
    <n v="112"/>
  </r>
  <r>
    <x v="134"/>
    <n v="113.6"/>
    <n v="100.8"/>
  </r>
  <r>
    <x v="135"/>
    <n v="97.5"/>
    <n v="100"/>
  </r>
  <r>
    <x v="136"/>
    <n v="102.4"/>
    <n v="112.6"/>
  </r>
  <r>
    <x v="137"/>
    <n v="168.5"/>
    <n v="171.9"/>
  </r>
  <r>
    <x v="138"/>
    <n v="151.69999999999999"/>
    <n v="93.6"/>
  </r>
  <r>
    <x v="139"/>
    <n v="136.80000000000001"/>
    <n v="105.5"/>
  </r>
  <r>
    <x v="140"/>
    <n v="113.5"/>
    <n v="63.9"/>
  </r>
  <r>
    <x v="141"/>
    <n v="66.2"/>
    <n v="61.7"/>
  </r>
  <r>
    <x v="142"/>
    <n v="67.099999999999994"/>
    <n v="62.5"/>
  </r>
  <r>
    <x v="143"/>
    <n v="63.5"/>
    <n v="52.2"/>
  </r>
  <r>
    <x v="144"/>
    <n v="70.2"/>
    <n v="70.400000000000006"/>
  </r>
  <r>
    <x v="145"/>
    <n v="88.3"/>
    <n v="83.7"/>
  </r>
  <r>
    <x v="146"/>
    <n v="125.6"/>
    <n v="116.4"/>
  </r>
  <r>
    <x v="147"/>
    <n v="166.8"/>
    <n v="135.19999999999999"/>
  </r>
  <r>
    <x v="148"/>
    <n v="175.3"/>
    <n v="114.7"/>
  </r>
  <r>
    <x v="149"/>
    <n v="101.2"/>
    <n v="62.5"/>
  </r>
  <r>
    <x v="150"/>
    <n v="74.7"/>
    <n v="115.6"/>
  </r>
  <r>
    <x v="151"/>
    <n v="100.3"/>
    <n v="63.8"/>
  </r>
  <r>
    <x v="152"/>
    <n v="63.2"/>
    <n v="77.7"/>
  </r>
  <r>
    <x v="153"/>
    <n v="106.2"/>
    <n v="130.69999999999999"/>
  </r>
  <r>
    <x v="154"/>
    <n v="171.4"/>
    <n v="123.2"/>
  </r>
  <r>
    <x v="155"/>
    <n v="178.2"/>
    <n v="199"/>
  </r>
  <r>
    <x v="156"/>
    <n v="269.89999999999998"/>
    <n v="223.9"/>
  </r>
  <r>
    <x v="157"/>
    <n v="277.60000000000002"/>
    <n v="270.10000000000002"/>
  </r>
  <r>
    <x v="158"/>
    <n v="333.2"/>
    <n v="272.10000000000002"/>
  </r>
  <r>
    <x v="159"/>
    <n v="336.8"/>
    <n v="253.1"/>
  </r>
  <r>
    <x v="160"/>
    <n v="220.4"/>
    <n v="195.1"/>
  </r>
  <r>
    <x v="161"/>
    <n v="197.9"/>
    <n v="224.9"/>
  </r>
  <r>
    <x v="162"/>
    <n v="208.5"/>
    <n v="215.4"/>
  </r>
  <r>
    <x v="163"/>
    <n v="267.10000000000002"/>
    <n v="294.2"/>
  </r>
  <r>
    <x v="164"/>
    <n v="318.60000000000002"/>
    <n v="218.6"/>
  </r>
  <r>
    <x v="165"/>
    <n v="294"/>
    <n v="353.8"/>
  </r>
  <r>
    <x v="166"/>
    <n v="291.39999999999998"/>
    <n v="215.8"/>
  </r>
  <r>
    <x v="167"/>
    <n v="270.89999999999998"/>
    <n v="327.60000000000002"/>
  </r>
  <r>
    <x v="168"/>
    <n v="395.3"/>
    <n v="353.8"/>
  </r>
  <r>
    <x v="169"/>
    <n v="356"/>
    <n v="290.60000000000002"/>
  </r>
  <r>
    <x v="170"/>
    <n v="259.2"/>
    <n v="229.6"/>
  </r>
  <r>
    <x v="171"/>
    <n v="227.6"/>
    <n v="249.3"/>
  </r>
  <r>
    <x v="172"/>
    <n v="263.60000000000002"/>
    <n v="279.39999999999998"/>
  </r>
  <r>
    <x v="173"/>
    <n v="236.9"/>
    <n v="128.5"/>
  </r>
  <r>
    <x v="174"/>
    <n v="151.5"/>
    <n v="207.8"/>
  </r>
  <r>
    <x v="175"/>
    <n v="210.2"/>
    <n v="195.9"/>
  </r>
  <r>
    <x v="176"/>
    <n v="224.4"/>
    <n v="275.89999999999998"/>
  </r>
  <r>
    <x v="177"/>
    <n v="241.1"/>
    <n v="194.9"/>
  </r>
  <r>
    <x v="178"/>
    <n v="209"/>
    <n v="265.7"/>
  </r>
  <r>
    <x v="179"/>
    <n v="286"/>
    <n v="318.8"/>
  </r>
  <r>
    <x v="180"/>
    <n v="257.8"/>
    <n v="194.5"/>
  </r>
  <r>
    <x v="181"/>
    <n v="205.6"/>
    <n v="265.89999999999998"/>
  </r>
  <r>
    <x v="182"/>
    <n v="244.2"/>
    <n v="211.8"/>
  </r>
  <r>
    <x v="183"/>
    <n v="212.7"/>
    <n v="239.2"/>
  </r>
  <r>
    <x v="184"/>
    <n v="215.4"/>
    <n v="192.4"/>
  </r>
  <r>
    <x v="185"/>
    <n v="156.80000000000001"/>
    <n v="134.30000000000001"/>
  </r>
  <r>
    <x v="186"/>
    <n v="115.9"/>
    <n v="113.8"/>
  </r>
  <r>
    <x v="187"/>
    <n v="119.9"/>
    <n v="135.6"/>
  </r>
  <r>
    <x v="188"/>
    <n v="196.2"/>
    <n v="286.3"/>
  </r>
  <r>
    <x v="189"/>
    <n v="269.10000000000002"/>
    <n v="142.19999999999999"/>
  </r>
  <r>
    <x v="190"/>
    <n v="166"/>
    <n v="136.4"/>
  </r>
  <r>
    <x v="191"/>
    <n v="117.3"/>
    <n v="110.1"/>
  </r>
  <r>
    <x v="192"/>
    <n v="103.7"/>
    <n v="106.5"/>
  </r>
  <r>
    <x v="193"/>
    <n v="127.4"/>
    <n v="99.6"/>
  </r>
  <r>
    <x v="194"/>
    <n v="81.7"/>
    <n v="43.6"/>
  </r>
  <r>
    <x v="195"/>
    <n v="118.9"/>
    <n v="129.19999999999999"/>
  </r>
  <r>
    <x v="196"/>
    <n v="315.3"/>
    <n v="210.9"/>
  </r>
  <r>
    <x v="197"/>
    <n v="175.8"/>
    <n v="96.8"/>
  </r>
  <r>
    <x v="198"/>
    <n v="133"/>
    <n v="68.8"/>
  </r>
  <r>
    <x v="199"/>
    <n v="95.3"/>
    <n v="84.2"/>
  </r>
  <r>
    <x v="200"/>
    <n v="78.8"/>
    <n v="51.6"/>
  </r>
  <r>
    <x v="201"/>
    <n v="69.2"/>
    <n v="106.2"/>
  </r>
  <r>
    <x v="202"/>
    <n v="82.6"/>
    <n v="124.5"/>
  </r>
  <r>
    <x v="203"/>
    <n v="186.7"/>
    <n v="168.6"/>
  </r>
  <r>
    <x v="204"/>
    <n v="207.2"/>
    <n v="163.4"/>
  </r>
  <r>
    <x v="205"/>
    <n v="145"/>
    <n v="109.3"/>
  </r>
  <r>
    <x v="206"/>
    <n v="113.5"/>
    <n v="152.30000000000001"/>
  </r>
  <r>
    <x v="207"/>
    <n v="148.80000000000001"/>
    <n v="75.400000000000006"/>
  </r>
  <r>
    <x v="208"/>
    <n v="101.8"/>
    <n v="81.2"/>
  </r>
  <r>
    <x v="209"/>
    <n v="125.6"/>
    <n v="163.9"/>
  </r>
  <r>
    <x v="210"/>
    <n v="240.8"/>
    <n v="305.8"/>
  </r>
  <r>
    <x v="211"/>
    <n v="325.3"/>
    <n v="368.7"/>
  </r>
  <r>
    <x v="212"/>
    <n v="271.39999999999998"/>
    <n v="217.2"/>
  </r>
  <r>
    <x v="213"/>
    <n v="204.3"/>
    <n v="240.1"/>
  </r>
  <r>
    <x v="214"/>
    <n v="252.7"/>
    <n v="288.3"/>
  </r>
  <r>
    <x v="215"/>
    <n v="212.2"/>
    <n v="145.69999999999999"/>
  </r>
  <r>
    <x v="216"/>
    <n v="140"/>
    <n v="204.1"/>
  </r>
  <r>
    <x v="217"/>
    <n v="238"/>
    <n v="281.5"/>
  </r>
  <r>
    <x v="218"/>
    <n v="310.60000000000002"/>
    <n v="253.9"/>
  </r>
  <r>
    <x v="219"/>
    <n v="263.5"/>
    <n v="235.6"/>
  </r>
  <r>
    <x v="220"/>
    <n v="242.7"/>
    <n v="223.9"/>
  </r>
  <r>
    <x v="221"/>
    <n v="236.6"/>
    <n v="201.5"/>
  </r>
  <r>
    <x v="222"/>
    <n v="209.8"/>
    <n v="128.69999999999999"/>
  </r>
  <r>
    <x v="223"/>
    <n v="162.1"/>
    <n v="168.5"/>
  </r>
  <r>
    <x v="224"/>
    <n v="210.1"/>
    <n v="211.7"/>
  </r>
  <r>
    <x v="225"/>
    <n v="230.1"/>
    <n v="242.9"/>
  </r>
  <r>
    <x v="226"/>
    <n v="238.6"/>
    <n v="205.2"/>
  </r>
  <r>
    <x v="227"/>
    <n v="225.7"/>
    <n v="185.3"/>
  </r>
  <r>
    <x v="228"/>
    <n v="245.3"/>
    <n v="280.2"/>
  </r>
  <r>
    <x v="229"/>
    <n v="230.6"/>
    <n v="168.3"/>
  </r>
  <r>
    <x v="230"/>
    <n v="202.3"/>
    <n v="185.2"/>
  </r>
  <r>
    <x v="231"/>
    <n v="245.3"/>
    <n v="290"/>
  </r>
  <r>
    <x v="232"/>
    <n v="279.10000000000002"/>
    <n v="211.9"/>
  </r>
  <r>
    <x v="233"/>
    <n v="270.89999999999998"/>
    <n v="468.4"/>
  </r>
  <r>
    <x v="234"/>
    <n v="328.5"/>
    <n v="223.6"/>
  </r>
  <r>
    <x v="235"/>
    <n v="258.60000000000002"/>
    <n v="165.2"/>
  </r>
  <r>
    <x v="236"/>
    <n v="201.6"/>
    <n v="132.1"/>
  </r>
  <r>
    <x v="237"/>
    <n v="233.7"/>
    <n v="164.6"/>
  </r>
  <r>
    <x v="238"/>
    <n v="261.2"/>
    <n v="278.3"/>
  </r>
  <r>
    <x v="239"/>
    <n v="386.5"/>
    <n v="316.10000000000002"/>
  </r>
  <r>
    <x v="240"/>
    <n v="352.2"/>
    <n v="290"/>
  </r>
  <r>
    <x v="241"/>
    <n v="323.5"/>
    <n v="265.60000000000002"/>
  </r>
  <r>
    <x v="242"/>
    <n v="287.89999999999998"/>
    <n v="232.3"/>
  </r>
  <r>
    <x v="243"/>
    <n v="206.9"/>
    <n v="172.2"/>
  </r>
  <r>
    <x v="244"/>
    <n v="215"/>
    <n v="275.2"/>
  </r>
  <r>
    <x v="245"/>
    <n v="271"/>
    <n v="250.3"/>
  </r>
  <r>
    <x v="246"/>
    <n v="235.1"/>
    <n v="213.9"/>
  </r>
  <r>
    <x v="247"/>
    <n v="263.89999999999998"/>
    <n v="215.5"/>
  </r>
  <r>
    <x v="248"/>
    <n v="321"/>
    <n v="244.9"/>
  </r>
  <r>
    <x v="249"/>
    <n v="273.8"/>
    <n v="149.1"/>
  </r>
  <r>
    <x v="250"/>
    <n v="190.1"/>
    <n v="183.6"/>
  </r>
  <r>
    <x v="251"/>
    <n v="189"/>
    <n v="197.7"/>
  </r>
  <r>
    <x v="252"/>
    <n v="192.7"/>
    <n v="190.7"/>
  </r>
  <r>
    <x v="253"/>
    <n v="189.2"/>
    <n v="197.7"/>
  </r>
  <r>
    <x v="254"/>
    <n v="230.7"/>
    <n v="192.9"/>
  </r>
  <r>
    <x v="255"/>
    <n v="239.7"/>
    <n v="225.3"/>
  </r>
  <r>
    <x v="256"/>
    <n v="264.60000000000002"/>
    <n v="355"/>
  </r>
  <r>
    <x v="257"/>
    <n v="267.10000000000002"/>
    <n v="271.8"/>
  </r>
  <r>
    <x v="258"/>
    <n v="219.6"/>
    <n v="219.3"/>
  </r>
  <r>
    <x v="259"/>
    <n v="212.7"/>
    <n v="164.2"/>
  </r>
  <r>
    <x v="260"/>
    <n v="125.5"/>
    <n v="84.6"/>
  </r>
  <r>
    <x v="261"/>
    <n v="88.6"/>
    <n v="153.19999999999999"/>
  </r>
  <r>
    <x v="262"/>
    <n v="133.6"/>
    <n v="192.8"/>
  </r>
  <r>
    <x v="263"/>
    <n v="166.5"/>
    <n v="137.9"/>
  </r>
  <r>
    <x v="264"/>
    <n v="115.7"/>
    <n v="180.4"/>
  </r>
  <r>
    <x v="265"/>
    <n v="112.4"/>
    <n v="127"/>
  </r>
  <r>
    <x v="266"/>
    <n v="215.8"/>
    <n v="329"/>
  </r>
  <r>
    <x v="267"/>
    <n v="337.7"/>
    <n v="323.2"/>
  </r>
  <r>
    <x v="268"/>
    <n v="314.10000000000002"/>
    <n v="315.7"/>
  </r>
  <r>
    <x v="269"/>
    <n v="314.10000000000002"/>
    <n v="353.6"/>
  </r>
  <r>
    <x v="270"/>
    <n v="234.5"/>
    <n v="109.4"/>
  </r>
  <r>
    <x v="271"/>
    <n v="81.5"/>
    <n v="80.900000000000006"/>
  </r>
  <r>
    <x v="272"/>
    <n v="174.7"/>
    <n v="285.3"/>
  </r>
  <r>
    <x v="273"/>
    <n v="342.8"/>
    <n v="305"/>
  </r>
  <r>
    <x v="274"/>
    <n v="363.1"/>
    <n v="306.39999999999998"/>
  </r>
  <r>
    <x v="275"/>
    <n v="315.7"/>
    <n v="279.8"/>
  </r>
  <r>
    <x v="276"/>
    <n v="236.9"/>
    <n v="207.9"/>
  </r>
  <r>
    <x v="277"/>
    <n v="193.8"/>
    <n v="136.6"/>
  </r>
  <r>
    <x v="278"/>
    <n v="122.9"/>
    <n v="77.599999999999994"/>
  </r>
  <r>
    <x v="279"/>
    <n v="120.1"/>
    <n v="156.69999999999999"/>
  </r>
  <r>
    <x v="280"/>
    <n v="181.5"/>
    <n v="209.6"/>
  </r>
  <r>
    <x v="281"/>
    <n v="210"/>
    <n v="228.9"/>
  </r>
  <r>
    <x v="282"/>
    <n v="241.1"/>
    <n v="180.4"/>
  </r>
  <r>
    <x v="283"/>
    <n v="226.1"/>
    <n v="71.3"/>
  </r>
  <r>
    <x v="284"/>
    <n v="102.7"/>
    <n v="49.4"/>
  </r>
  <r>
    <x v="285"/>
    <n v="63.3"/>
    <n v="54.2"/>
  </r>
  <r>
    <x v="286"/>
    <n v="92.5"/>
    <n v="117.4"/>
  </r>
  <r>
    <x v="287"/>
    <n v="171.3"/>
    <n v="150.6"/>
  </r>
  <r>
    <x v="288"/>
    <n v="198.2"/>
    <n v="166.5"/>
  </r>
  <r>
    <x v="289"/>
    <n v="155.30000000000001"/>
    <n v="166.7"/>
  </r>
  <r>
    <x v="290"/>
    <n v="157.30000000000001"/>
    <n v="167.3"/>
  </r>
  <r>
    <x v="291"/>
    <n v="138.19999999999999"/>
    <n v="125.1"/>
  </r>
  <r>
    <x v="292"/>
    <n v="87.3"/>
    <n v="58.8"/>
  </r>
  <r>
    <x v="293"/>
    <n v="72.3"/>
    <n v="120.3"/>
  </r>
  <r>
    <x v="294"/>
    <n v="173.4"/>
    <n v="248.9"/>
  </r>
  <r>
    <x v="295"/>
    <n v="433.1"/>
    <n v="194.6"/>
  </r>
  <r>
    <x v="296"/>
    <n v="276.3"/>
    <n v="266.8"/>
  </r>
  <r>
    <x v="297"/>
    <n v="283.3"/>
    <n v="267.39999999999998"/>
  </r>
  <r>
    <x v="298"/>
    <n v="263.2"/>
    <n v="245.6"/>
  </r>
  <r>
    <x v="299"/>
    <n v="177.4"/>
    <n v="121.4"/>
  </r>
  <r>
    <x v="300"/>
    <n v="214.1"/>
    <n v="366.4"/>
  </r>
  <r>
    <x v="301"/>
    <n v="417.9"/>
    <n v="442.5"/>
  </r>
  <r>
    <x v="302"/>
    <n v="383.9"/>
    <n v="321.7"/>
  </r>
  <r>
    <x v="303"/>
    <n v="265.5"/>
    <n v="256"/>
  </r>
  <r>
    <x v="304"/>
    <n v="274.60000000000002"/>
    <n v="294.2"/>
  </r>
  <r>
    <x v="305"/>
    <n v="191.9"/>
    <n v="115.4"/>
  </r>
  <r>
    <x v="306"/>
    <n v="73.099999999999994"/>
    <n v="91.7"/>
  </r>
  <r>
    <x v="307"/>
    <n v="48"/>
    <n v="113.8"/>
  </r>
  <r>
    <x v="308"/>
    <n v="111.1"/>
    <n v="269.3"/>
  </r>
  <r>
    <x v="309"/>
    <n v="227.7"/>
    <n v="272.39999999999998"/>
  </r>
  <r>
    <x v="310"/>
    <n v="269.5"/>
    <n v="235"/>
  </r>
  <r>
    <x v="311"/>
    <n v="186.9"/>
    <n v="181.1"/>
  </r>
  <r>
    <x v="312"/>
    <n v="144"/>
    <n v="115"/>
  </r>
  <r>
    <x v="313"/>
    <n v="92.6"/>
    <n v="96.5"/>
  </r>
  <r>
    <x v="314"/>
    <n v="153.9"/>
    <n v="282.3"/>
  </r>
  <r>
    <x v="315"/>
    <n v="279.60000000000002"/>
    <n v="255.1"/>
  </r>
  <r>
    <x v="316"/>
    <n v="263.5"/>
    <n v="317.7"/>
  </r>
  <r>
    <x v="317"/>
    <n v="286.2"/>
    <n v="151.69999999999999"/>
  </r>
  <r>
    <x v="318"/>
    <n v="210.5"/>
    <n v="167.9"/>
  </r>
  <r>
    <x v="319"/>
    <n v="140.30000000000001"/>
    <n v="102.8"/>
  </r>
  <r>
    <x v="320"/>
    <n v="116.2"/>
    <n v="77.7"/>
  </r>
  <r>
    <x v="321"/>
    <n v="114.3"/>
    <n v="177.6"/>
  </r>
  <r>
    <x v="322"/>
    <n v="173.1"/>
    <n v="213.3"/>
  </r>
  <r>
    <x v="323"/>
    <n v="126.7"/>
    <n v="105.9"/>
  </r>
  <r>
    <x v="324"/>
    <n v="80.8"/>
    <n v="105.4"/>
  </r>
  <r>
    <x v="325"/>
    <n v="65.599999999999994"/>
    <n v="101"/>
  </r>
  <r>
    <x v="326"/>
    <n v="96.4"/>
    <n v="119.2"/>
  </r>
  <r>
    <x v="327"/>
    <n v="58"/>
    <n v="55.6"/>
  </r>
  <r>
    <x v="328"/>
    <n v="58.8"/>
    <n v="91.4"/>
  </r>
  <r>
    <x v="329"/>
    <n v="113.2"/>
    <n v="151.1"/>
  </r>
  <r>
    <x v="330"/>
    <n v="169.9"/>
    <n v="180.3"/>
  </r>
  <r>
    <x v="331"/>
    <n v="190.6"/>
    <n v="219.2"/>
  </r>
  <r>
    <x v="332"/>
    <n v="263.60000000000002"/>
    <n v="330.6"/>
  </r>
  <r>
    <x v="333"/>
    <n v="282.10000000000002"/>
    <n v="216.5"/>
  </r>
  <r>
    <x v="334"/>
    <n v="139.1"/>
    <n v="78.5"/>
  </r>
  <r>
    <x v="335"/>
    <n v="81.5"/>
    <n v="128.6"/>
  </r>
  <r>
    <x v="336"/>
    <n v="142.1"/>
    <n v="158.69999999999999"/>
  </r>
  <r>
    <x v="337"/>
    <n v="144.80000000000001"/>
    <n v="137.69999999999999"/>
  </r>
  <r>
    <x v="338"/>
    <n v="128.6"/>
    <n v="130.9"/>
  </r>
  <r>
    <x v="339"/>
    <n v="103.3"/>
    <n v="83.9"/>
  </r>
  <r>
    <x v="340"/>
    <n v="70.3"/>
    <n v="63.6"/>
  </r>
  <r>
    <x v="341"/>
    <n v="59.4"/>
    <n v="74.2"/>
  </r>
  <r>
    <x v="342"/>
    <n v="74.8"/>
    <n v="88.8"/>
  </r>
  <r>
    <x v="343"/>
    <n v="93.3"/>
    <n v="98"/>
  </r>
  <r>
    <x v="344"/>
    <n v="97.4"/>
    <n v="111.7"/>
  </r>
  <r>
    <x v="345"/>
    <n v="93.7"/>
    <n v="84.8"/>
  </r>
  <r>
    <x v="346"/>
    <n v="91.6"/>
    <n v="113.5"/>
  </r>
  <r>
    <x v="347"/>
    <n v="92.9"/>
    <n v="81"/>
  </r>
  <r>
    <x v="348"/>
    <n v="63.2"/>
    <n v="70.3"/>
  </r>
  <r>
    <x v="349"/>
    <n v="97.4"/>
    <n v="140.4"/>
  </r>
  <r>
    <x v="350"/>
    <n v="129"/>
    <n v="113.4"/>
  </r>
  <r>
    <x v="351"/>
    <n v="99.5"/>
    <n v="99.7"/>
  </r>
  <r>
    <x v="352"/>
    <n v="97.7"/>
    <n v="101"/>
  </r>
  <r>
    <x v="353"/>
    <n v="90.5"/>
    <n v="90.8"/>
  </r>
  <r>
    <x v="354"/>
    <n v="75.3"/>
    <n v="65"/>
  </r>
  <r>
    <x v="355"/>
    <n v="56.9"/>
    <n v="62.5"/>
  </r>
  <r>
    <x v="356"/>
    <n v="73.2"/>
    <n v="91.8"/>
  </r>
  <r>
    <x v="357"/>
    <n v="91.2"/>
    <n v="96.8"/>
  </r>
  <r>
    <x v="358"/>
    <n v="81"/>
    <n v="71.5"/>
  </r>
  <r>
    <x v="359"/>
    <n v="70.900000000000006"/>
    <n v="91.4"/>
  </r>
  <r>
    <x v="360"/>
    <n v="104.7"/>
    <n v="125"/>
  </r>
  <r>
    <x v="361"/>
    <n v="89.3"/>
    <n v="42.9"/>
  </r>
  <r>
    <x v="362"/>
    <n v="22.3"/>
    <n v="18.7"/>
  </r>
  <r>
    <x v="363"/>
    <n v="44.7"/>
    <n v="90.5"/>
  </r>
  <r>
    <x v="364"/>
    <n v="109.1"/>
    <n v="124"/>
  </r>
  <r>
    <x v="365"/>
    <n v="129.6"/>
    <n v="142.6"/>
  </r>
  <r>
    <x v="366"/>
    <n v="134.80000000000001"/>
    <n v="126.4"/>
  </r>
  <r>
    <x v="367"/>
    <n v="130.19999999999999"/>
    <n v="150.4"/>
  </r>
  <r>
    <x v="368"/>
    <n v="107.1"/>
    <n v="54.3"/>
  </r>
  <r>
    <x v="369"/>
    <n v="38.799999999999997"/>
    <n v="51.8"/>
  </r>
  <r>
    <x v="370"/>
    <n v="73"/>
    <n v="101.7"/>
  </r>
  <r>
    <x v="371"/>
    <n v="110"/>
    <n v="71"/>
  </r>
  <r>
    <x v="372"/>
    <n v="136.5"/>
    <n v="159.19999999999999"/>
  </r>
  <r>
    <x v="373"/>
    <n v="133.1"/>
    <n v="102.4"/>
  </r>
  <r>
    <x v="374"/>
    <n v="103.9"/>
    <n v="113.2"/>
  </r>
  <r>
    <x v="375"/>
    <n v="82"/>
    <n v="51.3"/>
  </r>
  <r>
    <x v="376"/>
    <n v="32.6"/>
    <n v="30.2"/>
  </r>
  <r>
    <x v="377"/>
    <n v="36.6"/>
    <n v="60.7"/>
  </r>
  <r>
    <x v="378"/>
    <n v="66.3"/>
    <n v="85.2"/>
  </r>
  <r>
    <x v="379"/>
    <n v="80"/>
    <n v="95.7"/>
  </r>
  <r>
    <x v="380"/>
    <n v="107.9"/>
    <n v="129.5"/>
  </r>
  <r>
    <x v="381"/>
    <n v="129.4"/>
    <n v="135.5"/>
  </r>
  <r>
    <x v="382"/>
    <n v="113.5"/>
    <n v="90.9"/>
  </r>
  <r>
    <x v="383"/>
    <n v="68.099999999999994"/>
    <n v="58.9"/>
  </r>
  <r>
    <x v="384"/>
    <n v="105.9"/>
    <n v="176.9"/>
  </r>
  <r>
    <x v="385"/>
    <n v="153.4"/>
    <n v="109.5"/>
  </r>
  <r>
    <x v="386"/>
    <n v="115.5"/>
    <n v="145.6"/>
  </r>
  <r>
    <x v="387"/>
    <n v="133"/>
    <n v="117"/>
  </r>
  <r>
    <x v="388"/>
    <n v="124.1"/>
    <n v="145.5"/>
  </r>
  <r>
    <x v="389"/>
    <n v="124.2"/>
    <n v="100.6"/>
  </r>
  <r>
    <x v="390"/>
    <n v="71.3"/>
    <n v="48.1"/>
  </r>
  <r>
    <x v="391"/>
    <n v="87.6"/>
    <n v="158.30000000000001"/>
  </r>
  <r>
    <x v="392"/>
    <n v="175.8"/>
    <n v="179"/>
  </r>
  <r>
    <x v="393"/>
    <n v="186.4"/>
    <n v="205.9"/>
  </r>
  <r>
    <x v="394"/>
    <n v="222.2"/>
    <n v="240.5"/>
  </r>
  <r>
    <x v="395"/>
    <n v="247.1"/>
    <n v="255.4"/>
  </r>
  <r>
    <x v="396"/>
    <n v="210.2"/>
    <n v="150.80000000000001"/>
  </r>
  <r>
    <x v="397"/>
    <n v="129.6"/>
    <n v="130.6"/>
  </r>
  <r>
    <x v="398"/>
    <n v="125.2"/>
    <n v="120.4"/>
  </r>
  <r>
    <x v="399"/>
    <n v="120.9"/>
    <n v="129.9"/>
  </r>
  <r>
    <x v="400"/>
    <n v="121.4"/>
    <n v="109.7"/>
  </r>
  <r>
    <x v="401"/>
    <n v="94.3"/>
    <n v="84.9"/>
  </r>
  <r>
    <x v="402"/>
    <n v="84.7"/>
    <n v="56"/>
  </r>
  <r>
    <x v="403"/>
    <n v="72.3"/>
    <n v="53.9"/>
  </r>
  <r>
    <x v="404"/>
    <n v="42.3"/>
    <n v="34.700000000000003"/>
  </r>
  <r>
    <x v="405"/>
    <n v="59.9"/>
    <n v="99.7"/>
  </r>
  <r>
    <x v="406"/>
    <n v="106.2"/>
    <n v="100.6"/>
  </r>
  <r>
    <x v="407"/>
    <n v="110.8"/>
    <n v="130.1"/>
  </r>
  <r>
    <x v="408"/>
    <n v="112.7"/>
    <n v="84.4"/>
  </r>
  <r>
    <x v="409"/>
    <n v="77.3"/>
    <n v="51"/>
  </r>
  <r>
    <x v="410"/>
    <n v="68.3"/>
    <n v="47"/>
  </r>
  <r>
    <x v="411"/>
    <n v="31.6"/>
    <n v="23"/>
  </r>
  <r>
    <x v="412"/>
    <n v="30"/>
    <n v="42.4"/>
  </r>
  <r>
    <x v="413"/>
    <n v="64.7"/>
    <n v="92.3"/>
  </r>
  <r>
    <x v="414"/>
    <n v="72.099999999999994"/>
    <n v="36.4"/>
  </r>
  <r>
    <x v="415"/>
    <n v="28.2"/>
    <n v="33.299999999999997"/>
  </r>
  <r>
    <x v="416"/>
    <n v="55.2"/>
    <n v="81.5"/>
  </r>
  <r>
    <x v="417"/>
    <n v="86.1"/>
    <n v="85.3"/>
  </r>
  <r>
    <x v="418"/>
    <n v="63.7"/>
    <n v="36.200000000000003"/>
  </r>
  <r>
    <x v="419"/>
    <n v="45.5"/>
    <n v="70"/>
  </r>
  <r>
    <x v="420"/>
    <n v="83.4"/>
    <n v="91.7"/>
  </r>
  <r>
    <x v="421"/>
    <n v="88.1"/>
    <n v="83"/>
  </r>
  <r>
    <x v="422"/>
    <n v="77.599999999999994"/>
    <n v="72.400000000000006"/>
  </r>
  <r>
    <x v="423"/>
    <n v="82.4"/>
    <n v="99.4"/>
  </r>
  <r>
    <x v="424"/>
    <n v="81.900000000000006"/>
    <n v="53"/>
  </r>
  <r>
    <x v="425"/>
    <n v="46.4"/>
    <n v="50.6"/>
  </r>
  <r>
    <x v="426"/>
    <n v="57.5"/>
    <n v="64.7"/>
  </r>
  <r>
    <x v="427"/>
    <n v="74.900000000000006"/>
    <n v="87.3"/>
  </r>
  <r>
    <x v="428"/>
    <n v="87"/>
    <n v="62.4"/>
  </r>
  <r>
    <x v="429"/>
    <n v="62.2"/>
    <n v="63.8"/>
  </r>
  <r>
    <x v="430"/>
    <n v="83.3"/>
    <n v="105.6"/>
  </r>
  <r>
    <x v="431"/>
    <n v="79.099999999999994"/>
    <n v="38.299999999999997"/>
  </r>
  <r>
    <x v="432"/>
    <n v="24"/>
    <n v="20"/>
  </r>
  <r>
    <x v="433"/>
    <n v="69.2"/>
    <n v="73.599999999999994"/>
  </r>
  <r>
    <x v="434"/>
    <n v="129.80000000000001"/>
    <n v="97.8"/>
  </r>
  <r>
    <x v="435"/>
    <n v="101.5"/>
    <n v="118.9"/>
  </r>
  <r>
    <x v="436"/>
    <n v="152.80000000000001"/>
    <n v="189.7"/>
  </r>
  <r>
    <x v="437"/>
    <n v="175.2"/>
    <n v="144.4"/>
  </r>
  <r>
    <x v="438"/>
    <n v="125.7"/>
    <n v="112.5"/>
  </r>
  <r>
    <x v="439"/>
    <n v="99.6"/>
    <n v="89.1"/>
  </r>
  <r>
    <x v="440"/>
    <n v="77"/>
    <n v="52.4"/>
  </r>
  <r>
    <x v="441"/>
    <n v="83.1"/>
    <n v="112.3"/>
  </r>
  <r>
    <x v="442"/>
    <n v="120.5"/>
    <n v="120"/>
  </r>
  <r>
    <x v="443"/>
    <n v="134.4"/>
    <n v="154"/>
  </r>
  <r>
    <x v="444"/>
    <n v="163"/>
    <n v="167.1"/>
  </r>
  <r>
    <x v="445"/>
    <n v="140.1"/>
    <n v="104.8"/>
  </r>
  <r>
    <x v="446"/>
    <n v="103.5"/>
    <n v="114.1"/>
  </r>
  <r>
    <x v="447"/>
    <n v="134.9"/>
    <n v="158.80000000000001"/>
  </r>
  <r>
    <x v="448"/>
    <n v="206.1"/>
    <n v="257.60000000000002"/>
  </r>
  <r>
    <x v="449"/>
    <n v="221.5"/>
    <n v="157.69999999999999"/>
  </r>
  <r>
    <x v="450"/>
    <n v="188.1"/>
    <n v="249.5"/>
  </r>
  <r>
    <x v="451"/>
    <n v="248.3"/>
    <n v="226.1"/>
  </r>
  <r>
    <x v="452"/>
    <n v="228.7"/>
    <n v="210.6"/>
  </r>
  <r>
    <x v="453"/>
    <n v="200.5"/>
    <n v="181.1"/>
  </r>
  <r>
    <x v="454"/>
    <n v="215.5"/>
    <n v="261.8"/>
  </r>
  <r>
    <x v="455"/>
    <n v="270.39999999999998"/>
    <n v="265"/>
  </r>
  <r>
    <x v="456"/>
    <n v="269.2"/>
    <n v="274.60000000000002"/>
  </r>
  <r>
    <x v="457"/>
    <n v="252.2"/>
    <n v="190.6"/>
  </r>
  <r>
    <x v="458"/>
    <n v="187.2"/>
    <n v="190.8"/>
  </r>
  <r>
    <x v="459"/>
    <n v="165.1"/>
    <n v="132.30000000000001"/>
  </r>
  <r>
    <x v="460"/>
    <n v="104.4"/>
    <n v="80.8"/>
  </r>
  <r>
    <x v="461"/>
    <n v="110.3"/>
    <n v="161.4"/>
  </r>
  <r>
    <x v="462"/>
    <n v="192.2"/>
    <n v="214.2"/>
  </r>
  <r>
    <x v="463"/>
    <n v="208.9"/>
    <n v="95.8"/>
  </r>
  <r>
    <x v="464"/>
    <n v="200.9"/>
    <n v="208.8"/>
  </r>
  <r>
    <x v="465"/>
    <n v="235.1"/>
    <n v="270.89999999999998"/>
  </r>
  <r>
    <x v="466"/>
    <n v="234.5"/>
    <n v="176.1"/>
  </r>
  <r>
    <x v="467"/>
    <n v="142.6"/>
    <n v="125.5"/>
  </r>
  <r>
    <x v="468"/>
    <n v="143.30000000000001"/>
    <n v="173.9"/>
  </r>
  <r>
    <x v="469"/>
    <n v="164.8"/>
    <n v="146.4"/>
  </r>
  <r>
    <x v="470"/>
    <n v="112.5"/>
    <n v="53.6"/>
  </r>
  <r>
    <x v="471"/>
    <n v="86.9"/>
    <n v="117.2"/>
  </r>
  <r>
    <x v="472"/>
    <n v="100.4"/>
    <n v="67.599999999999994"/>
  </r>
  <r>
    <x v="473"/>
    <n v="75.7"/>
    <n v="100.5"/>
  </r>
  <r>
    <x v="474"/>
    <n v="100.7"/>
    <n v="91.8"/>
  </r>
  <r>
    <x v="475"/>
    <n v="162.9"/>
    <n v="252.1"/>
  </r>
  <r>
    <x v="476"/>
    <n v="257.5"/>
    <n v="229.1"/>
  </r>
  <r>
    <x v="477"/>
    <n v="258.89999999999998"/>
    <n v="308.5"/>
  </r>
  <r>
    <x v="478"/>
    <n v="278.60000000000002"/>
    <n v="222.6"/>
  </r>
  <r>
    <x v="479"/>
    <n v="153.69999999999999"/>
    <n v="86.8"/>
  </r>
  <r>
    <x v="480"/>
    <n v="57.6"/>
    <n v="44.8"/>
  </r>
  <r>
    <x v="481"/>
    <n v="44.8"/>
    <n v="37.1"/>
  </r>
  <r>
    <x v="482"/>
    <n v="59.4"/>
    <n v="85.6"/>
  </r>
  <r>
    <x v="483"/>
    <n v="111.3"/>
    <n v="135.5"/>
  </r>
  <r>
    <x v="484"/>
    <n v="166.7"/>
    <n v="198.5"/>
  </r>
  <r>
    <x v="485"/>
    <n v="185.7"/>
    <n v="159.5"/>
  </r>
  <r>
    <x v="486"/>
    <n v="109.7"/>
    <n v="55.5"/>
  </r>
  <r>
    <x v="487"/>
    <n v="44.3"/>
    <n v="51"/>
  </r>
  <r>
    <x v="488"/>
    <n v="39.1"/>
    <n v="22.1"/>
  </r>
  <r>
    <x v="489"/>
    <n v="62.7"/>
    <n v="122.6"/>
  </r>
  <r>
    <x v="490"/>
    <n v="120.8"/>
    <n v="97.6"/>
  </r>
  <r>
    <x v="491"/>
    <n v="85.4"/>
    <n v="79.3"/>
  </r>
  <r>
    <x v="492"/>
    <n v="78.099999999999994"/>
    <n v="60.2"/>
  </r>
  <r>
    <x v="493"/>
    <n v="52.2"/>
    <n v="43.1"/>
  </r>
  <r>
    <x v="494"/>
    <n v="45.1"/>
    <n v="65.8"/>
  </r>
  <r>
    <x v="495"/>
    <n v="49.1"/>
    <n v="20.100000000000001"/>
  </r>
  <r>
    <x v="496"/>
    <n v="34.5"/>
    <n v="32.5"/>
  </r>
  <r>
    <x v="497"/>
    <n v="32.5"/>
    <n v="25.7"/>
  </r>
  <r>
    <x v="498"/>
    <n v="34.299999999999997"/>
    <n v="28.5"/>
  </r>
  <r>
    <x v="499"/>
    <n v="26.4"/>
    <n v="26"/>
  </r>
  <r>
    <x v="500"/>
    <n v="27.4"/>
    <n v="33.200000000000003"/>
  </r>
  <r>
    <x v="501"/>
    <n v="38.799999999999997"/>
    <n v="78.400000000000006"/>
  </r>
  <r>
    <x v="502"/>
    <n v="68.3"/>
    <n v="95"/>
  </r>
  <r>
    <x v="503"/>
    <n v="99.2"/>
    <n v="100.5"/>
  </r>
  <r>
    <x v="504"/>
    <n v="67"/>
    <n v="27.9"/>
  </r>
  <r>
    <x v="505"/>
    <n v="18.100000000000001"/>
    <n v="23.5"/>
  </r>
  <r>
    <x v="506"/>
    <n v="19.2"/>
    <n v="17"/>
  </r>
  <r>
    <x v="507"/>
    <n v="16.100000000000001"/>
    <n v="21.7"/>
  </r>
  <r>
    <x v="508"/>
    <n v="21.5"/>
    <n v="22.5"/>
  </r>
  <r>
    <x v="509"/>
    <n v="51.1"/>
    <n v="93.6"/>
  </r>
  <r>
    <x v="510"/>
    <n v="128.5"/>
    <n v="173.9"/>
  </r>
  <r>
    <x v="511"/>
    <n v="140.19999999999999"/>
    <n v="146.69999999999999"/>
  </r>
  <r>
    <x v="512"/>
    <n v="165.3"/>
    <n v="216.6"/>
  </r>
  <r>
    <x v="513"/>
    <n v="184.7"/>
    <n v="163.5"/>
  </r>
  <r>
    <x v="514"/>
    <n v="208.5"/>
    <n v="334.8"/>
  </r>
  <r>
    <x v="515"/>
    <n v="230.5"/>
    <n v="168.7"/>
  </r>
  <r>
    <x v="516"/>
    <n v="162.30000000000001"/>
    <n v="223.3"/>
  </r>
  <r>
    <x v="517"/>
    <n v="220.1"/>
    <n v="251"/>
  </r>
  <r>
    <x v="518"/>
    <n v="282.7"/>
    <n v="355.7"/>
  </r>
  <r>
    <x v="519"/>
    <n v="289.10000000000002"/>
    <n v="260.7"/>
  </r>
  <r>
    <x v="520"/>
    <n v="213.9"/>
    <n v="189.6"/>
  </r>
  <r>
    <x v="521"/>
    <n v="209.6"/>
    <n v="259.89999999999998"/>
  </r>
  <r>
    <x v="522"/>
    <n v="230.7"/>
    <n v="186.5"/>
  </r>
  <r>
    <x v="523"/>
    <n v="153.6"/>
    <n v="138.4"/>
  </r>
  <r>
    <x v="524"/>
    <n v="164.6"/>
    <n v="105.2"/>
  </r>
  <r>
    <x v="525"/>
    <n v="232.8"/>
    <n v="245.1"/>
  </r>
  <r>
    <x v="526"/>
    <n v="244.4"/>
    <n v="239.3"/>
  </r>
  <r>
    <x v="527"/>
    <n v="233.7"/>
    <n v="224.3"/>
  </r>
  <r>
    <x v="528"/>
    <n v="177.7"/>
    <n v="124.4"/>
  </r>
  <r>
    <x v="529"/>
    <n v="82.4"/>
    <n v="74.7"/>
  </r>
  <r>
    <x v="530"/>
    <n v="41.3"/>
    <n v="77.099999999999994"/>
  </r>
  <r>
    <x v="531"/>
    <n v="66.3"/>
    <n v="173.6"/>
  </r>
  <r>
    <x v="532"/>
    <n v="135"/>
    <n v="109.2"/>
  </r>
  <r>
    <x v="533"/>
    <n v="109.4"/>
    <n v="78.400000000000006"/>
  </r>
  <r>
    <x v="534"/>
    <n v="130.30000000000001"/>
    <n v="100.7"/>
  </r>
  <r>
    <x v="535"/>
    <n v="130.1"/>
    <n v="124"/>
  </r>
  <r>
    <x v="536"/>
    <n v="163.69999999999999"/>
    <n v="99.5"/>
  </r>
  <r>
    <x v="537"/>
    <n v="139"/>
    <n v="118.9"/>
  </r>
  <r>
    <x v="538"/>
    <n v="181.7"/>
    <n v="153.1"/>
  </r>
  <r>
    <x v="539"/>
    <n v="212.4"/>
    <n v="164.8"/>
  </r>
  <r>
    <x v="540"/>
    <n v="183.7"/>
    <n v="131"/>
  </r>
  <r>
    <x v="541"/>
    <n v="130.30000000000001"/>
    <n v="121.8"/>
  </r>
  <r>
    <x v="542"/>
    <n v="164.8"/>
    <n v="148"/>
  </r>
  <r>
    <x v="543"/>
    <n v="162.19999999999999"/>
    <n v="148.30000000000001"/>
  </r>
  <r>
    <x v="544"/>
    <n v="215.2"/>
    <n v="168.4"/>
  </r>
  <r>
    <x v="545"/>
    <n v="277.3"/>
    <n v="300.5"/>
  </r>
  <r>
    <x v="546"/>
    <n v="321.2"/>
    <n v="328.3"/>
  </r>
  <r>
    <x v="547"/>
    <n v="304.89999999999998"/>
    <n v="274.5"/>
  </r>
  <r>
    <x v="548"/>
    <n v="261.2"/>
    <n v="234.4"/>
  </r>
  <r>
    <x v="549"/>
    <n v="207.9"/>
    <n v="176.3"/>
  </r>
  <r>
    <x v="550"/>
    <n v="157.4"/>
    <n v="145"/>
  </r>
  <r>
    <x v="551"/>
    <n v="133.69999999999999"/>
    <n v="128.5"/>
  </r>
  <r>
    <x v="552"/>
    <n v="152.1"/>
    <n v="187.5"/>
  </r>
  <r>
    <x v="553"/>
    <n v="184.8"/>
    <n v="176.1"/>
  </r>
  <r>
    <x v="554"/>
    <n v="148.80000000000001"/>
    <n v="137.9"/>
  </r>
  <r>
    <x v="555"/>
    <n v="130.80000000000001"/>
    <n v="124.2"/>
  </r>
  <r>
    <x v="556"/>
    <n v="131.80000000000001"/>
    <n v="120"/>
  </r>
  <r>
    <x v="557"/>
    <n v="104.9"/>
    <n v="104.8"/>
  </r>
  <r>
    <x v="558"/>
    <n v="107.2"/>
    <n v="112.7"/>
  </r>
  <r>
    <x v="559"/>
    <n v="121.9"/>
    <n v="123.6"/>
  </r>
  <r>
    <x v="560"/>
    <n v="172.4"/>
    <n v="134.80000000000001"/>
  </r>
  <r>
    <x v="561"/>
    <n v="159.5"/>
    <n v="130.69999999999999"/>
  </r>
  <r>
    <x v="562"/>
    <n v="142.6"/>
    <n v="259.89999999999998"/>
  </r>
  <r>
    <x v="563"/>
    <n v="114"/>
    <n v="66.7"/>
  </r>
  <r>
    <x v="564"/>
    <n v="97.1"/>
    <n v="60.2"/>
  </r>
  <r>
    <x v="565"/>
    <n v="100.5"/>
    <n v="68.099999999999994"/>
  </r>
  <r>
    <x v="566"/>
    <n v="103.4"/>
    <n v="105.1"/>
  </r>
  <r>
    <x v="567"/>
    <n v="148.1"/>
    <n v="219.6"/>
  </r>
  <r>
    <x v="568"/>
    <n v="131.30000000000001"/>
    <n v="131.19999999999999"/>
  </r>
  <r>
    <x v="569"/>
    <n v="125.4"/>
    <n v="173.2"/>
  </r>
  <r>
    <x v="570"/>
    <n v="160.69999999999999"/>
    <n v="272.8"/>
  </r>
  <r>
    <x v="571"/>
    <n v="164"/>
    <n v="207.7"/>
  </r>
  <r>
    <x v="572"/>
    <n v="156"/>
    <n v="165.1"/>
  </r>
  <r>
    <x v="573"/>
    <n v="203.2"/>
    <n v="248.9"/>
  </r>
  <r>
    <x v="574"/>
    <n v="243.1"/>
    <n v="202.5"/>
  </r>
  <r>
    <x v="575"/>
    <n v="207.8"/>
    <n v="201.7"/>
  </r>
  <r>
    <x v="576"/>
    <n v="232"/>
    <n v="211.1"/>
  </r>
  <r>
    <x v="577"/>
    <n v="191.5"/>
    <n v="185.7"/>
  </r>
  <r>
    <x v="578"/>
    <n v="157.6"/>
    <n v="154.4"/>
  </r>
  <r>
    <x v="579"/>
    <n v="88.1"/>
    <n v="47.2"/>
  </r>
  <r>
    <x v="580"/>
    <n v="63.2"/>
    <n v="129.30000000000001"/>
  </r>
  <r>
    <x v="581"/>
    <n v="184"/>
    <n v="139.19999999999999"/>
  </r>
  <r>
    <x v="582"/>
    <n v="182.1"/>
    <n v="137.5"/>
  </r>
  <r>
    <x v="583"/>
    <n v="177.6"/>
    <n v="129.9"/>
  </r>
  <r>
    <x v="584"/>
    <n v="149.80000000000001"/>
    <n v="160.9"/>
  </r>
  <r>
    <x v="585"/>
    <n v="151.19999999999999"/>
    <n v="139"/>
  </r>
  <r>
    <x v="586"/>
    <n v="136.9"/>
    <n v="148.30000000000001"/>
  </r>
  <r>
    <x v="587"/>
    <n v="131.6"/>
    <n v="138.30000000000001"/>
  </r>
  <r>
    <x v="588"/>
    <n v="130.30000000000001"/>
    <n v="134.9"/>
  </r>
  <r>
    <x v="589"/>
    <n v="123.9"/>
    <n v="129.69999999999999"/>
  </r>
  <r>
    <x v="590"/>
    <n v="151.5"/>
    <n v="169.2"/>
  </r>
  <r>
    <x v="591"/>
    <n v="180.7"/>
    <n v="202.7"/>
  </r>
  <r>
    <x v="592"/>
    <n v="211.6"/>
    <n v="138.80000000000001"/>
  </r>
  <r>
    <x v="593"/>
    <n v="127.6"/>
    <n v="274.7"/>
  </r>
  <r>
    <x v="594"/>
    <n v="124.7"/>
    <n v="157.6"/>
  </r>
  <r>
    <x v="595"/>
    <n v="153.6"/>
    <n v="159.5"/>
  </r>
  <r>
    <x v="596"/>
    <n v="197.7"/>
    <n v="180.1"/>
  </r>
  <r>
    <x v="597"/>
    <n v="210.2"/>
    <n v="191.8"/>
  </r>
  <r>
    <x v="598"/>
    <n v="319.5"/>
    <n v="225.1"/>
  </r>
  <r>
    <x v="599"/>
    <n v="302.89999999999998"/>
    <n v="159.30000000000001"/>
  </r>
  <r>
    <x v="600"/>
    <n v="314.7"/>
    <n v="246"/>
  </r>
  <r>
    <x v="601"/>
    <n v="354.1"/>
    <n v="361.8"/>
  </r>
  <r>
    <x v="602"/>
    <n v="478.7"/>
    <n v="513.79999999999995"/>
  </r>
  <r>
    <x v="603"/>
    <n v="499.6"/>
    <n v="504.7"/>
  </r>
  <r>
    <x v="604"/>
    <n v="473.6"/>
    <n v="410.1"/>
  </r>
  <r>
    <x v="605"/>
    <n v="484.8"/>
    <n v="400.9"/>
  </r>
  <r>
    <x v="606"/>
    <n v="420.9"/>
    <n v="352.9"/>
  </r>
  <r>
    <x v="607"/>
    <n v="340"/>
    <n v="335.5"/>
  </r>
  <r>
    <x v="608"/>
    <n v="391.5"/>
    <n v="482"/>
  </r>
  <r>
    <x v="609"/>
    <n v="453.5"/>
    <n v="327.60000000000002"/>
  </r>
  <r>
    <x v="610"/>
    <n v="354.9"/>
    <n v="348.7"/>
  </r>
  <r>
    <x v="611"/>
    <n v="370.5"/>
    <n v="386.6"/>
  </r>
  <r>
    <x v="612"/>
    <n v="394.7"/>
    <n v="344.6"/>
  </r>
  <r>
    <x v="613"/>
    <n v="348.6"/>
    <n v="285.2"/>
  </r>
  <r>
    <x v="614"/>
    <n v="235.3"/>
    <n v="353.6"/>
  </r>
  <r>
    <x v="615"/>
    <n v="239.7"/>
    <n v="279.39999999999998"/>
  </r>
  <r>
    <x v="616"/>
    <n v="302.5"/>
    <n v="328.2"/>
  </r>
  <r>
    <x v="617"/>
    <n v="284.89999999999998"/>
    <n v="285.8"/>
  </r>
  <r>
    <x v="618"/>
    <n v="278"/>
    <n v="296.8"/>
  </r>
  <r>
    <x v="619"/>
    <n v="251.4"/>
    <n v="192.9"/>
  </r>
  <r>
    <x v="620"/>
    <n v="184"/>
    <n v="189.4"/>
  </r>
  <r>
    <x v="621"/>
    <n v="234.8"/>
    <n v="273.3"/>
  </r>
  <r>
    <x v="622"/>
    <n v="247.8"/>
    <n v="266"/>
  </r>
  <r>
    <x v="623"/>
    <n v="258.89999999999998"/>
    <n v="233.5"/>
  </r>
  <r>
    <x v="624"/>
    <n v="237.2"/>
    <n v="253.9"/>
  </r>
  <r>
    <x v="625"/>
    <n v="290"/>
    <n v="299.8"/>
  </r>
  <r>
    <x v="626"/>
    <n v="296.10000000000002"/>
    <n v="284.60000000000002"/>
  </r>
  <r>
    <x v="627"/>
    <n v="235.4"/>
    <n v="199.3"/>
  </r>
  <r>
    <x v="628"/>
    <n v="151.69999999999999"/>
    <n v="128.30000000000001"/>
  </r>
  <r>
    <x v="629"/>
    <n v="128.80000000000001"/>
    <n v="153.9"/>
  </r>
  <r>
    <x v="630"/>
    <n v="140.1"/>
    <n v="188.2"/>
  </r>
  <r>
    <x v="631"/>
    <n v="187.6"/>
    <n v="177.7"/>
  </r>
  <r>
    <x v="632"/>
    <n v="176.9"/>
    <n v="170.9"/>
  </r>
  <r>
    <x v="633"/>
    <n v="251.9"/>
    <n v="158.9"/>
  </r>
  <r>
    <x v="634"/>
    <n v="186.4"/>
    <n v="137.30000000000001"/>
  </r>
  <r>
    <x v="635"/>
    <n v="146.30000000000001"/>
    <n v="104.7"/>
  </r>
  <r>
    <x v="636"/>
    <n v="137.19999999999999"/>
    <n v="159.9"/>
  </r>
  <r>
    <x v="637"/>
    <n v="151"/>
    <n v="138.1"/>
  </r>
  <r>
    <x v="638"/>
    <n v="226.9"/>
    <n v="235"/>
  </r>
  <r>
    <x v="639"/>
    <n v="291.39999999999998"/>
    <n v="345.6"/>
  </r>
  <r>
    <x v="640"/>
    <n v="313.10000000000002"/>
    <n v="305.2"/>
  </r>
  <r>
    <x v="641"/>
    <n v="306"/>
    <n v="384.8"/>
  </r>
  <r>
    <x v="642"/>
    <n v="356.6"/>
    <n v="230.9"/>
  </r>
  <r>
    <x v="643"/>
    <n v="327.10000000000002"/>
    <n v="389.2"/>
  </r>
  <r>
    <x v="644"/>
    <n v="416.4"/>
    <n v="534.20000000000005"/>
  </r>
  <r>
    <x v="645"/>
    <n v="456.6"/>
    <n v="291.10000000000002"/>
  </r>
  <r>
    <x v="646"/>
    <n v="503.3"/>
    <n v="485.9"/>
  </r>
  <r>
    <x v="647"/>
    <n v="408.1"/>
    <n v="345.5"/>
  </r>
  <r>
    <x v="648"/>
    <n v="285.89999999999998"/>
    <n v="239.8"/>
  </r>
  <r>
    <x v="649"/>
    <n v="220.6"/>
    <n v="207.3"/>
  </r>
  <r>
    <x v="650"/>
    <n v="265.7"/>
    <n v="352.4"/>
  </r>
  <r>
    <x v="651"/>
    <n v="356.7"/>
    <n v="346"/>
  </r>
  <r>
    <x v="652"/>
    <n v="347.7"/>
    <n v="246.2"/>
  </r>
  <r>
    <x v="653"/>
    <n v="341.7"/>
    <n v="311.2"/>
  </r>
  <r>
    <x v="654"/>
    <n v="254.1"/>
    <n v="207.8"/>
  </r>
  <r>
    <x v="655"/>
    <n v="216.2"/>
    <n v="195.1"/>
  </r>
  <r>
    <x v="656"/>
    <n v="229.7"/>
    <n v="197.6"/>
  </r>
  <r>
    <x v="657"/>
    <n v="234.2"/>
    <n v="229.6"/>
  </r>
  <r>
    <x v="658"/>
    <n v="232.4"/>
    <n v="196.8"/>
  </r>
  <r>
    <x v="659"/>
    <n v="219.5"/>
    <n v="273.10000000000002"/>
  </r>
  <r>
    <x v="660"/>
    <n v="248.3"/>
    <n v="251.4"/>
  </r>
  <r>
    <x v="661"/>
    <n v="212.2"/>
    <n v="262.8"/>
  </r>
  <r>
    <x v="662"/>
    <n v="231.2"/>
    <n v="216.6"/>
  </r>
  <r>
    <x v="663"/>
    <n v="171"/>
    <n v="136.9"/>
  </r>
  <r>
    <x v="664"/>
    <n v="190.6"/>
    <n v="293.5"/>
  </r>
  <r>
    <x v="665"/>
    <n v="315.7"/>
    <n v="329.5"/>
  </r>
  <r>
    <x v="666"/>
    <n v="310.8"/>
    <n v="309.5"/>
  </r>
  <r>
    <x v="667"/>
    <n v="278.5"/>
    <n v="270.5"/>
  </r>
  <r>
    <x v="668"/>
    <n v="215"/>
    <n v="174.8"/>
  </r>
  <r>
    <x v="669"/>
    <n v="155.5"/>
    <n v="164.9"/>
  </r>
  <r>
    <x v="670"/>
    <n v="131.1"/>
    <n v="108"/>
  </r>
  <r>
    <x v="671"/>
    <n v="125.9"/>
    <n v="178.2"/>
  </r>
  <r>
    <x v="672"/>
    <n v="172.4"/>
    <n v="169.6"/>
  </r>
  <r>
    <x v="673"/>
    <n v="169.6"/>
    <n v="192.1"/>
  </r>
  <r>
    <x v="674"/>
    <n v="179.3"/>
    <n v="174.4"/>
  </r>
  <r>
    <x v="675"/>
    <n v="150.30000000000001"/>
    <n v="250.9"/>
  </r>
  <r>
    <x v="676"/>
    <n v="133.1"/>
    <n v="167.7"/>
  </r>
  <r>
    <x v="677"/>
    <n v="120.3"/>
    <n v="126.9"/>
  </r>
  <r>
    <x v="678"/>
    <n v="146.4"/>
    <n v="270.10000000000002"/>
  </r>
  <r>
    <x v="679"/>
    <n v="239.4"/>
    <n v="261"/>
  </r>
  <r>
    <x v="680"/>
    <n v="250.2"/>
    <n v="272.5"/>
  </r>
  <r>
    <x v="681"/>
    <n v="260.3"/>
    <n v="301.7"/>
  </r>
  <r>
    <x v="682"/>
    <n v="262.2"/>
    <n v="180.3"/>
  </r>
  <r>
    <x v="683"/>
    <n v="240.3"/>
    <n v="225.8"/>
  </r>
  <r>
    <x v="684"/>
    <n v="188.4"/>
    <n v="161.5"/>
  </r>
  <r>
    <x v="685"/>
    <n v="208.3"/>
    <n v="287"/>
  </r>
  <r>
    <x v="686"/>
    <n v="272.2"/>
    <n v="244.9"/>
  </r>
  <r>
    <x v="687"/>
    <n v="202.4"/>
    <n v="178.7"/>
  </r>
  <r>
    <x v="688"/>
    <n v="168.6"/>
    <n v="190"/>
  </r>
  <r>
    <x v="689"/>
    <n v="178.8"/>
    <n v="177.4"/>
  </r>
  <r>
    <x v="690"/>
    <n v="181.8"/>
    <n v="207.9"/>
  </r>
  <r>
    <x v="691"/>
    <n v="161.19999999999999"/>
    <n v="109.3"/>
  </r>
  <r>
    <x v="692"/>
    <n v="110.5"/>
    <n v="148.4"/>
  </r>
  <r>
    <x v="693"/>
    <n v="134.4"/>
    <n v="117.4"/>
  </r>
  <r>
    <x v="694"/>
    <n v="122.5"/>
    <n v="150.9"/>
  </r>
  <r>
    <x v="695"/>
    <n v="139.69999999999999"/>
    <n v="132.9"/>
  </r>
  <r>
    <x v="696"/>
    <n v="124.9"/>
    <n v="134.6"/>
  </r>
  <r>
    <x v="697"/>
    <n v="101.6"/>
    <n v="66.5"/>
  </r>
  <r>
    <x v="698"/>
    <n v="50.2"/>
    <n v="55.3"/>
  </r>
  <r>
    <x v="699"/>
    <n v="89.2"/>
    <n v="143.1"/>
  </r>
  <r>
    <x v="700"/>
    <n v="142.30000000000001"/>
    <n v="134.19999999999999"/>
  </r>
  <r>
    <x v="701"/>
    <n v="125.8"/>
    <n v="128.6"/>
  </r>
  <r>
    <x v="702"/>
    <n v="152.19999999999999"/>
    <n v="196.2"/>
  </r>
  <r>
    <x v="703"/>
    <n v="215"/>
    <n v="199.4"/>
  </r>
  <r>
    <x v="704"/>
    <n v="242.5"/>
    <n v="326.3"/>
  </r>
  <r>
    <x v="705"/>
    <n v="295.89999999999998"/>
    <n v="252.1"/>
  </r>
  <r>
    <x v="706"/>
    <n v="259.60000000000002"/>
    <n v="202.8"/>
  </r>
  <r>
    <x v="707"/>
    <n v="286"/>
    <n v="242.6"/>
  </r>
  <r>
    <x v="708"/>
    <n v="228.8"/>
    <n v="248"/>
  </r>
  <r>
    <x v="709"/>
    <n v="253.1"/>
    <n v="275.8"/>
  </r>
  <r>
    <x v="710"/>
    <n v="238.6"/>
    <n v="203.6"/>
  </r>
  <r>
    <x v="711"/>
    <n v="197.5"/>
    <n v="224.2"/>
  </r>
  <r>
    <x v="712"/>
    <n v="195.1"/>
    <n v="168.5"/>
  </r>
  <r>
    <x v="713"/>
    <n v="185.5"/>
    <n v="198"/>
  </r>
  <r>
    <x v="714"/>
    <n v="226.2"/>
    <n v="247.1"/>
  </r>
  <r>
    <x v="715"/>
    <n v="206.1"/>
    <n v="188.8"/>
  </r>
  <r>
    <x v="716"/>
    <n v="186.6"/>
    <n v="204.2"/>
  </r>
  <r>
    <x v="717"/>
    <n v="194.5"/>
    <n v="212.7"/>
  </r>
  <r>
    <x v="718"/>
    <n v="128.4"/>
    <n v="74.599999999999994"/>
  </r>
  <r>
    <x v="719"/>
    <n v="39.4"/>
    <n v="51.9"/>
  </r>
  <r>
    <x v="720"/>
    <n v="111"/>
    <n v="214.8"/>
  </r>
  <r>
    <x v="721"/>
    <n v="199.4"/>
    <n v="159.19999999999999"/>
  </r>
  <r>
    <x v="722"/>
    <n v="163.5"/>
    <n v="135"/>
  </r>
  <r>
    <x v="723"/>
    <n v="139.19999999999999"/>
    <n v="152.9"/>
  </r>
  <r>
    <x v="724"/>
    <n v="175.7"/>
    <n v="187.7"/>
  </r>
  <r>
    <x v="725"/>
    <n v="101.6"/>
    <n v="159.9"/>
  </r>
  <r>
    <x v="726"/>
    <n v="78.8"/>
    <n v="76.5"/>
  </r>
  <r>
    <x v="727"/>
    <n v="86"/>
    <n v="109.5"/>
  </r>
  <r>
    <x v="728"/>
    <n v="104"/>
    <n v="113.4"/>
  </r>
  <r>
    <x v="729"/>
    <n v="101.5"/>
    <n v="143"/>
  </r>
  <r>
    <x v="730"/>
    <n v="99.3"/>
    <n v="91.7"/>
  </r>
  <r>
    <x v="731"/>
    <n v="76.099999999999994"/>
    <n v="86"/>
  </r>
  <r>
    <x v="732"/>
    <n v="69.7"/>
    <n v="52.2"/>
  </r>
  <r>
    <x v="733"/>
    <n v="49.1"/>
    <n v="40.6"/>
  </r>
  <r>
    <x v="734"/>
    <n v="49.6"/>
    <n v="76.900000000000006"/>
  </r>
  <r>
    <x v="735"/>
    <n v="72.599999999999994"/>
    <n v="73"/>
  </r>
  <r>
    <x v="736"/>
    <n v="97"/>
    <n v="106.8"/>
  </r>
  <r>
    <x v="737"/>
    <n v="102.5"/>
    <n v="86.9"/>
  </r>
  <r>
    <x v="738"/>
    <n v="74"/>
    <n v="76.3"/>
  </r>
  <r>
    <x v="739"/>
    <n v="70.400000000000006"/>
    <n v="76.5"/>
  </r>
  <r>
    <x v="740"/>
    <n v="55.3"/>
    <n v="38.700000000000003"/>
  </r>
  <r>
    <x v="741"/>
    <n v="85.3"/>
    <n v="167"/>
  </r>
  <r>
    <x v="742"/>
    <n v="154.69999999999999"/>
    <n v="126.5"/>
  </r>
  <r>
    <x v="743"/>
    <n v="115.6"/>
    <n v="102.2"/>
  </r>
  <r>
    <x v="744"/>
    <n v="114.1"/>
    <n v="95.6"/>
  </r>
  <r>
    <x v="745"/>
    <n v="98.1"/>
    <n v="120.3"/>
  </r>
  <r>
    <x v="746"/>
    <n v="110.7"/>
    <n v="112.8"/>
  </r>
  <r>
    <x v="747"/>
    <n v="88.2"/>
    <n v="93.7"/>
  </r>
  <r>
    <x v="748"/>
    <n v="87.4"/>
    <n v="107"/>
  </r>
  <r>
    <x v="749"/>
    <n v="100.8"/>
    <n v="99.1"/>
  </r>
  <r>
    <x v="750"/>
    <n v="97.4"/>
    <n v="113.9"/>
  </r>
  <r>
    <x v="751"/>
    <n v="126.2"/>
    <n v="152.1"/>
  </r>
  <r>
    <x v="752"/>
    <n v="154.1"/>
    <n v="160.80000000000001"/>
  </r>
  <r>
    <x v="753"/>
    <n v="148.9"/>
    <n v="139.5"/>
  </r>
  <r>
    <x v="754"/>
    <n v="123.4"/>
    <n v="115.4"/>
  </r>
  <r>
    <x v="755"/>
    <n v="119.6"/>
    <n v="135.9"/>
  </r>
  <r>
    <x v="756"/>
    <n v="139"/>
    <n v="145.9"/>
  </r>
  <r>
    <x v="757"/>
    <n v="142.9"/>
    <n v="154.19999999999999"/>
  </r>
  <r>
    <x v="758"/>
    <n v="129.6"/>
    <n v="120"/>
  </r>
  <r>
    <x v="759"/>
    <n v="121.8"/>
    <n v="136.4"/>
  </r>
  <r>
    <x v="760"/>
    <n v="137.5"/>
    <n v="145.4"/>
  </r>
  <r>
    <x v="761"/>
    <n v="129.30000000000001"/>
    <n v="114.2"/>
  </r>
  <r>
    <x v="762"/>
    <n v="137.80000000000001"/>
    <n v="189.4"/>
  </r>
  <r>
    <x v="763"/>
    <n v="147.1"/>
    <n v="112.4"/>
  </r>
  <r>
    <x v="764"/>
    <n v="96.9"/>
    <n v="106.2"/>
  </r>
  <r>
    <x v="765"/>
    <n v="106.8"/>
    <n v="117.3"/>
  </r>
  <r>
    <x v="766"/>
    <n v="113"/>
    <n v="117.6"/>
  </r>
  <r>
    <x v="767"/>
    <n v="106.3"/>
    <n v="57.6"/>
  </r>
  <r>
    <x v="768"/>
    <n v="90.8"/>
    <n v="89.2"/>
  </r>
  <r>
    <x v="769"/>
    <n v="96.9"/>
    <n v="117.4"/>
  </r>
  <r>
    <x v="770"/>
    <n v="129.30000000000001"/>
    <n v="147.1"/>
  </r>
  <r>
    <x v="771"/>
    <n v="183.3"/>
    <n v="231.8"/>
  </r>
  <r>
    <x v="772"/>
    <n v="268.89999999999998"/>
    <n v="307.39999999999998"/>
  </r>
  <r>
    <x v="773"/>
    <n v="337.8"/>
    <n v="357.3"/>
  </r>
  <r>
    <x v="774"/>
    <n v="264"/>
    <n v="149.4"/>
  </r>
  <r>
    <x v="775"/>
    <n v="123.5"/>
    <n v="121.9"/>
  </r>
  <r>
    <x v="776"/>
    <n v="134.5"/>
    <n v="168.3"/>
  </r>
  <r>
    <x v="777"/>
    <n v="162.9"/>
    <n v="154.19999999999999"/>
  </r>
  <r>
    <x v="778"/>
    <n v="128"/>
    <n v="107.9"/>
  </r>
  <r>
    <x v="779"/>
    <n v="226.8"/>
    <n v="395.1"/>
  </r>
  <r>
    <x v="780"/>
    <n v="323.5"/>
    <n v="180.3"/>
  </r>
  <r>
    <x v="781"/>
    <n v="159.6"/>
    <n v="191.6"/>
  </r>
  <r>
    <x v="782"/>
    <n v="170.1"/>
    <n v="128.19999999999999"/>
  </r>
  <r>
    <x v="783"/>
    <n v="173.4"/>
    <n v="247.7"/>
  </r>
  <r>
    <x v="784"/>
    <n v="252.1"/>
    <n v="242.4"/>
  </r>
  <r>
    <x v="785"/>
    <n v="226.1"/>
    <n v="217.3"/>
  </r>
  <r>
    <x v="786"/>
    <n v="189.6"/>
    <n v="169.3"/>
  </r>
  <r>
    <x v="787"/>
    <n v="163.9"/>
    <n v="169"/>
  </r>
  <r>
    <x v="788"/>
    <n v="151.5"/>
    <n v="126.8"/>
  </r>
  <r>
    <x v="789"/>
    <n v="94.6"/>
    <n v="55.2"/>
  </r>
  <r>
    <x v="790"/>
    <n v="114.5"/>
    <n v="181.8"/>
  </r>
  <r>
    <x v="791"/>
    <n v="219.7"/>
    <n v="212.4"/>
  </r>
  <r>
    <x v="792"/>
    <n v="211"/>
    <n v="216.8"/>
  </r>
  <r>
    <x v="793"/>
    <n v="180.5"/>
    <n v="139.80000000000001"/>
  </r>
  <r>
    <x v="794"/>
    <n v="101.1"/>
    <n v="76.8"/>
  </r>
  <r>
    <x v="795"/>
    <n v="73.099999999999994"/>
    <n v="85"/>
  </r>
  <r>
    <x v="796"/>
    <n v="87.3"/>
    <n v="97.2"/>
  </r>
  <r>
    <x v="797"/>
    <n v="124.6"/>
    <n v="164.1"/>
  </r>
  <r>
    <x v="798"/>
    <n v="161.9"/>
    <n v="65.7"/>
  </r>
  <r>
    <x v="799"/>
    <n v="158.5"/>
    <n v="173.4"/>
  </r>
  <r>
    <x v="800"/>
    <n v="194.3"/>
    <n v="237.3"/>
  </r>
  <r>
    <x v="801"/>
    <n v="216.6"/>
    <n v="199.5"/>
  </r>
  <r>
    <x v="802"/>
    <n v="132"/>
    <n v="62.6"/>
  </r>
  <r>
    <x v="803"/>
    <n v="45.7"/>
    <n v="54.6"/>
  </r>
  <r>
    <x v="804"/>
    <n v="96.9"/>
    <n v="160.30000000000001"/>
  </r>
  <r>
    <x v="805"/>
    <n v="158.9"/>
    <n v="81.8"/>
  </r>
  <r>
    <x v="806"/>
    <n v="141.4"/>
    <n v="161.69999999999999"/>
  </r>
  <r>
    <x v="807"/>
    <n v="177"/>
    <n v="198.3"/>
  </r>
  <r>
    <x v="808"/>
    <n v="176.9"/>
    <n v="167.3"/>
  </r>
  <r>
    <x v="809"/>
    <n v="118.6"/>
    <n v="94.7"/>
  </r>
  <r>
    <x v="810"/>
    <n v="57.8"/>
    <n v="29.6"/>
  </r>
  <r>
    <x v="811"/>
    <n v="52.4"/>
    <n v="102.3"/>
  </r>
  <r>
    <x v="812"/>
    <n v="103.1"/>
    <n v="96.8"/>
  </r>
  <r>
    <x v="813"/>
    <n v="119.6"/>
    <n v="172.1"/>
  </r>
  <r>
    <x v="814"/>
    <n v="164.5"/>
    <n v="167.4"/>
  </r>
  <r>
    <x v="815"/>
    <n v="161"/>
    <n v="170.6"/>
  </r>
  <r>
    <x v="816"/>
    <n v="151.6"/>
    <n v="154.1"/>
  </r>
  <r>
    <x v="817"/>
    <n v="122.5"/>
    <n v="96.4"/>
  </r>
  <r>
    <x v="818"/>
    <n v="113.7"/>
    <n v="162.9"/>
  </r>
  <r>
    <x v="819"/>
    <n v="139.30000000000001"/>
    <n v="100.2"/>
  </r>
  <r>
    <x v="820"/>
    <n v="85.4"/>
    <n v="92.3"/>
  </r>
  <r>
    <x v="821"/>
    <n v="114.9"/>
    <n v="146.1"/>
  </r>
  <r>
    <x v="822"/>
    <n v="168.7"/>
    <n v="201.8"/>
  </r>
  <r>
    <x v="823"/>
    <n v="164.5"/>
    <n v="99.9"/>
  </r>
  <r>
    <x v="824"/>
    <n v="95.1"/>
    <n v="111.4"/>
  </r>
  <r>
    <x v="825"/>
    <n v="124.9"/>
    <n v="142.1"/>
  </r>
  <r>
    <x v="826"/>
    <n v="123.7"/>
    <n v="114.9"/>
  </r>
  <r>
    <x v="827"/>
    <n v="100.7"/>
    <n v="111.2"/>
  </r>
  <r>
    <x v="828"/>
    <n v="132.1"/>
    <n v="85.9"/>
  </r>
  <r>
    <x v="829"/>
    <n v="156"/>
    <n v="136.5"/>
  </r>
  <r>
    <x v="830"/>
    <n v="123.1"/>
    <n v="120.3"/>
  </r>
  <r>
    <x v="831"/>
    <n v="117.1"/>
    <n v="117.7"/>
  </r>
  <r>
    <x v="832"/>
    <n v="137.5"/>
    <n v="169.3"/>
  </r>
  <r>
    <x v="833"/>
    <n v="181.5"/>
    <n v="189.5"/>
  </r>
  <r>
    <x v="834"/>
    <n v="220.5"/>
    <n v="263.2"/>
  </r>
  <r>
    <x v="835"/>
    <n v="253.6"/>
    <n v="117.4"/>
  </r>
  <r>
    <x v="836"/>
    <n v="243.9"/>
    <n v="229.9"/>
  </r>
  <r>
    <x v="837"/>
    <n v="257.5"/>
    <n v="278.3"/>
  </r>
  <r>
    <x v="838"/>
    <n v="222.9"/>
    <n v="125.7"/>
  </r>
  <r>
    <x v="839"/>
    <n v="126.9"/>
    <n v="164.8"/>
  </r>
  <r>
    <x v="840"/>
    <n v="206.2"/>
    <n v="251.5"/>
  </r>
  <r>
    <x v="841"/>
    <n v="187.6"/>
    <n v="91.3"/>
  </r>
  <r>
    <x v="842"/>
    <n v="73.3"/>
    <n v="96.1"/>
  </r>
  <r>
    <x v="843"/>
    <n v="110"/>
    <n v="110.9"/>
  </r>
  <r>
    <x v="844"/>
    <n v="104.7"/>
    <n v="93"/>
  </r>
  <r>
    <x v="845"/>
    <n v="123.6"/>
    <n v="89.7"/>
  </r>
  <r>
    <x v="846"/>
    <n v="130"/>
    <n v="169.2"/>
  </r>
  <r>
    <x v="847"/>
    <n v="172"/>
    <n v="120.4"/>
  </r>
  <r>
    <x v="848"/>
    <n v="109.8"/>
    <n v="106.6"/>
  </r>
  <r>
    <x v="849"/>
    <n v="114.6"/>
    <n v="144.1"/>
  </r>
  <r>
    <x v="850"/>
    <n v="149.69999999999999"/>
    <n v="143.80000000000001"/>
  </r>
  <r>
    <x v="851"/>
    <n v="131.5"/>
    <n v="104.1"/>
  </r>
  <r>
    <x v="852"/>
    <n v="97.4"/>
    <n v="102.5"/>
  </r>
  <r>
    <x v="853"/>
    <n v="93.8"/>
    <n v="97.2"/>
  </r>
  <r>
    <x v="854"/>
    <n v="91.2"/>
    <n v="98.9"/>
  </r>
  <r>
    <x v="855"/>
    <n v="126.4"/>
    <n v="156.4"/>
  </r>
  <r>
    <x v="856"/>
    <n v="177.2"/>
    <n v="198.9"/>
  </r>
  <r>
    <x v="857"/>
    <n v="185.5"/>
    <n v="149.6"/>
  </r>
  <r>
    <x v="858"/>
    <n v="144.9"/>
    <n v="135.4"/>
  </r>
  <r>
    <x v="859"/>
    <n v="127.2"/>
    <n v="98"/>
  </r>
  <r>
    <x v="860"/>
    <n v="110.9"/>
    <n v="118.4"/>
  </r>
  <r>
    <x v="861"/>
    <n v="104.9"/>
    <n v="95.8"/>
  </r>
  <r>
    <x v="862"/>
    <n v="87.6"/>
    <n v="91.1"/>
  </r>
  <r>
    <x v="863"/>
    <n v="97.8"/>
    <n v="116.2"/>
  </r>
  <r>
    <x v="864"/>
    <n v="112.1"/>
    <n v="97.1"/>
  </r>
  <r>
    <x v="865"/>
    <n v="115.6"/>
    <n v="129.6"/>
  </r>
  <r>
    <x v="866"/>
    <n v="123.3"/>
    <n v="67.400000000000006"/>
  </r>
  <r>
    <x v="867"/>
    <n v="125.2"/>
    <n v="163.1"/>
  </r>
  <r>
    <x v="868"/>
    <n v="190"/>
    <n v="222"/>
  </r>
  <r>
    <x v="869"/>
    <n v="204.2"/>
    <n v="178"/>
  </r>
  <r>
    <x v="870"/>
    <n v="191.7"/>
    <n v="169.1"/>
  </r>
  <r>
    <x v="871"/>
    <n v="153.4"/>
    <n v="123.5"/>
  </r>
  <r>
    <x v="872"/>
    <n v="153.6"/>
    <n v="111.8"/>
  </r>
  <r>
    <x v="873"/>
    <n v="251.2"/>
    <n v="104.8"/>
  </r>
  <r>
    <x v="874"/>
    <n v="207.6"/>
    <n v="158.30000000000001"/>
  </r>
  <r>
    <x v="875"/>
    <n v="199.1"/>
    <n v="142.6"/>
  </r>
  <r>
    <x v="876"/>
    <n v="134.5"/>
    <n v="78.7"/>
  </r>
  <r>
    <x v="877"/>
    <n v="107"/>
    <n v="83.5"/>
  </r>
  <r>
    <x v="878"/>
    <n v="148"/>
    <n v="111.8"/>
  </r>
  <r>
    <x v="879"/>
    <n v="132.30000000000001"/>
    <n v="87.1"/>
  </r>
  <r>
    <x v="880"/>
    <n v="114.4"/>
    <n v="100.3"/>
  </r>
  <r>
    <x v="881"/>
    <n v="155.9"/>
    <n v="133"/>
  </r>
  <r>
    <x v="882"/>
    <n v="198.4"/>
    <n v="143.80000000000001"/>
  </r>
  <r>
    <x v="883"/>
    <n v="162.6"/>
    <n v="103.2"/>
  </r>
  <r>
    <x v="884"/>
    <n v="104.8"/>
    <n v="97.2"/>
  </r>
  <r>
    <x v="885"/>
    <n v="103.2"/>
    <n v="118"/>
  </r>
  <r>
    <x v="886"/>
    <n v="120.6"/>
    <n v="115.6"/>
  </r>
  <r>
    <x v="887"/>
    <n v="110.2"/>
    <n v="103.2"/>
  </r>
  <r>
    <x v="888"/>
    <n v="130.30000000000001"/>
    <n v="181.5"/>
  </r>
  <r>
    <x v="889"/>
    <n v="148.6"/>
    <n v="107"/>
  </r>
  <r>
    <x v="890"/>
    <n v="156.69999999999999"/>
    <n v="237.1"/>
  </r>
  <r>
    <x v="891"/>
    <n v="265.10000000000002"/>
    <n v="188.9"/>
  </r>
  <r>
    <x v="892"/>
    <n v="206.8"/>
    <n v="138.80000000000001"/>
  </r>
  <r>
    <x v="893"/>
    <n v="192"/>
    <n v="134.5"/>
  </r>
  <r>
    <x v="894"/>
    <n v="291.39999999999998"/>
    <n v="82.8"/>
  </r>
  <r>
    <x v="895"/>
    <n v="206.1"/>
    <n v="106.1"/>
  </r>
  <r>
    <x v="896"/>
    <n v="144.5"/>
    <n v="100.5"/>
  </r>
  <r>
    <x v="897"/>
    <n v="186.8"/>
    <n v="129.19999999999999"/>
  </r>
  <r>
    <x v="898"/>
    <n v="202.9"/>
    <n v="144.4"/>
  </r>
  <r>
    <x v="899"/>
    <n v="167.7"/>
    <n v="165.6"/>
  </r>
  <r>
    <x v="900"/>
    <n v="171.9"/>
    <n v="175.5"/>
  </r>
  <r>
    <x v="901"/>
    <n v="135.5"/>
    <n v="75.099999999999994"/>
  </r>
  <r>
    <x v="902"/>
    <n v="102"/>
    <n v="166"/>
  </r>
  <r>
    <x v="903"/>
    <n v="200"/>
    <n v="227.2"/>
  </r>
  <r>
    <x v="904"/>
    <n v="244"/>
    <n v="267.10000000000002"/>
  </r>
  <r>
    <x v="905"/>
    <n v="247"/>
    <n v="226.7"/>
  </r>
  <r>
    <x v="906"/>
    <n v="240.3"/>
    <n v="264.89999999999998"/>
  </r>
  <r>
    <x v="907"/>
    <n v="212.4"/>
    <n v="146.9"/>
  </r>
  <r>
    <x v="908"/>
    <n v="147.1"/>
    <n v="187.3"/>
  </r>
  <r>
    <x v="909"/>
    <n v="205.4"/>
    <n v="229.2"/>
  </r>
  <r>
    <x v="910"/>
    <n v="213.4"/>
    <n v="179.4"/>
  </r>
  <r>
    <x v="911"/>
    <n v="153.5"/>
    <n v="146.30000000000001"/>
  </r>
  <r>
    <x v="912"/>
    <n v="180.1"/>
    <n v="236.2"/>
  </r>
  <r>
    <x v="913"/>
    <n v="247.9"/>
    <n v="254.6"/>
  </r>
  <r>
    <x v="914"/>
    <n v="226.6"/>
    <n v="191.1"/>
  </r>
  <r>
    <x v="915"/>
    <n v="181.5"/>
    <n v="171.9"/>
  </r>
  <r>
    <x v="916"/>
    <n v="167.5"/>
    <n v="162.69999999999999"/>
  </r>
  <r>
    <x v="917"/>
    <n v="173.6"/>
    <n v="187.2"/>
  </r>
  <r>
    <x v="918"/>
    <n v="187.7"/>
    <n v="154.19999999999999"/>
  </r>
  <r>
    <x v="919"/>
    <n v="159"/>
    <n v="147.80000000000001"/>
  </r>
  <r>
    <x v="920"/>
    <n v="165.5"/>
    <n v="99.2"/>
  </r>
  <r>
    <x v="921"/>
    <n v="187.4"/>
    <n v="162"/>
  </r>
  <r>
    <x v="922"/>
    <n v="220.1"/>
    <n v="133.1"/>
  </r>
  <r>
    <x v="923"/>
    <n v="178"/>
    <n v="153.80000000000001"/>
  </r>
  <r>
    <x v="924"/>
    <n v="171.5"/>
    <n v="121.7"/>
  </r>
  <r>
    <x v="925"/>
    <n v="189.8"/>
    <n v="250.1"/>
  </r>
  <r>
    <x v="926"/>
    <n v="228.2"/>
    <n v="187.1"/>
  </r>
  <r>
    <x v="927"/>
    <n v="144.1"/>
    <n v="283.7"/>
  </r>
  <r>
    <x v="928"/>
    <n v="133.69999999999999"/>
    <n v="134"/>
  </r>
  <r>
    <x v="929"/>
    <n v="167.2"/>
    <n v="163.9"/>
  </r>
  <r>
    <x v="930"/>
    <n v="123.5"/>
    <n v="123.4"/>
  </r>
  <r>
    <x v="931"/>
    <n v="144"/>
    <n v="131.1"/>
  </r>
  <r>
    <x v="932"/>
    <n v="163.69999999999999"/>
    <n v="167.5"/>
  </r>
  <r>
    <x v="933"/>
    <n v="176.8"/>
    <n v="177.3"/>
  </r>
  <r>
    <x v="934"/>
    <n v="178.3"/>
    <n v="172.1"/>
  </r>
  <r>
    <x v="935"/>
    <n v="154.30000000000001"/>
    <n v="127"/>
  </r>
  <r>
    <x v="936"/>
    <n v="116.9"/>
    <n v="112.9"/>
  </r>
  <r>
    <x v="937"/>
    <n v="176.5"/>
    <n v="194.9"/>
  </r>
  <r>
    <x v="938"/>
    <n v="232.7"/>
    <n v="233"/>
  </r>
  <r>
    <x v="939"/>
    <n v="254.3"/>
    <n v="178.9"/>
  </r>
  <r>
    <x v="940"/>
    <n v="158.5"/>
    <n v="136.1"/>
  </r>
  <r>
    <x v="941"/>
    <n v="183.6"/>
    <n v="184.7"/>
  </r>
  <r>
    <x v="942"/>
    <n v="255.7"/>
    <n v="224.1"/>
  </r>
  <r>
    <x v="943"/>
    <n v="188.4"/>
    <n v="189.7"/>
  </r>
  <r>
    <x v="944"/>
    <n v="134.5"/>
    <n v="86.9"/>
  </r>
  <r>
    <x v="945"/>
    <n v="113.4"/>
    <n v="99.9"/>
  </r>
  <r>
    <x v="946"/>
    <n v="91.5"/>
    <n v="116.4"/>
  </r>
  <r>
    <x v="947"/>
    <n v="100.9"/>
    <n v="203.1"/>
  </r>
  <r>
    <x v="948"/>
    <n v="88.1"/>
    <n v="180.8"/>
  </r>
  <r>
    <x v="949"/>
    <n v="81.5"/>
    <n v="93.4"/>
  </r>
  <r>
    <x v="950"/>
    <n v="87.4"/>
    <n v="101.3"/>
  </r>
  <r>
    <x v="951"/>
    <n v="101.3"/>
    <n v="133.30000000000001"/>
  </r>
  <r>
    <x v="952"/>
    <n v="105.2"/>
    <n v="98.6"/>
  </r>
  <r>
    <x v="953"/>
    <n v="129"/>
    <n v="120"/>
  </r>
  <r>
    <x v="954"/>
    <n v="171.2"/>
    <n v="319.5"/>
  </r>
  <r>
    <x v="955"/>
    <n v="201.3"/>
    <n v="153.4"/>
  </r>
  <r>
    <x v="956"/>
    <n v="180.3"/>
    <n v="182.1"/>
  </r>
  <r>
    <x v="957"/>
    <n v="150.19999999999999"/>
    <n v="107.9"/>
  </r>
  <r>
    <x v="958"/>
    <n v="120.9"/>
    <n v="118.3"/>
  </r>
  <r>
    <x v="959"/>
    <n v="137.19999999999999"/>
    <n v="183.3"/>
  </r>
  <r>
    <x v="960"/>
    <n v="197.1"/>
    <n v="199.8"/>
  </r>
  <r>
    <x v="961"/>
    <n v="202.3"/>
    <n v="169.3"/>
  </r>
  <r>
    <x v="962"/>
    <n v="216.6"/>
    <n v="224.7"/>
  </r>
  <r>
    <x v="963"/>
    <n v="205.9"/>
    <n v="174.8"/>
  </r>
  <r>
    <x v="964"/>
    <n v="158.19999999999999"/>
    <n v="119.8"/>
  </r>
  <r>
    <x v="965"/>
    <n v="232.5"/>
    <n v="289.3"/>
  </r>
  <r>
    <x v="966"/>
    <n v="292.39999999999998"/>
    <n v="272.5"/>
  </r>
  <r>
    <x v="967"/>
    <n v="221.2"/>
    <n v="256.39999999999998"/>
  </r>
  <r>
    <x v="968"/>
    <n v="257.39999999999998"/>
    <n v="293.2"/>
  </r>
  <r>
    <x v="969"/>
    <n v="250.3"/>
    <n v="202.1"/>
  </r>
  <r>
    <x v="970"/>
    <n v="230.9"/>
    <n v="174.1"/>
  </r>
  <r>
    <x v="971"/>
    <n v="235.7"/>
    <n v="182"/>
  </r>
  <r>
    <x v="972"/>
    <n v="247.5"/>
    <n v="319.8"/>
  </r>
  <r>
    <x v="973"/>
    <n v="379.1"/>
    <n v="378.8"/>
  </r>
  <r>
    <x v="974"/>
    <n v="398.1"/>
    <n v="355"/>
  </r>
  <r>
    <x v="975"/>
    <n v="294"/>
    <n v="161.1"/>
  </r>
  <r>
    <x v="976"/>
    <n v="200"/>
    <n v="173.4"/>
  </r>
  <r>
    <x v="977"/>
    <n v="222.4"/>
    <n v="234.5"/>
  </r>
  <r>
    <x v="978"/>
    <n v="166.8"/>
    <n v="118.8"/>
  </r>
  <r>
    <x v="979"/>
    <n v="173.6"/>
    <n v="268.10000000000002"/>
  </r>
  <r>
    <x v="980"/>
    <n v="268.60000000000002"/>
    <n v="241.9"/>
  </r>
  <r>
    <x v="981"/>
    <n v="210.4"/>
    <n v="238.1"/>
  </r>
  <r>
    <x v="982"/>
    <n v="181.1"/>
    <n v="162.69999999999999"/>
  </r>
  <r>
    <x v="983"/>
    <n v="135.69999999999999"/>
    <n v="124.8"/>
  </r>
  <r>
    <x v="984"/>
    <n v="94.1"/>
    <n v="120.6"/>
  </r>
  <r>
    <x v="985"/>
    <n v="132.80000000000001"/>
    <n v="166.4"/>
  </r>
  <r>
    <x v="986"/>
    <n v="127"/>
    <n v="126.8"/>
  </r>
  <r>
    <x v="987"/>
    <n v="131.1"/>
    <n v="152.1"/>
  </r>
  <r>
    <x v="988"/>
    <n v="121.2"/>
    <n v="121.7"/>
  </r>
  <r>
    <x v="989"/>
    <n v="117.9"/>
    <n v="130.19999999999999"/>
  </r>
  <r>
    <x v="990"/>
    <n v="151"/>
    <n v="192.4"/>
  </r>
  <r>
    <x v="991"/>
    <n v="157.9"/>
    <n v="131.9"/>
  </r>
  <r>
    <x v="992"/>
    <n v="100.6"/>
    <n v="86.8"/>
  </r>
  <r>
    <x v="993"/>
    <n v="131.19999999999999"/>
    <n v="212.6"/>
  </r>
  <r>
    <x v="994"/>
    <n v="282.7"/>
    <n v="364.1"/>
  </r>
  <r>
    <x v="995"/>
    <n v="246.6"/>
    <n v="99.2"/>
  </r>
  <r>
    <x v="996"/>
    <n v="74.400000000000006"/>
    <n v="89.9"/>
  </r>
  <r>
    <x v="997"/>
    <n v="130"/>
    <n v="118"/>
  </r>
  <r>
    <x v="998"/>
    <n v="105.9"/>
    <n v="165.2"/>
  </r>
  <r>
    <x v="999"/>
    <n v="64.599999999999994"/>
    <n v="67.8"/>
  </r>
  <r>
    <x v="1000"/>
    <n v="67.900000000000006"/>
    <n v="103.2"/>
  </r>
  <r>
    <x v="1001"/>
    <n v="110.2"/>
    <n v="128.19999999999999"/>
  </r>
  <r>
    <x v="1002"/>
    <n v="96.3"/>
    <n v="60.1"/>
  </r>
  <r>
    <x v="1003"/>
    <n v="36.700000000000003"/>
    <n v="36.5"/>
  </r>
  <r>
    <x v="1004"/>
    <n v="54.2"/>
    <n v="85.8"/>
  </r>
  <r>
    <x v="1005"/>
    <n v="74.2"/>
    <n v="77.400000000000006"/>
  </r>
  <r>
    <x v="1006"/>
    <n v="53.9"/>
    <n v="53.5"/>
  </r>
  <r>
    <x v="1007"/>
    <n v="54.5"/>
    <n v="70.099999999999994"/>
  </r>
  <r>
    <x v="1008"/>
    <n v="75"/>
    <n v="87.2"/>
  </r>
  <r>
    <x v="1009"/>
    <n v="82.8"/>
    <n v="95.8"/>
  </r>
  <r>
    <x v="1010"/>
    <n v="137.5"/>
    <n v="196.6"/>
  </r>
  <r>
    <x v="1011"/>
    <n v="189.8"/>
    <n v="171.3"/>
  </r>
  <r>
    <x v="1012"/>
    <n v="148.6"/>
    <n v="126.5"/>
  </r>
  <r>
    <x v="1013"/>
    <n v="84.7"/>
    <n v="46.7"/>
  </r>
  <r>
    <x v="1014"/>
    <n v="32.6"/>
    <n v="40.5"/>
  </r>
  <r>
    <x v="1015"/>
    <n v="141.69999999999999"/>
    <n v="208.9"/>
  </r>
  <r>
    <x v="1016"/>
    <n v="196.3"/>
    <n v="130.19999999999999"/>
  </r>
  <r>
    <x v="1017"/>
    <n v="103.3"/>
    <n v="119.6"/>
  </r>
  <r>
    <x v="1018"/>
    <n v="90.9"/>
    <n v="67.8"/>
  </r>
  <r>
    <x v="1019"/>
    <n v="79"/>
    <n v="91.7"/>
  </r>
  <r>
    <x v="1020"/>
    <n v="65.8"/>
    <n v="88.1"/>
  </r>
  <r>
    <x v="1021"/>
    <n v="57.1"/>
    <n v="74.900000000000006"/>
  </r>
  <r>
    <x v="1022"/>
    <n v="66.5"/>
    <n v="77.2"/>
  </r>
  <r>
    <x v="1023"/>
    <n v="106.5"/>
    <n v="115.6"/>
  </r>
  <r>
    <x v="1024"/>
    <n v="193.7"/>
    <n v="173"/>
  </r>
  <r>
    <x v="1025"/>
    <n v="181.9"/>
    <n v="129.6"/>
  </r>
  <r>
    <x v="1026"/>
    <n v="162.4"/>
    <n v="106.6"/>
  </r>
  <r>
    <x v="1027"/>
    <n v="97.5"/>
    <n v="63.7"/>
  </r>
  <r>
    <x v="1028"/>
    <n v="112.4"/>
    <n v="179.5"/>
  </r>
  <r>
    <x v="1029"/>
    <n v="181.8"/>
    <n v="196.9"/>
  </r>
  <r>
    <x v="1030"/>
    <n v="269.7"/>
    <n v="377.5"/>
  </r>
  <r>
    <x v="1031"/>
    <n v="407.7"/>
    <n v="423.5"/>
  </r>
  <r>
    <x v="1032"/>
    <n v="334.5"/>
    <n v="189.8"/>
  </r>
  <r>
    <x v="1033"/>
    <n v="109.2"/>
    <n v="74.900000000000006"/>
  </r>
  <r>
    <x v="1034"/>
    <n v="57.9"/>
    <n v="71.5"/>
  </r>
  <r>
    <x v="1035"/>
    <n v="68.599999999999994"/>
    <n v="102.4"/>
  </r>
  <r>
    <x v="1036"/>
    <n v="113.6"/>
    <n v="113.7"/>
  </r>
  <r>
    <x v="1037"/>
    <n v="99.5"/>
    <n v="97.6"/>
  </r>
  <r>
    <x v="1038"/>
    <n v="103.8"/>
    <n v="133"/>
  </r>
  <r>
    <x v="1039"/>
    <n v="98.5"/>
    <n v="88.7"/>
  </r>
  <r>
    <x v="1040"/>
    <n v="58.2"/>
    <n v="52.9"/>
  </r>
  <r>
    <x v="1041"/>
    <n v="47.5"/>
    <n v="56"/>
  </r>
  <r>
    <x v="1042"/>
    <n v="67.3"/>
    <n v="88.7"/>
  </r>
  <r>
    <x v="1043"/>
    <n v="75.3"/>
    <n v="64.2"/>
  </r>
  <r>
    <x v="1044"/>
    <n v="56.7"/>
    <n v="88.9"/>
  </r>
  <r>
    <x v="1045"/>
    <n v="76.599999999999994"/>
    <n v="101.6"/>
  </r>
  <r>
    <x v="1046"/>
    <n v="102.6"/>
    <n v="96.2"/>
  </r>
  <r>
    <x v="1047"/>
    <n v="90.3"/>
    <n v="96.8"/>
  </r>
  <r>
    <x v="1048"/>
    <n v="85.3"/>
    <n v="92.5"/>
  </r>
  <r>
    <x v="1049"/>
    <n v="164.4"/>
    <n v="263.2"/>
  </r>
  <r>
    <x v="1050"/>
    <n v="249.6"/>
    <n v="210.3"/>
  </r>
  <r>
    <x v="1051"/>
    <n v="176.8"/>
    <n v="163.30000000000001"/>
  </r>
  <r>
    <x v="1052"/>
    <n v="150.69999999999999"/>
    <n v="156.69999999999999"/>
  </r>
  <r>
    <x v="1053"/>
    <n v="135.5"/>
    <n v="121.7"/>
  </r>
  <r>
    <x v="1054"/>
    <n v="94.2"/>
    <n v="97.1"/>
  </r>
  <r>
    <x v="1055"/>
    <n v="92.7"/>
    <n v="70.3"/>
  </r>
  <r>
    <x v="1056"/>
    <n v="77.099999999999994"/>
    <n v="129.19999999999999"/>
  </r>
  <r>
    <x v="1057"/>
    <n v="163.6"/>
    <n v="238.9"/>
  </r>
  <r>
    <x v="1058"/>
    <n v="156.80000000000001"/>
    <n v="56.4"/>
  </r>
  <r>
    <x v="1059"/>
    <n v="26.9"/>
    <n v="47.8"/>
  </r>
  <r>
    <x v="1060"/>
    <n v="42.8"/>
    <n v="48.6"/>
  </r>
  <r>
    <x v="1061"/>
    <n v="40.799999999999997"/>
    <n v="61.3"/>
  </r>
  <r>
    <x v="1062"/>
    <n v="31.3"/>
    <n v="64.099999999999994"/>
  </r>
  <r>
    <x v="1063"/>
    <n v="43.7"/>
    <n v="98.4"/>
  </r>
  <r>
    <x v="1064"/>
    <n v="70.8"/>
    <n v="98.4"/>
  </r>
  <r>
    <x v="1065"/>
    <n v="100.9"/>
    <n v="123.1"/>
  </r>
  <r>
    <x v="1066"/>
    <n v="112"/>
    <n v="113.3"/>
  </r>
  <r>
    <x v="1067"/>
    <n v="92.8"/>
    <n v="87.1"/>
  </r>
  <r>
    <x v="1068"/>
    <n v="70.400000000000006"/>
    <n v="69"/>
  </r>
  <r>
    <x v="1069"/>
    <n v="60.1"/>
    <n v="67.2"/>
  </r>
  <r>
    <x v="1070"/>
    <n v="78.2"/>
    <n v="78.900000000000006"/>
  </r>
  <r>
    <x v="1071"/>
    <n v="94.9"/>
    <n v="75.900000000000006"/>
  </r>
  <r>
    <x v="1072"/>
    <n v="71.3"/>
    <n v="69.8"/>
  </r>
  <r>
    <x v="1073"/>
    <n v="65.400000000000006"/>
    <n v="71.900000000000006"/>
  </r>
  <r>
    <x v="1074"/>
    <n v="65.7"/>
    <n v="74.3"/>
  </r>
  <r>
    <x v="1075"/>
    <n v="72.900000000000006"/>
    <n v="88.4"/>
  </r>
  <r>
    <x v="1076"/>
    <n v="69.599999999999994"/>
    <n v="60.9"/>
  </r>
  <r>
    <x v="1077"/>
    <n v="62"/>
    <n v="73.400000000000006"/>
  </r>
  <r>
    <x v="1078"/>
    <n v="72.5"/>
    <n v="78.099999999999994"/>
  </r>
  <r>
    <x v="1079"/>
    <n v="91.1"/>
    <n v="114.7"/>
  </r>
  <r>
    <x v="1080"/>
    <n v="109.7"/>
    <n v="104.6"/>
  </r>
  <r>
    <x v="1081"/>
    <n v="98.6"/>
    <n v="99.6"/>
  </r>
  <r>
    <x v="1082"/>
    <n v="86.3"/>
    <n v="76.900000000000006"/>
  </r>
  <r>
    <x v="1083"/>
    <n v="73.8"/>
    <n v="79.3"/>
  </r>
  <r>
    <x v="1084"/>
    <n v="90.5"/>
    <n v="111.3"/>
  </r>
  <r>
    <x v="1085"/>
    <n v="139.6"/>
    <n v="177"/>
  </r>
  <r>
    <x v="1086"/>
    <n v="183.9"/>
    <n v="188.7"/>
  </r>
  <r>
    <x v="1087"/>
    <n v="183.3"/>
    <n v="182"/>
  </r>
  <r>
    <x v="1088"/>
    <n v="176.4"/>
    <n v="180.7"/>
  </r>
  <r>
    <x v="1089"/>
    <n v="151.80000000000001"/>
    <n v="122.4"/>
  </r>
  <r>
    <x v="1090"/>
    <n v="96.4"/>
    <n v="84.9"/>
  </r>
  <r>
    <x v="1091"/>
    <n v="113"/>
    <n v="162"/>
  </r>
  <r>
    <x v="1092"/>
    <n v="159.9"/>
    <n v="148.69999999999999"/>
  </r>
  <r>
    <x v="1093"/>
    <n v="146.6"/>
    <n v="155"/>
  </r>
  <r>
    <x v="1094"/>
    <n v="158.1"/>
    <n v="167.7"/>
  </r>
  <r>
    <x v="1095"/>
    <n v="152"/>
    <n v="133.30000000000001"/>
  </r>
  <r>
    <x v="1096"/>
    <n v="108.9"/>
    <n v="92"/>
  </r>
  <r>
    <x v="1097"/>
    <n v="84.7"/>
    <n v="87.2"/>
  </r>
  <r>
    <x v="1098"/>
    <n v="93.8"/>
    <n v="109"/>
  </r>
  <r>
    <x v="1099"/>
    <n v="123"/>
    <n v="139.9"/>
  </r>
  <r>
    <x v="1100"/>
    <n v="122.5"/>
    <n v="100.7"/>
  </r>
  <r>
    <x v="1101"/>
    <n v="94.1"/>
    <n v="97.8"/>
  </r>
  <r>
    <x v="1102"/>
    <n v="98.4"/>
    <n v="104.6"/>
  </r>
  <r>
    <x v="1103"/>
    <n v="92.5"/>
    <n v="78.900000000000006"/>
  </r>
  <r>
    <x v="1104"/>
    <n v="69.900000000000006"/>
    <n v="69.599999999999994"/>
  </r>
  <r>
    <x v="1105"/>
    <n v="101.6"/>
    <n v="147.6"/>
  </r>
  <r>
    <x v="1106"/>
    <n v="129.1"/>
    <n v="96.7"/>
  </r>
  <r>
    <x v="1107"/>
    <n v="106.7"/>
    <n v="135.19999999999999"/>
  </r>
  <r>
    <x v="1108"/>
    <n v="148.1"/>
    <n v="159.69999999999999"/>
  </r>
  <r>
    <x v="1109"/>
    <n v="138"/>
    <n v="77"/>
  </r>
  <r>
    <x v="1110"/>
    <n v="87.9"/>
    <n v="77"/>
  </r>
  <r>
    <x v="1111"/>
    <n v="71.3"/>
    <n v="70"/>
  </r>
  <r>
    <x v="1112"/>
    <n v="78.400000000000006"/>
    <n v="96"/>
  </r>
  <r>
    <x v="1113"/>
    <n v="119.3"/>
    <n v="145.5"/>
  </r>
  <r>
    <x v="1114"/>
    <n v="141.30000000000001"/>
    <n v="132.5"/>
  </r>
  <r>
    <x v="1115"/>
    <n v="155"/>
    <n v="157.80000000000001"/>
  </r>
  <r>
    <x v="1116"/>
    <n v="179.6"/>
    <n v="196.8"/>
  </r>
  <r>
    <x v="1117"/>
    <n v="161.69999999999999"/>
    <n v="109.8"/>
  </r>
  <r>
    <x v="1118"/>
    <n v="82.5"/>
    <n v="72.099999999999994"/>
  </r>
  <r>
    <x v="1119"/>
    <n v="121.3"/>
    <n v="192"/>
  </r>
  <r>
    <x v="1120"/>
    <n v="196"/>
    <n v="181.8"/>
  </r>
  <r>
    <x v="1121"/>
    <n v="193.4"/>
    <n v="216.4"/>
  </r>
  <r>
    <x v="1122"/>
    <n v="222.9"/>
    <n v="228.9"/>
  </r>
  <r>
    <x v="1123"/>
    <n v="220.9"/>
    <n v="210.8"/>
  </r>
  <r>
    <x v="1124"/>
    <n v="183.5"/>
    <n v="157.5"/>
  </r>
  <r>
    <x v="1125"/>
    <n v="145"/>
    <n v="140.4"/>
  </r>
  <r>
    <x v="1126"/>
    <n v="143.6"/>
    <n v="154.9"/>
  </r>
  <r>
    <x v="1127"/>
    <n v="145.1"/>
    <n v="130.5"/>
  </r>
  <r>
    <x v="1128"/>
    <n v="127.7"/>
    <n v="134.80000000000001"/>
  </r>
  <r>
    <x v="1129"/>
    <n v="147.1"/>
    <n v="162.69999999999999"/>
  </r>
  <r>
    <x v="1130"/>
    <n v="164.9"/>
    <n v="167.3"/>
  </r>
  <r>
    <x v="1131"/>
    <n v="135.30000000000001"/>
    <n v="95.2"/>
  </r>
  <r>
    <x v="1132"/>
    <n v="75.5"/>
    <n v="69.8"/>
  </r>
  <r>
    <x v="1133"/>
    <n v="75.5"/>
    <n v="87.1"/>
  </r>
  <r>
    <x v="1134"/>
    <n v="102.6"/>
    <n v="123.2"/>
  </r>
  <r>
    <x v="1135"/>
    <n v="135"/>
    <n v="144.6"/>
  </r>
  <r>
    <x v="1136"/>
    <n v="119.8"/>
    <n v="89.1"/>
  </r>
  <r>
    <x v="1137"/>
    <n v="77.3"/>
    <n v="74.900000000000006"/>
  </r>
  <r>
    <x v="1138"/>
    <n v="88"/>
    <n v="110.2"/>
  </r>
  <r>
    <x v="1139"/>
    <n v="99.3"/>
    <n v="78.8"/>
  </r>
  <r>
    <x v="1140"/>
    <n v="89.3"/>
    <n v="114.4"/>
  </r>
  <r>
    <x v="1141"/>
    <n v="99.9"/>
    <n v="73.599999999999994"/>
  </r>
  <r>
    <x v="1142"/>
    <n v="72.099999999999994"/>
    <n v="83.4"/>
  </r>
  <r>
    <x v="1143"/>
    <n v="86.2"/>
    <n v="87"/>
  </r>
  <r>
    <x v="1144"/>
    <n v="83.6"/>
    <n v="82.7"/>
  </r>
  <r>
    <x v="1145"/>
    <n v="80.3"/>
    <n v="79.2"/>
  </r>
  <r>
    <x v="1146"/>
    <n v="72.599999999999994"/>
    <n v="68.2"/>
  </r>
  <r>
    <x v="1147"/>
    <n v="64.8"/>
    <n v="63.6"/>
  </r>
  <r>
    <x v="1148"/>
    <n v="69.099999999999994"/>
    <n v="80.2"/>
  </r>
  <r>
    <x v="1149"/>
    <n v="84"/>
    <n v="86.4"/>
  </r>
  <r>
    <x v="1150"/>
    <n v="73.599999999999994"/>
    <n v="59.5"/>
  </r>
  <r>
    <x v="1151"/>
    <n v="57.7"/>
    <n v="61.3"/>
  </r>
  <r>
    <x v="1152"/>
    <n v="59.9"/>
    <n v="60.3"/>
  </r>
  <r>
    <x v="1153"/>
    <n v="51.4"/>
    <n v="41.3"/>
  </r>
  <r>
    <x v="1154"/>
    <n v="45.5"/>
    <n v="58"/>
  </r>
  <r>
    <x v="1155"/>
    <n v="67.8"/>
    <n v="77.400000000000006"/>
  </r>
  <r>
    <x v="1156"/>
    <n v="83"/>
    <n v="90.3"/>
  </r>
  <r>
    <x v="1157"/>
    <n v="98.4"/>
    <n v="107.8"/>
  </r>
  <r>
    <x v="1158"/>
    <n v="87.5"/>
    <n v="61.7"/>
  </r>
  <r>
    <x v="1159"/>
    <n v="65.900000000000006"/>
    <n v="82.1"/>
  </r>
  <r>
    <x v="1160"/>
    <n v="84.2"/>
    <n v="84.6"/>
  </r>
  <r>
    <x v="1161"/>
    <n v="96.3"/>
    <n v="112.4"/>
  </r>
  <r>
    <x v="1162"/>
    <n v="101.7"/>
    <n v="85.8"/>
  </r>
  <r>
    <x v="1163"/>
    <n v="81.7"/>
    <n v="83.4"/>
  </r>
  <r>
    <x v="1164"/>
    <n v="83.9"/>
    <n v="87.5"/>
  </r>
  <r>
    <x v="1165"/>
    <n v="86.3"/>
    <n v="84.6"/>
  </r>
  <r>
    <x v="1166"/>
    <n v="72.900000000000006"/>
    <n v="62.3"/>
  </r>
  <r>
    <x v="1167"/>
    <n v="52.9"/>
    <n v="45.9"/>
  </r>
  <r>
    <x v="1168"/>
    <n v="53.2"/>
    <n v="68.900000000000006"/>
  </r>
  <r>
    <x v="1169"/>
    <n v="65.3"/>
    <n v="56.2"/>
  </r>
  <r>
    <x v="1170"/>
    <n v="50.9"/>
    <n v="51"/>
  </r>
  <r>
    <x v="1171"/>
    <n v="49.7"/>
    <n v="49.2"/>
  </r>
  <r>
    <x v="1172"/>
    <n v="53.8"/>
    <n v="63.2"/>
  </r>
  <r>
    <x v="1173"/>
    <n v="70.7"/>
    <n v="77.8"/>
  </r>
  <r>
    <x v="1174"/>
    <n v="67.099999999999994"/>
    <n v="54"/>
  </r>
  <r>
    <x v="1175"/>
    <n v="51.3"/>
    <n v="53.3"/>
  </r>
  <r>
    <x v="1176"/>
    <n v="58.8"/>
    <n v="68"/>
  </r>
  <r>
    <x v="1177"/>
    <n v="59.4"/>
    <n v="45.3"/>
  </r>
  <r>
    <x v="1178"/>
    <n v="48.8"/>
    <n v="60.7"/>
  </r>
  <r>
    <x v="1179"/>
    <n v="64.400000000000006"/>
    <n v="64.900000000000006"/>
  </r>
  <r>
    <x v="1180"/>
    <n v="66.2"/>
    <n v="69.7"/>
  </r>
  <r>
    <x v="1181"/>
    <n v="70.3"/>
    <n v="69.8"/>
  </r>
  <r>
    <x v="1182"/>
    <n v="74.8"/>
    <n v="83.3"/>
  </r>
  <r>
    <x v="1183"/>
    <n v="78.900000000000006"/>
    <n v="70.099999999999994"/>
  </r>
  <r>
    <x v="1184"/>
    <n v="82.9"/>
    <n v="104"/>
  </r>
  <r>
    <x v="1185"/>
    <n v="114.3"/>
    <n v="119.3"/>
  </r>
  <r>
    <x v="1186"/>
    <n v="119"/>
    <n v="118"/>
  </r>
  <r>
    <x v="1187"/>
    <n v="90.1"/>
    <n v="54.2"/>
  </r>
  <r>
    <x v="1188"/>
    <n v="51.7"/>
    <n v="60.6"/>
  </r>
  <r>
    <x v="1189"/>
    <n v="61.2"/>
    <n v="57.5"/>
  </r>
  <r>
    <x v="1190"/>
    <n v="75.400000000000006"/>
    <n v="100.4"/>
  </r>
  <r>
    <x v="1191"/>
    <n v="93.4"/>
    <n v="74.900000000000006"/>
  </r>
  <r>
    <x v="1192"/>
    <n v="62.6"/>
    <n v="54.2"/>
  </r>
  <r>
    <x v="1193"/>
    <n v="51.7"/>
    <n v="51.2"/>
  </r>
  <r>
    <x v="1194"/>
    <n v="52.5"/>
    <n v="55"/>
  </r>
  <r>
    <x v="1195"/>
    <n v="60.8"/>
    <n v="67"/>
  </r>
  <r>
    <x v="1196"/>
    <n v="65"/>
    <n v="60.6"/>
  </r>
  <r>
    <x v="1197"/>
    <n v="72.099999999999994"/>
    <n v="88"/>
  </r>
  <r>
    <x v="1198"/>
    <n v="100"/>
    <n v="110.1"/>
  </r>
  <r>
    <x v="1199"/>
    <n v="101.7"/>
    <n v="86.7"/>
  </r>
  <r>
    <x v="1200"/>
    <n v="71.8"/>
    <n v="58.6"/>
  </r>
  <r>
    <x v="1201"/>
    <n v="59.9"/>
    <n v="65.900000000000006"/>
  </r>
  <r>
    <x v="1202"/>
    <n v="61.1"/>
    <n v="47.6"/>
  </r>
  <r>
    <x v="1203"/>
    <n v="52"/>
    <n v="59.6"/>
  </r>
  <r>
    <x v="1204"/>
    <n v="78.2"/>
    <n v="99.4"/>
  </r>
  <r>
    <x v="1205"/>
    <n v="79.400000000000006"/>
    <n v="45.5"/>
  </r>
  <r>
    <x v="1206"/>
    <n v="40.799999999999997"/>
    <n v="47.6"/>
  </r>
  <r>
    <x v="1207"/>
    <n v="51.1"/>
    <n v="52.8"/>
  </r>
  <r>
    <x v="1208"/>
    <n v="49"/>
    <n v="44"/>
  </r>
  <r>
    <x v="1209"/>
    <n v="41.5"/>
    <n v="39.799999999999997"/>
  </r>
  <r>
    <x v="1210"/>
    <n v="41.8"/>
    <n v="45.4"/>
  </r>
  <r>
    <x v="1211"/>
    <n v="66"/>
    <n v="90.8"/>
  </r>
  <r>
    <x v="1212"/>
    <n v="94.3"/>
    <n v="90.2"/>
  </r>
  <r>
    <x v="1213"/>
    <n v="80.8"/>
    <n v="49.3"/>
  </r>
  <r>
    <x v="1214"/>
    <n v="47.8"/>
    <n v="43.7"/>
  </r>
  <r>
    <x v="1215"/>
    <n v="48.4"/>
    <n v="46.6"/>
  </r>
  <r>
    <x v="1216"/>
    <n v="45.8"/>
    <n v="42.9"/>
  </r>
  <r>
    <x v="1217"/>
    <n v="56.6"/>
    <n v="74.3"/>
  </r>
  <r>
    <x v="1218"/>
    <n v="114.4"/>
    <n v="159.9"/>
  </r>
  <r>
    <x v="1219"/>
    <n v="153.4"/>
    <n v="128.30000000000001"/>
  </r>
  <r>
    <x v="1220"/>
    <n v="109"/>
    <n v="93.4"/>
  </r>
  <r>
    <x v="1221"/>
    <n v="79.5"/>
    <n v="67.3"/>
  </r>
  <r>
    <x v="1222"/>
    <n v="65.2"/>
    <n v="67.3"/>
  </r>
  <r>
    <x v="1223"/>
    <n v="60.1"/>
    <n v="44.7"/>
  </r>
  <r>
    <x v="1224"/>
    <n v="33.700000000000003"/>
    <n v="23.1"/>
  </r>
  <r>
    <x v="1225"/>
    <n v="19.100000000000001"/>
    <n v="14.9"/>
  </r>
  <r>
    <x v="1226"/>
    <n v="11.5"/>
    <n v="0.1"/>
  </r>
  <r>
    <x v="1227"/>
    <n v="4.9000000000000004"/>
    <n v="0.1"/>
  </r>
  <r>
    <x v="1228"/>
    <n v="2"/>
    <n v="0.1"/>
  </r>
  <r>
    <x v="1229"/>
    <n v="7.9"/>
    <n v="16"/>
  </r>
  <r>
    <x v="1230"/>
    <n v="12"/>
    <n v="4.2"/>
  </r>
  <r>
    <x v="1231"/>
    <n v="18.100000000000001"/>
    <n v="38.9"/>
  </r>
  <r>
    <x v="1232"/>
    <n v="33"/>
    <n v="18.399999999999999"/>
  </r>
  <r>
    <x v="1233"/>
    <n v="17"/>
    <n v="20.2"/>
  </r>
  <r>
    <x v="1234"/>
    <n v="21"/>
    <n v="21.4"/>
  </r>
  <r>
    <x v="1235"/>
    <n v="22.5"/>
    <n v="23.5"/>
  </r>
  <r>
    <x v="1236"/>
    <n v="20.8"/>
    <n v="17.399999999999999"/>
  </r>
  <r>
    <x v="1237"/>
    <n v="13.1"/>
    <n v="8.5"/>
  </r>
  <r>
    <x v="1238"/>
    <n v="13.2"/>
    <n v="21.4"/>
  </r>
  <r>
    <x v="1239"/>
    <n v="19.8"/>
    <n v="14.6"/>
  </r>
  <r>
    <x v="1240"/>
    <n v="14"/>
    <n v="15.5"/>
  </r>
  <r>
    <x v="1241"/>
    <n v="23.3"/>
    <n v="20"/>
  </r>
  <r>
    <x v="1242"/>
    <n v="23"/>
    <n v="23"/>
  </r>
  <r>
    <x v="1243"/>
    <n v="19.399999999999999"/>
    <n v="4.5999999999999996"/>
  </r>
  <r>
    <x v="1244"/>
    <n v="6.8"/>
    <n v="6.2"/>
  </r>
  <r>
    <x v="1245"/>
    <n v="11.6"/>
    <n v="15.4"/>
  </r>
  <r>
    <x v="1246"/>
    <n v="27.5"/>
    <n v="10.4"/>
  </r>
  <r>
    <x v="1247"/>
    <n v="31.1"/>
    <n v="12.8"/>
  </r>
  <r>
    <x v="1248"/>
    <n v="47.1"/>
    <n v="48.7"/>
  </r>
  <r>
    <x v="1249"/>
    <n v="54.5"/>
    <n v="41"/>
  </r>
  <r>
    <x v="1250"/>
    <n v="44.1"/>
    <n v="38.6"/>
  </r>
  <r>
    <x v="1251"/>
    <n v="57.1"/>
    <n v="77.400000000000006"/>
  </r>
  <r>
    <x v="1252"/>
    <n v="87.2"/>
    <n v="115.9"/>
  </r>
  <r>
    <x v="1253"/>
    <n v="123.7"/>
    <n v="156.1"/>
  </r>
  <r>
    <x v="1254"/>
    <n v="157.69999999999999"/>
    <n v="162.30000000000001"/>
  </r>
  <r>
    <x v="1255"/>
    <n v="136"/>
    <n v="157.5"/>
  </r>
  <r>
    <x v="1256"/>
    <n v="126.8"/>
    <n v="117.7"/>
  </r>
  <r>
    <x v="1257"/>
    <n v="160"/>
    <n v="141.9"/>
  </r>
  <r>
    <x v="1258"/>
    <n v="138.69999999999999"/>
    <n v="102.6"/>
  </r>
  <r>
    <x v="1259"/>
    <n v="119.9"/>
    <n v="128.69999999999999"/>
  </r>
  <r>
    <x v="1260"/>
    <n v="134.4"/>
    <n v="125.8"/>
  </r>
  <r>
    <x v="1261"/>
    <n v="147.6"/>
    <n v="169.2"/>
  </r>
  <r>
    <x v="1262"/>
    <n v="196.3"/>
    <n v="183.8"/>
  </r>
  <r>
    <x v="1263"/>
    <n v="176.7"/>
    <n v="161.9"/>
  </r>
  <r>
    <x v="1264"/>
    <n v="179.4"/>
    <n v="116.2"/>
  </r>
  <r>
    <x v="1265"/>
    <n v="128.19999999999999"/>
    <n v="98"/>
  </r>
  <r>
    <x v="1266"/>
    <n v="126.6"/>
    <n v="123.1"/>
  </r>
  <r>
    <x v="1267"/>
    <n v="152.80000000000001"/>
    <n v="144.30000000000001"/>
  </r>
  <r>
    <x v="1268"/>
    <n v="193"/>
    <n v="181.1"/>
  </r>
  <r>
    <x v="1269"/>
    <n v="213.2"/>
    <n v="205.3"/>
  </r>
  <r>
    <x v="1270"/>
    <n v="283"/>
    <n v="272.3"/>
  </r>
  <r>
    <x v="1271"/>
    <n v="276.7"/>
    <n v="230.7"/>
  </r>
  <r>
    <x v="1272"/>
    <n v="322.7"/>
    <n v="375.5"/>
  </r>
  <r>
    <x v="1273"/>
    <n v="416.3"/>
    <n v="402.5"/>
  </r>
  <r>
    <x v="1274"/>
    <n v="528.29999999999995"/>
    <n v="388"/>
  </r>
  <r>
    <x v="1275"/>
    <n v="442.3"/>
    <n v="376.6"/>
  </r>
  <r>
    <x v="1276"/>
    <n v="356.2"/>
    <n v="311"/>
  </r>
  <r>
    <x v="1277"/>
    <n v="286.39999999999998"/>
    <n v="241.1"/>
  </r>
  <r>
    <x v="1278"/>
    <n v="246.4"/>
    <n v="252.4"/>
  </r>
  <r>
    <x v="1279"/>
    <n v="242.9"/>
    <n v="234.4"/>
  </r>
  <r>
    <x v="1280"/>
    <n v="229.9"/>
    <n v="234.7"/>
  </r>
  <r>
    <x v="1281"/>
    <n v="236.6"/>
    <n v="256.2"/>
  </r>
  <r>
    <x v="1282"/>
    <n v="240.8"/>
    <n v="243.6"/>
  </r>
  <r>
    <x v="1283"/>
    <n v="208.7"/>
    <n v="182.5"/>
  </r>
  <r>
    <x v="1284"/>
    <n v="152.80000000000001"/>
    <n v="141.30000000000001"/>
  </r>
  <r>
    <x v="1285"/>
    <n v="120.8"/>
    <n v="111.2"/>
  </r>
  <r>
    <x v="1286"/>
    <n v="97.8"/>
    <n v="97.2"/>
  </r>
  <r>
    <x v="1287"/>
    <n v="102.4"/>
    <n v="124.2"/>
  </r>
  <r>
    <x v="1288"/>
    <n v="114.3"/>
    <n v="108.6"/>
  </r>
  <r>
    <x v="1289"/>
    <n v="105.3"/>
    <n v="112.7"/>
  </r>
  <r>
    <x v="1290"/>
    <n v="90.4"/>
    <n v="62.1"/>
  </r>
  <r>
    <x v="1291"/>
    <n v="55.1"/>
    <n v="60.7"/>
  </r>
  <r>
    <x v="1292"/>
    <n v="47.8"/>
    <n v="32.200000000000003"/>
  </r>
  <r>
    <x v="1293"/>
    <n v="24.1"/>
    <n v="21.3"/>
  </r>
  <r>
    <x v="1294"/>
    <n v="34.1"/>
    <n v="54.7"/>
  </r>
  <r>
    <x v="1295"/>
    <n v="66.400000000000006"/>
    <n v="68.7"/>
  </r>
  <r>
    <x v="1296"/>
    <n v="67.5"/>
    <n v="58.5"/>
  </r>
  <r>
    <x v="1297"/>
    <n v="62.8"/>
    <n v="62.7"/>
  </r>
  <r>
    <x v="1298"/>
    <n v="80.900000000000006"/>
    <n v="67.2"/>
  </r>
  <r>
    <x v="1299"/>
    <n v="53.3"/>
    <n v="25"/>
  </r>
  <r>
    <x v="1300"/>
    <n v="23.5"/>
    <n v="28"/>
  </r>
  <r>
    <x v="1301"/>
    <n v="44.6"/>
    <n v="62.3"/>
  </r>
  <r>
    <x v="1302"/>
    <n v="59.8"/>
    <n v="29.1"/>
  </r>
  <r>
    <x v="1303"/>
    <n v="29.6"/>
    <n v="27.5"/>
  </r>
  <r>
    <x v="1304"/>
    <n v="32.4"/>
    <n v="30.5"/>
  </r>
  <r>
    <x v="1305"/>
    <n v="33.799999999999997"/>
    <n v="32.9"/>
  </r>
  <r>
    <x v="1306"/>
    <n v="74.3"/>
    <n v="71.099999999999994"/>
  </r>
  <r>
    <x v="1307"/>
    <n v="119.5"/>
    <n v="85.2"/>
  </r>
  <r>
    <x v="1308"/>
    <n v="126.8"/>
    <n v="106.4"/>
  </r>
  <r>
    <x v="1309"/>
    <n v="135.6"/>
    <n v="115.5"/>
  </r>
  <r>
    <x v="1310"/>
    <n v="162.30000000000001"/>
    <n v="124.4"/>
  </r>
  <r>
    <x v="1311"/>
    <n v="165.2"/>
    <n v="163.80000000000001"/>
  </r>
  <r>
    <x v="1312"/>
    <n v="142.4"/>
    <n v="134.30000000000001"/>
  </r>
  <r>
    <x v="1313"/>
    <n v="296.60000000000002"/>
    <n v="169.2"/>
  </r>
  <r>
    <x v="1314"/>
    <n v="334.7"/>
    <n v="354.2"/>
  </r>
  <r>
    <x v="1315"/>
    <n v="301"/>
    <n v="268.5"/>
  </r>
  <r>
    <x v="1316"/>
    <n v="259"/>
    <n v="211.8"/>
  </r>
  <r>
    <x v="1317"/>
    <n v="284.60000000000002"/>
    <n v="317.7"/>
  </r>
  <r>
    <x v="1318"/>
    <n v="323.10000000000002"/>
    <n v="299.39999999999998"/>
  </r>
  <r>
    <x v="1319"/>
    <n v="281.60000000000002"/>
    <n v="271.39999999999998"/>
  </r>
  <r>
    <x v="1320"/>
    <n v="242.8"/>
    <n v="215.7"/>
  </r>
  <r>
    <x v="1321"/>
    <n v="216.3"/>
    <n v="218.9"/>
  </r>
  <r>
    <x v="1322"/>
    <n v="235.9"/>
    <n v="204.7"/>
  </r>
  <r>
    <x v="1323"/>
    <n v="232"/>
    <n v="200.5"/>
  </r>
  <r>
    <x v="1324"/>
    <n v="187.8"/>
    <n v="164.6"/>
  </r>
  <r>
    <x v="1325"/>
    <n v="205.8"/>
    <n v="236.1"/>
  </r>
  <r>
    <x v="1326"/>
    <n v="228.6"/>
    <n v="184.6"/>
  </r>
  <r>
    <x v="1327"/>
    <n v="166.2"/>
    <n v="155.30000000000001"/>
  </r>
  <r>
    <x v="1328"/>
    <n v="138.19999999999999"/>
    <n v="169.5"/>
  </r>
  <r>
    <x v="1329"/>
    <n v="154.69999999999999"/>
    <n v="167.1"/>
  </r>
  <r>
    <x v="1330"/>
    <n v="172.8"/>
    <n v="140.1"/>
  </r>
  <r>
    <x v="1331"/>
    <n v="198.3"/>
    <n v="240.2"/>
  </r>
  <r>
    <x v="1332"/>
    <n v="248.3"/>
    <n v="259.7"/>
  </r>
  <r>
    <x v="1333"/>
    <n v="244"/>
    <n v="211.9"/>
  </r>
  <r>
    <x v="1334"/>
    <n v="238.5"/>
    <n v="269"/>
  </r>
  <r>
    <x v="1335"/>
    <n v="299.10000000000002"/>
    <n v="244.4"/>
  </r>
  <r>
    <x v="1336"/>
    <n v="282.7"/>
    <n v="273.10000000000002"/>
  </r>
  <r>
    <x v="1337"/>
    <n v="322.89999999999998"/>
    <n v="298.5"/>
  </r>
  <r>
    <x v="1338"/>
    <n v="308.60000000000002"/>
    <n v="285.39999999999998"/>
  </r>
  <r>
    <x v="1339"/>
    <n v="239.1"/>
    <n v="176.9"/>
  </r>
  <r>
    <x v="1340"/>
    <n v="155"/>
    <n v="141.5"/>
  </r>
  <r>
    <x v="1341"/>
    <n v="183"/>
    <n v="255.4"/>
  </r>
  <r>
    <x v="1342"/>
    <n v="212.8"/>
    <n v="155.1"/>
  </r>
  <r>
    <x v="1343"/>
    <n v="169.3"/>
    <n v="237.8"/>
  </r>
  <r>
    <x v="1344"/>
    <n v="229.3"/>
    <n v="219"/>
  </r>
  <r>
    <x v="1345"/>
    <n v="185.4"/>
    <n v="137.5"/>
  </r>
  <r>
    <x v="1346"/>
    <n v="164"/>
    <n v="185.8"/>
  </r>
  <r>
    <x v="1347"/>
    <n v="236.5"/>
    <n v="272.60000000000002"/>
  </r>
  <r>
    <x v="1348"/>
    <n v="274.8"/>
    <n v="213.3"/>
  </r>
  <r>
    <x v="1349"/>
    <n v="222.5"/>
    <n v="148.5"/>
  </r>
  <r>
    <x v="1350"/>
    <n v="243.8"/>
    <n v="294.8"/>
  </r>
  <r>
    <x v="1351"/>
    <n v="276.5"/>
    <n v="195.6"/>
  </r>
  <r>
    <x v="1352"/>
    <n v="224.6"/>
    <n v="224.9"/>
  </r>
  <r>
    <x v="1353"/>
    <n v="262.3"/>
    <n v="180.9"/>
  </r>
  <r>
    <x v="1354"/>
    <n v="224.8"/>
    <n v="166.7"/>
  </r>
  <r>
    <x v="1355"/>
    <n v="182.3"/>
    <n v="144.9"/>
  </r>
  <r>
    <x v="1356"/>
    <n v="161.80000000000001"/>
    <n v="127"/>
  </r>
  <r>
    <x v="1357"/>
    <n v="171.7"/>
    <n v="113.6"/>
  </r>
  <r>
    <x v="1358"/>
    <n v="135.30000000000001"/>
    <n v="126"/>
  </r>
  <r>
    <x v="1359"/>
    <n v="117.7"/>
    <n v="108"/>
  </r>
  <r>
    <x v="1360"/>
    <n v="103.7"/>
    <n v="120.6"/>
  </r>
  <r>
    <x v="1361"/>
    <n v="106.5"/>
    <n v="91.5"/>
  </r>
  <r>
    <x v="1362"/>
    <n v="108.3"/>
    <n v="131.69999999999999"/>
  </r>
  <r>
    <x v="1363"/>
    <n v="118.6"/>
    <n v="108.4"/>
  </r>
  <r>
    <x v="1364"/>
    <n v="118.5"/>
    <n v="135.4"/>
  </r>
  <r>
    <x v="1365"/>
    <n v="149.9"/>
    <n v="162.80000000000001"/>
  </r>
  <r>
    <x v="1366"/>
    <n v="128.19999999999999"/>
    <n v="87.2"/>
  </r>
  <r>
    <x v="1367"/>
    <n v="84.4"/>
    <n v="57.5"/>
  </r>
  <r>
    <x v="1368"/>
    <n v="103"/>
    <n v="170.2"/>
  </r>
  <r>
    <x v="1369"/>
    <n v="194.1"/>
    <n v="91.6"/>
  </r>
  <r>
    <x v="1370"/>
    <n v="134.6"/>
    <n v="113.5"/>
  </r>
  <r>
    <x v="1371"/>
    <n v="150.5"/>
    <n v="121.7"/>
  </r>
  <r>
    <x v="1372"/>
    <n v="127.3"/>
    <n v="109.9"/>
  </r>
  <r>
    <x v="1373"/>
    <n v="100.6"/>
    <n v="84.1"/>
  </r>
  <r>
    <x v="1374"/>
    <n v="103.1"/>
    <n v="117.7"/>
  </r>
  <r>
    <x v="1375"/>
    <n v="134"/>
    <n v="149.4"/>
  </r>
  <r>
    <x v="1376"/>
    <n v="159.4"/>
    <n v="128.5"/>
  </r>
  <r>
    <x v="1377"/>
    <n v="135.69999999999999"/>
    <n v="124.5"/>
  </r>
  <r>
    <x v="1378"/>
    <n v="136.6"/>
    <n v="148.9"/>
  </r>
  <r>
    <x v="1379"/>
    <n v="153.30000000000001"/>
    <n v="149.19999999999999"/>
  </r>
  <r>
    <x v="1380"/>
    <n v="131.4"/>
    <n v="132.19999999999999"/>
  </r>
  <r>
    <x v="1381"/>
    <n v="121.6"/>
    <n v="138.80000000000001"/>
  </r>
  <r>
    <x v="1382"/>
    <n v="163"/>
    <n v="195.8"/>
  </r>
  <r>
    <x v="1383"/>
    <n v="205.3"/>
    <n v="162"/>
  </r>
  <r>
    <x v="1384"/>
    <n v="176.9"/>
    <n v="170.9"/>
  </r>
  <r>
    <x v="1385"/>
    <n v="177.6"/>
    <n v="200.9"/>
  </r>
  <r>
    <x v="1386"/>
    <n v="196.1"/>
    <n v="209.2"/>
  </r>
  <r>
    <x v="1387"/>
    <n v="258"/>
    <n v="276.2"/>
  </r>
  <r>
    <x v="1388"/>
    <n v="336.8"/>
    <n v="299.5"/>
  </r>
  <r>
    <x v="1389"/>
    <n v="318.89999999999998"/>
    <n v="234.2"/>
  </r>
  <r>
    <x v="1390"/>
    <n v="327.39999999999998"/>
    <n v="258.8"/>
  </r>
  <r>
    <x v="1391"/>
    <n v="281.3"/>
    <n v="188.5"/>
  </r>
  <r>
    <x v="1392"/>
    <n v="193.5"/>
    <n v="188.8"/>
  </r>
  <r>
    <x v="1393"/>
    <n v="301.8"/>
    <n v="304.89999999999998"/>
  </r>
  <r>
    <x v="1394"/>
    <n v="431.4"/>
    <n v="402.9"/>
  </r>
  <r>
    <x v="1395"/>
    <n v="481.1"/>
    <n v="321.5"/>
  </r>
  <r>
    <x v="1396"/>
    <n v="321.89999999999998"/>
    <n v="239.4"/>
  </r>
  <r>
    <x v="1397"/>
    <n v="307.3"/>
    <n v="357.2"/>
  </r>
  <r>
    <x v="1398"/>
    <n v="336.6"/>
    <n v="235.7"/>
  </r>
  <r>
    <x v="1399"/>
    <n v="246.1"/>
    <n v="253.7"/>
  </r>
  <r>
    <x v="1400"/>
    <n v="275"/>
    <n v="241.4"/>
  </r>
  <r>
    <x v="1401"/>
    <n v="243.3"/>
    <n v="211.8"/>
  </r>
  <r>
    <x v="1402"/>
    <n v="222.2"/>
    <n v="230.9"/>
  </r>
  <r>
    <x v="1403"/>
    <n v="246.4"/>
    <n v="238.4"/>
  </r>
  <r>
    <x v="1404"/>
    <n v="215.7"/>
    <n v="188.6"/>
  </r>
  <r>
    <x v="1405"/>
    <n v="186.7"/>
    <n v="193.4"/>
  </r>
  <r>
    <x v="1406"/>
    <n v="192.8"/>
    <n v="209.9"/>
  </r>
  <r>
    <x v="1407"/>
    <n v="191.2"/>
    <n v="188.2"/>
  </r>
  <r>
    <x v="1408"/>
    <n v="155.1"/>
    <n v="150.9"/>
  </r>
  <r>
    <x v="1409"/>
    <n v="182.4"/>
    <n v="163.69999999999999"/>
  </r>
  <r>
    <x v="1410"/>
    <n v="177.8"/>
    <n v="159.80000000000001"/>
  </r>
  <r>
    <x v="1411"/>
    <n v="149.80000000000001"/>
    <n v="138.19999999999999"/>
  </r>
  <r>
    <x v="1412"/>
    <n v="110.7"/>
    <n v="84.1"/>
  </r>
  <r>
    <x v="1413"/>
    <n v="94.3"/>
    <n v="131.30000000000001"/>
  </r>
  <r>
    <x v="1414"/>
    <n v="127.2"/>
    <n v="131.5"/>
  </r>
  <r>
    <x v="1415"/>
    <n v="124.5"/>
    <n v="138.80000000000001"/>
  </r>
  <r>
    <x v="1416"/>
    <n v="111.3"/>
    <n v="98.3"/>
  </r>
  <r>
    <x v="1417"/>
    <n v="97.4"/>
    <n v="132.5"/>
  </r>
  <r>
    <x v="1418"/>
    <n v="104.1"/>
    <n v="97.5"/>
  </r>
  <r>
    <x v="1419"/>
    <n v="76.3"/>
    <n v="98.8"/>
  </r>
  <r>
    <x v="1420"/>
    <n v="98.9"/>
    <n v="141.1"/>
  </r>
  <r>
    <x v="1421"/>
    <n v="124.6"/>
    <n v="126.8"/>
  </r>
  <r>
    <x v="1422"/>
    <n v="103.7"/>
    <n v="99.1"/>
  </r>
  <r>
    <x v="1423"/>
    <n v="91.2"/>
    <n v="106.5"/>
  </r>
  <r>
    <x v="1424"/>
    <n v="104.2"/>
    <n v="115.7"/>
  </r>
  <r>
    <x v="1425"/>
    <n v="102.3"/>
    <n v="99.9"/>
  </r>
  <r>
    <x v="1426"/>
    <n v="88.3"/>
    <n v="92.2"/>
  </r>
  <r>
    <x v="1427"/>
    <n v="111"/>
    <n v="150.19999999999999"/>
  </r>
  <r>
    <x v="1428"/>
    <n v="148.19999999999999"/>
    <n v="148.80000000000001"/>
  </r>
  <r>
    <x v="1429"/>
    <n v="130.4"/>
    <n v="125.1"/>
  </r>
  <r>
    <x v="1430"/>
    <n v="116.8"/>
    <n v="132.1"/>
  </r>
  <r>
    <x v="1431"/>
    <n v="103.1"/>
    <n v="92.1"/>
  </r>
  <r>
    <x v="1432"/>
    <n v="84.5"/>
    <n v="109.5"/>
  </r>
  <r>
    <x v="1433"/>
    <n v="93.9"/>
    <n v="100.5"/>
  </r>
  <r>
    <x v="1434"/>
    <n v="126"/>
    <n v="195.1"/>
  </r>
  <r>
    <x v="1435"/>
    <n v="182.5"/>
    <n v="159.69999999999999"/>
  </r>
  <r>
    <x v="1436"/>
    <n v="152.5"/>
    <n v="175.8"/>
  </r>
  <r>
    <x v="1437"/>
    <n v="162.30000000000001"/>
    <n v="163.69999999999999"/>
  </r>
  <r>
    <x v="1438"/>
    <n v="144"/>
    <n v="147.69999999999999"/>
  </r>
  <r>
    <x v="1439"/>
    <n v="137.30000000000001"/>
    <n v="155.5"/>
  </r>
  <r>
    <x v="1440"/>
    <n v="113.9"/>
    <n v="86.4"/>
  </r>
  <r>
    <x v="1441"/>
    <n v="90.8"/>
    <n v="128.69999999999999"/>
  </r>
  <r>
    <x v="1442"/>
    <n v="124.5"/>
    <n v="123.6"/>
  </r>
  <r>
    <x v="1443"/>
    <n v="125.3"/>
    <n v="148.30000000000001"/>
  </r>
  <r>
    <x v="1444"/>
    <n v="198.4"/>
    <n v="269.3"/>
  </r>
  <r>
    <x v="1445"/>
    <n v="264.3"/>
    <n v="246.1"/>
  </r>
  <r>
    <x v="1446"/>
    <n v="220.3"/>
    <n v="206.1"/>
  </r>
  <r>
    <x v="1447"/>
    <n v="170.5"/>
    <n v="139.9"/>
  </r>
  <r>
    <x v="1448"/>
    <n v="140.9"/>
    <n v="152.6"/>
  </r>
  <r>
    <x v="1449"/>
    <n v="137.30000000000001"/>
    <n v="131.9"/>
  </r>
  <r>
    <x v="1450"/>
    <n v="103.9"/>
    <n v="141.5"/>
  </r>
  <r>
    <x v="1451"/>
    <n v="116.7"/>
    <n v="149.30000000000001"/>
  </r>
  <r>
    <x v="1452"/>
    <n v="146.19999999999999"/>
    <n v="169.3"/>
  </r>
  <r>
    <x v="1453"/>
    <n v="120.7"/>
    <n v="102.6"/>
  </r>
  <r>
    <x v="1454"/>
    <n v="67.3"/>
    <n v="73.900000000000006"/>
  </r>
  <r>
    <x v="1455"/>
    <n v="91.3"/>
    <n v="140.19999999999999"/>
  </r>
  <r>
    <x v="1456"/>
    <n v="144.6"/>
    <n v="139.6"/>
  </r>
  <r>
    <x v="1457"/>
    <n v="128.6"/>
    <n v="112.2"/>
  </r>
  <r>
    <x v="1458"/>
    <n v="122.6"/>
    <n v="164.9"/>
  </r>
  <r>
    <x v="1459"/>
    <n v="102.2"/>
    <n v="118.8"/>
  </r>
  <r>
    <x v="1460"/>
    <n v="101.9"/>
    <n v="11.1"/>
  </r>
  <r>
    <x v="1461"/>
    <n v="78.599999999999994"/>
    <n v="78.2"/>
  </r>
  <r>
    <x v="1462"/>
    <n v="74.5"/>
    <n v="123.8"/>
  </r>
  <r>
    <x v="1463"/>
    <n v="126.2"/>
    <n v="129.6"/>
  </r>
  <r>
    <x v="1464"/>
    <n v="125.5"/>
    <n v="127.2"/>
  </r>
  <r>
    <x v="1465"/>
    <n v="123.8"/>
    <n v="130.6"/>
  </r>
  <r>
    <x v="1466"/>
    <n v="123.3"/>
    <n v="125.8"/>
  </r>
  <r>
    <x v="1467"/>
    <n v="101.1"/>
    <n v="84.1"/>
  </r>
  <r>
    <x v="1468"/>
    <n v="78.599999999999994"/>
    <n v="91.8"/>
  </r>
  <r>
    <x v="1469"/>
    <n v="109"/>
    <n v="145.9"/>
  </r>
  <r>
    <x v="1470"/>
    <n v="132.19999999999999"/>
    <n v="108.9"/>
  </r>
  <r>
    <x v="1471"/>
    <n v="122.7"/>
    <n v="156.80000000000001"/>
  </r>
  <r>
    <x v="1472"/>
    <n v="155.1"/>
    <n v="145.5"/>
  </r>
  <r>
    <x v="1473"/>
    <n v="141.80000000000001"/>
    <n v="148.9"/>
  </r>
  <r>
    <x v="1474"/>
    <n v="130.4"/>
    <n v="110.3"/>
  </r>
  <r>
    <x v="1475"/>
    <n v="96.6"/>
    <n v="95.5"/>
  </r>
  <r>
    <x v="1476"/>
    <n v="120.9"/>
    <n v="165.6"/>
  </r>
  <r>
    <x v="1477"/>
    <n v="157.9"/>
    <n v="142.9"/>
  </r>
  <r>
    <x v="1478"/>
    <n v="139.6"/>
    <n v="150.80000000000001"/>
  </r>
  <r>
    <x v="1479"/>
    <n v="150.6"/>
    <n v="163.30000000000001"/>
  </r>
  <r>
    <x v="1480"/>
    <n v="127"/>
    <n v="102.4"/>
  </r>
  <r>
    <x v="1481"/>
    <n v="81.900000000000006"/>
    <n v="89.3"/>
  </r>
  <r>
    <x v="1482"/>
    <n v="78"/>
    <n v="83.4"/>
  </r>
  <r>
    <x v="1483"/>
    <n v="92.9"/>
    <n v="118.4"/>
  </r>
  <r>
    <x v="1484"/>
    <n v="123.3"/>
    <n v="128.69999999999999"/>
  </r>
  <r>
    <x v="1485"/>
    <n v="110.8"/>
    <n v="96.5"/>
  </r>
  <r>
    <x v="1486"/>
    <n v="88.8"/>
    <n v="97.3"/>
  </r>
  <r>
    <x v="1487"/>
    <n v="98.6"/>
    <n v="111.1"/>
  </r>
  <r>
    <x v="1488"/>
    <n v="96.2"/>
    <n v="83.9"/>
  </r>
  <r>
    <x v="1489"/>
    <n v="78.099999999999994"/>
    <n v="87.7"/>
  </r>
  <r>
    <x v="1490"/>
    <n v="91.7"/>
    <n v="104"/>
  </r>
  <r>
    <x v="1491"/>
    <n v="105.5"/>
    <n v="113.6"/>
  </r>
  <r>
    <x v="1492"/>
    <n v="104"/>
    <n v="99.6"/>
  </r>
  <r>
    <x v="1493"/>
    <n v="97.7"/>
    <n v="105.8"/>
  </r>
  <r>
    <x v="1494"/>
    <n v="99.1"/>
    <n v="95.6"/>
  </r>
  <r>
    <x v="1495"/>
    <n v="89.4"/>
    <n v="89.8"/>
  </r>
  <r>
    <x v="1496"/>
    <n v="79.099999999999994"/>
    <n v="71.8"/>
  </r>
  <r>
    <x v="1497"/>
    <n v="79.900000000000006"/>
    <n v="99.4"/>
  </r>
  <r>
    <x v="1498"/>
    <n v="98.8"/>
    <n v="97.7"/>
  </r>
  <r>
    <x v="1499"/>
    <n v="93.8"/>
    <n v="95.4"/>
  </r>
  <r>
    <x v="1500"/>
    <n v="98"/>
    <n v="68.400000000000006"/>
  </r>
  <r>
    <x v="1501"/>
    <n v="92.5"/>
    <n v="78.900000000000006"/>
  </r>
  <r>
    <x v="1502"/>
    <n v="71.5"/>
    <n v="70.900000000000006"/>
  </r>
  <r>
    <x v="1503"/>
    <n v="80.3"/>
    <n v="96.5"/>
  </r>
  <r>
    <x v="1504"/>
    <n v="100.1"/>
    <n v="102.4"/>
  </r>
  <r>
    <x v="1505"/>
    <n v="98.6"/>
    <n v="100"/>
  </r>
  <r>
    <x v="1506"/>
    <n v="95.3"/>
    <n v="102.5"/>
  </r>
  <r>
    <x v="1507"/>
    <n v="101.2"/>
    <n v="119.8"/>
  </r>
  <r>
    <x v="1508"/>
    <n v="105.7"/>
    <n v="89.3"/>
  </r>
  <r>
    <x v="1509"/>
    <n v="78.7"/>
    <n v="77.5"/>
  </r>
  <r>
    <x v="1510"/>
    <n v="85.5"/>
    <n v="102.7"/>
  </r>
  <r>
    <x v="1511"/>
    <n v="109.7"/>
    <n v="117.9"/>
  </r>
  <r>
    <x v="1512"/>
    <n v="107.8"/>
    <n v="105.2"/>
  </r>
  <r>
    <x v="1513"/>
    <n v="86.1"/>
    <n v="85.7"/>
  </r>
  <r>
    <x v="1514"/>
    <n v="85.7"/>
    <n v="97.4"/>
  </r>
  <r>
    <x v="1515"/>
    <n v="91.8"/>
    <n v="90.4"/>
  </r>
  <r>
    <x v="1516"/>
    <n v="83.3"/>
    <n v="83.3"/>
  </r>
  <r>
    <x v="1517"/>
    <n v="83.9"/>
    <n v="91.9"/>
  </r>
  <r>
    <x v="1518"/>
    <n v="90.8"/>
    <n v="92.8"/>
  </r>
  <r>
    <x v="1519"/>
    <n v="98.3"/>
    <n v="110.2"/>
  </r>
  <r>
    <x v="1520"/>
    <n v="104.2"/>
    <n v="97.8"/>
  </r>
  <r>
    <x v="1521"/>
    <n v="99.2"/>
    <n v="107"/>
  </r>
  <r>
    <x v="1522"/>
    <n v="104.1"/>
    <n v="101.2"/>
  </r>
  <r>
    <x v="1523"/>
    <n v="94.8"/>
    <n v="92.6"/>
  </r>
  <r>
    <x v="1524"/>
    <n v="71.400000000000006"/>
    <n v="51.6"/>
  </r>
  <r>
    <x v="1525"/>
    <n v="69.900000000000006"/>
    <n v="106.1"/>
  </r>
  <r>
    <x v="1526"/>
    <n v="109.9"/>
    <n v="108.3"/>
  </r>
  <r>
    <x v="1527"/>
    <n v="102.6"/>
    <n v="99.3"/>
  </r>
  <r>
    <x v="1528"/>
    <n v="115.1"/>
    <n v="140.69999999999999"/>
  </r>
  <r>
    <x v="1529"/>
    <n v="143.30000000000001"/>
    <n v="130.19999999999999"/>
  </r>
  <r>
    <x v="1530"/>
    <n v="125.1"/>
    <n v="134.6"/>
  </r>
  <r>
    <x v="1531"/>
    <n v="118.2"/>
    <n v="98.9"/>
  </r>
  <r>
    <x v="1532"/>
    <n v="104.8"/>
    <n v="126.2"/>
  </r>
  <r>
    <x v="1533"/>
    <n v="132.69999999999999"/>
    <n v="133"/>
  </r>
  <r>
    <x v="1534"/>
    <n v="135.1"/>
    <n v="133.1"/>
  </r>
  <r>
    <x v="1535"/>
    <n v="124.5"/>
    <n v="120"/>
  </r>
  <r>
    <x v="1536"/>
    <n v="90.3"/>
    <n v="59.5"/>
  </r>
  <r>
    <x v="1537"/>
    <n v="49.8"/>
    <n v="53.2"/>
  </r>
  <r>
    <x v="1538"/>
    <n v="48.6"/>
    <n v="46.2"/>
  </r>
  <r>
    <x v="1539"/>
    <n v="48.5"/>
    <n v="56.3"/>
  </r>
  <r>
    <x v="1540"/>
    <n v="56.2"/>
    <n v="57.6"/>
  </r>
  <r>
    <x v="1541"/>
    <n v="56.6"/>
    <n v="58.7"/>
  </r>
  <r>
    <x v="1542"/>
    <n v="55.9"/>
    <n v="55"/>
  </r>
  <r>
    <x v="1543"/>
    <n v="49.2"/>
    <n v="44.7"/>
  </r>
  <r>
    <x v="1544"/>
    <n v="44.6"/>
    <n v="50.4"/>
  </r>
  <r>
    <x v="1545"/>
    <n v="48.4"/>
    <n v="46.1"/>
  </r>
  <r>
    <x v="1546"/>
    <n v="47.7"/>
    <n v="59.3"/>
  </r>
  <r>
    <x v="1547"/>
    <n v="53.9"/>
    <n v="54.8"/>
  </r>
  <r>
    <x v="1548"/>
    <n v="47.9"/>
    <n v="43.3"/>
  </r>
  <r>
    <x v="1549"/>
    <n v="42.8"/>
    <n v="47.2"/>
  </r>
  <r>
    <x v="1550"/>
    <n v="46.7"/>
    <n v="47.5"/>
  </r>
  <r>
    <x v="1551"/>
    <n v="49.9"/>
    <n v="55.8"/>
  </r>
  <r>
    <x v="1552"/>
    <n v="50"/>
    <n v="43.8"/>
  </r>
  <r>
    <x v="1553"/>
    <n v="44.2"/>
    <n v="49.7"/>
  </r>
  <r>
    <x v="1554"/>
    <n v="50.3"/>
    <n v="51.7"/>
  </r>
  <r>
    <x v="1555"/>
    <n v="54"/>
    <n v="58.5"/>
  </r>
  <r>
    <x v="1556"/>
    <n v="56.2"/>
    <n v="54"/>
  </r>
  <r>
    <x v="1557"/>
    <n v="52.1"/>
    <n v="56.3"/>
  </r>
  <r>
    <x v="1558"/>
    <n v="47.9"/>
    <n v="44.8"/>
  </r>
  <r>
    <x v="1559"/>
    <n v="51.9"/>
    <n v="55.4"/>
  </r>
  <r>
    <x v="1560"/>
    <n v="55.9"/>
    <n v="58.6"/>
  </r>
  <r>
    <x v="1561"/>
    <n v="57.1"/>
    <n v="56.1"/>
  </r>
  <r>
    <x v="1562"/>
    <n v="55"/>
    <n v="63.2"/>
  </r>
  <r>
    <x v="1563"/>
    <n v="73.400000000000006"/>
    <n v="63.2"/>
  </r>
  <r>
    <x v="1564"/>
    <n v="80"/>
    <n v="91.1"/>
  </r>
  <r>
    <x v="1565"/>
    <n v="103.2"/>
    <n v="110.8"/>
  </r>
  <r>
    <x v="1566"/>
    <n v="108"/>
    <n v="104.5"/>
  </r>
  <r>
    <x v="1567"/>
    <n v="104.5"/>
    <n v="110.8"/>
  </r>
  <r>
    <x v="1568"/>
    <n v="75.2"/>
    <n v="33.299999999999997"/>
  </r>
  <r>
    <x v="1569"/>
    <n v="26.7"/>
    <n v="38.200000000000003"/>
  </r>
  <r>
    <x v="1570"/>
    <n v="38.700000000000003"/>
    <n v="40.9"/>
  </r>
  <r>
    <x v="1571"/>
    <n v="46.3"/>
    <n v="57.3"/>
  </r>
  <r>
    <x v="1572"/>
    <n v="53.3"/>
    <n v="50.1"/>
  </r>
  <r>
    <x v="1573"/>
    <n v="49.6"/>
    <n v="48.6"/>
  </r>
  <r>
    <x v="1574"/>
    <n v="55.6"/>
    <n v="66.7"/>
  </r>
  <r>
    <x v="1575"/>
    <n v="114"/>
    <n v="70.2"/>
  </r>
  <r>
    <x v="1576"/>
    <n v="111.3"/>
    <n v="133.1"/>
  </r>
  <r>
    <x v="1577"/>
    <n v="143.30000000000001"/>
    <n v="174.3"/>
  </r>
  <r>
    <x v="1578"/>
    <n v="194.9"/>
    <n v="225.9"/>
  </r>
  <r>
    <x v="1579"/>
    <n v="208.7"/>
    <n v="200.1"/>
  </r>
  <r>
    <x v="1580"/>
    <n v="157.6"/>
    <n v="132.80000000000001"/>
  </r>
  <r>
    <x v="1581"/>
    <n v="279.89999999999998"/>
    <n v="233.4"/>
  </r>
  <r>
    <x v="1582"/>
    <n v="304.5"/>
    <n v="268.2"/>
  </r>
  <r>
    <x v="1583"/>
    <n v="317.3"/>
    <n v="250.6"/>
  </r>
  <r>
    <x v="1584"/>
    <n v="307.60000000000002"/>
    <n v="312.10000000000002"/>
  </r>
  <r>
    <x v="1585"/>
    <n v="290.3"/>
    <n v="207.9"/>
  </r>
  <r>
    <x v="1586"/>
    <n v="229.1"/>
    <n v="178.9"/>
  </r>
  <r>
    <x v="1587"/>
    <n v="183.1"/>
    <n v="156.6"/>
  </r>
  <r>
    <x v="1588"/>
    <n v="231.7"/>
    <n v="194.7"/>
  </r>
  <r>
    <x v="1589"/>
    <n v="377.2"/>
    <n v="196"/>
  </r>
  <r>
    <x v="1590"/>
    <n v="338.4"/>
    <n v="251.9"/>
  </r>
  <r>
    <x v="1591"/>
    <n v="352.6"/>
    <n v="273.39999999999998"/>
  </r>
  <r>
    <x v="1592"/>
    <n v="353.5"/>
    <n v="282.7"/>
  </r>
  <r>
    <x v="1593"/>
    <n v="430.3"/>
    <n v="292.89999999999998"/>
  </r>
  <r>
    <x v="1594"/>
    <n v="433.7"/>
    <n v="269.60000000000002"/>
  </r>
  <r>
    <x v="1595"/>
    <n v="410.9"/>
    <n v="313.5"/>
  </r>
  <r>
    <x v="1596"/>
    <n v="376.7"/>
    <n v="347.2"/>
  </r>
  <r>
    <x v="1597"/>
    <n v="402.8"/>
    <n v="329.5"/>
  </r>
  <r>
    <x v="1598"/>
    <n v="365.9"/>
    <n v="337.6"/>
  </r>
  <r>
    <x v="1599"/>
    <n v="330.3"/>
    <n v="287.8"/>
  </r>
  <r>
    <x v="1600"/>
    <n v="296.89999999999998"/>
    <n v="303.60000000000002"/>
  </r>
  <r>
    <x v="1601"/>
    <n v="291.5"/>
    <n v="279.3"/>
  </r>
  <r>
    <x v="1602"/>
    <n v="321.60000000000002"/>
    <n v="409"/>
  </r>
  <r>
    <x v="1603"/>
    <n v="355.3"/>
    <n v="318.39999999999998"/>
  </r>
  <r>
    <x v="1604"/>
    <n v="279.8"/>
    <n v="189.9"/>
  </r>
  <r>
    <x v="1605"/>
    <n v="222.1"/>
    <n v="228.8"/>
  </r>
  <r>
    <x v="1606"/>
    <n v="243.7"/>
    <n v="216.8"/>
  </r>
  <r>
    <x v="1607"/>
    <n v="187.4"/>
    <n v="161.1"/>
  </r>
  <r>
    <x v="1608"/>
    <n v="126.8"/>
    <n v="113"/>
  </r>
  <r>
    <x v="1609"/>
    <n v="171.3"/>
    <n v="158.19999999999999"/>
  </r>
  <r>
    <x v="1610"/>
    <n v="161.4"/>
    <n v="116.6"/>
  </r>
  <r>
    <x v="1611"/>
    <n v="114.6"/>
    <n v="157.80000000000001"/>
  </r>
  <r>
    <x v="1612"/>
    <n v="179.3"/>
    <n v="158.4"/>
  </r>
  <r>
    <x v="1613"/>
    <n v="163.9"/>
    <n v="173.4"/>
  </r>
  <r>
    <x v="1614"/>
    <n v="135.9"/>
    <n v="125.9"/>
  </r>
  <r>
    <x v="1615"/>
    <n v="81.099999999999994"/>
    <n v="102.1"/>
  </r>
  <r>
    <x v="1616"/>
    <n v="108.6"/>
    <n v="157.30000000000001"/>
  </r>
  <r>
    <x v="1617"/>
    <n v="146.80000000000001"/>
    <n v="168.7"/>
  </r>
  <r>
    <x v="1618"/>
    <n v="109"/>
    <n v="126.4"/>
  </r>
  <r>
    <x v="1619"/>
    <n v="113"/>
    <n v="101"/>
  </r>
  <r>
    <x v="1620"/>
    <n v="126.9"/>
    <n v="143"/>
  </r>
  <r>
    <x v="1621"/>
    <n v="162.69999999999999"/>
    <n v="194.9"/>
  </r>
  <r>
    <x v="1622"/>
    <n v="193"/>
    <n v="153.69999999999999"/>
  </r>
  <r>
    <x v="1623"/>
    <n v="122.7"/>
    <n v="121"/>
  </r>
  <r>
    <x v="1624"/>
    <n v="124.9"/>
    <n v="132.19999999999999"/>
  </r>
  <r>
    <x v="1625"/>
    <n v="157.4"/>
    <n v="162.9"/>
  </r>
  <r>
    <x v="1626"/>
    <n v="184.6"/>
    <n v="211.8"/>
  </r>
  <r>
    <x v="1627"/>
    <n v="195.6"/>
    <n v="221.8"/>
  </r>
  <r>
    <x v="1628"/>
    <n v="253.5"/>
    <n v="239.7"/>
  </r>
  <r>
    <x v="1629"/>
    <n v="220.2"/>
    <n v="182.8"/>
  </r>
  <r>
    <x v="1630"/>
    <n v="181"/>
    <n v="231.2"/>
  </r>
  <r>
    <x v="1631"/>
    <n v="236.2"/>
    <n v="307.60000000000002"/>
  </r>
  <r>
    <x v="1632"/>
    <n v="366.7"/>
    <n v="325.10000000000002"/>
  </r>
  <r>
    <x v="1633"/>
    <n v="365.1"/>
    <n v="214.1"/>
  </r>
  <r>
    <x v="1634"/>
    <n v="311.8"/>
    <n v="312.7"/>
  </r>
  <r>
    <x v="1635"/>
    <n v="325"/>
    <n v="277.8"/>
  </r>
  <r>
    <x v="1636"/>
    <n v="274.2"/>
    <n v="279.2"/>
  </r>
  <r>
    <x v="1637"/>
    <n v="277.2"/>
    <n v="287.2"/>
  </r>
  <r>
    <x v="1638"/>
    <n v="278.2"/>
    <n v="278.10000000000002"/>
  </r>
  <r>
    <x v="1639"/>
    <n v="293.2"/>
    <n v="342.2"/>
  </r>
  <r>
    <x v="1640"/>
    <n v="324.8"/>
    <n v="319.39999999999998"/>
  </r>
  <r>
    <x v="1641"/>
    <n v="267"/>
    <n v="249.2"/>
  </r>
  <r>
    <x v="1642"/>
    <n v="229.3"/>
    <n v="255.9"/>
  </r>
  <r>
    <x v="1643"/>
    <n v="241.6"/>
    <n v="248.7"/>
  </r>
  <r>
    <x v="1644"/>
    <n v="286.39999999999998"/>
    <n v="268.5"/>
  </r>
  <r>
    <x v="1645"/>
    <n v="342.3"/>
    <n v="280"/>
  </r>
  <r>
    <x v="1646"/>
    <n v="385"/>
    <n v="355.1"/>
  </r>
  <r>
    <x v="1647"/>
    <n v="403.8"/>
    <n v="297.39999999999998"/>
  </r>
  <r>
    <x v="1648"/>
    <n v="356"/>
    <n v="377.5"/>
  </r>
  <r>
    <x v="1649"/>
    <n v="315.10000000000002"/>
    <n v="215.8"/>
  </r>
  <r>
    <x v="1650"/>
    <n v="175.6"/>
    <n v="189.3"/>
  </r>
  <r>
    <x v="1651"/>
    <n v="177.4"/>
    <n v="195.8"/>
  </r>
  <r>
    <x v="1652"/>
    <n v="221.9"/>
    <n v="251.5"/>
  </r>
  <r>
    <x v="1653"/>
    <n v="221.5"/>
    <n v="196.3"/>
  </r>
  <r>
    <x v="1654"/>
    <n v="189.4"/>
    <n v="191.6"/>
  </r>
  <r>
    <x v="1655"/>
    <n v="160.1"/>
    <n v="124.9"/>
  </r>
  <r>
    <x v="1656"/>
    <n v="115.6"/>
    <n v="109.2"/>
  </r>
  <r>
    <x v="1657"/>
    <n v="109.6"/>
    <n v="95.9"/>
  </r>
  <r>
    <x v="1658"/>
    <n v="105.7"/>
    <n v="120.4"/>
  </r>
  <r>
    <x v="1659"/>
    <n v="126.7"/>
    <n v="142.80000000000001"/>
  </r>
  <r>
    <x v="1660"/>
    <n v="142.9"/>
    <n v="148.19999999999999"/>
  </r>
  <r>
    <x v="1661"/>
    <n v="136.19999999999999"/>
    <n v="135.9"/>
  </r>
  <r>
    <x v="1662"/>
    <n v="121"/>
    <n v="119.6"/>
  </r>
  <r>
    <x v="1663"/>
    <n v="104.3"/>
    <n v="108.1"/>
  </r>
  <r>
    <x v="1664"/>
    <n v="99.7"/>
    <n v="112.5"/>
  </r>
  <r>
    <x v="1665"/>
    <n v="111.2"/>
    <n v="119.5"/>
  </r>
  <r>
    <x v="1666"/>
    <n v="140.69999999999999"/>
    <n v="150.1"/>
  </r>
  <r>
    <x v="1667"/>
    <n v="127.1"/>
    <n v="125"/>
  </r>
  <r>
    <x v="1668"/>
    <n v="116.4"/>
    <n v="118.6"/>
  </r>
  <r>
    <x v="1669"/>
    <n v="87.3"/>
    <n v="67.599999999999994"/>
  </r>
  <r>
    <x v="1670"/>
    <n v="53.4"/>
    <n v="73"/>
  </r>
  <r>
    <x v="1671"/>
    <n v="171.9"/>
    <n v="105.5"/>
  </r>
  <r>
    <x v="1672"/>
    <n v="159.30000000000001"/>
    <n v="96.1"/>
  </r>
  <r>
    <x v="1673"/>
    <n v="120.3"/>
    <n v="101.7"/>
  </r>
  <r>
    <x v="1674"/>
    <n v="138.19999999999999"/>
    <n v="116.3"/>
  </r>
  <r>
    <x v="1675"/>
    <n v="103.6"/>
    <n v="102.4"/>
  </r>
  <r>
    <x v="1676"/>
    <n v="88.7"/>
    <n v="104"/>
  </r>
  <r>
    <x v="1677"/>
    <n v="96.9"/>
    <n v="86.1"/>
  </r>
  <r>
    <x v="1678"/>
    <n v="96.8"/>
    <n v="94.6"/>
  </r>
  <r>
    <x v="1679"/>
    <n v="80.900000000000006"/>
    <n v="76.2"/>
  </r>
  <r>
    <x v="1680"/>
    <n v="73.3"/>
    <n v="92.5"/>
  </r>
  <r>
    <x v="1681"/>
    <n v="88.1"/>
    <n v="89.3"/>
  </r>
  <r>
    <x v="1682"/>
    <n v="96.2"/>
    <n v="124.9"/>
  </r>
  <r>
    <x v="1683"/>
    <n v="123.1"/>
    <n v="105.4"/>
  </r>
  <r>
    <x v="1684"/>
    <n v="172.2"/>
    <n v="120"/>
  </r>
  <r>
    <x v="1685"/>
    <n v="168.7"/>
    <n v="110.1"/>
  </r>
  <r>
    <x v="1686"/>
    <n v="171.5"/>
    <n v="128.4"/>
  </r>
  <r>
    <x v="1687"/>
    <n v="173.7"/>
    <n v="129.69999999999999"/>
  </r>
  <r>
    <x v="1688"/>
    <n v="145.4"/>
    <n v="132.9"/>
  </r>
  <r>
    <x v="1689"/>
    <n v="139.80000000000001"/>
    <n v="113.9"/>
  </r>
  <r>
    <x v="1690"/>
    <n v="80.5"/>
    <n v="84.2"/>
  </r>
  <r>
    <x v="1691"/>
    <n v="73.599999999999994"/>
    <n v="106.8"/>
  </r>
  <r>
    <x v="1692"/>
    <n v="116.2"/>
    <n v="69.7"/>
  </r>
  <r>
    <x v="1693"/>
    <n v="98.5"/>
    <n v="102.7"/>
  </r>
  <r>
    <x v="1694"/>
    <n v="108.7"/>
    <n v="133.9"/>
  </r>
  <r>
    <x v="1695"/>
    <n v="137.30000000000001"/>
    <n v="105.6"/>
  </r>
  <r>
    <x v="1696"/>
    <n v="160.69999999999999"/>
    <n v="117.2"/>
  </r>
  <r>
    <x v="1697"/>
    <n v="125.5"/>
    <n v="81.3"/>
  </r>
  <r>
    <x v="1698"/>
    <n v="102.8"/>
    <n v="82"/>
  </r>
  <r>
    <x v="1699"/>
    <n v="77.7"/>
    <n v="76.3"/>
  </r>
  <r>
    <x v="1700"/>
    <n v="65.5"/>
    <n v="69.900000000000006"/>
  </r>
  <r>
    <x v="1701"/>
    <n v="70.599999999999994"/>
    <n v="65.7"/>
  </r>
  <r>
    <x v="1702"/>
    <n v="61.4"/>
    <n v="82.2"/>
  </r>
  <r>
    <x v="1703"/>
    <n v="56"/>
    <n v="86.4"/>
  </r>
  <r>
    <x v="1704"/>
    <n v="54.5"/>
    <n v="67.7"/>
  </r>
  <r>
    <x v="1705"/>
    <n v="92.7"/>
    <n v="85.9"/>
  </r>
  <r>
    <x v="1706"/>
    <n v="86.9"/>
    <n v="102.4"/>
  </r>
  <r>
    <x v="1707"/>
    <n v="89.2"/>
    <n v="64.5"/>
  </r>
  <r>
    <x v="1708"/>
    <n v="75.3"/>
    <n v="68.900000000000006"/>
  </r>
  <r>
    <x v="1709"/>
    <n v="83.7"/>
    <n v="85.3"/>
  </r>
  <r>
    <x v="1710"/>
    <n v="88.7"/>
    <n v="75.099999999999994"/>
  </r>
  <r>
    <x v="1711"/>
    <n v="133.6"/>
    <n v="83.8"/>
  </r>
  <r>
    <x v="1712"/>
    <n v="137.9"/>
    <n v="74.900000000000006"/>
  </r>
  <r>
    <x v="1713"/>
    <n v="144.9"/>
    <n v="138.5"/>
  </r>
  <r>
    <x v="1714"/>
    <n v="341.9"/>
    <n v="158.9"/>
  </r>
  <r>
    <x v="1715"/>
    <n v="324.10000000000002"/>
    <n v="143.80000000000001"/>
  </r>
  <r>
    <x v="1716"/>
    <n v="336.1"/>
    <n v="125.7"/>
  </r>
  <r>
    <x v="1717"/>
    <n v="233.9"/>
    <n v="116.5"/>
  </r>
  <r>
    <x v="1718"/>
    <n v="254.5"/>
    <n v="205.2"/>
  </r>
  <r>
    <x v="1719"/>
    <n v="348.6"/>
    <n v="162"/>
  </r>
  <r>
    <x v="1720"/>
    <n v="235.4"/>
    <n v="170.3"/>
  </r>
  <r>
    <x v="1721"/>
    <n v="258.2"/>
    <n v="254.7"/>
  </r>
  <r>
    <x v="1722"/>
    <n v="308.60000000000002"/>
    <n v="328.3"/>
  </r>
  <r>
    <x v="1723"/>
    <n v="335.2"/>
    <n v="269.10000000000002"/>
  </r>
  <r>
    <x v="1724"/>
    <n v="344.9"/>
    <n v="326.10000000000002"/>
  </r>
  <r>
    <x v="1725"/>
    <n v="339.7"/>
    <n v="307.8"/>
  </r>
  <r>
    <x v="1726"/>
    <n v="271.7"/>
    <n v="262.60000000000002"/>
  </r>
  <r>
    <x v="1727"/>
    <n v="274.3"/>
    <n v="209.4"/>
  </r>
  <r>
    <x v="1728"/>
    <n v="302.39999999999998"/>
    <n v="319.7"/>
  </r>
  <r>
    <x v="1729"/>
    <n v="311.39999999999998"/>
    <n v="308.89999999999998"/>
  </r>
  <r>
    <x v="1730"/>
    <n v="328.2"/>
    <n v="301"/>
  </r>
  <r>
    <x v="1731"/>
    <n v="330.8"/>
    <n v="325.10000000000002"/>
  </r>
  <r>
    <x v="1732"/>
    <n v="298.60000000000002"/>
    <n v="265.60000000000002"/>
  </r>
  <r>
    <x v="1733"/>
    <n v="234.4"/>
    <n v="224.1"/>
  </r>
  <r>
    <x v="1734"/>
    <n v="185.5"/>
    <n v="148.69999999999999"/>
  </r>
  <r>
    <x v="1735"/>
    <n v="223.1"/>
    <n v="253.2"/>
  </r>
  <r>
    <x v="1736"/>
    <n v="297"/>
    <n v="225.6"/>
  </r>
  <r>
    <x v="1737"/>
    <n v="282.3"/>
    <n v="279.39999999999998"/>
  </r>
  <r>
    <x v="1738"/>
    <n v="277.7"/>
    <n v="263.7"/>
  </r>
  <r>
    <x v="1739"/>
    <n v="238.1"/>
    <n v="236.9"/>
  </r>
  <r>
    <x v="1740"/>
    <n v="217.1"/>
    <n v="240.4"/>
  </r>
  <r>
    <x v="1741"/>
    <n v="185.7"/>
    <n v="171.8"/>
  </r>
  <r>
    <x v="1742"/>
    <n v="183.1"/>
    <n v="295.39999999999998"/>
  </r>
  <r>
    <x v="1743"/>
    <n v="258.10000000000002"/>
    <n v="272.39999999999998"/>
  </r>
  <r>
    <x v="1744"/>
    <n v="227.6"/>
    <n v="252.1"/>
  </r>
  <r>
    <x v="1745"/>
    <n v="209.2"/>
    <n v="190.5"/>
  </r>
  <r>
    <x v="1746"/>
    <n v="138.69999999999999"/>
    <n v="126"/>
  </r>
  <r>
    <x v="1747"/>
    <n v="115.1"/>
    <n v="141.6"/>
  </r>
  <r>
    <x v="1748"/>
    <n v="103.6"/>
    <n v="94.4"/>
  </r>
  <r>
    <x v="1749"/>
    <n v="126.1"/>
    <n v="224.5"/>
  </r>
  <r>
    <x v="1750"/>
    <n v="209.6"/>
    <n v="258.60000000000002"/>
  </r>
  <r>
    <x v="1751"/>
    <n v="244.2"/>
    <n v="272.10000000000002"/>
  </r>
  <r>
    <x v="1752"/>
    <n v="263.5"/>
    <n v="291.8"/>
  </r>
  <r>
    <x v="1753"/>
    <n v="252.7"/>
    <n v="261.60000000000002"/>
  </r>
  <r>
    <x v="1754"/>
    <n v="277.2"/>
    <n v="282.3"/>
  </r>
  <r>
    <x v="1755"/>
    <n v="299.2"/>
    <n v="248.7"/>
  </r>
  <r>
    <x v="1756"/>
    <n v="329.4"/>
    <n v="241.4"/>
  </r>
  <r>
    <x v="1757"/>
    <n v="313.5"/>
    <n v="386.9"/>
  </r>
  <r>
    <x v="1758"/>
    <n v="373.6"/>
    <n v="480.3"/>
  </r>
  <r>
    <x v="1759"/>
    <n v="392"/>
    <n v="289.3"/>
  </r>
  <r>
    <x v="1760"/>
    <n v="287"/>
    <n v="290.7"/>
  </r>
  <r>
    <x v="1761"/>
    <n v="250.1"/>
    <n v="225.7"/>
  </r>
  <r>
    <x v="1762"/>
    <n v="212.7"/>
    <n v="218.7"/>
  </r>
  <r>
    <x v="1763"/>
    <n v="203.3"/>
    <n v="213"/>
  </r>
  <r>
    <x v="1764"/>
    <n v="221.9"/>
    <n v="226.2"/>
  </r>
  <r>
    <x v="1765"/>
    <n v="230.5"/>
    <n v="223.3"/>
  </r>
  <r>
    <x v="1766"/>
    <n v="198.6"/>
    <n v="174.9"/>
  </r>
  <r>
    <x v="1767"/>
    <n v="165.9"/>
    <n v="161"/>
  </r>
  <r>
    <x v="1768"/>
    <n v="166.8"/>
    <n v="166.2"/>
  </r>
  <r>
    <x v="1769"/>
    <n v="185"/>
    <n v="184.4"/>
  </r>
  <r>
    <x v="1770"/>
    <n v="254.7"/>
    <n v="238.9"/>
  </r>
  <r>
    <x v="1771"/>
    <n v="292"/>
    <n v="300.39999999999998"/>
  </r>
  <r>
    <x v="1772"/>
    <n v="359.2"/>
    <n v="276.39999999999998"/>
  </r>
  <r>
    <x v="1773"/>
    <n v="296.7"/>
    <n v="209.2"/>
  </r>
  <r>
    <x v="1774"/>
    <n v="236.5"/>
    <n v="207.9"/>
  </r>
  <r>
    <x v="1775"/>
    <n v="213.1"/>
    <n v="242.4"/>
  </r>
  <r>
    <x v="1776"/>
    <n v="158.1"/>
    <n v="118.2"/>
  </r>
  <r>
    <x v="1777"/>
    <n v="138.80000000000001"/>
    <n v="108.4"/>
  </r>
  <r>
    <x v="1778"/>
    <n v="208"/>
    <n v="230.9"/>
  </r>
  <r>
    <x v="1779"/>
    <n v="215.6"/>
    <n v="211"/>
  </r>
  <r>
    <x v="1780"/>
    <n v="195.3"/>
    <n v="191.7"/>
  </r>
  <r>
    <x v="1781"/>
    <n v="159.5"/>
    <n v="156.80000000000001"/>
  </r>
  <r>
    <x v="1782"/>
    <n v="131"/>
    <n v="118.3"/>
  </r>
  <r>
    <x v="1783"/>
    <n v="93.3"/>
    <n v="78.599999999999994"/>
  </r>
  <r>
    <x v="1784"/>
    <n v="83.2"/>
    <n v="105.1"/>
  </r>
  <r>
    <x v="1785"/>
    <n v="109.7"/>
    <n v="125.5"/>
  </r>
  <r>
    <x v="1786"/>
    <n v="114.7"/>
    <n v="109.6"/>
  </r>
  <r>
    <x v="1787"/>
    <n v="87.5"/>
    <n v="93.9"/>
  </r>
  <r>
    <x v="1788"/>
    <n v="77.099999999999994"/>
    <n v="92"/>
  </r>
  <r>
    <x v="1789"/>
    <n v="65.8"/>
    <n v="56.9"/>
  </r>
  <r>
    <x v="1790"/>
    <n v="50.7"/>
    <n v="61.5"/>
  </r>
  <r>
    <x v="1791"/>
    <n v="68.599999999999994"/>
    <n v="100.1"/>
  </r>
  <r>
    <x v="1792"/>
    <n v="101.4"/>
    <n v="117.4"/>
  </r>
  <r>
    <x v="1793"/>
    <n v="96.9"/>
    <n v="96.3"/>
  </r>
  <r>
    <x v="1794"/>
    <n v="74.900000000000006"/>
    <n v="85.9"/>
  </r>
  <r>
    <x v="1795"/>
    <n v="65.8"/>
    <n v="84.3"/>
  </r>
  <r>
    <x v="1796"/>
    <n v="62.8"/>
    <n v="49.9"/>
  </r>
  <r>
    <x v="1797"/>
    <n v="40.700000000000003"/>
    <n v="58.9"/>
  </r>
  <r>
    <x v="1798"/>
    <n v="58.7"/>
    <n v="81.5"/>
  </r>
  <r>
    <x v="1799"/>
    <n v="72.599999999999994"/>
    <n v="92.1"/>
  </r>
  <r>
    <x v="1800"/>
    <n v="73.5"/>
    <n v="75.900000000000006"/>
  </r>
  <r>
    <x v="1801"/>
    <n v="49"/>
    <n v="46.2"/>
  </r>
  <r>
    <x v="1802"/>
    <n v="35.700000000000003"/>
    <n v="48.6"/>
  </r>
  <r>
    <x v="1803"/>
    <n v="36.799999999999997"/>
    <n v="38.4"/>
  </r>
  <r>
    <x v="1804"/>
    <n v="29.8"/>
    <n v="37.700000000000003"/>
  </r>
  <r>
    <x v="1805"/>
    <n v="39"/>
    <n v="62.1"/>
  </r>
  <r>
    <x v="1806"/>
    <n v="53.2"/>
    <n v="69.099999999999994"/>
  </r>
  <r>
    <x v="1807"/>
    <n v="48"/>
    <n v="66.099999999999994"/>
  </r>
  <r>
    <x v="1808"/>
    <n v="55.5"/>
    <n v="51.9"/>
  </r>
  <r>
    <x v="1809"/>
    <n v="51.9"/>
    <n v="67.400000000000006"/>
  </r>
  <r>
    <x v="1810"/>
    <n v="54.1"/>
    <n v="58.7"/>
  </r>
  <r>
    <x v="1811"/>
    <n v="34.700000000000003"/>
    <n v="38.200000000000003"/>
  </r>
  <r>
    <x v="1812"/>
    <n v="37.9"/>
    <n v="72.599999999999994"/>
  </r>
  <r>
    <x v="1813"/>
    <n v="59.5"/>
    <n v="58.5"/>
  </r>
  <r>
    <x v="1814"/>
    <n v="46.3"/>
    <n v="51.3"/>
  </r>
  <r>
    <x v="1815"/>
    <n v="45.4"/>
    <n v="53.7"/>
  </r>
  <r>
    <x v="1816"/>
    <n v="49"/>
    <n v="53.1"/>
  </r>
  <r>
    <x v="1817"/>
    <n v="47.8"/>
    <n v="56.6"/>
  </r>
  <r>
    <x v="1818"/>
    <n v="61.7"/>
    <n v="77.599999999999994"/>
  </r>
  <r>
    <x v="1819"/>
    <n v="77.5"/>
    <n v="84.1"/>
  </r>
  <r>
    <x v="1820"/>
    <n v="81.599999999999994"/>
    <n v="82.2"/>
  </r>
  <r>
    <x v="1821"/>
    <n v="73.5"/>
    <n v="68.3"/>
  </r>
  <r>
    <x v="1822"/>
    <n v="61.9"/>
    <n v="61"/>
  </r>
  <r>
    <x v="1823"/>
    <n v="52.1"/>
    <n v="49.4"/>
  </r>
  <r>
    <x v="1824"/>
    <n v="68.2"/>
    <n v="98.7"/>
  </r>
  <r>
    <x v="1825"/>
    <n v="99.3"/>
    <n v="97"/>
  </r>
  <r>
    <x v="1826"/>
    <n v="95.8"/>
    <n v="99"/>
  </r>
  <r>
    <x v="1827"/>
    <n v="95.6"/>
    <n v="92.9"/>
  </r>
  <r>
    <x v="1828"/>
    <n v="103.6"/>
    <n v="118.5"/>
  </r>
  <r>
    <x v="1829"/>
    <n v="123.9"/>
    <n v="129.1"/>
  </r>
  <r>
    <x v="1830"/>
    <n v="120.7"/>
    <n v="109.5"/>
  </r>
  <r>
    <x v="1831"/>
    <n v="103.7"/>
    <n v="102.8"/>
  </r>
  <r>
    <x v="1832"/>
    <n v="90.3"/>
    <n v="74"/>
  </r>
  <r>
    <x v="1833"/>
    <n v="75.2"/>
    <n v="84.4"/>
  </r>
  <r>
    <x v="1834"/>
    <n v="87.7"/>
    <n v="88"/>
  </r>
  <r>
    <x v="1835"/>
    <n v="86.8"/>
    <n v="86.9"/>
  </r>
  <r>
    <x v="1836"/>
    <n v="88.7"/>
    <n v="90.6"/>
  </r>
  <r>
    <x v="1837"/>
    <n v="94.2"/>
    <n v="99.8"/>
  </r>
  <r>
    <x v="1838"/>
    <n v="104.2"/>
    <n v="107.2"/>
  </r>
  <r>
    <x v="1839"/>
    <n v="100.6"/>
    <n v="92.6"/>
  </r>
  <r>
    <x v="1840"/>
    <n v="101.8"/>
    <n v="116"/>
  </r>
  <r>
    <x v="1841"/>
    <n v="112.6"/>
    <n v="105.1"/>
  </r>
  <r>
    <x v="1842"/>
    <n v="95.1"/>
    <n v="85"/>
  </r>
  <r>
    <x v="1843"/>
    <n v="84.7"/>
    <n v="90.2"/>
  </r>
  <r>
    <x v="1844"/>
    <n v="97.3"/>
    <n v="105.2"/>
  </r>
  <r>
    <x v="1845"/>
    <n v="106.7"/>
    <n v="110"/>
  </r>
  <r>
    <x v="1846"/>
    <n v="111.4"/>
    <n v="114.1"/>
  </r>
  <r>
    <x v="1847"/>
    <n v="96.7"/>
    <n v="77.099999999999994"/>
  </r>
  <r>
    <x v="1848"/>
    <n v="84.5"/>
    <n v="102.8"/>
  </r>
  <r>
    <x v="1849"/>
    <n v="101.8"/>
    <n v="97.7"/>
  </r>
  <r>
    <x v="1850"/>
    <n v="103.6"/>
    <n v="115.1"/>
  </r>
  <r>
    <x v="1851"/>
    <n v="128.80000000000001"/>
    <n v="146.80000000000001"/>
  </r>
  <r>
    <x v="1852"/>
    <n v="144.9"/>
    <n v="136.69999999999999"/>
  </r>
  <r>
    <x v="1853"/>
    <n v="123.7"/>
    <n v="113"/>
  </r>
  <r>
    <x v="1854"/>
    <n v="113.1"/>
    <n v="118.5"/>
  </r>
  <r>
    <x v="1855"/>
    <n v="123.3"/>
    <n v="131.5"/>
  </r>
  <r>
    <x v="1856"/>
    <n v="127.9"/>
    <n v="121"/>
  </r>
  <r>
    <x v="1857"/>
    <n v="127.2"/>
    <n v="142.80000000000001"/>
  </r>
  <r>
    <x v="1858"/>
    <n v="120.8"/>
    <n v="92"/>
  </r>
  <r>
    <x v="1859"/>
    <n v="87"/>
    <n v="97.7"/>
  </r>
  <r>
    <x v="1860"/>
    <n v="88.9"/>
    <n v="79.7"/>
  </r>
  <r>
    <x v="1861"/>
    <n v="78.2"/>
    <n v="86.6"/>
  </r>
  <r>
    <x v="1862"/>
    <n v="80.599999999999994"/>
    <n v="74.400000000000006"/>
  </r>
  <r>
    <x v="1863"/>
    <n v="79.2"/>
    <n v="93.4"/>
  </r>
  <r>
    <x v="1864"/>
    <n v="89.8"/>
    <n v="82.4"/>
  </r>
  <r>
    <x v="1865"/>
    <n v="88.2"/>
    <n v="101.1"/>
  </r>
  <r>
    <x v="1866"/>
    <n v="104.8"/>
    <n v="106.1"/>
  </r>
  <r>
    <x v="1867"/>
    <n v="92.7"/>
    <n v="79.599999999999994"/>
  </r>
  <r>
    <x v="1868"/>
    <n v="76"/>
    <n v="81.7"/>
  </r>
  <r>
    <x v="1869"/>
    <n v="86"/>
    <n v="96.1"/>
  </r>
  <r>
    <x v="1870"/>
    <n v="91.3"/>
    <n v="88.5"/>
  </r>
  <r>
    <x v="1871"/>
    <n v="89.2"/>
    <n v="99.7"/>
  </r>
  <r>
    <x v="1872"/>
    <n v="98.3"/>
    <n v="102.8"/>
  </r>
  <r>
    <x v="1873"/>
    <n v="92.9"/>
    <n v="93.5"/>
  </r>
  <r>
    <x v="1874"/>
    <n v="99.2"/>
    <n v="111.6"/>
  </r>
  <r>
    <x v="1875"/>
    <n v="98.8"/>
    <n v="82"/>
  </r>
  <r>
    <x v="1876"/>
    <n v="82.8"/>
    <n v="92.7"/>
  </r>
  <r>
    <x v="1877"/>
    <n v="103.5"/>
    <n v="117"/>
  </r>
  <r>
    <x v="1878"/>
    <n v="101.9"/>
    <n v="80.099999999999994"/>
  </r>
  <r>
    <x v="1879"/>
    <n v="73"/>
    <n v="76.2"/>
  </r>
  <r>
    <x v="1880"/>
    <n v="88"/>
    <n v="104.3"/>
  </r>
  <r>
    <x v="1881"/>
    <n v="98.6"/>
    <n v="88.5"/>
  </r>
  <r>
    <x v="1882"/>
    <n v="111.2"/>
    <n v="146.19999999999999"/>
  </r>
  <r>
    <x v="1883"/>
    <n v="172.6"/>
    <n v="198.9"/>
  </r>
  <r>
    <x v="1884"/>
    <n v="164.3"/>
    <n v="112.9"/>
  </r>
  <r>
    <x v="1885"/>
    <n v="113.7"/>
    <n v="162.4"/>
  </r>
  <r>
    <x v="1886"/>
    <n v="119.3"/>
    <n v="114.6"/>
  </r>
  <r>
    <x v="1887"/>
    <n v="167.1"/>
    <n v="124.9"/>
  </r>
  <r>
    <x v="1888"/>
    <n v="157.19999999999999"/>
    <n v="153.9"/>
  </r>
  <r>
    <x v="1889"/>
    <n v="172.8"/>
    <n v="167.4"/>
  </r>
  <r>
    <x v="1890"/>
    <n v="194.7"/>
    <n v="214"/>
  </r>
  <r>
    <x v="1891"/>
    <n v="192.6"/>
    <n v="166.2"/>
  </r>
  <r>
    <x v="1892"/>
    <n v="185"/>
    <n v="223.3"/>
  </r>
  <r>
    <x v="1893"/>
    <n v="193.3"/>
    <n v="144"/>
  </r>
  <r>
    <x v="1894"/>
    <n v="165.1"/>
    <n v="209.7"/>
  </r>
  <r>
    <x v="1895"/>
    <n v="200.5"/>
    <n v="174.3"/>
  </r>
  <r>
    <x v="1896"/>
    <n v="209.1"/>
    <n v="262.39999999999998"/>
  </r>
  <r>
    <x v="1897"/>
    <n v="250.7"/>
    <n v="218.3"/>
  </r>
  <r>
    <x v="1898"/>
    <n v="191.3"/>
    <n v="171.4"/>
  </r>
  <r>
    <x v="1899"/>
    <n v="157.4"/>
    <n v="142.4"/>
  </r>
  <r>
    <x v="1900"/>
    <n v="126.9"/>
    <n v="101.3"/>
  </r>
  <r>
    <x v="1901"/>
    <n v="92.7"/>
    <n v="91.1"/>
  </r>
  <r>
    <x v="1902"/>
    <n v="89.7"/>
    <n v="88.3"/>
  </r>
  <r>
    <x v="1903"/>
    <n v="100.5"/>
    <n v="118.9"/>
  </r>
  <r>
    <x v="1904"/>
    <n v="114.8"/>
    <n v="91.5"/>
  </r>
  <r>
    <x v="1905"/>
    <n v="85.2"/>
    <n v="89.9"/>
  </r>
  <r>
    <x v="1906"/>
    <n v="105.2"/>
    <n v="122.3"/>
  </r>
  <r>
    <x v="1907"/>
    <n v="117.4"/>
    <n v="107.3"/>
  </r>
  <r>
    <x v="1908"/>
    <n v="80"/>
    <n v="49.3"/>
  </r>
  <r>
    <x v="1909"/>
    <n v="56.9"/>
    <n v="80.5"/>
  </r>
  <r>
    <x v="1910"/>
    <n v="84.2"/>
    <n v="80.3"/>
  </r>
  <r>
    <x v="1911"/>
    <n v="76.2"/>
    <n v="74.400000000000006"/>
  </r>
  <r>
    <x v="1912"/>
    <n v="82.4"/>
    <n v="93.5"/>
  </r>
  <r>
    <x v="1913"/>
    <n v="79.400000000000006"/>
    <n v="59.3"/>
  </r>
  <r>
    <x v="1914"/>
    <n v="51.4"/>
    <n v="48.8"/>
  </r>
  <r>
    <x v="1915"/>
    <n v="52.4"/>
    <n v="60.3"/>
  </r>
  <r>
    <x v="1916"/>
    <n v="65.7"/>
    <n v="69.900000000000006"/>
  </r>
  <r>
    <x v="1917"/>
    <n v="74.900000000000006"/>
    <n v="82.9"/>
  </r>
  <r>
    <x v="1918"/>
    <n v="73"/>
    <n v="58.7"/>
  </r>
  <r>
    <x v="1919"/>
    <n v="76.099999999999994"/>
    <n v="110.8"/>
  </r>
  <r>
    <x v="1920"/>
    <n v="110.8"/>
    <n v="105.4"/>
  </r>
  <r>
    <x v="1921"/>
    <n v="91.5"/>
    <n v="83.5"/>
  </r>
  <r>
    <x v="1922"/>
    <n v="85.8"/>
    <n v="73.3"/>
  </r>
  <r>
    <x v="1923"/>
    <n v="86.3"/>
    <n v="101.5"/>
  </r>
  <r>
    <x v="1924"/>
    <n v="92.5"/>
    <n v="76.5"/>
  </r>
  <r>
    <x v="1925"/>
    <n v="73.8"/>
    <n v="80.8"/>
  </r>
  <r>
    <x v="1926"/>
    <n v="68.8"/>
    <n v="55"/>
  </r>
  <r>
    <x v="1927"/>
    <n v="61.1"/>
    <n v="57.5"/>
  </r>
  <r>
    <x v="1928"/>
    <n v="65.099999999999994"/>
    <n v="68.8"/>
  </r>
  <r>
    <x v="1929"/>
    <n v="65.599999999999994"/>
    <n v="62.8"/>
  </r>
  <r>
    <x v="1930"/>
    <n v="58.5"/>
    <n v="56.2"/>
  </r>
  <r>
    <x v="1931"/>
    <n v="57.2"/>
    <n v="68.5"/>
  </r>
  <r>
    <x v="1932"/>
    <n v="74.3"/>
    <n v="87.5"/>
  </r>
  <r>
    <x v="1933"/>
    <n v="80.3"/>
    <n v="71.3"/>
  </r>
  <r>
    <x v="1934"/>
    <n v="66.3"/>
    <n v="65.900000000000006"/>
  </r>
  <r>
    <x v="1935"/>
    <n v="64.099999999999994"/>
    <n v="59.5"/>
  </r>
  <r>
    <x v="1936"/>
    <n v="64.400000000000006"/>
    <n v="77.2"/>
  </r>
  <r>
    <x v="1937"/>
    <n v="72.099999999999994"/>
    <n v="65.8"/>
  </r>
  <r>
    <x v="1938"/>
    <n v="63.1"/>
    <n v="59.5"/>
  </r>
  <r>
    <x v="1939"/>
    <n v="65.8"/>
    <n v="70.599999999999994"/>
  </r>
  <r>
    <x v="1940"/>
    <n v="79.099999999999994"/>
    <n v="92.7"/>
  </r>
  <r>
    <x v="1941"/>
    <n v="104.7"/>
    <n v="121.2"/>
  </r>
  <r>
    <x v="1942"/>
    <n v="107.9"/>
    <n v="89.6"/>
  </r>
  <r>
    <x v="1943"/>
    <n v="96.7"/>
    <n v="117.7"/>
  </r>
  <r>
    <x v="1944"/>
    <n v="112.2"/>
    <n v="100.2"/>
  </r>
  <r>
    <x v="1945"/>
    <n v="113.6"/>
    <n v="137"/>
  </r>
  <r>
    <x v="1946"/>
    <n v="151.4"/>
    <n v="131.5"/>
  </r>
  <r>
    <x v="1947"/>
    <n v="127.1"/>
    <n v="156.5"/>
  </r>
  <r>
    <x v="1948"/>
    <n v="136.6"/>
    <n v="150.6"/>
  </r>
  <r>
    <x v="1949"/>
    <n v="118.2"/>
    <n v="84.4"/>
  </r>
  <r>
    <x v="1950"/>
    <n v="72.7"/>
    <n v="117.3"/>
  </r>
  <r>
    <x v="1951"/>
    <n v="151.30000000000001"/>
    <n v="159.9"/>
  </r>
  <r>
    <x v="1952"/>
    <n v="133.80000000000001"/>
    <n v="130"/>
  </r>
  <r>
    <x v="1953"/>
    <n v="112.5"/>
    <n v="118.7"/>
  </r>
  <r>
    <x v="1954"/>
    <n v="133.30000000000001"/>
    <n v="171.9"/>
  </r>
  <r>
    <x v="1955"/>
    <n v="208.8"/>
    <n v="213.2"/>
  </r>
  <r>
    <x v="1956"/>
    <n v="204.8"/>
    <n v="188.5"/>
  </r>
  <r>
    <x v="1957"/>
    <n v="201.9"/>
    <n v="216.1"/>
  </r>
  <r>
    <x v="1958"/>
    <n v="247.4"/>
    <n v="249.1"/>
  </r>
  <r>
    <x v="1959"/>
    <n v="272.60000000000002"/>
    <n v="300.2"/>
  </r>
  <r>
    <x v="1960"/>
    <n v="319.2"/>
    <n v="317"/>
  </r>
  <r>
    <x v="1961"/>
    <n v="357.2"/>
    <n v="270.8"/>
  </r>
  <r>
    <x v="1962"/>
    <n v="258.10000000000002"/>
    <n v="163.30000000000001"/>
  </r>
  <r>
    <x v="1963"/>
    <n v="163.4"/>
    <n v="138.30000000000001"/>
  </r>
  <r>
    <x v="1964"/>
    <n v="235.1"/>
    <n v="221.5"/>
  </r>
  <r>
    <x v="1965"/>
    <n v="309.7"/>
    <n v="229.1"/>
  </r>
  <r>
    <x v="1966"/>
    <n v="299.39999999999998"/>
    <n v="283.89999999999998"/>
  </r>
  <r>
    <x v="1967"/>
    <n v="362.7"/>
    <n v="321.8"/>
  </r>
  <r>
    <x v="1968"/>
    <n v="326.89999999999998"/>
    <n v="249.8"/>
  </r>
  <r>
    <x v="1969"/>
    <n v="279.89999999999998"/>
    <n v="323.7"/>
  </r>
  <r>
    <x v="1970"/>
    <n v="364.2"/>
    <n v="396.8"/>
  </r>
  <r>
    <x v="1971"/>
    <n v="351.2"/>
    <n v="292.2"/>
  </r>
  <r>
    <x v="1972"/>
    <n v="228.7"/>
    <n v="215.1"/>
  </r>
  <r>
    <x v="1973"/>
    <n v="202"/>
    <n v="212.3"/>
  </r>
  <r>
    <x v="1974"/>
    <n v="357.1"/>
    <n v="318"/>
  </r>
  <r>
    <x v="1975"/>
    <n v="387.7"/>
    <n v="325.8"/>
  </r>
  <r>
    <x v="1976"/>
    <n v="341"/>
    <n v="323.2"/>
  </r>
  <r>
    <x v="1977"/>
    <n v="332.2"/>
    <n v="319.89999999999998"/>
  </r>
  <r>
    <x v="1978"/>
    <n v="338.2"/>
    <n v="324.39999999999998"/>
  </r>
  <r>
    <x v="1979"/>
    <n v="315.8"/>
    <n v="288.7"/>
  </r>
  <r>
    <x v="1980"/>
    <n v="428.5"/>
    <n v="466.7"/>
  </r>
  <r>
    <x v="1981"/>
    <n v="501.2"/>
    <n v="423.3"/>
  </r>
  <r>
    <x v="1982"/>
    <n v="446.4"/>
    <n v="362.6"/>
  </r>
  <r>
    <x v="1983"/>
    <n v="466.5"/>
    <n v="446.2"/>
  </r>
  <r>
    <x v="1984"/>
    <n v="551.5"/>
    <n v="536.79999999999995"/>
  </r>
  <r>
    <x v="1985"/>
    <n v="545"/>
    <n v="386.2"/>
  </r>
  <r>
    <x v="1986"/>
    <n v="374.1"/>
    <n v="352.9"/>
  </r>
  <r>
    <x v="1987"/>
    <n v="394.6"/>
    <n v="342.9"/>
  </r>
  <r>
    <x v="1988"/>
    <n v="410.1"/>
    <n v="459"/>
  </r>
  <r>
    <x v="1989"/>
    <n v="456"/>
    <n v="417.1"/>
  </r>
  <r>
    <x v="1990"/>
    <n v="383.9"/>
    <n v="360.7"/>
  </r>
  <r>
    <x v="1991"/>
    <n v="335.7"/>
    <n v="327.7"/>
  </r>
  <r>
    <x v="1992"/>
    <n v="298.5"/>
    <n v="293.8"/>
  </r>
  <r>
    <x v="1993"/>
    <n v="281.3"/>
    <n v="315.89999999999998"/>
  </r>
  <r>
    <x v="1994"/>
    <n v="333.8"/>
    <n v="343.6"/>
  </r>
  <r>
    <x v="1995"/>
    <n v="363.6"/>
    <n v="328.6"/>
  </r>
  <r>
    <x v="1996"/>
    <n v="400"/>
    <n v="491.8"/>
  </r>
  <r>
    <x v="1997"/>
    <n v="452.2"/>
    <n v="390.3"/>
  </r>
  <r>
    <x v="1998"/>
    <n v="353.3"/>
    <n v="318.60000000000002"/>
  </r>
  <r>
    <x v="1999"/>
    <n v="288.89999999999998"/>
    <n v="263.5"/>
  </r>
  <r>
    <x v="2000"/>
    <n v="248"/>
    <n v="225.2"/>
  </r>
  <r>
    <x v="2001"/>
    <n v="237.9"/>
    <n v="289.10000000000002"/>
  </r>
  <r>
    <x v="2002"/>
    <n v="301.2"/>
    <n v="288.2"/>
  </r>
  <r>
    <x v="2003"/>
    <n v="283.39999999999998"/>
    <n v="279.5"/>
  </r>
  <r>
    <x v="2004"/>
    <n v="265.60000000000002"/>
    <n v="229.2"/>
  </r>
  <r>
    <x v="2005"/>
    <n v="238.4"/>
    <n v="271.7"/>
  </r>
  <r>
    <x v="2006"/>
    <n v="252.6"/>
    <n v="194.5"/>
  </r>
  <r>
    <x v="2007"/>
    <n v="219.3"/>
    <n v="233.1"/>
  </r>
  <r>
    <x v="2008"/>
    <n v="212.7"/>
    <n v="180.9"/>
  </r>
  <r>
    <x v="2009"/>
    <n v="210.3"/>
    <n v="266.8"/>
  </r>
  <r>
    <x v="2010"/>
    <n v="245"/>
    <n v="208.3"/>
  </r>
  <r>
    <x v="2011"/>
    <n v="180.8"/>
    <n v="176.2"/>
  </r>
  <r>
    <x v="2012"/>
    <n v="172.3"/>
    <n v="168.8"/>
  </r>
  <r>
    <x v="2013"/>
    <n v="148.19999999999999"/>
    <n v="139.30000000000001"/>
  </r>
  <r>
    <x v="2014"/>
    <n v="143.69999999999999"/>
    <n v="161.69999999999999"/>
  </r>
  <r>
    <x v="2015"/>
    <n v="196.6"/>
    <n v="240.9"/>
  </r>
  <r>
    <x v="2016"/>
    <n v="179"/>
    <n v="88.6"/>
  </r>
  <r>
    <x v="2017"/>
    <n v="78.2"/>
    <n v="108.6"/>
  </r>
  <r>
    <x v="2018"/>
    <n v="128.6"/>
    <n v="119.7"/>
  </r>
  <r>
    <x v="2019"/>
    <n v="92.3"/>
    <n v="69.5"/>
  </r>
  <r>
    <x v="2020"/>
    <n v="55.2"/>
    <n v="62.4"/>
  </r>
  <r>
    <x v="2021"/>
    <n v="62.8"/>
    <n v="66.5"/>
  </r>
  <r>
    <x v="2022"/>
    <n v="111.4"/>
    <n v="73.900000000000006"/>
  </r>
  <r>
    <x v="2023"/>
    <n v="209.7"/>
    <n v="268.5"/>
  </r>
  <r>
    <x v="2024"/>
    <n v="353.7"/>
    <n v="159.5"/>
  </r>
  <r>
    <x v="2025"/>
    <n v="289.10000000000002"/>
    <n v="168.9"/>
  </r>
  <r>
    <x v="2026"/>
    <n v="156.1"/>
    <n v="126.1"/>
  </r>
  <r>
    <x v="2027"/>
    <n v="113.7"/>
    <n v="77.7"/>
  </r>
  <r>
    <x v="2028"/>
    <n v="108"/>
    <n v="94.1"/>
  </r>
  <r>
    <x v="2029"/>
    <n v="123.2"/>
    <n v="123.4"/>
  </r>
  <r>
    <x v="2030"/>
    <n v="152.69999999999999"/>
    <n v="110.9"/>
  </r>
  <r>
    <x v="2031"/>
    <n v="168.5"/>
    <n v="116.7"/>
  </r>
  <r>
    <x v="2032"/>
    <n v="129.80000000000001"/>
    <n v="109.1"/>
  </r>
  <r>
    <x v="2033"/>
    <n v="110.2"/>
    <n v="79.8"/>
  </r>
  <r>
    <x v="2034"/>
    <n v="107.2"/>
    <n v="79.900000000000006"/>
  </r>
  <r>
    <x v="2035"/>
    <n v="109.7"/>
    <n v="79"/>
  </r>
  <r>
    <x v="2036"/>
    <n v="99.8"/>
    <n v="65.400000000000006"/>
  </r>
  <r>
    <x v="2037"/>
    <n v="105.8"/>
    <n v="85.7"/>
  </r>
  <r>
    <x v="2038"/>
    <n v="111"/>
    <n v="93.6"/>
  </r>
  <r>
    <x v="2039"/>
    <n v="105.2"/>
    <n v="81.400000000000006"/>
  </r>
  <r>
    <x v="2040"/>
    <n v="111.6"/>
    <n v="91.3"/>
  </r>
  <r>
    <x v="2041"/>
    <n v="110"/>
    <n v="49.5"/>
  </r>
  <r>
    <x v="2042"/>
    <n v="126"/>
    <n v="59.2"/>
  </r>
  <r>
    <x v="2043"/>
    <n v="104.4"/>
    <n v="101.9"/>
  </r>
  <r>
    <x v="2044"/>
    <n v="109.3"/>
    <n v="87.1"/>
  </r>
  <r>
    <x v="2045"/>
    <n v="81.900000000000006"/>
    <n v="74.5"/>
  </r>
  <r>
    <x v="2046"/>
    <n v="91.1"/>
    <n v="117.8"/>
  </r>
  <r>
    <x v="2047"/>
    <n v="173.6"/>
    <n v="210.6"/>
  </r>
  <r>
    <x v="2048"/>
    <n v="220"/>
    <n v="200.2"/>
  </r>
  <r>
    <x v="2049"/>
    <n v="187.1"/>
    <n v="188.3"/>
  </r>
  <r>
    <x v="2050"/>
    <n v="200.2"/>
    <n v="211.5"/>
  </r>
  <r>
    <x v="2051"/>
    <n v="256"/>
    <n v="279.89999999999998"/>
  </r>
  <r>
    <x v="2052"/>
    <n v="250.1"/>
    <n v="247.8"/>
  </r>
  <r>
    <x v="2053"/>
    <n v="217.7"/>
    <n v="216.2"/>
  </r>
  <r>
    <x v="2054"/>
    <n v="205.1"/>
    <n v="241.6"/>
  </r>
  <r>
    <x v="2055"/>
    <n v="156.1"/>
    <n v="121.6"/>
  </r>
  <r>
    <x v="2056"/>
    <n v="104.6"/>
    <n v="120.2"/>
  </r>
  <r>
    <x v="2057"/>
    <n v="132.4"/>
    <n v="171.3"/>
  </r>
  <r>
    <x v="2058"/>
    <n v="191.5"/>
    <n v="154.80000000000001"/>
  </r>
  <r>
    <x v="2059"/>
    <n v="151.80000000000001"/>
    <n v="171.7"/>
  </r>
  <r>
    <x v="2060"/>
    <n v="192.6"/>
    <n v="226.6"/>
  </r>
  <r>
    <x v="2061"/>
    <n v="253.2"/>
    <n v="225"/>
  </r>
  <r>
    <x v="2062"/>
    <n v="199.6"/>
    <n v="146.30000000000001"/>
  </r>
  <r>
    <x v="2063"/>
    <n v="156.1"/>
    <n v="134.6"/>
  </r>
  <r>
    <x v="2064"/>
    <n v="189.2"/>
    <n v="149.6"/>
  </r>
  <r>
    <x v="2065"/>
    <n v="187.9"/>
    <n v="174.9"/>
  </r>
  <r>
    <x v="2066"/>
    <n v="185.8"/>
    <n v="178"/>
  </r>
  <r>
    <x v="2067"/>
    <n v="165"/>
    <n v="141.19999999999999"/>
  </r>
  <r>
    <x v="2068"/>
    <n v="154.6"/>
    <n v="165.8"/>
  </r>
  <r>
    <x v="2069"/>
    <n v="197.8"/>
    <n v="259.8"/>
  </r>
  <r>
    <x v="2070"/>
    <n v="203.2"/>
    <n v="164.7"/>
  </r>
  <r>
    <x v="2071"/>
    <n v="253.9"/>
    <n v="412.3"/>
  </r>
  <r>
    <x v="2072"/>
    <n v="298.39999999999998"/>
    <n v="152.4"/>
  </r>
  <r>
    <x v="2073"/>
    <n v="155.9"/>
    <n v="205"/>
  </r>
  <r>
    <x v="2074"/>
    <n v="225.7"/>
    <n v="182"/>
  </r>
  <r>
    <x v="2075"/>
    <n v="195.3"/>
    <n v="197.1"/>
  </r>
  <r>
    <x v="2076"/>
    <n v="277.2"/>
    <n v="333.8"/>
  </r>
  <r>
    <x v="2077"/>
    <n v="312.2"/>
    <n v="249.8"/>
  </r>
  <r>
    <x v="2078"/>
    <n v="226.6"/>
    <n v="201.4"/>
  </r>
  <r>
    <x v="2079"/>
    <n v="241.3"/>
    <n v="224.7"/>
  </r>
  <r>
    <x v="2080"/>
    <n v="258.2"/>
    <n v="262.89999999999998"/>
  </r>
  <r>
    <x v="2081"/>
    <n v="249.5"/>
    <n v="197.9"/>
  </r>
  <r>
    <x v="2082"/>
    <n v="226.3"/>
    <n v="295.5"/>
  </r>
  <r>
    <x v="2083"/>
    <n v="390.2"/>
    <n v="447.2"/>
  </r>
  <r>
    <x v="2084"/>
    <n v="414.1"/>
    <n v="325.8"/>
  </r>
  <r>
    <x v="2085"/>
    <n v="340.3"/>
    <n v="420.7"/>
  </r>
  <r>
    <x v="2086"/>
    <n v="437.1"/>
    <n v="468.6"/>
  </r>
  <r>
    <x v="2087"/>
    <n v="380.5"/>
    <n v="291"/>
  </r>
  <r>
    <x v="2088"/>
    <n v="241.9"/>
    <n v="252.4"/>
  </r>
  <r>
    <x v="2089"/>
    <n v="217.4"/>
    <n v="183.5"/>
  </r>
  <r>
    <x v="2090"/>
    <n v="135.30000000000001"/>
    <n v="96.9"/>
  </r>
  <r>
    <x v="2091"/>
    <n v="96"/>
    <n v="63.1"/>
  </r>
  <r>
    <x v="2092"/>
    <n v="131.9"/>
    <n v="235.8"/>
  </r>
  <r>
    <x v="2093"/>
    <n v="292.5"/>
    <n v="332.4"/>
  </r>
  <r>
    <x v="2094"/>
    <n v="331.8"/>
    <n v="286.5"/>
  </r>
  <r>
    <x v="2095"/>
    <n v="202.5"/>
    <n v="162.30000000000001"/>
  </r>
  <r>
    <x v="2096"/>
    <n v="164.6"/>
    <n v="239.3"/>
  </r>
  <r>
    <x v="2097"/>
    <n v="214.8"/>
    <n v="191.2"/>
  </r>
  <r>
    <x v="2098"/>
    <n v="147.30000000000001"/>
    <n v="173.3"/>
  </r>
  <r>
    <x v="2099"/>
    <n v="168.3"/>
    <n v="273.2"/>
  </r>
  <r>
    <x v="2100"/>
    <n v="220.4"/>
    <n v="156.9"/>
  </r>
  <r>
    <x v="2101"/>
    <n v="180.4"/>
    <n v="243.4"/>
  </r>
  <r>
    <x v="2102"/>
    <n v="245.8"/>
    <n v="261.10000000000002"/>
  </r>
  <r>
    <x v="2103"/>
    <n v="272.8"/>
    <n v="334.5"/>
  </r>
  <r>
    <x v="2104"/>
    <n v="232.3"/>
    <n v="187.1"/>
  </r>
  <r>
    <x v="2105"/>
    <n v="147.6"/>
    <n v="141.6"/>
  </r>
  <r>
    <x v="2106"/>
    <n v="227.6"/>
    <n v="299.8"/>
  </r>
  <r>
    <x v="2107"/>
    <n v="294.8"/>
    <n v="328.2"/>
  </r>
  <r>
    <x v="2108"/>
    <n v="359.5"/>
    <n v="474.2"/>
  </r>
  <r>
    <x v="2109"/>
    <n v="420.4"/>
    <n v="348.6"/>
  </r>
  <r>
    <x v="2110"/>
    <n v="272.7"/>
    <n v="267.10000000000002"/>
  </r>
  <r>
    <x v="2111"/>
    <n v="209.7"/>
    <n v="232.2"/>
  </r>
  <r>
    <x v="2112"/>
    <n v="156.1"/>
    <n v="137.5"/>
  </r>
  <r>
    <x v="2113"/>
    <n v="142.69999999999999"/>
    <n v="217.7"/>
  </r>
  <r>
    <x v="2114"/>
    <n v="234.4"/>
    <n v="326.60000000000002"/>
  </r>
  <r>
    <x v="2115"/>
    <n v="284.89999999999998"/>
    <n v="243.4"/>
  </r>
  <r>
    <x v="2116"/>
    <n v="235.7"/>
    <n v="274.60000000000002"/>
  </r>
  <r>
    <x v="2117"/>
    <n v="208.8"/>
    <n v="149.6"/>
  </r>
  <r>
    <x v="2118"/>
    <n v="135.1"/>
    <n v="130.9"/>
  </r>
  <r>
    <x v="2119"/>
    <n v="119.5"/>
    <n v="130.5"/>
  </r>
  <r>
    <x v="2120"/>
    <n v="106.4"/>
    <n v="114.6"/>
  </r>
  <r>
    <x v="2121"/>
    <n v="155.19999999999999"/>
    <n v="222.1"/>
  </r>
  <r>
    <x v="2122"/>
    <n v="230.1"/>
    <n v="264.89999999999998"/>
  </r>
  <r>
    <x v="2123"/>
    <n v="252.3"/>
    <n v="256.3"/>
  </r>
  <r>
    <x v="2124"/>
    <n v="252"/>
    <n v="269.8"/>
  </r>
  <r>
    <x v="2125"/>
    <n v="210.8"/>
    <n v="155.1"/>
  </r>
  <r>
    <x v="2126"/>
    <n v="121.8"/>
    <n v="148.19999999999999"/>
  </r>
  <r>
    <x v="2127"/>
    <n v="132.30000000000001"/>
    <n v="191.3"/>
  </r>
  <r>
    <x v="2128"/>
    <n v="197"/>
    <n v="272.5"/>
  </r>
  <r>
    <x v="2129"/>
    <n v="237.2"/>
    <n v="192.1"/>
  </r>
  <r>
    <x v="2130"/>
    <n v="203.5"/>
    <n v="231.5"/>
  </r>
  <r>
    <x v="2131"/>
    <n v="168.6"/>
    <n v="183.6"/>
  </r>
  <r>
    <x v="2132"/>
    <n v="161.9"/>
    <n v="164.9"/>
  </r>
  <r>
    <x v="2133"/>
    <n v="155.9"/>
    <n v="156.5"/>
  </r>
  <r>
    <x v="2134"/>
    <n v="200.1"/>
    <n v="299.10000000000002"/>
  </r>
  <r>
    <x v="2135"/>
    <n v="278.7"/>
    <n v="249.8"/>
  </r>
  <r>
    <x v="2136"/>
    <n v="213.4"/>
    <n v="215.9"/>
  </r>
  <r>
    <x v="2137"/>
    <n v="216.6"/>
    <n v="258.60000000000002"/>
  </r>
  <r>
    <x v="2138"/>
    <n v="227.1"/>
    <n v="210.6"/>
  </r>
  <r>
    <x v="2139"/>
    <n v="143.1"/>
    <n v="102.7"/>
  </r>
  <r>
    <x v="2140"/>
    <n v="101.2"/>
    <n v="144.80000000000001"/>
  </r>
  <r>
    <x v="2141"/>
    <n v="156.80000000000001"/>
    <n v="216.6"/>
  </r>
  <r>
    <x v="2142"/>
    <n v="262.5"/>
    <n v="368.8"/>
  </r>
  <r>
    <x v="2143"/>
    <n v="394"/>
    <n v="434.7"/>
  </r>
  <r>
    <x v="2144"/>
    <n v="320.7"/>
    <n v="211.2"/>
  </r>
  <r>
    <x v="2145"/>
    <n v="177.1"/>
    <n v="244.8"/>
  </r>
  <r>
    <x v="2146"/>
    <n v="179.1"/>
    <n v="145.69999999999999"/>
  </r>
  <r>
    <x v="2147"/>
    <n v="119.3"/>
    <n v="151.69999999999999"/>
  </r>
  <r>
    <x v="2148"/>
    <n v="138.9"/>
    <n v="174.3"/>
  </r>
  <r>
    <x v="2149"/>
    <n v="156"/>
    <n v="162.30000000000001"/>
  </r>
  <r>
    <x v="2150"/>
    <n v="250.8"/>
    <n v="331.5"/>
  </r>
  <r>
    <x v="2151"/>
    <n v="245.6"/>
    <n v="129.1"/>
  </r>
  <r>
    <x v="2152"/>
    <n v="140.19999999999999"/>
    <n v="224.4"/>
  </r>
  <r>
    <x v="2153"/>
    <n v="183.5"/>
    <n v="163.4"/>
  </r>
  <r>
    <x v="2154"/>
    <n v="131.19999999999999"/>
    <n v="137.6"/>
  </r>
  <r>
    <x v="2155"/>
    <n v="180.6"/>
    <n v="275.2"/>
  </r>
  <r>
    <x v="2156"/>
    <n v="283.7"/>
    <n v="291.5"/>
  </r>
  <r>
    <x v="2157"/>
    <n v="257.3"/>
    <n v="254.6"/>
  </r>
  <r>
    <x v="2158"/>
    <n v="229.3"/>
    <n v="230.6"/>
  </r>
  <r>
    <x v="2159"/>
    <n v="203.7"/>
    <n v="190.7"/>
  </r>
  <r>
    <x v="2160"/>
    <n v="141.9"/>
    <n v="112.9"/>
  </r>
  <r>
    <x v="2161"/>
    <n v="96.1"/>
    <n v="121.5"/>
  </r>
  <r>
    <x v="2162"/>
    <n v="111.5"/>
    <n v="125.8"/>
  </r>
  <r>
    <x v="2163"/>
    <n v="139.80000000000001"/>
    <n v="169.2"/>
  </r>
  <r>
    <x v="2164"/>
    <n v="135.9"/>
    <n v="198.2"/>
  </r>
  <r>
    <x v="2165"/>
    <n v="212.7"/>
    <n v="272.5"/>
  </r>
  <r>
    <x v="2166"/>
    <n v="285.3"/>
    <n v="342.4"/>
  </r>
  <r>
    <x v="2167"/>
    <n v="265.5"/>
    <n v="202.2"/>
  </r>
  <r>
    <x v="2168"/>
    <n v="154.69999999999999"/>
    <n v="131.80000000000001"/>
  </r>
  <r>
    <x v="2169"/>
    <n v="163.30000000000001"/>
    <n v="242.6"/>
  </r>
  <r>
    <x v="2170"/>
    <n v="248.4"/>
    <n v="252.9"/>
  </r>
  <r>
    <x v="2171"/>
    <n v="250.7"/>
    <n v="286.10000000000002"/>
  </r>
  <r>
    <x v="2172"/>
    <n v="209.4"/>
    <n v="215.4"/>
  </r>
  <r>
    <x v="2173"/>
    <n v="179.1"/>
    <n v="197.2"/>
  </r>
  <r>
    <x v="2174"/>
    <n v="150.69999999999999"/>
    <n v="115.3"/>
  </r>
  <r>
    <x v="2175"/>
    <n v="96.7"/>
    <n v="92.8"/>
  </r>
  <r>
    <x v="2176"/>
    <n v="108.4"/>
    <n v="138.19999999999999"/>
  </r>
  <r>
    <x v="2177"/>
    <n v="154.6"/>
    <n v="188.1"/>
  </r>
  <r>
    <x v="2178"/>
    <n v="236.7"/>
    <n v="313.3"/>
  </r>
  <r>
    <x v="2179"/>
    <n v="283.3"/>
    <n v="246.7"/>
  </r>
  <r>
    <x v="2180"/>
    <n v="187.4"/>
    <n v="207.8"/>
  </r>
  <r>
    <x v="2181"/>
    <n v="142"/>
    <n v="174.6"/>
  </r>
  <r>
    <x v="2182"/>
    <n v="140.69999999999999"/>
    <n v="115.6"/>
  </r>
  <r>
    <x v="2183"/>
    <n v="158.30000000000001"/>
    <n v="267"/>
  </r>
  <r>
    <x v="2184"/>
    <n v="238.5"/>
    <n v="170.1"/>
  </r>
  <r>
    <x v="2185"/>
    <n v="162.19999999999999"/>
    <n v="179.3"/>
  </r>
  <r>
    <x v="2186"/>
    <n v="149"/>
    <n v="119.3"/>
  </r>
  <r>
    <x v="2187"/>
    <n v="119"/>
    <n v="154.1"/>
  </r>
  <r>
    <x v="2188"/>
    <n v="129.9"/>
    <n v="105.4"/>
  </r>
  <r>
    <x v="2189"/>
    <n v="93.2"/>
    <n v="103.5"/>
  </r>
  <r>
    <x v="2190"/>
    <n v="110.2"/>
    <n v="136.5"/>
  </r>
  <r>
    <x v="2191"/>
    <n v="132.30000000000001"/>
    <n v="135.4"/>
  </r>
  <r>
    <x v="2192"/>
    <n v="141.80000000000001"/>
    <n v="166.8"/>
  </r>
  <r>
    <x v="2193"/>
    <n v="141.4"/>
    <n v="118.7"/>
  </r>
  <r>
    <x v="2194"/>
    <n v="127.4"/>
    <n v="165.4"/>
  </r>
  <r>
    <x v="2195"/>
    <n v="141.19999999999999"/>
    <n v="114.7"/>
  </r>
  <r>
    <x v="2196"/>
    <n v="101.9"/>
    <n v="110.3"/>
  </r>
  <r>
    <x v="2197"/>
    <n v="143.6"/>
    <n v="205.1"/>
  </r>
  <r>
    <x v="2198"/>
    <n v="192.8"/>
    <n v="180.4"/>
  </r>
  <r>
    <x v="2199"/>
    <n v="176"/>
    <n v="190.8"/>
  </r>
  <r>
    <x v="2200"/>
    <n v="182.6"/>
    <n v="181.3"/>
  </r>
  <r>
    <x v="2201"/>
    <n v="158"/>
    <n v="144.5"/>
  </r>
  <r>
    <x v="2202"/>
    <n v="111"/>
    <n v="85.8"/>
  </r>
  <r>
    <x v="2203"/>
    <n v="77.099999999999994"/>
    <n v="85.6"/>
  </r>
  <r>
    <x v="2204"/>
    <n v="96.7"/>
    <n v="117.9"/>
  </r>
  <r>
    <x v="2205"/>
    <n v="143.4"/>
    <n v="177.2"/>
  </r>
  <r>
    <x v="2206"/>
    <n v="188.4"/>
    <n v="199.6"/>
  </r>
  <r>
    <x v="2207"/>
    <n v="180.9"/>
    <n v="163.9"/>
  </r>
  <r>
    <x v="2208"/>
    <n v="168"/>
    <n v="188.2"/>
  </r>
  <r>
    <x v="2209"/>
    <n v="153"/>
    <n v="109.9"/>
  </r>
  <r>
    <x v="2210"/>
    <n v="87.1"/>
    <n v="85.6"/>
  </r>
  <r>
    <x v="2211"/>
    <n v="75.7"/>
    <n v="76.8"/>
  </r>
  <r>
    <x v="2212"/>
    <n v="114.7"/>
    <n v="170.8"/>
  </r>
  <r>
    <x v="2213"/>
    <n v="184.2"/>
    <n v="185.6"/>
  </r>
  <r>
    <x v="2214"/>
    <n v="179.7"/>
    <n v="174.5"/>
  </r>
  <r>
    <x v="2215"/>
    <n v="169"/>
    <n v="167.5"/>
  </r>
  <r>
    <x v="2216"/>
    <n v="134.30000000000001"/>
    <n v="101.9"/>
  </r>
  <r>
    <x v="2217"/>
    <n v="89"/>
    <n v="97"/>
  </r>
  <r>
    <x v="2218"/>
    <n v="123.9"/>
    <n v="168.2"/>
  </r>
  <r>
    <x v="2219"/>
    <n v="170.6"/>
    <n v="173.2"/>
  </r>
  <r>
    <x v="2220"/>
    <n v="161.19999999999999"/>
    <n v="164.1"/>
  </r>
  <r>
    <x v="2221"/>
    <n v="150.30000000000001"/>
    <n v="140"/>
  </r>
  <r>
    <x v="2222"/>
    <n v="142.5"/>
    <n v="153.19999999999999"/>
  </r>
  <r>
    <x v="2223"/>
    <n v="97.7"/>
    <n v="27.8"/>
  </r>
  <r>
    <x v="2224"/>
    <n v="9.3000000000000007"/>
    <n v="15.9"/>
  </r>
  <r>
    <x v="2225"/>
    <n v="43"/>
    <n v="80.7"/>
  </r>
  <r>
    <x v="2226"/>
    <n v="79.8"/>
    <n v="68.5"/>
  </r>
  <r>
    <x v="2227"/>
    <n v="72.2"/>
    <n v="81.3"/>
  </r>
  <r>
    <x v="2228"/>
    <n v="86.6"/>
    <n v="85.6"/>
  </r>
  <r>
    <x v="2229"/>
    <n v="83.1"/>
    <n v="71"/>
  </r>
  <r>
    <x v="2230"/>
    <n v="61"/>
    <n v="26.2"/>
  </r>
  <r>
    <x v="2231"/>
    <n v="39.799999999999997"/>
    <n v="42.7"/>
  </r>
  <r>
    <x v="2232"/>
    <n v="82.3"/>
    <n v="102.2"/>
  </r>
  <r>
    <x v="2233"/>
    <n v="132.1"/>
    <n v="156.6"/>
  </r>
  <r>
    <x v="2234"/>
    <n v="155.30000000000001"/>
    <n v="142.80000000000001"/>
  </r>
  <r>
    <x v="2235"/>
    <n v="125.9"/>
    <n v="142.4"/>
  </r>
  <r>
    <x v="2236"/>
    <n v="71.7"/>
    <n v="75.099999999999994"/>
  </r>
  <r>
    <x v="2237"/>
    <n v="28.1"/>
    <n v="45.1"/>
  </r>
  <r>
    <x v="2238"/>
    <n v="43.8"/>
    <n v="42.4"/>
  </r>
  <r>
    <x v="2239"/>
    <n v="65.7"/>
    <n v="94.9"/>
  </r>
  <r>
    <x v="2240"/>
    <n v="126.9"/>
    <n v="144.30000000000001"/>
  </r>
  <r>
    <x v="2241"/>
    <n v="169.3"/>
    <n v="189.9"/>
  </r>
  <r>
    <x v="2242"/>
    <n v="172.7"/>
    <n v="142.4"/>
  </r>
  <r>
    <x v="2243"/>
    <n v="124.5"/>
    <n v="75.099999999999994"/>
  </r>
  <r>
    <x v="2244"/>
    <n v="116.3"/>
    <n v="109.1"/>
  </r>
  <r>
    <x v="2245"/>
    <n v="117.4"/>
    <n v="84.2"/>
  </r>
  <r>
    <x v="2246"/>
    <n v="128.80000000000001"/>
    <n v="158.9"/>
  </r>
  <r>
    <x v="2247"/>
    <n v="157.9"/>
    <n v="133.69999999999999"/>
  </r>
  <r>
    <x v="2248"/>
    <n v="144.6"/>
    <n v="148.69999999999999"/>
  </r>
  <r>
    <x v="2249"/>
    <n v="177.9"/>
    <n v="184.6"/>
  </r>
  <r>
    <x v="2250"/>
    <n v="194.7"/>
    <n v="186.9"/>
  </r>
  <r>
    <x v="2251"/>
    <n v="152.30000000000001"/>
    <n v="92.3"/>
  </r>
  <r>
    <x v="2252"/>
    <n v="81.3"/>
    <n v="84.7"/>
  </r>
  <r>
    <x v="2253"/>
    <n v="126.8"/>
    <n v="179.4"/>
  </r>
  <r>
    <x v="2254"/>
    <n v="184"/>
    <n v="181.3"/>
  </r>
  <r>
    <x v="2255"/>
    <n v="147"/>
    <n v="130"/>
  </r>
  <r>
    <x v="2256"/>
    <n v="132.1"/>
    <n v="117.2"/>
  </r>
  <r>
    <x v="2257"/>
    <n v="153.19999999999999"/>
    <n v="149.69999999999999"/>
  </r>
  <r>
    <x v="2258"/>
    <n v="117.9"/>
    <n v="54.1"/>
  </r>
  <r>
    <x v="2259"/>
    <n v="44.5"/>
    <n v="49.8"/>
  </r>
  <r>
    <x v="2260"/>
    <n v="105.4"/>
    <n v="125.2"/>
  </r>
  <r>
    <x v="2261"/>
    <n v="169.2"/>
    <n v="101.7"/>
  </r>
  <r>
    <x v="2262"/>
    <n v="156.4"/>
    <n v="140"/>
  </r>
  <r>
    <x v="2263"/>
    <n v="208.4"/>
    <n v="152.30000000000001"/>
  </r>
  <r>
    <x v="2264"/>
    <n v="225.4"/>
    <n v="151.19999999999999"/>
  </r>
  <r>
    <x v="2265"/>
    <n v="143.80000000000001"/>
    <n v="89.2"/>
  </r>
  <r>
    <x v="2266"/>
    <n v="72.7"/>
    <n v="52.8"/>
  </r>
  <r>
    <x v="2267"/>
    <n v="72.5"/>
    <n v="96.1"/>
  </r>
  <r>
    <x v="2268"/>
    <n v="104.9"/>
    <n v="90.4"/>
  </r>
  <r>
    <x v="2269"/>
    <n v="98.8"/>
    <n v="150.19999999999999"/>
  </r>
  <r>
    <x v="2270"/>
    <n v="138.9"/>
    <n v="115.8"/>
  </r>
  <r>
    <x v="2271"/>
    <n v="151.1"/>
    <n v="69.900000000000006"/>
  </r>
  <r>
    <x v="2272"/>
    <n v="115.3"/>
    <n v="115.1"/>
  </r>
  <r>
    <x v="2273"/>
    <n v="131.6"/>
    <n v="133.80000000000001"/>
  </r>
  <r>
    <x v="2274"/>
    <n v="126.8"/>
    <n v="119.5"/>
  </r>
  <r>
    <x v="2275"/>
    <n v="143.4"/>
    <n v="80.2"/>
  </r>
  <r>
    <x v="2276"/>
    <n v="145.19999999999999"/>
    <n v="104.8"/>
  </r>
  <r>
    <x v="2277"/>
    <n v="107.3"/>
    <n v="63.4"/>
  </r>
  <r>
    <x v="2278"/>
    <n v="122.2"/>
    <n v="70.8"/>
  </r>
  <r>
    <x v="2279"/>
    <n v="142.6"/>
    <n v="55.4"/>
  </r>
  <r>
    <x v="2280"/>
    <n v="117.7"/>
    <n v="97.3"/>
  </r>
  <r>
    <x v="2281"/>
    <n v="155.9"/>
    <n v="100"/>
  </r>
  <r>
    <x v="2282"/>
    <n v="132.19999999999999"/>
    <n v="101.9"/>
  </r>
  <r>
    <x v="2283"/>
    <n v="104.6"/>
    <n v="86.8"/>
  </r>
  <r>
    <x v="2284"/>
    <n v="119.6"/>
    <n v="98.5"/>
  </r>
  <r>
    <x v="2285"/>
    <n v="161.5"/>
    <n v="142.69999999999999"/>
  </r>
  <r>
    <x v="2286"/>
    <n v="170.3"/>
    <n v="104.9"/>
  </r>
  <r>
    <x v="2287"/>
    <n v="146.80000000000001"/>
    <n v="85.6"/>
  </r>
  <r>
    <x v="2288"/>
    <n v="131.1"/>
    <n v="163.5"/>
  </r>
  <r>
    <x v="2289"/>
    <n v="182.5"/>
    <n v="207.4"/>
  </r>
  <r>
    <x v="2290"/>
    <n v="223.8"/>
    <n v="212.6"/>
  </r>
  <r>
    <x v="2291"/>
    <n v="207.4"/>
    <n v="184.5"/>
  </r>
  <r>
    <x v="2292"/>
    <n v="224.5"/>
    <n v="203.8"/>
  </r>
  <r>
    <x v="2293"/>
    <n v="191.3"/>
    <n v="113.8"/>
  </r>
  <r>
    <x v="2294"/>
    <n v="106"/>
    <n v="111.4"/>
  </r>
  <r>
    <x v="2295"/>
    <n v="125.8"/>
    <n v="142.9"/>
  </r>
  <r>
    <x v="2296"/>
    <n v="157.5"/>
    <n v="175.3"/>
  </r>
  <r>
    <x v="2297"/>
    <n v="226.8"/>
    <n v="234.7"/>
  </r>
  <r>
    <x v="2298"/>
    <n v="240"/>
    <n v="187"/>
  </r>
  <r>
    <x v="2299"/>
    <n v="131.5"/>
    <n v="0"/>
  </r>
  <r>
    <x v="2300"/>
    <n v="34.299999999999997"/>
    <n v="0"/>
  </r>
  <r>
    <x v="2301"/>
    <n v="53.7"/>
    <n v="0"/>
  </r>
  <r>
    <x v="2302"/>
    <n v="101.9"/>
    <n v="134.6"/>
  </r>
  <r>
    <x v="2303"/>
    <n v="251.9"/>
    <n v="256"/>
  </r>
  <r>
    <x v="2304"/>
    <n v="286.7"/>
    <n v="246.9"/>
  </r>
  <r>
    <x v="2305"/>
    <n v="204.9"/>
    <n v="129"/>
  </r>
  <r>
    <x v="2306"/>
    <n v="99.1"/>
    <n v="71.2"/>
  </r>
  <r>
    <x v="2307"/>
    <n v="64.7"/>
    <n v="41.5"/>
  </r>
  <r>
    <x v="2308"/>
    <n v="83.2"/>
    <n v="47.4"/>
  </r>
  <r>
    <x v="2309"/>
    <n v="150.19999999999999"/>
    <n v="92.1"/>
  </r>
  <r>
    <x v="2310"/>
    <n v="174.6"/>
    <n v="77.599999999999994"/>
  </r>
  <r>
    <x v="2311"/>
    <n v="120.7"/>
    <n v="85.1"/>
  </r>
  <r>
    <x v="2312"/>
    <n v="147.69999999999999"/>
    <n v="146.5"/>
  </r>
  <r>
    <x v="2313"/>
    <n v="156"/>
    <n v="131.19999999999999"/>
  </r>
  <r>
    <x v="2314"/>
    <n v="111.1"/>
    <n v="86.8"/>
  </r>
  <r>
    <x v="2315"/>
    <n v="52.4"/>
    <n v="43.6"/>
  </r>
  <r>
    <x v="2316"/>
    <n v="79.3"/>
    <n v="137.30000000000001"/>
  </r>
  <r>
    <x v="2317"/>
    <n v="160.80000000000001"/>
    <n v="161.4"/>
  </r>
  <r>
    <x v="2318"/>
    <n v="168.6"/>
    <n v="143.19999999999999"/>
  </r>
  <r>
    <x v="2319"/>
    <n v="147.69999999999999"/>
    <n v="131.4"/>
  </r>
  <r>
    <x v="2320"/>
    <n v="169"/>
    <n v="179.4"/>
  </r>
  <r>
    <x v="2321"/>
    <n v="164.2"/>
    <n v="97.3"/>
  </r>
  <r>
    <x v="2322"/>
    <n v="85.9"/>
    <n v="70.3"/>
  </r>
  <r>
    <x v="2323"/>
    <n v="110.4"/>
    <n v="139.4"/>
  </r>
  <r>
    <x v="2324"/>
    <n v="157"/>
    <n v="160"/>
  </r>
  <r>
    <x v="2325"/>
    <n v="178"/>
    <n v="185"/>
  </r>
  <r>
    <x v="2326"/>
    <n v="175.1"/>
    <n v="93.7"/>
  </r>
  <r>
    <x v="2327"/>
    <n v="136.1"/>
    <n v="151.69999999999999"/>
  </r>
  <r>
    <x v="2328"/>
    <n v="168.5"/>
    <n v="83.4"/>
  </r>
  <r>
    <x v="2329"/>
    <n v="133.6"/>
    <n v="74.5"/>
  </r>
  <r>
    <x v="2330"/>
    <n v="127.9"/>
    <n v="112.8"/>
  </r>
  <r>
    <x v="2331"/>
    <n v="156.80000000000001"/>
    <n v="142.30000000000001"/>
  </r>
  <r>
    <x v="2332"/>
    <n v="189.1"/>
    <n v="143.19999999999999"/>
  </r>
  <r>
    <x v="2333"/>
    <n v="185.8"/>
    <n v="154.69999999999999"/>
  </r>
  <r>
    <x v="2334"/>
    <n v="211"/>
    <n v="272.3"/>
  </r>
  <r>
    <x v="2335"/>
    <n v="217.6"/>
    <n v="198.1"/>
  </r>
  <r>
    <x v="2336"/>
    <n v="144"/>
    <n v="144.19999999999999"/>
  </r>
  <r>
    <x v="2337"/>
    <n v="203.6"/>
    <n v="275.60000000000002"/>
  </r>
  <r>
    <x v="2338"/>
    <n v="294.3"/>
    <n v="283.7"/>
  </r>
  <r>
    <x v="2339"/>
    <n v="333.4"/>
    <n v="352.7"/>
  </r>
  <r>
    <x v="2340"/>
    <n v="387.7"/>
    <n v="352.3"/>
  </r>
  <r>
    <x v="2341"/>
    <n v="372.1"/>
    <n v="289.39999999999998"/>
  </r>
  <r>
    <x v="2342"/>
    <n v="374.8"/>
    <n v="426.9"/>
  </r>
  <r>
    <x v="2343"/>
    <n v="479.2"/>
    <n v="453.8"/>
  </r>
  <r>
    <x v="2344"/>
    <n v="483"/>
    <n v="404.7"/>
  </r>
  <r>
    <x v="2345"/>
    <n v="352"/>
    <n v="226.9"/>
  </r>
  <r>
    <x v="2346"/>
    <n v="223"/>
    <n v="261.60000000000002"/>
  </r>
  <r>
    <x v="2347"/>
    <n v="251.2"/>
    <n v="240.7"/>
  </r>
  <r>
    <x v="2348"/>
    <n v="225.6"/>
    <n v="226.6"/>
  </r>
  <r>
    <x v="2349"/>
    <n v="212.1"/>
    <n v="208.9"/>
  </r>
  <r>
    <x v="2350"/>
    <n v="178.2"/>
    <n v="97"/>
  </r>
  <r>
    <x v="2351"/>
    <n v="164.3"/>
    <n v="195.6"/>
  </r>
  <r>
    <x v="2352"/>
    <n v="216.6"/>
    <n v="204.3"/>
  </r>
  <r>
    <x v="2353"/>
    <n v="195.2"/>
    <n v="193.7"/>
  </r>
  <r>
    <x v="2354"/>
    <n v="195.2"/>
    <n v="212.7"/>
  </r>
  <r>
    <x v="2355"/>
    <n v="196.4"/>
    <n v="159.5"/>
  </r>
  <r>
    <x v="2356"/>
    <n v="142.4"/>
    <n v="97.9"/>
  </r>
  <r>
    <x v="2357"/>
    <n v="84.5"/>
    <n v="93.3"/>
  </r>
  <r>
    <x v="2358"/>
    <n v="118.1"/>
    <n v="150.9"/>
  </r>
  <r>
    <x v="2359"/>
    <n v="143.1"/>
    <n v="105.5"/>
  </r>
  <r>
    <x v="2360"/>
    <n v="149.4"/>
    <n v="205.6"/>
  </r>
  <r>
    <x v="2361"/>
    <n v="186.5"/>
    <n v="160"/>
  </r>
  <r>
    <x v="2362"/>
    <n v="137.4"/>
    <n v="129.6"/>
  </r>
  <r>
    <x v="2363"/>
    <n v="154.9"/>
    <n v="188.3"/>
  </r>
  <r>
    <x v="2364"/>
    <n v="191.9"/>
    <n v="157.4"/>
  </r>
  <r>
    <x v="2365"/>
    <n v="186.4"/>
    <n v="239.1"/>
  </r>
  <r>
    <x v="2366"/>
    <n v="222.7"/>
    <n v="192.8"/>
  </r>
  <r>
    <x v="2367"/>
    <n v="205.4"/>
    <n v="248.4"/>
  </r>
  <r>
    <x v="2368"/>
    <n v="216.6"/>
    <n v="157.69999999999999"/>
  </r>
  <r>
    <x v="2369"/>
    <n v="121.7"/>
    <n v="106.5"/>
  </r>
  <r>
    <x v="2370"/>
    <n v="76"/>
    <n v="53.6"/>
  </r>
  <r>
    <x v="2371"/>
    <n v="93.6"/>
    <n v="43.7"/>
  </r>
  <r>
    <x v="2372"/>
    <n v="112.4"/>
    <n v="114.6"/>
  </r>
  <r>
    <x v="2373"/>
    <n v="144.5"/>
    <n v="110.4"/>
  </r>
  <r>
    <x v="2374"/>
    <n v="191"/>
    <n v="259.10000000000002"/>
  </r>
  <r>
    <x v="2375"/>
    <n v="336.6"/>
    <n v="397.3"/>
  </r>
  <r>
    <x v="2376"/>
    <n v="325.39999999999998"/>
    <n v="206.7"/>
  </r>
  <r>
    <x v="2377"/>
    <n v="206.9"/>
    <n v="207.7"/>
  </r>
  <r>
    <x v="2378"/>
    <n v="222.5"/>
    <n v="161.69999999999999"/>
  </r>
  <r>
    <x v="2379"/>
    <n v="245.7"/>
    <n v="324.39999999999998"/>
  </r>
  <r>
    <x v="2380"/>
    <n v="353.4"/>
    <n v="344.4"/>
  </r>
  <r>
    <x v="2381"/>
    <n v="368.7"/>
    <n v="403.1"/>
  </r>
  <r>
    <x v="2382"/>
    <n v="371.1"/>
    <n v="259.7"/>
  </r>
  <r>
    <x v="2383"/>
    <n v="213.3"/>
    <n v="135.4"/>
  </r>
  <r>
    <x v="2384"/>
    <n v="166.6"/>
    <n v="110.2"/>
  </r>
  <r>
    <x v="2385"/>
    <n v="119.1"/>
    <n v="53.7"/>
  </r>
  <r>
    <x v="2386"/>
    <n v="141.19999999999999"/>
    <n v="188.4"/>
  </r>
  <r>
    <x v="2387"/>
    <n v="209.1"/>
    <n v="181.7"/>
  </r>
  <r>
    <x v="2388"/>
    <n v="192.3"/>
    <n v="207.4"/>
  </r>
  <r>
    <x v="2389"/>
    <n v="196.6"/>
    <n v="186.2"/>
  </r>
  <r>
    <x v="2390"/>
    <n v="167.1"/>
    <n v="166.9"/>
  </r>
  <r>
    <x v="2391"/>
    <n v="154.30000000000001"/>
    <n v="153"/>
  </r>
  <r>
    <x v="2392"/>
    <n v="121.3"/>
    <n v="99.8"/>
  </r>
  <r>
    <x v="2393"/>
    <n v="125.4"/>
    <n v="186.5"/>
  </r>
  <r>
    <x v="2394"/>
    <n v="231.1"/>
    <n v="270.89999999999998"/>
  </r>
  <r>
    <x v="2395"/>
    <n v="238.6"/>
    <n v="171.6"/>
  </r>
  <r>
    <x v="2396"/>
    <n v="154.9"/>
    <n v="165.2"/>
  </r>
  <r>
    <x v="2397"/>
    <n v="189.2"/>
    <n v="150.69999999999999"/>
  </r>
  <r>
    <x v="2398"/>
    <n v="171.4"/>
    <n v="105.8"/>
  </r>
  <r>
    <x v="2399"/>
    <n v="118.9"/>
    <n v="92.8"/>
  </r>
  <r>
    <x v="2400"/>
    <n v="112.1"/>
    <n v="119.1"/>
  </r>
  <r>
    <x v="2401"/>
    <n v="105"/>
    <n v="100.7"/>
  </r>
  <r>
    <x v="2402"/>
    <n v="81.2"/>
    <n v="90.1"/>
  </r>
  <r>
    <x v="2403"/>
    <n v="82.8"/>
    <n v="86.7"/>
  </r>
  <r>
    <x v="2404"/>
    <n v="86.2"/>
    <n v="117.8"/>
  </r>
  <r>
    <x v="2405"/>
    <n v="127.3"/>
    <n v="61.2"/>
  </r>
  <r>
    <x v="2406"/>
    <n v="86.5"/>
    <n v="71.900000000000006"/>
  </r>
  <r>
    <x v="2407"/>
    <n v="96.4"/>
    <n v="134.80000000000001"/>
  </r>
  <r>
    <x v="2408"/>
    <n v="173.4"/>
    <n v="229.8"/>
  </r>
  <r>
    <x v="2409"/>
    <n v="265.10000000000002"/>
    <n v="229.9"/>
  </r>
  <r>
    <x v="2410"/>
    <n v="292"/>
    <n v="254.3"/>
  </r>
  <r>
    <x v="2411"/>
    <n v="376.5"/>
    <n v="254.8"/>
  </r>
  <r>
    <x v="2412"/>
    <n v="207.6"/>
    <n v="159.9"/>
  </r>
  <r>
    <x v="2413"/>
    <n v="142.69999999999999"/>
    <n v="105"/>
  </r>
  <r>
    <x v="2414"/>
    <n v="132.1"/>
    <n v="218.8"/>
  </r>
  <r>
    <x v="2415"/>
    <n v="310.2"/>
    <n v="343.4"/>
  </r>
  <r>
    <x v="2416"/>
    <n v="355"/>
    <n v="322.7"/>
  </r>
  <r>
    <x v="2417"/>
    <n v="305.2"/>
    <n v="345.2"/>
  </r>
  <r>
    <x v="2418"/>
    <n v="405.3"/>
    <n v="468.6"/>
  </r>
  <r>
    <x v="2419"/>
    <n v="407.3"/>
    <n v="406.7"/>
  </r>
  <r>
    <x v="2420"/>
    <n v="387.5"/>
    <n v="323.10000000000002"/>
  </r>
  <r>
    <x v="2421"/>
    <n v="461.7"/>
    <n v="419.5"/>
  </r>
  <r>
    <x v="2422"/>
    <n v="552.20000000000005"/>
    <n v="503.7"/>
  </r>
  <r>
    <x v="2423"/>
    <n v="537.4"/>
    <n v="478.8"/>
  </r>
  <r>
    <x v="2424"/>
    <n v="574.70000000000005"/>
    <n v="470.9"/>
  </r>
  <r>
    <x v="2425"/>
    <n v="578.20000000000005"/>
    <n v="546.79999999999995"/>
  </r>
  <r>
    <x v="2426"/>
    <n v="529.9"/>
    <n v="359.1"/>
  </r>
  <r>
    <x v="2427"/>
    <n v="432"/>
    <n v="382.4"/>
  </r>
  <r>
    <x v="2428"/>
    <n v="470"/>
    <n v="443.4"/>
  </r>
  <r>
    <x v="2429"/>
    <n v="525.79999999999995"/>
    <n v="545.70000000000005"/>
  </r>
  <r>
    <x v="2430"/>
    <n v="568.4"/>
    <n v="527.4"/>
  </r>
  <r>
    <x v="2431"/>
    <n v="464.5"/>
    <n v="375.1"/>
  </r>
  <r>
    <x v="2432"/>
    <n v="341.3"/>
    <n v="318.10000000000002"/>
  </r>
  <r>
    <x v="2433"/>
    <n v="302.60000000000002"/>
    <n v="266.60000000000002"/>
  </r>
  <r>
    <x v="2434"/>
    <n v="250.9"/>
    <n v="208.4"/>
  </r>
  <r>
    <x v="2435"/>
    <n v="285.7"/>
    <n v="292"/>
  </r>
  <r>
    <x v="2436"/>
    <n v="390.4"/>
    <n v="332.4"/>
  </r>
  <r>
    <x v="2437"/>
    <n v="349"/>
    <n v="303.39999999999998"/>
  </r>
  <r>
    <x v="2438"/>
    <n v="356.6"/>
    <n v="332.1"/>
  </r>
  <r>
    <x v="2439"/>
    <n v="331.9"/>
    <n v="330.9"/>
  </r>
  <r>
    <x v="2440"/>
    <n v="356"/>
    <n v="377.5"/>
  </r>
  <r>
    <x v="2441"/>
    <n v="286"/>
    <n v="235.1"/>
  </r>
  <r>
    <x v="2442"/>
    <n v="395.5"/>
    <n v="307.89999999999998"/>
  </r>
  <r>
    <x v="2443"/>
    <n v="486.2"/>
    <n v="406.7"/>
  </r>
  <r>
    <x v="2444"/>
    <n v="479.5"/>
    <n v="393.8"/>
  </r>
  <r>
    <x v="2445"/>
    <n v="432.1"/>
    <n v="399.1"/>
  </r>
  <r>
    <x v="2446"/>
    <n v="460"/>
    <n v="439"/>
  </r>
  <r>
    <x v="2447"/>
    <n v="445.1"/>
    <n v="417.5"/>
  </r>
  <r>
    <x v="2448"/>
    <n v="418.1"/>
    <n v="373.8"/>
  </r>
  <r>
    <x v="2449"/>
    <n v="357.5"/>
    <n v="350.8"/>
  </r>
  <r>
    <x v="2450"/>
    <n v="405.9"/>
    <n v="521.29999999999995"/>
  </r>
  <r>
    <x v="2451"/>
    <n v="617.6"/>
    <n v="626.70000000000005"/>
  </r>
  <r>
    <x v="2452"/>
    <n v="597.6"/>
    <n v="520.5"/>
  </r>
  <r>
    <x v="2453"/>
    <n v="547.79999999999995"/>
    <n v="568.70000000000005"/>
  </r>
  <r>
    <x v="2454"/>
    <n v="706.4"/>
    <n v="844.3"/>
  </r>
  <r>
    <x v="2455"/>
    <n v="975.2"/>
    <n v="879.7"/>
  </r>
  <r>
    <x v="2456"/>
    <n v="815.8"/>
    <n v="652.79999999999995"/>
  </r>
  <r>
    <x v="2457"/>
    <n v="695.6"/>
    <n v="641.70000000000005"/>
  </r>
  <r>
    <x v="2458"/>
    <n v="670.3"/>
    <n v="689.5"/>
  </r>
  <r>
    <x v="2459"/>
    <n v="691.6"/>
    <n v="666.7"/>
  </r>
  <r>
    <x v="2460"/>
    <n v="756.8"/>
    <n v="629.5"/>
  </r>
  <r>
    <x v="2461"/>
    <n v="591.70000000000005"/>
    <n v="481.2"/>
  </r>
  <r>
    <x v="2462"/>
    <n v="501"/>
    <n v="465.9"/>
  </r>
  <r>
    <x v="2463"/>
    <n v="503.1"/>
    <n v="415.9"/>
  </r>
  <r>
    <x v="2464"/>
    <n v="481.2"/>
    <n v="464.7"/>
  </r>
  <r>
    <x v="2465"/>
    <n v="498.3"/>
    <n v="453.3"/>
  </r>
  <r>
    <x v="2466"/>
    <n v="502.9"/>
    <n v="448.4"/>
  </r>
  <r>
    <x v="2467"/>
    <n v="433.1"/>
    <n v="388.4"/>
  </r>
  <r>
    <x v="2468"/>
    <n v="341.3"/>
    <n v="277.8"/>
  </r>
  <r>
    <x v="2469"/>
    <n v="332.7"/>
    <n v="380.1"/>
  </r>
  <r>
    <x v="2470"/>
    <n v="376"/>
    <n v="372.9"/>
  </r>
  <r>
    <x v="2471"/>
    <n v="377.2"/>
    <n v="343.4"/>
  </r>
  <r>
    <x v="2472"/>
    <n v="277.10000000000002"/>
    <n v="176"/>
  </r>
  <r>
    <x v="2473"/>
    <n v="206.4"/>
    <n v="283.2"/>
  </r>
  <r>
    <x v="2474"/>
    <n v="276"/>
    <n v="281.5"/>
  </r>
  <r>
    <x v="2475"/>
    <n v="232.8"/>
    <n v="201.8"/>
  </r>
  <r>
    <x v="2476"/>
    <n v="184.6"/>
    <n v="162.5"/>
  </r>
  <r>
    <x v="2477"/>
    <n v="229.3"/>
    <n v="301.89999999999998"/>
  </r>
  <r>
    <x v="2478"/>
    <n v="254.2"/>
    <n v="216.9"/>
  </r>
  <r>
    <x v="2479"/>
    <n v="197.2"/>
    <n v="238.3"/>
  </r>
  <r>
    <x v="2480"/>
    <n v="242.9"/>
    <n v="258.7"/>
  </r>
  <r>
    <x v="2481"/>
    <n v="289.39999999999998"/>
    <n v="368.3"/>
  </r>
  <r>
    <x v="2482"/>
    <n v="322.3"/>
    <n v="272.10000000000002"/>
  </r>
  <r>
    <x v="2483"/>
    <n v="213.9"/>
    <n v="106.1"/>
  </r>
  <r>
    <x v="2484"/>
    <n v="162.1"/>
    <n v="259.3"/>
  </r>
  <r>
    <x v="2485"/>
    <n v="245"/>
    <n v="217.4"/>
  </r>
  <r>
    <x v="2486"/>
    <n v="203.9"/>
    <n v="231.5"/>
  </r>
  <r>
    <x v="2487"/>
    <n v="219.1"/>
    <n v="202.8"/>
  </r>
  <r>
    <x v="2488"/>
    <n v="181.7"/>
    <n v="166.7"/>
  </r>
  <r>
    <x v="2489"/>
    <n v="145.1"/>
    <n v="133"/>
  </r>
  <r>
    <x v="2490"/>
    <n v="114.7"/>
    <n v="94.5"/>
  </r>
  <r>
    <x v="2491"/>
    <n v="182.9"/>
    <n v="288.10000000000002"/>
  </r>
  <r>
    <x v="2492"/>
    <n v="259"/>
    <n v="168.9"/>
  </r>
  <r>
    <x v="2493"/>
    <n v="189.5"/>
    <n v="236.5"/>
  </r>
  <r>
    <x v="2494"/>
    <n v="237.8"/>
    <n v="237"/>
  </r>
  <r>
    <x v="2495"/>
    <n v="262.60000000000002"/>
    <n v="310.3"/>
  </r>
  <r>
    <x v="2496"/>
    <n v="248.1"/>
    <n v="132.4"/>
  </r>
  <r>
    <x v="2497"/>
    <n v="112"/>
    <n v="128.5"/>
  </r>
  <r>
    <x v="2498"/>
    <n v="207.7"/>
    <n v="319.89999999999998"/>
  </r>
  <r>
    <x v="2499"/>
    <n v="307.60000000000002"/>
    <n v="271.7"/>
  </r>
  <r>
    <x v="2500"/>
    <n v="218"/>
    <n v="114.2"/>
  </r>
  <r>
    <x v="2501"/>
    <n v="187.8"/>
    <n v="246.9"/>
  </r>
  <r>
    <x v="2502"/>
    <n v="229"/>
    <n v="170.3"/>
  </r>
  <r>
    <x v="2503"/>
    <n v="136.5"/>
    <n v="115.5"/>
  </r>
  <r>
    <x v="2504"/>
    <n v="74.099999999999994"/>
    <n v="68.599999999999994"/>
  </r>
  <r>
    <x v="2505"/>
    <n v="87"/>
    <n v="190.9"/>
  </r>
  <r>
    <x v="2506"/>
    <n v="180.2"/>
    <n v="274.5"/>
  </r>
  <r>
    <x v="2507"/>
    <n v="275.3"/>
    <n v="248.2"/>
  </r>
  <r>
    <x v="2508"/>
    <n v="296.39999999999998"/>
    <n v="272.5"/>
  </r>
  <r>
    <x v="2509"/>
    <n v="371.6"/>
    <n v="299.89999999999998"/>
  </r>
  <r>
    <x v="2510"/>
    <n v="381.8"/>
    <n v="357.5"/>
  </r>
  <r>
    <x v="2511"/>
    <n v="446.3"/>
    <n v="430.1"/>
  </r>
  <r>
    <x v="2512"/>
    <n v="526.79999999999995"/>
    <n v="562.20000000000005"/>
  </r>
  <r>
    <x v="2513"/>
    <n v="519.5"/>
    <n v="419.5"/>
  </r>
  <r>
    <x v="2514"/>
    <n v="364.3"/>
    <n v="344.5"/>
  </r>
  <r>
    <x v="2515"/>
    <n v="439.7"/>
    <n v="425"/>
  </r>
  <r>
    <x v="2516"/>
    <n v="486.6"/>
    <n v="516.20000000000005"/>
  </r>
  <r>
    <x v="2517"/>
    <n v="536.5"/>
    <n v="417.3"/>
  </r>
  <r>
    <x v="2518"/>
    <n v="385.8"/>
    <n v="408.8"/>
  </r>
  <r>
    <x v="2519"/>
    <n v="462.2"/>
    <n v="507.2"/>
  </r>
  <r>
    <x v="2520"/>
    <n v="538"/>
    <n v="474.7"/>
  </r>
  <r>
    <x v="2521"/>
    <n v="408.1"/>
    <n v="304.7"/>
  </r>
  <r>
    <x v="2522"/>
    <n v="324"/>
    <n v="368.2"/>
  </r>
  <r>
    <x v="2523"/>
    <n v="330.4"/>
    <n v="316.89999999999998"/>
  </r>
  <r>
    <x v="2524"/>
    <n v="313.10000000000002"/>
    <n v="327.39999999999998"/>
  </r>
  <r>
    <x v="2525"/>
    <n v="322.8"/>
    <n v="383"/>
  </r>
  <r>
    <x v="2526"/>
    <n v="315.89999999999998"/>
    <n v="329.2"/>
  </r>
  <r>
    <x v="2527"/>
    <n v="299.89999999999998"/>
    <n v="410.9"/>
  </r>
  <r>
    <x v="2528"/>
    <n v="304.3"/>
    <n v="266.89999999999998"/>
  </r>
  <r>
    <x v="2529"/>
    <n v="356.4"/>
    <n v="366.6"/>
  </r>
  <r>
    <x v="2530"/>
    <n v="374.5"/>
    <n v="332.4"/>
  </r>
  <r>
    <x v="2531"/>
    <n v="284.7"/>
    <n v="215"/>
  </r>
  <r>
    <x v="2532"/>
    <n v="214.2"/>
    <n v="139.4"/>
  </r>
  <r>
    <x v="2533"/>
    <n v="217.6"/>
    <n v="255.4"/>
  </r>
  <r>
    <x v="2534"/>
    <n v="345.2"/>
    <n v="298.7"/>
  </r>
  <r>
    <x v="2535"/>
    <n v="375.7"/>
    <n v="371.7"/>
  </r>
  <r>
    <x v="2536"/>
    <n v="432.1"/>
    <n v="294.60000000000002"/>
  </r>
  <r>
    <x v="2537"/>
    <n v="304.5"/>
    <n v="296.7"/>
  </r>
  <r>
    <x v="2538"/>
    <n v="245.3"/>
    <n v="223.3"/>
  </r>
  <r>
    <x v="2539"/>
    <n v="144.9"/>
    <n v="139.9"/>
  </r>
  <r>
    <x v="2540"/>
    <n v="146.69999999999999"/>
    <n v="272"/>
  </r>
  <r>
    <x v="2541"/>
    <n v="241.3"/>
    <n v="285.39999999999998"/>
  </r>
  <r>
    <x v="2542"/>
    <n v="220.9"/>
    <n v="227"/>
  </r>
  <r>
    <x v="2543"/>
    <n v="194.6"/>
    <n v="176.4"/>
  </r>
  <r>
    <x v="2544"/>
    <n v="218.8"/>
    <n v="242"/>
  </r>
  <r>
    <x v="2545"/>
    <n v="236.4"/>
    <n v="236.1"/>
  </r>
  <r>
    <x v="2546"/>
    <n v="200.5"/>
    <n v="151.1"/>
  </r>
  <r>
    <x v="2547"/>
    <n v="197.1"/>
    <n v="292"/>
  </r>
  <r>
    <x v="2548"/>
    <n v="243.2"/>
    <n v="213"/>
  </r>
  <r>
    <x v="2549"/>
    <n v="162.69999999999999"/>
    <n v="164.2"/>
  </r>
  <r>
    <x v="2550"/>
    <n v="171.9"/>
    <n v="210.4"/>
  </r>
  <r>
    <x v="2551"/>
    <n v="192.1"/>
    <n v="205.8"/>
  </r>
  <r>
    <x v="2552"/>
    <n v="188.1"/>
    <n v="227.6"/>
  </r>
  <r>
    <x v="2553"/>
    <n v="177.4"/>
    <n v="118.3"/>
  </r>
  <r>
    <x v="2554"/>
    <n v="179.2"/>
    <n v="232.8"/>
  </r>
  <r>
    <x v="2555"/>
    <n v="244.2"/>
    <n v="247.6"/>
  </r>
  <r>
    <x v="2556"/>
    <n v="189.9"/>
    <n v="161.4"/>
  </r>
  <r>
    <x v="2557"/>
    <n v="164.4"/>
    <n v="221.9"/>
  </r>
  <r>
    <x v="2558"/>
    <n v="235"/>
    <n v="270"/>
  </r>
  <r>
    <x v="2559"/>
    <n v="221.7"/>
    <n v="210.3"/>
  </r>
  <r>
    <x v="2560"/>
    <n v="141.5"/>
    <n v="124.1"/>
  </r>
  <r>
    <x v="2561"/>
    <n v="134"/>
    <n v="193.9"/>
  </r>
  <r>
    <x v="2562"/>
    <n v="222"/>
    <n v="257.60000000000002"/>
  </r>
  <r>
    <x v="2563"/>
    <n v="251.9"/>
    <n v="168.6"/>
  </r>
  <r>
    <x v="2564"/>
    <n v="232.6"/>
    <n v="228.4"/>
  </r>
  <r>
    <x v="2565"/>
    <n v="222.2"/>
    <n v="211.7"/>
  </r>
  <r>
    <x v="2566"/>
    <n v="199.4"/>
    <n v="176.1"/>
  </r>
  <r>
    <x v="2567"/>
    <n v="149.1"/>
    <n v="136"/>
  </r>
  <r>
    <x v="2568"/>
    <n v="207.4"/>
    <n v="307.8"/>
  </r>
  <r>
    <x v="2569"/>
    <n v="286.7"/>
    <n v="283"/>
  </r>
  <r>
    <x v="2570"/>
    <n v="210"/>
    <n v="246.6"/>
  </r>
  <r>
    <x v="2571"/>
    <n v="225.5"/>
    <n v="224.7"/>
  </r>
  <r>
    <x v="2572"/>
    <n v="209.2"/>
    <n v="197.2"/>
  </r>
  <r>
    <x v="2573"/>
    <n v="263.3"/>
    <n v="229.9"/>
  </r>
  <r>
    <x v="2574"/>
    <n v="267.8"/>
    <n v="179.1"/>
  </r>
  <r>
    <x v="2575"/>
    <n v="264.5"/>
    <n v="265.3"/>
  </r>
  <r>
    <x v="2576"/>
    <n v="284"/>
    <n v="251.4"/>
  </r>
  <r>
    <x v="2577"/>
    <n v="253.7"/>
    <n v="292.5"/>
  </r>
  <r>
    <x v="2578"/>
    <n v="229.5"/>
    <n v="173.2"/>
  </r>
  <r>
    <x v="2579"/>
    <n v="169.8"/>
    <n v="216.4"/>
  </r>
  <r>
    <x v="2580"/>
    <n v="210"/>
    <n v="231.8"/>
  </r>
  <r>
    <x v="2581"/>
    <n v="178.7"/>
    <n v="137.4"/>
  </r>
  <r>
    <x v="2582"/>
    <n v="149.6"/>
    <n v="210.1"/>
  </r>
  <r>
    <x v="2583"/>
    <n v="205.1"/>
    <n v="188.8"/>
  </r>
  <r>
    <x v="2584"/>
    <n v="197.7"/>
    <n v="278.39999999999998"/>
  </r>
  <r>
    <x v="2585"/>
    <n v="186"/>
    <n v="188.4"/>
  </r>
  <r>
    <x v="2586"/>
    <n v="192.1"/>
    <n v="233.6"/>
  </r>
  <r>
    <x v="2587"/>
    <n v="213.4"/>
    <n v="216.7"/>
  </r>
  <r>
    <x v="2588"/>
    <n v="163.1"/>
    <n v="124.7"/>
  </r>
  <r>
    <x v="2589"/>
    <n v="155.4"/>
    <n v="235"/>
  </r>
  <r>
    <x v="2590"/>
    <n v="283.60000000000002"/>
    <n v="289.89999999999998"/>
  </r>
  <r>
    <x v="2591"/>
    <n v="297.39999999999998"/>
    <n v="242"/>
  </r>
  <r>
    <x v="2592"/>
    <n v="232.3"/>
    <n v="228.8"/>
  </r>
  <r>
    <x v="2593"/>
    <n v="242.9"/>
    <n v="228.9"/>
  </r>
  <r>
    <x v="2594"/>
    <n v="251.5"/>
    <n v="235.2"/>
  </r>
  <r>
    <x v="2595"/>
    <n v="240.7"/>
    <n v="194.2"/>
  </r>
  <r>
    <x v="2596"/>
    <n v="314.8"/>
    <n v="385.4"/>
  </r>
  <r>
    <x v="2597"/>
    <n v="363.2"/>
    <n v="346"/>
  </r>
  <r>
    <x v="2598"/>
    <n v="331.7"/>
    <n v="342.2"/>
  </r>
  <r>
    <x v="2599"/>
    <n v="340.8"/>
    <n v="318.89999999999998"/>
  </r>
  <r>
    <x v="2600"/>
    <n v="278.10000000000002"/>
    <n v="254.6"/>
  </r>
  <r>
    <x v="2601"/>
    <n v="236.3"/>
    <n v="247.6"/>
  </r>
  <r>
    <x v="2602"/>
    <n v="210.7"/>
    <n v="196.2"/>
  </r>
  <r>
    <x v="2603"/>
    <n v="185.2"/>
    <n v="220.2"/>
  </r>
  <r>
    <x v="2604"/>
    <n v="210.1"/>
    <n v="194.2"/>
  </r>
  <r>
    <x v="2605"/>
    <n v="177.8"/>
    <n v="164.4"/>
  </r>
  <r>
    <x v="2606"/>
    <n v="154.69999999999999"/>
    <n v="164.1"/>
  </r>
  <r>
    <x v="2607"/>
    <n v="155.9"/>
    <n v="170.4"/>
  </r>
  <r>
    <x v="2608"/>
    <n v="203.2"/>
    <n v="174.4"/>
  </r>
  <r>
    <x v="2609"/>
    <n v="170.4"/>
    <n v="110.9"/>
  </r>
  <r>
    <x v="2610"/>
    <n v="161.5"/>
    <n v="209.9"/>
  </r>
  <r>
    <x v="2611"/>
    <n v="239.1"/>
    <n v="225.3"/>
  </r>
  <r>
    <x v="2612"/>
    <n v="221.7"/>
    <n v="242.6"/>
  </r>
  <r>
    <x v="2613"/>
    <n v="265.60000000000002"/>
    <n v="311.60000000000002"/>
  </r>
  <r>
    <x v="2614"/>
    <n v="294.60000000000002"/>
    <n v="246.6"/>
  </r>
  <r>
    <x v="2615"/>
    <n v="213.1"/>
    <n v="188.3"/>
  </r>
  <r>
    <x v="2616"/>
    <n v="173.7"/>
    <n v="155.9"/>
  </r>
  <r>
    <x v="2617"/>
    <n v="188.6"/>
    <n v="250.9"/>
  </r>
  <r>
    <x v="2618"/>
    <n v="263"/>
    <n v="284.7"/>
  </r>
  <r>
    <x v="2619"/>
    <n v="248.7"/>
    <n v="260.10000000000002"/>
  </r>
  <r>
    <x v="2620"/>
    <n v="243.1"/>
    <n v="327.8"/>
  </r>
  <r>
    <x v="2621"/>
    <n v="262.39999999999998"/>
    <n v="237.8"/>
  </r>
  <r>
    <x v="2622"/>
    <n v="228.1"/>
    <n v="235.8"/>
  </r>
  <r>
    <x v="2623"/>
    <n v="210.8"/>
    <n v="272.10000000000002"/>
  </r>
  <r>
    <x v="2624"/>
    <n v="206.7"/>
    <n v="206.3"/>
  </r>
  <r>
    <x v="2625"/>
    <n v="228.1"/>
    <n v="239.5"/>
  </r>
  <r>
    <x v="2626"/>
    <n v="334.4"/>
    <n v="334.9"/>
  </r>
  <r>
    <x v="2627"/>
    <n v="425.2"/>
    <n v="350.1"/>
  </r>
  <r>
    <x v="2628"/>
    <n v="442.2"/>
    <n v="357.1"/>
  </r>
  <r>
    <x v="2629"/>
    <n v="340.7"/>
    <n v="159.1"/>
  </r>
  <r>
    <x v="2630"/>
    <n v="158.9"/>
    <n v="183.7"/>
  </r>
  <r>
    <x v="2631"/>
    <n v="207.9"/>
    <n v="230.3"/>
  </r>
  <r>
    <x v="2632"/>
    <n v="270.5"/>
    <n v="333.4"/>
  </r>
  <r>
    <x v="2633"/>
    <n v="293.2"/>
    <n v="273.60000000000002"/>
  </r>
  <r>
    <x v="2634"/>
    <n v="240.2"/>
    <n v="244.6"/>
  </r>
  <r>
    <x v="2635"/>
    <n v="458.1"/>
    <n v="287.5"/>
  </r>
  <r>
    <x v="2636"/>
    <n v="471.2"/>
    <n v="437.4"/>
  </r>
  <r>
    <x v="2637"/>
    <n v="441.2"/>
    <n v="352"/>
  </r>
  <r>
    <x v="2638"/>
    <n v="332.2"/>
    <n v="354"/>
  </r>
  <r>
    <x v="2639"/>
    <n v="349.1"/>
    <n v="383.4"/>
  </r>
  <r>
    <x v="2640"/>
    <n v="386.3"/>
    <n v="349.6"/>
  </r>
  <r>
    <x v="2641"/>
    <n v="398.1"/>
    <n v="358.1"/>
  </r>
  <r>
    <x v="2642"/>
    <n v="381"/>
    <n v="358.8"/>
  </r>
  <r>
    <x v="2643"/>
    <n v="433.1"/>
    <n v="375.3"/>
  </r>
  <r>
    <x v="2644"/>
    <n v="487.1"/>
    <n v="372.3"/>
  </r>
  <r>
    <x v="2645"/>
    <n v="415.8"/>
    <n v="452.6"/>
  </r>
  <r>
    <x v="2646"/>
    <n v="504.4"/>
    <n v="483.3"/>
  </r>
  <r>
    <x v="2647"/>
    <n v="464.2"/>
    <n v="401.5"/>
  </r>
  <r>
    <x v="2648"/>
    <n v="395"/>
    <n v="368.4"/>
  </r>
  <r>
    <x v="2649"/>
    <n v="389.9"/>
    <n v="410.8"/>
  </r>
  <r>
    <x v="2650"/>
    <n v="470.2"/>
    <n v="488.4"/>
  </r>
  <r>
    <x v="2651"/>
    <n v="445.2"/>
    <n v="351.5"/>
  </r>
  <r>
    <x v="2652"/>
    <n v="379.5"/>
    <n v="415.2"/>
  </r>
  <r>
    <x v="2653"/>
    <n v="428.4"/>
    <n v="393.8"/>
  </r>
  <r>
    <x v="2654"/>
    <n v="401.3"/>
    <n v="423"/>
  </r>
  <r>
    <x v="2655"/>
    <n v="454.9"/>
    <n v="459"/>
  </r>
  <r>
    <x v="2656"/>
    <n v="482"/>
    <n v="457.3"/>
  </r>
  <r>
    <x v="2657"/>
    <n v="478.6"/>
    <n v="439.2"/>
  </r>
  <r>
    <x v="2658"/>
    <n v="380.8"/>
    <n v="277.39999999999998"/>
  </r>
  <r>
    <x v="2659"/>
    <n v="322.2"/>
    <n v="426.6"/>
  </r>
  <r>
    <x v="2660"/>
    <n v="470.2"/>
    <n v="406.5"/>
  </r>
  <r>
    <x v="2661"/>
    <n v="436.7"/>
    <n v="456.9"/>
  </r>
  <r>
    <x v="2662"/>
    <n v="446.4"/>
    <n v="508"/>
  </r>
  <r>
    <x v="2663"/>
    <n v="496.4"/>
    <n v="488.1"/>
  </r>
  <r>
    <x v="2664"/>
    <n v="518.29999999999995"/>
    <n v="462.2"/>
  </r>
  <r>
    <x v="2665"/>
    <n v="430.5"/>
    <n v="276.3"/>
  </r>
  <r>
    <x v="2666"/>
    <n v="369.2"/>
    <n v="353.7"/>
  </r>
  <r>
    <x v="2667"/>
    <n v="485.1"/>
    <n v="442.3"/>
  </r>
  <r>
    <x v="2668"/>
    <n v="533.4"/>
    <n v="488.1"/>
  </r>
  <r>
    <x v="2669"/>
    <n v="500.4"/>
    <n v="492.5"/>
  </r>
  <r>
    <x v="2670"/>
    <n v="456.2"/>
    <n v="430.1"/>
  </r>
  <r>
    <x v="2671"/>
    <n v="456.6"/>
    <n v="459.5"/>
  </r>
  <r>
    <x v="2672"/>
    <n v="460.6"/>
    <n v="436.3"/>
  </r>
  <r>
    <x v="2673"/>
    <n v="487.4"/>
    <n v="415.4"/>
  </r>
  <r>
    <x v="2674"/>
    <n v="482.1"/>
    <n v="408.8"/>
  </r>
  <r>
    <x v="2675"/>
    <n v="460.1"/>
    <n v="447.3"/>
  </r>
  <r>
    <x v="2676"/>
    <n v="403"/>
    <n v="386.8"/>
  </r>
  <r>
    <x v="2677"/>
    <n v="403.4"/>
    <n v="377.3"/>
  </r>
  <r>
    <x v="2678"/>
    <n v="364.8"/>
    <n v="336"/>
  </r>
  <r>
    <x v="2679"/>
    <n v="282.3"/>
    <n v="244.1"/>
  </r>
  <r>
    <x v="2680"/>
    <n v="269.5"/>
    <n v="363.6"/>
  </r>
  <r>
    <x v="2681"/>
    <n v="365.8"/>
    <n v="360.9"/>
  </r>
  <r>
    <x v="2682"/>
    <n v="400.4"/>
    <n v="417.2"/>
  </r>
  <r>
    <x v="2683"/>
    <n v="452.1"/>
    <n v="475.8"/>
  </r>
  <r>
    <x v="2684"/>
    <n v="455.1"/>
    <n v="433.4"/>
  </r>
  <r>
    <x v="2685"/>
    <n v="389.1"/>
    <n v="363.7"/>
  </r>
  <r>
    <x v="2686"/>
    <n v="304.39999999999998"/>
    <n v="232"/>
  </r>
  <r>
    <x v="2687"/>
    <n v="247.2"/>
    <n v="303.5"/>
  </r>
  <r>
    <x v="2688"/>
    <n v="338.2"/>
    <n v="365.6"/>
  </r>
  <r>
    <x v="2689"/>
    <n v="385.1"/>
    <n v="376.5"/>
  </r>
  <r>
    <x v="2690"/>
    <n v="377.2"/>
    <n v="351"/>
  </r>
  <r>
    <x v="2691"/>
    <n v="398.4"/>
    <n v="357.8"/>
  </r>
  <r>
    <x v="2692"/>
    <n v="387.8"/>
    <n v="418.7"/>
  </r>
  <r>
    <x v="2693"/>
    <n v="286.60000000000002"/>
    <n v="275.2"/>
  </r>
  <r>
    <x v="2694"/>
    <n v="264"/>
    <n v="324.5"/>
  </r>
  <r>
    <x v="2695"/>
    <n v="306.8"/>
    <n v="295.2"/>
  </r>
  <r>
    <x v="2696"/>
    <n v="183.5"/>
    <n v="275.2"/>
  </r>
  <r>
    <x v="2697"/>
    <n v="142.9"/>
    <n v="332.2"/>
  </r>
  <r>
    <x v="2698"/>
    <n v="389.5"/>
    <n v="440.8"/>
  </r>
  <r>
    <x v="2699"/>
    <n v="368.1"/>
    <n v="297"/>
  </r>
  <r>
    <x v="2700"/>
    <n v="350.2"/>
    <n v="420.9"/>
  </r>
  <r>
    <x v="2701"/>
    <n v="318.60000000000002"/>
    <n v="366.9"/>
  </r>
  <r>
    <x v="2702"/>
    <n v="333.2"/>
    <n v="496.8"/>
  </r>
  <r>
    <x v="2703"/>
    <n v="415.9"/>
    <n v="378.3"/>
  </r>
  <r>
    <x v="2704"/>
    <n v="306.5"/>
    <n v="443.7"/>
  </r>
  <r>
    <x v="2705"/>
    <n v="402.5"/>
    <n v="351.6"/>
  </r>
  <r>
    <x v="2706"/>
    <n v="334.2"/>
    <n v="407.9"/>
  </r>
  <r>
    <x v="2707"/>
    <n v="403.3"/>
    <n v="369.2"/>
  </r>
  <r>
    <x v="2708"/>
    <n v="498.9"/>
    <n v="581.6"/>
  </r>
  <r>
    <x v="2709"/>
    <n v="474.5"/>
    <n v="370.4"/>
  </r>
  <r>
    <x v="2710"/>
    <n v="345.4"/>
    <n v="381.5"/>
  </r>
  <r>
    <x v="2711"/>
    <n v="389.6"/>
    <n v="434.6"/>
  </r>
  <r>
    <x v="2712"/>
    <n v="385.1"/>
    <n v="335.2"/>
  </r>
  <r>
    <x v="2713"/>
    <n v="334.2"/>
    <n v="380.7"/>
  </r>
  <r>
    <x v="2714"/>
    <n v="312.39999999999998"/>
    <n v="272.3"/>
  </r>
  <r>
    <x v="2715"/>
    <n v="248.4"/>
    <n v="296.8"/>
  </r>
  <r>
    <x v="2716"/>
    <n v="238"/>
    <n v="235"/>
  </r>
  <r>
    <x v="2717"/>
    <n v="341.9"/>
    <n v="438.2"/>
  </r>
  <r>
    <x v="2718"/>
    <n v="419.6"/>
    <n v="381.6"/>
  </r>
  <r>
    <x v="2719"/>
    <n v="343.7"/>
    <n v="377.8"/>
  </r>
  <r>
    <x v="2720"/>
    <n v="317.60000000000002"/>
    <n v="275"/>
  </r>
  <r>
    <x v="2721"/>
    <n v="264.2"/>
    <n v="289.89999999999998"/>
  </r>
  <r>
    <x v="2722"/>
    <n v="325.39999999999998"/>
    <n v="382.7"/>
  </r>
  <r>
    <x v="2723"/>
    <n v="370.2"/>
    <n v="370.6"/>
  </r>
  <r>
    <x v="2724"/>
    <n v="353.8"/>
    <n v="393.5"/>
  </r>
  <r>
    <x v="2725"/>
    <n v="396.6"/>
    <n v="416.9"/>
  </r>
  <r>
    <x v="2726"/>
    <n v="428"/>
    <n v="426.1"/>
  </r>
  <r>
    <x v="2727"/>
    <n v="437.4"/>
    <n v="441.2"/>
  </r>
  <r>
    <x v="2728"/>
    <n v="344.4"/>
    <n v="266.8"/>
  </r>
  <r>
    <x v="2729"/>
    <n v="259.60000000000002"/>
    <n v="367.1"/>
  </r>
  <r>
    <x v="2730"/>
    <n v="384.1"/>
    <n v="387.4"/>
  </r>
  <r>
    <x v="2731"/>
    <n v="357.4"/>
    <n v="348.1"/>
  </r>
  <r>
    <x v="2732"/>
    <n v="327.7"/>
    <n v="345.6"/>
  </r>
  <r>
    <x v="2733"/>
    <n v="328.1"/>
    <n v="353"/>
  </r>
  <r>
    <x v="2734"/>
    <n v="320.10000000000002"/>
    <n v="324.10000000000002"/>
  </r>
  <r>
    <x v="2735"/>
    <n v="293.2"/>
    <n v="287.10000000000002"/>
  </r>
  <r>
    <x v="2736"/>
    <n v="351.4"/>
    <n v="417.6"/>
  </r>
  <r>
    <x v="2737"/>
    <n v="450.9"/>
    <n v="369"/>
  </r>
  <r>
    <x v="2738"/>
    <n v="415.5"/>
    <n v="422"/>
  </r>
  <r>
    <x v="2739"/>
    <n v="456.5"/>
    <n v="468.2"/>
  </r>
  <r>
    <x v="2740"/>
    <n v="415.4"/>
    <n v="358.6"/>
  </r>
  <r>
    <x v="2741"/>
    <n v="347.1"/>
    <n v="361"/>
  </r>
  <r>
    <x v="2742"/>
    <n v="329.2"/>
    <n v="274.10000000000002"/>
  </r>
  <r>
    <x v="2743"/>
    <n v="300.60000000000002"/>
    <n v="386.6"/>
  </r>
  <r>
    <x v="2744"/>
    <n v="444.6"/>
    <n v="508.3"/>
  </r>
  <r>
    <x v="2745"/>
    <n v="508.2"/>
    <n v="419.6"/>
  </r>
  <r>
    <x v="2746"/>
    <n v="478.3"/>
    <n v="467.5"/>
  </r>
  <r>
    <x v="2747"/>
    <n v="490.1"/>
    <n v="412.3"/>
  </r>
  <r>
    <x v="2748"/>
    <n v="401.3"/>
    <n v="367.1"/>
  </r>
  <r>
    <x v="2749"/>
    <n v="312.89999999999998"/>
    <n v="246.2"/>
  </r>
  <r>
    <x v="2750"/>
    <n v="261.60000000000002"/>
    <n v="307.89999999999998"/>
  </r>
  <r>
    <x v="2751"/>
    <n v="301.10000000000002"/>
    <n v="288.2"/>
  </r>
  <r>
    <x v="2752"/>
    <n v="269.39999999999998"/>
    <n v="272.39999999999998"/>
  </r>
  <r>
    <x v="2753"/>
    <n v="306.7"/>
    <n v="377.9"/>
  </r>
  <r>
    <x v="2754"/>
    <n v="359.7"/>
    <n v="333.8"/>
  </r>
  <r>
    <x v="2755"/>
    <n v="248.7"/>
    <n v="173.7"/>
  </r>
  <r>
    <x v="2756"/>
    <n v="149.6"/>
    <n v="162.69999999999999"/>
  </r>
  <r>
    <x v="2757"/>
    <n v="239.9"/>
    <n v="300.7"/>
  </r>
  <r>
    <x v="2758"/>
    <n v="300.10000000000002"/>
    <n v="270.3"/>
  </r>
  <r>
    <x v="2759"/>
    <n v="266.5"/>
    <n v="251.1"/>
  </r>
  <r>
    <x v="2760"/>
    <n v="223.9"/>
    <n v="203.4"/>
  </r>
  <r>
    <x v="2761"/>
    <n v="154.1"/>
    <n v="107.8"/>
  </r>
  <r>
    <x v="2762"/>
    <n v="90.3"/>
    <n v="110.1"/>
  </r>
  <r>
    <x v="2763"/>
    <n v="73.900000000000006"/>
    <n v="59.4"/>
  </r>
  <r>
    <x v="2764"/>
    <n v="57.2"/>
    <n v="95.2"/>
  </r>
  <r>
    <x v="2765"/>
    <n v="80.5"/>
    <n v="96.4"/>
  </r>
  <r>
    <x v="2766"/>
    <n v="78.5"/>
    <n v="91.4"/>
  </r>
  <r>
    <x v="2767"/>
    <n v="68.900000000000006"/>
    <n v="86.1"/>
  </r>
  <r>
    <x v="2768"/>
    <n v="73.2"/>
    <n v="95"/>
  </r>
  <r>
    <x v="2769"/>
    <n v="51.9"/>
    <n v="39.700000000000003"/>
  </r>
  <r>
    <x v="2770"/>
    <n v="27.1"/>
    <n v="42.1"/>
  </r>
  <r>
    <x v="2771"/>
    <n v="48"/>
    <n v="81.2"/>
  </r>
  <r>
    <x v="2772"/>
    <n v="65"/>
    <n v="73.900000000000006"/>
  </r>
  <r>
    <x v="2773"/>
    <n v="69.3"/>
    <n v="111.5"/>
  </r>
  <r>
    <x v="2774"/>
    <n v="90.4"/>
    <n v="86.2"/>
  </r>
  <r>
    <x v="2775"/>
    <n v="103.6"/>
    <n v="101.4"/>
  </r>
  <r>
    <x v="2776"/>
    <n v="79.400000000000006"/>
    <n v="63.5"/>
  </r>
  <r>
    <x v="2777"/>
    <n v="37.799999999999997"/>
    <n v="34.700000000000003"/>
  </r>
  <r>
    <x v="2778"/>
    <n v="55.5"/>
    <n v="103.7"/>
  </r>
  <r>
    <x v="2779"/>
    <n v="113.8"/>
    <n v="132.80000000000001"/>
  </r>
  <r>
    <x v="2780"/>
    <n v="143.19999999999999"/>
    <n v="116.4"/>
  </r>
  <r>
    <x v="2781"/>
    <n v="153.4"/>
    <n v="127.5"/>
  </r>
  <r>
    <x v="2782"/>
    <n v="131.30000000000001"/>
    <n v="136.4"/>
  </r>
  <r>
    <x v="2783"/>
    <n v="115.8"/>
    <n v="116"/>
  </r>
  <r>
    <x v="2784"/>
    <n v="114.6"/>
    <n v="112"/>
  </r>
  <r>
    <x v="2785"/>
    <n v="157.1"/>
    <n v="111.3"/>
  </r>
  <r>
    <x v="2786"/>
    <n v="123.5"/>
    <n v="147.4"/>
  </r>
  <r>
    <x v="2787"/>
    <n v="103.8"/>
    <n v="136.6"/>
  </r>
  <r>
    <x v="2788"/>
    <n v="115.4"/>
    <n v="133.4"/>
  </r>
  <r>
    <x v="2789"/>
    <n v="124"/>
    <n v="122.4"/>
  </r>
  <r>
    <x v="2790"/>
    <n v="101.5"/>
    <n v="94.8"/>
  </r>
  <r>
    <x v="2791"/>
    <n v="80"/>
    <n v="86.8"/>
  </r>
  <r>
    <x v="2792"/>
    <n v="113.2"/>
    <n v="167.4"/>
  </r>
  <r>
    <x v="2793"/>
    <n v="151.30000000000001"/>
    <n v="141.1"/>
  </r>
  <r>
    <x v="2794"/>
    <n v="125"/>
    <n v="161.19999999999999"/>
  </r>
  <r>
    <x v="2795"/>
    <n v="136.5"/>
    <n v="112.5"/>
  </r>
  <r>
    <x v="2796"/>
    <n v="106.7"/>
    <n v="111.1"/>
  </r>
  <r>
    <x v="2797"/>
    <n v="101.4"/>
    <n v="94.6"/>
  </r>
  <r>
    <x v="2798"/>
    <n v="66.8"/>
    <n v="37.9"/>
  </r>
  <r>
    <x v="2799"/>
    <n v="31.8"/>
    <n v="59.4"/>
  </r>
  <r>
    <x v="2800"/>
    <n v="69.099999999999994"/>
    <n v="90.5"/>
  </r>
  <r>
    <x v="2801"/>
    <n v="86.6"/>
    <n v="101.1"/>
  </r>
  <r>
    <x v="2802"/>
    <n v="94.8"/>
    <n v="95.2"/>
  </r>
  <r>
    <x v="2803"/>
    <n v="83.6"/>
    <n v="90.1"/>
  </r>
  <r>
    <x v="2804"/>
    <n v="88.4"/>
    <n v="96.6"/>
  </r>
  <r>
    <x v="2805"/>
    <n v="114.5"/>
    <n v="95.1"/>
  </r>
  <r>
    <x v="2806"/>
    <n v="128.19999999999999"/>
    <n v="171"/>
  </r>
  <r>
    <x v="2807"/>
    <n v="169.1"/>
    <n v="116.1"/>
  </r>
  <r>
    <x v="2808"/>
    <n v="120.1"/>
    <n v="122.9"/>
  </r>
  <r>
    <x v="2809"/>
    <n v="99.6"/>
    <n v="91.8"/>
  </r>
  <r>
    <x v="2810"/>
    <n v="51.7"/>
    <n v="38.1"/>
  </r>
  <r>
    <x v="2811"/>
    <n v="27.3"/>
    <n v="27.7"/>
  </r>
  <r>
    <x v="2812"/>
    <n v="36.299999999999997"/>
    <n v="31"/>
  </r>
  <r>
    <x v="2813"/>
    <n v="31"/>
    <n v="40.5"/>
  </r>
  <r>
    <x v="2814"/>
    <n v="28.5"/>
    <n v="22.1"/>
  </r>
  <r>
    <x v="2815"/>
    <n v="12.8"/>
    <n v="25.8"/>
  </r>
  <r>
    <x v="2816"/>
    <n v="18.899999999999999"/>
    <n v="22.2"/>
  </r>
  <r>
    <x v="2817"/>
    <n v="17.8"/>
    <n v="23.9"/>
  </r>
  <r>
    <x v="2818"/>
    <n v="28.7"/>
    <n v="22"/>
  </r>
  <r>
    <x v="2819"/>
    <n v="39.6"/>
    <n v="29.5"/>
  </r>
  <r>
    <x v="2820"/>
    <n v="73"/>
    <n v="28.8"/>
  </r>
  <r>
    <x v="2821"/>
    <n v="49.8"/>
    <n v="28.2"/>
  </r>
  <r>
    <x v="2822"/>
    <n v="31.7"/>
    <n v="24.1"/>
  </r>
  <r>
    <x v="2823"/>
    <n v="14.9"/>
    <n v="100.7"/>
  </r>
  <r>
    <x v="2824"/>
    <n v="13"/>
    <n v="15.7"/>
  </r>
  <r>
    <x v="2825"/>
    <n v="23.9"/>
    <n v="27.8"/>
  </r>
  <r>
    <x v="2826"/>
    <n v="19.3"/>
    <n v="12.5"/>
  </r>
  <r>
    <x v="2827"/>
    <n v="20.6"/>
    <n v="17.7"/>
  </r>
  <r>
    <x v="2828"/>
    <n v="18.7"/>
    <n v="17.8"/>
  </r>
  <r>
    <x v="2829"/>
    <n v="8.1999999999999993"/>
    <n v="7.4"/>
  </r>
  <r>
    <x v="2830"/>
    <n v="3.3"/>
    <n v="15"/>
  </r>
  <r>
    <x v="2831"/>
    <n v="2.5"/>
    <n v="5.9"/>
  </r>
  <r>
    <x v="2832"/>
    <n v="2.7"/>
    <n v="6"/>
  </r>
  <r>
    <x v="2833"/>
    <n v="1.9"/>
    <n v="5.6"/>
  </r>
  <r>
    <x v="2834"/>
    <n v="6.8"/>
    <n v="20.6"/>
  </r>
  <r>
    <x v="2835"/>
    <n v="14.2"/>
    <n v="19.899999999999999"/>
  </r>
  <r>
    <x v="2836"/>
    <n v="22.7"/>
    <n v="38.1"/>
  </r>
  <r>
    <x v="2837"/>
    <n v="28.4"/>
    <n v="26.3"/>
  </r>
  <r>
    <x v="2838"/>
    <n v="32.799999999999997"/>
    <n v="37.299999999999997"/>
  </r>
  <r>
    <x v="2839"/>
    <n v="18.3"/>
    <n v="9.4"/>
  </r>
  <r>
    <x v="2840"/>
    <n v="12.2"/>
    <n v="18.600000000000001"/>
  </r>
  <r>
    <x v="2841"/>
    <n v="28.1"/>
    <n v="60.5"/>
  </r>
  <r>
    <x v="2842"/>
    <n v="36.799999999999997"/>
    <n v="22.2"/>
  </r>
  <r>
    <x v="2843"/>
    <n v="41.6"/>
    <n v="61.2"/>
  </r>
  <r>
    <x v="2844"/>
    <n v="60.8"/>
    <n v="39.299999999999997"/>
  </r>
  <r>
    <x v="2845"/>
    <n v="38.799999999999997"/>
    <n v="20.9"/>
  </r>
  <r>
    <x v="2846"/>
    <n v="33.1"/>
    <n v="33.700000000000003"/>
  </r>
  <r>
    <x v="2847"/>
    <n v="30.1"/>
    <n v="24.6"/>
  </r>
  <r>
    <x v="2848"/>
    <n v="106.7"/>
    <n v="35.799999999999997"/>
  </r>
  <r>
    <x v="2849"/>
    <n v="110.3"/>
    <n v="30.6"/>
  </r>
  <r>
    <x v="2850"/>
    <n v="127.6"/>
    <n v="26.8"/>
  </r>
  <r>
    <x v="2851"/>
    <n v="105.3"/>
    <n v="44.6"/>
  </r>
  <r>
    <x v="2852"/>
    <n v="90.6"/>
    <n v="89"/>
  </r>
  <r>
    <x v="2853"/>
    <n v="72.3"/>
    <n v="103.9"/>
  </r>
  <r>
    <x v="2854"/>
    <n v="105.4"/>
    <n v="52.2"/>
  </r>
  <r>
    <x v="2855"/>
    <n v="95.9"/>
    <n v="46.8"/>
  </r>
  <r>
    <x v="2856"/>
    <n v="129.30000000000001"/>
    <n v="34.1"/>
  </r>
  <r>
    <x v="2857"/>
    <n v="137.30000000000001"/>
    <n v="138.69999999999999"/>
  </r>
  <r>
    <x v="2858"/>
    <n v="118.2"/>
    <n v="71.099999999999994"/>
  </r>
  <r>
    <x v="2859"/>
    <n v="94.7"/>
    <n v="96.1"/>
  </r>
  <r>
    <x v="2860"/>
    <n v="124.5"/>
    <n v="204.8"/>
  </r>
  <r>
    <x v="2861"/>
    <n v="142.80000000000001"/>
    <n v="92.9"/>
  </r>
  <r>
    <x v="2862"/>
    <n v="123"/>
    <n v="197.8"/>
  </r>
  <r>
    <x v="2863"/>
    <n v="227.3"/>
    <n v="198.2"/>
  </r>
  <r>
    <x v="2864"/>
    <n v="218.3"/>
    <n v="235.6"/>
  </r>
  <r>
    <x v="2865"/>
    <n v="179.3"/>
    <n v="100.3"/>
  </r>
  <r>
    <x v="2866"/>
    <n v="152.9"/>
    <n v="248.1"/>
  </r>
  <r>
    <x v="2867"/>
    <n v="220.8"/>
    <n v="173.1"/>
  </r>
  <r>
    <x v="2868"/>
    <n v="96.5"/>
    <n v="74.5"/>
  </r>
  <r>
    <x v="2869"/>
    <n v="111"/>
    <n v="188.7"/>
  </r>
  <r>
    <x v="2870"/>
    <n v="251"/>
    <n v="320.3"/>
  </r>
  <r>
    <x v="2871"/>
    <n v="327.60000000000002"/>
    <n v="341.7"/>
  </r>
  <r>
    <x v="2872"/>
    <n v="287.60000000000002"/>
    <n v="224.8"/>
  </r>
  <r>
    <x v="2873"/>
    <n v="229.5"/>
    <n v="286.2"/>
  </r>
  <r>
    <x v="2874"/>
    <n v="196.3"/>
    <n v="104.7"/>
  </r>
  <r>
    <x v="2875"/>
    <n v="83.1"/>
    <n v="119.6"/>
  </r>
  <r>
    <x v="2876"/>
    <n v="124.2"/>
    <n v="213.6"/>
  </r>
  <r>
    <x v="2877"/>
    <n v="140.4"/>
    <n v="89.3"/>
  </r>
  <r>
    <x v="2878"/>
    <n v="140"/>
    <n v="253.6"/>
  </r>
  <r>
    <x v="2879"/>
    <n v="247.3"/>
    <n v="193.9"/>
  </r>
  <r>
    <x v="2880"/>
    <n v="168"/>
    <n v="164.9"/>
  </r>
  <r>
    <x v="2881"/>
    <n v="124.1"/>
    <n v="92.5"/>
  </r>
  <r>
    <x v="2882"/>
    <n v="71.8"/>
    <n v="62.9"/>
  </r>
  <r>
    <x v="2883"/>
    <n v="88.9"/>
    <n v="161.19999999999999"/>
  </r>
  <r>
    <x v="2884"/>
    <n v="194.3"/>
    <n v="235"/>
  </r>
  <r>
    <x v="2885"/>
    <n v="219.5"/>
    <n v="248.3"/>
  </r>
  <r>
    <x v="2886"/>
    <n v="222.2"/>
    <n v="292.2"/>
  </r>
  <r>
    <x v="2887"/>
    <n v="298.10000000000002"/>
    <n v="316.2"/>
  </r>
  <r>
    <x v="2888"/>
    <n v="252.6"/>
    <n v="193.5"/>
  </r>
  <r>
    <x v="2889"/>
    <n v="156.4"/>
    <n v="161.5"/>
  </r>
  <r>
    <x v="2890"/>
    <n v="218.9"/>
    <n v="294.7"/>
  </r>
  <r>
    <x v="2891"/>
    <n v="310.5"/>
    <n v="360.7"/>
  </r>
  <r>
    <x v="2892"/>
    <n v="392.4"/>
    <n v="405.5"/>
  </r>
  <r>
    <x v="2893"/>
    <n v="306.89999999999998"/>
    <n v="187.7"/>
  </r>
  <r>
    <x v="2894"/>
    <n v="190.6"/>
    <n v="251.2"/>
  </r>
  <r>
    <x v="2895"/>
    <n v="218.1"/>
    <n v="177.9"/>
  </r>
  <r>
    <x v="2896"/>
    <n v="137.6"/>
    <n v="85.1"/>
  </r>
  <r>
    <x v="2897"/>
    <n v="147.30000000000001"/>
    <n v="268.89999999999998"/>
  </r>
  <r>
    <x v="2898"/>
    <n v="284.60000000000002"/>
    <n v="267.39999999999998"/>
  </r>
  <r>
    <x v="2899"/>
    <n v="289.2"/>
    <n v="330.5"/>
  </r>
  <r>
    <x v="2900"/>
    <n v="362.9"/>
    <n v="362.7"/>
  </r>
  <r>
    <x v="2901"/>
    <n v="305.5"/>
    <n v="239"/>
  </r>
  <r>
    <x v="2902"/>
    <n v="218.7"/>
    <n v="230.2"/>
  </r>
  <r>
    <x v="2903"/>
    <n v="162.80000000000001"/>
    <n v="95.7"/>
  </r>
  <r>
    <x v="2904"/>
    <n v="118"/>
    <n v="187.4"/>
  </r>
  <r>
    <x v="2905"/>
    <n v="161.30000000000001"/>
    <n v="122.9"/>
  </r>
  <r>
    <x v="2906"/>
    <n v="167"/>
    <n v="251.1"/>
  </r>
  <r>
    <x v="2907"/>
    <n v="267.10000000000002"/>
    <n v="279"/>
  </r>
  <r>
    <x v="2908"/>
    <n v="250.4"/>
    <n v="223.6"/>
  </r>
  <r>
    <x v="2909"/>
    <n v="173.7"/>
    <n v="137.1"/>
  </r>
  <r>
    <x v="2910"/>
    <n v="81.7"/>
    <n v="29.8"/>
  </r>
  <r>
    <x v="2911"/>
    <n v="73.3"/>
    <n v="171.3"/>
  </r>
  <r>
    <x v="2912"/>
    <n v="187.3"/>
    <n v="184.7"/>
  </r>
  <r>
    <x v="2913"/>
    <n v="149.69999999999999"/>
    <n v="124.2"/>
  </r>
  <r>
    <x v="2914"/>
    <n v="92.5"/>
    <n v="75.2"/>
  </r>
  <r>
    <x v="2915"/>
    <n v="65.2"/>
    <n v="77.2"/>
  </r>
  <r>
    <x v="2916"/>
    <n v="135.30000000000001"/>
    <n v="221.6"/>
  </r>
  <r>
    <x v="2917"/>
    <n v="174.2"/>
    <n v="105.3"/>
  </r>
  <r>
    <x v="2918"/>
    <n v="201.4"/>
    <n v="359.6"/>
  </r>
  <r>
    <x v="2919"/>
    <n v="299.10000000000002"/>
    <n v="167.2"/>
  </r>
  <r>
    <x v="2920"/>
    <n v="151.1"/>
    <n v="176.6"/>
  </r>
  <r>
    <x v="2921"/>
    <n v="212.6"/>
    <n v="243.6"/>
  </r>
  <r>
    <x v="2922"/>
    <n v="195.1"/>
    <n v="134.4"/>
  </r>
  <r>
    <x v="2923"/>
    <n v="88.7"/>
    <n v="88"/>
  </r>
  <r>
    <x v="2924"/>
    <n v="61"/>
    <n v="51"/>
  </r>
  <r>
    <x v="2925"/>
    <n v="74.2"/>
    <n v="128.4"/>
  </r>
  <r>
    <x v="2926"/>
    <n v="174"/>
    <n v="242.2"/>
  </r>
  <r>
    <x v="2927"/>
    <n v="178.1"/>
    <n v="131.19999999999999"/>
  </r>
  <r>
    <x v="2928"/>
    <n v="128"/>
    <n v="158.6"/>
  </r>
  <r>
    <x v="2929"/>
    <n v="142.80000000000001"/>
    <n v="122.7"/>
  </r>
  <r>
    <x v="2930"/>
    <n v="93.6"/>
    <n v="67.5"/>
  </r>
  <r>
    <x v="2931"/>
    <n v="40.9"/>
    <n v="31.7"/>
  </r>
  <r>
    <x v="2932"/>
    <n v="81.2"/>
    <n v="152.4"/>
  </r>
  <r>
    <x v="2933"/>
    <n v="156.69999999999999"/>
    <n v="148.1"/>
  </r>
  <r>
    <x v="2934"/>
    <n v="141.80000000000001"/>
    <n v="141.4"/>
  </r>
  <r>
    <x v="2935"/>
    <n v="119.2"/>
    <n v="116.8"/>
  </r>
  <r>
    <x v="2936"/>
    <n v="103.2"/>
    <n v="104.9"/>
  </r>
  <r>
    <x v="2937"/>
    <n v="118.8"/>
    <n v="150.6"/>
  </r>
  <r>
    <x v="2938"/>
    <n v="107.5"/>
    <n v="44.5"/>
  </r>
  <r>
    <x v="2939"/>
    <n v="54.9"/>
    <n v="107.6"/>
  </r>
  <r>
    <x v="2940"/>
    <n v="134.30000000000001"/>
    <n v="156.30000000000001"/>
  </r>
  <r>
    <x v="2941"/>
    <n v="155.19999999999999"/>
    <n v="160.6"/>
  </r>
  <r>
    <x v="2942"/>
    <n v="156.5"/>
    <n v="177.5"/>
  </r>
  <r>
    <x v="2943"/>
    <n v="145.19999999999999"/>
    <n v="148.1"/>
  </r>
  <r>
    <x v="2944"/>
    <n v="127.6"/>
    <n v="99.2"/>
  </r>
  <r>
    <x v="2945"/>
    <n v="86.5"/>
    <n v="87.7"/>
  </r>
  <r>
    <x v="2946"/>
    <n v="145.30000000000001"/>
    <n v="227.1"/>
  </r>
  <r>
    <x v="2947"/>
    <n v="286.7"/>
    <n v="354.7"/>
  </r>
  <r>
    <x v="2948"/>
    <n v="350.8"/>
    <n v="322.39999999999998"/>
  </r>
  <r>
    <x v="2949"/>
    <n v="313.7"/>
    <n v="323.8"/>
  </r>
  <r>
    <x v="2950"/>
    <n v="302.8"/>
    <n v="279.89999999999998"/>
  </r>
  <r>
    <x v="2951"/>
    <n v="222.4"/>
    <n v="172.4"/>
  </r>
  <r>
    <x v="2952"/>
    <n v="133"/>
    <n v="109"/>
  </r>
  <r>
    <x v="2953"/>
    <n v="141.6"/>
    <n v="219.4"/>
  </r>
  <r>
    <x v="2954"/>
    <n v="253.9"/>
    <n v="281"/>
  </r>
  <r>
    <x v="2955"/>
    <n v="264.89999999999998"/>
    <n v="245.7"/>
  </r>
  <r>
    <x v="2956"/>
    <n v="218.1"/>
    <n v="197.8"/>
  </r>
  <r>
    <x v="2957"/>
    <n v="138.1"/>
    <n v="81"/>
  </r>
  <r>
    <x v="2958"/>
    <n v="87.4"/>
    <n v="118.8"/>
  </r>
  <r>
    <x v="2959"/>
    <n v="103.1"/>
    <n v="80.900000000000006"/>
  </r>
  <r>
    <x v="2960"/>
    <n v="55.4"/>
    <n v="33.700000000000003"/>
  </r>
  <r>
    <x v="2961"/>
    <n v="46.9"/>
    <n v="85.8"/>
  </r>
  <r>
    <x v="2962"/>
    <n v="93.5"/>
    <n v="90.2"/>
  </r>
  <r>
    <x v="2963"/>
    <n v="85.9"/>
    <n v="90.4"/>
  </r>
  <r>
    <x v="2964"/>
    <n v="75.3"/>
    <n v="56.4"/>
  </r>
  <r>
    <x v="2965"/>
    <n v="48"/>
    <n v="53"/>
  </r>
  <r>
    <x v="2966"/>
    <n v="53.3"/>
    <n v="52.9"/>
  </r>
  <r>
    <x v="2967"/>
    <n v="54.1"/>
    <n v="63.6"/>
  </r>
  <r>
    <x v="2968"/>
    <n v="57.2"/>
    <n v="52.1"/>
  </r>
  <r>
    <x v="2969"/>
    <n v="60.8"/>
    <n v="83.3"/>
  </r>
  <r>
    <x v="2970"/>
    <n v="69.2"/>
    <n v="52"/>
  </r>
  <r>
    <x v="2971"/>
    <n v="38.6"/>
    <n v="48.7"/>
  </r>
  <r>
    <x v="2972"/>
    <n v="53"/>
    <n v="59.3"/>
  </r>
  <r>
    <x v="2973"/>
    <n v="53.4"/>
    <n v="51.2"/>
  </r>
  <r>
    <x v="2974"/>
    <n v="47.2"/>
    <n v="48.7"/>
  </r>
  <r>
    <x v="2975"/>
    <n v="33.1"/>
    <n v="25.9"/>
  </r>
  <r>
    <x v="2976"/>
    <n v="14.8"/>
    <n v="2.7"/>
  </r>
  <r>
    <x v="2977"/>
    <n v="0"/>
    <n v="1"/>
  </r>
  <r>
    <x v="2978"/>
    <n v="15.7"/>
    <n v="35.6"/>
  </r>
  <r>
    <x v="2979"/>
    <n v="29.1"/>
    <n v="22.4"/>
  </r>
  <r>
    <x v="2980"/>
    <n v="24.5"/>
    <n v="31"/>
  </r>
  <r>
    <x v="2981"/>
    <n v="32.299999999999997"/>
    <n v="39.200000000000003"/>
  </r>
  <r>
    <x v="2982"/>
    <n v="74"/>
    <n v="120.4"/>
  </r>
  <r>
    <x v="2983"/>
    <n v="143.1"/>
    <n v="166.1"/>
  </r>
  <r>
    <x v="2984"/>
    <n v="110.3"/>
    <n v="26.9"/>
  </r>
  <r>
    <x v="2985"/>
    <n v="4.2"/>
    <n v="11.1"/>
  </r>
  <r>
    <x v="2986"/>
    <n v="13.8"/>
    <n v="17.899999999999999"/>
  </r>
  <r>
    <x v="2987"/>
    <n v="17.899999999999999"/>
    <n v="25.5"/>
  </r>
  <r>
    <x v="2988"/>
    <n v="48.6"/>
    <n v="79.8"/>
  </r>
  <r>
    <x v="2989"/>
    <n v="89.4"/>
    <n v="99.2"/>
  </r>
  <r>
    <x v="2990"/>
    <n v="94"/>
    <n v="88.6"/>
  </r>
  <r>
    <x v="2991"/>
    <n v="80.900000000000006"/>
    <n v="80.400000000000006"/>
  </r>
  <r>
    <x v="2992"/>
    <n v="82.1"/>
    <n v="84.7"/>
  </r>
  <r>
    <x v="2993"/>
    <n v="76.099999999999994"/>
    <n v="70.099999999999994"/>
  </r>
  <r>
    <x v="2994"/>
    <n v="59.8"/>
    <n v="50"/>
  </r>
  <r>
    <x v="2995"/>
    <n v="68.400000000000006"/>
    <n v="100.7"/>
  </r>
  <r>
    <x v="2996"/>
    <n v="108.8"/>
    <n v="108.7"/>
  </r>
  <r>
    <x v="2997"/>
    <n v="88.4"/>
    <n v="70.099999999999994"/>
  </r>
  <r>
    <x v="2998"/>
    <n v="70.2"/>
    <n v="77.8"/>
  </r>
  <r>
    <x v="2999"/>
    <n v="83.8"/>
    <n v="93.3"/>
  </r>
  <r>
    <x v="3000"/>
    <n v="72.5"/>
    <n v="42.6"/>
  </r>
  <r>
    <x v="3001"/>
    <n v="34.4"/>
    <n v="40.6"/>
  </r>
  <r>
    <x v="3002"/>
    <n v="56"/>
    <n v="73.7"/>
  </r>
  <r>
    <x v="3003"/>
    <n v="66.2"/>
    <n v="55.7"/>
  </r>
  <r>
    <x v="3004"/>
    <n v="59.2"/>
    <n v="73.2"/>
  </r>
  <r>
    <x v="3005"/>
    <n v="88.2"/>
    <n v="115.5"/>
  </r>
  <r>
    <x v="3006"/>
    <n v="118.9"/>
    <n v="116.1"/>
  </r>
  <r>
    <x v="3007"/>
    <n v="99"/>
    <n v="86.8"/>
  </r>
  <r>
    <x v="3008"/>
    <n v="85"/>
    <n v="89.5"/>
  </r>
  <r>
    <x v="3009"/>
    <n v="90"/>
    <n v="129.19999999999999"/>
  </r>
  <r>
    <x v="3010"/>
    <n v="113.4"/>
    <n v="139.9"/>
  </r>
  <r>
    <x v="3011"/>
    <n v="150.4"/>
    <n v="163.5"/>
  </r>
  <r>
    <x v="3012"/>
    <n v="145.19999999999999"/>
    <n v="117.5"/>
  </r>
  <r>
    <x v="3013"/>
    <n v="87.8"/>
    <n v="65.2"/>
  </r>
  <r>
    <x v="3014"/>
    <n v="63.1"/>
    <n v="65.099999999999994"/>
  </r>
  <r>
    <x v="3015"/>
    <n v="70.3"/>
    <n v="80.8"/>
  </r>
  <r>
    <x v="3016"/>
    <n v="101.1"/>
    <n v="127.5"/>
  </r>
  <r>
    <x v="3017"/>
    <n v="149.19999999999999"/>
    <n v="177.6"/>
  </r>
  <r>
    <x v="3018"/>
    <n v="153.19999999999999"/>
    <n v="113.8"/>
  </r>
  <r>
    <x v="3019"/>
    <n v="110.8"/>
    <n v="128.4"/>
  </r>
  <r>
    <x v="3020"/>
    <n v="174.1"/>
    <n v="228.9"/>
  </r>
  <r>
    <x v="3021"/>
    <n v="158.80000000000001"/>
    <n v="50.1"/>
  </r>
  <r>
    <x v="3022"/>
    <n v="48.4"/>
    <n v="85.1"/>
  </r>
  <r>
    <x v="3023"/>
    <n v="89.7"/>
    <n v="91.7"/>
  </r>
  <r>
    <x v="3024"/>
    <n v="101.4"/>
    <n v="105.8"/>
  </r>
  <r>
    <x v="3025"/>
    <n v="99.4"/>
    <n v="90.6"/>
  </r>
  <r>
    <x v="3026"/>
    <n v="79.8"/>
    <n v="66.900000000000006"/>
  </r>
  <r>
    <x v="3027"/>
    <n v="66.599999999999994"/>
    <n v="78.7"/>
  </r>
  <r>
    <x v="3028"/>
    <n v="70.099999999999994"/>
    <n v="59.2"/>
  </r>
  <r>
    <x v="3029"/>
    <n v="50.3"/>
    <n v="51"/>
  </r>
  <r>
    <x v="3030"/>
    <n v="60.8"/>
    <n v="76.5"/>
  </r>
  <r>
    <x v="3031"/>
    <n v="73.900000000000006"/>
    <n v="71.599999999999994"/>
  </r>
  <r>
    <x v="3032"/>
    <n v="89.4"/>
    <n v="113.9"/>
  </r>
  <r>
    <x v="3033"/>
    <n v="114.8"/>
    <n v="112.5"/>
  </r>
  <r>
    <x v="3034"/>
    <n v="103.9"/>
    <n v="103.9"/>
  </r>
  <r>
    <x v="3035"/>
    <n v="66.599999999999994"/>
    <n v="40.200000000000003"/>
  </r>
  <r>
    <x v="3036"/>
    <n v="39.4"/>
    <n v="46.3"/>
  </r>
  <r>
    <x v="3037"/>
    <n v="71.5"/>
    <n v="105.2"/>
  </r>
  <r>
    <x v="3038"/>
    <n v="111"/>
    <n v="90.5"/>
  </r>
  <r>
    <x v="3039"/>
    <n v="86.4"/>
    <n v="70.900000000000006"/>
  </r>
  <r>
    <x v="3040"/>
    <n v="68.3"/>
    <n v="66"/>
  </r>
  <r>
    <x v="3041"/>
    <n v="76"/>
    <n v="84.1"/>
  </r>
  <r>
    <x v="3042"/>
    <n v="108.8"/>
    <n v="127.1"/>
  </r>
  <r>
    <x v="3043"/>
    <n v="135.6"/>
    <n v="117.4"/>
  </r>
  <r>
    <x v="3044"/>
    <n v="130.4"/>
    <n v="180"/>
  </r>
  <r>
    <x v="3045"/>
    <n v="206.6"/>
    <n v="124.1"/>
  </r>
  <r>
    <x v="3046"/>
    <n v="187"/>
    <n v="207"/>
  </r>
  <r>
    <x v="3047"/>
    <n v="198.9"/>
    <n v="106.9"/>
  </r>
  <r>
    <x v="3048"/>
    <n v="142.19999999999999"/>
    <n v="119.8"/>
  </r>
  <r>
    <x v="3049"/>
    <n v="144.6"/>
    <n v="93.1"/>
  </r>
  <r>
    <x v="3050"/>
    <n v="120.3"/>
    <n v="113.7"/>
  </r>
  <r>
    <x v="3051"/>
    <n v="144.19999999999999"/>
    <n v="280.89999999999998"/>
  </r>
  <r>
    <x v="3052"/>
    <n v="222.1"/>
    <n v="257.39999999999998"/>
  </r>
  <r>
    <x v="3053"/>
    <n v="251.6"/>
    <n v="208.2"/>
  </r>
  <r>
    <x v="3054"/>
    <n v="195.6"/>
    <n v="157.1"/>
  </r>
  <r>
    <x v="3055"/>
    <n v="193.2"/>
    <n v="247.2"/>
  </r>
  <r>
    <x v="3056"/>
    <n v="191.4"/>
    <n v="99.2"/>
  </r>
  <r>
    <x v="3057"/>
    <n v="51.2"/>
    <n v="46.2"/>
  </r>
  <r>
    <x v="3058"/>
    <n v="181.8"/>
    <n v="307.10000000000002"/>
  </r>
  <r>
    <x v="3059"/>
    <n v="357.7"/>
    <n v="239.3"/>
  </r>
  <r>
    <x v="3060"/>
    <n v="274.7"/>
    <n v="217.1"/>
  </r>
  <r>
    <x v="3061"/>
    <n v="271.89999999999998"/>
    <n v="230.6"/>
  </r>
  <r>
    <x v="3062"/>
    <n v="304.7"/>
    <n v="298.2"/>
  </r>
  <r>
    <x v="3063"/>
    <n v="326.39999999999998"/>
    <n v="237.2"/>
  </r>
  <r>
    <x v="3064"/>
    <n v="285.10000000000002"/>
    <n v="218.2"/>
  </r>
  <r>
    <x v="3065"/>
    <n v="299.89999999999998"/>
    <n v="261.8"/>
  </r>
  <r>
    <x v="3066"/>
    <n v="314.2"/>
    <n v="291.39999999999998"/>
  </r>
  <r>
    <x v="3067"/>
    <n v="380.5"/>
    <n v="316.39999999999998"/>
  </r>
  <r>
    <x v="3068"/>
    <n v="418.7"/>
    <n v="436.1"/>
  </r>
  <r>
    <x v="3069"/>
    <n v="471.7"/>
    <n v="376.4"/>
  </r>
  <r>
    <x v="3070"/>
    <n v="463.1"/>
    <n v="475.1"/>
  </r>
  <r>
    <x v="3071"/>
    <n v="406.1"/>
    <n v="295.60000000000002"/>
  </r>
  <r>
    <x v="3072"/>
    <n v="339.5"/>
    <n v="430"/>
  </r>
  <r>
    <x v="3073"/>
    <n v="412.1"/>
    <n v="350.4"/>
  </r>
  <r>
    <x v="3074"/>
    <n v="393.7"/>
    <n v="344.6"/>
  </r>
  <r>
    <x v="3075"/>
    <n v="398"/>
    <n v="332.8"/>
  </r>
  <r>
    <x v="3076"/>
    <n v="375.6"/>
    <n v="243.2"/>
  </r>
  <r>
    <x v="3077"/>
    <n v="168.4"/>
    <n v="39.200000000000003"/>
  </r>
  <r>
    <x v="3078"/>
    <n v="41.4"/>
    <n v="58.5"/>
  </r>
  <r>
    <x v="3079"/>
    <n v="141.19999999999999"/>
    <n v="225.5"/>
  </r>
  <r>
    <x v="3080"/>
    <n v="295.39999999999998"/>
    <n v="327.60000000000002"/>
  </r>
  <r>
    <x v="3081"/>
    <n v="337.2"/>
    <n v="281.5"/>
  </r>
  <r>
    <x v="3082"/>
    <n v="275.2"/>
    <n v="257.60000000000002"/>
  </r>
  <r>
    <x v="3083"/>
    <n v="276.60000000000002"/>
    <n v="291.10000000000002"/>
  </r>
  <r>
    <x v="3084"/>
    <n v="217.4"/>
    <n v="105"/>
  </r>
  <r>
    <x v="3085"/>
    <n v="90.7"/>
    <n v="96.1"/>
  </r>
  <r>
    <x v="3086"/>
    <n v="152.1"/>
    <n v="157.80000000000001"/>
  </r>
  <r>
    <x v="3087"/>
    <n v="181.6"/>
    <n v="158.6"/>
  </r>
  <r>
    <x v="3088"/>
    <n v="145.19999999999999"/>
    <n v="89.6"/>
  </r>
  <r>
    <x v="3089"/>
    <n v="131.30000000000001"/>
    <n v="158.5"/>
  </r>
  <r>
    <x v="3090"/>
    <n v="192.9"/>
    <n v="127.7"/>
  </r>
  <r>
    <x v="3091"/>
    <n v="135.80000000000001"/>
    <n v="102.5"/>
  </r>
  <r>
    <x v="3092"/>
    <n v="92.2"/>
    <n v="65.3"/>
  </r>
  <r>
    <x v="3093"/>
    <n v="140.9"/>
    <n v="245.6"/>
  </r>
  <r>
    <x v="3094"/>
    <n v="211.4"/>
    <n v="129.4"/>
  </r>
  <r>
    <x v="3095"/>
    <n v="164.9"/>
    <n v="247.6"/>
  </r>
  <r>
    <x v="3096"/>
    <n v="287.89999999999998"/>
    <n v="251.5"/>
  </r>
  <r>
    <x v="3097"/>
    <n v="281.8"/>
    <n v="187"/>
  </r>
  <r>
    <x v="3098"/>
    <n v="254.4"/>
    <n v="219.3"/>
  </r>
  <r>
    <x v="3099"/>
    <n v="220.2"/>
    <n v="116.5"/>
  </r>
  <r>
    <x v="3100"/>
    <n v="219.6"/>
    <n v="288.89999999999998"/>
  </r>
  <r>
    <x v="3101"/>
    <n v="308.39999999999998"/>
    <n v="155.30000000000001"/>
  </r>
  <r>
    <x v="3102"/>
    <n v="266"/>
    <n v="275.89999999999998"/>
  </r>
  <r>
    <x v="3103"/>
    <n v="323.7"/>
    <n v="209.6"/>
  </r>
  <r>
    <x v="3104"/>
    <n v="242.4"/>
    <n v="205.3"/>
  </r>
  <r>
    <x v="3105"/>
    <n v="225.8"/>
    <n v="232.4"/>
  </r>
  <r>
    <x v="3106"/>
    <n v="213.2"/>
    <n v="156.4"/>
  </r>
  <r>
    <x v="3107"/>
    <n v="137.5"/>
    <n v="135.1"/>
  </r>
  <r>
    <x v="3108"/>
    <n v="238.9"/>
    <n v="367"/>
  </r>
  <r>
    <x v="3109"/>
    <n v="298.7"/>
    <n v="179.4"/>
  </r>
  <r>
    <x v="3110"/>
    <n v="228.7"/>
    <n v="338.4"/>
  </r>
  <r>
    <x v="3111"/>
    <n v="301.89999999999998"/>
    <n v="220.4"/>
  </r>
  <r>
    <x v="3112"/>
    <n v="133.19999999999999"/>
    <n v="51.9"/>
  </r>
  <r>
    <x v="3113"/>
    <n v="5.2"/>
    <n v="35"/>
  </r>
  <r>
    <x v="3114"/>
    <n v="71.3"/>
    <n v="125.8"/>
  </r>
  <r>
    <x v="3115"/>
    <n v="133.69999999999999"/>
    <n v="138"/>
  </r>
  <r>
    <x v="3116"/>
    <n v="185.2"/>
    <n v="261.3"/>
  </r>
  <r>
    <x v="3117"/>
    <n v="232.1"/>
    <n v="201.8"/>
  </r>
  <r>
    <x v="3118"/>
    <n v="165.2"/>
    <n v="145.80000000000001"/>
  </r>
  <r>
    <x v="3119"/>
    <n v="82.9"/>
    <n v="44.7"/>
  </r>
  <r>
    <x v="3120"/>
    <n v="27.2"/>
    <n v="35.799999999999997"/>
  </r>
  <r>
    <x v="3121"/>
    <n v="23.2"/>
    <n v="51.9"/>
  </r>
  <r>
    <x v="3122"/>
    <n v="46.3"/>
    <n v="67.2"/>
  </r>
  <r>
    <x v="3123"/>
    <n v="83.3"/>
    <n v="135.80000000000001"/>
  </r>
  <r>
    <x v="3124"/>
    <n v="115.3"/>
    <n v="90.5"/>
  </r>
  <r>
    <x v="3125"/>
    <n v="91.8"/>
    <n v="108.9"/>
  </r>
  <r>
    <x v="3126"/>
    <n v="114.6"/>
    <n v="112.7"/>
  </r>
  <r>
    <x v="3127"/>
    <n v="102.7"/>
    <n v="105"/>
  </r>
  <r>
    <x v="3128"/>
    <n v="89.4"/>
    <n v="83.1"/>
  </r>
  <r>
    <x v="3129"/>
    <n v="116.3"/>
    <n v="184.2"/>
  </r>
  <r>
    <x v="3130"/>
    <n v="164.5"/>
    <n v="123.6"/>
  </r>
  <r>
    <x v="3131"/>
    <n v="116.5"/>
    <n v="145"/>
  </r>
  <r>
    <x v="3132"/>
    <n v="133.5"/>
    <n v="123.8"/>
  </r>
  <r>
    <x v="3133"/>
    <n v="78.7"/>
    <n v="49.5"/>
  </r>
  <r>
    <x v="3134"/>
    <n v="29.8"/>
    <n v="16.5"/>
  </r>
  <r>
    <x v="3135"/>
    <n v="31.4"/>
    <n v="68.7"/>
  </r>
  <r>
    <x v="3136"/>
    <n v="84.4"/>
    <n v="111.6"/>
  </r>
  <r>
    <x v="3137"/>
    <n v="98.8"/>
    <n v="104.4"/>
  </r>
  <r>
    <x v="3138"/>
    <n v="106.5"/>
    <n v="118.2"/>
  </r>
  <r>
    <x v="3139"/>
    <n v="114.6"/>
    <n v="110.6"/>
  </r>
  <r>
    <x v="3140"/>
    <n v="110.8"/>
    <n v="101.4"/>
  </r>
  <r>
    <x v="3141"/>
    <n v="97.3"/>
    <n v="109.6"/>
  </r>
  <r>
    <x v="3142"/>
    <n v="92.3"/>
    <n v="119"/>
  </r>
  <r>
    <x v="3143"/>
    <n v="117.8"/>
    <n v="145.30000000000001"/>
  </r>
  <r>
    <x v="3144"/>
    <n v="99"/>
    <n v="107.3"/>
  </r>
  <r>
    <x v="3145"/>
    <n v="80.400000000000006"/>
    <n v="90"/>
  </r>
  <r>
    <x v="3146"/>
    <n v="91.9"/>
    <n v="88.2"/>
  </r>
  <r>
    <x v="3147"/>
    <n v="71.900000000000006"/>
    <n v="74.3"/>
  </r>
  <r>
    <x v="3148"/>
    <n v="92.3"/>
    <n v="100.4"/>
  </r>
  <r>
    <x v="3149"/>
    <n v="124.4"/>
    <n v="87.6"/>
  </r>
  <r>
    <x v="3150"/>
    <n v="145.9"/>
    <n v="91.2"/>
  </r>
  <r>
    <x v="3151"/>
    <n v="164.2"/>
    <n v="181.4"/>
  </r>
  <r>
    <x v="3152"/>
    <n v="184.1"/>
    <n v="99.8"/>
  </r>
  <r>
    <x v="3153"/>
    <n v="138.5"/>
    <n v="111.8"/>
  </r>
  <r>
    <x v="3154"/>
    <n v="125.5"/>
    <n v="49.2"/>
  </r>
  <r>
    <x v="3155"/>
    <n v="72.8"/>
    <n v="63.5"/>
  </r>
  <r>
    <x v="3156"/>
    <n v="77.7"/>
    <n v="38.1"/>
  </r>
  <r>
    <x v="3157"/>
    <n v="64.8"/>
    <n v="90.3"/>
  </r>
  <r>
    <x v="3158"/>
    <n v="152.1"/>
    <n v="225.8"/>
  </r>
  <r>
    <x v="3159"/>
    <n v="238.2"/>
    <n v="249.3"/>
  </r>
  <r>
    <x v="3160"/>
    <n v="283"/>
    <n v="322.3"/>
  </r>
  <r>
    <x v="3161"/>
    <n v="267.60000000000002"/>
    <n v="238.6"/>
  </r>
  <r>
    <x v="3162"/>
    <n v="220"/>
    <n v="176.4"/>
  </r>
  <r>
    <x v="3163"/>
    <n v="234.8"/>
    <n v="251.1"/>
  </r>
  <r>
    <x v="3164"/>
    <n v="298.10000000000002"/>
    <n v="353.5"/>
  </r>
  <r>
    <x v="3165"/>
    <n v="297.60000000000002"/>
    <n v="277.89999999999998"/>
  </r>
  <r>
    <x v="3166"/>
    <n v="197.7"/>
    <n v="185.8"/>
  </r>
  <r>
    <x v="3167"/>
    <n v="181.4"/>
    <n v="224"/>
  </r>
  <r>
    <x v="3168"/>
    <n v="209.6"/>
    <n v="192"/>
  </r>
  <r>
    <x v="3169"/>
    <n v="150.69999999999999"/>
    <n v="106"/>
  </r>
  <r>
    <x v="3170"/>
    <n v="128"/>
    <n v="180.9"/>
  </r>
  <r>
    <x v="3171"/>
    <n v="219.2"/>
    <n v="256.39999999999998"/>
  </r>
  <r>
    <x v="3172"/>
    <n v="294.8"/>
    <n v="259.5"/>
  </r>
  <r>
    <x v="3173"/>
    <n v="265.2"/>
    <n v="263"/>
  </r>
  <r>
    <x v="3174"/>
    <n v="287.39999999999998"/>
    <n v="302.7"/>
  </r>
  <r>
    <x v="3175"/>
    <n v="264.7"/>
    <n v="223.4"/>
  </r>
  <r>
    <x v="3176"/>
    <n v="195.4"/>
    <n v="185.4"/>
  </r>
  <r>
    <x v="3177"/>
    <n v="240"/>
    <n v="321.3"/>
  </r>
  <r>
    <x v="3178"/>
    <n v="274.5"/>
    <n v="203.4"/>
  </r>
  <r>
    <x v="3179"/>
    <n v="213.4"/>
    <n v="251"/>
  </r>
  <r>
    <x v="3180"/>
    <n v="239.4"/>
    <n v="208"/>
  </r>
  <r>
    <x v="3181"/>
    <n v="203.7"/>
    <n v="222.9"/>
  </r>
  <r>
    <x v="3182"/>
    <n v="163.30000000000001"/>
    <n v="86.7"/>
  </r>
  <r>
    <x v="3183"/>
    <n v="54.3"/>
    <n v="48.7"/>
  </r>
  <r>
    <x v="3184"/>
    <n v="86.2"/>
    <n v="145.1"/>
  </r>
  <r>
    <x v="3185"/>
    <n v="146.4"/>
    <n v="142.9"/>
  </r>
  <r>
    <x v="3186"/>
    <n v="167"/>
    <n v="214"/>
  </r>
  <r>
    <x v="3187"/>
    <n v="223.9"/>
    <n v="241.7"/>
  </r>
  <r>
    <x v="3188"/>
    <n v="199.3"/>
    <n v="171.9"/>
  </r>
  <r>
    <x v="3189"/>
    <n v="144.69999999999999"/>
    <n v="162.30000000000001"/>
  </r>
  <r>
    <x v="3190"/>
    <n v="175.1"/>
    <n v="136.69999999999999"/>
  </r>
  <r>
    <x v="3191"/>
    <n v="118.3"/>
    <n v="95.7"/>
  </r>
  <r>
    <x v="3192"/>
    <n v="116.7"/>
    <n v="112"/>
  </r>
  <r>
    <x v="3193"/>
    <n v="160.1"/>
    <n v="137.30000000000001"/>
  </r>
  <r>
    <x v="3194"/>
    <n v="173.5"/>
    <n v="92.2"/>
  </r>
  <r>
    <x v="3195"/>
    <n v="141.69999999999999"/>
    <n v="76.599999999999994"/>
  </r>
  <r>
    <x v="3196"/>
    <n v="148.80000000000001"/>
    <n v="80.599999999999994"/>
  </r>
  <r>
    <x v="3197"/>
    <n v="102.7"/>
    <n v="83.8"/>
  </r>
  <r>
    <x v="3198"/>
    <n v="110.1"/>
    <n v="131.80000000000001"/>
  </r>
  <r>
    <x v="3199"/>
    <n v="190.6"/>
    <n v="315.7"/>
  </r>
  <r>
    <x v="3200"/>
    <n v="238.7"/>
    <n v="182.7"/>
  </r>
  <r>
    <x v="3201"/>
    <n v="218"/>
    <n v="194.9"/>
  </r>
  <r>
    <x v="3202"/>
    <n v="162.19999999999999"/>
    <n v="159.4"/>
  </r>
  <r>
    <x v="3203"/>
    <n v="131.19999999999999"/>
    <n v="192.4"/>
  </r>
  <r>
    <x v="3204"/>
    <n v="225.9"/>
    <n v="159.9"/>
  </r>
  <r>
    <x v="3205"/>
    <n v="200.2"/>
    <n v="141.6"/>
  </r>
  <r>
    <x v="3206"/>
    <n v="297.5"/>
    <n v="300.89999999999998"/>
  </r>
  <r>
    <x v="3207"/>
    <n v="371.5"/>
    <n v="282.5"/>
  </r>
  <r>
    <x v="3208"/>
    <n v="294.60000000000002"/>
    <n v="358"/>
  </r>
  <r>
    <x v="3209"/>
    <n v="316"/>
    <n v="350"/>
  </r>
  <r>
    <x v="3210"/>
    <n v="287.60000000000002"/>
    <n v="211.4"/>
  </r>
  <r>
    <x v="3211"/>
    <n v="188.6"/>
    <n v="209.9"/>
  </r>
  <r>
    <x v="3212"/>
    <n v="251.6"/>
    <n v="339"/>
  </r>
  <r>
    <x v="3213"/>
    <n v="282.89999999999998"/>
    <n v="220.7"/>
  </r>
  <r>
    <x v="3214"/>
    <n v="220.4"/>
    <n v="277.39999999999998"/>
  </r>
  <r>
    <x v="3215"/>
    <n v="268"/>
    <n v="286.60000000000002"/>
  </r>
  <r>
    <x v="3216"/>
    <n v="279.2"/>
    <n v="240.7"/>
  </r>
  <r>
    <x v="3217"/>
    <n v="238.6"/>
    <n v="231.7"/>
  </r>
  <r>
    <x v="3218"/>
    <n v="200.7"/>
    <n v="134.1"/>
  </r>
  <r>
    <x v="3219"/>
    <n v="221.5"/>
    <n v="325.7"/>
  </r>
  <r>
    <x v="3220"/>
    <n v="330"/>
    <n v="269.3"/>
  </r>
  <r>
    <x v="3221"/>
    <n v="218.2"/>
    <n v="185.1"/>
  </r>
  <r>
    <x v="3222"/>
    <n v="259.39999999999998"/>
    <n v="285.60000000000002"/>
  </r>
  <r>
    <x v="3223"/>
    <n v="285.8"/>
    <n v="258"/>
  </r>
  <r>
    <x v="3224"/>
    <n v="215.5"/>
    <n v="165.2"/>
  </r>
  <r>
    <x v="3225"/>
    <n v="135"/>
    <n v="70"/>
  </r>
  <r>
    <x v="3226"/>
    <n v="115.6"/>
    <n v="206.8"/>
  </r>
  <r>
    <x v="3227"/>
    <n v="135.80000000000001"/>
    <n v="78.099999999999994"/>
  </r>
  <r>
    <x v="3228"/>
    <n v="127.7"/>
    <n v="215.9"/>
  </r>
  <r>
    <x v="3229"/>
    <n v="197.9"/>
    <n v="152.9"/>
  </r>
  <r>
    <x v="3230"/>
    <n v="164.5"/>
    <n v="194.8"/>
  </r>
  <r>
    <x v="3231"/>
    <n v="177.7"/>
    <n v="105.2"/>
  </r>
  <r>
    <x v="3232"/>
    <n v="115.4"/>
    <n v="103.5"/>
  </r>
  <r>
    <x v="3233"/>
    <n v="98.8"/>
    <n v="79.2"/>
  </r>
  <r>
    <x v="3234"/>
    <n v="77.3"/>
    <n v="83.1"/>
  </r>
  <r>
    <x v="3235"/>
    <n v="149.30000000000001"/>
    <n v="244.7"/>
  </r>
  <r>
    <x v="3236"/>
    <n v="244.1"/>
    <n v="230"/>
  </r>
  <r>
    <x v="3237"/>
    <n v="172.9"/>
    <n v="140.69999999999999"/>
  </r>
  <r>
    <x v="3238"/>
    <n v="115.3"/>
    <n v="113.3"/>
  </r>
  <r>
    <x v="3239"/>
    <n v="62.4"/>
    <n v="63.6"/>
  </r>
  <r>
    <x v="3240"/>
    <n v="73.599999999999994"/>
    <n v="116.4"/>
  </r>
  <r>
    <x v="3241"/>
    <n v="127.1"/>
    <n v="80.2"/>
  </r>
  <r>
    <x v="3242"/>
    <n v="63.3"/>
    <n v="47.8"/>
  </r>
  <r>
    <x v="3243"/>
    <n v="39.299999999999997"/>
    <n v="69.599999999999994"/>
  </r>
  <r>
    <x v="3244"/>
    <n v="74.3"/>
    <n v="137.19999999999999"/>
  </r>
  <r>
    <x v="3245"/>
    <n v="83.3"/>
    <n v="60"/>
  </r>
  <r>
    <x v="3246"/>
    <n v="48.6"/>
    <n v="32.5"/>
  </r>
  <r>
    <x v="3247"/>
    <n v="83.6"/>
    <n v="170.7"/>
  </r>
  <r>
    <x v="3248"/>
    <n v="195"/>
    <n v="202.6"/>
  </r>
  <r>
    <x v="3249"/>
    <n v="210.2"/>
    <n v="257"/>
  </r>
  <r>
    <x v="3250"/>
    <n v="219.8"/>
    <n v="214.1"/>
  </r>
  <r>
    <x v="3251"/>
    <n v="167.8"/>
    <n v="142.4"/>
  </r>
  <r>
    <x v="3252"/>
    <n v="85.9"/>
    <n v="60.4"/>
  </r>
  <r>
    <x v="3253"/>
    <n v="27.9"/>
    <n v="13.1"/>
  </r>
  <r>
    <x v="3254"/>
    <n v="41.7"/>
    <n v="107.3"/>
  </r>
  <r>
    <x v="3255"/>
    <n v="96.5"/>
    <n v="98.8"/>
  </r>
  <r>
    <x v="3256"/>
    <n v="65"/>
    <n v="43.3"/>
  </r>
  <r>
    <x v="3257"/>
    <n v="18.399999999999999"/>
    <n v="18"/>
  </r>
  <r>
    <x v="3258"/>
    <n v="82.1"/>
    <n v="175"/>
  </r>
  <r>
    <x v="3259"/>
    <n v="152.6"/>
    <n v="103.5"/>
  </r>
  <r>
    <x v="3260"/>
    <n v="93"/>
    <n v="112.1"/>
  </r>
  <r>
    <x v="3261"/>
    <n v="112.1"/>
    <n v="155.6"/>
  </r>
  <r>
    <x v="3262"/>
    <n v="137"/>
    <n v="157.6"/>
  </r>
  <r>
    <x v="3263"/>
    <n v="174.2"/>
    <n v="202.2"/>
  </r>
  <r>
    <x v="3264"/>
    <n v="176.4"/>
    <n v="235.7"/>
  </r>
  <r>
    <x v="3265"/>
    <n v="215.7"/>
    <n v="217.5"/>
  </r>
  <r>
    <x v="3266"/>
    <n v="124.8"/>
    <n v="122.5"/>
  </r>
  <r>
    <x v="3267"/>
    <n v="66.8"/>
    <n v="74.5"/>
  </r>
  <r>
    <x v="3268"/>
    <n v="93.8"/>
    <n v="101.8"/>
  </r>
  <r>
    <x v="3269"/>
    <n v="106.2"/>
    <n v="125.7"/>
  </r>
  <r>
    <x v="3270"/>
    <n v="139.5"/>
    <n v="159"/>
  </r>
  <r>
    <x v="3271"/>
    <n v="165.2"/>
    <n v="186.9"/>
  </r>
  <r>
    <x v="3272"/>
    <n v="151.6"/>
    <n v="113.7"/>
  </r>
  <r>
    <x v="3273"/>
    <n v="105.4"/>
    <n v="127.2"/>
  </r>
  <r>
    <x v="3274"/>
    <n v="79.599999999999994"/>
    <n v="30.3"/>
  </r>
  <r>
    <x v="3275"/>
    <n v="88.3"/>
    <n v="196.3"/>
  </r>
  <r>
    <x v="3276"/>
    <n v="214"/>
    <n v="219.9"/>
  </r>
  <r>
    <x v="3277"/>
    <n v="169.7"/>
    <n v="138.4"/>
  </r>
  <r>
    <x v="3278"/>
    <n v="141.4"/>
    <n v="168.5"/>
  </r>
  <r>
    <x v="3279"/>
    <n v="145.19999999999999"/>
    <n v="119.6"/>
  </r>
  <r>
    <x v="3280"/>
    <n v="70.599999999999994"/>
    <n v="31.3"/>
  </r>
  <r>
    <x v="3281"/>
    <n v="14.1"/>
    <n v="24.4"/>
  </r>
  <r>
    <x v="3282"/>
    <n v="45.3"/>
    <n v="83.9"/>
  </r>
  <r>
    <x v="3283"/>
    <n v="85"/>
    <n v="92.8"/>
  </r>
  <r>
    <x v="3284"/>
    <n v="86.8"/>
    <n v="86.9"/>
  </r>
  <r>
    <x v="3285"/>
    <n v="91.7"/>
    <n v="109.8"/>
  </r>
  <r>
    <x v="3286"/>
    <n v="85.4"/>
    <n v="58.1"/>
  </r>
  <r>
    <x v="3287"/>
    <n v="33.4"/>
    <n v="30.4"/>
  </r>
  <r>
    <x v="3288"/>
    <n v="15.6"/>
    <n v="8"/>
  </r>
  <r>
    <x v="3289"/>
    <n v="12.8"/>
    <n v="30.1"/>
  </r>
  <r>
    <x v="3290"/>
    <n v="36.200000000000003"/>
    <n v="44.4"/>
  </r>
  <r>
    <x v="3291"/>
    <n v="74.8"/>
    <n v="121.4"/>
  </r>
  <r>
    <x v="3292"/>
    <n v="137.6"/>
    <n v="150.80000000000001"/>
  </r>
  <r>
    <x v="3293"/>
    <n v="140.4"/>
    <n v="136"/>
  </r>
  <r>
    <x v="3294"/>
    <n v="109.7"/>
    <n v="84.9"/>
  </r>
  <r>
    <x v="3295"/>
    <n v="52.2"/>
    <n v="27.8"/>
  </r>
  <r>
    <x v="3296"/>
    <n v="63.4"/>
    <n v="124"/>
  </r>
  <r>
    <x v="3297"/>
    <n v="139.80000000000001"/>
    <n v="148.9"/>
  </r>
  <r>
    <x v="3298"/>
    <n v="134.30000000000001"/>
    <n v="117.6"/>
  </r>
  <r>
    <x v="3299"/>
    <n v="107.8"/>
    <n v="115.8"/>
  </r>
  <r>
    <x v="3300"/>
    <n v="140.5"/>
    <n v="160.9"/>
  </r>
  <r>
    <x v="3301"/>
    <n v="140.19999999999999"/>
    <n v="93"/>
  </r>
  <r>
    <x v="3302"/>
    <n v="74.7"/>
    <n v="66.900000000000006"/>
  </r>
  <r>
    <x v="3303"/>
    <n v="69.599999999999994"/>
    <n v="75.2"/>
  </r>
  <r>
    <x v="3304"/>
    <n v="85.6"/>
    <n v="84.8"/>
  </r>
  <r>
    <x v="3305"/>
    <n v="90"/>
    <n v="98.2"/>
  </r>
  <r>
    <x v="3306"/>
    <n v="97.4"/>
    <n v="100.6"/>
  </r>
  <r>
    <x v="3307"/>
    <n v="101.2"/>
    <n v="112.6"/>
  </r>
  <r>
    <x v="3308"/>
    <n v="127.3"/>
    <n v="147.5"/>
  </r>
  <r>
    <x v="3309"/>
    <n v="118.9"/>
    <n v="84.4"/>
  </r>
  <r>
    <x v="3310"/>
    <n v="101.1"/>
    <n v="150.1"/>
  </r>
  <r>
    <x v="3311"/>
    <n v="123.8"/>
    <n v="99.5"/>
  </r>
  <r>
    <x v="3312"/>
    <n v="94.6"/>
    <n v="102.5"/>
  </r>
  <r>
    <x v="3313"/>
    <n v="87.5"/>
    <n v="76.7"/>
  </r>
  <r>
    <x v="3314"/>
    <n v="73.7"/>
    <n v="78.8"/>
  </r>
  <r>
    <x v="3315"/>
    <n v="76.3"/>
    <n v="80.2"/>
  </r>
  <r>
    <x v="3316"/>
    <n v="70"/>
    <n v="59.3"/>
  </r>
  <r>
    <x v="3317"/>
    <n v="48.9"/>
    <n v="48.5"/>
  </r>
  <r>
    <x v="3318"/>
    <n v="61.6"/>
    <n v="83.7"/>
  </r>
  <r>
    <x v="3319"/>
    <n v="73.3"/>
    <n v="60.2"/>
  </r>
  <r>
    <x v="3320"/>
    <n v="38.299999999999997"/>
    <n v="17.2"/>
  </r>
  <r>
    <x v="3321"/>
    <n v="15.8"/>
    <n v="28.9"/>
  </r>
  <r>
    <x v="3322"/>
    <n v="33.5"/>
    <n v="37.299999999999997"/>
  </r>
  <r>
    <x v="3323"/>
    <n v="53.2"/>
    <n v="79.099999999999994"/>
  </r>
  <r>
    <x v="3324"/>
    <n v="80.8"/>
    <n v="149.80000000000001"/>
  </r>
  <r>
    <x v="3325"/>
    <n v="73.099999999999994"/>
    <n v="76.2"/>
  </r>
  <r>
    <x v="3326"/>
    <n v="64"/>
    <n v="53"/>
  </r>
  <r>
    <x v="3327"/>
    <n v="40.4"/>
    <n v="35.9"/>
  </r>
  <r>
    <x v="3328"/>
    <n v="35.9"/>
    <n v="41.3"/>
  </r>
  <r>
    <x v="3329"/>
    <n v="36.9"/>
    <n v="40.5"/>
  </r>
  <r>
    <x v="3330"/>
    <n v="39.4"/>
    <n v="42.4"/>
  </r>
  <r>
    <x v="3331"/>
    <n v="50.7"/>
    <n v="68.3"/>
  </r>
  <r>
    <x v="3332"/>
    <n v="77"/>
    <n v="83.9"/>
  </r>
  <r>
    <x v="3333"/>
    <n v="79.3"/>
    <n v="80.2"/>
  </r>
  <r>
    <x v="3334"/>
    <n v="77.5"/>
    <n v="79.099999999999994"/>
  </r>
  <r>
    <x v="3335"/>
    <n v="81.099999999999994"/>
    <n v="91.9"/>
  </r>
  <r>
    <x v="3336"/>
    <n v="117.8"/>
    <n v="121.1"/>
  </r>
  <r>
    <x v="3337"/>
    <n v="154"/>
    <n v="152.4"/>
  </r>
  <r>
    <x v="3338"/>
    <n v="122.8"/>
    <n v="89.8"/>
  </r>
  <r>
    <x v="3339"/>
    <n v="80.599999999999994"/>
    <n v="87.2"/>
  </r>
  <r>
    <x v="3340"/>
    <n v="89.3"/>
    <n v="90.9"/>
  </r>
  <r>
    <x v="3341"/>
    <n v="86.1"/>
    <n v="87.7"/>
  </r>
  <r>
    <x v="3342"/>
    <n v="82.9"/>
    <n v="83.3"/>
  </r>
  <r>
    <x v="3343"/>
    <n v="80.2"/>
    <n v="82.8"/>
  </r>
  <r>
    <x v="3344"/>
    <n v="85.3"/>
    <n v="89.7"/>
  </r>
  <r>
    <x v="3345"/>
    <n v="116.2"/>
    <n v="91.8"/>
  </r>
  <r>
    <x v="3346"/>
    <n v="137.4"/>
    <n v="105.6"/>
  </r>
  <r>
    <x v="3347"/>
    <n v="79"/>
    <n v="64.2"/>
  </r>
  <r>
    <x v="3348"/>
    <n v="70.7"/>
    <n v="88.4"/>
  </r>
  <r>
    <x v="3349"/>
    <n v="99.9"/>
    <n v="79.8"/>
  </r>
  <r>
    <x v="3350"/>
    <n v="84.4"/>
    <n v="102.6"/>
  </r>
  <r>
    <x v="3351"/>
    <n v="126.7"/>
    <n v="154.6"/>
  </r>
  <r>
    <x v="3352"/>
    <n v="173.8"/>
    <n v="193.4"/>
  </r>
  <r>
    <x v="3353"/>
    <n v="201.5"/>
    <n v="213.5"/>
  </r>
  <r>
    <x v="3354"/>
    <n v="148.69999999999999"/>
    <n v="66.900000000000006"/>
  </r>
  <r>
    <x v="3355"/>
    <n v="59.6"/>
    <n v="86.8"/>
  </r>
  <r>
    <x v="3356"/>
    <n v="140.4"/>
    <n v="201.7"/>
  </r>
  <r>
    <x v="3357"/>
    <n v="136.1"/>
    <n v="35.200000000000003"/>
  </r>
  <r>
    <x v="3358"/>
    <n v="10.4"/>
    <n v="17.100000000000001"/>
  </r>
  <r>
    <x v="3359"/>
    <n v="39.1"/>
    <n v="54.9"/>
  </r>
  <r>
    <x v="3360"/>
    <n v="68.599999999999994"/>
    <n v="76.3"/>
  </r>
  <r>
    <x v="3361"/>
    <n v="58"/>
    <n v="36.9"/>
  </r>
  <r>
    <x v="3362"/>
    <n v="37.5"/>
    <n v="48.7"/>
  </r>
  <r>
    <x v="3363"/>
    <n v="54.8"/>
    <n v="64.3"/>
  </r>
  <r>
    <x v="3364"/>
    <n v="44.4"/>
    <n v="17"/>
  </r>
  <r>
    <x v="3365"/>
    <n v="18.3"/>
    <n v="35.5"/>
  </r>
  <r>
    <x v="3366"/>
    <n v="37.200000000000003"/>
    <n v="36.1"/>
  </r>
  <r>
    <x v="3367"/>
    <n v="42.6"/>
    <n v="57.5"/>
  </r>
  <r>
    <x v="3368"/>
    <n v="69.8"/>
    <n v="82.8"/>
  </r>
  <r>
    <x v="3369"/>
    <n v="65.8"/>
    <n v="45.8"/>
  </r>
  <r>
    <x v="3370"/>
    <n v="35.299999999999997"/>
    <n v="32.200000000000003"/>
  </r>
  <r>
    <x v="3371"/>
    <n v="27.6"/>
    <n v="29.8"/>
  </r>
  <r>
    <x v="3372"/>
    <n v="47.2"/>
    <n v="72.2"/>
  </r>
  <r>
    <x v="3373"/>
    <n v="74.599999999999994"/>
    <n v="75.5"/>
  </r>
  <r>
    <x v="3374"/>
    <n v="54"/>
    <n v="29.2"/>
  </r>
  <r>
    <x v="3375"/>
    <n v="35.700000000000003"/>
    <n v="59.7"/>
  </r>
  <r>
    <x v="3376"/>
    <n v="56.2"/>
    <n v="45.4"/>
  </r>
  <r>
    <x v="3377"/>
    <n v="40.9"/>
    <n v="43.8"/>
  </r>
  <r>
    <x v="3378"/>
    <n v="43.2"/>
    <n v="44.2"/>
  </r>
  <r>
    <x v="3379"/>
    <n v="36.700000000000003"/>
    <n v="32.799999999999997"/>
  </r>
  <r>
    <x v="3380"/>
    <n v="46.2"/>
    <n v="67.599999999999994"/>
  </r>
  <r>
    <x v="3381"/>
    <n v="60.5"/>
    <n v="49.7"/>
  </r>
  <r>
    <x v="3382"/>
    <n v="52.1"/>
    <n v="62"/>
  </r>
  <r>
    <x v="3383"/>
    <n v="59.2"/>
    <n v="58.3"/>
  </r>
  <r>
    <x v="3384"/>
    <n v="43.7"/>
    <n v="28"/>
  </r>
  <r>
    <x v="3385"/>
    <n v="12.8"/>
    <n v="3.3"/>
  </r>
  <r>
    <x v="3386"/>
    <n v="43.5"/>
    <n v="74"/>
  </r>
  <r>
    <x v="3387"/>
    <n v="95.3"/>
    <n v="108.1"/>
  </r>
  <r>
    <x v="3388"/>
    <n v="124.8"/>
    <n v="144.30000000000001"/>
  </r>
  <r>
    <x v="3389"/>
    <n v="136.30000000000001"/>
    <n v="124.1"/>
  </r>
  <r>
    <x v="3390"/>
    <n v="133.5"/>
    <n v="154"/>
  </r>
  <r>
    <x v="3391"/>
    <n v="136.1"/>
    <n v="116"/>
  </r>
  <r>
    <x v="3392"/>
    <n v="96.8"/>
    <n v="85.6"/>
  </r>
  <r>
    <x v="3393"/>
    <n v="76.599999999999994"/>
    <n v="79.599999999999994"/>
  </r>
  <r>
    <x v="3394"/>
    <n v="67.5"/>
    <n v="57.2"/>
  </r>
  <r>
    <x v="3395"/>
    <n v="92.3"/>
    <n v="117.2"/>
  </r>
  <r>
    <x v="3396"/>
    <n v="103.1"/>
    <n v="64.599999999999994"/>
  </r>
  <r>
    <x v="3397"/>
    <n v="74.5"/>
    <n v="138.4"/>
  </r>
  <r>
    <x v="3398"/>
    <n v="112.8"/>
    <n v="117.3"/>
  </r>
  <r>
    <x v="3399"/>
    <n v="109.2"/>
    <n v="110.9"/>
  </r>
  <r>
    <x v="3400"/>
    <n v="101.8"/>
    <n v="100"/>
  </r>
  <r>
    <x v="3401"/>
    <n v="114.4"/>
    <n v="100"/>
  </r>
  <r>
    <x v="3402"/>
    <n v="142.4"/>
    <n v="143.80000000000001"/>
  </r>
  <r>
    <x v="3403"/>
    <n v="147.80000000000001"/>
    <n v="175"/>
  </r>
  <r>
    <x v="3404"/>
    <n v="141.69999999999999"/>
    <n v="98.9"/>
  </r>
  <r>
    <x v="3405"/>
    <n v="110.5"/>
    <n v="154.1"/>
  </r>
  <r>
    <x v="3406"/>
    <n v="172.1"/>
    <n v="191"/>
  </r>
  <r>
    <x v="3407"/>
    <n v="170.7"/>
    <n v="150.6"/>
  </r>
  <r>
    <x v="3408"/>
    <n v="204"/>
    <n v="269.10000000000002"/>
  </r>
  <r>
    <x v="3409"/>
    <n v="265.10000000000002"/>
    <n v="233.5"/>
  </r>
  <r>
    <x v="3410"/>
    <n v="264.7"/>
    <n v="304.3"/>
  </r>
  <r>
    <x v="3411"/>
    <n v="328.8"/>
    <n v="350"/>
  </r>
  <r>
    <x v="3412"/>
    <n v="263.5"/>
    <n v="145.69999999999999"/>
  </r>
  <r>
    <x v="3413"/>
    <n v="107.4"/>
    <n v="111"/>
  </r>
  <r>
    <x v="3414"/>
    <n v="99.7"/>
    <n v="97.5"/>
  </r>
  <r>
    <x v="3415"/>
    <n v="111.6"/>
    <n v="147.6"/>
  </r>
  <r>
    <x v="3416"/>
    <n v="136.5"/>
    <n v="110.4"/>
  </r>
  <r>
    <x v="3417"/>
    <n v="131.9"/>
    <n v="120.7"/>
  </r>
  <r>
    <x v="3418"/>
    <n v="157.4"/>
    <n v="190.4"/>
  </r>
  <r>
    <x v="3419"/>
    <n v="200.5"/>
    <n v="207.4"/>
  </r>
  <r>
    <x v="3420"/>
    <n v="184.1"/>
    <n v="165.6"/>
  </r>
  <r>
    <x v="3421"/>
    <n v="125"/>
    <n v="98.9"/>
  </r>
  <r>
    <x v="3422"/>
    <n v="109.5"/>
    <n v="127.2"/>
  </r>
  <r>
    <x v="3423"/>
    <n v="128.1"/>
    <n v="119.7"/>
  </r>
  <r>
    <x v="3424"/>
    <n v="107.9"/>
    <n v="102.7"/>
  </r>
  <r>
    <x v="3425"/>
    <n v="93.9"/>
    <n v="86"/>
  </r>
  <r>
    <x v="3426"/>
    <n v="67.599999999999994"/>
    <n v="145.1"/>
  </r>
  <r>
    <x v="3427"/>
    <n v="83.6"/>
    <n v="116.6"/>
  </r>
  <r>
    <x v="3428"/>
    <n v="161.30000000000001"/>
    <n v="180.1"/>
  </r>
  <r>
    <x v="3429"/>
    <n v="236.1"/>
    <n v="240.9"/>
  </r>
  <r>
    <x v="3430"/>
    <n v="406.6"/>
    <n v="323.60000000000002"/>
  </r>
  <r>
    <x v="3431"/>
    <n v="394.8"/>
    <n v="292.39999999999998"/>
  </r>
  <r>
    <x v="3432"/>
    <n v="388.9"/>
    <n v="331.4"/>
  </r>
  <r>
    <x v="3433"/>
    <n v="390.3"/>
    <n v="341.9"/>
  </r>
  <r>
    <x v="3434"/>
    <n v="475.9"/>
    <n v="295"/>
  </r>
  <r>
    <x v="3435"/>
    <n v="449.1"/>
    <n v="179"/>
  </r>
  <r>
    <x v="3436"/>
    <n v="211.6"/>
    <n v="304.2"/>
  </r>
  <r>
    <x v="3437"/>
    <n v="396.6"/>
    <n v="437.6"/>
  </r>
  <r>
    <x v="3438"/>
    <n v="443"/>
    <n v="392.1"/>
  </r>
  <r>
    <x v="3439"/>
    <n v="426.7"/>
    <n v="359"/>
  </r>
  <r>
    <x v="3440"/>
    <n v="415.7"/>
    <n v="394.6"/>
  </r>
  <r>
    <x v="3441"/>
    <n v="357.4"/>
    <n v="267.7"/>
  </r>
  <r>
    <x v="3442"/>
    <n v="236.7"/>
    <n v="181.8"/>
  </r>
  <r>
    <x v="3443"/>
    <n v="245.7"/>
    <n v="334.3"/>
  </r>
  <r>
    <x v="3444"/>
    <n v="401.6"/>
    <n v="381.4"/>
  </r>
  <r>
    <x v="3445"/>
    <n v="427.6"/>
    <n v="443.1"/>
  </r>
  <r>
    <x v="3446"/>
    <n v="446.5"/>
    <n v="405.1"/>
  </r>
  <r>
    <x v="3447"/>
    <n v="395.6"/>
    <n v="393.8"/>
  </r>
  <r>
    <x v="3448"/>
    <n v="354.4"/>
    <n v="308"/>
  </r>
  <r>
    <x v="3449"/>
    <n v="268.89999999999998"/>
    <n v="241.1"/>
  </r>
  <r>
    <x v="3450"/>
    <n v="299.7"/>
    <n v="344.4"/>
  </r>
  <r>
    <x v="3451"/>
    <n v="374.6"/>
    <n v="396.7"/>
  </r>
  <r>
    <x v="3452"/>
    <n v="394.8"/>
    <n v="394.7"/>
  </r>
  <r>
    <x v="3453"/>
    <n v="385.5"/>
    <n v="385.4"/>
  </r>
  <r>
    <x v="3454"/>
    <n v="361.6"/>
    <n v="347"/>
  </r>
  <r>
    <x v="3455"/>
    <n v="301.8"/>
    <n v="270.3"/>
  </r>
  <r>
    <x v="3456"/>
    <n v="231"/>
    <n v="159.4"/>
  </r>
  <r>
    <x v="3457"/>
    <n v="276.8"/>
    <n v="327.10000000000002"/>
  </r>
  <r>
    <x v="3458"/>
    <n v="409.5"/>
    <n v="374.5"/>
  </r>
  <r>
    <x v="3459"/>
    <n v="433.6"/>
    <n v="373.6"/>
  </r>
  <r>
    <x v="3460"/>
    <n v="431.2"/>
    <n v="377"/>
  </r>
  <r>
    <x v="3461"/>
    <n v="377.1"/>
    <n v="336.1"/>
  </r>
  <r>
    <x v="3462"/>
    <n v="472.6"/>
    <n v="377.6"/>
  </r>
  <r>
    <x v="3463"/>
    <n v="428.9"/>
    <n v="279.8"/>
  </r>
  <r>
    <x v="3464"/>
    <n v="336.5"/>
    <n v="266.5"/>
  </r>
  <r>
    <x v="3465"/>
    <n v="249.9"/>
    <n v="290.10000000000002"/>
  </r>
  <r>
    <x v="3466"/>
    <n v="330.7"/>
    <n v="399.3"/>
  </r>
  <r>
    <x v="3467"/>
    <n v="420.6"/>
    <n v="363.9"/>
  </r>
  <r>
    <x v="3468"/>
    <n v="380"/>
    <n v="396.3"/>
  </r>
  <r>
    <x v="3469"/>
    <n v="394.4"/>
    <n v="319.89999999999998"/>
  </r>
  <r>
    <x v="3470"/>
    <n v="323.60000000000002"/>
    <n v="300.2"/>
  </r>
  <r>
    <x v="3471"/>
    <n v="367"/>
    <n v="411.8"/>
  </r>
  <r>
    <x v="3472"/>
    <n v="377.4"/>
    <n v="214.3"/>
  </r>
  <r>
    <x v="3473"/>
    <n v="253.2"/>
    <n v="311.39999999999998"/>
  </r>
  <r>
    <x v="3474"/>
    <n v="292.7"/>
    <n v="214.9"/>
  </r>
  <r>
    <x v="3475"/>
    <n v="208.2"/>
    <n v="236.3"/>
  </r>
  <r>
    <x v="3476"/>
    <n v="174.9"/>
    <n v="100.4"/>
  </r>
  <r>
    <x v="3477"/>
    <n v="81.099999999999994"/>
    <n v="72.2"/>
  </r>
  <r>
    <x v="3478"/>
    <n v="121.8"/>
    <n v="192.1"/>
  </r>
  <r>
    <x v="3479"/>
    <n v="198.6"/>
    <n v="168.7"/>
  </r>
  <r>
    <x v="3480"/>
    <n v="229.6"/>
    <n v="231.4"/>
  </r>
  <r>
    <x v="3481"/>
    <n v="239"/>
    <n v="228.6"/>
  </r>
  <r>
    <x v="3482"/>
    <n v="259.39999999999998"/>
    <n v="271.39999999999998"/>
  </r>
  <r>
    <x v="3483"/>
    <n v="276.10000000000002"/>
    <n v="245.7"/>
  </r>
  <r>
    <x v="3484"/>
    <n v="289"/>
    <n v="262.89999999999998"/>
  </r>
  <r>
    <x v="3485"/>
    <n v="354.8"/>
    <n v="338.4"/>
  </r>
  <r>
    <x v="3486"/>
    <n v="524.6"/>
    <n v="622.4"/>
  </r>
  <r>
    <x v="3487"/>
    <n v="582.4"/>
    <n v="468.1"/>
  </r>
  <r>
    <x v="3488"/>
    <n v="558.1"/>
    <n v="323.10000000000002"/>
  </r>
  <r>
    <x v="3489"/>
    <n v="492.3"/>
    <n v="518.79999999999995"/>
  </r>
  <r>
    <x v="3490"/>
    <n v="411.2"/>
    <n v="284"/>
  </r>
  <r>
    <x v="3491"/>
    <n v="312.5"/>
    <n v="248.5"/>
  </r>
  <r>
    <x v="3492"/>
    <n v="264.39999999999998"/>
    <n v="243"/>
  </r>
  <r>
    <x v="3493"/>
    <n v="328.3"/>
    <n v="342.9"/>
  </r>
  <r>
    <x v="3494"/>
    <n v="383.1"/>
    <n v="336.8"/>
  </r>
  <r>
    <x v="3495"/>
    <n v="257.60000000000002"/>
    <n v="122.4"/>
  </r>
  <r>
    <x v="3496"/>
    <n v="187.4"/>
    <n v="297.3"/>
  </r>
  <r>
    <x v="3497"/>
    <n v="282.5"/>
    <n v="172.1"/>
  </r>
  <r>
    <x v="3498"/>
    <n v="151.19999999999999"/>
    <n v="162.4"/>
  </r>
  <r>
    <x v="3499"/>
    <n v="212"/>
    <n v="282.8"/>
  </r>
  <r>
    <x v="3500"/>
    <n v="366.8"/>
    <n v="434.2"/>
  </r>
  <r>
    <x v="3501"/>
    <n v="371.1"/>
    <n v="345.8"/>
  </r>
  <r>
    <x v="3502"/>
    <n v="281.60000000000002"/>
    <n v="420"/>
  </r>
  <r>
    <x v="3503"/>
    <n v="258.2"/>
    <n v="331.8"/>
  </r>
  <r>
    <x v="3504"/>
    <n v="331.5"/>
    <n v="143.19999999999999"/>
  </r>
  <r>
    <x v="3505"/>
    <n v="102.2"/>
    <n v="98"/>
  </r>
  <r>
    <x v="3506"/>
    <n v="195.7"/>
    <n v="336.4"/>
  </r>
  <r>
    <x v="3507"/>
    <n v="360.2"/>
    <n v="335.8"/>
  </r>
  <r>
    <x v="3508"/>
    <n v="300.2"/>
    <n v="383.5"/>
  </r>
  <r>
    <x v="3509"/>
    <n v="341.6"/>
    <n v="356.8"/>
  </r>
  <r>
    <x v="3510"/>
    <n v="362.7"/>
    <n v="365.8"/>
  </r>
  <r>
    <x v="3511"/>
    <n v="309.8"/>
    <n v="248.6"/>
  </r>
  <r>
    <x v="3512"/>
    <n v="207.9"/>
    <n v="223.8"/>
  </r>
  <r>
    <x v="3513"/>
    <n v="226.2"/>
    <n v="298.10000000000002"/>
  </r>
  <r>
    <x v="3514"/>
    <n v="367.5"/>
    <n v="461.6"/>
  </r>
  <r>
    <x v="3515"/>
    <n v="390.3"/>
    <n v="399.5"/>
  </r>
  <r>
    <x v="3516"/>
    <n v="389.4"/>
    <n v="439"/>
  </r>
  <r>
    <x v="3517"/>
    <n v="415.2"/>
    <n v="485.2"/>
  </r>
  <r>
    <x v="3518"/>
    <n v="434.9"/>
    <n v="310.7"/>
  </r>
  <r>
    <x v="3519"/>
    <n v="338.6"/>
    <n v="315.10000000000002"/>
  </r>
  <r>
    <x v="3520"/>
    <n v="398.7"/>
    <n v="463.6"/>
  </r>
  <r>
    <x v="3521"/>
    <n v="488.5"/>
    <n v="470.4"/>
  </r>
  <r>
    <x v="3522"/>
    <n v="439.6"/>
    <n v="454.3"/>
  </r>
  <r>
    <x v="3523"/>
    <n v="420.3"/>
    <n v="385.7"/>
  </r>
  <r>
    <x v="3524"/>
    <n v="322.8"/>
    <n v="279.5"/>
  </r>
  <r>
    <x v="3525"/>
    <n v="294.3"/>
    <n v="368.4"/>
  </r>
  <r>
    <x v="3526"/>
    <n v="273.5"/>
    <n v="219.2"/>
  </r>
  <r>
    <x v="3527"/>
    <n v="269.8"/>
    <n v="442.5"/>
  </r>
  <r>
    <x v="3528"/>
    <n v="456.2"/>
    <n v="459"/>
  </r>
  <r>
    <x v="3529"/>
    <n v="380.6"/>
    <n v="365.1"/>
  </r>
  <r>
    <x v="3530"/>
    <n v="393.7"/>
    <n v="492"/>
  </r>
  <r>
    <x v="3531"/>
    <n v="356"/>
    <n v="227.8"/>
  </r>
  <r>
    <x v="3532"/>
    <n v="113.1"/>
    <n v="56.1"/>
  </r>
  <r>
    <x v="3533"/>
    <n v="12.3"/>
    <n v="25.5"/>
  </r>
  <r>
    <x v="3534"/>
    <n v="50.2"/>
    <n v="112.5"/>
  </r>
  <r>
    <x v="3535"/>
    <n v="76.099999999999994"/>
    <n v="51.8"/>
  </r>
  <r>
    <x v="3536"/>
    <n v="38.200000000000003"/>
    <n v="56.4"/>
  </r>
  <r>
    <x v="3537"/>
    <n v="49.3"/>
    <n v="37.200000000000003"/>
  </r>
  <r>
    <x v="3538"/>
    <n v="39.9"/>
    <n v="86.3"/>
  </r>
  <r>
    <x v="3539"/>
    <n v="36.1"/>
    <n v="12.8"/>
  </r>
  <r>
    <x v="3540"/>
    <n v="25.1"/>
    <n v="5"/>
  </r>
  <r>
    <x v="3541"/>
    <n v="30.6"/>
    <n v="78.400000000000006"/>
  </r>
  <r>
    <x v="3542"/>
    <n v="52.3"/>
    <n v="61.5"/>
  </r>
  <r>
    <x v="3543"/>
    <n v="44.3"/>
    <n v="99.4"/>
  </r>
  <r>
    <x v="3544"/>
    <n v="64.7"/>
    <n v="51.5"/>
  </r>
  <r>
    <x v="3545"/>
    <n v="98.1"/>
    <n v="214.8"/>
  </r>
  <r>
    <x v="3546"/>
    <n v="191.5"/>
    <n v="126.2"/>
  </r>
  <r>
    <x v="3547"/>
    <n v="169.4"/>
    <n v="102.3"/>
  </r>
  <r>
    <x v="3548"/>
    <n v="378.5"/>
    <n v="377.9"/>
  </r>
  <r>
    <x v="3549"/>
    <n v="457.1"/>
    <n v="316"/>
  </r>
  <r>
    <x v="3550"/>
    <n v="291.10000000000002"/>
    <n v="208.5"/>
  </r>
  <r>
    <x v="3551"/>
    <n v="251.4"/>
    <n v="250.4"/>
  </r>
  <r>
    <x v="3552"/>
    <n v="320.7"/>
    <n v="304.89999999999998"/>
  </r>
  <r>
    <x v="3553"/>
    <n v="281.10000000000002"/>
    <n v="160.5"/>
  </r>
  <r>
    <x v="3554"/>
    <n v="136.19999999999999"/>
    <n v="118.1"/>
  </r>
  <r>
    <x v="3555"/>
    <n v="192"/>
    <n v="225.2"/>
  </r>
  <r>
    <x v="3556"/>
    <n v="283.5"/>
    <n v="310.60000000000002"/>
  </r>
  <r>
    <x v="3557"/>
    <n v="311"/>
    <n v="290.60000000000002"/>
  </r>
  <r>
    <x v="3558"/>
    <n v="251.8"/>
    <n v="312.2"/>
  </r>
  <r>
    <x v="3559"/>
    <n v="144.80000000000001"/>
    <n v="19.7"/>
  </r>
  <r>
    <x v="3560"/>
    <n v="28"/>
    <n v="72.5"/>
  </r>
  <r>
    <x v="3561"/>
    <n v="61.7"/>
    <n v="70.2"/>
  </r>
  <r>
    <x v="3562"/>
    <n v="147.4"/>
    <n v="227.5"/>
  </r>
  <r>
    <x v="3563"/>
    <n v="262.89999999999998"/>
    <n v="281"/>
  </r>
  <r>
    <x v="3564"/>
    <n v="282"/>
    <n v="341.6"/>
  </r>
  <r>
    <x v="3565"/>
    <n v="355.4"/>
    <n v="455.9"/>
  </r>
  <r>
    <x v="3566"/>
    <n v="422.3"/>
    <n v="428.2"/>
  </r>
  <r>
    <x v="3567"/>
    <n v="381.5"/>
    <n v="360.3"/>
  </r>
  <r>
    <x v="3568"/>
    <n v="304.8"/>
    <n v="202.1"/>
  </r>
  <r>
    <x v="3569"/>
    <n v="271.39999999999998"/>
    <n v="369.7"/>
  </r>
  <r>
    <x v="3570"/>
    <n v="397.5"/>
    <n v="420.6"/>
  </r>
  <r>
    <x v="3571"/>
    <n v="429"/>
    <n v="462"/>
  </r>
  <r>
    <x v="3572"/>
    <n v="415.3"/>
    <n v="393.6"/>
  </r>
  <r>
    <x v="3573"/>
    <n v="412.2"/>
    <n v="479.6"/>
  </r>
  <r>
    <x v="3574"/>
    <n v="389.8"/>
    <n v="279.5"/>
  </r>
  <r>
    <x v="3575"/>
    <n v="285.2"/>
    <n v="365"/>
  </r>
  <r>
    <x v="3576"/>
    <n v="382.2"/>
    <n v="475.9"/>
  </r>
  <r>
    <x v="3577"/>
    <n v="428.3"/>
    <n v="413.2"/>
  </r>
  <r>
    <x v="3578"/>
    <n v="436.9"/>
    <n v="460"/>
  </r>
  <r>
    <x v="3579"/>
    <n v="463.2"/>
    <n v="558.20000000000005"/>
  </r>
  <r>
    <x v="3580"/>
    <n v="576.1"/>
    <n v="627.79999999999995"/>
  </r>
  <r>
    <x v="3581"/>
    <n v="726.8"/>
    <n v="618.5"/>
  </r>
  <r>
    <x v="3582"/>
    <n v="531.4"/>
    <n v="350.5"/>
  </r>
  <r>
    <x v="3583"/>
    <n v="452.3"/>
    <n v="548.1"/>
  </r>
  <r>
    <x v="3584"/>
    <n v="532.5"/>
    <n v="446"/>
  </r>
  <r>
    <x v="3585"/>
    <n v="470.5"/>
    <n v="491.7"/>
  </r>
  <r>
    <x v="3586"/>
    <n v="468.9"/>
    <n v="420.8"/>
  </r>
  <r>
    <x v="3587"/>
    <n v="397.4"/>
    <n v="407.5"/>
  </r>
  <r>
    <x v="3588"/>
    <n v="320.3"/>
    <n v="239.8"/>
  </r>
  <r>
    <x v="3589"/>
    <n v="299.2"/>
    <n v="419.9"/>
  </r>
  <r>
    <x v="3590"/>
    <n v="413.5"/>
    <n v="391.5"/>
  </r>
  <r>
    <x v="3591"/>
    <n v="350.7"/>
    <n v="355.6"/>
  </r>
  <r>
    <x v="3592"/>
    <n v="256.89999999999998"/>
    <n v="199.4"/>
  </r>
  <r>
    <x v="3593"/>
    <n v="231.3"/>
    <n v="352.2"/>
  </r>
  <r>
    <x v="3594"/>
    <n v="318.39999999999998"/>
    <n v="302.39999999999998"/>
  </r>
  <r>
    <x v="3595"/>
    <n v="222.9"/>
    <n v="170.4"/>
  </r>
  <r>
    <x v="3596"/>
    <n v="128.6"/>
    <n v="115.5"/>
  </r>
  <r>
    <x v="3597"/>
    <n v="171.8"/>
    <n v="295.89999999999998"/>
  </r>
  <r>
    <x v="3598"/>
    <n v="288.2"/>
    <n v="366.3"/>
  </r>
  <r>
    <x v="3599"/>
    <n v="298.7"/>
    <n v="297.7"/>
  </r>
  <r>
    <x v="3600"/>
    <n v="180.4"/>
    <n v="128.4"/>
  </r>
  <r>
    <x v="3601"/>
    <n v="139.80000000000001"/>
    <n v="324.8"/>
  </r>
  <r>
    <x v="3602"/>
    <n v="269.8"/>
    <n v="233.8"/>
  </r>
  <r>
    <x v="3603"/>
    <n v="196.9"/>
    <n v="216.1"/>
  </r>
  <r>
    <x v="3604"/>
    <n v="276.10000000000002"/>
    <n v="404.6"/>
  </r>
  <r>
    <x v="3605"/>
    <n v="376.4"/>
    <n v="329.2"/>
  </r>
  <r>
    <x v="3606"/>
    <n v="279.8"/>
    <n v="259"/>
  </r>
  <r>
    <x v="3607"/>
    <n v="280.89999999999998"/>
    <n v="351"/>
  </r>
  <r>
    <x v="3608"/>
    <n v="376.5"/>
    <n v="417.9"/>
  </r>
  <r>
    <x v="3609"/>
    <n v="329.8"/>
    <n v="233.4"/>
  </r>
  <r>
    <x v="3610"/>
    <n v="167.4"/>
    <n v="165.5"/>
  </r>
  <r>
    <x v="3611"/>
    <n v="222.7"/>
    <n v="304.10000000000002"/>
  </r>
  <r>
    <x v="3612"/>
    <n v="351.2"/>
    <n v="328.1"/>
  </r>
  <r>
    <x v="3613"/>
    <n v="296"/>
    <n v="285.10000000000002"/>
  </r>
  <r>
    <x v="3614"/>
    <n v="300.8"/>
    <n v="373.8"/>
  </r>
  <r>
    <x v="3615"/>
    <n v="383.8"/>
    <n v="383.9"/>
  </r>
  <r>
    <x v="3616"/>
    <n v="338.6"/>
    <n v="254.5"/>
  </r>
  <r>
    <x v="3617"/>
    <n v="281.89999999999998"/>
    <n v="265.5"/>
  </r>
  <r>
    <x v="3618"/>
    <n v="315.10000000000002"/>
    <n v="391.1"/>
  </r>
  <r>
    <x v="3619"/>
    <n v="393.4"/>
    <n v="424.5"/>
  </r>
  <r>
    <x v="3620"/>
    <n v="396.2"/>
    <n v="366.5"/>
  </r>
  <r>
    <x v="3621"/>
    <n v="351.1"/>
    <n v="321.10000000000002"/>
  </r>
  <r>
    <x v="3622"/>
    <n v="290"/>
    <n v="227"/>
  </r>
  <r>
    <x v="3623"/>
    <n v="158.6"/>
    <n v="68.400000000000006"/>
  </r>
  <r>
    <x v="3624"/>
    <n v="46.3"/>
    <n v="55.2"/>
  </r>
  <r>
    <x v="3625"/>
    <n v="110.4"/>
    <n v="187.1"/>
  </r>
  <r>
    <x v="3626"/>
    <n v="203.7"/>
    <n v="226.8"/>
  </r>
  <r>
    <x v="3627"/>
    <n v="224.8"/>
    <n v="259.60000000000002"/>
  </r>
  <r>
    <x v="3628"/>
    <n v="156.4"/>
    <n v="42.5"/>
  </r>
  <r>
    <x v="3629"/>
    <n v="102.5"/>
    <n v="194.9"/>
  </r>
  <r>
    <x v="3630"/>
    <n v="165.7"/>
    <n v="120.3"/>
  </r>
  <r>
    <x v="3631"/>
    <n v="93"/>
    <n v="115.1"/>
  </r>
  <r>
    <x v="3632"/>
    <n v="151.80000000000001"/>
    <n v="215.1"/>
  </r>
  <r>
    <x v="3633"/>
    <n v="170.3"/>
    <n v="176.6"/>
  </r>
  <r>
    <x v="3634"/>
    <n v="169.6"/>
    <n v="203.6"/>
  </r>
  <r>
    <x v="3635"/>
    <n v="199.1"/>
    <n v="132.30000000000001"/>
  </r>
  <r>
    <x v="3636"/>
    <n v="207"/>
    <n v="341.7"/>
  </r>
  <r>
    <x v="3637"/>
    <n v="288.89999999999998"/>
    <n v="236"/>
  </r>
  <r>
    <x v="3638"/>
    <n v="186.1"/>
    <n v="215.1"/>
  </r>
  <r>
    <x v="3639"/>
    <n v="240.4"/>
    <n v="323.60000000000002"/>
  </r>
  <r>
    <x v="3640"/>
    <n v="253"/>
    <n v="164.5"/>
  </r>
  <r>
    <x v="3641"/>
    <n v="198.3"/>
    <n v="291.2"/>
  </r>
  <r>
    <x v="3642"/>
    <n v="273.3"/>
    <n v="260"/>
  </r>
  <r>
    <x v="3643"/>
    <n v="219.6"/>
    <n v="258.39999999999998"/>
  </r>
  <r>
    <x v="3644"/>
    <n v="104"/>
    <n v="12.6"/>
  </r>
  <r>
    <x v="3645"/>
    <n v="0.1"/>
    <n v="4.2"/>
  </r>
  <r>
    <x v="3646"/>
    <n v="105.9"/>
    <n v="260.7"/>
  </r>
  <r>
    <x v="3647"/>
    <n v="243.1"/>
    <n v="222"/>
  </r>
  <r>
    <x v="3648"/>
    <n v="204.6"/>
    <n v="225.9"/>
  </r>
  <r>
    <x v="3649"/>
    <n v="185.5"/>
    <n v="139.4"/>
  </r>
  <r>
    <x v="3650"/>
    <n v="124"/>
    <n v="149.4"/>
  </r>
  <r>
    <x v="3651"/>
    <n v="125"/>
    <n v="121.4"/>
  </r>
  <r>
    <x v="3652"/>
    <n v="98"/>
    <n v="92.2"/>
  </r>
  <r>
    <x v="3653"/>
    <n v="117.5"/>
    <n v="179"/>
  </r>
  <r>
    <x v="3654"/>
    <n v="174"/>
    <n v="188.9"/>
  </r>
  <r>
    <x v="3655"/>
    <n v="182.4"/>
    <n v="227.2"/>
  </r>
  <r>
    <x v="3656"/>
    <n v="202"/>
    <n v="192.2"/>
  </r>
  <r>
    <x v="3657"/>
    <n v="172.7"/>
    <n v="90"/>
  </r>
  <r>
    <x v="3658"/>
    <n v="115.1"/>
    <n v="155.6"/>
  </r>
  <r>
    <x v="3659"/>
    <n v="148.9"/>
    <n v="133.9"/>
  </r>
  <r>
    <x v="3660"/>
    <n v="148.69999999999999"/>
    <n v="201.6"/>
  </r>
  <r>
    <x v="3661"/>
    <n v="166.3"/>
    <n v="143"/>
  </r>
  <r>
    <x v="3662"/>
    <n v="126.3"/>
    <n v="155.69999999999999"/>
  </r>
  <r>
    <x v="3663"/>
    <n v="154.69999999999999"/>
    <n v="161"/>
  </r>
  <r>
    <x v="3664"/>
    <n v="162.4"/>
    <n v="164.6"/>
  </r>
  <r>
    <x v="3665"/>
    <n v="196.7"/>
    <n v="197"/>
  </r>
  <r>
    <x v="3666"/>
    <n v="243.2"/>
    <n v="311.5"/>
  </r>
  <r>
    <x v="3667"/>
    <n v="317.10000000000002"/>
    <n v="351"/>
  </r>
  <r>
    <x v="3668"/>
    <n v="328.8"/>
    <n v="313.10000000000002"/>
  </r>
  <r>
    <x v="3669"/>
    <n v="304.2"/>
    <n v="406.4"/>
  </r>
  <r>
    <x v="3670"/>
    <n v="283.3"/>
    <n v="269"/>
  </r>
  <r>
    <x v="3671"/>
    <n v="332"/>
    <n v="470.6"/>
  </r>
  <r>
    <x v="3672"/>
    <n v="368.1"/>
    <n v="264.39999999999998"/>
  </r>
  <r>
    <x v="3673"/>
    <n v="248.8"/>
    <n v="168.1"/>
  </r>
  <r>
    <x v="3674"/>
    <n v="309.8"/>
    <n v="335.7"/>
  </r>
  <r>
    <x v="3675"/>
    <n v="347.4"/>
    <n v="289.2"/>
  </r>
  <r>
    <x v="3676"/>
    <n v="367.5"/>
    <n v="410.9"/>
  </r>
  <r>
    <x v="3677"/>
    <n v="411.2"/>
    <n v="416.1"/>
  </r>
  <r>
    <x v="3678"/>
    <n v="376.5"/>
    <n v="407.7"/>
  </r>
  <r>
    <x v="3679"/>
    <n v="318.39999999999998"/>
    <n v="305"/>
  </r>
  <r>
    <x v="3680"/>
    <n v="254.6"/>
    <n v="298.2"/>
  </r>
  <r>
    <x v="3681"/>
    <n v="299.89999999999998"/>
    <n v="359.5"/>
  </r>
  <r>
    <x v="3682"/>
    <n v="353.2"/>
    <n v="464.2"/>
  </r>
  <r>
    <x v="3683"/>
    <n v="362.3"/>
    <n v="305.7"/>
  </r>
  <r>
    <x v="3684"/>
    <n v="224.4"/>
    <n v="209.9"/>
  </r>
  <r>
    <x v="3685"/>
    <n v="180.7"/>
    <n v="207.8"/>
  </r>
  <r>
    <x v="3686"/>
    <n v="191.8"/>
    <n v="257.2"/>
  </r>
  <r>
    <x v="3687"/>
    <n v="223.5"/>
    <n v="226.3"/>
  </r>
  <r>
    <x v="3688"/>
    <n v="193.7"/>
    <n v="209.4"/>
  </r>
  <r>
    <x v="3689"/>
    <n v="194.8"/>
    <n v="229.1"/>
  </r>
  <r>
    <x v="3690"/>
    <n v="218.9"/>
    <n v="251"/>
  </r>
  <r>
    <x v="3691"/>
    <n v="215.1"/>
    <n v="187.6"/>
  </r>
  <r>
    <x v="3692"/>
    <n v="167.3"/>
    <n v="173.2"/>
  </r>
  <r>
    <x v="3693"/>
    <n v="166.7"/>
    <n v="184"/>
  </r>
  <r>
    <x v="3694"/>
    <n v="173.9"/>
    <n v="167.7"/>
  </r>
  <r>
    <x v="3695"/>
    <n v="149.80000000000001"/>
    <n v="147.6"/>
  </r>
  <r>
    <x v="3696"/>
    <n v="107.2"/>
    <n v="82.4"/>
  </r>
  <r>
    <x v="3697"/>
    <n v="76.599999999999994"/>
    <n v="87.2"/>
  </r>
  <r>
    <x v="3698"/>
    <n v="124.3"/>
    <n v="177.4"/>
  </r>
  <r>
    <x v="3699"/>
    <n v="217.9"/>
    <n v="260.89999999999998"/>
  </r>
  <r>
    <x v="3700"/>
    <n v="235.4"/>
    <n v="230.9"/>
  </r>
  <r>
    <x v="3701"/>
    <n v="156.5"/>
    <n v="126.2"/>
  </r>
  <r>
    <x v="3702"/>
    <n v="170.1"/>
    <n v="250.1"/>
  </r>
  <r>
    <x v="3703"/>
    <n v="251.2"/>
    <n v="232"/>
  </r>
  <r>
    <x v="3704"/>
    <n v="216"/>
    <n v="217.1"/>
  </r>
  <r>
    <x v="3705"/>
    <n v="207.3"/>
    <n v="209.5"/>
  </r>
  <r>
    <x v="3706"/>
    <n v="126.6"/>
    <n v="245.4"/>
  </r>
  <r>
    <x v="3707"/>
    <n v="64.5"/>
    <n v="143.9"/>
  </r>
  <r>
    <x v="3708"/>
    <n v="132.80000000000001"/>
    <n v="107.6"/>
  </r>
  <r>
    <x v="3709"/>
    <n v="142.6"/>
    <n v="209.6"/>
  </r>
  <r>
    <x v="3710"/>
    <n v="231.7"/>
    <n v="257"/>
  </r>
  <r>
    <x v="3711"/>
    <n v="227.5"/>
    <n v="217.8"/>
  </r>
  <r>
    <x v="3712"/>
    <n v="181.4"/>
    <n v="184.9"/>
  </r>
  <r>
    <x v="3713"/>
    <n v="197.2"/>
    <n v="299.2"/>
  </r>
  <r>
    <x v="3714"/>
    <n v="169.8"/>
    <n v="128.80000000000001"/>
  </r>
  <r>
    <x v="3715"/>
    <n v="84.5"/>
    <n v="94"/>
  </r>
  <r>
    <x v="3716"/>
    <n v="126.3"/>
    <n v="198.4"/>
  </r>
  <r>
    <x v="3717"/>
    <n v="197.1"/>
    <n v="213"/>
  </r>
  <r>
    <x v="3718"/>
    <n v="211"/>
    <n v="264.5"/>
  </r>
  <r>
    <x v="3719"/>
    <n v="242.1"/>
    <n v="259.7"/>
  </r>
  <r>
    <x v="3720"/>
    <n v="199"/>
    <n v="181.1"/>
  </r>
  <r>
    <x v="3721"/>
    <n v="119.8"/>
    <n v="99.8"/>
  </r>
  <r>
    <x v="3722"/>
    <n v="57.3"/>
    <n v="84.6"/>
  </r>
  <r>
    <x v="3723"/>
    <n v="65.5"/>
    <n v="89.6"/>
  </r>
  <r>
    <x v="3724"/>
    <n v="101.8"/>
    <n v="142.5"/>
  </r>
  <r>
    <x v="3725"/>
    <n v="197.5"/>
    <n v="274.10000000000002"/>
  </r>
  <r>
    <x v="3726"/>
    <n v="290.8"/>
    <n v="301.60000000000002"/>
  </r>
  <r>
    <x v="3727"/>
    <n v="279.89999999999998"/>
    <n v="262"/>
  </r>
  <r>
    <x v="3728"/>
    <n v="171"/>
    <n v="77.8"/>
  </r>
  <r>
    <x v="3729"/>
    <n v="65.3"/>
    <n v="85.8"/>
  </r>
  <r>
    <x v="3730"/>
    <n v="119.1"/>
    <n v="177.3"/>
  </r>
  <r>
    <x v="3731"/>
    <n v="107.9"/>
    <n v="23.3"/>
  </r>
  <r>
    <x v="3732"/>
    <n v="12.9"/>
    <n v="48.1"/>
  </r>
  <r>
    <x v="3733"/>
    <n v="59.6"/>
    <n v="79.400000000000006"/>
  </r>
  <r>
    <x v="3734"/>
    <n v="72"/>
    <n v="71.5"/>
  </r>
  <r>
    <x v="3735"/>
    <n v="94.6"/>
    <n v="140.19999999999999"/>
  </r>
  <r>
    <x v="3736"/>
    <n v="125.8"/>
    <n v="109.6"/>
  </r>
  <r>
    <x v="3737"/>
    <n v="132.9"/>
    <n v="181.1"/>
  </r>
  <r>
    <x v="3738"/>
    <n v="197.2"/>
    <n v="214"/>
  </r>
  <r>
    <x v="3739"/>
    <n v="224.4"/>
    <n v="248.5"/>
  </r>
  <r>
    <x v="3740"/>
    <n v="216.7"/>
    <n v="202.6"/>
  </r>
  <r>
    <x v="3741"/>
    <n v="176.4"/>
    <n v="192.7"/>
  </r>
  <r>
    <x v="3742"/>
    <n v="186.1"/>
    <n v="206"/>
  </r>
  <r>
    <x v="3743"/>
    <n v="139.6"/>
    <n v="87.9"/>
  </r>
  <r>
    <x v="3744"/>
    <n v="84.3"/>
    <n v="115.5"/>
  </r>
  <r>
    <x v="3745"/>
    <n v="109.8"/>
    <n v="108.8"/>
  </r>
  <r>
    <x v="3746"/>
    <n v="89"/>
    <n v="87.4"/>
  </r>
  <r>
    <x v="3747"/>
    <n v="79.3"/>
    <n v="90.2"/>
  </r>
  <r>
    <x v="3748"/>
    <n v="102.7"/>
    <n v="135.6"/>
  </r>
  <r>
    <x v="3749"/>
    <n v="121.9"/>
    <n v="110.2"/>
  </r>
  <r>
    <x v="3750"/>
    <n v="96.8"/>
    <n v="103.8"/>
  </r>
  <r>
    <x v="3751"/>
    <n v="101.5"/>
    <n v="131.9"/>
  </r>
  <r>
    <x v="3752"/>
    <n v="117.1"/>
    <n v="142.30000000000001"/>
  </r>
  <r>
    <x v="3753"/>
    <n v="163.30000000000001"/>
    <n v="196.8"/>
  </r>
  <r>
    <x v="3754"/>
    <n v="164"/>
    <n v="131.5"/>
  </r>
  <r>
    <x v="3755"/>
    <n v="128.19999999999999"/>
    <n v="199.8"/>
  </r>
  <r>
    <x v="3756"/>
    <n v="156.69999999999999"/>
    <n v="199.8"/>
  </r>
  <r>
    <x v="3757"/>
    <n v="147"/>
    <n v="116.6"/>
  </r>
  <r>
    <x v="3758"/>
    <n v="123.5"/>
    <n v="145.1"/>
  </r>
  <r>
    <x v="3759"/>
    <n v="125.1"/>
    <n v="129.4"/>
  </r>
  <r>
    <x v="3760"/>
    <n v="156.5"/>
    <n v="228.1"/>
  </r>
  <r>
    <x v="3761"/>
    <n v="250.3"/>
    <n v="271.5"/>
  </r>
  <r>
    <x v="3762"/>
    <n v="217.3"/>
    <n v="152.69999999999999"/>
  </r>
  <r>
    <x v="3763"/>
    <n v="132"/>
    <n v="118.3"/>
  </r>
  <r>
    <x v="3764"/>
    <n v="98.5"/>
    <n v="124.9"/>
  </r>
  <r>
    <x v="3765"/>
    <n v="129.19999999999999"/>
    <n v="191.6"/>
  </r>
  <r>
    <x v="3766"/>
    <n v="233.6"/>
    <n v="263.8"/>
  </r>
  <r>
    <x v="3767"/>
    <n v="240.6"/>
    <n v="208.1"/>
  </r>
  <r>
    <x v="3768"/>
    <n v="191.2"/>
    <n v="203.4"/>
  </r>
  <r>
    <x v="3769"/>
    <n v="234.5"/>
    <n v="282.8"/>
  </r>
  <r>
    <x v="3770"/>
    <n v="238"/>
    <n v="176.2"/>
  </r>
  <r>
    <x v="3771"/>
    <n v="134.69999999999999"/>
    <n v="93.1"/>
  </r>
  <r>
    <x v="3772"/>
    <n v="180.9"/>
    <n v="314.39999999999998"/>
  </r>
  <r>
    <x v="3773"/>
    <n v="286.8"/>
    <n v="219.5"/>
  </r>
  <r>
    <x v="3774"/>
    <n v="163.19999999999999"/>
    <n v="118.2"/>
  </r>
  <r>
    <x v="3775"/>
    <n v="106.4"/>
    <n v="106.4"/>
  </r>
  <r>
    <x v="3776"/>
    <n v="112.4"/>
    <n v="119.1"/>
  </r>
  <r>
    <x v="3777"/>
    <n v="121.2"/>
    <n v="135.9"/>
  </r>
  <r>
    <x v="3778"/>
    <n v="139.19999999999999"/>
    <n v="99"/>
  </r>
  <r>
    <x v="3779"/>
    <n v="89.3"/>
    <n v="57.5"/>
  </r>
  <r>
    <x v="3780"/>
    <n v="48.1"/>
    <n v="34"/>
  </r>
  <r>
    <x v="3781"/>
    <n v="158.80000000000001"/>
    <n v="335.1"/>
  </r>
  <r>
    <x v="3782"/>
    <n v="259.89999999999998"/>
    <n v="111.9"/>
  </r>
  <r>
    <x v="3783"/>
    <n v="54.3"/>
    <n v="48.9"/>
  </r>
  <r>
    <x v="3784"/>
    <n v="38.6"/>
    <n v="42.7"/>
  </r>
  <r>
    <x v="3785"/>
    <n v="33.4"/>
    <n v="15.3"/>
  </r>
  <r>
    <x v="3786"/>
    <n v="28.3"/>
    <n v="40.9"/>
  </r>
  <r>
    <x v="3787"/>
    <n v="109.9"/>
    <n v="98.3"/>
  </r>
  <r>
    <x v="3788"/>
    <n v="143.1"/>
    <n v="81.8"/>
  </r>
  <r>
    <x v="3789"/>
    <n v="123.8"/>
    <n v="93.8"/>
  </r>
  <r>
    <x v="3790"/>
    <n v="171.5"/>
    <n v="101.7"/>
  </r>
  <r>
    <x v="3791"/>
    <n v="210.7"/>
    <n v="139.80000000000001"/>
  </r>
  <r>
    <x v="3792"/>
    <n v="197.5"/>
    <n v="97"/>
  </r>
  <r>
    <x v="3793"/>
    <n v="192.7"/>
    <n v="204.5"/>
  </r>
  <r>
    <x v="3794"/>
    <n v="232.8"/>
    <n v="148.5"/>
  </r>
  <r>
    <x v="3795"/>
    <n v="152.1"/>
    <n v="133.1"/>
  </r>
  <r>
    <x v="3796"/>
    <n v="142.69999999999999"/>
    <n v="155.9"/>
  </r>
  <r>
    <x v="3797"/>
    <n v="199.1"/>
    <n v="244.7"/>
  </r>
  <r>
    <x v="3798"/>
    <n v="207.6"/>
    <n v="145.9"/>
  </r>
  <r>
    <x v="3799"/>
    <n v="127.4"/>
    <n v="133.5"/>
  </r>
  <r>
    <x v="3800"/>
    <n v="176"/>
    <n v="237.2"/>
  </r>
  <r>
    <x v="3801"/>
    <n v="206.3"/>
    <n v="145.5"/>
  </r>
  <r>
    <x v="3802"/>
    <n v="123.8"/>
    <n v="127.8"/>
  </r>
  <r>
    <x v="3803"/>
    <n v="148.5"/>
    <n v="162.69999999999999"/>
  </r>
  <r>
    <x v="3804"/>
    <n v="150.9"/>
    <n v="136.80000000000001"/>
  </r>
  <r>
    <x v="3805"/>
    <n v="111.4"/>
    <n v="116"/>
  </r>
  <r>
    <x v="3806"/>
    <n v="121.8"/>
    <n v="148.80000000000001"/>
  </r>
  <r>
    <x v="3807"/>
    <n v="249.4"/>
    <n v="313.2"/>
  </r>
  <r>
    <x v="3808"/>
    <n v="227.3"/>
    <n v="72.3"/>
  </r>
  <r>
    <x v="3809"/>
    <n v="77.5"/>
    <n v="128.80000000000001"/>
  </r>
  <r>
    <x v="3810"/>
    <n v="152.9"/>
    <n v="152.69999999999999"/>
  </r>
  <r>
    <x v="3811"/>
    <n v="133.69999999999999"/>
    <n v="66"/>
  </r>
  <r>
    <x v="3812"/>
    <n v="65.400000000000006"/>
    <n v="34.799999999999997"/>
  </r>
  <r>
    <x v="3813"/>
    <n v="68.7"/>
    <n v="49"/>
  </r>
  <r>
    <x v="3814"/>
    <n v="154.30000000000001"/>
    <n v="157.1"/>
  </r>
  <r>
    <x v="3815"/>
    <n v="316.39999999999998"/>
    <n v="140.19999999999999"/>
  </r>
  <r>
    <x v="3816"/>
    <n v="193.9"/>
    <n v="155.9"/>
  </r>
  <r>
    <x v="3817"/>
    <n v="234.4"/>
    <n v="230"/>
  </r>
  <r>
    <x v="3818"/>
    <n v="337.4"/>
    <n v="223.6"/>
  </r>
  <r>
    <x v="3819"/>
    <n v="377.9"/>
    <n v="288"/>
  </r>
  <r>
    <x v="3820"/>
    <n v="292"/>
    <n v="206"/>
  </r>
  <r>
    <x v="3821"/>
    <n v="316.2"/>
    <n v="380.8"/>
  </r>
  <r>
    <x v="3822"/>
    <n v="480.4"/>
    <n v="356.7"/>
  </r>
  <r>
    <x v="3823"/>
    <n v="499.3"/>
    <n v="471.1"/>
  </r>
  <r>
    <x v="3824"/>
    <n v="480.9"/>
    <n v="363.3"/>
  </r>
  <r>
    <x v="3825"/>
    <n v="374.6"/>
    <n v="336.7"/>
  </r>
  <r>
    <x v="3826"/>
    <n v="375.4"/>
    <n v="410.6"/>
  </r>
  <r>
    <x v="3827"/>
    <n v="378.6"/>
    <n v="274.7"/>
  </r>
  <r>
    <x v="3828"/>
    <n v="374.2"/>
    <n v="523.6"/>
  </r>
  <r>
    <x v="3829"/>
    <n v="546.1"/>
    <n v="481.5"/>
  </r>
  <r>
    <x v="3830"/>
    <n v="395.9"/>
    <n v="314.60000000000002"/>
  </r>
  <r>
    <x v="3831"/>
    <n v="376.6"/>
    <n v="500.9"/>
  </r>
  <r>
    <x v="3832"/>
    <n v="487.4"/>
    <n v="429.2"/>
  </r>
  <r>
    <x v="3833"/>
    <n v="328.7"/>
    <n v="219.4"/>
  </r>
  <r>
    <x v="3834"/>
    <n v="151.5"/>
    <n v="111.3"/>
  </r>
  <r>
    <x v="3835"/>
    <n v="154.69999999999999"/>
    <n v="230.8"/>
  </r>
  <r>
    <x v="3836"/>
    <n v="182"/>
    <n v="115.5"/>
  </r>
  <r>
    <x v="3837"/>
    <n v="104.4"/>
    <n v="145.80000000000001"/>
  </r>
  <r>
    <x v="3838"/>
    <n v="157.4"/>
    <n v="194.1"/>
  </r>
  <r>
    <x v="3839"/>
    <n v="247.9"/>
    <n v="293.7"/>
  </r>
  <r>
    <x v="3840"/>
    <n v="227.7"/>
    <n v="122.9"/>
  </r>
  <r>
    <x v="3841"/>
    <n v="83.1"/>
    <n v="77.900000000000006"/>
  </r>
  <r>
    <x v="3842"/>
    <n v="86.7"/>
    <n v="104.4"/>
  </r>
  <r>
    <x v="3843"/>
    <n v="147.19999999999999"/>
    <n v="201.6"/>
  </r>
  <r>
    <x v="3844"/>
    <n v="197"/>
    <n v="175.4"/>
  </r>
  <r>
    <x v="3845"/>
    <n v="230.6"/>
    <n v="291.10000000000002"/>
  </r>
  <r>
    <x v="3846"/>
    <n v="360.4"/>
    <n v="385.3"/>
  </r>
  <r>
    <x v="3847"/>
    <n v="325.8"/>
    <n v="214.7"/>
  </r>
  <r>
    <x v="3848"/>
    <n v="166.8"/>
    <n v="259.60000000000002"/>
  </r>
  <r>
    <x v="3849"/>
    <n v="218.8"/>
    <n v="316.10000000000002"/>
  </r>
  <r>
    <x v="3850"/>
    <n v="251.3"/>
    <n v="132.30000000000001"/>
  </r>
  <r>
    <x v="3851"/>
    <n v="211.2"/>
    <n v="274.2"/>
  </r>
  <r>
    <x v="3852"/>
    <n v="312.39999999999998"/>
    <n v="272.7"/>
  </r>
  <r>
    <x v="3853"/>
    <n v="345.6"/>
    <n v="531.70000000000005"/>
  </r>
  <r>
    <x v="3854"/>
    <n v="283"/>
    <n v="287.89999999999998"/>
  </r>
  <r>
    <x v="3855"/>
    <n v="181.3"/>
    <n v="207.8"/>
  </r>
  <r>
    <x v="3856"/>
    <n v="229.8"/>
    <n v="348.2"/>
  </r>
  <r>
    <x v="3857"/>
    <n v="394.2"/>
    <n v="449"/>
  </r>
  <r>
    <x v="3858"/>
    <n v="409.8"/>
    <n v="348.2"/>
  </r>
  <r>
    <x v="3859"/>
    <n v="395.8"/>
    <n v="379.2"/>
  </r>
  <r>
    <x v="3860"/>
    <n v="357.8"/>
    <n v="343.2"/>
  </r>
  <r>
    <x v="3861"/>
    <n v="330.2"/>
    <n v="295.5"/>
  </r>
  <r>
    <x v="3862"/>
    <n v="264.7"/>
    <n v="217.6"/>
  </r>
  <r>
    <x v="3863"/>
    <n v="215.2"/>
    <n v="239"/>
  </r>
  <r>
    <x v="3864"/>
    <n v="249.6"/>
    <n v="322.89999999999998"/>
  </r>
  <r>
    <x v="3865"/>
    <n v="240.7"/>
    <n v="239.2"/>
  </r>
  <r>
    <x v="3866"/>
    <n v="197.7"/>
    <n v="215.1"/>
  </r>
  <r>
    <x v="3867"/>
    <n v="133.80000000000001"/>
    <n v="61"/>
  </r>
  <r>
    <x v="3868"/>
    <n v="71.400000000000006"/>
    <n v="70"/>
  </r>
  <r>
    <x v="3869"/>
    <n v="84.4"/>
    <n v="107.2"/>
  </r>
  <r>
    <x v="3870"/>
    <n v="121.4"/>
    <n v="203.5"/>
  </r>
  <r>
    <x v="3871"/>
    <n v="192"/>
    <n v="172.7"/>
  </r>
  <r>
    <x v="3872"/>
    <n v="157"/>
    <n v="184.7"/>
  </r>
  <r>
    <x v="3873"/>
    <n v="174"/>
    <n v="150.4"/>
  </r>
  <r>
    <x v="3874"/>
    <n v="158"/>
    <n v="176.4"/>
  </r>
  <r>
    <x v="3875"/>
    <n v="140.30000000000001"/>
    <n v="84.9"/>
  </r>
  <r>
    <x v="3876"/>
    <n v="125.1"/>
    <n v="179.7"/>
  </r>
  <r>
    <x v="3877"/>
    <n v="266.2"/>
    <n v="437.1"/>
  </r>
  <r>
    <x v="3878"/>
    <n v="454.5"/>
    <n v="431.2"/>
  </r>
  <r>
    <x v="3879"/>
    <n v="418.7"/>
    <n v="399.8"/>
  </r>
  <r>
    <x v="3880"/>
    <n v="395.6"/>
    <n v="450.5"/>
  </r>
  <r>
    <x v="3881"/>
    <n v="398.8"/>
    <n v="363.9"/>
  </r>
  <r>
    <x v="3882"/>
    <n v="241.9"/>
    <n v="127.4"/>
  </r>
  <r>
    <x v="3883"/>
    <n v="126"/>
    <n v="122.6"/>
  </r>
  <r>
    <x v="3884"/>
    <n v="151.69999999999999"/>
    <n v="240.9"/>
  </r>
  <r>
    <x v="3885"/>
    <n v="298.5"/>
    <n v="248.7"/>
  </r>
  <r>
    <x v="3886"/>
    <n v="353.8"/>
    <n v="242.5"/>
  </r>
  <r>
    <x v="3887"/>
    <n v="372.8"/>
    <n v="296.7"/>
  </r>
  <r>
    <x v="3888"/>
    <n v="372"/>
    <n v="307.2"/>
  </r>
  <r>
    <x v="3889"/>
    <n v="309.3"/>
    <n v="149.80000000000001"/>
  </r>
  <r>
    <x v="3890"/>
    <n v="143.69999999999999"/>
    <n v="70.5"/>
  </r>
  <r>
    <x v="3891"/>
    <n v="168.1"/>
    <n v="210.3"/>
  </r>
  <r>
    <x v="3892"/>
    <n v="343.7"/>
    <n v="407.5"/>
  </r>
  <r>
    <x v="3893"/>
    <n v="403.6"/>
    <n v="291.5"/>
  </r>
  <r>
    <x v="3894"/>
    <n v="331.8"/>
    <n v="317.10000000000002"/>
  </r>
  <r>
    <x v="3895"/>
    <n v="358.9"/>
    <n v="359.7"/>
  </r>
  <r>
    <x v="3896"/>
    <n v="275.3"/>
    <n v="56.4"/>
  </r>
  <r>
    <x v="3897"/>
    <n v="73.5"/>
    <n v="115.8"/>
  </r>
  <r>
    <x v="3898"/>
    <n v="214.9"/>
    <n v="317.7"/>
  </r>
  <r>
    <x v="3899"/>
    <n v="432.8"/>
    <n v="444.8"/>
  </r>
  <r>
    <x v="3900"/>
    <n v="465.9"/>
    <n v="423.6"/>
  </r>
  <r>
    <x v="3901"/>
    <n v="488.4"/>
    <n v="551.1"/>
  </r>
  <r>
    <x v="3902"/>
    <n v="484.6"/>
    <n v="490.2"/>
  </r>
  <r>
    <x v="3903"/>
    <n v="340.1"/>
    <n v="222.5"/>
  </r>
  <r>
    <x v="3904"/>
    <n v="161.5"/>
    <n v="133.4"/>
  </r>
  <r>
    <x v="3905"/>
    <n v="141.6"/>
    <n v="212.9"/>
  </r>
  <r>
    <x v="3906"/>
    <n v="286.5"/>
    <n v="372.2"/>
  </r>
  <r>
    <x v="3907"/>
    <n v="340.9"/>
    <n v="290.5"/>
  </r>
  <r>
    <x v="3908"/>
    <n v="375.8"/>
    <n v="421.9"/>
  </r>
  <r>
    <x v="3909"/>
    <n v="482.2"/>
    <n v="511.8"/>
  </r>
  <r>
    <x v="3910"/>
    <n v="468.6"/>
    <n v="483.8"/>
  </r>
  <r>
    <x v="3911"/>
    <n v="301.7"/>
    <n v="113.4"/>
  </r>
  <r>
    <x v="3912"/>
    <n v="239.1"/>
    <n v="397.6"/>
  </r>
  <r>
    <x v="3913"/>
    <n v="505.1"/>
    <n v="691.6"/>
  </r>
  <r>
    <x v="3914"/>
    <n v="552.6"/>
    <n v="506.8"/>
  </r>
  <r>
    <x v="3915"/>
    <n v="426.4"/>
    <n v="364"/>
  </r>
  <r>
    <x v="3916"/>
    <n v="310.5"/>
    <n v="312.8"/>
  </r>
  <r>
    <x v="3917"/>
    <n v="173.9"/>
    <n v="66.3"/>
  </r>
  <r>
    <x v="3918"/>
    <n v="25.5"/>
    <n v="48.6"/>
  </r>
  <r>
    <x v="3919"/>
    <n v="185.8"/>
    <n v="386"/>
  </r>
  <r>
    <x v="3920"/>
    <n v="448.4"/>
    <n v="493.2"/>
  </r>
  <r>
    <x v="3921"/>
    <n v="407.9"/>
    <n v="410.9"/>
  </r>
  <r>
    <x v="3922"/>
    <n v="363.7"/>
    <n v="389.4"/>
  </r>
  <r>
    <x v="3923"/>
    <n v="339.8"/>
    <n v="371.5"/>
  </r>
  <r>
    <x v="3924"/>
    <n v="252.1"/>
    <n v="247.6"/>
  </r>
  <r>
    <x v="3925"/>
    <n v="136.19999999999999"/>
    <n v="57.6"/>
  </r>
  <r>
    <x v="3926"/>
    <n v="76.2"/>
    <n v="73.5"/>
  </r>
  <r>
    <x v="3927"/>
    <n v="165.6"/>
    <n v="291.3"/>
  </r>
  <r>
    <x v="3928"/>
    <n v="297.60000000000002"/>
    <n v="381.1"/>
  </r>
  <r>
    <x v="3929"/>
    <n v="335.2"/>
    <n v="387.5"/>
  </r>
  <r>
    <x v="3930"/>
    <n v="333.4"/>
    <n v="264.10000000000002"/>
  </r>
  <r>
    <x v="3931"/>
    <n v="195.8"/>
    <n v="228.9"/>
  </r>
  <r>
    <x v="3932"/>
    <n v="128.80000000000001"/>
    <n v="82.1"/>
  </r>
  <r>
    <x v="3933"/>
    <n v="98"/>
    <n v="218"/>
  </r>
  <r>
    <x v="3934"/>
    <n v="204.7"/>
    <n v="206.4"/>
  </r>
  <r>
    <x v="3935"/>
    <n v="188"/>
    <n v="209.2"/>
  </r>
  <r>
    <x v="3936"/>
    <n v="223.3"/>
    <n v="331.2"/>
  </r>
  <r>
    <x v="3937"/>
    <n v="298.8"/>
    <n v="336.7"/>
  </r>
  <r>
    <x v="3938"/>
    <n v="241.2"/>
    <n v="192.7"/>
  </r>
  <r>
    <x v="3939"/>
    <n v="141.30000000000001"/>
    <n v="136.6"/>
  </r>
  <r>
    <x v="3940"/>
    <n v="189"/>
    <n v="347.4"/>
  </r>
  <r>
    <x v="3941"/>
    <n v="308.60000000000002"/>
    <n v="324.10000000000002"/>
  </r>
  <r>
    <x v="3942"/>
    <n v="303.8"/>
    <n v="280.39999999999998"/>
  </r>
  <r>
    <x v="3943"/>
    <n v="272.8"/>
    <n v="208.9"/>
  </r>
  <r>
    <x v="3944"/>
    <n v="181.8"/>
    <n v="120.2"/>
  </r>
  <r>
    <x v="3945"/>
    <n v="155.1"/>
    <n v="230.8"/>
  </r>
  <r>
    <x v="3946"/>
    <n v="263.7"/>
    <n v="275.3"/>
  </r>
  <r>
    <x v="3947"/>
    <n v="320"/>
    <n v="366.1"/>
  </r>
  <r>
    <x v="3948"/>
    <n v="353.2"/>
    <n v="342.4"/>
  </r>
  <r>
    <x v="3949"/>
    <n v="362.3"/>
    <n v="568.5"/>
  </r>
  <r>
    <x v="3950"/>
    <n v="488.6"/>
    <n v="508.5"/>
  </r>
  <r>
    <x v="3951"/>
    <n v="469.8"/>
    <n v="534.79999999999995"/>
  </r>
  <r>
    <x v="3952"/>
    <n v="297.89999999999998"/>
    <n v="181.7"/>
  </r>
  <r>
    <x v="3953"/>
    <n v="117.3"/>
    <n v="92"/>
  </r>
  <r>
    <x v="3954"/>
    <n v="184"/>
    <n v="299.5"/>
  </r>
  <r>
    <x v="3955"/>
    <n v="299.39999999999998"/>
    <n v="315.89999999999998"/>
  </r>
  <r>
    <x v="3956"/>
    <n v="345.6"/>
    <n v="424.9"/>
  </r>
  <r>
    <x v="3957"/>
    <n v="281.39999999999998"/>
    <n v="96.2"/>
  </r>
  <r>
    <x v="3958"/>
    <n v="171.4"/>
    <n v="352.3"/>
  </r>
  <r>
    <x v="3959"/>
    <n v="305.60000000000002"/>
    <n v="256.5"/>
  </r>
  <r>
    <x v="3960"/>
    <n v="151.4"/>
    <n v="81.8"/>
  </r>
  <r>
    <x v="3961"/>
    <n v="231.8"/>
    <n v="484.2"/>
  </r>
  <r>
    <x v="3962"/>
    <n v="462.1"/>
    <n v="410.9"/>
  </r>
  <r>
    <x v="3963"/>
    <n v="339.2"/>
    <n v="351"/>
  </r>
  <r>
    <x v="3964"/>
    <n v="268.89999999999998"/>
    <n v="269"/>
  </r>
  <r>
    <x v="3965"/>
    <n v="200.5"/>
    <n v="219.1"/>
  </r>
  <r>
    <x v="3966"/>
    <n v="91.3"/>
    <n v="9.3000000000000007"/>
  </r>
  <r>
    <x v="3967"/>
    <n v="2.7"/>
    <n v="13.6"/>
  </r>
  <r>
    <x v="3968"/>
    <n v="26.8"/>
    <n v="56.6"/>
  </r>
  <r>
    <x v="3969"/>
    <n v="66.599999999999994"/>
    <n v="126.3"/>
  </r>
  <r>
    <x v="3970"/>
    <n v="82.9"/>
    <n v="85.6"/>
  </r>
  <r>
    <x v="3971"/>
    <n v="56"/>
    <n v="99"/>
  </r>
  <r>
    <x v="3972"/>
    <n v="127.7"/>
    <n v="277.60000000000002"/>
  </r>
  <r>
    <x v="3973"/>
    <n v="190.5"/>
    <n v="97.2"/>
  </r>
  <r>
    <x v="3974"/>
    <n v="38.200000000000003"/>
    <n v="105.6"/>
  </r>
  <r>
    <x v="3975"/>
    <n v="118.7"/>
    <n v="214.4"/>
  </r>
  <r>
    <x v="3976"/>
    <n v="220.6"/>
    <n v="263.8"/>
  </r>
  <r>
    <x v="3977"/>
    <n v="199.7"/>
    <n v="191.4"/>
  </r>
  <r>
    <x v="3978"/>
    <n v="231.3"/>
    <n v="379.9"/>
  </r>
  <r>
    <x v="3979"/>
    <n v="412.2"/>
    <n v="471.2"/>
  </r>
  <r>
    <x v="3980"/>
    <n v="441.8"/>
    <n v="409.5"/>
  </r>
  <r>
    <x v="3981"/>
    <n v="271.3"/>
    <n v="123.4"/>
  </r>
  <r>
    <x v="3982"/>
    <n v="157.1"/>
    <n v="290"/>
  </r>
  <r>
    <x v="3983"/>
    <n v="222.7"/>
    <n v="117.9"/>
  </r>
  <r>
    <x v="3984"/>
    <n v="138.69999999999999"/>
    <n v="275"/>
  </r>
  <r>
    <x v="3985"/>
    <n v="181.1"/>
    <n v="90.4"/>
  </r>
  <r>
    <x v="3986"/>
    <n v="122.5"/>
    <n v="263.89999999999998"/>
  </r>
  <r>
    <x v="3987"/>
    <n v="172.5"/>
    <n v="100.6"/>
  </r>
  <r>
    <x v="3988"/>
    <n v="65"/>
    <n v="75.7"/>
  </r>
  <r>
    <x v="3989"/>
    <n v="141.69999999999999"/>
    <n v="264.10000000000002"/>
  </r>
  <r>
    <x v="3990"/>
    <n v="323.5"/>
    <n v="340.3"/>
  </r>
  <r>
    <x v="3991"/>
    <n v="281.39999999999998"/>
    <n v="194.8"/>
  </r>
  <r>
    <x v="3992"/>
    <n v="163.80000000000001"/>
    <n v="211.3"/>
  </r>
  <r>
    <x v="3993"/>
    <n v="136.5"/>
    <n v="146.19999999999999"/>
  </r>
  <r>
    <x v="3994"/>
    <n v="80.3"/>
    <n v="36"/>
  </r>
  <r>
    <x v="3995"/>
    <n v="19.7"/>
    <n v="36.1"/>
  </r>
  <r>
    <x v="3996"/>
    <n v="88.2"/>
    <n v="182.1"/>
  </r>
  <r>
    <x v="3997"/>
    <n v="173.6"/>
    <n v="191.7"/>
  </r>
  <r>
    <x v="3998"/>
    <n v="147.80000000000001"/>
    <n v="169.9"/>
  </r>
  <r>
    <x v="3999"/>
    <n v="108"/>
    <n v="223.9"/>
  </r>
  <r>
    <x v="4000"/>
    <n v="157.69999999999999"/>
    <n v="199.6"/>
  </r>
  <r>
    <x v="4001"/>
    <n v="119.1"/>
    <n v="67.599999999999994"/>
  </r>
  <r>
    <x v="4002"/>
    <n v="98"/>
    <n v="38.700000000000003"/>
  </r>
  <r>
    <x v="4003"/>
    <n v="160.5"/>
    <n v="260.39999999999998"/>
  </r>
  <r>
    <x v="4004"/>
    <n v="233.3"/>
    <n v="174.2"/>
  </r>
  <r>
    <x v="4005"/>
    <n v="135.30000000000001"/>
    <n v="188.6"/>
  </r>
  <r>
    <x v="4006"/>
    <n v="162.69999999999999"/>
    <n v="223.3"/>
  </r>
  <r>
    <x v="4007"/>
    <n v="240.1"/>
    <n v="315.10000000000002"/>
  </r>
  <r>
    <x v="4008"/>
    <n v="260.5"/>
    <n v="180.7"/>
  </r>
  <r>
    <x v="4009"/>
    <n v="181.4"/>
    <n v="171.6"/>
  </r>
  <r>
    <x v="4010"/>
    <n v="205"/>
    <n v="269.7"/>
  </r>
  <r>
    <x v="4011"/>
    <n v="271.39999999999998"/>
    <n v="266.60000000000002"/>
  </r>
  <r>
    <x v="4012"/>
    <n v="228.9"/>
    <n v="248"/>
  </r>
  <r>
    <x v="4013"/>
    <n v="229.5"/>
    <n v="252.2"/>
  </r>
  <r>
    <x v="4014"/>
    <n v="228.9"/>
    <n v="234.1"/>
  </r>
  <r>
    <x v="4015"/>
    <n v="186.6"/>
    <n v="155.6"/>
  </r>
  <r>
    <x v="4016"/>
    <n v="148.30000000000001"/>
    <n v="192.7"/>
  </r>
  <r>
    <x v="4017"/>
    <n v="226.9"/>
    <n v="301.5"/>
  </r>
  <r>
    <x v="4018"/>
    <n v="293.60000000000002"/>
    <n v="305.8"/>
  </r>
  <r>
    <x v="4019"/>
    <n v="274.8"/>
    <n v="302.5"/>
  </r>
  <r>
    <x v="4020"/>
    <n v="255.5"/>
    <n v="293.5"/>
  </r>
  <r>
    <x v="4021"/>
    <n v="285.5"/>
    <n v="392.2"/>
  </r>
  <r>
    <x v="4022"/>
    <n v="288.60000000000002"/>
    <n v="225.9"/>
  </r>
  <r>
    <x v="4023"/>
    <n v="148.5"/>
    <n v="124.9"/>
  </r>
  <r>
    <x v="4024"/>
    <n v="206.2"/>
    <n v="435.9"/>
  </r>
  <r>
    <x v="4025"/>
    <n v="399.7"/>
    <n v="396.1"/>
  </r>
  <r>
    <x v="4026"/>
    <n v="253.8"/>
    <n v="133.80000000000001"/>
  </r>
  <r>
    <x v="4027"/>
    <n v="150.30000000000001"/>
    <n v="261.39999999999998"/>
  </r>
  <r>
    <x v="4028"/>
    <n v="300"/>
    <n v="425"/>
  </r>
  <r>
    <x v="4029"/>
    <n v="284.39999999999998"/>
    <n v="136.30000000000001"/>
  </r>
  <r>
    <x v="4030"/>
    <n v="57.4"/>
    <n v="92.6"/>
  </r>
  <r>
    <x v="4031"/>
    <n v="80.5"/>
    <n v="198.3"/>
  </r>
  <r>
    <x v="4032"/>
    <n v="187.6"/>
    <n v="205.6"/>
  </r>
  <r>
    <x v="4033"/>
    <n v="201.7"/>
    <n v="264.39999999999998"/>
  </r>
  <r>
    <x v="4034"/>
    <n v="260.60000000000002"/>
    <n v="316.3"/>
  </r>
  <r>
    <x v="4035"/>
    <n v="216.9"/>
    <n v="117.5"/>
  </r>
  <r>
    <x v="4036"/>
    <n v="46.4"/>
    <n v="54.2"/>
  </r>
  <r>
    <x v="4037"/>
    <n v="5.9"/>
    <n v="17.3"/>
  </r>
  <r>
    <x v="4038"/>
    <n v="58.5"/>
    <n v="156.4"/>
  </r>
  <r>
    <x v="4039"/>
    <n v="147.5"/>
    <n v="143"/>
  </r>
  <r>
    <x v="4040"/>
    <n v="90.8"/>
    <n v="116.3"/>
  </r>
  <r>
    <x v="4041"/>
    <n v="83.2"/>
    <n v="90.3"/>
  </r>
  <r>
    <x v="4042"/>
    <n v="80.2"/>
    <n v="116.9"/>
  </r>
  <r>
    <x v="4043"/>
    <n v="90.9"/>
    <n v="131.5"/>
  </r>
  <r>
    <x v="4044"/>
    <n v="117.8"/>
    <n v="165.9"/>
  </r>
  <r>
    <x v="4045"/>
    <n v="159.19999999999999"/>
    <n v="210.6"/>
  </r>
  <r>
    <x v="4046"/>
    <n v="151.69999999999999"/>
    <n v="142.4"/>
  </r>
  <r>
    <x v="4047"/>
    <n v="103"/>
    <n v="123.7"/>
  </r>
  <r>
    <x v="4048"/>
    <n v="93.4"/>
    <n v="105"/>
  </r>
  <r>
    <x v="4049"/>
    <n v="93.3"/>
    <n v="146.6"/>
  </r>
  <r>
    <x v="4050"/>
    <n v="108.1"/>
    <n v="94.2"/>
  </r>
  <r>
    <x v="4051"/>
    <n v="76.2"/>
    <n v="97.6"/>
  </r>
  <r>
    <x v="4052"/>
    <n v="91.9"/>
    <n v="140.1"/>
  </r>
  <r>
    <x v="4053"/>
    <n v="134.4"/>
    <n v="185.4"/>
  </r>
  <r>
    <x v="4054"/>
    <n v="124.8"/>
    <n v="68.2"/>
  </r>
  <r>
    <x v="4055"/>
    <n v="43.2"/>
    <n v="67.3"/>
  </r>
  <r>
    <x v="4056"/>
    <n v="75.400000000000006"/>
    <n v="137.80000000000001"/>
  </r>
  <r>
    <x v="4057"/>
    <n v="104.7"/>
    <n v="82.5"/>
  </r>
  <r>
    <x v="4058"/>
    <n v="40.299999999999997"/>
    <n v="34.5"/>
  </r>
  <r>
    <x v="4059"/>
    <n v="69.400000000000006"/>
    <n v="167.9"/>
  </r>
  <r>
    <x v="4060"/>
    <n v="212"/>
    <n v="281.60000000000002"/>
  </r>
  <r>
    <x v="4061"/>
    <n v="304.10000000000002"/>
    <n v="324.3"/>
  </r>
  <r>
    <x v="4062"/>
    <n v="324.2"/>
    <n v="335.3"/>
  </r>
  <r>
    <x v="4063"/>
    <n v="261.7"/>
    <n v="219.3"/>
  </r>
  <r>
    <x v="4064"/>
    <n v="140.4"/>
    <n v="110.5"/>
  </r>
  <r>
    <x v="4065"/>
    <n v="86.1"/>
    <n v="99.7"/>
  </r>
  <r>
    <x v="4066"/>
    <n v="123.2"/>
    <n v="184"/>
  </r>
  <r>
    <x v="4067"/>
    <n v="240"/>
    <n v="317"/>
  </r>
  <r>
    <x v="4068"/>
    <n v="319.60000000000002"/>
    <n v="332"/>
  </r>
  <r>
    <x v="4069"/>
    <n v="378"/>
    <n v="467"/>
  </r>
  <r>
    <x v="4070"/>
    <n v="457.8"/>
    <n v="435.5"/>
  </r>
  <r>
    <x v="4071"/>
    <n v="282.5"/>
    <n v="124.9"/>
  </r>
  <r>
    <x v="4072"/>
    <n v="85"/>
    <n v="132"/>
  </r>
  <r>
    <x v="4073"/>
    <n v="149"/>
    <n v="211.3"/>
  </r>
  <r>
    <x v="4074"/>
    <n v="239.1"/>
    <n v="292.39999999999998"/>
  </r>
  <r>
    <x v="4075"/>
    <n v="292.10000000000002"/>
    <n v="310.39999999999998"/>
  </r>
  <r>
    <x v="4076"/>
    <n v="242.6"/>
    <n v="228.6"/>
  </r>
  <r>
    <x v="4077"/>
    <n v="150.19999999999999"/>
    <n v="118.5"/>
  </r>
  <r>
    <x v="4078"/>
    <n v="100.5"/>
    <n v="118.4"/>
  </r>
  <r>
    <x v="4079"/>
    <n v="88"/>
    <n v="76.3"/>
  </r>
  <r>
    <x v="4080"/>
    <n v="76.5"/>
    <n v="133.9"/>
  </r>
  <r>
    <x v="4081"/>
    <n v="139.4"/>
    <n v="187.9"/>
  </r>
  <r>
    <x v="4082"/>
    <n v="161.6"/>
    <n v="188"/>
  </r>
  <r>
    <x v="4083"/>
    <n v="136.19999999999999"/>
    <n v="145.9"/>
  </r>
  <r>
    <x v="4084"/>
    <n v="180.7"/>
    <n v="303.3"/>
  </r>
  <r>
    <x v="4085"/>
    <n v="203.4"/>
    <n v="142.30000000000001"/>
  </r>
  <r>
    <x v="4086"/>
    <n v="62.5"/>
    <n v="54.2"/>
  </r>
  <r>
    <x v="4087"/>
    <n v="143"/>
    <n v="292.3"/>
  </r>
  <r>
    <x v="4088"/>
    <n v="245.7"/>
    <n v="191.5"/>
  </r>
  <r>
    <x v="4089"/>
    <n v="127.6"/>
    <n v="136.30000000000001"/>
  </r>
  <r>
    <x v="4090"/>
    <n v="134.1"/>
    <n v="156.6"/>
  </r>
  <r>
    <x v="4091"/>
    <n v="115"/>
    <n v="61.9"/>
  </r>
  <r>
    <x v="4092"/>
    <n v="25.8"/>
    <n v="28"/>
  </r>
  <r>
    <x v="4093"/>
    <n v="0"/>
    <n v="25.9"/>
  </r>
  <r>
    <x v="4094"/>
    <n v="28"/>
    <n v="72.3"/>
  </r>
  <r>
    <x v="4095"/>
    <n v="112.9"/>
    <n v="189"/>
  </r>
  <r>
    <x v="4096"/>
    <n v="257.39999999999998"/>
    <n v="355.2"/>
  </r>
  <r>
    <x v="4097"/>
    <n v="367.4"/>
    <n v="356.2"/>
  </r>
  <r>
    <x v="4098"/>
    <n v="378.8"/>
    <n v="433.9"/>
  </r>
  <r>
    <x v="4099"/>
    <n v="273.2"/>
    <n v="109.3"/>
  </r>
  <r>
    <x v="4100"/>
    <n v="56.8"/>
    <n v="94"/>
  </r>
  <r>
    <x v="4101"/>
    <n v="94.9"/>
    <n v="133.6"/>
  </r>
  <r>
    <x v="4102"/>
    <n v="136.5"/>
    <n v="182.6"/>
  </r>
  <r>
    <x v="4103"/>
    <n v="171.3"/>
    <n v="201.6"/>
  </r>
  <r>
    <x v="4104"/>
    <n v="182.9"/>
    <n v="174.6"/>
  </r>
  <r>
    <x v="4105"/>
    <n v="119"/>
    <n v="72.599999999999994"/>
  </r>
  <r>
    <x v="4106"/>
    <n v="27.8"/>
    <n v="7.6"/>
  </r>
  <r>
    <x v="4107"/>
    <n v="0"/>
    <n v="2.6"/>
  </r>
  <r>
    <x v="4108"/>
    <n v="9.1"/>
    <n v="18.600000000000001"/>
  </r>
  <r>
    <x v="4109"/>
    <n v="15"/>
    <n v="18"/>
  </r>
  <r>
    <x v="4110"/>
    <n v="71.099999999999994"/>
    <n v="118.5"/>
  </r>
  <r>
    <x v="4111"/>
    <n v="85.8"/>
    <n v="33.299999999999997"/>
  </r>
  <r>
    <x v="4112"/>
    <n v="58.8"/>
    <n v="116"/>
  </r>
  <r>
    <x v="4113"/>
    <n v="73.099999999999994"/>
    <n v="8"/>
  </r>
  <r>
    <x v="4114"/>
    <n v="0"/>
    <n v="31.1"/>
  </r>
  <r>
    <x v="4115"/>
    <n v="10.199999999999999"/>
    <n v="20"/>
  </r>
  <r>
    <x v="4116"/>
    <n v="16.3"/>
    <n v="14.8"/>
  </r>
  <r>
    <x v="4117"/>
    <n v="21.9"/>
    <n v="46.6"/>
  </r>
  <r>
    <x v="4118"/>
    <n v="97.4"/>
    <n v="164.4"/>
  </r>
  <r>
    <x v="4119"/>
    <n v="174"/>
    <n v="179.8"/>
  </r>
  <r>
    <x v="4120"/>
    <n v="142"/>
    <n v="101.8"/>
  </r>
  <r>
    <x v="4121"/>
    <n v="89.6"/>
    <n v="89.4"/>
  </r>
  <r>
    <x v="4122"/>
    <n v="198.1"/>
    <n v="336.9"/>
  </r>
  <r>
    <x v="4123"/>
    <n v="402.4"/>
    <n v="450.6"/>
  </r>
  <r>
    <x v="4124"/>
    <n v="425.7"/>
    <n v="373.5"/>
  </r>
  <r>
    <x v="4125"/>
    <n v="295.39999999999998"/>
    <n v="233.6"/>
  </r>
  <r>
    <x v="4126"/>
    <n v="159.5"/>
    <n v="108.5"/>
  </r>
  <r>
    <x v="4127"/>
    <n v="50.2"/>
    <n v="6.7"/>
  </r>
  <r>
    <x v="4128"/>
    <n v="0.7"/>
    <n v="4.8"/>
  </r>
  <r>
    <x v="4129"/>
    <n v="116.8"/>
    <n v="259"/>
  </r>
  <r>
    <x v="4130"/>
    <n v="292"/>
    <n v="281.5"/>
  </r>
  <r>
    <x v="4131"/>
    <n v="228.3"/>
    <n v="173.4"/>
  </r>
  <r>
    <x v="4132"/>
    <n v="124.2"/>
    <n v="5.8"/>
  </r>
  <r>
    <x v="4133"/>
    <n v="9.3000000000000007"/>
    <n v="5.5"/>
  </r>
  <r>
    <x v="4134"/>
    <n v="7.6"/>
    <n v="4"/>
  </r>
  <r>
    <x v="4135"/>
    <n v="1.5"/>
    <n v="3.8"/>
  </r>
  <r>
    <x v="4136"/>
    <n v="8.6999999999999993"/>
    <n v="23.4"/>
  </r>
  <r>
    <x v="4137"/>
    <n v="62.8"/>
    <n v="73.8"/>
  </r>
  <r>
    <x v="4138"/>
    <n v="56.7"/>
    <n v="45.2"/>
  </r>
  <r>
    <x v="4139"/>
    <n v="55.5"/>
    <n v="80.7"/>
  </r>
  <r>
    <x v="4140"/>
    <n v="82.9"/>
    <n v="91.8"/>
  </r>
  <r>
    <x v="4141"/>
    <n v="83.6"/>
    <n v="85.2"/>
  </r>
  <r>
    <x v="4142"/>
    <n v="81.2"/>
    <n v="89.4"/>
  </r>
  <r>
    <x v="4143"/>
    <n v="80.5"/>
    <n v="87.4"/>
  </r>
  <r>
    <x v="4144"/>
    <n v="77.8"/>
    <n v="69.8"/>
  </r>
  <r>
    <x v="4145"/>
    <n v="36.5"/>
    <n v="8.3000000000000007"/>
  </r>
  <r>
    <x v="4146"/>
    <n v="6.2"/>
    <n v="21.8"/>
  </r>
  <r>
    <x v="4147"/>
    <n v="9.4"/>
    <n v="6.5"/>
  </r>
  <r>
    <x v="4148"/>
    <n v="2.4"/>
    <n v="6.8"/>
  </r>
  <r>
    <x v="4149"/>
    <n v="27.8"/>
    <n v="62.8"/>
  </r>
  <r>
    <x v="4150"/>
    <n v="69.3"/>
    <n v="64.2"/>
  </r>
  <r>
    <x v="4151"/>
    <n v="81.2"/>
    <n v="85.9"/>
  </r>
  <r>
    <x v="4152"/>
    <n v="154.30000000000001"/>
    <n v="189.2"/>
  </r>
  <r>
    <x v="4153"/>
    <n v="244.1"/>
    <n v="278.89999999999998"/>
  </r>
  <r>
    <x v="4154"/>
    <n v="218.6"/>
    <n v="105.5"/>
  </r>
  <r>
    <x v="4155"/>
    <n v="89.7"/>
    <n v="93.3"/>
  </r>
  <r>
    <x v="4156"/>
    <n v="78"/>
    <n v="48.1"/>
  </r>
  <r>
    <x v="4157"/>
    <n v="155.9"/>
    <n v="210.1"/>
  </r>
  <r>
    <x v="4158"/>
    <n v="270.8"/>
    <n v="278.89999999999998"/>
  </r>
  <r>
    <x v="4159"/>
    <n v="356.2"/>
    <n v="337.9"/>
  </r>
  <r>
    <x v="4160"/>
    <n v="456.6"/>
    <n v="312"/>
  </r>
  <r>
    <x v="4161"/>
    <n v="429.6"/>
    <n v="436.3"/>
  </r>
  <r>
    <x v="4162"/>
    <n v="431.4"/>
    <n v="357.4"/>
  </r>
  <r>
    <x v="4163"/>
    <n v="284.3"/>
    <n v="204.1"/>
  </r>
  <r>
    <x v="4164"/>
    <n v="280.60000000000002"/>
    <n v="350.3"/>
  </r>
  <r>
    <x v="4165"/>
    <n v="376.5"/>
    <n v="292"/>
  </r>
  <r>
    <x v="4166"/>
    <n v="294.7"/>
    <n v="309.89999999999998"/>
  </r>
  <r>
    <x v="4167"/>
    <n v="274.39999999999998"/>
    <n v="283.2"/>
  </r>
  <r>
    <x v="4168"/>
    <n v="309"/>
    <n v="284.8"/>
  </r>
  <r>
    <x v="4169"/>
    <n v="262.39999999999998"/>
    <n v="227.1"/>
  </r>
  <r>
    <x v="4170"/>
    <n v="168.1"/>
    <n v="98.5"/>
  </r>
  <r>
    <x v="4171"/>
    <n v="177.9"/>
    <n v="292.2"/>
  </r>
  <r>
    <x v="4172"/>
    <n v="268.39999999999998"/>
    <n v="198.5"/>
  </r>
  <r>
    <x v="4173"/>
    <n v="133.9"/>
    <n v="82.3"/>
  </r>
  <r>
    <x v="4174"/>
    <n v="92.8"/>
    <n v="120.6"/>
  </r>
  <r>
    <x v="4175"/>
    <n v="144.5"/>
    <n v="112"/>
  </r>
  <r>
    <x v="4176"/>
    <n v="113"/>
    <n v="75.400000000000006"/>
  </r>
  <r>
    <x v="4177"/>
    <n v="66.2"/>
    <n v="5.8"/>
  </r>
  <r>
    <x v="4178"/>
    <n v="72.400000000000006"/>
    <n v="154.9"/>
  </r>
  <r>
    <x v="4179"/>
    <n v="204.1"/>
    <n v="233.9"/>
  </r>
  <r>
    <x v="4180"/>
    <n v="270.2"/>
    <n v="295.5"/>
  </r>
  <r>
    <x v="4181"/>
    <n v="309.10000000000002"/>
    <n v="270.39999999999998"/>
  </r>
  <r>
    <x v="4182"/>
    <n v="314.89999999999998"/>
    <n v="362.3"/>
  </r>
  <r>
    <x v="4183"/>
    <n v="329.3"/>
    <n v="270"/>
  </r>
  <r>
    <x v="4184"/>
    <n v="186.3"/>
    <n v="81.099999999999994"/>
  </r>
  <r>
    <x v="4185"/>
    <n v="109.7"/>
    <n v="181.6"/>
  </r>
  <r>
    <x v="4186"/>
    <n v="239.3"/>
    <n v="288.5"/>
  </r>
  <r>
    <x v="4187"/>
    <n v="234.7"/>
    <n v="155.80000000000001"/>
  </r>
  <r>
    <x v="4188"/>
    <n v="127.4"/>
    <n v="124"/>
  </r>
  <r>
    <x v="4189"/>
    <n v="210.5"/>
    <n v="283.5"/>
  </r>
  <r>
    <x v="4190"/>
    <n v="348.4"/>
    <n v="348"/>
  </r>
  <r>
    <x v="4191"/>
    <n v="385.7"/>
    <n v="172.6"/>
  </r>
  <r>
    <x v="4192"/>
    <n v="313.39999999999998"/>
    <n v="302.89999999999998"/>
  </r>
  <r>
    <x v="4193"/>
    <n v="479"/>
    <n v="467.1"/>
  </r>
  <r>
    <x v="4194"/>
    <n v="542.1"/>
    <n v="488.8"/>
  </r>
  <r>
    <x v="4195"/>
    <n v="527.4"/>
    <n v="456.2"/>
  </r>
  <r>
    <x v="4196"/>
    <n v="596.4"/>
    <n v="555.20000000000005"/>
  </r>
  <r>
    <x v="4197"/>
    <n v="563.5"/>
    <n v="433"/>
  </r>
  <r>
    <x v="4198"/>
    <n v="404.2"/>
    <n v="325.2"/>
  </r>
  <r>
    <x v="4199"/>
    <n v="426.9"/>
    <n v="525.5"/>
  </r>
  <r>
    <x v="4200"/>
    <n v="520.79999999999995"/>
    <n v="477.1"/>
  </r>
  <r>
    <x v="4201"/>
    <n v="397.7"/>
    <n v="310.89999999999998"/>
  </r>
  <r>
    <x v="4202"/>
    <n v="264.2"/>
    <n v="244.6"/>
  </r>
  <r>
    <x v="4203"/>
    <n v="188.1"/>
    <n v="136.6"/>
  </r>
  <r>
    <x v="4204"/>
    <n v="178"/>
    <n v="257"/>
  </r>
  <r>
    <x v="4205"/>
    <n v="232.6"/>
    <n v="155"/>
  </r>
  <r>
    <x v="4206"/>
    <n v="169.9"/>
    <n v="192.6"/>
  </r>
  <r>
    <x v="4207"/>
    <n v="232"/>
    <n v="271.7"/>
  </r>
  <r>
    <x v="4208"/>
    <n v="257.5"/>
    <n v="232.7"/>
  </r>
  <r>
    <x v="4209"/>
    <n v="276.2"/>
    <n v="355.2"/>
  </r>
  <r>
    <x v="4210"/>
    <n v="323.7"/>
    <n v="267.7"/>
  </r>
  <r>
    <x v="4211"/>
    <n v="209.1"/>
    <n v="169.9"/>
  </r>
  <r>
    <x v="4212"/>
    <n v="91.7"/>
    <n v="17.2"/>
  </r>
  <r>
    <x v="4213"/>
    <n v="29.2"/>
    <n v="90.9"/>
  </r>
  <r>
    <x v="4214"/>
    <n v="178.4"/>
    <n v="295.2"/>
  </r>
  <r>
    <x v="4215"/>
    <n v="271.8"/>
    <n v="214.6"/>
  </r>
  <r>
    <x v="4216"/>
    <n v="178.2"/>
    <n v="163.5"/>
  </r>
  <r>
    <x v="4217"/>
    <n v="164.4"/>
    <n v="184"/>
  </r>
  <r>
    <x v="4218"/>
    <n v="123.8"/>
    <n v="45"/>
  </r>
  <r>
    <x v="4219"/>
    <n v="13.8"/>
    <n v="18.8"/>
  </r>
  <r>
    <x v="4220"/>
    <n v="51.4"/>
    <n v="93.1"/>
  </r>
  <r>
    <x v="4221"/>
    <n v="128.80000000000001"/>
    <n v="135.1"/>
  </r>
  <r>
    <x v="4222"/>
    <n v="125.2"/>
    <n v="104"/>
  </r>
  <r>
    <x v="4223"/>
    <n v="91.6"/>
    <n v="102.5"/>
  </r>
  <r>
    <x v="4224"/>
    <n v="91.5"/>
    <n v="109.9"/>
  </r>
  <r>
    <x v="4225"/>
    <n v="92.7"/>
    <n v="22"/>
  </r>
  <r>
    <x v="4226"/>
    <n v="63.4"/>
    <n v="97.9"/>
  </r>
  <r>
    <x v="4227"/>
    <n v="89.3"/>
    <n v="64.5"/>
  </r>
  <r>
    <x v="4228"/>
    <n v="138.69999999999999"/>
    <n v="145.80000000000001"/>
  </r>
  <r>
    <x v="4229"/>
    <n v="227.3"/>
    <n v="199.1"/>
  </r>
  <r>
    <x v="4230"/>
    <n v="291.39999999999998"/>
    <n v="292.89999999999998"/>
  </r>
  <r>
    <x v="4231"/>
    <n v="269.5"/>
    <n v="199.8"/>
  </r>
  <r>
    <x v="4232"/>
    <n v="199.5"/>
    <n v="229.5"/>
  </r>
  <r>
    <x v="4233"/>
    <n v="208"/>
    <n v="177.3"/>
  </r>
  <r>
    <x v="4234"/>
    <n v="193.5"/>
    <n v="238.1"/>
  </r>
  <r>
    <x v="4235"/>
    <n v="214.8"/>
    <n v="124.4"/>
  </r>
  <r>
    <x v="4236"/>
    <n v="120.1"/>
    <n v="119.8"/>
  </r>
  <r>
    <x v="4237"/>
    <n v="113.2"/>
    <n v="105.7"/>
  </r>
  <r>
    <x v="4238"/>
    <n v="161.80000000000001"/>
    <n v="222.9"/>
  </r>
  <r>
    <x v="4239"/>
    <n v="284.39999999999998"/>
    <n v="317.60000000000002"/>
  </r>
  <r>
    <x v="4240"/>
    <n v="343.6"/>
    <n v="321.7"/>
  </r>
  <r>
    <x v="4241"/>
    <n v="360.4"/>
    <n v="440.4"/>
  </r>
  <r>
    <x v="4242"/>
    <n v="387.7"/>
    <n v="362.7"/>
  </r>
  <r>
    <x v="4243"/>
    <n v="346.6"/>
    <n v="327.8"/>
  </r>
  <r>
    <x v="4244"/>
    <n v="311.10000000000002"/>
    <n v="297.60000000000002"/>
  </r>
  <r>
    <x v="4245"/>
    <n v="181.5"/>
    <n v="66.900000000000006"/>
  </r>
  <r>
    <x v="4246"/>
    <n v="20.5"/>
    <n v="19.7"/>
  </r>
  <r>
    <x v="4247"/>
    <n v="5"/>
    <n v="12.5"/>
  </r>
  <r>
    <x v="4248"/>
    <n v="44.6"/>
    <n v="105.9"/>
  </r>
  <r>
    <x v="4249"/>
    <n v="135.9"/>
    <n v="208.7"/>
  </r>
  <r>
    <x v="4250"/>
    <n v="172.5"/>
    <n v="123.1"/>
  </r>
  <r>
    <x v="4251"/>
    <n v="82.1"/>
    <n v="46"/>
  </r>
  <r>
    <x v="4252"/>
    <n v="88.7"/>
    <n v="173.3"/>
  </r>
  <r>
    <x v="4253"/>
    <n v="127.5"/>
    <n v="40.5"/>
  </r>
  <r>
    <x v="4254"/>
    <n v="11.4"/>
    <n v="10.4"/>
  </r>
  <r>
    <x v="4255"/>
    <n v="55.9"/>
    <n v="119.1"/>
  </r>
  <r>
    <x v="4256"/>
    <n v="152.69999999999999"/>
    <n v="190.8"/>
  </r>
  <r>
    <x v="4257"/>
    <n v="204.6"/>
    <n v="255.9"/>
  </r>
  <r>
    <x v="4258"/>
    <n v="311.60000000000002"/>
    <n v="392"/>
  </r>
  <r>
    <x v="4259"/>
    <n v="463.2"/>
    <n v="487"/>
  </r>
  <r>
    <x v="4260"/>
    <n v="410.6"/>
    <n v="251.3"/>
  </r>
  <r>
    <x v="4261"/>
    <n v="245.5"/>
    <n v="265.7"/>
  </r>
  <r>
    <x v="4262"/>
    <n v="338"/>
    <n v="378.7"/>
  </r>
  <r>
    <x v="4263"/>
    <n v="395.1"/>
    <n v="367"/>
  </r>
  <r>
    <x v="4264"/>
    <n v="357.2"/>
    <n v="323.7"/>
  </r>
  <r>
    <x v="4265"/>
    <n v="323.7"/>
    <n v="352.8"/>
  </r>
  <r>
    <x v="4266"/>
    <n v="308.2"/>
    <n v="286.8"/>
  </r>
  <r>
    <x v="4267"/>
    <n v="240"/>
    <n v="191.8"/>
  </r>
  <r>
    <x v="4268"/>
    <n v="134.30000000000001"/>
    <n v="90.6"/>
  </r>
  <r>
    <x v="4269"/>
    <n v="146.19999999999999"/>
    <n v="255.4"/>
  </r>
  <r>
    <x v="4270"/>
    <n v="251"/>
    <n v="237.7"/>
  </r>
  <r>
    <x v="4271"/>
    <n v="209.5"/>
    <n v="199.3"/>
  </r>
  <r>
    <x v="4272"/>
    <n v="176.8"/>
    <n v="187"/>
  </r>
  <r>
    <x v="4273"/>
    <n v="169.5"/>
    <n v="131.5"/>
  </r>
  <r>
    <x v="4274"/>
    <n v="128.1"/>
    <n v="124.8"/>
  </r>
  <r>
    <x v="4275"/>
    <n v="98.4"/>
    <n v="123.8"/>
  </r>
  <r>
    <x v="4276"/>
    <n v="78.400000000000006"/>
    <n v="127"/>
  </r>
  <r>
    <x v="4277"/>
    <n v="170.3"/>
    <n v="147"/>
  </r>
  <r>
    <x v="4278"/>
    <n v="322.5"/>
    <n v="221.6"/>
  </r>
  <r>
    <x v="4279"/>
    <n v="225.8"/>
    <n v="329"/>
  </r>
  <r>
    <x v="4280"/>
    <n v="212"/>
    <n v="280.39999999999998"/>
  </r>
  <r>
    <x v="4281"/>
    <n v="165.4"/>
    <n v="254.6"/>
  </r>
  <r>
    <x v="4282"/>
    <n v="161.4"/>
    <n v="177.5"/>
  </r>
  <r>
    <x v="4283"/>
    <n v="370.7"/>
    <n v="649.4"/>
  </r>
  <r>
    <x v="4284"/>
    <n v="633.1"/>
    <n v="565.79999999999995"/>
  </r>
  <r>
    <x v="4285"/>
    <n v="475.9"/>
    <n v="392.7"/>
  </r>
  <r>
    <x v="4286"/>
    <n v="376.3"/>
    <n v="396.3"/>
  </r>
  <r>
    <x v="4287"/>
    <n v="405.4"/>
    <n v="418.2"/>
  </r>
  <r>
    <x v="4288"/>
    <n v="361.2"/>
    <n v="374.5"/>
  </r>
  <r>
    <x v="4289"/>
    <n v="287.3"/>
    <n v="296.89999999999998"/>
  </r>
  <r>
    <x v="4290"/>
    <n v="321.2"/>
    <n v="380.4"/>
  </r>
  <r>
    <x v="4291"/>
    <n v="421.9"/>
    <n v="504.4"/>
  </r>
  <r>
    <x v="4292"/>
    <n v="597.6"/>
    <n v="449.4"/>
  </r>
  <r>
    <x v="4293"/>
    <n v="512.9"/>
    <n v="550.1"/>
  </r>
  <r>
    <x v="4294"/>
    <n v="346.4"/>
    <n v="245.2"/>
  </r>
  <r>
    <x v="4295"/>
    <n v="262.8"/>
    <n v="318.5"/>
  </r>
  <r>
    <x v="4296"/>
    <n v="366.6"/>
    <n v="486.1"/>
  </r>
  <r>
    <x v="4297"/>
    <n v="492.8"/>
    <n v="470.5"/>
  </r>
  <r>
    <x v="4298"/>
    <n v="428"/>
    <n v="326"/>
  </r>
  <r>
    <x v="4299"/>
    <n v="347.2"/>
    <n v="376.1"/>
  </r>
  <r>
    <x v="4300"/>
    <n v="313.3"/>
    <n v="241.2"/>
  </r>
  <r>
    <x v="4301"/>
    <n v="206.2"/>
    <n v="208.3"/>
  </r>
  <r>
    <x v="4302"/>
    <n v="136.5"/>
    <n v="82"/>
  </r>
  <r>
    <x v="4303"/>
    <n v="71.8"/>
    <n v="146.6"/>
  </r>
  <r>
    <x v="4304"/>
    <n v="216.8"/>
    <n v="370.6"/>
  </r>
  <r>
    <x v="4305"/>
    <n v="343.3"/>
    <n v="291.2"/>
  </r>
  <r>
    <x v="4306"/>
    <n v="284.60000000000002"/>
    <n v="292.5"/>
  </r>
  <r>
    <x v="4307"/>
    <n v="266.89999999999998"/>
    <n v="278.10000000000002"/>
  </r>
  <r>
    <x v="4308"/>
    <n v="285.89999999999998"/>
    <n v="314.8"/>
  </r>
  <r>
    <x v="4309"/>
    <n v="269.8"/>
    <n v="268.89999999999998"/>
  </r>
  <r>
    <x v="4310"/>
    <n v="203.5"/>
    <n v="141.19999999999999"/>
  </r>
  <r>
    <x v="4311"/>
    <n v="204.3"/>
    <n v="331.1"/>
  </r>
  <r>
    <x v="4312"/>
    <n v="344.3"/>
    <n v="326.60000000000002"/>
  </r>
  <r>
    <x v="4313"/>
    <n v="315.2"/>
    <n v="352.7"/>
  </r>
  <r>
    <x v="4314"/>
    <n v="311.7"/>
    <n v="260.7"/>
  </r>
  <r>
    <x v="4315"/>
    <n v="233.7"/>
    <n v="219.8"/>
  </r>
  <r>
    <x v="4316"/>
    <n v="187.2"/>
    <n v="152.80000000000001"/>
  </r>
  <r>
    <x v="4317"/>
    <n v="110.9"/>
    <n v="83.4"/>
  </r>
  <r>
    <x v="4318"/>
    <n v="108.5"/>
    <n v="168.2"/>
  </r>
  <r>
    <x v="4319"/>
    <n v="180.9"/>
    <n v="210"/>
  </r>
  <r>
    <x v="4320"/>
    <n v="194.3"/>
    <n v="195.6"/>
  </r>
  <r>
    <x v="4321"/>
    <n v="149.30000000000001"/>
    <n v="129.4"/>
  </r>
  <r>
    <x v="4322"/>
    <n v="81"/>
    <n v="50.8"/>
  </r>
  <r>
    <x v="4323"/>
    <n v="67.400000000000006"/>
    <n v="142.69999999999999"/>
  </r>
  <r>
    <x v="4324"/>
    <n v="113.6"/>
    <n v="120.2"/>
  </r>
  <r>
    <x v="4325"/>
    <n v="114.2"/>
    <n v="164.7"/>
  </r>
  <r>
    <x v="4326"/>
    <n v="150.4"/>
    <n v="147.6"/>
  </r>
  <r>
    <x v="4327"/>
    <n v="168.3"/>
    <n v="224.8"/>
  </r>
  <r>
    <x v="4328"/>
    <n v="207.5"/>
    <n v="216"/>
  </r>
  <r>
    <x v="4329"/>
    <n v="208"/>
    <n v="217.8"/>
  </r>
  <r>
    <x v="4330"/>
    <n v="177.7"/>
    <n v="163.5"/>
  </r>
  <r>
    <x v="4331"/>
    <n v="123.5"/>
    <n v="135.30000000000001"/>
  </r>
  <r>
    <x v="4332"/>
    <n v="148.5"/>
    <n v="223.8"/>
  </r>
  <r>
    <x v="4333"/>
    <n v="239.2"/>
    <n v="277.60000000000002"/>
  </r>
  <r>
    <x v="4334"/>
    <n v="188"/>
    <n v="103.6"/>
  </r>
  <r>
    <x v="4335"/>
    <n v="75.3"/>
    <n v="99.1"/>
  </r>
  <r>
    <x v="4336"/>
    <n v="87.6"/>
    <n v="123.6"/>
  </r>
  <r>
    <x v="4337"/>
    <n v="61.8"/>
    <n v="9.5"/>
  </r>
  <r>
    <x v="4338"/>
    <n v="0"/>
    <n v="2.7"/>
  </r>
  <r>
    <x v="4339"/>
    <n v="108"/>
    <n v="245"/>
  </r>
  <r>
    <x v="4340"/>
    <n v="250.4"/>
    <n v="230.1"/>
  </r>
  <r>
    <x v="4341"/>
    <n v="177.3"/>
    <n v="152.69999999999999"/>
  </r>
  <r>
    <x v="4342"/>
    <n v="122.1"/>
    <n v="103.6"/>
  </r>
  <r>
    <x v="4343"/>
    <n v="75"/>
    <n v="50.5"/>
  </r>
  <r>
    <x v="4344"/>
    <n v="34.4"/>
    <n v="31.7"/>
  </r>
  <r>
    <x v="4345"/>
    <n v="15.8"/>
    <n v="9.4"/>
  </r>
  <r>
    <x v="4346"/>
    <n v="35.4"/>
    <n v="99.1"/>
  </r>
  <r>
    <x v="4347"/>
    <n v="129"/>
    <n v="176"/>
  </r>
  <r>
    <x v="4348"/>
    <n v="157.5"/>
    <n v="157.69999999999999"/>
  </r>
  <r>
    <x v="4349"/>
    <n v="101.4"/>
    <n v="86.1"/>
  </r>
  <r>
    <x v="4350"/>
    <n v="86.8"/>
    <n v="99.9"/>
  </r>
  <r>
    <x v="4351"/>
    <n v="86.6"/>
    <n v="75.400000000000006"/>
  </r>
  <r>
    <x v="4352"/>
    <n v="61.2"/>
    <n v="56.7"/>
  </r>
  <r>
    <x v="4353"/>
    <n v="84.4"/>
    <n v="138.80000000000001"/>
  </r>
  <r>
    <x v="4354"/>
    <n v="78.099999999999994"/>
    <n v="14.6"/>
  </r>
  <r>
    <x v="4355"/>
    <n v="160.4"/>
    <n v="387.6"/>
  </r>
  <r>
    <x v="4356"/>
    <n v="414.9"/>
    <n v="380.8"/>
  </r>
  <r>
    <x v="4357"/>
    <n v="302.60000000000002"/>
    <n v="232.5"/>
  </r>
  <r>
    <x v="4358"/>
    <n v="155.6"/>
    <n v="93.1"/>
  </r>
  <r>
    <x v="4359"/>
    <n v="77.400000000000006"/>
    <n v="72.900000000000006"/>
  </r>
  <r>
    <x v="4360"/>
    <n v="139.6"/>
    <n v="235"/>
  </r>
  <r>
    <x v="4361"/>
    <n v="199.5"/>
    <n v="135.6"/>
  </r>
  <r>
    <x v="4362"/>
    <n v="121.1"/>
    <n v="151.19999999999999"/>
  </r>
  <r>
    <x v="4363"/>
    <n v="169.3"/>
    <n v="197.1"/>
  </r>
  <r>
    <x v="4364"/>
    <n v="166.8"/>
    <n v="148.9"/>
  </r>
  <r>
    <x v="4365"/>
    <n v="103.8"/>
    <n v="90.8"/>
  </r>
  <r>
    <x v="4366"/>
    <n v="70.900000000000006"/>
    <n v="63.3"/>
  </r>
  <r>
    <x v="4367"/>
    <n v="63.7"/>
    <n v="70.900000000000006"/>
  </r>
  <r>
    <x v="4368"/>
    <n v="84"/>
    <n v="103.3"/>
  </r>
  <r>
    <x v="4369"/>
    <n v="106.8"/>
    <n v="108.9"/>
  </r>
  <r>
    <x v="4370"/>
    <n v="112.8"/>
    <n v="127.9"/>
  </r>
  <r>
    <x v="4371"/>
    <n v="114.9"/>
    <n v="105.3"/>
  </r>
  <r>
    <x v="4372"/>
    <n v="69.5"/>
    <n v="42.8"/>
  </r>
  <r>
    <x v="4373"/>
    <n v="38.4"/>
    <n v="48.1"/>
  </r>
  <r>
    <x v="4374"/>
    <n v="94.9"/>
    <n v="161.80000000000001"/>
  </r>
  <r>
    <x v="4375"/>
    <n v="273.7"/>
    <n v="409.4"/>
  </r>
  <r>
    <x v="4376"/>
    <n v="276.3"/>
    <n v="76.599999999999994"/>
  </r>
  <r>
    <x v="4377"/>
    <n v="46.5"/>
    <n v="86.4"/>
  </r>
  <r>
    <x v="4378"/>
    <n v="73"/>
    <n v="54.8"/>
  </r>
  <r>
    <x v="4379"/>
    <n v="51.5"/>
    <n v="69.599999999999994"/>
  </r>
  <r>
    <x v="4380"/>
    <n v="34.200000000000003"/>
    <n v="9.1"/>
  </r>
  <r>
    <x v="4381"/>
    <n v="35"/>
    <n v="94.8"/>
  </r>
  <r>
    <x v="4382"/>
    <n v="106.1"/>
    <n v="121.7"/>
  </r>
  <r>
    <x v="4383"/>
    <n v="85.5"/>
    <n v="54.3"/>
  </r>
  <r>
    <x v="4384"/>
    <n v="24.9"/>
    <n v="31"/>
  </r>
  <r>
    <x v="4385"/>
    <n v="18.7"/>
    <n v="14.7"/>
  </r>
  <r>
    <x v="4386"/>
    <n v="1.7"/>
    <n v="4.5999999999999996"/>
  </r>
  <r>
    <x v="4387"/>
    <n v="3.1"/>
    <n v="9.6"/>
  </r>
  <r>
    <x v="4388"/>
    <n v="63.6"/>
    <n v="149"/>
  </r>
  <r>
    <x v="4389"/>
    <n v="135.1"/>
    <n v="103.9"/>
  </r>
  <r>
    <x v="4390"/>
    <n v="75.400000000000006"/>
    <n v="77.599999999999994"/>
  </r>
  <r>
    <x v="4391"/>
    <n v="66.900000000000006"/>
    <n v="86.2"/>
  </r>
  <r>
    <x v="4392"/>
    <n v="48.3"/>
    <n v="28.4"/>
  </r>
  <r>
    <x v="4393"/>
    <n v="38.9"/>
    <n v="72.900000000000006"/>
  </r>
  <r>
    <x v="4394"/>
    <n v="49.1"/>
    <n v="34.700000000000003"/>
  </r>
  <r>
    <x v="4395"/>
    <n v="11.3"/>
    <n v="2.2999999999999998"/>
  </r>
  <r>
    <x v="4396"/>
    <n v="17.600000000000001"/>
    <n v="48.4"/>
  </r>
  <r>
    <x v="4397"/>
    <n v="78.3"/>
    <n v="124.1"/>
  </r>
  <r>
    <x v="4398"/>
    <n v="99.5"/>
    <n v="70"/>
  </r>
  <r>
    <x v="4399"/>
    <n v="99.4"/>
    <n v="155.6"/>
  </r>
  <r>
    <x v="4400"/>
    <n v="136.19999999999999"/>
    <n v="106"/>
  </r>
  <r>
    <x v="4401"/>
    <n v="104.6"/>
    <n v="126.5"/>
  </r>
  <r>
    <x v="4402"/>
    <n v="110.6"/>
    <n v="110.2"/>
  </r>
  <r>
    <x v="4403"/>
    <n v="104.7"/>
    <n v="117.8"/>
  </r>
  <r>
    <x v="4404"/>
    <n v="110.5"/>
    <n v="145.80000000000001"/>
  </r>
  <r>
    <x v="4405"/>
    <n v="120.8"/>
    <n v="142.6"/>
  </r>
  <r>
    <x v="4406"/>
    <n v="113.5"/>
    <n v="101.3"/>
  </r>
  <r>
    <x v="4407"/>
    <n v="75.400000000000006"/>
    <n v="61.6"/>
  </r>
  <r>
    <x v="4408"/>
    <n v="42.1"/>
    <n v="45.9"/>
  </r>
  <r>
    <x v="4409"/>
    <n v="113.2"/>
    <n v="212.2"/>
  </r>
  <r>
    <x v="4410"/>
    <n v="252.7"/>
    <n v="292.60000000000002"/>
  </r>
  <r>
    <x v="4411"/>
    <n v="311.10000000000002"/>
    <n v="339.6"/>
  </r>
  <r>
    <x v="4412"/>
    <n v="321.8"/>
    <n v="313.60000000000002"/>
  </r>
  <r>
    <x v="4413"/>
    <n v="249.8"/>
    <n v="196.5"/>
  </r>
  <r>
    <x v="4414"/>
    <n v="124.5"/>
    <n v="84.8"/>
  </r>
  <r>
    <x v="4415"/>
    <n v="71.8"/>
    <n v="76.2"/>
  </r>
  <r>
    <x v="4416"/>
    <n v="90"/>
    <n v="117.2"/>
  </r>
  <r>
    <x v="4417"/>
    <n v="105.6"/>
    <n v="84.8"/>
  </r>
  <r>
    <x v="4418"/>
    <n v="78"/>
    <n v="87.7"/>
  </r>
  <r>
    <x v="4419"/>
    <n v="59.9"/>
    <n v="24.3"/>
  </r>
  <r>
    <x v="4420"/>
    <n v="39.299999999999997"/>
    <n v="81.099999999999994"/>
  </r>
  <r>
    <x v="4421"/>
    <n v="53"/>
    <n v="2.4"/>
  </r>
  <r>
    <x v="4422"/>
    <n v="0"/>
    <n v="2.9"/>
  </r>
  <r>
    <x v="4423"/>
    <n v="70.8"/>
    <n v="160"/>
  </r>
  <r>
    <x v="4424"/>
    <n v="149.1"/>
    <n v="113.6"/>
  </r>
  <r>
    <x v="4425"/>
    <n v="77.900000000000006"/>
    <n v="49.1"/>
  </r>
  <r>
    <x v="4426"/>
    <n v="134"/>
    <n v="263.10000000000002"/>
  </r>
  <r>
    <x v="4427"/>
    <n v="301.3"/>
    <n v="307.60000000000002"/>
  </r>
  <r>
    <x v="4428"/>
    <n v="191.9"/>
    <n v="50.2"/>
  </r>
  <r>
    <x v="4429"/>
    <n v="41.6"/>
    <n v="86.6"/>
  </r>
  <r>
    <x v="4430"/>
    <n v="52.4"/>
    <n v="2.2000000000000002"/>
  </r>
  <r>
    <x v="4431"/>
    <n v="40.5"/>
    <n v="111.4"/>
  </r>
  <r>
    <x v="4432"/>
    <n v="117.8"/>
    <n v="111.9"/>
  </r>
  <r>
    <x v="4433"/>
    <n v="91.4"/>
    <n v="71.599999999999994"/>
  </r>
  <r>
    <x v="4434"/>
    <n v="64.2"/>
    <n v="73"/>
  </r>
  <r>
    <x v="4435"/>
    <n v="45.2"/>
    <n v="10.4"/>
  </r>
  <r>
    <x v="4436"/>
    <n v="0"/>
    <n v="3"/>
  </r>
  <r>
    <x v="4437"/>
    <n v="47.6"/>
    <n v="106.6"/>
  </r>
  <r>
    <x v="4438"/>
    <n v="111.6"/>
    <n v="107.3"/>
  </r>
  <r>
    <x v="4439"/>
    <n v="102.9"/>
    <n v="103.8"/>
  </r>
  <r>
    <x v="4440"/>
    <n v="91"/>
    <n v="85.8"/>
  </r>
  <r>
    <x v="4441"/>
    <n v="106.9"/>
    <n v="139.6"/>
  </r>
  <r>
    <x v="4442"/>
    <n v="91.3"/>
    <n v="28.8"/>
  </r>
  <r>
    <x v="4443"/>
    <n v="44.9"/>
    <n v="91.8"/>
  </r>
  <r>
    <x v="4444"/>
    <n v="127.4"/>
    <n v="167.1"/>
  </r>
  <r>
    <x v="4445"/>
    <n v="144.9"/>
    <n v="104.6"/>
  </r>
  <r>
    <x v="4446"/>
    <n v="76"/>
    <n v="60"/>
  </r>
  <r>
    <x v="4447"/>
    <n v="60.1"/>
    <n v="65.900000000000006"/>
  </r>
  <r>
    <x v="4448"/>
    <n v="74.900000000000006"/>
    <n v="93.2"/>
  </r>
  <r>
    <x v="4449"/>
    <n v="94.4"/>
    <n v="89.4"/>
  </r>
  <r>
    <x v="4450"/>
    <n v="83.8"/>
    <n v="85.8"/>
  </r>
  <r>
    <x v="4451"/>
    <n v="91.5"/>
    <n v="99.2"/>
  </r>
  <r>
    <x v="4452"/>
    <n v="79.7"/>
    <n v="61.1"/>
  </r>
  <r>
    <x v="4453"/>
    <n v="43.3"/>
    <n v="29"/>
  </r>
  <r>
    <x v="4454"/>
    <n v="29.9"/>
    <n v="45.1"/>
  </r>
  <r>
    <x v="4455"/>
    <n v="85.8"/>
    <n v="133.30000000000001"/>
  </r>
  <r>
    <x v="4456"/>
    <n v="110.4"/>
    <n v="71.099999999999994"/>
  </r>
  <r>
    <x v="4457"/>
    <n v="36.700000000000003"/>
    <n v="1.5"/>
  </r>
  <r>
    <x v="4458"/>
    <n v="51"/>
    <n v="124.8"/>
  </r>
  <r>
    <x v="4459"/>
    <n v="130.80000000000001"/>
    <n v="110.1"/>
  </r>
  <r>
    <x v="4460"/>
    <n v="113.1"/>
    <n v="129.80000000000001"/>
  </r>
  <r>
    <x v="4461"/>
    <n v="136.80000000000001"/>
    <n v="139.1"/>
  </r>
  <r>
    <x v="4462"/>
    <n v="150.4"/>
    <n v="169.4"/>
  </r>
  <r>
    <x v="4463"/>
    <n v="123.9"/>
    <n v="58.4"/>
  </r>
  <r>
    <x v="4464"/>
    <n v="19.899999999999999"/>
    <n v="1.8"/>
  </r>
  <r>
    <x v="4465"/>
    <n v="60.3"/>
    <n v="143.4"/>
  </r>
  <r>
    <x v="4466"/>
    <n v="166.6"/>
    <n v="170.1"/>
  </r>
  <r>
    <x v="4467"/>
    <n v="155"/>
    <n v="129.69999999999999"/>
  </r>
  <r>
    <x v="4468"/>
    <n v="128.9"/>
    <n v="142.69999999999999"/>
  </r>
  <r>
    <x v="4469"/>
    <n v="182.8"/>
    <n v="230.6"/>
  </r>
  <r>
    <x v="4470"/>
    <n v="175.4"/>
    <n v="93.8"/>
  </r>
  <r>
    <x v="4471"/>
    <n v="45.4"/>
    <n v="13.2"/>
  </r>
  <r>
    <x v="4472"/>
    <n v="82.6"/>
    <n v="190.7"/>
  </r>
  <r>
    <x v="4473"/>
    <n v="210"/>
    <n v="197"/>
  </r>
  <r>
    <x v="4474"/>
    <n v="153.30000000000001"/>
    <n v="111.9"/>
  </r>
  <r>
    <x v="4475"/>
    <n v="77.400000000000006"/>
    <n v="53.8"/>
  </r>
  <r>
    <x v="4476"/>
    <n v="57.4"/>
    <n v="74.900000000000006"/>
  </r>
  <r>
    <x v="4477"/>
    <n v="47.5"/>
    <n v="0.7"/>
  </r>
  <r>
    <x v="4478"/>
    <n v="0"/>
    <n v="0.7"/>
  </r>
  <r>
    <x v="4479"/>
    <n v="63.3"/>
    <n v="140.69999999999999"/>
  </r>
  <r>
    <x v="4480"/>
    <n v="157.9"/>
    <n v="156.4"/>
  </r>
  <r>
    <x v="4481"/>
    <n v="168.2"/>
    <n v="134.6"/>
  </r>
  <r>
    <x v="4482"/>
    <n v="128.69999999999999"/>
    <n v="125.2"/>
  </r>
  <r>
    <x v="4483"/>
    <n v="122.5"/>
    <n v="113.5"/>
  </r>
  <r>
    <x v="4484"/>
    <n v="107.4"/>
    <n v="106.4"/>
  </r>
  <r>
    <x v="4485"/>
    <n v="100.8"/>
    <n v="93.2"/>
  </r>
  <r>
    <x v="4486"/>
    <n v="96.6"/>
    <n v="108.4"/>
  </r>
  <r>
    <x v="4487"/>
    <n v="110"/>
    <n v="107.3"/>
  </r>
  <r>
    <x v="4488"/>
    <n v="60.1"/>
    <n v="4.8"/>
  </r>
  <r>
    <x v="4489"/>
    <n v="30.7"/>
    <n v="83.3"/>
  </r>
  <r>
    <x v="4490"/>
    <n v="99.7"/>
    <n v="107.1"/>
  </r>
  <r>
    <x v="4491"/>
    <n v="74"/>
    <n v="28.2"/>
  </r>
  <r>
    <x v="4492"/>
    <n v="12.3"/>
    <n v="13.2"/>
  </r>
  <r>
    <x v="4493"/>
    <n v="62.4"/>
    <n v="126.1"/>
  </r>
  <r>
    <x v="4494"/>
    <n v="129.30000000000001"/>
    <n v="117.9"/>
  </r>
  <r>
    <x v="4495"/>
    <n v="103"/>
    <n v="87.2"/>
  </r>
  <r>
    <x v="4496"/>
    <n v="65.2"/>
    <n v="48.7"/>
  </r>
  <r>
    <x v="4497"/>
    <n v="54"/>
    <n v="67.400000000000006"/>
  </r>
  <r>
    <x v="4498"/>
    <n v="60.3"/>
    <n v="51.3"/>
  </r>
  <r>
    <x v="4499"/>
    <n v="54.1"/>
    <n v="59.8"/>
  </r>
  <r>
    <x v="4500"/>
    <n v="68.599999999999994"/>
    <n v="83.1"/>
  </r>
  <r>
    <x v="4501"/>
    <n v="51.6"/>
    <n v="0.8"/>
  </r>
  <r>
    <x v="4502"/>
    <n v="0"/>
    <n v="9.8000000000000007"/>
  </r>
  <r>
    <x v="4503"/>
    <n v="11.9"/>
    <n v="9.6"/>
  </r>
  <r>
    <x v="4504"/>
    <n v="5"/>
    <n v="11.1"/>
  </r>
  <r>
    <x v="4505"/>
    <n v="2.9"/>
    <n v="1"/>
  </r>
  <r>
    <x v="4506"/>
    <n v="5.5"/>
    <n v="1.1000000000000001"/>
  </r>
  <r>
    <x v="4507"/>
    <n v="4.7"/>
    <n v="3.8"/>
  </r>
  <r>
    <x v="4508"/>
    <n v="3.3"/>
    <n v="3.8"/>
  </r>
  <r>
    <x v="4509"/>
    <n v="6.1"/>
    <n v="1.4"/>
  </r>
  <r>
    <x v="4510"/>
    <n v="3.3"/>
    <n v="4.7"/>
  </r>
  <r>
    <x v="4511"/>
    <n v="35.700000000000003"/>
    <n v="64.7"/>
  </r>
  <r>
    <x v="4512"/>
    <n v="82.1"/>
    <n v="61"/>
  </r>
  <r>
    <x v="4513"/>
    <n v="37.200000000000003"/>
    <n v="37.1"/>
  </r>
  <r>
    <x v="4514"/>
    <n v="88"/>
    <n v="176"/>
  </r>
  <r>
    <x v="4515"/>
    <n v="242.6"/>
    <n v="294.10000000000002"/>
  </r>
  <r>
    <x v="4516"/>
    <n v="277"/>
    <n v="218.3"/>
  </r>
  <r>
    <x v="4517"/>
    <n v="276.2"/>
    <n v="359.3"/>
  </r>
  <r>
    <x v="4518"/>
    <n v="390.8"/>
    <n v="386.1"/>
  </r>
  <r>
    <x v="4519"/>
    <n v="317.2"/>
    <n v="248.9"/>
  </r>
  <r>
    <x v="4520"/>
    <n v="212.5"/>
    <n v="124.4"/>
  </r>
  <r>
    <x v="4521"/>
    <n v="236.1"/>
    <n v="313.2"/>
  </r>
  <r>
    <x v="4522"/>
    <n v="409.9"/>
    <n v="376.5"/>
  </r>
  <r>
    <x v="4523"/>
    <n v="451.9"/>
    <n v="462.6"/>
  </r>
  <r>
    <x v="4524"/>
    <n v="349.2"/>
    <n v="155.19999999999999"/>
  </r>
  <r>
    <x v="4525"/>
    <n v="196.8"/>
    <n v="254.7"/>
  </r>
  <r>
    <x v="4526"/>
    <n v="312.2"/>
    <n v="104.6"/>
  </r>
  <r>
    <x v="4527"/>
    <n v="180.8"/>
    <n v="122"/>
  </r>
  <r>
    <x v="4528"/>
    <n v="280.5"/>
    <n v="355.8"/>
  </r>
  <r>
    <x v="4529"/>
    <n v="383.9"/>
    <n v="210.4"/>
  </r>
  <r>
    <x v="4530"/>
    <n v="329"/>
    <n v="236.4"/>
  </r>
  <r>
    <x v="4531"/>
    <n v="391.5"/>
    <n v="337.6"/>
  </r>
  <r>
    <x v="4532"/>
    <n v="310.10000000000002"/>
    <n v="185.6"/>
  </r>
  <r>
    <x v="4533"/>
    <n v="147.9"/>
    <n v="97.5"/>
  </r>
  <r>
    <x v="4534"/>
    <n v="112.4"/>
    <n v="104.2"/>
  </r>
  <r>
    <x v="4535"/>
    <n v="196.7"/>
    <n v="181.7"/>
  </r>
  <r>
    <x v="4536"/>
    <n v="237.3"/>
    <n v="239.7"/>
  </r>
  <r>
    <x v="4537"/>
    <n v="223.6"/>
    <n v="182.4"/>
  </r>
  <r>
    <x v="4538"/>
    <n v="193.7"/>
    <n v="193.9"/>
  </r>
  <r>
    <x v="4539"/>
    <n v="162"/>
    <n v="107.4"/>
  </r>
  <r>
    <x v="4540"/>
    <n v="87.8"/>
    <n v="84.7"/>
  </r>
  <r>
    <x v="4541"/>
    <n v="64.5"/>
    <n v="19.2"/>
  </r>
  <r>
    <x v="4542"/>
    <n v="184.8"/>
    <n v="351.8"/>
  </r>
  <r>
    <x v="4543"/>
    <n v="296.10000000000002"/>
    <n v="209.8"/>
  </r>
  <r>
    <x v="4544"/>
    <n v="103.9"/>
    <n v="27"/>
  </r>
  <r>
    <x v="4545"/>
    <n v="158.9"/>
    <n v="257.89999999999998"/>
  </r>
  <r>
    <x v="4546"/>
    <n v="277.7"/>
    <n v="219.6"/>
  </r>
  <r>
    <x v="4547"/>
    <n v="233.9"/>
    <n v="170.5"/>
  </r>
  <r>
    <x v="4548"/>
    <n v="223.9"/>
    <n v="235.3"/>
  </r>
  <r>
    <x v="4549"/>
    <n v="350.1"/>
    <n v="417.4"/>
  </r>
  <r>
    <x v="4550"/>
    <n v="410.1"/>
    <n v="306.3"/>
  </r>
  <r>
    <x v="4551"/>
    <n v="254.6"/>
    <n v="211.3"/>
  </r>
  <r>
    <x v="4552"/>
    <n v="242.7"/>
    <n v="267.5"/>
  </r>
  <r>
    <x v="4553"/>
    <n v="299.60000000000002"/>
    <n v="302"/>
  </r>
  <r>
    <x v="4554"/>
    <n v="222.2"/>
    <n v="123.8"/>
  </r>
  <r>
    <x v="4555"/>
    <n v="154.6"/>
    <n v="232.8"/>
  </r>
  <r>
    <x v="4556"/>
    <n v="258"/>
    <n v="289.5"/>
  </r>
  <r>
    <x v="4557"/>
    <n v="261"/>
    <n v="226.9"/>
  </r>
  <r>
    <x v="4558"/>
    <n v="185.1"/>
    <n v="168.8"/>
  </r>
  <r>
    <x v="4559"/>
    <n v="120"/>
    <n v="81.3"/>
  </r>
  <r>
    <x v="4560"/>
    <n v="75.5"/>
    <n v="105.5"/>
  </r>
  <r>
    <x v="4561"/>
    <n v="108.2"/>
    <n v="117.9"/>
  </r>
  <r>
    <x v="4562"/>
    <n v="80.099999999999994"/>
    <n v="49.9"/>
  </r>
  <r>
    <x v="4563"/>
    <n v="143"/>
    <n v="263.8"/>
  </r>
  <r>
    <x v="4564"/>
    <n v="360.1"/>
    <n v="361.2"/>
  </r>
  <r>
    <x v="4565"/>
    <n v="278.7"/>
    <n v="43.5"/>
  </r>
  <r>
    <x v="4566"/>
    <n v="26.7"/>
    <n v="51.2"/>
  </r>
  <r>
    <x v="4567"/>
    <n v="80.7"/>
    <n v="171.6"/>
  </r>
  <r>
    <x v="4568"/>
    <n v="116.1"/>
    <n v="35.200000000000003"/>
  </r>
  <r>
    <x v="4569"/>
    <n v="58.1"/>
    <n v="27"/>
  </r>
  <r>
    <x v="4570"/>
    <n v="128.30000000000001"/>
    <n v="114.8"/>
  </r>
  <r>
    <x v="4571"/>
    <n v="253.9"/>
    <n v="376.8"/>
  </r>
  <r>
    <x v="4572"/>
    <n v="409.3"/>
    <n v="395.1"/>
  </r>
  <r>
    <x v="4573"/>
    <n v="435.9"/>
    <n v="403.9"/>
  </r>
  <r>
    <x v="4574"/>
    <n v="390.7"/>
    <n v="356.8"/>
  </r>
  <r>
    <x v="4575"/>
    <n v="321.3"/>
    <n v="324.10000000000002"/>
  </r>
  <r>
    <x v="4576"/>
    <n v="176"/>
    <n v="84.7"/>
  </r>
  <r>
    <x v="4577"/>
    <n v="137.6"/>
    <n v="290.60000000000002"/>
  </r>
  <r>
    <x v="4578"/>
    <n v="299.7"/>
    <n v="246.3"/>
  </r>
  <r>
    <x v="4579"/>
    <n v="217.9"/>
    <n v="158.1"/>
  </r>
  <r>
    <x v="4580"/>
    <n v="163.5"/>
    <n v="162.80000000000001"/>
  </r>
  <r>
    <x v="4581"/>
    <n v="143.69999999999999"/>
    <n v="97.2"/>
  </r>
  <r>
    <x v="4582"/>
    <n v="72.400000000000006"/>
    <n v="61.1"/>
  </r>
  <r>
    <x v="4583"/>
    <n v="36"/>
    <n v="25.5"/>
  </r>
  <r>
    <x v="4584"/>
    <n v="76.7"/>
    <n v="177.6"/>
  </r>
  <r>
    <x v="4585"/>
    <n v="137.30000000000001"/>
    <n v="71.8"/>
  </r>
  <r>
    <x v="4586"/>
    <n v="17.7"/>
    <n v="39.799999999999997"/>
  </r>
  <r>
    <x v="4587"/>
    <n v="38.200000000000003"/>
    <n v="39"/>
  </r>
  <r>
    <x v="4588"/>
    <n v="71.2"/>
    <n v="115.4"/>
  </r>
  <r>
    <x v="4589"/>
    <n v="74.400000000000006"/>
    <n v="26.1"/>
  </r>
  <r>
    <x v="4590"/>
    <n v="7.7"/>
    <n v="25.5"/>
  </r>
  <r>
    <x v="4591"/>
    <n v="60.8"/>
    <n v="122.8"/>
  </r>
  <r>
    <x v="4592"/>
    <n v="137.5"/>
    <n v="157.80000000000001"/>
  </r>
  <r>
    <x v="4593"/>
    <n v="156.9"/>
    <n v="165.9"/>
  </r>
  <r>
    <x v="4594"/>
    <n v="145.9"/>
    <n v="141.6"/>
  </r>
  <r>
    <x v="4595"/>
    <n v="136"/>
    <n v="148.30000000000001"/>
  </r>
  <r>
    <x v="4596"/>
    <n v="86.3"/>
    <n v="31.2"/>
  </r>
  <r>
    <x v="4597"/>
    <n v="4.7"/>
    <n v="11.5"/>
  </r>
  <r>
    <x v="4598"/>
    <n v="72.599999999999994"/>
    <n v="150.6"/>
  </r>
  <r>
    <x v="4599"/>
    <n v="191.8"/>
    <n v="226.4"/>
  </r>
  <r>
    <x v="4600"/>
    <n v="172"/>
    <n v="170.2"/>
  </r>
  <r>
    <x v="4601"/>
    <n v="170.4"/>
    <n v="146.69999999999999"/>
  </r>
  <r>
    <x v="4602"/>
    <n v="174.6"/>
    <n v="180.6"/>
  </r>
  <r>
    <x v="4603"/>
    <n v="156.4"/>
    <n v="86.4"/>
  </r>
  <r>
    <x v="4604"/>
    <n v="130.5"/>
    <n v="148.4"/>
  </r>
  <r>
    <x v="4605"/>
    <n v="135.69999999999999"/>
    <n v="123.5"/>
  </r>
  <r>
    <x v="4606"/>
    <n v="173.8"/>
    <n v="186.3"/>
  </r>
  <r>
    <x v="4607"/>
    <n v="166.9"/>
    <n v="123.9"/>
  </r>
  <r>
    <x v="4608"/>
    <n v="136.80000000000001"/>
    <n v="168.7"/>
  </r>
  <r>
    <x v="4609"/>
    <n v="263.2"/>
    <n v="310.60000000000002"/>
  </r>
  <r>
    <x v="4610"/>
    <n v="286.89999999999998"/>
    <n v="206.4"/>
  </r>
  <r>
    <x v="4611"/>
    <n v="185.6"/>
    <n v="168.9"/>
  </r>
  <r>
    <x v="4612"/>
    <n v="230.8"/>
    <n v="325.7"/>
  </r>
  <r>
    <x v="4613"/>
    <n v="296.7"/>
    <n v="212.4"/>
  </r>
  <r>
    <x v="4614"/>
    <n v="172.5"/>
    <n v="179.8"/>
  </r>
  <r>
    <x v="4615"/>
    <n v="184.4"/>
    <n v="212.5"/>
  </r>
  <r>
    <x v="4616"/>
    <n v="204.9"/>
    <n v="188.9"/>
  </r>
  <r>
    <x v="4617"/>
    <n v="156.19999999999999"/>
    <n v="88"/>
  </r>
  <r>
    <x v="4618"/>
    <n v="106.3"/>
    <n v="102.9"/>
  </r>
  <r>
    <x v="4619"/>
    <n v="197.2"/>
    <n v="247.3"/>
  </r>
  <r>
    <x v="4620"/>
    <n v="313.3"/>
    <n v="303.39999999999998"/>
  </r>
  <r>
    <x v="4621"/>
    <n v="305.2"/>
    <n v="217.5"/>
  </r>
  <r>
    <x v="4622"/>
    <n v="259.3"/>
    <n v="270.10000000000002"/>
  </r>
  <r>
    <x v="4623"/>
    <n v="294.5"/>
    <n v="295.89999999999998"/>
  </r>
  <r>
    <x v="4624"/>
    <n v="260.8"/>
    <n v="201.7"/>
  </r>
  <r>
    <x v="4625"/>
    <n v="170.8"/>
    <n v="147.30000000000001"/>
  </r>
  <r>
    <x v="4626"/>
    <n v="266.60000000000002"/>
    <n v="399.1"/>
  </r>
  <r>
    <x v="4627"/>
    <n v="396.2"/>
    <n v="280.8"/>
  </r>
  <r>
    <x v="4628"/>
    <n v="285"/>
    <n v="298.5"/>
  </r>
  <r>
    <x v="4629"/>
    <n v="303.7"/>
    <n v="290.10000000000002"/>
  </r>
  <r>
    <x v="4630"/>
    <n v="273.89999999999998"/>
    <n v="249.7"/>
  </r>
  <r>
    <x v="4631"/>
    <n v="236.2"/>
    <n v="172.1"/>
  </r>
  <r>
    <x v="4632"/>
    <n v="201"/>
    <n v="149.4"/>
  </r>
  <r>
    <x v="4633"/>
    <n v="346.7"/>
    <n v="427.4"/>
  </r>
  <r>
    <x v="4634"/>
    <n v="517.1"/>
    <n v="421.1"/>
  </r>
  <r>
    <x v="4635"/>
    <n v="299.3"/>
    <n v="103.9"/>
  </r>
  <r>
    <x v="4636"/>
    <n v="184.9"/>
    <n v="372.1"/>
  </r>
  <r>
    <x v="4637"/>
    <n v="400.7"/>
    <n v="343.5"/>
  </r>
  <r>
    <x v="4638"/>
    <n v="451.5"/>
    <n v="334.3"/>
  </r>
  <r>
    <x v="4639"/>
    <n v="285.5"/>
    <n v="195.3"/>
  </r>
  <r>
    <x v="4640"/>
    <n v="274.60000000000002"/>
    <n v="292.3"/>
  </r>
  <r>
    <x v="4641"/>
    <n v="372.9"/>
    <n v="398.4"/>
  </r>
  <r>
    <x v="4642"/>
    <n v="442.2"/>
    <n v="436.2"/>
  </r>
  <r>
    <x v="4643"/>
    <n v="474"/>
    <n v="420.8"/>
  </r>
  <r>
    <x v="4644"/>
    <n v="396.7"/>
    <n v="394.3"/>
  </r>
  <r>
    <x v="4645"/>
    <n v="342.1"/>
    <n v="253.9"/>
  </r>
  <r>
    <x v="4646"/>
    <n v="220.3"/>
    <n v="186.1"/>
  </r>
  <r>
    <x v="4647"/>
    <n v="274.39999999999998"/>
    <n v="417.9"/>
  </r>
  <r>
    <x v="4648"/>
    <n v="414.4"/>
    <n v="415.1"/>
  </r>
  <r>
    <x v="4649"/>
    <n v="384.1"/>
    <n v="425"/>
  </r>
  <r>
    <x v="4650"/>
    <n v="431.4"/>
    <n v="424.2"/>
  </r>
  <r>
    <x v="4651"/>
    <n v="340.9"/>
    <n v="239.7"/>
  </r>
  <r>
    <x v="4652"/>
    <n v="187.7"/>
    <n v="196.9"/>
  </r>
  <r>
    <x v="4653"/>
    <n v="186.8"/>
    <n v="195.7"/>
  </r>
  <r>
    <x v="4654"/>
    <n v="352.9"/>
    <n v="498.2"/>
  </r>
  <r>
    <x v="4655"/>
    <n v="493.8"/>
    <n v="485.1"/>
  </r>
  <r>
    <x v="4656"/>
    <n v="420.4"/>
    <n v="429.3"/>
  </r>
  <r>
    <x v="4657"/>
    <n v="411.2"/>
    <n v="401.7"/>
  </r>
  <r>
    <x v="4658"/>
    <n v="434.5"/>
    <n v="494.7"/>
  </r>
  <r>
    <x v="4659"/>
    <n v="438.2"/>
    <n v="423.4"/>
  </r>
  <r>
    <x v="4660"/>
    <n v="324"/>
    <n v="245.5"/>
  </r>
  <r>
    <x v="4661"/>
    <n v="297.2"/>
    <n v="429.5"/>
  </r>
  <r>
    <x v="4662"/>
    <n v="390.1"/>
    <n v="353.6"/>
  </r>
  <r>
    <x v="4663"/>
    <n v="340.8"/>
    <n v="405.6"/>
  </r>
  <r>
    <x v="4664"/>
    <n v="403.2"/>
    <n v="440.1"/>
  </r>
  <r>
    <x v="4665"/>
    <n v="399.6"/>
    <n v="414.1"/>
  </r>
  <r>
    <x v="4666"/>
    <n v="316.7"/>
    <n v="221"/>
  </r>
  <r>
    <x v="4667"/>
    <n v="110.2"/>
    <n v="93.6"/>
  </r>
  <r>
    <x v="4668"/>
    <n v="227"/>
    <n v="514.5"/>
  </r>
  <r>
    <x v="4669"/>
    <n v="469.2"/>
    <n v="465.6"/>
  </r>
  <r>
    <x v="4670"/>
    <n v="452.9"/>
    <n v="451.4"/>
  </r>
  <r>
    <x v="4671"/>
    <n v="482.7"/>
    <n v="441.1"/>
  </r>
  <r>
    <x v="4672"/>
    <n v="402.3"/>
    <n v="335.2"/>
  </r>
  <r>
    <x v="4673"/>
    <n v="282.60000000000002"/>
    <n v="253.5"/>
  </r>
  <r>
    <x v="4674"/>
    <n v="144.1"/>
    <n v="39.200000000000003"/>
  </r>
  <r>
    <x v="4675"/>
    <n v="165.2"/>
    <n v="409.7"/>
  </r>
  <r>
    <x v="4676"/>
    <n v="386.3"/>
    <n v="399.2"/>
  </r>
  <r>
    <x v="4677"/>
    <n v="432.9"/>
    <n v="454.4"/>
  </r>
  <r>
    <x v="4678"/>
    <n v="501.5"/>
    <n v="560.20000000000005"/>
  </r>
  <r>
    <x v="4679"/>
    <n v="486.6"/>
    <n v="454.9"/>
  </r>
  <r>
    <x v="4680"/>
    <n v="315.8"/>
    <n v="155.4"/>
  </r>
  <r>
    <x v="4681"/>
    <n v="119.9"/>
    <n v="154"/>
  </r>
  <r>
    <x v="4682"/>
    <n v="299.7"/>
    <n v="520.20000000000005"/>
  </r>
  <r>
    <x v="4683"/>
    <n v="518.4"/>
    <n v="491.3"/>
  </r>
  <r>
    <x v="4684"/>
    <n v="548.4"/>
    <n v="644.70000000000005"/>
  </r>
  <r>
    <x v="4685"/>
    <n v="612.79999999999995"/>
    <n v="602.1"/>
  </r>
  <r>
    <x v="4686"/>
    <n v="513"/>
    <n v="385"/>
  </r>
  <r>
    <x v="4687"/>
    <n v="261.8"/>
    <n v="127.3"/>
  </r>
  <r>
    <x v="4688"/>
    <n v="106.1"/>
    <n v="124.8"/>
  </r>
  <r>
    <x v="4689"/>
    <n v="273.60000000000002"/>
    <n v="492.2"/>
  </r>
  <r>
    <x v="4690"/>
    <n v="476.4"/>
    <n v="432.3"/>
  </r>
  <r>
    <x v="4691"/>
    <n v="395.5"/>
    <n v="406.3"/>
  </r>
  <r>
    <x v="4692"/>
    <n v="316.8"/>
    <n v="247.7"/>
  </r>
  <r>
    <x v="4693"/>
    <n v="198.8"/>
    <n v="191.9"/>
  </r>
  <r>
    <x v="4694"/>
    <n v="238.8"/>
    <n v="259.3"/>
  </r>
  <r>
    <x v="4695"/>
    <n v="225.3"/>
    <n v="204.3"/>
  </r>
  <r>
    <x v="4696"/>
    <n v="288.89999999999998"/>
    <n v="515.70000000000005"/>
  </r>
  <r>
    <x v="4697"/>
    <n v="459.4"/>
    <n v="430"/>
  </r>
  <r>
    <x v="4698"/>
    <n v="410.5"/>
    <n v="487.3"/>
  </r>
  <r>
    <x v="4699"/>
    <n v="427.6"/>
    <n v="399.3"/>
  </r>
  <r>
    <x v="4700"/>
    <n v="359.1"/>
    <n v="428.4"/>
  </r>
  <r>
    <x v="4701"/>
    <n v="380.3"/>
    <n v="356.2"/>
  </r>
  <r>
    <x v="4702"/>
    <n v="233.3"/>
    <n v="134.5"/>
  </r>
  <r>
    <x v="4703"/>
    <n v="183.8"/>
    <n v="313.5"/>
  </r>
  <r>
    <x v="4704"/>
    <n v="246.9"/>
    <n v="217.5"/>
  </r>
  <r>
    <x v="4705"/>
    <n v="293.60000000000002"/>
    <n v="479.6"/>
  </r>
  <r>
    <x v="4706"/>
    <n v="500.8"/>
    <n v="572.20000000000005"/>
  </r>
  <r>
    <x v="4707"/>
    <n v="488"/>
    <n v="447"/>
  </r>
  <r>
    <x v="4708"/>
    <n v="360.4"/>
    <n v="333.8"/>
  </r>
  <r>
    <x v="4709"/>
    <n v="293.5"/>
    <n v="219.6"/>
  </r>
  <r>
    <x v="4710"/>
    <n v="405.3"/>
    <n v="715.6"/>
  </r>
  <r>
    <x v="4711"/>
    <n v="656.4"/>
    <n v="613.20000000000005"/>
  </r>
  <r>
    <x v="4712"/>
    <n v="414.1"/>
    <n v="356.2"/>
  </r>
  <r>
    <x v="4713"/>
    <n v="280.89999999999998"/>
    <n v="286.2"/>
  </r>
  <r>
    <x v="4714"/>
    <n v="244.1"/>
    <n v="235.2"/>
  </r>
  <r>
    <x v="4715"/>
    <n v="247.9"/>
    <n v="319.89999999999998"/>
  </r>
  <r>
    <x v="4716"/>
    <n v="239.9"/>
    <n v="184.8"/>
  </r>
  <r>
    <x v="4717"/>
    <n v="197.1"/>
    <n v="333"/>
  </r>
  <r>
    <x v="4718"/>
    <n v="308.10000000000002"/>
    <n v="330.8"/>
  </r>
  <r>
    <x v="4719"/>
    <n v="312.2"/>
    <n v="379.8"/>
  </r>
  <r>
    <x v="4720"/>
    <n v="316.8"/>
    <n v="341.3"/>
  </r>
  <r>
    <x v="4721"/>
    <n v="276.39999999999998"/>
    <n v="347"/>
  </r>
  <r>
    <x v="4722"/>
    <n v="202.2"/>
    <n v="179.1"/>
  </r>
  <r>
    <x v="4723"/>
    <n v="88.6"/>
    <n v="53.8"/>
  </r>
  <r>
    <x v="4724"/>
    <n v="93.9"/>
    <n v="213.9"/>
  </r>
  <r>
    <x v="4725"/>
    <n v="224.6"/>
    <n v="324.10000000000002"/>
  </r>
  <r>
    <x v="4726"/>
    <n v="260.39999999999998"/>
    <n v="377.1"/>
  </r>
  <r>
    <x v="4727"/>
    <n v="393.6"/>
    <n v="408.1"/>
  </r>
  <r>
    <x v="4728"/>
    <n v="376.1"/>
    <n v="360"/>
  </r>
  <r>
    <x v="4729"/>
    <n v="347.3"/>
    <n v="367.9"/>
  </r>
  <r>
    <x v="4730"/>
    <n v="300.2"/>
    <n v="244.7"/>
  </r>
  <r>
    <x v="4731"/>
    <n v="244.1"/>
    <n v="297.89999999999998"/>
  </r>
  <r>
    <x v="4732"/>
    <n v="258.2"/>
    <n v="238.7"/>
  </r>
  <r>
    <x v="4733"/>
    <n v="187.5"/>
    <n v="192.4"/>
  </r>
  <r>
    <x v="4734"/>
    <n v="185.2"/>
    <n v="206.3"/>
  </r>
  <r>
    <x v="4735"/>
    <n v="304.3"/>
    <n v="251.7"/>
  </r>
  <r>
    <x v="4736"/>
    <n v="270.2"/>
    <n v="322.5"/>
  </r>
  <r>
    <x v="4737"/>
    <n v="221.6"/>
    <n v="215.8"/>
  </r>
  <r>
    <x v="4738"/>
    <n v="279.5"/>
    <n v="345.3"/>
  </r>
  <r>
    <x v="4739"/>
    <n v="355.4"/>
    <n v="327.60000000000002"/>
  </r>
  <r>
    <x v="4740"/>
    <n v="313.39999999999998"/>
    <n v="372.4"/>
  </r>
  <r>
    <x v="4741"/>
    <n v="422.4"/>
    <n v="484.9"/>
  </r>
  <r>
    <x v="4742"/>
    <n v="413.2"/>
    <n v="333.8"/>
  </r>
  <r>
    <x v="4743"/>
    <n v="285.39999999999998"/>
    <n v="303.8"/>
  </r>
  <r>
    <x v="4744"/>
    <n v="225.2"/>
    <n v="186.5"/>
  </r>
  <r>
    <x v="4745"/>
    <n v="166.3"/>
    <n v="200.6"/>
  </r>
  <r>
    <x v="4746"/>
    <n v="171"/>
    <n v="185.2"/>
  </r>
  <r>
    <x v="4747"/>
    <n v="144.9"/>
    <n v="177.6"/>
  </r>
  <r>
    <x v="4748"/>
    <n v="154.69999999999999"/>
    <n v="152.4"/>
  </r>
  <r>
    <x v="4749"/>
    <n v="165.6"/>
    <n v="177.1"/>
  </r>
  <r>
    <x v="4750"/>
    <n v="182.1"/>
    <n v="207.9"/>
  </r>
  <r>
    <x v="4751"/>
    <n v="247.7"/>
    <n v="260.5"/>
  </r>
  <r>
    <x v="4752"/>
    <n v="218.7"/>
    <n v="160.1"/>
  </r>
  <r>
    <x v="4753"/>
    <n v="152.9"/>
    <n v="179.3"/>
  </r>
  <r>
    <x v="4754"/>
    <n v="179.4"/>
    <n v="170.9"/>
  </r>
  <r>
    <x v="4755"/>
    <n v="146.19999999999999"/>
    <n v="141.30000000000001"/>
  </r>
  <r>
    <x v="4756"/>
    <n v="129.80000000000001"/>
    <n v="143.19999999999999"/>
  </r>
  <r>
    <x v="4757"/>
    <n v="125.9"/>
    <n v="121.6"/>
  </r>
  <r>
    <x v="4758"/>
    <n v="97.4"/>
    <n v="102.5"/>
  </r>
  <r>
    <x v="4759"/>
    <n v="110.2"/>
    <n v="146.80000000000001"/>
  </r>
  <r>
    <x v="4760"/>
    <n v="148.5"/>
    <n v="169.1"/>
  </r>
  <r>
    <x v="4761"/>
    <n v="140.30000000000001"/>
    <n v="137.69999999999999"/>
  </r>
  <r>
    <x v="4762"/>
    <n v="142.5"/>
    <n v="169.2"/>
  </r>
  <r>
    <x v="4763"/>
    <n v="154"/>
    <n v="143"/>
  </r>
  <r>
    <x v="4764"/>
    <n v="115.9"/>
    <n v="116.1"/>
  </r>
  <r>
    <x v="4765"/>
    <n v="118.3"/>
    <n v="124.1"/>
  </r>
  <r>
    <x v="4766"/>
    <n v="200.4"/>
    <n v="278.2"/>
  </r>
  <r>
    <x v="4767"/>
    <n v="302.60000000000002"/>
    <n v="322.2"/>
  </r>
  <r>
    <x v="4768"/>
    <n v="257.60000000000002"/>
    <n v="220.1"/>
  </r>
  <r>
    <x v="4769"/>
    <n v="287.89999999999998"/>
    <n v="392.6"/>
  </r>
  <r>
    <x v="4770"/>
    <n v="399.4"/>
    <n v="403.4"/>
  </r>
  <r>
    <x v="4771"/>
    <n v="326.2"/>
    <n v="213.3"/>
  </r>
  <r>
    <x v="4772"/>
    <n v="202.3"/>
    <n v="198.4"/>
  </r>
  <r>
    <x v="4773"/>
    <n v="276.5"/>
    <n v="419"/>
  </r>
  <r>
    <x v="4774"/>
    <n v="413.3"/>
    <n v="384.4"/>
  </r>
  <r>
    <x v="4775"/>
    <n v="382.2"/>
    <n v="461"/>
  </r>
  <r>
    <x v="4776"/>
    <n v="451.4"/>
    <n v="466.2"/>
  </r>
  <r>
    <x v="4777"/>
    <n v="416.3"/>
    <n v="422.7"/>
  </r>
  <r>
    <x v="4778"/>
    <n v="327.5"/>
    <n v="273.5"/>
  </r>
  <r>
    <x v="4779"/>
    <n v="231.7"/>
    <n v="241.3"/>
  </r>
  <r>
    <x v="4780"/>
    <n v="250.2"/>
    <n v="320"/>
  </r>
  <r>
    <x v="4781"/>
    <n v="278"/>
    <n v="255.7"/>
  </r>
  <r>
    <x v="4782"/>
    <n v="229.3"/>
    <n v="259.39999999999998"/>
  </r>
  <r>
    <x v="4783"/>
    <n v="202.8"/>
    <n v="178"/>
  </r>
  <r>
    <x v="4784"/>
    <n v="137"/>
    <n v="131.9"/>
  </r>
  <r>
    <x v="4785"/>
    <n v="80.900000000000006"/>
    <n v="58.1"/>
  </r>
  <r>
    <x v="4786"/>
    <n v="38"/>
    <n v="45"/>
  </r>
  <r>
    <x v="4787"/>
    <n v="104.8"/>
    <n v="213.2"/>
  </r>
  <r>
    <x v="4788"/>
    <n v="179.9"/>
    <n v="162.19999999999999"/>
  </r>
  <r>
    <x v="4789"/>
    <n v="145.19999999999999"/>
    <n v="200.1"/>
  </r>
  <r>
    <x v="4790"/>
    <n v="183"/>
    <n v="194.9"/>
  </r>
  <r>
    <x v="4791"/>
    <n v="188.6"/>
    <n v="213.4"/>
  </r>
  <r>
    <x v="4792"/>
    <n v="161.30000000000001"/>
    <n v="138.69999999999999"/>
  </r>
  <r>
    <x v="4793"/>
    <n v="95"/>
    <n v="93.1"/>
  </r>
  <r>
    <x v="4794"/>
    <n v="114.8"/>
    <n v="177.3"/>
  </r>
  <r>
    <x v="4795"/>
    <n v="181.3"/>
    <n v="195.5"/>
  </r>
  <r>
    <x v="4796"/>
    <n v="180.6"/>
    <n v="179"/>
  </r>
  <r>
    <x v="4797"/>
    <n v="227.1"/>
    <n v="283.7"/>
  </r>
  <r>
    <x v="4798"/>
    <n v="254.6"/>
    <n v="175.1"/>
  </r>
  <r>
    <x v="4799"/>
    <n v="193.4"/>
    <n v="243.8"/>
  </r>
  <r>
    <x v="4800"/>
    <n v="184.2"/>
    <n v="125.3"/>
  </r>
  <r>
    <x v="4801"/>
    <n v="150.19999999999999"/>
    <n v="227.5"/>
  </r>
  <r>
    <x v="4802"/>
    <n v="227.9"/>
    <n v="226.1"/>
  </r>
  <r>
    <x v="4803"/>
    <n v="182.5"/>
    <n v="132.30000000000001"/>
  </r>
  <r>
    <x v="4804"/>
    <n v="109.2"/>
    <n v="142.30000000000001"/>
  </r>
  <r>
    <x v="4805"/>
    <n v="126.9"/>
    <n v="147.80000000000001"/>
  </r>
  <r>
    <x v="4806"/>
    <n v="139.5"/>
    <n v="190.7"/>
  </r>
  <r>
    <x v="4807"/>
    <n v="121.3"/>
    <n v="123.3"/>
  </r>
  <r>
    <x v="4808"/>
    <n v="142"/>
    <n v="176.6"/>
  </r>
  <r>
    <x v="4809"/>
    <n v="195.4"/>
    <n v="260.39999999999998"/>
  </r>
  <r>
    <x v="4810"/>
    <n v="213.9"/>
    <n v="211.8"/>
  </r>
  <r>
    <x v="4811"/>
    <n v="275.7"/>
    <n v="325.3"/>
  </r>
  <r>
    <x v="4812"/>
    <n v="270.3"/>
    <n v="214.6"/>
  </r>
  <r>
    <x v="4813"/>
    <n v="239"/>
    <n v="367.5"/>
  </r>
  <r>
    <x v="4814"/>
    <n v="233.1"/>
    <n v="104.4"/>
  </r>
  <r>
    <x v="4815"/>
    <n v="176.5"/>
    <n v="340"/>
  </r>
  <r>
    <x v="4816"/>
    <n v="361.6"/>
    <n v="362.2"/>
  </r>
  <r>
    <x v="4817"/>
    <n v="474.9"/>
    <n v="332.1"/>
  </r>
  <r>
    <x v="4818"/>
    <n v="380.1"/>
    <n v="460"/>
  </r>
  <r>
    <x v="4819"/>
    <n v="367.5"/>
    <n v="360.9"/>
  </r>
  <r>
    <x v="4820"/>
    <n v="347.3"/>
    <n v="319.7"/>
  </r>
  <r>
    <x v="4821"/>
    <n v="345.7"/>
    <n v="351.9"/>
  </r>
  <r>
    <x v="4822"/>
    <n v="371.8"/>
    <n v="390.6"/>
  </r>
  <r>
    <x v="4823"/>
    <n v="447.5"/>
    <n v="517.4"/>
  </r>
  <r>
    <x v="4824"/>
    <n v="650.20000000000005"/>
    <n v="278.5"/>
  </r>
  <r>
    <x v="4825"/>
    <n v="285.60000000000002"/>
    <n v="266.10000000000002"/>
  </r>
  <r>
    <x v="4826"/>
    <n v="225.4"/>
    <n v="218.9"/>
  </r>
  <r>
    <x v="4827"/>
    <n v="250.9"/>
    <n v="134.69999999999999"/>
  </r>
  <r>
    <x v="4828"/>
    <n v="156.5"/>
    <n v="138.9"/>
  </r>
  <r>
    <x v="4829"/>
    <n v="178.3"/>
    <n v="178.6"/>
  </r>
  <r>
    <x v="4830"/>
    <n v="199.1"/>
    <n v="229.4"/>
  </r>
  <r>
    <x v="4831"/>
    <n v="224.3"/>
    <n v="212.7"/>
  </r>
  <r>
    <x v="4832"/>
    <n v="183.4"/>
    <n v="159.30000000000001"/>
  </r>
  <r>
    <x v="4833"/>
    <n v="155.30000000000001"/>
    <n v="193.1"/>
  </r>
  <r>
    <x v="4834"/>
    <n v="194.7"/>
    <n v="238.3"/>
  </r>
  <r>
    <x v="4835"/>
    <n v="222.5"/>
    <n v="218.5"/>
  </r>
  <r>
    <x v="4836"/>
    <n v="217.5"/>
    <n v="228.6"/>
  </r>
  <r>
    <x v="4837"/>
    <n v="378.2"/>
    <n v="401.9"/>
  </r>
  <r>
    <x v="4838"/>
    <n v="455.3"/>
    <n v="384"/>
  </r>
  <r>
    <x v="4839"/>
    <n v="403.6"/>
    <n v="369.4"/>
  </r>
  <r>
    <x v="4840"/>
    <n v="295"/>
    <n v="228.2"/>
  </r>
  <r>
    <x v="4841"/>
    <n v="152.9"/>
    <n v="94.4"/>
  </r>
  <r>
    <x v="4842"/>
    <n v="95.6"/>
    <n v="14"/>
  </r>
  <r>
    <x v="4843"/>
    <n v="75.099999999999994"/>
    <n v="76.900000000000006"/>
  </r>
  <r>
    <x v="4844"/>
    <n v="106.5"/>
    <n v="81.3"/>
  </r>
  <r>
    <x v="4845"/>
    <n v="156.9"/>
    <n v="118.4"/>
  </r>
  <r>
    <x v="4846"/>
    <n v="147.1"/>
    <n v="120.1"/>
  </r>
  <r>
    <x v="4847"/>
    <n v="130.4"/>
    <n v="104"/>
  </r>
  <r>
    <x v="4848"/>
    <n v="142.9"/>
    <n v="183.2"/>
  </r>
  <r>
    <x v="4849"/>
    <n v="361.8"/>
    <n v="231.9"/>
  </r>
  <r>
    <x v="4850"/>
    <n v="305.8"/>
    <n v="250.4"/>
  </r>
  <r>
    <x v="4851"/>
    <n v="366.8"/>
    <n v="392.5"/>
  </r>
  <r>
    <x v="4852"/>
    <n v="324.89999999999998"/>
    <n v="276.5"/>
  </r>
  <r>
    <x v="4853"/>
    <n v="184.3"/>
    <n v="164.9"/>
  </r>
  <r>
    <x v="4854"/>
    <n v="166"/>
    <n v="179.2"/>
  </r>
  <r>
    <x v="4855"/>
    <n v="174.8"/>
    <n v="198"/>
  </r>
  <r>
    <x v="4856"/>
    <n v="148.4"/>
    <n v="140.9"/>
  </r>
  <r>
    <x v="4857"/>
    <n v="161"/>
    <n v="210.5"/>
  </r>
  <r>
    <x v="4858"/>
    <n v="192.9"/>
    <n v="190.1"/>
  </r>
  <r>
    <x v="4859"/>
    <n v="195.8"/>
    <n v="234.6"/>
  </r>
  <r>
    <x v="4860"/>
    <n v="252"/>
    <n v="286.3"/>
  </r>
  <r>
    <x v="4861"/>
    <n v="273.89999999999998"/>
    <n v="228.6"/>
  </r>
  <r>
    <x v="4862"/>
    <n v="266.10000000000002"/>
    <n v="368.8"/>
  </r>
  <r>
    <x v="4863"/>
    <n v="385.1"/>
    <n v="277.89999999999998"/>
  </r>
  <r>
    <x v="4864"/>
    <n v="348.5"/>
    <n v="368.5"/>
  </r>
  <r>
    <x v="4865"/>
    <n v="408.2"/>
    <n v="366"/>
  </r>
  <r>
    <x v="4866"/>
    <n v="354.7"/>
    <n v="304.3"/>
  </r>
  <r>
    <x v="4867"/>
    <n v="324.8"/>
    <n v="317.2"/>
  </r>
  <r>
    <x v="4868"/>
    <n v="305.10000000000002"/>
    <n v="228.8"/>
  </r>
  <r>
    <x v="4869"/>
    <n v="342"/>
    <n v="315.39999999999998"/>
  </r>
  <r>
    <x v="4870"/>
    <n v="334.9"/>
    <n v="244.1"/>
  </r>
  <r>
    <x v="4871"/>
    <n v="288.2"/>
    <n v="362"/>
  </r>
  <r>
    <x v="4872"/>
    <n v="328"/>
    <n v="349.6"/>
  </r>
  <r>
    <x v="4873"/>
    <n v="285.3"/>
    <n v="237.7"/>
  </r>
  <r>
    <x v="4874"/>
    <n v="244.8"/>
    <n v="265.8"/>
  </r>
  <r>
    <x v="4875"/>
    <n v="305.7"/>
    <n v="357.8"/>
  </r>
  <r>
    <x v="4876"/>
    <n v="330"/>
    <n v="339.9"/>
  </r>
  <r>
    <x v="4877"/>
    <n v="278.8"/>
    <n v="212.7"/>
  </r>
  <r>
    <x v="4878"/>
    <n v="262.5"/>
    <n v="359.8"/>
  </r>
  <r>
    <x v="4879"/>
    <n v="386.2"/>
    <n v="354.5"/>
  </r>
  <r>
    <x v="4880"/>
    <n v="434.5"/>
    <n v="308.8"/>
  </r>
  <r>
    <x v="4881"/>
    <n v="436.9"/>
    <n v="543.20000000000005"/>
  </r>
  <r>
    <x v="4882"/>
    <n v="601"/>
    <n v="615.70000000000005"/>
  </r>
  <r>
    <x v="4883"/>
    <n v="684.8"/>
    <n v="774.9"/>
  </r>
  <r>
    <x v="4884"/>
    <n v="685.8"/>
    <n v="540.1"/>
  </r>
  <r>
    <x v="4885"/>
    <n v="542.20000000000005"/>
    <n v="593.70000000000005"/>
  </r>
  <r>
    <x v="4886"/>
    <n v="621.29999999999995"/>
    <n v="596.1"/>
  </r>
  <r>
    <x v="4887"/>
    <n v="496.7"/>
    <n v="377.9"/>
  </r>
  <r>
    <x v="4888"/>
    <n v="386.4"/>
    <n v="485.2"/>
  </r>
  <r>
    <x v="4889"/>
    <n v="458.8"/>
    <n v="462.2"/>
  </r>
  <r>
    <x v="4890"/>
    <n v="409.8"/>
    <n v="411.9"/>
  </r>
  <r>
    <x v="4891"/>
    <n v="380"/>
    <n v="353.1"/>
  </r>
  <r>
    <x v="4892"/>
    <n v="319.3"/>
    <n v="346.7"/>
  </r>
  <r>
    <x v="4893"/>
    <n v="347.5"/>
    <n v="377.4"/>
  </r>
  <r>
    <x v="4894"/>
    <n v="409.3"/>
    <n v="537"/>
  </r>
  <r>
    <x v="4895"/>
    <n v="476.4"/>
    <n v="488"/>
  </r>
  <r>
    <x v="4896"/>
    <n v="450.6"/>
    <n v="476.2"/>
  </r>
  <r>
    <x v="4897"/>
    <n v="456.1"/>
    <n v="457.3"/>
  </r>
  <r>
    <x v="4898"/>
    <n v="399.7"/>
    <n v="388.9"/>
  </r>
  <r>
    <x v="4899"/>
    <n v="405.2"/>
    <n v="501.6"/>
  </r>
  <r>
    <x v="4900"/>
    <n v="357.9"/>
    <n v="222.6"/>
  </r>
  <r>
    <x v="4901"/>
    <n v="172.8"/>
    <n v="236.3"/>
  </r>
  <r>
    <x v="4902"/>
    <n v="300.7"/>
    <n v="447.8"/>
  </r>
  <r>
    <x v="4903"/>
    <n v="458.1"/>
    <n v="501"/>
  </r>
  <r>
    <x v="4904"/>
    <n v="495.3"/>
    <n v="573.6"/>
  </r>
  <r>
    <x v="4905"/>
    <n v="447.6"/>
    <n v="342.4"/>
  </r>
  <r>
    <x v="4906"/>
    <n v="323.7"/>
    <n v="422.7"/>
  </r>
  <r>
    <x v="4907"/>
    <n v="488.7"/>
    <n v="615.79999999999995"/>
  </r>
  <r>
    <x v="4908"/>
    <n v="552.20000000000005"/>
    <n v="515.20000000000005"/>
  </r>
  <r>
    <x v="4909"/>
    <n v="480.3"/>
    <n v="513"/>
  </r>
  <r>
    <x v="4910"/>
    <n v="499.1"/>
    <n v="542.20000000000005"/>
  </r>
  <r>
    <x v="4911"/>
    <n v="419.4"/>
    <n v="236.4"/>
  </r>
  <r>
    <x v="4912"/>
    <n v="159.80000000000001"/>
    <n v="109.2"/>
  </r>
  <r>
    <x v="4913"/>
    <n v="112.4"/>
    <n v="146.9"/>
  </r>
  <r>
    <x v="4914"/>
    <n v="257.8"/>
    <n v="440.4"/>
  </r>
  <r>
    <x v="4915"/>
    <n v="453.9"/>
    <n v="429.8"/>
  </r>
  <r>
    <x v="4916"/>
    <n v="410.5"/>
    <n v="452.6"/>
  </r>
  <r>
    <x v="4917"/>
    <n v="436"/>
    <n v="467"/>
  </r>
  <r>
    <x v="4918"/>
    <n v="368.6"/>
    <n v="307.8"/>
  </r>
  <r>
    <x v="4919"/>
    <n v="184.8"/>
    <n v="119.6"/>
  </r>
  <r>
    <x v="4920"/>
    <n v="168.5"/>
    <n v="350.8"/>
  </r>
  <r>
    <x v="4921"/>
    <n v="324.7"/>
    <n v="328.7"/>
  </r>
  <r>
    <x v="4922"/>
    <n v="331.5"/>
    <n v="410.9"/>
  </r>
  <r>
    <x v="4923"/>
    <n v="349.4"/>
    <n v="311.2"/>
  </r>
  <r>
    <x v="4924"/>
    <n v="275.8"/>
    <n v="318"/>
  </r>
  <r>
    <x v="4925"/>
    <n v="225.6"/>
    <n v="159.6"/>
  </r>
  <r>
    <x v="4926"/>
    <n v="96.3"/>
    <n v="98.8"/>
  </r>
  <r>
    <x v="4927"/>
    <n v="134"/>
    <n v="228.4"/>
  </r>
  <r>
    <x v="4928"/>
    <n v="163.80000000000001"/>
    <n v="104.7"/>
  </r>
  <r>
    <x v="4929"/>
    <n v="74.8"/>
    <n v="97.3"/>
  </r>
  <r>
    <x v="4930"/>
    <n v="104.8"/>
    <n v="137.4"/>
  </r>
  <r>
    <x v="4931"/>
    <n v="171.6"/>
    <n v="236.5"/>
  </r>
  <r>
    <x v="4932"/>
    <n v="166.2"/>
    <n v="89.4"/>
  </r>
  <r>
    <x v="4933"/>
    <n v="99.7"/>
    <n v="80.5"/>
  </r>
  <r>
    <x v="4934"/>
    <n v="128.5"/>
    <n v="175.9"/>
  </r>
  <r>
    <x v="4935"/>
    <n v="239.5"/>
    <n v="329.2"/>
  </r>
  <r>
    <x v="4936"/>
    <n v="299.2"/>
    <n v="255.2"/>
  </r>
  <r>
    <x v="4937"/>
    <n v="209.5"/>
    <n v="170.8"/>
  </r>
  <r>
    <x v="4938"/>
    <n v="193.2"/>
    <n v="279.5"/>
  </r>
  <r>
    <x v="4939"/>
    <n v="190.6"/>
    <n v="105.8"/>
  </r>
  <r>
    <x v="4940"/>
    <n v="58.9"/>
    <n v="90.1"/>
  </r>
  <r>
    <x v="4941"/>
    <n v="159.80000000000001"/>
    <n v="249.9"/>
  </r>
  <r>
    <x v="4942"/>
    <n v="241.9"/>
    <n v="213.6"/>
  </r>
  <r>
    <x v="4943"/>
    <n v="200.2"/>
    <n v="220.5"/>
  </r>
  <r>
    <x v="4944"/>
    <n v="270.39999999999998"/>
    <n v="379"/>
  </r>
  <r>
    <x v="4945"/>
    <n v="377.9"/>
    <n v="395.1"/>
  </r>
  <r>
    <x v="4946"/>
    <n v="322.39999999999998"/>
    <n v="233"/>
  </r>
  <r>
    <x v="4947"/>
    <n v="162.19999999999999"/>
    <n v="100.9"/>
  </r>
  <r>
    <x v="4948"/>
    <n v="131.9"/>
    <n v="229.7"/>
  </r>
  <r>
    <x v="4949"/>
    <n v="223.1"/>
    <n v="217.9"/>
  </r>
  <r>
    <x v="4950"/>
    <n v="211.6"/>
    <n v="239.7"/>
  </r>
  <r>
    <x v="4951"/>
    <n v="254.6"/>
    <n v="307"/>
  </r>
  <r>
    <x v="4952"/>
    <n v="283.2"/>
    <n v="281.89999999999998"/>
  </r>
  <r>
    <x v="4953"/>
    <n v="217.3"/>
    <n v="183.1"/>
  </r>
  <r>
    <x v="4954"/>
    <n v="77.400000000000006"/>
    <n v="43.3"/>
  </r>
  <r>
    <x v="4955"/>
    <n v="131.69999999999999"/>
    <n v="262.89999999999998"/>
  </r>
  <r>
    <x v="4956"/>
    <n v="285.10000000000002"/>
    <n v="278.8"/>
  </r>
  <r>
    <x v="4957"/>
    <n v="251.5"/>
    <n v="239.9"/>
  </r>
  <r>
    <x v="4958"/>
    <n v="176.4"/>
    <n v="138.4"/>
  </r>
  <r>
    <x v="4959"/>
    <n v="104.4"/>
    <n v="108.3"/>
  </r>
  <r>
    <x v="4960"/>
    <n v="50.2"/>
    <n v="18"/>
  </r>
  <r>
    <x v="4961"/>
    <n v="37.1"/>
    <n v="110.9"/>
  </r>
  <r>
    <x v="4962"/>
    <n v="92.5"/>
    <n v="95.7"/>
  </r>
  <r>
    <x v="4963"/>
    <n v="70.3"/>
    <n v="67.400000000000006"/>
  </r>
  <r>
    <x v="4964"/>
    <n v="54.3"/>
    <n v="67.099999999999994"/>
  </r>
  <r>
    <x v="4965"/>
    <n v="80.599999999999994"/>
    <n v="113.1"/>
  </r>
  <r>
    <x v="4966"/>
    <n v="116.2"/>
    <n v="128.1"/>
  </r>
  <r>
    <x v="4967"/>
    <n v="105.6"/>
    <n v="105.3"/>
  </r>
  <r>
    <x v="4968"/>
    <n v="64.7"/>
    <n v="48.3"/>
  </r>
  <r>
    <x v="4969"/>
    <n v="53.2"/>
    <n v="100.6"/>
  </r>
  <r>
    <x v="4970"/>
    <n v="91.3"/>
    <n v="114.9"/>
  </r>
  <r>
    <x v="4971"/>
    <n v="83.5"/>
    <n v="87.6"/>
  </r>
  <r>
    <x v="4972"/>
    <n v="72.099999999999994"/>
    <n v="80.099999999999994"/>
  </r>
  <r>
    <x v="4973"/>
    <n v="97.5"/>
    <n v="114.5"/>
  </r>
  <r>
    <x v="4974"/>
    <n v="173.6"/>
    <n v="193.4"/>
  </r>
  <r>
    <x v="4975"/>
    <n v="311.89999999999998"/>
    <n v="186.6"/>
  </r>
  <r>
    <x v="4976"/>
    <n v="282.8"/>
    <n v="229.2"/>
  </r>
  <r>
    <x v="4977"/>
    <n v="318.3"/>
    <n v="224.1"/>
  </r>
  <r>
    <x v="4978"/>
    <n v="396"/>
    <n v="256"/>
  </r>
  <r>
    <x v="4979"/>
    <n v="291.10000000000002"/>
    <n v="214.2"/>
  </r>
  <r>
    <x v="4980"/>
    <n v="328.2"/>
    <n v="333.2"/>
  </r>
  <r>
    <x v="4981"/>
    <n v="243.2"/>
    <n v="331.7"/>
  </r>
  <r>
    <x v="4982"/>
    <n v="118.6"/>
    <n v="249.4"/>
  </r>
  <r>
    <x v="4983"/>
    <n v="295"/>
    <n v="296.7"/>
  </r>
  <r>
    <x v="4984"/>
    <n v="326.39999999999998"/>
    <n v="318.60000000000002"/>
  </r>
  <r>
    <x v="4985"/>
    <n v="354.5"/>
    <n v="339.8"/>
  </r>
  <r>
    <x v="4986"/>
    <n v="362.2"/>
    <n v="352.5"/>
  </r>
  <r>
    <x v="4987"/>
    <n v="451.3"/>
    <n v="338.8"/>
  </r>
  <r>
    <x v="4988"/>
    <n v="550.20000000000005"/>
    <n v="476.5"/>
  </r>
  <r>
    <x v="4989"/>
    <n v="400.1"/>
    <n v="177.3"/>
  </r>
  <r>
    <x v="4990"/>
    <n v="310.39999999999998"/>
    <n v="453.8"/>
  </r>
  <r>
    <x v="4991"/>
    <n v="486.8"/>
    <n v="468.5"/>
  </r>
  <r>
    <x v="4992"/>
    <n v="511.3"/>
    <n v="472.5"/>
  </r>
  <r>
    <x v="4993"/>
    <n v="478.7"/>
    <n v="418.6"/>
  </r>
  <r>
    <x v="4994"/>
    <n v="455.7"/>
    <n v="448.7"/>
  </r>
  <r>
    <x v="4995"/>
    <n v="404.1"/>
    <n v="361"/>
  </r>
  <r>
    <x v="4996"/>
    <n v="263.5"/>
    <n v="211"/>
  </r>
  <r>
    <x v="4997"/>
    <n v="245.4"/>
    <n v="354.3"/>
  </r>
  <r>
    <x v="4998"/>
    <n v="419.7"/>
    <n v="404.6"/>
  </r>
  <r>
    <x v="4999"/>
    <n v="442.1"/>
    <n v="431.5"/>
  </r>
  <r>
    <x v="5000"/>
    <n v="492.9"/>
    <n v="411"/>
  </r>
  <r>
    <x v="5001"/>
    <n v="483.5"/>
    <n v="479.2"/>
  </r>
  <r>
    <x v="5002"/>
    <n v="542.79999999999995"/>
    <n v="449.9"/>
  </r>
  <r>
    <x v="5003"/>
    <n v="414.9"/>
    <n v="287.2"/>
  </r>
  <r>
    <x v="5004"/>
    <n v="282"/>
    <n v="299.89999999999998"/>
  </r>
  <r>
    <x v="5005"/>
    <n v="188.1"/>
    <n v="56.1"/>
  </r>
  <r>
    <x v="5006"/>
    <n v="80.099999999999994"/>
    <n v="150.69999999999999"/>
  </r>
  <r>
    <x v="5007"/>
    <n v="170.8"/>
    <n v="180.2"/>
  </r>
  <r>
    <x v="5008"/>
    <n v="318.89999999999998"/>
    <n v="258.89999999999998"/>
  </r>
  <r>
    <x v="5009"/>
    <n v="232.9"/>
    <n v="119.8"/>
  </r>
  <r>
    <x v="5010"/>
    <n v="164.7"/>
    <n v="130.4"/>
  </r>
  <r>
    <x v="5011"/>
    <n v="189.5"/>
    <n v="225.5"/>
  </r>
  <r>
    <x v="5012"/>
    <n v="305.39999999999998"/>
    <n v="306.7"/>
  </r>
  <r>
    <x v="5013"/>
    <n v="388.6"/>
    <n v="397.6"/>
  </r>
  <r>
    <x v="5014"/>
    <n v="405.2"/>
    <n v="332.7"/>
  </r>
  <r>
    <x v="5015"/>
    <n v="321.2"/>
    <n v="307.60000000000002"/>
  </r>
  <r>
    <x v="5016"/>
    <n v="267.39999999999998"/>
    <n v="216.6"/>
  </r>
  <r>
    <x v="5017"/>
    <n v="177.8"/>
    <n v="151.30000000000001"/>
  </r>
  <r>
    <x v="5018"/>
    <n v="241.3"/>
    <n v="290.8"/>
  </r>
  <r>
    <x v="5019"/>
    <n v="267.39999999999998"/>
    <n v="177.7"/>
  </r>
  <r>
    <x v="5020"/>
    <n v="192.2"/>
    <n v="242.4"/>
  </r>
  <r>
    <x v="5021"/>
    <n v="302"/>
    <n v="304.3"/>
  </r>
  <r>
    <x v="5022"/>
    <n v="357.2"/>
    <n v="293.8"/>
  </r>
  <r>
    <x v="5023"/>
    <n v="366.3"/>
    <n v="163.30000000000001"/>
  </r>
  <r>
    <x v="5024"/>
    <n v="228.6"/>
    <n v="102.7"/>
  </r>
  <r>
    <x v="5025"/>
    <n v="279.5"/>
    <n v="227"/>
  </r>
  <r>
    <x v="5026"/>
    <n v="393.4"/>
    <n v="306.7"/>
  </r>
  <r>
    <x v="5027"/>
    <n v="419.8"/>
    <n v="330.4"/>
  </r>
  <r>
    <x v="5028"/>
    <n v="443.2"/>
    <n v="285.10000000000002"/>
  </r>
  <r>
    <x v="5029"/>
    <n v="394.9"/>
    <n v="405.7"/>
  </r>
  <r>
    <x v="5030"/>
    <n v="353.4"/>
    <n v="354.8"/>
  </r>
  <r>
    <x v="5031"/>
    <n v="264.39999999999998"/>
    <n v="196.1"/>
  </r>
  <r>
    <x v="5032"/>
    <n v="370.2"/>
    <n v="439"/>
  </r>
  <r>
    <x v="5033"/>
    <n v="465.9"/>
    <n v="354.8"/>
  </r>
  <r>
    <x v="5034"/>
    <n v="476.9"/>
    <n v="246.1"/>
  </r>
  <r>
    <x v="5035"/>
    <n v="458.5"/>
    <n v="274.2"/>
  </r>
  <r>
    <x v="5036"/>
    <n v="403.9"/>
    <n v="243.4"/>
  </r>
  <r>
    <x v="5037"/>
    <n v="363"/>
    <n v="260.89999999999998"/>
  </r>
  <r>
    <x v="5038"/>
    <n v="241.6"/>
    <n v="261.39999999999998"/>
  </r>
  <r>
    <x v="5039"/>
    <n v="256.39999999999998"/>
    <n v="398.4"/>
  </r>
  <r>
    <x v="5040"/>
    <n v="408.4"/>
    <n v="391.7"/>
  </r>
  <r>
    <x v="5041"/>
    <n v="395.3"/>
    <n v="373.5"/>
  </r>
  <r>
    <x v="5042"/>
    <n v="378.3"/>
    <n v="457.8"/>
  </r>
  <r>
    <x v="5043"/>
    <n v="423.4"/>
    <n v="389.4"/>
  </r>
  <r>
    <x v="5044"/>
    <n v="302.8"/>
    <n v="269.89999999999998"/>
  </r>
  <r>
    <x v="5045"/>
    <n v="248.1"/>
    <n v="280.2"/>
  </r>
  <r>
    <x v="5046"/>
    <n v="265.5"/>
    <n v="277.10000000000002"/>
  </r>
  <r>
    <x v="5047"/>
    <n v="329.1"/>
    <n v="465.9"/>
  </r>
  <r>
    <x v="5048"/>
    <n v="399.5"/>
    <n v="249.4"/>
  </r>
  <r>
    <x v="5049"/>
    <n v="291.8"/>
    <n v="405.7"/>
  </r>
  <r>
    <x v="5050"/>
    <n v="413.8"/>
    <n v="412.5"/>
  </r>
  <r>
    <x v="5051"/>
    <n v="336.6"/>
    <n v="246.1"/>
  </r>
  <r>
    <x v="5052"/>
    <n v="226.2"/>
    <n v="267.10000000000002"/>
  </r>
  <r>
    <x v="5053"/>
    <n v="266.39999999999998"/>
    <n v="285.10000000000002"/>
  </r>
  <r>
    <x v="5054"/>
    <n v="245.9"/>
    <n v="408.9"/>
  </r>
  <r>
    <x v="5055"/>
    <n v="275.5"/>
    <n v="377.6"/>
  </r>
  <r>
    <x v="5056"/>
    <n v="373.6"/>
    <n v="394.1"/>
  </r>
  <r>
    <x v="5057"/>
    <n v="423.5"/>
    <n v="456.9"/>
  </r>
  <r>
    <x v="5058"/>
    <n v="424.7"/>
    <n v="383.7"/>
  </r>
  <r>
    <x v="5059"/>
    <n v="317.8"/>
    <n v="289.2"/>
  </r>
  <r>
    <x v="5060"/>
    <n v="305"/>
    <n v="399.4"/>
  </r>
  <r>
    <x v="5061"/>
    <n v="416.7"/>
    <n v="445"/>
  </r>
  <r>
    <x v="5062"/>
    <n v="346.5"/>
    <n v="287.39999999999998"/>
  </r>
  <r>
    <x v="5063"/>
    <n v="228.9"/>
    <n v="216.8"/>
  </r>
  <r>
    <x v="5064"/>
    <n v="210.4"/>
    <n v="249.4"/>
  </r>
  <r>
    <x v="5065"/>
    <n v="208.9"/>
    <n v="181.6"/>
  </r>
  <r>
    <x v="5066"/>
    <n v="147.30000000000001"/>
    <n v="147.30000000000001"/>
  </r>
  <r>
    <x v="5067"/>
    <n v="158.1"/>
    <n v="220.8"/>
  </r>
  <r>
    <x v="5068"/>
    <n v="222.1"/>
    <n v="252.4"/>
  </r>
  <r>
    <x v="5069"/>
    <n v="230.2"/>
    <n v="247.9"/>
  </r>
  <r>
    <x v="5070"/>
    <n v="210.1"/>
    <n v="208.7"/>
  </r>
  <r>
    <x v="5071"/>
    <n v="191.8"/>
    <n v="208.5"/>
  </r>
  <r>
    <x v="5072"/>
    <n v="183.8"/>
    <n v="186.4"/>
  </r>
  <r>
    <x v="5073"/>
    <n v="125.4"/>
    <n v="96.2"/>
  </r>
  <r>
    <x v="5074"/>
    <n v="131.4"/>
    <n v="230.4"/>
  </r>
  <r>
    <x v="5075"/>
    <n v="233.6"/>
    <n v="236.2"/>
  </r>
  <r>
    <x v="5076"/>
    <n v="227"/>
    <n v="252"/>
  </r>
  <r>
    <x v="5077"/>
    <n v="170.1"/>
    <n v="99.9"/>
  </r>
  <r>
    <x v="5078"/>
    <n v="79.099999999999994"/>
    <n v="102.9"/>
  </r>
  <r>
    <x v="5079"/>
    <n v="90"/>
    <n v="96.1"/>
  </r>
  <r>
    <x v="5080"/>
    <n v="82.8"/>
    <n v="108.9"/>
  </r>
  <r>
    <x v="5081"/>
    <n v="66.5"/>
    <n v="53.8"/>
  </r>
  <r>
    <x v="5082"/>
    <n v="36.4"/>
    <n v="73.2"/>
  </r>
  <r>
    <x v="5083"/>
    <n v="99.1"/>
    <n v="172.7"/>
  </r>
  <r>
    <x v="5084"/>
    <n v="106.4"/>
    <n v="48.2"/>
  </r>
  <r>
    <x v="5085"/>
    <n v="39.700000000000003"/>
    <n v="100.5"/>
  </r>
  <r>
    <x v="5086"/>
    <n v="96.3"/>
    <n v="105.3"/>
  </r>
  <r>
    <x v="5087"/>
    <n v="82.7"/>
    <n v="102"/>
  </r>
  <r>
    <x v="5088"/>
    <n v="85.5"/>
    <n v="121.1"/>
  </r>
  <r>
    <x v="5089"/>
    <n v="136.69999999999999"/>
    <n v="217.4"/>
  </r>
  <r>
    <x v="5090"/>
    <n v="173.4"/>
    <n v="198.2"/>
  </r>
  <r>
    <x v="5091"/>
    <n v="233"/>
    <n v="320.39999999999998"/>
  </r>
  <r>
    <x v="5092"/>
    <n v="277.8"/>
    <n v="241.6"/>
  </r>
  <r>
    <x v="5093"/>
    <n v="198"/>
    <n v="192.6"/>
  </r>
  <r>
    <x v="5094"/>
    <n v="175.9"/>
    <n v="194.8"/>
  </r>
  <r>
    <x v="5095"/>
    <n v="211.7"/>
    <n v="284.89999999999998"/>
  </r>
  <r>
    <x v="5096"/>
    <n v="254.7"/>
    <n v="245.8"/>
  </r>
  <r>
    <x v="5097"/>
    <n v="196.8"/>
    <n v="186.7"/>
  </r>
  <r>
    <x v="5098"/>
    <n v="170.7"/>
    <n v="201.5"/>
  </r>
  <r>
    <x v="5099"/>
    <n v="195.9"/>
    <n v="214.6"/>
  </r>
  <r>
    <x v="5100"/>
    <n v="247.7"/>
    <n v="311.60000000000002"/>
  </r>
  <r>
    <x v="5101"/>
    <n v="231.8"/>
    <n v="135.69999999999999"/>
  </r>
  <r>
    <x v="5102"/>
    <n v="113.6"/>
    <n v="155.30000000000001"/>
  </r>
  <r>
    <x v="5103"/>
    <n v="138.1"/>
    <n v="148.80000000000001"/>
  </r>
  <r>
    <x v="5104"/>
    <n v="100.3"/>
    <n v="72.099999999999994"/>
  </r>
  <r>
    <x v="5105"/>
    <n v="41.9"/>
    <n v="44.3"/>
  </r>
  <r>
    <x v="5106"/>
    <n v="49.9"/>
    <n v="99.5"/>
  </r>
  <r>
    <x v="5107"/>
    <n v="116.5"/>
    <n v="162.1"/>
  </r>
  <r>
    <x v="5108"/>
    <n v="163.80000000000001"/>
    <n v="193.4"/>
  </r>
  <r>
    <x v="5109"/>
    <n v="132.5"/>
    <n v="60.4"/>
  </r>
  <r>
    <x v="5110"/>
    <n v="40.1"/>
    <n v="97.8"/>
  </r>
  <r>
    <x v="5111"/>
    <n v="103.5"/>
    <n v="100.2"/>
  </r>
  <r>
    <x v="5112"/>
    <n v="71.5"/>
    <n v="38.5"/>
  </r>
  <r>
    <x v="5113"/>
    <n v="137.9"/>
    <n v="132.9"/>
  </r>
  <r>
    <x v="5114"/>
    <n v="149.6"/>
    <n v="79.099999999999994"/>
  </r>
  <r>
    <x v="5115"/>
    <n v="89.1"/>
    <n v="72.599999999999994"/>
  </r>
  <r>
    <x v="5116"/>
    <n v="147.4"/>
    <n v="249.7"/>
  </r>
  <r>
    <x v="5117"/>
    <n v="250"/>
    <n v="239"/>
  </r>
  <r>
    <x v="5118"/>
    <n v="251.9"/>
    <n v="313.60000000000002"/>
  </r>
  <r>
    <x v="5119"/>
    <n v="289.89999999999998"/>
    <n v="292.2"/>
  </r>
  <r>
    <x v="5120"/>
    <n v="225.5"/>
    <n v="176.7"/>
  </r>
  <r>
    <x v="5121"/>
    <n v="148"/>
    <n v="166.4"/>
  </r>
  <r>
    <x v="5122"/>
    <n v="149.9"/>
    <n v="115.6"/>
  </r>
  <r>
    <x v="5123"/>
    <n v="112"/>
    <n v="137.4"/>
  </r>
  <r>
    <x v="5124"/>
    <n v="143"/>
    <n v="163.5"/>
  </r>
  <r>
    <x v="5125"/>
    <n v="152.4"/>
    <n v="152.4"/>
  </r>
  <r>
    <x v="5126"/>
    <n v="153.30000000000001"/>
    <n v="178.9"/>
  </r>
  <r>
    <x v="5127"/>
    <n v="170.6"/>
    <n v="188.8"/>
  </r>
  <r>
    <x v="5128"/>
    <n v="147"/>
    <n v="118.4"/>
  </r>
  <r>
    <x v="5129"/>
    <n v="88.3"/>
    <n v="94.3"/>
  </r>
  <r>
    <x v="5130"/>
    <n v="132.4"/>
    <n v="208.6"/>
  </r>
  <r>
    <x v="5131"/>
    <n v="204.9"/>
    <n v="202.2"/>
  </r>
  <r>
    <x v="5132"/>
    <n v="179.4"/>
    <n v="185.9"/>
  </r>
  <r>
    <x v="5133"/>
    <n v="180.9"/>
    <n v="197.9"/>
  </r>
  <r>
    <x v="5134"/>
    <n v="212.3"/>
    <n v="267.39999999999998"/>
  </r>
  <r>
    <x v="5135"/>
    <n v="266.5"/>
    <n v="294.7"/>
  </r>
  <r>
    <x v="5136"/>
    <n v="210.1"/>
    <n v="133"/>
  </r>
  <r>
    <x v="5137"/>
    <n v="119.1"/>
    <n v="172.9"/>
  </r>
  <r>
    <x v="5138"/>
    <n v="171.3"/>
    <n v="195"/>
  </r>
  <r>
    <x v="5139"/>
    <n v="191.1"/>
    <n v="219.6"/>
  </r>
  <r>
    <x v="5140"/>
    <n v="211.8"/>
    <n v="230.5"/>
  </r>
  <r>
    <x v="5141"/>
    <n v="177.6"/>
    <n v="139.69999999999999"/>
  </r>
  <r>
    <x v="5142"/>
    <n v="141.4"/>
    <n v="185.1"/>
  </r>
  <r>
    <x v="5143"/>
    <n v="125.7"/>
    <n v="73.3"/>
  </r>
  <r>
    <x v="5144"/>
    <n v="65"/>
    <n v="112.8"/>
  </r>
  <r>
    <x v="5145"/>
    <n v="113.9"/>
    <n v="127.5"/>
  </r>
  <r>
    <x v="5146"/>
    <n v="119.8"/>
    <n v="145.19999999999999"/>
  </r>
  <r>
    <x v="5147"/>
    <n v="134"/>
    <n v="145.1"/>
  </r>
  <r>
    <x v="5148"/>
    <n v="129.30000000000001"/>
    <n v="133.5"/>
  </r>
  <r>
    <x v="5149"/>
    <n v="120.3"/>
    <n v="135.80000000000001"/>
  </r>
  <r>
    <x v="5150"/>
    <n v="106.2"/>
    <n v="97.9"/>
  </r>
  <r>
    <x v="5151"/>
    <n v="116.2"/>
    <n v="178.3"/>
  </r>
  <r>
    <x v="5152"/>
    <n v="180.3"/>
    <n v="201.1"/>
  </r>
  <r>
    <x v="5153"/>
    <n v="168.6"/>
    <n v="153.80000000000001"/>
  </r>
  <r>
    <x v="5154"/>
    <n v="142.9"/>
    <n v="160.9"/>
  </r>
  <r>
    <x v="5155"/>
    <n v="165.7"/>
    <n v="194"/>
  </r>
  <r>
    <x v="5156"/>
    <n v="169.5"/>
    <n v="149.6"/>
  </r>
  <r>
    <x v="5157"/>
    <n v="111.4"/>
    <n v="89.9"/>
  </r>
  <r>
    <x v="5158"/>
    <n v="100.6"/>
    <n v="107.1"/>
  </r>
  <r>
    <x v="5159"/>
    <n v="105.9"/>
    <n v="109.2"/>
  </r>
  <r>
    <x v="5160"/>
    <n v="105.5"/>
    <n v="119.4"/>
  </r>
  <r>
    <x v="5161"/>
    <n v="111.7"/>
    <n v="117.1"/>
  </r>
  <r>
    <x v="5162"/>
    <n v="134.30000000000001"/>
    <n v="169.5"/>
  </r>
  <r>
    <x v="5163"/>
    <n v="155.1"/>
    <n v="140.80000000000001"/>
  </r>
  <r>
    <x v="5164"/>
    <n v="111.4"/>
    <n v="95.6"/>
  </r>
  <r>
    <x v="5165"/>
    <n v="85.9"/>
    <n v="108.2"/>
  </r>
  <r>
    <x v="5166"/>
    <n v="103.7"/>
    <n v="120.6"/>
  </r>
  <r>
    <x v="5167"/>
    <n v="121"/>
    <n v="130.9"/>
  </r>
  <r>
    <x v="5168"/>
    <n v="117.7"/>
    <n v="108.3"/>
  </r>
  <r>
    <x v="5169"/>
    <n v="112.5"/>
    <n v="133.69999999999999"/>
  </r>
  <r>
    <x v="5170"/>
    <n v="120.9"/>
    <n v="110.4"/>
  </r>
  <r>
    <x v="5171"/>
    <n v="89.9"/>
    <n v="85.9"/>
  </r>
  <r>
    <x v="5172"/>
    <n v="110.1"/>
    <n v="158.5"/>
  </r>
  <r>
    <x v="5173"/>
    <n v="145.19999999999999"/>
    <n v="113.3"/>
  </r>
  <r>
    <x v="5174"/>
    <n v="102.3"/>
    <n v="109.6"/>
  </r>
  <r>
    <x v="5175"/>
    <n v="96"/>
    <n v="94.3"/>
  </r>
  <r>
    <x v="5176"/>
    <n v="113.5"/>
    <n v="152.19999999999999"/>
  </r>
  <r>
    <x v="5177"/>
    <n v="143.9"/>
    <n v="132.69999999999999"/>
  </r>
  <r>
    <x v="5178"/>
    <n v="110.5"/>
    <n v="96.7"/>
  </r>
  <r>
    <x v="5179"/>
    <n v="121"/>
    <n v="171"/>
  </r>
  <r>
    <x v="5180"/>
    <n v="139.30000000000001"/>
    <n v="96.1"/>
  </r>
  <r>
    <x v="5181"/>
    <n v="77.400000000000006"/>
    <n v="85.4"/>
  </r>
  <r>
    <x v="5182"/>
    <n v="83.8"/>
    <n v="88.6"/>
  </r>
  <r>
    <x v="5183"/>
    <n v="85"/>
    <n v="90.8"/>
  </r>
  <r>
    <x v="5184"/>
    <n v="139.80000000000001"/>
    <n v="213.7"/>
  </r>
  <r>
    <x v="5185"/>
    <n v="194.4"/>
    <n v="157.19999999999999"/>
  </r>
  <r>
    <x v="5186"/>
    <n v="137.4"/>
    <n v="149"/>
  </r>
  <r>
    <x v="5187"/>
    <n v="132"/>
    <n v="117.7"/>
  </r>
  <r>
    <x v="5188"/>
    <n v="115.4"/>
    <n v="129.4"/>
  </r>
  <r>
    <x v="5189"/>
    <n v="141"/>
    <n v="182.6"/>
  </r>
  <r>
    <x v="5190"/>
    <n v="165.4"/>
    <n v="167.6"/>
  </r>
  <r>
    <x v="5191"/>
    <n v="101.9"/>
    <n v="27"/>
  </r>
  <r>
    <x v="5192"/>
    <n v="2.5"/>
    <n v="8.1"/>
  </r>
  <r>
    <x v="5193"/>
    <n v="1.8"/>
    <n v="23.5"/>
  </r>
  <r>
    <x v="5194"/>
    <n v="1.9"/>
    <n v="8.1999999999999993"/>
  </r>
  <r>
    <x v="5195"/>
    <n v="13.2"/>
    <n v="34.700000000000003"/>
  </r>
  <r>
    <x v="5196"/>
    <n v="31.5"/>
    <n v="34.9"/>
  </r>
  <r>
    <x v="5197"/>
    <n v="55.3"/>
    <n v="100.3"/>
  </r>
  <r>
    <x v="5198"/>
    <n v="96.7"/>
    <n v="96.8"/>
  </r>
  <r>
    <x v="5199"/>
    <n v="57.6"/>
    <n v="31.2"/>
  </r>
  <r>
    <x v="5200"/>
    <n v="51"/>
    <n v="107.8"/>
  </r>
  <r>
    <x v="5201"/>
    <n v="94.4"/>
    <n v="85.5"/>
  </r>
  <r>
    <x v="5202"/>
    <n v="84.4"/>
    <n v="62.4"/>
  </r>
  <r>
    <x v="5203"/>
    <n v="67.900000000000006"/>
    <n v="98.4"/>
  </r>
  <r>
    <x v="5204"/>
    <n v="113.3"/>
    <n v="89.5"/>
  </r>
  <r>
    <x v="5205"/>
    <n v="148.1"/>
    <n v="218.4"/>
  </r>
  <r>
    <x v="5206"/>
    <n v="160.4"/>
    <n v="94.3"/>
  </r>
  <r>
    <x v="5207"/>
    <n v="111.7"/>
    <n v="175"/>
  </r>
  <r>
    <x v="5208"/>
    <n v="169.4"/>
    <n v="153.5"/>
  </r>
  <r>
    <x v="5209"/>
    <n v="122.6"/>
    <n v="107.9"/>
  </r>
  <r>
    <x v="5210"/>
    <n v="143.5"/>
    <n v="224.5"/>
  </r>
  <r>
    <x v="5211"/>
    <n v="221.8"/>
    <n v="210.5"/>
  </r>
  <r>
    <x v="5212"/>
    <n v="202.3"/>
    <n v="177.3"/>
  </r>
  <r>
    <x v="5213"/>
    <n v="142.19999999999999"/>
    <n v="108.6"/>
  </r>
  <r>
    <x v="5214"/>
    <n v="171"/>
    <n v="224.4"/>
  </r>
  <r>
    <x v="5215"/>
    <n v="247.4"/>
    <n v="228.2"/>
  </r>
  <r>
    <x v="5216"/>
    <n v="278.7"/>
    <n v="258.8"/>
  </r>
  <r>
    <x v="5217"/>
    <n v="271.10000000000002"/>
    <n v="242.8"/>
  </r>
  <r>
    <x v="5218"/>
    <n v="272.10000000000002"/>
    <n v="289.7"/>
  </r>
  <r>
    <x v="5219"/>
    <n v="346"/>
    <n v="355.8"/>
  </r>
  <r>
    <x v="5220"/>
    <n v="297.39999999999998"/>
    <n v="208.7"/>
  </r>
  <r>
    <x v="5221"/>
    <n v="272"/>
    <n v="407.7"/>
  </r>
  <r>
    <x v="5222"/>
    <n v="388.5"/>
    <n v="334.2"/>
  </r>
  <r>
    <x v="5223"/>
    <n v="384"/>
    <n v="368.8"/>
  </r>
  <r>
    <x v="5224"/>
    <n v="431.6"/>
    <n v="290.10000000000002"/>
  </r>
  <r>
    <x v="5225"/>
    <n v="364"/>
    <n v="238.7"/>
  </r>
  <r>
    <x v="5226"/>
    <n v="359.9"/>
    <n v="333.8"/>
  </r>
  <r>
    <x v="5227"/>
    <n v="284.10000000000002"/>
    <n v="117"/>
  </r>
  <r>
    <x v="5228"/>
    <n v="220.8"/>
    <n v="282.7"/>
  </r>
  <r>
    <x v="5229"/>
    <n v="308.8"/>
    <n v="232.1"/>
  </r>
  <r>
    <x v="5230"/>
    <n v="208"/>
    <n v="141.19999999999999"/>
  </r>
  <r>
    <x v="5231"/>
    <n v="176.5"/>
    <n v="109.5"/>
  </r>
  <r>
    <x v="5232"/>
    <n v="240.4"/>
    <n v="184.7"/>
  </r>
  <r>
    <x v="5233"/>
    <n v="281.10000000000002"/>
    <n v="215.4"/>
  </r>
  <r>
    <x v="5234"/>
    <n v="213.6"/>
    <n v="137.5"/>
  </r>
  <r>
    <x v="5235"/>
    <n v="219.5"/>
    <n v="273.2"/>
  </r>
  <r>
    <x v="5236"/>
    <n v="327.39999999999998"/>
    <n v="323.7"/>
  </r>
  <r>
    <x v="5237"/>
    <n v="314.5"/>
    <n v="283.2"/>
  </r>
  <r>
    <x v="5238"/>
    <n v="180.5"/>
    <n v="67.400000000000006"/>
  </r>
  <r>
    <x v="5239"/>
    <n v="101.2"/>
    <n v="112.2"/>
  </r>
  <r>
    <x v="5240"/>
    <n v="188.5"/>
    <n v="169.8"/>
  </r>
  <r>
    <x v="5241"/>
    <n v="196.3"/>
    <n v="169.9"/>
  </r>
  <r>
    <x v="5242"/>
    <n v="228.7"/>
    <n v="273.89999999999998"/>
  </r>
  <r>
    <x v="5243"/>
    <n v="245.5"/>
    <n v="159.30000000000001"/>
  </r>
  <r>
    <x v="5244"/>
    <n v="168.6"/>
    <n v="200.8"/>
  </r>
  <r>
    <x v="5245"/>
    <n v="274.89999999999998"/>
    <n v="278.5"/>
  </r>
  <r>
    <x v="5246"/>
    <n v="357.8"/>
    <n v="337.4"/>
  </r>
  <r>
    <x v="5247"/>
    <n v="476.1"/>
    <n v="554.6"/>
  </r>
  <r>
    <x v="5248"/>
    <n v="405"/>
    <n v="263.60000000000002"/>
  </r>
  <r>
    <x v="5249"/>
    <n v="272.7"/>
    <n v="342"/>
  </r>
  <r>
    <x v="5250"/>
    <n v="596.70000000000005"/>
    <n v="455.5"/>
  </r>
  <r>
    <x v="5251"/>
    <n v="555.20000000000005"/>
    <n v="452.1"/>
  </r>
  <r>
    <x v="5252"/>
    <n v="602.79999999999995"/>
    <n v="405.1"/>
  </r>
  <r>
    <x v="5253"/>
    <n v="576.70000000000005"/>
    <n v="472.2"/>
  </r>
  <r>
    <x v="5254"/>
    <n v="545.9"/>
    <n v="453.2"/>
  </r>
  <r>
    <x v="5255"/>
    <n v="473.4"/>
    <n v="328.8"/>
  </r>
  <r>
    <x v="5256"/>
    <n v="438.7"/>
    <n v="572.20000000000005"/>
  </r>
  <r>
    <x v="5257"/>
    <n v="604.5"/>
    <n v="607.6"/>
  </r>
  <r>
    <x v="5258"/>
    <n v="645.9"/>
    <n v="570"/>
  </r>
  <r>
    <x v="5259"/>
    <n v="591.79999999999995"/>
    <n v="562.29999999999995"/>
  </r>
  <r>
    <x v="5260"/>
    <n v="474.9"/>
    <n v="338"/>
  </r>
  <r>
    <x v="5261"/>
    <n v="222.4"/>
    <n v="165.4"/>
  </r>
  <r>
    <x v="5262"/>
    <n v="75.8"/>
    <n v="29.3"/>
  </r>
  <r>
    <x v="5263"/>
    <n v="33.4"/>
    <n v="95.1"/>
  </r>
  <r>
    <x v="5264"/>
    <n v="178.7"/>
    <n v="318.7"/>
  </r>
  <r>
    <x v="5265"/>
    <n v="314.89999999999998"/>
    <n v="306"/>
  </r>
  <r>
    <x v="5266"/>
    <n v="314.2"/>
    <n v="335.4"/>
  </r>
  <r>
    <x v="5267"/>
    <n v="231.3"/>
    <n v="128.6"/>
  </r>
  <r>
    <x v="5268"/>
    <n v="131.30000000000001"/>
    <n v="227.6"/>
  </r>
  <r>
    <x v="5269"/>
    <n v="193.4"/>
    <n v="158"/>
  </r>
  <r>
    <x v="5270"/>
    <n v="264.5"/>
    <n v="465.6"/>
  </r>
  <r>
    <x v="5271"/>
    <n v="473.7"/>
    <n v="466.7"/>
  </r>
  <r>
    <x v="5272"/>
    <n v="413.1"/>
    <n v="397.4"/>
  </r>
  <r>
    <x v="5273"/>
    <n v="431.9"/>
    <n v="495.5"/>
  </r>
  <r>
    <x v="5274"/>
    <n v="484"/>
    <n v="345.1"/>
  </r>
  <r>
    <x v="5275"/>
    <n v="283.8"/>
    <n v="199.3"/>
  </r>
  <r>
    <x v="5276"/>
    <n v="138.19999999999999"/>
    <n v="22.3"/>
  </r>
  <r>
    <x v="5277"/>
    <n v="164.2"/>
    <n v="379.1"/>
  </r>
  <r>
    <x v="5278"/>
    <n v="428.5"/>
    <n v="329"/>
  </r>
  <r>
    <x v="5279"/>
    <n v="300.3"/>
    <n v="225.1"/>
  </r>
  <r>
    <x v="5280"/>
    <n v="183.5"/>
    <n v="106.8"/>
  </r>
  <r>
    <x v="5281"/>
    <n v="180.9"/>
    <n v="228.4"/>
  </r>
  <r>
    <x v="5282"/>
    <n v="185.2"/>
    <n v="124.5"/>
  </r>
  <r>
    <x v="5283"/>
    <n v="62.4"/>
    <n v="25"/>
  </r>
  <r>
    <x v="5284"/>
    <n v="50.3"/>
    <n v="118.9"/>
  </r>
  <r>
    <x v="5285"/>
    <n v="177.6"/>
    <n v="239.6"/>
  </r>
  <r>
    <x v="5286"/>
    <n v="270.2"/>
    <n v="212"/>
  </r>
  <r>
    <x v="5287"/>
    <n v="210.5"/>
    <n v="193.8"/>
  </r>
  <r>
    <x v="5288"/>
    <n v="177.3"/>
    <n v="176.8"/>
  </r>
  <r>
    <x v="5289"/>
    <n v="143.80000000000001"/>
    <n v="122.3"/>
  </r>
  <r>
    <x v="5290"/>
    <n v="65.2"/>
    <n v="54.9"/>
  </r>
  <r>
    <x v="5291"/>
    <n v="15.2"/>
    <n v="23.2"/>
  </r>
  <r>
    <x v="5292"/>
    <n v="43.2"/>
    <n v="109.6"/>
  </r>
  <r>
    <x v="5293"/>
    <n v="124.5"/>
    <n v="174.8"/>
  </r>
  <r>
    <x v="5294"/>
    <n v="167.9"/>
    <n v="195.3"/>
  </r>
  <r>
    <x v="5295"/>
    <n v="212.7"/>
    <n v="251.4"/>
  </r>
  <r>
    <x v="5296"/>
    <n v="197.4"/>
    <n v="138.80000000000001"/>
  </r>
  <r>
    <x v="5297"/>
    <n v="109.1"/>
    <n v="147.4"/>
  </r>
  <r>
    <x v="5298"/>
    <n v="119.3"/>
    <n v="152.30000000000001"/>
  </r>
  <r>
    <x v="5299"/>
    <n v="220.4"/>
    <n v="265.5"/>
  </r>
  <r>
    <x v="5300"/>
    <n v="310.3"/>
    <n v="261.8"/>
  </r>
  <r>
    <x v="5301"/>
    <n v="260.8"/>
    <n v="176.2"/>
  </r>
  <r>
    <x v="5302"/>
    <n v="212.6"/>
    <n v="263.89999999999998"/>
  </r>
  <r>
    <x v="5303"/>
    <n v="249.6"/>
    <n v="235"/>
  </r>
  <r>
    <x v="5304"/>
    <n v="161"/>
    <n v="103.8"/>
  </r>
  <r>
    <x v="5305"/>
    <n v="111.9"/>
    <n v="179.2"/>
  </r>
  <r>
    <x v="5306"/>
    <n v="228.1"/>
    <n v="309.10000000000002"/>
  </r>
  <r>
    <x v="5307"/>
    <n v="340.5"/>
    <n v="403"/>
  </r>
  <r>
    <x v="5308"/>
    <n v="257.39999999999998"/>
    <n v="97.9"/>
  </r>
  <r>
    <x v="5309"/>
    <n v="87"/>
    <n v="159.9"/>
  </r>
  <r>
    <x v="5310"/>
    <n v="124.6"/>
    <n v="117.2"/>
  </r>
  <r>
    <x v="5311"/>
    <n v="62.1"/>
    <n v="51.9"/>
  </r>
  <r>
    <x v="5312"/>
    <n v="59.4"/>
    <n v="131.80000000000001"/>
  </r>
  <r>
    <x v="5313"/>
    <n v="93.7"/>
    <n v="76"/>
  </r>
  <r>
    <x v="5314"/>
    <n v="72.7"/>
    <n v="127.2"/>
  </r>
  <r>
    <x v="5315"/>
    <n v="90.6"/>
    <n v="73.400000000000006"/>
  </r>
  <r>
    <x v="5316"/>
    <n v="66.400000000000006"/>
    <n v="109.3"/>
  </r>
  <r>
    <x v="5317"/>
    <n v="96.1"/>
    <n v="117.7"/>
  </r>
  <r>
    <x v="5318"/>
    <n v="87.7"/>
    <n v="102.6"/>
  </r>
  <r>
    <x v="5319"/>
    <n v="88.8"/>
    <n v="117.8"/>
  </r>
  <r>
    <x v="5320"/>
    <n v="83.1"/>
    <n v="82"/>
  </r>
  <r>
    <x v="5321"/>
    <n v="84.8"/>
    <n v="142.4"/>
  </r>
  <r>
    <x v="5322"/>
    <n v="109.1"/>
    <n v="88.8"/>
  </r>
  <r>
    <x v="5323"/>
    <n v="73"/>
    <n v="111.7"/>
  </r>
  <r>
    <x v="5324"/>
    <n v="92.1"/>
    <n v="103.3"/>
  </r>
  <r>
    <x v="5325"/>
    <n v="93"/>
    <n v="114.3"/>
  </r>
  <r>
    <x v="5326"/>
    <n v="156.30000000000001"/>
    <n v="252.1"/>
  </r>
  <r>
    <x v="5327"/>
    <n v="204.9"/>
    <n v="152.4"/>
  </r>
  <r>
    <x v="5328"/>
    <n v="105.9"/>
    <n v="114"/>
  </r>
  <r>
    <x v="5329"/>
    <n v="104.4"/>
    <n v="121.9"/>
  </r>
  <r>
    <x v="5330"/>
    <n v="100.2"/>
    <n v="115.7"/>
  </r>
  <r>
    <x v="5331"/>
    <n v="135.80000000000001"/>
    <n v="165"/>
  </r>
  <r>
    <x v="5332"/>
    <n v="157.80000000000001"/>
    <n v="118.6"/>
  </r>
  <r>
    <x v="5333"/>
    <n v="220.4"/>
    <n v="202.2"/>
  </r>
  <r>
    <x v="5334"/>
    <n v="253.4"/>
    <n v="114.3"/>
  </r>
  <r>
    <x v="5335"/>
    <n v="184.3"/>
    <n v="107.1"/>
  </r>
  <r>
    <x v="5336"/>
    <n v="149.4"/>
    <n v="182.8"/>
  </r>
  <r>
    <x v="5337"/>
    <n v="181.5"/>
    <n v="209.7"/>
  </r>
  <r>
    <x v="5338"/>
    <n v="223.3"/>
    <n v="305.60000000000002"/>
  </r>
  <r>
    <x v="5339"/>
    <n v="207.6"/>
    <n v="119.2"/>
  </r>
  <r>
    <x v="5340"/>
    <n v="154.6"/>
    <n v="269.60000000000002"/>
  </r>
  <r>
    <x v="5341"/>
    <n v="225.7"/>
    <n v="184.8"/>
  </r>
  <r>
    <x v="5342"/>
    <n v="134.6"/>
    <n v="150.19999999999999"/>
  </r>
  <r>
    <x v="5343"/>
    <n v="141.30000000000001"/>
    <n v="102.3"/>
  </r>
  <r>
    <x v="5344"/>
    <n v="82.1"/>
    <n v="54.8"/>
  </r>
  <r>
    <x v="5345"/>
    <n v="52.2"/>
    <n v="87.5"/>
  </r>
  <r>
    <x v="5346"/>
    <n v="89.9"/>
    <n v="110.8"/>
  </r>
  <r>
    <x v="5347"/>
    <n v="158.6"/>
    <n v="227.1"/>
  </r>
  <r>
    <x v="5348"/>
    <n v="280.89999999999998"/>
    <n v="367.3"/>
  </r>
  <r>
    <x v="5349"/>
    <n v="659"/>
    <n v="379.8"/>
  </r>
  <r>
    <x v="5350"/>
    <n v="574"/>
    <n v="317.89999999999998"/>
  </r>
  <r>
    <x v="5351"/>
    <n v="289.10000000000002"/>
    <n v="215.9"/>
  </r>
  <r>
    <x v="5352"/>
    <n v="196.8"/>
    <n v="81.8"/>
  </r>
  <r>
    <x v="5353"/>
    <n v="62.2"/>
    <n v="66.7"/>
  </r>
  <r>
    <x v="5354"/>
    <n v="197.8"/>
    <n v="324.3"/>
  </r>
  <r>
    <x v="5355"/>
    <n v="421.6"/>
    <n v="377.2"/>
  </r>
  <r>
    <x v="5356"/>
    <n v="387.4"/>
    <n v="348.4"/>
  </r>
  <r>
    <x v="5357"/>
    <n v="359.3"/>
    <n v="326.10000000000002"/>
  </r>
  <r>
    <x v="5358"/>
    <n v="325.2"/>
    <n v="413.2"/>
  </r>
  <r>
    <x v="5359"/>
    <n v="560.5"/>
    <n v="482.6"/>
  </r>
  <r>
    <x v="5360"/>
    <n v="386.5"/>
    <n v="192.9"/>
  </r>
  <r>
    <x v="5361"/>
    <n v="301.39999999999998"/>
    <n v="352.5"/>
  </r>
  <r>
    <x v="5362"/>
    <n v="368.3"/>
    <n v="375.7"/>
  </r>
  <r>
    <x v="5363"/>
    <n v="338.2"/>
    <n v="378.5"/>
  </r>
  <r>
    <x v="5364"/>
    <n v="449.8"/>
    <n v="474.4"/>
  </r>
  <r>
    <x v="5365"/>
    <n v="466.5"/>
    <n v="444.6"/>
  </r>
  <r>
    <x v="5366"/>
    <n v="547.1"/>
    <n v="619.6"/>
  </r>
  <r>
    <x v="5367"/>
    <n v="459.2"/>
    <n v="185.1"/>
  </r>
  <r>
    <x v="5368"/>
    <n v="218.5"/>
    <n v="388.9"/>
  </r>
  <r>
    <x v="5369"/>
    <n v="406.5"/>
    <n v="369"/>
  </r>
  <r>
    <x v="5370"/>
    <n v="409"/>
    <n v="510.9"/>
  </r>
  <r>
    <x v="5371"/>
    <n v="542.1"/>
    <n v="596.4"/>
  </r>
  <r>
    <x v="5372"/>
    <n v="667.2"/>
    <n v="548.70000000000005"/>
  </r>
  <r>
    <x v="5373"/>
    <n v="374.6"/>
    <n v="71.2"/>
  </r>
  <r>
    <x v="5374"/>
    <n v="51.4"/>
    <n v="114.4"/>
  </r>
  <r>
    <x v="5375"/>
    <n v="221.2"/>
    <n v="341.9"/>
  </r>
  <r>
    <x v="5376"/>
    <n v="315.5"/>
    <n v="237.7"/>
  </r>
  <r>
    <x v="5377"/>
    <n v="238.1"/>
    <n v="299"/>
  </r>
  <r>
    <x v="5378"/>
    <n v="244.1"/>
    <n v="185.4"/>
  </r>
  <r>
    <x v="5379"/>
    <n v="212.6"/>
    <n v="222.8"/>
  </r>
  <r>
    <x v="5380"/>
    <n v="203"/>
    <n v="158.4"/>
  </r>
  <r>
    <x v="5381"/>
    <n v="88"/>
    <n v="42.6"/>
  </r>
  <r>
    <x v="5382"/>
    <n v="116.6"/>
    <n v="284.39999999999998"/>
  </r>
  <r>
    <x v="5383"/>
    <n v="228.8"/>
    <n v="174.4"/>
  </r>
  <r>
    <x v="5384"/>
    <n v="159.30000000000001"/>
    <n v="233.9"/>
  </r>
  <r>
    <x v="5385"/>
    <n v="206.3"/>
    <n v="222.4"/>
  </r>
  <r>
    <x v="5386"/>
    <n v="191.4"/>
    <n v="176.4"/>
  </r>
  <r>
    <x v="5387"/>
    <n v="158.30000000000001"/>
    <n v="203"/>
  </r>
  <r>
    <x v="5388"/>
    <n v="166.5"/>
    <n v="97.7"/>
  </r>
  <r>
    <x v="5389"/>
    <n v="148.5"/>
    <n v="256.2"/>
  </r>
  <r>
    <x v="5390"/>
    <n v="286.39999999999998"/>
    <n v="235.1"/>
  </r>
  <r>
    <x v="5391"/>
    <n v="278.2"/>
    <n v="281.60000000000002"/>
  </r>
  <r>
    <x v="5392"/>
    <n v="353.6"/>
    <n v="347.6"/>
  </r>
  <r>
    <x v="5393"/>
    <n v="412.1"/>
    <n v="518.4"/>
  </r>
  <r>
    <x v="5394"/>
    <n v="378.7"/>
    <n v="110.7"/>
  </r>
  <r>
    <x v="5395"/>
    <n v="75.400000000000006"/>
    <n v="72.3"/>
  </r>
  <r>
    <x v="5396"/>
    <n v="226.3"/>
    <n v="445.6"/>
  </r>
  <r>
    <x v="5397"/>
    <n v="468.5"/>
    <n v="454.6"/>
  </r>
  <r>
    <x v="5398"/>
    <n v="374.3"/>
    <n v="327.60000000000002"/>
  </r>
  <r>
    <x v="5399"/>
    <n v="288.60000000000002"/>
    <n v="314.10000000000002"/>
  </r>
  <r>
    <x v="5400"/>
    <n v="258.5"/>
    <n v="235.6"/>
  </r>
  <r>
    <x v="5401"/>
    <n v="107.8"/>
    <n v="24.1"/>
  </r>
  <r>
    <x v="5402"/>
    <n v="2.2000000000000002"/>
    <n v="42.2"/>
  </r>
  <r>
    <x v="5403"/>
    <n v="89.8"/>
    <n v="197.4"/>
  </r>
  <r>
    <x v="5404"/>
    <n v="156.1"/>
    <n v="121.9"/>
  </r>
  <r>
    <x v="5405"/>
    <n v="136.5"/>
    <n v="228"/>
  </r>
  <r>
    <x v="5406"/>
    <n v="260.39999999999998"/>
    <n v="240.3"/>
  </r>
  <r>
    <x v="5407"/>
    <n v="207"/>
    <n v="105.8"/>
  </r>
  <r>
    <x v="5408"/>
    <n v="102.2"/>
    <n v="32.700000000000003"/>
  </r>
  <r>
    <x v="5409"/>
    <n v="44.2"/>
    <n v="32.4"/>
  </r>
  <r>
    <x v="5410"/>
    <n v="101.2"/>
    <n v="104.7"/>
  </r>
  <r>
    <x v="5411"/>
    <n v="156.80000000000001"/>
    <n v="180.1"/>
  </r>
  <r>
    <x v="5412"/>
    <n v="162.4"/>
    <n v="143.6"/>
  </r>
  <r>
    <x v="5413"/>
    <n v="177.2"/>
    <n v="211.3"/>
  </r>
  <r>
    <x v="5414"/>
    <n v="276"/>
    <n v="322.10000000000002"/>
  </r>
  <r>
    <x v="5415"/>
    <n v="273.60000000000002"/>
    <n v="230.3"/>
  </r>
  <r>
    <x v="5416"/>
    <n v="137.69999999999999"/>
    <n v="131.6"/>
  </r>
  <r>
    <x v="5417"/>
    <n v="136.69999999999999"/>
    <n v="211"/>
  </r>
  <r>
    <x v="5418"/>
    <n v="103.9"/>
    <n v="21.3"/>
  </r>
  <r>
    <x v="5419"/>
    <n v="82.2"/>
    <n v="223.5"/>
  </r>
  <r>
    <x v="5420"/>
    <n v="209.9"/>
    <n v="186.3"/>
  </r>
  <r>
    <x v="5421"/>
    <n v="173.8"/>
    <n v="212"/>
  </r>
  <r>
    <x v="5422"/>
    <n v="140.19999999999999"/>
    <n v="100.1"/>
  </r>
  <r>
    <x v="5423"/>
    <n v="53.1"/>
    <n v="56.6"/>
  </r>
  <r>
    <x v="5424"/>
    <n v="71.8"/>
    <n v="116.8"/>
  </r>
  <r>
    <x v="5425"/>
    <n v="148.69999999999999"/>
    <n v="206.4"/>
  </r>
  <r>
    <x v="5426"/>
    <n v="262.2"/>
    <n v="352.2"/>
  </r>
  <r>
    <x v="5427"/>
    <n v="223.6"/>
    <n v="46.2"/>
  </r>
  <r>
    <x v="5428"/>
    <n v="40.1"/>
    <n v="117.2"/>
  </r>
  <r>
    <x v="5429"/>
    <n v="76.2"/>
    <n v="32.5"/>
  </r>
  <r>
    <x v="5430"/>
    <n v="34.200000000000003"/>
    <n v="84.8"/>
  </r>
  <r>
    <x v="5431"/>
    <n v="71.8"/>
    <n v="71.8"/>
  </r>
  <r>
    <x v="5432"/>
    <n v="56.2"/>
    <n v="75.599999999999994"/>
  </r>
  <r>
    <x v="5433"/>
    <n v="69"/>
    <n v="85.3"/>
  </r>
  <r>
    <x v="5434"/>
    <n v="84.4"/>
    <n v="110.6"/>
  </r>
  <r>
    <x v="5435"/>
    <n v="93.5"/>
    <n v="112.7"/>
  </r>
  <r>
    <x v="5436"/>
    <n v="61"/>
    <n v="57.3"/>
  </r>
  <r>
    <x v="5437"/>
    <n v="52.2"/>
    <n v="110.2"/>
  </r>
  <r>
    <x v="5438"/>
    <n v="107.5"/>
    <n v="123.8"/>
  </r>
  <r>
    <x v="5439"/>
    <n v="119.3"/>
    <n v="136.19999999999999"/>
  </r>
  <r>
    <x v="5440"/>
    <n v="192.8"/>
    <n v="195.7"/>
  </r>
  <r>
    <x v="5441"/>
    <n v="228.4"/>
    <n v="282.39999999999998"/>
  </r>
  <r>
    <x v="5442"/>
    <n v="223.5"/>
    <n v="165.9"/>
  </r>
  <r>
    <x v="5443"/>
    <n v="111.8"/>
    <n v="72.8"/>
  </r>
  <r>
    <x v="5444"/>
    <n v="27.2"/>
    <n v="11.4"/>
  </r>
  <r>
    <x v="5445"/>
    <n v="48.8"/>
    <n v="125.3"/>
  </r>
  <r>
    <x v="5446"/>
    <n v="90.4"/>
    <n v="57.2"/>
  </r>
  <r>
    <x v="5447"/>
    <n v="132.80000000000001"/>
    <n v="266"/>
  </r>
  <r>
    <x v="5448"/>
    <n v="229.5"/>
    <n v="156.19999999999999"/>
  </r>
  <r>
    <x v="5449"/>
    <n v="123.1"/>
    <n v="127.4"/>
  </r>
  <r>
    <x v="5450"/>
    <n v="143"/>
    <n v="187.1"/>
  </r>
  <r>
    <x v="5451"/>
    <n v="138.5"/>
    <n v="83.9"/>
  </r>
  <r>
    <x v="5452"/>
    <n v="160.9"/>
    <n v="307.10000000000002"/>
  </r>
  <r>
    <x v="5453"/>
    <n v="288.5"/>
    <n v="237.7"/>
  </r>
  <r>
    <x v="5454"/>
    <n v="296.8"/>
    <n v="418.1"/>
  </r>
  <r>
    <x v="5455"/>
    <n v="365.7"/>
    <n v="281.8"/>
  </r>
  <r>
    <x v="5456"/>
    <n v="170.8"/>
    <n v="88.8"/>
  </r>
  <r>
    <x v="5457"/>
    <n v="92.7"/>
    <n v="158.9"/>
  </r>
  <r>
    <x v="5458"/>
    <n v="135.4"/>
    <n v="106.6"/>
  </r>
  <r>
    <x v="5459"/>
    <n v="86.4"/>
    <n v="98.3"/>
  </r>
  <r>
    <x v="5460"/>
    <n v="74.2"/>
    <n v="77.2"/>
  </r>
  <r>
    <x v="5461"/>
    <n v="28.4"/>
    <n v="10.9"/>
  </r>
  <r>
    <x v="5462"/>
    <n v="0"/>
    <n v="43.7"/>
  </r>
  <r>
    <x v="5463"/>
    <n v="59.8"/>
    <n v="148.19999999999999"/>
  </r>
  <r>
    <x v="5464"/>
    <n v="97.8"/>
    <n v="48.2"/>
  </r>
  <r>
    <x v="5465"/>
    <n v="19.2"/>
    <n v="39.5"/>
  </r>
  <r>
    <x v="5466"/>
    <n v="22.8"/>
    <n v="40.1"/>
  </r>
  <r>
    <x v="5467"/>
    <n v="32.4"/>
    <n v="49.3"/>
  </r>
  <r>
    <x v="5468"/>
    <n v="50.4"/>
    <n v="75.5"/>
  </r>
  <r>
    <x v="5469"/>
    <n v="66.599999999999994"/>
    <n v="71.400000000000006"/>
  </r>
  <r>
    <x v="5470"/>
    <n v="46.5"/>
    <n v="38.799999999999997"/>
  </r>
  <r>
    <x v="5471"/>
    <n v="26.5"/>
    <n v="18.3"/>
  </r>
  <r>
    <x v="5472"/>
    <n v="15.8"/>
    <n v="53.5"/>
  </r>
  <r>
    <x v="5473"/>
    <n v="85.3"/>
    <n v="117"/>
  </r>
  <r>
    <x v="5474"/>
    <n v="237.9"/>
    <n v="242.3"/>
  </r>
  <r>
    <x v="5475"/>
    <n v="232.4"/>
    <n v="140.6"/>
  </r>
  <r>
    <x v="5476"/>
    <n v="205.2"/>
    <n v="276.8"/>
  </r>
  <r>
    <x v="5477"/>
    <n v="298.8"/>
    <n v="281.7"/>
  </r>
  <r>
    <x v="5478"/>
    <n v="282.7"/>
    <n v="289.7"/>
  </r>
  <r>
    <x v="5479"/>
    <n v="201.6"/>
    <n v="95.1"/>
  </r>
  <r>
    <x v="5480"/>
    <n v="132.19999999999999"/>
    <n v="279.8"/>
  </r>
  <r>
    <x v="5481"/>
    <n v="261.3"/>
    <n v="280.2"/>
  </r>
  <r>
    <x v="5482"/>
    <n v="250.8"/>
    <n v="224.1"/>
  </r>
  <r>
    <x v="5483"/>
    <n v="184.4"/>
    <n v="163.19999999999999"/>
  </r>
  <r>
    <x v="5484"/>
    <n v="137.5"/>
    <n v="130"/>
  </r>
  <r>
    <x v="5485"/>
    <n v="103.2"/>
    <n v="91"/>
  </r>
  <r>
    <x v="5486"/>
    <n v="69.7"/>
    <n v="66.400000000000006"/>
  </r>
  <r>
    <x v="5487"/>
    <n v="130.6"/>
    <n v="233.1"/>
  </r>
  <r>
    <x v="5488"/>
    <n v="242.5"/>
    <n v="235"/>
  </r>
  <r>
    <x v="5489"/>
    <n v="176.8"/>
    <n v="124.2"/>
  </r>
  <r>
    <x v="5490"/>
    <n v="118.6"/>
    <n v="148"/>
  </r>
  <r>
    <x v="5491"/>
    <n v="155"/>
    <n v="172.4"/>
  </r>
  <r>
    <x v="5492"/>
    <n v="151.80000000000001"/>
    <n v="157"/>
  </r>
  <r>
    <x v="5493"/>
    <n v="112.6"/>
    <n v="111.2"/>
  </r>
  <r>
    <x v="5494"/>
    <n v="92.9"/>
    <n v="92.5"/>
  </r>
  <r>
    <x v="5495"/>
    <n v="108.3"/>
    <n v="149.4"/>
  </r>
  <r>
    <x v="5496"/>
    <n v="168.2"/>
    <n v="196.4"/>
  </r>
  <r>
    <x v="5497"/>
    <n v="236.6"/>
    <n v="295.7"/>
  </r>
  <r>
    <x v="5498"/>
    <n v="312.3"/>
    <n v="330.3"/>
  </r>
  <r>
    <x v="5499"/>
    <n v="341.8"/>
    <n v="366.5"/>
  </r>
  <r>
    <x v="5500"/>
    <n v="239.2"/>
    <n v="97.3"/>
  </r>
  <r>
    <x v="5501"/>
    <n v="120.4"/>
    <n v="244.4"/>
  </r>
  <r>
    <x v="5502"/>
    <n v="205.8"/>
    <n v="146.69999999999999"/>
  </r>
  <r>
    <x v="5503"/>
    <n v="93.3"/>
    <n v="93.3"/>
  </r>
  <r>
    <x v="5504"/>
    <n v="83.7"/>
    <n v="91.9"/>
  </r>
  <r>
    <x v="5505"/>
    <n v="79.400000000000006"/>
    <n v="76.2"/>
  </r>
  <r>
    <x v="5506"/>
    <n v="47.7"/>
    <n v="31.3"/>
  </r>
  <r>
    <x v="5507"/>
    <n v="21.7"/>
    <n v="31"/>
  </r>
  <r>
    <x v="5508"/>
    <n v="98.4"/>
    <n v="199.8"/>
  </r>
  <r>
    <x v="5509"/>
    <n v="292"/>
    <n v="390"/>
  </r>
  <r>
    <x v="5510"/>
    <n v="306.39999999999998"/>
    <n v="182.6"/>
  </r>
  <r>
    <x v="5511"/>
    <n v="174.6"/>
    <n v="226.4"/>
  </r>
  <r>
    <x v="5512"/>
    <n v="225.9"/>
    <n v="227.3"/>
  </r>
  <r>
    <x v="5513"/>
    <n v="192.8"/>
    <n v="163.30000000000001"/>
  </r>
  <r>
    <x v="5514"/>
    <n v="95.9"/>
    <n v="39.799999999999997"/>
  </r>
  <r>
    <x v="5515"/>
    <n v="78.2"/>
    <n v="164.1"/>
  </r>
  <r>
    <x v="5516"/>
    <n v="181.6"/>
    <n v="192"/>
  </r>
  <r>
    <x v="5517"/>
    <n v="227.8"/>
    <n v="283"/>
  </r>
  <r>
    <x v="5518"/>
    <n v="291.10000000000002"/>
    <n v="299.8"/>
  </r>
  <r>
    <x v="5519"/>
    <n v="260.89999999999998"/>
    <n v="222.6"/>
  </r>
  <r>
    <x v="5520"/>
    <n v="196.3"/>
    <n v="196.6"/>
  </r>
  <r>
    <x v="5521"/>
    <n v="154"/>
    <n v="114.8"/>
  </r>
  <r>
    <x v="5522"/>
    <n v="113.4"/>
    <n v="145.4"/>
  </r>
  <r>
    <x v="5523"/>
    <n v="145"/>
    <n v="148.19999999999999"/>
  </r>
  <r>
    <x v="5524"/>
    <n v="134.6"/>
    <n v="138.19999999999999"/>
  </r>
  <r>
    <x v="5525"/>
    <n v="125.6"/>
    <n v="127.6"/>
  </r>
  <r>
    <x v="5526"/>
    <n v="114.2"/>
    <n v="114.5"/>
  </r>
  <r>
    <x v="5527"/>
    <n v="70.599999999999994"/>
    <n v="27.5"/>
  </r>
  <r>
    <x v="5528"/>
    <n v="18.2"/>
    <n v="45.3"/>
  </r>
  <r>
    <x v="5529"/>
    <n v="50.4"/>
    <n v="71.3"/>
  </r>
  <r>
    <x v="5530"/>
    <n v="52.5"/>
    <n v="39.6"/>
  </r>
  <r>
    <x v="5531"/>
    <n v="23.3"/>
    <n v="24.3"/>
  </r>
  <r>
    <x v="5532"/>
    <n v="32.4"/>
    <n v="58.8"/>
  </r>
  <r>
    <x v="5533"/>
    <n v="44"/>
    <n v="27.5"/>
  </r>
  <r>
    <x v="5534"/>
    <n v="11.4"/>
    <n v="20.100000000000001"/>
  </r>
  <r>
    <x v="5535"/>
    <n v="7.5"/>
    <n v="12.4"/>
  </r>
  <r>
    <x v="5536"/>
    <n v="46.4"/>
    <n v="102.1"/>
  </r>
  <r>
    <x v="5537"/>
    <n v="101.4"/>
    <n v="91.6"/>
  </r>
  <r>
    <x v="5538"/>
    <n v="64.3"/>
    <n v="49.1"/>
  </r>
  <r>
    <x v="5539"/>
    <n v="29.4"/>
    <n v="36"/>
  </r>
  <r>
    <x v="5540"/>
    <n v="42.5"/>
    <n v="65.7"/>
  </r>
  <r>
    <x v="5541"/>
    <n v="74.099999999999994"/>
    <n v="77.599999999999994"/>
  </r>
  <r>
    <x v="5542"/>
    <n v="51.5"/>
    <n v="32.200000000000003"/>
  </r>
  <r>
    <x v="5543"/>
    <n v="28"/>
    <n v="67.5"/>
  </r>
  <r>
    <x v="5544"/>
    <n v="87.9"/>
    <n v="112.2"/>
  </r>
  <r>
    <x v="5545"/>
    <n v="165.8"/>
    <n v="236.1"/>
  </r>
  <r>
    <x v="5546"/>
    <n v="241.1"/>
    <n v="272.10000000000002"/>
  </r>
  <r>
    <x v="5547"/>
    <n v="179.4"/>
    <n v="119.7"/>
  </r>
  <r>
    <x v="5548"/>
    <n v="78.3"/>
    <n v="61.4"/>
  </r>
  <r>
    <x v="5549"/>
    <n v="61.1"/>
    <n v="77.3"/>
  </r>
  <r>
    <x v="5550"/>
    <n v="56.1"/>
    <n v="37.200000000000003"/>
  </r>
  <r>
    <x v="5551"/>
    <n v="51.6"/>
    <n v="87.4"/>
  </r>
  <r>
    <x v="5552"/>
    <n v="77.3"/>
    <n v="67.099999999999994"/>
  </r>
  <r>
    <x v="5553"/>
    <n v="62"/>
    <n v="70.7"/>
  </r>
  <r>
    <x v="5554"/>
    <n v="84.1"/>
    <n v="112.8"/>
  </r>
  <r>
    <x v="5555"/>
    <n v="110.7"/>
    <n v="107.5"/>
  </r>
  <r>
    <x v="5556"/>
    <n v="95.2"/>
    <n v="92"/>
  </r>
  <r>
    <x v="5557"/>
    <n v="105"/>
    <n v="130"/>
  </r>
  <r>
    <x v="5558"/>
    <n v="136.4"/>
    <n v="146.1"/>
  </r>
  <r>
    <x v="5559"/>
    <n v="120.7"/>
    <n v="93.2"/>
  </r>
  <r>
    <x v="5560"/>
    <n v="68.599999999999994"/>
    <n v="63.8"/>
  </r>
  <r>
    <x v="5561"/>
    <n v="51.6"/>
    <n v="54.3"/>
  </r>
  <r>
    <x v="5562"/>
    <n v="89.3"/>
    <n v="147.9"/>
  </r>
  <r>
    <x v="5563"/>
    <n v="152.30000000000001"/>
    <n v="147.9"/>
  </r>
  <r>
    <x v="5564"/>
    <n v="154.6"/>
    <n v="178.6"/>
  </r>
  <r>
    <x v="5565"/>
    <n v="190"/>
    <n v="206.3"/>
  </r>
  <r>
    <x v="5566"/>
    <n v="202.5"/>
    <n v="205.2"/>
  </r>
  <r>
    <x v="5567"/>
    <n v="193.5"/>
    <n v="188"/>
  </r>
  <r>
    <x v="5568"/>
    <n v="147.80000000000001"/>
    <n v="112"/>
  </r>
  <r>
    <x v="5569"/>
    <n v="66.900000000000006"/>
    <n v="34.799999999999997"/>
  </r>
  <r>
    <x v="5570"/>
    <n v="24.7"/>
    <n v="38.799999999999997"/>
  </r>
  <r>
    <x v="5571"/>
    <n v="29.8"/>
    <n v="47.8"/>
  </r>
  <r>
    <x v="5572"/>
    <n v="29.3"/>
    <n v="47.8"/>
  </r>
  <r>
    <x v="5573"/>
    <n v="79.599999999999994"/>
    <n v="123.9"/>
  </r>
  <r>
    <x v="5574"/>
    <n v="106.6"/>
    <n v="108.4"/>
  </r>
  <r>
    <x v="5575"/>
    <n v="62.8"/>
    <n v="59.3"/>
  </r>
  <r>
    <x v="5576"/>
    <n v="48.4"/>
    <n v="49.5"/>
  </r>
  <r>
    <x v="5577"/>
    <n v="66"/>
    <n v="97.9"/>
  </r>
  <r>
    <x v="5578"/>
    <n v="97.7"/>
    <n v="100.3"/>
  </r>
  <r>
    <x v="5579"/>
    <n v="81.599999999999994"/>
    <n v="64.599999999999994"/>
  </r>
  <r>
    <x v="5580"/>
    <n v="85"/>
    <n v="127.1"/>
  </r>
  <r>
    <x v="5581"/>
    <n v="112"/>
    <n v="86.9"/>
  </r>
  <r>
    <x v="5582"/>
    <n v="73.5"/>
    <n v="72.400000000000006"/>
  </r>
  <r>
    <x v="5583"/>
    <n v="52.4"/>
    <n v="32.4"/>
  </r>
  <r>
    <x v="5584"/>
    <n v="45.4"/>
    <n v="77.3"/>
  </r>
  <r>
    <x v="5585"/>
    <n v="72.2"/>
    <n v="51.4"/>
  </r>
  <r>
    <x v="5586"/>
    <n v="38.700000000000003"/>
    <n v="36.9"/>
  </r>
  <r>
    <x v="5587"/>
    <n v="67.3"/>
    <n v="111.8"/>
  </r>
  <r>
    <x v="5588"/>
    <n v="102.3"/>
    <n v="93.3"/>
  </r>
  <r>
    <x v="5589"/>
    <n v="71"/>
    <n v="78.900000000000006"/>
  </r>
  <r>
    <x v="5590"/>
    <n v="57.8"/>
    <n v="44.1"/>
  </r>
  <r>
    <x v="5591"/>
    <n v="57.7"/>
    <n v="93.5"/>
  </r>
  <r>
    <x v="5592"/>
    <n v="104.4"/>
    <n v="121.1"/>
  </r>
  <r>
    <x v="5593"/>
    <n v="102.7"/>
    <n v="86.2"/>
  </r>
  <r>
    <x v="5594"/>
    <n v="93.4"/>
    <n v="114.8"/>
  </r>
  <r>
    <x v="5595"/>
    <n v="103.8"/>
    <n v="96.7"/>
  </r>
  <r>
    <x v="5596"/>
    <n v="95"/>
    <n v="102.6"/>
  </r>
  <r>
    <x v="5597"/>
    <n v="108.8"/>
    <n v="141.9"/>
  </r>
  <r>
    <x v="5598"/>
    <n v="75.2"/>
    <n v="42.9"/>
  </r>
  <r>
    <x v="5599"/>
    <n v="76.2"/>
    <n v="137.80000000000001"/>
  </r>
  <r>
    <x v="5600"/>
    <n v="181.9"/>
    <n v="180.1"/>
  </r>
  <r>
    <x v="5601"/>
    <n v="177.8"/>
    <n v="151.6"/>
  </r>
  <r>
    <x v="5602"/>
    <n v="141.5"/>
    <n v="103.1"/>
  </r>
  <r>
    <x v="5603"/>
    <n v="140.5"/>
    <n v="142.1"/>
  </r>
  <r>
    <x v="5604"/>
    <n v="181.1"/>
    <n v="102.9"/>
  </r>
  <r>
    <x v="5605"/>
    <n v="125.5"/>
    <n v="151.4"/>
  </r>
  <r>
    <x v="5606"/>
    <n v="178.6"/>
    <n v="200.8"/>
  </r>
  <r>
    <x v="5607"/>
    <n v="200.4"/>
    <n v="154.19999999999999"/>
  </r>
  <r>
    <x v="5608"/>
    <n v="246"/>
    <n v="92"/>
  </r>
  <r>
    <x v="5609"/>
    <n v="153.1"/>
    <n v="120.7"/>
  </r>
  <r>
    <x v="5610"/>
    <n v="187.8"/>
    <n v="155"/>
  </r>
  <r>
    <x v="5611"/>
    <n v="185.1"/>
    <n v="159"/>
  </r>
  <r>
    <x v="5612"/>
    <n v="207.3"/>
    <n v="201.8"/>
  </r>
  <r>
    <x v="5613"/>
    <n v="269.10000000000002"/>
    <n v="330.2"/>
  </r>
  <r>
    <x v="5614"/>
    <n v="367.5"/>
    <n v="351.6"/>
  </r>
  <r>
    <x v="5615"/>
    <n v="338.4"/>
    <n v="332.8"/>
  </r>
  <r>
    <x v="5616"/>
    <n v="299.89999999999998"/>
    <n v="285.5"/>
  </r>
  <r>
    <x v="5617"/>
    <n v="246.5"/>
    <n v="225.9"/>
  </r>
  <r>
    <x v="5618"/>
    <n v="168.1"/>
    <n v="134.9"/>
  </r>
  <r>
    <x v="5619"/>
    <n v="104.6"/>
    <n v="112.3"/>
  </r>
  <r>
    <x v="5620"/>
    <n v="103.9"/>
    <n v="105"/>
  </r>
  <r>
    <x v="5621"/>
    <n v="119.7"/>
    <n v="109.7"/>
  </r>
  <r>
    <x v="5622"/>
    <n v="172.1"/>
    <n v="211.4"/>
  </r>
  <r>
    <x v="5623"/>
    <n v="263"/>
    <n v="246.6"/>
  </r>
  <r>
    <x v="5624"/>
    <n v="238.3"/>
    <n v="206.4"/>
  </r>
  <r>
    <x v="5625"/>
    <n v="252.8"/>
    <n v="303.7"/>
  </r>
  <r>
    <x v="5626"/>
    <n v="197.8"/>
    <n v="64.900000000000006"/>
  </r>
  <r>
    <x v="5627"/>
    <n v="152.30000000000001"/>
    <n v="200.9"/>
  </r>
  <r>
    <x v="5628"/>
    <n v="298.5"/>
    <n v="302.8"/>
  </r>
  <r>
    <x v="5629"/>
    <n v="355.1"/>
    <n v="342.2"/>
  </r>
  <r>
    <x v="5630"/>
    <n v="358.2"/>
    <n v="378"/>
  </r>
  <r>
    <x v="5631"/>
    <n v="422.4"/>
    <n v="434.6"/>
  </r>
  <r>
    <x v="5632"/>
    <n v="393.4"/>
    <n v="286.10000000000002"/>
  </r>
  <r>
    <x v="5633"/>
    <n v="238.3"/>
    <n v="248.1"/>
  </r>
  <r>
    <x v="5634"/>
    <n v="238.4"/>
    <n v="293.8"/>
  </r>
  <r>
    <x v="5635"/>
    <n v="297.39999999999998"/>
    <n v="251.8"/>
  </r>
  <r>
    <x v="5636"/>
    <n v="311.3"/>
    <n v="306.3"/>
  </r>
  <r>
    <x v="5637"/>
    <n v="334.2"/>
    <n v="230.9"/>
  </r>
  <r>
    <x v="5638"/>
    <n v="314.2"/>
    <n v="302.60000000000002"/>
  </r>
  <r>
    <x v="5639"/>
    <n v="327.8"/>
    <n v="213.4"/>
  </r>
  <r>
    <x v="5640"/>
    <n v="189.5"/>
    <n v="154"/>
  </r>
  <r>
    <x v="5641"/>
    <n v="237.1"/>
    <n v="353.2"/>
  </r>
  <r>
    <x v="5642"/>
    <n v="291.2"/>
    <n v="209.2"/>
  </r>
  <r>
    <x v="5643"/>
    <n v="211.8"/>
    <n v="309.89999999999998"/>
  </r>
  <r>
    <x v="5644"/>
    <n v="354.3"/>
    <n v="305.10000000000002"/>
  </r>
  <r>
    <x v="5645"/>
    <n v="351.1"/>
    <n v="321.2"/>
  </r>
  <r>
    <x v="5646"/>
    <n v="229.1"/>
    <n v="136"/>
  </r>
  <r>
    <x v="5647"/>
    <n v="73.3"/>
    <n v="43.8"/>
  </r>
  <r>
    <x v="5648"/>
    <n v="224.9"/>
    <n v="373.3"/>
  </r>
  <r>
    <x v="5649"/>
    <n v="496"/>
    <n v="473.7"/>
  </r>
  <r>
    <x v="5650"/>
    <n v="347.4"/>
    <n v="140.4"/>
  </r>
  <r>
    <x v="5651"/>
    <n v="86.6"/>
    <n v="86.9"/>
  </r>
  <r>
    <x v="5652"/>
    <n v="77.3"/>
    <n v="85.9"/>
  </r>
  <r>
    <x v="5653"/>
    <n v="64.8"/>
    <n v="59.1"/>
  </r>
  <r>
    <x v="5654"/>
    <n v="66"/>
    <n v="117.8"/>
  </r>
  <r>
    <x v="5655"/>
    <n v="71.7"/>
    <n v="33.799999999999997"/>
  </r>
  <r>
    <x v="5656"/>
    <n v="13.2"/>
    <n v="49.2"/>
  </r>
  <r>
    <x v="5657"/>
    <n v="137.4"/>
    <n v="279.5"/>
  </r>
  <r>
    <x v="5658"/>
    <n v="240.8"/>
    <n v="190"/>
  </r>
  <r>
    <x v="5659"/>
    <n v="134.4"/>
    <n v="121.1"/>
  </r>
  <r>
    <x v="5660"/>
    <n v="106.5"/>
    <n v="138.30000000000001"/>
  </r>
  <r>
    <x v="5661"/>
    <n v="131.1"/>
    <n v="156.1"/>
  </r>
  <r>
    <x v="5662"/>
    <n v="106.3"/>
    <n v="83"/>
  </r>
  <r>
    <x v="5663"/>
    <n v="46.8"/>
    <n v="36.9"/>
  </r>
  <r>
    <x v="5664"/>
    <n v="24.3"/>
    <n v="45.9"/>
  </r>
  <r>
    <x v="5665"/>
    <n v="89.9"/>
    <n v="169.1"/>
  </r>
  <r>
    <x v="5666"/>
    <n v="230.5"/>
    <n v="280.2"/>
  </r>
  <r>
    <x v="5667"/>
    <n v="170.6"/>
    <n v="27"/>
  </r>
  <r>
    <x v="5668"/>
    <n v="0.7"/>
    <n v="41.8"/>
  </r>
  <r>
    <x v="5669"/>
    <n v="50.8"/>
    <n v="84.7"/>
  </r>
  <r>
    <x v="5670"/>
    <n v="65.099999999999994"/>
    <n v="61"/>
  </r>
  <r>
    <x v="5671"/>
    <n v="53.3"/>
    <n v="66.2"/>
  </r>
  <r>
    <x v="5672"/>
    <n v="60.4"/>
    <n v="67"/>
  </r>
  <r>
    <x v="5673"/>
    <n v="97.1"/>
    <n v="136.9"/>
  </r>
  <r>
    <x v="5674"/>
    <n v="118.8"/>
    <n v="106.5"/>
  </r>
  <r>
    <x v="5675"/>
    <n v="173.4"/>
    <n v="128"/>
  </r>
  <r>
    <x v="5676"/>
    <n v="169.7"/>
    <n v="161.1"/>
  </r>
  <r>
    <x v="5677"/>
    <n v="232.2"/>
    <n v="262.7"/>
  </r>
  <r>
    <x v="5678"/>
    <n v="262.60000000000002"/>
    <n v="245.5"/>
  </r>
  <r>
    <x v="5679"/>
    <n v="226.2"/>
    <n v="211.8"/>
  </r>
  <r>
    <x v="5680"/>
    <n v="175.8"/>
    <n v="137.5"/>
  </r>
  <r>
    <x v="5681"/>
    <n v="115.9"/>
    <n v="102.5"/>
  </r>
  <r>
    <x v="5682"/>
    <n v="98.1"/>
    <n v="93.6"/>
  </r>
  <r>
    <x v="5683"/>
    <n v="99.2"/>
    <n v="111.4"/>
  </r>
  <r>
    <x v="5684"/>
    <n v="154.80000000000001"/>
    <n v="146.30000000000001"/>
  </r>
  <r>
    <x v="5685"/>
    <n v="202.3"/>
    <n v="204.2"/>
  </r>
  <r>
    <x v="5686"/>
    <n v="230.4"/>
    <n v="285"/>
  </r>
  <r>
    <x v="5687"/>
    <n v="219.9"/>
    <n v="170.3"/>
  </r>
  <r>
    <x v="5688"/>
    <n v="147.6"/>
    <n v="150.30000000000001"/>
  </r>
  <r>
    <x v="5689"/>
    <n v="114.9"/>
    <n v="95.2"/>
  </r>
  <r>
    <x v="5690"/>
    <n v="128.6"/>
    <n v="189.5"/>
  </r>
  <r>
    <x v="5691"/>
    <n v="246"/>
    <n v="298"/>
  </r>
  <r>
    <x v="5692"/>
    <n v="309.2"/>
    <n v="309.7"/>
  </r>
  <r>
    <x v="5693"/>
    <n v="247.5"/>
    <n v="172.4"/>
  </r>
  <r>
    <x v="5694"/>
    <n v="125.2"/>
    <n v="131.4"/>
  </r>
  <r>
    <x v="5695"/>
    <n v="117.1"/>
    <n v="128.30000000000001"/>
  </r>
  <r>
    <x v="5696"/>
    <n v="105.6"/>
    <n v="81.900000000000006"/>
  </r>
  <r>
    <x v="5697"/>
    <n v="54.3"/>
    <n v="110.1"/>
  </r>
  <r>
    <x v="5698"/>
    <n v="91.5"/>
    <n v="113.6"/>
  </r>
  <r>
    <x v="5699"/>
    <n v="139.5"/>
    <n v="188.9"/>
  </r>
  <r>
    <x v="5700"/>
    <n v="207.2"/>
    <n v="184.1"/>
  </r>
  <r>
    <x v="5701"/>
    <n v="186.8"/>
    <n v="149.5"/>
  </r>
  <r>
    <x v="5702"/>
    <n v="196.6"/>
    <n v="127.9"/>
  </r>
  <r>
    <x v="5703"/>
    <n v="217.3"/>
    <n v="125.2"/>
  </r>
  <r>
    <x v="5704"/>
    <n v="214.1"/>
    <n v="192.9"/>
  </r>
  <r>
    <x v="5705"/>
    <n v="227.1"/>
    <n v="197.4"/>
  </r>
  <r>
    <x v="5706"/>
    <n v="209.4"/>
    <n v="241.9"/>
  </r>
  <r>
    <x v="5707"/>
    <n v="228.9"/>
    <n v="259.7"/>
  </r>
  <r>
    <x v="5708"/>
    <n v="332.1"/>
    <n v="189.9"/>
  </r>
  <r>
    <x v="5709"/>
    <n v="384.2"/>
    <n v="232.3"/>
  </r>
  <r>
    <x v="5710"/>
    <n v="227.7"/>
    <n v="132.30000000000001"/>
  </r>
  <r>
    <x v="5711"/>
    <n v="222.1"/>
    <n v="259.5"/>
  </r>
  <r>
    <x v="5712"/>
    <n v="257.10000000000002"/>
    <n v="219.1"/>
  </r>
  <r>
    <x v="5713"/>
    <n v="259.8"/>
    <n v="230.7"/>
  </r>
  <r>
    <x v="5714"/>
    <n v="284.7"/>
    <n v="245.1"/>
  </r>
  <r>
    <x v="5715"/>
    <n v="359.3"/>
    <n v="304"/>
  </r>
  <r>
    <x v="5716"/>
    <n v="460.6"/>
    <n v="216.1"/>
  </r>
  <r>
    <x v="5717"/>
    <n v="284.39999999999998"/>
    <n v="200.8"/>
  </r>
  <r>
    <x v="5718"/>
    <n v="310.10000000000002"/>
    <n v="365.7"/>
  </r>
  <r>
    <x v="5719"/>
    <n v="420.4"/>
    <n v="443.9"/>
  </r>
  <r>
    <x v="5720"/>
    <n v="416.8"/>
    <n v="359.6"/>
  </r>
  <r>
    <x v="5721"/>
    <n v="373.8"/>
    <n v="409.3"/>
  </r>
  <r>
    <x v="5722"/>
    <n v="346.6"/>
    <n v="186"/>
  </r>
  <r>
    <x v="5723"/>
    <n v="195.6"/>
    <n v="151.5"/>
  </r>
  <r>
    <x v="5724"/>
    <n v="155.4"/>
    <n v="117.2"/>
  </r>
  <r>
    <x v="5725"/>
    <n v="163.19999999999999"/>
    <n v="241.4"/>
  </r>
  <r>
    <x v="5726"/>
    <n v="271.8"/>
    <n v="283.3"/>
  </r>
  <r>
    <x v="5727"/>
    <n v="244.5"/>
    <n v="170.8"/>
  </r>
  <r>
    <x v="5728"/>
    <n v="207.6"/>
    <n v="279.10000000000002"/>
  </r>
  <r>
    <x v="5729"/>
    <n v="335.2"/>
    <n v="366"/>
  </r>
  <r>
    <x v="5730"/>
    <n v="466.3"/>
    <n v="400"/>
  </r>
  <r>
    <x v="5731"/>
    <n v="355.1"/>
    <n v="189.3"/>
  </r>
  <r>
    <x v="5732"/>
    <n v="245.3"/>
    <n v="260.2"/>
  </r>
  <r>
    <x v="5733"/>
    <n v="297.60000000000002"/>
    <n v="307"/>
  </r>
  <r>
    <x v="5734"/>
    <n v="314.5"/>
    <n v="285.3"/>
  </r>
  <r>
    <x v="5735"/>
    <n v="298.5"/>
    <n v="297.39999999999998"/>
  </r>
  <r>
    <x v="5736"/>
    <n v="301.2"/>
    <n v="308.3"/>
  </r>
  <r>
    <x v="5737"/>
    <n v="237.1"/>
    <n v="168.4"/>
  </r>
  <r>
    <x v="5738"/>
    <n v="133.4"/>
    <n v="137.69999999999999"/>
  </r>
  <r>
    <x v="5739"/>
    <n v="127.3"/>
    <n v="137.6"/>
  </r>
  <r>
    <x v="5740"/>
    <n v="153.30000000000001"/>
    <n v="182"/>
  </r>
  <r>
    <x v="5741"/>
    <n v="209"/>
    <n v="247.4"/>
  </r>
  <r>
    <x v="5742"/>
    <n v="225.3"/>
    <n v="214.6"/>
  </r>
  <r>
    <x v="5743"/>
    <n v="209.7"/>
    <n v="238.8"/>
  </r>
  <r>
    <x v="5744"/>
    <n v="211.3"/>
    <n v="198.6"/>
  </r>
  <r>
    <x v="5745"/>
    <n v="138.69999999999999"/>
    <n v="95.5"/>
  </r>
  <r>
    <x v="5746"/>
    <n v="142.6"/>
    <n v="257.7"/>
  </r>
  <r>
    <x v="5747"/>
    <n v="292.2"/>
    <n v="274.39999999999998"/>
  </r>
  <r>
    <x v="5748"/>
    <n v="336.7"/>
    <n v="315.2"/>
  </r>
  <r>
    <x v="5749"/>
    <n v="318"/>
    <n v="254.2"/>
  </r>
  <r>
    <x v="5750"/>
    <n v="239.8"/>
    <n v="231.5"/>
  </r>
  <r>
    <x v="5751"/>
    <n v="248.1"/>
    <n v="282.5"/>
  </r>
  <r>
    <x v="5752"/>
    <n v="240.4"/>
    <n v="196.7"/>
  </r>
  <r>
    <x v="5753"/>
    <n v="183.7"/>
    <n v="198.4"/>
  </r>
  <r>
    <x v="5754"/>
    <n v="219.5"/>
    <n v="209.6"/>
  </r>
  <r>
    <x v="5755"/>
    <n v="185.2"/>
    <n v="125"/>
  </r>
  <r>
    <x v="5756"/>
    <n v="213"/>
    <n v="246.7"/>
  </r>
  <r>
    <x v="5757"/>
    <n v="281.3"/>
    <n v="248.2"/>
  </r>
  <r>
    <x v="5758"/>
    <n v="226.2"/>
    <n v="222.7"/>
  </r>
  <r>
    <x v="5759"/>
    <n v="213.1"/>
    <n v="147.5"/>
  </r>
  <r>
    <x v="5760"/>
    <n v="236.4"/>
    <n v="297"/>
  </r>
  <r>
    <x v="5761"/>
    <n v="354.8"/>
    <n v="345.9"/>
  </r>
  <r>
    <x v="5762"/>
    <n v="383.3"/>
    <n v="361.9"/>
  </r>
  <r>
    <x v="5763"/>
    <n v="307.60000000000002"/>
    <n v="295.7"/>
  </r>
  <r>
    <x v="5764"/>
    <n v="267.10000000000002"/>
    <n v="218.7"/>
  </r>
  <r>
    <x v="5765"/>
    <n v="252.5"/>
    <n v="215.9"/>
  </r>
  <r>
    <x v="5766"/>
    <n v="202.6"/>
    <n v="193.8"/>
  </r>
  <r>
    <x v="5767"/>
    <n v="496.1"/>
    <n v="311.7"/>
  </r>
  <r>
    <x v="5768"/>
    <n v="439.4"/>
    <n v="353.1"/>
  </r>
  <r>
    <x v="5769"/>
    <n v="315.7"/>
    <n v="200"/>
  </r>
  <r>
    <x v="5770"/>
    <n v="291.60000000000002"/>
    <n v="288.2"/>
  </r>
  <r>
    <x v="5771"/>
    <n v="405.4"/>
    <n v="370.9"/>
  </r>
  <r>
    <x v="5772"/>
    <n v="340.9"/>
    <n v="372.5"/>
  </r>
  <r>
    <x v="5773"/>
    <n v="304.5"/>
    <n v="226.6"/>
  </r>
  <r>
    <x v="5774"/>
    <n v="259.3"/>
    <n v="313.89999999999998"/>
  </r>
  <r>
    <x v="5775"/>
    <n v="350.6"/>
    <n v="395.8"/>
  </r>
  <r>
    <x v="5776"/>
    <n v="353.4"/>
    <n v="298.89999999999998"/>
  </r>
  <r>
    <x v="5777"/>
    <n v="286.60000000000002"/>
    <n v="323.39999999999998"/>
  </r>
  <r>
    <x v="5778"/>
    <n v="465.6"/>
    <n v="273"/>
  </r>
  <r>
    <x v="5779"/>
    <n v="497.4"/>
    <n v="482.9"/>
  </r>
  <r>
    <x v="5780"/>
    <n v="410.8"/>
    <n v="376.5"/>
  </r>
  <r>
    <x v="5781"/>
    <n v="387.6"/>
    <n v="330.5"/>
  </r>
  <r>
    <x v="5782"/>
    <n v="442.9"/>
    <n v="341.8"/>
  </r>
  <r>
    <x v="5783"/>
    <n v="341.4"/>
    <n v="285.5"/>
  </r>
  <r>
    <x v="5784"/>
    <n v="304.60000000000002"/>
    <n v="347.5"/>
  </r>
  <r>
    <x v="5785"/>
    <n v="302.2"/>
    <n v="246.1"/>
  </r>
  <r>
    <x v="5786"/>
    <n v="201.7"/>
    <n v="191.2"/>
  </r>
  <r>
    <x v="5787"/>
    <n v="207.3"/>
    <n v="205.1"/>
  </r>
  <r>
    <x v="5788"/>
    <n v="207.4"/>
    <n v="277.10000000000002"/>
  </r>
  <r>
    <x v="5789"/>
    <n v="247.7"/>
    <n v="243.3"/>
  </r>
  <r>
    <x v="5790"/>
    <n v="221.4"/>
    <n v="270"/>
  </r>
  <r>
    <x v="5791"/>
    <n v="239.8"/>
    <n v="281.2"/>
  </r>
  <r>
    <x v="5792"/>
    <n v="303.8"/>
    <n v="357.6"/>
  </r>
  <r>
    <x v="5793"/>
    <n v="325.5"/>
    <n v="308.3"/>
  </r>
  <r>
    <x v="5794"/>
    <n v="272.7"/>
    <n v="279.5"/>
  </r>
  <r>
    <x v="5795"/>
    <n v="249.1"/>
    <n v="245.5"/>
  </r>
  <r>
    <x v="5796"/>
    <n v="250"/>
    <n v="301.10000000000002"/>
  </r>
  <r>
    <x v="5797"/>
    <n v="317.60000000000002"/>
    <n v="363.5"/>
  </r>
  <r>
    <x v="5798"/>
    <n v="290.5"/>
    <n v="239.4"/>
  </r>
  <r>
    <x v="5799"/>
    <n v="194.7"/>
    <n v="193.1"/>
  </r>
  <r>
    <x v="5800"/>
    <n v="166"/>
    <n v="179.9"/>
  </r>
  <r>
    <x v="5801"/>
    <n v="145.80000000000001"/>
    <n v="143.19999999999999"/>
  </r>
  <r>
    <x v="5802"/>
    <n v="171.4"/>
    <n v="253.3"/>
  </r>
  <r>
    <x v="5803"/>
    <n v="199.8"/>
    <n v="148.6"/>
  </r>
  <r>
    <x v="5804"/>
    <n v="100.4"/>
    <n v="104.2"/>
  </r>
  <r>
    <x v="5805"/>
    <n v="91.8"/>
    <n v="123.1"/>
  </r>
  <r>
    <x v="5806"/>
    <n v="102.7"/>
    <n v="111.2"/>
  </r>
  <r>
    <x v="5807"/>
    <n v="101.2"/>
    <n v="130"/>
  </r>
  <r>
    <x v="5808"/>
    <n v="99.6"/>
    <n v="105.3"/>
  </r>
  <r>
    <x v="5809"/>
    <n v="84.6"/>
    <n v="116.4"/>
  </r>
  <r>
    <x v="5810"/>
    <n v="107.4"/>
    <n v="119.5"/>
  </r>
  <r>
    <x v="5811"/>
    <n v="108.4"/>
    <n v="118.4"/>
  </r>
  <r>
    <x v="5812"/>
    <n v="91.2"/>
    <n v="91.5"/>
  </r>
  <r>
    <x v="5813"/>
    <n v="71.8"/>
    <n v="73.8"/>
  </r>
  <r>
    <x v="5814"/>
    <n v="63.3"/>
    <n v="77.599999999999994"/>
  </r>
  <r>
    <x v="5815"/>
    <n v="43.7"/>
    <n v="28.6"/>
  </r>
  <r>
    <x v="5816"/>
    <n v="45.3"/>
    <n v="91.4"/>
  </r>
  <r>
    <x v="5817"/>
    <n v="73.8"/>
    <n v="53.4"/>
  </r>
  <r>
    <x v="5818"/>
    <n v="87.9"/>
    <n v="160.9"/>
  </r>
  <r>
    <x v="5819"/>
    <n v="130.30000000000001"/>
    <n v="89"/>
  </r>
  <r>
    <x v="5820"/>
    <n v="53.4"/>
    <n v="42.8"/>
  </r>
  <r>
    <x v="5821"/>
    <n v="36.6"/>
    <n v="59.6"/>
  </r>
  <r>
    <x v="5822"/>
    <n v="41.4"/>
    <n v="29"/>
  </r>
  <r>
    <x v="5823"/>
    <n v="40.700000000000003"/>
    <n v="89.3"/>
  </r>
  <r>
    <x v="5824"/>
    <n v="68.400000000000006"/>
    <n v="57.1"/>
  </r>
  <r>
    <x v="5825"/>
    <n v="59.5"/>
    <n v="91.6"/>
  </r>
  <r>
    <x v="5826"/>
    <n v="80.099999999999994"/>
    <n v="76.900000000000006"/>
  </r>
  <r>
    <x v="5827"/>
    <n v="63.8"/>
    <n v="68.5"/>
  </r>
  <r>
    <x v="5828"/>
    <n v="58.8"/>
    <n v="63.9"/>
  </r>
  <r>
    <x v="5829"/>
    <n v="65.2"/>
    <n v="83.8"/>
  </r>
  <r>
    <x v="5830"/>
    <n v="86.9"/>
    <n v="101"/>
  </r>
  <r>
    <x v="5831"/>
    <n v="96.8"/>
    <n v="117.9"/>
  </r>
  <r>
    <x v="5832"/>
    <n v="79.599999999999994"/>
    <n v="68.599999999999994"/>
  </r>
  <r>
    <x v="5833"/>
    <n v="79.7"/>
    <n v="117.7"/>
  </r>
  <r>
    <x v="5834"/>
    <n v="113.9"/>
    <n v="116.9"/>
  </r>
  <r>
    <x v="5835"/>
    <n v="85.9"/>
    <n v="67.900000000000006"/>
  </r>
  <r>
    <x v="5836"/>
    <n v="42.5"/>
    <n v="39.9"/>
  </r>
  <r>
    <x v="5837"/>
    <n v="63.7"/>
    <n v="117.6"/>
  </r>
  <r>
    <x v="5838"/>
    <n v="118"/>
    <n v="121.7"/>
  </r>
  <r>
    <x v="5839"/>
    <n v="95.6"/>
    <n v="92.7"/>
  </r>
  <r>
    <x v="5840"/>
    <n v="75.900000000000006"/>
    <n v="102.9"/>
  </r>
  <r>
    <x v="5841"/>
    <n v="83.2"/>
    <n v="87.2"/>
  </r>
  <r>
    <x v="5842"/>
    <n v="63.5"/>
    <n v="54.9"/>
  </r>
  <r>
    <x v="5843"/>
    <n v="29.3"/>
    <n v="20.9"/>
  </r>
  <r>
    <x v="5844"/>
    <n v="28"/>
    <n v="60.9"/>
  </r>
  <r>
    <x v="5845"/>
    <n v="45"/>
    <n v="30.2"/>
  </r>
  <r>
    <x v="5846"/>
    <n v="52.8"/>
    <n v="101.7"/>
  </r>
  <r>
    <x v="5847"/>
    <n v="106"/>
    <n v="165.8"/>
  </r>
  <r>
    <x v="5848"/>
    <n v="116.2"/>
    <n v="153.80000000000001"/>
  </r>
  <r>
    <x v="5849"/>
    <n v="118.5"/>
    <n v="104.4"/>
  </r>
  <r>
    <x v="5850"/>
    <n v="53.2"/>
    <n v="33.5"/>
  </r>
  <r>
    <x v="5851"/>
    <n v="60.7"/>
    <n v="120.5"/>
  </r>
  <r>
    <x v="5852"/>
    <n v="144.30000000000001"/>
    <n v="168.4"/>
  </r>
  <r>
    <x v="5853"/>
    <n v="156.19999999999999"/>
    <n v="148.1"/>
  </r>
  <r>
    <x v="5854"/>
    <n v="159.19999999999999"/>
    <n v="195.1"/>
  </r>
  <r>
    <x v="5855"/>
    <n v="186.4"/>
    <n v="184.1"/>
  </r>
  <r>
    <x v="5856"/>
    <n v="174.4"/>
    <n v="186"/>
  </r>
  <r>
    <x v="5857"/>
    <n v="136"/>
    <n v="89.5"/>
  </r>
  <r>
    <x v="5858"/>
    <n v="82.4"/>
    <n v="108.7"/>
  </r>
  <r>
    <x v="5859"/>
    <n v="114.3"/>
    <n v="132.30000000000001"/>
  </r>
  <r>
    <x v="5860"/>
    <n v="149.5"/>
    <n v="185.6"/>
  </r>
  <r>
    <x v="5861"/>
    <n v="177.3"/>
    <n v="181.6"/>
  </r>
  <r>
    <x v="5862"/>
    <n v="179.8"/>
    <n v="207.3"/>
  </r>
  <r>
    <x v="5863"/>
    <n v="195.2"/>
    <n v="194"/>
  </r>
  <r>
    <x v="5864"/>
    <n v="147.6"/>
    <n v="117"/>
  </r>
  <r>
    <x v="5865"/>
    <n v="147"/>
    <n v="229.4"/>
  </r>
  <r>
    <x v="5866"/>
    <n v="210.5"/>
    <n v="178"/>
  </r>
  <r>
    <x v="5867"/>
    <n v="175.7"/>
    <n v="208.5"/>
  </r>
  <r>
    <x v="5868"/>
    <n v="214"/>
    <n v="232.4"/>
  </r>
  <r>
    <x v="5869"/>
    <n v="211.4"/>
    <n v="200.5"/>
  </r>
  <r>
    <x v="5870"/>
    <n v="150.5"/>
    <n v="135.1"/>
  </r>
  <r>
    <x v="5871"/>
    <n v="76.5"/>
    <n v="66.7"/>
  </r>
  <r>
    <x v="5872"/>
    <n v="129.1"/>
    <n v="234.9"/>
  </r>
  <r>
    <x v="5873"/>
    <n v="190.4"/>
    <n v="117"/>
  </r>
  <r>
    <x v="5874"/>
    <n v="175.9"/>
    <n v="299.10000000000002"/>
  </r>
  <r>
    <x v="5875"/>
    <n v="229.3"/>
    <n v="121.8"/>
  </r>
  <r>
    <x v="5876"/>
    <n v="97.4"/>
    <n v="131.4"/>
  </r>
  <r>
    <x v="5877"/>
    <n v="123.6"/>
    <n v="127.5"/>
  </r>
  <r>
    <x v="5878"/>
    <n v="149.30000000000001"/>
    <n v="198.2"/>
  </r>
  <r>
    <x v="5879"/>
    <n v="277.7"/>
    <n v="385"/>
  </r>
  <r>
    <x v="5880"/>
    <n v="338.5"/>
    <n v="256.8"/>
  </r>
  <r>
    <x v="5881"/>
    <n v="176.1"/>
    <n v="120.6"/>
  </r>
  <r>
    <x v="5882"/>
    <n v="115.2"/>
    <n v="141.1"/>
  </r>
  <r>
    <x v="5883"/>
    <n v="131.30000000000001"/>
    <n v="124.9"/>
  </r>
  <r>
    <x v="5884"/>
    <n v="103"/>
    <n v="88.8"/>
  </r>
  <r>
    <x v="5885"/>
    <n v="94.5"/>
    <n v="121.7"/>
  </r>
  <r>
    <x v="5886"/>
    <n v="110"/>
    <n v="96.9"/>
  </r>
  <r>
    <x v="5887"/>
    <n v="111"/>
    <n v="148.19999999999999"/>
  </r>
  <r>
    <x v="5888"/>
    <n v="201.7"/>
    <n v="269"/>
  </r>
  <r>
    <x v="5889"/>
    <n v="242.4"/>
    <n v="198.6"/>
  </r>
  <r>
    <x v="5890"/>
    <n v="160.1"/>
    <n v="138.30000000000001"/>
  </r>
  <r>
    <x v="5891"/>
    <n v="115.9"/>
    <n v="109.8"/>
  </r>
  <r>
    <x v="5892"/>
    <n v="89.8"/>
    <n v="77.599999999999994"/>
  </r>
  <r>
    <x v="5893"/>
    <n v="76.8"/>
    <n v="94.2"/>
  </r>
  <r>
    <x v="5894"/>
    <n v="106"/>
    <n v="126.1"/>
  </r>
  <r>
    <x v="5895"/>
    <n v="138.1"/>
    <n v="160.5"/>
  </r>
  <r>
    <x v="5896"/>
    <n v="163"/>
    <n v="188.6"/>
  </r>
  <r>
    <x v="5897"/>
    <n v="136.19999999999999"/>
    <n v="105.3"/>
  </r>
  <r>
    <x v="5898"/>
    <n v="111.6"/>
    <n v="142.80000000000001"/>
  </r>
  <r>
    <x v="5899"/>
    <n v="121.3"/>
    <n v="97.2"/>
  </r>
  <r>
    <x v="5900"/>
    <n v="60"/>
    <n v="32.4"/>
  </r>
  <r>
    <x v="5901"/>
    <n v="51.3"/>
    <n v="99.9"/>
  </r>
  <r>
    <x v="5902"/>
    <n v="91.4"/>
    <n v="87.3"/>
  </r>
  <r>
    <x v="5903"/>
    <n v="71.400000000000006"/>
    <n v="89"/>
  </r>
  <r>
    <x v="5904"/>
    <n v="72.599999999999994"/>
    <n v="70"/>
  </r>
  <r>
    <x v="5905"/>
    <n v="50.6"/>
    <n v="61.9"/>
  </r>
  <r>
    <x v="5906"/>
    <n v="34.4"/>
    <n v="4.8"/>
  </r>
  <r>
    <x v="5907"/>
    <n v="9.1999999999999993"/>
    <n v="36.700000000000003"/>
  </r>
  <r>
    <x v="5908"/>
    <n v="66.5"/>
    <n v="106.7"/>
  </r>
  <r>
    <x v="5909"/>
    <n v="103.3"/>
    <n v="98.6"/>
  </r>
  <r>
    <x v="5910"/>
    <n v="68.900000000000006"/>
    <n v="45.1"/>
  </r>
  <r>
    <x v="5911"/>
    <n v="58.8"/>
    <n v="99.2"/>
  </r>
  <r>
    <x v="5912"/>
    <n v="71"/>
    <n v="31.7"/>
  </r>
  <r>
    <x v="5913"/>
    <n v="43.4"/>
    <n v="94.2"/>
  </r>
  <r>
    <x v="5914"/>
    <n v="97.1"/>
    <n v="107.6"/>
  </r>
  <r>
    <x v="5915"/>
    <n v="153.19999999999999"/>
    <n v="220.8"/>
  </r>
  <r>
    <x v="5916"/>
    <n v="215.4"/>
    <n v="195.9"/>
  </r>
  <r>
    <x v="5917"/>
    <n v="162.19999999999999"/>
    <n v="138.4"/>
  </r>
  <r>
    <x v="5918"/>
    <n v="119.1"/>
    <n v="115.1"/>
  </r>
  <r>
    <x v="5919"/>
    <n v="92.2"/>
    <n v="77"/>
  </r>
  <r>
    <x v="5920"/>
    <n v="68.7"/>
    <n v="76.099999999999994"/>
  </r>
  <r>
    <x v="5921"/>
    <n v="66.5"/>
    <n v="64.5"/>
  </r>
  <r>
    <x v="5922"/>
    <n v="77.8"/>
    <n v="107.8"/>
  </r>
  <r>
    <x v="5923"/>
    <n v="94.8"/>
    <n v="80.3"/>
  </r>
  <r>
    <x v="5924"/>
    <n v="76.2"/>
    <n v="88.3"/>
  </r>
  <r>
    <x v="5925"/>
    <n v="91.8"/>
    <n v="107.8"/>
  </r>
  <r>
    <x v="5926"/>
    <n v="107.1"/>
    <n v="117.2"/>
  </r>
  <r>
    <x v="5927"/>
    <n v="120.5"/>
    <n v="133.9"/>
  </r>
  <r>
    <x v="5928"/>
    <n v="173.1"/>
    <n v="230.6"/>
  </r>
  <r>
    <x v="5929"/>
    <n v="215.8"/>
    <n v="189.4"/>
  </r>
  <r>
    <x v="5930"/>
    <n v="189.6"/>
    <n v="211.8"/>
  </r>
  <r>
    <x v="5931"/>
    <n v="181.7"/>
    <n v="148.6"/>
  </r>
  <r>
    <x v="5932"/>
    <n v="118.5"/>
    <n v="103.5"/>
  </r>
  <r>
    <x v="5933"/>
    <n v="93.6"/>
    <n v="100"/>
  </r>
  <r>
    <x v="5934"/>
    <n v="80.2"/>
    <n v="65.2"/>
  </r>
  <r>
    <x v="5935"/>
    <n v="57.3"/>
    <n v="68"/>
  </r>
  <r>
    <x v="5936"/>
    <n v="87.5"/>
    <n v="120.8"/>
  </r>
  <r>
    <x v="5937"/>
    <n v="110.8"/>
    <n v="100"/>
  </r>
  <r>
    <x v="5938"/>
    <n v="90.3"/>
    <n v="103"/>
  </r>
  <r>
    <x v="5939"/>
    <n v="76"/>
    <n v="65.5"/>
  </r>
  <r>
    <x v="5940"/>
    <n v="68.099999999999994"/>
    <n v="96.2"/>
  </r>
  <r>
    <x v="5941"/>
    <n v="48.8"/>
    <n v="33.6"/>
  </r>
  <r>
    <x v="5942"/>
    <n v="7"/>
    <n v="34.700000000000003"/>
  </r>
  <r>
    <x v="5943"/>
    <n v="60.4"/>
    <n v="97.7"/>
  </r>
  <r>
    <x v="5944"/>
    <n v="94.3"/>
    <n v="42"/>
  </r>
  <r>
    <x v="5945"/>
    <n v="63.3"/>
    <n v="96.7"/>
  </r>
  <r>
    <x v="5946"/>
    <n v="85.4"/>
    <n v="75.599999999999994"/>
  </r>
  <r>
    <x v="5947"/>
    <n v="49"/>
    <n v="29.6"/>
  </r>
  <r>
    <x v="5948"/>
    <n v="41.3"/>
    <n v="74.5"/>
  </r>
  <r>
    <x v="5949"/>
    <n v="71.2"/>
    <n v="68.3"/>
  </r>
  <r>
    <x v="5950"/>
    <n v="80.599999999999994"/>
    <n v="105.4"/>
  </r>
  <r>
    <x v="5951"/>
    <n v="103.9"/>
    <n v="107.3"/>
  </r>
  <r>
    <x v="5952"/>
    <n v="118.5"/>
    <n v="142.1"/>
  </r>
  <r>
    <x v="5953"/>
    <n v="123"/>
    <n v="103.8"/>
  </r>
  <r>
    <x v="5954"/>
    <n v="96.3"/>
    <n v="118.5"/>
  </r>
  <r>
    <x v="5955"/>
    <n v="81.599999999999994"/>
    <n v="61.8"/>
  </r>
  <r>
    <x v="5956"/>
    <n v="80.7"/>
    <n v="123.3"/>
  </r>
  <r>
    <x v="5957"/>
    <n v="123.3"/>
    <n v="121.6"/>
  </r>
  <r>
    <x v="5958"/>
    <n v="100.5"/>
    <n v="94.1"/>
  </r>
  <r>
    <x v="5959"/>
    <n v="66.2"/>
    <n v="62.1"/>
  </r>
  <r>
    <x v="5960"/>
    <n v="70.099999999999994"/>
    <n v="92.8"/>
  </r>
  <r>
    <x v="5961"/>
    <n v="82.7"/>
    <n v="75.599999999999994"/>
  </r>
  <r>
    <x v="5962"/>
    <n v="73.900000000000006"/>
    <n v="87.5"/>
  </r>
  <r>
    <x v="5963"/>
    <n v="71"/>
    <n v="63"/>
  </r>
  <r>
    <x v="5964"/>
    <n v="67.7"/>
    <n v="87.8"/>
  </r>
  <r>
    <x v="5965"/>
    <n v="89.1"/>
    <n v="98.9"/>
  </r>
  <r>
    <x v="5966"/>
    <n v="94.7"/>
    <n v="96.6"/>
  </r>
  <r>
    <x v="5967"/>
    <n v="56.9"/>
    <n v="20.5"/>
  </r>
  <r>
    <x v="5968"/>
    <n v="24.7"/>
    <n v="54.6"/>
  </r>
  <r>
    <x v="5969"/>
    <n v="63.2"/>
    <n v="74.5"/>
  </r>
  <r>
    <x v="5970"/>
    <n v="66.8"/>
    <n v="71.900000000000006"/>
  </r>
  <r>
    <x v="5971"/>
    <n v="93.1"/>
    <n v="141.1"/>
  </r>
  <r>
    <x v="5972"/>
    <n v="158.80000000000001"/>
    <n v="179.2"/>
  </r>
  <r>
    <x v="5973"/>
    <n v="140.4"/>
    <n v="102.1"/>
  </r>
  <r>
    <x v="5974"/>
    <n v="103.9"/>
    <n v="114.2"/>
  </r>
  <r>
    <x v="5975"/>
    <n v="99.9"/>
    <n v="81.900000000000006"/>
  </r>
  <r>
    <x v="5976"/>
    <n v="60.4"/>
    <n v="50.7"/>
  </r>
  <r>
    <x v="5977"/>
    <n v="83.1"/>
    <n v="145.6"/>
  </r>
  <r>
    <x v="5978"/>
    <n v="198.4"/>
    <n v="257.2"/>
  </r>
  <r>
    <x v="5979"/>
    <n v="182.5"/>
    <n v="84.1"/>
  </r>
  <r>
    <x v="5980"/>
    <n v="30"/>
    <n v="5.9"/>
  </r>
  <r>
    <x v="5981"/>
    <n v="5.5"/>
    <n v="14.4"/>
  </r>
  <r>
    <x v="5982"/>
    <n v="9.8000000000000007"/>
    <n v="6.3"/>
  </r>
  <r>
    <x v="5983"/>
    <n v="0.5"/>
    <n v="6.8"/>
  </r>
  <r>
    <x v="5984"/>
    <n v="2.5"/>
    <n v="6.2"/>
  </r>
  <r>
    <x v="5985"/>
    <n v="2.4"/>
    <n v="7.5"/>
  </r>
  <r>
    <x v="5986"/>
    <n v="5.5"/>
    <n v="4.9000000000000004"/>
  </r>
  <r>
    <x v="5987"/>
    <n v="1.7"/>
    <n v="4.8"/>
  </r>
  <r>
    <x v="5988"/>
    <n v="6.4"/>
    <n v="11.3"/>
  </r>
  <r>
    <x v="5989"/>
    <n v="11.2"/>
    <n v="13.8"/>
  </r>
  <r>
    <x v="5990"/>
    <n v="10.9"/>
    <n v="5.2"/>
  </r>
  <r>
    <x v="5991"/>
    <n v="13.6"/>
    <n v="15.2"/>
  </r>
  <r>
    <x v="5992"/>
    <n v="28.8"/>
    <n v="46.6"/>
  </r>
  <r>
    <x v="5993"/>
    <n v="56"/>
    <n v="89.4"/>
  </r>
  <r>
    <x v="5994"/>
    <n v="89.9"/>
    <n v="114.2"/>
  </r>
  <r>
    <x v="5995"/>
    <n v="123.6"/>
    <n v="153.80000000000001"/>
  </r>
  <r>
    <x v="5996"/>
    <n v="133.1"/>
    <n v="92.4"/>
  </r>
  <r>
    <x v="5997"/>
    <n v="73.099999999999994"/>
    <n v="56"/>
  </r>
  <r>
    <x v="5998"/>
    <n v="63.5"/>
    <n v="87.8"/>
  </r>
  <r>
    <x v="5999"/>
    <n v="108.8"/>
    <n v="138.30000000000001"/>
  </r>
  <r>
    <x v="6000"/>
    <n v="190.4"/>
    <n v="229.2"/>
  </r>
  <r>
    <x v="6001"/>
    <n v="181"/>
    <n v="101.8"/>
  </r>
  <r>
    <x v="6002"/>
    <n v="89.8"/>
    <n v="162.80000000000001"/>
  </r>
  <r>
    <x v="6003"/>
    <n v="105.8"/>
    <n v="96.9"/>
  </r>
  <r>
    <x v="6004"/>
    <n v="79.2"/>
    <n v="38.700000000000003"/>
  </r>
  <r>
    <x v="6005"/>
    <n v="123.2"/>
    <n v="239.2"/>
  </r>
  <r>
    <x v="6006"/>
    <n v="249.3"/>
    <n v="277.39999999999998"/>
  </r>
  <r>
    <x v="6007"/>
    <n v="170.8"/>
    <n v="205.1"/>
  </r>
  <r>
    <x v="6008"/>
    <n v="126.5"/>
    <n v="99.8"/>
  </r>
  <r>
    <x v="6009"/>
    <n v="155.4"/>
    <n v="218"/>
  </r>
  <r>
    <x v="6010"/>
    <n v="191"/>
    <n v="111.4"/>
  </r>
  <r>
    <x v="6011"/>
    <n v="133.30000000000001"/>
    <n v="123.2"/>
  </r>
  <r>
    <x v="6012"/>
    <n v="171.1"/>
    <n v="125.6"/>
  </r>
  <r>
    <x v="6013"/>
    <n v="255.6"/>
    <n v="214.7"/>
  </r>
  <r>
    <x v="6014"/>
    <n v="384.6"/>
    <n v="432.8"/>
  </r>
  <r>
    <x v="6015"/>
    <n v="515.5"/>
    <n v="498.1"/>
  </r>
  <r>
    <x v="6016"/>
    <n v="562.29999999999995"/>
    <n v="552"/>
  </r>
  <r>
    <x v="6017"/>
    <n v="540.70000000000005"/>
    <n v="443.7"/>
  </r>
  <r>
    <x v="6018"/>
    <n v="357.2"/>
    <n v="125.4"/>
  </r>
  <r>
    <x v="6019"/>
    <n v="201.1"/>
    <n v="336.1"/>
  </r>
  <r>
    <x v="6020"/>
    <n v="348.2"/>
    <n v="195.8"/>
  </r>
  <r>
    <x v="6021"/>
    <n v="130.4"/>
    <n v="50.5"/>
  </r>
  <r>
    <x v="6022"/>
    <n v="73.2"/>
    <n v="106.5"/>
  </r>
  <r>
    <x v="6023"/>
    <n v="147.9"/>
    <n v="114.4"/>
  </r>
  <r>
    <x v="6024"/>
    <n v="139.30000000000001"/>
    <n v="151.4"/>
  </r>
  <r>
    <x v="6025"/>
    <n v="111.6"/>
    <n v="70.3"/>
  </r>
  <r>
    <x v="6026"/>
    <n v="74.7"/>
    <n v="83.8"/>
  </r>
  <r>
    <x v="6027"/>
    <n v="278.10000000000002"/>
    <n v="223.8"/>
  </r>
  <r>
    <x v="6028"/>
    <n v="291.60000000000002"/>
    <n v="137.6"/>
  </r>
  <r>
    <x v="6029"/>
    <n v="268.3"/>
    <n v="190.8"/>
  </r>
  <r>
    <x v="6030"/>
    <n v="239.3"/>
    <n v="209.7"/>
  </r>
  <r>
    <x v="6031"/>
    <n v="205"/>
    <n v="190.1"/>
  </r>
  <r>
    <x v="6032"/>
    <n v="148.1"/>
    <n v="105.3"/>
  </r>
  <r>
    <x v="6033"/>
    <n v="151.80000000000001"/>
    <n v="240.6"/>
  </r>
  <r>
    <x v="6034"/>
    <n v="246.1"/>
    <n v="244.4"/>
  </r>
  <r>
    <x v="6035"/>
    <n v="251.7"/>
    <n v="295.5"/>
  </r>
  <r>
    <x v="6036"/>
    <n v="346.2"/>
    <n v="311.39999999999998"/>
  </r>
  <r>
    <x v="6037"/>
    <n v="315.60000000000002"/>
    <n v="173.4"/>
  </r>
  <r>
    <x v="6038"/>
    <n v="235"/>
    <n v="168.1"/>
  </r>
  <r>
    <x v="6039"/>
    <n v="158.19999999999999"/>
    <n v="96.2"/>
  </r>
  <r>
    <x v="6040"/>
    <n v="126.2"/>
    <n v="164.9"/>
  </r>
  <r>
    <x v="6041"/>
    <n v="175"/>
    <n v="165.4"/>
  </r>
  <r>
    <x v="6042"/>
    <n v="133.19999999999999"/>
    <n v="98.5"/>
  </r>
  <r>
    <x v="6043"/>
    <n v="85.2"/>
    <n v="89.4"/>
  </r>
  <r>
    <x v="6044"/>
    <n v="130.80000000000001"/>
    <n v="152.80000000000001"/>
  </r>
  <r>
    <x v="6045"/>
    <n v="159.5"/>
    <n v="118.7"/>
  </r>
  <r>
    <x v="6046"/>
    <n v="113.5"/>
    <n v="42.8"/>
  </r>
  <r>
    <x v="6047"/>
    <n v="125.9"/>
    <n v="180.2"/>
  </r>
  <r>
    <x v="6048"/>
    <n v="187.4"/>
    <n v="80.8"/>
  </r>
  <r>
    <x v="6049"/>
    <n v="101.9"/>
    <n v="63.6"/>
  </r>
  <r>
    <x v="6050"/>
    <n v="102.8"/>
    <n v="127.3"/>
  </r>
  <r>
    <x v="6051"/>
    <n v="108.8"/>
    <n v="64"/>
  </r>
  <r>
    <x v="6052"/>
    <n v="57.1"/>
    <n v="18.100000000000001"/>
  </r>
  <r>
    <x v="6053"/>
    <n v="47.8"/>
    <n v="38.1"/>
  </r>
  <r>
    <x v="6054"/>
    <n v="163.6"/>
    <n v="178.4"/>
  </r>
  <r>
    <x v="6055"/>
    <n v="267"/>
    <n v="184.6"/>
  </r>
  <r>
    <x v="6056"/>
    <n v="299.10000000000002"/>
    <n v="306.10000000000002"/>
  </r>
  <r>
    <x v="6057"/>
    <n v="287.89999999999998"/>
    <n v="225"/>
  </r>
  <r>
    <x v="6058"/>
    <n v="247.5"/>
    <n v="235.3"/>
  </r>
  <r>
    <x v="6059"/>
    <n v="175.5"/>
    <n v="104.5"/>
  </r>
  <r>
    <x v="6060"/>
    <n v="41.9"/>
    <n v="16.2"/>
  </r>
  <r>
    <x v="6061"/>
    <n v="70.400000000000006"/>
    <n v="76.2"/>
  </r>
  <r>
    <x v="6062"/>
    <n v="107.2"/>
    <n v="111.5"/>
  </r>
  <r>
    <x v="6063"/>
    <n v="201.8"/>
    <n v="286.7"/>
  </r>
  <r>
    <x v="6064"/>
    <n v="239.5"/>
    <n v="188.3"/>
  </r>
  <r>
    <x v="6065"/>
    <n v="214.7"/>
    <n v="189.5"/>
  </r>
  <r>
    <x v="6066"/>
    <n v="223.4"/>
    <n v="251.7"/>
  </r>
  <r>
    <x v="6067"/>
    <n v="205.1"/>
    <n v="183.7"/>
  </r>
  <r>
    <x v="6068"/>
    <n v="203.9"/>
    <n v="223.8"/>
  </r>
  <r>
    <x v="6069"/>
    <n v="297.39999999999998"/>
    <n v="296.5"/>
  </r>
  <r>
    <x v="6070"/>
    <n v="358.5"/>
    <n v="328.9"/>
  </r>
  <r>
    <x v="6071"/>
    <n v="349.4"/>
    <n v="269.89999999999998"/>
  </r>
  <r>
    <x v="6072"/>
    <n v="252.8"/>
    <n v="213.6"/>
  </r>
  <r>
    <x v="6073"/>
    <n v="292.3"/>
    <n v="289.8"/>
  </r>
  <r>
    <x v="6074"/>
    <n v="362.1"/>
    <n v="282"/>
  </r>
  <r>
    <x v="6075"/>
    <n v="367.7"/>
    <n v="313.39999999999998"/>
  </r>
  <r>
    <x v="6076"/>
    <n v="421.6"/>
    <n v="375.4"/>
  </r>
  <r>
    <x v="6077"/>
    <n v="390.7"/>
    <n v="357.4"/>
  </r>
  <r>
    <x v="6078"/>
    <n v="347.3"/>
    <n v="282.89999999999998"/>
  </r>
  <r>
    <x v="6079"/>
    <n v="273.89999999999998"/>
    <n v="204.3"/>
  </r>
  <r>
    <x v="6080"/>
    <n v="230.4"/>
    <n v="165.2"/>
  </r>
  <r>
    <x v="6081"/>
    <n v="185.8"/>
    <n v="152.19999999999999"/>
  </r>
  <r>
    <x v="6082"/>
    <n v="228.1"/>
    <n v="257.2"/>
  </r>
  <r>
    <x v="6083"/>
    <n v="245.2"/>
    <n v="274.39999999999998"/>
  </r>
  <r>
    <x v="6084"/>
    <n v="251.5"/>
    <n v="187.8"/>
  </r>
  <r>
    <x v="6085"/>
    <n v="231.4"/>
    <n v="161.69999999999999"/>
  </r>
  <r>
    <x v="6086"/>
    <n v="253.3"/>
    <n v="341.2"/>
  </r>
  <r>
    <x v="6087"/>
    <n v="244.1"/>
    <n v="167.5"/>
  </r>
  <r>
    <x v="6088"/>
    <n v="112.6"/>
    <n v="126.8"/>
  </r>
  <r>
    <x v="6089"/>
    <n v="147.19999999999999"/>
    <n v="184.5"/>
  </r>
  <r>
    <x v="6090"/>
    <n v="222.3"/>
    <n v="256.5"/>
  </r>
  <r>
    <x v="6091"/>
    <n v="201.7"/>
    <n v="185.5"/>
  </r>
  <r>
    <x v="6092"/>
    <n v="186.5"/>
    <n v="274"/>
  </r>
  <r>
    <x v="6093"/>
    <n v="190"/>
    <n v="224.9"/>
  </r>
  <r>
    <x v="6094"/>
    <n v="194.5"/>
    <n v="162.19999999999999"/>
  </r>
  <r>
    <x v="6095"/>
    <n v="124.2"/>
    <n v="127.4"/>
  </r>
  <r>
    <x v="6096"/>
    <n v="118.5"/>
    <n v="169.5"/>
  </r>
  <r>
    <x v="6097"/>
    <n v="188.6"/>
    <n v="186.8"/>
  </r>
  <r>
    <x v="6098"/>
    <n v="175.8"/>
    <n v="179.2"/>
  </r>
  <r>
    <x v="6099"/>
    <n v="136.4"/>
    <n v="109.6"/>
  </r>
  <r>
    <x v="6100"/>
    <n v="112.5"/>
    <n v="144.30000000000001"/>
  </r>
  <r>
    <x v="6101"/>
    <n v="141.4"/>
    <n v="162.5"/>
  </r>
  <r>
    <x v="6102"/>
    <n v="70.5"/>
    <n v="36.4"/>
  </r>
  <r>
    <x v="6103"/>
    <n v="63.8"/>
    <n v="144.9"/>
  </r>
  <r>
    <x v="6104"/>
    <n v="136.1"/>
    <n v="185.9"/>
  </r>
  <r>
    <x v="6105"/>
    <n v="174.9"/>
    <n v="212.3"/>
  </r>
  <r>
    <x v="6106"/>
    <n v="246.2"/>
    <n v="257.10000000000002"/>
  </r>
  <r>
    <x v="6107"/>
    <n v="251.1"/>
    <n v="294.39999999999998"/>
  </r>
  <r>
    <x v="6108"/>
    <n v="318.39999999999998"/>
    <n v="364"/>
  </r>
  <r>
    <x v="6109"/>
    <n v="389.7"/>
    <n v="355.5"/>
  </r>
  <r>
    <x v="6110"/>
    <n v="384.3"/>
    <n v="382.8"/>
  </r>
  <r>
    <x v="6111"/>
    <n v="403.2"/>
    <n v="472.8"/>
  </r>
  <r>
    <x v="6112"/>
    <n v="410"/>
    <n v="311"/>
  </r>
  <r>
    <x v="6113"/>
    <n v="380.4"/>
    <n v="405.6"/>
  </r>
  <r>
    <x v="6114"/>
    <n v="445.8"/>
    <n v="454.5"/>
  </r>
  <r>
    <x v="6115"/>
    <n v="354.3"/>
    <n v="258.10000000000002"/>
  </r>
  <r>
    <x v="6116"/>
    <n v="229.3"/>
    <n v="272.39999999999998"/>
  </r>
  <r>
    <x v="6117"/>
    <n v="263.2"/>
    <n v="292.10000000000002"/>
  </r>
  <r>
    <x v="6118"/>
    <n v="408.6"/>
    <n v="432"/>
  </r>
  <r>
    <x v="6119"/>
    <n v="468.8"/>
    <n v="417.9"/>
  </r>
  <r>
    <x v="6120"/>
    <n v="489.3"/>
    <n v="371"/>
  </r>
  <r>
    <x v="6121"/>
    <n v="362.9"/>
    <n v="348.8"/>
  </r>
  <r>
    <x v="6122"/>
    <n v="290.2"/>
    <n v="258.89999999999998"/>
  </r>
  <r>
    <x v="6123"/>
    <n v="231"/>
    <n v="289"/>
  </r>
  <r>
    <x v="6124"/>
    <n v="294.39999999999998"/>
    <n v="374.8"/>
  </r>
  <r>
    <x v="6125"/>
    <n v="283.89999999999998"/>
    <n v="364"/>
  </r>
  <r>
    <x v="6126"/>
    <n v="356"/>
    <n v="460.9"/>
  </r>
  <r>
    <x v="6127"/>
    <n v="404.3"/>
    <n v="390.4"/>
  </r>
  <r>
    <x v="6128"/>
    <n v="356"/>
    <n v="375.2"/>
  </r>
  <r>
    <x v="6129"/>
    <n v="295.3"/>
    <n v="309.39999999999998"/>
  </r>
  <r>
    <x v="6130"/>
    <n v="251.9"/>
    <n v="238.8"/>
  </r>
  <r>
    <x v="6131"/>
    <n v="257.3"/>
    <n v="382.1"/>
  </r>
  <r>
    <x v="6132"/>
    <n v="352.9"/>
    <n v="371.4"/>
  </r>
  <r>
    <x v="6133"/>
    <n v="384.7"/>
    <n v="392.6"/>
  </r>
  <r>
    <x v="6134"/>
    <n v="300.60000000000002"/>
    <n v="277.60000000000002"/>
  </r>
  <r>
    <x v="6135"/>
    <n v="219.4"/>
    <n v="260.60000000000002"/>
  </r>
  <r>
    <x v="6136"/>
    <n v="270.8"/>
    <n v="307.8"/>
  </r>
  <r>
    <x v="6137"/>
    <n v="362"/>
    <n v="466.5"/>
  </r>
  <r>
    <x v="6138"/>
    <n v="381.2"/>
    <n v="333.6"/>
  </r>
  <r>
    <x v="6139"/>
    <n v="296.3"/>
    <n v="329.2"/>
  </r>
  <r>
    <x v="6140"/>
    <n v="366.1"/>
    <n v="442.1"/>
  </r>
  <r>
    <x v="6141"/>
    <n v="371.2"/>
    <n v="295.8"/>
  </r>
  <r>
    <x v="6142"/>
    <n v="246.7"/>
    <n v="314.8"/>
  </r>
  <r>
    <x v="6143"/>
    <n v="229.9"/>
    <n v="254"/>
  </r>
  <r>
    <x v="6144"/>
    <n v="246.8"/>
    <n v="268.5"/>
  </r>
  <r>
    <x v="6145"/>
    <n v="258.2"/>
    <n v="303.60000000000002"/>
  </r>
  <r>
    <x v="6146"/>
    <n v="210"/>
    <n v="164.1"/>
  </r>
  <r>
    <x v="6147"/>
    <n v="198.8"/>
    <n v="264.39999999999998"/>
  </r>
  <r>
    <x v="6148"/>
    <n v="273.5"/>
    <n v="309.60000000000002"/>
  </r>
  <r>
    <x v="6149"/>
    <n v="333.3"/>
    <n v="365.4"/>
  </r>
  <r>
    <x v="6150"/>
    <n v="438.4"/>
    <n v="696.4"/>
  </r>
  <r>
    <x v="6151"/>
    <n v="527.5"/>
    <n v="370.7"/>
  </r>
  <r>
    <x v="6152"/>
    <n v="284.5"/>
    <n v="240.1"/>
  </r>
  <r>
    <x v="6153"/>
    <n v="233.7"/>
    <n v="278.8"/>
  </r>
  <r>
    <x v="6154"/>
    <n v="279.2"/>
    <n v="336.2"/>
  </r>
  <r>
    <x v="6155"/>
    <n v="262.39999999999998"/>
    <n v="217.4"/>
  </r>
  <r>
    <x v="6156"/>
    <n v="207.1"/>
    <n v="249.9"/>
  </r>
  <r>
    <x v="6157"/>
    <n v="208"/>
    <n v="174.8"/>
  </r>
  <r>
    <x v="6158"/>
    <n v="131.4"/>
    <n v="161.1"/>
  </r>
  <r>
    <x v="6159"/>
    <n v="154.19999999999999"/>
    <n v="269.5"/>
  </r>
  <r>
    <x v="6160"/>
    <n v="225.2"/>
    <n v="270.7"/>
  </r>
  <r>
    <x v="6161"/>
    <n v="208.2"/>
    <n v="215.4"/>
  </r>
  <r>
    <x v="6162"/>
    <n v="203.9"/>
    <n v="234.5"/>
  </r>
  <r>
    <x v="6163"/>
    <n v="188.6"/>
    <n v="148.9"/>
  </r>
  <r>
    <x v="6164"/>
    <n v="116.1"/>
    <n v="123.1"/>
  </r>
  <r>
    <x v="6165"/>
    <n v="103.6"/>
    <n v="130.1"/>
  </r>
  <r>
    <x v="6166"/>
    <n v="125.7"/>
    <n v="219.1"/>
  </r>
  <r>
    <x v="6167"/>
    <n v="296.7"/>
    <n v="508.9"/>
  </r>
  <r>
    <x v="6168"/>
    <n v="438.4"/>
    <n v="344.8"/>
  </r>
  <r>
    <x v="6169"/>
    <n v="361.5"/>
    <n v="511.8"/>
  </r>
  <r>
    <x v="6170"/>
    <n v="431.5"/>
    <n v="387.2"/>
  </r>
  <r>
    <x v="6171"/>
    <n v="357.6"/>
    <n v="398.1"/>
  </r>
  <r>
    <x v="6172"/>
    <n v="305.39999999999998"/>
    <n v="208.3"/>
  </r>
  <r>
    <x v="6173"/>
    <n v="116.9"/>
    <n v="76.599999999999994"/>
  </r>
  <r>
    <x v="6174"/>
    <n v="52.2"/>
    <n v="84"/>
  </r>
  <r>
    <x v="6175"/>
    <n v="64.3"/>
    <n v="60.8"/>
  </r>
  <r>
    <x v="6176"/>
    <n v="95"/>
    <n v="152.80000000000001"/>
  </r>
  <r>
    <x v="6177"/>
    <n v="197.4"/>
    <n v="269.2"/>
  </r>
  <r>
    <x v="6178"/>
    <n v="257.10000000000002"/>
    <n v="346.7"/>
  </r>
  <r>
    <x v="6179"/>
    <n v="276.39999999999998"/>
    <n v="265"/>
  </r>
  <r>
    <x v="6180"/>
    <n v="205.9"/>
    <n v="131.9"/>
  </r>
  <r>
    <x v="6181"/>
    <n v="176.4"/>
    <n v="267.39999999999998"/>
  </r>
  <r>
    <x v="6182"/>
    <n v="276.10000000000002"/>
    <n v="288.89999999999998"/>
  </r>
  <r>
    <x v="6183"/>
    <n v="265.7"/>
    <n v="199.8"/>
  </r>
  <r>
    <x v="6184"/>
    <n v="191.4"/>
    <n v="186.1"/>
  </r>
  <r>
    <x v="6185"/>
    <n v="161.6"/>
    <n v="138.4"/>
  </r>
  <r>
    <x v="6186"/>
    <n v="130.1"/>
    <n v="121.4"/>
  </r>
  <r>
    <x v="6187"/>
    <n v="141.9"/>
    <n v="157.5"/>
  </r>
  <r>
    <x v="6188"/>
    <n v="121.4"/>
    <n v="87.4"/>
  </r>
  <r>
    <x v="6189"/>
    <n v="86.8"/>
    <n v="114.9"/>
  </r>
  <r>
    <x v="6190"/>
    <n v="140.69999999999999"/>
    <n v="210.6"/>
  </r>
  <r>
    <x v="6191"/>
    <n v="164.2"/>
    <n v="149"/>
  </r>
  <r>
    <x v="6192"/>
    <n v="134.5"/>
    <n v="157.6"/>
  </r>
  <r>
    <x v="6193"/>
    <n v="117"/>
    <n v="96.3"/>
  </r>
  <r>
    <x v="6194"/>
    <n v="117.9"/>
    <n v="182.4"/>
  </r>
  <r>
    <x v="6195"/>
    <n v="154.6"/>
    <n v="116.2"/>
  </r>
  <r>
    <x v="6196"/>
    <n v="110.2"/>
    <n v="140.30000000000001"/>
  </r>
  <r>
    <x v="6197"/>
    <n v="143.6"/>
    <n v="144.5"/>
  </r>
  <r>
    <x v="6198"/>
    <n v="127.9"/>
    <n v="128.4"/>
  </r>
  <r>
    <x v="6199"/>
    <n v="113.3"/>
    <n v="92.3"/>
  </r>
  <r>
    <x v="6200"/>
    <n v="79.900000000000006"/>
    <n v="88.3"/>
  </r>
  <r>
    <x v="6201"/>
    <n v="100.6"/>
    <n v="134.80000000000001"/>
  </r>
  <r>
    <x v="6202"/>
    <n v="123.4"/>
    <n v="131.19999999999999"/>
  </r>
  <r>
    <x v="6203"/>
    <n v="101.8"/>
    <n v="99"/>
  </r>
  <r>
    <x v="6204"/>
    <n v="96.8"/>
    <n v="116.8"/>
  </r>
  <r>
    <x v="6205"/>
    <n v="131"/>
    <n v="163.80000000000001"/>
  </r>
  <r>
    <x v="6206"/>
    <n v="141.4"/>
    <n v="123.1"/>
  </r>
  <r>
    <x v="6207"/>
    <n v="102.1"/>
    <n v="104.1"/>
  </r>
  <r>
    <x v="6208"/>
    <n v="194.3"/>
    <n v="338.4"/>
  </r>
  <r>
    <x v="6209"/>
    <n v="308.7"/>
    <n v="253.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10">
  <r>
    <x v="0"/>
    <n v="0"/>
    <n v="0.7"/>
  </r>
  <r>
    <x v="1"/>
    <n v="0"/>
    <n v="0.5"/>
  </r>
  <r>
    <x v="2"/>
    <n v="0"/>
    <n v="0.5"/>
  </r>
  <r>
    <x v="3"/>
    <n v="0"/>
    <n v="0.5"/>
  </r>
  <r>
    <x v="4"/>
    <n v="0"/>
    <n v="0.4"/>
  </r>
  <r>
    <x v="5"/>
    <n v="0"/>
    <n v="0.7"/>
  </r>
  <r>
    <x v="6"/>
    <n v="0"/>
    <n v="0.8"/>
  </r>
  <r>
    <x v="7"/>
    <n v="0"/>
    <n v="0.7"/>
  </r>
  <r>
    <x v="8"/>
    <n v="0"/>
    <n v="0.7"/>
  </r>
  <r>
    <x v="9"/>
    <n v="0"/>
    <n v="0.6"/>
  </r>
  <r>
    <x v="10"/>
    <n v="0"/>
    <n v="0.6"/>
  </r>
  <r>
    <x v="11"/>
    <n v="0"/>
    <n v="0.5"/>
  </r>
  <r>
    <x v="12"/>
    <n v="0"/>
    <n v="0.6"/>
  </r>
  <r>
    <x v="13"/>
    <n v="0"/>
    <n v="0.6"/>
  </r>
  <r>
    <x v="14"/>
    <n v="0"/>
    <n v="0.5"/>
  </r>
  <r>
    <x v="15"/>
    <n v="0"/>
    <n v="0.5"/>
  </r>
  <r>
    <x v="16"/>
    <n v="0"/>
    <n v="0.5"/>
  </r>
  <r>
    <x v="17"/>
    <n v="0"/>
    <n v="0.5"/>
  </r>
  <r>
    <x v="18"/>
    <n v="0"/>
    <n v="0.8"/>
  </r>
  <r>
    <x v="19"/>
    <n v="0"/>
    <n v="0.5"/>
  </r>
  <r>
    <x v="20"/>
    <n v="0"/>
    <n v="0.4"/>
  </r>
  <r>
    <x v="21"/>
    <n v="0"/>
    <n v="0.2"/>
  </r>
  <r>
    <x v="22"/>
    <n v="0"/>
    <n v="0.2"/>
  </r>
  <r>
    <x v="23"/>
    <n v="0"/>
    <n v="0.3"/>
  </r>
  <r>
    <x v="24"/>
    <n v="0"/>
    <n v="0.7"/>
  </r>
  <r>
    <x v="25"/>
    <n v="0"/>
    <n v="0.8"/>
  </r>
  <r>
    <x v="26"/>
    <n v="0"/>
    <n v="1.3"/>
  </r>
  <r>
    <x v="27"/>
    <n v="0"/>
    <n v="0.5"/>
  </r>
  <r>
    <x v="28"/>
    <n v="0"/>
    <n v="0.7"/>
  </r>
  <r>
    <x v="29"/>
    <n v="0"/>
    <n v="0.4"/>
  </r>
  <r>
    <x v="30"/>
    <n v="0"/>
    <n v="0.5"/>
  </r>
  <r>
    <x v="31"/>
    <n v="0"/>
    <n v="0.4"/>
  </r>
  <r>
    <x v="32"/>
    <n v="0"/>
    <n v="0.4"/>
  </r>
  <r>
    <x v="33"/>
    <n v="0"/>
    <n v="0.4"/>
  </r>
  <r>
    <x v="34"/>
    <n v="0"/>
    <n v="0.4"/>
  </r>
  <r>
    <x v="35"/>
    <n v="0"/>
    <n v="0.4"/>
  </r>
  <r>
    <x v="36"/>
    <n v="0"/>
    <n v="0.4"/>
  </r>
  <r>
    <x v="37"/>
    <n v="0"/>
    <n v="0.3"/>
  </r>
  <r>
    <x v="38"/>
    <n v="0"/>
    <n v="0.2"/>
  </r>
  <r>
    <x v="39"/>
    <n v="0"/>
    <n v="0.2"/>
  </r>
  <r>
    <x v="40"/>
    <n v="0"/>
    <n v="0.5"/>
  </r>
  <r>
    <x v="41"/>
    <n v="0"/>
    <n v="0.3"/>
  </r>
  <r>
    <x v="42"/>
    <n v="0"/>
    <n v="0.4"/>
  </r>
  <r>
    <x v="43"/>
    <n v="0"/>
    <n v="0.3"/>
  </r>
  <r>
    <x v="44"/>
    <n v="0"/>
    <n v="0.4"/>
  </r>
  <r>
    <x v="45"/>
    <n v="0"/>
    <n v="0.4"/>
  </r>
  <r>
    <x v="46"/>
    <n v="0"/>
    <n v="0.4"/>
  </r>
  <r>
    <x v="47"/>
    <n v="0"/>
    <n v="0.3"/>
  </r>
  <r>
    <x v="48"/>
    <n v="0"/>
    <n v="0.3"/>
  </r>
  <r>
    <x v="49"/>
    <n v="0"/>
    <n v="0.4"/>
  </r>
  <r>
    <x v="50"/>
    <n v="0"/>
    <n v="0.4"/>
  </r>
  <r>
    <x v="51"/>
    <n v="0.2"/>
    <n v="0.4"/>
  </r>
  <r>
    <x v="52"/>
    <n v="0.1"/>
    <n v="0.4"/>
  </r>
  <r>
    <x v="53"/>
    <n v="0"/>
    <n v="2.4"/>
  </r>
  <r>
    <x v="54"/>
    <n v="0"/>
    <n v="1.4"/>
  </r>
  <r>
    <x v="55"/>
    <n v="0"/>
    <n v="0.6"/>
  </r>
  <r>
    <x v="56"/>
    <n v="0"/>
    <n v="0.5"/>
  </r>
  <r>
    <x v="57"/>
    <n v="0"/>
    <n v="0.5"/>
  </r>
  <r>
    <x v="58"/>
    <n v="0"/>
    <n v="0.7"/>
  </r>
  <r>
    <x v="59"/>
    <n v="0.1"/>
    <n v="2.2000000000000002"/>
  </r>
  <r>
    <x v="60"/>
    <n v="1.2"/>
    <n v="0.9"/>
  </r>
  <r>
    <x v="61"/>
    <n v="0.3"/>
    <n v="0.8"/>
  </r>
  <r>
    <x v="62"/>
    <n v="0.1"/>
    <n v="0.5"/>
  </r>
  <r>
    <x v="63"/>
    <n v="0"/>
    <n v="0.5"/>
  </r>
  <r>
    <x v="64"/>
    <n v="0"/>
    <n v="0.5"/>
  </r>
  <r>
    <x v="65"/>
    <n v="0"/>
    <n v="0.9"/>
  </r>
  <r>
    <x v="66"/>
    <n v="3.8"/>
    <n v="0.8"/>
  </r>
  <r>
    <x v="67"/>
    <n v="2.2999999999999998"/>
    <n v="0.8"/>
  </r>
  <r>
    <x v="68"/>
    <n v="0.6"/>
    <n v="0.8"/>
  </r>
  <r>
    <x v="69"/>
    <n v="0.1"/>
    <n v="0.7"/>
  </r>
  <r>
    <x v="70"/>
    <n v="0"/>
    <n v="0.6"/>
  </r>
  <r>
    <x v="71"/>
    <n v="0"/>
    <n v="0.6"/>
  </r>
  <r>
    <x v="72"/>
    <n v="0"/>
    <n v="0.5"/>
  </r>
  <r>
    <x v="73"/>
    <n v="0"/>
    <n v="0.7"/>
  </r>
  <r>
    <x v="74"/>
    <n v="7.9"/>
    <n v="1.9"/>
  </r>
  <r>
    <x v="75"/>
    <n v="10.6"/>
    <n v="1.7"/>
  </r>
  <r>
    <x v="76"/>
    <n v="40.6"/>
    <n v="3.4"/>
  </r>
  <r>
    <x v="77"/>
    <n v="21.7"/>
    <n v="3.3"/>
  </r>
  <r>
    <x v="78"/>
    <n v="6.9"/>
    <n v="2.4"/>
  </r>
  <r>
    <x v="79"/>
    <n v="23.5"/>
    <n v="4.7"/>
  </r>
  <r>
    <x v="80"/>
    <n v="13.6"/>
    <n v="2.2999999999999998"/>
  </r>
  <r>
    <x v="81"/>
    <n v="13.9"/>
    <n v="2"/>
  </r>
  <r>
    <x v="82"/>
    <n v="30"/>
    <n v="1.3"/>
  </r>
  <r>
    <x v="83"/>
    <n v="9.1"/>
    <n v="1.5"/>
  </r>
  <r>
    <x v="84"/>
    <n v="3.9"/>
    <n v="0.6"/>
  </r>
  <r>
    <x v="85"/>
    <n v="1.8"/>
    <n v="0.4"/>
  </r>
  <r>
    <x v="86"/>
    <n v="1"/>
    <n v="0.3"/>
  </r>
  <r>
    <x v="87"/>
    <n v="0.7"/>
    <n v="0.3"/>
  </r>
  <r>
    <x v="88"/>
    <n v="0.5"/>
    <n v="0.3"/>
  </r>
  <r>
    <x v="89"/>
    <n v="0.4"/>
    <n v="0.3"/>
  </r>
  <r>
    <x v="90"/>
    <n v="0.2"/>
    <n v="0.7"/>
  </r>
  <r>
    <x v="91"/>
    <n v="0.2"/>
    <n v="0.7"/>
  </r>
  <r>
    <x v="92"/>
    <n v="0.1"/>
    <n v="0.7"/>
  </r>
  <r>
    <x v="93"/>
    <n v="0.1"/>
    <n v="2.1"/>
  </r>
  <r>
    <x v="94"/>
    <n v="16.100000000000001"/>
    <n v="2.2999999999999998"/>
  </r>
  <r>
    <x v="95"/>
    <n v="10.6"/>
    <n v="2.8"/>
  </r>
  <r>
    <x v="96"/>
    <n v="9.1999999999999993"/>
    <n v="2.5"/>
  </r>
  <r>
    <x v="97"/>
    <n v="28.2"/>
    <n v="2.2999999999999998"/>
  </r>
  <r>
    <x v="98"/>
    <n v="52.8"/>
    <n v="2.4"/>
  </r>
  <r>
    <x v="99"/>
    <n v="89"/>
    <n v="3.7"/>
  </r>
  <r>
    <x v="100"/>
    <n v="68.400000000000006"/>
    <n v="2.6"/>
  </r>
  <r>
    <x v="101"/>
    <n v="85.7"/>
    <n v="4.3"/>
  </r>
  <r>
    <x v="102"/>
    <n v="79.900000000000006"/>
    <n v="5.6"/>
  </r>
  <r>
    <x v="103"/>
    <n v="41.9"/>
    <n v="27.4"/>
  </r>
  <r>
    <x v="104"/>
    <n v="26.1"/>
    <n v="4.0999999999999996"/>
  </r>
  <r>
    <x v="105"/>
    <n v="10.7"/>
    <n v="3.1"/>
  </r>
  <r>
    <x v="106"/>
    <n v="7.3"/>
    <n v="2.5"/>
  </r>
  <r>
    <x v="107"/>
    <n v="7.2"/>
    <n v="2.4"/>
  </r>
  <r>
    <x v="108"/>
    <n v="48.6"/>
    <n v="6.1"/>
  </r>
  <r>
    <x v="109"/>
    <n v="73.900000000000006"/>
    <n v="7.8"/>
  </r>
  <r>
    <x v="110"/>
    <n v="67.3"/>
    <n v="5.3"/>
  </r>
  <r>
    <x v="111"/>
    <n v="29.9"/>
    <n v="4.5999999999999996"/>
  </r>
  <r>
    <x v="112"/>
    <n v="12"/>
    <n v="4"/>
  </r>
  <r>
    <x v="113"/>
    <n v="9.4"/>
    <n v="3"/>
  </r>
  <r>
    <x v="114"/>
    <n v="5.4"/>
    <n v="2"/>
  </r>
  <r>
    <x v="115"/>
    <n v="4.5"/>
    <n v="2"/>
  </r>
  <r>
    <x v="116"/>
    <n v="2.8"/>
    <n v="2.2000000000000002"/>
  </r>
  <r>
    <x v="117"/>
    <n v="7.2"/>
    <n v="2.6"/>
  </r>
  <r>
    <x v="118"/>
    <n v="2.9"/>
    <n v="2.1"/>
  </r>
  <r>
    <x v="119"/>
    <n v="4.4000000000000004"/>
    <n v="2.4"/>
  </r>
  <r>
    <x v="120"/>
    <n v="21.9"/>
    <n v="3.1"/>
  </r>
  <r>
    <x v="121"/>
    <n v="47.5"/>
    <n v="21.3"/>
  </r>
  <r>
    <x v="122"/>
    <n v="112"/>
    <n v="42.3"/>
  </r>
  <r>
    <x v="123"/>
    <n v="85.8"/>
    <n v="0.4"/>
  </r>
  <r>
    <x v="124"/>
    <n v="54"/>
    <n v="7.1"/>
  </r>
  <r>
    <x v="125"/>
    <n v="23.2"/>
    <n v="3.1"/>
  </r>
  <r>
    <x v="126"/>
    <n v="30.8"/>
    <n v="6"/>
  </r>
  <r>
    <x v="127"/>
    <n v="41.2"/>
    <n v="5.8"/>
  </r>
  <r>
    <x v="128"/>
    <n v="33.4"/>
    <n v="6.5"/>
  </r>
  <r>
    <x v="129"/>
    <n v="19.600000000000001"/>
    <n v="4.5"/>
  </r>
  <r>
    <x v="130"/>
    <n v="9.5"/>
    <n v="6.3"/>
  </r>
  <r>
    <x v="131"/>
    <n v="10.199999999999999"/>
    <n v="7.7"/>
  </r>
  <r>
    <x v="132"/>
    <n v="3.3"/>
    <n v="5.4"/>
  </r>
  <r>
    <x v="133"/>
    <n v="3.5"/>
    <n v="3.1"/>
  </r>
  <r>
    <x v="134"/>
    <n v="9.6"/>
    <n v="5.7"/>
  </r>
  <r>
    <x v="135"/>
    <n v="4.2"/>
    <n v="4.0999999999999996"/>
  </r>
  <r>
    <x v="136"/>
    <n v="1.2"/>
    <n v="4.9000000000000004"/>
  </r>
  <r>
    <x v="137"/>
    <n v="34.6"/>
    <n v="6"/>
  </r>
  <r>
    <x v="138"/>
    <n v="14.7"/>
    <n v="6.1"/>
  </r>
  <r>
    <x v="139"/>
    <n v="51.6"/>
    <n v="5.0999999999999996"/>
  </r>
  <r>
    <x v="140"/>
    <n v="28.5"/>
    <n v="4.5999999999999996"/>
  </r>
  <r>
    <x v="141"/>
    <n v="11.9"/>
    <n v="4.3"/>
  </r>
  <r>
    <x v="142"/>
    <n v="9.1999999999999993"/>
    <n v="5.6"/>
  </r>
  <r>
    <x v="143"/>
    <n v="10"/>
    <n v="2.6"/>
  </r>
  <r>
    <x v="144"/>
    <n v="14.5"/>
    <n v="5.8"/>
  </r>
  <r>
    <x v="145"/>
    <n v="15.1"/>
    <n v="2.1"/>
  </r>
  <r>
    <x v="146"/>
    <n v="28.3"/>
    <n v="2.5"/>
  </r>
  <r>
    <x v="147"/>
    <n v="43.2"/>
    <n v="4.9000000000000004"/>
  </r>
  <r>
    <x v="148"/>
    <n v="53.2"/>
    <n v="6.1"/>
  </r>
  <r>
    <x v="149"/>
    <n v="20.6"/>
    <n v="12.7"/>
  </r>
  <r>
    <x v="150"/>
    <n v="3.2"/>
    <n v="5.4"/>
  </r>
  <r>
    <x v="151"/>
    <n v="6.2"/>
    <n v="3.9"/>
  </r>
  <r>
    <x v="152"/>
    <n v="2.2000000000000002"/>
    <n v="3.7"/>
  </r>
  <r>
    <x v="153"/>
    <n v="7.2"/>
    <n v="3.6"/>
  </r>
  <r>
    <x v="154"/>
    <n v="43.3"/>
    <n v="4.7"/>
  </r>
  <r>
    <x v="155"/>
    <n v="29"/>
    <n v="6.2"/>
  </r>
  <r>
    <x v="156"/>
    <n v="60.3"/>
    <n v="9.1"/>
  </r>
  <r>
    <x v="157"/>
    <n v="41.8"/>
    <n v="9"/>
  </r>
  <r>
    <x v="158"/>
    <n v="18.3"/>
    <n v="9.4"/>
  </r>
  <r>
    <x v="159"/>
    <n v="10.7"/>
    <n v="10"/>
  </r>
  <r>
    <x v="160"/>
    <n v="15.3"/>
    <n v="9.5"/>
  </r>
  <r>
    <x v="161"/>
    <n v="9.9"/>
    <n v="25.9"/>
  </r>
  <r>
    <x v="162"/>
    <n v="5.2"/>
    <n v="11.2"/>
  </r>
  <r>
    <x v="163"/>
    <n v="27.9"/>
    <n v="9.6"/>
  </r>
  <r>
    <x v="164"/>
    <n v="59.5"/>
    <n v="9.5"/>
  </r>
  <r>
    <x v="165"/>
    <n v="71.900000000000006"/>
    <n v="14.8"/>
  </r>
  <r>
    <x v="166"/>
    <n v="51.9"/>
    <n v="12.2"/>
  </r>
  <r>
    <x v="167"/>
    <n v="23.6"/>
    <n v="11"/>
  </r>
  <r>
    <x v="168"/>
    <n v="56.7"/>
    <n v="11.9"/>
  </r>
  <r>
    <x v="169"/>
    <n v="43.4"/>
    <n v="17"/>
  </r>
  <r>
    <x v="170"/>
    <n v="20"/>
    <n v="20.5"/>
  </r>
  <r>
    <x v="171"/>
    <n v="11.4"/>
    <n v="13.2"/>
  </r>
  <r>
    <x v="172"/>
    <n v="7.3"/>
    <n v="4.2"/>
  </r>
  <r>
    <x v="173"/>
    <n v="27.1"/>
    <n v="9.6"/>
  </r>
  <r>
    <x v="174"/>
    <n v="11.8"/>
    <n v="8.4"/>
  </r>
  <r>
    <x v="175"/>
    <n v="6.7"/>
    <n v="8.1999999999999993"/>
  </r>
  <r>
    <x v="176"/>
    <n v="3.9"/>
    <n v="8.1"/>
  </r>
  <r>
    <x v="177"/>
    <n v="2.6"/>
    <n v="10.6"/>
  </r>
  <r>
    <x v="178"/>
    <n v="1.8"/>
    <n v="10.3"/>
  </r>
  <r>
    <x v="179"/>
    <n v="1.3"/>
    <n v="12.8"/>
  </r>
  <r>
    <x v="180"/>
    <n v="0.9"/>
    <n v="9.5"/>
  </r>
  <r>
    <x v="181"/>
    <n v="0.7"/>
    <n v="8.6999999999999993"/>
  </r>
  <r>
    <x v="182"/>
    <n v="2.2999999999999998"/>
    <n v="9.1"/>
  </r>
  <r>
    <x v="183"/>
    <n v="4.5999999999999996"/>
    <n v="9.5"/>
  </r>
  <r>
    <x v="184"/>
    <n v="2.1"/>
    <n v="8.1999999999999993"/>
  </r>
  <r>
    <x v="185"/>
    <n v="1.7"/>
    <n v="5.8"/>
  </r>
  <r>
    <x v="186"/>
    <n v="0.7"/>
    <n v="6.3"/>
  </r>
  <r>
    <x v="187"/>
    <n v="5.3"/>
    <n v="8.9"/>
  </r>
  <r>
    <x v="188"/>
    <n v="1.7"/>
    <n v="9.6"/>
  </r>
  <r>
    <x v="189"/>
    <n v="13.5"/>
    <n v="10"/>
  </r>
  <r>
    <x v="190"/>
    <n v="4.9000000000000004"/>
    <n v="4.5"/>
  </r>
  <r>
    <x v="191"/>
    <n v="1.9"/>
    <n v="4.5999999999999996"/>
  </r>
  <r>
    <x v="192"/>
    <n v="1"/>
    <n v="4.5"/>
  </r>
  <r>
    <x v="193"/>
    <n v="28.3"/>
    <n v="3.4"/>
  </r>
  <r>
    <x v="194"/>
    <n v="10.7"/>
    <n v="4.5999999999999996"/>
  </r>
  <r>
    <x v="195"/>
    <n v="47.9"/>
    <n v="4.9000000000000004"/>
  </r>
  <r>
    <x v="196"/>
    <n v="206.7"/>
    <n v="58.4"/>
  </r>
  <r>
    <x v="197"/>
    <n v="114.4"/>
    <n v="30.4"/>
  </r>
  <r>
    <x v="198"/>
    <n v="68.2"/>
    <n v="8.1999999999999993"/>
  </r>
  <r>
    <x v="199"/>
    <n v="25.1"/>
    <n v="0.2"/>
  </r>
  <r>
    <x v="200"/>
    <n v="8.4"/>
    <n v="4"/>
  </r>
  <r>
    <x v="201"/>
    <n v="23.4"/>
    <n v="54.5"/>
  </r>
  <r>
    <x v="202"/>
    <n v="12.5"/>
    <n v="32.9"/>
  </r>
  <r>
    <x v="203"/>
    <n v="62.2"/>
    <n v="9.6"/>
  </r>
  <r>
    <x v="204"/>
    <n v="47.9"/>
    <n v="16.100000000000001"/>
  </r>
  <r>
    <x v="205"/>
    <n v="30.3"/>
    <n v="32.200000000000003"/>
  </r>
  <r>
    <x v="206"/>
    <n v="15.6"/>
    <n v="14.1"/>
  </r>
  <r>
    <x v="207"/>
    <n v="40.799999999999997"/>
    <n v="20.8"/>
  </r>
  <r>
    <x v="208"/>
    <n v="50"/>
    <n v="14"/>
  </r>
  <r>
    <x v="209"/>
    <n v="20.9"/>
    <n v="16.2"/>
  </r>
  <r>
    <x v="210"/>
    <n v="24"/>
    <n v="16.2"/>
  </r>
  <r>
    <x v="211"/>
    <n v="13.5"/>
    <n v="54.1"/>
  </r>
  <r>
    <x v="212"/>
    <n v="7"/>
    <n v="18.8"/>
  </r>
  <r>
    <x v="213"/>
    <n v="4.3"/>
    <n v="14"/>
  </r>
  <r>
    <x v="214"/>
    <n v="2.9"/>
    <n v="17.8"/>
  </r>
  <r>
    <x v="215"/>
    <n v="2.1"/>
    <n v="20.399999999999999"/>
  </r>
  <r>
    <x v="216"/>
    <n v="1.5"/>
    <n v="18.5"/>
  </r>
  <r>
    <x v="217"/>
    <n v="9.6"/>
    <n v="14.5"/>
  </r>
  <r>
    <x v="218"/>
    <n v="51.4"/>
    <n v="19.399999999999999"/>
  </r>
  <r>
    <x v="219"/>
    <n v="37.799999999999997"/>
    <n v="11.6"/>
  </r>
  <r>
    <x v="220"/>
    <n v="33.799999999999997"/>
    <n v="20.2"/>
  </r>
  <r>
    <x v="221"/>
    <n v="53.3"/>
    <n v="19"/>
  </r>
  <r>
    <x v="222"/>
    <n v="60.5"/>
    <n v="22.3"/>
  </r>
  <r>
    <x v="223"/>
    <n v="44.2"/>
    <n v="20"/>
  </r>
  <r>
    <x v="224"/>
    <n v="35.700000000000003"/>
    <n v="15.3"/>
  </r>
  <r>
    <x v="225"/>
    <n v="15.9"/>
    <n v="13.7"/>
  </r>
  <r>
    <x v="226"/>
    <n v="25.2"/>
    <n v="17.7"/>
  </r>
  <r>
    <x v="227"/>
    <n v="45.8"/>
    <n v="20.2"/>
  </r>
  <r>
    <x v="228"/>
    <n v="70"/>
    <n v="110.3"/>
  </r>
  <r>
    <x v="229"/>
    <n v="91.2"/>
    <n v="66"/>
  </r>
  <r>
    <x v="230"/>
    <n v="80.400000000000006"/>
    <n v="24.6"/>
  </r>
  <r>
    <x v="231"/>
    <n v="62.7"/>
    <n v="92.6"/>
  </r>
  <r>
    <x v="232"/>
    <n v="92.9"/>
    <n v="45.7"/>
  </r>
  <r>
    <x v="233"/>
    <n v="111.2"/>
    <n v="309.5"/>
  </r>
  <r>
    <x v="234"/>
    <n v="161.30000000000001"/>
    <n v="45.7"/>
  </r>
  <r>
    <x v="235"/>
    <n v="117"/>
    <n v="73.8"/>
  </r>
  <r>
    <x v="236"/>
    <n v="116.1"/>
    <n v="36.6"/>
  </r>
  <r>
    <x v="237"/>
    <n v="134"/>
    <n v="62.9"/>
  </r>
  <r>
    <x v="238"/>
    <n v="90.9"/>
    <n v="21.2"/>
  </r>
  <r>
    <x v="239"/>
    <n v="98.9"/>
    <n v="20"/>
  </r>
  <r>
    <x v="240"/>
    <n v="66.2"/>
    <n v="20.8"/>
  </r>
  <r>
    <x v="241"/>
    <n v="72.400000000000006"/>
    <n v="31"/>
  </r>
  <r>
    <x v="242"/>
    <n v="74.3"/>
    <n v="40.299999999999997"/>
  </r>
  <r>
    <x v="243"/>
    <n v="36.1"/>
    <n v="20"/>
  </r>
  <r>
    <x v="244"/>
    <n v="16.3"/>
    <n v="10.6"/>
  </r>
  <r>
    <x v="245"/>
    <n v="11.3"/>
    <n v="19.8"/>
  </r>
  <r>
    <x v="246"/>
    <n v="28.7"/>
    <n v="28.9"/>
  </r>
  <r>
    <x v="247"/>
    <n v="80.7"/>
    <n v="25.6"/>
  </r>
  <r>
    <x v="248"/>
    <n v="115.7"/>
    <n v="23.1"/>
  </r>
  <r>
    <x v="249"/>
    <n v="76.599999999999994"/>
    <n v="16.5"/>
  </r>
  <r>
    <x v="250"/>
    <n v="34"/>
    <n v="21.5"/>
  </r>
  <r>
    <x v="251"/>
    <n v="17.2"/>
    <n v="14.3"/>
  </r>
  <r>
    <x v="252"/>
    <n v="9.8000000000000007"/>
    <n v="13.8"/>
  </r>
  <r>
    <x v="253"/>
    <n v="11.7"/>
    <n v="16"/>
  </r>
  <r>
    <x v="254"/>
    <n v="50.5"/>
    <n v="17.3"/>
  </r>
  <r>
    <x v="255"/>
    <n v="68.2"/>
    <n v="56.1"/>
  </r>
  <r>
    <x v="256"/>
    <n v="102.1"/>
    <n v="126.2"/>
  </r>
  <r>
    <x v="257"/>
    <n v="122"/>
    <n v="133.19999999999999"/>
  </r>
  <r>
    <x v="258"/>
    <n v="55.3"/>
    <n v="20.7"/>
  </r>
  <r>
    <x v="259"/>
    <n v="35.200000000000003"/>
    <n v="24.9"/>
  </r>
  <r>
    <x v="260"/>
    <n v="23.2"/>
    <n v="17.399999999999999"/>
  </r>
  <r>
    <x v="261"/>
    <n v="24.9"/>
    <n v="80"/>
  </r>
  <r>
    <x v="262"/>
    <n v="12.7"/>
    <n v="15.4"/>
  </r>
  <r>
    <x v="263"/>
    <n v="7.1"/>
    <n v="21"/>
  </r>
  <r>
    <x v="264"/>
    <n v="7.9"/>
    <n v="70.5"/>
  </r>
  <r>
    <x v="265"/>
    <n v="4.2"/>
    <n v="20.2"/>
  </r>
  <r>
    <x v="266"/>
    <n v="19.3"/>
    <n v="18.399999999999999"/>
  </r>
  <r>
    <x v="267"/>
    <n v="11.3"/>
    <n v="16"/>
  </r>
  <r>
    <x v="268"/>
    <n v="11.5"/>
    <n v="14.4"/>
  </r>
  <r>
    <x v="269"/>
    <n v="1.7"/>
    <n v="24.3"/>
  </r>
  <r>
    <x v="270"/>
    <n v="3.3"/>
    <n v="12.3"/>
  </r>
  <r>
    <x v="271"/>
    <n v="24.1"/>
    <n v="24.2"/>
  </r>
  <r>
    <x v="272"/>
    <n v="29.8"/>
    <n v="28.2"/>
  </r>
  <r>
    <x v="273"/>
    <n v="59.8"/>
    <n v="27.5"/>
  </r>
  <r>
    <x v="274"/>
    <n v="84.6"/>
    <n v="26.5"/>
  </r>
  <r>
    <x v="275"/>
    <n v="52.3"/>
    <n v="36.299999999999997"/>
  </r>
  <r>
    <x v="276"/>
    <n v="24.1"/>
    <n v="29.3"/>
  </r>
  <r>
    <x v="277"/>
    <n v="45.1"/>
    <n v="12.2"/>
  </r>
  <r>
    <x v="278"/>
    <n v="26.9"/>
    <n v="11.2"/>
  </r>
  <r>
    <x v="279"/>
    <n v="24.4"/>
    <n v="10.9"/>
  </r>
  <r>
    <x v="280"/>
    <n v="10.199999999999999"/>
    <n v="9.6"/>
  </r>
  <r>
    <x v="281"/>
    <n v="10.199999999999999"/>
    <n v="12.1"/>
  </r>
  <r>
    <x v="282"/>
    <n v="43.5"/>
    <n v="15.3"/>
  </r>
  <r>
    <x v="283"/>
    <n v="116.4"/>
    <n v="19.5"/>
  </r>
  <r>
    <x v="284"/>
    <n v="68.5"/>
    <n v="18.3"/>
  </r>
  <r>
    <x v="285"/>
    <n v="30.1"/>
    <n v="15.7"/>
  </r>
  <r>
    <x v="286"/>
    <n v="25.7"/>
    <n v="17.7"/>
  </r>
  <r>
    <x v="287"/>
    <n v="27.4"/>
    <n v="19.100000000000001"/>
  </r>
  <r>
    <x v="288"/>
    <n v="16.5"/>
    <n v="14.4"/>
  </r>
  <r>
    <x v="289"/>
    <n v="9.5"/>
    <n v="16.8"/>
  </r>
  <r>
    <x v="290"/>
    <n v="6.3"/>
    <n v="17.899999999999999"/>
  </r>
  <r>
    <x v="291"/>
    <n v="5.8"/>
    <n v="12.7"/>
  </r>
  <r>
    <x v="292"/>
    <n v="5.4"/>
    <n v="10.199999999999999"/>
  </r>
  <r>
    <x v="293"/>
    <n v="3"/>
    <n v="11"/>
  </r>
  <r>
    <x v="294"/>
    <n v="2.4"/>
    <n v="14.3"/>
  </r>
  <r>
    <x v="295"/>
    <n v="230.1"/>
    <n v="54"/>
  </r>
  <r>
    <x v="296"/>
    <n v="117.3"/>
    <n v="63.2"/>
  </r>
  <r>
    <x v="297"/>
    <n v="54.7"/>
    <n v="21.2"/>
  </r>
  <r>
    <x v="298"/>
    <n v="22.7"/>
    <n v="20.8"/>
  </r>
  <r>
    <x v="299"/>
    <n v="7.1"/>
    <n v="13.8"/>
  </r>
  <r>
    <x v="300"/>
    <n v="5.3"/>
    <n v="6.7"/>
  </r>
  <r>
    <x v="301"/>
    <n v="2.9"/>
    <n v="8.6"/>
  </r>
  <r>
    <x v="302"/>
    <n v="2.2000000000000002"/>
    <n v="16.2"/>
  </r>
  <r>
    <x v="303"/>
    <n v="2.2000000000000002"/>
    <n v="17"/>
  </r>
  <r>
    <x v="304"/>
    <n v="47.4"/>
    <n v="75.400000000000006"/>
  </r>
  <r>
    <x v="305"/>
    <n v="33"/>
    <n v="28.1"/>
  </r>
  <r>
    <x v="306"/>
    <n v="13.9"/>
    <n v="44.8"/>
  </r>
  <r>
    <x v="307"/>
    <n v="9.3000000000000007"/>
    <n v="78.7"/>
  </r>
  <r>
    <x v="308"/>
    <n v="11.1"/>
    <n v="87.1"/>
  </r>
  <r>
    <x v="309"/>
    <n v="5.5"/>
    <n v="26"/>
  </r>
  <r>
    <x v="310"/>
    <n v="52.7"/>
    <n v="62.6"/>
  </r>
  <r>
    <x v="311"/>
    <n v="40.4"/>
    <n v="40.9"/>
  </r>
  <r>
    <x v="312"/>
    <n v="17.2"/>
    <n v="5.3"/>
  </r>
  <r>
    <x v="313"/>
    <n v="9.1"/>
    <n v="38"/>
  </r>
  <r>
    <x v="314"/>
    <n v="5.6"/>
    <n v="12.1"/>
  </r>
  <r>
    <x v="315"/>
    <n v="5.6"/>
    <n v="17.600000000000001"/>
  </r>
  <r>
    <x v="316"/>
    <n v="3.2"/>
    <n v="17.899999999999999"/>
  </r>
  <r>
    <x v="317"/>
    <n v="2"/>
    <n v="11.6"/>
  </r>
  <r>
    <x v="318"/>
    <n v="3.7"/>
    <n v="12.3"/>
  </r>
  <r>
    <x v="319"/>
    <n v="27.8"/>
    <n v="24.1"/>
  </r>
  <r>
    <x v="320"/>
    <n v="56.8"/>
    <n v="34.1"/>
  </r>
  <r>
    <x v="321"/>
    <n v="32.299999999999997"/>
    <n v="37.4"/>
  </r>
  <r>
    <x v="322"/>
    <n v="28.1"/>
    <n v="86.1"/>
  </r>
  <r>
    <x v="323"/>
    <n v="17.7"/>
    <n v="10.9"/>
  </r>
  <r>
    <x v="324"/>
    <n v="9.1"/>
    <n v="61.2"/>
  </r>
  <r>
    <x v="325"/>
    <n v="6.6"/>
    <n v="10.4"/>
  </r>
  <r>
    <x v="326"/>
    <n v="9.4"/>
    <n v="50.8"/>
  </r>
  <r>
    <x v="327"/>
    <n v="7"/>
    <n v="17.7"/>
  </r>
  <r>
    <x v="328"/>
    <n v="3.2"/>
    <n v="10.9"/>
  </r>
  <r>
    <x v="329"/>
    <n v="2.1"/>
    <n v="7.1"/>
  </r>
  <r>
    <x v="330"/>
    <n v="7.8"/>
    <n v="9.3000000000000007"/>
  </r>
  <r>
    <x v="331"/>
    <n v="3.2"/>
    <n v="11.6"/>
  </r>
  <r>
    <x v="332"/>
    <n v="1.6"/>
    <n v="8.4"/>
  </r>
  <r>
    <x v="333"/>
    <n v="1"/>
    <n v="7.4"/>
  </r>
  <r>
    <x v="334"/>
    <n v="0.6"/>
    <n v="7.3"/>
  </r>
  <r>
    <x v="335"/>
    <n v="0.5"/>
    <n v="7.8"/>
  </r>
  <r>
    <x v="336"/>
    <n v="0.3"/>
    <n v="6.7"/>
  </r>
  <r>
    <x v="337"/>
    <n v="0.3"/>
    <n v="4.0999999999999996"/>
  </r>
  <r>
    <x v="338"/>
    <n v="0.2"/>
    <n v="7.7"/>
  </r>
  <r>
    <x v="339"/>
    <n v="0.2"/>
    <n v="2.2000000000000002"/>
  </r>
  <r>
    <x v="340"/>
    <n v="0.1"/>
    <n v="2.8"/>
  </r>
  <r>
    <x v="341"/>
    <n v="0.1"/>
    <n v="3.6"/>
  </r>
  <r>
    <x v="342"/>
    <n v="0.1"/>
    <n v="3.3"/>
  </r>
  <r>
    <x v="343"/>
    <n v="6.5"/>
    <n v="10.8"/>
  </r>
  <r>
    <x v="344"/>
    <n v="1.8"/>
    <n v="8"/>
  </r>
  <r>
    <x v="345"/>
    <n v="0.6"/>
    <n v="5.7"/>
  </r>
  <r>
    <x v="346"/>
    <n v="0.5"/>
    <n v="4.5"/>
  </r>
  <r>
    <x v="347"/>
    <n v="0.2"/>
    <n v="13.2"/>
  </r>
  <r>
    <x v="348"/>
    <n v="0"/>
    <n v="7.3"/>
  </r>
  <r>
    <x v="349"/>
    <n v="6"/>
    <n v="10.9"/>
  </r>
  <r>
    <x v="350"/>
    <n v="1.7"/>
    <n v="5.5"/>
  </r>
  <r>
    <x v="351"/>
    <n v="0.4"/>
    <n v="2.2999999999999998"/>
  </r>
  <r>
    <x v="352"/>
    <n v="0.1"/>
    <n v="4.9000000000000004"/>
  </r>
  <r>
    <x v="353"/>
    <n v="0"/>
    <n v="4.5999999999999996"/>
  </r>
  <r>
    <x v="354"/>
    <n v="0"/>
    <n v="4.5999999999999996"/>
  </r>
  <r>
    <x v="355"/>
    <n v="0.9"/>
    <n v="4.3"/>
  </r>
  <r>
    <x v="356"/>
    <n v="0.3"/>
    <n v="3.2"/>
  </r>
  <r>
    <x v="357"/>
    <n v="0.1"/>
    <n v="5.6"/>
  </r>
  <r>
    <x v="358"/>
    <n v="0"/>
    <n v="5.9"/>
  </r>
  <r>
    <x v="359"/>
    <n v="0"/>
    <n v="5.7"/>
  </r>
  <r>
    <x v="360"/>
    <n v="0"/>
    <n v="3.5"/>
  </r>
  <r>
    <x v="361"/>
    <n v="2.7"/>
    <n v="4.9000000000000004"/>
  </r>
  <r>
    <x v="362"/>
    <n v="0.7"/>
    <n v="3.1"/>
  </r>
  <r>
    <x v="363"/>
    <n v="0.2"/>
    <n v="4"/>
  </r>
  <r>
    <x v="364"/>
    <n v="0"/>
    <n v="3.5"/>
  </r>
  <r>
    <x v="365"/>
    <n v="0"/>
    <n v="3.3"/>
  </r>
  <r>
    <x v="366"/>
    <n v="0"/>
    <n v="3.2"/>
  </r>
  <r>
    <x v="367"/>
    <n v="0"/>
    <n v="4.7"/>
  </r>
  <r>
    <x v="368"/>
    <n v="0"/>
    <n v="4.5999999999999996"/>
  </r>
  <r>
    <x v="369"/>
    <n v="0"/>
    <n v="4.3"/>
  </r>
  <r>
    <x v="370"/>
    <n v="1.3"/>
    <n v="4"/>
  </r>
  <r>
    <x v="371"/>
    <n v="0.4"/>
    <n v="3.2"/>
  </r>
  <r>
    <x v="372"/>
    <n v="0.1"/>
    <n v="3.4"/>
  </r>
  <r>
    <x v="373"/>
    <n v="0"/>
    <n v="3.7"/>
  </r>
  <r>
    <x v="374"/>
    <n v="6.4"/>
    <n v="6.8"/>
  </r>
  <r>
    <x v="375"/>
    <n v="2.1"/>
    <n v="6.6"/>
  </r>
  <r>
    <x v="376"/>
    <n v="1"/>
    <n v="5"/>
  </r>
  <r>
    <x v="377"/>
    <n v="0.2"/>
    <n v="5.6"/>
  </r>
  <r>
    <x v="378"/>
    <n v="0"/>
    <n v="4.8"/>
  </r>
  <r>
    <x v="379"/>
    <n v="0.2"/>
    <n v="5.5"/>
  </r>
  <r>
    <x v="380"/>
    <n v="0.1"/>
    <n v="5.0999999999999996"/>
  </r>
  <r>
    <x v="381"/>
    <n v="0.6"/>
    <n v="4.7"/>
  </r>
  <r>
    <x v="382"/>
    <n v="0.8"/>
    <n v="4.3"/>
  </r>
  <r>
    <x v="383"/>
    <n v="0.2"/>
    <n v="3.5"/>
  </r>
  <r>
    <x v="384"/>
    <n v="0"/>
    <n v="3.7"/>
  </r>
  <r>
    <x v="385"/>
    <n v="0.1"/>
    <n v="3.7"/>
  </r>
  <r>
    <x v="386"/>
    <n v="0"/>
    <n v="3.1"/>
  </r>
  <r>
    <x v="387"/>
    <n v="0.1"/>
    <n v="3.5"/>
  </r>
  <r>
    <x v="388"/>
    <n v="0"/>
    <n v="3.4"/>
  </r>
  <r>
    <x v="389"/>
    <n v="0"/>
    <n v="3.3"/>
  </r>
  <r>
    <x v="390"/>
    <n v="0"/>
    <n v="3.4"/>
  </r>
  <r>
    <x v="391"/>
    <n v="0"/>
    <n v="3.3"/>
  </r>
  <r>
    <x v="392"/>
    <n v="0"/>
    <n v="3.3"/>
  </r>
  <r>
    <x v="393"/>
    <n v="0"/>
    <n v="3.3"/>
  </r>
  <r>
    <x v="394"/>
    <n v="0"/>
    <n v="1.5"/>
  </r>
  <r>
    <x v="395"/>
    <n v="0"/>
    <n v="1.5"/>
  </r>
  <r>
    <x v="396"/>
    <n v="0"/>
    <n v="1.7"/>
  </r>
  <r>
    <x v="397"/>
    <n v="0"/>
    <n v="1.9"/>
  </r>
  <r>
    <x v="398"/>
    <n v="0"/>
    <n v="1.7"/>
  </r>
  <r>
    <x v="399"/>
    <n v="0"/>
    <n v="1.7"/>
  </r>
  <r>
    <x v="400"/>
    <n v="0"/>
    <n v="1.7"/>
  </r>
  <r>
    <x v="401"/>
    <n v="0"/>
    <n v="1.4"/>
  </r>
  <r>
    <x v="402"/>
    <n v="0"/>
    <n v="1"/>
  </r>
  <r>
    <x v="403"/>
    <n v="0"/>
    <n v="1"/>
  </r>
  <r>
    <x v="404"/>
    <n v="0"/>
    <n v="0.9"/>
  </r>
  <r>
    <x v="405"/>
    <n v="0"/>
    <n v="1"/>
  </r>
  <r>
    <x v="406"/>
    <n v="0"/>
    <n v="0.9"/>
  </r>
  <r>
    <x v="407"/>
    <n v="0"/>
    <n v="0.8"/>
  </r>
  <r>
    <x v="408"/>
    <n v="0"/>
    <n v="1.5"/>
  </r>
  <r>
    <x v="409"/>
    <n v="0"/>
    <n v="2.7"/>
  </r>
  <r>
    <x v="410"/>
    <n v="0"/>
    <n v="0.7"/>
  </r>
  <r>
    <x v="411"/>
    <n v="0"/>
    <n v="0.7"/>
  </r>
  <r>
    <x v="412"/>
    <n v="0"/>
    <n v="0.7"/>
  </r>
  <r>
    <x v="413"/>
    <n v="0"/>
    <n v="0.7"/>
  </r>
  <r>
    <x v="414"/>
    <n v="0"/>
    <n v="0.5"/>
  </r>
  <r>
    <x v="415"/>
    <n v="0"/>
    <n v="0.5"/>
  </r>
  <r>
    <x v="416"/>
    <n v="0"/>
    <n v="0.5"/>
  </r>
  <r>
    <x v="417"/>
    <n v="0"/>
    <n v="0.5"/>
  </r>
  <r>
    <x v="418"/>
    <n v="0"/>
    <n v="0.5"/>
  </r>
  <r>
    <x v="419"/>
    <n v="0"/>
    <n v="0.5"/>
  </r>
  <r>
    <x v="420"/>
    <n v="0"/>
    <n v="0.4"/>
  </r>
  <r>
    <x v="421"/>
    <n v="0"/>
    <n v="0.4"/>
  </r>
  <r>
    <x v="422"/>
    <n v="0"/>
    <n v="0.4"/>
  </r>
  <r>
    <x v="423"/>
    <n v="0"/>
    <n v="0.3"/>
  </r>
  <r>
    <x v="424"/>
    <n v="0"/>
    <n v="0.4"/>
  </r>
  <r>
    <x v="425"/>
    <n v="0"/>
    <n v="0.4"/>
  </r>
  <r>
    <x v="426"/>
    <n v="0"/>
    <n v="0.3"/>
  </r>
  <r>
    <x v="427"/>
    <n v="0"/>
    <n v="0.3"/>
  </r>
  <r>
    <x v="428"/>
    <n v="8.6"/>
    <n v="0.3"/>
  </r>
  <r>
    <x v="429"/>
    <n v="2.4"/>
    <n v="0.3"/>
  </r>
  <r>
    <x v="430"/>
    <n v="0.5"/>
    <n v="0.3"/>
  </r>
  <r>
    <x v="431"/>
    <n v="0.1"/>
    <n v="0.2"/>
  </r>
  <r>
    <x v="432"/>
    <n v="0"/>
    <n v="0.2"/>
  </r>
  <r>
    <x v="433"/>
    <n v="0"/>
    <n v="0.2"/>
  </r>
  <r>
    <x v="434"/>
    <n v="0"/>
    <n v="0.2"/>
  </r>
  <r>
    <x v="435"/>
    <n v="0"/>
    <n v="0.2"/>
  </r>
  <r>
    <x v="436"/>
    <n v="0"/>
    <n v="0.2"/>
  </r>
  <r>
    <x v="437"/>
    <n v="0"/>
    <n v="0.1"/>
  </r>
  <r>
    <x v="438"/>
    <n v="0"/>
    <n v="0.1"/>
  </r>
  <r>
    <x v="439"/>
    <n v="0"/>
    <n v="0.1"/>
  </r>
  <r>
    <x v="440"/>
    <n v="0"/>
    <n v="0.1"/>
  </r>
  <r>
    <x v="441"/>
    <n v="0"/>
    <n v="0.1"/>
  </r>
  <r>
    <x v="442"/>
    <n v="0"/>
    <n v="0.1"/>
  </r>
  <r>
    <x v="443"/>
    <n v="0"/>
    <n v="0.1"/>
  </r>
  <r>
    <x v="444"/>
    <n v="0"/>
    <n v="0.1"/>
  </r>
  <r>
    <x v="445"/>
    <n v="0"/>
    <n v="0.1"/>
  </r>
  <r>
    <x v="446"/>
    <n v="0"/>
    <n v="0.1"/>
  </r>
  <r>
    <x v="447"/>
    <n v="0"/>
    <n v="0.1"/>
  </r>
  <r>
    <x v="448"/>
    <n v="0"/>
    <n v="0.1"/>
  </r>
  <r>
    <x v="449"/>
    <n v="0"/>
    <n v="0.1"/>
  </r>
  <r>
    <x v="450"/>
    <n v="0"/>
    <n v="0.1"/>
  </r>
  <r>
    <x v="451"/>
    <n v="0"/>
    <n v="0.1"/>
  </r>
  <r>
    <x v="452"/>
    <n v="12.4"/>
    <n v="0.2"/>
  </r>
  <r>
    <x v="453"/>
    <n v="4.5"/>
    <n v="0.1"/>
  </r>
  <r>
    <x v="454"/>
    <n v="1"/>
    <n v="0.2"/>
  </r>
  <r>
    <x v="455"/>
    <n v="0.6"/>
    <n v="0.1"/>
  </r>
  <r>
    <x v="456"/>
    <n v="0.1"/>
    <n v="0.2"/>
  </r>
  <r>
    <x v="457"/>
    <n v="14.8"/>
    <n v="0.9"/>
  </r>
  <r>
    <x v="458"/>
    <n v="4.3"/>
    <n v="1.1000000000000001"/>
  </r>
  <r>
    <x v="459"/>
    <n v="0.8"/>
    <n v="1.2"/>
  </r>
  <r>
    <x v="460"/>
    <n v="0.2"/>
    <n v="1"/>
  </r>
  <r>
    <x v="461"/>
    <n v="0"/>
    <n v="1"/>
  </r>
  <r>
    <x v="462"/>
    <n v="0"/>
    <n v="1"/>
  </r>
  <r>
    <x v="463"/>
    <n v="0"/>
    <n v="0.8"/>
  </r>
  <r>
    <x v="464"/>
    <n v="0"/>
    <n v="1.2"/>
  </r>
  <r>
    <x v="465"/>
    <n v="0"/>
    <n v="1.1000000000000001"/>
  </r>
  <r>
    <x v="466"/>
    <n v="0"/>
    <n v="1.2"/>
  </r>
  <r>
    <x v="467"/>
    <n v="0"/>
    <n v="1.2"/>
  </r>
  <r>
    <x v="468"/>
    <n v="0"/>
    <n v="1.2"/>
  </r>
  <r>
    <x v="469"/>
    <n v="0"/>
    <n v="1"/>
  </r>
  <r>
    <x v="470"/>
    <n v="0"/>
    <n v="0.6"/>
  </r>
  <r>
    <x v="471"/>
    <n v="0"/>
    <n v="0.5"/>
  </r>
  <r>
    <x v="472"/>
    <n v="0"/>
    <n v="0.5"/>
  </r>
  <r>
    <x v="473"/>
    <n v="0"/>
    <n v="0.5"/>
  </r>
  <r>
    <x v="474"/>
    <n v="0"/>
    <n v="0.4"/>
  </r>
  <r>
    <x v="475"/>
    <n v="3.3"/>
    <n v="0.4"/>
  </r>
  <r>
    <x v="476"/>
    <n v="0.9"/>
    <n v="0.4"/>
  </r>
  <r>
    <x v="477"/>
    <n v="0.2"/>
    <n v="0.4"/>
  </r>
  <r>
    <x v="478"/>
    <n v="0"/>
    <n v="0.4"/>
  </r>
  <r>
    <x v="479"/>
    <n v="0"/>
    <n v="0.4"/>
  </r>
  <r>
    <x v="480"/>
    <n v="0"/>
    <n v="0.4"/>
  </r>
  <r>
    <x v="481"/>
    <n v="6.1"/>
    <n v="0.5"/>
  </r>
  <r>
    <x v="482"/>
    <n v="1.7"/>
    <n v="0.5"/>
  </r>
  <r>
    <x v="483"/>
    <n v="0.3"/>
    <n v="0.5"/>
  </r>
  <r>
    <x v="484"/>
    <n v="0.1"/>
    <n v="0.5"/>
  </r>
  <r>
    <x v="485"/>
    <n v="0"/>
    <n v="0.4"/>
  </r>
  <r>
    <x v="486"/>
    <n v="0"/>
    <n v="0.4"/>
  </r>
  <r>
    <x v="487"/>
    <n v="0"/>
    <n v="0.4"/>
  </r>
  <r>
    <x v="488"/>
    <n v="0"/>
    <n v="0.4"/>
  </r>
  <r>
    <x v="489"/>
    <n v="0"/>
    <n v="0.4"/>
  </r>
  <r>
    <x v="490"/>
    <n v="0"/>
    <n v="0.4"/>
  </r>
  <r>
    <x v="491"/>
    <n v="0"/>
    <n v="0.4"/>
  </r>
  <r>
    <x v="492"/>
    <n v="9"/>
    <n v="1.3"/>
  </r>
  <r>
    <x v="493"/>
    <n v="2.5"/>
    <n v="1.5"/>
  </r>
  <r>
    <x v="494"/>
    <n v="5.4"/>
    <n v="2.1"/>
  </r>
  <r>
    <x v="495"/>
    <n v="18.600000000000001"/>
    <n v="2.2000000000000002"/>
  </r>
  <r>
    <x v="496"/>
    <n v="13.3"/>
    <n v="2.5"/>
  </r>
  <r>
    <x v="497"/>
    <n v="4.0999999999999996"/>
    <n v="2.2999999999999998"/>
  </r>
  <r>
    <x v="498"/>
    <n v="11.8"/>
    <n v="5.6"/>
  </r>
  <r>
    <x v="499"/>
    <n v="3.3"/>
    <n v="2.7"/>
  </r>
  <r>
    <x v="500"/>
    <n v="0.6"/>
    <n v="2.1"/>
  </r>
  <r>
    <x v="501"/>
    <n v="0.2"/>
    <n v="2.1"/>
  </r>
  <r>
    <x v="502"/>
    <n v="0"/>
    <n v="2.1"/>
  </r>
  <r>
    <x v="503"/>
    <n v="0.1"/>
    <n v="2.1"/>
  </r>
  <r>
    <x v="504"/>
    <n v="0.4"/>
    <n v="2.2000000000000002"/>
  </r>
  <r>
    <x v="505"/>
    <n v="0.8"/>
    <n v="2.2000000000000002"/>
  </r>
  <r>
    <x v="506"/>
    <n v="0.1"/>
    <n v="2.2000000000000002"/>
  </r>
  <r>
    <x v="507"/>
    <n v="0"/>
    <n v="2.2999999999999998"/>
  </r>
  <r>
    <x v="508"/>
    <n v="1.5"/>
    <n v="2.9"/>
  </r>
  <r>
    <x v="509"/>
    <n v="0.4"/>
    <n v="2.8"/>
  </r>
  <r>
    <x v="510"/>
    <n v="21.1"/>
    <n v="59.6"/>
  </r>
  <r>
    <x v="511"/>
    <n v="14.1"/>
    <n v="7.9"/>
  </r>
  <r>
    <x v="512"/>
    <n v="6.6"/>
    <n v="36.700000000000003"/>
  </r>
  <r>
    <x v="513"/>
    <n v="10.8"/>
    <n v="5.2"/>
  </r>
  <r>
    <x v="514"/>
    <n v="5"/>
    <n v="67.8"/>
  </r>
  <r>
    <x v="515"/>
    <n v="1.3"/>
    <n v="10.9"/>
  </r>
  <r>
    <x v="516"/>
    <n v="6.1"/>
    <n v="43.8"/>
  </r>
  <r>
    <x v="517"/>
    <n v="9"/>
    <n v="7"/>
  </r>
  <r>
    <x v="518"/>
    <n v="3.9"/>
    <n v="44.7"/>
  </r>
  <r>
    <x v="519"/>
    <n v="0.9"/>
    <n v="12.9"/>
  </r>
  <r>
    <x v="520"/>
    <n v="0.2"/>
    <n v="5.8"/>
  </r>
  <r>
    <x v="521"/>
    <n v="0"/>
    <n v="5.6"/>
  </r>
  <r>
    <x v="522"/>
    <n v="0"/>
    <n v="3"/>
  </r>
  <r>
    <x v="523"/>
    <n v="0"/>
    <n v="5.7"/>
  </r>
  <r>
    <x v="524"/>
    <n v="0"/>
    <n v="5.6"/>
  </r>
  <r>
    <x v="525"/>
    <n v="0"/>
    <n v="3.5"/>
  </r>
  <r>
    <x v="526"/>
    <n v="3.9"/>
    <n v="3.8"/>
  </r>
  <r>
    <x v="527"/>
    <n v="5.5"/>
    <n v="3.1"/>
  </r>
  <r>
    <x v="528"/>
    <n v="1.5"/>
    <n v="3.9"/>
  </r>
  <r>
    <x v="529"/>
    <n v="3.4"/>
    <n v="28.4"/>
  </r>
  <r>
    <x v="530"/>
    <n v="0.9"/>
    <n v="32.9"/>
  </r>
  <r>
    <x v="531"/>
    <n v="0.2"/>
    <n v="48.6"/>
  </r>
  <r>
    <x v="532"/>
    <n v="37.799999999999997"/>
    <n v="17.3"/>
  </r>
  <r>
    <x v="533"/>
    <n v="28.8"/>
    <n v="10.3"/>
  </r>
  <r>
    <x v="534"/>
    <n v="56.6"/>
    <n v="15.5"/>
  </r>
  <r>
    <x v="535"/>
    <n v="30.7"/>
    <n v="10.1"/>
  </r>
  <r>
    <x v="536"/>
    <n v="63.8"/>
    <n v="23.2"/>
  </r>
  <r>
    <x v="537"/>
    <n v="60.7"/>
    <n v="29.2"/>
  </r>
  <r>
    <x v="538"/>
    <n v="71.7"/>
    <n v="21.4"/>
  </r>
  <r>
    <x v="539"/>
    <n v="69.7"/>
    <n v="15.6"/>
  </r>
  <r>
    <x v="540"/>
    <n v="44.5"/>
    <n v="7.3"/>
  </r>
  <r>
    <x v="541"/>
    <n v="16.7"/>
    <n v="15.4"/>
  </r>
  <r>
    <x v="542"/>
    <n v="48.3"/>
    <n v="16.3"/>
  </r>
  <r>
    <x v="543"/>
    <n v="29.5"/>
    <n v="19.5"/>
  </r>
  <r>
    <x v="544"/>
    <n v="76.2"/>
    <n v="15"/>
  </r>
  <r>
    <x v="545"/>
    <n v="85.5"/>
    <n v="64.3"/>
  </r>
  <r>
    <x v="546"/>
    <n v="61"/>
    <n v="53.6"/>
  </r>
  <r>
    <x v="547"/>
    <n v="31.4"/>
    <n v="7.7"/>
  </r>
  <r>
    <x v="548"/>
    <n v="12.8"/>
    <n v="7.4"/>
  </r>
  <r>
    <x v="549"/>
    <n v="9.1999999999999993"/>
    <n v="5.9"/>
  </r>
  <r>
    <x v="550"/>
    <n v="5.7"/>
    <n v="7.1"/>
  </r>
  <r>
    <x v="551"/>
    <n v="4.0999999999999996"/>
    <n v="4.3"/>
  </r>
  <r>
    <x v="552"/>
    <n v="2.8"/>
    <n v="4.0999999999999996"/>
  </r>
  <r>
    <x v="553"/>
    <n v="2.1"/>
    <n v="6.3"/>
  </r>
  <r>
    <x v="554"/>
    <n v="1.5"/>
    <n v="15"/>
  </r>
  <r>
    <x v="555"/>
    <n v="1.6"/>
    <n v="27.6"/>
  </r>
  <r>
    <x v="556"/>
    <n v="1.2"/>
    <n v="16.600000000000001"/>
  </r>
  <r>
    <x v="557"/>
    <n v="11.3"/>
    <n v="13.9"/>
  </r>
  <r>
    <x v="558"/>
    <n v="12.7"/>
    <n v="12.7"/>
  </r>
  <r>
    <x v="559"/>
    <n v="12.4"/>
    <n v="3.6"/>
  </r>
  <r>
    <x v="560"/>
    <n v="52.4"/>
    <n v="18.7"/>
  </r>
  <r>
    <x v="561"/>
    <n v="43.6"/>
    <n v="13.4"/>
  </r>
  <r>
    <x v="562"/>
    <n v="19.600000000000001"/>
    <n v="8.6999999999999993"/>
  </r>
  <r>
    <x v="563"/>
    <n v="15.1"/>
    <n v="9.4"/>
  </r>
  <r>
    <x v="564"/>
    <n v="51.2"/>
    <n v="14.2"/>
  </r>
  <r>
    <x v="565"/>
    <n v="62.7"/>
    <n v="40.700000000000003"/>
  </r>
  <r>
    <x v="566"/>
    <n v="56.9"/>
    <n v="30.6"/>
  </r>
  <r>
    <x v="567"/>
    <n v="50.2"/>
    <n v="101.3"/>
  </r>
  <r>
    <x v="568"/>
    <n v="23.5"/>
    <n v="44.7"/>
  </r>
  <r>
    <x v="569"/>
    <n v="20"/>
    <n v="35.5"/>
  </r>
  <r>
    <x v="570"/>
    <n v="28.3"/>
    <n v="158.80000000000001"/>
  </r>
  <r>
    <x v="571"/>
    <n v="56.5"/>
    <n v="101.8"/>
  </r>
  <r>
    <x v="572"/>
    <n v="35"/>
    <n v="24.3"/>
  </r>
  <r>
    <x v="573"/>
    <n v="16.3"/>
    <n v="9.6"/>
  </r>
  <r>
    <x v="574"/>
    <n v="14.2"/>
    <n v="5.9"/>
  </r>
  <r>
    <x v="575"/>
    <n v="16"/>
    <n v="4.5999999999999996"/>
  </r>
  <r>
    <x v="576"/>
    <n v="40.5"/>
    <n v="28.6"/>
  </r>
  <r>
    <x v="577"/>
    <n v="18.8"/>
    <n v="22.6"/>
  </r>
  <r>
    <x v="578"/>
    <n v="14.1"/>
    <n v="32.299999999999997"/>
  </r>
  <r>
    <x v="579"/>
    <n v="18.399999999999999"/>
    <n v="37"/>
  </r>
  <r>
    <x v="580"/>
    <n v="14.6"/>
    <n v="9.8000000000000007"/>
  </r>
  <r>
    <x v="581"/>
    <n v="59.4"/>
    <n v="33.5"/>
  </r>
  <r>
    <x v="582"/>
    <n v="70.7"/>
    <n v="12.1"/>
  </r>
  <r>
    <x v="583"/>
    <n v="52.7"/>
    <n v="10.199999999999999"/>
  </r>
  <r>
    <x v="584"/>
    <n v="22.7"/>
    <n v="22.7"/>
  </r>
  <r>
    <x v="585"/>
    <n v="19.5"/>
    <n v="19.100000000000001"/>
  </r>
  <r>
    <x v="586"/>
    <n v="19.5"/>
    <n v="15.6"/>
  </r>
  <r>
    <x v="587"/>
    <n v="12.2"/>
    <n v="16.899999999999999"/>
  </r>
  <r>
    <x v="588"/>
    <n v="8.3000000000000007"/>
    <n v="13.4"/>
  </r>
  <r>
    <x v="589"/>
    <n v="3.8"/>
    <n v="10.6"/>
  </r>
  <r>
    <x v="590"/>
    <n v="17.8"/>
    <n v="16.7"/>
  </r>
  <r>
    <x v="591"/>
    <n v="7.2"/>
    <n v="8.3000000000000007"/>
  </r>
  <r>
    <x v="592"/>
    <n v="46.8"/>
    <n v="20.2"/>
  </r>
  <r>
    <x v="593"/>
    <n v="29.1"/>
    <n v="12.9"/>
  </r>
  <r>
    <x v="594"/>
    <n v="14.3"/>
    <n v="17.7"/>
  </r>
  <r>
    <x v="595"/>
    <n v="6.8"/>
    <n v="14"/>
  </r>
  <r>
    <x v="596"/>
    <n v="43.9"/>
    <n v="15.8"/>
  </r>
  <r>
    <x v="597"/>
    <n v="35.299999999999997"/>
    <n v="6.6"/>
  </r>
  <r>
    <x v="598"/>
    <n v="141.80000000000001"/>
    <n v="61.2"/>
  </r>
  <r>
    <x v="599"/>
    <n v="163.69999999999999"/>
    <n v="46.5"/>
  </r>
  <r>
    <x v="600"/>
    <n v="187.7"/>
    <n v="91.5"/>
  </r>
  <r>
    <x v="601"/>
    <n v="108.3"/>
    <n v="8"/>
  </r>
  <r>
    <x v="602"/>
    <n v="65.400000000000006"/>
    <n v="63.4"/>
  </r>
  <r>
    <x v="603"/>
    <n v="43"/>
    <n v="53.3"/>
  </r>
  <r>
    <x v="604"/>
    <n v="62.6"/>
    <n v="49.5"/>
  </r>
  <r>
    <x v="605"/>
    <n v="120.9"/>
    <n v="14.5"/>
  </r>
  <r>
    <x v="606"/>
    <n v="62.5"/>
    <n v="38.700000000000003"/>
  </r>
  <r>
    <x v="607"/>
    <n v="28.7"/>
    <n v="11.8"/>
  </r>
  <r>
    <x v="608"/>
    <n v="20.100000000000001"/>
    <n v="53.7"/>
  </r>
  <r>
    <x v="609"/>
    <n v="69.599999999999994"/>
    <n v="21.3"/>
  </r>
  <r>
    <x v="610"/>
    <n v="56.3"/>
    <n v="32"/>
  </r>
  <r>
    <x v="611"/>
    <n v="44"/>
    <n v="53.6"/>
  </r>
  <r>
    <x v="612"/>
    <n v="71.900000000000006"/>
    <n v="37.700000000000003"/>
  </r>
  <r>
    <x v="613"/>
    <n v="78.900000000000006"/>
    <n v="57.4"/>
  </r>
  <r>
    <x v="614"/>
    <n v="41.9"/>
    <n v="30.1"/>
  </r>
  <r>
    <x v="615"/>
    <n v="38.200000000000003"/>
    <n v="18.5"/>
  </r>
  <r>
    <x v="616"/>
    <n v="26.9"/>
    <n v="55.4"/>
  </r>
  <r>
    <x v="617"/>
    <n v="18.8"/>
    <n v="27.4"/>
  </r>
  <r>
    <x v="618"/>
    <n v="7.6"/>
    <n v="8.4"/>
  </r>
  <r>
    <x v="619"/>
    <n v="5"/>
    <n v="6.8"/>
  </r>
  <r>
    <x v="620"/>
    <n v="9.1"/>
    <n v="7.2"/>
  </r>
  <r>
    <x v="621"/>
    <n v="46.8"/>
    <n v="6"/>
  </r>
  <r>
    <x v="622"/>
    <n v="25.4"/>
    <n v="9"/>
  </r>
  <r>
    <x v="623"/>
    <n v="10.7"/>
    <n v="8.6"/>
  </r>
  <r>
    <x v="624"/>
    <n v="6.6"/>
    <n v="8.3000000000000007"/>
  </r>
  <r>
    <x v="625"/>
    <n v="24"/>
    <n v="12.4"/>
  </r>
  <r>
    <x v="626"/>
    <n v="15.9"/>
    <n v="22"/>
  </r>
  <r>
    <x v="627"/>
    <n v="15.9"/>
    <n v="28.2"/>
  </r>
  <r>
    <x v="628"/>
    <n v="15.5"/>
    <n v="20.3"/>
  </r>
  <r>
    <x v="629"/>
    <n v="24"/>
    <n v="42.3"/>
  </r>
  <r>
    <x v="630"/>
    <n v="18.8"/>
    <n v="57.6"/>
  </r>
  <r>
    <x v="631"/>
    <n v="58.2"/>
    <n v="52.7"/>
  </r>
  <r>
    <x v="632"/>
    <n v="51.4"/>
    <n v="43.9"/>
  </r>
  <r>
    <x v="633"/>
    <n v="127.4"/>
    <n v="37.4"/>
  </r>
  <r>
    <x v="634"/>
    <n v="72.400000000000006"/>
    <n v="32.5"/>
  </r>
  <r>
    <x v="635"/>
    <n v="51.4"/>
    <n v="18.399999999999999"/>
  </r>
  <r>
    <x v="636"/>
    <n v="38.5"/>
    <n v="42.7"/>
  </r>
  <r>
    <x v="637"/>
    <n v="28.1"/>
    <n v="13.8"/>
  </r>
  <r>
    <x v="638"/>
    <n v="81.7"/>
    <n v="64.099999999999994"/>
  </r>
  <r>
    <x v="639"/>
    <n v="59.9"/>
    <n v="44.8"/>
  </r>
  <r>
    <x v="640"/>
    <n v="25.7"/>
    <n v="60.6"/>
  </r>
  <r>
    <x v="641"/>
    <n v="12.5"/>
    <n v="12.5"/>
  </r>
  <r>
    <x v="642"/>
    <n v="36.799999999999997"/>
    <n v="7.2"/>
  </r>
  <r>
    <x v="643"/>
    <n v="68.5"/>
    <n v="51.2"/>
  </r>
  <r>
    <x v="644"/>
    <n v="46.5"/>
    <n v="151.4"/>
  </r>
  <r>
    <x v="645"/>
    <n v="21.9"/>
    <n v="7.4"/>
  </r>
  <r>
    <x v="646"/>
    <n v="23.4"/>
    <n v="48"/>
  </r>
  <r>
    <x v="647"/>
    <n v="28.4"/>
    <n v="26.1"/>
  </r>
  <r>
    <x v="648"/>
    <n v="16"/>
    <n v="10.8"/>
  </r>
  <r>
    <x v="649"/>
    <n v="15.1"/>
    <n v="18"/>
  </r>
  <r>
    <x v="650"/>
    <n v="25.6"/>
    <n v="40.5"/>
  </r>
  <r>
    <x v="651"/>
    <n v="25.8"/>
    <n v="17.5"/>
  </r>
  <r>
    <x v="652"/>
    <n v="9.8000000000000007"/>
    <n v="5.5"/>
  </r>
  <r>
    <x v="653"/>
    <n v="9.6999999999999993"/>
    <n v="9.5"/>
  </r>
  <r>
    <x v="654"/>
    <n v="3.4"/>
    <n v="11.2"/>
  </r>
  <r>
    <x v="655"/>
    <n v="38.4"/>
    <n v="22.3"/>
  </r>
  <r>
    <x v="656"/>
    <n v="60.2"/>
    <n v="29.9"/>
  </r>
  <r>
    <x v="657"/>
    <n v="47.9"/>
    <n v="19.5"/>
  </r>
  <r>
    <x v="658"/>
    <n v="33.9"/>
    <n v="21.1"/>
  </r>
  <r>
    <x v="659"/>
    <n v="16.8"/>
    <n v="28.2"/>
  </r>
  <r>
    <x v="660"/>
    <n v="28.1"/>
    <n v="77.599999999999994"/>
  </r>
  <r>
    <x v="661"/>
    <n v="19.600000000000001"/>
    <n v="30.2"/>
  </r>
  <r>
    <x v="662"/>
    <n v="5.5"/>
    <n v="12.9"/>
  </r>
  <r>
    <x v="663"/>
    <n v="4.2"/>
    <n v="10.8"/>
  </r>
  <r>
    <x v="664"/>
    <n v="2.9"/>
    <n v="10.7"/>
  </r>
  <r>
    <x v="665"/>
    <n v="1.8"/>
    <n v="10.9"/>
  </r>
  <r>
    <x v="666"/>
    <n v="1.5"/>
    <n v="13.1"/>
  </r>
  <r>
    <x v="667"/>
    <n v="0.9"/>
    <n v="13.3"/>
  </r>
  <r>
    <x v="668"/>
    <n v="0.8"/>
    <n v="7.6"/>
  </r>
  <r>
    <x v="669"/>
    <n v="0.5"/>
    <n v="9.5"/>
  </r>
  <r>
    <x v="670"/>
    <n v="0.5"/>
    <n v="8.4"/>
  </r>
  <r>
    <x v="671"/>
    <n v="0.3"/>
    <n v="8.8000000000000007"/>
  </r>
  <r>
    <x v="672"/>
    <n v="0.3"/>
    <n v="8.8000000000000007"/>
  </r>
  <r>
    <x v="673"/>
    <n v="0.2"/>
    <n v="8.9"/>
  </r>
  <r>
    <x v="674"/>
    <n v="14.7"/>
    <n v="37.6"/>
  </r>
  <r>
    <x v="675"/>
    <n v="17.8"/>
    <n v="77.599999999999994"/>
  </r>
  <r>
    <x v="676"/>
    <n v="6.5"/>
    <n v="52.7"/>
  </r>
  <r>
    <x v="677"/>
    <n v="17.399999999999999"/>
    <n v="37"/>
  </r>
  <r>
    <x v="678"/>
    <n v="6.6"/>
    <n v="60.2"/>
  </r>
  <r>
    <x v="679"/>
    <n v="3.3"/>
    <n v="17.7"/>
  </r>
  <r>
    <x v="680"/>
    <n v="1.7"/>
    <n v="18.899999999999999"/>
  </r>
  <r>
    <x v="681"/>
    <n v="1.2"/>
    <n v="38.6"/>
  </r>
  <r>
    <x v="682"/>
    <n v="1"/>
    <n v="15.8"/>
  </r>
  <r>
    <x v="683"/>
    <n v="0.5"/>
    <n v="10.1"/>
  </r>
  <r>
    <x v="684"/>
    <n v="6.6"/>
    <n v="13.6"/>
  </r>
  <r>
    <x v="685"/>
    <n v="9.9"/>
    <n v="12.5"/>
  </r>
  <r>
    <x v="686"/>
    <n v="3.7"/>
    <n v="10.3"/>
  </r>
  <r>
    <x v="687"/>
    <n v="1.4"/>
    <n v="10"/>
  </r>
  <r>
    <x v="688"/>
    <n v="0.7"/>
    <n v="9.6999999999999993"/>
  </r>
  <r>
    <x v="689"/>
    <n v="0.4"/>
    <n v="7.2"/>
  </r>
  <r>
    <x v="690"/>
    <n v="0.3"/>
    <n v="7.5"/>
  </r>
  <r>
    <x v="691"/>
    <n v="0.2"/>
    <n v="7"/>
  </r>
  <r>
    <x v="692"/>
    <n v="0.2"/>
    <n v="5.2"/>
  </r>
  <r>
    <x v="693"/>
    <n v="0.1"/>
    <n v="7.3"/>
  </r>
  <r>
    <x v="694"/>
    <n v="2.2000000000000002"/>
    <n v="7.8"/>
  </r>
  <r>
    <x v="695"/>
    <n v="0.7"/>
    <n v="8"/>
  </r>
  <r>
    <x v="696"/>
    <n v="0.2"/>
    <n v="4.2"/>
  </r>
  <r>
    <x v="697"/>
    <n v="0.1"/>
    <n v="4.8"/>
  </r>
  <r>
    <x v="698"/>
    <n v="0"/>
    <n v="4.9000000000000004"/>
  </r>
  <r>
    <x v="699"/>
    <n v="0"/>
    <n v="4.7"/>
  </r>
  <r>
    <x v="700"/>
    <n v="0"/>
    <n v="4.0999999999999996"/>
  </r>
  <r>
    <x v="701"/>
    <n v="0"/>
    <n v="4.5999999999999996"/>
  </r>
  <r>
    <x v="702"/>
    <n v="0"/>
    <n v="6.5"/>
  </r>
  <r>
    <x v="703"/>
    <n v="25"/>
    <n v="23.5"/>
  </r>
  <r>
    <x v="704"/>
    <n v="7.2"/>
    <n v="9.1999999999999993"/>
  </r>
  <r>
    <x v="705"/>
    <n v="1.5"/>
    <n v="16.7"/>
  </r>
  <r>
    <x v="706"/>
    <n v="0.3"/>
    <n v="9.4"/>
  </r>
  <r>
    <x v="707"/>
    <n v="0"/>
    <n v="8"/>
  </r>
  <r>
    <x v="708"/>
    <n v="0"/>
    <n v="8.6"/>
  </r>
  <r>
    <x v="709"/>
    <n v="0"/>
    <n v="8.3000000000000007"/>
  </r>
  <r>
    <x v="710"/>
    <n v="0"/>
    <n v="7.8"/>
  </r>
  <r>
    <x v="711"/>
    <n v="0"/>
    <n v="8.8000000000000007"/>
  </r>
  <r>
    <x v="712"/>
    <n v="1.6"/>
    <n v="10"/>
  </r>
  <r>
    <x v="713"/>
    <n v="0.7"/>
    <n v="10.1"/>
  </r>
  <r>
    <x v="714"/>
    <n v="0.7"/>
    <n v="46"/>
  </r>
  <r>
    <x v="715"/>
    <n v="20.6"/>
    <n v="14.7"/>
  </r>
  <r>
    <x v="716"/>
    <n v="6.3"/>
    <n v="11.6"/>
  </r>
  <r>
    <x v="717"/>
    <n v="5.4"/>
    <n v="32.799999999999997"/>
  </r>
  <r>
    <x v="718"/>
    <n v="3.6"/>
    <n v="17.2"/>
  </r>
  <r>
    <x v="719"/>
    <n v="0.9"/>
    <n v="13.5"/>
  </r>
  <r>
    <x v="720"/>
    <n v="0.2"/>
    <n v="10.8"/>
  </r>
  <r>
    <x v="721"/>
    <n v="3.8"/>
    <n v="7.9"/>
  </r>
  <r>
    <x v="722"/>
    <n v="42.7"/>
    <n v="37.299999999999997"/>
  </r>
  <r>
    <x v="723"/>
    <n v="24.5"/>
    <n v="7.8"/>
  </r>
  <r>
    <x v="724"/>
    <n v="49.9"/>
    <n v="97.7"/>
  </r>
  <r>
    <x v="725"/>
    <n v="25.9"/>
    <n v="89.9"/>
  </r>
  <r>
    <x v="726"/>
    <n v="12.4"/>
    <n v="12.8"/>
  </r>
  <r>
    <x v="727"/>
    <n v="6.8"/>
    <n v="9.6999999999999993"/>
  </r>
  <r>
    <x v="728"/>
    <n v="4.3"/>
    <n v="21.1"/>
  </r>
  <r>
    <x v="729"/>
    <n v="3.1"/>
    <n v="34.299999999999997"/>
  </r>
  <r>
    <x v="730"/>
    <n v="2.2999999999999998"/>
    <n v="13.3"/>
  </r>
  <r>
    <x v="731"/>
    <n v="2.2000000000000002"/>
    <n v="11.5"/>
  </r>
  <r>
    <x v="732"/>
    <n v="9.3000000000000007"/>
    <n v="9.6999999999999993"/>
  </r>
  <r>
    <x v="733"/>
    <n v="14.3"/>
    <n v="9.6999999999999993"/>
  </r>
  <r>
    <x v="734"/>
    <n v="3"/>
    <n v="8.3000000000000007"/>
  </r>
  <r>
    <x v="735"/>
    <n v="1"/>
    <n v="5.8"/>
  </r>
  <r>
    <x v="736"/>
    <n v="13.3"/>
    <n v="8.8000000000000007"/>
  </r>
  <r>
    <x v="737"/>
    <n v="3.8"/>
    <n v="7.1"/>
  </r>
  <r>
    <x v="738"/>
    <n v="1.7"/>
    <n v="6.5"/>
  </r>
  <r>
    <x v="739"/>
    <n v="0.5"/>
    <n v="5.7"/>
  </r>
  <r>
    <x v="740"/>
    <n v="0.7"/>
    <n v="5.0999999999999996"/>
  </r>
  <r>
    <x v="741"/>
    <n v="3.3"/>
    <n v="15.6"/>
  </r>
  <r>
    <x v="742"/>
    <n v="9.5"/>
    <n v="13.7"/>
  </r>
  <r>
    <x v="743"/>
    <n v="3.3"/>
    <n v="4.5999999999999996"/>
  </r>
  <r>
    <x v="744"/>
    <n v="4.0999999999999996"/>
    <n v="5.2"/>
  </r>
  <r>
    <x v="745"/>
    <n v="0.7"/>
    <n v="7.5"/>
  </r>
  <r>
    <x v="746"/>
    <n v="2.8"/>
    <n v="15.9"/>
  </r>
  <r>
    <x v="747"/>
    <n v="0.8"/>
    <n v="15.1"/>
  </r>
  <r>
    <x v="748"/>
    <n v="1.5"/>
    <n v="7.6"/>
  </r>
  <r>
    <x v="749"/>
    <n v="2.2999999999999998"/>
    <n v="7.3"/>
  </r>
  <r>
    <x v="750"/>
    <n v="0.3"/>
    <n v="6.9"/>
  </r>
  <r>
    <x v="751"/>
    <n v="0.2"/>
    <n v="6.1"/>
  </r>
  <r>
    <x v="752"/>
    <n v="0.4"/>
    <n v="3.5"/>
  </r>
  <r>
    <x v="753"/>
    <n v="0.1"/>
    <n v="3.5"/>
  </r>
  <r>
    <x v="754"/>
    <n v="0.3"/>
    <n v="3.5"/>
  </r>
  <r>
    <x v="755"/>
    <n v="0.1"/>
    <n v="3.4"/>
  </r>
  <r>
    <x v="756"/>
    <n v="0.2"/>
    <n v="3"/>
  </r>
  <r>
    <x v="757"/>
    <n v="0.1"/>
    <n v="13.7"/>
  </r>
  <r>
    <x v="758"/>
    <n v="0.1"/>
    <n v="3.2"/>
  </r>
  <r>
    <x v="759"/>
    <n v="0"/>
    <n v="4.7"/>
  </r>
  <r>
    <x v="760"/>
    <n v="0.1"/>
    <n v="3.5"/>
  </r>
  <r>
    <x v="761"/>
    <n v="0"/>
    <n v="3.5"/>
  </r>
  <r>
    <x v="762"/>
    <n v="5.8"/>
    <n v="22.6"/>
  </r>
  <r>
    <x v="763"/>
    <n v="2"/>
    <n v="8.4"/>
  </r>
  <r>
    <x v="764"/>
    <n v="1.1000000000000001"/>
    <n v="5.5"/>
  </r>
  <r>
    <x v="765"/>
    <n v="0.2"/>
    <n v="5.2"/>
  </r>
  <r>
    <x v="766"/>
    <n v="0"/>
    <n v="5"/>
  </r>
  <r>
    <x v="767"/>
    <n v="0"/>
    <n v="4.5999999999999996"/>
  </r>
  <r>
    <x v="768"/>
    <n v="0"/>
    <n v="4.0999999999999996"/>
  </r>
  <r>
    <x v="769"/>
    <n v="0"/>
    <n v="3.7"/>
  </r>
  <r>
    <x v="770"/>
    <n v="0"/>
    <n v="3.5"/>
  </r>
  <r>
    <x v="771"/>
    <n v="0"/>
    <n v="3.2"/>
  </r>
  <r>
    <x v="772"/>
    <n v="2"/>
    <n v="7.3"/>
  </r>
  <r>
    <x v="773"/>
    <n v="17"/>
    <n v="22.5"/>
  </r>
  <r>
    <x v="774"/>
    <n v="5.5"/>
    <n v="9.5"/>
  </r>
  <r>
    <x v="775"/>
    <n v="1.8"/>
    <n v="7.9"/>
  </r>
  <r>
    <x v="776"/>
    <n v="0.3"/>
    <n v="4.7"/>
  </r>
  <r>
    <x v="777"/>
    <n v="0"/>
    <n v="3.8"/>
  </r>
  <r>
    <x v="778"/>
    <n v="0"/>
    <n v="3.6"/>
  </r>
  <r>
    <x v="779"/>
    <n v="0"/>
    <n v="3.2"/>
  </r>
  <r>
    <x v="780"/>
    <n v="0"/>
    <n v="3.3"/>
  </r>
  <r>
    <x v="781"/>
    <n v="0"/>
    <n v="3.1"/>
  </r>
  <r>
    <x v="782"/>
    <n v="5.8"/>
    <n v="3.4"/>
  </r>
  <r>
    <x v="783"/>
    <n v="2.2999999999999998"/>
    <n v="5.0999999999999996"/>
  </r>
  <r>
    <x v="784"/>
    <n v="1.7"/>
    <n v="5.0999999999999996"/>
  </r>
  <r>
    <x v="785"/>
    <n v="0.4"/>
    <n v="4.2"/>
  </r>
  <r>
    <x v="786"/>
    <n v="0"/>
    <n v="2.9"/>
  </r>
  <r>
    <x v="787"/>
    <n v="0.1"/>
    <n v="2.9"/>
  </r>
  <r>
    <x v="788"/>
    <n v="4.8"/>
    <n v="3.2"/>
  </r>
  <r>
    <x v="789"/>
    <n v="4.8"/>
    <n v="3.1"/>
  </r>
  <r>
    <x v="790"/>
    <n v="13.4"/>
    <n v="1.6"/>
  </r>
  <r>
    <x v="791"/>
    <n v="12.9"/>
    <n v="2.5"/>
  </r>
  <r>
    <x v="792"/>
    <n v="0.6"/>
    <n v="4.9000000000000004"/>
  </r>
  <r>
    <x v="793"/>
    <n v="0.9"/>
    <n v="4.3"/>
  </r>
  <r>
    <x v="794"/>
    <n v="1.2"/>
    <n v="4.2"/>
  </r>
  <r>
    <x v="795"/>
    <n v="0.3"/>
    <n v="4.0999999999999996"/>
  </r>
  <r>
    <x v="796"/>
    <n v="0.7"/>
    <n v="4.2"/>
  </r>
  <r>
    <x v="797"/>
    <n v="0.2"/>
    <n v="4"/>
  </r>
  <r>
    <x v="798"/>
    <n v="0.5"/>
    <n v="4"/>
  </r>
  <r>
    <x v="799"/>
    <n v="0.2"/>
    <n v="6.2"/>
  </r>
  <r>
    <x v="800"/>
    <n v="0.4"/>
    <n v="10"/>
  </r>
  <r>
    <x v="801"/>
    <n v="0.1"/>
    <n v="11.1"/>
  </r>
  <r>
    <x v="802"/>
    <n v="6.5"/>
    <n v="5.5"/>
  </r>
  <r>
    <x v="803"/>
    <n v="1.8"/>
    <n v="5.2"/>
  </r>
  <r>
    <x v="804"/>
    <n v="0.6"/>
    <n v="3.2"/>
  </r>
  <r>
    <x v="805"/>
    <n v="0.1"/>
    <n v="4.3"/>
  </r>
  <r>
    <x v="806"/>
    <n v="0.2"/>
    <n v="4.5"/>
  </r>
  <r>
    <x v="807"/>
    <n v="0.1"/>
    <n v="3.8"/>
  </r>
  <r>
    <x v="808"/>
    <n v="0.1"/>
    <n v="17.899999999999999"/>
  </r>
  <r>
    <x v="809"/>
    <n v="0.1"/>
    <n v="8"/>
  </r>
  <r>
    <x v="810"/>
    <n v="6.2"/>
    <n v="9.5"/>
  </r>
  <r>
    <x v="811"/>
    <n v="2.2000000000000002"/>
    <n v="4"/>
  </r>
  <r>
    <x v="812"/>
    <n v="1.3"/>
    <n v="5.8"/>
  </r>
  <r>
    <x v="813"/>
    <n v="0.3"/>
    <n v="15.1"/>
  </r>
  <r>
    <x v="814"/>
    <n v="0.3"/>
    <n v="5.3"/>
  </r>
  <r>
    <x v="815"/>
    <n v="0.1"/>
    <n v="13"/>
  </r>
  <r>
    <x v="816"/>
    <n v="0"/>
    <n v="6.8"/>
  </r>
  <r>
    <x v="817"/>
    <n v="0"/>
    <n v="6.6"/>
  </r>
  <r>
    <x v="818"/>
    <n v="0"/>
    <n v="4.4000000000000004"/>
  </r>
  <r>
    <x v="819"/>
    <n v="0"/>
    <n v="4"/>
  </r>
  <r>
    <x v="820"/>
    <n v="0"/>
    <n v="3.3"/>
  </r>
  <r>
    <x v="821"/>
    <n v="0.7"/>
    <n v="2.5"/>
  </r>
  <r>
    <x v="822"/>
    <n v="3.7"/>
    <n v="17.899999999999999"/>
  </r>
  <r>
    <x v="823"/>
    <n v="16"/>
    <n v="5.6"/>
  </r>
  <r>
    <x v="824"/>
    <n v="4.8"/>
    <n v="4.8"/>
  </r>
  <r>
    <x v="825"/>
    <n v="1"/>
    <n v="3.5"/>
  </r>
  <r>
    <x v="826"/>
    <n v="0.2"/>
    <n v="14.4"/>
  </r>
  <r>
    <x v="827"/>
    <n v="0"/>
    <n v="3.7"/>
  </r>
  <r>
    <x v="828"/>
    <n v="0"/>
    <n v="3.2"/>
  </r>
  <r>
    <x v="829"/>
    <n v="0"/>
    <n v="2.2000000000000002"/>
  </r>
  <r>
    <x v="830"/>
    <n v="0"/>
    <n v="2"/>
  </r>
  <r>
    <x v="831"/>
    <n v="0"/>
    <n v="2"/>
  </r>
  <r>
    <x v="832"/>
    <n v="0"/>
    <n v="2"/>
  </r>
  <r>
    <x v="833"/>
    <n v="0"/>
    <n v="2.2000000000000002"/>
  </r>
  <r>
    <x v="834"/>
    <n v="10.1"/>
    <n v="24"/>
  </r>
  <r>
    <x v="835"/>
    <n v="6.8"/>
    <n v="4.5"/>
  </r>
  <r>
    <x v="836"/>
    <n v="10.4"/>
    <n v="8.6"/>
  </r>
  <r>
    <x v="837"/>
    <n v="17.3"/>
    <n v="10.7"/>
  </r>
  <r>
    <x v="838"/>
    <n v="17.2"/>
    <n v="8.1"/>
  </r>
  <r>
    <x v="839"/>
    <n v="4"/>
    <n v="5"/>
  </r>
  <r>
    <x v="840"/>
    <n v="3.3"/>
    <n v="4.9000000000000004"/>
  </r>
  <r>
    <x v="841"/>
    <n v="3.7"/>
    <n v="5.6"/>
  </r>
  <r>
    <x v="842"/>
    <n v="0.8"/>
    <n v="3.6"/>
  </r>
  <r>
    <x v="843"/>
    <n v="8.3000000000000007"/>
    <n v="6"/>
  </r>
  <r>
    <x v="844"/>
    <n v="7.5"/>
    <n v="5.5"/>
  </r>
  <r>
    <x v="845"/>
    <n v="47.6"/>
    <n v="26.1"/>
  </r>
  <r>
    <x v="846"/>
    <n v="27.7"/>
    <n v="11.4"/>
  </r>
  <r>
    <x v="847"/>
    <n v="25"/>
    <n v="8.4"/>
  </r>
  <r>
    <x v="848"/>
    <n v="9.6999999999999993"/>
    <n v="8.1"/>
  </r>
  <r>
    <x v="849"/>
    <n v="5.9"/>
    <n v="22.5"/>
  </r>
  <r>
    <x v="850"/>
    <n v="21.2"/>
    <n v="10.3"/>
  </r>
  <r>
    <x v="851"/>
    <n v="12.2"/>
    <n v="5.7"/>
  </r>
  <r>
    <x v="852"/>
    <n v="3"/>
    <n v="4.7"/>
  </r>
  <r>
    <x v="853"/>
    <n v="0.9"/>
    <n v="12.5"/>
  </r>
  <r>
    <x v="854"/>
    <n v="8.1"/>
    <n v="14"/>
  </r>
  <r>
    <x v="855"/>
    <n v="13.7"/>
    <n v="9.3000000000000007"/>
  </r>
  <r>
    <x v="856"/>
    <n v="6.5"/>
    <n v="9.4"/>
  </r>
  <r>
    <x v="857"/>
    <n v="14.7"/>
    <n v="10.6"/>
  </r>
  <r>
    <x v="858"/>
    <n v="16.600000000000001"/>
    <n v="8.6999999999999993"/>
  </r>
  <r>
    <x v="859"/>
    <n v="8.3000000000000007"/>
    <n v="7.8"/>
  </r>
  <r>
    <x v="860"/>
    <n v="8.9"/>
    <n v="21.5"/>
  </r>
  <r>
    <x v="861"/>
    <n v="12.3"/>
    <n v="7.6"/>
  </r>
  <r>
    <x v="862"/>
    <n v="1.9"/>
    <n v="6.3"/>
  </r>
  <r>
    <x v="863"/>
    <n v="1.1000000000000001"/>
    <n v="4.5"/>
  </r>
  <r>
    <x v="864"/>
    <n v="6.6"/>
    <n v="4.3"/>
  </r>
  <r>
    <x v="865"/>
    <n v="10.4"/>
    <n v="4.3"/>
  </r>
  <r>
    <x v="866"/>
    <n v="5.8"/>
    <n v="10.6"/>
  </r>
  <r>
    <x v="867"/>
    <n v="2.6"/>
    <n v="7.6"/>
  </r>
  <r>
    <x v="868"/>
    <n v="2.7"/>
    <n v="4.8"/>
  </r>
  <r>
    <x v="869"/>
    <n v="0.6"/>
    <n v="3.6"/>
  </r>
  <r>
    <x v="870"/>
    <n v="29.5"/>
    <n v="11.2"/>
  </r>
  <r>
    <x v="871"/>
    <n v="13.1"/>
    <n v="4.8"/>
  </r>
  <r>
    <x v="872"/>
    <n v="48.4"/>
    <n v="15.4"/>
  </r>
  <r>
    <x v="873"/>
    <n v="165.2"/>
    <n v="29.9"/>
  </r>
  <r>
    <x v="874"/>
    <n v="114"/>
    <n v="36"/>
  </r>
  <r>
    <x v="875"/>
    <n v="66.400000000000006"/>
    <n v="7.3"/>
  </r>
  <r>
    <x v="876"/>
    <n v="26.2"/>
    <n v="5.4"/>
  </r>
  <r>
    <x v="877"/>
    <n v="35.799999999999997"/>
    <n v="2.9"/>
  </r>
  <r>
    <x v="878"/>
    <n v="63.6"/>
    <n v="25.1"/>
  </r>
  <r>
    <x v="879"/>
    <n v="46.6"/>
    <n v="4.3"/>
  </r>
  <r>
    <x v="880"/>
    <n v="26.6"/>
    <n v="4.4000000000000004"/>
  </r>
  <r>
    <x v="881"/>
    <n v="47.6"/>
    <n v="12.3"/>
  </r>
  <r>
    <x v="882"/>
    <n v="71.900000000000006"/>
    <n v="13.7"/>
  </r>
  <r>
    <x v="883"/>
    <n v="49.9"/>
    <n v="14.9"/>
  </r>
  <r>
    <x v="884"/>
    <n v="23.4"/>
    <n v="15.3"/>
  </r>
  <r>
    <x v="885"/>
    <n v="10.1"/>
    <n v="11.1"/>
  </r>
  <r>
    <x v="886"/>
    <n v="10.5"/>
    <n v="5.5"/>
  </r>
  <r>
    <x v="887"/>
    <n v="5.3"/>
    <n v="5.6"/>
  </r>
  <r>
    <x v="888"/>
    <n v="5.2"/>
    <n v="17.899999999999999"/>
  </r>
  <r>
    <x v="889"/>
    <n v="3.5"/>
    <n v="11"/>
  </r>
  <r>
    <x v="890"/>
    <n v="3.1"/>
    <n v="9.5"/>
  </r>
  <r>
    <x v="891"/>
    <n v="47.4"/>
    <n v="10.8"/>
  </r>
  <r>
    <x v="892"/>
    <n v="59.7"/>
    <n v="17.399999999999999"/>
  </r>
  <r>
    <x v="893"/>
    <n v="93.4"/>
    <n v="55.9"/>
  </r>
  <r>
    <x v="894"/>
    <n v="222.3"/>
    <n v="18.7"/>
  </r>
  <r>
    <x v="895"/>
    <n v="131.69999999999999"/>
    <n v="16.600000000000001"/>
  </r>
  <r>
    <x v="896"/>
    <n v="55.2"/>
    <n v="10.8"/>
  </r>
  <r>
    <x v="897"/>
    <n v="92.7"/>
    <n v="19.399999999999999"/>
  </r>
  <r>
    <x v="898"/>
    <n v="85.4"/>
    <n v="22.5"/>
  </r>
  <r>
    <x v="899"/>
    <n v="35.200000000000003"/>
    <n v="20.8"/>
  </r>
  <r>
    <x v="900"/>
    <n v="13.9"/>
    <n v="5"/>
  </r>
  <r>
    <x v="901"/>
    <n v="9.6"/>
    <n v="10.9"/>
  </r>
  <r>
    <x v="902"/>
    <n v="5.7"/>
    <n v="6.3"/>
  </r>
  <r>
    <x v="903"/>
    <n v="4.3"/>
    <n v="7.8"/>
  </r>
  <r>
    <x v="904"/>
    <n v="2.8"/>
    <n v="7.1"/>
  </r>
  <r>
    <x v="905"/>
    <n v="2.2000000000000002"/>
    <n v="8.1"/>
  </r>
  <r>
    <x v="906"/>
    <n v="9"/>
    <n v="8.6"/>
  </r>
  <r>
    <x v="907"/>
    <n v="3.4"/>
    <n v="7.1"/>
  </r>
  <r>
    <x v="908"/>
    <n v="3.1"/>
    <n v="13.8"/>
  </r>
  <r>
    <x v="909"/>
    <n v="5.0999999999999996"/>
    <n v="4"/>
  </r>
  <r>
    <x v="910"/>
    <n v="7.1"/>
    <n v="7.2"/>
  </r>
  <r>
    <x v="911"/>
    <n v="1"/>
    <n v="6"/>
  </r>
  <r>
    <x v="912"/>
    <n v="3"/>
    <n v="8.3000000000000007"/>
  </r>
  <r>
    <x v="913"/>
    <n v="3.5"/>
    <n v="6.4"/>
  </r>
  <r>
    <x v="914"/>
    <n v="4.4000000000000004"/>
    <n v="4.8"/>
  </r>
  <r>
    <x v="915"/>
    <n v="10.1"/>
    <n v="5.7"/>
  </r>
  <r>
    <x v="916"/>
    <n v="5.4"/>
    <n v="5.0999999999999996"/>
  </r>
  <r>
    <x v="917"/>
    <n v="7.2"/>
    <n v="6.9"/>
  </r>
  <r>
    <x v="918"/>
    <n v="17.8"/>
    <n v="3.4"/>
  </r>
  <r>
    <x v="919"/>
    <n v="14.9"/>
    <n v="4.7"/>
  </r>
  <r>
    <x v="920"/>
    <n v="31.5"/>
    <n v="20.399999999999999"/>
  </r>
  <r>
    <x v="921"/>
    <n v="52.6"/>
    <n v="5.5"/>
  </r>
  <r>
    <x v="922"/>
    <n v="76.900000000000006"/>
    <n v="15.6"/>
  </r>
  <r>
    <x v="923"/>
    <n v="59.6"/>
    <n v="24.4"/>
  </r>
  <r>
    <x v="924"/>
    <n v="48.5"/>
    <n v="11.2"/>
  </r>
  <r>
    <x v="925"/>
    <n v="37.200000000000003"/>
    <n v="38.299999999999997"/>
  </r>
  <r>
    <x v="926"/>
    <n v="40.6"/>
    <n v="52.1"/>
  </r>
  <r>
    <x v="927"/>
    <n v="41.5"/>
    <n v="55"/>
  </r>
  <r>
    <x v="928"/>
    <n v="40.6"/>
    <n v="16.399999999999999"/>
  </r>
  <r>
    <x v="929"/>
    <n v="53.2"/>
    <n v="63.3"/>
  </r>
  <r>
    <x v="930"/>
    <n v="23"/>
    <n v="18"/>
  </r>
  <r>
    <x v="931"/>
    <n v="29.5"/>
    <n v="6.4"/>
  </r>
  <r>
    <x v="932"/>
    <n v="24.5"/>
    <n v="13.6"/>
  </r>
  <r>
    <x v="933"/>
    <n v="11.7"/>
    <n v="2.8"/>
  </r>
  <r>
    <x v="934"/>
    <n v="4.5"/>
    <n v="2.7"/>
  </r>
  <r>
    <x v="935"/>
    <n v="4.4000000000000004"/>
    <n v="0.3"/>
  </r>
  <r>
    <x v="936"/>
    <n v="2.2000000000000002"/>
    <n v="5.6"/>
  </r>
  <r>
    <x v="937"/>
    <n v="64.099999999999994"/>
    <n v="72.900000000000006"/>
  </r>
  <r>
    <x v="938"/>
    <n v="70"/>
    <n v="22.5"/>
  </r>
  <r>
    <x v="939"/>
    <n v="77.2"/>
    <n v="61"/>
  </r>
  <r>
    <x v="940"/>
    <n v="56.2"/>
    <n v="29.6"/>
  </r>
  <r>
    <x v="941"/>
    <n v="78.099999999999994"/>
    <n v="81.400000000000006"/>
  </r>
  <r>
    <x v="942"/>
    <n v="156.19999999999999"/>
    <n v="129.4"/>
  </r>
  <r>
    <x v="943"/>
    <n v="109.3"/>
    <n v="128.30000000000001"/>
  </r>
  <r>
    <x v="944"/>
    <n v="66.099999999999994"/>
    <n v="3.7"/>
  </r>
  <r>
    <x v="945"/>
    <n v="36.299999999999997"/>
    <n v="35.299999999999997"/>
  </r>
  <r>
    <x v="946"/>
    <n v="16.100000000000001"/>
    <n v="23.5"/>
  </r>
  <r>
    <x v="947"/>
    <n v="9.1"/>
    <n v="19.600000000000001"/>
  </r>
  <r>
    <x v="948"/>
    <n v="6.5"/>
    <n v="26.5"/>
  </r>
  <r>
    <x v="949"/>
    <n v="4.0999999999999996"/>
    <n v="16.399999999999999"/>
  </r>
  <r>
    <x v="950"/>
    <n v="6.1"/>
    <n v="15"/>
  </r>
  <r>
    <x v="951"/>
    <n v="4.7"/>
    <n v="24.1"/>
  </r>
  <r>
    <x v="952"/>
    <n v="7.6"/>
    <n v="21.1"/>
  </r>
  <r>
    <x v="953"/>
    <n v="52.5"/>
    <n v="36.799999999999997"/>
  </r>
  <r>
    <x v="954"/>
    <n v="65.5"/>
    <n v="188.1"/>
  </r>
  <r>
    <x v="955"/>
    <n v="61"/>
    <n v="10.3"/>
  </r>
  <r>
    <x v="956"/>
    <n v="54.4"/>
    <n v="80.3"/>
  </r>
  <r>
    <x v="957"/>
    <n v="56.2"/>
    <n v="14.5"/>
  </r>
  <r>
    <x v="958"/>
    <n v="31.7"/>
    <n v="35.200000000000003"/>
  </r>
  <r>
    <x v="959"/>
    <n v="18.5"/>
    <n v="16"/>
  </r>
  <r>
    <x v="960"/>
    <n v="8.5"/>
    <n v="1.9"/>
  </r>
  <r>
    <x v="961"/>
    <n v="22.3"/>
    <n v="15"/>
  </r>
  <r>
    <x v="962"/>
    <n v="64.8"/>
    <n v="67.3"/>
  </r>
  <r>
    <x v="963"/>
    <n v="61.7"/>
    <n v="49"/>
  </r>
  <r>
    <x v="964"/>
    <n v="39.6"/>
    <n v="4.3"/>
  </r>
  <r>
    <x v="965"/>
    <n v="53.8"/>
    <n v="27.4"/>
  </r>
  <r>
    <x v="966"/>
    <n v="43.2"/>
    <n v="70.400000000000006"/>
  </r>
  <r>
    <x v="967"/>
    <n v="15"/>
    <n v="27.7"/>
  </r>
  <r>
    <x v="968"/>
    <n v="11"/>
    <n v="32.4"/>
  </r>
  <r>
    <x v="969"/>
    <n v="18.100000000000001"/>
    <n v="11.8"/>
  </r>
  <r>
    <x v="970"/>
    <n v="56.4"/>
    <n v="5.0999999999999996"/>
  </r>
  <r>
    <x v="971"/>
    <n v="102.8"/>
    <n v="93.1"/>
  </r>
  <r>
    <x v="972"/>
    <n v="79.400000000000006"/>
    <n v="34.299999999999997"/>
  </r>
  <r>
    <x v="973"/>
    <n v="38.200000000000003"/>
    <n v="8.4"/>
  </r>
  <r>
    <x v="974"/>
    <n v="31.3"/>
    <n v="4.3"/>
  </r>
  <r>
    <x v="975"/>
    <n v="15.3"/>
    <n v="40.299999999999997"/>
  </r>
  <r>
    <x v="976"/>
    <n v="9.1999999999999993"/>
    <n v="16"/>
  </r>
  <r>
    <x v="977"/>
    <n v="5.6"/>
    <n v="28.1"/>
  </r>
  <r>
    <x v="978"/>
    <n v="4.3"/>
    <n v="10"/>
  </r>
  <r>
    <x v="979"/>
    <n v="8.5"/>
    <n v="10.199999999999999"/>
  </r>
  <r>
    <x v="980"/>
    <n v="3.9"/>
    <n v="2.8"/>
  </r>
  <r>
    <x v="981"/>
    <n v="1.8"/>
    <n v="58.9"/>
  </r>
  <r>
    <x v="982"/>
    <n v="16.7"/>
    <n v="7.2"/>
  </r>
  <r>
    <x v="983"/>
    <n v="8.1"/>
    <n v="29.2"/>
  </r>
  <r>
    <x v="984"/>
    <n v="3.5"/>
    <n v="25.7"/>
  </r>
  <r>
    <x v="985"/>
    <n v="33.4"/>
    <n v="62.3"/>
  </r>
  <r>
    <x v="986"/>
    <n v="13.1"/>
    <n v="2.8"/>
  </r>
  <r>
    <x v="987"/>
    <n v="5.9"/>
    <n v="28.4"/>
  </r>
  <r>
    <x v="988"/>
    <n v="3.4"/>
    <n v="11.9"/>
  </r>
  <r>
    <x v="989"/>
    <n v="2.4"/>
    <n v="3.8"/>
  </r>
  <r>
    <x v="990"/>
    <n v="1.6"/>
    <n v="18.100000000000001"/>
  </r>
  <r>
    <x v="991"/>
    <n v="1.1000000000000001"/>
    <n v="5.9"/>
  </r>
  <r>
    <x v="992"/>
    <n v="0.8"/>
    <n v="10.4"/>
  </r>
  <r>
    <x v="993"/>
    <n v="0.6"/>
    <n v="2.9"/>
  </r>
  <r>
    <x v="994"/>
    <n v="0.4"/>
    <n v="7.9"/>
  </r>
  <r>
    <x v="995"/>
    <n v="0.3"/>
    <n v="3.6"/>
  </r>
  <r>
    <x v="996"/>
    <n v="7.3"/>
    <n v="5.9"/>
  </r>
  <r>
    <x v="997"/>
    <n v="38.6"/>
    <n v="22.2"/>
  </r>
  <r>
    <x v="998"/>
    <n v="19.899999999999999"/>
    <n v="94.9"/>
  </r>
  <r>
    <x v="999"/>
    <n v="8"/>
    <n v="21.9"/>
  </r>
  <r>
    <x v="1000"/>
    <n v="4.0999999999999996"/>
    <n v="14.1"/>
  </r>
  <r>
    <x v="1001"/>
    <n v="2.5"/>
    <n v="4.4000000000000004"/>
  </r>
  <r>
    <x v="1002"/>
    <n v="1.7"/>
    <n v="10.199999999999999"/>
  </r>
  <r>
    <x v="1003"/>
    <n v="1.2"/>
    <n v="2"/>
  </r>
  <r>
    <x v="1004"/>
    <n v="0.9"/>
    <n v="9.1"/>
  </r>
  <r>
    <x v="1005"/>
    <n v="0.6"/>
    <n v="15"/>
  </r>
  <r>
    <x v="1006"/>
    <n v="0.5"/>
    <n v="8.8000000000000007"/>
  </r>
  <r>
    <x v="1007"/>
    <n v="1.7"/>
    <n v="2.4"/>
  </r>
  <r>
    <x v="1008"/>
    <n v="0.6"/>
    <n v="10.9"/>
  </r>
  <r>
    <x v="1009"/>
    <n v="0.2"/>
    <n v="4.9000000000000004"/>
  </r>
  <r>
    <x v="1010"/>
    <n v="0.1"/>
    <n v="3.7"/>
  </r>
  <r>
    <x v="1011"/>
    <n v="0.1"/>
    <n v="4.5999999999999996"/>
  </r>
  <r>
    <x v="1012"/>
    <n v="3.6"/>
    <n v="2.6"/>
  </r>
  <r>
    <x v="1013"/>
    <n v="1"/>
    <n v="5.8"/>
  </r>
  <r>
    <x v="1014"/>
    <n v="0.2"/>
    <n v="5.0999999999999996"/>
  </r>
  <r>
    <x v="1015"/>
    <n v="33.799999999999997"/>
    <n v="7.5"/>
  </r>
  <r>
    <x v="1016"/>
    <n v="18.899999999999999"/>
    <n v="19"/>
  </r>
  <r>
    <x v="1017"/>
    <n v="8"/>
    <n v="19.8"/>
  </r>
  <r>
    <x v="1018"/>
    <n v="7.8"/>
    <n v="8.6999999999999993"/>
  </r>
  <r>
    <x v="1019"/>
    <n v="22.8"/>
    <n v="29.9"/>
  </r>
  <r>
    <x v="1020"/>
    <n v="10.3"/>
    <n v="43.6"/>
  </r>
  <r>
    <x v="1021"/>
    <n v="6.2"/>
    <n v="11.3"/>
  </r>
  <r>
    <x v="1022"/>
    <n v="3.1"/>
    <n v="19.399999999999999"/>
  </r>
  <r>
    <x v="1023"/>
    <n v="27.4"/>
    <n v="6.4"/>
  </r>
  <r>
    <x v="1024"/>
    <n v="76.599999999999994"/>
    <n v="57.2"/>
  </r>
  <r>
    <x v="1025"/>
    <n v="67.400000000000006"/>
    <n v="15.8"/>
  </r>
  <r>
    <x v="1026"/>
    <n v="59.4"/>
    <n v="17.899999999999999"/>
  </r>
  <r>
    <x v="1027"/>
    <n v="27.9"/>
    <n v="13.1"/>
  </r>
  <r>
    <x v="1028"/>
    <n v="33"/>
    <n v="56.6"/>
  </r>
  <r>
    <x v="1029"/>
    <n v="24"/>
    <n v="9.4"/>
  </r>
  <r>
    <x v="1030"/>
    <n v="20.3"/>
    <n v="60.1"/>
  </r>
  <r>
    <x v="1031"/>
    <n v="35.200000000000003"/>
    <n v="4.0999999999999996"/>
  </r>
  <r>
    <x v="1032"/>
    <n v="20.6"/>
    <n v="29.1"/>
  </r>
  <r>
    <x v="1033"/>
    <n v="12.3"/>
    <n v="4.3"/>
  </r>
  <r>
    <x v="1034"/>
    <n v="6.5"/>
    <n v="35.200000000000003"/>
  </r>
  <r>
    <x v="1035"/>
    <n v="6.8"/>
    <n v="2.4"/>
  </r>
  <r>
    <x v="1036"/>
    <n v="7.5"/>
    <n v="13.6"/>
  </r>
  <r>
    <x v="1037"/>
    <n v="2.4"/>
    <n v="2.5"/>
  </r>
  <r>
    <x v="1038"/>
    <n v="1.6"/>
    <n v="21"/>
  </r>
  <r>
    <x v="1039"/>
    <n v="1.8"/>
    <n v="15"/>
  </r>
  <r>
    <x v="1040"/>
    <n v="0.9"/>
    <n v="7.8"/>
  </r>
  <r>
    <x v="1041"/>
    <n v="1.1000000000000001"/>
    <n v="3.2"/>
  </r>
  <r>
    <x v="1042"/>
    <n v="0.5"/>
    <n v="6.3"/>
  </r>
  <r>
    <x v="1043"/>
    <n v="0.7"/>
    <n v="5.3"/>
  </r>
  <r>
    <x v="1044"/>
    <n v="0.3"/>
    <n v="30.3"/>
  </r>
  <r>
    <x v="1045"/>
    <n v="0.5"/>
    <n v="3.9"/>
  </r>
  <r>
    <x v="1046"/>
    <n v="5.6"/>
    <n v="8.1"/>
  </r>
  <r>
    <x v="1047"/>
    <n v="7.1"/>
    <n v="16.8"/>
  </r>
  <r>
    <x v="1048"/>
    <n v="1.9"/>
    <n v="3.7"/>
  </r>
  <r>
    <x v="1049"/>
    <n v="0.6"/>
    <n v="5"/>
  </r>
  <r>
    <x v="1050"/>
    <n v="0.2"/>
    <n v="6"/>
  </r>
  <r>
    <x v="1051"/>
    <n v="0.2"/>
    <n v="6.3"/>
  </r>
  <r>
    <x v="1052"/>
    <n v="0.1"/>
    <n v="6.7"/>
  </r>
  <r>
    <x v="1053"/>
    <n v="6.8"/>
    <n v="20.7"/>
  </r>
  <r>
    <x v="1054"/>
    <n v="1.9"/>
    <n v="5.5"/>
  </r>
  <r>
    <x v="1055"/>
    <n v="18.7"/>
    <n v="18.899999999999999"/>
  </r>
  <r>
    <x v="1056"/>
    <n v="6.2"/>
    <n v="24.9"/>
  </r>
  <r>
    <x v="1057"/>
    <n v="1.8"/>
    <n v="15.5"/>
  </r>
  <r>
    <x v="1058"/>
    <n v="0.6"/>
    <n v="8.6999999999999993"/>
  </r>
  <r>
    <x v="1059"/>
    <n v="0.3"/>
    <n v="9.8000000000000007"/>
  </r>
  <r>
    <x v="1060"/>
    <n v="0.2"/>
    <n v="3.4"/>
  </r>
  <r>
    <x v="1061"/>
    <n v="0.2"/>
    <n v="28.2"/>
  </r>
  <r>
    <x v="1062"/>
    <n v="0.1"/>
    <n v="31.7"/>
  </r>
  <r>
    <x v="1063"/>
    <n v="0.1"/>
    <n v="11.8"/>
  </r>
  <r>
    <x v="1064"/>
    <n v="0.1"/>
    <n v="13.7"/>
  </r>
  <r>
    <x v="1065"/>
    <n v="0.1"/>
    <n v="7.3"/>
  </r>
  <r>
    <x v="1066"/>
    <n v="0"/>
    <n v="10.7"/>
  </r>
  <r>
    <x v="1067"/>
    <n v="0"/>
    <n v="4.4000000000000004"/>
  </r>
  <r>
    <x v="1068"/>
    <n v="0"/>
    <n v="9.9"/>
  </r>
  <r>
    <x v="1069"/>
    <n v="2.9"/>
    <n v="9.3000000000000007"/>
  </r>
  <r>
    <x v="1070"/>
    <n v="15.7"/>
    <n v="10"/>
  </r>
  <r>
    <x v="1071"/>
    <n v="27.1"/>
    <n v="12.9"/>
  </r>
  <r>
    <x v="1072"/>
    <n v="10.3"/>
    <n v="8.9"/>
  </r>
  <r>
    <x v="1073"/>
    <n v="3.3"/>
    <n v="9"/>
  </r>
  <r>
    <x v="1074"/>
    <n v="1.3"/>
    <n v="7.6"/>
  </r>
  <r>
    <x v="1075"/>
    <n v="0.9"/>
    <n v="4.4000000000000004"/>
  </r>
  <r>
    <x v="1076"/>
    <n v="0.6"/>
    <n v="3"/>
  </r>
  <r>
    <x v="1077"/>
    <n v="0.5"/>
    <n v="4.0999999999999996"/>
  </r>
  <r>
    <x v="1078"/>
    <n v="0.3"/>
    <n v="4.2"/>
  </r>
  <r>
    <x v="1079"/>
    <n v="0.3"/>
    <n v="3.7"/>
  </r>
  <r>
    <x v="1080"/>
    <n v="0.2"/>
    <n v="3.4"/>
  </r>
  <r>
    <x v="1081"/>
    <n v="0.2"/>
    <n v="2.6"/>
  </r>
  <r>
    <x v="1082"/>
    <n v="0.1"/>
    <n v="3.1"/>
  </r>
  <r>
    <x v="1083"/>
    <n v="0.1"/>
    <n v="2.2000000000000002"/>
  </r>
  <r>
    <x v="1084"/>
    <n v="0.1"/>
    <n v="3.8"/>
  </r>
  <r>
    <x v="1085"/>
    <n v="0.1"/>
    <n v="3.4"/>
  </r>
  <r>
    <x v="1086"/>
    <n v="0"/>
    <n v="3"/>
  </r>
  <r>
    <x v="1087"/>
    <n v="0"/>
    <n v="3.7"/>
  </r>
  <r>
    <x v="1088"/>
    <n v="0"/>
    <n v="4"/>
  </r>
  <r>
    <x v="1089"/>
    <n v="0"/>
    <n v="3.7"/>
  </r>
  <r>
    <x v="1090"/>
    <n v="0"/>
    <n v="3.2"/>
  </r>
  <r>
    <x v="1091"/>
    <n v="0"/>
    <n v="3.2"/>
  </r>
  <r>
    <x v="1092"/>
    <n v="0"/>
    <n v="3.1"/>
  </r>
  <r>
    <x v="1093"/>
    <n v="0"/>
    <n v="3.1"/>
  </r>
  <r>
    <x v="1094"/>
    <n v="0"/>
    <n v="2.2000000000000002"/>
  </r>
  <r>
    <x v="1095"/>
    <n v="0"/>
    <n v="2.5"/>
  </r>
  <r>
    <x v="1096"/>
    <n v="0"/>
    <n v="2.6"/>
  </r>
  <r>
    <x v="1097"/>
    <n v="0"/>
    <n v="2.7"/>
  </r>
  <r>
    <x v="1098"/>
    <n v="0"/>
    <n v="2.1"/>
  </r>
  <r>
    <x v="1099"/>
    <n v="0"/>
    <n v="2.1"/>
  </r>
  <r>
    <x v="1100"/>
    <n v="0"/>
    <n v="2.1"/>
  </r>
  <r>
    <x v="1101"/>
    <n v="0"/>
    <n v="2"/>
  </r>
  <r>
    <x v="1102"/>
    <n v="0"/>
    <n v="2.1"/>
  </r>
  <r>
    <x v="1103"/>
    <n v="0"/>
    <n v="1.9"/>
  </r>
  <r>
    <x v="1104"/>
    <n v="0"/>
    <n v="2"/>
  </r>
  <r>
    <x v="1105"/>
    <n v="0"/>
    <n v="2.6"/>
  </r>
  <r>
    <x v="1106"/>
    <n v="0"/>
    <n v="2.5"/>
  </r>
  <r>
    <x v="1107"/>
    <n v="0"/>
    <n v="1.4"/>
  </r>
  <r>
    <x v="1108"/>
    <n v="0"/>
    <n v="1.6"/>
  </r>
  <r>
    <x v="1109"/>
    <n v="0"/>
    <n v="1.2"/>
  </r>
  <r>
    <x v="1110"/>
    <n v="0"/>
    <n v="1"/>
  </r>
  <r>
    <x v="1111"/>
    <n v="0"/>
    <n v="1.8"/>
  </r>
  <r>
    <x v="1112"/>
    <n v="0"/>
    <n v="1.8"/>
  </r>
  <r>
    <x v="1113"/>
    <n v="0"/>
    <n v="1.1000000000000001"/>
  </r>
  <r>
    <x v="1114"/>
    <n v="0"/>
    <n v="2.8"/>
  </r>
  <r>
    <x v="1115"/>
    <n v="15.5"/>
    <n v="3.1"/>
  </r>
  <r>
    <x v="1116"/>
    <n v="5.6"/>
    <n v="2.1"/>
  </r>
  <r>
    <x v="1117"/>
    <n v="1.2"/>
    <n v="2.1"/>
  </r>
  <r>
    <x v="1118"/>
    <n v="0.2"/>
    <n v="2.1"/>
  </r>
  <r>
    <x v="1119"/>
    <n v="0"/>
    <n v="1.9"/>
  </r>
  <r>
    <x v="1120"/>
    <n v="0"/>
    <n v="1.8"/>
  </r>
  <r>
    <x v="1121"/>
    <n v="0"/>
    <n v="1.7"/>
  </r>
  <r>
    <x v="1122"/>
    <n v="0"/>
    <n v="1.6"/>
  </r>
  <r>
    <x v="1123"/>
    <n v="0"/>
    <n v="1.5"/>
  </r>
  <r>
    <x v="1124"/>
    <n v="0"/>
    <n v="1.3"/>
  </r>
  <r>
    <x v="1125"/>
    <n v="0"/>
    <n v="1.4"/>
  </r>
  <r>
    <x v="1126"/>
    <n v="0"/>
    <n v="1.4"/>
  </r>
  <r>
    <x v="1127"/>
    <n v="0"/>
    <n v="1.4"/>
  </r>
  <r>
    <x v="1128"/>
    <n v="0"/>
    <n v="1.4"/>
  </r>
  <r>
    <x v="1129"/>
    <n v="0"/>
    <n v="1.4"/>
  </r>
  <r>
    <x v="1130"/>
    <n v="0"/>
    <n v="1.3"/>
  </r>
  <r>
    <x v="1131"/>
    <n v="0"/>
    <n v="1.5"/>
  </r>
  <r>
    <x v="1132"/>
    <n v="0"/>
    <n v="1.3"/>
  </r>
  <r>
    <x v="1133"/>
    <n v="0"/>
    <n v="1.4"/>
  </r>
  <r>
    <x v="1134"/>
    <n v="0"/>
    <n v="1.2"/>
  </r>
  <r>
    <x v="1135"/>
    <n v="0"/>
    <n v="1.2"/>
  </r>
  <r>
    <x v="1136"/>
    <n v="0"/>
    <n v="1.2"/>
  </r>
  <r>
    <x v="1137"/>
    <n v="0"/>
    <n v="1.2"/>
  </r>
  <r>
    <x v="1138"/>
    <n v="0"/>
    <n v="1.2"/>
  </r>
  <r>
    <x v="1139"/>
    <n v="0"/>
    <n v="1.2"/>
  </r>
  <r>
    <x v="1140"/>
    <n v="0"/>
    <n v="1"/>
  </r>
  <r>
    <x v="1141"/>
    <n v="0"/>
    <n v="1"/>
  </r>
  <r>
    <x v="1142"/>
    <n v="0"/>
    <n v="1"/>
  </r>
  <r>
    <x v="1143"/>
    <n v="0"/>
    <n v="1"/>
  </r>
  <r>
    <x v="1144"/>
    <n v="0"/>
    <n v="1"/>
  </r>
  <r>
    <x v="1145"/>
    <n v="0"/>
    <n v="1"/>
  </r>
  <r>
    <x v="1146"/>
    <n v="0"/>
    <n v="1"/>
  </r>
  <r>
    <x v="1147"/>
    <n v="0"/>
    <n v="0.9"/>
  </r>
  <r>
    <x v="1148"/>
    <n v="0"/>
    <n v="1"/>
  </r>
  <r>
    <x v="1149"/>
    <n v="0"/>
    <n v="1"/>
  </r>
  <r>
    <x v="1150"/>
    <n v="0"/>
    <n v="1"/>
  </r>
  <r>
    <x v="1151"/>
    <n v="0"/>
    <n v="1"/>
  </r>
  <r>
    <x v="1152"/>
    <n v="0"/>
    <n v="1"/>
  </r>
  <r>
    <x v="1153"/>
    <n v="0"/>
    <n v="1"/>
  </r>
  <r>
    <x v="1154"/>
    <n v="0"/>
    <n v="0.9"/>
  </r>
  <r>
    <x v="1155"/>
    <n v="0"/>
    <n v="1"/>
  </r>
  <r>
    <x v="1156"/>
    <n v="0"/>
    <n v="1"/>
  </r>
  <r>
    <x v="1157"/>
    <n v="0"/>
    <n v="1"/>
  </r>
  <r>
    <x v="1158"/>
    <n v="0"/>
    <n v="1"/>
  </r>
  <r>
    <x v="1159"/>
    <n v="0"/>
    <n v="1"/>
  </r>
  <r>
    <x v="1160"/>
    <n v="0"/>
    <n v="1"/>
  </r>
  <r>
    <x v="1161"/>
    <n v="0"/>
    <n v="0.9"/>
  </r>
  <r>
    <x v="1162"/>
    <n v="0"/>
    <n v="0.9"/>
  </r>
  <r>
    <x v="1163"/>
    <n v="0"/>
    <n v="1"/>
  </r>
  <r>
    <x v="1164"/>
    <n v="0"/>
    <n v="0.9"/>
  </r>
  <r>
    <x v="1165"/>
    <n v="0"/>
    <n v="0.9"/>
  </r>
  <r>
    <x v="1166"/>
    <n v="0"/>
    <n v="0.9"/>
  </r>
  <r>
    <x v="1167"/>
    <n v="0"/>
    <n v="0.9"/>
  </r>
  <r>
    <x v="1168"/>
    <n v="0"/>
    <n v="0.9"/>
  </r>
  <r>
    <x v="1169"/>
    <n v="0"/>
    <n v="0.9"/>
  </r>
  <r>
    <x v="1170"/>
    <n v="0"/>
    <n v="0.9"/>
  </r>
  <r>
    <x v="1171"/>
    <n v="0"/>
    <n v="0.9"/>
  </r>
  <r>
    <x v="1172"/>
    <n v="0"/>
    <n v="0.8"/>
  </r>
  <r>
    <x v="1173"/>
    <n v="0"/>
    <n v="0.8"/>
  </r>
  <r>
    <x v="1174"/>
    <n v="0"/>
    <n v="0.7"/>
  </r>
  <r>
    <x v="1175"/>
    <n v="0"/>
    <n v="0.8"/>
  </r>
  <r>
    <x v="1176"/>
    <n v="0"/>
    <n v="0.5"/>
  </r>
  <r>
    <x v="1177"/>
    <n v="0"/>
    <n v="0.5"/>
  </r>
  <r>
    <x v="1178"/>
    <n v="0"/>
    <n v="0.5"/>
  </r>
  <r>
    <x v="1179"/>
    <n v="0"/>
    <n v="0.3"/>
  </r>
  <r>
    <x v="1180"/>
    <n v="0"/>
    <n v="0.4"/>
  </r>
  <r>
    <x v="1181"/>
    <n v="0"/>
    <n v="0.3"/>
  </r>
  <r>
    <x v="1182"/>
    <n v="0"/>
    <n v="0.3"/>
  </r>
  <r>
    <x v="1183"/>
    <n v="0"/>
    <n v="0.3"/>
  </r>
  <r>
    <x v="1184"/>
    <n v="0"/>
    <n v="0.2"/>
  </r>
  <r>
    <x v="1185"/>
    <n v="0"/>
    <n v="0.2"/>
  </r>
  <r>
    <x v="1186"/>
    <n v="0"/>
    <n v="0.2"/>
  </r>
  <r>
    <x v="1187"/>
    <n v="0"/>
    <n v="0.1"/>
  </r>
  <r>
    <x v="1188"/>
    <n v="0.8"/>
    <n v="0.1"/>
  </r>
  <r>
    <x v="1189"/>
    <n v="0.2"/>
    <n v="0.1"/>
  </r>
  <r>
    <x v="1190"/>
    <n v="0"/>
    <n v="0"/>
  </r>
  <r>
    <x v="1191"/>
    <n v="0"/>
    <n v="0"/>
  </r>
  <r>
    <x v="1192"/>
    <n v="0"/>
    <n v="0"/>
  </r>
  <r>
    <x v="1193"/>
    <n v="0"/>
    <n v="0"/>
  </r>
  <r>
    <x v="1194"/>
    <n v="0"/>
    <n v="0.1"/>
  </r>
  <r>
    <x v="1195"/>
    <n v="0"/>
    <n v="0"/>
  </r>
  <r>
    <x v="1196"/>
    <n v="0"/>
    <n v="0"/>
  </r>
  <r>
    <x v="1197"/>
    <n v="0"/>
    <n v="0"/>
  </r>
  <r>
    <x v="1198"/>
    <n v="0"/>
    <n v="0"/>
  </r>
  <r>
    <x v="1199"/>
    <n v="0"/>
    <n v="0"/>
  </r>
  <r>
    <x v="1200"/>
    <n v="0"/>
    <n v="0"/>
  </r>
  <r>
    <x v="1201"/>
    <n v="0"/>
    <n v="0"/>
  </r>
  <r>
    <x v="1202"/>
    <n v="2.5"/>
    <n v="0"/>
  </r>
  <r>
    <x v="1203"/>
    <n v="0.7"/>
    <n v="0"/>
  </r>
  <r>
    <x v="1204"/>
    <n v="0.1"/>
    <n v="0"/>
  </r>
  <r>
    <x v="1205"/>
    <n v="0"/>
    <n v="0"/>
  </r>
  <r>
    <x v="1206"/>
    <n v="0"/>
    <n v="0.1"/>
  </r>
  <r>
    <x v="1207"/>
    <n v="0"/>
    <n v="0"/>
  </r>
  <r>
    <x v="1208"/>
    <n v="0"/>
    <n v="0"/>
  </r>
  <r>
    <x v="1209"/>
    <n v="0"/>
    <n v="0"/>
  </r>
  <r>
    <x v="1210"/>
    <n v="0"/>
    <n v="0"/>
  </r>
  <r>
    <x v="1211"/>
    <n v="0"/>
    <n v="0"/>
  </r>
  <r>
    <x v="1212"/>
    <n v="0"/>
    <n v="0"/>
  </r>
  <r>
    <x v="1213"/>
    <n v="9"/>
    <n v="0"/>
  </r>
  <r>
    <x v="1214"/>
    <n v="4.8"/>
    <n v="0"/>
  </r>
  <r>
    <x v="1215"/>
    <n v="3.2"/>
    <n v="0"/>
  </r>
  <r>
    <x v="1216"/>
    <n v="0.8"/>
    <n v="0"/>
  </r>
  <r>
    <x v="1217"/>
    <n v="0.1"/>
    <n v="0"/>
  </r>
  <r>
    <x v="1218"/>
    <n v="0"/>
    <n v="0"/>
  </r>
  <r>
    <x v="1219"/>
    <n v="0"/>
    <n v="0"/>
  </r>
  <r>
    <x v="1220"/>
    <n v="0"/>
    <n v="0"/>
  </r>
  <r>
    <x v="1221"/>
    <n v="0"/>
    <n v="0.1"/>
  </r>
  <r>
    <x v="1222"/>
    <n v="0"/>
    <n v="0.1"/>
  </r>
  <r>
    <x v="1223"/>
    <n v="2.2999999999999998"/>
    <n v="0"/>
  </r>
  <r>
    <x v="1224"/>
    <n v="0.6"/>
    <n v="0"/>
  </r>
  <r>
    <x v="1225"/>
    <n v="1.1000000000000001"/>
    <n v="0.1"/>
  </r>
  <r>
    <x v="1226"/>
    <n v="3.7"/>
    <n v="0.1"/>
  </r>
  <r>
    <x v="1227"/>
    <n v="4.9000000000000004"/>
    <n v="0.1"/>
  </r>
  <r>
    <x v="1228"/>
    <n v="1.3"/>
    <n v="0.1"/>
  </r>
  <r>
    <x v="1229"/>
    <n v="0.3"/>
    <n v="0.1"/>
  </r>
  <r>
    <x v="1230"/>
    <n v="0"/>
    <n v="0.1"/>
  </r>
  <r>
    <x v="1231"/>
    <n v="0"/>
    <n v="0.1"/>
  </r>
  <r>
    <x v="1232"/>
    <n v="0"/>
    <n v="0.1"/>
  </r>
  <r>
    <x v="1233"/>
    <n v="0"/>
    <n v="0.1"/>
  </r>
  <r>
    <x v="1234"/>
    <n v="0"/>
    <n v="0.1"/>
  </r>
  <r>
    <x v="1235"/>
    <n v="0"/>
    <n v="0.1"/>
  </r>
  <r>
    <x v="1236"/>
    <n v="0"/>
    <n v="0"/>
  </r>
  <r>
    <x v="1237"/>
    <n v="0"/>
    <n v="0.1"/>
  </r>
  <r>
    <x v="1238"/>
    <n v="0"/>
    <n v="0"/>
  </r>
  <r>
    <x v="1239"/>
    <n v="0"/>
    <n v="0.1"/>
  </r>
  <r>
    <x v="1240"/>
    <n v="0.1"/>
    <n v="0.1"/>
  </r>
  <r>
    <x v="1241"/>
    <n v="5.5"/>
    <n v="0"/>
  </r>
  <r>
    <x v="1242"/>
    <n v="1.5"/>
    <n v="0.1"/>
  </r>
  <r>
    <x v="1243"/>
    <n v="4.2"/>
    <n v="0.1"/>
  </r>
  <r>
    <x v="1244"/>
    <n v="3.5"/>
    <n v="0.2"/>
  </r>
  <r>
    <x v="1245"/>
    <n v="1.3"/>
    <n v="0.8"/>
  </r>
  <r>
    <x v="1246"/>
    <n v="14.4"/>
    <n v="0.5"/>
  </r>
  <r>
    <x v="1247"/>
    <n v="20.6"/>
    <n v="0.6"/>
  </r>
  <r>
    <x v="1248"/>
    <n v="19.399999999999999"/>
    <n v="1.5"/>
  </r>
  <r>
    <x v="1249"/>
    <n v="9.1999999999999993"/>
    <n v="5.5"/>
  </r>
  <r>
    <x v="1250"/>
    <n v="9.8000000000000007"/>
    <n v="2"/>
  </r>
  <r>
    <x v="1251"/>
    <n v="2.7"/>
    <n v="1"/>
  </r>
  <r>
    <x v="1252"/>
    <n v="1.5"/>
    <n v="25.9"/>
  </r>
  <r>
    <x v="1253"/>
    <n v="6.2"/>
    <n v="5"/>
  </r>
  <r>
    <x v="1254"/>
    <n v="12.7"/>
    <n v="37"/>
  </r>
  <r>
    <x v="1255"/>
    <n v="23.1"/>
    <n v="54"/>
  </r>
  <r>
    <x v="1256"/>
    <n v="22.8"/>
    <n v="9.3000000000000007"/>
  </r>
  <r>
    <x v="1257"/>
    <n v="41.4"/>
    <n v="12.2"/>
  </r>
  <r>
    <x v="1258"/>
    <n v="23.7"/>
    <n v="10.199999999999999"/>
  </r>
  <r>
    <x v="1259"/>
    <n v="17.3"/>
    <n v="5.3"/>
  </r>
  <r>
    <x v="1260"/>
    <n v="9.1999999999999993"/>
    <n v="5.3"/>
  </r>
  <r>
    <x v="1261"/>
    <n v="8.6"/>
    <n v="5.4"/>
  </r>
  <r>
    <x v="1262"/>
    <n v="22.2"/>
    <n v="5"/>
  </r>
  <r>
    <x v="1263"/>
    <n v="6.5"/>
    <n v="5.0999999999999996"/>
  </r>
  <r>
    <x v="1264"/>
    <n v="45.8"/>
    <n v="6.8"/>
  </r>
  <r>
    <x v="1265"/>
    <n v="30.4"/>
    <n v="7"/>
  </r>
  <r>
    <x v="1266"/>
    <n v="29"/>
    <n v="14.4"/>
  </r>
  <r>
    <x v="1267"/>
    <n v="30.5"/>
    <n v="10.4"/>
  </r>
  <r>
    <x v="1268"/>
    <n v="43.7"/>
    <n v="15.6"/>
  </r>
  <r>
    <x v="1269"/>
    <n v="37.799999999999997"/>
    <n v="23.6"/>
  </r>
  <r>
    <x v="1270"/>
    <n v="91.3"/>
    <n v="69.5"/>
  </r>
  <r>
    <x v="1271"/>
    <n v="64.099999999999994"/>
    <n v="10.199999999999999"/>
  </r>
  <r>
    <x v="1272"/>
    <n v="52.8"/>
    <n v="44.3"/>
  </r>
  <r>
    <x v="1273"/>
    <n v="63.5"/>
    <n v="44.7"/>
  </r>
  <r>
    <x v="1274"/>
    <n v="166.1"/>
    <n v="21.4"/>
  </r>
  <r>
    <x v="1275"/>
    <n v="81.8"/>
    <n v="25.9"/>
  </r>
  <r>
    <x v="1276"/>
    <n v="31.7"/>
    <n v="16.399999999999999"/>
  </r>
  <r>
    <x v="1277"/>
    <n v="25"/>
    <n v="12"/>
  </r>
  <r>
    <x v="1278"/>
    <n v="19.600000000000001"/>
    <n v="16.7"/>
  </r>
  <r>
    <x v="1279"/>
    <n v="10.7"/>
    <n v="10.4"/>
  </r>
  <r>
    <x v="1280"/>
    <n v="6.6"/>
    <n v="9.1"/>
  </r>
  <r>
    <x v="1281"/>
    <n v="4.5999999999999996"/>
    <n v="16.899999999999999"/>
  </r>
  <r>
    <x v="1282"/>
    <n v="3.2"/>
    <n v="10.6"/>
  </r>
  <r>
    <x v="1283"/>
    <n v="2.4"/>
    <n v="9.1"/>
  </r>
  <r>
    <x v="1284"/>
    <n v="1.7"/>
    <n v="6.7"/>
  </r>
  <r>
    <x v="1285"/>
    <n v="1.3"/>
    <n v="5.3"/>
  </r>
  <r>
    <x v="1286"/>
    <n v="0.9"/>
    <n v="6.7"/>
  </r>
  <r>
    <x v="1287"/>
    <n v="0.7"/>
    <n v="5.9"/>
  </r>
  <r>
    <x v="1288"/>
    <n v="0.5"/>
    <n v="6.3"/>
  </r>
  <r>
    <x v="1289"/>
    <n v="0.4"/>
    <n v="0.6"/>
  </r>
  <r>
    <x v="1290"/>
    <n v="0.3"/>
    <n v="2.5"/>
  </r>
  <r>
    <x v="1291"/>
    <n v="0.2"/>
    <n v="1.1000000000000001"/>
  </r>
  <r>
    <x v="1292"/>
    <n v="0.1"/>
    <n v="1.1000000000000001"/>
  </r>
  <r>
    <x v="1293"/>
    <n v="0.1"/>
    <n v="1"/>
  </r>
  <r>
    <x v="1294"/>
    <n v="0.1"/>
    <n v="1"/>
  </r>
  <r>
    <x v="1295"/>
    <n v="3.2"/>
    <n v="0.6"/>
  </r>
  <r>
    <x v="1296"/>
    <n v="3.4"/>
    <n v="0.9"/>
  </r>
  <r>
    <x v="1297"/>
    <n v="4.3"/>
    <n v="1.1000000000000001"/>
  </r>
  <r>
    <x v="1298"/>
    <n v="17.3"/>
    <n v="1.5"/>
  </r>
  <r>
    <x v="1299"/>
    <n v="5.4"/>
    <n v="1"/>
  </r>
  <r>
    <x v="1300"/>
    <n v="2.2000000000000002"/>
    <n v="1.1000000000000001"/>
  </r>
  <r>
    <x v="1301"/>
    <n v="1.8"/>
    <n v="1.4"/>
  </r>
  <r>
    <x v="1302"/>
    <n v="13.4"/>
    <n v="2.2999999999999998"/>
  </r>
  <r>
    <x v="1303"/>
    <n v="9.9"/>
    <n v="1.6"/>
  </r>
  <r>
    <x v="1304"/>
    <n v="7.5"/>
    <n v="1.5"/>
  </r>
  <r>
    <x v="1305"/>
    <n v="14"/>
    <n v="15.3"/>
  </r>
  <r>
    <x v="1306"/>
    <n v="40.799999999999997"/>
    <n v="15.8"/>
  </r>
  <r>
    <x v="1307"/>
    <n v="59"/>
    <n v="26.4"/>
  </r>
  <r>
    <x v="1308"/>
    <n v="52.2"/>
    <n v="10.4"/>
  </r>
  <r>
    <x v="1309"/>
    <n v="33.700000000000003"/>
    <n v="14"/>
  </r>
  <r>
    <x v="1310"/>
    <n v="60.6"/>
    <n v="21.8"/>
  </r>
  <r>
    <x v="1311"/>
    <n v="58"/>
    <n v="51.2"/>
  </r>
  <r>
    <x v="1312"/>
    <n v="37.299999999999997"/>
    <n v="40.299999999999997"/>
  </r>
  <r>
    <x v="1313"/>
    <n v="195.2"/>
    <n v="54.7"/>
  </r>
  <r>
    <x v="1314"/>
    <n v="196.6"/>
    <n v="190.1"/>
  </r>
  <r>
    <x v="1315"/>
    <n v="126"/>
    <n v="89.3"/>
  </r>
  <r>
    <x v="1316"/>
    <n v="69.5"/>
    <n v="10.4"/>
  </r>
  <r>
    <x v="1317"/>
    <n v="34.1"/>
    <n v="9"/>
  </r>
  <r>
    <x v="1318"/>
    <n v="15"/>
    <n v="12.6"/>
  </r>
  <r>
    <x v="1319"/>
    <n v="9.8000000000000007"/>
    <n v="11.6"/>
  </r>
  <r>
    <x v="1320"/>
    <n v="8.3000000000000007"/>
    <n v="8.6999999999999993"/>
  </r>
  <r>
    <x v="1321"/>
    <n v="12.3"/>
    <n v="9.4"/>
  </r>
  <r>
    <x v="1322"/>
    <n v="34.9"/>
    <n v="15.9"/>
  </r>
  <r>
    <x v="1323"/>
    <n v="45.5"/>
    <n v="13.3"/>
  </r>
  <r>
    <x v="1324"/>
    <n v="20.6"/>
    <n v="22.5"/>
  </r>
  <r>
    <x v="1325"/>
    <n v="35.799999999999997"/>
    <n v="22"/>
  </r>
  <r>
    <x v="1326"/>
    <n v="29.7"/>
    <n v="20.2"/>
  </r>
  <r>
    <x v="1327"/>
    <n v="29.5"/>
    <n v="42.8"/>
  </r>
  <r>
    <x v="1328"/>
    <n v="26"/>
    <n v="47.7"/>
  </r>
  <r>
    <x v="1329"/>
    <n v="28.4"/>
    <n v="39.299999999999997"/>
  </r>
  <r>
    <x v="1330"/>
    <n v="49.9"/>
    <n v="31"/>
  </r>
  <r>
    <x v="1331"/>
    <n v="40"/>
    <n v="27.9"/>
  </r>
  <r>
    <x v="1332"/>
    <n v="15.8"/>
    <n v="19.600000000000001"/>
  </r>
  <r>
    <x v="1333"/>
    <n v="24.6"/>
    <n v="23.2"/>
  </r>
  <r>
    <x v="1334"/>
    <n v="30.7"/>
    <n v="24.5"/>
  </r>
  <r>
    <x v="1335"/>
    <n v="64.900000000000006"/>
    <n v="37.700000000000003"/>
  </r>
  <r>
    <x v="1336"/>
    <n v="64.7"/>
    <n v="29.8"/>
  </r>
  <r>
    <x v="1337"/>
    <n v="61.1"/>
    <n v="22.9"/>
  </r>
  <r>
    <x v="1338"/>
    <n v="36"/>
    <n v="21"/>
  </r>
  <r>
    <x v="1339"/>
    <n v="22.4"/>
    <n v="19.2"/>
  </r>
  <r>
    <x v="1340"/>
    <n v="22.4"/>
    <n v="19.2"/>
  </r>
  <r>
    <x v="1341"/>
    <n v="11.6"/>
    <n v="17.899999999999999"/>
  </r>
  <r>
    <x v="1342"/>
    <n v="7.8"/>
    <n v="15"/>
  </r>
  <r>
    <x v="1343"/>
    <n v="4"/>
    <n v="17.8"/>
  </r>
  <r>
    <x v="1344"/>
    <n v="10.3"/>
    <n v="19.600000000000001"/>
  </r>
  <r>
    <x v="1345"/>
    <n v="16.8"/>
    <n v="20.3"/>
  </r>
  <r>
    <x v="1346"/>
    <n v="22.8"/>
    <n v="22.9"/>
  </r>
  <r>
    <x v="1347"/>
    <n v="31.9"/>
    <n v="23.4"/>
  </r>
  <r>
    <x v="1348"/>
    <n v="45.4"/>
    <n v="24.2"/>
  </r>
  <r>
    <x v="1349"/>
    <n v="67.5"/>
    <n v="24.3"/>
  </r>
  <r>
    <x v="1350"/>
    <n v="56.9"/>
    <n v="14.7"/>
  </r>
  <r>
    <x v="1351"/>
    <n v="26.3"/>
    <n v="18.600000000000001"/>
  </r>
  <r>
    <x v="1352"/>
    <n v="50.2"/>
    <n v="26.4"/>
  </r>
  <r>
    <x v="1353"/>
    <n v="77.7"/>
    <n v="23.3"/>
  </r>
  <r>
    <x v="1354"/>
    <n v="77.8"/>
    <n v="22.9"/>
  </r>
  <r>
    <x v="1355"/>
    <n v="47.9"/>
    <n v="22"/>
  </r>
  <r>
    <x v="1356"/>
    <n v="49.3"/>
    <n v="23.4"/>
  </r>
  <r>
    <x v="1357"/>
    <n v="73.900000000000006"/>
    <n v="20.6"/>
  </r>
  <r>
    <x v="1358"/>
    <n v="37"/>
    <n v="18.600000000000001"/>
  </r>
  <r>
    <x v="1359"/>
    <n v="16.600000000000001"/>
    <n v="18.899999999999999"/>
  </r>
  <r>
    <x v="1360"/>
    <n v="10.9"/>
    <n v="18.600000000000001"/>
  </r>
  <r>
    <x v="1361"/>
    <n v="7.6"/>
    <n v="0.2"/>
  </r>
  <r>
    <x v="1362"/>
    <n v="4.8"/>
    <n v="9.4"/>
  </r>
  <r>
    <x v="1363"/>
    <n v="4.4000000000000004"/>
    <n v="11.6"/>
  </r>
  <r>
    <x v="1364"/>
    <n v="11.5"/>
    <n v="8.6"/>
  </r>
  <r>
    <x v="1365"/>
    <n v="7.6"/>
    <n v="7.6"/>
  </r>
  <r>
    <x v="1366"/>
    <n v="3.8"/>
    <n v="6.9"/>
  </r>
  <r>
    <x v="1367"/>
    <n v="26.3"/>
    <n v="11.9"/>
  </r>
  <r>
    <x v="1368"/>
    <n v="10.7"/>
    <n v="12.9"/>
  </r>
  <r>
    <x v="1369"/>
    <n v="63.6"/>
    <n v="18.7"/>
  </r>
  <r>
    <x v="1370"/>
    <n v="59.4"/>
    <n v="14.8"/>
  </r>
  <r>
    <x v="1371"/>
    <n v="43.3"/>
    <n v="11.9"/>
  </r>
  <r>
    <x v="1372"/>
    <n v="21.3"/>
    <n v="10.3"/>
  </r>
  <r>
    <x v="1373"/>
    <n v="11.2"/>
    <n v="9.1999999999999993"/>
  </r>
  <r>
    <x v="1374"/>
    <n v="15.5"/>
    <n v="15.3"/>
  </r>
  <r>
    <x v="1375"/>
    <n v="15"/>
    <n v="14.2"/>
  </r>
  <r>
    <x v="1376"/>
    <n v="31"/>
    <n v="14.9"/>
  </r>
  <r>
    <x v="1377"/>
    <n v="27.9"/>
    <n v="18.399999999999999"/>
  </r>
  <r>
    <x v="1378"/>
    <n v="18.5"/>
    <n v="15.1"/>
  </r>
  <r>
    <x v="1379"/>
    <n v="19.2"/>
    <n v="20"/>
  </r>
  <r>
    <x v="1380"/>
    <n v="8.3000000000000007"/>
    <n v="15.4"/>
  </r>
  <r>
    <x v="1381"/>
    <n v="3.1"/>
    <n v="15.3"/>
  </r>
  <r>
    <x v="1382"/>
    <n v="14.8"/>
    <n v="17.899999999999999"/>
  </r>
  <r>
    <x v="1383"/>
    <n v="39.799999999999997"/>
    <n v="22.9"/>
  </r>
  <r>
    <x v="1384"/>
    <n v="36.299999999999997"/>
    <n v="19.100000000000001"/>
  </r>
  <r>
    <x v="1385"/>
    <n v="10.9"/>
    <n v="18.8"/>
  </r>
  <r>
    <x v="1386"/>
    <n v="7.5"/>
    <n v="18.3"/>
  </r>
  <r>
    <x v="1387"/>
    <n v="38.4"/>
    <n v="19.899999999999999"/>
  </r>
  <r>
    <x v="1388"/>
    <n v="70.8"/>
    <n v="25"/>
  </r>
  <r>
    <x v="1389"/>
    <n v="84.2"/>
    <n v="36.799999999999997"/>
  </r>
  <r>
    <x v="1390"/>
    <n v="125.8"/>
    <n v="38.700000000000003"/>
  </r>
  <r>
    <x v="1391"/>
    <n v="89.4"/>
    <n v="39"/>
  </r>
  <r>
    <x v="1392"/>
    <n v="43.6"/>
    <n v="23.7"/>
  </r>
  <r>
    <x v="1393"/>
    <n v="92.7"/>
    <n v="44.2"/>
  </r>
  <r>
    <x v="1394"/>
    <n v="117.1"/>
    <n v="39.200000000000003"/>
  </r>
  <r>
    <x v="1395"/>
    <n v="154.9"/>
    <n v="60.5"/>
  </r>
  <r>
    <x v="1396"/>
    <n v="93.6"/>
    <n v="30.5"/>
  </r>
  <r>
    <x v="1397"/>
    <n v="48.6"/>
    <n v="26.4"/>
  </r>
  <r>
    <x v="1398"/>
    <n v="46.6"/>
    <n v="24.8"/>
  </r>
  <r>
    <x v="1399"/>
    <n v="42.1"/>
    <n v="29.2"/>
  </r>
  <r>
    <x v="1400"/>
    <n v="51.3"/>
    <n v="26.4"/>
  </r>
  <r>
    <x v="1401"/>
    <n v="40.200000000000003"/>
    <n v="20.5"/>
  </r>
  <r>
    <x v="1402"/>
    <n v="26.9"/>
    <n v="26.3"/>
  </r>
  <r>
    <x v="1403"/>
    <n v="34.299999999999997"/>
    <n v="19.8"/>
  </r>
  <r>
    <x v="1404"/>
    <n v="18.600000000000001"/>
    <n v="21.7"/>
  </r>
  <r>
    <x v="1405"/>
    <n v="22.9"/>
    <n v="22.6"/>
  </r>
  <r>
    <x v="1406"/>
    <n v="11.2"/>
    <n v="17.3"/>
  </r>
  <r>
    <x v="1407"/>
    <n v="7.4"/>
    <n v="19.7"/>
  </r>
  <r>
    <x v="1408"/>
    <n v="4.3"/>
    <n v="17.600000000000001"/>
  </r>
  <r>
    <x v="1409"/>
    <n v="50.1"/>
    <n v="26.2"/>
  </r>
  <r>
    <x v="1410"/>
    <n v="38"/>
    <n v="18.899999999999999"/>
  </r>
  <r>
    <x v="1411"/>
    <n v="15.6"/>
    <n v="12.3"/>
  </r>
  <r>
    <x v="1412"/>
    <n v="8.5"/>
    <n v="9.1999999999999993"/>
  </r>
  <r>
    <x v="1413"/>
    <n v="5"/>
    <n v="13.1"/>
  </r>
  <r>
    <x v="1414"/>
    <n v="3.7"/>
    <n v="11.3"/>
  </r>
  <r>
    <x v="1415"/>
    <n v="2.5"/>
    <n v="12.8"/>
  </r>
  <r>
    <x v="1416"/>
    <n v="2"/>
    <n v="11.6"/>
  </r>
  <r>
    <x v="1417"/>
    <n v="2"/>
    <n v="17.3"/>
  </r>
  <r>
    <x v="1418"/>
    <n v="2.2000000000000002"/>
    <n v="19.600000000000001"/>
  </r>
  <r>
    <x v="1419"/>
    <n v="2.2999999999999998"/>
    <n v="21.4"/>
  </r>
  <r>
    <x v="1420"/>
    <n v="1.3"/>
    <n v="18.2"/>
  </r>
  <r>
    <x v="1421"/>
    <n v="0.5"/>
    <n v="10.3"/>
  </r>
  <r>
    <x v="1422"/>
    <n v="0.7"/>
    <n v="10.1"/>
  </r>
  <r>
    <x v="1423"/>
    <n v="0.4"/>
    <n v="8"/>
  </r>
  <r>
    <x v="1424"/>
    <n v="0.4"/>
    <n v="7.4"/>
  </r>
  <r>
    <x v="1425"/>
    <n v="0.2"/>
    <n v="7.2"/>
  </r>
  <r>
    <x v="1426"/>
    <n v="0.3"/>
    <n v="6.3"/>
  </r>
  <r>
    <x v="1427"/>
    <n v="0.2"/>
    <n v="6.3"/>
  </r>
  <r>
    <x v="1428"/>
    <n v="0.3"/>
    <n v="6.9"/>
  </r>
  <r>
    <x v="1429"/>
    <n v="0.1"/>
    <n v="7.4"/>
  </r>
  <r>
    <x v="1430"/>
    <n v="0.2"/>
    <n v="12"/>
  </r>
  <r>
    <x v="1431"/>
    <n v="0.1"/>
    <n v="12.4"/>
  </r>
  <r>
    <x v="1432"/>
    <n v="1.3"/>
    <n v="12.7"/>
  </r>
  <r>
    <x v="1433"/>
    <n v="0.4"/>
    <n v="12.3"/>
  </r>
  <r>
    <x v="1434"/>
    <n v="0.3"/>
    <n v="12.9"/>
  </r>
  <r>
    <x v="1435"/>
    <n v="6.9"/>
    <n v="12.2"/>
  </r>
  <r>
    <x v="1436"/>
    <n v="2.1"/>
    <n v="10.7"/>
  </r>
  <r>
    <x v="1437"/>
    <n v="0.8"/>
    <n v="11.4"/>
  </r>
  <r>
    <x v="1438"/>
    <n v="0.4"/>
    <n v="11.9"/>
  </r>
  <r>
    <x v="1439"/>
    <n v="1.1000000000000001"/>
    <n v="15.2"/>
  </r>
  <r>
    <x v="1440"/>
    <n v="1.1000000000000001"/>
    <n v="10.1"/>
  </r>
  <r>
    <x v="1441"/>
    <n v="0.3"/>
    <n v="5.9"/>
  </r>
  <r>
    <x v="1442"/>
    <n v="0.2"/>
    <n v="8.8000000000000007"/>
  </r>
  <r>
    <x v="1443"/>
    <n v="0.1"/>
    <n v="6"/>
  </r>
  <r>
    <x v="1444"/>
    <n v="0.2"/>
    <n v="5.2"/>
  </r>
  <r>
    <x v="1445"/>
    <n v="0.1"/>
    <n v="5.2"/>
  </r>
  <r>
    <x v="1446"/>
    <n v="0.2"/>
    <n v="4.2"/>
  </r>
  <r>
    <x v="1447"/>
    <n v="0.5"/>
    <n v="3.9"/>
  </r>
  <r>
    <x v="1448"/>
    <n v="0.9"/>
    <n v="5.3"/>
  </r>
  <r>
    <x v="1449"/>
    <n v="0.7"/>
    <n v="27.2"/>
  </r>
  <r>
    <x v="1450"/>
    <n v="7.9"/>
    <n v="45.5"/>
  </r>
  <r>
    <x v="1451"/>
    <n v="4.5999999999999996"/>
    <n v="16"/>
  </r>
  <r>
    <x v="1452"/>
    <n v="3.3"/>
    <n v="22.4"/>
  </r>
  <r>
    <x v="1453"/>
    <n v="1.2"/>
    <n v="19.2"/>
  </r>
  <r>
    <x v="1454"/>
    <n v="1.1000000000000001"/>
    <n v="17.100000000000001"/>
  </r>
  <r>
    <x v="1455"/>
    <n v="0.1"/>
    <n v="0.8"/>
  </r>
  <r>
    <x v="1456"/>
    <n v="0.2"/>
    <n v="6.6"/>
  </r>
  <r>
    <x v="1457"/>
    <n v="10.8"/>
    <n v="9.1"/>
  </r>
  <r>
    <x v="1458"/>
    <n v="27.9"/>
    <n v="76"/>
  </r>
  <r>
    <x v="1459"/>
    <n v="9.1999999999999993"/>
    <n v="18"/>
  </r>
  <r>
    <x v="1460"/>
    <n v="4"/>
    <n v="19.7"/>
  </r>
  <r>
    <x v="1461"/>
    <n v="8"/>
    <n v="31.6"/>
  </r>
  <r>
    <x v="1462"/>
    <n v="2.2999999999999998"/>
    <n v="10"/>
  </r>
  <r>
    <x v="1463"/>
    <n v="0.7"/>
    <n v="3.2"/>
  </r>
  <r>
    <x v="1464"/>
    <n v="0.3"/>
    <n v="4.0999999999999996"/>
  </r>
  <r>
    <x v="1465"/>
    <n v="0.2"/>
    <n v="4.5999999999999996"/>
  </r>
  <r>
    <x v="1466"/>
    <n v="0.2"/>
    <n v="0"/>
  </r>
  <r>
    <x v="1467"/>
    <n v="0.2"/>
    <n v="0"/>
  </r>
  <r>
    <x v="1468"/>
    <n v="0.2"/>
    <n v="0"/>
  </r>
  <r>
    <x v="1469"/>
    <n v="0.2"/>
    <n v="2.7"/>
  </r>
  <r>
    <x v="1470"/>
    <n v="0.2"/>
    <n v="4"/>
  </r>
  <r>
    <x v="1471"/>
    <n v="0.1"/>
    <n v="3.2"/>
  </r>
  <r>
    <x v="1472"/>
    <n v="0.2"/>
    <n v="3.6"/>
  </r>
  <r>
    <x v="1473"/>
    <n v="0.1"/>
    <n v="2.2999999999999998"/>
  </r>
  <r>
    <x v="1474"/>
    <n v="0.2"/>
    <n v="2.7"/>
  </r>
  <r>
    <x v="1475"/>
    <n v="0.1"/>
    <n v="4.8"/>
  </r>
  <r>
    <x v="1476"/>
    <n v="0.2"/>
    <n v="4"/>
  </r>
  <r>
    <x v="1477"/>
    <n v="0.1"/>
    <n v="4.2"/>
  </r>
  <r>
    <x v="1478"/>
    <n v="0.2"/>
    <n v="3.4"/>
  </r>
  <r>
    <x v="1479"/>
    <n v="0.1"/>
    <n v="10.9"/>
  </r>
  <r>
    <x v="1480"/>
    <n v="0.2"/>
    <n v="9.1"/>
  </r>
  <r>
    <x v="1481"/>
    <n v="0.1"/>
    <n v="9.5"/>
  </r>
  <r>
    <x v="1482"/>
    <n v="0.2"/>
    <n v="7.4"/>
  </r>
  <r>
    <x v="1483"/>
    <n v="0.1"/>
    <n v="3.1"/>
  </r>
  <r>
    <x v="1484"/>
    <n v="0.2"/>
    <n v="3.3"/>
  </r>
  <r>
    <x v="1485"/>
    <n v="0.1"/>
    <n v="4.8"/>
  </r>
  <r>
    <x v="1486"/>
    <n v="0.1"/>
    <n v="5.8"/>
  </r>
  <r>
    <x v="1487"/>
    <n v="0.1"/>
    <n v="4.2"/>
  </r>
  <r>
    <x v="1488"/>
    <n v="0.1"/>
    <n v="4.5"/>
  </r>
  <r>
    <x v="1489"/>
    <n v="0.1"/>
    <n v="4.5"/>
  </r>
  <r>
    <x v="1490"/>
    <n v="0.1"/>
    <n v="3.4"/>
  </r>
  <r>
    <x v="1491"/>
    <n v="0.1"/>
    <n v="4.7"/>
  </r>
  <r>
    <x v="1492"/>
    <n v="0.1"/>
    <n v="3.2"/>
  </r>
  <r>
    <x v="1493"/>
    <n v="0.1"/>
    <n v="3.3"/>
  </r>
  <r>
    <x v="1494"/>
    <n v="0.1"/>
    <n v="2.6"/>
  </r>
  <r>
    <x v="1495"/>
    <n v="0.1"/>
    <n v="2.6"/>
  </r>
  <r>
    <x v="1496"/>
    <n v="0.1"/>
    <n v="2.5"/>
  </r>
  <r>
    <x v="1497"/>
    <n v="0.1"/>
    <n v="2.4"/>
  </r>
  <r>
    <x v="1498"/>
    <n v="0.1"/>
    <n v="2.9"/>
  </r>
  <r>
    <x v="1499"/>
    <n v="0.1"/>
    <n v="1.4"/>
  </r>
  <r>
    <x v="1500"/>
    <n v="0.1"/>
    <n v="1.4"/>
  </r>
  <r>
    <x v="1501"/>
    <n v="0.1"/>
    <n v="1.6"/>
  </r>
  <r>
    <x v="1502"/>
    <n v="0.1"/>
    <n v="1.5"/>
  </r>
  <r>
    <x v="1503"/>
    <n v="0.1"/>
    <n v="1.4"/>
  </r>
  <r>
    <x v="1504"/>
    <n v="0.1"/>
    <n v="1.1000000000000001"/>
  </r>
  <r>
    <x v="1505"/>
    <n v="0.1"/>
    <n v="5.0999999999999996"/>
  </r>
  <r>
    <x v="1506"/>
    <n v="3.7"/>
    <n v="13.7"/>
  </r>
  <r>
    <x v="1507"/>
    <n v="1.1000000000000001"/>
    <n v="4.0999999999999996"/>
  </r>
  <r>
    <x v="1508"/>
    <n v="0.4"/>
    <n v="2.5"/>
  </r>
  <r>
    <x v="1509"/>
    <n v="0.1"/>
    <n v="2.5"/>
  </r>
  <r>
    <x v="1510"/>
    <n v="0.1"/>
    <n v="2.4"/>
  </r>
  <r>
    <x v="1511"/>
    <n v="0.1"/>
    <n v="1.7"/>
  </r>
  <r>
    <x v="1512"/>
    <n v="0.6"/>
    <n v="11.7"/>
  </r>
  <r>
    <x v="1513"/>
    <n v="0.2"/>
    <n v="4.5"/>
  </r>
  <r>
    <x v="1514"/>
    <n v="0.1"/>
    <n v="4.0999999999999996"/>
  </r>
  <r>
    <x v="1515"/>
    <n v="0.1"/>
    <n v="3.5"/>
  </r>
  <r>
    <x v="1516"/>
    <n v="0.1"/>
    <n v="2.9"/>
  </r>
  <r>
    <x v="1517"/>
    <n v="0.1"/>
    <n v="2.6"/>
  </r>
  <r>
    <x v="1518"/>
    <n v="0.1"/>
    <n v="2"/>
  </r>
  <r>
    <x v="1519"/>
    <n v="0.1"/>
    <n v="2.4"/>
  </r>
  <r>
    <x v="1520"/>
    <n v="0.1"/>
    <n v="1.5"/>
  </r>
  <r>
    <x v="1521"/>
    <n v="0.1"/>
    <n v="1.4"/>
  </r>
  <r>
    <x v="1522"/>
    <n v="0.2"/>
    <n v="1.4"/>
  </r>
  <r>
    <x v="1523"/>
    <n v="0"/>
    <n v="2.9"/>
  </r>
  <r>
    <x v="1524"/>
    <n v="0.1"/>
    <n v="1.8"/>
  </r>
  <r>
    <x v="1525"/>
    <n v="0.1"/>
    <n v="2.9"/>
  </r>
  <r>
    <x v="1526"/>
    <n v="0.1"/>
    <n v="1.3"/>
  </r>
  <r>
    <x v="1527"/>
    <n v="0.1"/>
    <n v="1.6"/>
  </r>
  <r>
    <x v="1528"/>
    <n v="0.1"/>
    <n v="1.2"/>
  </r>
  <r>
    <x v="1529"/>
    <n v="8.4"/>
    <n v="10.199999999999999"/>
  </r>
  <r>
    <x v="1530"/>
    <n v="2.4"/>
    <n v="2.7"/>
  </r>
  <r>
    <x v="1531"/>
    <n v="0.5"/>
    <n v="3"/>
  </r>
  <r>
    <x v="1532"/>
    <n v="0.2"/>
    <n v="2.2999999999999998"/>
  </r>
  <r>
    <x v="1533"/>
    <n v="0.1"/>
    <n v="2"/>
  </r>
  <r>
    <x v="1534"/>
    <n v="0.1"/>
    <n v="2.2000000000000002"/>
  </r>
  <r>
    <x v="1535"/>
    <n v="0.1"/>
    <n v="2.2999999999999998"/>
  </r>
  <r>
    <x v="1536"/>
    <n v="0.1"/>
    <n v="1.8"/>
  </r>
  <r>
    <x v="1537"/>
    <n v="0.1"/>
    <n v="1.9"/>
  </r>
  <r>
    <x v="1538"/>
    <n v="0.1"/>
    <n v="1.6"/>
  </r>
  <r>
    <x v="1539"/>
    <n v="0.1"/>
    <n v="1.5"/>
  </r>
  <r>
    <x v="1540"/>
    <n v="0.1"/>
    <n v="1.6"/>
  </r>
  <r>
    <x v="1541"/>
    <n v="0.1"/>
    <n v="1.5"/>
  </r>
  <r>
    <x v="1542"/>
    <n v="0.1"/>
    <n v="1.6"/>
  </r>
  <r>
    <x v="1543"/>
    <n v="0.1"/>
    <n v="1.5"/>
  </r>
  <r>
    <x v="1544"/>
    <n v="0.1"/>
    <n v="1.5"/>
  </r>
  <r>
    <x v="1545"/>
    <n v="0.7"/>
    <n v="1.6"/>
  </r>
  <r>
    <x v="1546"/>
    <n v="0.3"/>
    <n v="6.5"/>
  </r>
  <r>
    <x v="1547"/>
    <n v="0.5"/>
    <n v="2.7"/>
  </r>
  <r>
    <x v="1548"/>
    <n v="0.8"/>
    <n v="1.8"/>
  </r>
  <r>
    <x v="1549"/>
    <n v="0.1"/>
    <n v="1"/>
  </r>
  <r>
    <x v="1550"/>
    <n v="0.1"/>
    <n v="1.3"/>
  </r>
  <r>
    <x v="1551"/>
    <n v="0.1"/>
    <n v="1.2"/>
  </r>
  <r>
    <x v="1552"/>
    <n v="0.1"/>
    <n v="1.1000000000000001"/>
  </r>
  <r>
    <x v="1553"/>
    <n v="0.1"/>
    <n v="0.9"/>
  </r>
  <r>
    <x v="1554"/>
    <n v="0.1"/>
    <n v="0.8"/>
  </r>
  <r>
    <x v="1555"/>
    <n v="0.1"/>
    <n v="0.9"/>
  </r>
  <r>
    <x v="1556"/>
    <n v="0.1"/>
    <n v="0.8"/>
  </r>
  <r>
    <x v="1557"/>
    <n v="0"/>
    <n v="0.9"/>
  </r>
  <r>
    <x v="1558"/>
    <n v="0.1"/>
    <n v="0.9"/>
  </r>
  <r>
    <x v="1559"/>
    <n v="5"/>
    <n v="3.5"/>
  </r>
  <r>
    <x v="1560"/>
    <n v="1.5"/>
    <n v="2.2000000000000002"/>
  </r>
  <r>
    <x v="1561"/>
    <n v="1.6"/>
    <n v="2.6"/>
  </r>
  <r>
    <x v="1562"/>
    <n v="0.5"/>
    <n v="6.2"/>
  </r>
  <r>
    <x v="1563"/>
    <n v="14.3"/>
    <n v="2.5"/>
  </r>
  <r>
    <x v="1564"/>
    <n v="6.9"/>
    <n v="2.2000000000000002"/>
  </r>
  <r>
    <x v="1565"/>
    <n v="3.1"/>
    <n v="2.1"/>
  </r>
  <r>
    <x v="1566"/>
    <n v="0.9"/>
    <n v="2.1"/>
  </r>
  <r>
    <x v="1567"/>
    <n v="0.1"/>
    <n v="2.4"/>
  </r>
  <r>
    <x v="1568"/>
    <n v="0.1"/>
    <n v="2.1"/>
  </r>
  <r>
    <x v="1569"/>
    <n v="0.1"/>
    <n v="2"/>
  </r>
  <r>
    <x v="1570"/>
    <n v="0.1"/>
    <n v="2.1"/>
  </r>
  <r>
    <x v="1571"/>
    <n v="0"/>
    <n v="2"/>
  </r>
  <r>
    <x v="1572"/>
    <n v="0.1"/>
    <n v="2"/>
  </r>
  <r>
    <x v="1573"/>
    <n v="2.9"/>
    <n v="2.1"/>
  </r>
  <r>
    <x v="1574"/>
    <n v="1.4"/>
    <n v="1.7"/>
  </r>
  <r>
    <x v="1575"/>
    <n v="46.2"/>
    <n v="3.1"/>
  </r>
  <r>
    <x v="1576"/>
    <n v="30.2"/>
    <n v="33.200000000000003"/>
  </r>
  <r>
    <x v="1577"/>
    <n v="12.1"/>
    <n v="10.6"/>
  </r>
  <r>
    <x v="1578"/>
    <n v="3.3"/>
    <n v="10.5"/>
  </r>
  <r>
    <x v="1579"/>
    <n v="0.4"/>
    <n v="10.3"/>
  </r>
  <r>
    <x v="1580"/>
    <n v="0.3"/>
    <n v="9.9"/>
  </r>
  <r>
    <x v="1581"/>
    <n v="120.6"/>
    <n v="15.1"/>
  </r>
  <r>
    <x v="1582"/>
    <n v="61.7"/>
    <n v="14.8"/>
  </r>
  <r>
    <x v="1583"/>
    <n v="69.7"/>
    <n v="15.1"/>
  </r>
  <r>
    <x v="1584"/>
    <n v="48.6"/>
    <n v="17.8"/>
  </r>
  <r>
    <x v="1585"/>
    <n v="35.5"/>
    <n v="17.399999999999999"/>
  </r>
  <r>
    <x v="1586"/>
    <n v="64.5"/>
    <n v="23.9"/>
  </r>
  <r>
    <x v="1587"/>
    <n v="39"/>
    <n v="23.3"/>
  </r>
  <r>
    <x v="1588"/>
    <n v="90.8"/>
    <n v="39.6"/>
  </r>
  <r>
    <x v="1589"/>
    <n v="210.4"/>
    <n v="19.600000000000001"/>
  </r>
  <r>
    <x v="1590"/>
    <n v="138.9"/>
    <n v="25.7"/>
  </r>
  <r>
    <x v="1591"/>
    <n v="117.2"/>
    <n v="36.1"/>
  </r>
  <r>
    <x v="1592"/>
    <n v="110.8"/>
    <n v="33.799999999999997"/>
  </r>
  <r>
    <x v="1593"/>
    <n v="185.2"/>
    <n v="55.3"/>
  </r>
  <r>
    <x v="1594"/>
    <n v="202.1"/>
    <n v="42.7"/>
  </r>
  <r>
    <x v="1595"/>
    <n v="164.9"/>
    <n v="41.2"/>
  </r>
  <r>
    <x v="1596"/>
    <n v="86"/>
    <n v="42.3"/>
  </r>
  <r>
    <x v="1597"/>
    <n v="101.1"/>
    <n v="37.4"/>
  </r>
  <r>
    <x v="1598"/>
    <n v="63.5"/>
    <n v="18.600000000000001"/>
  </r>
  <r>
    <x v="1599"/>
    <n v="27.4"/>
    <n v="11.7"/>
  </r>
  <r>
    <x v="1600"/>
    <n v="19.899999999999999"/>
    <n v="15.7"/>
  </r>
  <r>
    <x v="1601"/>
    <n v="10.5"/>
    <n v="11.2"/>
  </r>
  <r>
    <x v="1602"/>
    <n v="11.9"/>
    <n v="41.2"/>
  </r>
  <r>
    <x v="1603"/>
    <n v="6.3"/>
    <n v="14.1"/>
  </r>
  <r>
    <x v="1604"/>
    <n v="48"/>
    <n v="35.299999999999997"/>
  </r>
  <r>
    <x v="1605"/>
    <n v="58.1"/>
    <n v="23.9"/>
  </r>
  <r>
    <x v="1606"/>
    <n v="36.1"/>
    <n v="20.100000000000001"/>
  </r>
  <r>
    <x v="1607"/>
    <n v="16.5"/>
    <n v="18.600000000000001"/>
  </r>
  <r>
    <x v="1608"/>
    <n v="9.8000000000000007"/>
    <n v="18.2"/>
  </r>
  <r>
    <x v="1609"/>
    <n v="63.7"/>
    <n v="25.2"/>
  </r>
  <r>
    <x v="1610"/>
    <n v="47.5"/>
    <n v="36.200000000000003"/>
  </r>
  <r>
    <x v="1611"/>
    <n v="19.899999999999999"/>
    <n v="32.299999999999997"/>
  </r>
  <r>
    <x v="1612"/>
    <n v="46.6"/>
    <n v="27.3"/>
  </r>
  <r>
    <x v="1613"/>
    <n v="25.7"/>
    <n v="25.7"/>
  </r>
  <r>
    <x v="1614"/>
    <n v="12.7"/>
    <n v="37.200000000000003"/>
  </r>
  <r>
    <x v="1615"/>
    <n v="6.7"/>
    <n v="34.200000000000003"/>
  </r>
  <r>
    <x v="1616"/>
    <n v="18.100000000000001"/>
    <n v="35"/>
  </r>
  <r>
    <x v="1617"/>
    <n v="30.6"/>
    <n v="71.900000000000006"/>
  </r>
  <r>
    <x v="1618"/>
    <n v="19.899999999999999"/>
    <n v="39.5"/>
  </r>
  <r>
    <x v="1619"/>
    <n v="37.5"/>
    <n v="39"/>
  </r>
  <r>
    <x v="1620"/>
    <n v="54.6"/>
    <n v="52.3"/>
  </r>
  <r>
    <x v="1621"/>
    <n v="35.5"/>
    <n v="27.6"/>
  </r>
  <r>
    <x v="1622"/>
    <n v="34.299999999999997"/>
    <n v="20.2"/>
  </r>
  <r>
    <x v="1623"/>
    <n v="17.8"/>
    <n v="44.1"/>
  </r>
  <r>
    <x v="1624"/>
    <n v="57.5"/>
    <n v="66.599999999999994"/>
  </r>
  <r>
    <x v="1625"/>
    <n v="67.7"/>
    <n v="42"/>
  </r>
  <r>
    <x v="1626"/>
    <n v="49.9"/>
    <n v="70.3"/>
  </r>
  <r>
    <x v="1627"/>
    <n v="35.9"/>
    <n v="41.5"/>
  </r>
  <r>
    <x v="1628"/>
    <n v="61.2"/>
    <n v="39"/>
  </r>
  <r>
    <x v="1629"/>
    <n v="55.7"/>
    <n v="68.2"/>
  </r>
  <r>
    <x v="1630"/>
    <n v="43.2"/>
    <n v="46.2"/>
  </r>
  <r>
    <x v="1631"/>
    <n v="17.8"/>
    <n v="65.3"/>
  </r>
  <r>
    <x v="1632"/>
    <n v="107.3"/>
    <n v="52.3"/>
  </r>
  <r>
    <x v="1633"/>
    <n v="130.9"/>
    <n v="34.299999999999997"/>
  </r>
  <r>
    <x v="1634"/>
    <n v="95.9"/>
    <n v="30.7"/>
  </r>
  <r>
    <x v="1635"/>
    <n v="46.8"/>
    <n v="27.9"/>
  </r>
  <r>
    <x v="1636"/>
    <n v="27.5"/>
    <n v="26.8"/>
  </r>
  <r>
    <x v="1637"/>
    <n v="18.8"/>
    <n v="22.9"/>
  </r>
  <r>
    <x v="1638"/>
    <n v="16.399999999999999"/>
    <n v="22.2"/>
  </r>
  <r>
    <x v="1639"/>
    <n v="8.4"/>
    <n v="17.399999999999999"/>
  </r>
  <r>
    <x v="1640"/>
    <n v="5.2"/>
    <n v="21.3"/>
  </r>
  <r>
    <x v="1641"/>
    <n v="3.2"/>
    <n v="21.6"/>
  </r>
  <r>
    <x v="1642"/>
    <n v="2.6"/>
    <n v="17.2"/>
  </r>
  <r>
    <x v="1643"/>
    <n v="1.7"/>
    <n v="10.6"/>
  </r>
  <r>
    <x v="1644"/>
    <n v="43.2"/>
    <n v="18.100000000000001"/>
  </r>
  <r>
    <x v="1645"/>
    <n v="98.4"/>
    <n v="46"/>
  </r>
  <r>
    <x v="1646"/>
    <n v="120.9"/>
    <n v="49"/>
  </r>
  <r>
    <x v="1647"/>
    <n v="108.9"/>
    <n v="31.2"/>
  </r>
  <r>
    <x v="1648"/>
    <n v="60.2"/>
    <n v="33.799999999999997"/>
  </r>
  <r>
    <x v="1649"/>
    <n v="31.1"/>
    <n v="24.6"/>
  </r>
  <r>
    <x v="1650"/>
    <n v="14.7"/>
    <n v="34.799999999999997"/>
  </r>
  <r>
    <x v="1651"/>
    <n v="12.9"/>
    <n v="14.8"/>
  </r>
  <r>
    <x v="1652"/>
    <n v="16.5"/>
    <n v="22"/>
  </r>
  <r>
    <x v="1653"/>
    <n v="5.7"/>
    <n v="5.6"/>
  </r>
  <r>
    <x v="1654"/>
    <n v="4"/>
    <n v="5.0999999999999996"/>
  </r>
  <r>
    <x v="1655"/>
    <n v="3.1"/>
    <n v="4.4000000000000004"/>
  </r>
  <r>
    <x v="1656"/>
    <n v="7.8"/>
    <n v="5.9"/>
  </r>
  <r>
    <x v="1657"/>
    <n v="14.3"/>
    <n v="7.8"/>
  </r>
  <r>
    <x v="1658"/>
    <n v="7.5"/>
    <n v="8.3000000000000007"/>
  </r>
  <r>
    <x v="1659"/>
    <n v="2.7"/>
    <n v="6.9"/>
  </r>
  <r>
    <x v="1660"/>
    <n v="1.8"/>
    <n v="6.1"/>
  </r>
  <r>
    <x v="1661"/>
    <n v="1.1000000000000001"/>
    <n v="8.5"/>
  </r>
  <r>
    <x v="1662"/>
    <n v="0.9"/>
    <n v="7.2"/>
  </r>
  <r>
    <x v="1663"/>
    <n v="0.6"/>
    <n v="10.3"/>
  </r>
  <r>
    <x v="1664"/>
    <n v="0.6"/>
    <n v="10.8"/>
  </r>
  <r>
    <x v="1665"/>
    <n v="4.5999999999999996"/>
    <n v="5.6"/>
  </r>
  <r>
    <x v="1666"/>
    <n v="21.2"/>
    <n v="27.3"/>
  </r>
  <r>
    <x v="1667"/>
    <n v="7.5"/>
    <n v="8.4"/>
  </r>
  <r>
    <x v="1668"/>
    <n v="2.7"/>
    <n v="9.1"/>
  </r>
  <r>
    <x v="1669"/>
    <n v="2.5"/>
    <n v="11.5"/>
  </r>
  <r>
    <x v="1670"/>
    <n v="1.6"/>
    <n v="17.3"/>
  </r>
  <r>
    <x v="1671"/>
    <n v="106.6"/>
    <n v="27.1"/>
  </r>
  <r>
    <x v="1672"/>
    <n v="79.400000000000006"/>
    <n v="20.100000000000001"/>
  </r>
  <r>
    <x v="1673"/>
    <n v="44.8"/>
    <n v="23.1"/>
  </r>
  <r>
    <x v="1674"/>
    <n v="55"/>
    <n v="29.4"/>
  </r>
  <r>
    <x v="1675"/>
    <n v="24.5"/>
    <n v="32.4"/>
  </r>
  <r>
    <x v="1676"/>
    <n v="26.4"/>
    <n v="49.5"/>
  </r>
  <r>
    <x v="1677"/>
    <n v="38.5"/>
    <n v="17.600000000000001"/>
  </r>
  <r>
    <x v="1678"/>
    <n v="24"/>
    <n v="21"/>
  </r>
  <r>
    <x v="1679"/>
    <n v="16.899999999999999"/>
    <n v="22.8"/>
  </r>
  <r>
    <x v="1680"/>
    <n v="8.4"/>
    <n v="10.6"/>
  </r>
  <r>
    <x v="1681"/>
    <n v="10"/>
    <n v="20.399999999999999"/>
  </r>
  <r>
    <x v="1682"/>
    <n v="21.2"/>
    <n v="40.200000000000003"/>
  </r>
  <r>
    <x v="1683"/>
    <n v="26.3"/>
    <n v="-5"/>
  </r>
  <r>
    <x v="1684"/>
    <n v="69.900000000000006"/>
    <n v="34.5"/>
  </r>
  <r>
    <x v="1685"/>
    <n v="81.8"/>
    <n v="13.6"/>
  </r>
  <r>
    <x v="1686"/>
    <n v="63.2"/>
    <n v="9.8000000000000007"/>
  </r>
  <r>
    <x v="1687"/>
    <n v="53"/>
    <n v="8.6999999999999993"/>
  </r>
  <r>
    <x v="1688"/>
    <n v="22"/>
    <n v="8"/>
  </r>
  <r>
    <x v="1689"/>
    <n v="33.200000000000003"/>
    <n v="29.8"/>
  </r>
  <r>
    <x v="1690"/>
    <n v="17.5"/>
    <n v="41.7"/>
  </r>
  <r>
    <x v="1691"/>
    <n v="12.1"/>
    <n v="11.9"/>
  </r>
  <r>
    <x v="1692"/>
    <n v="32"/>
    <n v="12.6"/>
  </r>
  <r>
    <x v="1693"/>
    <n v="41.9"/>
    <n v="35.799999999999997"/>
  </r>
  <r>
    <x v="1694"/>
    <n v="35.299999999999997"/>
    <n v="57.1"/>
  </r>
  <r>
    <x v="1695"/>
    <n v="57.1"/>
    <n v="21.1"/>
  </r>
  <r>
    <x v="1696"/>
    <n v="81.400000000000006"/>
    <n v="47.4"/>
  </r>
  <r>
    <x v="1697"/>
    <n v="57.7"/>
    <n v="11.6"/>
  </r>
  <r>
    <x v="1698"/>
    <n v="30.7"/>
    <n v="8.8000000000000007"/>
  </r>
  <r>
    <x v="1699"/>
    <n v="14.9"/>
    <n v="26.2"/>
  </r>
  <r>
    <x v="1700"/>
    <n v="9.4"/>
    <n v="2.6"/>
  </r>
  <r>
    <x v="1701"/>
    <n v="8.4"/>
    <n v="12.8"/>
  </r>
  <r>
    <x v="1702"/>
    <n v="8"/>
    <n v="26.1"/>
  </r>
  <r>
    <x v="1703"/>
    <n v="4"/>
    <n v="39.5"/>
  </r>
  <r>
    <x v="1704"/>
    <n v="2.6"/>
    <n v="8.9"/>
  </r>
  <r>
    <x v="1705"/>
    <n v="36.5"/>
    <n v="34.4"/>
  </r>
  <r>
    <x v="1706"/>
    <n v="28.9"/>
    <n v="35.799999999999997"/>
  </r>
  <r>
    <x v="1707"/>
    <n v="26"/>
    <n v="7.6"/>
  </r>
  <r>
    <x v="1708"/>
    <n v="17.8"/>
    <n v="9.8000000000000007"/>
  </r>
  <r>
    <x v="1709"/>
    <n v="29.8"/>
    <n v="37.200000000000003"/>
  </r>
  <r>
    <x v="1710"/>
    <n v="37.799999999999997"/>
    <n v="19.5"/>
  </r>
  <r>
    <x v="1711"/>
    <n v="72.900000000000006"/>
    <n v="16.399999999999999"/>
  </r>
  <r>
    <x v="1712"/>
    <n v="72.3"/>
    <n v="14.6"/>
  </r>
  <r>
    <x v="1713"/>
    <n v="84.2"/>
    <n v="74.099999999999994"/>
  </r>
  <r>
    <x v="1714"/>
    <n v="266.89999999999998"/>
    <n v="72.900000000000006"/>
  </r>
  <r>
    <x v="1715"/>
    <n v="238.8"/>
    <n v="62"/>
  </r>
  <r>
    <x v="1716"/>
    <n v="267.10000000000002"/>
    <n v="73.3"/>
  </r>
  <r>
    <x v="1717"/>
    <n v="178"/>
    <n v="48.8"/>
  </r>
  <r>
    <x v="1718"/>
    <n v="144.5"/>
    <n v="46.3"/>
  </r>
  <r>
    <x v="1719"/>
    <n v="194.3"/>
    <n v="29.9"/>
  </r>
  <r>
    <x v="1720"/>
    <n v="109.1"/>
    <n v="44.8"/>
  </r>
  <r>
    <x v="1721"/>
    <n v="108.8"/>
    <n v="72.599999999999994"/>
  </r>
  <r>
    <x v="1722"/>
    <n v="88.2"/>
    <n v="72"/>
  </r>
  <r>
    <x v="1723"/>
    <n v="85.1"/>
    <n v="38.5"/>
  </r>
  <r>
    <x v="1724"/>
    <n v="86.3"/>
    <n v="25.8"/>
  </r>
  <r>
    <x v="1725"/>
    <n v="56.4"/>
    <n v="59.9"/>
  </r>
  <r>
    <x v="1726"/>
    <n v="35.5"/>
    <n v="30.6"/>
  </r>
  <r>
    <x v="1727"/>
    <n v="64.3"/>
    <n v="24.4"/>
  </r>
  <r>
    <x v="1728"/>
    <n v="89.8"/>
    <n v="64.400000000000006"/>
  </r>
  <r>
    <x v="1729"/>
    <n v="45.2"/>
    <n v="42.3"/>
  </r>
  <r>
    <x v="1730"/>
    <n v="54.1"/>
    <n v="19.600000000000001"/>
  </r>
  <r>
    <x v="1731"/>
    <n v="40.200000000000003"/>
    <n v="23"/>
  </r>
  <r>
    <x v="1732"/>
    <n v="19.2"/>
    <n v="21.4"/>
  </r>
  <r>
    <x v="1733"/>
    <n v="15.1"/>
    <n v="22.3"/>
  </r>
  <r>
    <x v="1734"/>
    <n v="15.5"/>
    <n v="15.1"/>
  </r>
  <r>
    <x v="1735"/>
    <n v="61.6"/>
    <n v="40.9"/>
  </r>
  <r>
    <x v="1736"/>
    <n v="78.099999999999994"/>
    <n v="18.3"/>
  </r>
  <r>
    <x v="1737"/>
    <n v="65.099999999999994"/>
    <n v="43.7"/>
  </r>
  <r>
    <x v="1738"/>
    <n v="38.4"/>
    <n v="28"/>
  </r>
  <r>
    <x v="1739"/>
    <n v="18.399999999999999"/>
    <n v="34.799999999999997"/>
  </r>
  <r>
    <x v="1740"/>
    <n v="11"/>
    <n v="24.1"/>
  </r>
  <r>
    <x v="1741"/>
    <n v="7.6"/>
    <n v="44.9"/>
  </r>
  <r>
    <x v="1742"/>
    <n v="11.9"/>
    <n v="50.5"/>
  </r>
  <r>
    <x v="1743"/>
    <n v="19.7"/>
    <n v="67.2"/>
  </r>
  <r>
    <x v="1744"/>
    <n v="17.2"/>
    <n v="25.2"/>
  </r>
  <r>
    <x v="1745"/>
    <n v="6.4"/>
    <n v="22.4"/>
  </r>
  <r>
    <x v="1746"/>
    <n v="4.5999999999999996"/>
    <n v="25.2"/>
  </r>
  <r>
    <x v="1747"/>
    <n v="14.9"/>
    <n v="27.9"/>
  </r>
  <r>
    <x v="1748"/>
    <n v="6.2"/>
    <n v="24.8"/>
  </r>
  <r>
    <x v="1749"/>
    <n v="20.399999999999999"/>
    <n v="60.3"/>
  </r>
  <r>
    <x v="1750"/>
    <n v="8.3000000000000007"/>
    <n v="32.700000000000003"/>
  </r>
  <r>
    <x v="1751"/>
    <n v="4.0999999999999996"/>
    <n v="20.8"/>
  </r>
  <r>
    <x v="1752"/>
    <n v="2.2999999999999998"/>
    <n v="23.6"/>
  </r>
  <r>
    <x v="1753"/>
    <n v="5.9"/>
    <n v="43"/>
  </r>
  <r>
    <x v="1754"/>
    <n v="74.099999999999994"/>
    <n v="90.8"/>
  </r>
  <r>
    <x v="1755"/>
    <n v="114.1"/>
    <n v="65.7"/>
  </r>
  <r>
    <x v="1756"/>
    <n v="139.1"/>
    <n v="43"/>
  </r>
  <r>
    <x v="1757"/>
    <n v="65.400000000000006"/>
    <n v="76.2"/>
  </r>
  <r>
    <x v="1758"/>
    <n v="30.9"/>
    <n v="120.7"/>
  </r>
  <r>
    <x v="1759"/>
    <n v="74.3"/>
    <n v="29.6"/>
  </r>
  <r>
    <x v="1760"/>
    <n v="38.6"/>
    <n v="37.6"/>
  </r>
  <r>
    <x v="1761"/>
    <n v="21.8"/>
    <n v="29"/>
  </r>
  <r>
    <x v="1762"/>
    <n v="18.2"/>
    <n v="17.600000000000001"/>
  </r>
  <r>
    <x v="1763"/>
    <n v="8.4"/>
    <n v="26.5"/>
  </r>
  <r>
    <x v="1764"/>
    <n v="27"/>
    <n v="19.7"/>
  </r>
  <r>
    <x v="1765"/>
    <n v="37.299999999999997"/>
    <n v="49.3"/>
  </r>
  <r>
    <x v="1766"/>
    <n v="46.9"/>
    <n v="47.3"/>
  </r>
  <r>
    <x v="1767"/>
    <n v="36.1"/>
    <n v="17.5"/>
  </r>
  <r>
    <x v="1768"/>
    <n v="25.5"/>
    <n v="34.799999999999997"/>
  </r>
  <r>
    <x v="1769"/>
    <n v="47"/>
    <n v="32.5"/>
  </r>
  <r>
    <x v="1770"/>
    <n v="77.3"/>
    <n v="36"/>
  </r>
  <r>
    <x v="1771"/>
    <n v="84"/>
    <n v="93.1"/>
  </r>
  <r>
    <x v="1772"/>
    <n v="142.80000000000001"/>
    <n v="50"/>
  </r>
  <r>
    <x v="1773"/>
    <n v="87.7"/>
    <n v="24.1"/>
  </r>
  <r>
    <x v="1774"/>
    <n v="55.1"/>
    <n v="24.6"/>
  </r>
  <r>
    <x v="1775"/>
    <n v="35.1"/>
    <n v="79.8"/>
  </r>
  <r>
    <x v="1776"/>
    <n v="16"/>
    <n v="15.5"/>
  </r>
  <r>
    <x v="1777"/>
    <n v="10.199999999999999"/>
    <n v="10.199999999999999"/>
  </r>
  <r>
    <x v="1778"/>
    <n v="6.2"/>
    <n v="18.8"/>
  </r>
  <r>
    <x v="1779"/>
    <n v="4.8"/>
    <n v="3.8"/>
  </r>
  <r>
    <x v="1780"/>
    <n v="3"/>
    <n v="18.899999999999999"/>
  </r>
  <r>
    <x v="1781"/>
    <n v="2.6"/>
    <n v="11.3"/>
  </r>
  <r>
    <x v="1782"/>
    <n v="1.7"/>
    <n v="6.8"/>
  </r>
  <r>
    <x v="1783"/>
    <n v="1.5"/>
    <n v="3.6"/>
  </r>
  <r>
    <x v="1784"/>
    <n v="1"/>
    <n v="8.4"/>
  </r>
  <r>
    <x v="1785"/>
    <n v="1"/>
    <n v="4.0999999999999996"/>
  </r>
  <r>
    <x v="1786"/>
    <n v="0.6"/>
    <n v="10.3"/>
  </r>
  <r>
    <x v="1787"/>
    <n v="0.7"/>
    <n v="15.7"/>
  </r>
  <r>
    <x v="1788"/>
    <n v="0.4"/>
    <n v="14.9"/>
  </r>
  <r>
    <x v="1789"/>
    <n v="0.5"/>
    <n v="4.9000000000000004"/>
  </r>
  <r>
    <x v="1790"/>
    <n v="0.3"/>
    <n v="9.3000000000000007"/>
  </r>
  <r>
    <x v="1791"/>
    <n v="0.4"/>
    <n v="9.8000000000000007"/>
  </r>
  <r>
    <x v="1792"/>
    <n v="0.2"/>
    <n v="11.3"/>
  </r>
  <r>
    <x v="1793"/>
    <n v="0.4"/>
    <n v="11.9"/>
  </r>
  <r>
    <x v="1794"/>
    <n v="0.2"/>
    <n v="20.2"/>
  </r>
  <r>
    <x v="1795"/>
    <n v="0.4"/>
    <n v="13.8"/>
  </r>
  <r>
    <x v="1796"/>
    <n v="5.2"/>
    <n v="11.4"/>
  </r>
  <r>
    <x v="1797"/>
    <n v="1.7"/>
    <n v="10.3"/>
  </r>
  <r>
    <x v="1798"/>
    <n v="0.4"/>
    <n v="15"/>
  </r>
  <r>
    <x v="1799"/>
    <n v="0.4"/>
    <n v="13.6"/>
  </r>
  <r>
    <x v="1800"/>
    <n v="0.2"/>
    <n v="12.2"/>
  </r>
  <r>
    <x v="1801"/>
    <n v="0.3"/>
    <n v="11.3"/>
  </r>
  <r>
    <x v="1802"/>
    <n v="0.2"/>
    <n v="7.7"/>
  </r>
  <r>
    <x v="1803"/>
    <n v="0.3"/>
    <n v="7.7"/>
  </r>
  <r>
    <x v="1804"/>
    <n v="0.2"/>
    <n v="8.1999999999999993"/>
  </r>
  <r>
    <x v="1805"/>
    <n v="0.3"/>
    <n v="9.6"/>
  </r>
  <r>
    <x v="1806"/>
    <n v="2.8"/>
    <n v="27.3"/>
  </r>
  <r>
    <x v="1807"/>
    <n v="2.8"/>
    <n v="12.1"/>
  </r>
  <r>
    <x v="1808"/>
    <n v="5.3"/>
    <n v="11"/>
  </r>
  <r>
    <x v="1809"/>
    <n v="7.7"/>
    <n v="13.7"/>
  </r>
  <r>
    <x v="1810"/>
    <n v="2"/>
    <n v="12.8"/>
  </r>
  <r>
    <x v="1811"/>
    <n v="0.9"/>
    <n v="15.9"/>
  </r>
  <r>
    <x v="1812"/>
    <n v="0.3"/>
    <n v="11.4"/>
  </r>
  <r>
    <x v="1813"/>
    <n v="0.4"/>
    <n v="8.6999999999999993"/>
  </r>
  <r>
    <x v="1814"/>
    <n v="0.2"/>
    <n v="7.3"/>
  </r>
  <r>
    <x v="1815"/>
    <n v="0.4"/>
    <n v="4.8"/>
  </r>
  <r>
    <x v="1816"/>
    <n v="0.2"/>
    <n v="6.6"/>
  </r>
  <r>
    <x v="1817"/>
    <n v="0.4"/>
    <n v="5.3"/>
  </r>
  <r>
    <x v="1818"/>
    <n v="0.2"/>
    <n v="4.8"/>
  </r>
  <r>
    <x v="1819"/>
    <n v="0.3"/>
    <n v="3.4"/>
  </r>
  <r>
    <x v="1820"/>
    <n v="0.2"/>
    <n v="2.2000000000000002"/>
  </r>
  <r>
    <x v="1821"/>
    <n v="0.3"/>
    <n v="2.2999999999999998"/>
  </r>
  <r>
    <x v="1822"/>
    <n v="0.2"/>
    <n v="3"/>
  </r>
  <r>
    <x v="1823"/>
    <n v="0.3"/>
    <n v="2.5"/>
  </r>
  <r>
    <x v="1824"/>
    <n v="0.1"/>
    <n v="2.6"/>
  </r>
  <r>
    <x v="1825"/>
    <n v="0.3"/>
    <n v="2.7"/>
  </r>
  <r>
    <x v="1826"/>
    <n v="0.1"/>
    <n v="0.8"/>
  </r>
  <r>
    <x v="1827"/>
    <n v="0.3"/>
    <n v="0.5"/>
  </r>
  <r>
    <x v="1828"/>
    <n v="0.1"/>
    <n v="0.7"/>
  </r>
  <r>
    <x v="1829"/>
    <n v="0.3"/>
    <n v="1.2"/>
  </r>
  <r>
    <x v="1830"/>
    <n v="0.1"/>
    <n v="0.6"/>
  </r>
  <r>
    <x v="1831"/>
    <n v="0.3"/>
    <n v="0.2"/>
  </r>
  <r>
    <x v="1832"/>
    <n v="0.1"/>
    <n v="0.2"/>
  </r>
  <r>
    <x v="1833"/>
    <n v="0.3"/>
    <n v="0.2"/>
  </r>
  <r>
    <x v="1834"/>
    <n v="0.1"/>
    <n v="0.2"/>
  </r>
  <r>
    <x v="1835"/>
    <n v="0.3"/>
    <n v="0.2"/>
  </r>
  <r>
    <x v="1836"/>
    <n v="0.1"/>
    <n v="0.3"/>
  </r>
  <r>
    <x v="1837"/>
    <n v="0.3"/>
    <n v="0.2"/>
  </r>
  <r>
    <x v="1838"/>
    <n v="0.1"/>
    <n v="0.3"/>
  </r>
  <r>
    <x v="1839"/>
    <n v="0.3"/>
    <n v="0.2"/>
  </r>
  <r>
    <x v="1840"/>
    <n v="0.1"/>
    <n v="0.2"/>
  </r>
  <r>
    <x v="1841"/>
    <n v="0.3"/>
    <n v="0.5"/>
  </r>
  <r>
    <x v="1842"/>
    <n v="0.1"/>
    <n v="0.4"/>
  </r>
  <r>
    <x v="1843"/>
    <n v="0.3"/>
    <n v="0.6"/>
  </r>
  <r>
    <x v="1844"/>
    <n v="0.1"/>
    <n v="1"/>
  </r>
  <r>
    <x v="1845"/>
    <n v="0.2"/>
    <n v="1.5"/>
  </r>
  <r>
    <x v="1846"/>
    <n v="0.1"/>
    <n v="0.8"/>
  </r>
  <r>
    <x v="1847"/>
    <n v="0.2"/>
    <n v="1.3"/>
  </r>
  <r>
    <x v="1848"/>
    <n v="0.1"/>
    <n v="0.7"/>
  </r>
  <r>
    <x v="1849"/>
    <n v="0.2"/>
    <n v="1.4"/>
  </r>
  <r>
    <x v="1850"/>
    <n v="0.1"/>
    <n v="1.5"/>
  </r>
  <r>
    <x v="1851"/>
    <n v="0.2"/>
    <n v="0.9"/>
  </r>
  <r>
    <x v="1852"/>
    <n v="0.1"/>
    <n v="0.6"/>
  </r>
  <r>
    <x v="1853"/>
    <n v="0.2"/>
    <n v="0.9"/>
  </r>
  <r>
    <x v="1854"/>
    <n v="0.1"/>
    <n v="1.2"/>
  </r>
  <r>
    <x v="1855"/>
    <n v="0.2"/>
    <n v="0.8"/>
  </r>
  <r>
    <x v="1856"/>
    <n v="0.1"/>
    <n v="0.8"/>
  </r>
  <r>
    <x v="1857"/>
    <n v="0.2"/>
    <n v="2.7"/>
  </r>
  <r>
    <x v="1858"/>
    <n v="0.1"/>
    <n v="1.6"/>
  </r>
  <r>
    <x v="1859"/>
    <n v="0.2"/>
    <n v="2.8"/>
  </r>
  <r>
    <x v="1860"/>
    <n v="0.1"/>
    <n v="2.4"/>
  </r>
  <r>
    <x v="1861"/>
    <n v="0.2"/>
    <n v="2.1"/>
  </r>
  <r>
    <x v="1862"/>
    <n v="0.1"/>
    <n v="2.1"/>
  </r>
  <r>
    <x v="1863"/>
    <n v="0.2"/>
    <n v="1.5"/>
  </r>
  <r>
    <x v="1864"/>
    <n v="0.1"/>
    <n v="0.7"/>
  </r>
  <r>
    <x v="1865"/>
    <n v="0.2"/>
    <n v="0.7"/>
  </r>
  <r>
    <x v="1866"/>
    <n v="0.1"/>
    <n v="0.7"/>
  </r>
  <r>
    <x v="1867"/>
    <n v="0.2"/>
    <n v="2.7"/>
  </r>
  <r>
    <x v="1868"/>
    <n v="0.1"/>
    <n v="1.8"/>
  </r>
  <r>
    <x v="1869"/>
    <n v="0.2"/>
    <n v="2.8"/>
  </r>
  <r>
    <x v="1870"/>
    <n v="0.1"/>
    <n v="3.4"/>
  </r>
  <r>
    <x v="1871"/>
    <n v="0.2"/>
    <n v="2.4"/>
  </r>
  <r>
    <x v="1872"/>
    <n v="0.1"/>
    <n v="6.9"/>
  </r>
  <r>
    <x v="1873"/>
    <n v="0.2"/>
    <n v="3"/>
  </r>
  <r>
    <x v="1874"/>
    <n v="0.1"/>
    <n v="1.1000000000000001"/>
  </r>
  <r>
    <x v="1875"/>
    <n v="0.2"/>
    <n v="1.7"/>
  </r>
  <r>
    <x v="1876"/>
    <n v="0.1"/>
    <n v="0.8"/>
  </r>
  <r>
    <x v="1877"/>
    <n v="0.2"/>
    <n v="1"/>
  </r>
  <r>
    <x v="1878"/>
    <n v="0.1"/>
    <n v="1.6"/>
  </r>
  <r>
    <x v="1879"/>
    <n v="0.2"/>
    <n v="1.3"/>
  </r>
  <r>
    <x v="1880"/>
    <n v="0.1"/>
    <n v="1"/>
  </r>
  <r>
    <x v="1881"/>
    <n v="0.2"/>
    <n v="0.8"/>
  </r>
  <r>
    <x v="1882"/>
    <n v="0.1"/>
    <n v="1.7"/>
  </r>
  <r>
    <x v="1883"/>
    <n v="0.2"/>
    <n v="1.4"/>
  </r>
  <r>
    <x v="1884"/>
    <n v="0.1"/>
    <n v="1"/>
  </r>
  <r>
    <x v="1885"/>
    <n v="6.3"/>
    <n v="40.799999999999997"/>
  </r>
  <r>
    <x v="1886"/>
    <n v="2.6"/>
    <n v="9.6"/>
  </r>
  <r>
    <x v="1887"/>
    <n v="58.6"/>
    <n v="6.8"/>
  </r>
  <r>
    <x v="1888"/>
    <n v="23.5"/>
    <n v="3.9"/>
  </r>
  <r>
    <x v="1889"/>
    <n v="14"/>
    <n v="2.2000000000000002"/>
  </r>
  <r>
    <x v="1890"/>
    <n v="9.4"/>
    <n v="5.4"/>
  </r>
  <r>
    <x v="1891"/>
    <n v="0.5"/>
    <n v="2.7"/>
  </r>
  <r>
    <x v="1892"/>
    <n v="0.7"/>
    <n v="2.2000000000000002"/>
  </r>
  <r>
    <x v="1893"/>
    <n v="0.8"/>
    <n v="0.3"/>
  </r>
  <r>
    <x v="1894"/>
    <n v="0.2"/>
    <n v="0.5"/>
  </r>
  <r>
    <x v="1895"/>
    <n v="0.6"/>
    <n v="0.7"/>
  </r>
  <r>
    <x v="1896"/>
    <n v="0.4"/>
    <n v="0.2"/>
  </r>
  <r>
    <x v="1897"/>
    <n v="0.8"/>
    <n v="1.8"/>
  </r>
  <r>
    <x v="1898"/>
    <n v="0.1"/>
    <n v="2.4"/>
  </r>
  <r>
    <x v="1899"/>
    <n v="4.9000000000000004"/>
    <n v="1"/>
  </r>
  <r>
    <x v="1900"/>
    <n v="4.4000000000000004"/>
    <n v="0.6"/>
  </r>
  <r>
    <x v="1901"/>
    <n v="0.8"/>
    <n v="0.8"/>
  </r>
  <r>
    <x v="1902"/>
    <n v="0.4"/>
    <n v="0.9"/>
  </r>
  <r>
    <x v="1903"/>
    <n v="0.8"/>
    <n v="0.7"/>
  </r>
  <r>
    <x v="1904"/>
    <n v="7.6"/>
    <n v="6.3"/>
  </r>
  <r>
    <x v="1905"/>
    <n v="2.6"/>
    <n v="1.1000000000000001"/>
  </r>
  <r>
    <x v="1906"/>
    <n v="0.6"/>
    <n v="0.7"/>
  </r>
  <r>
    <x v="1907"/>
    <n v="0.5"/>
    <n v="0.9"/>
  </r>
  <r>
    <x v="1908"/>
    <n v="0.2"/>
    <n v="0.9"/>
  </r>
  <r>
    <x v="1909"/>
    <n v="0.4"/>
    <n v="0.6"/>
  </r>
  <r>
    <x v="1910"/>
    <n v="0.2"/>
    <n v="0.4"/>
  </r>
  <r>
    <x v="1911"/>
    <n v="0.3"/>
    <n v="0.6"/>
  </r>
  <r>
    <x v="1912"/>
    <n v="0.1"/>
    <n v="0.3"/>
  </r>
  <r>
    <x v="1913"/>
    <n v="0.3"/>
    <n v="0.6"/>
  </r>
  <r>
    <x v="1914"/>
    <n v="0.1"/>
    <n v="0.6"/>
  </r>
  <r>
    <x v="1915"/>
    <n v="0.3"/>
    <n v="0.3"/>
  </r>
  <r>
    <x v="1916"/>
    <n v="0.1"/>
    <n v="0.9"/>
  </r>
  <r>
    <x v="1917"/>
    <n v="0.2"/>
    <n v="0.7"/>
  </r>
  <r>
    <x v="1918"/>
    <n v="0.1"/>
    <n v="1.5"/>
  </r>
  <r>
    <x v="1919"/>
    <n v="0.2"/>
    <n v="3.6"/>
  </r>
  <r>
    <x v="1920"/>
    <n v="0.1"/>
    <n v="2.2000000000000002"/>
  </r>
  <r>
    <x v="1921"/>
    <n v="0.2"/>
    <n v="3.5"/>
  </r>
  <r>
    <x v="1922"/>
    <n v="10.8"/>
    <n v="1.4"/>
  </r>
  <r>
    <x v="1923"/>
    <n v="3.2"/>
    <n v="1.9"/>
  </r>
  <r>
    <x v="1924"/>
    <n v="0.7"/>
    <n v="1.7"/>
  </r>
  <r>
    <x v="1925"/>
    <n v="0.3"/>
    <n v="1.6"/>
  </r>
  <r>
    <x v="1926"/>
    <n v="0.1"/>
    <n v="2.2999999999999998"/>
  </r>
  <r>
    <x v="1927"/>
    <n v="10"/>
    <n v="1.7"/>
  </r>
  <r>
    <x v="1928"/>
    <n v="3.6"/>
    <n v="2.5"/>
  </r>
  <r>
    <x v="1929"/>
    <n v="1"/>
    <n v="1.3"/>
  </r>
  <r>
    <x v="1930"/>
    <n v="0.4"/>
    <n v="2.1"/>
  </r>
  <r>
    <x v="1931"/>
    <n v="0.3"/>
    <n v="1.4"/>
  </r>
  <r>
    <x v="1932"/>
    <n v="0.1"/>
    <n v="1.6"/>
  </r>
  <r>
    <x v="1933"/>
    <n v="0.2"/>
    <n v="1.8"/>
  </r>
  <r>
    <x v="1934"/>
    <n v="0.1"/>
    <n v="0.5"/>
  </r>
  <r>
    <x v="1935"/>
    <n v="3.9"/>
    <n v="4.4000000000000004"/>
  </r>
  <r>
    <x v="1936"/>
    <n v="1.1000000000000001"/>
    <n v="2"/>
  </r>
  <r>
    <x v="1937"/>
    <n v="0.4"/>
    <n v="1.9"/>
  </r>
  <r>
    <x v="1938"/>
    <n v="0.1"/>
    <n v="2"/>
  </r>
  <r>
    <x v="1939"/>
    <n v="0.2"/>
    <n v="2.1"/>
  </r>
  <r>
    <x v="1940"/>
    <n v="0.1"/>
    <n v="1.8"/>
  </r>
  <r>
    <x v="1941"/>
    <n v="0.2"/>
    <n v="2.2999999999999998"/>
  </r>
  <r>
    <x v="1942"/>
    <n v="0.1"/>
    <n v="1.9"/>
  </r>
  <r>
    <x v="1943"/>
    <n v="0.1"/>
    <n v="1.4"/>
  </r>
  <r>
    <x v="1944"/>
    <n v="0.2"/>
    <n v="1.5"/>
  </r>
  <r>
    <x v="1945"/>
    <n v="3.9"/>
    <n v="7.4"/>
  </r>
  <r>
    <x v="1946"/>
    <n v="22.8"/>
    <n v="11.6"/>
  </r>
  <r>
    <x v="1947"/>
    <n v="7.3"/>
    <n v="32.9"/>
  </r>
  <r>
    <x v="1948"/>
    <n v="1.5"/>
    <n v="2.2999999999999998"/>
  </r>
  <r>
    <x v="1949"/>
    <n v="9.1999999999999993"/>
    <n v="29.9"/>
  </r>
  <r>
    <x v="1950"/>
    <n v="2.9"/>
    <n v="8.6"/>
  </r>
  <r>
    <x v="1951"/>
    <n v="35.9"/>
    <n v="49"/>
  </r>
  <r>
    <x v="1952"/>
    <n v="26.3"/>
    <n v="26"/>
  </r>
  <r>
    <x v="1953"/>
    <n v="9.4"/>
    <n v="14.4"/>
  </r>
  <r>
    <x v="1954"/>
    <n v="2.2999999999999998"/>
    <n v="8.1"/>
  </r>
  <r>
    <x v="1955"/>
    <n v="35.1"/>
    <n v="37.700000000000003"/>
  </r>
  <r>
    <x v="1956"/>
    <n v="27.9"/>
    <n v="11.4"/>
  </r>
  <r>
    <x v="1957"/>
    <n v="19.2"/>
    <n v="25"/>
  </r>
  <r>
    <x v="1958"/>
    <n v="46.6"/>
    <n v="39.700000000000003"/>
  </r>
  <r>
    <x v="1959"/>
    <n v="38.200000000000003"/>
    <n v="35.5"/>
  </r>
  <r>
    <x v="1960"/>
    <n v="29.2"/>
    <n v="6.2"/>
  </r>
  <r>
    <x v="1961"/>
    <n v="63.1"/>
    <n v="4.5"/>
  </r>
  <r>
    <x v="1962"/>
    <n v="46"/>
    <n v="11.5"/>
  </r>
  <r>
    <x v="1963"/>
    <n v="31.2"/>
    <n v="8.4"/>
  </r>
  <r>
    <x v="1964"/>
    <n v="78.5"/>
    <n v="30.4"/>
  </r>
  <r>
    <x v="1965"/>
    <n v="131.30000000000001"/>
    <n v="78.3"/>
  </r>
  <r>
    <x v="1966"/>
    <n v="109.3"/>
    <n v="34.1"/>
  </r>
  <r>
    <x v="1967"/>
    <n v="78.8"/>
    <n v="14.4"/>
  </r>
  <r>
    <x v="1968"/>
    <n v="45.8"/>
    <n v="12.2"/>
  </r>
  <r>
    <x v="1969"/>
    <n v="18.600000000000001"/>
    <n v="15.2"/>
  </r>
  <r>
    <x v="1970"/>
    <n v="13.6"/>
    <n v="10.3"/>
  </r>
  <r>
    <x v="1971"/>
    <n v="8"/>
    <n v="16.7"/>
  </r>
  <r>
    <x v="1972"/>
    <n v="12.6"/>
    <n v="52.1"/>
  </r>
  <r>
    <x v="1973"/>
    <n v="35.6"/>
    <n v="21.4"/>
  </r>
  <r>
    <x v="1974"/>
    <n v="112.2"/>
    <n v="13.8"/>
  </r>
  <r>
    <x v="1975"/>
    <n v="71.099999999999994"/>
    <n v="13.6"/>
  </r>
  <r>
    <x v="1976"/>
    <n v="30"/>
    <n v="13.3"/>
  </r>
  <r>
    <x v="1977"/>
    <n v="23.3"/>
    <n v="10.6"/>
  </r>
  <r>
    <x v="1978"/>
    <n v="30.4"/>
    <n v="19.7"/>
  </r>
  <r>
    <x v="1979"/>
    <n v="23.3"/>
    <n v="9.6"/>
  </r>
  <r>
    <x v="1980"/>
    <n v="92.4"/>
    <n v="53.9"/>
  </r>
  <r>
    <x v="1981"/>
    <n v="82.7"/>
    <n v="23.7"/>
  </r>
  <r>
    <x v="1982"/>
    <n v="71.599999999999994"/>
    <n v="14.3"/>
  </r>
  <r>
    <x v="1983"/>
    <n v="92.8"/>
    <n v="28.9"/>
  </r>
  <r>
    <x v="1984"/>
    <n v="83.4"/>
    <n v="20.7"/>
  </r>
  <r>
    <x v="1985"/>
    <n v="110.2"/>
    <n v="71.8"/>
  </r>
  <r>
    <x v="1986"/>
    <n v="70.8"/>
    <n v="21.9"/>
  </r>
  <r>
    <x v="1987"/>
    <n v="67.2"/>
    <n v="28.2"/>
  </r>
  <r>
    <x v="1988"/>
    <n v="37.799999999999997"/>
    <n v="10.199999999999999"/>
  </r>
  <r>
    <x v="1989"/>
    <n v="16"/>
    <n v="13.8"/>
  </r>
  <r>
    <x v="1990"/>
    <n v="9.5"/>
    <n v="12.7"/>
  </r>
  <r>
    <x v="1991"/>
    <n v="6.8"/>
    <n v="11.2"/>
  </r>
  <r>
    <x v="1992"/>
    <n v="8.5"/>
    <n v="35.799999999999997"/>
  </r>
  <r>
    <x v="1993"/>
    <n v="10.7"/>
    <n v="15.3"/>
  </r>
  <r>
    <x v="1994"/>
    <n v="19.8"/>
    <n v="25.7"/>
  </r>
  <r>
    <x v="1995"/>
    <n v="51.2"/>
    <n v="22.5"/>
  </r>
  <r>
    <x v="1996"/>
    <n v="21.5"/>
    <n v="20.2"/>
  </r>
  <r>
    <x v="1997"/>
    <n v="11.1"/>
    <n v="19.399999999999999"/>
  </r>
  <r>
    <x v="1998"/>
    <n v="19.2"/>
    <n v="9.1"/>
  </r>
  <r>
    <x v="1999"/>
    <n v="11.1"/>
    <n v="14.6"/>
  </r>
  <r>
    <x v="2000"/>
    <n v="18.399999999999999"/>
    <n v="12.3"/>
  </r>
  <r>
    <x v="2001"/>
    <n v="8.3000000000000007"/>
    <n v="28.8"/>
  </r>
  <r>
    <x v="2002"/>
    <n v="46"/>
    <n v="53.6"/>
  </r>
  <r>
    <x v="2003"/>
    <n v="37.799999999999997"/>
    <n v="9.6"/>
  </r>
  <r>
    <x v="2004"/>
    <n v="12.6"/>
    <n v="8.9"/>
  </r>
  <r>
    <x v="2005"/>
    <n v="6.2"/>
    <n v="9.9"/>
  </r>
  <r>
    <x v="2006"/>
    <n v="4.7"/>
    <n v="-22.7"/>
  </r>
  <r>
    <x v="2007"/>
    <n v="2.6"/>
    <n v="3.7"/>
  </r>
  <r>
    <x v="2008"/>
    <n v="2.5"/>
    <n v="1.9"/>
  </r>
  <r>
    <x v="2009"/>
    <n v="1.4"/>
    <n v="6.1"/>
  </r>
  <r>
    <x v="2010"/>
    <n v="1.4"/>
    <n v="6.8"/>
  </r>
  <r>
    <x v="2011"/>
    <n v="0.8"/>
    <n v="6.6"/>
  </r>
  <r>
    <x v="2012"/>
    <n v="9.1999999999999993"/>
    <n v="11.7"/>
  </r>
  <r>
    <x v="2013"/>
    <n v="3.6"/>
    <n v="7"/>
  </r>
  <r>
    <x v="2014"/>
    <n v="1.2"/>
    <n v="3"/>
  </r>
  <r>
    <x v="2015"/>
    <n v="1.8"/>
    <n v="3.6"/>
  </r>
  <r>
    <x v="2016"/>
    <n v="0.9"/>
    <n v="2.9"/>
  </r>
  <r>
    <x v="2017"/>
    <n v="0.3"/>
    <n v="5.3"/>
  </r>
  <r>
    <x v="2018"/>
    <n v="19.399999999999999"/>
    <n v="12.5"/>
  </r>
  <r>
    <x v="2019"/>
    <n v="10.7"/>
    <n v="18.5"/>
  </r>
  <r>
    <x v="2020"/>
    <n v="10.7"/>
    <n v="16.2"/>
  </r>
  <r>
    <x v="2021"/>
    <n v="14.3"/>
    <n v="14.7"/>
  </r>
  <r>
    <x v="2022"/>
    <n v="55.5"/>
    <n v="14.9"/>
  </r>
  <r>
    <x v="2023"/>
    <n v="149.4"/>
    <n v="206.8"/>
  </r>
  <r>
    <x v="2024"/>
    <n v="299.10000000000002"/>
    <n v="115.6"/>
  </r>
  <r>
    <x v="2025"/>
    <n v="240.8"/>
    <n v="110"/>
  </r>
  <r>
    <x v="2026"/>
    <n v="100.6"/>
    <n v="79.7"/>
  </r>
  <r>
    <x v="2027"/>
    <n v="64.5"/>
    <n v="20.8"/>
  </r>
  <r>
    <x v="2028"/>
    <n v="54"/>
    <n v="47.5"/>
  </r>
  <r>
    <x v="2029"/>
    <n v="78"/>
    <n v="76.599999999999994"/>
  </r>
  <r>
    <x v="2030"/>
    <n v="92"/>
    <n v="33.799999999999997"/>
  </r>
  <r>
    <x v="2031"/>
    <n v="98.3"/>
    <n v="60.6"/>
  </r>
  <r>
    <x v="2032"/>
    <n v="55"/>
    <n v="6.1"/>
  </r>
  <r>
    <x v="2033"/>
    <n v="20.3"/>
    <n v="15.8"/>
  </r>
  <r>
    <x v="2034"/>
    <n v="55.6"/>
    <n v="35.9"/>
  </r>
  <r>
    <x v="2035"/>
    <n v="69.599999999999994"/>
    <n v="39.9"/>
  </r>
  <r>
    <x v="2036"/>
    <n v="60"/>
    <n v="25.3"/>
  </r>
  <r>
    <x v="2037"/>
    <n v="48.5"/>
    <n v="5.4"/>
  </r>
  <r>
    <x v="2038"/>
    <n v="25.2"/>
    <n v="9.9"/>
  </r>
  <r>
    <x v="2039"/>
    <n v="34.299999999999997"/>
    <n v="25.1"/>
  </r>
  <r>
    <x v="2040"/>
    <n v="49.1"/>
    <n v="16.5"/>
  </r>
  <r>
    <x v="2041"/>
    <n v="46.7"/>
    <n v="4.0999999999999996"/>
  </r>
  <r>
    <x v="2042"/>
    <n v="83.2"/>
    <n v="14.4"/>
  </r>
  <r>
    <x v="2043"/>
    <n v="63.7"/>
    <n v="66.099999999999994"/>
  </r>
  <r>
    <x v="2044"/>
    <n v="72.900000000000006"/>
    <n v="49.2"/>
  </r>
  <r>
    <x v="2045"/>
    <n v="44.2"/>
    <n v="36.200000000000003"/>
  </r>
  <r>
    <x v="2046"/>
    <n v="29"/>
    <n v="26.6"/>
  </r>
  <r>
    <x v="2047"/>
    <n v="34.4"/>
    <n v="19"/>
  </r>
  <r>
    <x v="2048"/>
    <n v="19.8"/>
    <n v="9.4"/>
  </r>
  <r>
    <x v="2049"/>
    <n v="22.4"/>
    <n v="53"/>
  </r>
  <r>
    <x v="2050"/>
    <n v="45.9"/>
    <n v="23.3"/>
  </r>
  <r>
    <x v="2051"/>
    <n v="51.1"/>
    <n v="64.599999999999994"/>
  </r>
  <r>
    <x v="2052"/>
    <n v="39.700000000000003"/>
    <n v="48.7"/>
  </r>
  <r>
    <x v="2053"/>
    <n v="22"/>
    <n v="19.5"/>
  </r>
  <r>
    <x v="2054"/>
    <n v="11"/>
    <n v="52.4"/>
  </r>
  <r>
    <x v="2055"/>
    <n v="5.5"/>
    <n v="17.7"/>
  </r>
  <r>
    <x v="2056"/>
    <n v="6.6"/>
    <n v="13.5"/>
  </r>
  <r>
    <x v="2057"/>
    <n v="3.3"/>
    <n v="14.3"/>
  </r>
  <r>
    <x v="2058"/>
    <n v="35.4"/>
    <n v="10.4"/>
  </r>
  <r>
    <x v="2059"/>
    <n v="14"/>
    <n v="35.5"/>
  </r>
  <r>
    <x v="2060"/>
    <n v="25"/>
    <n v="18.5"/>
  </r>
  <r>
    <x v="2061"/>
    <n v="40.700000000000003"/>
    <n v="18.899999999999999"/>
  </r>
  <r>
    <x v="2062"/>
    <n v="37.4"/>
    <n v="38.5"/>
  </r>
  <r>
    <x v="2063"/>
    <n v="70.900000000000006"/>
    <n v="55.8"/>
  </r>
  <r>
    <x v="2064"/>
    <n v="87.6"/>
    <n v="16.5"/>
  </r>
  <r>
    <x v="2065"/>
    <n v="46.7"/>
    <n v="31.9"/>
  </r>
  <r>
    <x v="2066"/>
    <n v="32.700000000000003"/>
    <n v="14.1"/>
  </r>
  <r>
    <x v="2067"/>
    <n v="15.1"/>
    <n v="11.9"/>
  </r>
  <r>
    <x v="2068"/>
    <n v="17.100000000000001"/>
    <n v="10.7"/>
  </r>
  <r>
    <x v="2069"/>
    <n v="11.2"/>
    <n v="36.299999999999997"/>
  </r>
  <r>
    <x v="2070"/>
    <n v="6.2"/>
    <n v="15.7"/>
  </r>
  <r>
    <x v="2071"/>
    <n v="5.0999999999999996"/>
    <n v="15.5"/>
  </r>
  <r>
    <x v="2072"/>
    <n v="5"/>
    <n v="45.4"/>
  </r>
  <r>
    <x v="2073"/>
    <n v="53"/>
    <n v="38.5"/>
  </r>
  <r>
    <x v="2074"/>
    <n v="59.3"/>
    <n v="37.5"/>
  </r>
  <r>
    <x v="2075"/>
    <n v="39.4"/>
    <n v="17.899999999999999"/>
  </r>
  <r>
    <x v="2076"/>
    <n v="32"/>
    <n v="10.7"/>
  </r>
  <r>
    <x v="2077"/>
    <n v="18.5"/>
    <n v="21.1"/>
  </r>
  <r>
    <x v="2078"/>
    <n v="32.6"/>
    <n v="27.3"/>
  </r>
  <r>
    <x v="2079"/>
    <n v="62.4"/>
    <n v="31.1"/>
  </r>
  <r>
    <x v="2080"/>
    <n v="42.3"/>
    <n v="23.2"/>
  </r>
  <r>
    <x v="2081"/>
    <n v="36.700000000000003"/>
    <n v="27.8"/>
  </r>
  <r>
    <x v="2082"/>
    <n v="17.2"/>
    <n v="20.5"/>
  </r>
  <r>
    <x v="2083"/>
    <n v="39.5"/>
    <n v="22.1"/>
  </r>
  <r>
    <x v="2084"/>
    <n v="32"/>
    <n v="24.8"/>
  </r>
  <r>
    <x v="2085"/>
    <n v="11.9"/>
    <n v="26.7"/>
  </r>
  <r>
    <x v="2086"/>
    <n v="7.9"/>
    <n v="17.2"/>
  </r>
  <r>
    <x v="2087"/>
    <n v="5.9"/>
    <n v="23.2"/>
  </r>
  <r>
    <x v="2088"/>
    <n v="8"/>
    <n v="22.3"/>
  </r>
  <r>
    <x v="2089"/>
    <n v="13.3"/>
    <n v="10.199999999999999"/>
  </r>
  <r>
    <x v="2090"/>
    <n v="5.7"/>
    <n v="11.7"/>
  </r>
  <r>
    <x v="2091"/>
    <n v="37.799999999999997"/>
    <n v="22.5"/>
  </r>
  <r>
    <x v="2092"/>
    <n v="19.3"/>
    <n v="23.9"/>
  </r>
  <r>
    <x v="2093"/>
    <n v="18.8"/>
    <n v="14.4"/>
  </r>
  <r>
    <x v="2094"/>
    <n v="37.299999999999997"/>
    <n v="38.6"/>
  </r>
  <r>
    <x v="2095"/>
    <n v="14.9"/>
    <n v="35.4"/>
  </r>
  <r>
    <x v="2096"/>
    <n v="12"/>
    <n v="31.9"/>
  </r>
  <r>
    <x v="2097"/>
    <n v="14.3"/>
    <n v="19"/>
  </r>
  <r>
    <x v="2098"/>
    <n v="11.2"/>
    <n v="73.3"/>
  </r>
  <r>
    <x v="2099"/>
    <n v="9.4"/>
    <n v="24.4"/>
  </r>
  <r>
    <x v="2100"/>
    <n v="5.0999999999999996"/>
    <n v="16.8"/>
  </r>
  <r>
    <x v="2101"/>
    <n v="19.100000000000001"/>
    <n v="27"/>
  </r>
  <r>
    <x v="2102"/>
    <n v="9.1999999999999993"/>
    <n v="17.5"/>
  </r>
  <r>
    <x v="2103"/>
    <n v="7.1"/>
    <n v="42.4"/>
  </r>
  <r>
    <x v="2104"/>
    <n v="7.6"/>
    <n v="57.5"/>
  </r>
  <r>
    <x v="2105"/>
    <n v="42.3"/>
    <n v="33.1"/>
  </r>
  <r>
    <x v="2106"/>
    <n v="59"/>
    <n v="54.1"/>
  </r>
  <r>
    <x v="2107"/>
    <n v="24.2"/>
    <n v="54.5"/>
  </r>
  <r>
    <x v="2108"/>
    <n v="5.5"/>
    <n v="23.6"/>
  </r>
  <r>
    <x v="2109"/>
    <n v="4.5"/>
    <n v="22.6"/>
  </r>
  <r>
    <x v="2110"/>
    <n v="2.2999999999999998"/>
    <n v="35.700000000000003"/>
  </r>
  <r>
    <x v="2111"/>
    <n v="2"/>
    <n v="40.799999999999997"/>
  </r>
  <r>
    <x v="2112"/>
    <n v="1.3"/>
    <n v="23.4"/>
  </r>
  <r>
    <x v="2113"/>
    <n v="12.3"/>
    <n v="51.2"/>
  </r>
  <r>
    <x v="2114"/>
    <n v="4.7"/>
    <n v="28"/>
  </r>
  <r>
    <x v="2115"/>
    <n v="11.2"/>
    <n v="25.8"/>
  </r>
  <r>
    <x v="2116"/>
    <n v="16.5"/>
    <n v="33.299999999999997"/>
  </r>
  <r>
    <x v="2117"/>
    <n v="16.5"/>
    <n v="27.9"/>
  </r>
  <r>
    <x v="2118"/>
    <n v="30.4"/>
    <n v="23"/>
  </r>
  <r>
    <x v="2119"/>
    <n v="16"/>
    <n v="33.200000000000003"/>
  </r>
  <r>
    <x v="2120"/>
    <n v="6.7"/>
    <n v="10.199999999999999"/>
  </r>
  <r>
    <x v="2121"/>
    <n v="15.9"/>
    <n v="39.200000000000003"/>
  </r>
  <r>
    <x v="2122"/>
    <n v="17.5"/>
    <n v="30.4"/>
  </r>
  <r>
    <x v="2123"/>
    <n v="20.6"/>
    <n v="35.299999999999997"/>
  </r>
  <r>
    <x v="2124"/>
    <n v="28.8"/>
    <n v="40.5"/>
  </r>
  <r>
    <x v="2125"/>
    <n v="28.7"/>
    <n v="35.200000000000003"/>
  </r>
  <r>
    <x v="2126"/>
    <n v="17.100000000000001"/>
    <n v="41.2"/>
  </r>
  <r>
    <x v="2127"/>
    <n v="8.4"/>
    <n v="45.4"/>
  </r>
  <r>
    <x v="2128"/>
    <n v="11.8"/>
    <n v="45.7"/>
  </r>
  <r>
    <x v="2129"/>
    <n v="30.5"/>
    <n v="25.4"/>
  </r>
  <r>
    <x v="2130"/>
    <n v="54.7"/>
    <n v="92.2"/>
  </r>
  <r>
    <x v="2131"/>
    <n v="31"/>
    <n v="43.5"/>
  </r>
  <r>
    <x v="2132"/>
    <n v="19.2"/>
    <n v="20.7"/>
  </r>
  <r>
    <x v="2133"/>
    <n v="23.1"/>
    <n v="37.799999999999997"/>
  </r>
  <r>
    <x v="2134"/>
    <n v="10.3"/>
    <n v="14"/>
  </r>
  <r>
    <x v="2135"/>
    <n v="2.9"/>
    <n v="19"/>
  </r>
  <r>
    <x v="2136"/>
    <n v="2.8"/>
    <n v="16.3"/>
  </r>
  <r>
    <x v="2137"/>
    <n v="1.1000000000000001"/>
    <n v="17.100000000000001"/>
  </r>
  <r>
    <x v="2138"/>
    <n v="1.3"/>
    <n v="15.9"/>
  </r>
  <r>
    <x v="2139"/>
    <n v="0.6"/>
    <n v="14.5"/>
  </r>
  <r>
    <x v="2140"/>
    <n v="3.7"/>
    <n v="17.100000000000001"/>
  </r>
  <r>
    <x v="2141"/>
    <n v="1.5"/>
    <n v="34.799999999999997"/>
  </r>
  <r>
    <x v="2142"/>
    <n v="0.8"/>
    <n v="15.3"/>
  </r>
  <r>
    <x v="2143"/>
    <n v="0.4"/>
    <n v="20.6"/>
  </r>
  <r>
    <x v="2144"/>
    <n v="0.5"/>
    <n v="20.6"/>
  </r>
  <r>
    <x v="2145"/>
    <n v="0.2"/>
    <n v="36.700000000000003"/>
  </r>
  <r>
    <x v="2146"/>
    <n v="0.5"/>
    <n v="17.3"/>
  </r>
  <r>
    <x v="2147"/>
    <n v="0.5"/>
    <n v="25.6"/>
  </r>
  <r>
    <x v="2148"/>
    <n v="0.9"/>
    <n v="24.4"/>
  </r>
  <r>
    <x v="2149"/>
    <n v="2.1"/>
    <n v="6.3"/>
  </r>
  <r>
    <x v="2150"/>
    <n v="30.1"/>
    <n v="29.3"/>
  </r>
  <r>
    <x v="2151"/>
    <n v="14.8"/>
    <n v="18.100000000000001"/>
  </r>
  <r>
    <x v="2152"/>
    <n v="13.9"/>
    <n v="36.4"/>
  </r>
  <r>
    <x v="2153"/>
    <n v="5.7"/>
    <n v="18.600000000000001"/>
  </r>
  <r>
    <x v="2154"/>
    <n v="2.9"/>
    <n v="20.3"/>
  </r>
  <r>
    <x v="2155"/>
    <n v="1.8"/>
    <n v="10.7"/>
  </r>
  <r>
    <x v="2156"/>
    <n v="1.3"/>
    <n v="18.600000000000001"/>
  </r>
  <r>
    <x v="2157"/>
    <n v="0.9"/>
    <n v="13.7"/>
  </r>
  <r>
    <x v="2158"/>
    <n v="0.7"/>
    <n v="13.8"/>
  </r>
  <r>
    <x v="2159"/>
    <n v="7.9"/>
    <n v="15.6"/>
  </r>
  <r>
    <x v="2160"/>
    <n v="2.6"/>
    <n v="13.5"/>
  </r>
  <r>
    <x v="2161"/>
    <n v="0.7"/>
    <n v="14.7"/>
  </r>
  <r>
    <x v="2162"/>
    <n v="0.4"/>
    <n v="14.6"/>
  </r>
  <r>
    <x v="2163"/>
    <n v="25.9"/>
    <n v="49.9"/>
  </r>
  <r>
    <x v="2164"/>
    <n v="14.5"/>
    <n v="77.400000000000006"/>
  </r>
  <r>
    <x v="2165"/>
    <n v="49.4"/>
    <n v="53"/>
  </r>
  <r>
    <x v="2166"/>
    <n v="21.8"/>
    <n v="44.2"/>
  </r>
  <r>
    <x v="2167"/>
    <n v="9.5"/>
    <n v="11.6"/>
  </r>
  <r>
    <x v="2168"/>
    <n v="5.5"/>
    <n v="13.4"/>
  </r>
  <r>
    <x v="2169"/>
    <n v="3.4"/>
    <n v="16.3"/>
  </r>
  <r>
    <x v="2170"/>
    <n v="4.4000000000000004"/>
    <n v="11.3"/>
  </r>
  <r>
    <x v="2171"/>
    <n v="19.600000000000001"/>
    <n v="66.099999999999994"/>
  </r>
  <r>
    <x v="2172"/>
    <n v="7.8"/>
    <n v="34.700000000000003"/>
  </r>
  <r>
    <x v="2173"/>
    <n v="3.5"/>
    <n v="19"/>
  </r>
  <r>
    <x v="2174"/>
    <n v="8.1"/>
    <n v="20.100000000000001"/>
  </r>
  <r>
    <x v="2175"/>
    <n v="17.5"/>
    <n v="15.4"/>
  </r>
  <r>
    <x v="2176"/>
    <n v="10.7"/>
    <n v="14.4"/>
  </r>
  <r>
    <x v="2177"/>
    <n v="4.8"/>
    <n v="13.1"/>
  </r>
  <r>
    <x v="2178"/>
    <n v="2.9"/>
    <n v="14.3"/>
  </r>
  <r>
    <x v="2179"/>
    <n v="2.2999999999999998"/>
    <n v="11.3"/>
  </r>
  <r>
    <x v="2180"/>
    <n v="1.6"/>
    <n v="70.7"/>
  </r>
  <r>
    <x v="2181"/>
    <n v="0.8"/>
    <n v="9.3000000000000007"/>
  </r>
  <r>
    <x v="2182"/>
    <n v="0.7"/>
    <n v="18"/>
  </r>
  <r>
    <x v="2183"/>
    <n v="0.5"/>
    <n v="15.2"/>
  </r>
  <r>
    <x v="2184"/>
    <n v="9"/>
    <n v="3.9"/>
  </r>
  <r>
    <x v="2185"/>
    <n v="2.8"/>
    <n v="5.2"/>
  </r>
  <r>
    <x v="2186"/>
    <n v="0.9"/>
    <n v="10"/>
  </r>
  <r>
    <x v="2187"/>
    <n v="0.3"/>
    <n v="8.8000000000000007"/>
  </r>
  <r>
    <x v="2188"/>
    <n v="0.2"/>
    <n v="5.2"/>
  </r>
  <r>
    <x v="2189"/>
    <n v="0.1"/>
    <n v="8.8000000000000007"/>
  </r>
  <r>
    <x v="2190"/>
    <n v="0.2"/>
    <n v="7"/>
  </r>
  <r>
    <x v="2191"/>
    <n v="0.3"/>
    <n v="7"/>
  </r>
  <r>
    <x v="2192"/>
    <n v="0.5"/>
    <n v="7.5"/>
  </r>
  <r>
    <x v="2193"/>
    <n v="0.2"/>
    <n v="7"/>
  </r>
  <r>
    <x v="2194"/>
    <n v="0.1"/>
    <n v="7.3"/>
  </r>
  <r>
    <x v="2195"/>
    <n v="0.1"/>
    <n v="6.1"/>
  </r>
  <r>
    <x v="2196"/>
    <n v="0.1"/>
    <n v="5.7"/>
  </r>
  <r>
    <x v="2197"/>
    <n v="0.1"/>
    <n v="12"/>
  </r>
  <r>
    <x v="2198"/>
    <n v="0.1"/>
    <n v="6.3"/>
  </r>
  <r>
    <x v="2199"/>
    <n v="0.1"/>
    <n v="5.2"/>
  </r>
  <r>
    <x v="2200"/>
    <n v="0.1"/>
    <n v="6.2"/>
  </r>
  <r>
    <x v="2201"/>
    <n v="0.1"/>
    <n v="5.6"/>
  </r>
  <r>
    <x v="2202"/>
    <n v="0.1"/>
    <n v="5.9"/>
  </r>
  <r>
    <x v="2203"/>
    <n v="0.1"/>
    <n v="4"/>
  </r>
  <r>
    <x v="2204"/>
    <n v="0.1"/>
    <n v="3.5"/>
  </r>
  <r>
    <x v="2205"/>
    <n v="0.1"/>
    <n v="2.9"/>
  </r>
  <r>
    <x v="2206"/>
    <n v="0.1"/>
    <n v="4.4000000000000004"/>
  </r>
  <r>
    <x v="2207"/>
    <n v="0.1"/>
    <n v="3.7"/>
  </r>
  <r>
    <x v="2208"/>
    <n v="0.1"/>
    <n v="2.9"/>
  </r>
  <r>
    <x v="2209"/>
    <n v="0.1"/>
    <n v="4.5"/>
  </r>
  <r>
    <x v="2210"/>
    <n v="0.1"/>
    <n v="5.0999999999999996"/>
  </r>
  <r>
    <x v="2211"/>
    <n v="0"/>
    <n v="4.3"/>
  </r>
  <r>
    <x v="2212"/>
    <n v="0.1"/>
    <n v="1.3"/>
  </r>
  <r>
    <x v="2213"/>
    <n v="0"/>
    <n v="2"/>
  </r>
  <r>
    <x v="2214"/>
    <n v="1.6"/>
    <n v="3.8"/>
  </r>
  <r>
    <x v="2215"/>
    <n v="3.8"/>
    <n v="5.6"/>
  </r>
  <r>
    <x v="2216"/>
    <n v="1.3"/>
    <n v="4.7"/>
  </r>
  <r>
    <x v="2217"/>
    <n v="0.6"/>
    <n v="6.3"/>
  </r>
  <r>
    <x v="2218"/>
    <n v="0.2"/>
    <n v="3"/>
  </r>
  <r>
    <x v="2219"/>
    <n v="0.1"/>
    <n v="10"/>
  </r>
  <r>
    <x v="2220"/>
    <n v="0.1"/>
    <n v="3.6"/>
  </r>
  <r>
    <x v="2221"/>
    <n v="0.1"/>
    <n v="2"/>
  </r>
  <r>
    <x v="2222"/>
    <n v="0.1"/>
    <n v="1.1000000000000001"/>
  </r>
  <r>
    <x v="2223"/>
    <n v="0.1"/>
    <n v="2.8"/>
  </r>
  <r>
    <x v="2224"/>
    <n v="0.1"/>
    <n v="1.5"/>
  </r>
  <r>
    <x v="2225"/>
    <n v="0"/>
    <n v="1.8"/>
  </r>
  <r>
    <x v="2226"/>
    <n v="0.3"/>
    <n v="1.7"/>
  </r>
  <r>
    <x v="2227"/>
    <n v="2.2999999999999998"/>
    <n v="2.1"/>
  </r>
  <r>
    <x v="2228"/>
    <n v="4.0999999999999996"/>
    <n v="3"/>
  </r>
  <r>
    <x v="2229"/>
    <n v="6.9"/>
    <n v="2.4"/>
  </r>
  <r>
    <x v="2230"/>
    <n v="13.4"/>
    <n v="3.5"/>
  </r>
  <r>
    <x v="2231"/>
    <n v="13.8"/>
    <n v="2.9"/>
  </r>
  <r>
    <x v="2232"/>
    <n v="13.8"/>
    <n v="2.2999999999999998"/>
  </r>
  <r>
    <x v="2233"/>
    <n v="3.6"/>
    <n v="2"/>
  </r>
  <r>
    <x v="2234"/>
    <n v="2"/>
    <n v="1.3"/>
  </r>
  <r>
    <x v="2235"/>
    <n v="1"/>
    <n v="2.4"/>
  </r>
  <r>
    <x v="2236"/>
    <n v="0.6"/>
    <n v="2.2999999999999998"/>
  </r>
  <r>
    <x v="2237"/>
    <n v="0.3"/>
    <n v="2.8"/>
  </r>
  <r>
    <x v="2238"/>
    <n v="0.2"/>
    <n v="2.9"/>
  </r>
  <r>
    <x v="2239"/>
    <n v="4"/>
    <n v="3"/>
  </r>
  <r>
    <x v="2240"/>
    <n v="8.3000000000000007"/>
    <n v="2.7"/>
  </r>
  <r>
    <x v="2241"/>
    <n v="3.6"/>
    <n v="1.3"/>
  </r>
  <r>
    <x v="2242"/>
    <n v="0.9"/>
    <n v="0.8"/>
  </r>
  <r>
    <x v="2243"/>
    <n v="17.899999999999999"/>
    <n v="2.2000000000000002"/>
  </r>
  <r>
    <x v="2244"/>
    <n v="33.4"/>
    <n v="1.3"/>
  </r>
  <r>
    <x v="2245"/>
    <n v="16.899999999999999"/>
    <n v="1.8"/>
  </r>
  <r>
    <x v="2246"/>
    <n v="16.2"/>
    <n v="1.3"/>
  </r>
  <r>
    <x v="2247"/>
    <n v="4.5"/>
    <n v="1.2"/>
  </r>
  <r>
    <x v="2248"/>
    <n v="8.9"/>
    <n v="1.8"/>
  </r>
  <r>
    <x v="2249"/>
    <n v="14"/>
    <n v="2.1"/>
  </r>
  <r>
    <x v="2250"/>
    <n v="9.9"/>
    <n v="2.2000000000000002"/>
  </r>
  <r>
    <x v="2251"/>
    <n v="12.6"/>
    <n v="2.8"/>
  </r>
  <r>
    <x v="2252"/>
    <n v="2.1"/>
    <n v="1.4"/>
  </r>
  <r>
    <x v="2253"/>
    <n v="1.8"/>
    <n v="1.5"/>
  </r>
  <r>
    <x v="2254"/>
    <n v="3.2"/>
    <n v="16.7"/>
  </r>
  <r>
    <x v="2255"/>
    <n v="1.3"/>
    <n v="2.2000000000000002"/>
  </r>
  <r>
    <x v="2256"/>
    <n v="12.3"/>
    <n v="1.8"/>
  </r>
  <r>
    <x v="2257"/>
    <n v="24.2"/>
    <n v="1.2"/>
  </r>
  <r>
    <x v="2258"/>
    <n v="8.1"/>
    <n v="1.5"/>
  </r>
  <r>
    <x v="2259"/>
    <n v="3"/>
    <n v="1.3"/>
  </r>
  <r>
    <x v="2260"/>
    <n v="22.8"/>
    <n v="1.3"/>
  </r>
  <r>
    <x v="2261"/>
    <n v="49.6"/>
    <n v="2.1"/>
  </r>
  <r>
    <x v="2262"/>
    <n v="43.3"/>
    <n v="2.7"/>
  </r>
  <r>
    <x v="2263"/>
    <n v="61.8"/>
    <n v="2"/>
  </r>
  <r>
    <x v="2264"/>
    <n v="74.400000000000006"/>
    <n v="1.3"/>
  </r>
  <r>
    <x v="2265"/>
    <n v="21.8"/>
    <n v="2"/>
  </r>
  <r>
    <x v="2266"/>
    <n v="6.3"/>
    <n v="1.1000000000000001"/>
  </r>
  <r>
    <x v="2267"/>
    <n v="4.7"/>
    <n v="1.9"/>
  </r>
  <r>
    <x v="2268"/>
    <n v="8.5"/>
    <n v="1.5"/>
  </r>
  <r>
    <x v="2269"/>
    <n v="3"/>
    <n v="42.4"/>
  </r>
  <r>
    <x v="2270"/>
    <n v="26.5"/>
    <n v="2.4"/>
  </r>
  <r>
    <x v="2271"/>
    <n v="57.3"/>
    <n v="1.2"/>
  </r>
  <r>
    <x v="2272"/>
    <n v="30.8"/>
    <n v="1.7"/>
  </r>
  <r>
    <x v="2273"/>
    <n v="15.6"/>
    <n v="24.2"/>
  </r>
  <r>
    <x v="2274"/>
    <n v="15.3"/>
    <n v="4"/>
  </r>
  <r>
    <x v="2275"/>
    <n v="43.7"/>
    <n v="1.4"/>
  </r>
  <r>
    <x v="2276"/>
    <n v="59"/>
    <n v="2.2000000000000002"/>
  </r>
  <r>
    <x v="2277"/>
    <n v="22"/>
    <n v="5.6"/>
  </r>
  <r>
    <x v="2278"/>
    <n v="66.8"/>
    <n v="9.5"/>
  </r>
  <r>
    <x v="2279"/>
    <n v="85.3"/>
    <n v="4.4000000000000004"/>
  </r>
  <r>
    <x v="2280"/>
    <n v="49"/>
    <n v="4.3"/>
  </r>
  <r>
    <x v="2281"/>
    <n v="58.7"/>
    <n v="5.0999999999999996"/>
  </r>
  <r>
    <x v="2282"/>
    <n v="35.1"/>
    <n v="2.1"/>
  </r>
  <r>
    <x v="2283"/>
    <n v="11.4"/>
    <n v="2"/>
  </r>
  <r>
    <x v="2284"/>
    <n v="34"/>
    <n v="10"/>
  </r>
  <r>
    <x v="2285"/>
    <n v="53.8"/>
    <n v="10.3"/>
  </r>
  <r>
    <x v="2286"/>
    <n v="50.2"/>
    <n v="10.8"/>
  </r>
  <r>
    <x v="2287"/>
    <n v="68.7"/>
    <n v="17.8"/>
  </r>
  <r>
    <x v="2288"/>
    <n v="46.1"/>
    <n v="53.6"/>
  </r>
  <r>
    <x v="2289"/>
    <n v="30.5"/>
    <n v="9.1999999999999993"/>
  </r>
  <r>
    <x v="2290"/>
    <n v="16.600000000000001"/>
    <n v="11.6"/>
  </r>
  <r>
    <x v="2291"/>
    <n v="17.899999999999999"/>
    <n v="6.9"/>
  </r>
  <r>
    <x v="2292"/>
    <n v="40.4"/>
    <n v="7.9"/>
  </r>
  <r>
    <x v="2293"/>
    <n v="33.700000000000003"/>
    <n v="8.8000000000000007"/>
  </r>
  <r>
    <x v="2294"/>
    <n v="8.4"/>
    <n v="5.4"/>
  </r>
  <r>
    <x v="2295"/>
    <n v="4.5999999999999996"/>
    <n v="4"/>
  </r>
  <r>
    <x v="2296"/>
    <n v="3.3"/>
    <n v="8.9"/>
  </r>
  <r>
    <x v="2297"/>
    <n v="34"/>
    <n v="11.1"/>
  </r>
  <r>
    <x v="2298"/>
    <n v="33.200000000000003"/>
    <n v="14"/>
  </r>
  <r>
    <x v="2299"/>
    <n v="40"/>
    <n v="0"/>
  </r>
  <r>
    <x v="2300"/>
    <n v="48.3"/>
    <n v="0"/>
  </r>
  <r>
    <x v="2301"/>
    <n v="52"/>
    <n v="0"/>
  </r>
  <r>
    <x v="2302"/>
    <n v="45.5"/>
    <n v="6.5"/>
  </r>
  <r>
    <x v="2303"/>
    <n v="59.8"/>
    <n v="6.3"/>
  </r>
  <r>
    <x v="2304"/>
    <n v="30.7"/>
    <n v="5.0999999999999996"/>
  </r>
  <r>
    <x v="2305"/>
    <n v="18"/>
    <n v="6.2"/>
  </r>
  <r>
    <x v="2306"/>
    <n v="13"/>
    <n v="10.4"/>
  </r>
  <r>
    <x v="2307"/>
    <n v="18.899999999999999"/>
    <n v="4.5999999999999996"/>
  </r>
  <r>
    <x v="2308"/>
    <n v="45.3"/>
    <n v="6.4"/>
  </r>
  <r>
    <x v="2309"/>
    <n v="90.6"/>
    <n v="8.1999999999999993"/>
  </r>
  <r>
    <x v="2310"/>
    <n v="92.7"/>
    <n v="8.1999999999999993"/>
  </r>
  <r>
    <x v="2311"/>
    <n v="52.5"/>
    <n v="12.5"/>
  </r>
  <r>
    <x v="2312"/>
    <n v="43.9"/>
    <n v="5.5"/>
  </r>
  <r>
    <x v="2313"/>
    <n v="16.8"/>
    <n v="6.6"/>
  </r>
  <r>
    <x v="2314"/>
    <n v="16.3"/>
    <n v="26.4"/>
  </r>
  <r>
    <x v="2315"/>
    <n v="8.6999999999999993"/>
    <n v="7.5"/>
  </r>
  <r>
    <x v="2316"/>
    <n v="1.3"/>
    <n v="3.5"/>
  </r>
  <r>
    <x v="2317"/>
    <n v="8.9"/>
    <n v="1.2"/>
  </r>
  <r>
    <x v="2318"/>
    <n v="16"/>
    <n v="1"/>
  </r>
  <r>
    <x v="2319"/>
    <n v="13.3"/>
    <n v="2.2000000000000002"/>
  </r>
  <r>
    <x v="2320"/>
    <n v="19.899999999999999"/>
    <n v="1"/>
  </r>
  <r>
    <x v="2321"/>
    <n v="20.6"/>
    <n v="5"/>
  </r>
  <r>
    <x v="2322"/>
    <n v="10.3"/>
    <n v="-1"/>
  </r>
  <r>
    <x v="2323"/>
    <n v="15.4"/>
    <n v="3"/>
  </r>
  <r>
    <x v="2324"/>
    <n v="7.1"/>
    <n v="6.9"/>
  </r>
  <r>
    <x v="2325"/>
    <n v="16.5"/>
    <n v="12.4"/>
  </r>
  <r>
    <x v="2326"/>
    <n v="37.700000000000003"/>
    <n v="7.1"/>
  </r>
  <r>
    <x v="2327"/>
    <n v="57.8"/>
    <n v="64.3"/>
  </r>
  <r>
    <x v="2328"/>
    <n v="86.5"/>
    <n v="12.8"/>
  </r>
  <r>
    <x v="2329"/>
    <n v="69.7"/>
    <n v="13.6"/>
  </r>
  <r>
    <x v="2330"/>
    <n v="49"/>
    <n v="10.7"/>
  </r>
  <r>
    <x v="2331"/>
    <n v="38.799999999999997"/>
    <n v="11.1"/>
  </r>
  <r>
    <x v="2332"/>
    <n v="58.1"/>
    <n v="18.600000000000001"/>
  </r>
  <r>
    <x v="2333"/>
    <n v="57.5"/>
    <n v="18.100000000000001"/>
  </r>
  <r>
    <x v="2334"/>
    <n v="40.799999999999997"/>
    <n v="63"/>
  </r>
  <r>
    <x v="2335"/>
    <n v="36.200000000000003"/>
    <n v="65.400000000000006"/>
  </r>
  <r>
    <x v="2336"/>
    <n v="19.100000000000001"/>
    <n v="13"/>
  </r>
  <r>
    <x v="2337"/>
    <n v="14.5"/>
    <n v="13"/>
  </r>
  <r>
    <x v="2338"/>
    <n v="12.8"/>
    <n v="6"/>
  </r>
  <r>
    <x v="2339"/>
    <n v="27.3"/>
    <n v="7.4"/>
  </r>
  <r>
    <x v="2340"/>
    <n v="49.8"/>
    <n v="39.1"/>
  </r>
  <r>
    <x v="2341"/>
    <n v="79"/>
    <n v="12.1"/>
  </r>
  <r>
    <x v="2342"/>
    <n v="38.700000000000003"/>
    <n v="10.7"/>
  </r>
  <r>
    <x v="2343"/>
    <n v="40.4"/>
    <n v="13.7"/>
  </r>
  <r>
    <x v="2344"/>
    <n v="61.4"/>
    <n v="8.4"/>
  </r>
  <r>
    <x v="2345"/>
    <n v="40.200000000000003"/>
    <n v="13.1"/>
  </r>
  <r>
    <x v="2346"/>
    <n v="9.6"/>
    <n v="14.6"/>
  </r>
  <r>
    <x v="2347"/>
    <n v="7.7"/>
    <n v="12"/>
  </r>
  <r>
    <x v="2348"/>
    <n v="4"/>
    <n v="10.6"/>
  </r>
  <r>
    <x v="2349"/>
    <n v="6.5"/>
    <n v="12.9"/>
  </r>
  <r>
    <x v="2350"/>
    <n v="32.4"/>
    <n v="14"/>
  </r>
  <r>
    <x v="2351"/>
    <n v="47.8"/>
    <n v="11.7"/>
  </r>
  <r>
    <x v="2352"/>
    <n v="18.3"/>
    <n v="13.1"/>
  </r>
  <r>
    <x v="2353"/>
    <n v="9.6999999999999993"/>
    <n v="11.7"/>
  </r>
  <r>
    <x v="2354"/>
    <n v="5.4"/>
    <n v="12.7"/>
  </r>
  <r>
    <x v="2355"/>
    <n v="17.2"/>
    <n v="9.5"/>
  </r>
  <r>
    <x v="2356"/>
    <n v="22.6"/>
    <n v="7.6"/>
  </r>
  <r>
    <x v="2357"/>
    <n v="1.6"/>
    <n v="8"/>
  </r>
  <r>
    <x v="2358"/>
    <n v="8.6"/>
    <n v="12.2"/>
  </r>
  <r>
    <x v="2359"/>
    <n v="19.8"/>
    <n v="11"/>
  </r>
  <r>
    <x v="2360"/>
    <n v="16.3"/>
    <n v="12.4"/>
  </r>
  <r>
    <x v="2361"/>
    <n v="3.6"/>
    <n v="8.1999999999999993"/>
  </r>
  <r>
    <x v="2362"/>
    <n v="2.9"/>
    <n v="8"/>
  </r>
  <r>
    <x v="2363"/>
    <n v="8.5"/>
    <n v="3.7"/>
  </r>
  <r>
    <x v="2364"/>
    <n v="14.9"/>
    <n v="5.3"/>
  </r>
  <r>
    <x v="2365"/>
    <n v="4.0999999999999996"/>
    <n v="7.4"/>
  </r>
  <r>
    <x v="2366"/>
    <n v="2.2000000000000002"/>
    <n v="5.9"/>
  </r>
  <r>
    <x v="2367"/>
    <n v="1"/>
    <n v="8.1999999999999993"/>
  </r>
  <r>
    <x v="2368"/>
    <n v="10.199999999999999"/>
    <n v="8.5"/>
  </r>
  <r>
    <x v="2369"/>
    <n v="18.2"/>
    <n v="40"/>
  </r>
  <r>
    <x v="2370"/>
    <n v="32.700000000000003"/>
    <n v="27.5"/>
  </r>
  <r>
    <x v="2371"/>
    <n v="73.5"/>
    <n v="24.4"/>
  </r>
  <r>
    <x v="2372"/>
    <n v="63"/>
    <n v="27.1"/>
  </r>
  <r>
    <x v="2373"/>
    <n v="47.2"/>
    <n v="13.6"/>
  </r>
  <r>
    <x v="2374"/>
    <n v="29.1"/>
    <n v="14.6"/>
  </r>
  <r>
    <x v="2375"/>
    <n v="18.5"/>
    <n v="13.6"/>
  </r>
  <r>
    <x v="2376"/>
    <n v="13.1"/>
    <n v="11"/>
  </r>
  <r>
    <x v="2377"/>
    <n v="31.2"/>
    <n v="14.9"/>
  </r>
  <r>
    <x v="2378"/>
    <n v="43.8"/>
    <n v="7.8"/>
  </r>
  <r>
    <x v="2379"/>
    <n v="22.8"/>
    <n v="8.8000000000000007"/>
  </r>
  <r>
    <x v="2380"/>
    <n v="10.8"/>
    <n v="9"/>
  </r>
  <r>
    <x v="2381"/>
    <n v="21.3"/>
    <n v="37.9"/>
  </r>
  <r>
    <x v="2382"/>
    <n v="70.400000000000006"/>
    <n v="48.4"/>
  </r>
  <r>
    <x v="2383"/>
    <n v="54.1"/>
    <n v="11.1"/>
  </r>
  <r>
    <x v="2384"/>
    <n v="58.2"/>
    <n v="9.1999999999999993"/>
  </r>
  <r>
    <x v="2385"/>
    <n v="46.3"/>
    <n v="14.7"/>
  </r>
  <r>
    <x v="2386"/>
    <n v="46.6"/>
    <n v="9.8000000000000007"/>
  </r>
  <r>
    <x v="2387"/>
    <n v="18.100000000000001"/>
    <n v="5.2"/>
  </r>
  <r>
    <x v="2388"/>
    <n v="7.2"/>
    <n v="6.2"/>
  </r>
  <r>
    <x v="2389"/>
    <n v="5.0999999999999996"/>
    <n v="12.7"/>
  </r>
  <r>
    <x v="2390"/>
    <n v="3.1"/>
    <n v="8.9"/>
  </r>
  <r>
    <x v="2391"/>
    <n v="2.2999999999999998"/>
    <n v="6.2"/>
  </r>
  <r>
    <x v="2392"/>
    <n v="1.7"/>
    <n v="13.1"/>
  </r>
  <r>
    <x v="2393"/>
    <n v="4.0999999999999996"/>
    <n v="8"/>
  </r>
  <r>
    <x v="2394"/>
    <n v="10.3"/>
    <n v="16.5"/>
  </r>
  <r>
    <x v="2395"/>
    <n v="32.6"/>
    <n v="39.700000000000003"/>
  </r>
  <r>
    <x v="2396"/>
    <n v="33.299999999999997"/>
    <n v="30.1"/>
  </r>
  <r>
    <x v="2397"/>
    <n v="61.1"/>
    <n v="36"/>
  </r>
  <r>
    <x v="2398"/>
    <n v="79.099999999999994"/>
    <n v="36.1"/>
  </r>
  <r>
    <x v="2399"/>
    <n v="60"/>
    <n v="35.9"/>
  </r>
  <r>
    <x v="2400"/>
    <n v="38.299999999999997"/>
    <n v="23.4"/>
  </r>
  <r>
    <x v="2401"/>
    <n v="16.399999999999999"/>
    <n v="28.8"/>
  </r>
  <r>
    <x v="2402"/>
    <n v="11.7"/>
    <n v="18.2"/>
  </r>
  <r>
    <x v="2403"/>
    <n v="13.2"/>
    <n v="20.6"/>
  </r>
  <r>
    <x v="2404"/>
    <n v="10.3"/>
    <n v="28.7"/>
  </r>
  <r>
    <x v="2405"/>
    <n v="57.2"/>
    <n v="19.899999999999999"/>
  </r>
  <r>
    <x v="2406"/>
    <n v="51.2"/>
    <n v="34.5"/>
  </r>
  <r>
    <x v="2407"/>
    <n v="27.5"/>
    <n v="25.7"/>
  </r>
  <r>
    <x v="2408"/>
    <n v="16"/>
    <n v="25.7"/>
  </r>
  <r>
    <x v="2409"/>
    <n v="68.5"/>
    <n v="59.2"/>
  </r>
  <r>
    <x v="2410"/>
    <n v="108.4"/>
    <n v="46.6"/>
  </r>
  <r>
    <x v="2411"/>
    <n v="172.7"/>
    <n v="65.599999999999994"/>
  </r>
  <r>
    <x v="2412"/>
    <n v="61.7"/>
    <n v="65.400000000000006"/>
  </r>
  <r>
    <x v="2413"/>
    <n v="81"/>
    <n v="66.099999999999994"/>
  </r>
  <r>
    <x v="2414"/>
    <n v="42.7"/>
    <n v="57.2"/>
  </r>
  <r>
    <x v="2415"/>
    <n v="70.3"/>
    <n v="28.1"/>
  </r>
  <r>
    <x v="2416"/>
    <n v="52.2"/>
    <n v="64.2"/>
  </r>
  <r>
    <x v="2417"/>
    <n v="27.7"/>
    <n v="26.3"/>
  </r>
  <r>
    <x v="2418"/>
    <n v="40.6"/>
    <n v="60.3"/>
  </r>
  <r>
    <x v="2419"/>
    <n v="22.3"/>
    <n v="66.2"/>
  </r>
  <r>
    <x v="2420"/>
    <n v="76.599999999999994"/>
    <n v="34.1"/>
  </r>
  <r>
    <x v="2421"/>
    <n v="151.30000000000001"/>
    <n v="71.900000000000006"/>
  </r>
  <r>
    <x v="2422"/>
    <n v="173.5"/>
    <n v="99.4"/>
  </r>
  <r>
    <x v="2423"/>
    <n v="124.2"/>
    <n v="62.7"/>
  </r>
  <r>
    <x v="2424"/>
    <n v="148.9"/>
    <n v="34.5"/>
  </r>
  <r>
    <x v="2425"/>
    <n v="123.8"/>
    <n v="72.400000000000006"/>
  </r>
  <r>
    <x v="2426"/>
    <n v="119.3"/>
    <n v="38.5"/>
  </r>
  <r>
    <x v="2427"/>
    <n v="117.6"/>
    <n v="43.2"/>
  </r>
  <r>
    <x v="2428"/>
    <n v="91.3"/>
    <n v="23.3"/>
  </r>
  <r>
    <x v="2429"/>
    <n v="61.2"/>
    <n v="38.9"/>
  </r>
  <r>
    <x v="2430"/>
    <n v="61.8"/>
    <n v="36.700000000000003"/>
  </r>
  <r>
    <x v="2431"/>
    <n v="39.1"/>
    <n v="27.8"/>
  </r>
  <r>
    <x v="2432"/>
    <n v="22.8"/>
    <n v="8.9"/>
  </r>
  <r>
    <x v="2433"/>
    <n v="23.5"/>
    <n v="22.3"/>
  </r>
  <r>
    <x v="2434"/>
    <n v="30.8"/>
    <n v="7.1"/>
  </r>
  <r>
    <x v="2435"/>
    <n v="58.3"/>
    <n v="23.8"/>
  </r>
  <r>
    <x v="2436"/>
    <n v="114.9"/>
    <n v="62.6"/>
  </r>
  <r>
    <x v="2437"/>
    <n v="76.599999999999994"/>
    <n v="24.9"/>
  </r>
  <r>
    <x v="2438"/>
    <n v="86.3"/>
    <n v="74.400000000000006"/>
  </r>
  <r>
    <x v="2439"/>
    <n v="54.2"/>
    <n v="22.5"/>
  </r>
  <r>
    <x v="2440"/>
    <n v="50.3"/>
    <n v="86.6"/>
  </r>
  <r>
    <x v="2441"/>
    <n v="49.6"/>
    <n v="63.5"/>
  </r>
  <r>
    <x v="2442"/>
    <n v="188.2"/>
    <n v="31.4"/>
  </r>
  <r>
    <x v="2443"/>
    <n v="170"/>
    <n v="64.099999999999994"/>
  </r>
  <r>
    <x v="2444"/>
    <n v="144.19999999999999"/>
    <n v="78"/>
  </r>
  <r>
    <x v="2445"/>
    <n v="104.3"/>
    <n v="48.5"/>
  </r>
  <r>
    <x v="2446"/>
    <n v="99.9"/>
    <n v="76.2"/>
  </r>
  <r>
    <x v="2447"/>
    <n v="84.2"/>
    <n v="61.5"/>
  </r>
  <r>
    <x v="2448"/>
    <n v="63.8"/>
    <n v="20.100000000000001"/>
  </r>
  <r>
    <x v="2449"/>
    <n v="38.700000000000003"/>
    <n v="76.2"/>
  </r>
  <r>
    <x v="2450"/>
    <n v="50.7"/>
    <n v="46.9"/>
  </r>
  <r>
    <x v="2451"/>
    <n v="100.3"/>
    <n v="69.7"/>
  </r>
  <r>
    <x v="2452"/>
    <n v="102"/>
    <n v="74.599999999999994"/>
  </r>
  <r>
    <x v="2453"/>
    <n v="96.6"/>
    <n v="92.1"/>
  </r>
  <r>
    <x v="2454"/>
    <n v="85.2"/>
    <n v="47"/>
  </r>
  <r>
    <x v="2455"/>
    <n v="144.9"/>
    <n v="69.900000000000006"/>
  </r>
  <r>
    <x v="2456"/>
    <n v="94.8"/>
    <n v="39.700000000000003"/>
  </r>
  <r>
    <x v="2457"/>
    <n v="107.2"/>
    <n v="44.6"/>
  </r>
  <r>
    <x v="2458"/>
    <n v="107"/>
    <n v="173.6"/>
  </r>
  <r>
    <x v="2459"/>
    <n v="120.8"/>
    <n v="7.4"/>
  </r>
  <r>
    <x v="2460"/>
    <n v="102.1"/>
    <n v="12.9"/>
  </r>
  <r>
    <x v="2461"/>
    <n v="48.3"/>
    <n v="17.600000000000001"/>
  </r>
  <r>
    <x v="2462"/>
    <n v="54.3"/>
    <n v="12.7"/>
  </r>
  <r>
    <x v="2463"/>
    <n v="75.900000000000006"/>
    <n v="25.2"/>
  </r>
  <r>
    <x v="2464"/>
    <n v="94.1"/>
    <n v="71.400000000000006"/>
  </r>
  <r>
    <x v="2465"/>
    <n v="86.4"/>
    <n v="19.100000000000001"/>
  </r>
  <r>
    <x v="2466"/>
    <n v="66.2"/>
    <n v="17.100000000000001"/>
  </r>
  <r>
    <x v="2467"/>
    <n v="25.8"/>
    <n v="9.1999999999999993"/>
  </r>
  <r>
    <x v="2468"/>
    <n v="13.4"/>
    <n v="6.3"/>
  </r>
  <r>
    <x v="2469"/>
    <n v="51.7"/>
    <n v="65.8"/>
  </r>
  <r>
    <x v="2470"/>
    <n v="42.2"/>
    <n v="26.5"/>
  </r>
  <r>
    <x v="2471"/>
    <n v="44.7"/>
    <n v="32.9"/>
  </r>
  <r>
    <x v="2472"/>
    <n v="34.6"/>
    <n v="13.2"/>
  </r>
  <r>
    <x v="2473"/>
    <n v="15.4"/>
    <n v="26.8"/>
  </r>
  <r>
    <x v="2474"/>
    <n v="7.7"/>
    <n v="21.7"/>
  </r>
  <r>
    <x v="2475"/>
    <n v="4.5999999999999996"/>
    <n v="11.4"/>
  </r>
  <r>
    <x v="2476"/>
    <n v="3.8"/>
    <n v="20.100000000000001"/>
  </r>
  <r>
    <x v="2477"/>
    <n v="2.8"/>
    <n v="19.5"/>
  </r>
  <r>
    <x v="2478"/>
    <n v="3.2"/>
    <n v="26.2"/>
  </r>
  <r>
    <x v="2479"/>
    <n v="1.1000000000000001"/>
    <n v="13.3"/>
  </r>
  <r>
    <x v="2480"/>
    <n v="1.5"/>
    <n v="5.3"/>
  </r>
  <r>
    <x v="2481"/>
    <n v="0.8"/>
    <n v="38"/>
  </r>
  <r>
    <x v="2482"/>
    <n v="14.3"/>
    <n v="7.1"/>
  </r>
  <r>
    <x v="2483"/>
    <n v="27"/>
    <n v="4.5999999999999996"/>
  </r>
  <r>
    <x v="2484"/>
    <n v="9"/>
    <n v="8.3000000000000007"/>
  </r>
  <r>
    <x v="2485"/>
    <n v="2"/>
    <n v="20.399999999999999"/>
  </r>
  <r>
    <x v="2486"/>
    <n v="2.2000000000000002"/>
    <n v="6.9"/>
  </r>
  <r>
    <x v="2487"/>
    <n v="2.4"/>
    <n v="4"/>
  </r>
  <r>
    <x v="2488"/>
    <n v="1.6"/>
    <n v="3.4"/>
  </r>
  <r>
    <x v="2489"/>
    <n v="0.5"/>
    <n v="4.8"/>
  </r>
  <r>
    <x v="2490"/>
    <n v="5"/>
    <n v="2.8"/>
  </r>
  <r>
    <x v="2491"/>
    <n v="10.7"/>
    <n v="5.7"/>
  </r>
  <r>
    <x v="2492"/>
    <n v="11.3"/>
    <n v="5.5"/>
  </r>
  <r>
    <x v="2493"/>
    <n v="9.1999999999999993"/>
    <n v="4.5999999999999996"/>
  </r>
  <r>
    <x v="2494"/>
    <n v="3.5"/>
    <n v="17.5"/>
  </r>
  <r>
    <x v="2495"/>
    <n v="8.1999999999999993"/>
    <n v="6.7"/>
  </r>
  <r>
    <x v="2496"/>
    <n v="15.1"/>
    <n v="6.9"/>
  </r>
  <r>
    <x v="2497"/>
    <n v="5.2"/>
    <n v="8.1999999999999993"/>
  </r>
  <r>
    <x v="2498"/>
    <n v="2.2999999999999998"/>
    <n v="8.6"/>
  </r>
  <r>
    <x v="2499"/>
    <n v="0.8"/>
    <n v="10.5"/>
  </r>
  <r>
    <x v="2500"/>
    <n v="14.7"/>
    <n v="9.4"/>
  </r>
  <r>
    <x v="2501"/>
    <n v="13.2"/>
    <n v="16.8"/>
  </r>
  <r>
    <x v="2502"/>
    <n v="20.399999999999999"/>
    <n v="8"/>
  </r>
  <r>
    <x v="2503"/>
    <n v="11.7"/>
    <n v="23.8"/>
  </r>
  <r>
    <x v="2504"/>
    <n v="3.5"/>
    <n v="9.8000000000000007"/>
  </r>
  <r>
    <x v="2505"/>
    <n v="9"/>
    <n v="82.1"/>
  </r>
  <r>
    <x v="2506"/>
    <n v="8.8000000000000007"/>
    <n v="32.200000000000003"/>
  </r>
  <r>
    <x v="2507"/>
    <n v="46"/>
    <n v="62.7"/>
  </r>
  <r>
    <x v="2508"/>
    <n v="108.9"/>
    <n v="65.400000000000006"/>
  </r>
  <r>
    <x v="2509"/>
    <n v="141.30000000000001"/>
    <n v="48.2"/>
  </r>
  <r>
    <x v="2510"/>
    <n v="115.6"/>
    <n v="79.5"/>
  </r>
  <r>
    <x v="2511"/>
    <n v="126.5"/>
    <n v="62"/>
  </r>
  <r>
    <x v="2512"/>
    <n v="95.7"/>
    <n v="66.599999999999994"/>
  </r>
  <r>
    <x v="2513"/>
    <n v="62.6"/>
    <n v="36.799999999999997"/>
  </r>
  <r>
    <x v="2514"/>
    <n v="28.2"/>
    <n v="40.6"/>
  </r>
  <r>
    <x v="2515"/>
    <n v="158.5"/>
    <n v="161.9"/>
  </r>
  <r>
    <x v="2516"/>
    <n v="137.30000000000001"/>
    <n v="48.8"/>
  </r>
  <r>
    <x v="2517"/>
    <n v="105.9"/>
    <n v="77.2"/>
  </r>
  <r>
    <x v="2518"/>
    <n v="89.5"/>
    <n v="77.5"/>
  </r>
  <r>
    <x v="2519"/>
    <n v="121"/>
    <n v="69.599999999999994"/>
  </r>
  <r>
    <x v="2520"/>
    <n v="98.1"/>
    <n v="66"/>
  </r>
  <r>
    <x v="2521"/>
    <n v="60.2"/>
    <n v="23"/>
  </r>
  <r>
    <x v="2522"/>
    <n v="38"/>
    <n v="51.7"/>
  </r>
  <r>
    <x v="2523"/>
    <n v="18.899999999999999"/>
    <n v="21.8"/>
  </r>
  <r>
    <x v="2524"/>
    <n v="18.5"/>
    <n v="26.8"/>
  </r>
  <r>
    <x v="2525"/>
    <n v="12"/>
    <n v="59.8"/>
  </r>
  <r>
    <x v="2526"/>
    <n v="6.6"/>
    <n v="41.2"/>
  </r>
  <r>
    <x v="2527"/>
    <n v="5"/>
    <n v="98.1"/>
  </r>
  <r>
    <x v="2528"/>
    <n v="32.700000000000003"/>
    <n v="53.7"/>
  </r>
  <r>
    <x v="2529"/>
    <n v="120.6"/>
    <n v="79.599999999999994"/>
  </r>
  <r>
    <x v="2530"/>
    <n v="84.8"/>
    <n v="56.3"/>
  </r>
  <r>
    <x v="2531"/>
    <n v="57.5"/>
    <n v="44.9"/>
  </r>
  <r>
    <x v="2532"/>
    <n v="74.400000000000006"/>
    <n v="17"/>
  </r>
  <r>
    <x v="2533"/>
    <n v="51.2"/>
    <n v="26.4"/>
  </r>
  <r>
    <x v="2534"/>
    <n v="116.7"/>
    <n v="92.5"/>
  </r>
  <r>
    <x v="2535"/>
    <n v="121.2"/>
    <n v="47"/>
  </r>
  <r>
    <x v="2536"/>
    <n v="118.7"/>
    <n v="19.899999999999999"/>
  </r>
  <r>
    <x v="2537"/>
    <n v="36.200000000000003"/>
    <n v="24"/>
  </r>
  <r>
    <x v="2538"/>
    <n v="14.5"/>
    <n v="46.6"/>
  </r>
  <r>
    <x v="2539"/>
    <n v="8.5"/>
    <n v="37.1"/>
  </r>
  <r>
    <x v="2540"/>
    <n v="5.8"/>
    <n v="68.599999999999994"/>
  </r>
  <r>
    <x v="2541"/>
    <n v="22.4"/>
    <n v="70.5"/>
  </r>
  <r>
    <x v="2542"/>
    <n v="14"/>
    <n v="27.6"/>
  </r>
  <r>
    <x v="2543"/>
    <n v="13.6"/>
    <n v="16.8"/>
  </r>
  <r>
    <x v="2544"/>
    <n v="42.9"/>
    <n v="35.9"/>
  </r>
  <r>
    <x v="2545"/>
    <n v="23.9"/>
    <n v="26.7"/>
  </r>
  <r>
    <x v="2546"/>
    <n v="22.3"/>
    <n v="10.5"/>
  </r>
  <r>
    <x v="2547"/>
    <n v="7.5"/>
    <n v="26.4"/>
  </r>
  <r>
    <x v="2548"/>
    <n v="3.6"/>
    <n v="32.700000000000003"/>
  </r>
  <r>
    <x v="2549"/>
    <n v="2.9"/>
    <n v="10.1"/>
  </r>
  <r>
    <x v="2550"/>
    <n v="2.5"/>
    <n v="17.399999999999999"/>
  </r>
  <r>
    <x v="2551"/>
    <n v="6.3"/>
    <n v="38.6"/>
  </r>
  <r>
    <x v="2552"/>
    <n v="19.7"/>
    <n v="49.1"/>
  </r>
  <r>
    <x v="2553"/>
    <n v="27.7"/>
    <n v="10"/>
  </r>
  <r>
    <x v="2554"/>
    <n v="31"/>
    <n v="16.7"/>
  </r>
  <r>
    <x v="2555"/>
    <n v="11.1"/>
    <n v="17.7"/>
  </r>
  <r>
    <x v="2556"/>
    <n v="1.1000000000000001"/>
    <n v="23"/>
  </r>
  <r>
    <x v="2557"/>
    <n v="2.8"/>
    <n v="12.6"/>
  </r>
  <r>
    <x v="2558"/>
    <n v="0.7"/>
    <n v="19.2"/>
  </r>
  <r>
    <x v="2559"/>
    <n v="1.4"/>
    <n v="35.5"/>
  </r>
  <r>
    <x v="2560"/>
    <n v="8.9"/>
    <n v="27.6"/>
  </r>
  <r>
    <x v="2561"/>
    <n v="3.4"/>
    <n v="6.9"/>
  </r>
  <r>
    <x v="2562"/>
    <n v="1"/>
    <n v="11.6"/>
  </r>
  <r>
    <x v="2563"/>
    <n v="0.8"/>
    <n v="20.6"/>
  </r>
  <r>
    <x v="2564"/>
    <n v="1.6"/>
    <n v="16.899999999999999"/>
  </r>
  <r>
    <x v="2565"/>
    <n v="19.5"/>
    <n v="14.4"/>
  </r>
  <r>
    <x v="2566"/>
    <n v="19.100000000000001"/>
    <n v="13.9"/>
  </r>
  <r>
    <x v="2567"/>
    <n v="6.9"/>
    <n v="13.6"/>
  </r>
  <r>
    <x v="2568"/>
    <n v="12.1"/>
    <n v="9.9"/>
  </r>
  <r>
    <x v="2569"/>
    <n v="9.6999999999999993"/>
    <n v="70.3"/>
  </r>
  <r>
    <x v="2570"/>
    <n v="4.3"/>
    <n v="25.5"/>
  </r>
  <r>
    <x v="2571"/>
    <n v="1.5"/>
    <n v="2.5"/>
  </r>
  <r>
    <x v="2572"/>
    <n v="4.9000000000000004"/>
    <n v="14.4"/>
  </r>
  <r>
    <x v="2573"/>
    <n v="70.3"/>
    <n v="16.100000000000001"/>
  </r>
  <r>
    <x v="2574"/>
    <n v="77.7"/>
    <n v="26.2"/>
  </r>
  <r>
    <x v="2575"/>
    <n v="75.400000000000006"/>
    <n v="16.5"/>
  </r>
  <r>
    <x v="2576"/>
    <n v="36.4"/>
    <n v="25.8"/>
  </r>
  <r>
    <x v="2577"/>
    <n v="15.7"/>
    <n v="31.2"/>
  </r>
  <r>
    <x v="2578"/>
    <n v="9.4"/>
    <n v="12.9"/>
  </r>
  <r>
    <x v="2579"/>
    <n v="4.9000000000000004"/>
    <n v="24.9"/>
  </r>
  <r>
    <x v="2580"/>
    <n v="5.3"/>
    <n v="17.899999999999999"/>
  </r>
  <r>
    <x v="2581"/>
    <n v="2.7"/>
    <n v="14.5"/>
  </r>
  <r>
    <x v="2582"/>
    <n v="3.2"/>
    <n v="12.6"/>
  </r>
  <r>
    <x v="2583"/>
    <n v="10.3"/>
    <n v="16.600000000000001"/>
  </r>
  <r>
    <x v="2584"/>
    <n v="27.2"/>
    <n v="50.8"/>
  </r>
  <r>
    <x v="2585"/>
    <n v="9.6"/>
    <n v="17.100000000000001"/>
  </r>
  <r>
    <x v="2586"/>
    <n v="4.7"/>
    <n v="22.5"/>
  </r>
  <r>
    <x v="2587"/>
    <n v="2.2000000000000002"/>
    <n v="14.2"/>
  </r>
  <r>
    <x v="2588"/>
    <n v="2"/>
    <n v="12.4"/>
  </r>
  <r>
    <x v="2589"/>
    <n v="1.1000000000000001"/>
    <n v="9.4"/>
  </r>
  <r>
    <x v="2590"/>
    <n v="26.7"/>
    <n v="17.100000000000001"/>
  </r>
  <r>
    <x v="2591"/>
    <n v="41.8"/>
    <n v="15"/>
  </r>
  <r>
    <x v="2592"/>
    <n v="18.3"/>
    <n v="20"/>
  </r>
  <r>
    <x v="2593"/>
    <n v="36.200000000000003"/>
    <n v="23.9"/>
  </r>
  <r>
    <x v="2594"/>
    <n v="53.3"/>
    <n v="44"/>
  </r>
  <r>
    <x v="2595"/>
    <n v="54.1"/>
    <n v="12.2"/>
  </r>
  <r>
    <x v="2596"/>
    <n v="74.099999999999994"/>
    <n v="66.599999999999994"/>
  </r>
  <r>
    <x v="2597"/>
    <n v="46.4"/>
    <n v="60.9"/>
  </r>
  <r>
    <x v="2598"/>
    <n v="31.6"/>
    <n v="10.8"/>
  </r>
  <r>
    <x v="2599"/>
    <n v="15.6"/>
    <n v="13.6"/>
  </r>
  <r>
    <x v="2600"/>
    <n v="6.8"/>
    <n v="19.399999999999999"/>
  </r>
  <r>
    <x v="2601"/>
    <n v="4.4000000000000004"/>
    <n v="7.4"/>
  </r>
  <r>
    <x v="2602"/>
    <n v="3.5"/>
    <n v="33.5"/>
  </r>
  <r>
    <x v="2603"/>
    <n v="10.199999999999999"/>
    <n v="13.6"/>
  </r>
  <r>
    <x v="2604"/>
    <n v="10.199999999999999"/>
    <n v="13.4"/>
  </r>
  <r>
    <x v="2605"/>
    <n v="12.1"/>
    <n v="12.1"/>
  </r>
  <r>
    <x v="2606"/>
    <n v="5.5"/>
    <n v="13.2"/>
  </r>
  <r>
    <x v="2607"/>
    <n v="1.5"/>
    <n v="12.9"/>
  </r>
  <r>
    <x v="2608"/>
    <n v="49.8"/>
    <n v="26.3"/>
  </r>
  <r>
    <x v="2609"/>
    <n v="45.2"/>
    <n v="14.2"/>
  </r>
  <r>
    <x v="2610"/>
    <n v="23.3"/>
    <n v="7.2"/>
  </r>
  <r>
    <x v="2611"/>
    <n v="20.8"/>
    <n v="10.8"/>
  </r>
  <r>
    <x v="2612"/>
    <n v="6.6"/>
    <n v="24.9"/>
  </r>
  <r>
    <x v="2613"/>
    <n v="10.199999999999999"/>
    <n v="9.3000000000000007"/>
  </r>
  <r>
    <x v="2614"/>
    <n v="15.4"/>
    <n v="13.2"/>
  </r>
  <r>
    <x v="2615"/>
    <n v="10.5"/>
    <n v="9.5"/>
  </r>
  <r>
    <x v="2616"/>
    <n v="13.4"/>
    <n v="10.1"/>
  </r>
  <r>
    <x v="2617"/>
    <n v="2.4"/>
    <n v="8.3000000000000007"/>
  </r>
  <r>
    <x v="2618"/>
    <n v="6.6"/>
    <n v="29.7"/>
  </r>
  <r>
    <x v="2619"/>
    <n v="7.2"/>
    <n v="36.4"/>
  </r>
  <r>
    <x v="2620"/>
    <n v="3.7"/>
    <n v="60.6"/>
  </r>
  <r>
    <x v="2621"/>
    <n v="12.9"/>
    <n v="21.7"/>
  </r>
  <r>
    <x v="2622"/>
    <n v="24.6"/>
    <n v="35.5"/>
  </r>
  <r>
    <x v="2623"/>
    <n v="9.6999999999999993"/>
    <n v="69.400000000000006"/>
  </r>
  <r>
    <x v="2624"/>
    <n v="9.8000000000000007"/>
    <n v="16.8"/>
  </r>
  <r>
    <x v="2625"/>
    <n v="40.5"/>
    <n v="52.5"/>
  </r>
  <r>
    <x v="2626"/>
    <n v="111.5"/>
    <n v="65"/>
  </r>
  <r>
    <x v="2627"/>
    <n v="125.9"/>
    <n v="30.8"/>
  </r>
  <r>
    <x v="2628"/>
    <n v="119.7"/>
    <n v="37.200000000000003"/>
  </r>
  <r>
    <x v="2629"/>
    <n v="108.7"/>
    <n v="39.6"/>
  </r>
  <r>
    <x v="2630"/>
    <n v="37.799999999999997"/>
    <n v="19.600000000000001"/>
  </r>
  <r>
    <x v="2631"/>
    <n v="15.3"/>
    <n v="17"/>
  </r>
  <r>
    <x v="2632"/>
    <n v="10.199999999999999"/>
    <n v="20.3"/>
  </r>
  <r>
    <x v="2633"/>
    <n v="5.6"/>
    <n v="37.9"/>
  </r>
  <r>
    <x v="2634"/>
    <n v="17.600000000000001"/>
    <n v="20.100000000000001"/>
  </r>
  <r>
    <x v="2635"/>
    <n v="220.7"/>
    <n v="33.799999999999997"/>
  </r>
  <r>
    <x v="2636"/>
    <n v="153.30000000000001"/>
    <n v="43.3"/>
  </r>
  <r>
    <x v="2637"/>
    <n v="66.900000000000006"/>
    <n v="30.1"/>
  </r>
  <r>
    <x v="2638"/>
    <n v="29.5"/>
    <n v="57.8"/>
  </r>
  <r>
    <x v="2639"/>
    <n v="39.799999999999997"/>
    <n v="54.3"/>
  </r>
  <r>
    <x v="2640"/>
    <n v="55.5"/>
    <n v="24.4"/>
  </r>
  <r>
    <x v="2641"/>
    <n v="65.2"/>
    <n v="12.6"/>
  </r>
  <r>
    <x v="2642"/>
    <n v="47.4"/>
    <n v="46.6"/>
  </r>
  <r>
    <x v="2643"/>
    <n v="98.3"/>
    <n v="4.7"/>
  </r>
  <r>
    <x v="2644"/>
    <n v="151.4"/>
    <n v="94.6"/>
  </r>
  <r>
    <x v="2645"/>
    <n v="98.7"/>
    <n v="63.6"/>
  </r>
  <r>
    <x v="2646"/>
    <n v="91.2"/>
    <n v="64.900000000000006"/>
  </r>
  <r>
    <x v="2647"/>
    <n v="57.9"/>
    <n v="12.7"/>
  </r>
  <r>
    <x v="2648"/>
    <n v="24.2"/>
    <n v="14.1"/>
  </r>
  <r>
    <x v="2649"/>
    <n v="33.200000000000003"/>
    <n v="45.3"/>
  </r>
  <r>
    <x v="2650"/>
    <n v="66.5"/>
    <n v="38.700000000000003"/>
  </r>
  <r>
    <x v="2651"/>
    <n v="56.6"/>
    <n v="58.1"/>
  </r>
  <r>
    <x v="2652"/>
    <n v="52.8"/>
    <n v="11.7"/>
  </r>
  <r>
    <x v="2653"/>
    <n v="21.9"/>
    <n v="10.7"/>
  </r>
  <r>
    <x v="2654"/>
    <n v="9.3000000000000007"/>
    <n v="12"/>
  </r>
  <r>
    <x v="2655"/>
    <n v="42.7"/>
    <n v="51.4"/>
  </r>
  <r>
    <x v="2656"/>
    <n v="62.5"/>
    <n v="21.5"/>
  </r>
  <r>
    <x v="2657"/>
    <n v="47.3"/>
    <n v="20.7"/>
  </r>
  <r>
    <x v="2658"/>
    <n v="32.200000000000003"/>
    <n v="18.399999999999999"/>
  </r>
  <r>
    <x v="2659"/>
    <n v="8.6999999999999993"/>
    <n v="10.1"/>
  </r>
  <r>
    <x v="2660"/>
    <n v="47.8"/>
    <n v="14"/>
  </r>
  <r>
    <x v="2661"/>
    <n v="59.7"/>
    <n v="32.5"/>
  </r>
  <r>
    <x v="2662"/>
    <n v="38.9"/>
    <n v="46.6"/>
  </r>
  <r>
    <x v="2663"/>
    <n v="31.9"/>
    <n v="39"/>
  </r>
  <r>
    <x v="2664"/>
    <n v="78.5"/>
    <n v="29.1"/>
  </r>
  <r>
    <x v="2665"/>
    <n v="96.4"/>
    <n v="66.5"/>
  </r>
  <r>
    <x v="2666"/>
    <n v="122.2"/>
    <n v="14.5"/>
  </r>
  <r>
    <x v="2667"/>
    <n v="98.5"/>
    <n v="27.1"/>
  </r>
  <r>
    <x v="2668"/>
    <n v="98.4"/>
    <n v="39.1"/>
  </r>
  <r>
    <x v="2669"/>
    <n v="57.8"/>
    <n v="62.1"/>
  </r>
  <r>
    <x v="2670"/>
    <n v="32.799999999999997"/>
    <n v="12.4"/>
  </r>
  <r>
    <x v="2671"/>
    <n v="54.5"/>
    <n v="74.099999999999994"/>
  </r>
  <r>
    <x v="2672"/>
    <n v="94.4"/>
    <n v="89.9"/>
  </r>
  <r>
    <x v="2673"/>
    <n v="159.9"/>
    <n v="103.7"/>
  </r>
  <r>
    <x v="2674"/>
    <n v="171.6"/>
    <n v="95.4"/>
  </r>
  <r>
    <x v="2675"/>
    <n v="131"/>
    <n v="97.9"/>
  </r>
  <r>
    <x v="2676"/>
    <n v="66"/>
    <n v="74.2"/>
  </r>
  <r>
    <x v="2677"/>
    <n v="88.4"/>
    <n v="39.200000000000003"/>
  </r>
  <r>
    <x v="2678"/>
    <n v="41.3"/>
    <n v="24.3"/>
  </r>
  <r>
    <x v="2679"/>
    <n v="22.3"/>
    <n v="45.2"/>
  </r>
  <r>
    <x v="2680"/>
    <n v="13.6"/>
    <n v="13.3"/>
  </r>
  <r>
    <x v="2681"/>
    <n v="11.9"/>
    <n v="34.700000000000003"/>
  </r>
  <r>
    <x v="2682"/>
    <n v="44.3"/>
    <n v="13.4"/>
  </r>
  <r>
    <x v="2683"/>
    <n v="18.2"/>
    <n v="18.3"/>
  </r>
  <r>
    <x v="2684"/>
    <n v="11.2"/>
    <n v="16.399999999999999"/>
  </r>
  <r>
    <x v="2685"/>
    <n v="6.3"/>
    <n v="13"/>
  </r>
  <r>
    <x v="2686"/>
    <n v="17.5"/>
    <n v="16.100000000000001"/>
  </r>
  <r>
    <x v="2687"/>
    <n v="9.8000000000000007"/>
    <n v="10.7"/>
  </r>
  <r>
    <x v="2688"/>
    <n v="15.9"/>
    <n v="26"/>
  </r>
  <r>
    <x v="2689"/>
    <n v="30.7"/>
    <n v="16.3"/>
  </r>
  <r>
    <x v="2690"/>
    <n v="20"/>
    <n v="13.6"/>
  </r>
  <r>
    <x v="2691"/>
    <n v="61.7"/>
    <n v="13"/>
  </r>
  <r>
    <x v="2692"/>
    <n v="78.8"/>
    <n v="158.5"/>
  </r>
  <r>
    <x v="2693"/>
    <n v="54.5"/>
    <n v="59.9"/>
  </r>
  <r>
    <x v="2694"/>
    <n v="22.3"/>
    <n v="42.6"/>
  </r>
  <r>
    <x v="2695"/>
    <n v="21.7"/>
    <n v="19"/>
  </r>
  <r>
    <x v="2696"/>
    <n v="26.2"/>
    <n v="20.2"/>
  </r>
  <r>
    <x v="2697"/>
    <n v="23"/>
    <n v="12.6"/>
  </r>
  <r>
    <x v="2698"/>
    <n v="11"/>
    <n v="58"/>
  </r>
  <r>
    <x v="2699"/>
    <n v="6.8"/>
    <n v="15.1"/>
  </r>
  <r>
    <x v="2700"/>
    <n v="8.1999999999999993"/>
    <n v="55.2"/>
  </r>
  <r>
    <x v="2701"/>
    <n v="4.5999999999999996"/>
    <n v="27.1"/>
  </r>
  <r>
    <x v="2702"/>
    <n v="7.9"/>
    <n v="33.9"/>
  </r>
  <r>
    <x v="2703"/>
    <n v="48.6"/>
    <n v="30.7"/>
  </r>
  <r>
    <x v="2704"/>
    <n v="41"/>
    <n v="25"/>
  </r>
  <r>
    <x v="2705"/>
    <n v="17.5"/>
    <n v="59.7"/>
  </r>
  <r>
    <x v="2706"/>
    <n v="45"/>
    <n v="89.9"/>
  </r>
  <r>
    <x v="2707"/>
    <n v="62.2"/>
    <n v="5.9"/>
  </r>
  <r>
    <x v="2708"/>
    <n v="67.8"/>
    <n v="73.099999999999994"/>
  </r>
  <r>
    <x v="2709"/>
    <n v="32"/>
    <n v="37.6"/>
  </r>
  <r>
    <x v="2710"/>
    <n v="22.9"/>
    <n v="34.700000000000003"/>
  </r>
  <r>
    <x v="2711"/>
    <n v="12.6"/>
    <n v="24.2"/>
  </r>
  <r>
    <x v="2712"/>
    <n v="9.5"/>
    <n v="18.8"/>
  </r>
  <r>
    <x v="2713"/>
    <n v="16.2"/>
    <n v="36"/>
  </r>
  <r>
    <x v="2714"/>
    <n v="7.4"/>
    <n v="30.3"/>
  </r>
  <r>
    <x v="2715"/>
    <n v="26.2"/>
    <n v="74.7"/>
  </r>
  <r>
    <x v="2716"/>
    <n v="19.100000000000001"/>
    <n v="22.7"/>
  </r>
  <r>
    <x v="2717"/>
    <n v="57.5"/>
    <n v="56.5"/>
  </r>
  <r>
    <x v="2718"/>
    <n v="47.5"/>
    <n v="59.2"/>
  </r>
  <r>
    <x v="2719"/>
    <n v="26.5"/>
    <n v="47.5"/>
  </r>
  <r>
    <x v="2720"/>
    <n v="19.5"/>
    <n v="25.3"/>
  </r>
  <r>
    <x v="2721"/>
    <n v="13.2"/>
    <n v="18"/>
  </r>
  <r>
    <x v="2722"/>
    <n v="6.1"/>
    <n v="11.4"/>
  </r>
  <r>
    <x v="2723"/>
    <n v="6.8"/>
    <n v="34.6"/>
  </r>
  <r>
    <x v="2724"/>
    <n v="5.7"/>
    <n v="21.7"/>
  </r>
  <r>
    <x v="2725"/>
    <n v="9.6"/>
    <n v="17"/>
  </r>
  <r>
    <x v="2726"/>
    <n v="21.2"/>
    <n v="16.7"/>
  </r>
  <r>
    <x v="2727"/>
    <n v="21.3"/>
    <n v="15.6"/>
  </r>
  <r>
    <x v="2728"/>
    <n v="9.6999999999999993"/>
    <n v="54"/>
  </r>
  <r>
    <x v="2729"/>
    <n v="5.4"/>
    <n v="14.1"/>
  </r>
  <r>
    <x v="2730"/>
    <n v="5.0999999999999996"/>
    <n v="11.8"/>
  </r>
  <r>
    <x v="2731"/>
    <n v="1.8"/>
    <n v="16"/>
  </r>
  <r>
    <x v="2732"/>
    <n v="0.9"/>
    <n v="18"/>
  </r>
  <r>
    <x v="2733"/>
    <n v="0.9"/>
    <n v="25.4"/>
  </r>
  <r>
    <x v="2734"/>
    <n v="1"/>
    <n v="16.7"/>
  </r>
  <r>
    <x v="2735"/>
    <n v="7.3"/>
    <n v="33.700000000000003"/>
  </r>
  <r>
    <x v="2736"/>
    <n v="24.5"/>
    <n v="2"/>
  </r>
  <r>
    <x v="2737"/>
    <n v="50.1"/>
    <n v="18.3"/>
  </r>
  <r>
    <x v="2738"/>
    <n v="41.6"/>
    <n v="1.8"/>
  </r>
  <r>
    <x v="2739"/>
    <n v="12.6"/>
    <n v="9.1"/>
  </r>
  <r>
    <x v="2740"/>
    <n v="3.9"/>
    <n v="15.3"/>
  </r>
  <r>
    <x v="2741"/>
    <n v="2.4"/>
    <n v="8.1999999999999993"/>
  </r>
  <r>
    <x v="2742"/>
    <n v="0.9"/>
    <n v="14.4"/>
  </r>
  <r>
    <x v="2743"/>
    <n v="0.9"/>
    <n v="9.6"/>
  </r>
  <r>
    <x v="2744"/>
    <n v="4.5999999999999996"/>
    <n v="15.9"/>
  </r>
  <r>
    <x v="2745"/>
    <n v="48.3"/>
    <n v="19.7"/>
  </r>
  <r>
    <x v="2746"/>
    <n v="66.900000000000006"/>
    <n v="20.5"/>
  </r>
  <r>
    <x v="2747"/>
    <n v="59"/>
    <n v="13.3"/>
  </r>
  <r>
    <x v="2748"/>
    <n v="24.8"/>
    <n v="9.1999999999999993"/>
  </r>
  <r>
    <x v="2749"/>
    <n v="11.9"/>
    <n v="10.199999999999999"/>
  </r>
  <r>
    <x v="2750"/>
    <n v="7.1"/>
    <n v="7.7"/>
  </r>
  <r>
    <x v="2751"/>
    <n v="5.0999999999999996"/>
    <n v="12.5"/>
  </r>
  <r>
    <x v="2752"/>
    <n v="3.2"/>
    <n v="12.8"/>
  </r>
  <r>
    <x v="2753"/>
    <n v="2.6"/>
    <n v="12.3"/>
  </r>
  <r>
    <x v="2754"/>
    <n v="1.7"/>
    <n v="8.8000000000000007"/>
  </r>
  <r>
    <x v="2755"/>
    <n v="1.5"/>
    <n v="12.7"/>
  </r>
  <r>
    <x v="2756"/>
    <n v="6.1"/>
    <n v="11.4"/>
  </r>
  <r>
    <x v="2757"/>
    <n v="39.200000000000003"/>
    <n v="37.1"/>
  </r>
  <r>
    <x v="2758"/>
    <n v="28.8"/>
    <n v="12.8"/>
  </r>
  <r>
    <x v="2759"/>
    <n v="29.3"/>
    <n v="33.5"/>
  </r>
  <r>
    <x v="2760"/>
    <n v="20.8"/>
    <n v="13.3"/>
  </r>
  <r>
    <x v="2761"/>
    <n v="7.5"/>
    <n v="11.1"/>
  </r>
  <r>
    <x v="2762"/>
    <n v="3.9"/>
    <n v="20.2"/>
  </r>
  <r>
    <x v="2763"/>
    <n v="2.7"/>
    <n v="11.9"/>
  </r>
  <r>
    <x v="2764"/>
    <n v="1.6"/>
    <n v="22.4"/>
  </r>
  <r>
    <x v="2765"/>
    <n v="1.6"/>
    <n v="14"/>
  </r>
  <r>
    <x v="2766"/>
    <n v="0.8"/>
    <n v="22.6"/>
  </r>
  <r>
    <x v="2767"/>
    <n v="0.8"/>
    <n v="13.8"/>
  </r>
  <r>
    <x v="2768"/>
    <n v="0.5"/>
    <n v="24.5"/>
  </r>
  <r>
    <x v="2769"/>
    <n v="0.9"/>
    <n v="11.4"/>
  </r>
  <r>
    <x v="2770"/>
    <n v="0.8"/>
    <n v="12.1"/>
  </r>
  <r>
    <x v="2771"/>
    <n v="0.6"/>
    <n v="10.6"/>
  </r>
  <r>
    <x v="2772"/>
    <n v="0.6"/>
    <n v="26.8"/>
  </r>
  <r>
    <x v="2773"/>
    <n v="17.100000000000001"/>
    <n v="44.6"/>
  </r>
  <r>
    <x v="2774"/>
    <n v="23.4"/>
    <n v="25.3"/>
  </r>
  <r>
    <x v="2775"/>
    <n v="36.6"/>
    <n v="22.9"/>
  </r>
  <r>
    <x v="2776"/>
    <n v="9.8000000000000007"/>
    <n v="10.8"/>
  </r>
  <r>
    <x v="2777"/>
    <n v="2.7"/>
    <n v="14.8"/>
  </r>
  <r>
    <x v="2778"/>
    <n v="7.8"/>
    <n v="16.2"/>
  </r>
  <r>
    <x v="2779"/>
    <n v="4.8"/>
    <n v="9.1999999999999993"/>
  </r>
  <r>
    <x v="2780"/>
    <n v="24.8"/>
    <n v="11.3"/>
  </r>
  <r>
    <x v="2781"/>
    <n v="44.8"/>
    <n v="8.1"/>
  </r>
  <r>
    <x v="2782"/>
    <n v="11"/>
    <n v="20.2"/>
  </r>
  <r>
    <x v="2783"/>
    <n v="5.2"/>
    <n v="9.8000000000000007"/>
  </r>
  <r>
    <x v="2784"/>
    <n v="9.9"/>
    <n v="9"/>
  </r>
  <r>
    <x v="2785"/>
    <n v="57.4"/>
    <n v="15.6"/>
  </r>
  <r>
    <x v="2786"/>
    <n v="29.4"/>
    <n v="58.2"/>
  </r>
  <r>
    <x v="2787"/>
    <n v="13.7"/>
    <n v="42.1"/>
  </r>
  <r>
    <x v="2788"/>
    <n v="7"/>
    <n v="10.199999999999999"/>
  </r>
  <r>
    <x v="2789"/>
    <n v="4"/>
    <n v="10.7"/>
  </r>
  <r>
    <x v="2790"/>
    <n v="2.7"/>
    <n v="10.8"/>
  </r>
  <r>
    <x v="2791"/>
    <n v="1.7"/>
    <n v="9.1"/>
  </r>
  <r>
    <x v="2792"/>
    <n v="1.3"/>
    <n v="12.8"/>
  </r>
  <r>
    <x v="2793"/>
    <n v="11.5"/>
    <n v="24.2"/>
  </r>
  <r>
    <x v="2794"/>
    <n v="4.2"/>
    <n v="12"/>
  </r>
  <r>
    <x v="2795"/>
    <n v="1.7"/>
    <n v="4.5"/>
  </r>
  <r>
    <x v="2796"/>
    <n v="0.9"/>
    <n v="6"/>
  </r>
  <r>
    <x v="2797"/>
    <n v="0.5"/>
    <n v="6.5"/>
  </r>
  <r>
    <x v="2798"/>
    <n v="9"/>
    <n v="16.2"/>
  </r>
  <r>
    <x v="2799"/>
    <n v="3.2"/>
    <n v="6.8"/>
  </r>
  <r>
    <x v="2800"/>
    <n v="1.5"/>
    <n v="13.8"/>
  </r>
  <r>
    <x v="2801"/>
    <n v="0.7"/>
    <n v="4.8"/>
  </r>
  <r>
    <x v="2802"/>
    <n v="0.4"/>
    <n v="8.4"/>
  </r>
  <r>
    <x v="2803"/>
    <n v="0.2"/>
    <n v="6.5"/>
  </r>
  <r>
    <x v="2804"/>
    <n v="2.1"/>
    <n v="8.3000000000000007"/>
  </r>
  <r>
    <x v="2805"/>
    <n v="26.8"/>
    <n v="7.1"/>
  </r>
  <r>
    <x v="2806"/>
    <n v="9.9"/>
    <n v="15.6"/>
  </r>
  <r>
    <x v="2807"/>
    <n v="27.2"/>
    <n v="3.5"/>
  </r>
  <r>
    <x v="2808"/>
    <n v="12"/>
    <n v="11.6"/>
  </r>
  <r>
    <x v="2809"/>
    <n v="8.8000000000000007"/>
    <n v="26.6"/>
  </r>
  <r>
    <x v="2810"/>
    <n v="6.6"/>
    <n v="11.6"/>
  </r>
  <r>
    <x v="2811"/>
    <n v="10.5"/>
    <n v="14.7"/>
  </r>
  <r>
    <x v="2812"/>
    <n v="21.6"/>
    <n v="14.9"/>
  </r>
  <r>
    <x v="2813"/>
    <n v="9.3000000000000007"/>
    <n v="10.3"/>
  </r>
  <r>
    <x v="2814"/>
    <n v="4.4000000000000004"/>
    <n v="10.6"/>
  </r>
  <r>
    <x v="2815"/>
    <n v="2.6"/>
    <n v="10.6"/>
  </r>
  <r>
    <x v="2816"/>
    <n v="1.7"/>
    <n v="5.8"/>
  </r>
  <r>
    <x v="2817"/>
    <n v="1.3"/>
    <n v="5"/>
  </r>
  <r>
    <x v="2818"/>
    <n v="13.3"/>
    <n v="13.6"/>
  </r>
  <r>
    <x v="2819"/>
    <n v="31.8"/>
    <n v="18.3"/>
  </r>
  <r>
    <x v="2820"/>
    <n v="57.9"/>
    <n v="11.4"/>
  </r>
  <r>
    <x v="2821"/>
    <n v="31.6"/>
    <n v="8.1"/>
  </r>
  <r>
    <x v="2822"/>
    <n v="14.1"/>
    <n v="11.8"/>
  </r>
  <r>
    <x v="2823"/>
    <n v="9.6999999999999993"/>
    <n v="15.6"/>
  </r>
  <r>
    <x v="2824"/>
    <n v="8.3000000000000007"/>
    <n v="4.7"/>
  </r>
  <r>
    <x v="2825"/>
    <n v="12.7"/>
    <n v="16.899999999999999"/>
  </r>
  <r>
    <x v="2826"/>
    <n v="11.1"/>
    <n v="8.9"/>
  </r>
  <r>
    <x v="2827"/>
    <n v="15.5"/>
    <n v="7.1"/>
  </r>
  <r>
    <x v="2828"/>
    <n v="6.9"/>
    <n v="5"/>
  </r>
  <r>
    <x v="2829"/>
    <n v="3.7"/>
    <n v="7.4"/>
  </r>
  <r>
    <x v="2830"/>
    <n v="2.2999999999999998"/>
    <n v="15"/>
  </r>
  <r>
    <x v="2831"/>
    <n v="1.6"/>
    <n v="5.9"/>
  </r>
  <r>
    <x v="2832"/>
    <n v="1.2"/>
    <n v="6"/>
  </r>
  <r>
    <x v="2833"/>
    <n v="1.1000000000000001"/>
    <n v="5.6"/>
  </r>
  <r>
    <x v="2834"/>
    <n v="0.7"/>
    <n v="7.9"/>
  </r>
  <r>
    <x v="2835"/>
    <n v="0.5"/>
    <n v="5.5"/>
  </r>
  <r>
    <x v="2836"/>
    <n v="0.4"/>
    <n v="7.3"/>
  </r>
  <r>
    <x v="2837"/>
    <n v="4.9000000000000004"/>
    <n v="13.7"/>
  </r>
  <r>
    <x v="2838"/>
    <n v="18.8"/>
    <n v="19.5"/>
  </r>
  <r>
    <x v="2839"/>
    <n v="8.4"/>
    <n v="9.4"/>
  </r>
  <r>
    <x v="2840"/>
    <n v="12.1"/>
    <n v="18.600000000000001"/>
  </r>
  <r>
    <x v="2841"/>
    <n v="6.9"/>
    <n v="14"/>
  </r>
  <r>
    <x v="2842"/>
    <n v="5.2"/>
    <n v="22.2"/>
  </r>
  <r>
    <x v="2843"/>
    <n v="25.4"/>
    <n v="14.4"/>
  </r>
  <r>
    <x v="2844"/>
    <n v="21.9"/>
    <n v="22.9"/>
  </r>
  <r>
    <x v="2845"/>
    <n v="29.4"/>
    <n v="11.1"/>
  </r>
  <r>
    <x v="2846"/>
    <n v="20.100000000000001"/>
    <n v="17.8"/>
  </r>
  <r>
    <x v="2847"/>
    <n v="19.5"/>
    <n v="20.8"/>
  </r>
  <r>
    <x v="2848"/>
    <n v="98.7"/>
    <n v="21.2"/>
  </r>
  <r>
    <x v="2849"/>
    <n v="95.8"/>
    <n v="17.5"/>
  </r>
  <r>
    <x v="2850"/>
    <n v="116.5"/>
    <n v="19.2"/>
  </r>
  <r>
    <x v="2851"/>
    <n v="98.3"/>
    <n v="36.200000000000003"/>
  </r>
  <r>
    <x v="2852"/>
    <n v="85.1"/>
    <n v="89"/>
  </r>
  <r>
    <x v="2853"/>
    <n v="63.1"/>
    <n v="79.599999999999994"/>
  </r>
  <r>
    <x v="2854"/>
    <n v="87.7"/>
    <n v="49.7"/>
  </r>
  <r>
    <x v="2855"/>
    <n v="87.4"/>
    <n v="24.4"/>
  </r>
  <r>
    <x v="2856"/>
    <n v="108"/>
    <n v="20.2"/>
  </r>
  <r>
    <x v="2857"/>
    <n v="103.2"/>
    <n v="74.900000000000006"/>
  </r>
  <r>
    <x v="2858"/>
    <n v="54.5"/>
    <n v="18.899999999999999"/>
  </r>
  <r>
    <x v="2859"/>
    <n v="29.8"/>
    <n v="9.9"/>
  </r>
  <r>
    <x v="2860"/>
    <n v="13.6"/>
    <n v="70.599999999999994"/>
  </r>
  <r>
    <x v="2861"/>
    <n v="63.9"/>
    <n v="92.8"/>
  </r>
  <r>
    <x v="2862"/>
    <n v="68.5"/>
    <n v="46.1"/>
  </r>
  <r>
    <x v="2863"/>
    <n v="49.7"/>
    <n v="19.3"/>
  </r>
  <r>
    <x v="2864"/>
    <n v="20"/>
    <n v="10.9"/>
  </r>
  <r>
    <x v="2865"/>
    <n v="8.6999999999999993"/>
    <n v="7.3"/>
  </r>
  <r>
    <x v="2866"/>
    <n v="10.4"/>
    <n v="15.8"/>
  </r>
  <r>
    <x v="2867"/>
    <n v="20.5"/>
    <n v="44.1"/>
  </r>
  <r>
    <x v="2868"/>
    <n v="8.5"/>
    <n v="15.8"/>
  </r>
  <r>
    <x v="2869"/>
    <n v="6.6"/>
    <n v="12.7"/>
  </r>
  <r>
    <x v="2870"/>
    <n v="7.4"/>
    <n v="17.600000000000001"/>
  </r>
  <r>
    <x v="2871"/>
    <n v="3.2"/>
    <n v="7.9"/>
  </r>
  <r>
    <x v="2872"/>
    <n v="3.5"/>
    <n v="10.1"/>
  </r>
  <r>
    <x v="2873"/>
    <n v="12"/>
    <n v="37.700000000000003"/>
  </r>
  <r>
    <x v="2874"/>
    <n v="12"/>
    <n v="15.7"/>
  </r>
  <r>
    <x v="2875"/>
    <n v="19.3"/>
    <n v="51.8"/>
  </r>
  <r>
    <x v="2876"/>
    <n v="8.6"/>
    <n v="39.5"/>
  </r>
  <r>
    <x v="2877"/>
    <n v="8.8000000000000007"/>
    <n v="31.8"/>
  </r>
  <r>
    <x v="2878"/>
    <n v="13.8"/>
    <n v="13.8"/>
  </r>
  <r>
    <x v="2879"/>
    <n v="15.1"/>
    <n v="10.1"/>
  </r>
  <r>
    <x v="2880"/>
    <n v="4.2"/>
    <n v="11.8"/>
  </r>
  <r>
    <x v="2881"/>
    <n v="6.8"/>
    <n v="14.7"/>
  </r>
  <r>
    <x v="2882"/>
    <n v="11.1"/>
    <n v="12.4"/>
  </r>
  <r>
    <x v="2883"/>
    <n v="2.7"/>
    <n v="22.8"/>
  </r>
  <r>
    <x v="2884"/>
    <n v="8.9"/>
    <n v="10.8"/>
  </r>
  <r>
    <x v="2885"/>
    <n v="10.199999999999999"/>
    <n v="69.8"/>
  </r>
  <r>
    <x v="2886"/>
    <n v="3.7"/>
    <n v="13.9"/>
  </r>
  <r>
    <x v="2887"/>
    <n v="1.1000000000000001"/>
    <n v="14.1"/>
  </r>
  <r>
    <x v="2888"/>
    <n v="1"/>
    <n v="11.5"/>
  </r>
  <r>
    <x v="2889"/>
    <n v="0.3"/>
    <n v="10.8"/>
  </r>
  <r>
    <x v="2890"/>
    <n v="26"/>
    <n v="47.8"/>
  </r>
  <r>
    <x v="2891"/>
    <n v="10.9"/>
    <n v="10.1"/>
  </r>
  <r>
    <x v="2892"/>
    <n v="13.1"/>
    <n v="10.3"/>
  </r>
  <r>
    <x v="2893"/>
    <n v="5.3"/>
    <n v="9.3000000000000007"/>
  </r>
  <r>
    <x v="2894"/>
    <n v="2.8"/>
    <n v="9.4"/>
  </r>
  <r>
    <x v="2895"/>
    <n v="1.6"/>
    <n v="10.199999999999999"/>
  </r>
  <r>
    <x v="2896"/>
    <n v="19"/>
    <n v="15.3"/>
  </r>
  <r>
    <x v="2897"/>
    <n v="7.3"/>
    <n v="17.399999999999999"/>
  </r>
  <r>
    <x v="2898"/>
    <n v="15.4"/>
    <n v="18.7"/>
  </r>
  <r>
    <x v="2899"/>
    <n v="13.3"/>
    <n v="9.6999999999999993"/>
  </r>
  <r>
    <x v="2900"/>
    <n v="23.2"/>
    <n v="17.7"/>
  </r>
  <r>
    <x v="2901"/>
    <n v="11.8"/>
    <n v="10.6"/>
  </r>
  <r>
    <x v="2902"/>
    <n v="3.4"/>
    <n v="10.7"/>
  </r>
  <r>
    <x v="2903"/>
    <n v="2.2999999999999998"/>
    <n v="9.5"/>
  </r>
  <r>
    <x v="2904"/>
    <n v="1.4"/>
    <n v="7.7"/>
  </r>
  <r>
    <x v="2905"/>
    <n v="0.8"/>
    <n v="6.7"/>
  </r>
  <r>
    <x v="2906"/>
    <n v="0.6"/>
    <n v="7.8"/>
  </r>
  <r>
    <x v="2907"/>
    <n v="0.3"/>
    <n v="6.5"/>
  </r>
  <r>
    <x v="2908"/>
    <n v="0.3"/>
    <n v="8.1"/>
  </r>
  <r>
    <x v="2909"/>
    <n v="0.2"/>
    <n v="1.1000000000000001"/>
  </r>
  <r>
    <x v="2910"/>
    <n v="0.2"/>
    <n v="8.1999999999999993"/>
  </r>
  <r>
    <x v="2911"/>
    <n v="0.1"/>
    <n v="6.4"/>
  </r>
  <r>
    <x v="2912"/>
    <n v="0.1"/>
    <n v="5.2"/>
  </r>
  <r>
    <x v="2913"/>
    <n v="0.1"/>
    <n v="6.9"/>
  </r>
  <r>
    <x v="2914"/>
    <n v="0.1"/>
    <n v="6"/>
  </r>
  <r>
    <x v="2915"/>
    <n v="0.1"/>
    <n v="5.6"/>
  </r>
  <r>
    <x v="2916"/>
    <n v="0.1"/>
    <n v="10"/>
  </r>
  <r>
    <x v="2917"/>
    <n v="0"/>
    <n v="3.5"/>
  </r>
  <r>
    <x v="2918"/>
    <n v="0.1"/>
    <n v="7.8"/>
  </r>
  <r>
    <x v="2919"/>
    <n v="11.9"/>
    <n v="13.2"/>
  </r>
  <r>
    <x v="2920"/>
    <n v="11.9"/>
    <n v="12.5"/>
  </r>
  <r>
    <x v="2921"/>
    <n v="18.7"/>
    <n v="15.6"/>
  </r>
  <r>
    <x v="2922"/>
    <n v="7.3"/>
    <n v="15.1"/>
  </r>
  <r>
    <x v="2923"/>
    <n v="2"/>
    <n v="13.9"/>
  </r>
  <r>
    <x v="2924"/>
    <n v="0.5"/>
    <n v="7.7"/>
  </r>
  <r>
    <x v="2925"/>
    <n v="0.1"/>
    <n v="4.2"/>
  </r>
  <r>
    <x v="2926"/>
    <n v="0.1"/>
    <n v="25.7"/>
  </r>
  <r>
    <x v="2927"/>
    <n v="0"/>
    <n v="11.9"/>
  </r>
  <r>
    <x v="2928"/>
    <n v="0.1"/>
    <n v="2.6"/>
  </r>
  <r>
    <x v="2929"/>
    <n v="0"/>
    <n v="2.5"/>
  </r>
  <r>
    <x v="2930"/>
    <n v="0.1"/>
    <n v="4.5999999999999996"/>
  </r>
  <r>
    <x v="2931"/>
    <n v="0"/>
    <n v="3.5"/>
  </r>
  <r>
    <x v="2932"/>
    <n v="0.1"/>
    <n v="3"/>
  </r>
  <r>
    <x v="2933"/>
    <n v="0"/>
    <n v="2"/>
  </r>
  <r>
    <x v="2934"/>
    <n v="0.1"/>
    <n v="6.1"/>
  </r>
  <r>
    <x v="2935"/>
    <n v="0"/>
    <n v="11.1"/>
  </r>
  <r>
    <x v="2936"/>
    <n v="0.1"/>
    <n v="4.8"/>
  </r>
  <r>
    <x v="2937"/>
    <n v="0"/>
    <n v="2"/>
  </r>
  <r>
    <x v="2938"/>
    <n v="0.1"/>
    <n v="5"/>
  </r>
  <r>
    <x v="2939"/>
    <n v="0"/>
    <n v="4"/>
  </r>
  <r>
    <x v="2940"/>
    <n v="0.1"/>
    <n v="4.4000000000000004"/>
  </r>
  <r>
    <x v="2941"/>
    <n v="0"/>
    <n v="3.4"/>
  </r>
  <r>
    <x v="2942"/>
    <n v="0.1"/>
    <n v="26.9"/>
  </r>
  <r>
    <x v="2943"/>
    <n v="0"/>
    <n v="3.6"/>
  </r>
  <r>
    <x v="2944"/>
    <n v="2.2000000000000002"/>
    <n v="2"/>
  </r>
  <r>
    <x v="2945"/>
    <n v="0.6"/>
    <n v="2.1"/>
  </r>
  <r>
    <x v="2946"/>
    <n v="0.2"/>
    <n v="9.3000000000000007"/>
  </r>
  <r>
    <x v="2947"/>
    <n v="0.1"/>
    <n v="1.7"/>
  </r>
  <r>
    <x v="2948"/>
    <n v="0.1"/>
    <n v="2.5"/>
  </r>
  <r>
    <x v="2949"/>
    <n v="0"/>
    <n v="3.2"/>
  </r>
  <r>
    <x v="2950"/>
    <n v="0.1"/>
    <n v="6.2"/>
  </r>
  <r>
    <x v="2951"/>
    <n v="0"/>
    <n v="1.5"/>
  </r>
  <r>
    <x v="2952"/>
    <n v="0.1"/>
    <n v="9.6999999999999993"/>
  </r>
  <r>
    <x v="2953"/>
    <n v="0"/>
    <n v="7.6"/>
  </r>
  <r>
    <x v="2954"/>
    <n v="0.1"/>
    <n v="2.1"/>
  </r>
  <r>
    <x v="2955"/>
    <n v="0"/>
    <n v="4.5999999999999996"/>
  </r>
  <r>
    <x v="2956"/>
    <n v="0.1"/>
    <n v="4.0999999999999996"/>
  </r>
  <r>
    <x v="2957"/>
    <n v="0"/>
    <n v="2"/>
  </r>
  <r>
    <x v="2958"/>
    <n v="0.1"/>
    <n v="2.8"/>
  </r>
  <r>
    <x v="2959"/>
    <n v="0"/>
    <n v="0.9"/>
  </r>
  <r>
    <x v="2960"/>
    <n v="0"/>
    <n v="5.2"/>
  </r>
  <r>
    <x v="2961"/>
    <n v="0"/>
    <n v="1.6"/>
  </r>
  <r>
    <x v="2962"/>
    <n v="0"/>
    <n v="1.9"/>
  </r>
  <r>
    <x v="2963"/>
    <n v="0"/>
    <n v="2.2999999999999998"/>
  </r>
  <r>
    <x v="2964"/>
    <n v="0"/>
    <n v="1.8"/>
  </r>
  <r>
    <x v="2965"/>
    <n v="0"/>
    <n v="2.7"/>
  </r>
  <r>
    <x v="2966"/>
    <n v="0"/>
    <n v="2"/>
  </r>
  <r>
    <x v="2967"/>
    <n v="0"/>
    <n v="4.4000000000000004"/>
  </r>
  <r>
    <x v="2968"/>
    <n v="0"/>
    <n v="2.5"/>
  </r>
  <r>
    <x v="2969"/>
    <n v="0"/>
    <n v="2.2999999999999998"/>
  </r>
  <r>
    <x v="2970"/>
    <n v="0"/>
    <n v="8.6"/>
  </r>
  <r>
    <x v="2971"/>
    <n v="0"/>
    <n v="3.7"/>
  </r>
  <r>
    <x v="2972"/>
    <n v="0"/>
    <n v="1.3"/>
  </r>
  <r>
    <x v="2973"/>
    <n v="0"/>
    <n v="2.5"/>
  </r>
  <r>
    <x v="2974"/>
    <n v="0"/>
    <n v="4.7"/>
  </r>
  <r>
    <x v="2975"/>
    <n v="0"/>
    <n v="2.7"/>
  </r>
  <r>
    <x v="2976"/>
    <n v="0"/>
    <n v="2.7"/>
  </r>
  <r>
    <x v="2977"/>
    <n v="0"/>
    <n v="1"/>
  </r>
  <r>
    <x v="2978"/>
    <n v="0"/>
    <n v="2.7"/>
  </r>
  <r>
    <x v="2979"/>
    <n v="0"/>
    <n v="1.4"/>
  </r>
  <r>
    <x v="2980"/>
    <n v="0"/>
    <n v="2"/>
  </r>
  <r>
    <x v="2981"/>
    <n v="0"/>
    <n v="1.3"/>
  </r>
  <r>
    <x v="2982"/>
    <n v="0"/>
    <n v="4.9000000000000004"/>
  </r>
  <r>
    <x v="2983"/>
    <n v="0.9"/>
    <n v="2.2999999999999998"/>
  </r>
  <r>
    <x v="2984"/>
    <n v="1.8"/>
    <n v="1.4"/>
  </r>
  <r>
    <x v="2985"/>
    <n v="0.4"/>
    <n v="2.2000000000000002"/>
  </r>
  <r>
    <x v="2986"/>
    <n v="0.1"/>
    <n v="2.2000000000000002"/>
  </r>
  <r>
    <x v="2987"/>
    <n v="0.2"/>
    <n v="3.1"/>
  </r>
  <r>
    <x v="2988"/>
    <n v="0.1"/>
    <n v="1.9"/>
  </r>
  <r>
    <x v="2989"/>
    <n v="0.1"/>
    <n v="3.3"/>
  </r>
  <r>
    <x v="2990"/>
    <n v="0.1"/>
    <n v="2.2999999999999998"/>
  </r>
  <r>
    <x v="2991"/>
    <n v="0.1"/>
    <n v="1.1000000000000001"/>
  </r>
  <r>
    <x v="2992"/>
    <n v="0.1"/>
    <n v="1"/>
  </r>
  <r>
    <x v="2993"/>
    <n v="0.1"/>
    <n v="1.8"/>
  </r>
  <r>
    <x v="2994"/>
    <n v="0.1"/>
    <n v="1"/>
  </r>
  <r>
    <x v="2995"/>
    <n v="0.1"/>
    <n v="1.1000000000000001"/>
  </r>
  <r>
    <x v="2996"/>
    <n v="0.1"/>
    <n v="2.2999999999999998"/>
  </r>
  <r>
    <x v="2997"/>
    <n v="0.1"/>
    <n v="1.6"/>
  </r>
  <r>
    <x v="2998"/>
    <n v="0.9"/>
    <n v="2.8"/>
  </r>
  <r>
    <x v="2999"/>
    <n v="1.7"/>
    <n v="1.6"/>
  </r>
  <r>
    <x v="3000"/>
    <n v="0.4"/>
    <n v="1.5"/>
  </r>
  <r>
    <x v="3001"/>
    <n v="0.1"/>
    <n v="1.1000000000000001"/>
  </r>
  <r>
    <x v="3002"/>
    <n v="0.2"/>
    <n v="1.1000000000000001"/>
  </r>
  <r>
    <x v="3003"/>
    <n v="0.1"/>
    <n v="1.6"/>
  </r>
  <r>
    <x v="3004"/>
    <n v="0.1"/>
    <n v="5.6"/>
  </r>
  <r>
    <x v="3005"/>
    <n v="0"/>
    <n v="1.6"/>
  </r>
  <r>
    <x v="3006"/>
    <n v="0.1"/>
    <n v="2.7"/>
  </r>
  <r>
    <x v="3007"/>
    <n v="0"/>
    <n v="2.1"/>
  </r>
  <r>
    <x v="3008"/>
    <n v="0.1"/>
    <n v="1.1000000000000001"/>
  </r>
  <r>
    <x v="3009"/>
    <n v="0.3"/>
    <n v="36.5"/>
  </r>
  <r>
    <x v="3010"/>
    <n v="0.1"/>
    <n v="2.8"/>
  </r>
  <r>
    <x v="3011"/>
    <n v="0.5"/>
    <n v="2.2000000000000002"/>
  </r>
  <r>
    <x v="3012"/>
    <n v="0.8"/>
    <n v="1.3"/>
  </r>
  <r>
    <x v="3013"/>
    <n v="0.1"/>
    <n v="1.7"/>
  </r>
  <r>
    <x v="3014"/>
    <n v="2.5"/>
    <n v="1.6"/>
  </r>
  <r>
    <x v="3015"/>
    <n v="0.7"/>
    <n v="2"/>
  </r>
  <r>
    <x v="3016"/>
    <n v="0.2"/>
    <n v="3.9"/>
  </r>
  <r>
    <x v="3017"/>
    <n v="0"/>
    <n v="1.4"/>
  </r>
  <r>
    <x v="3018"/>
    <n v="0"/>
    <n v="2.2999999999999998"/>
  </r>
  <r>
    <x v="3019"/>
    <n v="0"/>
    <n v="1.3"/>
  </r>
  <r>
    <x v="3020"/>
    <n v="0"/>
    <n v="2.4"/>
  </r>
  <r>
    <x v="3021"/>
    <n v="3.3"/>
    <n v="2.6"/>
  </r>
  <r>
    <x v="3022"/>
    <n v="1.6"/>
    <n v="2.5"/>
  </r>
  <r>
    <x v="3023"/>
    <n v="1.3"/>
    <n v="6.2"/>
  </r>
  <r>
    <x v="3024"/>
    <n v="9.1999999999999993"/>
    <n v="6.5"/>
  </r>
  <r>
    <x v="3025"/>
    <n v="5.7"/>
    <n v="3.8"/>
  </r>
  <r>
    <x v="3026"/>
    <n v="2.5"/>
    <n v="1.9"/>
  </r>
  <r>
    <x v="3027"/>
    <n v="0.3"/>
    <n v="3.6"/>
  </r>
  <r>
    <x v="3028"/>
    <n v="0.2"/>
    <n v="1.6"/>
  </r>
  <r>
    <x v="3029"/>
    <n v="0"/>
    <n v="3"/>
  </r>
  <r>
    <x v="3030"/>
    <n v="0.3"/>
    <n v="1.7"/>
  </r>
  <r>
    <x v="3031"/>
    <n v="0.1"/>
    <n v="1.6"/>
  </r>
  <r>
    <x v="3032"/>
    <n v="0.1"/>
    <n v="1"/>
  </r>
  <r>
    <x v="3033"/>
    <n v="0"/>
    <n v="1.1000000000000001"/>
  </r>
  <r>
    <x v="3034"/>
    <n v="0.1"/>
    <n v="11.1"/>
  </r>
  <r>
    <x v="3035"/>
    <n v="0.5"/>
    <n v="1.2"/>
  </r>
  <r>
    <x v="3036"/>
    <n v="1.8"/>
    <n v="2.7"/>
  </r>
  <r>
    <x v="3037"/>
    <n v="1.9"/>
    <n v="1.8"/>
  </r>
  <r>
    <x v="3038"/>
    <n v="8.3000000000000007"/>
    <n v="3.7"/>
  </r>
  <r>
    <x v="3039"/>
    <n v="12"/>
    <n v="4.0999999999999996"/>
  </r>
  <r>
    <x v="3040"/>
    <n v="5"/>
    <n v="7.1"/>
  </r>
  <r>
    <x v="3041"/>
    <n v="14.6"/>
    <n v="15.3"/>
  </r>
  <r>
    <x v="3042"/>
    <n v="15.5"/>
    <n v="7.5"/>
  </r>
  <r>
    <x v="3043"/>
    <n v="45.8"/>
    <n v="72.900000000000006"/>
  </r>
  <r>
    <x v="3044"/>
    <n v="39.700000000000003"/>
    <n v="16.3"/>
  </r>
  <r>
    <x v="3045"/>
    <n v="65.599999999999994"/>
    <n v="35.799999999999997"/>
  </r>
  <r>
    <x v="3046"/>
    <n v="82.7"/>
    <n v="66"/>
  </r>
  <r>
    <x v="3047"/>
    <n v="85.9"/>
    <n v="40"/>
  </r>
  <r>
    <x v="3048"/>
    <n v="61.8"/>
    <n v="8.9"/>
  </r>
  <r>
    <x v="3049"/>
    <n v="44.5"/>
    <n v="14.2"/>
  </r>
  <r>
    <x v="3050"/>
    <n v="30.5"/>
    <n v="5.9"/>
  </r>
  <r>
    <x v="3051"/>
    <n v="21.9"/>
    <n v="6.8"/>
  </r>
  <r>
    <x v="3052"/>
    <n v="46.6"/>
    <n v="43"/>
  </r>
  <r>
    <x v="3053"/>
    <n v="40"/>
    <n v="10.3"/>
  </r>
  <r>
    <x v="3054"/>
    <n v="19.899999999999999"/>
    <n v="8.5"/>
  </r>
  <r>
    <x v="3055"/>
    <n v="8.9"/>
    <n v="2.9"/>
  </r>
  <r>
    <x v="3056"/>
    <n v="5.5"/>
    <n v="13.5"/>
  </r>
  <r>
    <x v="3057"/>
    <n v="5.9"/>
    <n v="12.9"/>
  </r>
  <r>
    <x v="3058"/>
    <n v="35.5"/>
    <n v="14.4"/>
  </r>
  <r>
    <x v="3059"/>
    <n v="77"/>
    <n v="23.3"/>
  </r>
  <r>
    <x v="3060"/>
    <n v="73.400000000000006"/>
    <n v="15.3"/>
  </r>
  <r>
    <x v="3061"/>
    <n v="62.6"/>
    <n v="7.8"/>
  </r>
  <r>
    <x v="3062"/>
    <n v="50.3"/>
    <n v="11.8"/>
  </r>
  <r>
    <x v="3063"/>
    <n v="76.900000000000006"/>
    <n v="42.7"/>
  </r>
  <r>
    <x v="3064"/>
    <n v="103"/>
    <n v="36"/>
  </r>
  <r>
    <x v="3065"/>
    <n v="112.4"/>
    <n v="63.4"/>
  </r>
  <r>
    <x v="3066"/>
    <n v="87"/>
    <n v="35.299999999999997"/>
  </r>
  <r>
    <x v="3067"/>
    <n v="103.9"/>
    <n v="19.8"/>
  </r>
  <r>
    <x v="3068"/>
    <n v="59.6"/>
    <n v="8"/>
  </r>
  <r>
    <x v="3069"/>
    <n v="59.4"/>
    <n v="5.2"/>
  </r>
  <r>
    <x v="3070"/>
    <n v="54.8"/>
    <n v="8.6"/>
  </r>
  <r>
    <x v="3071"/>
    <n v="19.5"/>
    <n v="28"/>
  </r>
  <r>
    <x v="3072"/>
    <n v="23.5"/>
    <n v="13.9"/>
  </r>
  <r>
    <x v="3073"/>
    <n v="15.1"/>
    <n v="8.9"/>
  </r>
  <r>
    <x v="3074"/>
    <n v="74.099999999999994"/>
    <n v="38.9"/>
  </r>
  <r>
    <x v="3075"/>
    <n v="89.2"/>
    <n v="9.5"/>
  </r>
  <r>
    <x v="3076"/>
    <n v="84.5"/>
    <n v="4.0999999999999996"/>
  </r>
  <r>
    <x v="3077"/>
    <n v="31.8"/>
    <n v="9.6999999999999993"/>
  </r>
  <r>
    <x v="3078"/>
    <n v="19.8"/>
    <n v="13.7"/>
  </r>
  <r>
    <x v="3079"/>
    <n v="20.8"/>
    <n v="10.6"/>
  </r>
  <r>
    <x v="3080"/>
    <n v="19.8"/>
    <n v="13.8"/>
  </r>
  <r>
    <x v="3081"/>
    <n v="42"/>
    <n v="18.7"/>
  </r>
  <r>
    <x v="3082"/>
    <n v="20.6"/>
    <n v="7.7"/>
  </r>
  <r>
    <x v="3083"/>
    <n v="14.2"/>
    <n v="5.4"/>
  </r>
  <r>
    <x v="3084"/>
    <n v="8.6"/>
    <n v="8.9"/>
  </r>
  <r>
    <x v="3085"/>
    <n v="24.2"/>
    <n v="21.6"/>
  </r>
  <r>
    <x v="3086"/>
    <n v="39.700000000000003"/>
    <n v="4.5"/>
  </r>
  <r>
    <x v="3087"/>
    <n v="23"/>
    <n v="2.9"/>
  </r>
  <r>
    <x v="3088"/>
    <n v="22.6"/>
    <n v="13.6"/>
  </r>
  <r>
    <x v="3089"/>
    <n v="33.5"/>
    <n v="10.9"/>
  </r>
  <r>
    <x v="3090"/>
    <n v="46.4"/>
    <n v="5.4"/>
  </r>
  <r>
    <x v="3091"/>
    <n v="30.1"/>
    <n v="4.7"/>
  </r>
  <r>
    <x v="3092"/>
    <n v="9.8000000000000007"/>
    <n v="4.3"/>
  </r>
  <r>
    <x v="3093"/>
    <n v="5.9"/>
    <n v="3.4"/>
  </r>
  <r>
    <x v="3094"/>
    <n v="3"/>
    <n v="7.3"/>
  </r>
  <r>
    <x v="3095"/>
    <n v="9.6"/>
    <n v="14.6"/>
  </r>
  <r>
    <x v="3096"/>
    <n v="36.1"/>
    <n v="7"/>
  </r>
  <r>
    <x v="3097"/>
    <n v="66.099999999999994"/>
    <n v="2.1"/>
  </r>
  <r>
    <x v="3098"/>
    <n v="63.4"/>
    <n v="12.6"/>
  </r>
  <r>
    <x v="3099"/>
    <n v="60.1"/>
    <n v="18.399999999999999"/>
  </r>
  <r>
    <x v="3100"/>
    <n v="48.8"/>
    <n v="5.9"/>
  </r>
  <r>
    <x v="3101"/>
    <n v="71.7"/>
    <n v="14.9"/>
  </r>
  <r>
    <x v="3102"/>
    <n v="96.1"/>
    <n v="37.700000000000003"/>
  </r>
  <r>
    <x v="3103"/>
    <n v="90.6"/>
    <n v="3.3"/>
  </r>
  <r>
    <x v="3104"/>
    <n v="40"/>
    <n v="3.1"/>
  </r>
  <r>
    <x v="3105"/>
    <n v="13.8"/>
    <n v="2.7"/>
  </r>
  <r>
    <x v="3106"/>
    <n v="14.5"/>
    <n v="8.6999999999999993"/>
  </r>
  <r>
    <x v="3107"/>
    <n v="7"/>
    <n v="3.7"/>
  </r>
  <r>
    <x v="3108"/>
    <n v="5.9"/>
    <n v="8.4"/>
  </r>
  <r>
    <x v="3109"/>
    <n v="3.5"/>
    <n v="8.4"/>
  </r>
  <r>
    <x v="3110"/>
    <n v="3.4"/>
    <n v="6.2"/>
  </r>
  <r>
    <x v="3111"/>
    <n v="7.8"/>
    <n v="7.3"/>
  </r>
  <r>
    <x v="3112"/>
    <n v="13.5"/>
    <n v="6.5"/>
  </r>
  <r>
    <x v="3113"/>
    <n v="3.4"/>
    <n v="30"/>
  </r>
  <r>
    <x v="3114"/>
    <n v="3.5"/>
    <n v="17.600000000000001"/>
  </r>
  <r>
    <x v="3115"/>
    <n v="1.3"/>
    <n v="4.3"/>
  </r>
  <r>
    <x v="3116"/>
    <n v="0.6"/>
    <n v="5.3"/>
  </r>
  <r>
    <x v="3117"/>
    <n v="1"/>
    <n v="15.7"/>
  </r>
  <r>
    <x v="3118"/>
    <n v="0.4"/>
    <n v="5.0999999999999996"/>
  </r>
  <r>
    <x v="3119"/>
    <n v="0.6"/>
    <n v="15.1"/>
  </r>
  <r>
    <x v="3120"/>
    <n v="0.3"/>
    <n v="6.1"/>
  </r>
  <r>
    <x v="3121"/>
    <n v="0.6"/>
    <n v="0"/>
  </r>
  <r>
    <x v="3122"/>
    <n v="0.3"/>
    <n v="20.100000000000001"/>
  </r>
  <r>
    <x v="3123"/>
    <n v="2.6"/>
    <n v="11.2"/>
  </r>
  <r>
    <x v="3124"/>
    <n v="4.3"/>
    <n v="21"/>
  </r>
  <r>
    <x v="3125"/>
    <n v="1.4"/>
    <n v="1"/>
  </r>
  <r>
    <x v="3126"/>
    <n v="0.8"/>
    <n v="1"/>
  </r>
  <r>
    <x v="3127"/>
    <n v="1.5"/>
    <n v="0.9"/>
  </r>
  <r>
    <x v="3128"/>
    <n v="0"/>
    <n v="7.3"/>
  </r>
  <r>
    <x v="3129"/>
    <n v="0.5"/>
    <n v="8.4"/>
  </r>
  <r>
    <x v="3130"/>
    <n v="0.4"/>
    <n v="4.4000000000000004"/>
  </r>
  <r>
    <x v="3131"/>
    <n v="0.4"/>
    <n v="7.7"/>
  </r>
  <r>
    <x v="3132"/>
    <n v="1.2"/>
    <n v="5.7"/>
  </r>
  <r>
    <x v="3133"/>
    <n v="2"/>
    <n v="13.5"/>
  </r>
  <r>
    <x v="3134"/>
    <n v="0.2"/>
    <n v="3"/>
  </r>
  <r>
    <x v="3135"/>
    <n v="0.3"/>
    <n v="2.6"/>
  </r>
  <r>
    <x v="3136"/>
    <n v="0.1"/>
    <n v="17.399999999999999"/>
  </r>
  <r>
    <x v="3137"/>
    <n v="5.3"/>
    <n v="10.5"/>
  </r>
  <r>
    <x v="3138"/>
    <n v="2.1"/>
    <n v="4.9000000000000004"/>
  </r>
  <r>
    <x v="3139"/>
    <n v="10"/>
    <n v="15.8"/>
  </r>
  <r>
    <x v="3140"/>
    <n v="16.5"/>
    <n v="9"/>
  </r>
  <r>
    <x v="3141"/>
    <n v="21.6"/>
    <n v="50"/>
  </r>
  <r>
    <x v="3142"/>
    <n v="10.9"/>
    <n v="8.4"/>
  </r>
  <r>
    <x v="3143"/>
    <n v="5.9"/>
    <n v="37.5"/>
  </r>
  <r>
    <x v="3144"/>
    <n v="1.5"/>
    <n v="26.4"/>
  </r>
  <r>
    <x v="3145"/>
    <n v="8.6999999999999993"/>
    <n v="19.600000000000001"/>
  </r>
  <r>
    <x v="3146"/>
    <n v="17.5"/>
    <n v="13"/>
  </r>
  <r>
    <x v="3147"/>
    <n v="10.7"/>
    <n v="26.4"/>
  </r>
  <r>
    <x v="3148"/>
    <n v="42.1"/>
    <n v="47"/>
  </r>
  <r>
    <x v="3149"/>
    <n v="78.400000000000006"/>
    <n v="47.5"/>
  </r>
  <r>
    <x v="3150"/>
    <n v="98.1"/>
    <n v="36.1"/>
  </r>
  <r>
    <x v="3151"/>
    <n v="62.6"/>
    <n v="17.8"/>
  </r>
  <r>
    <x v="3152"/>
    <n v="41.7"/>
    <n v="11.6"/>
  </r>
  <r>
    <x v="3153"/>
    <n v="72.3"/>
    <n v="49.7"/>
  </r>
  <r>
    <x v="3154"/>
    <n v="74.2"/>
    <n v="14.6"/>
  </r>
  <r>
    <x v="3155"/>
    <n v="48"/>
    <n v="41.2"/>
  </r>
  <r>
    <x v="3156"/>
    <n v="53.1"/>
    <n v="13.8"/>
  </r>
  <r>
    <x v="3157"/>
    <n v="21"/>
    <n v="17"/>
  </r>
  <r>
    <x v="3158"/>
    <n v="14"/>
    <n v="19.100000000000001"/>
  </r>
  <r>
    <x v="3159"/>
    <n v="7.6"/>
    <n v="8.5"/>
  </r>
  <r>
    <x v="3160"/>
    <n v="6.5"/>
    <n v="7.8"/>
  </r>
  <r>
    <x v="3161"/>
    <n v="5.8"/>
    <n v="53.6"/>
  </r>
  <r>
    <x v="3162"/>
    <n v="56.7"/>
    <n v="17.2"/>
  </r>
  <r>
    <x v="3163"/>
    <n v="50.4"/>
    <n v="28"/>
  </r>
  <r>
    <x v="3164"/>
    <n v="31.9"/>
    <n v="50"/>
  </r>
  <r>
    <x v="3165"/>
    <n v="31.5"/>
    <n v="68.599999999999994"/>
  </r>
  <r>
    <x v="3166"/>
    <n v="23"/>
    <n v="39"/>
  </r>
  <r>
    <x v="3167"/>
    <n v="18.600000000000001"/>
    <n v="25.5"/>
  </r>
  <r>
    <x v="3168"/>
    <n v="11.1"/>
    <n v="10.6"/>
  </r>
  <r>
    <x v="3169"/>
    <n v="16.100000000000001"/>
    <n v="21"/>
  </r>
  <r>
    <x v="3170"/>
    <n v="11.5"/>
    <n v="10.5"/>
  </r>
  <r>
    <x v="3171"/>
    <n v="7"/>
    <n v="5.2"/>
  </r>
  <r>
    <x v="3172"/>
    <n v="37"/>
    <n v="11.9"/>
  </r>
  <r>
    <x v="3173"/>
    <n v="23"/>
    <n v="19.5"/>
  </r>
  <r>
    <x v="3174"/>
    <n v="22.4"/>
    <n v="15"/>
  </r>
  <r>
    <x v="3175"/>
    <n v="9.1"/>
    <n v="12.6"/>
  </r>
  <r>
    <x v="3176"/>
    <n v="5.6"/>
    <n v="10.8"/>
  </r>
  <r>
    <x v="3177"/>
    <n v="17.2"/>
    <n v="26.4"/>
  </r>
  <r>
    <x v="3178"/>
    <n v="13.6"/>
    <n v="16.7"/>
  </r>
  <r>
    <x v="3179"/>
    <n v="15.8"/>
    <n v="8.5"/>
  </r>
  <r>
    <x v="3180"/>
    <n v="5.8"/>
    <n v="5.9"/>
  </r>
  <r>
    <x v="3181"/>
    <n v="2.9"/>
    <n v="8.8000000000000007"/>
  </r>
  <r>
    <x v="3182"/>
    <n v="1.8"/>
    <n v="1.2"/>
  </r>
  <r>
    <x v="3183"/>
    <n v="1.3"/>
    <n v="6.4"/>
  </r>
  <r>
    <x v="3184"/>
    <n v="0.7"/>
    <n v="3.5"/>
  </r>
  <r>
    <x v="3185"/>
    <n v="0.7"/>
    <n v="8.6"/>
  </r>
  <r>
    <x v="3186"/>
    <n v="0.4"/>
    <n v="6.1"/>
  </r>
  <r>
    <x v="3187"/>
    <n v="0.4"/>
    <n v="10.9"/>
  </r>
  <r>
    <x v="3188"/>
    <n v="0.2"/>
    <n v="19.7"/>
  </r>
  <r>
    <x v="3189"/>
    <n v="0.3"/>
    <n v="7.1"/>
  </r>
  <r>
    <x v="3190"/>
    <n v="41.5"/>
    <n v="37.700000000000003"/>
  </r>
  <r>
    <x v="3191"/>
    <n v="35.299999999999997"/>
    <n v="17.3"/>
  </r>
  <r>
    <x v="3192"/>
    <n v="30.9"/>
    <n v="18.5"/>
  </r>
  <r>
    <x v="3193"/>
    <n v="53.4"/>
    <n v="13.4"/>
  </r>
  <r>
    <x v="3194"/>
    <n v="79.400000000000006"/>
    <n v="45.9"/>
  </r>
  <r>
    <x v="3195"/>
    <n v="99.3"/>
    <n v="18.899999999999999"/>
  </r>
  <r>
    <x v="3196"/>
    <n v="80.900000000000006"/>
    <n v="8"/>
  </r>
  <r>
    <x v="3197"/>
    <n v="28.2"/>
    <n v="5.6"/>
  </r>
  <r>
    <x v="3198"/>
    <n v="28.7"/>
    <n v="50.6"/>
  </r>
  <r>
    <x v="3199"/>
    <n v="84.6"/>
    <n v="175"/>
  </r>
  <r>
    <x v="3200"/>
    <n v="104"/>
    <n v="71.2"/>
  </r>
  <r>
    <x v="3201"/>
    <n v="109.3"/>
    <n v="78.599999999999994"/>
  </r>
  <r>
    <x v="3202"/>
    <n v="54.4"/>
    <n v="67.7"/>
  </r>
  <r>
    <x v="3203"/>
    <n v="36.200000000000003"/>
    <n v="84.8"/>
  </r>
  <r>
    <x v="3204"/>
    <n v="126.3"/>
    <n v="77.7"/>
  </r>
  <r>
    <x v="3205"/>
    <n v="103.3"/>
    <n v="17.2"/>
  </r>
  <r>
    <x v="3206"/>
    <n v="95.7"/>
    <n v="11.9"/>
  </r>
  <r>
    <x v="3207"/>
    <n v="80"/>
    <n v="16.8"/>
  </r>
  <r>
    <x v="3208"/>
    <n v="25.9"/>
    <n v="78.599999999999994"/>
  </r>
  <r>
    <x v="3209"/>
    <n v="13.2"/>
    <n v="18.100000000000001"/>
  </r>
  <r>
    <x v="3210"/>
    <n v="7.1"/>
    <n v="10"/>
  </r>
  <r>
    <x v="3211"/>
    <n v="5.2"/>
    <n v="18.5"/>
  </r>
  <r>
    <x v="3212"/>
    <n v="3.2"/>
    <n v="22.6"/>
  </r>
  <r>
    <x v="3213"/>
    <n v="3.6"/>
    <n v="11.2"/>
  </r>
  <r>
    <x v="3214"/>
    <n v="4.2"/>
    <n v="29.9"/>
  </r>
  <r>
    <x v="3215"/>
    <n v="11.3"/>
    <n v="26.6"/>
  </r>
  <r>
    <x v="3216"/>
    <n v="43.4"/>
    <n v="40"/>
  </r>
  <r>
    <x v="3217"/>
    <n v="50"/>
    <n v="43.3"/>
  </r>
  <r>
    <x v="3218"/>
    <n v="45"/>
    <n v="23.1"/>
  </r>
  <r>
    <x v="3219"/>
    <n v="32.9"/>
    <n v="18.7"/>
  </r>
  <r>
    <x v="3220"/>
    <n v="31.9"/>
    <n v="27.6"/>
  </r>
  <r>
    <x v="3221"/>
    <n v="14.9"/>
    <n v="9"/>
  </r>
  <r>
    <x v="3222"/>
    <n v="49.1"/>
    <n v="23.3"/>
  </r>
  <r>
    <x v="3223"/>
    <n v="44.3"/>
    <n v="60.2"/>
  </r>
  <r>
    <x v="3224"/>
    <n v="44.1"/>
    <n v="14.2"/>
  </r>
  <r>
    <x v="3225"/>
    <n v="31.5"/>
    <n v="18"/>
  </r>
  <r>
    <x v="3226"/>
    <n v="46.4"/>
    <n v="36"/>
  </r>
  <r>
    <x v="3227"/>
    <n v="41.9"/>
    <n v="13.4"/>
  </r>
  <r>
    <x v="3228"/>
    <n v="21.1"/>
    <n v="47.2"/>
  </r>
  <r>
    <x v="3229"/>
    <n v="42.1"/>
    <n v="33.200000000000003"/>
  </r>
  <r>
    <x v="3230"/>
    <n v="21.6"/>
    <n v="12"/>
  </r>
  <r>
    <x v="3231"/>
    <n v="9.3000000000000007"/>
    <n v="7.5"/>
  </r>
  <r>
    <x v="3232"/>
    <n v="5"/>
    <n v="21.6"/>
  </r>
  <r>
    <x v="3233"/>
    <n v="33.700000000000003"/>
    <n v="22.2"/>
  </r>
  <r>
    <x v="3234"/>
    <n v="16.399999999999999"/>
    <n v="17.3"/>
  </r>
  <r>
    <x v="3235"/>
    <n v="9"/>
    <n v="7.4"/>
  </r>
  <r>
    <x v="3236"/>
    <n v="3.9"/>
    <n v="23.9"/>
  </r>
  <r>
    <x v="3237"/>
    <n v="3.1"/>
    <n v="2.1"/>
  </r>
  <r>
    <x v="3238"/>
    <n v="1.8"/>
    <n v="23"/>
  </r>
  <r>
    <x v="3239"/>
    <n v="1.7"/>
    <n v="29.6"/>
  </r>
  <r>
    <x v="3240"/>
    <n v="8.1999999999999993"/>
    <n v="3.1"/>
  </r>
  <r>
    <x v="3241"/>
    <n v="26.8"/>
    <n v="10.8"/>
  </r>
  <r>
    <x v="3242"/>
    <n v="14"/>
    <n v="15.8"/>
  </r>
  <r>
    <x v="3243"/>
    <n v="11.9"/>
    <n v="39.1"/>
  </r>
  <r>
    <x v="3244"/>
    <n v="19.5"/>
    <n v="55.2"/>
  </r>
  <r>
    <x v="3245"/>
    <n v="14.5"/>
    <n v="15.2"/>
  </r>
  <r>
    <x v="3246"/>
    <n v="21.1"/>
    <n v="21.5"/>
  </r>
  <r>
    <x v="3247"/>
    <n v="9.8000000000000007"/>
    <n v="7.2"/>
  </r>
  <r>
    <x v="3248"/>
    <n v="1.4"/>
    <n v="5.4"/>
  </r>
  <r>
    <x v="3249"/>
    <n v="2.6"/>
    <n v="34.6"/>
  </r>
  <r>
    <x v="3250"/>
    <n v="0.8"/>
    <n v="6.9"/>
  </r>
  <r>
    <x v="3251"/>
    <n v="1.3"/>
    <n v="21"/>
  </r>
  <r>
    <x v="3252"/>
    <n v="0.5"/>
    <n v="7"/>
  </r>
  <r>
    <x v="3253"/>
    <n v="0.9"/>
    <n v="5.4"/>
  </r>
  <r>
    <x v="3254"/>
    <n v="0.4"/>
    <n v="17.600000000000001"/>
  </r>
  <r>
    <x v="3255"/>
    <n v="0.6"/>
    <n v="9.5"/>
  </r>
  <r>
    <x v="3256"/>
    <n v="0.3"/>
    <n v="10"/>
  </r>
  <r>
    <x v="3257"/>
    <n v="0.5"/>
    <n v="5.6"/>
  </r>
  <r>
    <x v="3258"/>
    <n v="0.2"/>
    <n v="4"/>
  </r>
  <r>
    <x v="3259"/>
    <n v="0.4"/>
    <n v="4.7"/>
  </r>
  <r>
    <x v="3260"/>
    <n v="0.2"/>
    <n v="10.3"/>
  </r>
  <r>
    <x v="3261"/>
    <n v="9.3000000000000007"/>
    <n v="51.1"/>
  </r>
  <r>
    <x v="3262"/>
    <n v="11.8"/>
    <n v="9"/>
  </r>
  <r>
    <x v="3263"/>
    <n v="24"/>
    <n v="54.8"/>
  </r>
  <r>
    <x v="3264"/>
    <n v="10"/>
    <n v="46.4"/>
  </r>
  <r>
    <x v="3265"/>
    <n v="41.3"/>
    <n v="67.099999999999994"/>
  </r>
  <r>
    <x v="3266"/>
    <n v="17.600000000000001"/>
    <n v="65"/>
  </r>
  <r>
    <x v="3267"/>
    <n v="9.3000000000000007"/>
    <n v="14.6"/>
  </r>
  <r>
    <x v="3268"/>
    <n v="3.9"/>
    <n v="8.6999999999999993"/>
  </r>
  <r>
    <x v="3269"/>
    <n v="2.6"/>
    <n v="6.3"/>
  </r>
  <r>
    <x v="3270"/>
    <n v="2.1"/>
    <n v="6.8"/>
  </r>
  <r>
    <x v="3271"/>
    <n v="1.4"/>
    <n v="10.3"/>
  </r>
  <r>
    <x v="3272"/>
    <n v="1.2"/>
    <n v="4.0999999999999996"/>
  </r>
  <r>
    <x v="3273"/>
    <n v="0.9"/>
    <n v="11.3"/>
  </r>
  <r>
    <x v="3274"/>
    <n v="0.7"/>
    <n v="5.6"/>
  </r>
  <r>
    <x v="3275"/>
    <n v="0.6"/>
    <n v="5.3"/>
  </r>
  <r>
    <x v="3276"/>
    <n v="0.5"/>
    <n v="16.7"/>
  </r>
  <r>
    <x v="3277"/>
    <n v="0.4"/>
    <n v="6.6"/>
  </r>
  <r>
    <x v="3278"/>
    <n v="0.3"/>
    <n v="3.6"/>
  </r>
  <r>
    <x v="3279"/>
    <n v="0.3"/>
    <n v="6.5"/>
  </r>
  <r>
    <x v="3280"/>
    <n v="0.3"/>
    <n v="6.3"/>
  </r>
  <r>
    <x v="3281"/>
    <n v="0.4"/>
    <n v="6.4"/>
  </r>
  <r>
    <x v="3282"/>
    <n v="0.5"/>
    <n v="7.8"/>
  </r>
  <r>
    <x v="3283"/>
    <n v="0.2"/>
    <n v="5.6"/>
  </r>
  <r>
    <x v="3284"/>
    <n v="0.2"/>
    <n v="3.8"/>
  </r>
  <r>
    <x v="3285"/>
    <n v="0.2"/>
    <n v="3.7"/>
  </r>
  <r>
    <x v="3286"/>
    <n v="0.1"/>
    <n v="6.6"/>
  </r>
  <r>
    <x v="3287"/>
    <n v="0.2"/>
    <n v="6.1"/>
  </r>
  <r>
    <x v="3288"/>
    <n v="0.1"/>
    <n v="2"/>
  </r>
  <r>
    <x v="3289"/>
    <n v="0.2"/>
    <n v="3.2"/>
  </r>
  <r>
    <x v="3290"/>
    <n v="0.1"/>
    <n v="3.3"/>
  </r>
  <r>
    <x v="3291"/>
    <n v="0.2"/>
    <n v="3.6"/>
  </r>
  <r>
    <x v="3292"/>
    <n v="0.1"/>
    <n v="5.0999999999999996"/>
  </r>
  <r>
    <x v="3293"/>
    <n v="0.2"/>
    <n v="3.8"/>
  </r>
  <r>
    <x v="3294"/>
    <n v="0.1"/>
    <n v="2.9"/>
  </r>
  <r>
    <x v="3295"/>
    <n v="0.2"/>
    <n v="2.2000000000000002"/>
  </r>
  <r>
    <x v="3296"/>
    <n v="0.1"/>
    <n v="3.9"/>
  </r>
  <r>
    <x v="3297"/>
    <n v="0.2"/>
    <n v="2.2999999999999998"/>
  </r>
  <r>
    <x v="3298"/>
    <n v="0.1"/>
    <n v="3.5"/>
  </r>
  <r>
    <x v="3299"/>
    <n v="6.1"/>
    <n v="20.6"/>
  </r>
  <r>
    <x v="3300"/>
    <n v="18.600000000000001"/>
    <n v="3.9"/>
  </r>
  <r>
    <x v="3301"/>
    <n v="7.7"/>
    <n v="2.4"/>
  </r>
  <r>
    <x v="3302"/>
    <n v="1.7"/>
    <n v="3"/>
  </r>
  <r>
    <x v="3303"/>
    <n v="4.5999999999999996"/>
    <n v="3.1"/>
  </r>
  <r>
    <x v="3304"/>
    <n v="7.4"/>
    <n v="3"/>
  </r>
  <r>
    <x v="3305"/>
    <n v="3"/>
    <n v="3.5"/>
  </r>
  <r>
    <x v="3306"/>
    <n v="0.3"/>
    <n v="5.0999999999999996"/>
  </r>
  <r>
    <x v="3307"/>
    <n v="0.6"/>
    <n v="2.4"/>
  </r>
  <r>
    <x v="3308"/>
    <n v="0.1"/>
    <n v="3.6"/>
  </r>
  <r>
    <x v="3309"/>
    <n v="0.3"/>
    <n v="2"/>
  </r>
  <r>
    <x v="3310"/>
    <n v="0.1"/>
    <n v="13.8"/>
  </r>
  <r>
    <x v="3311"/>
    <n v="0.2"/>
    <n v="2.5"/>
  </r>
  <r>
    <x v="3312"/>
    <n v="0.1"/>
    <n v="3.8"/>
  </r>
  <r>
    <x v="3313"/>
    <n v="0.2"/>
    <n v="2.9"/>
  </r>
  <r>
    <x v="3314"/>
    <n v="0.1"/>
    <n v="2.6"/>
  </r>
  <r>
    <x v="3315"/>
    <n v="0.2"/>
    <n v="2.2999999999999998"/>
  </r>
  <r>
    <x v="3316"/>
    <n v="0.1"/>
    <n v="2.4"/>
  </r>
  <r>
    <x v="3317"/>
    <n v="0.2"/>
    <n v="3"/>
  </r>
  <r>
    <x v="3318"/>
    <n v="0.1"/>
    <n v="2.5"/>
  </r>
  <r>
    <x v="3319"/>
    <n v="0.2"/>
    <n v="1.9"/>
  </r>
  <r>
    <x v="3320"/>
    <n v="0.1"/>
    <n v="1.5"/>
  </r>
  <r>
    <x v="3321"/>
    <n v="0.2"/>
    <n v="2.2000000000000002"/>
  </r>
  <r>
    <x v="3322"/>
    <n v="0.1"/>
    <n v="1.1000000000000001"/>
  </r>
  <r>
    <x v="3323"/>
    <n v="0.2"/>
    <n v="2.8"/>
  </r>
  <r>
    <x v="3324"/>
    <n v="0.1"/>
    <n v="2.2000000000000002"/>
  </r>
  <r>
    <x v="3325"/>
    <n v="0.2"/>
    <n v="3.2"/>
  </r>
  <r>
    <x v="3326"/>
    <n v="0.1"/>
    <n v="2.7"/>
  </r>
  <r>
    <x v="3327"/>
    <n v="0.2"/>
    <n v="1.3"/>
  </r>
  <r>
    <x v="3328"/>
    <n v="0.1"/>
    <n v="3.8"/>
  </r>
  <r>
    <x v="3329"/>
    <n v="0.2"/>
    <n v="2.8"/>
  </r>
  <r>
    <x v="3330"/>
    <n v="0.1"/>
    <n v="3.1"/>
  </r>
  <r>
    <x v="3331"/>
    <n v="0.5"/>
    <n v="1.5"/>
  </r>
  <r>
    <x v="3332"/>
    <n v="0.7"/>
    <n v="3"/>
  </r>
  <r>
    <x v="3333"/>
    <n v="0.3"/>
    <n v="2.9"/>
  </r>
  <r>
    <x v="3334"/>
    <n v="0.1"/>
    <n v="2.5"/>
  </r>
  <r>
    <x v="3335"/>
    <n v="0.2"/>
    <n v="2.7"/>
  </r>
  <r>
    <x v="3336"/>
    <n v="0.1"/>
    <n v="3.8"/>
  </r>
  <r>
    <x v="3337"/>
    <n v="0.2"/>
    <n v="2.7"/>
  </r>
  <r>
    <x v="3338"/>
    <n v="0.1"/>
    <n v="2.1"/>
  </r>
  <r>
    <x v="3339"/>
    <n v="0.2"/>
    <n v="1.1000000000000001"/>
  </r>
  <r>
    <x v="3340"/>
    <n v="0.1"/>
    <n v="144"/>
  </r>
  <r>
    <x v="3341"/>
    <n v="0.2"/>
    <n v="4.2"/>
  </r>
  <r>
    <x v="3342"/>
    <n v="0.1"/>
    <n v="2"/>
  </r>
  <r>
    <x v="3343"/>
    <n v="0.2"/>
    <n v="1.7"/>
  </r>
  <r>
    <x v="3344"/>
    <n v="0.1"/>
    <n v="1.3"/>
  </r>
  <r>
    <x v="3345"/>
    <n v="0.1"/>
    <n v="2.8"/>
  </r>
  <r>
    <x v="3346"/>
    <n v="0.1"/>
    <n v="2.8"/>
  </r>
  <r>
    <x v="3347"/>
    <n v="0.1"/>
    <n v="1.6"/>
  </r>
  <r>
    <x v="3348"/>
    <n v="0.1"/>
    <n v="2.9"/>
  </r>
  <r>
    <x v="3349"/>
    <n v="22.6"/>
    <n v="16.399999999999999"/>
  </r>
  <r>
    <x v="3350"/>
    <n v="6.7"/>
    <n v="3"/>
  </r>
  <r>
    <x v="3351"/>
    <n v="2"/>
    <n v="3.6"/>
  </r>
  <r>
    <x v="3352"/>
    <n v="0.4"/>
    <n v="2.5"/>
  </r>
  <r>
    <x v="3353"/>
    <n v="0.1"/>
    <n v="3"/>
  </r>
  <r>
    <x v="3354"/>
    <n v="0.1"/>
    <n v="2.6"/>
  </r>
  <r>
    <x v="3355"/>
    <n v="0.1"/>
    <n v="1.4"/>
  </r>
  <r>
    <x v="3356"/>
    <n v="0.1"/>
    <n v="1.5"/>
  </r>
  <r>
    <x v="3357"/>
    <n v="0.1"/>
    <n v="1.8"/>
  </r>
  <r>
    <x v="3358"/>
    <n v="0.1"/>
    <n v="1.1000000000000001"/>
  </r>
  <r>
    <x v="3359"/>
    <n v="6.9"/>
    <n v="1.7"/>
  </r>
  <r>
    <x v="3360"/>
    <n v="2"/>
    <n v="1.7"/>
  </r>
  <r>
    <x v="3361"/>
    <n v="0.5"/>
    <n v="2.1"/>
  </r>
  <r>
    <x v="3362"/>
    <n v="0.1"/>
    <n v="1.5"/>
  </r>
  <r>
    <x v="3363"/>
    <n v="0.1"/>
    <n v="1.5"/>
  </r>
  <r>
    <x v="3364"/>
    <n v="0.1"/>
    <n v="1.3"/>
  </r>
  <r>
    <x v="3365"/>
    <n v="0.1"/>
    <n v="1.7"/>
  </r>
  <r>
    <x v="3366"/>
    <n v="0.1"/>
    <n v="1.7"/>
  </r>
  <r>
    <x v="3367"/>
    <n v="0.1"/>
    <n v="1.5"/>
  </r>
  <r>
    <x v="3368"/>
    <n v="0.1"/>
    <n v="1.5"/>
  </r>
  <r>
    <x v="3369"/>
    <n v="0.1"/>
    <n v="1.8"/>
  </r>
  <r>
    <x v="3370"/>
    <n v="0.1"/>
    <n v="2"/>
  </r>
  <r>
    <x v="3371"/>
    <n v="0.1"/>
    <n v="2"/>
  </r>
  <r>
    <x v="3372"/>
    <n v="0.1"/>
    <n v="1.9"/>
  </r>
  <r>
    <x v="3373"/>
    <n v="0.1"/>
    <n v="1.9"/>
  </r>
  <r>
    <x v="3374"/>
    <n v="0.1"/>
    <n v="1.9"/>
  </r>
  <r>
    <x v="3375"/>
    <n v="0.1"/>
    <n v="1.7"/>
  </r>
  <r>
    <x v="3376"/>
    <n v="0.3"/>
    <n v="1.5"/>
  </r>
  <r>
    <x v="3377"/>
    <n v="0.6"/>
    <n v="1.7"/>
  </r>
  <r>
    <x v="3378"/>
    <n v="0.2"/>
    <n v="1.7"/>
  </r>
  <r>
    <x v="3379"/>
    <n v="0.1"/>
    <n v="1.7"/>
  </r>
  <r>
    <x v="3380"/>
    <n v="0.1"/>
    <n v="1.6"/>
  </r>
  <r>
    <x v="3381"/>
    <n v="0.1"/>
    <n v="1.7"/>
  </r>
  <r>
    <x v="3382"/>
    <n v="0.1"/>
    <n v="1.7"/>
  </r>
  <r>
    <x v="3383"/>
    <n v="0.1"/>
    <n v="1.8"/>
  </r>
  <r>
    <x v="3384"/>
    <n v="0.1"/>
    <n v="1.5"/>
  </r>
  <r>
    <x v="3385"/>
    <n v="0.6"/>
    <n v="1.7"/>
  </r>
  <r>
    <x v="3386"/>
    <n v="11.9"/>
    <n v="1.8"/>
  </r>
  <r>
    <x v="3387"/>
    <n v="3.3"/>
    <n v="3.5"/>
  </r>
  <r>
    <x v="3388"/>
    <n v="1.2"/>
    <n v="2.7"/>
  </r>
  <r>
    <x v="3389"/>
    <n v="1.3"/>
    <n v="2.2000000000000002"/>
  </r>
  <r>
    <x v="3390"/>
    <n v="0.3"/>
    <n v="3.3"/>
  </r>
  <r>
    <x v="3391"/>
    <n v="0.1"/>
    <n v="3.1"/>
  </r>
  <r>
    <x v="3392"/>
    <n v="0.2"/>
    <n v="3.3"/>
  </r>
  <r>
    <x v="3393"/>
    <n v="0.1"/>
    <n v="3.2"/>
  </r>
  <r>
    <x v="3394"/>
    <n v="0.1"/>
    <n v="3"/>
  </r>
  <r>
    <x v="3395"/>
    <n v="14.6"/>
    <n v="2.2999999999999998"/>
  </r>
  <r>
    <x v="3396"/>
    <n v="4.7"/>
    <n v="2.4"/>
  </r>
  <r>
    <x v="3397"/>
    <n v="1"/>
    <n v="35.299999999999997"/>
  </r>
  <r>
    <x v="3398"/>
    <n v="1"/>
    <n v="6.4"/>
  </r>
  <r>
    <x v="3399"/>
    <n v="1.7"/>
    <n v="5.9"/>
  </r>
  <r>
    <x v="3400"/>
    <n v="0.7"/>
    <n v="4.4000000000000004"/>
  </r>
  <r>
    <x v="3401"/>
    <n v="0.6"/>
    <n v="4.4000000000000004"/>
  </r>
  <r>
    <x v="3402"/>
    <n v="0.2"/>
    <n v="3.1"/>
  </r>
  <r>
    <x v="3403"/>
    <n v="0.2"/>
    <n v="3.7"/>
  </r>
  <r>
    <x v="3404"/>
    <n v="0.1"/>
    <n v="5.0999999999999996"/>
  </r>
  <r>
    <x v="3405"/>
    <n v="0.1"/>
    <n v="3.9"/>
  </r>
  <r>
    <x v="3406"/>
    <n v="0.1"/>
    <n v="6.2"/>
  </r>
  <r>
    <x v="3407"/>
    <n v="0.4"/>
    <n v="2.8"/>
  </r>
  <r>
    <x v="3408"/>
    <n v="8.1999999999999993"/>
    <n v="4.5"/>
  </r>
  <r>
    <x v="3409"/>
    <n v="5.0999999999999996"/>
    <n v="3"/>
  </r>
  <r>
    <x v="3410"/>
    <n v="8"/>
    <n v="4.9000000000000004"/>
  </r>
  <r>
    <x v="3411"/>
    <n v="2.7"/>
    <n v="3.4"/>
  </r>
  <r>
    <x v="3412"/>
    <n v="2.7"/>
    <n v="3.9"/>
  </r>
  <r>
    <x v="3413"/>
    <n v="1"/>
    <n v="5.7"/>
  </r>
  <r>
    <x v="3414"/>
    <n v="0.4"/>
    <n v="6.3"/>
  </r>
  <r>
    <x v="3415"/>
    <n v="2.7"/>
    <n v="12.3"/>
  </r>
  <r>
    <x v="3416"/>
    <n v="9.9"/>
    <n v="5.5"/>
  </r>
  <r>
    <x v="3417"/>
    <n v="27.8"/>
    <n v="9.1"/>
  </r>
  <r>
    <x v="3418"/>
    <n v="12.9"/>
    <n v="7.2"/>
  </r>
  <r>
    <x v="3419"/>
    <n v="5.8"/>
    <n v="10.9"/>
  </r>
  <r>
    <x v="3420"/>
    <n v="6.1"/>
    <n v="12.9"/>
  </r>
  <r>
    <x v="3421"/>
    <n v="2.9"/>
    <n v="6.2"/>
  </r>
  <r>
    <x v="3422"/>
    <n v="9.6"/>
    <n v="8.3000000000000007"/>
  </r>
  <r>
    <x v="3423"/>
    <n v="10.5"/>
    <n v="9.6"/>
  </r>
  <r>
    <x v="3424"/>
    <n v="4.5"/>
    <n v="5.9"/>
  </r>
  <r>
    <x v="3425"/>
    <n v="5.6"/>
    <n v="4.8"/>
  </r>
  <r>
    <x v="3426"/>
    <n v="7.5"/>
    <n v="16.5"/>
  </r>
  <r>
    <x v="3427"/>
    <n v="23.7"/>
    <n v="14.2"/>
  </r>
  <r>
    <x v="3428"/>
    <n v="59.8"/>
    <n v="96.1"/>
  </r>
  <r>
    <x v="3429"/>
    <n v="99.2"/>
    <n v="29.2"/>
  </r>
  <r>
    <x v="3430"/>
    <n v="141.4"/>
    <n v="17.2"/>
  </r>
  <r>
    <x v="3431"/>
    <n v="97.8"/>
    <n v="22"/>
  </r>
  <r>
    <x v="3432"/>
    <n v="100.4"/>
    <n v="10.8"/>
  </r>
  <r>
    <x v="3433"/>
    <n v="60.8"/>
    <n v="11.7"/>
  </r>
  <r>
    <x v="3434"/>
    <n v="41.8"/>
    <n v="28.4"/>
  </r>
  <r>
    <x v="3435"/>
    <n v="49.1"/>
    <n v="39.700000000000003"/>
  </r>
  <r>
    <x v="3436"/>
    <n v="46.4"/>
    <n v="13.2"/>
  </r>
  <r>
    <x v="3437"/>
    <n v="27.1"/>
    <n v="10.3"/>
  </r>
  <r>
    <x v="3438"/>
    <n v="23.5"/>
    <n v="6.2"/>
  </r>
  <r>
    <x v="3439"/>
    <n v="47.1"/>
    <n v="11.9"/>
  </r>
  <r>
    <x v="3440"/>
    <n v="33.9"/>
    <n v="22.8"/>
  </r>
  <r>
    <x v="3441"/>
    <n v="37.299999999999997"/>
    <n v="8.1"/>
  </r>
  <r>
    <x v="3442"/>
    <n v="23.9"/>
    <n v="8.6"/>
  </r>
  <r>
    <x v="3443"/>
    <n v="14.6"/>
    <n v="10.3"/>
  </r>
  <r>
    <x v="3444"/>
    <n v="40.9"/>
    <n v="9.3000000000000007"/>
  </r>
  <r>
    <x v="3445"/>
    <n v="28"/>
    <n v="10.199999999999999"/>
  </r>
  <r>
    <x v="3446"/>
    <n v="25"/>
    <n v="11.1"/>
  </r>
  <r>
    <x v="3447"/>
    <n v="11.2"/>
    <n v="8.6999999999999993"/>
  </r>
  <r>
    <x v="3448"/>
    <n v="6.6"/>
    <n v="10.1"/>
  </r>
  <r>
    <x v="3449"/>
    <n v="8.4"/>
    <n v="9.1"/>
  </r>
  <r>
    <x v="3450"/>
    <n v="28.8"/>
    <n v="14.8"/>
  </r>
  <r>
    <x v="3451"/>
    <n v="13.1"/>
    <n v="13.6"/>
  </r>
  <r>
    <x v="3452"/>
    <n v="6.4"/>
    <n v="9.1"/>
  </r>
  <r>
    <x v="3453"/>
    <n v="5"/>
    <n v="8.6"/>
  </r>
  <r>
    <x v="3454"/>
    <n v="2.4"/>
    <n v="10.5"/>
  </r>
  <r>
    <x v="3455"/>
    <n v="3.8"/>
    <n v="11.6"/>
  </r>
  <r>
    <x v="3456"/>
    <n v="23.8"/>
    <n v="5.8"/>
  </r>
  <r>
    <x v="3457"/>
    <n v="70.900000000000006"/>
    <n v="33.1"/>
  </r>
  <r>
    <x v="3458"/>
    <n v="71"/>
    <n v="12"/>
  </r>
  <r>
    <x v="3459"/>
    <n v="67.900000000000006"/>
    <n v="11"/>
  </r>
  <r>
    <x v="3460"/>
    <n v="66.900000000000006"/>
    <n v="10.7"/>
  </r>
  <r>
    <x v="3461"/>
    <n v="27.8"/>
    <n v="8"/>
  </r>
  <r>
    <x v="3462"/>
    <n v="144.5"/>
    <n v="43.2"/>
  </r>
  <r>
    <x v="3463"/>
    <n v="97.7"/>
    <n v="53.7"/>
  </r>
  <r>
    <x v="3464"/>
    <n v="55.9"/>
    <n v="44.1"/>
  </r>
  <r>
    <x v="3465"/>
    <n v="27.7"/>
    <n v="45.7"/>
  </r>
  <r>
    <x v="3466"/>
    <n v="21.3"/>
    <n v="15.6"/>
  </r>
  <r>
    <x v="3467"/>
    <n v="38.200000000000003"/>
    <n v="8.6999999999999993"/>
  </r>
  <r>
    <x v="3468"/>
    <n v="13.8"/>
    <n v="7.6"/>
  </r>
  <r>
    <x v="3469"/>
    <n v="38.9"/>
    <n v="13.6"/>
  </r>
  <r>
    <x v="3470"/>
    <n v="31.6"/>
    <n v="10.4"/>
  </r>
  <r>
    <x v="3471"/>
    <n v="29.8"/>
    <n v="11.2"/>
  </r>
  <r>
    <x v="3472"/>
    <n v="56.6"/>
    <n v="20.5"/>
  </r>
  <r>
    <x v="3473"/>
    <n v="33.799999999999997"/>
    <n v="12"/>
  </r>
  <r>
    <x v="3474"/>
    <n v="22.9"/>
    <n v="12.6"/>
  </r>
  <r>
    <x v="3475"/>
    <n v="7.8"/>
    <n v="13.4"/>
  </r>
  <r>
    <x v="3476"/>
    <n v="5.6"/>
    <n v="8.5"/>
  </r>
  <r>
    <x v="3477"/>
    <n v="14.7"/>
    <n v="10.4"/>
  </r>
  <r>
    <x v="3478"/>
    <n v="7.2"/>
    <n v="8"/>
  </r>
  <r>
    <x v="3479"/>
    <n v="7.5"/>
    <n v="11.6"/>
  </r>
  <r>
    <x v="3480"/>
    <n v="48.3"/>
    <n v="36.6"/>
  </r>
  <r>
    <x v="3481"/>
    <n v="29.7"/>
    <n v="5.3"/>
  </r>
  <r>
    <x v="3482"/>
    <n v="15.2"/>
    <n v="5.9"/>
  </r>
  <r>
    <x v="3483"/>
    <n v="19.600000000000001"/>
    <n v="8.1"/>
  </r>
  <r>
    <x v="3484"/>
    <n v="53.3"/>
    <n v="23.1"/>
  </r>
  <r>
    <x v="3485"/>
    <n v="80.2"/>
    <n v="19.899999999999999"/>
  </r>
  <r>
    <x v="3486"/>
    <n v="116.4"/>
    <n v="115.1"/>
  </r>
  <r>
    <x v="3487"/>
    <n v="104.7"/>
    <n v="63.8"/>
  </r>
  <r>
    <x v="3488"/>
    <n v="236"/>
    <n v="80.8"/>
  </r>
  <r>
    <x v="3489"/>
    <n v="261.8"/>
    <n v="273.89999999999998"/>
  </r>
  <r>
    <x v="3490"/>
    <n v="168.2"/>
    <n v="49.4"/>
  </r>
  <r>
    <x v="3491"/>
    <n v="83"/>
    <n v="21.8"/>
  </r>
  <r>
    <x v="3492"/>
    <n v="38"/>
    <n v="16.600000000000001"/>
  </r>
  <r>
    <x v="3493"/>
    <n v="60.2"/>
    <n v="20.6"/>
  </r>
  <r>
    <x v="3494"/>
    <n v="54.3"/>
    <n v="19.8"/>
  </r>
  <r>
    <x v="3495"/>
    <n v="39.4"/>
    <n v="26.4"/>
  </r>
  <r>
    <x v="3496"/>
    <n v="34.799999999999997"/>
    <n v="28.4"/>
  </r>
  <r>
    <x v="3497"/>
    <n v="47.2"/>
    <n v="20.9"/>
  </r>
  <r>
    <x v="3498"/>
    <n v="22"/>
    <n v="32.4"/>
  </r>
  <r>
    <x v="3499"/>
    <n v="19.3"/>
    <n v="8.1999999999999993"/>
  </r>
  <r>
    <x v="3500"/>
    <n v="39.700000000000003"/>
    <n v="70.900000000000006"/>
  </r>
  <r>
    <x v="3501"/>
    <n v="26.2"/>
    <n v="0"/>
  </r>
  <r>
    <x v="3502"/>
    <n v="53.6"/>
    <n v="45.5"/>
  </r>
  <r>
    <x v="3503"/>
    <n v="65.5"/>
    <n v="29.7"/>
  </r>
  <r>
    <x v="3504"/>
    <n v="93.1"/>
    <n v="27.2"/>
  </r>
  <r>
    <x v="3505"/>
    <n v="21.8"/>
    <n v="18.899999999999999"/>
  </r>
  <r>
    <x v="3506"/>
    <n v="12.5"/>
    <n v="19.600000000000001"/>
  </r>
  <r>
    <x v="3507"/>
    <n v="57.6"/>
    <n v="99.2"/>
  </r>
  <r>
    <x v="3508"/>
    <n v="57.5"/>
    <n v="110"/>
  </r>
  <r>
    <x v="3509"/>
    <n v="45.8"/>
    <n v="42.2"/>
  </r>
  <r>
    <x v="3510"/>
    <n v="29.5"/>
    <n v="16.5"/>
  </r>
  <r>
    <x v="3511"/>
    <n v="13.1"/>
    <n v="24.1"/>
  </r>
  <r>
    <x v="3512"/>
    <n v="23.8"/>
    <n v="67"/>
  </r>
  <r>
    <x v="3513"/>
    <n v="33.299999999999997"/>
    <n v="47.9"/>
  </r>
  <r>
    <x v="3514"/>
    <n v="86.9"/>
    <n v="163.9"/>
  </r>
  <r>
    <x v="3515"/>
    <n v="100.7"/>
    <n v="125.3"/>
  </r>
  <r>
    <x v="3516"/>
    <n v="109.7"/>
    <n v="147.80000000000001"/>
  </r>
  <r>
    <x v="3517"/>
    <n v="82.6"/>
    <n v="102.4"/>
  </r>
  <r>
    <x v="3518"/>
    <n v="95.6"/>
    <n v="46.9"/>
  </r>
  <r>
    <x v="3519"/>
    <n v="80.3"/>
    <n v="35.799999999999997"/>
  </r>
  <r>
    <x v="3520"/>
    <n v="40.799999999999997"/>
    <n v="13"/>
  </r>
  <r>
    <x v="3521"/>
    <n v="36.4"/>
    <n v="49"/>
  </r>
  <r>
    <x v="3522"/>
    <n v="17.3"/>
    <n v="20.8"/>
  </r>
  <r>
    <x v="3523"/>
    <n v="14.4"/>
    <n v="18.3"/>
  </r>
  <r>
    <x v="3524"/>
    <n v="8.6"/>
    <n v="21"/>
  </r>
  <r>
    <x v="3525"/>
    <n v="12.8"/>
    <n v="35.9"/>
  </r>
  <r>
    <x v="3526"/>
    <n v="9.4"/>
    <n v="62.3"/>
  </r>
  <r>
    <x v="3527"/>
    <n v="8"/>
    <n v="6.6"/>
  </r>
  <r>
    <x v="3528"/>
    <n v="4.3"/>
    <n v="49.4"/>
  </r>
  <r>
    <x v="3529"/>
    <n v="2.6"/>
    <n v="12.8"/>
  </r>
  <r>
    <x v="3530"/>
    <n v="3.8"/>
    <n v="44.3"/>
  </r>
  <r>
    <x v="3531"/>
    <n v="2.2999999999999998"/>
    <n v="15.6"/>
  </r>
  <r>
    <x v="3532"/>
    <n v="0.8"/>
    <n v="20.8"/>
  </r>
  <r>
    <x v="3533"/>
    <n v="1.1000000000000001"/>
    <n v="16.899999999999999"/>
  </r>
  <r>
    <x v="3534"/>
    <n v="5.8"/>
    <n v="21"/>
  </r>
  <r>
    <x v="3535"/>
    <n v="10"/>
    <n v="35"/>
  </r>
  <r>
    <x v="3536"/>
    <n v="15.2"/>
    <n v="7.8"/>
  </r>
  <r>
    <x v="3537"/>
    <n v="6"/>
    <n v="9"/>
  </r>
  <r>
    <x v="3538"/>
    <n v="1.9"/>
    <n v="30.8"/>
  </r>
  <r>
    <x v="3539"/>
    <n v="2.4"/>
    <n v="12.8"/>
  </r>
  <r>
    <x v="3540"/>
    <n v="25.6"/>
    <n v="5"/>
  </r>
  <r>
    <x v="3541"/>
    <n v="12.3"/>
    <n v="0"/>
  </r>
  <r>
    <x v="3542"/>
    <n v="23"/>
    <n v="55"/>
  </r>
  <r>
    <x v="3543"/>
    <n v="15.9"/>
    <n v="27.5"/>
  </r>
  <r>
    <x v="3544"/>
    <n v="4"/>
    <n v="11.2"/>
  </r>
  <r>
    <x v="3545"/>
    <n v="3.3"/>
    <n v="41.7"/>
  </r>
  <r>
    <x v="3546"/>
    <n v="68.5"/>
    <n v="95.5"/>
  </r>
  <r>
    <x v="3547"/>
    <n v="140.6"/>
    <n v="42.6"/>
  </r>
  <r>
    <x v="3548"/>
    <n v="187"/>
    <n v="28.2"/>
  </r>
  <r>
    <x v="3549"/>
    <n v="122"/>
    <n v="56.6"/>
  </r>
  <r>
    <x v="3550"/>
    <n v="92.4"/>
    <n v="60.7"/>
  </r>
  <r>
    <x v="3551"/>
    <n v="77.900000000000006"/>
    <n v="24.7"/>
  </r>
  <r>
    <x v="3552"/>
    <n v="69.8"/>
    <n v="40.6"/>
  </r>
  <r>
    <x v="3553"/>
    <n v="81.8"/>
    <n v="49"/>
  </r>
  <r>
    <x v="3554"/>
    <n v="45.6"/>
    <n v="23"/>
  </r>
  <r>
    <x v="3555"/>
    <n v="51.5"/>
    <n v="27.2"/>
  </r>
  <r>
    <x v="3556"/>
    <n v="44.6"/>
    <n v="40.299999999999997"/>
  </r>
  <r>
    <x v="3557"/>
    <n v="47.2"/>
    <n v="45.9"/>
  </r>
  <r>
    <x v="3558"/>
    <n v="20.9"/>
    <n v="92.7"/>
  </r>
  <r>
    <x v="3559"/>
    <n v="18.100000000000001"/>
    <n v="7.7"/>
  </r>
  <r>
    <x v="3560"/>
    <n v="18.600000000000001"/>
    <n v="25.8"/>
  </r>
  <r>
    <x v="3561"/>
    <n v="24.7"/>
    <n v="57.9"/>
  </r>
  <r>
    <x v="3562"/>
    <n v="62.4"/>
    <n v="74.3"/>
  </r>
  <r>
    <x v="3563"/>
    <n v="40"/>
    <n v="45.7"/>
  </r>
  <r>
    <x v="3564"/>
    <n v="17.2"/>
    <n v="44.6"/>
  </r>
  <r>
    <x v="3565"/>
    <n v="18.7"/>
    <n v="77.5"/>
  </r>
  <r>
    <x v="3566"/>
    <n v="40.200000000000003"/>
    <n v="57.1"/>
  </r>
  <r>
    <x v="3567"/>
    <n v="84.7"/>
    <n v="153.6"/>
  </r>
  <r>
    <x v="3568"/>
    <n v="168.9"/>
    <n v="126.2"/>
  </r>
  <r>
    <x v="3569"/>
    <n v="115.5"/>
    <n v="87.7"/>
  </r>
  <r>
    <x v="3570"/>
    <n v="49.5"/>
    <n v="34.9"/>
  </r>
  <r>
    <x v="3571"/>
    <n v="21.1"/>
    <n v="38"/>
  </r>
  <r>
    <x v="3572"/>
    <n v="11.1"/>
    <n v="21.8"/>
  </r>
  <r>
    <x v="3573"/>
    <n v="7.6"/>
    <n v="19.899999999999999"/>
  </r>
  <r>
    <x v="3574"/>
    <n v="5"/>
    <n v="11.4"/>
  </r>
  <r>
    <x v="3575"/>
    <n v="4.4000000000000004"/>
    <n v="24.6"/>
  </r>
  <r>
    <x v="3576"/>
    <n v="2.5"/>
    <n v="66.900000000000006"/>
  </r>
  <r>
    <x v="3577"/>
    <n v="23.5"/>
    <n v="24.5"/>
  </r>
  <r>
    <x v="3578"/>
    <n v="50.6"/>
    <n v="71.2"/>
  </r>
  <r>
    <x v="3579"/>
    <n v="80.099999999999994"/>
    <n v="182.6"/>
  </r>
  <r>
    <x v="3580"/>
    <n v="94.8"/>
    <n v="8"/>
  </r>
  <r>
    <x v="3581"/>
    <n v="88.4"/>
    <n v="5.7"/>
  </r>
  <r>
    <x v="3582"/>
    <n v="41.8"/>
    <n v="10.6"/>
  </r>
  <r>
    <x v="3583"/>
    <n v="61.1"/>
    <n v="36.1"/>
  </r>
  <r>
    <x v="3584"/>
    <n v="33.9"/>
    <n v="8.5"/>
  </r>
  <r>
    <x v="3585"/>
    <n v="23"/>
    <n v="9.6999999999999993"/>
  </r>
  <r>
    <x v="3586"/>
    <n v="14.6"/>
    <n v="14.2"/>
  </r>
  <r>
    <x v="3587"/>
    <n v="8"/>
    <n v="23.5"/>
  </r>
  <r>
    <x v="3588"/>
    <n v="4.8"/>
    <n v="9.5"/>
  </r>
  <r>
    <x v="3589"/>
    <n v="4.3"/>
    <n v="11.6"/>
  </r>
  <r>
    <x v="3590"/>
    <n v="2.5"/>
    <n v="16"/>
  </r>
  <r>
    <x v="3591"/>
    <n v="2.5"/>
    <n v="30.6"/>
  </r>
  <r>
    <x v="3592"/>
    <n v="1.5"/>
    <n v="22.5"/>
  </r>
  <r>
    <x v="3593"/>
    <n v="1.6"/>
    <n v="27.5"/>
  </r>
  <r>
    <x v="3594"/>
    <n v="0.9"/>
    <n v="25.6"/>
  </r>
  <r>
    <x v="3595"/>
    <n v="1.1000000000000001"/>
    <n v="6.2"/>
  </r>
  <r>
    <x v="3596"/>
    <n v="0.6"/>
    <n v="10"/>
  </r>
  <r>
    <x v="3597"/>
    <n v="6.1"/>
    <n v="46.2"/>
  </r>
  <r>
    <x v="3598"/>
    <n v="1.9"/>
    <n v="60.1"/>
  </r>
  <r>
    <x v="3599"/>
    <n v="1"/>
    <n v="20"/>
  </r>
  <r>
    <x v="3600"/>
    <n v="1.9"/>
    <n v="66.900000000000006"/>
  </r>
  <r>
    <x v="3601"/>
    <n v="1.1000000000000001"/>
    <n v="47.1"/>
  </r>
  <r>
    <x v="3602"/>
    <n v="0.9"/>
    <n v="23"/>
  </r>
  <r>
    <x v="3603"/>
    <n v="1.2"/>
    <n v="21.9"/>
  </r>
  <r>
    <x v="3604"/>
    <n v="0.2"/>
    <n v="19.100000000000001"/>
  </r>
  <r>
    <x v="3605"/>
    <n v="0.6"/>
    <n v="8"/>
  </r>
  <r>
    <x v="3606"/>
    <n v="0.2"/>
    <n v="9"/>
  </r>
  <r>
    <x v="3607"/>
    <n v="0.5"/>
    <n v="22.9"/>
  </r>
  <r>
    <x v="3608"/>
    <n v="12.1"/>
    <n v="20.100000000000001"/>
  </r>
  <r>
    <x v="3609"/>
    <n v="7.9"/>
    <n v="24.3"/>
  </r>
  <r>
    <x v="3610"/>
    <n v="12"/>
    <n v="35.9"/>
  </r>
  <r>
    <x v="3611"/>
    <n v="31.2"/>
    <n v="26.5"/>
  </r>
  <r>
    <x v="3612"/>
    <n v="49.6"/>
    <n v="24"/>
  </r>
  <r>
    <x v="3613"/>
    <n v="12.4"/>
    <n v="31.9"/>
  </r>
  <r>
    <x v="3614"/>
    <n v="17.3"/>
    <n v="37.700000000000003"/>
  </r>
  <r>
    <x v="3615"/>
    <n v="38.200000000000003"/>
    <n v="47.9"/>
  </r>
  <r>
    <x v="3616"/>
    <n v="50.9"/>
    <n v="22.8"/>
  </r>
  <r>
    <x v="3617"/>
    <n v="48.3"/>
    <n v="11.9"/>
  </r>
  <r>
    <x v="3618"/>
    <n v="17.3"/>
    <n v="40.9"/>
  </r>
  <r>
    <x v="3619"/>
    <n v="12.1"/>
    <n v="24.9"/>
  </r>
  <r>
    <x v="3620"/>
    <n v="12.3"/>
    <n v="6.8"/>
  </r>
  <r>
    <x v="3621"/>
    <n v="16.100000000000001"/>
    <n v="11.8"/>
  </r>
  <r>
    <x v="3622"/>
    <n v="24.6"/>
    <n v="6"/>
  </r>
  <r>
    <x v="3623"/>
    <n v="12.2"/>
    <n v="4.4000000000000004"/>
  </r>
  <r>
    <x v="3624"/>
    <n v="3"/>
    <n v="5.9"/>
  </r>
  <r>
    <x v="3625"/>
    <n v="2.7"/>
    <n v="8.9"/>
  </r>
  <r>
    <x v="3626"/>
    <n v="1"/>
    <n v="15.6"/>
  </r>
  <r>
    <x v="3627"/>
    <n v="1.2"/>
    <n v="25.9"/>
  </r>
  <r>
    <x v="3628"/>
    <n v="8"/>
    <n v="5"/>
  </r>
  <r>
    <x v="3629"/>
    <n v="16.5"/>
    <n v="9.1999999999999993"/>
  </r>
  <r>
    <x v="3630"/>
    <n v="6.3"/>
    <n v="27.4"/>
  </r>
  <r>
    <x v="3631"/>
    <n v="2.2999999999999998"/>
    <n v="6.9"/>
  </r>
  <r>
    <x v="3632"/>
    <n v="12.6"/>
    <n v="38.5"/>
  </r>
  <r>
    <x v="3633"/>
    <n v="6.5"/>
    <n v="46.6"/>
  </r>
  <r>
    <x v="3634"/>
    <n v="19.2"/>
    <n v="11.3"/>
  </r>
  <r>
    <x v="3635"/>
    <n v="30"/>
    <n v="11.6"/>
  </r>
  <r>
    <x v="3636"/>
    <n v="19.2"/>
    <n v="46.9"/>
  </r>
  <r>
    <x v="3637"/>
    <n v="15.6"/>
    <n v="31.9"/>
  </r>
  <r>
    <x v="3638"/>
    <n v="2.9"/>
    <n v="31.3"/>
  </r>
  <r>
    <x v="3639"/>
    <n v="2.8"/>
    <n v="19.399999999999999"/>
  </r>
  <r>
    <x v="3640"/>
    <n v="2"/>
    <n v="3.5"/>
  </r>
  <r>
    <x v="3641"/>
    <n v="1.2"/>
    <n v="17.600000000000001"/>
  </r>
  <r>
    <x v="3642"/>
    <n v="1"/>
    <n v="13.2"/>
  </r>
  <r>
    <x v="3643"/>
    <n v="0.9"/>
    <n v="69.3"/>
  </r>
  <r>
    <x v="3644"/>
    <n v="0.7"/>
    <n v="4.2"/>
  </r>
  <r>
    <x v="3645"/>
    <n v="0.7"/>
    <n v="1"/>
  </r>
  <r>
    <x v="3646"/>
    <n v="0.5"/>
    <n v="27.9"/>
  </r>
  <r>
    <x v="3647"/>
    <n v="0.6"/>
    <n v="15.8"/>
  </r>
  <r>
    <x v="3648"/>
    <n v="1.7"/>
    <n v="10"/>
  </r>
  <r>
    <x v="3649"/>
    <n v="2.8"/>
    <n v="6.7"/>
  </r>
  <r>
    <x v="3650"/>
    <n v="2.8"/>
    <n v="22.3"/>
  </r>
  <r>
    <x v="3651"/>
    <n v="1.3"/>
    <n v="6.6"/>
  </r>
  <r>
    <x v="3652"/>
    <n v="0.3"/>
    <n v="10.4"/>
  </r>
  <r>
    <x v="3653"/>
    <n v="0.6"/>
    <n v="13.3"/>
  </r>
  <r>
    <x v="3654"/>
    <n v="2.7"/>
    <n v="24.6"/>
  </r>
  <r>
    <x v="3655"/>
    <n v="9.5"/>
    <n v="33"/>
  </r>
  <r>
    <x v="3656"/>
    <n v="28.9"/>
    <n v="33.799999999999997"/>
  </r>
  <r>
    <x v="3657"/>
    <n v="56.3"/>
    <n v="25.3"/>
  </r>
  <r>
    <x v="3658"/>
    <n v="26.9"/>
    <n v="15.8"/>
  </r>
  <r>
    <x v="3659"/>
    <n v="6"/>
    <n v="7.8"/>
  </r>
  <r>
    <x v="3660"/>
    <n v="3.7"/>
    <n v="23.3"/>
  </r>
  <r>
    <x v="3661"/>
    <n v="10.6"/>
    <n v="30.4"/>
  </r>
  <r>
    <x v="3662"/>
    <n v="7.1"/>
    <n v="9.5"/>
  </r>
  <r>
    <x v="3663"/>
    <n v="13.5"/>
    <n v="37.5"/>
  </r>
  <r>
    <x v="3664"/>
    <n v="35.1"/>
    <n v="23.3"/>
  </r>
  <r>
    <x v="3665"/>
    <n v="46.3"/>
    <n v="41.1"/>
  </r>
  <r>
    <x v="3666"/>
    <n v="51.4"/>
    <n v="73"/>
  </r>
  <r>
    <x v="3667"/>
    <n v="31.3"/>
    <n v="22.5"/>
  </r>
  <r>
    <x v="3668"/>
    <n v="11.3"/>
    <n v="22.6"/>
  </r>
  <r>
    <x v="3669"/>
    <n v="17.5"/>
    <n v="50.4"/>
  </r>
  <r>
    <x v="3670"/>
    <n v="9.1999999999999993"/>
    <n v="14.5"/>
  </r>
  <r>
    <x v="3671"/>
    <n v="4.7"/>
    <n v="44.1"/>
  </r>
  <r>
    <x v="3672"/>
    <n v="3.6"/>
    <n v="12.3"/>
  </r>
  <r>
    <x v="3673"/>
    <n v="59.5"/>
    <n v="20.7"/>
  </r>
  <r>
    <x v="3674"/>
    <n v="120.6"/>
    <n v="74"/>
  </r>
  <r>
    <x v="3675"/>
    <n v="68.3"/>
    <n v="16.399999999999999"/>
  </r>
  <r>
    <x v="3676"/>
    <n v="49.4"/>
    <n v="31.1"/>
  </r>
  <r>
    <x v="3677"/>
    <n v="22.2"/>
    <n v="40.9"/>
  </r>
  <r>
    <x v="3678"/>
    <n v="12.8"/>
    <n v="51"/>
  </r>
  <r>
    <x v="3679"/>
    <n v="9.5"/>
    <n v="56.3"/>
  </r>
  <r>
    <x v="3680"/>
    <n v="5.7"/>
    <n v="24.6"/>
  </r>
  <r>
    <x v="3681"/>
    <n v="11.4"/>
    <n v="61.8"/>
  </r>
  <r>
    <x v="3682"/>
    <n v="5.9"/>
    <n v="54.2"/>
  </r>
  <r>
    <x v="3683"/>
    <n v="3.3"/>
    <n v="36.200000000000003"/>
  </r>
  <r>
    <x v="3684"/>
    <n v="2.5"/>
    <n v="14.7"/>
  </r>
  <r>
    <x v="3685"/>
    <n v="1.7"/>
    <n v="40.799999999999997"/>
  </r>
  <r>
    <x v="3686"/>
    <n v="1.4"/>
    <n v="30.8"/>
  </r>
  <r>
    <x v="3687"/>
    <n v="1.1000000000000001"/>
    <n v="22.6"/>
  </r>
  <r>
    <x v="3688"/>
    <n v="0.9"/>
    <n v="22.2"/>
  </r>
  <r>
    <x v="3689"/>
    <n v="0.7"/>
    <n v="24.8"/>
  </r>
  <r>
    <x v="3690"/>
    <n v="0.6"/>
    <n v="16.899999999999999"/>
  </r>
  <r>
    <x v="3691"/>
    <n v="0.7"/>
    <n v="4.4000000000000004"/>
  </r>
  <r>
    <x v="3692"/>
    <n v="0.9"/>
    <n v="15.6"/>
  </r>
  <r>
    <x v="3693"/>
    <n v="0.9"/>
    <n v="5"/>
  </r>
  <r>
    <x v="3694"/>
    <n v="0.3"/>
    <n v="4.4000000000000004"/>
  </r>
  <r>
    <x v="3695"/>
    <n v="0.4"/>
    <n v="12.6"/>
  </r>
  <r>
    <x v="3696"/>
    <n v="0.3"/>
    <n v="4.9000000000000004"/>
  </r>
  <r>
    <x v="3697"/>
    <n v="0.3"/>
    <n v="2.4"/>
  </r>
  <r>
    <x v="3698"/>
    <n v="0.2"/>
    <n v="4.2"/>
  </r>
  <r>
    <x v="3699"/>
    <n v="0.3"/>
    <n v="4.2"/>
  </r>
  <r>
    <x v="3700"/>
    <n v="0.2"/>
    <n v="36"/>
  </r>
  <r>
    <x v="3701"/>
    <n v="0.4"/>
    <n v="5.8"/>
  </r>
  <r>
    <x v="3702"/>
    <n v="0.3"/>
    <n v="2.1"/>
  </r>
  <r>
    <x v="3703"/>
    <n v="0.3"/>
    <n v="5.7"/>
  </r>
  <r>
    <x v="3704"/>
    <n v="0.2"/>
    <n v="4.7"/>
  </r>
  <r>
    <x v="3705"/>
    <n v="0.3"/>
    <n v="8.3000000000000007"/>
  </r>
  <r>
    <x v="3706"/>
    <n v="0.2"/>
    <n v="11.6"/>
  </r>
  <r>
    <x v="3707"/>
    <n v="0.3"/>
    <n v="7.2"/>
  </r>
  <r>
    <x v="3708"/>
    <n v="0.1"/>
    <n v="4.7"/>
  </r>
  <r>
    <x v="3709"/>
    <n v="0.3"/>
    <n v="6.6"/>
  </r>
  <r>
    <x v="3710"/>
    <n v="0.1"/>
    <n v="8.6"/>
  </r>
  <r>
    <x v="3711"/>
    <n v="0.3"/>
    <n v="24.9"/>
  </r>
  <r>
    <x v="3712"/>
    <n v="0.1"/>
    <n v="4.3"/>
  </r>
  <r>
    <x v="3713"/>
    <n v="0.3"/>
    <n v="82"/>
  </r>
  <r>
    <x v="3714"/>
    <n v="0.1"/>
    <n v="25.6"/>
  </r>
  <r>
    <x v="3715"/>
    <n v="0.3"/>
    <n v="11.1"/>
  </r>
  <r>
    <x v="3716"/>
    <n v="0.1"/>
    <n v="13.8"/>
  </r>
  <r>
    <x v="3717"/>
    <n v="0.3"/>
    <n v="22.5"/>
  </r>
  <r>
    <x v="3718"/>
    <n v="0.1"/>
    <n v="23.2"/>
  </r>
  <r>
    <x v="3719"/>
    <n v="0.3"/>
    <n v="29.1"/>
  </r>
  <r>
    <x v="3720"/>
    <n v="0.1"/>
    <n v="17.100000000000001"/>
  </r>
  <r>
    <x v="3721"/>
    <n v="0.3"/>
    <n v="25"/>
  </r>
  <r>
    <x v="3722"/>
    <n v="0.7"/>
    <n v="32.4"/>
  </r>
  <r>
    <x v="3723"/>
    <n v="4.5999999999999996"/>
    <n v="16.5"/>
  </r>
  <r>
    <x v="3724"/>
    <n v="1.6"/>
    <n v="10.199999999999999"/>
  </r>
  <r>
    <x v="3725"/>
    <n v="0.6"/>
    <n v="6.4"/>
  </r>
  <r>
    <x v="3726"/>
    <n v="0.2"/>
    <n v="5.5"/>
  </r>
  <r>
    <x v="3727"/>
    <n v="0.3"/>
    <n v="6.6"/>
  </r>
  <r>
    <x v="3728"/>
    <n v="0.1"/>
    <n v="5.0999999999999996"/>
  </r>
  <r>
    <x v="3729"/>
    <n v="5.0999999999999996"/>
    <n v="7.2"/>
  </r>
  <r>
    <x v="3730"/>
    <n v="1.5"/>
    <n v="14.2"/>
  </r>
  <r>
    <x v="3731"/>
    <n v="0.5"/>
    <n v="5.0999999999999996"/>
  </r>
  <r>
    <x v="3732"/>
    <n v="0.2"/>
    <n v="8.4"/>
  </r>
  <r>
    <x v="3733"/>
    <n v="0.2"/>
    <n v="5.3"/>
  </r>
  <r>
    <x v="3734"/>
    <n v="0.1"/>
    <n v="6.5"/>
  </r>
  <r>
    <x v="3735"/>
    <n v="0.3"/>
    <n v="6.3"/>
  </r>
  <r>
    <x v="3736"/>
    <n v="0.1"/>
    <n v="7"/>
  </r>
  <r>
    <x v="3737"/>
    <n v="0.2"/>
    <n v="2.4"/>
  </r>
  <r>
    <x v="3738"/>
    <n v="0.1"/>
    <n v="7.9"/>
  </r>
  <r>
    <x v="3739"/>
    <n v="0.2"/>
    <n v="5.4"/>
  </r>
  <r>
    <x v="3740"/>
    <n v="0.1"/>
    <n v="24.8"/>
  </r>
  <r>
    <x v="3741"/>
    <n v="0.2"/>
    <n v="5.8"/>
  </r>
  <r>
    <x v="3742"/>
    <n v="0.1"/>
    <n v="22.9"/>
  </r>
  <r>
    <x v="3743"/>
    <n v="0.2"/>
    <n v="5.0999999999999996"/>
  </r>
  <r>
    <x v="3744"/>
    <n v="0.2"/>
    <n v="7.1"/>
  </r>
  <r>
    <x v="3745"/>
    <n v="0.3"/>
    <n v="7.9"/>
  </r>
  <r>
    <x v="3746"/>
    <n v="0.1"/>
    <n v="9.1999999999999993"/>
  </r>
  <r>
    <x v="3747"/>
    <n v="0.2"/>
    <n v="7.2"/>
  </r>
  <r>
    <x v="3748"/>
    <n v="0.1"/>
    <n v="7.6"/>
  </r>
  <r>
    <x v="3749"/>
    <n v="0.2"/>
    <n v="7"/>
  </r>
  <r>
    <x v="3750"/>
    <n v="0.1"/>
    <n v="7.2"/>
  </r>
  <r>
    <x v="3751"/>
    <n v="2.4"/>
    <n v="30.3"/>
  </r>
  <r>
    <x v="3752"/>
    <n v="1"/>
    <n v="6.8"/>
  </r>
  <r>
    <x v="3753"/>
    <n v="0.4"/>
    <n v="6.5"/>
  </r>
  <r>
    <x v="3754"/>
    <n v="0.1"/>
    <n v="9.9"/>
  </r>
  <r>
    <x v="3755"/>
    <n v="2.2000000000000002"/>
    <n v="41.7"/>
  </r>
  <r>
    <x v="3756"/>
    <n v="3.1"/>
    <n v="41.7"/>
  </r>
  <r>
    <x v="3757"/>
    <n v="7.8"/>
    <n v="4.3"/>
  </r>
  <r>
    <x v="3758"/>
    <n v="9.6999999999999993"/>
    <n v="17.7"/>
  </r>
  <r>
    <x v="3759"/>
    <n v="2.7"/>
    <n v="19.399999999999999"/>
  </r>
  <r>
    <x v="3760"/>
    <n v="0.6"/>
    <n v="7.2"/>
  </r>
  <r>
    <x v="3761"/>
    <n v="0.3"/>
    <n v="8.3000000000000007"/>
  </r>
  <r>
    <x v="3762"/>
    <n v="3.7"/>
    <n v="6.2"/>
  </r>
  <r>
    <x v="3763"/>
    <n v="12"/>
    <n v="8.9"/>
  </r>
  <r>
    <x v="3764"/>
    <n v="5.5"/>
    <n v="47.4"/>
  </r>
  <r>
    <x v="3765"/>
    <n v="5.8"/>
    <n v="4.9000000000000004"/>
  </r>
  <r>
    <x v="3766"/>
    <n v="7.3"/>
    <n v="8.1999999999999993"/>
  </r>
  <r>
    <x v="3767"/>
    <n v="6.4"/>
    <n v="13.4"/>
  </r>
  <r>
    <x v="3768"/>
    <n v="2.7"/>
    <n v="7.4"/>
  </r>
  <r>
    <x v="3769"/>
    <n v="1"/>
    <n v="5"/>
  </r>
  <r>
    <x v="3770"/>
    <n v="0.5"/>
    <n v="5.3"/>
  </r>
  <r>
    <x v="3771"/>
    <n v="10.4"/>
    <n v="5.9"/>
  </r>
  <r>
    <x v="3772"/>
    <n v="5"/>
    <n v="9.1"/>
  </r>
  <r>
    <x v="3773"/>
    <n v="2.8"/>
    <n v="10.6"/>
  </r>
  <r>
    <x v="3774"/>
    <n v="10.1"/>
    <n v="8.9"/>
  </r>
  <r>
    <x v="3775"/>
    <n v="7.6"/>
    <n v="5.7"/>
  </r>
  <r>
    <x v="3776"/>
    <n v="15.2"/>
    <n v="25.8"/>
  </r>
  <r>
    <x v="3777"/>
    <n v="13.5"/>
    <n v="8.9"/>
  </r>
  <r>
    <x v="3778"/>
    <n v="24.6"/>
    <n v="6.4"/>
  </r>
  <r>
    <x v="3779"/>
    <n v="17.600000000000001"/>
    <n v="5.7"/>
  </r>
  <r>
    <x v="3780"/>
    <n v="13.1"/>
    <n v="12.3"/>
  </r>
  <r>
    <x v="3781"/>
    <n v="5"/>
    <n v="7.5"/>
  </r>
  <r>
    <x v="3782"/>
    <n v="2.2999999999999998"/>
    <n v="5.6"/>
  </r>
  <r>
    <x v="3783"/>
    <n v="8.4"/>
    <n v="27.7"/>
  </r>
  <r>
    <x v="3784"/>
    <n v="15.3"/>
    <n v="5.8"/>
  </r>
  <r>
    <x v="3785"/>
    <n v="9"/>
    <n v="15.3"/>
  </r>
  <r>
    <x v="3786"/>
    <n v="19.8"/>
    <n v="13.2"/>
  </r>
  <r>
    <x v="3787"/>
    <n v="53.2"/>
    <n v="13.3"/>
  </r>
  <r>
    <x v="3788"/>
    <n v="81"/>
    <n v="57.6"/>
  </r>
  <r>
    <x v="3789"/>
    <n v="103.6"/>
    <n v="67.3"/>
  </r>
  <r>
    <x v="3790"/>
    <n v="118.4"/>
    <n v="14.7"/>
  </r>
  <r>
    <x v="3791"/>
    <n v="106.8"/>
    <n v="28.5"/>
  </r>
  <r>
    <x v="3792"/>
    <n v="99.9"/>
    <n v="17.600000000000001"/>
  </r>
  <r>
    <x v="3793"/>
    <n v="69.2"/>
    <n v="19.8"/>
  </r>
  <r>
    <x v="3794"/>
    <n v="58.2"/>
    <n v="6.9"/>
  </r>
  <r>
    <x v="3795"/>
    <n v="21.9"/>
    <n v="7.9"/>
  </r>
  <r>
    <x v="3796"/>
    <n v="10"/>
    <n v="9.4"/>
  </r>
  <r>
    <x v="3797"/>
    <n v="7.9"/>
    <n v="3.5"/>
  </r>
  <r>
    <x v="3798"/>
    <n v="4.3"/>
    <n v="7"/>
  </r>
  <r>
    <x v="3799"/>
    <n v="3.8"/>
    <n v="8.9"/>
  </r>
  <r>
    <x v="3800"/>
    <n v="5.8"/>
    <n v="6.1"/>
  </r>
  <r>
    <x v="3801"/>
    <n v="13.5"/>
    <n v="26.6"/>
  </r>
  <r>
    <x v="3802"/>
    <n v="17.3"/>
    <n v="8.3000000000000007"/>
  </r>
  <r>
    <x v="3803"/>
    <n v="8"/>
    <n v="2.2000000000000002"/>
  </r>
  <r>
    <x v="3804"/>
    <n v="7.3"/>
    <n v="19.8"/>
  </r>
  <r>
    <x v="3805"/>
    <n v="2"/>
    <n v="8.8000000000000007"/>
  </r>
  <r>
    <x v="3806"/>
    <n v="1.2"/>
    <n v="7.9"/>
  </r>
  <r>
    <x v="3807"/>
    <n v="35.6"/>
    <n v="15.4"/>
  </r>
  <r>
    <x v="3808"/>
    <n v="18.8"/>
    <n v="6.5"/>
  </r>
  <r>
    <x v="3809"/>
    <n v="11.6"/>
    <n v="13.8"/>
  </r>
  <r>
    <x v="3810"/>
    <n v="18.3"/>
    <n v="7.4"/>
  </r>
  <r>
    <x v="3811"/>
    <n v="36.9"/>
    <n v="38.5"/>
  </r>
  <r>
    <x v="3812"/>
    <n v="50.5"/>
    <n v="7.8"/>
  </r>
  <r>
    <x v="3813"/>
    <n v="41.4"/>
    <n v="28.3"/>
  </r>
  <r>
    <x v="3814"/>
    <n v="85.5"/>
    <n v="21.3"/>
  </r>
  <r>
    <x v="3815"/>
    <n v="201.9"/>
    <n v="79.900000000000006"/>
  </r>
  <r>
    <x v="3816"/>
    <n v="143.5"/>
    <n v="96"/>
  </r>
  <r>
    <x v="3817"/>
    <n v="113.6"/>
    <n v="36.4"/>
  </r>
  <r>
    <x v="3818"/>
    <n v="130.1"/>
    <n v="22.6"/>
  </r>
  <r>
    <x v="3819"/>
    <n v="161.9"/>
    <n v="53"/>
  </r>
  <r>
    <x v="3820"/>
    <n v="86.4"/>
    <n v="42.4"/>
  </r>
  <r>
    <x v="3821"/>
    <n v="76.599999999999994"/>
    <n v="31"/>
  </r>
  <r>
    <x v="3822"/>
    <n v="115.2"/>
    <n v="8.3000000000000007"/>
  </r>
  <r>
    <x v="3823"/>
    <n v="120.2"/>
    <n v="49.8"/>
  </r>
  <r>
    <x v="3824"/>
    <n v="84.1"/>
    <n v="9.9"/>
  </r>
  <r>
    <x v="3825"/>
    <n v="44"/>
    <n v="22.9"/>
  </r>
  <r>
    <x v="3826"/>
    <n v="29.5"/>
    <n v="13.9"/>
  </r>
  <r>
    <x v="3827"/>
    <n v="27.7"/>
    <n v="4.2"/>
  </r>
  <r>
    <x v="3828"/>
    <n v="13.1"/>
    <n v="14.1"/>
  </r>
  <r>
    <x v="3829"/>
    <n v="30.8"/>
    <n v="14.9"/>
  </r>
  <r>
    <x v="3830"/>
    <n v="13.6"/>
    <n v="20.7"/>
  </r>
  <r>
    <x v="3831"/>
    <n v="7.7"/>
    <n v="6.2"/>
  </r>
  <r>
    <x v="3832"/>
    <n v="4.8"/>
    <n v="5"/>
  </r>
  <r>
    <x v="3833"/>
    <n v="3.4"/>
    <n v="3.3"/>
  </r>
  <r>
    <x v="3834"/>
    <n v="2.2999999999999998"/>
    <n v="5.7"/>
  </r>
  <r>
    <x v="3835"/>
    <n v="4.7"/>
    <n v="10.9"/>
  </r>
  <r>
    <x v="3836"/>
    <n v="3"/>
    <n v="11.2"/>
  </r>
  <r>
    <x v="3837"/>
    <n v="1.6"/>
    <n v="21.2"/>
  </r>
  <r>
    <x v="3838"/>
    <n v="1.3"/>
    <n v="2"/>
  </r>
  <r>
    <x v="3839"/>
    <n v="5.7"/>
    <n v="3.6"/>
  </r>
  <r>
    <x v="3840"/>
    <n v="10.199999999999999"/>
    <n v="12.4"/>
  </r>
  <r>
    <x v="3841"/>
    <n v="7.2"/>
    <n v="11.3"/>
  </r>
  <r>
    <x v="3842"/>
    <n v="9.3000000000000007"/>
    <n v="5.8"/>
  </r>
  <r>
    <x v="3843"/>
    <n v="5"/>
    <n v="15"/>
  </r>
  <r>
    <x v="3844"/>
    <n v="11.7"/>
    <n v="3.9"/>
  </r>
  <r>
    <x v="3845"/>
    <n v="9.6999999999999993"/>
    <n v="5.8"/>
  </r>
  <r>
    <x v="3846"/>
    <n v="36.9"/>
    <n v="31.9"/>
  </r>
  <r>
    <x v="3847"/>
    <n v="60.4"/>
    <n v="77.3"/>
  </r>
  <r>
    <x v="3848"/>
    <n v="79.2"/>
    <n v="185.8"/>
  </r>
  <r>
    <x v="3849"/>
    <n v="99"/>
    <n v="135.9"/>
  </r>
  <r>
    <x v="3850"/>
    <n v="108.2"/>
    <n v="55"/>
  </r>
  <r>
    <x v="3851"/>
    <n v="75.599999999999994"/>
    <n v="43"/>
  </r>
  <r>
    <x v="3852"/>
    <n v="55.6"/>
    <n v="11.8"/>
  </r>
  <r>
    <x v="3853"/>
    <n v="88"/>
    <n v="284.2"/>
  </r>
  <r>
    <x v="3854"/>
    <n v="117.5"/>
    <n v="219.9"/>
  </r>
  <r>
    <x v="3855"/>
    <n v="155.5"/>
    <n v="205.7"/>
  </r>
  <r>
    <x v="3856"/>
    <n v="128.1"/>
    <n v="105.2"/>
  </r>
  <r>
    <x v="3857"/>
    <n v="116.1"/>
    <n v="181.3"/>
  </r>
  <r>
    <x v="3858"/>
    <n v="137.1"/>
    <n v="51.4"/>
  </r>
  <r>
    <x v="3859"/>
    <n v="108.4"/>
    <n v="99.9"/>
  </r>
  <r>
    <x v="3860"/>
    <n v="71.599999999999994"/>
    <n v="41.3"/>
  </r>
  <r>
    <x v="3861"/>
    <n v="48.9"/>
    <n v="50.1"/>
  </r>
  <r>
    <x v="3862"/>
    <n v="69.900000000000006"/>
    <n v="70.900000000000006"/>
  </r>
  <r>
    <x v="3863"/>
    <n v="53.1"/>
    <n v="43.1"/>
  </r>
  <r>
    <x v="3864"/>
    <n v="46.6"/>
    <n v="119.1"/>
  </r>
  <r>
    <x v="3865"/>
    <n v="63.4"/>
    <n v="100.5"/>
  </r>
  <r>
    <x v="3866"/>
    <n v="71.599999999999994"/>
    <n v="87.7"/>
  </r>
  <r>
    <x v="3867"/>
    <n v="60.3"/>
    <n v="61"/>
  </r>
  <r>
    <x v="3868"/>
    <n v="60"/>
    <n v="13.7"/>
  </r>
  <r>
    <x v="3869"/>
    <n v="39.6"/>
    <n v="96.8"/>
  </r>
  <r>
    <x v="3870"/>
    <n v="61.2"/>
    <n v="64"/>
  </r>
  <r>
    <x v="3871"/>
    <n v="66.8"/>
    <n v="97.3"/>
  </r>
  <r>
    <x v="3872"/>
    <n v="70.2"/>
    <n v="62.5"/>
  </r>
  <r>
    <x v="3873"/>
    <n v="46.5"/>
    <n v="21.2"/>
  </r>
  <r>
    <x v="3874"/>
    <n v="34.1"/>
    <n v="41"/>
  </r>
  <r>
    <x v="3875"/>
    <n v="26.4"/>
    <n v="4.9000000000000004"/>
  </r>
  <r>
    <x v="3876"/>
    <n v="38.4"/>
    <n v="25.5"/>
  </r>
  <r>
    <x v="3877"/>
    <n v="33.299999999999997"/>
    <n v="56.5"/>
  </r>
  <r>
    <x v="3878"/>
    <n v="44.1"/>
    <n v="33.799999999999997"/>
  </r>
  <r>
    <x v="3879"/>
    <n v="36.700000000000003"/>
    <n v="35.299999999999997"/>
  </r>
  <r>
    <x v="3880"/>
    <n v="12.5"/>
    <n v="34.299999999999997"/>
  </r>
  <r>
    <x v="3881"/>
    <n v="7.1"/>
    <n v="18"/>
  </r>
  <r>
    <x v="3882"/>
    <n v="3.9"/>
    <n v="9"/>
  </r>
  <r>
    <x v="3883"/>
    <n v="42.4"/>
    <n v="42.9"/>
  </r>
  <r>
    <x v="3884"/>
    <n v="25.1"/>
    <n v="50"/>
  </r>
  <r>
    <x v="3885"/>
    <n v="72.099999999999994"/>
    <n v="2.5"/>
  </r>
  <r>
    <x v="3886"/>
    <n v="121.8"/>
    <n v="34.5"/>
  </r>
  <r>
    <x v="3887"/>
    <n v="135.6"/>
    <n v="17.7"/>
  </r>
  <r>
    <x v="3888"/>
    <n v="89.1"/>
    <n v="31.9"/>
  </r>
  <r>
    <x v="3889"/>
    <n v="96.7"/>
    <n v="17"/>
  </r>
  <r>
    <x v="3890"/>
    <n v="57.9"/>
    <n v="12.6"/>
  </r>
  <r>
    <x v="3891"/>
    <n v="59.5"/>
    <n v="29"/>
  </r>
  <r>
    <x v="3892"/>
    <n v="94.4"/>
    <n v="94.6"/>
  </r>
  <r>
    <x v="3893"/>
    <n v="115.5"/>
    <n v="61.1"/>
  </r>
  <r>
    <x v="3894"/>
    <n v="90.6"/>
    <n v="38.9"/>
  </r>
  <r>
    <x v="3895"/>
    <n v="58.4"/>
    <n v="46.1"/>
  </r>
  <r>
    <x v="3896"/>
    <n v="94.7"/>
    <n v="49.3"/>
  </r>
  <r>
    <x v="3897"/>
    <n v="92.1"/>
    <n v="107.2"/>
  </r>
  <r>
    <x v="3898"/>
    <n v="84.8"/>
    <n v="38.5"/>
  </r>
  <r>
    <x v="3899"/>
    <n v="71.599999999999994"/>
    <n v="34.700000000000003"/>
  </r>
  <r>
    <x v="3900"/>
    <n v="58.5"/>
    <n v="35"/>
  </r>
  <r>
    <x v="3901"/>
    <n v="74.5"/>
    <n v="100.3"/>
  </r>
  <r>
    <x v="3902"/>
    <n v="58.3"/>
    <n v="106.3"/>
  </r>
  <r>
    <x v="3903"/>
    <n v="36.799999999999997"/>
    <n v="10.199999999999999"/>
  </r>
  <r>
    <x v="3904"/>
    <n v="19.2"/>
    <n v="45.3"/>
  </r>
  <r>
    <x v="3905"/>
    <n v="11.6"/>
    <n v="12.2"/>
  </r>
  <r>
    <x v="3906"/>
    <n v="7.5"/>
    <n v="15.5"/>
  </r>
  <r>
    <x v="3907"/>
    <n v="8.8000000000000007"/>
    <n v="20.9"/>
  </r>
  <r>
    <x v="3908"/>
    <n v="61.8"/>
    <n v="25.8"/>
  </r>
  <r>
    <x v="3909"/>
    <n v="47.6"/>
    <n v="59.7"/>
  </r>
  <r>
    <x v="3910"/>
    <n v="20.8"/>
    <n v="45.6"/>
  </r>
  <r>
    <x v="3911"/>
    <n v="19.399999999999999"/>
    <n v="30"/>
  </r>
  <r>
    <x v="3912"/>
    <n v="73.900000000000006"/>
    <n v="53.8"/>
  </r>
  <r>
    <x v="3913"/>
    <n v="53.3"/>
    <n v="166.7"/>
  </r>
  <r>
    <x v="3914"/>
    <n v="63.6"/>
    <n v="89.6"/>
  </r>
  <r>
    <x v="3915"/>
    <n v="67.5"/>
    <n v="54.8"/>
  </r>
  <r>
    <x v="3916"/>
    <n v="31"/>
    <n v="52.2"/>
  </r>
  <r>
    <x v="3917"/>
    <n v="15.8"/>
    <n v="34"/>
  </r>
  <r>
    <x v="3918"/>
    <n v="13.6"/>
    <n v="16.8"/>
  </r>
  <r>
    <x v="3919"/>
    <n v="6.9"/>
    <n v="25.7"/>
  </r>
  <r>
    <x v="3920"/>
    <n v="57.7"/>
    <n v="127.9"/>
  </r>
  <r>
    <x v="3921"/>
    <n v="55.2"/>
    <n v="66.5"/>
  </r>
  <r>
    <x v="3922"/>
    <n v="36.4"/>
    <n v="79.8"/>
  </r>
  <r>
    <x v="3923"/>
    <n v="38.799999999999997"/>
    <n v="76.5"/>
  </r>
  <r>
    <x v="3924"/>
    <n v="44.3"/>
    <n v="148.6"/>
  </r>
  <r>
    <x v="3925"/>
    <n v="96.1"/>
    <n v="57.6"/>
  </r>
  <r>
    <x v="3926"/>
    <n v="63.5"/>
    <n v="31.4"/>
  </r>
  <r>
    <x v="3927"/>
    <n v="26.2"/>
    <n v="38.700000000000003"/>
  </r>
  <r>
    <x v="3928"/>
    <n v="12.5"/>
    <n v="93.3"/>
  </r>
  <r>
    <x v="3929"/>
    <n v="23.5"/>
    <n v="47.7"/>
  </r>
  <r>
    <x v="3930"/>
    <n v="58.9"/>
    <n v="81.599999999999994"/>
  </r>
  <r>
    <x v="3931"/>
    <n v="35.4"/>
    <n v="65.3"/>
  </r>
  <r>
    <x v="3932"/>
    <n v="21.7"/>
    <n v="46.3"/>
  </r>
  <r>
    <x v="3933"/>
    <n v="14.5"/>
    <n v="49.6"/>
  </r>
  <r>
    <x v="3934"/>
    <n v="17.399999999999999"/>
    <n v="22.3"/>
  </r>
  <r>
    <x v="3935"/>
    <n v="5.8"/>
    <n v="30.8"/>
  </r>
  <r>
    <x v="3936"/>
    <n v="3.3"/>
    <n v="53.3"/>
  </r>
  <r>
    <x v="3937"/>
    <n v="3.5"/>
    <n v="42.3"/>
  </r>
  <r>
    <x v="3938"/>
    <n v="3.9"/>
    <n v="25.7"/>
  </r>
  <r>
    <x v="3939"/>
    <n v="8.1999999999999993"/>
    <n v="24"/>
  </r>
  <r>
    <x v="3940"/>
    <n v="8.3000000000000007"/>
    <n v="69"/>
  </r>
  <r>
    <x v="3941"/>
    <n v="19.399999999999999"/>
    <n v="58.8"/>
  </r>
  <r>
    <x v="3942"/>
    <n v="44.4"/>
    <n v="17.600000000000001"/>
  </r>
  <r>
    <x v="3943"/>
    <n v="44.6"/>
    <n v="28.5"/>
  </r>
  <r>
    <x v="3944"/>
    <n v="47.6"/>
    <n v="25.8"/>
  </r>
  <r>
    <x v="3945"/>
    <n v="28.1"/>
    <n v="49.7"/>
  </r>
  <r>
    <x v="3946"/>
    <n v="51.6"/>
    <n v="40.6"/>
  </r>
  <r>
    <x v="3947"/>
    <n v="36"/>
    <n v="29.2"/>
  </r>
  <r>
    <x v="3948"/>
    <n v="44"/>
    <n v="85.4"/>
  </r>
  <r>
    <x v="3949"/>
    <n v="39.9"/>
    <n v="145.80000000000001"/>
  </r>
  <r>
    <x v="3950"/>
    <n v="46.5"/>
    <n v="74.8"/>
  </r>
  <r>
    <x v="3951"/>
    <n v="71"/>
    <n v="181"/>
  </r>
  <r>
    <x v="3952"/>
    <n v="47.2"/>
    <n v="44.3"/>
  </r>
  <r>
    <x v="3953"/>
    <n v="21.5"/>
    <n v="11.9"/>
  </r>
  <r>
    <x v="3954"/>
    <n v="33.799999999999997"/>
    <n v="50.5"/>
  </r>
  <r>
    <x v="3955"/>
    <n v="23.4"/>
    <n v="44.1"/>
  </r>
  <r>
    <x v="3956"/>
    <n v="28.1"/>
    <n v="44.2"/>
  </r>
  <r>
    <x v="3957"/>
    <n v="19.100000000000001"/>
    <n v="11.6"/>
  </r>
  <r>
    <x v="3958"/>
    <n v="16.7"/>
    <n v="41.2"/>
  </r>
  <r>
    <x v="3959"/>
    <n v="4.9000000000000004"/>
    <n v="27.3"/>
  </r>
  <r>
    <x v="3960"/>
    <n v="4"/>
    <n v="12.4"/>
  </r>
  <r>
    <x v="3961"/>
    <n v="25.7"/>
    <n v="75.400000000000006"/>
  </r>
  <r>
    <x v="3962"/>
    <n v="40.700000000000003"/>
    <n v="44.9"/>
  </r>
  <r>
    <x v="3963"/>
    <n v="16.100000000000001"/>
    <n v="65.3"/>
  </r>
  <r>
    <x v="3964"/>
    <n v="17.399999999999999"/>
    <n v="45.8"/>
  </r>
  <r>
    <x v="3965"/>
    <n v="11.7"/>
    <n v="66.3"/>
  </r>
  <r>
    <x v="3966"/>
    <n v="12.2"/>
    <n v="9.3000000000000007"/>
  </r>
  <r>
    <x v="3967"/>
    <n v="7.9"/>
    <n v="9.8000000000000007"/>
  </r>
  <r>
    <x v="3968"/>
    <n v="7.4"/>
    <n v="19.600000000000001"/>
  </r>
  <r>
    <x v="3969"/>
    <n v="6.7"/>
    <n v="45.5"/>
  </r>
  <r>
    <x v="3970"/>
    <n v="10.199999999999999"/>
    <n v="28.2"/>
  </r>
  <r>
    <x v="3971"/>
    <n v="8.6999999999999993"/>
    <n v="61.4"/>
  </r>
  <r>
    <x v="3972"/>
    <n v="4.3"/>
    <n v="37.6"/>
  </r>
  <r>
    <x v="3973"/>
    <n v="9.4"/>
    <n v="36.1"/>
  </r>
  <r>
    <x v="3974"/>
    <n v="4.9000000000000004"/>
    <n v="63.2"/>
  </r>
  <r>
    <x v="3975"/>
    <n v="8.1"/>
    <n v="21.6"/>
  </r>
  <r>
    <x v="3976"/>
    <n v="1.6"/>
    <n v="38.799999999999997"/>
  </r>
  <r>
    <x v="3977"/>
    <n v="0.9"/>
    <n v="29.7"/>
  </r>
  <r>
    <x v="3978"/>
    <n v="2.6"/>
    <n v="49.7"/>
  </r>
  <r>
    <x v="3979"/>
    <n v="20.5"/>
    <n v="38.700000000000003"/>
  </r>
  <r>
    <x v="3980"/>
    <n v="20.3"/>
    <n v="15.8"/>
  </r>
  <r>
    <x v="3981"/>
    <n v="8.4"/>
    <n v="19.600000000000001"/>
  </r>
  <r>
    <x v="3982"/>
    <n v="1.4"/>
    <n v="8.9"/>
  </r>
  <r>
    <x v="3983"/>
    <n v="1.4"/>
    <n v="19.399999999999999"/>
  </r>
  <r>
    <x v="3984"/>
    <n v="1"/>
    <n v="42.2"/>
  </r>
  <r>
    <x v="3985"/>
    <n v="0.8"/>
    <n v="11.4"/>
  </r>
  <r>
    <x v="3986"/>
    <n v="0.2"/>
    <n v="50.1"/>
  </r>
  <r>
    <x v="3987"/>
    <n v="0.3"/>
    <n v="13.5"/>
  </r>
  <r>
    <x v="3988"/>
    <n v="0.2"/>
    <n v="10.199999999999999"/>
  </r>
  <r>
    <x v="3989"/>
    <n v="0.2"/>
    <n v="23.4"/>
  </r>
  <r>
    <x v="3990"/>
    <n v="33.200000000000003"/>
    <n v="23.4"/>
  </r>
  <r>
    <x v="3991"/>
    <n v="18.600000000000001"/>
    <n v="9.6999999999999993"/>
  </r>
  <r>
    <x v="3992"/>
    <n v="7"/>
    <n v="64.099999999999994"/>
  </r>
  <r>
    <x v="3993"/>
    <n v="3.3"/>
    <n v="25.7"/>
  </r>
  <r>
    <x v="3994"/>
    <n v="1.9"/>
    <n v="8.6"/>
  </r>
  <r>
    <x v="3995"/>
    <n v="1.3"/>
    <n v="8.9"/>
  </r>
  <r>
    <x v="3996"/>
    <n v="0.9"/>
    <n v="21.9"/>
  </r>
  <r>
    <x v="3997"/>
    <n v="0.7"/>
    <n v="27"/>
  </r>
  <r>
    <x v="3998"/>
    <n v="7.4"/>
    <n v="59.2"/>
  </r>
  <r>
    <x v="3999"/>
    <n v="4.9000000000000004"/>
    <n v="118.3"/>
  </r>
  <r>
    <x v="4000"/>
    <n v="43.8"/>
    <n v="77.7"/>
  </r>
  <r>
    <x v="4001"/>
    <n v="29.3"/>
    <n v="20.2"/>
  </r>
  <r>
    <x v="4002"/>
    <n v="68.599999999999994"/>
    <n v="18.7"/>
  </r>
  <r>
    <x v="4003"/>
    <n v="51.5"/>
    <n v="32"/>
  </r>
  <r>
    <x v="4004"/>
    <n v="24.7"/>
    <n v="35.700000000000003"/>
  </r>
  <r>
    <x v="4005"/>
    <n v="10.8"/>
    <n v="55.6"/>
  </r>
  <r>
    <x v="4006"/>
    <n v="13.2"/>
    <n v="56.7"/>
  </r>
  <r>
    <x v="4007"/>
    <n v="21.9"/>
    <n v="35.799999999999997"/>
  </r>
  <r>
    <x v="4008"/>
    <n v="14.4"/>
    <n v="0.3"/>
  </r>
  <r>
    <x v="4009"/>
    <n v="21.2"/>
    <n v="13"/>
  </r>
  <r>
    <x v="4010"/>
    <n v="8.5"/>
    <n v="24.7"/>
  </r>
  <r>
    <x v="4011"/>
    <n v="30.5"/>
    <n v="48"/>
  </r>
  <r>
    <x v="4012"/>
    <n v="12.6"/>
    <n v="27.4"/>
  </r>
  <r>
    <x v="4013"/>
    <n v="6"/>
    <n v="25.8"/>
  </r>
  <r>
    <x v="4014"/>
    <n v="3.6"/>
    <n v="12.2"/>
  </r>
  <r>
    <x v="4015"/>
    <n v="2.4"/>
    <n v="17.7"/>
  </r>
  <r>
    <x v="4016"/>
    <n v="1.5"/>
    <n v="18.399999999999999"/>
  </r>
  <r>
    <x v="4017"/>
    <n v="1.3"/>
    <n v="18.8"/>
  </r>
  <r>
    <x v="4018"/>
    <n v="0.8"/>
    <n v="21.3"/>
  </r>
  <r>
    <x v="4019"/>
    <n v="0.8"/>
    <n v="38"/>
  </r>
  <r>
    <x v="4020"/>
    <n v="0.4"/>
    <n v="47.9"/>
  </r>
  <r>
    <x v="4021"/>
    <n v="0.5"/>
    <n v="52.4"/>
  </r>
  <r>
    <x v="4022"/>
    <n v="0.3"/>
    <n v="24"/>
  </r>
  <r>
    <x v="4023"/>
    <n v="14"/>
    <n v="45.3"/>
  </r>
  <r>
    <x v="4024"/>
    <n v="4"/>
    <n v="56.6"/>
  </r>
  <r>
    <x v="4025"/>
    <n v="1"/>
    <n v="35.6"/>
  </r>
  <r>
    <x v="4026"/>
    <n v="0.3"/>
    <n v="5.0999999999999996"/>
  </r>
  <r>
    <x v="4027"/>
    <n v="0.2"/>
    <n v="37.4"/>
  </r>
  <r>
    <x v="4028"/>
    <n v="0.1"/>
    <n v="54.8"/>
  </r>
  <r>
    <x v="4029"/>
    <n v="12.5"/>
    <n v="15.5"/>
  </r>
  <r>
    <x v="4030"/>
    <n v="4.3"/>
    <n v="72.900000000000006"/>
  </r>
  <r>
    <x v="4031"/>
    <n v="4.3"/>
    <n v="36.4"/>
  </r>
  <r>
    <x v="4032"/>
    <n v="1.9"/>
    <n v="21.3"/>
  </r>
  <r>
    <x v="4033"/>
    <n v="0.5"/>
    <n v="39.799999999999997"/>
  </r>
  <r>
    <x v="4034"/>
    <n v="0.5"/>
    <n v="19.899999999999999"/>
  </r>
  <r>
    <x v="4035"/>
    <n v="0.9"/>
    <n v="17"/>
  </r>
  <r>
    <x v="4036"/>
    <n v="0.1"/>
    <n v="36.9"/>
  </r>
  <r>
    <x v="4037"/>
    <n v="0.1"/>
    <n v="14.4"/>
  </r>
  <r>
    <x v="4038"/>
    <n v="0"/>
    <n v="26.5"/>
  </r>
  <r>
    <x v="4039"/>
    <n v="28.1"/>
    <n v="61.4"/>
  </r>
  <r>
    <x v="4040"/>
    <n v="22.1"/>
    <n v="51.9"/>
  </r>
  <r>
    <x v="4041"/>
    <n v="22.9"/>
    <n v="32.200000000000003"/>
  </r>
  <r>
    <x v="4042"/>
    <n v="10.9"/>
    <n v="34.299999999999997"/>
  </r>
  <r>
    <x v="4043"/>
    <n v="2"/>
    <n v="37.700000000000003"/>
  </r>
  <r>
    <x v="4044"/>
    <n v="2.1"/>
    <n v="25.5"/>
  </r>
  <r>
    <x v="4045"/>
    <n v="0.7"/>
    <n v="36.200000000000003"/>
  </r>
  <r>
    <x v="4046"/>
    <n v="0.9"/>
    <n v="29.5"/>
  </r>
  <r>
    <x v="4047"/>
    <n v="0.5"/>
    <n v="19.100000000000001"/>
  </r>
  <r>
    <x v="4048"/>
    <n v="0.5"/>
    <n v="29.4"/>
  </r>
  <r>
    <x v="4049"/>
    <n v="2.7"/>
    <n v="29"/>
  </r>
  <r>
    <x v="4050"/>
    <n v="1"/>
    <n v="11.4"/>
  </r>
  <r>
    <x v="4051"/>
    <n v="0.3"/>
    <n v="20.3"/>
  </r>
  <r>
    <x v="4052"/>
    <n v="0.2"/>
    <n v="31.5"/>
  </r>
  <r>
    <x v="4053"/>
    <n v="0.1"/>
    <n v="22.8"/>
  </r>
  <r>
    <x v="4054"/>
    <n v="0.2"/>
    <n v="3.6"/>
  </r>
  <r>
    <x v="4055"/>
    <n v="0.1"/>
    <n v="28.9"/>
  </r>
  <r>
    <x v="4056"/>
    <n v="0.1"/>
    <n v="14"/>
  </r>
  <r>
    <x v="4057"/>
    <n v="0.1"/>
    <n v="18.8"/>
  </r>
  <r>
    <x v="4058"/>
    <n v="0.1"/>
    <n v="10.7"/>
  </r>
  <r>
    <x v="4059"/>
    <n v="4.5"/>
    <n v="43"/>
  </r>
  <r>
    <x v="4060"/>
    <n v="15.6"/>
    <n v="16.2"/>
  </r>
  <r>
    <x v="4061"/>
    <n v="4.4000000000000004"/>
    <n v="4.2"/>
  </r>
  <r>
    <x v="4062"/>
    <n v="1"/>
    <n v="16.3"/>
  </r>
  <r>
    <x v="4063"/>
    <n v="0.2"/>
    <n v="28.9"/>
  </r>
  <r>
    <x v="4064"/>
    <n v="0"/>
    <n v="9.9"/>
  </r>
  <r>
    <x v="4065"/>
    <n v="0.1"/>
    <n v="16.399999999999999"/>
  </r>
  <r>
    <x v="4066"/>
    <n v="0"/>
    <n v="9.6999999999999993"/>
  </r>
  <r>
    <x v="4067"/>
    <n v="0.1"/>
    <n v="9.6999999999999993"/>
  </r>
  <r>
    <x v="4068"/>
    <n v="0"/>
    <n v="22"/>
  </r>
  <r>
    <x v="4069"/>
    <n v="5.9"/>
    <n v="10.3"/>
  </r>
  <r>
    <x v="4070"/>
    <n v="1.7"/>
    <n v="11.3"/>
  </r>
  <r>
    <x v="4071"/>
    <n v="0.4"/>
    <n v="12.8"/>
  </r>
  <r>
    <x v="4072"/>
    <n v="0.1"/>
    <n v="21.4"/>
  </r>
  <r>
    <x v="4073"/>
    <n v="0"/>
    <n v="21"/>
  </r>
  <r>
    <x v="4074"/>
    <n v="0"/>
    <n v="6.8"/>
  </r>
  <r>
    <x v="4075"/>
    <n v="3.6"/>
    <n v="33.299999999999997"/>
  </r>
  <r>
    <x v="4076"/>
    <n v="1"/>
    <n v="29.7"/>
  </r>
  <r>
    <x v="4077"/>
    <n v="0.2"/>
    <n v="14.6"/>
  </r>
  <r>
    <x v="4078"/>
    <n v="0.1"/>
    <n v="7.3"/>
  </r>
  <r>
    <x v="4079"/>
    <n v="0"/>
    <n v="20.5"/>
  </r>
  <r>
    <x v="4080"/>
    <n v="0"/>
    <n v="20.8"/>
  </r>
  <r>
    <x v="4081"/>
    <n v="0"/>
    <n v="26.2"/>
  </r>
  <r>
    <x v="4082"/>
    <n v="0"/>
    <n v="36.299999999999997"/>
  </r>
  <r>
    <x v="4083"/>
    <n v="0"/>
    <n v="24.4"/>
  </r>
  <r>
    <x v="4084"/>
    <n v="0"/>
    <n v="42.8"/>
  </r>
  <r>
    <x v="4085"/>
    <n v="0"/>
    <n v="39.200000000000003"/>
  </r>
  <r>
    <x v="4086"/>
    <n v="0"/>
    <n v="9.6999999999999993"/>
  </r>
  <r>
    <x v="4087"/>
    <n v="0"/>
    <n v="13.9"/>
  </r>
  <r>
    <x v="4088"/>
    <n v="0"/>
    <n v="38.9"/>
  </r>
  <r>
    <x v="4089"/>
    <n v="6.3"/>
    <n v="20"/>
  </r>
  <r>
    <x v="4090"/>
    <n v="1.8"/>
    <n v="3.2"/>
  </r>
  <r>
    <x v="4091"/>
    <n v="0.4"/>
    <n v="3.3"/>
  </r>
  <r>
    <x v="4092"/>
    <n v="0.1"/>
    <n v="27.5"/>
  </r>
  <r>
    <x v="4093"/>
    <n v="0"/>
    <n v="24.5"/>
  </r>
  <r>
    <x v="4094"/>
    <n v="0"/>
    <n v="13.1"/>
  </r>
  <r>
    <x v="4095"/>
    <n v="0"/>
    <n v="16.8"/>
  </r>
  <r>
    <x v="4096"/>
    <n v="0"/>
    <n v="11.4"/>
  </r>
  <r>
    <x v="4097"/>
    <n v="6.2"/>
    <n v="2.2999999999999998"/>
  </r>
  <r>
    <x v="4098"/>
    <n v="1.8"/>
    <n v="26.3"/>
  </r>
  <r>
    <x v="4099"/>
    <n v="0.4"/>
    <n v="18.5"/>
  </r>
  <r>
    <x v="4100"/>
    <n v="0.1"/>
    <n v="17.7"/>
  </r>
  <r>
    <x v="4101"/>
    <n v="0.1"/>
    <n v="19.7"/>
  </r>
  <r>
    <x v="4102"/>
    <n v="0"/>
    <n v="26.6"/>
  </r>
  <r>
    <x v="4103"/>
    <n v="0"/>
    <n v="14.9"/>
  </r>
  <r>
    <x v="4104"/>
    <n v="0"/>
    <n v="5.4"/>
  </r>
  <r>
    <x v="4105"/>
    <n v="0"/>
    <n v="11.9"/>
  </r>
  <r>
    <x v="4106"/>
    <n v="0"/>
    <n v="7.6"/>
  </r>
  <r>
    <x v="4107"/>
    <n v="0"/>
    <n v="2.6"/>
  </r>
  <r>
    <x v="4108"/>
    <n v="0.7"/>
    <n v="2.8"/>
  </r>
  <r>
    <x v="4109"/>
    <n v="0.2"/>
    <n v="4.5"/>
  </r>
  <r>
    <x v="4110"/>
    <n v="14.1"/>
    <n v="7.6"/>
  </r>
  <r>
    <x v="4111"/>
    <n v="4"/>
    <n v="5.5"/>
  </r>
  <r>
    <x v="4112"/>
    <n v="0.8"/>
    <n v="2.6"/>
  </r>
  <r>
    <x v="4113"/>
    <n v="0.2"/>
    <n v="3.9"/>
  </r>
  <r>
    <x v="4114"/>
    <n v="0"/>
    <n v="31"/>
  </r>
  <r>
    <x v="4115"/>
    <n v="0"/>
    <n v="4"/>
  </r>
  <r>
    <x v="4116"/>
    <n v="0"/>
    <n v="3.9"/>
  </r>
  <r>
    <x v="4117"/>
    <n v="0"/>
    <n v="5.3"/>
  </r>
  <r>
    <x v="4118"/>
    <n v="0"/>
    <n v="5.3"/>
  </r>
  <r>
    <x v="4119"/>
    <n v="0"/>
    <n v="5.7"/>
  </r>
  <r>
    <x v="4120"/>
    <n v="0"/>
    <n v="4.8"/>
  </r>
  <r>
    <x v="4121"/>
    <n v="6.9"/>
    <n v="5.5"/>
  </r>
  <r>
    <x v="4122"/>
    <n v="4.7"/>
    <n v="6.4"/>
  </r>
  <r>
    <x v="4123"/>
    <n v="1.2"/>
    <n v="4.3"/>
  </r>
  <r>
    <x v="4124"/>
    <n v="4"/>
    <n v="3.5"/>
  </r>
  <r>
    <x v="4125"/>
    <n v="1.1000000000000001"/>
    <n v="14.4"/>
  </r>
  <r>
    <x v="4126"/>
    <n v="0.2"/>
    <n v="2.6"/>
  </r>
  <r>
    <x v="4127"/>
    <n v="0.3"/>
    <n v="5.6"/>
  </r>
  <r>
    <x v="4128"/>
    <n v="1.5"/>
    <n v="4.8"/>
  </r>
  <r>
    <x v="4129"/>
    <n v="2.5"/>
    <n v="4.7"/>
  </r>
  <r>
    <x v="4130"/>
    <n v="4.2"/>
    <n v="4.8"/>
  </r>
  <r>
    <x v="4131"/>
    <n v="1.6"/>
    <n v="3.8"/>
  </r>
  <r>
    <x v="4132"/>
    <n v="35.4"/>
    <n v="5.4"/>
  </r>
  <r>
    <x v="4133"/>
    <n v="11.6"/>
    <n v="5.5"/>
  </r>
  <r>
    <x v="4134"/>
    <n v="2.6"/>
    <n v="4"/>
  </r>
  <r>
    <x v="4135"/>
    <n v="0.9"/>
    <n v="3.8"/>
  </r>
  <r>
    <x v="4136"/>
    <n v="0.3"/>
    <n v="6.9"/>
  </r>
  <r>
    <x v="4137"/>
    <n v="34.6"/>
    <n v="26.7"/>
  </r>
  <r>
    <x v="4138"/>
    <n v="11.4"/>
    <n v="5.0999999999999996"/>
  </r>
  <r>
    <x v="4139"/>
    <n v="3.8"/>
    <n v="9.3000000000000007"/>
  </r>
  <r>
    <x v="4140"/>
    <n v="1.1000000000000001"/>
    <n v="6.3"/>
  </r>
  <r>
    <x v="4141"/>
    <n v="1"/>
    <n v="5"/>
  </r>
  <r>
    <x v="4142"/>
    <n v="0.3"/>
    <n v="9.1999999999999993"/>
  </r>
  <r>
    <x v="4143"/>
    <n v="0.5"/>
    <n v="4.9000000000000004"/>
  </r>
  <r>
    <x v="4144"/>
    <n v="0.9"/>
    <n v="3.5"/>
  </r>
  <r>
    <x v="4145"/>
    <n v="0.2"/>
    <n v="4"/>
  </r>
  <r>
    <x v="4146"/>
    <n v="1.1000000000000001"/>
    <n v="6.5"/>
  </r>
  <r>
    <x v="4147"/>
    <n v="0.4"/>
    <n v="6.5"/>
  </r>
  <r>
    <x v="4148"/>
    <n v="0.9"/>
    <n v="6.8"/>
  </r>
  <r>
    <x v="4149"/>
    <n v="1.4"/>
    <n v="6"/>
  </r>
  <r>
    <x v="4150"/>
    <n v="9.1"/>
    <n v="13"/>
  </r>
  <r>
    <x v="4151"/>
    <n v="19.3"/>
    <n v="4.3"/>
  </r>
  <r>
    <x v="4152"/>
    <n v="23.7"/>
    <n v="5.2"/>
  </r>
  <r>
    <x v="4153"/>
    <n v="21.9"/>
    <n v="24.5"/>
  </r>
  <r>
    <x v="4154"/>
    <n v="28.4"/>
    <n v="12.1"/>
  </r>
  <r>
    <x v="4155"/>
    <n v="19.100000000000001"/>
    <n v="14.6"/>
  </r>
  <r>
    <x v="4156"/>
    <n v="14.2"/>
    <n v="8.1999999999999993"/>
  </r>
  <r>
    <x v="4157"/>
    <n v="53"/>
    <n v="33.299999999999997"/>
  </r>
  <r>
    <x v="4158"/>
    <n v="28.6"/>
    <n v="10"/>
  </r>
  <r>
    <x v="4159"/>
    <n v="56.1"/>
    <n v="5.6"/>
  </r>
  <r>
    <x v="4160"/>
    <n v="130.9"/>
    <n v="8.1"/>
  </r>
  <r>
    <x v="4161"/>
    <n v="74.7"/>
    <n v="6.7"/>
  </r>
  <r>
    <x v="4162"/>
    <n v="25.7"/>
    <n v="10.5"/>
  </r>
  <r>
    <x v="4163"/>
    <n v="13.6"/>
    <n v="9.1"/>
  </r>
  <r>
    <x v="4164"/>
    <n v="36.799999999999997"/>
    <n v="17.399999999999999"/>
  </r>
  <r>
    <x v="4165"/>
    <n v="51"/>
    <n v="6.9"/>
  </r>
  <r>
    <x v="4166"/>
    <n v="27.2"/>
    <n v="4.2"/>
  </r>
  <r>
    <x v="4167"/>
    <n v="12.8"/>
    <n v="11.5"/>
  </r>
  <r>
    <x v="4168"/>
    <n v="33.6"/>
    <n v="10.1"/>
  </r>
  <r>
    <x v="4169"/>
    <n v="14.5"/>
    <n v="11.8"/>
  </r>
  <r>
    <x v="4170"/>
    <n v="11.9"/>
    <n v="8.1999999999999993"/>
  </r>
  <r>
    <x v="4171"/>
    <n v="12.5"/>
    <n v="5.0999999999999996"/>
  </r>
  <r>
    <x v="4172"/>
    <n v="3.8"/>
    <n v="7.9"/>
  </r>
  <r>
    <x v="4173"/>
    <n v="5.6"/>
    <n v="6.4"/>
  </r>
  <r>
    <x v="4174"/>
    <n v="9.8000000000000007"/>
    <n v="10.1"/>
  </r>
  <r>
    <x v="4175"/>
    <n v="34.9"/>
    <n v="12.6"/>
  </r>
  <r>
    <x v="4176"/>
    <n v="28.7"/>
    <n v="7.8"/>
  </r>
  <r>
    <x v="4177"/>
    <n v="31.3"/>
    <n v="5.8"/>
  </r>
  <r>
    <x v="4178"/>
    <n v="12.3"/>
    <n v="6.1"/>
  </r>
  <r>
    <x v="4179"/>
    <n v="6.8"/>
    <n v="5.0999999999999996"/>
  </r>
  <r>
    <x v="4180"/>
    <n v="9.6"/>
    <n v="6.8"/>
  </r>
  <r>
    <x v="4181"/>
    <n v="26.4"/>
    <n v="4.2"/>
  </r>
  <r>
    <x v="4182"/>
    <n v="10.8"/>
    <n v="4.9000000000000004"/>
  </r>
  <r>
    <x v="4183"/>
    <n v="4.8"/>
    <n v="5.6"/>
  </r>
  <r>
    <x v="4184"/>
    <n v="12.9"/>
    <n v="4.5999999999999996"/>
  </r>
  <r>
    <x v="4185"/>
    <n v="5"/>
    <n v="4"/>
  </r>
  <r>
    <x v="4186"/>
    <n v="2.8"/>
    <n v="4.2"/>
  </r>
  <r>
    <x v="4187"/>
    <n v="1.6"/>
    <n v="4.3"/>
  </r>
  <r>
    <x v="4188"/>
    <n v="5.8"/>
    <n v="12.8"/>
  </r>
  <r>
    <x v="4189"/>
    <n v="54.6"/>
    <n v="64.7"/>
  </r>
  <r>
    <x v="4190"/>
    <n v="102"/>
    <n v="90.3"/>
  </r>
  <r>
    <x v="4191"/>
    <n v="177.9"/>
    <n v="131.19999999999999"/>
  </r>
  <r>
    <x v="4192"/>
    <n v="128.9"/>
    <n v="40.299999999999997"/>
  </r>
  <r>
    <x v="4193"/>
    <n v="128.1"/>
    <n v="29.1"/>
  </r>
  <r>
    <x v="4194"/>
    <n v="100.7"/>
    <n v="76.3"/>
  </r>
  <r>
    <x v="4195"/>
    <n v="117"/>
    <n v="36.5"/>
  </r>
  <r>
    <x v="4196"/>
    <n v="133.19999999999999"/>
    <n v="41"/>
  </r>
  <r>
    <x v="4197"/>
    <n v="91.3"/>
    <n v="31.7"/>
  </r>
  <r>
    <x v="4198"/>
    <n v="49.6"/>
    <n v="7"/>
  </r>
  <r>
    <x v="4199"/>
    <n v="28.4"/>
    <n v="8.9"/>
  </r>
  <r>
    <x v="4200"/>
    <n v="5.0999999999999996"/>
    <n v="6.8"/>
  </r>
  <r>
    <x v="4201"/>
    <n v="8.1999999999999993"/>
    <n v="7.6"/>
  </r>
  <r>
    <x v="4202"/>
    <n v="3"/>
    <n v="7.6"/>
  </r>
  <r>
    <x v="4203"/>
    <n v="6.1"/>
    <n v="14.8"/>
  </r>
  <r>
    <x v="4204"/>
    <n v="10.3"/>
    <n v="9.8000000000000007"/>
  </r>
  <r>
    <x v="4205"/>
    <n v="17.600000000000001"/>
    <n v="8"/>
  </r>
  <r>
    <x v="4206"/>
    <n v="16.7"/>
    <n v="8.5"/>
  </r>
  <r>
    <x v="4207"/>
    <n v="8.3000000000000007"/>
    <n v="5.4"/>
  </r>
  <r>
    <x v="4208"/>
    <n v="1.1000000000000001"/>
    <n v="6.2"/>
  </r>
  <r>
    <x v="4209"/>
    <n v="2"/>
    <n v="6.2"/>
  </r>
  <r>
    <x v="4210"/>
    <n v="0.6"/>
    <n v="6.3"/>
  </r>
  <r>
    <x v="4211"/>
    <n v="0.9"/>
    <n v="5.6"/>
  </r>
  <r>
    <x v="4212"/>
    <n v="0.5"/>
    <n v="5.4"/>
  </r>
  <r>
    <x v="4213"/>
    <n v="0.6"/>
    <n v="10.1"/>
  </r>
  <r>
    <x v="4214"/>
    <n v="0.5"/>
    <n v="12.4"/>
  </r>
  <r>
    <x v="4215"/>
    <n v="6.8"/>
    <n v="8.6"/>
  </r>
  <r>
    <x v="4216"/>
    <n v="4.5999999999999996"/>
    <n v="11.5"/>
  </r>
  <r>
    <x v="4217"/>
    <n v="7.7"/>
    <n v="11.4"/>
  </r>
  <r>
    <x v="4218"/>
    <n v="8.6"/>
    <n v="10.199999999999999"/>
  </r>
  <r>
    <x v="4219"/>
    <n v="4.5999999999999996"/>
    <n v="11.5"/>
  </r>
  <r>
    <x v="4220"/>
    <n v="11"/>
    <n v="10.5"/>
  </r>
  <r>
    <x v="4221"/>
    <n v="25.6"/>
    <n v="18.899999999999999"/>
  </r>
  <r>
    <x v="4222"/>
    <n v="24.7"/>
    <n v="29.4"/>
  </r>
  <r>
    <x v="4223"/>
    <n v="25.5"/>
    <n v="36.1"/>
  </r>
  <r>
    <x v="4224"/>
    <n v="10.1"/>
    <n v="10.199999999999999"/>
  </r>
  <r>
    <x v="4225"/>
    <n v="34.4"/>
    <n v="22"/>
  </r>
  <r>
    <x v="4226"/>
    <n v="71"/>
    <n v="97.9"/>
  </r>
  <r>
    <x v="4227"/>
    <n v="71.400000000000006"/>
    <n v="28.7"/>
  </r>
  <r>
    <x v="4228"/>
    <n v="63.5"/>
    <n v="27.6"/>
  </r>
  <r>
    <x v="4229"/>
    <n v="79.5"/>
    <n v="26.8"/>
  </r>
  <r>
    <x v="4230"/>
    <n v="75.900000000000006"/>
    <n v="31.8"/>
  </r>
  <r>
    <x v="4231"/>
    <n v="54.8"/>
    <n v="59"/>
  </r>
  <r>
    <x v="4232"/>
    <n v="46.9"/>
    <n v="36.5"/>
  </r>
  <r>
    <x v="4233"/>
    <n v="47.6"/>
    <n v="70.900000000000006"/>
  </r>
  <r>
    <x v="4234"/>
    <n v="50.3"/>
    <n v="29.9"/>
  </r>
  <r>
    <x v="4235"/>
    <n v="37.1"/>
    <n v="6.3"/>
  </r>
  <r>
    <x v="4236"/>
    <n v="14.3"/>
    <n v="10.5"/>
  </r>
  <r>
    <x v="4237"/>
    <n v="12.3"/>
    <n v="13.4"/>
  </r>
  <r>
    <x v="4238"/>
    <n v="19.5"/>
    <n v="15.8"/>
  </r>
  <r>
    <x v="4239"/>
    <n v="50"/>
    <n v="68.3"/>
  </r>
  <r>
    <x v="4240"/>
    <n v="79.099999999999994"/>
    <n v="46"/>
  </r>
  <r>
    <x v="4241"/>
    <n v="48.4"/>
    <n v="82.2"/>
  </r>
  <r>
    <x v="4242"/>
    <n v="30"/>
    <n v="25"/>
  </r>
  <r>
    <x v="4243"/>
    <n v="21.6"/>
    <n v="8.6"/>
  </r>
  <r>
    <x v="4244"/>
    <n v="10.8"/>
    <n v="22"/>
  </r>
  <r>
    <x v="4245"/>
    <n v="13"/>
    <n v="23.8"/>
  </r>
  <r>
    <x v="4246"/>
    <n v="12.7"/>
    <n v="19.7"/>
  </r>
  <r>
    <x v="4247"/>
    <n v="4.0999999999999996"/>
    <n v="12.5"/>
  </r>
  <r>
    <x v="4248"/>
    <n v="4.0999999999999996"/>
    <n v="15.9"/>
  </r>
  <r>
    <x v="4249"/>
    <n v="10.7"/>
    <n v="52.6"/>
  </r>
  <r>
    <x v="4250"/>
    <n v="29.9"/>
    <n v="11.9"/>
  </r>
  <r>
    <x v="4251"/>
    <n v="15.6"/>
    <n v="21.9"/>
  </r>
  <r>
    <x v="4252"/>
    <n v="5.6"/>
    <n v="2.1"/>
  </r>
  <r>
    <x v="4253"/>
    <n v="3.9"/>
    <n v="6.2"/>
  </r>
  <r>
    <x v="4254"/>
    <n v="2.1"/>
    <n v="10.4"/>
  </r>
  <r>
    <x v="4255"/>
    <n v="7.7"/>
    <n v="11.4"/>
  </r>
  <r>
    <x v="4256"/>
    <n v="2.8"/>
    <n v="11.6"/>
  </r>
  <r>
    <x v="4257"/>
    <n v="1.6"/>
    <n v="28.8"/>
  </r>
  <r>
    <x v="4258"/>
    <n v="11.4"/>
    <n v="9.8000000000000007"/>
  </r>
  <r>
    <x v="4259"/>
    <n v="35.5"/>
    <n v="26.2"/>
  </r>
  <r>
    <x v="4260"/>
    <n v="41.3"/>
    <n v="15"/>
  </r>
  <r>
    <x v="4261"/>
    <n v="21.4"/>
    <n v="5.6"/>
  </r>
  <r>
    <x v="4262"/>
    <n v="26.1"/>
    <n v="16.100000000000001"/>
  </r>
  <r>
    <x v="4263"/>
    <n v="28.9"/>
    <n v="10.9"/>
  </r>
  <r>
    <x v="4264"/>
    <n v="17.7"/>
    <n v="4.5999999999999996"/>
  </r>
  <r>
    <x v="4265"/>
    <n v="11.1"/>
    <n v="37.6"/>
  </r>
  <r>
    <x v="4266"/>
    <n v="7"/>
    <n v="7.5"/>
  </r>
  <r>
    <x v="4267"/>
    <n v="8.1"/>
    <n v="9.4"/>
  </r>
  <r>
    <x v="4268"/>
    <n v="2.2999999999999998"/>
    <n v="8.3000000000000007"/>
  </r>
  <r>
    <x v="4269"/>
    <n v="2.1"/>
    <n v="10.6"/>
  </r>
  <r>
    <x v="4270"/>
    <n v="1.1000000000000001"/>
    <n v="20.2"/>
  </r>
  <r>
    <x v="4271"/>
    <n v="33.4"/>
    <n v="61.8"/>
  </r>
  <r>
    <x v="4272"/>
    <n v="32.299999999999997"/>
    <n v="21.7"/>
  </r>
  <r>
    <x v="4273"/>
    <n v="23.8"/>
    <n v="15.4"/>
  </r>
  <r>
    <x v="4274"/>
    <n v="13.3"/>
    <n v="8.6999999999999993"/>
  </r>
  <r>
    <x v="4275"/>
    <n v="3.8"/>
    <n v="62.7"/>
  </r>
  <r>
    <x v="4276"/>
    <n v="3.7"/>
    <n v="25.4"/>
  </r>
  <r>
    <x v="4277"/>
    <n v="64.8"/>
    <n v="43.1"/>
  </r>
  <r>
    <x v="4278"/>
    <n v="220.8"/>
    <n v="125.1"/>
  </r>
  <r>
    <x v="4279"/>
    <n v="129.19999999999999"/>
    <n v="227.1"/>
  </r>
  <r>
    <x v="4280"/>
    <n v="91.9"/>
    <n v="141.5"/>
  </r>
  <r>
    <x v="4281"/>
    <n v="38.1"/>
    <n v="145.80000000000001"/>
  </r>
  <r>
    <x v="4282"/>
    <n v="47.5"/>
    <n v="53.3"/>
  </r>
  <r>
    <x v="4283"/>
    <n v="48.5"/>
    <n v="73.599999999999994"/>
  </r>
  <r>
    <x v="4284"/>
    <n v="51"/>
    <n v="69.7"/>
  </r>
  <r>
    <x v="4285"/>
    <n v="71"/>
    <n v="71.599999999999994"/>
  </r>
  <r>
    <x v="4286"/>
    <n v="53.1"/>
    <n v="41.7"/>
  </r>
  <r>
    <x v="4287"/>
    <n v="42.1"/>
    <n v="52.7"/>
  </r>
  <r>
    <x v="4288"/>
    <n v="39.200000000000003"/>
    <n v="111.1"/>
  </r>
  <r>
    <x v="4289"/>
    <n v="30.7"/>
    <n v="25.4"/>
  </r>
  <r>
    <x v="4290"/>
    <n v="18.3"/>
    <n v="44"/>
  </r>
  <r>
    <x v="4291"/>
    <n v="68.3"/>
    <n v="138.69999999999999"/>
  </r>
  <r>
    <x v="4292"/>
    <n v="222.6"/>
    <n v="68.400000000000006"/>
  </r>
  <r>
    <x v="4293"/>
    <n v="140.6"/>
    <n v="188.9"/>
  </r>
  <r>
    <x v="4294"/>
    <n v="55.8"/>
    <n v="42.9"/>
  </r>
  <r>
    <x v="4295"/>
    <n v="45.1"/>
    <n v="47"/>
  </r>
  <r>
    <x v="4296"/>
    <n v="23.4"/>
    <n v="71.599999999999994"/>
  </r>
  <r>
    <x v="4297"/>
    <n v="69"/>
    <n v="58.7"/>
  </r>
  <r>
    <x v="4298"/>
    <n v="65"/>
    <n v="22.8"/>
  </r>
  <r>
    <x v="4299"/>
    <n v="37.6"/>
    <n v="34.700000000000003"/>
  </r>
  <r>
    <x v="4300"/>
    <n v="15.5"/>
    <n v="12.1"/>
  </r>
  <r>
    <x v="4301"/>
    <n v="5.0999999999999996"/>
    <n v="16.8"/>
  </r>
  <r>
    <x v="4302"/>
    <n v="9.3000000000000007"/>
    <n v="34.4"/>
  </r>
  <r>
    <x v="4303"/>
    <n v="9.6"/>
    <n v="35.6"/>
  </r>
  <r>
    <x v="4304"/>
    <n v="5.3"/>
    <n v="47.9"/>
  </r>
  <r>
    <x v="4305"/>
    <n v="36.299999999999997"/>
    <n v="43.6"/>
  </r>
  <r>
    <x v="4306"/>
    <n v="60.4"/>
    <n v="77.7"/>
  </r>
  <r>
    <x v="4307"/>
    <n v="37.5"/>
    <n v="24.9"/>
  </r>
  <r>
    <x v="4308"/>
    <n v="19.2"/>
    <n v="40.4"/>
  </r>
  <r>
    <x v="4309"/>
    <n v="6.5"/>
    <n v="21.6"/>
  </r>
  <r>
    <x v="4310"/>
    <n v="9.3000000000000007"/>
    <n v="10.3"/>
  </r>
  <r>
    <x v="4311"/>
    <n v="13.3"/>
    <n v="38.799999999999997"/>
  </r>
  <r>
    <x v="4312"/>
    <n v="41.8"/>
    <n v="48"/>
  </r>
  <r>
    <x v="4313"/>
    <n v="21.2"/>
    <n v="29.5"/>
  </r>
  <r>
    <x v="4314"/>
    <n v="15.7"/>
    <n v="10.4"/>
  </r>
  <r>
    <x v="4315"/>
    <n v="5.3"/>
    <n v="2.5"/>
  </r>
  <r>
    <x v="4316"/>
    <n v="3.8"/>
    <n v="8.6"/>
  </r>
  <r>
    <x v="4317"/>
    <n v="3.3"/>
    <n v="8.1999999999999993"/>
  </r>
  <r>
    <x v="4318"/>
    <n v="9.3000000000000007"/>
    <n v="26.1"/>
  </r>
  <r>
    <x v="4319"/>
    <n v="14"/>
    <n v="26.2"/>
  </r>
  <r>
    <x v="4320"/>
    <n v="19.899999999999999"/>
    <n v="39.299999999999997"/>
  </r>
  <r>
    <x v="4321"/>
    <n v="8.6999999999999993"/>
    <n v="1.9"/>
  </r>
  <r>
    <x v="4322"/>
    <n v="2.6"/>
    <n v="30.7"/>
  </r>
  <r>
    <x v="4323"/>
    <n v="22.3"/>
    <n v="44.1"/>
  </r>
  <r>
    <x v="4324"/>
    <n v="20.100000000000001"/>
    <n v="49.6"/>
  </r>
  <r>
    <x v="4325"/>
    <n v="23.6"/>
    <n v="36"/>
  </r>
  <r>
    <x v="4326"/>
    <n v="13"/>
    <n v="12.3"/>
  </r>
  <r>
    <x v="4327"/>
    <n v="8.1"/>
    <n v="32.200000000000003"/>
  </r>
  <r>
    <x v="4328"/>
    <n v="12.3"/>
    <n v="28.4"/>
  </r>
  <r>
    <x v="4329"/>
    <n v="20.8"/>
    <n v="28.6"/>
  </r>
  <r>
    <x v="4330"/>
    <n v="8.5"/>
    <n v="19.8"/>
  </r>
  <r>
    <x v="4331"/>
    <n v="1.1000000000000001"/>
    <n v="31.6"/>
  </r>
  <r>
    <x v="4332"/>
    <n v="1.6"/>
    <n v="13.8"/>
  </r>
  <r>
    <x v="4333"/>
    <n v="0.4"/>
    <n v="25"/>
  </r>
  <r>
    <x v="4334"/>
    <n v="1"/>
    <n v="5.0999999999999996"/>
  </r>
  <r>
    <x v="4335"/>
    <n v="0.3"/>
    <n v="22.8"/>
  </r>
  <r>
    <x v="4336"/>
    <n v="0.5"/>
    <n v="22.1"/>
  </r>
  <r>
    <x v="4337"/>
    <n v="0.2"/>
    <n v="4.9000000000000004"/>
  </r>
  <r>
    <x v="4338"/>
    <n v="0.3"/>
    <n v="2.7"/>
  </r>
  <r>
    <x v="4339"/>
    <n v="0.1"/>
    <n v="1.3"/>
  </r>
  <r>
    <x v="4340"/>
    <n v="0.3"/>
    <n v="19.600000000000001"/>
  </r>
  <r>
    <x v="4341"/>
    <n v="0.1"/>
    <n v="4.9000000000000004"/>
  </r>
  <r>
    <x v="4342"/>
    <n v="0.2"/>
    <n v="3"/>
  </r>
  <r>
    <x v="4343"/>
    <n v="0.1"/>
    <n v="1.8"/>
  </r>
  <r>
    <x v="4344"/>
    <n v="0.2"/>
    <n v="5.2"/>
  </r>
  <r>
    <x v="4345"/>
    <n v="0.1"/>
    <n v="5.7"/>
  </r>
  <r>
    <x v="4346"/>
    <n v="0.2"/>
    <n v="17.8"/>
  </r>
  <r>
    <x v="4347"/>
    <n v="0.1"/>
    <n v="3.1"/>
  </r>
  <r>
    <x v="4348"/>
    <n v="0.1"/>
    <n v="35"/>
  </r>
  <r>
    <x v="4349"/>
    <n v="0.5"/>
    <n v="1.6"/>
  </r>
  <r>
    <x v="4350"/>
    <n v="1"/>
    <n v="5.2"/>
  </r>
  <r>
    <x v="4351"/>
    <n v="0.2"/>
    <n v="3.7"/>
  </r>
  <r>
    <x v="4352"/>
    <n v="0.1"/>
    <n v="2.8"/>
  </r>
  <r>
    <x v="4353"/>
    <n v="0.1"/>
    <n v="13.8"/>
  </r>
  <r>
    <x v="4354"/>
    <n v="0.1"/>
    <n v="10.4"/>
  </r>
  <r>
    <x v="4355"/>
    <n v="0.1"/>
    <n v="1.1000000000000001"/>
  </r>
  <r>
    <x v="4356"/>
    <n v="0.1"/>
    <n v="9.5"/>
  </r>
  <r>
    <x v="4357"/>
    <n v="0.1"/>
    <n v="4.9000000000000004"/>
  </r>
  <r>
    <x v="4358"/>
    <n v="0.1"/>
    <n v="0.4"/>
  </r>
  <r>
    <x v="4359"/>
    <n v="3.9"/>
    <n v="3.6"/>
  </r>
  <r>
    <x v="4360"/>
    <n v="1.2"/>
    <n v="3.8"/>
  </r>
  <r>
    <x v="4361"/>
    <n v="4.2"/>
    <n v="21.8"/>
  </r>
  <r>
    <x v="4362"/>
    <n v="10.199999999999999"/>
    <n v="12.6"/>
  </r>
  <r>
    <x v="4363"/>
    <n v="3"/>
    <n v="6.8"/>
  </r>
  <r>
    <x v="4364"/>
    <n v="1.2"/>
    <n v="21.9"/>
  </r>
  <r>
    <x v="4365"/>
    <n v="0.5"/>
    <n v="5.3"/>
  </r>
  <r>
    <x v="4366"/>
    <n v="0.1"/>
    <n v="3"/>
  </r>
  <r>
    <x v="4367"/>
    <n v="0.1"/>
    <n v="0.8"/>
  </r>
  <r>
    <x v="4368"/>
    <n v="0.1"/>
    <n v="2.1"/>
  </r>
  <r>
    <x v="4369"/>
    <n v="0.1"/>
    <n v="2.8"/>
  </r>
  <r>
    <x v="4370"/>
    <n v="0.1"/>
    <n v="4.5"/>
  </r>
  <r>
    <x v="4371"/>
    <n v="0.1"/>
    <n v="6.7"/>
  </r>
  <r>
    <x v="4372"/>
    <n v="0.1"/>
    <n v="3.1"/>
  </r>
  <r>
    <x v="4373"/>
    <n v="0.1"/>
    <n v="2.2000000000000002"/>
  </r>
  <r>
    <x v="4374"/>
    <n v="0.1"/>
    <n v="5.2"/>
  </r>
  <r>
    <x v="4375"/>
    <n v="0"/>
    <n v="9.1999999999999993"/>
  </r>
  <r>
    <x v="4376"/>
    <n v="0.1"/>
    <n v="3.5"/>
  </r>
  <r>
    <x v="4377"/>
    <n v="0"/>
    <n v="3"/>
  </r>
  <r>
    <x v="4378"/>
    <n v="0.1"/>
    <n v="5.8"/>
  </r>
  <r>
    <x v="4379"/>
    <n v="0"/>
    <n v="9.1"/>
  </r>
  <r>
    <x v="4380"/>
    <n v="0.1"/>
    <n v="9.1"/>
  </r>
  <r>
    <x v="4381"/>
    <n v="0"/>
    <n v="5.6"/>
  </r>
  <r>
    <x v="4382"/>
    <n v="0.3"/>
    <n v="10.8"/>
  </r>
  <r>
    <x v="4383"/>
    <n v="4.3"/>
    <n v="16.2"/>
  </r>
  <r>
    <x v="4384"/>
    <n v="1.3"/>
    <n v="7"/>
  </r>
  <r>
    <x v="4385"/>
    <n v="0.3"/>
    <n v="6.4"/>
  </r>
  <r>
    <x v="4386"/>
    <n v="0.2"/>
    <n v="4.5999999999999996"/>
  </r>
  <r>
    <x v="4387"/>
    <n v="0.1"/>
    <n v="9.6"/>
  </r>
  <r>
    <x v="4388"/>
    <n v="0.1"/>
    <n v="7.3"/>
  </r>
  <r>
    <x v="4389"/>
    <n v="0"/>
    <n v="8.4"/>
  </r>
  <r>
    <x v="4390"/>
    <n v="0.3"/>
    <n v="11.6"/>
  </r>
  <r>
    <x v="4391"/>
    <n v="0.1"/>
    <n v="17.399999999999999"/>
  </r>
  <r>
    <x v="4392"/>
    <n v="0.1"/>
    <n v="4.7"/>
  </r>
  <r>
    <x v="4393"/>
    <n v="0"/>
    <n v="8.1999999999999993"/>
  </r>
  <r>
    <x v="4394"/>
    <n v="0.1"/>
    <n v="12.5"/>
  </r>
  <r>
    <x v="4395"/>
    <n v="0"/>
    <n v="2.2999999999999998"/>
  </r>
  <r>
    <x v="4396"/>
    <n v="0.1"/>
    <n v="8.3000000000000007"/>
  </r>
  <r>
    <x v="4397"/>
    <n v="0"/>
    <n v="7.6"/>
  </r>
  <r>
    <x v="4398"/>
    <n v="0.1"/>
    <n v="3.5"/>
  </r>
  <r>
    <x v="4399"/>
    <n v="0"/>
    <n v="4.8"/>
  </r>
  <r>
    <x v="4400"/>
    <n v="0.1"/>
    <n v="4.0999999999999996"/>
  </r>
  <r>
    <x v="4401"/>
    <n v="0"/>
    <n v="9.1999999999999993"/>
  </r>
  <r>
    <x v="4402"/>
    <n v="0.1"/>
    <n v="9.5"/>
  </r>
  <r>
    <x v="4403"/>
    <n v="0"/>
    <n v="7.6"/>
  </r>
  <r>
    <x v="4404"/>
    <n v="0.1"/>
    <n v="33.700000000000003"/>
  </r>
  <r>
    <x v="4405"/>
    <n v="0"/>
    <n v="14.5"/>
  </r>
  <r>
    <x v="4406"/>
    <n v="0.1"/>
    <n v="5.8"/>
  </r>
  <r>
    <x v="4407"/>
    <n v="0"/>
    <n v="8.6999999999999993"/>
  </r>
  <r>
    <x v="4408"/>
    <n v="0.1"/>
    <n v="6.3"/>
  </r>
  <r>
    <x v="4409"/>
    <n v="0"/>
    <n v="6.9"/>
  </r>
  <r>
    <x v="4410"/>
    <n v="0.1"/>
    <n v="9"/>
  </r>
  <r>
    <x v="4411"/>
    <n v="0"/>
    <n v="7.9"/>
  </r>
  <r>
    <x v="4412"/>
    <n v="0.1"/>
    <n v="8.6"/>
  </r>
  <r>
    <x v="4413"/>
    <n v="0.4"/>
    <n v="15.9"/>
  </r>
  <r>
    <x v="4414"/>
    <n v="0.2"/>
    <n v="4.3"/>
  </r>
  <r>
    <x v="4415"/>
    <n v="0.1"/>
    <n v="3.1"/>
  </r>
  <r>
    <x v="4416"/>
    <n v="0.1"/>
    <n v="2.7"/>
  </r>
  <r>
    <x v="4417"/>
    <n v="0"/>
    <n v="2.9"/>
  </r>
  <r>
    <x v="4418"/>
    <n v="0.1"/>
    <n v="2.9"/>
  </r>
  <r>
    <x v="4419"/>
    <n v="0"/>
    <n v="2.1"/>
  </r>
  <r>
    <x v="4420"/>
    <n v="0.1"/>
    <n v="3.1"/>
  </r>
  <r>
    <x v="4421"/>
    <n v="0"/>
    <n v="2.4"/>
  </r>
  <r>
    <x v="4422"/>
    <n v="0.1"/>
    <n v="2.9"/>
  </r>
  <r>
    <x v="4423"/>
    <n v="0"/>
    <n v="3.2"/>
  </r>
  <r>
    <x v="4424"/>
    <n v="0.1"/>
    <n v="2.8"/>
  </r>
  <r>
    <x v="4425"/>
    <n v="0"/>
    <n v="2.5"/>
  </r>
  <r>
    <x v="4426"/>
    <n v="0.1"/>
    <n v="2.5"/>
  </r>
  <r>
    <x v="4427"/>
    <n v="0"/>
    <n v="2.4"/>
  </r>
  <r>
    <x v="4428"/>
    <n v="0.1"/>
    <n v="2.9"/>
  </r>
  <r>
    <x v="4429"/>
    <n v="0"/>
    <n v="2.8"/>
  </r>
  <r>
    <x v="4430"/>
    <n v="0.1"/>
    <n v="-76.2"/>
  </r>
  <r>
    <x v="4431"/>
    <n v="0"/>
    <n v="2.5"/>
  </r>
  <r>
    <x v="4432"/>
    <n v="0.1"/>
    <n v="2.9"/>
  </r>
  <r>
    <x v="4433"/>
    <n v="0"/>
    <n v="3"/>
  </r>
  <r>
    <x v="4434"/>
    <n v="0.1"/>
    <n v="2.6"/>
  </r>
  <r>
    <x v="4435"/>
    <n v="0"/>
    <n v="3.3"/>
  </r>
  <r>
    <x v="4436"/>
    <n v="0.1"/>
    <n v="3"/>
  </r>
  <r>
    <x v="4437"/>
    <n v="0"/>
    <n v="2.5"/>
  </r>
  <r>
    <x v="4438"/>
    <n v="0.1"/>
    <n v="-0.9"/>
  </r>
  <r>
    <x v="4439"/>
    <n v="0"/>
    <n v="3.4"/>
  </r>
  <r>
    <x v="4440"/>
    <n v="0.1"/>
    <n v="2.7"/>
  </r>
  <r>
    <x v="4441"/>
    <n v="0"/>
    <n v="2.9"/>
  </r>
  <r>
    <x v="4442"/>
    <n v="0.1"/>
    <n v="3"/>
  </r>
  <r>
    <x v="4443"/>
    <n v="0"/>
    <n v="2.2999999999999998"/>
  </r>
  <r>
    <x v="4444"/>
    <n v="0.1"/>
    <n v="3.3"/>
  </r>
  <r>
    <x v="4445"/>
    <n v="0"/>
    <n v="1.1000000000000001"/>
  </r>
  <r>
    <x v="4446"/>
    <n v="0.1"/>
    <n v="0.8"/>
  </r>
  <r>
    <x v="4447"/>
    <n v="0"/>
    <n v="2.2999999999999998"/>
  </r>
  <r>
    <x v="4448"/>
    <n v="0.1"/>
    <n v="1.4"/>
  </r>
  <r>
    <x v="4449"/>
    <n v="0"/>
    <n v="1.3"/>
  </r>
  <r>
    <x v="4450"/>
    <n v="0.1"/>
    <n v="1.5"/>
  </r>
  <r>
    <x v="4451"/>
    <n v="0"/>
    <n v="2.2000000000000002"/>
  </r>
  <r>
    <x v="4452"/>
    <n v="0.1"/>
    <n v="2"/>
  </r>
  <r>
    <x v="4453"/>
    <n v="0"/>
    <n v="2.1"/>
  </r>
  <r>
    <x v="4454"/>
    <n v="0.1"/>
    <n v="1.8"/>
  </r>
  <r>
    <x v="4455"/>
    <n v="0"/>
    <n v="1.3"/>
  </r>
  <r>
    <x v="4456"/>
    <n v="0.1"/>
    <n v="1.6"/>
  </r>
  <r>
    <x v="4457"/>
    <n v="0"/>
    <n v="1.5"/>
  </r>
  <r>
    <x v="4458"/>
    <n v="0.1"/>
    <n v="0.6"/>
  </r>
  <r>
    <x v="4459"/>
    <n v="0"/>
    <n v="0.7"/>
  </r>
  <r>
    <x v="4460"/>
    <n v="0.1"/>
    <n v="1"/>
  </r>
  <r>
    <x v="4461"/>
    <n v="0"/>
    <n v="1"/>
  </r>
  <r>
    <x v="4462"/>
    <n v="0.1"/>
    <n v="0.6"/>
  </r>
  <r>
    <x v="4463"/>
    <n v="0"/>
    <n v="1.8"/>
  </r>
  <r>
    <x v="4464"/>
    <n v="0.1"/>
    <n v="1.8"/>
  </r>
  <r>
    <x v="4465"/>
    <n v="0"/>
    <n v="1.2"/>
  </r>
  <r>
    <x v="4466"/>
    <n v="1.2"/>
    <n v="1.5"/>
  </r>
  <r>
    <x v="4467"/>
    <n v="2.2999999999999998"/>
    <n v="1.7"/>
  </r>
  <r>
    <x v="4468"/>
    <n v="0.6"/>
    <n v="1.9"/>
  </r>
  <r>
    <x v="4469"/>
    <n v="0.1"/>
    <n v="1.6"/>
  </r>
  <r>
    <x v="4470"/>
    <n v="0.3"/>
    <n v="1.4"/>
  </r>
  <r>
    <x v="4471"/>
    <n v="0.1"/>
    <n v="1.5"/>
  </r>
  <r>
    <x v="4472"/>
    <n v="0.2"/>
    <n v="1.8"/>
  </r>
  <r>
    <x v="4473"/>
    <n v="0.1"/>
    <n v="1.4"/>
  </r>
  <r>
    <x v="4474"/>
    <n v="0.2"/>
    <n v="5"/>
  </r>
  <r>
    <x v="4475"/>
    <n v="0.1"/>
    <n v="0.6"/>
  </r>
  <r>
    <x v="4476"/>
    <n v="0.1"/>
    <n v="0.6"/>
  </r>
  <r>
    <x v="4477"/>
    <n v="0"/>
    <n v="0.7"/>
  </r>
  <r>
    <x v="4478"/>
    <n v="0.1"/>
    <n v="0.7"/>
  </r>
  <r>
    <x v="4479"/>
    <n v="0"/>
    <n v="0.7"/>
  </r>
  <r>
    <x v="4480"/>
    <n v="0.1"/>
    <n v="0.6"/>
  </r>
  <r>
    <x v="4481"/>
    <n v="24.3"/>
    <n v="8.1"/>
  </r>
  <r>
    <x v="4482"/>
    <n v="7.1"/>
    <n v="0.7"/>
  </r>
  <r>
    <x v="4483"/>
    <n v="1.6"/>
    <n v="0.9"/>
  </r>
  <r>
    <x v="4484"/>
    <n v="0.4"/>
    <n v="0.7"/>
  </r>
  <r>
    <x v="4485"/>
    <n v="0"/>
    <n v="0.8"/>
  </r>
  <r>
    <x v="4486"/>
    <n v="0.1"/>
    <n v="0.9"/>
  </r>
  <r>
    <x v="4487"/>
    <n v="0"/>
    <n v="0.8"/>
  </r>
  <r>
    <x v="4488"/>
    <n v="0.1"/>
    <n v="0.7"/>
  </r>
  <r>
    <x v="4489"/>
    <n v="0"/>
    <n v="0.9"/>
  </r>
  <r>
    <x v="4490"/>
    <n v="0.1"/>
    <n v="1"/>
  </r>
  <r>
    <x v="4491"/>
    <n v="0"/>
    <n v="0.8"/>
  </r>
  <r>
    <x v="4492"/>
    <n v="0.1"/>
    <n v="0.7"/>
  </r>
  <r>
    <x v="4493"/>
    <n v="0"/>
    <n v="2.5"/>
  </r>
  <r>
    <x v="4494"/>
    <n v="0.1"/>
    <n v="0.8"/>
  </r>
  <r>
    <x v="4495"/>
    <n v="0"/>
    <n v="0.9"/>
  </r>
  <r>
    <x v="4496"/>
    <n v="0"/>
    <n v="1.6"/>
  </r>
  <r>
    <x v="4497"/>
    <n v="0"/>
    <n v="0.8"/>
  </r>
  <r>
    <x v="4498"/>
    <n v="0"/>
    <n v="0.6"/>
  </r>
  <r>
    <x v="4499"/>
    <n v="0"/>
    <n v="0.8"/>
  </r>
  <r>
    <x v="4500"/>
    <n v="0"/>
    <n v="0.8"/>
  </r>
  <r>
    <x v="4501"/>
    <n v="0"/>
    <n v="0.8"/>
  </r>
  <r>
    <x v="4502"/>
    <n v="0"/>
    <n v="0.9"/>
  </r>
  <r>
    <x v="4503"/>
    <n v="0"/>
    <n v="0.7"/>
  </r>
  <r>
    <x v="4504"/>
    <n v="1.7"/>
    <n v="11.1"/>
  </r>
  <r>
    <x v="4505"/>
    <n v="0.5"/>
    <n v="1"/>
  </r>
  <r>
    <x v="4506"/>
    <n v="4.0999999999999996"/>
    <n v="1.1000000000000001"/>
  </r>
  <r>
    <x v="4507"/>
    <n v="2"/>
    <n v="3.8"/>
  </r>
  <r>
    <x v="4508"/>
    <n v="2"/>
    <n v="3.8"/>
  </r>
  <r>
    <x v="4509"/>
    <n v="3.4"/>
    <n v="1.4"/>
  </r>
  <r>
    <x v="4510"/>
    <n v="2"/>
    <n v="4.7"/>
  </r>
  <r>
    <x v="4511"/>
    <n v="7.8"/>
    <n v="2.8"/>
  </r>
  <r>
    <x v="4512"/>
    <n v="25.9"/>
    <n v="21.5"/>
  </r>
  <r>
    <x v="4513"/>
    <n v="11"/>
    <n v="24.4"/>
  </r>
  <r>
    <x v="4514"/>
    <n v="8.6"/>
    <n v="3.3"/>
  </r>
  <r>
    <x v="4515"/>
    <n v="2.8"/>
    <n v="4.0999999999999996"/>
  </r>
  <r>
    <x v="4516"/>
    <n v="15.2"/>
    <n v="8"/>
  </r>
  <r>
    <x v="4517"/>
    <n v="12.5"/>
    <n v="10.4"/>
  </r>
  <r>
    <x v="4518"/>
    <n v="22.1"/>
    <n v="20"/>
  </r>
  <r>
    <x v="4519"/>
    <n v="6.3"/>
    <n v="10.9"/>
  </r>
  <r>
    <x v="4520"/>
    <n v="45.1"/>
    <n v="18.5"/>
  </r>
  <r>
    <x v="4521"/>
    <n v="54.2"/>
    <n v="14.4"/>
  </r>
  <r>
    <x v="4522"/>
    <n v="62.6"/>
    <n v="5.8"/>
  </r>
  <r>
    <x v="4523"/>
    <n v="38.1"/>
    <n v="5.2"/>
  </r>
  <r>
    <x v="4524"/>
    <n v="21.2"/>
    <n v="5.8"/>
  </r>
  <r>
    <x v="4525"/>
    <n v="30.2"/>
    <n v="5.2"/>
  </r>
  <r>
    <x v="4526"/>
    <n v="120.2"/>
    <n v="11.9"/>
  </r>
  <r>
    <x v="4527"/>
    <n v="96.4"/>
    <n v="17.100000000000001"/>
  </r>
  <r>
    <x v="4528"/>
    <n v="67.400000000000006"/>
    <n v="6.2"/>
  </r>
  <r>
    <x v="4529"/>
    <n v="76.099999999999994"/>
    <n v="9.9"/>
  </r>
  <r>
    <x v="4530"/>
    <n v="136.69999999999999"/>
    <n v="11.4"/>
  </r>
  <r>
    <x v="4531"/>
    <n v="126.5"/>
    <n v="36"/>
  </r>
  <r>
    <x v="4532"/>
    <n v="76"/>
    <n v="46.6"/>
  </r>
  <r>
    <x v="4533"/>
    <n v="43.3"/>
    <n v="6.9"/>
  </r>
  <r>
    <x v="4534"/>
    <n v="25.3"/>
    <n v="12.3"/>
  </r>
  <r>
    <x v="4535"/>
    <n v="68.3"/>
    <n v="12.2"/>
  </r>
  <r>
    <x v="4536"/>
    <n v="56.3"/>
    <n v="91.7"/>
  </r>
  <r>
    <x v="4537"/>
    <n v="48.6"/>
    <n v="26.1"/>
  </r>
  <r>
    <x v="4538"/>
    <n v="35.5"/>
    <n v="22.2"/>
  </r>
  <r>
    <x v="4539"/>
    <n v="22"/>
    <n v="17.100000000000001"/>
  </r>
  <r>
    <x v="4540"/>
    <n v="29.9"/>
    <n v="46.5"/>
  </r>
  <r>
    <x v="4541"/>
    <n v="41.9"/>
    <n v="14.7"/>
  </r>
  <r>
    <x v="4542"/>
    <n v="53.7"/>
    <n v="50"/>
  </r>
  <r>
    <x v="4543"/>
    <n v="43.4"/>
    <n v="85.3"/>
  </r>
  <r>
    <x v="4544"/>
    <n v="46.6"/>
    <n v="6.5"/>
  </r>
  <r>
    <x v="4545"/>
    <n v="49.6"/>
    <n v="23.8"/>
  </r>
  <r>
    <x v="4546"/>
    <n v="37.1"/>
    <n v="12.9"/>
  </r>
  <r>
    <x v="4547"/>
    <n v="54.7"/>
    <n v="17.899999999999999"/>
  </r>
  <r>
    <x v="4548"/>
    <n v="49.6"/>
    <n v="20.3"/>
  </r>
  <r>
    <x v="4549"/>
    <n v="45.8"/>
    <n v="16.100000000000001"/>
  </r>
  <r>
    <x v="4550"/>
    <n v="48.7"/>
    <n v="24.8"/>
  </r>
  <r>
    <x v="4551"/>
    <n v="21.9"/>
    <n v="10.9"/>
  </r>
  <r>
    <x v="4552"/>
    <n v="24.8"/>
    <n v="11.7"/>
  </r>
  <r>
    <x v="4553"/>
    <n v="21.3"/>
    <n v="11.8"/>
  </r>
  <r>
    <x v="4554"/>
    <n v="8.5"/>
    <n v="9"/>
  </r>
  <r>
    <x v="4555"/>
    <n v="10"/>
    <n v="17.7"/>
  </r>
  <r>
    <x v="4556"/>
    <n v="4.9000000000000004"/>
    <n v="9"/>
  </r>
  <r>
    <x v="4557"/>
    <n v="2"/>
    <n v="9.1"/>
  </r>
  <r>
    <x v="4558"/>
    <n v="1.6"/>
    <n v="10.199999999999999"/>
  </r>
  <r>
    <x v="4559"/>
    <n v="0.9"/>
    <n v="7.7"/>
  </r>
  <r>
    <x v="4560"/>
    <n v="0.9"/>
    <n v="9.3000000000000007"/>
  </r>
  <r>
    <x v="4561"/>
    <n v="0.5"/>
    <n v="6.9"/>
  </r>
  <r>
    <x v="4562"/>
    <n v="0.5"/>
    <n v="8.1999999999999993"/>
  </r>
  <r>
    <x v="4563"/>
    <n v="13.8"/>
    <n v="12.1"/>
  </r>
  <r>
    <x v="4564"/>
    <n v="45.9"/>
    <n v="112.5"/>
  </r>
  <r>
    <x v="4565"/>
    <n v="58.8"/>
    <n v="14.8"/>
  </r>
  <r>
    <x v="4566"/>
    <n v="30.1"/>
    <n v="22.9"/>
  </r>
  <r>
    <x v="4567"/>
    <n v="16.2"/>
    <n v="75.400000000000006"/>
  </r>
  <r>
    <x v="4568"/>
    <n v="52.5"/>
    <n v="22"/>
  </r>
  <r>
    <x v="4569"/>
    <n v="50.1"/>
    <n v="10.199999999999999"/>
  </r>
  <r>
    <x v="4570"/>
    <n v="74.2"/>
    <n v="11.5"/>
  </r>
  <r>
    <x v="4571"/>
    <n v="44.3"/>
    <n v="51.6"/>
  </r>
  <r>
    <x v="4572"/>
    <n v="42.2"/>
    <n v="12.4"/>
  </r>
  <r>
    <x v="4573"/>
    <n v="44.6"/>
    <n v="10.8"/>
  </r>
  <r>
    <x v="4574"/>
    <n v="19.2"/>
    <n v="10"/>
  </r>
  <r>
    <x v="4575"/>
    <n v="4.8"/>
    <n v="41.2"/>
  </r>
  <r>
    <x v="4576"/>
    <n v="5.8"/>
    <n v="43.5"/>
  </r>
  <r>
    <x v="4577"/>
    <n v="12.5"/>
    <n v="14.8"/>
  </r>
  <r>
    <x v="4578"/>
    <n v="25.2"/>
    <n v="23.6"/>
  </r>
  <r>
    <x v="4579"/>
    <n v="44.8"/>
    <n v="34.700000000000003"/>
  </r>
  <r>
    <x v="4580"/>
    <n v="44.6"/>
    <n v="27.2"/>
  </r>
  <r>
    <x v="4581"/>
    <n v="24.7"/>
    <n v="10.1"/>
  </r>
  <r>
    <x v="4582"/>
    <n v="7.7"/>
    <n v="9.1"/>
  </r>
  <r>
    <x v="4583"/>
    <n v="4"/>
    <n v="25.5"/>
  </r>
  <r>
    <x v="4584"/>
    <n v="5.3"/>
    <n v="9.1999999999999993"/>
  </r>
  <r>
    <x v="4585"/>
    <n v="11.8"/>
    <n v="40.5"/>
  </r>
  <r>
    <x v="4586"/>
    <n v="7.1"/>
    <n v="18.2"/>
  </r>
  <r>
    <x v="4587"/>
    <n v="9.8000000000000007"/>
    <n v="9.1999999999999993"/>
  </r>
  <r>
    <x v="4588"/>
    <n v="11.5"/>
    <n v="14.5"/>
  </r>
  <r>
    <x v="4589"/>
    <n v="1.5"/>
    <n v="7.2"/>
  </r>
  <r>
    <x v="4590"/>
    <n v="1.9"/>
    <n v="13.8"/>
  </r>
  <r>
    <x v="4591"/>
    <n v="3.1"/>
    <n v="11.1"/>
  </r>
  <r>
    <x v="4592"/>
    <n v="2.6"/>
    <n v="9.6999999999999993"/>
  </r>
  <r>
    <x v="4593"/>
    <n v="1.5"/>
    <n v="8.8000000000000007"/>
  </r>
  <r>
    <x v="4594"/>
    <n v="0.6"/>
    <n v="8.9"/>
  </r>
  <r>
    <x v="4595"/>
    <n v="1.2"/>
    <n v="9.1999999999999993"/>
  </r>
  <r>
    <x v="4596"/>
    <n v="0.6"/>
    <n v="12.4"/>
  </r>
  <r>
    <x v="4597"/>
    <n v="1.1000000000000001"/>
    <n v="11.5"/>
  </r>
  <r>
    <x v="4598"/>
    <n v="13.6"/>
    <n v="19.600000000000001"/>
  </r>
  <r>
    <x v="4599"/>
    <n v="48.9"/>
    <n v="97.2"/>
  </r>
  <r>
    <x v="4600"/>
    <n v="52.2"/>
    <n v="54.4"/>
  </r>
  <r>
    <x v="4601"/>
    <n v="45.8"/>
    <n v="12.3"/>
  </r>
  <r>
    <x v="4602"/>
    <n v="24.1"/>
    <n v="10.1"/>
  </r>
  <r>
    <x v="4603"/>
    <n v="24.8"/>
    <n v="15"/>
  </r>
  <r>
    <x v="4604"/>
    <n v="66.400000000000006"/>
    <n v="69.2"/>
  </r>
  <r>
    <x v="4605"/>
    <n v="52.3"/>
    <n v="42.8"/>
  </r>
  <r>
    <x v="4606"/>
    <n v="71.099999999999994"/>
    <n v="52"/>
  </r>
  <r>
    <x v="4607"/>
    <n v="56.6"/>
    <n v="58.2"/>
  </r>
  <r>
    <x v="4608"/>
    <n v="42.6"/>
    <n v="19.399999999999999"/>
  </r>
  <r>
    <x v="4609"/>
    <n v="39.1"/>
    <n v="12.3"/>
  </r>
  <r>
    <x v="4610"/>
    <n v="23.3"/>
    <n v="11.8"/>
  </r>
  <r>
    <x v="4611"/>
    <n v="16.7"/>
    <n v="10.3"/>
  </r>
  <r>
    <x v="4612"/>
    <n v="9.8000000000000007"/>
    <n v="18.100000000000001"/>
  </r>
  <r>
    <x v="4613"/>
    <n v="26.5"/>
    <n v="23.7"/>
  </r>
  <r>
    <x v="4614"/>
    <n v="16.100000000000001"/>
    <n v="33.4"/>
  </r>
  <r>
    <x v="4615"/>
    <n v="13"/>
    <n v="7.3"/>
  </r>
  <r>
    <x v="4616"/>
    <n v="4.5999999999999996"/>
    <n v="5.4"/>
  </r>
  <r>
    <x v="4617"/>
    <n v="19.5"/>
    <n v="7.3"/>
  </r>
  <r>
    <x v="4618"/>
    <n v="33.299999999999997"/>
    <n v="17.5"/>
  </r>
  <r>
    <x v="4619"/>
    <n v="44.1"/>
    <n v="13.3"/>
  </r>
  <r>
    <x v="4620"/>
    <n v="51.7"/>
    <n v="33.5"/>
  </r>
  <r>
    <x v="4621"/>
    <n v="61.2"/>
    <n v="11.8"/>
  </r>
  <r>
    <x v="4622"/>
    <n v="39.4"/>
    <n v="16.100000000000001"/>
  </r>
  <r>
    <x v="4623"/>
    <n v="24.5"/>
    <n v="19.3"/>
  </r>
  <r>
    <x v="4624"/>
    <n v="20.5"/>
    <n v="8.6999999999999993"/>
  </r>
  <r>
    <x v="4625"/>
    <n v="17.3"/>
    <n v="29.2"/>
  </r>
  <r>
    <x v="4626"/>
    <n v="48.4"/>
    <n v="37.6"/>
  </r>
  <r>
    <x v="4627"/>
    <n v="54.3"/>
    <n v="17.3"/>
  </r>
  <r>
    <x v="4628"/>
    <n v="31.2"/>
    <n v="28"/>
  </r>
  <r>
    <x v="4629"/>
    <n v="27.6"/>
    <n v="13.7"/>
  </r>
  <r>
    <x v="4630"/>
    <n v="21.5"/>
    <n v="27.2"/>
  </r>
  <r>
    <x v="4631"/>
    <n v="49.7"/>
    <n v="21.9"/>
  </r>
  <r>
    <x v="4632"/>
    <n v="76.099999999999994"/>
    <n v="43.1"/>
  </r>
  <r>
    <x v="4633"/>
    <n v="110.6"/>
    <n v="18.5"/>
  </r>
  <r>
    <x v="4634"/>
    <n v="93"/>
    <n v="38.799999999999997"/>
  </r>
  <r>
    <x v="4635"/>
    <n v="68.8"/>
    <n v="54.9"/>
  </r>
  <r>
    <x v="4636"/>
    <n v="31.2"/>
    <n v="17"/>
  </r>
  <r>
    <x v="4637"/>
    <n v="25.2"/>
    <n v="15.1"/>
  </r>
  <r>
    <x v="4638"/>
    <n v="176.4"/>
    <n v="110.6"/>
  </r>
  <r>
    <x v="4639"/>
    <n v="108.3"/>
    <n v="59.2"/>
  </r>
  <r>
    <x v="4640"/>
    <n v="105.4"/>
    <n v="65.8"/>
  </r>
  <r>
    <x v="4641"/>
    <n v="78.2"/>
    <n v="36.700000000000003"/>
  </r>
  <r>
    <x v="4642"/>
    <n v="41.8"/>
    <n v="10.5"/>
  </r>
  <r>
    <x v="4643"/>
    <n v="63.9"/>
    <n v="40"/>
  </r>
  <r>
    <x v="4644"/>
    <n v="38"/>
    <n v="53.6"/>
  </r>
  <r>
    <x v="4645"/>
    <n v="49.7"/>
    <n v="16.8"/>
  </r>
  <r>
    <x v="4646"/>
    <n v="19.3"/>
    <n v="11.6"/>
  </r>
  <r>
    <x v="4647"/>
    <n v="10.4"/>
    <n v="29.1"/>
  </r>
  <r>
    <x v="4648"/>
    <n v="8.6999999999999993"/>
    <n v="32.799999999999997"/>
  </r>
  <r>
    <x v="4649"/>
    <n v="13.4"/>
    <n v="60.9"/>
  </r>
  <r>
    <x v="4650"/>
    <n v="72.3"/>
    <n v="68.900000000000006"/>
  </r>
  <r>
    <x v="4651"/>
    <n v="64"/>
    <n v="62.4"/>
  </r>
  <r>
    <x v="4652"/>
    <n v="30.5"/>
    <n v="29.4"/>
  </r>
  <r>
    <x v="4653"/>
    <n v="19.7"/>
    <n v="32.700000000000003"/>
  </r>
  <r>
    <x v="4654"/>
    <n v="83.4"/>
    <n v="90.5"/>
  </r>
  <r>
    <x v="4655"/>
    <n v="85.3"/>
    <n v="125.1"/>
  </r>
  <r>
    <x v="4656"/>
    <n v="66.2"/>
    <n v="65.7"/>
  </r>
  <r>
    <x v="4657"/>
    <n v="36.6"/>
    <n v="15.2"/>
  </r>
  <r>
    <x v="4658"/>
    <n v="18.5"/>
    <n v="45.9"/>
  </r>
  <r>
    <x v="4659"/>
    <n v="11.7"/>
    <n v="36.5"/>
  </r>
  <r>
    <x v="4660"/>
    <n v="20.8"/>
    <n v="36.5"/>
  </r>
  <r>
    <x v="4661"/>
    <n v="18"/>
    <n v="25.1"/>
  </r>
  <r>
    <x v="4662"/>
    <n v="15.2"/>
    <n v="62.4"/>
  </r>
  <r>
    <x v="4663"/>
    <n v="33.9"/>
    <n v="48.4"/>
  </r>
  <r>
    <x v="4664"/>
    <n v="23.2"/>
    <n v="48.9"/>
  </r>
  <r>
    <x v="4665"/>
    <n v="8.6999999999999993"/>
    <n v="27.6"/>
  </r>
  <r>
    <x v="4666"/>
    <n v="31.4"/>
    <n v="63.7"/>
  </r>
  <r>
    <x v="4667"/>
    <n v="19.600000000000001"/>
    <n v="43"/>
  </r>
  <r>
    <x v="4668"/>
    <n v="20.8"/>
    <n v="93.2"/>
  </r>
  <r>
    <x v="4669"/>
    <n v="15.1"/>
    <n v="47.2"/>
  </r>
  <r>
    <x v="4670"/>
    <n v="36.1"/>
    <n v="24"/>
  </r>
  <r>
    <x v="4671"/>
    <n v="56.6"/>
    <n v="20"/>
  </r>
  <r>
    <x v="4672"/>
    <n v="27.4"/>
    <n v="18.2"/>
  </r>
  <r>
    <x v="4673"/>
    <n v="12.9"/>
    <n v="23.1"/>
  </r>
  <r>
    <x v="4674"/>
    <n v="7.9"/>
    <n v="10.3"/>
  </r>
  <r>
    <x v="4675"/>
    <n v="8.4"/>
    <n v="49.6"/>
  </r>
  <r>
    <x v="4676"/>
    <n v="12.7"/>
    <n v="81.3"/>
  </r>
  <r>
    <x v="4677"/>
    <n v="83"/>
    <n v="44.3"/>
  </r>
  <r>
    <x v="4678"/>
    <n v="60.1"/>
    <n v="99.1"/>
  </r>
  <r>
    <x v="4679"/>
    <n v="31.7"/>
    <n v="16"/>
  </r>
  <r>
    <x v="4680"/>
    <n v="10.7"/>
    <n v="15.2"/>
  </r>
  <r>
    <x v="4681"/>
    <n v="6.9"/>
    <n v="17.8"/>
  </r>
  <r>
    <x v="4682"/>
    <n v="5.0999999999999996"/>
    <n v="28.6"/>
  </r>
  <r>
    <x v="4683"/>
    <n v="6"/>
    <n v="24.9"/>
  </r>
  <r>
    <x v="4684"/>
    <n v="50.7"/>
    <n v="89.2"/>
  </r>
  <r>
    <x v="4685"/>
    <n v="39.700000000000003"/>
    <n v="28"/>
  </r>
  <r>
    <x v="4686"/>
    <n v="28.1"/>
    <n v="14.3"/>
  </r>
  <r>
    <x v="4687"/>
    <n v="23.2"/>
    <n v="17.8"/>
  </r>
  <r>
    <x v="4688"/>
    <n v="18"/>
    <n v="16.8"/>
  </r>
  <r>
    <x v="4689"/>
    <n v="6.2"/>
    <n v="28.1"/>
  </r>
  <r>
    <x v="4690"/>
    <n v="4.2"/>
    <n v="20"/>
  </r>
  <r>
    <x v="4691"/>
    <n v="3.8"/>
    <n v="20.8"/>
  </r>
  <r>
    <x v="4692"/>
    <n v="2.1"/>
    <n v="20.100000000000001"/>
  </r>
  <r>
    <x v="4693"/>
    <n v="12.1"/>
    <n v="27.8"/>
  </r>
  <r>
    <x v="4694"/>
    <n v="47.4"/>
    <n v="22.8"/>
  </r>
  <r>
    <x v="4695"/>
    <n v="22.2"/>
    <n v="61.9"/>
  </r>
  <r>
    <x v="4696"/>
    <n v="28.1"/>
    <n v="79.599999999999994"/>
  </r>
  <r>
    <x v="4697"/>
    <n v="16.5"/>
    <n v="42.5"/>
  </r>
  <r>
    <x v="4698"/>
    <n v="9.9"/>
    <n v="49.2"/>
  </r>
  <r>
    <x v="4699"/>
    <n v="31.2"/>
    <n v="70"/>
  </r>
  <r>
    <x v="4700"/>
    <n v="20"/>
    <n v="52.4"/>
  </r>
  <r>
    <x v="4701"/>
    <n v="17.100000000000001"/>
    <n v="22.6"/>
  </r>
  <r>
    <x v="4702"/>
    <n v="7.7"/>
    <n v="37"/>
  </r>
  <r>
    <x v="4703"/>
    <n v="52.7"/>
    <n v="93.1"/>
  </r>
  <r>
    <x v="4704"/>
    <n v="32.299999999999997"/>
    <n v="42.2"/>
  </r>
  <r>
    <x v="4705"/>
    <n v="16.600000000000001"/>
    <n v="58.6"/>
  </r>
  <r>
    <x v="4706"/>
    <n v="13.2"/>
    <n v="50"/>
  </r>
  <r>
    <x v="4707"/>
    <n v="31.7"/>
    <n v="89"/>
  </r>
  <r>
    <x v="4708"/>
    <n v="57"/>
    <n v="64.2"/>
  </r>
  <r>
    <x v="4709"/>
    <n v="80.099999999999994"/>
    <n v="67"/>
  </r>
  <r>
    <x v="4710"/>
    <n v="84.7"/>
    <n v="155.80000000000001"/>
  </r>
  <r>
    <x v="4711"/>
    <n v="101.9"/>
    <n v="150.1"/>
  </r>
  <r>
    <x v="4712"/>
    <n v="39.6"/>
    <n v="61.3"/>
  </r>
  <r>
    <x v="4713"/>
    <n v="18"/>
    <n v="35.200000000000003"/>
  </r>
  <r>
    <x v="4714"/>
    <n v="12.6"/>
    <n v="25.1"/>
  </r>
  <r>
    <x v="4715"/>
    <n v="6.9"/>
    <n v="31.1"/>
  </r>
  <r>
    <x v="4716"/>
    <n v="5.2"/>
    <n v="37.1"/>
  </r>
  <r>
    <x v="4717"/>
    <n v="3.2"/>
    <n v="48.6"/>
  </r>
  <r>
    <x v="4718"/>
    <n v="2.7"/>
    <n v="30.6"/>
  </r>
  <r>
    <x v="4719"/>
    <n v="1.7"/>
    <n v="54.8"/>
  </r>
  <r>
    <x v="4720"/>
    <n v="1.5"/>
    <n v="43.1"/>
  </r>
  <r>
    <x v="4721"/>
    <n v="1"/>
    <n v="27.2"/>
  </r>
  <r>
    <x v="4722"/>
    <n v="0.9"/>
    <n v="33.200000000000003"/>
  </r>
  <r>
    <x v="4723"/>
    <n v="0.5"/>
    <n v="20.7"/>
  </r>
  <r>
    <x v="4724"/>
    <n v="6.7"/>
    <n v="36.4"/>
  </r>
  <r>
    <x v="4725"/>
    <n v="47.3"/>
    <n v="179.8"/>
  </r>
  <r>
    <x v="4726"/>
    <n v="49.8"/>
    <n v="69.2"/>
  </r>
  <r>
    <x v="4727"/>
    <n v="45.6"/>
    <n v="43.7"/>
  </r>
  <r>
    <x v="4728"/>
    <n v="17.7"/>
    <n v="15.5"/>
  </r>
  <r>
    <x v="4729"/>
    <n v="4.8"/>
    <n v="22.8"/>
  </r>
  <r>
    <x v="4730"/>
    <n v="5.4"/>
    <n v="15.6"/>
  </r>
  <r>
    <x v="4731"/>
    <n v="2.2999999999999998"/>
    <n v="16.100000000000001"/>
  </r>
  <r>
    <x v="4732"/>
    <n v="2.9"/>
    <n v="31.6"/>
  </r>
  <r>
    <x v="4733"/>
    <n v="1.4"/>
    <n v="16.3"/>
  </r>
  <r>
    <x v="4734"/>
    <n v="1.8"/>
    <n v="9.6"/>
  </r>
  <r>
    <x v="4735"/>
    <n v="95.1"/>
    <n v="31.6"/>
  </r>
  <r>
    <x v="4736"/>
    <n v="77.599999999999994"/>
    <n v="168.7"/>
  </r>
  <r>
    <x v="4737"/>
    <n v="54.9"/>
    <n v="19.100000000000001"/>
  </r>
  <r>
    <x v="4738"/>
    <n v="23.5"/>
    <n v="23.3"/>
  </r>
  <r>
    <x v="4739"/>
    <n v="42.5"/>
    <n v="50.9"/>
  </r>
  <r>
    <x v="4740"/>
    <n v="30.2"/>
    <n v="67.3"/>
  </r>
  <r>
    <x v="4741"/>
    <n v="64.7"/>
    <n v="67.900000000000006"/>
  </r>
  <r>
    <x v="4742"/>
    <n v="43.4"/>
    <n v="45.8"/>
  </r>
  <r>
    <x v="4743"/>
    <n v="22.9"/>
    <n v="45"/>
  </r>
  <r>
    <x v="4744"/>
    <n v="15.5"/>
    <n v="38"/>
  </r>
  <r>
    <x v="4745"/>
    <n v="15.6"/>
    <n v="25.9"/>
  </r>
  <r>
    <x v="4746"/>
    <n v="8.1999999999999993"/>
    <n v="45.4"/>
  </r>
  <r>
    <x v="4747"/>
    <n v="3.1"/>
    <n v="26.2"/>
  </r>
  <r>
    <x v="4748"/>
    <n v="15.4"/>
    <n v="31"/>
  </r>
  <r>
    <x v="4749"/>
    <n v="34.200000000000003"/>
    <n v="27.5"/>
  </r>
  <r>
    <x v="4750"/>
    <n v="13.4"/>
    <n v="20"/>
  </r>
  <r>
    <x v="4751"/>
    <n v="48"/>
    <n v="53.9"/>
  </r>
  <r>
    <x v="4752"/>
    <n v="50.9"/>
    <n v="43.3"/>
  </r>
  <r>
    <x v="4753"/>
    <n v="24"/>
    <n v="17.7"/>
  </r>
  <r>
    <x v="4754"/>
    <n v="16.5"/>
    <n v="16.600000000000001"/>
  </r>
  <r>
    <x v="4755"/>
    <n v="6.1"/>
    <n v="16.899999999999999"/>
  </r>
  <r>
    <x v="4756"/>
    <n v="8.5"/>
    <n v="18.600000000000001"/>
  </r>
  <r>
    <x v="4757"/>
    <n v="9"/>
    <n v="17.399999999999999"/>
  </r>
  <r>
    <x v="4758"/>
    <n v="3.1"/>
    <n v="14.8"/>
  </r>
  <r>
    <x v="4759"/>
    <n v="5.5"/>
    <n v="19.5"/>
  </r>
  <r>
    <x v="4760"/>
    <n v="13.2"/>
    <n v="30.2"/>
  </r>
  <r>
    <x v="4761"/>
    <n v="7.1"/>
    <n v="14.2"/>
  </r>
  <r>
    <x v="4762"/>
    <n v="7.6"/>
    <n v="14.6"/>
  </r>
  <r>
    <x v="4763"/>
    <n v="7.8"/>
    <n v="16.2"/>
  </r>
  <r>
    <x v="4764"/>
    <n v="4.2"/>
    <n v="15.4"/>
  </r>
  <r>
    <x v="4765"/>
    <n v="16.5"/>
    <n v="18.2"/>
  </r>
  <r>
    <x v="4766"/>
    <n v="26.5"/>
    <n v="17.100000000000001"/>
  </r>
  <r>
    <x v="4767"/>
    <n v="20.5"/>
    <n v="46"/>
  </r>
  <r>
    <x v="4768"/>
    <n v="15.6"/>
    <n v="19.100000000000001"/>
  </r>
  <r>
    <x v="4769"/>
    <n v="42.4"/>
    <n v="76.2"/>
  </r>
  <r>
    <x v="4770"/>
    <n v="80.900000000000006"/>
    <n v="106.3"/>
  </r>
  <r>
    <x v="4771"/>
    <n v="81.099999999999994"/>
    <n v="28.8"/>
  </r>
  <r>
    <x v="4772"/>
    <n v="51.4"/>
    <n v="67.3"/>
  </r>
  <r>
    <x v="4773"/>
    <n v="36.9"/>
    <n v="33.9"/>
  </r>
  <r>
    <x v="4774"/>
    <n v="30.8"/>
    <n v="55.9"/>
  </r>
  <r>
    <x v="4775"/>
    <n v="13.2"/>
    <n v="22.5"/>
  </r>
  <r>
    <x v="4776"/>
    <n v="4.9000000000000004"/>
    <n v="32.200000000000003"/>
  </r>
  <r>
    <x v="4777"/>
    <n v="3.3"/>
    <n v="34.4"/>
  </r>
  <r>
    <x v="4778"/>
    <n v="2.2999999999999998"/>
    <n v="17.8"/>
  </r>
  <r>
    <x v="4779"/>
    <n v="1.3"/>
    <n v="20.7"/>
  </r>
  <r>
    <x v="4780"/>
    <n v="1.2"/>
    <n v="28.4"/>
  </r>
  <r>
    <x v="4781"/>
    <n v="0.7"/>
    <n v="14.6"/>
  </r>
  <r>
    <x v="4782"/>
    <n v="0.7"/>
    <n v="31.4"/>
  </r>
  <r>
    <x v="4783"/>
    <n v="0.4"/>
    <n v="10.5"/>
  </r>
  <r>
    <x v="4784"/>
    <n v="0.4"/>
    <n v="20.3"/>
  </r>
  <r>
    <x v="4785"/>
    <n v="0.2"/>
    <n v="10.199999999999999"/>
  </r>
  <r>
    <x v="4786"/>
    <n v="2.9"/>
    <n v="12.6"/>
  </r>
  <r>
    <x v="4787"/>
    <n v="1.8"/>
    <n v="20.7"/>
  </r>
  <r>
    <x v="4788"/>
    <n v="0.8"/>
    <n v="30.6"/>
  </r>
  <r>
    <x v="4789"/>
    <n v="0.1"/>
    <n v="23.1"/>
  </r>
  <r>
    <x v="4790"/>
    <n v="0.1"/>
    <n v="13.4"/>
  </r>
  <r>
    <x v="4791"/>
    <n v="0"/>
    <n v="17.899999999999999"/>
  </r>
  <r>
    <x v="4792"/>
    <n v="1.2"/>
    <n v="24"/>
  </r>
  <r>
    <x v="4793"/>
    <n v="0.9"/>
    <n v="12"/>
  </r>
  <r>
    <x v="4794"/>
    <n v="2"/>
    <n v="16.399999999999999"/>
  </r>
  <r>
    <x v="4795"/>
    <n v="1.7"/>
    <n v="12.1"/>
  </r>
  <r>
    <x v="4796"/>
    <n v="6"/>
    <n v="14.6"/>
  </r>
  <r>
    <x v="4797"/>
    <n v="21.2"/>
    <n v="23.3"/>
  </r>
  <r>
    <x v="4798"/>
    <n v="30.9"/>
    <n v="15.5"/>
  </r>
  <r>
    <x v="4799"/>
    <n v="13.4"/>
    <n v="17.100000000000001"/>
  </r>
  <r>
    <x v="4800"/>
    <n v="1.5"/>
    <n v="12.4"/>
  </r>
  <r>
    <x v="4801"/>
    <n v="2.2999999999999998"/>
    <n v="12.8"/>
  </r>
  <r>
    <x v="4802"/>
    <n v="4.4000000000000004"/>
    <n v="12"/>
  </r>
  <r>
    <x v="4803"/>
    <n v="8.9"/>
    <n v="11.1"/>
  </r>
  <r>
    <x v="4804"/>
    <n v="3.7"/>
    <n v="34.299999999999997"/>
  </r>
  <r>
    <x v="4805"/>
    <n v="4.5"/>
    <n v="11.4"/>
  </r>
  <r>
    <x v="4806"/>
    <n v="10.199999999999999"/>
    <n v="22.8"/>
  </r>
  <r>
    <x v="4807"/>
    <n v="3.8"/>
    <n v="7.1"/>
  </r>
  <r>
    <x v="4808"/>
    <n v="6.4"/>
    <n v="12"/>
  </r>
  <r>
    <x v="4809"/>
    <n v="10.4"/>
    <n v="63.2"/>
  </r>
  <r>
    <x v="4810"/>
    <n v="15.1"/>
    <n v="12"/>
  </r>
  <r>
    <x v="4811"/>
    <n v="26.4"/>
    <n v="16.3"/>
  </r>
  <r>
    <x v="4812"/>
    <n v="10.4"/>
    <n v="35.799999999999997"/>
  </r>
  <r>
    <x v="4813"/>
    <n v="14.5"/>
    <n v="58.8"/>
  </r>
  <r>
    <x v="4814"/>
    <n v="11.9"/>
    <n v="22"/>
  </r>
  <r>
    <x v="4815"/>
    <n v="7.4"/>
    <n v="14.1"/>
  </r>
  <r>
    <x v="4816"/>
    <n v="3.3"/>
    <n v="13.7"/>
  </r>
  <r>
    <x v="4817"/>
    <n v="155"/>
    <n v="50.9"/>
  </r>
  <r>
    <x v="4818"/>
    <n v="95.3"/>
    <n v="151.5"/>
  </r>
  <r>
    <x v="4819"/>
    <n v="48.4"/>
    <n v="17.3"/>
  </r>
  <r>
    <x v="4820"/>
    <n v="26.3"/>
    <n v="30.1"/>
  </r>
  <r>
    <x v="4821"/>
    <n v="8.5"/>
    <n v="12.4"/>
  </r>
  <r>
    <x v="4822"/>
    <n v="17.899999999999999"/>
    <n v="13.8"/>
  </r>
  <r>
    <x v="4823"/>
    <n v="8.4"/>
    <n v="11.6"/>
  </r>
  <r>
    <x v="4824"/>
    <n v="258.89999999999998"/>
    <n v="53.2"/>
  </r>
  <r>
    <x v="4825"/>
    <n v="125.2"/>
    <n v="134.5"/>
  </r>
  <r>
    <x v="4826"/>
    <n v="66.7"/>
    <n v="9.1999999999999993"/>
  </r>
  <r>
    <x v="4827"/>
    <n v="71.5"/>
    <n v="18.3"/>
  </r>
  <r>
    <x v="4828"/>
    <n v="53.5"/>
    <n v="25.1"/>
  </r>
  <r>
    <x v="4829"/>
    <n v="41.5"/>
    <n v="21.3"/>
  </r>
  <r>
    <x v="4830"/>
    <n v="29.1"/>
    <n v="45.5"/>
  </r>
  <r>
    <x v="4831"/>
    <n v="34.5"/>
    <n v="25.7"/>
  </r>
  <r>
    <x v="4832"/>
    <n v="30"/>
    <n v="43"/>
  </r>
  <r>
    <x v="4833"/>
    <n v="20"/>
    <n v="25.2"/>
  </r>
  <r>
    <x v="4834"/>
    <n v="15.6"/>
    <n v="51.3"/>
  </r>
  <r>
    <x v="4835"/>
    <n v="31.1"/>
    <n v="29.7"/>
  </r>
  <r>
    <x v="4836"/>
    <n v="21"/>
    <n v="16"/>
  </r>
  <r>
    <x v="4837"/>
    <n v="91.7"/>
    <n v="31.6"/>
  </r>
  <r>
    <x v="4838"/>
    <n v="76.3"/>
    <n v="18.7"/>
  </r>
  <r>
    <x v="4839"/>
    <n v="55.5"/>
    <n v="43.7"/>
  </r>
  <r>
    <x v="4840"/>
    <n v="32.5"/>
    <n v="33.299999999999997"/>
  </r>
  <r>
    <x v="4841"/>
    <n v="16.3"/>
    <n v="13.9"/>
  </r>
  <r>
    <x v="4842"/>
    <n v="61.3"/>
    <n v="13.2"/>
  </r>
  <r>
    <x v="4843"/>
    <n v="49.5"/>
    <n v="12.8"/>
  </r>
  <r>
    <x v="4844"/>
    <n v="39"/>
    <n v="18"/>
  </r>
  <r>
    <x v="4845"/>
    <n v="85.8"/>
    <n v="41.3"/>
  </r>
  <r>
    <x v="4846"/>
    <n v="62.5"/>
    <n v="22.3"/>
  </r>
  <r>
    <x v="4847"/>
    <n v="31.3"/>
    <n v="13.6"/>
  </r>
  <r>
    <x v="4848"/>
    <n v="22.9"/>
    <n v="16.399999999999999"/>
  </r>
  <r>
    <x v="4849"/>
    <n v="192.3"/>
    <n v="81.099999999999994"/>
  </r>
  <r>
    <x v="4850"/>
    <n v="130.6"/>
    <n v="31.9"/>
  </r>
  <r>
    <x v="4851"/>
    <n v="80.099999999999994"/>
    <n v="39.1"/>
  </r>
  <r>
    <x v="4852"/>
    <n v="30.8"/>
    <n v="77.7"/>
  </r>
  <r>
    <x v="4853"/>
    <n v="17.899999999999999"/>
    <n v="11.1"/>
  </r>
  <r>
    <x v="4854"/>
    <n v="11.7"/>
    <n v="14.3"/>
  </r>
  <r>
    <x v="4855"/>
    <n v="8.6999999999999993"/>
    <n v="39.9"/>
  </r>
  <r>
    <x v="4856"/>
    <n v="6.7"/>
    <n v="12"/>
  </r>
  <r>
    <x v="4857"/>
    <n v="2.1"/>
    <n v="13.8"/>
  </r>
  <r>
    <x v="4858"/>
    <n v="2.1"/>
    <n v="15"/>
  </r>
  <r>
    <x v="4859"/>
    <n v="1.2"/>
    <n v="14.9"/>
  </r>
  <r>
    <x v="4860"/>
    <n v="7.3"/>
    <n v="26.5"/>
  </r>
  <r>
    <x v="4861"/>
    <n v="22"/>
    <n v="20.399999999999999"/>
  </r>
  <r>
    <x v="4862"/>
    <n v="17.8"/>
    <n v="47.9"/>
  </r>
  <r>
    <x v="4863"/>
    <n v="84.1"/>
    <n v="33.799999999999997"/>
  </r>
  <r>
    <x v="4864"/>
    <n v="91.8"/>
    <n v="70"/>
  </r>
  <r>
    <x v="4865"/>
    <n v="99.6"/>
    <n v="64.099999999999994"/>
  </r>
  <r>
    <x v="4866"/>
    <n v="64.400000000000006"/>
    <n v="21.9"/>
  </r>
  <r>
    <x v="4867"/>
    <n v="33.700000000000003"/>
    <n v="16.5"/>
  </r>
  <r>
    <x v="4868"/>
    <n v="46.5"/>
    <n v="23"/>
  </r>
  <r>
    <x v="4869"/>
    <n v="115.1"/>
    <n v="47.1"/>
  </r>
  <r>
    <x v="4870"/>
    <n v="95.2"/>
    <n v="51.3"/>
  </r>
  <r>
    <x v="4871"/>
    <n v="62.5"/>
    <n v="82"/>
  </r>
  <r>
    <x v="4872"/>
    <n v="30.3"/>
    <n v="43.7"/>
  </r>
  <r>
    <x v="4873"/>
    <n v="15.6"/>
    <n v="22.8"/>
  </r>
  <r>
    <x v="4874"/>
    <n v="25.1"/>
    <n v="14.9"/>
  </r>
  <r>
    <x v="4875"/>
    <n v="12.1"/>
    <n v="25.5"/>
  </r>
  <r>
    <x v="4876"/>
    <n v="8.4"/>
    <n v="41.2"/>
  </r>
  <r>
    <x v="4877"/>
    <n v="25.7"/>
    <n v="14.9"/>
  </r>
  <r>
    <x v="4878"/>
    <n v="14.8"/>
    <n v="23.1"/>
  </r>
  <r>
    <x v="4879"/>
    <n v="52.7"/>
    <n v="62"/>
  </r>
  <r>
    <x v="4880"/>
    <n v="176.7"/>
    <n v="76.3"/>
  </r>
  <r>
    <x v="4881"/>
    <n v="107"/>
    <n v="83.4"/>
  </r>
  <r>
    <x v="4882"/>
    <n v="85.3"/>
    <n v="70.5"/>
  </r>
  <r>
    <x v="4883"/>
    <n v="46.9"/>
    <n v="33.4"/>
  </r>
  <r>
    <x v="4884"/>
    <n v="49.4"/>
    <n v="41.4"/>
  </r>
  <r>
    <x v="4885"/>
    <n v="52.9"/>
    <n v="82.9"/>
  </r>
  <r>
    <x v="4886"/>
    <n v="42.2"/>
    <n v="29.9"/>
  </r>
  <r>
    <x v="4887"/>
    <n v="22.9"/>
    <n v="24.2"/>
  </r>
  <r>
    <x v="4888"/>
    <n v="12.2"/>
    <n v="35.299999999999997"/>
  </r>
  <r>
    <x v="4889"/>
    <n v="8.9"/>
    <n v="44.9"/>
  </r>
  <r>
    <x v="4890"/>
    <n v="11.7"/>
    <n v="21.4"/>
  </r>
  <r>
    <x v="4891"/>
    <n v="19.600000000000001"/>
    <n v="33.6"/>
  </r>
  <r>
    <x v="4892"/>
    <n v="14"/>
    <n v="39.9"/>
  </r>
  <r>
    <x v="4893"/>
    <n v="22.4"/>
    <n v="34.299999999999997"/>
  </r>
  <r>
    <x v="4894"/>
    <n v="16.600000000000001"/>
    <n v="82"/>
  </r>
  <r>
    <x v="4895"/>
    <n v="13.9"/>
    <n v="43.1"/>
  </r>
  <r>
    <x v="4896"/>
    <n v="11.1"/>
    <n v="32.6"/>
  </r>
  <r>
    <x v="4897"/>
    <n v="17.100000000000001"/>
    <n v="30.2"/>
  </r>
  <r>
    <x v="4898"/>
    <n v="8.1999999999999993"/>
    <n v="34.200000000000003"/>
  </r>
  <r>
    <x v="4899"/>
    <n v="5.4"/>
    <n v="35"/>
  </r>
  <r>
    <x v="4900"/>
    <n v="4.2"/>
    <n v="33.5"/>
  </r>
  <r>
    <x v="4901"/>
    <n v="1"/>
    <n v="32.4"/>
  </r>
  <r>
    <x v="4902"/>
    <n v="1.5"/>
    <n v="32.4"/>
  </r>
  <r>
    <x v="4903"/>
    <n v="0.7"/>
    <n v="37"/>
  </r>
  <r>
    <x v="4904"/>
    <n v="0.9"/>
    <n v="37.200000000000003"/>
  </r>
  <r>
    <x v="4905"/>
    <n v="0.9"/>
    <n v="31.1"/>
  </r>
  <r>
    <x v="4906"/>
    <n v="0.7"/>
    <n v="31.1"/>
  </r>
  <r>
    <x v="4907"/>
    <n v="0.3"/>
    <n v="32.1"/>
  </r>
  <r>
    <x v="4908"/>
    <n v="0.4"/>
    <n v="34.700000000000003"/>
  </r>
  <r>
    <x v="4909"/>
    <n v="11.2"/>
    <n v="37.5"/>
  </r>
  <r>
    <x v="4910"/>
    <n v="16.2"/>
    <n v="47.3"/>
  </r>
  <r>
    <x v="4911"/>
    <n v="45.9"/>
    <n v="27.8"/>
  </r>
  <r>
    <x v="4912"/>
    <n v="34.6"/>
    <n v="27.1"/>
  </r>
  <r>
    <x v="4913"/>
    <n v="20.2"/>
    <n v="30.2"/>
  </r>
  <r>
    <x v="4914"/>
    <n v="12.4"/>
    <n v="34.6"/>
  </r>
  <r>
    <x v="4915"/>
    <n v="25.2"/>
    <n v="33.4"/>
  </r>
  <r>
    <x v="4916"/>
    <n v="10.3"/>
    <n v="32.4"/>
  </r>
  <r>
    <x v="4917"/>
    <n v="4.9000000000000004"/>
    <n v="32.6"/>
  </r>
  <r>
    <x v="4918"/>
    <n v="4.5999999999999996"/>
    <n v="31.9"/>
  </r>
  <r>
    <x v="4919"/>
    <n v="2.5"/>
    <n v="29.1"/>
  </r>
  <r>
    <x v="4920"/>
    <n v="1.4"/>
    <n v="48.6"/>
  </r>
  <r>
    <x v="4921"/>
    <n v="1"/>
    <n v="29.4"/>
  </r>
  <r>
    <x v="4922"/>
    <n v="0.7"/>
    <n v="28.1"/>
  </r>
  <r>
    <x v="4923"/>
    <n v="0.6"/>
    <n v="27.1"/>
  </r>
  <r>
    <x v="4924"/>
    <n v="0.4"/>
    <n v="28.1"/>
  </r>
  <r>
    <x v="4925"/>
    <n v="0.3"/>
    <n v="24.6"/>
  </r>
  <r>
    <x v="4926"/>
    <n v="0.2"/>
    <n v="18.100000000000001"/>
  </r>
  <r>
    <x v="4927"/>
    <n v="0.2"/>
    <n v="22.6"/>
  </r>
  <r>
    <x v="4928"/>
    <n v="0.1"/>
    <n v="19"/>
  </r>
  <r>
    <x v="4929"/>
    <n v="0.1"/>
    <n v="10.4"/>
  </r>
  <r>
    <x v="4930"/>
    <n v="0.1"/>
    <n v="11.8"/>
  </r>
  <r>
    <x v="4931"/>
    <n v="0.1"/>
    <n v="15.7"/>
  </r>
  <r>
    <x v="4932"/>
    <n v="2.8"/>
    <n v="15.1"/>
  </r>
  <r>
    <x v="4933"/>
    <n v="53.7"/>
    <n v="41.2"/>
  </r>
  <r>
    <x v="4934"/>
    <n v="38.9"/>
    <n v="16.600000000000001"/>
  </r>
  <r>
    <x v="4935"/>
    <n v="14.2"/>
    <n v="10.199999999999999"/>
  </r>
  <r>
    <x v="4936"/>
    <n v="33.9"/>
    <n v="29.7"/>
  </r>
  <r>
    <x v="4937"/>
    <n v="26"/>
    <n v="29.5"/>
  </r>
  <r>
    <x v="4938"/>
    <n v="11.7"/>
    <n v="28.2"/>
  </r>
  <r>
    <x v="4939"/>
    <n v="6.4"/>
    <n v="-1.9"/>
  </r>
  <r>
    <x v="4940"/>
    <n v="3.9"/>
    <n v="11.4"/>
  </r>
  <r>
    <x v="4941"/>
    <n v="10"/>
    <n v="19.399999999999999"/>
  </r>
  <r>
    <x v="4942"/>
    <n v="16"/>
    <n v="21"/>
  </r>
  <r>
    <x v="4943"/>
    <n v="6.5"/>
    <n v="15.7"/>
  </r>
  <r>
    <x v="4944"/>
    <n v="3.2"/>
    <n v="33.6"/>
  </r>
  <r>
    <x v="4945"/>
    <n v="1.9"/>
    <n v="9.1"/>
  </r>
  <r>
    <x v="4946"/>
    <n v="1.3"/>
    <n v="15.9"/>
  </r>
  <r>
    <x v="4947"/>
    <n v="0.9"/>
    <n v="10"/>
  </r>
  <r>
    <x v="4948"/>
    <n v="0.7"/>
    <n v="19.100000000000001"/>
  </r>
  <r>
    <x v="4949"/>
    <n v="0.5"/>
    <n v="10.5"/>
  </r>
  <r>
    <x v="4950"/>
    <n v="0.3"/>
    <n v="16.3"/>
  </r>
  <r>
    <x v="4951"/>
    <n v="0.3"/>
    <n v="18.899999999999999"/>
  </r>
  <r>
    <x v="4952"/>
    <n v="2.5"/>
    <n v="21.2"/>
  </r>
  <r>
    <x v="4953"/>
    <n v="25.1"/>
    <n v="73.400000000000006"/>
  </r>
  <r>
    <x v="4954"/>
    <n v="25.4"/>
    <n v="34"/>
  </r>
  <r>
    <x v="4955"/>
    <n v="35.700000000000003"/>
    <n v="41.6"/>
  </r>
  <r>
    <x v="4956"/>
    <n v="31.1"/>
    <n v="26.2"/>
  </r>
  <r>
    <x v="4957"/>
    <n v="15.4"/>
    <n v="26.5"/>
  </r>
  <r>
    <x v="4958"/>
    <n v="7.1"/>
    <n v="15.6"/>
  </r>
  <r>
    <x v="4959"/>
    <n v="3.8"/>
    <n v="103.7"/>
  </r>
  <r>
    <x v="4960"/>
    <n v="2.6"/>
    <n v="13.5"/>
  </r>
  <r>
    <x v="4961"/>
    <n v="1.8"/>
    <n v="22.6"/>
  </r>
  <r>
    <x v="4962"/>
    <n v="1.2"/>
    <n v="17.5"/>
  </r>
  <r>
    <x v="4963"/>
    <n v="5"/>
    <n v="16.399999999999999"/>
  </r>
  <r>
    <x v="4964"/>
    <n v="7.7"/>
    <n v="18.600000000000001"/>
  </r>
  <r>
    <x v="4965"/>
    <n v="9.8000000000000007"/>
    <n v="16.7"/>
  </r>
  <r>
    <x v="4966"/>
    <n v="10.5"/>
    <n v="15.9"/>
  </r>
  <r>
    <x v="4967"/>
    <n v="1.8"/>
    <n v="15.2"/>
  </r>
  <r>
    <x v="4968"/>
    <n v="2.9"/>
    <n v="15.4"/>
  </r>
  <r>
    <x v="4969"/>
    <n v="1.7"/>
    <n v="17.2"/>
  </r>
  <r>
    <x v="4970"/>
    <n v="0.8"/>
    <n v="24.2"/>
  </r>
  <r>
    <x v="4971"/>
    <n v="2.5"/>
    <n v="21.8"/>
  </r>
  <r>
    <x v="4972"/>
    <n v="14.3"/>
    <n v="24.4"/>
  </r>
  <r>
    <x v="4973"/>
    <n v="26.1"/>
    <n v="24.8"/>
  </r>
  <r>
    <x v="4974"/>
    <n v="71.099999999999994"/>
    <n v="78.3"/>
  </r>
  <r>
    <x v="4975"/>
    <n v="211.2"/>
    <n v="111.5"/>
  </r>
  <r>
    <x v="4976"/>
    <n v="159.1"/>
    <n v="31.3"/>
  </r>
  <r>
    <x v="4977"/>
    <n v="110.5"/>
    <n v="32.799999999999997"/>
  </r>
  <r>
    <x v="4978"/>
    <n v="246.7"/>
    <n v="152.6"/>
  </r>
  <r>
    <x v="4979"/>
    <n v="167.3"/>
    <n v="49.6"/>
  </r>
  <r>
    <x v="4980"/>
    <n v="104.5"/>
    <n v="46"/>
  </r>
  <r>
    <x v="4981"/>
    <n v="53.8"/>
    <n v="3"/>
  </r>
  <r>
    <x v="4982"/>
    <n v="26.6"/>
    <n v="32.5"/>
  </r>
  <r>
    <x v="4983"/>
    <n v="38.4"/>
    <n v="35.5"/>
  </r>
  <r>
    <x v="4984"/>
    <n v="58.4"/>
    <n v="42.6"/>
  </r>
  <r>
    <x v="4985"/>
    <n v="60.6"/>
    <n v="26.9"/>
  </r>
  <r>
    <x v="4986"/>
    <n v="40.5"/>
    <n v="25.2"/>
  </r>
  <r>
    <x v="4987"/>
    <n v="133.6"/>
    <n v="36.4"/>
  </r>
  <r>
    <x v="4988"/>
    <n v="228.7"/>
    <n v="123.7"/>
  </r>
  <r>
    <x v="4989"/>
    <n v="130.80000000000001"/>
    <n v="27.3"/>
  </r>
  <r>
    <x v="4990"/>
    <n v="60.2"/>
    <n v="31"/>
  </r>
  <r>
    <x v="4991"/>
    <n v="26.5"/>
    <n v="22.4"/>
  </r>
  <r>
    <x v="4992"/>
    <n v="69.400000000000006"/>
    <n v="31.4"/>
  </r>
  <r>
    <x v="4993"/>
    <n v="67.3"/>
    <n v="44.7"/>
  </r>
  <r>
    <x v="4994"/>
    <n v="87.3"/>
    <n v="74.5"/>
  </r>
  <r>
    <x v="4995"/>
    <n v="51.4"/>
    <n v="37.5"/>
  </r>
  <r>
    <x v="4996"/>
    <n v="25.1"/>
    <n v="72"/>
  </r>
  <r>
    <x v="4997"/>
    <n v="51.7"/>
    <n v="53.8"/>
  </r>
  <r>
    <x v="4998"/>
    <n v="90.8"/>
    <n v="77.8"/>
  </r>
  <r>
    <x v="4999"/>
    <n v="89.5"/>
    <n v="45.1"/>
  </r>
  <r>
    <x v="5000"/>
    <n v="105.6"/>
    <n v="34.4"/>
  </r>
  <r>
    <x v="5001"/>
    <n v="78.599999999999994"/>
    <n v="34.5"/>
  </r>
  <r>
    <x v="5002"/>
    <n v="109.1"/>
    <n v="44.5"/>
  </r>
  <r>
    <x v="5003"/>
    <n v="78.099999999999994"/>
    <n v="28.8"/>
  </r>
  <r>
    <x v="5004"/>
    <n v="33.6"/>
    <n v="35.700000000000003"/>
  </r>
  <r>
    <x v="5005"/>
    <n v="16.7"/>
    <n v="9.6999999999999993"/>
  </r>
  <r>
    <x v="5006"/>
    <n v="12.4"/>
    <n v="10.6"/>
  </r>
  <r>
    <x v="5007"/>
    <n v="9.1999999999999993"/>
    <n v="16.7"/>
  </r>
  <r>
    <x v="5008"/>
    <n v="148.1"/>
    <n v="80.2"/>
  </r>
  <r>
    <x v="5009"/>
    <n v="88.9"/>
    <n v="22.7"/>
  </r>
  <r>
    <x v="5010"/>
    <n v="70.7"/>
    <n v="24"/>
  </r>
  <r>
    <x v="5011"/>
    <n v="40.299999999999997"/>
    <n v="24.9"/>
  </r>
  <r>
    <x v="5012"/>
    <n v="65.900000000000006"/>
    <n v="36.6"/>
  </r>
  <r>
    <x v="5013"/>
    <n v="77.099999999999994"/>
    <n v="43.2"/>
  </r>
  <r>
    <x v="5014"/>
    <n v="72.7"/>
    <n v="44.3"/>
  </r>
  <r>
    <x v="5015"/>
    <n v="42.2"/>
    <n v="24.1"/>
  </r>
  <r>
    <x v="5016"/>
    <n v="22.2"/>
    <n v="22.4"/>
  </r>
  <r>
    <x v="5017"/>
    <n v="22.3"/>
    <n v="26.7"/>
  </r>
  <r>
    <x v="5018"/>
    <n v="65.2"/>
    <n v="37.5"/>
  </r>
  <r>
    <x v="5019"/>
    <n v="47.6"/>
    <n v="28.3"/>
  </r>
  <r>
    <x v="5020"/>
    <n v="25.4"/>
    <n v="28.4"/>
  </r>
  <r>
    <x v="5021"/>
    <n v="55.3"/>
    <n v="31.9"/>
  </r>
  <r>
    <x v="5022"/>
    <n v="36.799999999999997"/>
    <n v="24.6"/>
  </r>
  <r>
    <x v="5023"/>
    <n v="35.9"/>
    <n v="20.5"/>
  </r>
  <r>
    <x v="5024"/>
    <n v="17.5"/>
    <n v="23.2"/>
  </r>
  <r>
    <x v="5025"/>
    <n v="46.9"/>
    <n v="31"/>
  </r>
  <r>
    <x v="5026"/>
    <n v="33.4"/>
    <n v="32.4"/>
  </r>
  <r>
    <x v="5027"/>
    <n v="19.600000000000001"/>
    <n v="32.6"/>
  </r>
  <r>
    <x v="5028"/>
    <n v="21.8"/>
    <n v="30.8"/>
  </r>
  <r>
    <x v="5029"/>
    <n v="9.5"/>
    <n v="26.4"/>
  </r>
  <r>
    <x v="5030"/>
    <n v="6.3"/>
    <n v="30.7"/>
  </r>
  <r>
    <x v="5031"/>
    <n v="3.4"/>
    <n v="30.2"/>
  </r>
  <r>
    <x v="5032"/>
    <n v="99.8"/>
    <n v="87.4"/>
  </r>
  <r>
    <x v="5033"/>
    <n v="103.9"/>
    <n v="47.6"/>
  </r>
  <r>
    <x v="5034"/>
    <n v="89"/>
    <n v="49.1"/>
  </r>
  <r>
    <x v="5035"/>
    <n v="77.400000000000006"/>
    <n v="90"/>
  </r>
  <r>
    <x v="5036"/>
    <n v="45.1"/>
    <n v="32"/>
  </r>
  <r>
    <x v="5037"/>
    <n v="64.400000000000006"/>
    <n v="35.200000000000003"/>
  </r>
  <r>
    <x v="5038"/>
    <n v="34.799999999999997"/>
    <n v="29"/>
  </r>
  <r>
    <x v="5039"/>
    <n v="20.5"/>
    <n v="37.1"/>
  </r>
  <r>
    <x v="5040"/>
    <n v="15.4"/>
    <n v="53.6"/>
  </r>
  <r>
    <x v="5041"/>
    <n v="55.2"/>
    <n v="93.2"/>
  </r>
  <r>
    <x v="5042"/>
    <n v="46.2"/>
    <n v="37.9"/>
  </r>
  <r>
    <x v="5043"/>
    <n v="20.3"/>
    <n v="39.1"/>
  </r>
  <r>
    <x v="5044"/>
    <n v="9.6"/>
    <n v="31.8"/>
  </r>
  <r>
    <x v="5045"/>
    <n v="10.3"/>
    <n v="22.2"/>
  </r>
  <r>
    <x v="5046"/>
    <n v="9.9"/>
    <n v="32.5"/>
  </r>
  <r>
    <x v="5047"/>
    <n v="8.6"/>
    <n v="43.5"/>
  </r>
  <r>
    <x v="5048"/>
    <n v="49.2"/>
    <n v="28.8"/>
  </r>
  <r>
    <x v="5049"/>
    <n v="39.1"/>
    <n v="65.099999999999994"/>
  </r>
  <r>
    <x v="5050"/>
    <n v="44"/>
    <n v="36.299999999999997"/>
  </r>
  <r>
    <x v="5051"/>
    <n v="27"/>
    <n v="25"/>
  </r>
  <r>
    <x v="5052"/>
    <n v="10.7"/>
    <n v="26.2"/>
  </r>
  <r>
    <x v="5053"/>
    <n v="23.1"/>
    <n v="48.2"/>
  </r>
  <r>
    <x v="5054"/>
    <n v="10.199999999999999"/>
    <n v="21.9"/>
  </r>
  <r>
    <x v="5055"/>
    <n v="5.5"/>
    <n v="65.7"/>
  </r>
  <r>
    <x v="5056"/>
    <n v="46.9"/>
    <n v="63"/>
  </r>
  <r>
    <x v="5057"/>
    <n v="54.8"/>
    <n v="41.8"/>
  </r>
  <r>
    <x v="5058"/>
    <n v="27.5"/>
    <n v="25.8"/>
  </r>
  <r>
    <x v="5059"/>
    <n v="8.6999999999999993"/>
    <n v="29.4"/>
  </r>
  <r>
    <x v="5060"/>
    <n v="6.1"/>
    <n v="31.8"/>
  </r>
  <r>
    <x v="5061"/>
    <n v="29.3"/>
    <n v="57.3"/>
  </r>
  <r>
    <x v="5062"/>
    <n v="15.3"/>
    <n v="28.7"/>
  </r>
  <r>
    <x v="5063"/>
    <n v="10.7"/>
    <n v="25"/>
  </r>
  <r>
    <x v="5064"/>
    <n v="9.8000000000000007"/>
    <n v="27.6"/>
  </r>
  <r>
    <x v="5065"/>
    <n v="12.6"/>
    <n v="26.1"/>
  </r>
  <r>
    <x v="5066"/>
    <n v="14.5"/>
    <n v="28.6"/>
  </r>
  <r>
    <x v="5067"/>
    <n v="7.4"/>
    <n v="24.2"/>
  </r>
  <r>
    <x v="5068"/>
    <n v="3.9"/>
    <n v="22.6"/>
  </r>
  <r>
    <x v="5069"/>
    <n v="1.7"/>
    <n v="25.6"/>
  </r>
  <r>
    <x v="5070"/>
    <n v="2.1"/>
    <n v="16.600000000000001"/>
  </r>
  <r>
    <x v="5071"/>
    <n v="0.9"/>
    <n v="13.9"/>
  </r>
  <r>
    <x v="5072"/>
    <n v="1.4"/>
    <n v="20.5"/>
  </r>
  <r>
    <x v="5073"/>
    <n v="0.6"/>
    <n v="18.600000000000001"/>
  </r>
  <r>
    <x v="5074"/>
    <n v="1"/>
    <n v="14.7"/>
  </r>
  <r>
    <x v="5075"/>
    <n v="0.4"/>
    <n v="11.5"/>
  </r>
  <r>
    <x v="5076"/>
    <n v="0.7"/>
    <n v="20.6"/>
  </r>
  <r>
    <x v="5077"/>
    <n v="0.3"/>
    <n v="10.9"/>
  </r>
  <r>
    <x v="5078"/>
    <n v="0.5"/>
    <n v="8.6"/>
  </r>
  <r>
    <x v="5079"/>
    <n v="0.2"/>
    <n v="17.100000000000001"/>
  </r>
  <r>
    <x v="5080"/>
    <n v="0.4"/>
    <n v="18.7"/>
  </r>
  <r>
    <x v="5081"/>
    <n v="0.2"/>
    <n v="20.5"/>
  </r>
  <r>
    <x v="5082"/>
    <n v="0.3"/>
    <n v="22"/>
  </r>
  <r>
    <x v="5083"/>
    <n v="2.2000000000000002"/>
    <n v="21.9"/>
  </r>
  <r>
    <x v="5084"/>
    <n v="0.8"/>
    <n v="21"/>
  </r>
  <r>
    <x v="5085"/>
    <n v="0.2"/>
    <n v="16.600000000000001"/>
  </r>
  <r>
    <x v="5086"/>
    <n v="6.3"/>
    <n v="23.6"/>
  </r>
  <r>
    <x v="5087"/>
    <n v="4.4000000000000004"/>
    <n v="25"/>
  </r>
  <r>
    <x v="5088"/>
    <n v="1.3"/>
    <n v="27"/>
  </r>
  <r>
    <x v="5089"/>
    <n v="17.100000000000001"/>
    <n v="68.5"/>
  </r>
  <r>
    <x v="5090"/>
    <n v="9.6999999999999993"/>
    <n v="26"/>
  </r>
  <r>
    <x v="5091"/>
    <n v="3.6"/>
    <n v="20.9"/>
  </r>
  <r>
    <x v="5092"/>
    <n v="0.3"/>
    <n v="17.8"/>
  </r>
  <r>
    <x v="5093"/>
    <n v="0.3"/>
    <n v="9.6999999999999993"/>
  </r>
  <r>
    <x v="5094"/>
    <n v="0.1"/>
    <n v="22.2"/>
  </r>
  <r>
    <x v="5095"/>
    <n v="0"/>
    <n v="22.4"/>
  </r>
  <r>
    <x v="5096"/>
    <n v="0.1"/>
    <n v="19.3"/>
  </r>
  <r>
    <x v="5097"/>
    <n v="0.3"/>
    <n v="19.2"/>
  </r>
  <r>
    <x v="5098"/>
    <n v="0.1"/>
    <n v="15.9"/>
  </r>
  <r>
    <x v="5099"/>
    <n v="0.2"/>
    <n v="12.1"/>
  </r>
  <r>
    <x v="5100"/>
    <n v="2.2999999999999998"/>
    <n v="13.2"/>
  </r>
  <r>
    <x v="5101"/>
    <n v="0.6"/>
    <n v="10.6"/>
  </r>
  <r>
    <x v="5102"/>
    <n v="0.2"/>
    <n v="18.2"/>
  </r>
  <r>
    <x v="5103"/>
    <n v="0"/>
    <n v="18"/>
  </r>
  <r>
    <x v="5104"/>
    <n v="0"/>
    <n v="8.5"/>
  </r>
  <r>
    <x v="5105"/>
    <n v="0"/>
    <n v="17"/>
  </r>
  <r>
    <x v="5106"/>
    <n v="0"/>
    <n v="15.5"/>
  </r>
  <r>
    <x v="5107"/>
    <n v="0"/>
    <n v="16"/>
  </r>
  <r>
    <x v="5108"/>
    <n v="0"/>
    <n v="17.7"/>
  </r>
  <r>
    <x v="5109"/>
    <n v="16.399999999999999"/>
    <n v="25"/>
  </r>
  <r>
    <x v="5110"/>
    <n v="5.9"/>
    <n v="36.299999999999997"/>
  </r>
  <r>
    <x v="5111"/>
    <n v="30.6"/>
    <n v="22.2"/>
  </r>
  <r>
    <x v="5112"/>
    <n v="18.5"/>
    <n v="20.100000000000001"/>
  </r>
  <r>
    <x v="5113"/>
    <n v="96.9"/>
    <n v="50.1"/>
  </r>
  <r>
    <x v="5114"/>
    <n v="70.8"/>
    <n v="20.9"/>
  </r>
  <r>
    <x v="5115"/>
    <n v="35.6"/>
    <n v="17.600000000000001"/>
  </r>
  <r>
    <x v="5116"/>
    <n v="14.8"/>
    <n v="18.100000000000001"/>
  </r>
  <r>
    <x v="5117"/>
    <n v="6.4"/>
    <n v="15.6"/>
  </r>
  <r>
    <x v="5118"/>
    <n v="4.3"/>
    <n v="28.1"/>
  </r>
  <r>
    <x v="5119"/>
    <n v="2.8"/>
    <n v="16.100000000000001"/>
  </r>
  <r>
    <x v="5120"/>
    <n v="1.8"/>
    <n v="17.2"/>
  </r>
  <r>
    <x v="5121"/>
    <n v="1.4"/>
    <n v="12.5"/>
  </r>
  <r>
    <x v="5122"/>
    <n v="17.5"/>
    <n v="14"/>
  </r>
  <r>
    <x v="5123"/>
    <n v="5.9"/>
    <n v="13.8"/>
  </r>
  <r>
    <x v="5124"/>
    <n v="4.5"/>
    <n v="12.4"/>
  </r>
  <r>
    <x v="5125"/>
    <n v="1.5"/>
    <n v="6.2"/>
  </r>
  <r>
    <x v="5126"/>
    <n v="0.6"/>
    <n v="16.5"/>
  </r>
  <r>
    <x v="5127"/>
    <n v="0.3"/>
    <n v="11.5"/>
  </r>
  <r>
    <x v="5128"/>
    <n v="0.2"/>
    <n v="13.6"/>
  </r>
  <r>
    <x v="5129"/>
    <n v="0.1"/>
    <n v="11.9"/>
  </r>
  <r>
    <x v="5130"/>
    <n v="0.1"/>
    <n v="10.4"/>
  </r>
  <r>
    <x v="5131"/>
    <n v="0.1"/>
    <n v="12.3"/>
  </r>
  <r>
    <x v="5132"/>
    <n v="0.1"/>
    <n v="15.1"/>
  </r>
  <r>
    <x v="5133"/>
    <n v="8.3000000000000007"/>
    <n v="19.2"/>
  </r>
  <r>
    <x v="5134"/>
    <n v="2.6"/>
    <n v="20.5"/>
  </r>
  <r>
    <x v="5135"/>
    <n v="0.6"/>
    <n v="17.3"/>
  </r>
  <r>
    <x v="5136"/>
    <n v="0.9"/>
    <n v="16.3"/>
  </r>
  <r>
    <x v="5137"/>
    <n v="0.3"/>
    <n v="17.7"/>
  </r>
  <r>
    <x v="5138"/>
    <n v="0.1"/>
    <n v="16.600000000000001"/>
  </r>
  <r>
    <x v="5139"/>
    <n v="0"/>
    <n v="14.7"/>
  </r>
  <r>
    <x v="5140"/>
    <n v="2.9"/>
    <n v="21.3"/>
  </r>
  <r>
    <x v="5141"/>
    <n v="4"/>
    <n v="12"/>
  </r>
  <r>
    <x v="5142"/>
    <n v="1.3"/>
    <n v="12.7"/>
  </r>
  <r>
    <x v="5143"/>
    <n v="0.3"/>
    <n v="19.8"/>
  </r>
  <r>
    <x v="5144"/>
    <n v="0"/>
    <n v="7.6"/>
  </r>
  <r>
    <x v="5145"/>
    <n v="0"/>
    <n v="14.2"/>
  </r>
  <r>
    <x v="5146"/>
    <n v="0"/>
    <n v="13.8"/>
  </r>
  <r>
    <x v="5147"/>
    <n v="0"/>
    <n v="11.1"/>
  </r>
  <r>
    <x v="5148"/>
    <n v="0"/>
    <n v="11.1"/>
  </r>
  <r>
    <x v="5149"/>
    <n v="0"/>
    <n v="15"/>
  </r>
  <r>
    <x v="5150"/>
    <n v="0"/>
    <n v="11.5"/>
  </r>
  <r>
    <x v="5151"/>
    <n v="0"/>
    <n v="16"/>
  </r>
  <r>
    <x v="5152"/>
    <n v="0"/>
    <n v="15"/>
  </r>
  <r>
    <x v="5153"/>
    <n v="0"/>
    <n v="9.4"/>
  </r>
  <r>
    <x v="5154"/>
    <n v="0"/>
    <n v="11.7"/>
  </r>
  <r>
    <x v="5155"/>
    <n v="0"/>
    <n v="8.6999999999999993"/>
  </r>
  <r>
    <x v="5156"/>
    <n v="0"/>
    <n v="8.1999999999999993"/>
  </r>
  <r>
    <x v="5157"/>
    <n v="0"/>
    <n v="6.6"/>
  </r>
  <r>
    <x v="5158"/>
    <n v="14.6"/>
    <n v="7.9"/>
  </r>
  <r>
    <x v="5159"/>
    <n v="4.5999999999999996"/>
    <n v="9.3000000000000007"/>
  </r>
  <r>
    <x v="5160"/>
    <n v="0.9"/>
    <n v="8.9"/>
  </r>
  <r>
    <x v="5161"/>
    <n v="0.2"/>
    <n v="5.9"/>
  </r>
  <r>
    <x v="5162"/>
    <n v="0.1"/>
    <n v="6.2"/>
  </r>
  <r>
    <x v="5163"/>
    <n v="0"/>
    <n v="5.9"/>
  </r>
  <r>
    <x v="5164"/>
    <n v="0"/>
    <n v="7.8"/>
  </r>
  <r>
    <x v="5165"/>
    <n v="0"/>
    <n v="15.4"/>
  </r>
  <r>
    <x v="5166"/>
    <n v="0"/>
    <n v="6.1"/>
  </r>
  <r>
    <x v="5167"/>
    <n v="0"/>
    <n v="4.5999999999999996"/>
  </r>
  <r>
    <x v="5168"/>
    <n v="0"/>
    <n v="4.4000000000000004"/>
  </r>
  <r>
    <x v="5169"/>
    <n v="0"/>
    <n v="4.5999999999999996"/>
  </r>
  <r>
    <x v="5170"/>
    <n v="0"/>
    <n v="6.9"/>
  </r>
  <r>
    <x v="5171"/>
    <n v="0"/>
    <n v="6.8"/>
  </r>
  <r>
    <x v="5172"/>
    <n v="0"/>
    <n v="5.4"/>
  </r>
  <r>
    <x v="5173"/>
    <n v="5.3"/>
    <n v="5.2"/>
  </r>
  <r>
    <x v="5174"/>
    <n v="2.1"/>
    <n v="9.1"/>
  </r>
  <r>
    <x v="5175"/>
    <n v="1.3"/>
    <n v="6.4"/>
  </r>
  <r>
    <x v="5176"/>
    <n v="0.3"/>
    <n v="4.9000000000000004"/>
  </r>
  <r>
    <x v="5177"/>
    <n v="0"/>
    <n v="4.5999999999999996"/>
  </r>
  <r>
    <x v="5178"/>
    <n v="0.1"/>
    <n v="4.3"/>
  </r>
  <r>
    <x v="5179"/>
    <n v="0"/>
    <n v="5.6"/>
  </r>
  <r>
    <x v="5180"/>
    <n v="0.1"/>
    <n v="7.3"/>
  </r>
  <r>
    <x v="5181"/>
    <n v="0"/>
    <n v="3.8"/>
  </r>
  <r>
    <x v="5182"/>
    <n v="0"/>
    <n v="4.3"/>
  </r>
  <r>
    <x v="5183"/>
    <n v="0"/>
    <n v="4.5999999999999996"/>
  </r>
  <r>
    <x v="5184"/>
    <n v="0"/>
    <n v="6.2"/>
  </r>
  <r>
    <x v="5185"/>
    <n v="5.6"/>
    <n v="16"/>
  </r>
  <r>
    <x v="5186"/>
    <n v="1.7"/>
    <n v="4.3"/>
  </r>
  <r>
    <x v="5187"/>
    <n v="0.3"/>
    <n v="5.0999999999999996"/>
  </r>
  <r>
    <x v="5188"/>
    <n v="0.1"/>
    <n v="4.9000000000000004"/>
  </r>
  <r>
    <x v="5189"/>
    <n v="0"/>
    <n v="22.7"/>
  </r>
  <r>
    <x v="5190"/>
    <n v="0.5"/>
    <n v="5.2"/>
  </r>
  <r>
    <x v="5191"/>
    <n v="1"/>
    <n v="4.4000000000000004"/>
  </r>
  <r>
    <x v="5192"/>
    <n v="0.2"/>
    <n v="4.5999999999999996"/>
  </r>
  <r>
    <x v="5193"/>
    <n v="0"/>
    <n v="22.8"/>
  </r>
  <r>
    <x v="5194"/>
    <n v="0.1"/>
    <n v="8.1999999999999993"/>
  </r>
  <r>
    <x v="5195"/>
    <n v="0"/>
    <n v="19.399999999999999"/>
  </r>
  <r>
    <x v="5196"/>
    <n v="0.1"/>
    <n v="6.7"/>
  </r>
  <r>
    <x v="5197"/>
    <n v="0"/>
    <n v="7.8"/>
  </r>
  <r>
    <x v="5198"/>
    <n v="0"/>
    <n v="9.6"/>
  </r>
  <r>
    <x v="5199"/>
    <n v="0"/>
    <n v="7.2"/>
  </r>
  <r>
    <x v="5200"/>
    <n v="0"/>
    <n v="11.1"/>
  </r>
  <r>
    <x v="5201"/>
    <n v="0.1"/>
    <n v="9.5"/>
  </r>
  <r>
    <x v="5202"/>
    <n v="24.2"/>
    <n v="17.5"/>
  </r>
  <r>
    <x v="5203"/>
    <n v="7.3"/>
    <n v="10.6"/>
  </r>
  <r>
    <x v="5204"/>
    <n v="26.1"/>
    <n v="14.3"/>
  </r>
  <r>
    <x v="5205"/>
    <n v="25.6"/>
    <n v="29.5"/>
  </r>
  <r>
    <x v="5206"/>
    <n v="7.6"/>
    <n v="13"/>
  </r>
  <r>
    <x v="5207"/>
    <n v="8.8000000000000007"/>
    <n v="17.8"/>
  </r>
  <r>
    <x v="5208"/>
    <n v="13.8"/>
    <n v="20.2"/>
  </r>
  <r>
    <x v="5209"/>
    <n v="11.8"/>
    <n v="17.7"/>
  </r>
  <r>
    <x v="5210"/>
    <n v="4.8"/>
    <n v="16.8"/>
  </r>
  <r>
    <x v="5211"/>
    <n v="9.8000000000000007"/>
    <n v="17.5"/>
  </r>
  <r>
    <x v="5212"/>
    <n v="21.9"/>
    <n v="7"/>
  </r>
  <r>
    <x v="5213"/>
    <n v="8.6999999999999993"/>
    <n v="18"/>
  </r>
  <r>
    <x v="5214"/>
    <n v="36.1"/>
    <n v="18"/>
  </r>
  <r>
    <x v="5215"/>
    <n v="28.6"/>
    <n v="18.2"/>
  </r>
  <r>
    <x v="5216"/>
    <n v="57.7"/>
    <n v="21.8"/>
  </r>
  <r>
    <x v="5217"/>
    <n v="36.700000000000003"/>
    <n v="16.399999999999999"/>
  </r>
  <r>
    <x v="5218"/>
    <n v="26"/>
    <n v="16.600000000000001"/>
  </r>
  <r>
    <x v="5219"/>
    <n v="39.700000000000003"/>
    <n v="15.2"/>
  </r>
  <r>
    <x v="5220"/>
    <n v="15.4"/>
    <n v="15.5"/>
  </r>
  <r>
    <x v="5221"/>
    <n v="7.5"/>
    <n v="18.399999999999999"/>
  </r>
  <r>
    <x v="5222"/>
    <n v="4.7"/>
    <n v="-2.6"/>
  </r>
  <r>
    <x v="5223"/>
    <n v="54.1"/>
    <n v="20.8"/>
  </r>
  <r>
    <x v="5224"/>
    <n v="125"/>
    <n v="43.6"/>
  </r>
  <r>
    <x v="5225"/>
    <n v="136.80000000000001"/>
    <n v="14.7"/>
  </r>
  <r>
    <x v="5226"/>
    <n v="94.9"/>
    <n v="14.9"/>
  </r>
  <r>
    <x v="5227"/>
    <n v="51.4"/>
    <n v="14.4"/>
  </r>
  <r>
    <x v="5228"/>
    <n v="74.7"/>
    <n v="34.1"/>
  </r>
  <r>
    <x v="5229"/>
    <n v="59.6"/>
    <n v="18.399999999999999"/>
  </r>
  <r>
    <x v="5230"/>
    <n v="37.9"/>
    <n v="15.2"/>
  </r>
  <r>
    <x v="5231"/>
    <n v="71.900000000000006"/>
    <n v="15.2"/>
  </r>
  <r>
    <x v="5232"/>
    <n v="116.6"/>
    <n v="20.2"/>
  </r>
  <r>
    <x v="5233"/>
    <n v="96.8"/>
    <n v="19.2"/>
  </r>
  <r>
    <x v="5234"/>
    <n v="48.8"/>
    <n v="18.5"/>
  </r>
  <r>
    <x v="5235"/>
    <n v="48.6"/>
    <n v="18.2"/>
  </r>
  <r>
    <x v="5236"/>
    <n v="37.799999999999997"/>
    <n v="20.9"/>
  </r>
  <r>
    <x v="5237"/>
    <n v="23"/>
    <n v="10.3"/>
  </r>
  <r>
    <x v="5238"/>
    <n v="8.6999999999999993"/>
    <n v="19.5"/>
  </r>
  <r>
    <x v="5239"/>
    <n v="57.3"/>
    <n v="28.1"/>
  </r>
  <r>
    <x v="5240"/>
    <n v="68.099999999999994"/>
    <n v="17.5"/>
  </r>
  <r>
    <x v="5241"/>
    <n v="41.3"/>
    <n v="22.8"/>
  </r>
  <r>
    <x v="5242"/>
    <n v="46.2"/>
    <n v="43.4"/>
  </r>
  <r>
    <x v="5243"/>
    <n v="56.1"/>
    <n v="29.9"/>
  </r>
  <r>
    <x v="5244"/>
    <n v="38.4"/>
    <n v="32"/>
  </r>
  <r>
    <x v="5245"/>
    <n v="69.7"/>
    <n v="39.700000000000003"/>
  </r>
  <r>
    <x v="5246"/>
    <n v="80"/>
    <n v="22.7"/>
  </r>
  <r>
    <x v="5247"/>
    <n v="110.4"/>
    <n v="136.19999999999999"/>
  </r>
  <r>
    <x v="5248"/>
    <n v="81.599999999999994"/>
    <n v="82.2"/>
  </r>
  <r>
    <x v="5249"/>
    <n v="53.3"/>
    <n v="22.3"/>
  </r>
  <r>
    <x v="5250"/>
    <n v="223.3"/>
    <n v="49.3"/>
  </r>
  <r>
    <x v="5251"/>
    <n v="147"/>
    <n v="53.5"/>
  </r>
  <r>
    <x v="5252"/>
    <n v="225.9"/>
    <n v="52.4"/>
  </r>
  <r>
    <x v="5253"/>
    <n v="204.7"/>
    <n v="66.8"/>
  </r>
  <r>
    <x v="5254"/>
    <n v="126.4"/>
    <n v="27.3"/>
  </r>
  <r>
    <x v="5255"/>
    <n v="102.3"/>
    <n v="30.6"/>
  </r>
  <r>
    <x v="5256"/>
    <n v="66"/>
    <n v="77.099999999999994"/>
  </r>
  <r>
    <x v="5257"/>
    <n v="46"/>
    <n v="11.7"/>
  </r>
  <r>
    <x v="5258"/>
    <n v="69.7"/>
    <n v="32.799999999999997"/>
  </r>
  <r>
    <x v="5259"/>
    <n v="55.3"/>
    <n v="12.3"/>
  </r>
  <r>
    <x v="5260"/>
    <n v="29.7"/>
    <n v="32.299999999999997"/>
  </r>
  <r>
    <x v="5261"/>
    <n v="11.5"/>
    <n v="26.1"/>
  </r>
  <r>
    <x v="5262"/>
    <n v="8.9"/>
    <n v="29.3"/>
  </r>
  <r>
    <x v="5263"/>
    <n v="15.5"/>
    <n v="30.3"/>
  </r>
  <r>
    <x v="5264"/>
    <n v="8.6"/>
    <n v="29.7"/>
  </r>
  <r>
    <x v="5265"/>
    <n v="4.4000000000000004"/>
    <n v="11.3"/>
  </r>
  <r>
    <x v="5266"/>
    <n v="15"/>
    <n v="24.7"/>
  </r>
  <r>
    <x v="5267"/>
    <n v="17.8"/>
    <n v="8.9"/>
  </r>
  <r>
    <x v="5268"/>
    <n v="14.7"/>
    <n v="23"/>
  </r>
  <r>
    <x v="5269"/>
    <n v="5.2"/>
    <n v="22.2"/>
  </r>
  <r>
    <x v="5270"/>
    <n v="2.2000000000000002"/>
    <n v="22.7"/>
  </r>
  <r>
    <x v="5271"/>
    <n v="1.6"/>
    <n v="21"/>
  </r>
  <r>
    <x v="5272"/>
    <n v="0.9"/>
    <n v="20.399999999999999"/>
  </r>
  <r>
    <x v="5273"/>
    <n v="15.5"/>
    <n v="14"/>
  </r>
  <r>
    <x v="5274"/>
    <n v="79.099999999999994"/>
    <n v="63.8"/>
  </r>
  <r>
    <x v="5275"/>
    <n v="68.599999999999994"/>
    <n v="23.2"/>
  </r>
  <r>
    <x v="5276"/>
    <n v="44.5"/>
    <n v="22.3"/>
  </r>
  <r>
    <x v="5277"/>
    <n v="23.5"/>
    <n v="24.5"/>
  </r>
  <r>
    <x v="5278"/>
    <n v="61.9"/>
    <n v="24.6"/>
  </r>
  <r>
    <x v="5279"/>
    <n v="52.3"/>
    <n v="27.2"/>
  </r>
  <r>
    <x v="5280"/>
    <n v="44.2"/>
    <n v="24.1"/>
  </r>
  <r>
    <x v="5281"/>
    <n v="62.6"/>
    <n v="44.1"/>
  </r>
  <r>
    <x v="5282"/>
    <n v="36.200000000000003"/>
    <n v="44.1"/>
  </r>
  <r>
    <x v="5283"/>
    <n v="27.1"/>
    <n v="25"/>
  </r>
  <r>
    <x v="5284"/>
    <n v="14.5"/>
    <n v="25.6"/>
  </r>
  <r>
    <x v="5285"/>
    <n v="23.1"/>
    <n v="28.2"/>
  </r>
  <r>
    <x v="5286"/>
    <n v="69.8"/>
    <n v="45.6"/>
  </r>
  <r>
    <x v="5287"/>
    <n v="55"/>
    <n v="41.1"/>
  </r>
  <r>
    <x v="5288"/>
    <n v="26.8"/>
    <n v="27.2"/>
  </r>
  <r>
    <x v="5289"/>
    <n v="19.5"/>
    <n v="31.1"/>
  </r>
  <r>
    <x v="5290"/>
    <n v="9.1"/>
    <n v="31"/>
  </r>
  <r>
    <x v="5291"/>
    <n v="5.7"/>
    <n v="21.2"/>
  </r>
  <r>
    <x v="5292"/>
    <n v="5.4"/>
    <n v="22.1"/>
  </r>
  <r>
    <x v="5293"/>
    <n v="3"/>
    <n v="28.2"/>
  </r>
  <r>
    <x v="5294"/>
    <n v="3.2"/>
    <n v="15.4"/>
  </r>
  <r>
    <x v="5295"/>
    <n v="1.7"/>
    <n v="87.2"/>
  </r>
  <r>
    <x v="5296"/>
    <n v="6.1"/>
    <n v="27.7"/>
  </r>
  <r>
    <x v="5297"/>
    <n v="11.8"/>
    <n v="39.799999999999997"/>
  </r>
  <r>
    <x v="5298"/>
    <n v="6.8"/>
    <n v="36.1"/>
  </r>
  <r>
    <x v="5299"/>
    <n v="49.7"/>
    <n v="27.4"/>
  </r>
  <r>
    <x v="5300"/>
    <n v="65.400000000000006"/>
    <n v="31.4"/>
  </r>
  <r>
    <x v="5301"/>
    <n v="68.8"/>
    <n v="29.6"/>
  </r>
  <r>
    <x v="5302"/>
    <n v="35.6"/>
    <n v="30.1"/>
  </r>
  <r>
    <x v="5303"/>
    <n v="17.8"/>
    <n v="27.6"/>
  </r>
  <r>
    <x v="5304"/>
    <n v="12.4"/>
    <n v="20.8"/>
  </r>
  <r>
    <x v="5305"/>
    <n v="5.4"/>
    <n v="19.8"/>
  </r>
  <r>
    <x v="5306"/>
    <n v="3.9"/>
    <n v="19.2"/>
  </r>
  <r>
    <x v="5307"/>
    <n v="2.8"/>
    <n v="28.7"/>
  </r>
  <r>
    <x v="5308"/>
    <n v="5.8"/>
    <n v="15.9"/>
  </r>
  <r>
    <x v="5309"/>
    <n v="8.3000000000000007"/>
    <n v="25.8"/>
  </r>
  <r>
    <x v="5310"/>
    <n v="1.4"/>
    <n v="25.8"/>
  </r>
  <r>
    <x v="5311"/>
    <n v="1.2"/>
    <n v="20.7"/>
  </r>
  <r>
    <x v="5312"/>
    <n v="1.3"/>
    <n v="26.2"/>
  </r>
  <r>
    <x v="5313"/>
    <n v="0.6"/>
    <n v="18.2"/>
  </r>
  <r>
    <x v="5314"/>
    <n v="0.8"/>
    <n v="22.6"/>
  </r>
  <r>
    <x v="5315"/>
    <n v="0.4"/>
    <n v="15.3"/>
  </r>
  <r>
    <x v="5316"/>
    <n v="0.5"/>
    <n v="20.3"/>
  </r>
  <r>
    <x v="5317"/>
    <n v="0.2"/>
    <n v="23.1"/>
  </r>
  <r>
    <x v="5318"/>
    <n v="0.4"/>
    <n v="22.7"/>
  </r>
  <r>
    <x v="5319"/>
    <n v="0.2"/>
    <n v="16.899999999999999"/>
  </r>
  <r>
    <x v="5320"/>
    <n v="0.4"/>
    <n v="25.6"/>
  </r>
  <r>
    <x v="5321"/>
    <n v="0.1"/>
    <n v="13.4"/>
  </r>
  <r>
    <x v="5322"/>
    <n v="0.2"/>
    <n v="-6.3"/>
  </r>
  <r>
    <x v="5323"/>
    <n v="0.2"/>
    <n v="20.8"/>
  </r>
  <r>
    <x v="5324"/>
    <n v="0.2"/>
    <n v="14.7"/>
  </r>
  <r>
    <x v="5325"/>
    <n v="0"/>
    <n v="16.7"/>
  </r>
  <r>
    <x v="5326"/>
    <n v="0.1"/>
    <n v="20.3"/>
  </r>
  <r>
    <x v="5327"/>
    <n v="4.3"/>
    <n v="21.2"/>
  </r>
  <r>
    <x v="5328"/>
    <n v="3.3"/>
    <n v="21.7"/>
  </r>
  <r>
    <x v="5329"/>
    <n v="8"/>
    <n v="18"/>
  </r>
  <r>
    <x v="5330"/>
    <n v="2.4"/>
    <n v="27"/>
  </r>
  <r>
    <x v="5331"/>
    <n v="25.9"/>
    <n v="26.3"/>
  </r>
  <r>
    <x v="5332"/>
    <n v="36.200000000000003"/>
    <n v="27.9"/>
  </r>
  <r>
    <x v="5333"/>
    <n v="132"/>
    <n v="107.2"/>
  </r>
  <r>
    <x v="5334"/>
    <n v="164.2"/>
    <n v="33"/>
  </r>
  <r>
    <x v="5335"/>
    <n v="103"/>
    <n v="47.1"/>
  </r>
  <r>
    <x v="5336"/>
    <n v="36.799999999999997"/>
    <n v="30.2"/>
  </r>
  <r>
    <x v="5337"/>
    <n v="14"/>
    <n v="39.1"/>
  </r>
  <r>
    <x v="5338"/>
    <n v="8.1"/>
    <n v="32.5"/>
  </r>
  <r>
    <x v="5339"/>
    <n v="5.7"/>
    <n v="31"/>
  </r>
  <r>
    <x v="5340"/>
    <n v="20"/>
    <n v="33.1"/>
  </r>
  <r>
    <x v="5341"/>
    <n v="8.6"/>
    <n v="29.9"/>
  </r>
  <r>
    <x v="5342"/>
    <n v="5.6"/>
    <n v="31.4"/>
  </r>
  <r>
    <x v="5343"/>
    <n v="47.1"/>
    <n v="36.299999999999997"/>
  </r>
  <r>
    <x v="5344"/>
    <n v="48"/>
    <n v="51.3"/>
  </r>
  <r>
    <x v="5345"/>
    <n v="30.3"/>
    <n v="31.2"/>
  </r>
  <r>
    <x v="5346"/>
    <n v="14.1"/>
    <n v="22.5"/>
  </r>
  <r>
    <x v="5347"/>
    <n v="43.2"/>
    <n v="82.7"/>
  </r>
  <r>
    <x v="5348"/>
    <n v="53.4"/>
    <n v="43.1"/>
  </r>
  <r>
    <x v="5349"/>
    <n v="311.8"/>
    <n v="38.4"/>
  </r>
  <r>
    <x v="5350"/>
    <n v="339.9"/>
    <n v="219.4"/>
  </r>
  <r>
    <x v="5351"/>
    <n v="189.9"/>
    <n v="67.3"/>
  </r>
  <r>
    <x v="5352"/>
    <n v="101.7"/>
    <n v="72.5"/>
  </r>
  <r>
    <x v="5353"/>
    <n v="69.2"/>
    <n v="66.7"/>
  </r>
  <r>
    <x v="5354"/>
    <n v="68.5"/>
    <n v="33.299999999999997"/>
  </r>
  <r>
    <x v="5355"/>
    <n v="88.1"/>
    <n v="48.4"/>
  </r>
  <r>
    <x v="5356"/>
    <n v="64"/>
    <n v="29.7"/>
  </r>
  <r>
    <x v="5357"/>
    <n v="84.7"/>
    <n v="106.9"/>
  </r>
  <r>
    <x v="5358"/>
    <n v="49.5"/>
    <n v="44.7"/>
  </r>
  <r>
    <x v="5359"/>
    <n v="166.8"/>
    <n v="90.2"/>
  </r>
  <r>
    <x v="5360"/>
    <n v="106.2"/>
    <n v="56.2"/>
  </r>
  <r>
    <x v="5361"/>
    <n v="106.5"/>
    <n v="31.2"/>
  </r>
  <r>
    <x v="5362"/>
    <n v="57.1"/>
    <n v="22.4"/>
  </r>
  <r>
    <x v="5363"/>
    <n v="53.9"/>
    <n v="34.6"/>
  </r>
  <r>
    <x v="5364"/>
    <n v="86.3"/>
    <n v="105.8"/>
  </r>
  <r>
    <x v="5365"/>
    <n v="90.2"/>
    <n v="61.7"/>
  </r>
  <r>
    <x v="5366"/>
    <n v="75.8"/>
    <n v="35.6"/>
  </r>
  <r>
    <x v="5367"/>
    <n v="68.5"/>
    <n v="84.6"/>
  </r>
  <r>
    <x v="5368"/>
    <n v="54.3"/>
    <n v="37.700000000000003"/>
  </r>
  <r>
    <x v="5369"/>
    <n v="36"/>
    <n v="40.799999999999997"/>
  </r>
  <r>
    <x v="5370"/>
    <n v="19.7"/>
    <n v="28.6"/>
  </r>
  <r>
    <x v="5371"/>
    <n v="8"/>
    <n v="28.1"/>
  </r>
  <r>
    <x v="5372"/>
    <n v="124.4"/>
    <n v="52.2"/>
  </r>
  <r>
    <x v="5373"/>
    <n v="86.9"/>
    <n v="33.700000000000003"/>
  </r>
  <r>
    <x v="5374"/>
    <n v="44.7"/>
    <n v="58.6"/>
  </r>
  <r>
    <x v="5375"/>
    <n v="47.8"/>
    <n v="33"/>
  </r>
  <r>
    <x v="5376"/>
    <n v="31.6"/>
    <n v="36.799999999999997"/>
  </r>
  <r>
    <x v="5377"/>
    <n v="21.7"/>
    <n v="31.1"/>
  </r>
  <r>
    <x v="5378"/>
    <n v="19"/>
    <n v="35"/>
  </r>
  <r>
    <x v="5379"/>
    <n v="57.9"/>
    <n v="34.4"/>
  </r>
  <r>
    <x v="5380"/>
    <n v="37.700000000000003"/>
    <n v="35.799999999999997"/>
  </r>
  <r>
    <x v="5381"/>
    <n v="22.5"/>
    <n v="34.299999999999997"/>
  </r>
  <r>
    <x v="5382"/>
    <n v="12.2"/>
    <n v="36.700000000000003"/>
  </r>
  <r>
    <x v="5383"/>
    <n v="5.2"/>
    <n v="32.6"/>
  </r>
  <r>
    <x v="5384"/>
    <n v="4"/>
    <n v="33.200000000000003"/>
  </r>
  <r>
    <x v="5385"/>
    <n v="2.5"/>
    <n v="29.2"/>
  </r>
  <r>
    <x v="5386"/>
    <n v="23.7"/>
    <n v="39.5"/>
  </r>
  <r>
    <x v="5387"/>
    <n v="21.8"/>
    <n v="54.2"/>
  </r>
  <r>
    <x v="5388"/>
    <n v="52"/>
    <n v="33.5"/>
  </r>
  <r>
    <x v="5389"/>
    <n v="24.5"/>
    <n v="35.700000000000003"/>
  </r>
  <r>
    <x v="5390"/>
    <n v="65"/>
    <n v="49.1"/>
  </r>
  <r>
    <x v="5391"/>
    <n v="72"/>
    <n v="35.799999999999997"/>
  </r>
  <r>
    <x v="5392"/>
    <n v="90.6"/>
    <n v="77.8"/>
  </r>
  <r>
    <x v="5393"/>
    <n v="73.3"/>
    <n v="92.8"/>
  </r>
  <r>
    <x v="5394"/>
    <n v="88.2"/>
    <n v="25.7"/>
  </r>
  <r>
    <x v="5395"/>
    <n v="45.4"/>
    <n v="38.799999999999997"/>
  </r>
  <r>
    <x v="5396"/>
    <n v="23.3"/>
    <n v="25.9"/>
  </r>
  <r>
    <x v="5397"/>
    <n v="11.4"/>
    <n v="27.8"/>
  </r>
  <r>
    <x v="5398"/>
    <n v="8.1"/>
    <n v="29"/>
  </r>
  <r>
    <x v="5399"/>
    <n v="5.2"/>
    <n v="25.6"/>
  </r>
  <r>
    <x v="5400"/>
    <n v="9"/>
    <n v="38.4"/>
  </r>
  <r>
    <x v="5401"/>
    <n v="4.3"/>
    <n v="21.7"/>
  </r>
  <r>
    <x v="5402"/>
    <n v="2.5"/>
    <n v="26.6"/>
  </r>
  <r>
    <x v="5403"/>
    <n v="2.5"/>
    <n v="25.8"/>
  </r>
  <r>
    <x v="5404"/>
    <n v="2.8"/>
    <n v="22.9"/>
  </r>
  <r>
    <x v="5405"/>
    <n v="0.8"/>
    <n v="25.5"/>
  </r>
  <r>
    <x v="5406"/>
    <n v="49.2"/>
    <n v="42"/>
  </r>
  <r>
    <x v="5407"/>
    <n v="66.599999999999994"/>
    <n v="35.4"/>
  </r>
  <r>
    <x v="5408"/>
    <n v="73.7"/>
    <n v="32.700000000000003"/>
  </r>
  <r>
    <x v="5409"/>
    <n v="48.1"/>
    <n v="31"/>
  </r>
  <r>
    <x v="5410"/>
    <n v="77.400000000000006"/>
    <n v="53.8"/>
  </r>
  <r>
    <x v="5411"/>
    <n v="56.1"/>
    <n v="25.5"/>
  </r>
  <r>
    <x v="5412"/>
    <n v="24.4"/>
    <n v="46.3"/>
  </r>
  <r>
    <x v="5413"/>
    <n v="54.2"/>
    <n v="40.799999999999997"/>
  </r>
  <r>
    <x v="5414"/>
    <n v="40.9"/>
    <n v="20.5"/>
  </r>
  <r>
    <x v="5415"/>
    <n v="20.6"/>
    <n v="64.2"/>
  </r>
  <r>
    <x v="5416"/>
    <n v="9.3000000000000007"/>
    <n v="19.7"/>
  </r>
  <r>
    <x v="5417"/>
    <n v="5.2"/>
    <n v="47.4"/>
  </r>
  <r>
    <x v="5418"/>
    <n v="3.5"/>
    <n v="13.6"/>
  </r>
  <r>
    <x v="5419"/>
    <n v="2.2999999999999998"/>
    <n v="17.8"/>
  </r>
  <r>
    <x v="5420"/>
    <n v="5.0999999999999996"/>
    <n v="27.4"/>
  </r>
  <r>
    <x v="5421"/>
    <n v="14.9"/>
    <n v="37.6"/>
  </r>
  <r>
    <x v="5422"/>
    <n v="9.8000000000000007"/>
    <n v="30.7"/>
  </r>
  <r>
    <x v="5423"/>
    <n v="2.5"/>
    <n v="51.6"/>
  </r>
  <r>
    <x v="5424"/>
    <n v="1"/>
    <n v="12.7"/>
  </r>
  <r>
    <x v="5425"/>
    <n v="1.1000000000000001"/>
    <n v="16.5"/>
  </r>
  <r>
    <x v="5426"/>
    <n v="0.5"/>
    <n v="12"/>
  </r>
  <r>
    <x v="5427"/>
    <n v="0.6"/>
    <n v="37.4"/>
  </r>
  <r>
    <x v="5428"/>
    <n v="0.3"/>
    <n v="15.2"/>
  </r>
  <r>
    <x v="5429"/>
    <n v="0.4"/>
    <n v="13.1"/>
  </r>
  <r>
    <x v="5430"/>
    <n v="0.2"/>
    <n v="11.5"/>
  </r>
  <r>
    <x v="5431"/>
    <n v="0.3"/>
    <n v="16.8"/>
  </r>
  <r>
    <x v="5432"/>
    <n v="0.1"/>
    <n v="12.3"/>
  </r>
  <r>
    <x v="5433"/>
    <n v="0.2"/>
    <n v="11.9"/>
  </r>
  <r>
    <x v="5434"/>
    <n v="0.3"/>
    <n v="14.9"/>
  </r>
  <r>
    <x v="5435"/>
    <n v="3.6"/>
    <n v="34.200000000000003"/>
  </r>
  <r>
    <x v="5436"/>
    <n v="8.5"/>
    <n v="34.299999999999997"/>
  </r>
  <r>
    <x v="5437"/>
    <n v="4.8"/>
    <n v="20.5"/>
  </r>
  <r>
    <x v="5438"/>
    <n v="7.1"/>
    <n v="25.3"/>
  </r>
  <r>
    <x v="5439"/>
    <n v="12.2"/>
    <n v="17.5"/>
  </r>
  <r>
    <x v="5440"/>
    <n v="65.2"/>
    <n v="60.9"/>
  </r>
  <r>
    <x v="5441"/>
    <n v="56.2"/>
    <n v="64.900000000000006"/>
  </r>
  <r>
    <x v="5442"/>
    <n v="28"/>
    <n v="14.9"/>
  </r>
  <r>
    <x v="5443"/>
    <n v="10.199999999999999"/>
    <n v="18.8"/>
  </r>
  <r>
    <x v="5444"/>
    <n v="4.4000000000000004"/>
    <n v="11.4"/>
  </r>
  <r>
    <x v="5445"/>
    <n v="3.7"/>
    <n v="14.2"/>
  </r>
  <r>
    <x v="5446"/>
    <n v="1.8"/>
    <n v="21"/>
  </r>
  <r>
    <x v="5447"/>
    <n v="9.6999999999999993"/>
    <n v="13.4"/>
  </r>
  <r>
    <x v="5448"/>
    <n v="3.2"/>
    <n v="10"/>
  </r>
  <r>
    <x v="5449"/>
    <n v="1.5"/>
    <n v="9.8000000000000007"/>
  </r>
  <r>
    <x v="5450"/>
    <n v="0.7"/>
    <n v="10.199999999999999"/>
  </r>
  <r>
    <x v="5451"/>
    <n v="0.6"/>
    <n v="10.1"/>
  </r>
  <r>
    <x v="5452"/>
    <n v="0.3"/>
    <n v="10.8"/>
  </r>
  <r>
    <x v="5453"/>
    <n v="0.4"/>
    <n v="10"/>
  </r>
  <r>
    <x v="5454"/>
    <n v="0.2"/>
    <n v="10.8"/>
  </r>
  <r>
    <x v="5455"/>
    <n v="0.3"/>
    <n v="10.3"/>
  </r>
  <r>
    <x v="5456"/>
    <n v="0.1"/>
    <n v="13.9"/>
  </r>
  <r>
    <x v="5457"/>
    <n v="0.2"/>
    <n v="8.8000000000000007"/>
  </r>
  <r>
    <x v="5458"/>
    <n v="0.1"/>
    <n v="11"/>
  </r>
  <r>
    <x v="5459"/>
    <n v="0.1"/>
    <n v="9.8000000000000007"/>
  </r>
  <r>
    <x v="5460"/>
    <n v="0.1"/>
    <n v="22"/>
  </r>
  <r>
    <x v="5461"/>
    <n v="0.1"/>
    <n v="10.9"/>
  </r>
  <r>
    <x v="5462"/>
    <n v="0"/>
    <n v="38.799999999999997"/>
  </r>
  <r>
    <x v="5463"/>
    <n v="0.1"/>
    <n v="20.7"/>
  </r>
  <r>
    <x v="5464"/>
    <n v="0"/>
    <n v="12.7"/>
  </r>
  <r>
    <x v="5465"/>
    <n v="0"/>
    <n v="19.399999999999999"/>
  </r>
  <r>
    <x v="5466"/>
    <n v="0"/>
    <n v="13.6"/>
  </r>
  <r>
    <x v="5467"/>
    <n v="0"/>
    <n v="11.6"/>
  </r>
  <r>
    <x v="5468"/>
    <n v="0"/>
    <n v="10.1"/>
  </r>
  <r>
    <x v="5469"/>
    <n v="0"/>
    <n v="9.6999999999999993"/>
  </r>
  <r>
    <x v="5470"/>
    <n v="0"/>
    <n v="9.6"/>
  </r>
  <r>
    <x v="5471"/>
    <n v="8.6"/>
    <n v="9.4"/>
  </r>
  <r>
    <x v="5472"/>
    <n v="11"/>
    <n v="49.9"/>
  </r>
  <r>
    <x v="5473"/>
    <n v="51.6"/>
    <n v="44.7"/>
  </r>
  <r>
    <x v="5474"/>
    <n v="109.8"/>
    <n v="55.8"/>
  </r>
  <r>
    <x v="5475"/>
    <n v="67.8"/>
    <n v="26.1"/>
  </r>
  <r>
    <x v="5476"/>
    <n v="32.200000000000003"/>
    <n v="10.3"/>
  </r>
  <r>
    <x v="5477"/>
    <n v="14.6"/>
    <n v="8.6999999999999993"/>
  </r>
  <r>
    <x v="5478"/>
    <n v="8.1"/>
    <n v="9"/>
  </r>
  <r>
    <x v="5479"/>
    <n v="5.3"/>
    <n v="9.4"/>
  </r>
  <r>
    <x v="5480"/>
    <n v="3.7"/>
    <n v="6"/>
  </r>
  <r>
    <x v="5481"/>
    <n v="2.6"/>
    <n v="9.1999999999999993"/>
  </r>
  <r>
    <x v="5482"/>
    <n v="1.9"/>
    <n v="8.1"/>
  </r>
  <r>
    <x v="5483"/>
    <n v="1.4"/>
    <n v="8.4"/>
  </r>
  <r>
    <x v="5484"/>
    <n v="1"/>
    <n v="7.3"/>
  </r>
  <r>
    <x v="5485"/>
    <n v="0.7"/>
    <n v="8.6"/>
  </r>
  <r>
    <x v="5486"/>
    <n v="0.5"/>
    <n v="7.7"/>
  </r>
  <r>
    <x v="5487"/>
    <n v="0.4"/>
    <n v="6.6"/>
  </r>
  <r>
    <x v="5488"/>
    <n v="0.3"/>
    <n v="7.9"/>
  </r>
  <r>
    <x v="5489"/>
    <n v="0.2"/>
    <n v="4"/>
  </r>
  <r>
    <x v="5490"/>
    <n v="0.1"/>
    <n v="7.3"/>
  </r>
  <r>
    <x v="5491"/>
    <n v="0.1"/>
    <n v="6.7"/>
  </r>
  <r>
    <x v="5492"/>
    <n v="0.7"/>
    <n v="29.2"/>
  </r>
  <r>
    <x v="5493"/>
    <n v="0.2"/>
    <n v="9.6999999999999993"/>
  </r>
  <r>
    <x v="5494"/>
    <n v="0.1"/>
    <n v="7.4"/>
  </r>
  <r>
    <x v="5495"/>
    <n v="0"/>
    <n v="8"/>
  </r>
  <r>
    <x v="5496"/>
    <n v="0"/>
    <n v="6.1"/>
  </r>
  <r>
    <x v="5497"/>
    <n v="0"/>
    <n v="7.1"/>
  </r>
  <r>
    <x v="5498"/>
    <n v="0"/>
    <n v="6.8"/>
  </r>
  <r>
    <x v="5499"/>
    <n v="0"/>
    <n v="5"/>
  </r>
  <r>
    <x v="5500"/>
    <n v="0"/>
    <n v="22.5"/>
  </r>
  <r>
    <x v="5501"/>
    <n v="0"/>
    <n v="6.1"/>
  </r>
  <r>
    <x v="5502"/>
    <n v="0"/>
    <n v="24.5"/>
  </r>
  <r>
    <x v="5503"/>
    <n v="0"/>
    <n v="8"/>
  </r>
  <r>
    <x v="5504"/>
    <n v="0"/>
    <n v="6.2"/>
  </r>
  <r>
    <x v="5505"/>
    <n v="0"/>
    <n v="6.9"/>
  </r>
  <r>
    <x v="5506"/>
    <n v="0"/>
    <n v="6.4"/>
  </r>
  <r>
    <x v="5507"/>
    <n v="0"/>
    <n v="6.3"/>
  </r>
  <r>
    <x v="5508"/>
    <n v="0"/>
    <n v="6.4"/>
  </r>
  <r>
    <x v="5509"/>
    <n v="0"/>
    <n v="6.8"/>
  </r>
  <r>
    <x v="5510"/>
    <n v="0"/>
    <n v="6.8"/>
  </r>
  <r>
    <x v="5511"/>
    <n v="0"/>
    <n v="7.7"/>
  </r>
  <r>
    <x v="5512"/>
    <n v="0"/>
    <n v="6.3"/>
  </r>
  <r>
    <x v="5513"/>
    <n v="0"/>
    <n v="6.7"/>
  </r>
  <r>
    <x v="5514"/>
    <n v="0"/>
    <n v="7"/>
  </r>
  <r>
    <x v="5515"/>
    <n v="0"/>
    <n v="6.7"/>
  </r>
  <r>
    <x v="5516"/>
    <n v="0"/>
    <n v="5.8"/>
  </r>
  <r>
    <x v="5517"/>
    <n v="0"/>
    <n v="5.8"/>
  </r>
  <r>
    <x v="5518"/>
    <n v="0"/>
    <n v="6.4"/>
  </r>
  <r>
    <x v="5519"/>
    <n v="0"/>
    <n v="6.6"/>
  </r>
  <r>
    <x v="5520"/>
    <n v="0"/>
    <n v="6.8"/>
  </r>
  <r>
    <x v="5521"/>
    <n v="0"/>
    <n v="6.6"/>
  </r>
  <r>
    <x v="5522"/>
    <n v="0"/>
    <n v="6.6"/>
  </r>
  <r>
    <x v="5523"/>
    <n v="0"/>
    <n v="6.6"/>
  </r>
  <r>
    <x v="5524"/>
    <n v="0"/>
    <n v="9.3000000000000007"/>
  </r>
  <r>
    <x v="5525"/>
    <n v="0"/>
    <n v="6.2"/>
  </r>
  <r>
    <x v="5526"/>
    <n v="0"/>
    <n v="6"/>
  </r>
  <r>
    <x v="5527"/>
    <n v="0"/>
    <n v="5.5"/>
  </r>
  <r>
    <x v="5528"/>
    <n v="0"/>
    <n v="12.4"/>
  </r>
  <r>
    <x v="5529"/>
    <n v="0"/>
    <n v="5.5"/>
  </r>
  <r>
    <x v="5530"/>
    <n v="0"/>
    <n v="8"/>
  </r>
  <r>
    <x v="5531"/>
    <n v="0"/>
    <n v="5.8"/>
  </r>
  <r>
    <x v="5532"/>
    <n v="0"/>
    <n v="5.0999999999999996"/>
  </r>
  <r>
    <x v="5533"/>
    <n v="0"/>
    <n v="5.3"/>
  </r>
  <r>
    <x v="5534"/>
    <n v="0"/>
    <n v="12.9"/>
  </r>
  <r>
    <x v="5535"/>
    <n v="0"/>
    <n v="4.7"/>
  </r>
  <r>
    <x v="5536"/>
    <n v="0"/>
    <n v="4.5"/>
  </r>
  <r>
    <x v="5537"/>
    <n v="0"/>
    <n v="5.5"/>
  </r>
  <r>
    <x v="5538"/>
    <n v="0"/>
    <n v="6"/>
  </r>
  <r>
    <x v="5539"/>
    <n v="0.3"/>
    <n v="18.7"/>
  </r>
  <r>
    <x v="5540"/>
    <n v="8"/>
    <n v="3.6"/>
  </r>
  <r>
    <x v="5541"/>
    <n v="2.2000000000000002"/>
    <n v="4.4000000000000004"/>
  </r>
  <r>
    <x v="5542"/>
    <n v="7.8"/>
    <n v="25.8"/>
  </r>
  <r>
    <x v="5543"/>
    <n v="2.5"/>
    <n v="5.4"/>
  </r>
  <r>
    <x v="5544"/>
    <n v="0.9"/>
    <n v="4.7"/>
  </r>
  <r>
    <x v="5545"/>
    <n v="0.2"/>
    <n v="4.7"/>
  </r>
  <r>
    <x v="5546"/>
    <n v="0"/>
    <n v="6.5"/>
  </r>
  <r>
    <x v="5547"/>
    <n v="0.1"/>
    <n v="5.5"/>
  </r>
  <r>
    <x v="5548"/>
    <n v="0"/>
    <n v="4.3"/>
  </r>
  <r>
    <x v="5549"/>
    <n v="0"/>
    <n v="5.2"/>
  </r>
  <r>
    <x v="5550"/>
    <n v="0"/>
    <n v="4.2"/>
  </r>
  <r>
    <x v="5551"/>
    <n v="0"/>
    <n v="5.2"/>
  </r>
  <r>
    <x v="5552"/>
    <n v="0"/>
    <n v="5.3"/>
  </r>
  <r>
    <x v="5553"/>
    <n v="0"/>
    <n v="4.8"/>
  </r>
  <r>
    <x v="5554"/>
    <n v="0"/>
    <n v="4.9000000000000004"/>
  </r>
  <r>
    <x v="5555"/>
    <n v="0.3"/>
    <n v="4.3"/>
  </r>
  <r>
    <x v="5556"/>
    <n v="0.6"/>
    <n v="4"/>
  </r>
  <r>
    <x v="5557"/>
    <n v="0.1"/>
    <n v="3"/>
  </r>
  <r>
    <x v="5558"/>
    <n v="0"/>
    <n v="3.8"/>
  </r>
  <r>
    <x v="5559"/>
    <n v="0.1"/>
    <n v="4.2"/>
  </r>
  <r>
    <x v="5560"/>
    <n v="0"/>
    <n v="8.1999999999999993"/>
  </r>
  <r>
    <x v="5561"/>
    <n v="0"/>
    <n v="5"/>
  </r>
  <r>
    <x v="5562"/>
    <n v="0"/>
    <n v="4.8"/>
  </r>
  <r>
    <x v="5563"/>
    <n v="0"/>
    <n v="35.799999999999997"/>
  </r>
  <r>
    <x v="5564"/>
    <n v="0"/>
    <n v="4.4000000000000004"/>
  </r>
  <r>
    <x v="5565"/>
    <n v="0"/>
    <n v="4.5999999999999996"/>
  </r>
  <r>
    <x v="5566"/>
    <n v="0"/>
    <n v="4.7"/>
  </r>
  <r>
    <x v="5567"/>
    <n v="0.3"/>
    <n v="4.8"/>
  </r>
  <r>
    <x v="5568"/>
    <n v="0.5"/>
    <n v="5.9"/>
  </r>
  <r>
    <x v="5569"/>
    <n v="0.1"/>
    <n v="5"/>
  </r>
  <r>
    <x v="5570"/>
    <n v="0"/>
    <n v="6.9"/>
  </r>
  <r>
    <x v="5571"/>
    <n v="0.1"/>
    <n v="26.3"/>
  </r>
  <r>
    <x v="5572"/>
    <n v="0"/>
    <n v="4.4000000000000004"/>
  </r>
  <r>
    <x v="5573"/>
    <n v="0"/>
    <n v="4.3"/>
  </r>
  <r>
    <x v="5574"/>
    <n v="0"/>
    <n v="31.8"/>
  </r>
  <r>
    <x v="5575"/>
    <n v="0"/>
    <n v="4.7"/>
  </r>
  <r>
    <x v="5576"/>
    <n v="0"/>
    <n v="4.5999999999999996"/>
  </r>
  <r>
    <x v="5577"/>
    <n v="0"/>
    <n v="5.0999999999999996"/>
  </r>
  <r>
    <x v="5578"/>
    <n v="0"/>
    <n v="4.5999999999999996"/>
  </r>
  <r>
    <x v="5579"/>
    <n v="0"/>
    <n v="1.8"/>
  </r>
  <r>
    <x v="5580"/>
    <n v="0"/>
    <n v="5.4"/>
  </r>
  <r>
    <x v="5581"/>
    <n v="0"/>
    <n v="2.1"/>
  </r>
  <r>
    <x v="5582"/>
    <n v="0"/>
    <n v="2.2999999999999998"/>
  </r>
  <r>
    <x v="5583"/>
    <n v="0"/>
    <n v="2.8"/>
  </r>
  <r>
    <x v="5584"/>
    <n v="0.1"/>
    <n v="2.4"/>
  </r>
  <r>
    <x v="5585"/>
    <n v="4.4000000000000004"/>
    <n v="4.4000000000000004"/>
  </r>
  <r>
    <x v="5586"/>
    <n v="1.6"/>
    <n v="4.0999999999999996"/>
  </r>
  <r>
    <x v="5587"/>
    <n v="0.6"/>
    <n v="1.1000000000000001"/>
  </r>
  <r>
    <x v="5588"/>
    <n v="0.3"/>
    <n v="17.5"/>
  </r>
  <r>
    <x v="5589"/>
    <n v="0.4"/>
    <n v="6.7"/>
  </r>
  <r>
    <x v="5590"/>
    <n v="0.7"/>
    <n v="5.9"/>
  </r>
  <r>
    <x v="5591"/>
    <n v="0.6"/>
    <n v="6.3"/>
  </r>
  <r>
    <x v="5592"/>
    <n v="0.4"/>
    <n v="5"/>
  </r>
  <r>
    <x v="5593"/>
    <n v="0.1"/>
    <n v="6.6"/>
  </r>
  <r>
    <x v="5594"/>
    <n v="8.9"/>
    <n v="14.3"/>
  </r>
  <r>
    <x v="5595"/>
    <n v="3.4"/>
    <n v="3.4"/>
  </r>
  <r>
    <x v="5596"/>
    <n v="1.3"/>
    <n v="4.5999999999999996"/>
  </r>
  <r>
    <x v="5597"/>
    <n v="7.5"/>
    <n v="39.200000000000003"/>
  </r>
  <r>
    <x v="5598"/>
    <n v="5.3"/>
    <n v="14.6"/>
  </r>
  <r>
    <x v="5599"/>
    <n v="2.6"/>
    <n v="-7.7"/>
  </r>
  <r>
    <x v="5600"/>
    <n v="17.7"/>
    <n v="16.600000000000001"/>
  </r>
  <r>
    <x v="5601"/>
    <n v="23.1"/>
    <n v="9.6"/>
  </r>
  <r>
    <x v="5602"/>
    <n v="29.1"/>
    <n v="22.6"/>
  </r>
  <r>
    <x v="5603"/>
    <n v="39.299999999999997"/>
    <n v="4.5"/>
  </r>
  <r>
    <x v="5604"/>
    <n v="61.1"/>
    <n v="17"/>
  </r>
  <r>
    <x v="5605"/>
    <n v="30.2"/>
    <n v="33.4"/>
  </r>
  <r>
    <x v="5606"/>
    <n v="24.4"/>
    <n v="6.4"/>
  </r>
  <r>
    <x v="5607"/>
    <n v="22.4"/>
    <n v="13.5"/>
  </r>
  <r>
    <x v="5608"/>
    <n v="153.6"/>
    <n v="46.3"/>
  </r>
  <r>
    <x v="5609"/>
    <n v="87.9"/>
    <n v="15.2"/>
  </r>
  <r>
    <x v="5610"/>
    <n v="60"/>
    <n v="11.1"/>
  </r>
  <r>
    <x v="5611"/>
    <n v="45.2"/>
    <n v="32"/>
  </r>
  <r>
    <x v="5612"/>
    <n v="83"/>
    <n v="74.5"/>
  </r>
  <r>
    <x v="5613"/>
    <n v="57.4"/>
    <n v="12.9"/>
  </r>
  <r>
    <x v="5614"/>
    <n v="25.4"/>
    <n v="13.9"/>
  </r>
  <r>
    <x v="5615"/>
    <n v="10.6"/>
    <n v="18.2"/>
  </r>
  <r>
    <x v="5616"/>
    <n v="8.1999999999999993"/>
    <n v="16.100000000000001"/>
  </r>
  <r>
    <x v="5617"/>
    <n v="5"/>
    <n v="14.4"/>
  </r>
  <r>
    <x v="5618"/>
    <n v="3.1"/>
    <n v="16.600000000000001"/>
  </r>
  <r>
    <x v="5619"/>
    <n v="2.5"/>
    <n v="16.399999999999999"/>
  </r>
  <r>
    <x v="5620"/>
    <n v="12.3"/>
    <n v="14.6"/>
  </r>
  <r>
    <x v="5621"/>
    <n v="26.7"/>
    <n v="15.3"/>
  </r>
  <r>
    <x v="5622"/>
    <n v="34.9"/>
    <n v="17.5"/>
  </r>
  <r>
    <x v="5623"/>
    <n v="42.5"/>
    <n v="14.6"/>
  </r>
  <r>
    <x v="5624"/>
    <n v="21.5"/>
    <n v="11.3"/>
  </r>
  <r>
    <x v="5625"/>
    <n v="30.2"/>
    <n v="40.1"/>
  </r>
  <r>
    <x v="5626"/>
    <n v="21.5"/>
    <n v="13.4"/>
  </r>
  <r>
    <x v="5627"/>
    <n v="72.599999999999994"/>
    <n v="42.5"/>
  </r>
  <r>
    <x v="5628"/>
    <n v="77.099999999999994"/>
    <n v="26.1"/>
  </r>
  <r>
    <x v="5629"/>
    <n v="47.1"/>
    <n v="16.899999999999999"/>
  </r>
  <r>
    <x v="5630"/>
    <n v="29.8"/>
    <n v="48.8"/>
  </r>
  <r>
    <x v="5631"/>
    <n v="54.1"/>
    <n v="19.2"/>
  </r>
  <r>
    <x v="5632"/>
    <n v="35.1"/>
    <n v="15.2"/>
  </r>
  <r>
    <x v="5633"/>
    <n v="13.4"/>
    <n v="53.8"/>
  </r>
  <r>
    <x v="5634"/>
    <n v="16.100000000000001"/>
    <n v="21.1"/>
  </r>
  <r>
    <x v="5635"/>
    <n v="34.700000000000003"/>
    <n v="23.3"/>
  </r>
  <r>
    <x v="5636"/>
    <n v="80.599999999999994"/>
    <n v="57.4"/>
  </r>
  <r>
    <x v="5637"/>
    <n v="98.8"/>
    <n v="22.3"/>
  </r>
  <r>
    <x v="5638"/>
    <n v="81.599999999999994"/>
    <n v="26.8"/>
  </r>
  <r>
    <x v="5639"/>
    <n v="83"/>
    <n v="26.5"/>
  </r>
  <r>
    <x v="5640"/>
    <n v="37.9"/>
    <n v="24.6"/>
  </r>
  <r>
    <x v="5641"/>
    <n v="20"/>
    <n v="17.8"/>
  </r>
  <r>
    <x v="5642"/>
    <n v="11.2"/>
    <n v="40.4"/>
  </r>
  <r>
    <x v="5643"/>
    <n v="7.9"/>
    <n v="23.8"/>
  </r>
  <r>
    <x v="5644"/>
    <n v="54.8"/>
    <n v="14.7"/>
  </r>
  <r>
    <x v="5645"/>
    <n v="77.3"/>
    <n v="69"/>
  </r>
  <r>
    <x v="5646"/>
    <n v="49.1"/>
    <n v="37.200000000000003"/>
  </r>
  <r>
    <x v="5647"/>
    <n v="19.399999999999999"/>
    <n v="21.9"/>
  </r>
  <r>
    <x v="5648"/>
    <n v="64.2"/>
    <n v="19.2"/>
  </r>
  <r>
    <x v="5649"/>
    <n v="65.400000000000006"/>
    <n v="18.2"/>
  </r>
  <r>
    <x v="5650"/>
    <n v="36.5"/>
    <n v="21.5"/>
  </r>
  <r>
    <x v="5651"/>
    <n v="20"/>
    <n v="21.6"/>
  </r>
  <r>
    <x v="5652"/>
    <n v="12.2"/>
    <n v="17.100000000000001"/>
  </r>
  <r>
    <x v="5653"/>
    <n v="5.9"/>
    <n v="18.100000000000001"/>
  </r>
  <r>
    <x v="5654"/>
    <n v="4.2"/>
    <n v="19.2"/>
  </r>
  <r>
    <x v="5655"/>
    <n v="2.9"/>
    <n v="20.100000000000001"/>
  </r>
  <r>
    <x v="5656"/>
    <n v="2.1"/>
    <n v="18.5"/>
  </r>
  <r>
    <x v="5657"/>
    <n v="1.6"/>
    <n v="19.100000000000001"/>
  </r>
  <r>
    <x v="5658"/>
    <n v="1.2"/>
    <n v="18.7"/>
  </r>
  <r>
    <x v="5659"/>
    <n v="0.9"/>
    <n v="14.9"/>
  </r>
  <r>
    <x v="5660"/>
    <n v="0.5"/>
    <n v="19.100000000000001"/>
  </r>
  <r>
    <x v="5661"/>
    <n v="0.5"/>
    <n v="19.3"/>
  </r>
  <r>
    <x v="5662"/>
    <n v="0.3"/>
    <n v="15.2"/>
  </r>
  <r>
    <x v="5663"/>
    <n v="0.3"/>
    <n v="7.6"/>
  </r>
  <r>
    <x v="5664"/>
    <n v="0.2"/>
    <n v="18.5"/>
  </r>
  <r>
    <x v="5665"/>
    <n v="0.1"/>
    <n v="4.2"/>
  </r>
  <r>
    <x v="5666"/>
    <n v="11.5"/>
    <n v="15"/>
  </r>
  <r>
    <x v="5667"/>
    <n v="3.6"/>
    <n v="6.9"/>
  </r>
  <r>
    <x v="5668"/>
    <n v="0.7"/>
    <n v="13.1"/>
  </r>
  <r>
    <x v="5669"/>
    <n v="3.5"/>
    <n v="27.3"/>
  </r>
  <r>
    <x v="5670"/>
    <n v="14.5"/>
    <n v="19.7"/>
  </r>
  <r>
    <x v="5671"/>
    <n v="4.3"/>
    <n v="7.1"/>
  </r>
  <r>
    <x v="5672"/>
    <n v="1.1000000000000001"/>
    <n v="8.1999999999999993"/>
  </r>
  <r>
    <x v="5673"/>
    <n v="6.6"/>
    <n v="8.6"/>
  </r>
  <r>
    <x v="5674"/>
    <n v="4.5"/>
    <n v="20.8"/>
  </r>
  <r>
    <x v="5675"/>
    <n v="91.5"/>
    <n v="43.9"/>
  </r>
  <r>
    <x v="5676"/>
    <n v="57"/>
    <n v="9.1999999999999993"/>
  </r>
  <r>
    <x v="5677"/>
    <n v="28.3"/>
    <n v="9.4"/>
  </r>
  <r>
    <x v="5678"/>
    <n v="12"/>
    <n v="13"/>
  </r>
  <r>
    <x v="5679"/>
    <n v="6.2"/>
    <n v="4.5999999999999996"/>
  </r>
  <r>
    <x v="5680"/>
    <n v="4.5999999999999996"/>
    <n v="4.8"/>
  </r>
  <r>
    <x v="5681"/>
    <n v="3"/>
    <n v="4.7"/>
  </r>
  <r>
    <x v="5682"/>
    <n v="8.6"/>
    <n v="6"/>
  </r>
  <r>
    <x v="5683"/>
    <n v="3.4"/>
    <n v="7.6"/>
  </r>
  <r>
    <x v="5684"/>
    <n v="41.6"/>
    <n v="20.6"/>
  </r>
  <r>
    <x v="5685"/>
    <n v="51.2"/>
    <n v="28.4"/>
  </r>
  <r>
    <x v="5686"/>
    <n v="27.9"/>
    <n v="53.9"/>
  </r>
  <r>
    <x v="5687"/>
    <n v="12.2"/>
    <n v="6.4"/>
  </r>
  <r>
    <x v="5688"/>
    <n v="7.8"/>
    <n v="22.4"/>
  </r>
  <r>
    <x v="5689"/>
    <n v="3.9"/>
    <n v="4.5999999999999996"/>
  </r>
  <r>
    <x v="5690"/>
    <n v="2.5"/>
    <n v="7"/>
  </r>
  <r>
    <x v="5691"/>
    <n v="13.3"/>
    <n v="24.1"/>
  </r>
  <r>
    <x v="5692"/>
    <n v="17.8"/>
    <n v="7.9"/>
  </r>
  <r>
    <x v="5693"/>
    <n v="7.6"/>
    <n v="19"/>
  </r>
  <r>
    <x v="5694"/>
    <n v="3.5"/>
    <n v="16.7"/>
  </r>
  <r>
    <x v="5695"/>
    <n v="2.2999999999999998"/>
    <n v="13.4"/>
  </r>
  <r>
    <x v="5696"/>
    <n v="30.5"/>
    <n v="55.4"/>
  </r>
  <r>
    <x v="5697"/>
    <n v="17.100000000000001"/>
    <n v="44.4"/>
  </r>
  <r>
    <x v="5698"/>
    <n v="7.9"/>
    <n v="14.4"/>
  </r>
  <r>
    <x v="5699"/>
    <n v="2.9"/>
    <n v="12.6"/>
  </r>
  <r>
    <x v="5700"/>
    <n v="34.200000000000003"/>
    <n v="26.7"/>
  </r>
  <r>
    <x v="5701"/>
    <n v="42.1"/>
    <n v="18.399999999999999"/>
  </r>
  <r>
    <x v="5702"/>
    <n v="77.400000000000006"/>
    <n v="16.2"/>
  </r>
  <r>
    <x v="5703"/>
    <n v="115.5"/>
    <n v="36.4"/>
  </r>
  <r>
    <x v="5704"/>
    <n v="99.6"/>
    <n v="38"/>
  </r>
  <r>
    <x v="5705"/>
    <n v="51.6"/>
    <n v="12.8"/>
  </r>
  <r>
    <x v="5706"/>
    <n v="25.7"/>
    <n v="60.2"/>
  </r>
  <r>
    <x v="5707"/>
    <n v="18.2"/>
    <n v="13.9"/>
  </r>
  <r>
    <x v="5708"/>
    <n v="114.4"/>
    <n v="18.3"/>
  </r>
  <r>
    <x v="5709"/>
    <n v="251.5"/>
    <n v="135.80000000000001"/>
  </r>
  <r>
    <x v="5710"/>
    <n v="131.19999999999999"/>
    <n v="19.899999999999999"/>
  </r>
  <r>
    <x v="5711"/>
    <n v="57"/>
    <n v="35.4"/>
  </r>
  <r>
    <x v="5712"/>
    <n v="33.299999999999997"/>
    <n v="14.1"/>
  </r>
  <r>
    <x v="5713"/>
    <n v="53.7"/>
    <n v="19.3"/>
  </r>
  <r>
    <x v="5714"/>
    <n v="74.7"/>
    <n v="35.799999999999997"/>
  </r>
  <r>
    <x v="5715"/>
    <n v="113.9"/>
    <n v="15.1"/>
  </r>
  <r>
    <x v="5716"/>
    <n v="221.7"/>
    <n v="53.8"/>
  </r>
  <r>
    <x v="5717"/>
    <n v="126.7"/>
    <n v="24.6"/>
  </r>
  <r>
    <x v="5718"/>
    <n v="71"/>
    <n v="48.7"/>
  </r>
  <r>
    <x v="5719"/>
    <n v="43.8"/>
    <n v="22.2"/>
  </r>
  <r>
    <x v="5720"/>
    <n v="25.1"/>
    <n v="19.3"/>
  </r>
  <r>
    <x v="5721"/>
    <n v="20"/>
    <n v="22.9"/>
  </r>
  <r>
    <x v="5722"/>
    <n v="55.2"/>
    <n v="24.8"/>
  </r>
  <r>
    <x v="5723"/>
    <n v="68.8"/>
    <n v="25.9"/>
  </r>
  <r>
    <x v="5724"/>
    <n v="50.8"/>
    <n v="34.799999999999997"/>
  </r>
  <r>
    <x v="5725"/>
    <n v="23.7"/>
    <n v="24.8"/>
  </r>
  <r>
    <x v="5726"/>
    <n v="25.2"/>
    <n v="21.5"/>
  </r>
  <r>
    <x v="5727"/>
    <n v="29"/>
    <n v="24.6"/>
  </r>
  <r>
    <x v="5728"/>
    <n v="25"/>
    <n v="20.2"/>
  </r>
  <r>
    <x v="5729"/>
    <n v="24.8"/>
    <n v="21.1"/>
  </r>
  <r>
    <x v="5730"/>
    <n v="119.2"/>
    <n v="58.5"/>
  </r>
  <r>
    <x v="5731"/>
    <n v="85"/>
    <n v="13"/>
  </r>
  <r>
    <x v="5732"/>
    <n v="60.3"/>
    <n v="26.5"/>
  </r>
  <r>
    <x v="5733"/>
    <n v="40.799999999999997"/>
    <n v="41.7"/>
  </r>
  <r>
    <x v="5734"/>
    <n v="47.4"/>
    <n v="15.6"/>
  </r>
  <r>
    <x v="5735"/>
    <n v="23.7"/>
    <n v="20.2"/>
  </r>
  <r>
    <x v="5736"/>
    <n v="25.5"/>
    <n v="31.8"/>
  </r>
  <r>
    <x v="5737"/>
    <n v="13"/>
    <n v="15"/>
  </r>
  <r>
    <x v="5738"/>
    <n v="8.3000000000000007"/>
    <n v="20"/>
  </r>
  <r>
    <x v="5739"/>
    <n v="4.2"/>
    <n v="7.7"/>
  </r>
  <r>
    <x v="5740"/>
    <n v="5.3"/>
    <n v="9.9"/>
  </r>
  <r>
    <x v="5741"/>
    <n v="2.9"/>
    <n v="9.5"/>
  </r>
  <r>
    <x v="5742"/>
    <n v="1.6"/>
    <n v="17.600000000000001"/>
  </r>
  <r>
    <x v="5743"/>
    <n v="1.2"/>
    <n v="9.1999999999999993"/>
  </r>
  <r>
    <x v="5744"/>
    <n v="0.8"/>
    <n v="16.899999999999999"/>
  </r>
  <r>
    <x v="5745"/>
    <n v="0.7"/>
    <n v="6.5"/>
  </r>
  <r>
    <x v="5746"/>
    <n v="0.4"/>
    <n v="26.2"/>
  </r>
  <r>
    <x v="5747"/>
    <n v="39.799999999999997"/>
    <n v="30.1"/>
  </r>
  <r>
    <x v="5748"/>
    <n v="93.6"/>
    <n v="67.7"/>
  </r>
  <r>
    <x v="5749"/>
    <n v="84.5"/>
    <n v="42.8"/>
  </r>
  <r>
    <x v="5750"/>
    <n v="42"/>
    <n v="40.5"/>
  </r>
  <r>
    <x v="5751"/>
    <n v="19.399999999999999"/>
    <n v="5.6"/>
  </r>
  <r>
    <x v="5752"/>
    <n v="11.5"/>
    <n v="44.2"/>
  </r>
  <r>
    <x v="5753"/>
    <n v="27.1"/>
    <n v="11.9"/>
  </r>
  <r>
    <x v="5754"/>
    <n v="24"/>
    <n v="10.199999999999999"/>
  </r>
  <r>
    <x v="5755"/>
    <n v="22.3"/>
    <n v="13.6"/>
  </r>
  <r>
    <x v="5756"/>
    <n v="61.4"/>
    <n v="21.8"/>
  </r>
  <r>
    <x v="5757"/>
    <n v="51.9"/>
    <n v="42.4"/>
  </r>
  <r>
    <x v="5758"/>
    <n v="20.9"/>
    <n v="7.1"/>
  </r>
  <r>
    <x v="5759"/>
    <n v="46.1"/>
    <n v="49.3"/>
  </r>
  <r>
    <x v="5760"/>
    <n v="78.900000000000006"/>
    <n v="36"/>
  </r>
  <r>
    <x v="5761"/>
    <n v="48.4"/>
    <n v="20.6"/>
  </r>
  <r>
    <x v="5762"/>
    <n v="70.3"/>
    <n v="69.7"/>
  </r>
  <r>
    <x v="5763"/>
    <n v="36.5"/>
    <n v="46.1"/>
  </r>
  <r>
    <x v="5764"/>
    <n v="43.2"/>
    <n v="18"/>
  </r>
  <r>
    <x v="5765"/>
    <n v="59.2"/>
    <n v="25.6"/>
  </r>
  <r>
    <x v="5766"/>
    <n v="27.1"/>
    <n v="34.4"/>
  </r>
  <r>
    <x v="5767"/>
    <n v="281.8"/>
    <n v="23"/>
  </r>
  <r>
    <x v="5768"/>
    <n v="140.80000000000001"/>
    <n v="66.599999999999994"/>
  </r>
  <r>
    <x v="5769"/>
    <n v="76.2"/>
    <n v="18.899999999999999"/>
  </r>
  <r>
    <x v="5770"/>
    <n v="84"/>
    <n v="23.6"/>
  </r>
  <r>
    <x v="5771"/>
    <n v="145.9"/>
    <n v="140.5"/>
  </r>
  <r>
    <x v="5772"/>
    <n v="93.7"/>
    <n v="91.5"/>
  </r>
  <r>
    <x v="5773"/>
    <n v="50.1"/>
    <n v="20.3"/>
  </r>
  <r>
    <x v="5774"/>
    <n v="24.2"/>
    <n v="23"/>
  </r>
  <r>
    <x v="5775"/>
    <n v="11.7"/>
    <n v="16.399999999999999"/>
  </r>
  <r>
    <x v="5776"/>
    <n v="8.5"/>
    <n v="11.6"/>
  </r>
  <r>
    <x v="5777"/>
    <n v="19"/>
    <n v="61.7"/>
  </r>
  <r>
    <x v="5778"/>
    <n v="233.5"/>
    <n v="75.3"/>
  </r>
  <r>
    <x v="5779"/>
    <n v="295.2"/>
    <n v="264.10000000000002"/>
  </r>
  <r>
    <x v="5780"/>
    <n v="149.4"/>
    <n v="64.7"/>
  </r>
  <r>
    <x v="5781"/>
    <n v="68.599999999999994"/>
    <n v="22.1"/>
  </r>
  <r>
    <x v="5782"/>
    <n v="155.69999999999999"/>
    <n v="76.7"/>
  </r>
  <r>
    <x v="5783"/>
    <n v="95.1"/>
    <n v="56.6"/>
  </r>
  <r>
    <x v="5784"/>
    <n v="38.299999999999997"/>
    <n v="25.3"/>
  </r>
  <r>
    <x v="5785"/>
    <n v="16.600000000000001"/>
    <n v="29.1"/>
  </r>
  <r>
    <x v="5786"/>
    <n v="19.2"/>
    <n v="27"/>
  </r>
  <r>
    <x v="5787"/>
    <n v="53.8"/>
    <n v="59.8"/>
  </r>
  <r>
    <x v="5788"/>
    <n v="29.1"/>
    <n v="52.6"/>
  </r>
  <r>
    <x v="5789"/>
    <n v="19"/>
    <n v="26.7"/>
  </r>
  <r>
    <x v="5790"/>
    <n v="8.6999999999999993"/>
    <n v="57.2"/>
  </r>
  <r>
    <x v="5791"/>
    <n v="5.7"/>
    <n v="20.5"/>
  </r>
  <r>
    <x v="5792"/>
    <n v="4.5"/>
    <n v="17.7"/>
  </r>
  <r>
    <x v="5793"/>
    <n v="2.6"/>
    <n v="22.7"/>
  </r>
  <r>
    <x v="5794"/>
    <n v="2.5"/>
    <n v="15"/>
  </r>
  <r>
    <x v="5795"/>
    <n v="1.5"/>
    <n v="17.8"/>
  </r>
  <r>
    <x v="5796"/>
    <n v="1.5"/>
    <n v="18.399999999999999"/>
  </r>
  <r>
    <x v="5797"/>
    <n v="9"/>
    <n v="34.4"/>
  </r>
  <r>
    <x v="5798"/>
    <n v="6.3"/>
    <n v="19.899999999999999"/>
  </r>
  <r>
    <x v="5799"/>
    <n v="5.6"/>
    <n v="20"/>
  </r>
  <r>
    <x v="5800"/>
    <n v="1.1000000000000001"/>
    <n v="19.100000000000001"/>
  </r>
  <r>
    <x v="5801"/>
    <n v="0.6"/>
    <n v="17.2"/>
  </r>
  <r>
    <x v="5802"/>
    <n v="1"/>
    <n v="18.5"/>
  </r>
  <r>
    <x v="5803"/>
    <n v="0.3"/>
    <n v="18.100000000000001"/>
  </r>
  <r>
    <x v="5804"/>
    <n v="0.7"/>
    <n v="18.8"/>
  </r>
  <r>
    <x v="5805"/>
    <n v="0.2"/>
    <n v="18.3"/>
  </r>
  <r>
    <x v="5806"/>
    <n v="0.5"/>
    <n v="16.899999999999999"/>
  </r>
  <r>
    <x v="5807"/>
    <n v="0.2"/>
    <n v="17.600000000000001"/>
  </r>
  <r>
    <x v="5808"/>
    <n v="0.4"/>
    <n v="4.5999999999999996"/>
  </r>
  <r>
    <x v="5809"/>
    <n v="0.1"/>
    <n v="16.8"/>
  </r>
  <r>
    <x v="5810"/>
    <n v="0.3"/>
    <n v="8"/>
  </r>
  <r>
    <x v="5811"/>
    <n v="0.1"/>
    <n v="16.2"/>
  </r>
  <r>
    <x v="5812"/>
    <n v="0.2"/>
    <n v="12.4"/>
  </r>
  <r>
    <x v="5813"/>
    <n v="0.1"/>
    <n v="7.6"/>
  </r>
  <r>
    <x v="5814"/>
    <n v="0.2"/>
    <n v="16.2"/>
  </r>
  <r>
    <x v="5815"/>
    <n v="0.1"/>
    <n v="7.4"/>
  </r>
  <r>
    <x v="5816"/>
    <n v="0.1"/>
    <n v="7"/>
  </r>
  <r>
    <x v="5817"/>
    <n v="0"/>
    <n v="7.7"/>
  </r>
  <r>
    <x v="5818"/>
    <n v="0.1"/>
    <n v="8.9"/>
  </r>
  <r>
    <x v="5819"/>
    <n v="0"/>
    <n v="9.4"/>
  </r>
  <r>
    <x v="5820"/>
    <n v="4.5"/>
    <n v="15.5"/>
  </r>
  <r>
    <x v="5821"/>
    <n v="2.2000000000000002"/>
    <n v="7.9"/>
  </r>
  <r>
    <x v="5822"/>
    <n v="0.6"/>
    <n v="8.9"/>
  </r>
  <r>
    <x v="5823"/>
    <n v="0.1"/>
    <n v="14.6"/>
  </r>
  <r>
    <x v="5824"/>
    <n v="0.1"/>
    <n v="9.4"/>
  </r>
  <r>
    <x v="5825"/>
    <n v="0"/>
    <n v="9.4"/>
  </r>
  <r>
    <x v="5826"/>
    <n v="0"/>
    <n v="7.9"/>
  </r>
  <r>
    <x v="5827"/>
    <n v="0"/>
    <n v="7.5"/>
  </r>
  <r>
    <x v="5828"/>
    <n v="0"/>
    <n v="7"/>
  </r>
  <r>
    <x v="5829"/>
    <n v="0"/>
    <n v="7.2"/>
  </r>
  <r>
    <x v="5830"/>
    <n v="0"/>
    <n v="5.0999999999999996"/>
  </r>
  <r>
    <x v="5831"/>
    <n v="0"/>
    <n v="23.3"/>
  </r>
  <r>
    <x v="5832"/>
    <n v="0"/>
    <n v="7.3"/>
  </r>
  <r>
    <x v="5833"/>
    <n v="0"/>
    <n v="7.8"/>
  </r>
  <r>
    <x v="5834"/>
    <n v="0"/>
    <n v="8.6"/>
  </r>
  <r>
    <x v="5835"/>
    <n v="0"/>
    <n v="8.9"/>
  </r>
  <r>
    <x v="5836"/>
    <n v="0"/>
    <n v="8.8000000000000007"/>
  </r>
  <r>
    <x v="5837"/>
    <n v="0"/>
    <n v="8.1999999999999993"/>
  </r>
  <r>
    <x v="5838"/>
    <n v="0"/>
    <n v="9"/>
  </r>
  <r>
    <x v="5839"/>
    <n v="0"/>
    <n v="17.399999999999999"/>
  </r>
  <r>
    <x v="5840"/>
    <n v="0"/>
    <n v="18.399999999999999"/>
  </r>
  <r>
    <x v="5841"/>
    <n v="0"/>
    <n v="9"/>
  </r>
  <r>
    <x v="5842"/>
    <n v="0"/>
    <n v="8.4"/>
  </r>
  <r>
    <x v="5843"/>
    <n v="0"/>
    <n v="7.9"/>
  </r>
  <r>
    <x v="5844"/>
    <n v="0"/>
    <n v="7.5"/>
  </r>
  <r>
    <x v="5845"/>
    <n v="0"/>
    <n v="5.3"/>
  </r>
  <r>
    <x v="5846"/>
    <n v="0"/>
    <n v="5.5"/>
  </r>
  <r>
    <x v="5847"/>
    <n v="1.8"/>
    <n v="66.900000000000006"/>
  </r>
  <r>
    <x v="5848"/>
    <n v="0.5"/>
    <n v="14.7"/>
  </r>
  <r>
    <x v="5849"/>
    <n v="0.1"/>
    <n v="20.8"/>
  </r>
  <r>
    <x v="5850"/>
    <n v="0"/>
    <n v="7.2"/>
  </r>
  <r>
    <x v="5851"/>
    <n v="0"/>
    <n v="5.9"/>
  </r>
  <r>
    <x v="5852"/>
    <n v="0"/>
    <n v="5.8"/>
  </r>
  <r>
    <x v="5853"/>
    <n v="0"/>
    <n v="6.7"/>
  </r>
  <r>
    <x v="5854"/>
    <n v="0"/>
    <n v="7.7"/>
  </r>
  <r>
    <x v="5855"/>
    <n v="0"/>
    <n v="9"/>
  </r>
  <r>
    <x v="5856"/>
    <n v="0"/>
    <n v="8.6999999999999993"/>
  </r>
  <r>
    <x v="5857"/>
    <n v="0"/>
    <n v="6.7"/>
  </r>
  <r>
    <x v="5858"/>
    <n v="0"/>
    <n v="7.2"/>
  </r>
  <r>
    <x v="5859"/>
    <n v="0"/>
    <n v="7.8"/>
  </r>
  <r>
    <x v="5860"/>
    <n v="0"/>
    <n v="8.1"/>
  </r>
  <r>
    <x v="5861"/>
    <n v="0"/>
    <n v="14.1"/>
  </r>
  <r>
    <x v="5862"/>
    <n v="0"/>
    <n v="8.8000000000000007"/>
  </r>
  <r>
    <x v="5863"/>
    <n v="0"/>
    <n v="9"/>
  </r>
  <r>
    <x v="5864"/>
    <n v="0"/>
    <n v="14.7"/>
  </r>
  <r>
    <x v="5865"/>
    <n v="0"/>
    <n v="7.9"/>
  </r>
  <r>
    <x v="5866"/>
    <n v="0"/>
    <n v="9"/>
  </r>
  <r>
    <x v="5867"/>
    <n v="0"/>
    <n v="8.9"/>
  </r>
  <r>
    <x v="5868"/>
    <n v="0"/>
    <n v="8.6999999999999993"/>
  </r>
  <r>
    <x v="5869"/>
    <n v="0"/>
    <n v="8.4"/>
  </r>
  <r>
    <x v="5870"/>
    <n v="0"/>
    <n v="31.3"/>
  </r>
  <r>
    <x v="5871"/>
    <n v="0"/>
    <n v="8.4"/>
  </r>
  <r>
    <x v="5872"/>
    <n v="0"/>
    <n v="8.4"/>
  </r>
  <r>
    <x v="5873"/>
    <n v="0"/>
    <n v="8"/>
  </r>
  <r>
    <x v="5874"/>
    <n v="0"/>
    <n v="8.6999999999999993"/>
  </r>
  <r>
    <x v="5875"/>
    <n v="0"/>
    <n v="11.4"/>
  </r>
  <r>
    <x v="5876"/>
    <n v="0"/>
    <n v="9.1"/>
  </r>
  <r>
    <x v="5877"/>
    <n v="0"/>
    <n v="9.4"/>
  </r>
  <r>
    <x v="5878"/>
    <n v="0"/>
    <n v="8.6"/>
  </r>
  <r>
    <x v="5879"/>
    <n v="0"/>
    <n v="6.8"/>
  </r>
  <r>
    <x v="5880"/>
    <n v="0"/>
    <n v="7.3"/>
  </r>
  <r>
    <x v="5881"/>
    <n v="0"/>
    <n v="5.0999999999999996"/>
  </r>
  <r>
    <x v="5882"/>
    <n v="0"/>
    <n v="5.4"/>
  </r>
  <r>
    <x v="5883"/>
    <n v="0"/>
    <n v="5"/>
  </r>
  <r>
    <x v="5884"/>
    <n v="0"/>
    <n v="5"/>
  </r>
  <r>
    <x v="5885"/>
    <n v="0"/>
    <n v="5"/>
  </r>
  <r>
    <x v="5886"/>
    <n v="0"/>
    <n v="4.9000000000000004"/>
  </r>
  <r>
    <x v="5887"/>
    <n v="0"/>
    <n v="4.9000000000000004"/>
  </r>
  <r>
    <x v="5888"/>
    <n v="0"/>
    <n v="5.0999999999999996"/>
  </r>
  <r>
    <x v="5889"/>
    <n v="0"/>
    <n v="4.9000000000000004"/>
  </r>
  <r>
    <x v="5890"/>
    <n v="0"/>
    <n v="5.0999999999999996"/>
  </r>
  <r>
    <x v="5891"/>
    <n v="0"/>
    <n v="4.8"/>
  </r>
  <r>
    <x v="5892"/>
    <n v="0"/>
    <n v="4.8"/>
  </r>
  <r>
    <x v="5893"/>
    <n v="0"/>
    <n v="4.7"/>
  </r>
  <r>
    <x v="5894"/>
    <n v="0"/>
    <n v="4.8"/>
  </r>
  <r>
    <x v="5895"/>
    <n v="0"/>
    <n v="4.9000000000000004"/>
  </r>
  <r>
    <x v="5896"/>
    <n v="0"/>
    <n v="23.9"/>
  </r>
  <r>
    <x v="5897"/>
    <n v="0"/>
    <n v="5.0999999999999996"/>
  </r>
  <r>
    <x v="5898"/>
    <n v="0"/>
    <n v="5"/>
  </r>
  <r>
    <x v="5899"/>
    <n v="0"/>
    <n v="4.9000000000000004"/>
  </r>
  <r>
    <x v="5900"/>
    <n v="0"/>
    <n v="4.9000000000000004"/>
  </r>
  <r>
    <x v="5901"/>
    <n v="0"/>
    <n v="4.5999999999999996"/>
  </r>
  <r>
    <x v="5902"/>
    <n v="0"/>
    <n v="18.399999999999999"/>
  </r>
  <r>
    <x v="5903"/>
    <n v="0"/>
    <n v="5"/>
  </r>
  <r>
    <x v="5904"/>
    <n v="0"/>
    <n v="17.899999999999999"/>
  </r>
  <r>
    <x v="5905"/>
    <n v="0"/>
    <n v="4.7"/>
  </r>
  <r>
    <x v="5906"/>
    <n v="0"/>
    <n v="4.8"/>
  </r>
  <r>
    <x v="5907"/>
    <n v="0"/>
    <n v="4.7"/>
  </r>
  <r>
    <x v="5908"/>
    <n v="0"/>
    <n v="4.9000000000000004"/>
  </r>
  <r>
    <x v="5909"/>
    <n v="0"/>
    <n v="5.0999999999999996"/>
  </r>
  <r>
    <x v="5910"/>
    <n v="0"/>
    <n v="5.2"/>
  </r>
  <r>
    <x v="5911"/>
    <n v="0"/>
    <n v="4.5999999999999996"/>
  </r>
  <r>
    <x v="5912"/>
    <n v="0"/>
    <n v="4.8"/>
  </r>
  <r>
    <x v="5913"/>
    <n v="0"/>
    <n v="12.8"/>
  </r>
  <r>
    <x v="5914"/>
    <n v="0"/>
    <n v="4.7"/>
  </r>
  <r>
    <x v="5915"/>
    <n v="0"/>
    <n v="4.7"/>
  </r>
  <r>
    <x v="5916"/>
    <n v="0"/>
    <n v="4.7"/>
  </r>
  <r>
    <x v="5917"/>
    <n v="0"/>
    <n v="4.7"/>
  </r>
  <r>
    <x v="5918"/>
    <n v="0"/>
    <n v="4.5999999999999996"/>
  </r>
  <r>
    <x v="5919"/>
    <n v="0"/>
    <n v="4.8"/>
  </r>
  <r>
    <x v="5920"/>
    <n v="0"/>
    <n v="4.8"/>
  </r>
  <r>
    <x v="5921"/>
    <n v="0"/>
    <n v="4.7"/>
  </r>
  <r>
    <x v="5922"/>
    <n v="0"/>
    <n v="4.8"/>
  </r>
  <r>
    <x v="5923"/>
    <n v="0"/>
    <n v="4.8"/>
  </r>
  <r>
    <x v="5924"/>
    <n v="0"/>
    <n v="4.7"/>
  </r>
  <r>
    <x v="5925"/>
    <n v="0"/>
    <n v="7.7"/>
  </r>
  <r>
    <x v="5926"/>
    <n v="0"/>
    <n v="4.7"/>
  </r>
  <r>
    <x v="5927"/>
    <n v="0"/>
    <n v="4.7"/>
  </r>
  <r>
    <x v="5928"/>
    <n v="0"/>
    <n v="4.7"/>
  </r>
  <r>
    <x v="5929"/>
    <n v="0"/>
    <n v="5"/>
  </r>
  <r>
    <x v="5930"/>
    <n v="0"/>
    <n v="4.9000000000000004"/>
  </r>
  <r>
    <x v="5931"/>
    <n v="0"/>
    <n v="4.8"/>
  </r>
  <r>
    <x v="5932"/>
    <n v="0"/>
    <n v="4.9000000000000004"/>
  </r>
  <r>
    <x v="5933"/>
    <n v="0"/>
    <n v="4.7"/>
  </r>
  <r>
    <x v="5934"/>
    <n v="0"/>
    <n v="6"/>
  </r>
  <r>
    <x v="5935"/>
    <n v="0"/>
    <n v="4.8"/>
  </r>
  <r>
    <x v="5936"/>
    <n v="0"/>
    <n v="5"/>
  </r>
  <r>
    <x v="5937"/>
    <n v="0"/>
    <n v="5.0999999999999996"/>
  </r>
  <r>
    <x v="5938"/>
    <n v="0"/>
    <n v="13.9"/>
  </r>
  <r>
    <x v="5939"/>
    <n v="0"/>
    <n v="4.9000000000000004"/>
  </r>
  <r>
    <x v="5940"/>
    <n v="0"/>
    <n v="13.9"/>
  </r>
  <r>
    <x v="5941"/>
    <n v="0"/>
    <n v="32"/>
  </r>
  <r>
    <x v="5942"/>
    <n v="0"/>
    <n v="4.9000000000000004"/>
  </r>
  <r>
    <x v="5943"/>
    <n v="0"/>
    <n v="4.9000000000000004"/>
  </r>
  <r>
    <x v="5944"/>
    <n v="20.2"/>
    <n v="4.8"/>
  </r>
  <r>
    <x v="5945"/>
    <n v="13.2"/>
    <n v="15.4"/>
  </r>
  <r>
    <x v="5946"/>
    <n v="3.5"/>
    <n v="5"/>
  </r>
  <r>
    <x v="5947"/>
    <n v="0.6"/>
    <n v="4.7"/>
  </r>
  <r>
    <x v="5948"/>
    <n v="0.1"/>
    <n v="4.8"/>
  </r>
  <r>
    <x v="5949"/>
    <n v="0"/>
    <n v="4.5"/>
  </r>
  <r>
    <x v="5950"/>
    <n v="2.1"/>
    <n v="6.5"/>
  </r>
  <r>
    <x v="5951"/>
    <n v="0.7"/>
    <n v="4.8"/>
  </r>
  <r>
    <x v="5952"/>
    <n v="0.3"/>
    <n v="4.7"/>
  </r>
  <r>
    <x v="5953"/>
    <n v="0"/>
    <n v="5"/>
  </r>
  <r>
    <x v="5954"/>
    <n v="0"/>
    <n v="17.899999999999999"/>
  </r>
  <r>
    <x v="5955"/>
    <n v="0"/>
    <n v="4.9000000000000004"/>
  </r>
  <r>
    <x v="5956"/>
    <n v="0"/>
    <n v="4.7"/>
  </r>
  <r>
    <x v="5957"/>
    <n v="0"/>
    <n v="4.7"/>
  </r>
  <r>
    <x v="5958"/>
    <n v="0"/>
    <n v="14.1"/>
  </r>
  <r>
    <x v="5959"/>
    <n v="0"/>
    <n v="4.8"/>
  </r>
  <r>
    <x v="5960"/>
    <n v="0"/>
    <n v="4.7"/>
  </r>
  <r>
    <x v="5961"/>
    <n v="0"/>
    <n v="4.5999999999999996"/>
  </r>
  <r>
    <x v="5962"/>
    <n v="0"/>
    <n v="7.2"/>
  </r>
  <r>
    <x v="5963"/>
    <n v="0"/>
    <n v="4.5999999999999996"/>
  </r>
  <r>
    <x v="5964"/>
    <n v="0"/>
    <n v="5.4"/>
  </r>
  <r>
    <x v="5965"/>
    <n v="0"/>
    <n v="4.9000000000000004"/>
  </r>
  <r>
    <x v="5966"/>
    <n v="0"/>
    <n v="4.7"/>
  </r>
  <r>
    <x v="5967"/>
    <n v="1.3"/>
    <n v="8.6999999999999993"/>
  </r>
  <r>
    <x v="5968"/>
    <n v="8.1"/>
    <n v="22.9"/>
  </r>
  <r>
    <x v="5969"/>
    <n v="14.6"/>
    <n v="15.8"/>
  </r>
  <r>
    <x v="5970"/>
    <n v="4.4000000000000004"/>
    <n v="10.4"/>
  </r>
  <r>
    <x v="5971"/>
    <n v="1"/>
    <n v="7.5"/>
  </r>
  <r>
    <x v="5972"/>
    <n v="0.2"/>
    <n v="5.3"/>
  </r>
  <r>
    <x v="5973"/>
    <n v="0"/>
    <n v="8.6"/>
  </r>
  <r>
    <x v="5974"/>
    <n v="10.3"/>
    <n v="5.6"/>
  </r>
  <r>
    <x v="5975"/>
    <n v="4.4000000000000004"/>
    <n v="6.5"/>
  </r>
  <r>
    <x v="5976"/>
    <n v="1"/>
    <n v="6.4"/>
  </r>
  <r>
    <x v="5977"/>
    <n v="0.2"/>
    <n v="5.5"/>
  </r>
  <r>
    <x v="5978"/>
    <n v="0"/>
    <n v="6.7"/>
  </r>
  <r>
    <x v="5979"/>
    <n v="0"/>
    <n v="5.9"/>
  </r>
  <r>
    <x v="5980"/>
    <n v="0"/>
    <n v="5.9"/>
  </r>
  <r>
    <x v="5981"/>
    <n v="5.3"/>
    <n v="6.4"/>
  </r>
  <r>
    <x v="5982"/>
    <n v="1.6"/>
    <n v="6.3"/>
  </r>
  <r>
    <x v="5983"/>
    <n v="0.3"/>
    <n v="6.8"/>
  </r>
  <r>
    <x v="5984"/>
    <n v="0.1"/>
    <n v="6.2"/>
  </r>
  <r>
    <x v="5985"/>
    <n v="0"/>
    <n v="4.7"/>
  </r>
  <r>
    <x v="5986"/>
    <n v="1.4"/>
    <n v="4.9000000000000004"/>
  </r>
  <r>
    <x v="5987"/>
    <n v="0.9"/>
    <n v="4.8"/>
  </r>
  <r>
    <x v="5988"/>
    <n v="2.8"/>
    <n v="4.9000000000000004"/>
  </r>
  <r>
    <x v="5989"/>
    <n v="4.4000000000000004"/>
    <n v="5.4"/>
  </r>
  <r>
    <x v="5990"/>
    <n v="3.6"/>
    <n v="5.2"/>
  </r>
  <r>
    <x v="5991"/>
    <n v="10.1"/>
    <n v="7.9"/>
  </r>
  <r>
    <x v="5992"/>
    <n v="6"/>
    <n v="7.2"/>
  </r>
  <r>
    <x v="5993"/>
    <n v="2"/>
    <n v="20.2"/>
  </r>
  <r>
    <x v="5994"/>
    <n v="2.5"/>
    <n v="10.8"/>
  </r>
  <r>
    <x v="5995"/>
    <n v="1.2"/>
    <n v="10.8"/>
  </r>
  <r>
    <x v="5996"/>
    <n v="10.6"/>
    <n v="5.8"/>
  </r>
  <r>
    <x v="5997"/>
    <n v="10.7"/>
    <n v="9.8000000000000007"/>
  </r>
  <r>
    <x v="5998"/>
    <n v="3.2"/>
    <n v="5.3"/>
  </r>
  <r>
    <x v="5999"/>
    <n v="1.4"/>
    <n v="5"/>
  </r>
  <r>
    <x v="6000"/>
    <n v="14.2"/>
    <n v="9.1"/>
  </r>
  <r>
    <x v="6001"/>
    <n v="9.6999999999999993"/>
    <n v="7.3"/>
  </r>
  <r>
    <x v="6002"/>
    <n v="12.3"/>
    <n v="81.400000000000006"/>
  </r>
  <r>
    <x v="6003"/>
    <n v="20.5"/>
    <n v="5.5"/>
  </r>
  <r>
    <x v="6004"/>
    <n v="16.2"/>
    <n v="16.600000000000001"/>
  </r>
  <r>
    <x v="6005"/>
    <n v="15.9"/>
    <n v="5.8"/>
  </r>
  <r>
    <x v="6006"/>
    <n v="13.9"/>
    <n v="87.3"/>
  </r>
  <r>
    <x v="6007"/>
    <n v="10.199999999999999"/>
    <n v="64.5"/>
  </r>
  <r>
    <x v="6008"/>
    <n v="7.2"/>
    <n v="2.1"/>
  </r>
  <r>
    <x v="6009"/>
    <n v="16.8"/>
    <n v="17.7"/>
  </r>
  <r>
    <x v="6010"/>
    <n v="28.2"/>
    <n v="20.100000000000001"/>
  </r>
  <r>
    <x v="6011"/>
    <n v="64.900000000000006"/>
    <n v="57.4"/>
  </r>
  <r>
    <x v="6012"/>
    <n v="84.7"/>
    <n v="12.8"/>
  </r>
  <r>
    <x v="6013"/>
    <n v="100.1"/>
    <n v="13"/>
  </r>
  <r>
    <x v="6014"/>
    <n v="78.8"/>
    <n v="10.8"/>
  </r>
  <r>
    <x v="6015"/>
    <n v="47"/>
    <n v="10.3"/>
  </r>
  <r>
    <x v="6016"/>
    <n v="78.3"/>
    <n v="80.2"/>
  </r>
  <r>
    <x v="6017"/>
    <n v="88.5"/>
    <n v="11.1"/>
  </r>
  <r>
    <x v="6018"/>
    <n v="116.6"/>
    <n v="125.4"/>
  </r>
  <r>
    <x v="6019"/>
    <n v="97.4"/>
    <n v="11.6"/>
  </r>
  <r>
    <x v="6020"/>
    <n v="54.2"/>
    <n v="20.5"/>
  </r>
  <r>
    <x v="6021"/>
    <n v="33.799999999999997"/>
    <n v="12.9"/>
  </r>
  <r>
    <x v="6022"/>
    <n v="27.9"/>
    <n v="29"/>
  </r>
  <r>
    <x v="6023"/>
    <n v="59.1"/>
    <n v="23.9"/>
  </r>
  <r>
    <x v="6024"/>
    <n v="27.3"/>
    <n v="11.9"/>
  </r>
  <r>
    <x v="6025"/>
    <n v="10.5"/>
    <n v="29.2"/>
  </r>
  <r>
    <x v="6026"/>
    <n v="30.1"/>
    <n v="12.6"/>
  </r>
  <r>
    <x v="6027"/>
    <n v="172.9"/>
    <n v="84.7"/>
  </r>
  <r>
    <x v="6028"/>
    <n v="158.30000000000001"/>
    <n v="23.4"/>
  </r>
  <r>
    <x v="6029"/>
    <n v="131.1"/>
    <n v="17.399999999999999"/>
  </r>
  <r>
    <x v="6030"/>
    <n v="51.4"/>
    <n v="15.6"/>
  </r>
  <r>
    <x v="6031"/>
    <n v="18.100000000000001"/>
    <n v="15.4"/>
  </r>
  <r>
    <x v="6032"/>
    <n v="12"/>
    <n v="13.8"/>
  </r>
  <r>
    <x v="6033"/>
    <n v="6.7"/>
    <n v="11.3"/>
  </r>
  <r>
    <x v="6034"/>
    <n v="10.4"/>
    <n v="29.9"/>
  </r>
  <r>
    <x v="6035"/>
    <n v="11.6"/>
    <n v="15.7"/>
  </r>
  <r>
    <x v="6036"/>
    <n v="70.3"/>
    <n v="53.6"/>
  </r>
  <r>
    <x v="6037"/>
    <n v="103.4"/>
    <n v="14.6"/>
  </r>
  <r>
    <x v="6038"/>
    <n v="87.5"/>
    <n v="14.7"/>
  </r>
  <r>
    <x v="6039"/>
    <n v="31.5"/>
    <n v="7"/>
  </r>
  <r>
    <x v="6040"/>
    <n v="13.2"/>
    <n v="6.7"/>
  </r>
  <r>
    <x v="6041"/>
    <n v="9"/>
    <n v="6.7"/>
  </r>
  <r>
    <x v="6042"/>
    <n v="5.0999999999999996"/>
    <n v="6.2"/>
  </r>
  <r>
    <x v="6043"/>
    <n v="5.7"/>
    <n v="14.2"/>
  </r>
  <r>
    <x v="6044"/>
    <n v="37.5"/>
    <n v="33.9"/>
  </r>
  <r>
    <x v="6045"/>
    <n v="48.1"/>
    <n v="26.9"/>
  </r>
  <r>
    <x v="6046"/>
    <n v="54.3"/>
    <n v="17.600000000000001"/>
  </r>
  <r>
    <x v="6047"/>
    <n v="50.6"/>
    <n v="28.9"/>
  </r>
  <r>
    <x v="6048"/>
    <n v="58.6"/>
    <n v="7.2"/>
  </r>
  <r>
    <x v="6049"/>
    <n v="44.5"/>
    <n v="8.1"/>
  </r>
  <r>
    <x v="6050"/>
    <n v="21.3"/>
    <n v="10.5"/>
  </r>
  <r>
    <x v="6051"/>
    <n v="15.8"/>
    <n v="15.9"/>
  </r>
  <r>
    <x v="6052"/>
    <n v="37.6"/>
    <n v="18.100000000000001"/>
  </r>
  <r>
    <x v="6053"/>
    <n v="38.4"/>
    <n v="10.5"/>
  </r>
  <r>
    <x v="6054"/>
    <n v="89.7"/>
    <n v="50.6"/>
  </r>
  <r>
    <x v="6055"/>
    <n v="110.2"/>
    <n v="10.9"/>
  </r>
  <r>
    <x v="6056"/>
    <n v="88.5"/>
    <n v="53.4"/>
  </r>
  <r>
    <x v="6057"/>
    <n v="44.2"/>
    <n v="8.9"/>
  </r>
  <r>
    <x v="6058"/>
    <n v="33.799999999999997"/>
    <n v="14"/>
  </r>
  <r>
    <x v="6059"/>
    <n v="35.6"/>
    <n v="72.8"/>
  </r>
  <r>
    <x v="6060"/>
    <n v="40.1"/>
    <n v="13.3"/>
  </r>
  <r>
    <x v="6061"/>
    <n v="45"/>
    <n v="22.7"/>
  </r>
  <r>
    <x v="6062"/>
    <n v="28.2"/>
    <n v="9.6"/>
  </r>
  <r>
    <x v="6063"/>
    <n v="52.1"/>
    <n v="84.1"/>
  </r>
  <r>
    <x v="6064"/>
    <n v="55.4"/>
    <n v="46.6"/>
  </r>
  <r>
    <x v="6065"/>
    <n v="65.900000000000006"/>
    <n v="17"/>
  </r>
  <r>
    <x v="6066"/>
    <n v="41.5"/>
    <n v="66.8"/>
  </r>
  <r>
    <x v="6067"/>
    <n v="39.6"/>
    <n v="46.6"/>
  </r>
  <r>
    <x v="6068"/>
    <n v="36.9"/>
    <n v="7.6"/>
  </r>
  <r>
    <x v="6069"/>
    <n v="40.9"/>
    <n v="6.6"/>
  </r>
  <r>
    <x v="6070"/>
    <n v="51.5"/>
    <n v="11.4"/>
  </r>
  <r>
    <x v="6071"/>
    <n v="87.2"/>
    <n v="82.9"/>
  </r>
  <r>
    <x v="6072"/>
    <n v="89.6"/>
    <n v="53.5"/>
  </r>
  <r>
    <x v="6073"/>
    <n v="88.4"/>
    <n v="28.7"/>
  </r>
  <r>
    <x v="6074"/>
    <n v="111.7"/>
    <n v="65.900000000000006"/>
  </r>
  <r>
    <x v="6075"/>
    <n v="123.9"/>
    <n v="22.1"/>
  </r>
  <r>
    <x v="6076"/>
    <n v="110.1"/>
    <n v="54.6"/>
  </r>
  <r>
    <x v="6077"/>
    <n v="80.3"/>
    <n v="64.400000000000006"/>
  </r>
  <r>
    <x v="6078"/>
    <n v="98.3"/>
    <n v="83.5"/>
  </r>
  <r>
    <x v="6079"/>
    <n v="85.3"/>
    <n v="12.6"/>
  </r>
  <r>
    <x v="6080"/>
    <n v="62.9"/>
    <n v="29.2"/>
  </r>
  <r>
    <x v="6081"/>
    <n v="56"/>
    <n v="20"/>
  </r>
  <r>
    <x v="6082"/>
    <n v="99.1"/>
    <n v="132.19999999999999"/>
  </r>
  <r>
    <x v="6083"/>
    <n v="108.2"/>
    <n v="121.4"/>
  </r>
  <r>
    <x v="6084"/>
    <n v="96.3"/>
    <n v="34.299999999999997"/>
  </r>
  <r>
    <x v="6085"/>
    <n v="87.8"/>
    <n v="31.2"/>
  </r>
  <r>
    <x v="6086"/>
    <n v="71.3"/>
    <n v="87.3"/>
  </r>
  <r>
    <x v="6087"/>
    <n v="34.6"/>
    <n v="41.6"/>
  </r>
  <r>
    <x v="6088"/>
    <n v="18.3"/>
    <n v="42.4"/>
  </r>
  <r>
    <x v="6089"/>
    <n v="25.2"/>
    <n v="11.1"/>
  </r>
  <r>
    <x v="6090"/>
    <n v="33.5"/>
    <n v="66.099999999999994"/>
  </r>
  <r>
    <x v="6091"/>
    <n v="16.2"/>
    <n v="7.2"/>
  </r>
  <r>
    <x v="6092"/>
    <n v="14.7"/>
    <n v="107.2"/>
  </r>
  <r>
    <x v="6093"/>
    <n v="5.6"/>
    <n v="16.5"/>
  </r>
  <r>
    <x v="6094"/>
    <n v="4.0999999999999996"/>
    <n v="2.7"/>
  </r>
  <r>
    <x v="6095"/>
    <n v="2.7"/>
    <n v="44.1"/>
  </r>
  <r>
    <x v="6096"/>
    <n v="7.7"/>
    <n v="9"/>
  </r>
  <r>
    <x v="6097"/>
    <n v="11.9"/>
    <n v="7.7"/>
  </r>
  <r>
    <x v="6098"/>
    <n v="2.9"/>
    <n v="14.7"/>
  </r>
  <r>
    <x v="6099"/>
    <n v="3.4"/>
    <n v="14.6"/>
  </r>
  <r>
    <x v="6100"/>
    <n v="3.9"/>
    <n v="4.0999999999999996"/>
  </r>
  <r>
    <x v="6101"/>
    <n v="4.8"/>
    <n v="42.3"/>
  </r>
  <r>
    <x v="6102"/>
    <n v="5.6"/>
    <n v="36.4"/>
  </r>
  <r>
    <x v="6103"/>
    <n v="30.7"/>
    <n v="46.1"/>
  </r>
  <r>
    <x v="6104"/>
    <n v="15.9"/>
    <n v="61.5"/>
  </r>
  <r>
    <x v="6105"/>
    <n v="14.9"/>
    <n v="8.9"/>
  </r>
  <r>
    <x v="6106"/>
    <n v="28"/>
    <n v="34.799999999999997"/>
  </r>
  <r>
    <x v="6107"/>
    <n v="18.5"/>
    <n v="50.8"/>
  </r>
  <r>
    <x v="6108"/>
    <n v="29.6"/>
    <n v="20.2"/>
  </r>
  <r>
    <x v="6109"/>
    <n v="34.799999999999997"/>
    <n v="6.9"/>
  </r>
  <r>
    <x v="6110"/>
    <n v="28.1"/>
    <n v="13.8"/>
  </r>
  <r>
    <x v="6111"/>
    <n v="13.4"/>
    <n v="61.4"/>
  </r>
  <r>
    <x v="6112"/>
    <n v="59.6"/>
    <n v="46"/>
  </r>
  <r>
    <x v="6113"/>
    <n v="86"/>
    <n v="43"/>
  </r>
  <r>
    <x v="6114"/>
    <n v="63.9"/>
    <n v="71.099999999999994"/>
  </r>
  <r>
    <x v="6115"/>
    <n v="27.3"/>
    <n v="5"/>
  </r>
  <r>
    <x v="6116"/>
    <n v="33.5"/>
    <n v="122.5"/>
  </r>
  <r>
    <x v="6117"/>
    <n v="69.5"/>
    <n v="26.6"/>
  </r>
  <r>
    <x v="6118"/>
    <n v="90.5"/>
    <n v="71.2"/>
  </r>
  <r>
    <x v="6119"/>
    <n v="80.599999999999994"/>
    <n v="11.4"/>
  </r>
  <r>
    <x v="6120"/>
    <n v="103.2"/>
    <n v="16.600000000000001"/>
  </r>
  <r>
    <x v="6121"/>
    <n v="34.299999999999997"/>
    <n v="43.3"/>
  </r>
  <r>
    <x v="6122"/>
    <n v="57.6"/>
    <n v="57.8"/>
  </r>
  <r>
    <x v="6123"/>
    <n v="46.1"/>
    <n v="28.8"/>
  </r>
  <r>
    <x v="6124"/>
    <n v="24.2"/>
    <n v="117.5"/>
  </r>
  <r>
    <x v="6125"/>
    <n v="11.8"/>
    <n v="70.5"/>
  </r>
  <r>
    <x v="6126"/>
    <n v="7.2"/>
    <n v="46.9"/>
  </r>
  <r>
    <x v="6127"/>
    <n v="5.4"/>
    <n v="35.9"/>
  </r>
  <r>
    <x v="6128"/>
    <n v="38"/>
    <n v="85.9"/>
  </r>
  <r>
    <x v="6129"/>
    <n v="24.1"/>
    <n v="52.6"/>
  </r>
  <r>
    <x v="6130"/>
    <n v="17"/>
    <n v="24.9"/>
  </r>
  <r>
    <x v="6131"/>
    <n v="6.7"/>
    <n v="78.5"/>
  </r>
  <r>
    <x v="6132"/>
    <n v="27.3"/>
    <n v="35"/>
  </r>
  <r>
    <x v="6133"/>
    <n v="47.9"/>
    <n v="61.2"/>
  </r>
  <r>
    <x v="6134"/>
    <n v="21.8"/>
    <n v="62.8"/>
  </r>
  <r>
    <x v="6135"/>
    <n v="23.6"/>
    <n v="68.2"/>
  </r>
  <r>
    <x v="6136"/>
    <n v="45.3"/>
    <n v="36.299999999999997"/>
  </r>
  <r>
    <x v="6137"/>
    <n v="19.399999999999999"/>
    <n v="50.9"/>
  </r>
  <r>
    <x v="6138"/>
    <n v="7.8"/>
    <n v="38.9"/>
  </r>
  <r>
    <x v="6139"/>
    <n v="4.7"/>
    <n v="15.4"/>
  </r>
  <r>
    <x v="6140"/>
    <n v="2.7"/>
    <n v="20.5"/>
  </r>
  <r>
    <x v="6141"/>
    <n v="2"/>
    <n v="17.3"/>
  </r>
  <r>
    <x v="6142"/>
    <n v="1.2"/>
    <n v="76.7"/>
  </r>
  <r>
    <x v="6143"/>
    <n v="1.1000000000000001"/>
    <n v="36.200000000000003"/>
  </r>
  <r>
    <x v="6144"/>
    <n v="24.3"/>
    <n v="33.799999999999997"/>
  </r>
  <r>
    <x v="6145"/>
    <n v="14.6"/>
    <n v="55"/>
  </r>
  <r>
    <x v="6146"/>
    <n v="9.1"/>
    <n v="24.4"/>
  </r>
  <r>
    <x v="6147"/>
    <n v="26"/>
    <n v="29.2"/>
  </r>
  <r>
    <x v="6148"/>
    <n v="9.6"/>
    <n v="29.5"/>
  </r>
  <r>
    <x v="6149"/>
    <n v="51.8"/>
    <n v="90.2"/>
  </r>
  <r>
    <x v="6150"/>
    <n v="41.2"/>
    <n v="138"/>
  </r>
  <r>
    <x v="6151"/>
    <n v="32.5"/>
    <n v="17.3"/>
  </r>
  <r>
    <x v="6152"/>
    <n v="11.9"/>
    <n v="18.8"/>
  </r>
  <r>
    <x v="6153"/>
    <n v="7"/>
    <n v="27.6"/>
  </r>
  <r>
    <x v="6154"/>
    <n v="4.0999999999999996"/>
    <n v="38"/>
  </r>
  <r>
    <x v="6155"/>
    <n v="2.9"/>
    <n v="17.2"/>
  </r>
  <r>
    <x v="6156"/>
    <n v="1.8"/>
    <n v="15.6"/>
  </r>
  <r>
    <x v="6157"/>
    <n v="1.4"/>
    <n v="15.1"/>
  </r>
  <r>
    <x v="6158"/>
    <n v="0.9"/>
    <n v="50.3"/>
  </r>
  <r>
    <x v="6159"/>
    <n v="2.5"/>
    <n v="58.8"/>
  </r>
  <r>
    <x v="6160"/>
    <n v="1.9"/>
    <n v="51.3"/>
  </r>
  <r>
    <x v="6161"/>
    <n v="0.8"/>
    <n v="22.8"/>
  </r>
  <r>
    <x v="6162"/>
    <n v="0.4"/>
    <n v="10.5"/>
  </r>
  <r>
    <x v="6163"/>
    <n v="0.4"/>
    <n v="14.4"/>
  </r>
  <r>
    <x v="6164"/>
    <n v="0.2"/>
    <n v="10.5"/>
  </r>
  <r>
    <x v="6165"/>
    <n v="0.3"/>
    <n v="37.700000000000003"/>
  </r>
  <r>
    <x v="6166"/>
    <n v="9.1"/>
    <n v="66.3"/>
  </r>
  <r>
    <x v="6167"/>
    <n v="2.8"/>
    <n v="47.4"/>
  </r>
  <r>
    <x v="6168"/>
    <n v="17.899999999999999"/>
    <n v="36.9"/>
  </r>
  <r>
    <x v="6169"/>
    <n v="6.6"/>
    <n v="57"/>
  </r>
  <r>
    <x v="6170"/>
    <n v="2.8"/>
    <n v="26.4"/>
  </r>
  <r>
    <x v="6171"/>
    <n v="1.4"/>
    <n v="25"/>
  </r>
  <r>
    <x v="6172"/>
    <n v="13.3"/>
    <n v="23.7"/>
  </r>
  <r>
    <x v="6173"/>
    <n v="5"/>
    <n v="21.4"/>
  </r>
  <r>
    <x v="6174"/>
    <n v="3"/>
    <n v="19"/>
  </r>
  <r>
    <x v="6175"/>
    <n v="11.2"/>
    <n v="30.9"/>
  </r>
  <r>
    <x v="6176"/>
    <n v="23.1"/>
    <n v="16.399999999999999"/>
  </r>
  <r>
    <x v="6177"/>
    <n v="16.2"/>
    <n v="55.8"/>
  </r>
  <r>
    <x v="6178"/>
    <n v="16.600000000000001"/>
    <n v="81.2"/>
  </r>
  <r>
    <x v="6179"/>
    <n v="33.6"/>
    <n v="62.4"/>
  </r>
  <r>
    <x v="6180"/>
    <n v="48.3"/>
    <n v="15.5"/>
  </r>
  <r>
    <x v="6181"/>
    <n v="28.5"/>
    <n v="66"/>
  </r>
  <r>
    <x v="6182"/>
    <n v="31.6"/>
    <n v="6.2"/>
  </r>
  <r>
    <x v="6183"/>
    <n v="14.8"/>
    <n v="5.6"/>
  </r>
  <r>
    <x v="6184"/>
    <n v="16.899999999999999"/>
    <n v="14.5"/>
  </r>
  <r>
    <x v="6185"/>
    <n v="15.2"/>
    <n v="25"/>
  </r>
  <r>
    <x v="6186"/>
    <n v="20.6"/>
    <n v="3.3"/>
  </r>
  <r>
    <x v="6187"/>
    <n v="9.3000000000000007"/>
    <n v="10.9"/>
  </r>
  <r>
    <x v="6188"/>
    <n v="3.3"/>
    <n v="9.4"/>
  </r>
  <r>
    <x v="6189"/>
    <n v="2.2999999999999998"/>
    <n v="9.6"/>
  </r>
  <r>
    <x v="6190"/>
    <n v="4.5"/>
    <n v="40.5"/>
  </r>
  <r>
    <x v="6191"/>
    <n v="1.9"/>
    <n v="11"/>
  </r>
  <r>
    <x v="6192"/>
    <n v="0.6"/>
    <n v="18.600000000000001"/>
  </r>
  <r>
    <x v="6193"/>
    <n v="0.6"/>
    <n v="11.9"/>
  </r>
  <r>
    <x v="6194"/>
    <n v="0.2"/>
    <n v="8.6"/>
  </r>
  <r>
    <x v="6195"/>
    <n v="0.3"/>
    <n v="8.5"/>
  </r>
  <r>
    <x v="6196"/>
    <n v="0.2"/>
    <n v="8.9"/>
  </r>
  <r>
    <x v="6197"/>
    <n v="7.3"/>
    <n v="10.5"/>
  </r>
  <r>
    <x v="6198"/>
    <n v="2.1"/>
    <n v="11.2"/>
  </r>
  <r>
    <x v="6199"/>
    <n v="13.1"/>
    <n v="11.6"/>
  </r>
  <r>
    <x v="6200"/>
    <n v="4.2"/>
    <n v="10.6"/>
  </r>
  <r>
    <x v="6201"/>
    <n v="1.4"/>
    <n v="9.3000000000000007"/>
  </r>
  <r>
    <x v="6202"/>
    <n v="0.6"/>
    <n v="19.899999999999999"/>
  </r>
  <r>
    <x v="6203"/>
    <n v="0.5"/>
    <n v="7.1"/>
  </r>
  <r>
    <x v="6204"/>
    <n v="0.3"/>
    <n v="9.5"/>
  </r>
  <r>
    <x v="6205"/>
    <n v="0.3"/>
    <n v="7.5"/>
  </r>
  <r>
    <x v="6206"/>
    <n v="0.2"/>
    <n v="9.1999999999999993"/>
  </r>
  <r>
    <x v="6207"/>
    <n v="0.3"/>
    <n v="8.6"/>
  </r>
  <r>
    <x v="6208"/>
    <n v="0.1"/>
    <n v="13.6"/>
  </r>
  <r>
    <x v="6209"/>
    <n v="0.2"/>
    <n v="14.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99">
  <r>
    <x v="0"/>
    <n v="87.3"/>
    <n v="0.7"/>
  </r>
  <r>
    <x v="1"/>
    <n v="87.2"/>
    <n v="0.5"/>
  </r>
  <r>
    <x v="2"/>
    <n v="86.7"/>
    <n v="0.5"/>
  </r>
  <r>
    <x v="3"/>
    <n v="85.1"/>
    <n v="0.5"/>
  </r>
  <r>
    <x v="4"/>
    <n v="82.3"/>
    <n v="0.4"/>
  </r>
  <r>
    <x v="5"/>
    <n v="78.400000000000006"/>
    <n v="0.7"/>
  </r>
  <r>
    <x v="6"/>
    <n v="74.099999999999994"/>
    <n v="0.8"/>
  </r>
  <r>
    <x v="7"/>
    <n v="69.8"/>
    <n v="0.7"/>
  </r>
  <r>
    <x v="8"/>
    <n v="65.7"/>
    <n v="0.7"/>
  </r>
  <r>
    <x v="9"/>
    <n v="62.1"/>
    <n v="0.6"/>
  </r>
  <r>
    <x v="10"/>
    <n v="58.9"/>
    <n v="0.6"/>
  </r>
  <r>
    <x v="11"/>
    <n v="56"/>
    <n v="0.5"/>
  </r>
  <r>
    <x v="12"/>
    <n v="53.4"/>
    <n v="0.6"/>
  </r>
  <r>
    <x v="13"/>
    <n v="51"/>
    <n v="0.6"/>
  </r>
  <r>
    <x v="14"/>
    <n v="48.6"/>
    <n v="0.5"/>
  </r>
  <r>
    <x v="15"/>
    <n v="46.3"/>
    <n v="0.5"/>
  </r>
  <r>
    <x v="16"/>
    <n v="44.1"/>
    <n v="0.5"/>
  </r>
  <r>
    <x v="17"/>
    <n v="41.8"/>
    <n v="0.5"/>
  </r>
  <r>
    <x v="18"/>
    <n v="39.6"/>
    <n v="0.8"/>
  </r>
  <r>
    <x v="19"/>
    <n v="37.4"/>
    <n v="0.5"/>
  </r>
  <r>
    <x v="20"/>
    <n v="35.200000000000003"/>
    <n v="0.4"/>
  </r>
  <r>
    <x v="21"/>
    <n v="33.1"/>
    <n v="0.2"/>
  </r>
  <r>
    <x v="22"/>
    <n v="31"/>
    <n v="0.2"/>
  </r>
  <r>
    <x v="23"/>
    <n v="28.9"/>
    <n v="0.3"/>
  </r>
  <r>
    <x v="24"/>
    <n v="27"/>
    <n v="0.7"/>
  </r>
  <r>
    <x v="25"/>
    <n v="25.1"/>
    <n v="0.8"/>
  </r>
  <r>
    <x v="26"/>
    <n v="23.2"/>
    <n v="1.3"/>
  </r>
  <r>
    <x v="27"/>
    <n v="21.5"/>
    <n v="0.5"/>
  </r>
  <r>
    <x v="28"/>
    <n v="19.8"/>
    <n v="0.7"/>
  </r>
  <r>
    <x v="29"/>
    <n v="18.3"/>
    <n v="0.4"/>
  </r>
  <r>
    <x v="30"/>
    <n v="16.8"/>
    <n v="0.5"/>
  </r>
  <r>
    <x v="31"/>
    <n v="15.4"/>
    <n v="0.4"/>
  </r>
  <r>
    <x v="32"/>
    <n v="14.1"/>
    <n v="0.4"/>
  </r>
  <r>
    <x v="33"/>
    <n v="12.9"/>
    <n v="0.4"/>
  </r>
  <r>
    <x v="34"/>
    <n v="11.8"/>
    <n v="0.4"/>
  </r>
  <r>
    <x v="35"/>
    <n v="10.7"/>
    <n v="0.4"/>
  </r>
  <r>
    <x v="36"/>
    <n v="9.8000000000000007"/>
    <n v="0.4"/>
  </r>
  <r>
    <x v="37"/>
    <n v="8.9"/>
    <n v="0.3"/>
  </r>
  <r>
    <x v="38"/>
    <n v="8"/>
    <n v="0.2"/>
  </r>
  <r>
    <x v="39"/>
    <n v="7.3"/>
    <n v="0.2"/>
  </r>
  <r>
    <x v="40"/>
    <n v="6.6"/>
    <n v="0.5"/>
  </r>
  <r>
    <x v="41"/>
    <n v="6"/>
    <n v="0.3"/>
  </r>
  <r>
    <x v="42"/>
    <n v="5.4"/>
    <n v="0.4"/>
  </r>
  <r>
    <x v="43"/>
    <n v="4.8"/>
    <n v="0.3"/>
  </r>
  <r>
    <x v="44"/>
    <n v="4.4000000000000004"/>
    <n v="0.4"/>
  </r>
  <r>
    <x v="45"/>
    <n v="3.9"/>
    <n v="0.4"/>
  </r>
  <r>
    <x v="46"/>
    <n v="3.5"/>
    <n v="0.4"/>
  </r>
  <r>
    <x v="47"/>
    <n v="3.2"/>
    <n v="0.3"/>
  </r>
  <r>
    <x v="48"/>
    <n v="2.8"/>
    <n v="0.3"/>
  </r>
  <r>
    <x v="49"/>
    <n v="2.5"/>
    <n v="0.4"/>
  </r>
  <r>
    <x v="50"/>
    <n v="2.2999999999999998"/>
    <n v="0.4"/>
  </r>
  <r>
    <x v="51"/>
    <n v="2.2999999999999998"/>
    <n v="0.4"/>
  </r>
  <r>
    <x v="52"/>
    <n v="1.9"/>
    <n v="0.4"/>
  </r>
  <r>
    <x v="53"/>
    <n v="1.6"/>
    <n v="2.4"/>
  </r>
  <r>
    <x v="54"/>
    <n v="1.4"/>
    <n v="1.4"/>
  </r>
  <r>
    <x v="55"/>
    <n v="1.3"/>
    <n v="0.6"/>
  </r>
  <r>
    <x v="56"/>
    <n v="1.1000000000000001"/>
    <n v="0.5"/>
  </r>
  <r>
    <x v="57"/>
    <n v="1"/>
    <n v="0.5"/>
  </r>
  <r>
    <x v="58"/>
    <n v="0.9"/>
    <n v="0.7"/>
  </r>
  <r>
    <x v="59"/>
    <n v="0.9"/>
    <n v="2.2000000000000002"/>
  </r>
  <r>
    <x v="60"/>
    <n v="1.9"/>
    <n v="0.9"/>
  </r>
  <r>
    <x v="61"/>
    <n v="1"/>
    <n v="0.8"/>
  </r>
  <r>
    <x v="62"/>
    <n v="0.6"/>
    <n v="0.5"/>
  </r>
  <r>
    <x v="63"/>
    <n v="0.5"/>
    <n v="0.5"/>
  </r>
  <r>
    <x v="64"/>
    <n v="0.4"/>
    <n v="0.5"/>
  </r>
  <r>
    <x v="65"/>
    <n v="0.4"/>
    <n v="0.9"/>
  </r>
  <r>
    <x v="66"/>
    <n v="4.0999999999999996"/>
    <n v="0.8"/>
  </r>
  <r>
    <x v="67"/>
    <n v="2.6"/>
    <n v="0.8"/>
  </r>
  <r>
    <x v="68"/>
    <n v="0.8"/>
    <n v="0.8"/>
  </r>
  <r>
    <x v="69"/>
    <n v="0.3"/>
    <n v="0.7"/>
  </r>
  <r>
    <x v="70"/>
    <n v="0.2"/>
    <n v="0.6"/>
  </r>
  <r>
    <x v="71"/>
    <n v="0.2"/>
    <n v="0.6"/>
  </r>
  <r>
    <x v="72"/>
    <n v="0.2"/>
    <n v="0.5"/>
  </r>
  <r>
    <x v="73"/>
    <n v="0.1"/>
    <n v="0.7"/>
  </r>
  <r>
    <x v="74"/>
    <n v="8"/>
    <n v="1.9"/>
  </r>
  <r>
    <x v="75"/>
    <n v="10.7"/>
    <n v="1.7"/>
  </r>
  <r>
    <x v="76"/>
    <n v="40.700000000000003"/>
    <n v="3.4"/>
  </r>
  <r>
    <x v="77"/>
    <n v="21.9"/>
    <n v="3.3"/>
  </r>
  <r>
    <x v="78"/>
    <n v="6.8"/>
    <n v="2.4"/>
  </r>
  <r>
    <x v="79"/>
    <n v="23.6"/>
    <n v="4.7"/>
  </r>
  <r>
    <x v="80"/>
    <n v="10.8"/>
    <n v="2.2999999999999998"/>
  </r>
  <r>
    <x v="81"/>
    <n v="4.9000000000000004"/>
    <n v="2"/>
  </r>
  <r>
    <x v="82"/>
    <n v="15.2"/>
    <n v="1.3"/>
  </r>
  <r>
    <x v="83"/>
    <n v="5"/>
    <n v="1.5"/>
  </r>
  <r>
    <x v="84"/>
    <n v="2.4"/>
    <n v="0.6"/>
  </r>
  <r>
    <x v="85"/>
    <n v="1.8"/>
    <n v="0.4"/>
  </r>
  <r>
    <x v="86"/>
    <n v="1.7"/>
    <n v="0.3"/>
  </r>
  <r>
    <x v="87"/>
    <n v="1.4"/>
    <n v="0.3"/>
  </r>
  <r>
    <x v="88"/>
    <n v="1.2"/>
    <n v="0.3"/>
  </r>
  <r>
    <x v="89"/>
    <n v="1"/>
    <n v="0.3"/>
  </r>
  <r>
    <x v="90"/>
    <n v="0.9"/>
    <n v="0.7"/>
  </r>
  <r>
    <x v="91"/>
    <n v="0.8"/>
    <n v="0.7"/>
  </r>
  <r>
    <x v="92"/>
    <n v="0.8"/>
    <n v="0.7"/>
  </r>
  <r>
    <x v="93"/>
    <n v="0.7"/>
    <n v="2.1"/>
  </r>
  <r>
    <x v="94"/>
    <n v="16.8"/>
    <n v="2.2999999999999998"/>
  </r>
  <r>
    <x v="95"/>
    <n v="11.3"/>
    <n v="2.8"/>
  </r>
  <r>
    <x v="96"/>
    <n v="8"/>
    <n v="2.5"/>
  </r>
  <r>
    <x v="97"/>
    <n v="10"/>
    <n v="2.2999999999999998"/>
  </r>
  <r>
    <x v="98"/>
    <n v="14.8"/>
    <n v="2.4"/>
  </r>
  <r>
    <x v="99"/>
    <n v="31.2"/>
    <n v="3.7"/>
  </r>
  <r>
    <x v="100"/>
    <n v="12.2"/>
    <n v="2.6"/>
  </r>
  <r>
    <x v="101"/>
    <n v="23.6"/>
    <n v="4.3"/>
  </r>
  <r>
    <x v="102"/>
    <n v="21.4"/>
    <n v="5.6"/>
  </r>
  <r>
    <x v="103"/>
    <n v="12.5"/>
    <n v="27.4"/>
  </r>
  <r>
    <x v="104"/>
    <n v="10.6"/>
    <n v="4.0999999999999996"/>
  </r>
  <r>
    <x v="105"/>
    <n v="9.9"/>
    <n v="3.1"/>
  </r>
  <r>
    <x v="106"/>
    <n v="9.8000000000000007"/>
    <n v="2.5"/>
  </r>
  <r>
    <x v="107"/>
    <n v="11"/>
    <n v="2.4"/>
  </r>
  <r>
    <x v="108"/>
    <n v="31.4"/>
    <n v="6.1"/>
  </r>
  <r>
    <x v="109"/>
    <n v="35.700000000000003"/>
    <n v="7.8"/>
  </r>
  <r>
    <x v="110"/>
    <n v="19.100000000000001"/>
    <n v="5.3"/>
  </r>
  <r>
    <x v="111"/>
    <n v="11.8"/>
    <n v="4.5999999999999996"/>
  </r>
  <r>
    <x v="112"/>
    <n v="11"/>
    <n v="4"/>
  </r>
  <r>
    <x v="113"/>
    <n v="11.9"/>
    <n v="3"/>
  </r>
  <r>
    <x v="114"/>
    <n v="12.5"/>
    <n v="2"/>
  </r>
  <r>
    <x v="115"/>
    <n v="13.1"/>
    <n v="2"/>
  </r>
  <r>
    <x v="116"/>
    <n v="13.3"/>
    <n v="2.2000000000000002"/>
  </r>
  <r>
    <x v="117"/>
    <n v="18.399999999999999"/>
    <n v="2.6"/>
  </r>
  <r>
    <x v="118"/>
    <n v="15.2"/>
    <n v="2.1"/>
  </r>
  <r>
    <x v="119"/>
    <n v="17.2"/>
    <n v="2.4"/>
  </r>
  <r>
    <x v="120"/>
    <n v="25.2"/>
    <n v="3.1"/>
  </r>
  <r>
    <x v="121"/>
    <n v="30.2"/>
    <n v="21.3"/>
  </r>
  <r>
    <x v="122"/>
    <n v="80"/>
    <n v="42.3"/>
  </r>
  <r>
    <x v="123"/>
    <n v="40.4"/>
    <n v="0.4"/>
  </r>
  <r>
    <x v="124"/>
    <n v="29.9"/>
    <n v="7.1"/>
  </r>
  <r>
    <x v="125"/>
    <n v="20.2"/>
    <n v="3.1"/>
  </r>
  <r>
    <x v="126"/>
    <n v="25.8"/>
    <n v="6"/>
  </r>
  <r>
    <x v="127"/>
    <n v="28.6"/>
    <n v="5.8"/>
  </r>
  <r>
    <x v="128"/>
    <n v="23.9"/>
    <n v="6.5"/>
  </r>
  <r>
    <x v="129"/>
    <n v="20.8"/>
    <n v="4.5"/>
  </r>
  <r>
    <x v="130"/>
    <n v="19.899999999999999"/>
    <n v="6.3"/>
  </r>
  <r>
    <x v="131"/>
    <n v="23.3"/>
    <n v="7.7"/>
  </r>
  <r>
    <x v="132"/>
    <n v="20.7"/>
    <n v="5.4"/>
  </r>
  <r>
    <x v="133"/>
    <n v="20.100000000000001"/>
    <n v="3.1"/>
  </r>
  <r>
    <x v="134"/>
    <n v="25.8"/>
    <n v="5.7"/>
  </r>
  <r>
    <x v="135"/>
    <n v="20.7"/>
    <n v="4.0999999999999996"/>
  </r>
  <r>
    <x v="136"/>
    <n v="18.600000000000001"/>
    <n v="4.9000000000000004"/>
  </r>
  <r>
    <x v="137"/>
    <n v="31.4"/>
    <n v="6"/>
  </r>
  <r>
    <x v="138"/>
    <n v="21.4"/>
    <n v="6.1"/>
  </r>
  <r>
    <x v="139"/>
    <n v="31.4"/>
    <n v="5.0999999999999996"/>
  </r>
  <r>
    <x v="140"/>
    <n v="21.5"/>
    <n v="4.5999999999999996"/>
  </r>
  <r>
    <x v="141"/>
    <n v="19.8"/>
    <n v="4.3"/>
  </r>
  <r>
    <x v="142"/>
    <n v="18.3"/>
    <n v="5.6"/>
  </r>
  <r>
    <x v="143"/>
    <n v="18"/>
    <n v="2.6"/>
  </r>
  <r>
    <x v="144"/>
    <n v="22.3"/>
    <n v="5.8"/>
  </r>
  <r>
    <x v="145"/>
    <n v="21.3"/>
    <n v="2.1"/>
  </r>
  <r>
    <x v="146"/>
    <n v="24.9"/>
    <n v="2.5"/>
  </r>
  <r>
    <x v="147"/>
    <n v="37.5"/>
    <n v="4.9000000000000004"/>
  </r>
  <r>
    <x v="148"/>
    <n v="42.5"/>
    <n v="6.1"/>
  </r>
  <r>
    <x v="149"/>
    <n v="23.2"/>
    <n v="12.7"/>
  </r>
  <r>
    <x v="150"/>
    <n v="17.7"/>
    <n v="5.4"/>
  </r>
  <r>
    <x v="151"/>
    <n v="18.399999999999999"/>
    <n v="3.9"/>
  </r>
  <r>
    <x v="152"/>
    <n v="17"/>
    <n v="3.7"/>
  </r>
  <r>
    <x v="153"/>
    <n v="21.5"/>
    <n v="3.6"/>
  </r>
  <r>
    <x v="154"/>
    <n v="35.1"/>
    <n v="4.7"/>
  </r>
  <r>
    <x v="155"/>
    <n v="22.3"/>
    <n v="6.2"/>
  </r>
  <r>
    <x v="156"/>
    <n v="36.1"/>
    <n v="9.1"/>
  </r>
  <r>
    <x v="157"/>
    <n v="21.3"/>
    <n v="9"/>
  </r>
  <r>
    <x v="158"/>
    <n v="15.3"/>
    <n v="9.4"/>
  </r>
  <r>
    <x v="159"/>
    <n v="14.3"/>
    <n v="10"/>
  </r>
  <r>
    <x v="160"/>
    <n v="17.600000000000001"/>
    <n v="9.5"/>
  </r>
  <r>
    <x v="161"/>
    <n v="15.4"/>
    <n v="25.9"/>
  </r>
  <r>
    <x v="162"/>
    <n v="13.8"/>
    <n v="11.2"/>
  </r>
  <r>
    <x v="163"/>
    <n v="22.3"/>
    <n v="9.6"/>
  </r>
  <r>
    <x v="164"/>
    <n v="35.4"/>
    <n v="9.5"/>
  </r>
  <r>
    <x v="165"/>
    <n v="39.4"/>
    <n v="14.8"/>
  </r>
  <r>
    <x v="166"/>
    <n v="20.3"/>
    <n v="12.2"/>
  </r>
  <r>
    <x v="167"/>
    <n v="15"/>
    <n v="11"/>
  </r>
  <r>
    <x v="168"/>
    <n v="31.3"/>
    <n v="11.9"/>
  </r>
  <r>
    <x v="169"/>
    <n v="21.5"/>
    <n v="17"/>
  </r>
  <r>
    <x v="170"/>
    <n v="15.8"/>
    <n v="20.5"/>
  </r>
  <r>
    <x v="171"/>
    <n v="14.8"/>
    <n v="13.2"/>
  </r>
  <r>
    <x v="172"/>
    <n v="14.7"/>
    <n v="4.2"/>
  </r>
  <r>
    <x v="173"/>
    <n v="23"/>
    <n v="9.6"/>
  </r>
  <r>
    <x v="174"/>
    <n v="17.600000000000001"/>
    <n v="8.4"/>
  </r>
  <r>
    <x v="175"/>
    <n v="16.8"/>
    <n v="8.1999999999999993"/>
  </r>
  <r>
    <x v="176"/>
    <n v="16.399999999999999"/>
    <n v="8.1"/>
  </r>
  <r>
    <x v="177"/>
    <n v="16.600000000000001"/>
    <n v="10.6"/>
  </r>
  <r>
    <x v="178"/>
    <n v="16.899999999999999"/>
    <n v="10.3"/>
  </r>
  <r>
    <x v="179"/>
    <n v="17.100000000000001"/>
    <n v="12.8"/>
  </r>
  <r>
    <x v="180"/>
    <n v="17.399999999999999"/>
    <n v="9.5"/>
  </r>
  <r>
    <x v="181"/>
    <n v="17.5"/>
    <n v="8.6999999999999993"/>
  </r>
  <r>
    <x v="182"/>
    <n v="19.399999999999999"/>
    <n v="9.1"/>
  </r>
  <r>
    <x v="183"/>
    <n v="21.8"/>
    <n v="9.5"/>
  </r>
  <r>
    <x v="184"/>
    <n v="19.399999999999999"/>
    <n v="8.1999999999999993"/>
  </r>
  <r>
    <x v="185"/>
    <n v="18.7"/>
    <n v="5.8"/>
  </r>
  <r>
    <x v="186"/>
    <n v="17.7"/>
    <n v="6.3"/>
  </r>
  <r>
    <x v="187"/>
    <n v="21.9"/>
    <n v="8.9"/>
  </r>
  <r>
    <x v="188"/>
    <n v="18"/>
    <n v="9.6"/>
  </r>
  <r>
    <x v="189"/>
    <n v="22.4"/>
    <n v="10"/>
  </r>
  <r>
    <x v="190"/>
    <n v="17.3"/>
    <n v="4.5"/>
  </r>
  <r>
    <x v="191"/>
    <n v="15.2"/>
    <n v="4.5999999999999996"/>
  </r>
  <r>
    <x v="192"/>
    <n v="14.4"/>
    <n v="4.5"/>
  </r>
  <r>
    <x v="193"/>
    <n v="26.2"/>
    <n v="3.4"/>
  </r>
  <r>
    <x v="194"/>
    <n v="16.7"/>
    <n v="4.5999999999999996"/>
  </r>
  <r>
    <x v="195"/>
    <n v="28.6"/>
    <n v="4.9000000000000004"/>
  </r>
  <r>
    <x v="196"/>
    <n v="171.8"/>
    <n v="58.4"/>
  </r>
  <r>
    <x v="197"/>
    <n v="69.7"/>
    <n v="30.4"/>
  </r>
  <r>
    <x v="198"/>
    <n v="41.3"/>
    <n v="8.1999999999999993"/>
  </r>
  <r>
    <x v="199"/>
    <n v="19.399999999999999"/>
    <n v="0.2"/>
  </r>
  <r>
    <x v="200"/>
    <n v="13.8"/>
    <n v="4"/>
  </r>
  <r>
    <x v="201"/>
    <n v="24.9"/>
    <n v="54.5"/>
  </r>
  <r>
    <x v="202"/>
    <n v="16.8"/>
    <n v="32.9"/>
  </r>
  <r>
    <x v="203"/>
    <n v="35.6"/>
    <n v="9.6"/>
  </r>
  <r>
    <x v="204"/>
    <n v="29.5"/>
    <n v="16.100000000000001"/>
  </r>
  <r>
    <x v="205"/>
    <n v="22.5"/>
    <n v="32.200000000000003"/>
  </r>
  <r>
    <x v="206"/>
    <n v="16.7"/>
    <n v="14.1"/>
  </r>
  <r>
    <x v="207"/>
    <n v="25"/>
    <n v="20.8"/>
  </r>
  <r>
    <x v="208"/>
    <n v="29.9"/>
    <n v="14"/>
  </r>
  <r>
    <x v="209"/>
    <n v="20.5"/>
    <n v="16.2"/>
  </r>
  <r>
    <x v="210"/>
    <n v="22"/>
    <n v="16.2"/>
  </r>
  <r>
    <x v="211"/>
    <n v="18.7"/>
    <n v="54.1"/>
  </r>
  <r>
    <x v="212"/>
    <n v="16.3"/>
    <n v="18.8"/>
  </r>
  <r>
    <x v="213"/>
    <n v="15.9"/>
    <n v="14"/>
  </r>
  <r>
    <x v="214"/>
    <n v="15.3"/>
    <n v="17.8"/>
  </r>
  <r>
    <x v="215"/>
    <n v="15.4"/>
    <n v="20.399999999999999"/>
  </r>
  <r>
    <x v="216"/>
    <n v="15.2"/>
    <n v="18.5"/>
  </r>
  <r>
    <x v="217"/>
    <n v="22.5"/>
    <n v="14.5"/>
  </r>
  <r>
    <x v="218"/>
    <n v="31.9"/>
    <n v="19.399999999999999"/>
  </r>
  <r>
    <x v="219"/>
    <n v="22.7"/>
    <n v="11.6"/>
  </r>
  <r>
    <x v="220"/>
    <n v="22.5"/>
    <n v="20.2"/>
  </r>
  <r>
    <x v="221"/>
    <n v="30"/>
    <n v="19"/>
  </r>
  <r>
    <x v="222"/>
    <n v="30.7"/>
    <n v="22.3"/>
  </r>
  <r>
    <x v="223"/>
    <n v="27.3"/>
    <n v="20"/>
  </r>
  <r>
    <x v="224"/>
    <n v="26"/>
    <n v="15.3"/>
  </r>
  <r>
    <x v="225"/>
    <n v="20.9"/>
    <n v="13.7"/>
  </r>
  <r>
    <x v="226"/>
    <n v="25.2"/>
    <n v="17.7"/>
  </r>
  <r>
    <x v="227"/>
    <n v="30.7"/>
    <n v="20.2"/>
  </r>
  <r>
    <x v="228"/>
    <n v="37.9"/>
    <n v="110.3"/>
  </r>
  <r>
    <x v="229"/>
    <n v="43.4"/>
    <n v="66"/>
  </r>
  <r>
    <x v="230"/>
    <n v="33.799999999999997"/>
    <n v="24.6"/>
  </r>
  <r>
    <x v="231"/>
    <n v="32"/>
    <n v="92.6"/>
  </r>
  <r>
    <x v="232"/>
    <n v="45.6"/>
    <n v="45.7"/>
  </r>
  <r>
    <x v="233"/>
    <n v="107"/>
    <n v="45.7"/>
  </r>
  <r>
    <x v="234"/>
    <n v="64.900000000000006"/>
    <n v="73.8"/>
  </r>
  <r>
    <x v="235"/>
    <n v="68.3"/>
    <n v="36.6"/>
  </r>
  <r>
    <x v="236"/>
    <n v="83.1"/>
    <n v="62.9"/>
  </r>
  <r>
    <x v="237"/>
    <n v="44.7"/>
    <n v="21.2"/>
  </r>
  <r>
    <x v="238"/>
    <n v="53.7"/>
    <n v="20"/>
  </r>
  <r>
    <x v="239"/>
    <n v="40.5"/>
    <n v="20.8"/>
  </r>
  <r>
    <x v="240"/>
    <n v="46.7"/>
    <n v="31"/>
  </r>
  <r>
    <x v="241"/>
    <n v="47.4"/>
    <n v="40.299999999999997"/>
  </r>
  <r>
    <x v="242"/>
    <n v="37.700000000000003"/>
    <n v="20"/>
  </r>
  <r>
    <x v="243"/>
    <n v="36.1"/>
    <n v="10.6"/>
  </r>
  <r>
    <x v="244"/>
    <n v="36"/>
    <n v="19.8"/>
  </r>
  <r>
    <x v="245"/>
    <n v="43.7"/>
    <n v="28.9"/>
  </r>
  <r>
    <x v="246"/>
    <n v="72.099999999999994"/>
    <n v="25.6"/>
  </r>
  <r>
    <x v="247"/>
    <n v="86.1"/>
    <n v="23.1"/>
  </r>
  <r>
    <x v="248"/>
    <n v="51"/>
    <n v="16.5"/>
  </r>
  <r>
    <x v="249"/>
    <n v="41.5"/>
    <n v="21.5"/>
  </r>
  <r>
    <x v="250"/>
    <n v="40.9"/>
    <n v="14.3"/>
  </r>
  <r>
    <x v="251"/>
    <n v="40.5"/>
    <n v="13.8"/>
  </r>
  <r>
    <x v="252"/>
    <n v="44.9"/>
    <n v="16"/>
  </r>
  <r>
    <x v="253"/>
    <n v="57.5"/>
    <n v="17.3"/>
  </r>
  <r>
    <x v="254"/>
    <n v="63.5"/>
    <n v="56.1"/>
  </r>
  <r>
    <x v="255"/>
    <n v="87.7"/>
    <n v="126.2"/>
  </r>
  <r>
    <x v="256"/>
    <n v="89.9"/>
    <n v="133.19999999999999"/>
  </r>
  <r>
    <x v="257"/>
    <n v="53.8"/>
    <n v="20.7"/>
  </r>
  <r>
    <x v="258"/>
    <n v="46.4"/>
    <n v="24.9"/>
  </r>
  <r>
    <x v="259"/>
    <n v="44.5"/>
    <n v="17.399999999999999"/>
  </r>
  <r>
    <x v="260"/>
    <n v="44.4"/>
    <n v="80"/>
  </r>
  <r>
    <x v="261"/>
    <n v="43.7"/>
    <n v="15.4"/>
  </r>
  <r>
    <x v="262"/>
    <n v="41.7"/>
    <n v="21"/>
  </r>
  <r>
    <x v="263"/>
    <n v="41.8"/>
    <n v="70.5"/>
  </r>
  <r>
    <x v="264"/>
    <n v="40.1"/>
    <n v="20.2"/>
  </r>
  <r>
    <x v="265"/>
    <n v="45.9"/>
    <n v="18.399999999999999"/>
  </r>
  <r>
    <x v="266"/>
    <n v="40.200000000000003"/>
    <n v="16"/>
  </r>
  <r>
    <x v="267"/>
    <n v="38.5"/>
    <n v="14.4"/>
  </r>
  <r>
    <x v="268"/>
    <n v="36.799999999999997"/>
    <n v="24.3"/>
  </r>
  <r>
    <x v="269"/>
    <n v="36.299999999999997"/>
    <n v="12.3"/>
  </r>
  <r>
    <x v="270"/>
    <n v="48"/>
    <n v="24.2"/>
  </r>
  <r>
    <x v="271"/>
    <n v="44.2"/>
    <n v="28.2"/>
  </r>
  <r>
    <x v="272"/>
    <n v="50.3"/>
    <n v="27.5"/>
  </r>
  <r>
    <x v="273"/>
    <n v="57.6"/>
    <n v="26.5"/>
  </r>
  <r>
    <x v="274"/>
    <n v="38.5"/>
    <n v="36.299999999999997"/>
  </r>
  <r>
    <x v="275"/>
    <n v="33.1"/>
    <n v="29.3"/>
  </r>
  <r>
    <x v="276"/>
    <n v="43.4"/>
    <n v="12.2"/>
  </r>
  <r>
    <x v="277"/>
    <n v="34.799999999999997"/>
    <n v="11.2"/>
  </r>
  <r>
    <x v="278"/>
    <n v="31.8"/>
    <n v="10.9"/>
  </r>
  <r>
    <x v="279"/>
    <n v="30.1"/>
    <n v="9.6"/>
  </r>
  <r>
    <x v="280"/>
    <n v="34.9"/>
    <n v="12.1"/>
  </r>
  <r>
    <x v="281"/>
    <n v="42.3"/>
    <n v="15.3"/>
  </r>
  <r>
    <x v="282"/>
    <n v="100.4"/>
    <n v="19.5"/>
  </r>
  <r>
    <x v="283"/>
    <n v="47.6"/>
    <n v="18.3"/>
  </r>
  <r>
    <x v="284"/>
    <n v="31.6"/>
    <n v="15.7"/>
  </r>
  <r>
    <x v="285"/>
    <n v="29.8"/>
    <n v="17.7"/>
  </r>
  <r>
    <x v="286"/>
    <n v="30.1"/>
    <n v="19.100000000000001"/>
  </r>
  <r>
    <x v="287"/>
    <n v="28.1"/>
    <n v="14.4"/>
  </r>
  <r>
    <x v="288"/>
    <n v="28"/>
    <n v="16.8"/>
  </r>
  <r>
    <x v="289"/>
    <n v="29.9"/>
    <n v="17.899999999999999"/>
  </r>
  <r>
    <x v="290"/>
    <n v="30.6"/>
    <n v="12.7"/>
  </r>
  <r>
    <x v="291"/>
    <n v="28.6"/>
    <n v="10.199999999999999"/>
  </r>
  <r>
    <x v="292"/>
    <n v="27.3"/>
    <n v="11"/>
  </r>
  <r>
    <x v="293"/>
    <n v="26.5"/>
    <n v="14.3"/>
  </r>
  <r>
    <x v="294"/>
    <n v="223.8"/>
    <n v="54"/>
  </r>
  <r>
    <x v="295"/>
    <n v="88.5"/>
    <n v="63.2"/>
  </r>
  <r>
    <x v="296"/>
    <n v="46.1"/>
    <n v="21.2"/>
  </r>
  <r>
    <x v="297"/>
    <n v="31.5"/>
    <n v="20.8"/>
  </r>
  <r>
    <x v="298"/>
    <n v="27.4"/>
    <n v="13.8"/>
  </r>
  <r>
    <x v="299"/>
    <n v="27.3"/>
    <n v="6.7"/>
  </r>
  <r>
    <x v="300"/>
    <n v="26.4"/>
    <n v="8.6"/>
  </r>
  <r>
    <x v="301"/>
    <n v="25.7"/>
    <n v="16.2"/>
  </r>
  <r>
    <x v="302"/>
    <n v="25.1"/>
    <n v="17"/>
  </r>
  <r>
    <x v="303"/>
    <n v="44.9"/>
    <n v="75.400000000000006"/>
  </r>
  <r>
    <x v="304"/>
    <n v="28.4"/>
    <n v="28.1"/>
  </r>
  <r>
    <x v="305"/>
    <n v="22.8"/>
    <n v="44.8"/>
  </r>
  <r>
    <x v="306"/>
    <n v="22.6"/>
    <n v="78.7"/>
  </r>
  <r>
    <x v="307"/>
    <n v="22.6"/>
    <n v="87.1"/>
  </r>
  <r>
    <x v="308"/>
    <n v="20.3"/>
    <n v="26"/>
  </r>
  <r>
    <x v="309"/>
    <n v="43.1"/>
    <n v="62.6"/>
  </r>
  <r>
    <x v="310"/>
    <n v="25.6"/>
    <n v="40.9"/>
  </r>
  <r>
    <x v="311"/>
    <n v="19.899999999999999"/>
    <n v="5.3"/>
  </r>
  <r>
    <x v="312"/>
    <n v="18.399999999999999"/>
    <n v="38"/>
  </r>
  <r>
    <x v="313"/>
    <n v="17.899999999999999"/>
    <n v="12.1"/>
  </r>
  <r>
    <x v="314"/>
    <n v="19.399999999999999"/>
    <n v="17.600000000000001"/>
  </r>
  <r>
    <x v="315"/>
    <n v="17.8"/>
    <n v="17.899999999999999"/>
  </r>
  <r>
    <x v="316"/>
    <n v="17.2"/>
    <n v="11.6"/>
  </r>
  <r>
    <x v="317"/>
    <n v="19.2"/>
    <n v="12.3"/>
  </r>
  <r>
    <x v="318"/>
    <n v="29.5"/>
    <n v="24.1"/>
  </r>
  <r>
    <x v="319"/>
    <n v="38"/>
    <n v="34.1"/>
  </r>
  <r>
    <x v="320"/>
    <n v="22.4"/>
    <n v="37.4"/>
  </r>
  <r>
    <x v="321"/>
    <n v="22.6"/>
    <n v="86.1"/>
  </r>
  <r>
    <x v="322"/>
    <n v="19.2"/>
    <n v="10.9"/>
  </r>
  <r>
    <x v="323"/>
    <n v="16.7"/>
    <n v="61.2"/>
  </r>
  <r>
    <x v="324"/>
    <n v="16.2"/>
    <n v="10.4"/>
  </r>
  <r>
    <x v="325"/>
    <n v="19.600000000000001"/>
    <n v="50.8"/>
  </r>
  <r>
    <x v="326"/>
    <n v="17.600000000000001"/>
    <n v="17.7"/>
  </r>
  <r>
    <x v="327"/>
    <n v="15.8"/>
    <n v="10.9"/>
  </r>
  <r>
    <x v="328"/>
    <n v="15.3"/>
    <n v="7.1"/>
  </r>
  <r>
    <x v="329"/>
    <n v="19.3"/>
    <n v="9.3000000000000007"/>
  </r>
  <r>
    <x v="330"/>
    <n v="16.3"/>
    <n v="11.6"/>
  </r>
  <r>
    <x v="331"/>
    <n v="15.3"/>
    <n v="8.4"/>
  </r>
  <r>
    <x v="332"/>
    <n v="14.7"/>
    <n v="7.4"/>
  </r>
  <r>
    <x v="333"/>
    <n v="14.4"/>
    <n v="7.3"/>
  </r>
  <r>
    <x v="334"/>
    <n v="14.1"/>
    <n v="7.8"/>
  </r>
  <r>
    <x v="335"/>
    <n v="13.9"/>
    <n v="6.7"/>
  </r>
  <r>
    <x v="336"/>
    <n v="13.6"/>
    <n v="4.0999999999999996"/>
  </r>
  <r>
    <x v="337"/>
    <n v="13.3"/>
    <n v="7.7"/>
  </r>
  <r>
    <x v="338"/>
    <n v="13"/>
    <n v="2.2000000000000002"/>
  </r>
  <r>
    <x v="339"/>
    <n v="12.6"/>
    <n v="2.8"/>
  </r>
  <r>
    <x v="340"/>
    <n v="12.2"/>
    <n v="3.6"/>
  </r>
  <r>
    <x v="341"/>
    <n v="11.8"/>
    <n v="3.3"/>
  </r>
  <r>
    <x v="342"/>
    <n v="17.8"/>
    <n v="10.8"/>
  </r>
  <r>
    <x v="343"/>
    <n v="12.8"/>
    <n v="8"/>
  </r>
  <r>
    <x v="344"/>
    <n v="11.1"/>
    <n v="5.7"/>
  </r>
  <r>
    <x v="345"/>
    <n v="10.6"/>
    <n v="4.5"/>
  </r>
  <r>
    <x v="346"/>
    <n v="9.9"/>
    <n v="13.2"/>
  </r>
  <r>
    <x v="347"/>
    <n v="9.3000000000000007"/>
    <n v="7.3"/>
  </r>
  <r>
    <x v="348"/>
    <n v="14.8"/>
    <n v="10.9"/>
  </r>
  <r>
    <x v="349"/>
    <n v="10.1"/>
    <n v="5.5"/>
  </r>
  <r>
    <x v="350"/>
    <n v="8.3000000000000007"/>
    <n v="2.2999999999999998"/>
  </r>
  <r>
    <x v="351"/>
    <n v="7.7"/>
    <n v="4.9000000000000004"/>
  </r>
  <r>
    <x v="352"/>
    <n v="7.2"/>
    <n v="4.5999999999999996"/>
  </r>
  <r>
    <x v="353"/>
    <n v="6.9"/>
    <n v="4.5999999999999996"/>
  </r>
  <r>
    <x v="354"/>
    <n v="7.4"/>
    <n v="4.3"/>
  </r>
  <r>
    <x v="355"/>
    <n v="6.5"/>
    <n v="3.2"/>
  </r>
  <r>
    <x v="356"/>
    <n v="5.9"/>
    <n v="5.6"/>
  </r>
  <r>
    <x v="357"/>
    <n v="5.6"/>
    <n v="5.9"/>
  </r>
  <r>
    <x v="358"/>
    <n v="5.3"/>
    <n v="5.7"/>
  </r>
  <r>
    <x v="359"/>
    <n v="5"/>
    <n v="3.5"/>
  </r>
  <r>
    <x v="360"/>
    <n v="7.5"/>
    <n v="4.9000000000000004"/>
  </r>
  <r>
    <x v="361"/>
    <n v="5.3"/>
    <n v="3.1"/>
  </r>
  <r>
    <x v="362"/>
    <n v="4.5"/>
    <n v="4"/>
  </r>
  <r>
    <x v="363"/>
    <n v="4.2"/>
    <n v="3.5"/>
  </r>
  <r>
    <x v="364"/>
    <n v="3.9"/>
    <n v="3.3"/>
  </r>
  <r>
    <x v="365"/>
    <n v="3.8"/>
    <n v="3.2"/>
  </r>
  <r>
    <x v="366"/>
    <n v="3.6"/>
    <n v="4.7"/>
  </r>
  <r>
    <x v="367"/>
    <n v="3.4"/>
    <n v="4.5999999999999996"/>
  </r>
  <r>
    <x v="368"/>
    <n v="3.3"/>
    <n v="4.3"/>
  </r>
  <r>
    <x v="369"/>
    <n v="4.4000000000000004"/>
    <n v="4"/>
  </r>
  <r>
    <x v="370"/>
    <n v="3.3"/>
    <n v="3.2"/>
  </r>
  <r>
    <x v="371"/>
    <n v="2.9"/>
    <n v="3.4"/>
  </r>
  <r>
    <x v="372"/>
    <n v="2.7"/>
    <n v="3.7"/>
  </r>
  <r>
    <x v="373"/>
    <n v="8.9"/>
    <n v="6.8"/>
  </r>
  <r>
    <x v="374"/>
    <n v="4.5999999999999996"/>
    <n v="6.6"/>
  </r>
  <r>
    <x v="375"/>
    <n v="3.3"/>
    <n v="5"/>
  </r>
  <r>
    <x v="376"/>
    <n v="2.5"/>
    <n v="5.6"/>
  </r>
  <r>
    <x v="377"/>
    <n v="2.2000000000000002"/>
    <n v="4.8"/>
  </r>
  <r>
    <x v="378"/>
    <n v="2.2999999999999998"/>
    <n v="5.5"/>
  </r>
  <r>
    <x v="379"/>
    <n v="2.1"/>
    <n v="5.0999999999999996"/>
  </r>
  <r>
    <x v="380"/>
    <n v="2.5"/>
    <n v="4.7"/>
  </r>
  <r>
    <x v="381"/>
    <n v="2.5"/>
    <n v="4.3"/>
  </r>
  <r>
    <x v="382"/>
    <n v="1.9"/>
    <n v="3.5"/>
  </r>
  <r>
    <x v="383"/>
    <n v="1.7"/>
    <n v="3.7"/>
  </r>
  <r>
    <x v="384"/>
    <n v="1.6"/>
    <n v="3.7"/>
  </r>
  <r>
    <x v="385"/>
    <n v="1.5"/>
    <n v="3.1"/>
  </r>
  <r>
    <x v="386"/>
    <n v="1.5"/>
    <n v="3.5"/>
  </r>
  <r>
    <x v="387"/>
    <n v="1.4"/>
    <n v="3.4"/>
  </r>
  <r>
    <x v="388"/>
    <n v="1.3"/>
    <n v="3.3"/>
  </r>
  <r>
    <x v="389"/>
    <n v="1.3"/>
    <n v="3.4"/>
  </r>
  <r>
    <x v="390"/>
    <n v="1.2"/>
    <n v="3.3"/>
  </r>
  <r>
    <x v="391"/>
    <n v="1.2"/>
    <n v="3.3"/>
  </r>
  <r>
    <x v="392"/>
    <n v="1.1000000000000001"/>
    <n v="3.3"/>
  </r>
  <r>
    <x v="393"/>
    <n v="1.1000000000000001"/>
    <n v="1.5"/>
  </r>
  <r>
    <x v="394"/>
    <n v="1"/>
    <n v="1.5"/>
  </r>
  <r>
    <x v="395"/>
    <n v="1"/>
    <n v="1.7"/>
  </r>
  <r>
    <x v="396"/>
    <n v="0.9"/>
    <n v="1.9"/>
  </r>
  <r>
    <x v="397"/>
    <n v="0.9"/>
    <n v="1.7"/>
  </r>
  <r>
    <x v="398"/>
    <n v="0.8"/>
    <n v="1.7"/>
  </r>
  <r>
    <x v="399"/>
    <n v="0.8"/>
    <n v="1.7"/>
  </r>
  <r>
    <x v="400"/>
    <n v="0.8"/>
    <n v="1.4"/>
  </r>
  <r>
    <x v="401"/>
    <n v="0.7"/>
    <n v="1"/>
  </r>
  <r>
    <x v="402"/>
    <n v="0.7"/>
    <n v="1"/>
  </r>
  <r>
    <x v="403"/>
    <n v="0.7"/>
    <n v="0.9"/>
  </r>
  <r>
    <x v="404"/>
    <n v="0.6"/>
    <n v="1"/>
  </r>
  <r>
    <x v="405"/>
    <n v="0.6"/>
    <n v="0.9"/>
  </r>
  <r>
    <x v="406"/>
    <n v="0.6"/>
    <n v="0.8"/>
  </r>
  <r>
    <x v="407"/>
    <n v="0.5"/>
    <n v="1.5"/>
  </r>
  <r>
    <x v="408"/>
    <n v="0.5"/>
    <n v="2.7"/>
  </r>
  <r>
    <x v="409"/>
    <n v="0.5"/>
    <n v="0.7"/>
  </r>
  <r>
    <x v="410"/>
    <n v="0.5"/>
    <n v="0.7"/>
  </r>
  <r>
    <x v="411"/>
    <n v="0.4"/>
    <n v="0.7"/>
  </r>
  <r>
    <x v="412"/>
    <n v="0.4"/>
    <n v="0.7"/>
  </r>
  <r>
    <x v="413"/>
    <n v="0.4"/>
    <n v="0.5"/>
  </r>
  <r>
    <x v="414"/>
    <n v="0.4"/>
    <n v="0.5"/>
  </r>
  <r>
    <x v="415"/>
    <n v="0.4"/>
    <n v="0.5"/>
  </r>
  <r>
    <x v="416"/>
    <n v="0.3"/>
    <n v="0.5"/>
  </r>
  <r>
    <x v="417"/>
    <n v="0.3"/>
    <n v="0.5"/>
  </r>
  <r>
    <x v="418"/>
    <n v="0.3"/>
    <n v="0.5"/>
  </r>
  <r>
    <x v="419"/>
    <n v="0.3"/>
    <n v="0.4"/>
  </r>
  <r>
    <x v="420"/>
    <n v="0.3"/>
    <n v="0.4"/>
  </r>
  <r>
    <x v="421"/>
    <n v="0.3"/>
    <n v="0.4"/>
  </r>
  <r>
    <x v="422"/>
    <n v="0.3"/>
    <n v="0.3"/>
  </r>
  <r>
    <x v="423"/>
    <n v="0.2"/>
    <n v="0.4"/>
  </r>
  <r>
    <x v="424"/>
    <n v="0.2"/>
    <n v="0.4"/>
  </r>
  <r>
    <x v="425"/>
    <n v="0.2"/>
    <n v="0.3"/>
  </r>
  <r>
    <x v="426"/>
    <n v="0.2"/>
    <n v="0.3"/>
  </r>
  <r>
    <x v="427"/>
    <n v="8.8000000000000007"/>
    <n v="0.3"/>
  </r>
  <r>
    <x v="428"/>
    <n v="2.6"/>
    <n v="0.3"/>
  </r>
  <r>
    <x v="429"/>
    <n v="0.7"/>
    <n v="0.3"/>
  </r>
  <r>
    <x v="430"/>
    <n v="0.3"/>
    <n v="0.2"/>
  </r>
  <r>
    <x v="431"/>
    <n v="0.2"/>
    <n v="0.2"/>
  </r>
  <r>
    <x v="432"/>
    <n v="0.2"/>
    <n v="0.2"/>
  </r>
  <r>
    <x v="433"/>
    <n v="0.1"/>
    <n v="0.2"/>
  </r>
  <r>
    <x v="434"/>
    <n v="0.1"/>
    <n v="0.2"/>
  </r>
  <r>
    <x v="435"/>
    <n v="0.1"/>
    <n v="0.2"/>
  </r>
  <r>
    <x v="436"/>
    <n v="0.1"/>
    <n v="0.1"/>
  </r>
  <r>
    <x v="437"/>
    <n v="0.1"/>
    <n v="0.1"/>
  </r>
  <r>
    <x v="438"/>
    <n v="0.1"/>
    <n v="0.1"/>
  </r>
  <r>
    <x v="439"/>
    <n v="0.1"/>
    <n v="0.1"/>
  </r>
  <r>
    <x v="440"/>
    <n v="0.1"/>
    <n v="0.1"/>
  </r>
  <r>
    <x v="441"/>
    <n v="0.1"/>
    <n v="0.1"/>
  </r>
  <r>
    <x v="442"/>
    <n v="0.1"/>
    <n v="0.1"/>
  </r>
  <r>
    <x v="443"/>
    <n v="0.1"/>
    <n v="0.1"/>
  </r>
  <r>
    <x v="444"/>
    <n v="0.1"/>
    <n v="0.1"/>
  </r>
  <r>
    <x v="445"/>
    <n v="0.1"/>
    <n v="0.1"/>
  </r>
  <r>
    <x v="446"/>
    <n v="0.1"/>
    <n v="0.1"/>
  </r>
  <r>
    <x v="447"/>
    <n v="0.1"/>
    <n v="0.1"/>
  </r>
  <r>
    <x v="448"/>
    <n v="0.1"/>
    <n v="0.1"/>
  </r>
  <r>
    <x v="449"/>
    <n v="0.1"/>
    <n v="0.1"/>
  </r>
  <r>
    <x v="450"/>
    <n v="0.1"/>
    <n v="0.1"/>
  </r>
  <r>
    <x v="451"/>
    <n v="12.4"/>
    <n v="0.2"/>
  </r>
  <r>
    <x v="452"/>
    <n v="4.5999999999999996"/>
    <n v="0.1"/>
  </r>
  <r>
    <x v="453"/>
    <n v="1"/>
    <n v="0.2"/>
  </r>
  <r>
    <x v="454"/>
    <n v="0.7"/>
    <n v="0.1"/>
  </r>
  <r>
    <x v="455"/>
    <n v="0.2"/>
    <n v="0.2"/>
  </r>
  <r>
    <x v="456"/>
    <n v="14.8"/>
    <n v="0.9"/>
  </r>
  <r>
    <x v="457"/>
    <n v="4.3"/>
    <n v="1.1000000000000001"/>
  </r>
  <r>
    <x v="458"/>
    <n v="0.9"/>
    <n v="1.2"/>
  </r>
  <r>
    <x v="459"/>
    <n v="0.2"/>
    <n v="1"/>
  </r>
  <r>
    <x v="460"/>
    <n v="0"/>
    <n v="1"/>
  </r>
  <r>
    <x v="461"/>
    <n v="0"/>
    <n v="1"/>
  </r>
  <r>
    <x v="462"/>
    <n v="0"/>
    <n v="0.8"/>
  </r>
  <r>
    <x v="463"/>
    <n v="0"/>
    <n v="1.2"/>
  </r>
  <r>
    <x v="464"/>
    <n v="0"/>
    <n v="1.1000000000000001"/>
  </r>
  <r>
    <x v="465"/>
    <n v="0"/>
    <n v="1.2"/>
  </r>
  <r>
    <x v="466"/>
    <n v="0"/>
    <n v="1.2"/>
  </r>
  <r>
    <x v="467"/>
    <n v="0"/>
    <n v="1.2"/>
  </r>
  <r>
    <x v="468"/>
    <n v="0"/>
    <n v="1"/>
  </r>
  <r>
    <x v="469"/>
    <n v="0"/>
    <n v="0.6"/>
  </r>
  <r>
    <x v="470"/>
    <n v="0"/>
    <n v="0.5"/>
  </r>
  <r>
    <x v="471"/>
    <n v="0"/>
    <n v="0.5"/>
  </r>
  <r>
    <x v="472"/>
    <n v="0"/>
    <n v="0.5"/>
  </r>
  <r>
    <x v="473"/>
    <n v="0"/>
    <n v="0.4"/>
  </r>
  <r>
    <x v="474"/>
    <n v="3.3"/>
    <n v="0.4"/>
  </r>
  <r>
    <x v="475"/>
    <n v="0.9"/>
    <n v="0.4"/>
  </r>
  <r>
    <x v="476"/>
    <n v="0.2"/>
    <n v="0.4"/>
  </r>
  <r>
    <x v="477"/>
    <n v="0"/>
    <n v="0.4"/>
  </r>
  <r>
    <x v="478"/>
    <n v="0"/>
    <n v="0.4"/>
  </r>
  <r>
    <x v="479"/>
    <n v="0.1"/>
    <n v="0.4"/>
  </r>
  <r>
    <x v="480"/>
    <n v="6.1"/>
    <n v="0.5"/>
  </r>
  <r>
    <x v="481"/>
    <n v="1.7"/>
    <n v="0.5"/>
  </r>
  <r>
    <x v="482"/>
    <n v="0.3"/>
    <n v="0.5"/>
  </r>
  <r>
    <x v="483"/>
    <n v="0.1"/>
    <n v="0.5"/>
  </r>
  <r>
    <x v="484"/>
    <n v="0"/>
    <n v="0.4"/>
  </r>
  <r>
    <x v="485"/>
    <n v="0"/>
    <n v="0.4"/>
  </r>
  <r>
    <x v="486"/>
    <n v="0"/>
    <n v="0.4"/>
  </r>
  <r>
    <x v="487"/>
    <n v="0"/>
    <n v="0.4"/>
  </r>
  <r>
    <x v="488"/>
    <n v="0"/>
    <n v="0.4"/>
  </r>
  <r>
    <x v="489"/>
    <n v="0"/>
    <n v="0.4"/>
  </r>
  <r>
    <x v="490"/>
    <n v="0"/>
    <n v="0.4"/>
  </r>
  <r>
    <x v="491"/>
    <n v="9"/>
    <n v="1.3"/>
  </r>
  <r>
    <x v="492"/>
    <n v="2.5"/>
    <n v="1.5"/>
  </r>
  <r>
    <x v="493"/>
    <n v="5.4"/>
    <n v="2.1"/>
  </r>
  <r>
    <x v="494"/>
    <n v="18.7"/>
    <n v="2.2000000000000002"/>
  </r>
  <r>
    <x v="495"/>
    <n v="13.2"/>
    <n v="2.5"/>
  </r>
  <r>
    <x v="496"/>
    <n v="4.0999999999999996"/>
    <n v="2.2999999999999998"/>
  </r>
  <r>
    <x v="497"/>
    <n v="11.9"/>
    <n v="5.6"/>
  </r>
  <r>
    <x v="498"/>
    <n v="3.3"/>
    <n v="2.7"/>
  </r>
  <r>
    <x v="499"/>
    <n v="0.6"/>
    <n v="2.1"/>
  </r>
  <r>
    <x v="500"/>
    <n v="0.2"/>
    <n v="2.1"/>
  </r>
  <r>
    <x v="501"/>
    <n v="0"/>
    <n v="2.1"/>
  </r>
  <r>
    <x v="502"/>
    <n v="0"/>
    <n v="2.1"/>
  </r>
  <r>
    <x v="503"/>
    <n v="0.5"/>
    <n v="2.2000000000000002"/>
  </r>
  <r>
    <x v="504"/>
    <n v="0.7"/>
    <n v="2.2000000000000002"/>
  </r>
  <r>
    <x v="505"/>
    <n v="0.2"/>
    <n v="2.2000000000000002"/>
  </r>
  <r>
    <x v="506"/>
    <n v="0"/>
    <n v="2.2999999999999998"/>
  </r>
  <r>
    <x v="507"/>
    <n v="1.5"/>
    <n v="2.9"/>
  </r>
  <r>
    <x v="508"/>
    <n v="0.4"/>
    <n v="2.8"/>
  </r>
  <r>
    <x v="509"/>
    <n v="21.1"/>
    <n v="59.6"/>
  </r>
  <r>
    <x v="510"/>
    <n v="14.1"/>
    <n v="7.9"/>
  </r>
  <r>
    <x v="511"/>
    <n v="6.6"/>
    <n v="36.700000000000003"/>
  </r>
  <r>
    <x v="512"/>
    <n v="10.8"/>
    <n v="5.2"/>
  </r>
  <r>
    <x v="513"/>
    <n v="5"/>
    <n v="67.8"/>
  </r>
  <r>
    <x v="514"/>
    <n v="1.3"/>
    <n v="10.9"/>
  </r>
  <r>
    <x v="515"/>
    <n v="6"/>
    <n v="43.8"/>
  </r>
  <r>
    <x v="516"/>
    <n v="9"/>
    <n v="7"/>
  </r>
  <r>
    <x v="517"/>
    <n v="3.9"/>
    <n v="44.7"/>
  </r>
  <r>
    <x v="518"/>
    <n v="0.9"/>
    <n v="12.9"/>
  </r>
  <r>
    <x v="519"/>
    <n v="0.2"/>
    <n v="5.8"/>
  </r>
  <r>
    <x v="520"/>
    <n v="0"/>
    <n v="5.6"/>
  </r>
  <r>
    <x v="521"/>
    <n v="0"/>
    <n v="3"/>
  </r>
  <r>
    <x v="522"/>
    <n v="0"/>
    <n v="5.7"/>
  </r>
  <r>
    <x v="523"/>
    <n v="0"/>
    <n v="5.6"/>
  </r>
  <r>
    <x v="524"/>
    <n v="0"/>
    <n v="3.5"/>
  </r>
  <r>
    <x v="525"/>
    <n v="3.9"/>
    <n v="3.8"/>
  </r>
  <r>
    <x v="526"/>
    <n v="5.5"/>
    <n v="3.1"/>
  </r>
  <r>
    <x v="527"/>
    <n v="1.4"/>
    <n v="3.9"/>
  </r>
  <r>
    <x v="528"/>
    <n v="3.4"/>
    <n v="28.4"/>
  </r>
  <r>
    <x v="529"/>
    <n v="0.9"/>
    <n v="32.9"/>
  </r>
  <r>
    <x v="530"/>
    <n v="0.2"/>
    <n v="48.6"/>
  </r>
  <r>
    <x v="531"/>
    <n v="21.2"/>
    <n v="17.3"/>
  </r>
  <r>
    <x v="532"/>
    <n v="7.4"/>
    <n v="10.3"/>
  </r>
  <r>
    <x v="533"/>
    <n v="18.3"/>
    <n v="15.5"/>
  </r>
  <r>
    <x v="534"/>
    <n v="5.5"/>
    <n v="10.1"/>
  </r>
  <r>
    <x v="535"/>
    <n v="25.3"/>
    <n v="23.2"/>
  </r>
  <r>
    <x v="536"/>
    <n v="10.3"/>
    <n v="29.2"/>
  </r>
  <r>
    <x v="537"/>
    <n v="17.100000000000001"/>
    <n v="21.4"/>
  </r>
  <r>
    <x v="538"/>
    <n v="18.399999999999999"/>
    <n v="15.6"/>
  </r>
  <r>
    <x v="539"/>
    <n v="10.8"/>
    <n v="7.3"/>
  </r>
  <r>
    <x v="540"/>
    <n v="6.3"/>
    <n v="15.4"/>
  </r>
  <r>
    <x v="541"/>
    <n v="19.5"/>
    <n v="16.3"/>
  </r>
  <r>
    <x v="542"/>
    <n v="11.2"/>
    <n v="19.5"/>
  </r>
  <r>
    <x v="543"/>
    <n v="28.5"/>
    <n v="15"/>
  </r>
  <r>
    <x v="544"/>
    <n v="28.6"/>
    <n v="64.3"/>
  </r>
  <r>
    <x v="545"/>
    <n v="15.8"/>
    <n v="53.6"/>
  </r>
  <r>
    <x v="546"/>
    <n v="13.2"/>
    <n v="7.7"/>
  </r>
  <r>
    <x v="547"/>
    <n v="13.6"/>
    <n v="7.4"/>
  </r>
  <r>
    <x v="548"/>
    <n v="14.4"/>
    <n v="5.9"/>
  </r>
  <r>
    <x v="549"/>
    <n v="14.9"/>
    <n v="7.1"/>
  </r>
  <r>
    <x v="550"/>
    <n v="15"/>
    <n v="4.3"/>
  </r>
  <r>
    <x v="551"/>
    <n v="15.1"/>
    <n v="4.0999999999999996"/>
  </r>
  <r>
    <x v="552"/>
    <n v="15.1"/>
    <n v="6.3"/>
  </r>
  <r>
    <x v="553"/>
    <n v="15.3"/>
    <n v="15"/>
  </r>
  <r>
    <x v="554"/>
    <n v="16.100000000000001"/>
    <n v="27.6"/>
  </r>
  <r>
    <x v="555"/>
    <n v="16.399999999999999"/>
    <n v="16.600000000000001"/>
  </r>
  <r>
    <x v="556"/>
    <n v="22.1"/>
    <n v="13.9"/>
  </r>
  <r>
    <x v="557"/>
    <n v="19.100000000000001"/>
    <n v="12.7"/>
  </r>
  <r>
    <x v="558"/>
    <n v="24.6"/>
    <n v="3.6"/>
  </r>
  <r>
    <x v="559"/>
    <n v="38.9"/>
    <n v="18.7"/>
  </r>
  <r>
    <x v="560"/>
    <n v="28"/>
    <n v="13.4"/>
  </r>
  <r>
    <x v="561"/>
    <n v="21.3"/>
    <n v="8.6999999999999993"/>
  </r>
  <r>
    <x v="562"/>
    <n v="21.8"/>
    <n v="9.4"/>
  </r>
  <r>
    <x v="563"/>
    <n v="34.700000000000003"/>
    <n v="14.2"/>
  </r>
  <r>
    <x v="564"/>
    <n v="33.4"/>
    <n v="40.700000000000003"/>
  </r>
  <r>
    <x v="565"/>
    <n v="29.9"/>
    <n v="30.6"/>
  </r>
  <r>
    <x v="566"/>
    <n v="25.5"/>
    <n v="101.3"/>
  </r>
  <r>
    <x v="567"/>
    <n v="20.2"/>
    <n v="44.7"/>
  </r>
  <r>
    <x v="568"/>
    <n v="22.7"/>
    <n v="35.5"/>
  </r>
  <r>
    <x v="569"/>
    <n v="24.9"/>
    <n v="158.80000000000001"/>
  </r>
  <r>
    <x v="570"/>
    <n v="32.799999999999997"/>
    <n v="101.8"/>
  </r>
  <r>
    <x v="571"/>
    <n v="23.8"/>
    <n v="24.3"/>
  </r>
  <r>
    <x v="572"/>
    <n v="20"/>
    <n v="9.6"/>
  </r>
  <r>
    <x v="573"/>
    <n v="19.5"/>
    <n v="5.9"/>
  </r>
  <r>
    <x v="574"/>
    <n v="24.5"/>
    <n v="4.5999999999999996"/>
  </r>
  <r>
    <x v="575"/>
    <n v="31.1"/>
    <n v="28.6"/>
  </r>
  <r>
    <x v="576"/>
    <n v="22.7"/>
    <n v="22.6"/>
  </r>
  <r>
    <x v="577"/>
    <n v="20.100000000000001"/>
    <n v="32.299999999999997"/>
  </r>
  <r>
    <x v="578"/>
    <n v="20.100000000000001"/>
    <n v="37"/>
  </r>
  <r>
    <x v="579"/>
    <n v="20.2"/>
    <n v="9.8000000000000007"/>
  </r>
  <r>
    <x v="580"/>
    <n v="42.5"/>
    <n v="33.5"/>
  </r>
  <r>
    <x v="581"/>
    <n v="40.700000000000003"/>
    <n v="12.1"/>
  </r>
  <r>
    <x v="582"/>
    <n v="27.6"/>
    <n v="10.199999999999999"/>
  </r>
  <r>
    <x v="583"/>
    <n v="24.7"/>
    <n v="22.7"/>
  </r>
  <r>
    <x v="584"/>
    <n v="26.1"/>
    <n v="19.100000000000001"/>
  </r>
  <r>
    <x v="585"/>
    <n v="26"/>
    <n v="15.6"/>
  </r>
  <r>
    <x v="586"/>
    <n v="23.5"/>
    <n v="16.899999999999999"/>
  </r>
  <r>
    <x v="587"/>
    <n v="22.3"/>
    <n v="13.4"/>
  </r>
  <r>
    <x v="588"/>
    <n v="21.8"/>
    <n v="10.6"/>
  </r>
  <r>
    <x v="589"/>
    <n v="27"/>
    <n v="16.7"/>
  </r>
  <r>
    <x v="590"/>
    <n v="22.4"/>
    <n v="8.3000000000000007"/>
  </r>
  <r>
    <x v="591"/>
    <n v="36.6"/>
    <n v="20.2"/>
  </r>
  <r>
    <x v="592"/>
    <n v="25"/>
    <n v="12.9"/>
  </r>
  <r>
    <x v="593"/>
    <n v="21.1"/>
    <n v="17.7"/>
  </r>
  <r>
    <x v="594"/>
    <n v="20.2"/>
    <n v="14"/>
  </r>
  <r>
    <x v="595"/>
    <n v="36"/>
    <n v="15.8"/>
  </r>
  <r>
    <x v="596"/>
    <n v="26.2"/>
    <n v="6.6"/>
  </r>
  <r>
    <x v="597"/>
    <n v="105.3"/>
    <n v="61.2"/>
  </r>
  <r>
    <x v="598"/>
    <n v="122.4"/>
    <n v="46.5"/>
  </r>
  <r>
    <x v="599"/>
    <n v="135.80000000000001"/>
    <n v="91.5"/>
  </r>
  <r>
    <x v="600"/>
    <n v="58.1"/>
    <n v="8"/>
  </r>
  <r>
    <x v="601"/>
    <n v="37.200000000000003"/>
    <n v="63.4"/>
  </r>
  <r>
    <x v="602"/>
    <n v="31.8"/>
    <n v="53.3"/>
  </r>
  <r>
    <x v="603"/>
    <n v="55.4"/>
    <n v="49.5"/>
  </r>
  <r>
    <x v="604"/>
    <n v="82.7"/>
    <n v="14.5"/>
  </r>
  <r>
    <x v="605"/>
    <n v="45.8"/>
    <n v="38.700000000000003"/>
  </r>
  <r>
    <x v="606"/>
    <n v="31.1"/>
    <n v="11.8"/>
  </r>
  <r>
    <x v="607"/>
    <n v="29.7"/>
    <n v="53.7"/>
  </r>
  <r>
    <x v="608"/>
    <n v="56.5"/>
    <n v="21.3"/>
  </r>
  <r>
    <x v="609"/>
    <n v="35.799999999999997"/>
    <n v="32"/>
  </r>
  <r>
    <x v="610"/>
    <n v="34.1"/>
    <n v="53.6"/>
  </r>
  <r>
    <x v="611"/>
    <n v="44.8"/>
    <n v="37.700000000000003"/>
  </r>
  <r>
    <x v="612"/>
    <n v="40.700000000000003"/>
    <n v="57.4"/>
  </r>
  <r>
    <x v="613"/>
    <n v="32"/>
    <n v="30.1"/>
  </r>
  <r>
    <x v="614"/>
    <n v="34.9"/>
    <n v="18.5"/>
  </r>
  <r>
    <x v="615"/>
    <n v="32.299999999999997"/>
    <n v="55.4"/>
  </r>
  <r>
    <x v="616"/>
    <n v="31.7"/>
    <n v="27.4"/>
  </r>
  <r>
    <x v="617"/>
    <n v="32"/>
    <n v="8.4"/>
  </r>
  <r>
    <x v="618"/>
    <n v="31.9"/>
    <n v="6.8"/>
  </r>
  <r>
    <x v="619"/>
    <n v="36.799999999999997"/>
    <n v="7.2"/>
  </r>
  <r>
    <x v="620"/>
    <n v="48.8"/>
    <n v="6"/>
  </r>
  <r>
    <x v="621"/>
    <n v="36.200000000000003"/>
    <n v="9"/>
  </r>
  <r>
    <x v="622"/>
    <n v="31.7"/>
    <n v="8.6"/>
  </r>
  <r>
    <x v="623"/>
    <n v="30.7"/>
    <n v="8.3000000000000007"/>
  </r>
  <r>
    <x v="624"/>
    <n v="38.4"/>
    <n v="12.4"/>
  </r>
  <r>
    <x v="625"/>
    <n v="32.700000000000003"/>
    <n v="22"/>
  </r>
  <r>
    <x v="626"/>
    <n v="30.9"/>
    <n v="28.2"/>
  </r>
  <r>
    <x v="627"/>
    <n v="33.6"/>
    <n v="20.3"/>
  </r>
  <r>
    <x v="628"/>
    <n v="35.4"/>
    <n v="42.3"/>
  </r>
  <r>
    <x v="629"/>
    <n v="34.1"/>
    <n v="57.6"/>
  </r>
  <r>
    <x v="630"/>
    <n v="51"/>
    <n v="52.7"/>
  </r>
  <r>
    <x v="631"/>
    <n v="42"/>
    <n v="43.9"/>
  </r>
  <r>
    <x v="632"/>
    <n v="103.8"/>
    <n v="37.4"/>
  </r>
  <r>
    <x v="633"/>
    <n v="51.6"/>
    <n v="32.5"/>
  </r>
  <r>
    <x v="634"/>
    <n v="43"/>
    <n v="18.399999999999999"/>
  </r>
  <r>
    <x v="635"/>
    <n v="38.700000000000003"/>
    <n v="42.7"/>
  </r>
  <r>
    <x v="636"/>
    <n v="33.200000000000003"/>
    <n v="13.8"/>
  </r>
  <r>
    <x v="637"/>
    <n v="52.7"/>
    <n v="64.099999999999994"/>
  </r>
  <r>
    <x v="638"/>
    <n v="35.700000000000003"/>
    <n v="44.8"/>
  </r>
  <r>
    <x v="639"/>
    <n v="29.9"/>
    <n v="60.6"/>
  </r>
  <r>
    <x v="640"/>
    <n v="28.9"/>
    <n v="12.5"/>
  </r>
  <r>
    <x v="641"/>
    <n v="38.9"/>
    <n v="7.2"/>
  </r>
  <r>
    <x v="642"/>
    <n v="49.6"/>
    <n v="51.2"/>
  </r>
  <r>
    <x v="643"/>
    <n v="33.799999999999997"/>
    <n v="151.4"/>
  </r>
  <r>
    <x v="644"/>
    <n v="28.7"/>
    <n v="7.4"/>
  </r>
  <r>
    <x v="645"/>
    <n v="33.799999999999997"/>
    <n v="48"/>
  </r>
  <r>
    <x v="646"/>
    <n v="33.700000000000003"/>
    <n v="26.1"/>
  </r>
  <r>
    <x v="647"/>
    <n v="28.9"/>
    <n v="10.8"/>
  </r>
  <r>
    <x v="648"/>
    <n v="27.9"/>
    <n v="18"/>
  </r>
  <r>
    <x v="649"/>
    <n v="30.2"/>
    <n v="40.5"/>
  </r>
  <r>
    <x v="650"/>
    <n v="31.7"/>
    <n v="17.5"/>
  </r>
  <r>
    <x v="651"/>
    <n v="29.7"/>
    <n v="5.5"/>
  </r>
  <r>
    <x v="652"/>
    <n v="29.7"/>
    <n v="9.5"/>
  </r>
  <r>
    <x v="653"/>
    <n v="29.6"/>
    <n v="11.2"/>
  </r>
  <r>
    <x v="654"/>
    <n v="45.5"/>
    <n v="22.3"/>
  </r>
  <r>
    <x v="655"/>
    <n v="49.3"/>
    <n v="29.9"/>
  </r>
  <r>
    <x v="656"/>
    <n v="35.700000000000003"/>
    <n v="19.5"/>
  </r>
  <r>
    <x v="657"/>
    <n v="30.5"/>
    <n v="21.1"/>
  </r>
  <r>
    <x v="658"/>
    <n v="28.5"/>
    <n v="28.2"/>
  </r>
  <r>
    <x v="659"/>
    <n v="31.6"/>
    <n v="77.599999999999994"/>
  </r>
  <r>
    <x v="660"/>
    <n v="29"/>
    <n v="30.2"/>
  </r>
  <r>
    <x v="661"/>
    <n v="27.8"/>
    <n v="12.9"/>
  </r>
  <r>
    <x v="662"/>
    <n v="27.4"/>
    <n v="10.8"/>
  </r>
  <r>
    <x v="663"/>
    <n v="26.8"/>
    <n v="10.7"/>
  </r>
  <r>
    <x v="664"/>
    <n v="26"/>
    <n v="10.9"/>
  </r>
  <r>
    <x v="665"/>
    <n v="25.1"/>
    <n v="13.1"/>
  </r>
  <r>
    <x v="666"/>
    <n v="24.2"/>
    <n v="13.3"/>
  </r>
  <r>
    <x v="667"/>
    <n v="23.4"/>
    <n v="7.6"/>
  </r>
  <r>
    <x v="668"/>
    <n v="22.7"/>
    <n v="9.5"/>
  </r>
  <r>
    <x v="669"/>
    <n v="22.1"/>
    <n v="8.4"/>
  </r>
  <r>
    <x v="670"/>
    <n v="21.5"/>
    <n v="8.8000000000000007"/>
  </r>
  <r>
    <x v="671"/>
    <n v="20.9"/>
    <n v="8.8000000000000007"/>
  </r>
  <r>
    <x v="672"/>
    <n v="20.3"/>
    <n v="8.9"/>
  </r>
  <r>
    <x v="673"/>
    <n v="34.200000000000003"/>
    <n v="37.6"/>
  </r>
  <r>
    <x v="674"/>
    <n v="36.799999999999997"/>
    <n v="77.599999999999994"/>
  </r>
  <r>
    <x v="675"/>
    <n v="23.9"/>
    <n v="52.7"/>
  </r>
  <r>
    <x v="676"/>
    <n v="24.1"/>
    <n v="37"/>
  </r>
  <r>
    <x v="677"/>
    <n v="18.899999999999999"/>
    <n v="60.2"/>
  </r>
  <r>
    <x v="678"/>
    <n v="17.3"/>
    <n v="17.7"/>
  </r>
  <r>
    <x v="679"/>
    <n v="16"/>
    <n v="18.899999999999999"/>
  </r>
  <r>
    <x v="680"/>
    <n v="15.3"/>
    <n v="38.6"/>
  </r>
  <r>
    <x v="681"/>
    <n v="14.8"/>
    <n v="15.8"/>
  </r>
  <r>
    <x v="682"/>
    <n v="13.9"/>
    <n v="10.1"/>
  </r>
  <r>
    <x v="683"/>
    <n v="19.5"/>
    <n v="13.6"/>
  </r>
  <r>
    <x v="684"/>
    <n v="18.100000000000001"/>
    <n v="12.5"/>
  </r>
  <r>
    <x v="685"/>
    <n v="13.8"/>
    <n v="10.3"/>
  </r>
  <r>
    <x v="686"/>
    <n v="11.9"/>
    <n v="10"/>
  </r>
  <r>
    <x v="687"/>
    <n v="11.1"/>
    <n v="9.6999999999999993"/>
  </r>
  <r>
    <x v="688"/>
    <n v="10.6"/>
    <n v="7.2"/>
  </r>
  <r>
    <x v="689"/>
    <n v="10.1"/>
    <n v="7.5"/>
  </r>
  <r>
    <x v="690"/>
    <n v="9.6999999999999993"/>
    <n v="7"/>
  </r>
  <r>
    <x v="691"/>
    <n v="9.3000000000000007"/>
    <n v="5.2"/>
  </r>
  <r>
    <x v="692"/>
    <n v="8.9"/>
    <n v="7.3"/>
  </r>
  <r>
    <x v="693"/>
    <n v="10.6"/>
    <n v="7.8"/>
  </r>
  <r>
    <x v="694"/>
    <n v="8.6999999999999993"/>
    <n v="8"/>
  </r>
  <r>
    <x v="695"/>
    <n v="7.9"/>
    <n v="4.2"/>
  </r>
  <r>
    <x v="696"/>
    <n v="7.5"/>
    <n v="4.8"/>
  </r>
  <r>
    <x v="697"/>
    <n v="7.2"/>
    <n v="4.9000000000000004"/>
  </r>
  <r>
    <x v="698"/>
    <n v="6.9"/>
    <n v="4.7"/>
  </r>
  <r>
    <x v="699"/>
    <n v="6.6"/>
    <n v="4.0999999999999996"/>
  </r>
  <r>
    <x v="700"/>
    <n v="6.3"/>
    <n v="4.5999999999999996"/>
  </r>
  <r>
    <x v="701"/>
    <n v="6"/>
    <n v="6.5"/>
  </r>
  <r>
    <x v="702"/>
    <n v="30.8"/>
    <n v="23.5"/>
  </r>
  <r>
    <x v="703"/>
    <n v="12.7"/>
    <n v="9.1999999999999993"/>
  </r>
  <r>
    <x v="704"/>
    <n v="6.7"/>
    <n v="16.7"/>
  </r>
  <r>
    <x v="705"/>
    <n v="5.3"/>
    <n v="9.4"/>
  </r>
  <r>
    <x v="706"/>
    <n v="4.8"/>
    <n v="8"/>
  </r>
  <r>
    <x v="707"/>
    <n v="4.5999999999999996"/>
    <n v="8.6"/>
  </r>
  <r>
    <x v="708"/>
    <n v="4.4000000000000004"/>
    <n v="8.3000000000000007"/>
  </r>
  <r>
    <x v="709"/>
    <n v="4.2"/>
    <n v="7.8"/>
  </r>
  <r>
    <x v="710"/>
    <n v="4"/>
    <n v="8.8000000000000007"/>
  </r>
  <r>
    <x v="711"/>
    <n v="5.4"/>
    <n v="10"/>
  </r>
  <r>
    <x v="712"/>
    <n v="4.3"/>
    <n v="10.1"/>
  </r>
  <r>
    <x v="713"/>
    <n v="4.2"/>
    <n v="46"/>
  </r>
  <r>
    <x v="714"/>
    <n v="23.9"/>
    <n v="14.7"/>
  </r>
  <r>
    <x v="715"/>
    <n v="9.5"/>
    <n v="11.6"/>
  </r>
  <r>
    <x v="716"/>
    <n v="8.3000000000000007"/>
    <n v="32.799999999999997"/>
  </r>
  <r>
    <x v="717"/>
    <n v="6.5"/>
    <n v="17.2"/>
  </r>
  <r>
    <x v="718"/>
    <n v="3.6"/>
    <n v="13.5"/>
  </r>
  <r>
    <x v="719"/>
    <n v="2.8"/>
    <n v="10.8"/>
  </r>
  <r>
    <x v="720"/>
    <n v="6.2"/>
    <n v="7.9"/>
  </r>
  <r>
    <x v="721"/>
    <n v="21.5"/>
    <n v="37.299999999999997"/>
  </r>
  <r>
    <x v="722"/>
    <n v="7.9"/>
    <n v="7.8"/>
  </r>
  <r>
    <x v="723"/>
    <n v="18.7"/>
    <n v="97.7"/>
  </r>
  <r>
    <x v="724"/>
    <n v="7"/>
    <n v="89.9"/>
  </r>
  <r>
    <x v="725"/>
    <n v="3.6"/>
    <n v="12.8"/>
  </r>
  <r>
    <x v="726"/>
    <n v="2.4"/>
    <n v="9.6999999999999993"/>
  </r>
  <r>
    <x v="727"/>
    <n v="2.2000000000000002"/>
    <n v="21.1"/>
  </r>
  <r>
    <x v="728"/>
    <n v="2.4"/>
    <n v="34.299999999999997"/>
  </r>
  <r>
    <x v="729"/>
    <n v="2.6"/>
    <n v="13.3"/>
  </r>
  <r>
    <x v="730"/>
    <n v="2.8"/>
    <n v="11.5"/>
  </r>
  <r>
    <x v="731"/>
    <n v="3.6"/>
    <n v="9.6999999999999993"/>
  </r>
  <r>
    <x v="732"/>
    <n v="4.3"/>
    <n v="9.6999999999999993"/>
  </r>
  <r>
    <x v="733"/>
    <n v="4.4000000000000004"/>
    <n v="8.3000000000000007"/>
  </r>
  <r>
    <x v="734"/>
    <n v="5.2"/>
    <n v="5.8"/>
  </r>
  <r>
    <x v="735"/>
    <n v="17.3"/>
    <n v="8.8000000000000007"/>
  </r>
  <r>
    <x v="736"/>
    <n v="9.1999999999999993"/>
    <n v="7.1"/>
  </r>
  <r>
    <x v="737"/>
    <n v="6.6"/>
    <n v="6.5"/>
  </r>
  <r>
    <x v="738"/>
    <n v="5.9"/>
    <n v="5.7"/>
  </r>
  <r>
    <x v="739"/>
    <n v="5.7"/>
    <n v="5.0999999999999996"/>
  </r>
  <r>
    <x v="740"/>
    <n v="8.6"/>
    <n v="15.6"/>
  </r>
  <r>
    <x v="741"/>
    <n v="14.5"/>
    <n v="13.7"/>
  </r>
  <r>
    <x v="742"/>
    <n v="8.4"/>
    <n v="4.5999999999999996"/>
  </r>
  <r>
    <x v="743"/>
    <n v="8.5"/>
    <n v="5.2"/>
  </r>
  <r>
    <x v="744"/>
    <n v="6"/>
    <n v="7.5"/>
  </r>
  <r>
    <x v="745"/>
    <n v="7.6"/>
    <n v="15.9"/>
  </r>
  <r>
    <x v="746"/>
    <n v="5.7"/>
    <n v="15.1"/>
  </r>
  <r>
    <x v="747"/>
    <n v="5.0999999999999996"/>
    <n v="7.6"/>
  </r>
  <r>
    <x v="748"/>
    <n v="5"/>
    <n v="7.3"/>
  </r>
  <r>
    <x v="749"/>
    <n v="4.7"/>
    <n v="6.9"/>
  </r>
  <r>
    <x v="750"/>
    <n v="4.5999999999999996"/>
    <n v="6.1"/>
  </r>
  <r>
    <x v="751"/>
    <n v="4.4000000000000004"/>
    <n v="3.5"/>
  </r>
  <r>
    <x v="752"/>
    <n v="4.2"/>
    <n v="3.5"/>
  </r>
  <r>
    <x v="753"/>
    <n v="4"/>
    <n v="3.5"/>
  </r>
  <r>
    <x v="754"/>
    <n v="3.8"/>
    <n v="3.4"/>
  </r>
  <r>
    <x v="755"/>
    <n v="3.6"/>
    <n v="3"/>
  </r>
  <r>
    <x v="756"/>
    <n v="3.3"/>
    <n v="13.7"/>
  </r>
  <r>
    <x v="757"/>
    <n v="3.1"/>
    <n v="3.2"/>
  </r>
  <r>
    <x v="758"/>
    <n v="3"/>
    <n v="4.7"/>
  </r>
  <r>
    <x v="759"/>
    <n v="2.8"/>
    <n v="3.5"/>
  </r>
  <r>
    <x v="760"/>
    <n v="2.6"/>
    <n v="3.5"/>
  </r>
  <r>
    <x v="761"/>
    <n v="8.1999999999999993"/>
    <n v="22.6"/>
  </r>
  <r>
    <x v="762"/>
    <n v="4.4000000000000004"/>
    <n v="8.4"/>
  </r>
  <r>
    <x v="763"/>
    <n v="3.2"/>
    <n v="5.5"/>
  </r>
  <r>
    <x v="764"/>
    <n v="2.2999999999999998"/>
    <n v="5.2"/>
  </r>
  <r>
    <x v="765"/>
    <n v="2"/>
    <n v="5"/>
  </r>
  <r>
    <x v="766"/>
    <n v="1.9"/>
    <n v="4.5999999999999996"/>
  </r>
  <r>
    <x v="767"/>
    <n v="1.8"/>
    <n v="4.0999999999999996"/>
  </r>
  <r>
    <x v="768"/>
    <n v="1.7"/>
    <n v="3.7"/>
  </r>
  <r>
    <x v="769"/>
    <n v="1.6"/>
    <n v="3.5"/>
  </r>
  <r>
    <x v="770"/>
    <n v="1.5"/>
    <n v="3.2"/>
  </r>
  <r>
    <x v="771"/>
    <n v="3.5"/>
    <n v="7.3"/>
  </r>
  <r>
    <x v="772"/>
    <n v="18.399999999999999"/>
    <n v="22.5"/>
  </r>
  <r>
    <x v="773"/>
    <n v="6.8"/>
    <n v="9.5"/>
  </r>
  <r>
    <x v="774"/>
    <n v="3"/>
    <n v="7.9"/>
  </r>
  <r>
    <x v="775"/>
    <n v="1.5"/>
    <n v="4.7"/>
  </r>
  <r>
    <x v="776"/>
    <n v="1.1000000000000001"/>
    <n v="3.8"/>
  </r>
  <r>
    <x v="777"/>
    <n v="1.1000000000000001"/>
    <n v="3.6"/>
  </r>
  <r>
    <x v="778"/>
    <n v="1"/>
    <n v="3.2"/>
  </r>
  <r>
    <x v="779"/>
    <n v="1"/>
    <n v="3.3"/>
  </r>
  <r>
    <x v="780"/>
    <n v="0.9"/>
    <n v="3.1"/>
  </r>
  <r>
    <x v="781"/>
    <n v="6.7"/>
    <n v="3.4"/>
  </r>
  <r>
    <x v="782"/>
    <n v="3.2"/>
    <n v="5.0999999999999996"/>
  </r>
  <r>
    <x v="783"/>
    <n v="2.2999999999999998"/>
    <n v="5.0999999999999996"/>
  </r>
  <r>
    <x v="784"/>
    <n v="1.1000000000000001"/>
    <n v="4.2"/>
  </r>
  <r>
    <x v="785"/>
    <n v="0.7"/>
    <n v="2.9"/>
  </r>
  <r>
    <x v="786"/>
    <n v="0.8"/>
    <n v="2.9"/>
  </r>
  <r>
    <x v="787"/>
    <n v="5.4"/>
    <n v="3.2"/>
  </r>
  <r>
    <x v="788"/>
    <n v="2.7"/>
    <n v="3.1"/>
  </r>
  <r>
    <x v="789"/>
    <n v="2.5"/>
    <n v="1.6"/>
  </r>
  <r>
    <x v="790"/>
    <n v="2.1"/>
    <n v="2.5"/>
  </r>
  <r>
    <x v="791"/>
    <n v="2.1"/>
    <n v="4.9000000000000004"/>
  </r>
  <r>
    <x v="792"/>
    <n v="2.7"/>
    <n v="4.3"/>
  </r>
  <r>
    <x v="793"/>
    <n v="2.9"/>
    <n v="4.2"/>
  </r>
  <r>
    <x v="794"/>
    <n v="2.8"/>
    <n v="4.0999999999999996"/>
  </r>
  <r>
    <x v="795"/>
    <n v="2.4"/>
    <n v="4.2"/>
  </r>
  <r>
    <x v="796"/>
    <n v="2.1"/>
    <n v="4"/>
  </r>
  <r>
    <x v="797"/>
    <n v="1.7"/>
    <n v="4"/>
  </r>
  <r>
    <x v="798"/>
    <n v="1.4"/>
    <n v="6.2"/>
  </r>
  <r>
    <x v="799"/>
    <n v="1.2"/>
    <n v="10"/>
  </r>
  <r>
    <x v="800"/>
    <n v="1"/>
    <n v="11.1"/>
  </r>
  <r>
    <x v="801"/>
    <n v="7.2"/>
    <n v="5.5"/>
  </r>
  <r>
    <x v="802"/>
    <n v="2.6"/>
    <n v="5.2"/>
  </r>
  <r>
    <x v="803"/>
    <n v="1.2"/>
    <n v="3.2"/>
  </r>
  <r>
    <x v="804"/>
    <n v="1"/>
    <n v="4.3"/>
  </r>
  <r>
    <x v="805"/>
    <n v="0.8"/>
    <n v="4.5"/>
  </r>
  <r>
    <x v="806"/>
    <n v="0.8"/>
    <n v="3.8"/>
  </r>
  <r>
    <x v="807"/>
    <n v="0.9"/>
    <n v="17.899999999999999"/>
  </r>
  <r>
    <x v="808"/>
    <n v="0.9"/>
    <n v="8"/>
  </r>
  <r>
    <x v="809"/>
    <n v="6.9"/>
    <n v="9.5"/>
  </r>
  <r>
    <x v="810"/>
    <n v="3"/>
    <n v="4"/>
  </r>
  <r>
    <x v="811"/>
    <n v="1.9"/>
    <n v="5.8"/>
  </r>
  <r>
    <x v="812"/>
    <n v="1.1000000000000001"/>
    <n v="15.1"/>
  </r>
  <r>
    <x v="813"/>
    <n v="0.9"/>
    <n v="5.3"/>
  </r>
  <r>
    <x v="814"/>
    <n v="0.8"/>
    <n v="13"/>
  </r>
  <r>
    <x v="815"/>
    <n v="0.6"/>
    <n v="6.8"/>
  </r>
  <r>
    <x v="816"/>
    <n v="0.6"/>
    <n v="6.6"/>
  </r>
  <r>
    <x v="817"/>
    <n v="0.6"/>
    <n v="4.4000000000000004"/>
  </r>
  <r>
    <x v="818"/>
    <n v="0.6"/>
    <n v="4"/>
  </r>
  <r>
    <x v="819"/>
    <n v="0.5"/>
    <n v="3.3"/>
  </r>
  <r>
    <x v="820"/>
    <n v="1.1000000000000001"/>
    <n v="2.5"/>
  </r>
  <r>
    <x v="821"/>
    <n v="4.0999999999999996"/>
    <n v="17.899999999999999"/>
  </r>
  <r>
    <x v="822"/>
    <n v="16.5"/>
    <n v="5.6"/>
  </r>
  <r>
    <x v="823"/>
    <n v="5.0999999999999996"/>
    <n v="4.8"/>
  </r>
  <r>
    <x v="824"/>
    <n v="1.3"/>
    <n v="3.5"/>
  </r>
  <r>
    <x v="825"/>
    <n v="0.5"/>
    <n v="14.4"/>
  </r>
  <r>
    <x v="826"/>
    <n v="0.3"/>
    <n v="3.7"/>
  </r>
  <r>
    <x v="827"/>
    <n v="0.3"/>
    <n v="3.2"/>
  </r>
  <r>
    <x v="828"/>
    <n v="0.3"/>
    <n v="2.2000000000000002"/>
  </r>
  <r>
    <x v="829"/>
    <n v="0.2"/>
    <n v="2"/>
  </r>
  <r>
    <x v="830"/>
    <n v="0.2"/>
    <n v="2"/>
  </r>
  <r>
    <x v="831"/>
    <n v="0.2"/>
    <n v="2"/>
  </r>
  <r>
    <x v="832"/>
    <n v="0.2"/>
    <n v="2.2000000000000002"/>
  </r>
  <r>
    <x v="833"/>
    <n v="10.3"/>
    <n v="24"/>
  </r>
  <r>
    <x v="834"/>
    <n v="7.1"/>
    <n v="4.5"/>
  </r>
  <r>
    <x v="835"/>
    <n v="7.7"/>
    <n v="8.6"/>
  </r>
  <r>
    <x v="836"/>
    <n v="10.3"/>
    <n v="10.7"/>
  </r>
  <r>
    <x v="837"/>
    <n v="13.3"/>
    <n v="8.1"/>
  </r>
  <r>
    <x v="838"/>
    <n v="4.4000000000000004"/>
    <n v="5"/>
  </r>
  <r>
    <x v="839"/>
    <n v="2.2999999999999998"/>
    <n v="4.9000000000000004"/>
  </r>
  <r>
    <x v="840"/>
    <n v="2.5"/>
    <n v="5.6"/>
  </r>
  <r>
    <x v="841"/>
    <n v="1.8"/>
    <n v="3.6"/>
  </r>
  <r>
    <x v="842"/>
    <n v="9.6999999999999993"/>
    <n v="6"/>
  </r>
  <r>
    <x v="843"/>
    <n v="4"/>
    <n v="5.5"/>
  </r>
  <r>
    <x v="844"/>
    <n v="36.9"/>
    <n v="26.1"/>
  </r>
  <r>
    <x v="845"/>
    <n v="15.9"/>
    <n v="11.4"/>
  </r>
  <r>
    <x v="846"/>
    <n v="10.8"/>
    <n v="8.4"/>
  </r>
  <r>
    <x v="847"/>
    <n v="5.5"/>
    <n v="8.1"/>
  </r>
  <r>
    <x v="848"/>
    <n v="7.6"/>
    <n v="22.5"/>
  </r>
  <r>
    <x v="849"/>
    <n v="15.5"/>
    <n v="10.3"/>
  </r>
  <r>
    <x v="850"/>
    <n v="8.4"/>
    <n v="5.7"/>
  </r>
  <r>
    <x v="851"/>
    <n v="6"/>
    <n v="4.7"/>
  </r>
  <r>
    <x v="852"/>
    <n v="5.4"/>
    <n v="12.5"/>
  </r>
  <r>
    <x v="853"/>
    <n v="6.4"/>
    <n v="14"/>
  </r>
  <r>
    <x v="854"/>
    <n v="5.7"/>
    <n v="9.3000000000000007"/>
  </r>
  <r>
    <x v="855"/>
    <n v="4.7"/>
    <n v="9.4"/>
  </r>
  <r>
    <x v="856"/>
    <n v="14.6"/>
    <n v="10.6"/>
  </r>
  <r>
    <x v="857"/>
    <n v="8.5"/>
    <n v="8.6999999999999993"/>
  </r>
  <r>
    <x v="858"/>
    <n v="7.2"/>
    <n v="7.8"/>
  </r>
  <r>
    <x v="859"/>
    <n v="7.3"/>
    <n v="21.5"/>
  </r>
  <r>
    <x v="860"/>
    <n v="6.8"/>
    <n v="7.6"/>
  </r>
  <r>
    <x v="861"/>
    <n v="6.3"/>
    <n v="6.3"/>
  </r>
  <r>
    <x v="862"/>
    <n v="6.1"/>
    <n v="4.5"/>
  </r>
  <r>
    <x v="863"/>
    <n v="6.5"/>
    <n v="4.3"/>
  </r>
  <r>
    <x v="864"/>
    <n v="6.5"/>
    <n v="4.3"/>
  </r>
  <r>
    <x v="865"/>
    <n v="6.4"/>
    <n v="10.6"/>
  </r>
  <r>
    <x v="866"/>
    <n v="7.4"/>
    <n v="7.6"/>
  </r>
  <r>
    <x v="867"/>
    <n v="5.8"/>
    <n v="4.8"/>
  </r>
  <r>
    <x v="868"/>
    <n v="5"/>
    <n v="3.6"/>
  </r>
  <r>
    <x v="869"/>
    <n v="28.3"/>
    <n v="11.2"/>
  </r>
  <r>
    <x v="870"/>
    <n v="10.9"/>
    <n v="4.8"/>
  </r>
  <r>
    <x v="871"/>
    <n v="23.5"/>
    <n v="15.4"/>
  </r>
  <r>
    <x v="872"/>
    <n v="121.9"/>
    <n v="29.9"/>
  </r>
  <r>
    <x v="873"/>
    <n v="52.7"/>
    <n v="36"/>
  </r>
  <r>
    <x v="874"/>
    <n v="26.4"/>
    <n v="7.3"/>
  </r>
  <r>
    <x v="875"/>
    <n v="10.199999999999999"/>
    <n v="5.4"/>
  </r>
  <r>
    <x v="876"/>
    <n v="17.399999999999999"/>
    <n v="2.9"/>
  </r>
  <r>
    <x v="877"/>
    <n v="26.5"/>
    <n v="25.1"/>
  </r>
  <r>
    <x v="878"/>
    <n v="15.3"/>
    <n v="4.3"/>
  </r>
  <r>
    <x v="879"/>
    <n v="10"/>
    <n v="4.4000000000000004"/>
  </r>
  <r>
    <x v="880"/>
    <n v="21.3"/>
    <n v="12.3"/>
  </r>
  <r>
    <x v="881"/>
    <n v="28.1"/>
    <n v="13.7"/>
  </r>
  <r>
    <x v="882"/>
    <n v="14.8"/>
    <n v="14.9"/>
  </r>
  <r>
    <x v="883"/>
    <n v="11.2"/>
    <n v="15.3"/>
  </r>
  <r>
    <x v="884"/>
    <n v="10.9"/>
    <n v="11.1"/>
  </r>
  <r>
    <x v="885"/>
    <n v="14.6"/>
    <n v="5.5"/>
  </r>
  <r>
    <x v="886"/>
    <n v="13"/>
    <n v="5.6"/>
  </r>
  <r>
    <x v="887"/>
    <n v="14.1"/>
    <n v="17.899999999999999"/>
  </r>
  <r>
    <x v="888"/>
    <n v="13.3"/>
    <n v="11"/>
  </r>
  <r>
    <x v="889"/>
    <n v="13.4"/>
    <n v="9.5"/>
  </r>
  <r>
    <x v="890"/>
    <n v="31.2"/>
    <n v="10.8"/>
  </r>
  <r>
    <x v="891"/>
    <n v="33.9"/>
    <n v="17.399999999999999"/>
  </r>
  <r>
    <x v="892"/>
    <n v="49.8"/>
    <n v="55.9"/>
  </r>
  <r>
    <x v="893"/>
    <n v="173.5"/>
    <n v="18.7"/>
  </r>
  <r>
    <x v="894"/>
    <n v="81.7"/>
    <n v="16.600000000000001"/>
  </r>
  <r>
    <x v="895"/>
    <n v="34.9"/>
    <n v="10.8"/>
  </r>
  <r>
    <x v="896"/>
    <n v="60.1"/>
    <n v="19.399999999999999"/>
  </r>
  <r>
    <x v="897"/>
    <n v="47.8"/>
    <n v="22.5"/>
  </r>
  <r>
    <x v="898"/>
    <n v="30"/>
    <n v="20.8"/>
  </r>
  <r>
    <x v="899"/>
    <n v="26.2"/>
    <n v="5"/>
  </r>
  <r>
    <x v="900"/>
    <n v="25.4"/>
    <n v="10.9"/>
  </r>
  <r>
    <x v="901"/>
    <n v="24.4"/>
    <n v="6.3"/>
  </r>
  <r>
    <x v="902"/>
    <n v="23.6"/>
    <n v="7.8"/>
  </r>
  <r>
    <x v="903"/>
    <n v="22.6"/>
    <n v="7.1"/>
  </r>
  <r>
    <x v="904"/>
    <n v="22"/>
    <n v="8.1"/>
  </r>
  <r>
    <x v="905"/>
    <n v="28.5"/>
    <n v="8.6"/>
  </r>
  <r>
    <x v="906"/>
    <n v="23.3"/>
    <n v="7.1"/>
  </r>
  <r>
    <x v="907"/>
    <n v="23.1"/>
    <n v="13.8"/>
  </r>
  <r>
    <x v="908"/>
    <n v="21.9"/>
    <n v="4"/>
  </r>
  <r>
    <x v="909"/>
    <n v="21.7"/>
    <n v="7.2"/>
  </r>
  <r>
    <x v="910"/>
    <n v="21.5"/>
    <n v="6"/>
  </r>
  <r>
    <x v="911"/>
    <n v="23.7"/>
    <n v="8.3000000000000007"/>
  </r>
  <r>
    <x v="912"/>
    <n v="22.3"/>
    <n v="6.4"/>
  </r>
  <r>
    <x v="913"/>
    <n v="22.5"/>
    <n v="4.8"/>
  </r>
  <r>
    <x v="914"/>
    <n v="26.6"/>
    <n v="5.7"/>
  </r>
  <r>
    <x v="915"/>
    <n v="22.1"/>
    <n v="5.0999999999999996"/>
  </r>
  <r>
    <x v="916"/>
    <n v="22.7"/>
    <n v="6.9"/>
  </r>
  <r>
    <x v="917"/>
    <n v="24.4"/>
    <n v="3.4"/>
  </r>
  <r>
    <x v="918"/>
    <n v="20.7"/>
    <n v="4.7"/>
  </r>
  <r>
    <x v="919"/>
    <n v="25.9"/>
    <n v="20.399999999999999"/>
  </r>
  <r>
    <x v="920"/>
    <n v="32.6"/>
    <n v="5.5"/>
  </r>
  <r>
    <x v="921"/>
    <n v="38.700000000000003"/>
    <n v="15.6"/>
  </r>
  <r>
    <x v="922"/>
    <n v="26.5"/>
    <n v="24.4"/>
  </r>
  <r>
    <x v="923"/>
    <n v="25.9"/>
    <n v="11.2"/>
  </r>
  <r>
    <x v="924"/>
    <n v="23.3"/>
    <n v="38.299999999999997"/>
  </r>
  <r>
    <x v="925"/>
    <n v="23.7"/>
    <n v="52.1"/>
  </r>
  <r>
    <x v="926"/>
    <n v="31.3"/>
    <n v="55"/>
  </r>
  <r>
    <x v="927"/>
    <n v="36.4"/>
    <n v="16.399999999999999"/>
  </r>
  <r>
    <x v="928"/>
    <n v="38.1"/>
    <n v="63.3"/>
  </r>
  <r>
    <x v="929"/>
    <n v="25.4"/>
    <n v="18"/>
  </r>
  <r>
    <x v="930"/>
    <n v="25.9"/>
    <n v="6.4"/>
  </r>
  <r>
    <x v="931"/>
    <n v="24.4"/>
    <n v="13.6"/>
  </r>
  <r>
    <x v="932"/>
    <n v="21.8"/>
    <n v="2.8"/>
  </r>
  <r>
    <x v="933"/>
    <n v="20.2"/>
    <n v="2.7"/>
  </r>
  <r>
    <x v="934"/>
    <n v="20"/>
    <n v="0.3"/>
  </r>
  <r>
    <x v="935"/>
    <n v="19.100000000000001"/>
    <n v="5.6"/>
  </r>
  <r>
    <x v="936"/>
    <n v="59.5"/>
    <n v="72.900000000000006"/>
  </r>
  <r>
    <x v="937"/>
    <n v="42.3"/>
    <n v="22.5"/>
  </r>
  <r>
    <x v="938"/>
    <n v="30.1"/>
    <n v="61"/>
  </r>
  <r>
    <x v="939"/>
    <n v="26.9"/>
    <n v="29.6"/>
  </r>
  <r>
    <x v="940"/>
    <n v="43.6"/>
    <n v="81.400000000000006"/>
  </r>
  <r>
    <x v="941"/>
    <n v="113.1"/>
    <n v="129.4"/>
  </r>
  <r>
    <x v="942"/>
    <n v="57.8"/>
    <n v="128.30000000000001"/>
  </r>
  <r>
    <x v="943"/>
    <n v="35.4"/>
    <n v="3.7"/>
  </r>
  <r>
    <x v="944"/>
    <n v="27.4"/>
    <n v="35.299999999999997"/>
  </r>
  <r>
    <x v="945"/>
    <n v="25.8"/>
    <n v="23.5"/>
  </r>
  <r>
    <x v="946"/>
    <n v="26.1"/>
    <n v="19.600000000000001"/>
  </r>
  <r>
    <x v="947"/>
    <n v="25.9"/>
    <n v="26.5"/>
  </r>
  <r>
    <x v="948"/>
    <n v="25.4"/>
    <n v="16.399999999999999"/>
  </r>
  <r>
    <x v="949"/>
    <n v="27.4"/>
    <n v="15"/>
  </r>
  <r>
    <x v="950"/>
    <n v="26.5"/>
    <n v="24.1"/>
  </r>
  <r>
    <x v="951"/>
    <n v="29.1"/>
    <n v="21.1"/>
  </r>
  <r>
    <x v="952"/>
    <n v="45.9"/>
    <n v="36.799999999999997"/>
  </r>
  <r>
    <x v="953"/>
    <n v="43.7"/>
    <n v="188.1"/>
  </r>
  <r>
    <x v="954"/>
    <n v="33.200000000000003"/>
    <n v="10.3"/>
  </r>
  <r>
    <x v="955"/>
    <n v="34.700000000000003"/>
    <n v="80.3"/>
  </r>
  <r>
    <x v="956"/>
    <n v="37.200000000000003"/>
    <n v="14.5"/>
  </r>
  <r>
    <x v="957"/>
    <n v="31.4"/>
    <n v="35.200000000000003"/>
  </r>
  <r>
    <x v="958"/>
    <n v="28.2"/>
    <n v="16"/>
  </r>
  <r>
    <x v="959"/>
    <n v="26.9"/>
    <n v="1.9"/>
  </r>
  <r>
    <x v="960"/>
    <n v="32.700000000000003"/>
    <n v="15"/>
  </r>
  <r>
    <x v="961"/>
    <n v="48.8"/>
    <n v="67.3"/>
  </r>
  <r>
    <x v="962"/>
    <n v="35.5"/>
    <n v="49"/>
  </r>
  <r>
    <x v="963"/>
    <n v="34.200000000000003"/>
    <n v="4.3"/>
  </r>
  <r>
    <x v="964"/>
    <n v="41.3"/>
    <n v="27.4"/>
  </r>
  <r>
    <x v="965"/>
    <n v="36.5"/>
    <n v="70.400000000000006"/>
  </r>
  <r>
    <x v="966"/>
    <n v="29.3"/>
    <n v="27.7"/>
  </r>
  <r>
    <x v="967"/>
    <n v="28.1"/>
    <n v="32.4"/>
  </r>
  <r>
    <x v="968"/>
    <n v="31.2"/>
    <n v="11.8"/>
  </r>
  <r>
    <x v="969"/>
    <n v="44.7"/>
    <n v="5.0999999999999996"/>
  </r>
  <r>
    <x v="970"/>
    <n v="76.7"/>
    <n v="93.1"/>
  </r>
  <r>
    <x v="971"/>
    <n v="40.9"/>
    <n v="34.299999999999997"/>
  </r>
  <r>
    <x v="972"/>
    <n v="29.6"/>
    <n v="8.4"/>
  </r>
  <r>
    <x v="973"/>
    <n v="33"/>
    <n v="4.3"/>
  </r>
  <r>
    <x v="974"/>
    <n v="29.1"/>
    <n v="40.299999999999997"/>
  </r>
  <r>
    <x v="975"/>
    <n v="28.1"/>
    <n v="16"/>
  </r>
  <r>
    <x v="976"/>
    <n v="27.4"/>
    <n v="28.1"/>
  </r>
  <r>
    <x v="977"/>
    <n v="26.9"/>
    <n v="10"/>
  </r>
  <r>
    <x v="978"/>
    <n v="31.9"/>
    <n v="10.199999999999999"/>
  </r>
  <r>
    <x v="979"/>
    <n v="27.3"/>
    <n v="2.8"/>
  </r>
  <r>
    <x v="980"/>
    <n v="25.6"/>
    <n v="58.9"/>
  </r>
  <r>
    <x v="981"/>
    <n v="32.5"/>
    <n v="7.2"/>
  </r>
  <r>
    <x v="982"/>
    <n v="27.3"/>
    <n v="29.2"/>
  </r>
  <r>
    <x v="983"/>
    <n v="25"/>
    <n v="25.7"/>
  </r>
  <r>
    <x v="984"/>
    <n v="35.1"/>
    <n v="62.3"/>
  </r>
  <r>
    <x v="985"/>
    <n v="26.9"/>
    <n v="2.8"/>
  </r>
  <r>
    <x v="986"/>
    <n v="24"/>
    <n v="28.4"/>
  </r>
  <r>
    <x v="987"/>
    <n v="23.1"/>
    <n v="11.9"/>
  </r>
  <r>
    <x v="988"/>
    <n v="22.7"/>
    <n v="3.8"/>
  </r>
  <r>
    <x v="989"/>
    <n v="22"/>
    <n v="18.100000000000001"/>
  </r>
  <r>
    <x v="990"/>
    <n v="21.4"/>
    <n v="5.9"/>
  </r>
  <r>
    <x v="991"/>
    <n v="20.9"/>
    <n v="10.4"/>
  </r>
  <r>
    <x v="992"/>
    <n v="20.3"/>
    <n v="2.9"/>
  </r>
  <r>
    <x v="993"/>
    <n v="19.600000000000001"/>
    <n v="7.9"/>
  </r>
  <r>
    <x v="994"/>
    <n v="19"/>
    <n v="3.6"/>
  </r>
  <r>
    <x v="995"/>
    <n v="25.5"/>
    <n v="5.9"/>
  </r>
  <r>
    <x v="996"/>
    <n v="37.1"/>
    <n v="22.2"/>
  </r>
  <r>
    <x v="997"/>
    <n v="22.4"/>
    <n v="94.9"/>
  </r>
  <r>
    <x v="998"/>
    <n v="17.5"/>
    <n v="21.9"/>
  </r>
  <r>
    <x v="999"/>
    <n v="16.100000000000001"/>
    <n v="14.1"/>
  </r>
  <r>
    <x v="1000"/>
    <n v="15.3"/>
    <n v="4.4000000000000004"/>
  </r>
  <r>
    <x v="1001"/>
    <n v="14.7"/>
    <n v="10.199999999999999"/>
  </r>
  <r>
    <x v="1002"/>
    <n v="14.1"/>
    <n v="2"/>
  </r>
  <r>
    <x v="1003"/>
    <n v="13.6"/>
    <n v="9.1"/>
  </r>
  <r>
    <x v="1004"/>
    <n v="13.1"/>
    <n v="15"/>
  </r>
  <r>
    <x v="1005"/>
    <n v="12.7"/>
    <n v="8.8000000000000007"/>
  </r>
  <r>
    <x v="1006"/>
    <n v="13.6"/>
    <n v="2.4"/>
  </r>
  <r>
    <x v="1007"/>
    <n v="12.2"/>
    <n v="10.9"/>
  </r>
  <r>
    <x v="1008"/>
    <n v="11.5"/>
    <n v="4.9000000000000004"/>
  </r>
  <r>
    <x v="1009"/>
    <n v="11"/>
    <n v="3.7"/>
  </r>
  <r>
    <x v="1010"/>
    <n v="10.7"/>
    <n v="4.5999999999999996"/>
  </r>
  <r>
    <x v="1011"/>
    <n v="13.8"/>
    <n v="2.6"/>
  </r>
  <r>
    <x v="1012"/>
    <n v="10.9"/>
    <n v="5.8"/>
  </r>
  <r>
    <x v="1013"/>
    <n v="9.8000000000000007"/>
    <n v="5.0999999999999996"/>
  </r>
  <r>
    <x v="1014"/>
    <n v="35.9"/>
    <n v="7.5"/>
  </r>
  <r>
    <x v="1015"/>
    <n v="17"/>
    <n v="19"/>
  </r>
  <r>
    <x v="1016"/>
    <n v="11.4"/>
    <n v="19.8"/>
  </r>
  <r>
    <x v="1017"/>
    <n v="10.3"/>
    <n v="8.6999999999999993"/>
  </r>
  <r>
    <x v="1018"/>
    <n v="14.5"/>
    <n v="29.9"/>
  </r>
  <r>
    <x v="1019"/>
    <n v="10.6"/>
    <n v="43.6"/>
  </r>
  <r>
    <x v="1020"/>
    <n v="9.4"/>
    <n v="11.3"/>
  </r>
  <r>
    <x v="1021"/>
    <n v="7.7"/>
    <n v="19.399999999999999"/>
  </r>
  <r>
    <x v="1022"/>
    <n v="22"/>
    <n v="6.4"/>
  </r>
  <r>
    <x v="1023"/>
    <n v="50.7"/>
    <n v="57.2"/>
  </r>
  <r>
    <x v="1024"/>
    <n v="46.4"/>
    <n v="15.8"/>
  </r>
  <r>
    <x v="1025"/>
    <n v="31.2"/>
    <n v="17.899999999999999"/>
  </r>
  <r>
    <x v="1026"/>
    <n v="16.3"/>
    <n v="13.1"/>
  </r>
  <r>
    <x v="1027"/>
    <n v="17.2"/>
    <n v="56.6"/>
  </r>
  <r>
    <x v="1028"/>
    <n v="12.4"/>
    <n v="9.4"/>
  </r>
  <r>
    <x v="1029"/>
    <n v="14.1"/>
    <n v="60.1"/>
  </r>
  <r>
    <x v="1030"/>
    <n v="19.7"/>
    <n v="4.0999999999999996"/>
  </r>
  <r>
    <x v="1031"/>
    <n v="14"/>
    <n v="29.1"/>
  </r>
  <r>
    <x v="1032"/>
    <n v="14.1"/>
    <n v="4.3"/>
  </r>
  <r>
    <x v="1033"/>
    <n v="12.1"/>
    <n v="35.200000000000003"/>
  </r>
  <r>
    <x v="1034"/>
    <n v="11.3"/>
    <n v="2.4"/>
  </r>
  <r>
    <x v="1035"/>
    <n v="11.5"/>
    <n v="13.6"/>
  </r>
  <r>
    <x v="1036"/>
    <n v="10.8"/>
    <n v="2.5"/>
  </r>
  <r>
    <x v="1037"/>
    <n v="11"/>
    <n v="21"/>
  </r>
  <r>
    <x v="1038"/>
    <n v="11"/>
    <n v="15"/>
  </r>
  <r>
    <x v="1039"/>
    <n v="11.1"/>
    <n v="7.8"/>
  </r>
  <r>
    <x v="1040"/>
    <n v="10.9"/>
    <n v="3.2"/>
  </r>
  <r>
    <x v="1041"/>
    <n v="10.9"/>
    <n v="6.3"/>
  </r>
  <r>
    <x v="1042"/>
    <n v="10.8"/>
    <n v="5.3"/>
  </r>
  <r>
    <x v="1043"/>
    <n v="10.8"/>
    <n v="30.3"/>
  </r>
  <r>
    <x v="1044"/>
    <n v="10.7"/>
    <n v="3.9"/>
  </r>
  <r>
    <x v="1045"/>
    <n v="16"/>
    <n v="8.1"/>
  </r>
  <r>
    <x v="1046"/>
    <n v="17.2"/>
    <n v="16.8"/>
  </r>
  <r>
    <x v="1047"/>
    <n v="12.1"/>
    <n v="3.7"/>
  </r>
  <r>
    <x v="1048"/>
    <n v="10.4"/>
    <n v="5"/>
  </r>
  <r>
    <x v="1049"/>
    <n v="9.8000000000000007"/>
    <n v="6"/>
  </r>
  <r>
    <x v="1050"/>
    <n v="9.5"/>
    <n v="6.3"/>
  </r>
  <r>
    <x v="1051"/>
    <n v="9.1"/>
    <n v="6.7"/>
  </r>
  <r>
    <x v="1052"/>
    <n v="15.4"/>
    <n v="20.7"/>
  </r>
  <r>
    <x v="1053"/>
    <n v="10.3"/>
    <n v="5.5"/>
  </r>
  <r>
    <x v="1054"/>
    <n v="24.4"/>
    <n v="18.899999999999999"/>
  </r>
  <r>
    <x v="1055"/>
    <n v="12.3"/>
    <n v="24.9"/>
  </r>
  <r>
    <x v="1056"/>
    <n v="8.1999999999999993"/>
    <n v="15.5"/>
  </r>
  <r>
    <x v="1057"/>
    <n v="7.2"/>
    <n v="8.6999999999999993"/>
  </r>
  <r>
    <x v="1058"/>
    <n v="6.6"/>
    <n v="9.8000000000000007"/>
  </r>
  <r>
    <x v="1059"/>
    <n v="6.3"/>
    <n v="3.4"/>
  </r>
  <r>
    <x v="1060"/>
    <n v="6"/>
    <n v="28.2"/>
  </r>
  <r>
    <x v="1061"/>
    <n v="5.7"/>
    <n v="31.7"/>
  </r>
  <r>
    <x v="1062"/>
    <n v="5.4"/>
    <n v="11.8"/>
  </r>
  <r>
    <x v="1063"/>
    <n v="5.0999999999999996"/>
    <n v="13.7"/>
  </r>
  <r>
    <x v="1064"/>
    <n v="4.8"/>
    <n v="7.3"/>
  </r>
  <r>
    <x v="1065"/>
    <n v="4.5999999999999996"/>
    <n v="10.7"/>
  </r>
  <r>
    <x v="1066"/>
    <n v="4.3"/>
    <n v="4.4000000000000004"/>
  </r>
  <r>
    <x v="1067"/>
    <n v="4.0999999999999996"/>
    <n v="9.9"/>
  </r>
  <r>
    <x v="1068"/>
    <n v="6.8"/>
    <n v="9.3000000000000007"/>
  </r>
  <r>
    <x v="1069"/>
    <n v="19.399999999999999"/>
    <n v="10"/>
  </r>
  <r>
    <x v="1070"/>
    <n v="22.5"/>
    <n v="12.9"/>
  </r>
  <r>
    <x v="1071"/>
    <n v="9.6999999999999993"/>
    <n v="8.9"/>
  </r>
  <r>
    <x v="1072"/>
    <n v="4.5"/>
    <n v="9"/>
  </r>
  <r>
    <x v="1073"/>
    <n v="3.2"/>
    <n v="7.6"/>
  </r>
  <r>
    <x v="1074"/>
    <n v="3"/>
    <n v="4.4000000000000004"/>
  </r>
  <r>
    <x v="1075"/>
    <n v="2.8"/>
    <n v="3"/>
  </r>
  <r>
    <x v="1076"/>
    <n v="2.7"/>
    <n v="4.0999999999999996"/>
  </r>
  <r>
    <x v="1077"/>
    <n v="2.6"/>
    <n v="4.2"/>
  </r>
  <r>
    <x v="1078"/>
    <n v="2.5"/>
    <n v="3.7"/>
  </r>
  <r>
    <x v="1079"/>
    <n v="2.4"/>
    <n v="3.4"/>
  </r>
  <r>
    <x v="1080"/>
    <n v="2.4"/>
    <n v="2.6"/>
  </r>
  <r>
    <x v="1081"/>
    <n v="2.2999999999999998"/>
    <n v="3.1"/>
  </r>
  <r>
    <x v="1082"/>
    <n v="2.2999999999999998"/>
    <n v="2.2000000000000002"/>
  </r>
  <r>
    <x v="1083"/>
    <n v="2.2000000000000002"/>
    <n v="3.8"/>
  </r>
  <r>
    <x v="1084"/>
    <n v="2.2000000000000002"/>
    <n v="3.4"/>
  </r>
  <r>
    <x v="1085"/>
    <n v="2.1"/>
    <n v="3"/>
  </r>
  <r>
    <x v="1086"/>
    <n v="2.1"/>
    <n v="3.7"/>
  </r>
  <r>
    <x v="1087"/>
    <n v="2"/>
    <n v="4"/>
  </r>
  <r>
    <x v="1088"/>
    <n v="2"/>
    <n v="3.7"/>
  </r>
  <r>
    <x v="1089"/>
    <n v="1.9"/>
    <n v="3.2"/>
  </r>
  <r>
    <x v="1090"/>
    <n v="1.9"/>
    <n v="3.2"/>
  </r>
  <r>
    <x v="1091"/>
    <n v="1.8"/>
    <n v="3.1"/>
  </r>
  <r>
    <x v="1092"/>
    <n v="1.7"/>
    <n v="3.1"/>
  </r>
  <r>
    <x v="1093"/>
    <n v="1.7"/>
    <n v="2.2000000000000002"/>
  </r>
  <r>
    <x v="1094"/>
    <n v="1.6"/>
    <n v="2.5"/>
  </r>
  <r>
    <x v="1095"/>
    <n v="1.5"/>
    <n v="2.6"/>
  </r>
  <r>
    <x v="1096"/>
    <n v="1.5"/>
    <n v="2.7"/>
  </r>
  <r>
    <x v="1097"/>
    <n v="1.4"/>
    <n v="2.1"/>
  </r>
  <r>
    <x v="1098"/>
    <n v="1.4"/>
    <n v="2.1"/>
  </r>
  <r>
    <x v="1099"/>
    <n v="1.3"/>
    <n v="2.1"/>
  </r>
  <r>
    <x v="1100"/>
    <n v="1.2"/>
    <n v="2"/>
  </r>
  <r>
    <x v="1101"/>
    <n v="1.2"/>
    <n v="2.1"/>
  </r>
  <r>
    <x v="1102"/>
    <n v="1.1000000000000001"/>
    <n v="1.9"/>
  </r>
  <r>
    <x v="1103"/>
    <n v="1.1000000000000001"/>
    <n v="2"/>
  </r>
  <r>
    <x v="1104"/>
    <n v="1"/>
    <n v="2.6"/>
  </r>
  <r>
    <x v="1105"/>
    <n v="1"/>
    <n v="2.5"/>
  </r>
  <r>
    <x v="1106"/>
    <n v="0.9"/>
    <n v="1.4"/>
  </r>
  <r>
    <x v="1107"/>
    <n v="0.9"/>
    <n v="1.6"/>
  </r>
  <r>
    <x v="1108"/>
    <n v="0.8"/>
    <n v="1.2"/>
  </r>
  <r>
    <x v="1109"/>
    <n v="0.8"/>
    <n v="1"/>
  </r>
  <r>
    <x v="1110"/>
    <n v="0.7"/>
    <n v="1.8"/>
  </r>
  <r>
    <x v="1111"/>
    <n v="0.7"/>
    <n v="1.8"/>
  </r>
  <r>
    <x v="1112"/>
    <n v="0.7"/>
    <n v="1.1000000000000001"/>
  </r>
  <r>
    <x v="1113"/>
    <n v="0.6"/>
    <n v="2.8"/>
  </r>
  <r>
    <x v="1114"/>
    <n v="16.100000000000001"/>
    <n v="3.1"/>
  </r>
  <r>
    <x v="1115"/>
    <n v="6.1"/>
    <n v="2.1"/>
  </r>
  <r>
    <x v="1116"/>
    <n v="1.7"/>
    <n v="2.1"/>
  </r>
  <r>
    <x v="1117"/>
    <n v="0.8"/>
    <n v="2.1"/>
  </r>
  <r>
    <x v="1118"/>
    <n v="0.5"/>
    <n v="1.9"/>
  </r>
  <r>
    <x v="1119"/>
    <n v="0.5"/>
    <n v="1.8"/>
  </r>
  <r>
    <x v="1120"/>
    <n v="0.5"/>
    <n v="1.7"/>
  </r>
  <r>
    <x v="1121"/>
    <n v="0.4"/>
    <n v="1.6"/>
  </r>
  <r>
    <x v="1122"/>
    <n v="0.4"/>
    <n v="1.5"/>
  </r>
  <r>
    <x v="1123"/>
    <n v="0.4"/>
    <n v="1.3"/>
  </r>
  <r>
    <x v="1124"/>
    <n v="0.4"/>
    <n v="1.4"/>
  </r>
  <r>
    <x v="1125"/>
    <n v="0.4"/>
    <n v="1.4"/>
  </r>
  <r>
    <x v="1126"/>
    <n v="0.3"/>
    <n v="1.4"/>
  </r>
  <r>
    <x v="1127"/>
    <n v="0.3"/>
    <n v="1.4"/>
  </r>
  <r>
    <x v="1128"/>
    <n v="0.3"/>
    <n v="1.4"/>
  </r>
  <r>
    <x v="1129"/>
    <n v="0.3"/>
    <n v="1.3"/>
  </r>
  <r>
    <x v="1130"/>
    <n v="0.3"/>
    <n v="1.5"/>
  </r>
  <r>
    <x v="1131"/>
    <n v="0.3"/>
    <n v="1.3"/>
  </r>
  <r>
    <x v="1132"/>
    <n v="0.3"/>
    <n v="1.4"/>
  </r>
  <r>
    <x v="1133"/>
    <n v="0.2"/>
    <n v="1.2"/>
  </r>
  <r>
    <x v="1134"/>
    <n v="0.2"/>
    <n v="1.2"/>
  </r>
  <r>
    <x v="1135"/>
    <n v="0.2"/>
    <n v="1.2"/>
  </r>
  <r>
    <x v="1136"/>
    <n v="0.2"/>
    <n v="1.2"/>
  </r>
  <r>
    <x v="1137"/>
    <n v="0.2"/>
    <n v="1.2"/>
  </r>
  <r>
    <x v="1138"/>
    <n v="0.2"/>
    <n v="1.2"/>
  </r>
  <r>
    <x v="1139"/>
    <n v="0.2"/>
    <n v="1"/>
  </r>
  <r>
    <x v="1140"/>
    <n v="0.2"/>
    <n v="1"/>
  </r>
  <r>
    <x v="1141"/>
    <n v="0.2"/>
    <n v="1"/>
  </r>
  <r>
    <x v="1142"/>
    <n v="0.2"/>
    <n v="1"/>
  </r>
  <r>
    <x v="1143"/>
    <n v="0.2"/>
    <n v="1"/>
  </r>
  <r>
    <x v="1144"/>
    <n v="0.1"/>
    <n v="1"/>
  </r>
  <r>
    <x v="1145"/>
    <n v="0.1"/>
    <n v="1"/>
  </r>
  <r>
    <x v="1146"/>
    <n v="0.1"/>
    <n v="0.9"/>
  </r>
  <r>
    <x v="1147"/>
    <n v="0.1"/>
    <n v="1"/>
  </r>
  <r>
    <x v="1148"/>
    <n v="0.1"/>
    <n v="1"/>
  </r>
  <r>
    <x v="1149"/>
    <n v="0.1"/>
    <n v="1"/>
  </r>
  <r>
    <x v="1150"/>
    <n v="0.1"/>
    <n v="1"/>
  </r>
  <r>
    <x v="1151"/>
    <n v="0.1"/>
    <n v="1"/>
  </r>
  <r>
    <x v="1152"/>
    <n v="0.1"/>
    <n v="1"/>
  </r>
  <r>
    <x v="1153"/>
    <n v="0.1"/>
    <n v="0.9"/>
  </r>
  <r>
    <x v="1154"/>
    <n v="0.1"/>
    <n v="1"/>
  </r>
  <r>
    <x v="1155"/>
    <n v="0.1"/>
    <n v="1"/>
  </r>
  <r>
    <x v="1156"/>
    <n v="0.1"/>
    <n v="1"/>
  </r>
  <r>
    <x v="1157"/>
    <n v="0.1"/>
    <n v="1"/>
  </r>
  <r>
    <x v="1158"/>
    <n v="0.1"/>
    <n v="1"/>
  </r>
  <r>
    <x v="1159"/>
    <n v="0.1"/>
    <n v="1"/>
  </r>
  <r>
    <x v="1160"/>
    <n v="0.1"/>
    <n v="0.9"/>
  </r>
  <r>
    <x v="1161"/>
    <n v="0.1"/>
    <n v="0.9"/>
  </r>
  <r>
    <x v="1162"/>
    <n v="0.1"/>
    <n v="1"/>
  </r>
  <r>
    <x v="1163"/>
    <n v="0.1"/>
    <n v="0.9"/>
  </r>
  <r>
    <x v="1164"/>
    <n v="0.1"/>
    <n v="0.9"/>
  </r>
  <r>
    <x v="1165"/>
    <n v="0.1"/>
    <n v="0.9"/>
  </r>
  <r>
    <x v="1166"/>
    <n v="0"/>
    <n v="0.9"/>
  </r>
  <r>
    <x v="1167"/>
    <n v="0"/>
    <n v="0.9"/>
  </r>
  <r>
    <x v="1168"/>
    <n v="0"/>
    <n v="0.9"/>
  </r>
  <r>
    <x v="1169"/>
    <n v="0"/>
    <n v="0.9"/>
  </r>
  <r>
    <x v="1170"/>
    <n v="0"/>
    <n v="0.9"/>
  </r>
  <r>
    <x v="1171"/>
    <n v="0"/>
    <n v="0.8"/>
  </r>
  <r>
    <x v="1172"/>
    <n v="0"/>
    <n v="0.8"/>
  </r>
  <r>
    <x v="1173"/>
    <n v="0"/>
    <n v="0.7"/>
  </r>
  <r>
    <x v="1174"/>
    <n v="0"/>
    <n v="0.8"/>
  </r>
  <r>
    <x v="1175"/>
    <n v="0"/>
    <n v="0.5"/>
  </r>
  <r>
    <x v="1176"/>
    <n v="0"/>
    <n v="0.5"/>
  </r>
  <r>
    <x v="1177"/>
    <n v="0"/>
    <n v="0.5"/>
  </r>
  <r>
    <x v="1178"/>
    <n v="0"/>
    <n v="0.3"/>
  </r>
  <r>
    <x v="1179"/>
    <n v="0"/>
    <n v="0.4"/>
  </r>
  <r>
    <x v="1180"/>
    <n v="0"/>
    <n v="0.3"/>
  </r>
  <r>
    <x v="1181"/>
    <n v="0"/>
    <n v="0.3"/>
  </r>
  <r>
    <x v="1182"/>
    <n v="0"/>
    <n v="0.3"/>
  </r>
  <r>
    <x v="1183"/>
    <n v="0"/>
    <n v="0.2"/>
  </r>
  <r>
    <x v="1184"/>
    <n v="0"/>
    <n v="0.2"/>
  </r>
  <r>
    <x v="1185"/>
    <n v="0"/>
    <n v="0.2"/>
  </r>
  <r>
    <x v="1186"/>
    <n v="0"/>
    <n v="0.1"/>
  </r>
  <r>
    <x v="1187"/>
    <n v="0.8"/>
    <n v="0.1"/>
  </r>
  <r>
    <x v="1188"/>
    <n v="0.2"/>
    <n v="0.1"/>
  </r>
  <r>
    <x v="1189"/>
    <n v="0.1"/>
    <n v="0"/>
  </r>
  <r>
    <x v="1190"/>
    <n v="0"/>
    <n v="0"/>
  </r>
  <r>
    <x v="1191"/>
    <n v="0"/>
    <n v="0"/>
  </r>
  <r>
    <x v="1192"/>
    <n v="0"/>
    <n v="0"/>
  </r>
  <r>
    <x v="1193"/>
    <n v="0"/>
    <n v="0.1"/>
  </r>
  <r>
    <x v="1194"/>
    <n v="0"/>
    <n v="0"/>
  </r>
  <r>
    <x v="1195"/>
    <n v="0"/>
    <n v="0"/>
  </r>
  <r>
    <x v="1196"/>
    <n v="0"/>
    <n v="0"/>
  </r>
  <r>
    <x v="1197"/>
    <n v="0"/>
    <n v="0"/>
  </r>
  <r>
    <x v="1198"/>
    <n v="0"/>
    <n v="0"/>
  </r>
  <r>
    <x v="1199"/>
    <n v="0"/>
    <n v="0"/>
  </r>
  <r>
    <x v="1200"/>
    <n v="0"/>
    <n v="0"/>
  </r>
  <r>
    <x v="1201"/>
    <n v="2.5"/>
    <n v="0"/>
  </r>
  <r>
    <x v="1202"/>
    <n v="0.7"/>
    <n v="0"/>
  </r>
  <r>
    <x v="1203"/>
    <n v="0.1"/>
    <n v="0"/>
  </r>
  <r>
    <x v="1204"/>
    <n v="0"/>
    <n v="0"/>
  </r>
  <r>
    <x v="1205"/>
    <n v="0"/>
    <n v="0.1"/>
  </r>
  <r>
    <x v="1206"/>
    <n v="0"/>
    <n v="0"/>
  </r>
  <r>
    <x v="1207"/>
    <n v="0"/>
    <n v="0"/>
  </r>
  <r>
    <x v="1208"/>
    <n v="0"/>
    <n v="0"/>
  </r>
  <r>
    <x v="1209"/>
    <n v="0"/>
    <n v="0"/>
  </r>
  <r>
    <x v="1210"/>
    <n v="0"/>
    <n v="0"/>
  </r>
  <r>
    <x v="1211"/>
    <n v="0"/>
    <n v="0"/>
  </r>
  <r>
    <x v="1212"/>
    <n v="9"/>
    <n v="0"/>
  </r>
  <r>
    <x v="1213"/>
    <n v="4.8"/>
    <n v="0"/>
  </r>
  <r>
    <x v="1214"/>
    <n v="3.2"/>
    <n v="0"/>
  </r>
  <r>
    <x v="1215"/>
    <n v="0.8"/>
    <n v="0"/>
  </r>
  <r>
    <x v="1216"/>
    <n v="0.1"/>
    <n v="0"/>
  </r>
  <r>
    <x v="1217"/>
    <n v="0"/>
    <n v="0"/>
  </r>
  <r>
    <x v="1218"/>
    <n v="0"/>
    <n v="0"/>
  </r>
  <r>
    <x v="1219"/>
    <n v="0"/>
    <n v="0"/>
  </r>
  <r>
    <x v="1220"/>
    <n v="0"/>
    <n v="0.1"/>
  </r>
  <r>
    <x v="1221"/>
    <n v="0"/>
    <n v="0.1"/>
  </r>
  <r>
    <x v="1222"/>
    <n v="2.2999999999999998"/>
    <n v="0"/>
  </r>
  <r>
    <x v="1223"/>
    <n v="0.6"/>
    <n v="0"/>
  </r>
  <r>
    <x v="1224"/>
    <n v="1.1000000000000001"/>
    <n v="0.1"/>
  </r>
  <r>
    <x v="1225"/>
    <n v="3.7"/>
    <n v="0.1"/>
  </r>
  <r>
    <x v="1226"/>
    <n v="4.9000000000000004"/>
    <n v="0.1"/>
  </r>
  <r>
    <x v="1227"/>
    <n v="1.3"/>
    <n v="0.1"/>
  </r>
  <r>
    <x v="1228"/>
    <n v="0.3"/>
    <n v="0.1"/>
  </r>
  <r>
    <x v="1229"/>
    <n v="0"/>
    <n v="0.1"/>
  </r>
  <r>
    <x v="1230"/>
    <n v="0"/>
    <n v="0.1"/>
  </r>
  <r>
    <x v="1231"/>
    <n v="0"/>
    <n v="0.1"/>
  </r>
  <r>
    <x v="1232"/>
    <n v="0"/>
    <n v="0.1"/>
  </r>
  <r>
    <x v="1233"/>
    <n v="0"/>
    <n v="0.1"/>
  </r>
  <r>
    <x v="1234"/>
    <n v="0"/>
    <n v="0.1"/>
  </r>
  <r>
    <x v="1235"/>
    <n v="0"/>
    <n v="0"/>
  </r>
  <r>
    <x v="1236"/>
    <n v="0"/>
    <n v="0.1"/>
  </r>
  <r>
    <x v="1237"/>
    <n v="0"/>
    <n v="0"/>
  </r>
  <r>
    <x v="1238"/>
    <n v="0"/>
    <n v="0.1"/>
  </r>
  <r>
    <x v="1239"/>
    <n v="0.1"/>
    <n v="0.1"/>
  </r>
  <r>
    <x v="1240"/>
    <n v="5.5"/>
    <n v="0"/>
  </r>
  <r>
    <x v="1241"/>
    <n v="1.5"/>
    <n v="0.1"/>
  </r>
  <r>
    <x v="1242"/>
    <n v="4.2"/>
    <n v="0.1"/>
  </r>
  <r>
    <x v="1243"/>
    <n v="3.5"/>
    <n v="0.2"/>
  </r>
  <r>
    <x v="1244"/>
    <n v="1.3"/>
    <n v="0.8"/>
  </r>
  <r>
    <x v="1245"/>
    <n v="14.4"/>
    <n v="0.5"/>
  </r>
  <r>
    <x v="1246"/>
    <n v="20.6"/>
    <n v="0.6"/>
  </r>
  <r>
    <x v="1247"/>
    <n v="19.399999999999999"/>
    <n v="1.5"/>
  </r>
  <r>
    <x v="1248"/>
    <n v="9.3000000000000007"/>
    <n v="5.5"/>
  </r>
  <r>
    <x v="1249"/>
    <n v="9.6"/>
    <n v="2"/>
  </r>
  <r>
    <x v="1250"/>
    <n v="2.7"/>
    <n v="1"/>
  </r>
  <r>
    <x v="1251"/>
    <n v="1.7"/>
    <n v="25.9"/>
  </r>
  <r>
    <x v="1252"/>
    <n v="2.7"/>
    <n v="5"/>
  </r>
  <r>
    <x v="1253"/>
    <n v="6"/>
    <n v="37"/>
  </r>
  <r>
    <x v="1254"/>
    <n v="17.899999999999999"/>
    <n v="54"/>
  </r>
  <r>
    <x v="1255"/>
    <n v="11.7"/>
    <n v="9.3000000000000007"/>
  </r>
  <r>
    <x v="1256"/>
    <n v="14"/>
    <n v="12.2"/>
  </r>
  <r>
    <x v="1257"/>
    <n v="6.7"/>
    <n v="10.199999999999999"/>
  </r>
  <r>
    <x v="1258"/>
    <n v="5.3"/>
    <n v="5.3"/>
  </r>
  <r>
    <x v="1259"/>
    <n v="5.4"/>
    <n v="5.3"/>
  </r>
  <r>
    <x v="1260"/>
    <n v="6.1"/>
    <n v="5.4"/>
  </r>
  <r>
    <x v="1261"/>
    <n v="13.8"/>
    <n v="5"/>
  </r>
  <r>
    <x v="1262"/>
    <n v="8"/>
    <n v="5.0999999999999996"/>
  </r>
  <r>
    <x v="1263"/>
    <n v="24.6"/>
    <n v="6.8"/>
  </r>
  <r>
    <x v="1264"/>
    <n v="10.5"/>
    <n v="7"/>
  </r>
  <r>
    <x v="1265"/>
    <n v="11.8"/>
    <n v="14.4"/>
  </r>
  <r>
    <x v="1266"/>
    <n v="11.3"/>
    <n v="10.4"/>
  </r>
  <r>
    <x v="1267"/>
    <n v="15"/>
    <n v="15.6"/>
  </r>
  <r>
    <x v="1268"/>
    <n v="12.2"/>
    <n v="23.6"/>
  </r>
  <r>
    <x v="1269"/>
    <n v="51.5"/>
    <n v="69.5"/>
  </r>
  <r>
    <x v="1270"/>
    <n v="17.8"/>
    <n v="10.199999999999999"/>
  </r>
  <r>
    <x v="1271"/>
    <n v="14.6"/>
    <n v="44.3"/>
  </r>
  <r>
    <x v="1272"/>
    <n v="19"/>
    <n v="44.7"/>
  </r>
  <r>
    <x v="1273"/>
    <n v="117.7"/>
    <n v="21.4"/>
  </r>
  <r>
    <x v="1274"/>
    <n v="36.700000000000003"/>
    <n v="25.9"/>
  </r>
  <r>
    <x v="1275"/>
    <n v="12"/>
    <n v="16.399999999999999"/>
  </r>
  <r>
    <x v="1276"/>
    <n v="12.3"/>
    <n v="12"/>
  </r>
  <r>
    <x v="1277"/>
    <n v="10.8"/>
    <n v="16.7"/>
  </r>
  <r>
    <x v="1278"/>
    <n v="9.1999999999999993"/>
    <n v="10.4"/>
  </r>
  <r>
    <x v="1279"/>
    <n v="9.5"/>
    <n v="9.1"/>
  </r>
  <r>
    <x v="1280"/>
    <n v="10.4"/>
    <n v="16.899999999999999"/>
  </r>
  <r>
    <x v="1281"/>
    <n v="11.3"/>
    <n v="10.6"/>
  </r>
  <r>
    <x v="1282"/>
    <n v="12.3"/>
    <n v="9.1"/>
  </r>
  <r>
    <x v="1283"/>
    <n v="13.2"/>
    <n v="6.7"/>
  </r>
  <r>
    <x v="1284"/>
    <n v="14.1"/>
    <n v="5.3"/>
  </r>
  <r>
    <x v="1285"/>
    <n v="14.8"/>
    <n v="6.7"/>
  </r>
  <r>
    <x v="1286"/>
    <n v="15.4"/>
    <n v="5.9"/>
  </r>
  <r>
    <x v="1287"/>
    <n v="15.9"/>
    <n v="6.3"/>
  </r>
  <r>
    <x v="1288"/>
    <n v="16.2"/>
    <n v="0.6"/>
  </r>
  <r>
    <x v="1289"/>
    <n v="16.399999999999999"/>
    <n v="2.5"/>
  </r>
  <r>
    <x v="1290"/>
    <n v="16.5"/>
    <n v="1.1000000000000001"/>
  </r>
  <r>
    <x v="1291"/>
    <n v="16.399999999999999"/>
    <n v="1.1000000000000001"/>
  </r>
  <r>
    <x v="1292"/>
    <n v="16.2"/>
    <n v="1"/>
  </r>
  <r>
    <x v="1293"/>
    <n v="15.9"/>
    <n v="1"/>
  </r>
  <r>
    <x v="1294"/>
    <n v="18.7"/>
    <n v="0.6"/>
  </r>
  <r>
    <x v="1295"/>
    <n v="18.5"/>
    <n v="0.9"/>
  </r>
  <r>
    <x v="1296"/>
    <n v="18.899999999999999"/>
    <n v="1.1000000000000001"/>
  </r>
  <r>
    <x v="1297"/>
    <n v="31.4"/>
    <n v="1.5"/>
  </r>
  <r>
    <x v="1298"/>
    <n v="18.899999999999999"/>
    <n v="1"/>
  </r>
  <r>
    <x v="1299"/>
    <n v="15"/>
    <n v="1.1000000000000001"/>
  </r>
  <r>
    <x v="1300"/>
    <n v="14.2"/>
    <n v="1.4"/>
  </r>
  <r>
    <x v="1301"/>
    <n v="23.5"/>
    <n v="2.2999999999999998"/>
  </r>
  <r>
    <x v="1302"/>
    <n v="16.7"/>
    <n v="1.6"/>
  </r>
  <r>
    <x v="1303"/>
    <n v="15.5"/>
    <n v="1.5"/>
  </r>
  <r>
    <x v="1304"/>
    <n v="18.2"/>
    <n v="15.3"/>
  </r>
  <r>
    <x v="1305"/>
    <n v="24.2"/>
    <n v="15.8"/>
  </r>
  <r>
    <x v="1306"/>
    <n v="26.6"/>
    <n v="26.4"/>
  </r>
  <r>
    <x v="1307"/>
    <n v="24.3"/>
    <n v="10.4"/>
  </r>
  <r>
    <x v="1308"/>
    <n v="16.399999999999999"/>
    <n v="14"/>
  </r>
  <r>
    <x v="1309"/>
    <n v="31.5"/>
    <n v="21.8"/>
  </r>
  <r>
    <x v="1310"/>
    <n v="24.3"/>
    <n v="51.2"/>
  </r>
  <r>
    <x v="1311"/>
    <n v="18.399999999999999"/>
    <n v="40.299999999999997"/>
  </r>
  <r>
    <x v="1312"/>
    <n v="148.1"/>
    <n v="54.7"/>
  </r>
  <r>
    <x v="1313"/>
    <n v="132.6"/>
    <n v="190.1"/>
  </r>
  <r>
    <x v="1314"/>
    <n v="62"/>
    <n v="89.3"/>
  </r>
  <r>
    <x v="1315"/>
    <n v="33.200000000000003"/>
    <n v="10.4"/>
  </r>
  <r>
    <x v="1316"/>
    <n v="19.2"/>
    <n v="9"/>
  </r>
  <r>
    <x v="1317"/>
    <n v="17.3"/>
    <n v="12.6"/>
  </r>
  <r>
    <x v="1318"/>
    <n v="17.899999999999999"/>
    <n v="11.6"/>
  </r>
  <r>
    <x v="1319"/>
    <n v="19.8"/>
    <n v="8.6999999999999993"/>
  </r>
  <r>
    <x v="1320"/>
    <n v="20.8"/>
    <n v="9.4"/>
  </r>
  <r>
    <x v="1321"/>
    <n v="33.799999999999997"/>
    <n v="15.9"/>
  </r>
  <r>
    <x v="1322"/>
    <n v="37.700000000000003"/>
    <n v="13.3"/>
  </r>
  <r>
    <x v="1323"/>
    <n v="23.3"/>
    <n v="22.5"/>
  </r>
  <r>
    <x v="1324"/>
    <n v="34.299999999999997"/>
    <n v="22"/>
  </r>
  <r>
    <x v="1325"/>
    <n v="28.2"/>
    <n v="20.2"/>
  </r>
  <r>
    <x v="1326"/>
    <n v="27.2"/>
    <n v="42.8"/>
  </r>
  <r>
    <x v="1327"/>
    <n v="27.1"/>
    <n v="47.7"/>
  </r>
  <r>
    <x v="1328"/>
    <n v="26.1"/>
    <n v="39.299999999999997"/>
  </r>
  <r>
    <x v="1329"/>
    <n v="31.4"/>
    <n v="31"/>
  </r>
  <r>
    <x v="1330"/>
    <n v="30.5"/>
    <n v="27.9"/>
  </r>
  <r>
    <x v="1331"/>
    <n v="26.4"/>
    <n v="19.600000000000001"/>
  </r>
  <r>
    <x v="1332"/>
    <n v="32.5"/>
    <n v="23.2"/>
  </r>
  <r>
    <x v="1333"/>
    <n v="32.700000000000003"/>
    <n v="24.5"/>
  </r>
  <r>
    <x v="1334"/>
    <n v="43.2"/>
    <n v="37.700000000000003"/>
  </r>
  <r>
    <x v="1335"/>
    <n v="40.5"/>
    <n v="29.8"/>
  </r>
  <r>
    <x v="1336"/>
    <n v="36.5"/>
    <n v="22.9"/>
  </r>
  <r>
    <x v="1337"/>
    <n v="31"/>
    <n v="21"/>
  </r>
  <r>
    <x v="1338"/>
    <n v="27.8"/>
    <n v="19.2"/>
  </r>
  <r>
    <x v="1339"/>
    <n v="28"/>
    <n v="19.2"/>
  </r>
  <r>
    <x v="1340"/>
    <n v="27.7"/>
    <n v="17.899999999999999"/>
  </r>
  <r>
    <x v="1341"/>
    <n v="27.6"/>
    <n v="15"/>
  </r>
  <r>
    <x v="1342"/>
    <n v="26.8"/>
    <n v="17.8"/>
  </r>
  <r>
    <x v="1343"/>
    <n v="26.4"/>
    <n v="19.600000000000001"/>
  </r>
  <r>
    <x v="1344"/>
    <n v="25.8"/>
    <n v="20.3"/>
  </r>
  <r>
    <x v="1345"/>
    <n v="28.8"/>
    <n v="22.9"/>
  </r>
  <r>
    <x v="1346"/>
    <n v="32.5"/>
    <n v="23.4"/>
  </r>
  <r>
    <x v="1347"/>
    <n v="47.1"/>
    <n v="24.2"/>
  </r>
  <r>
    <x v="1348"/>
    <n v="61.1"/>
    <n v="24.3"/>
  </r>
  <r>
    <x v="1349"/>
    <n v="46.2"/>
    <n v="14.7"/>
  </r>
  <r>
    <x v="1350"/>
    <n v="33.1"/>
    <n v="18.600000000000001"/>
  </r>
  <r>
    <x v="1351"/>
    <n v="53.6"/>
    <n v="26.4"/>
  </r>
  <r>
    <x v="1352"/>
    <n v="59.1"/>
    <n v="23.3"/>
  </r>
  <r>
    <x v="1353"/>
    <n v="53.3"/>
    <n v="22.9"/>
  </r>
  <r>
    <x v="1354"/>
    <n v="38.200000000000003"/>
    <n v="22"/>
  </r>
  <r>
    <x v="1355"/>
    <n v="35.200000000000003"/>
    <n v="23.4"/>
  </r>
  <r>
    <x v="1356"/>
    <n v="46"/>
    <n v="20.6"/>
  </r>
  <r>
    <x v="1357"/>
    <n v="32.6"/>
    <n v="18.600000000000001"/>
  </r>
  <r>
    <x v="1358"/>
    <n v="28"/>
    <n v="18.899999999999999"/>
  </r>
  <r>
    <x v="1359"/>
    <n v="26.5"/>
    <n v="18.600000000000001"/>
  </r>
  <r>
    <x v="1360"/>
    <n v="26.7"/>
    <n v="0.2"/>
  </r>
  <r>
    <x v="1361"/>
    <n v="24.3"/>
    <n v="9.4"/>
  </r>
  <r>
    <x v="1362"/>
    <n v="24.2"/>
    <n v="11.6"/>
  </r>
  <r>
    <x v="1363"/>
    <n v="27.4"/>
    <n v="8.6"/>
  </r>
  <r>
    <x v="1364"/>
    <n v="23.1"/>
    <n v="7.6"/>
  </r>
  <r>
    <x v="1365"/>
    <n v="20.7"/>
    <n v="6.9"/>
  </r>
  <r>
    <x v="1366"/>
    <n v="27.2"/>
    <n v="11.9"/>
  </r>
  <r>
    <x v="1367"/>
    <n v="21.4"/>
    <n v="12.9"/>
  </r>
  <r>
    <x v="1368"/>
    <n v="51.3"/>
    <n v="18.7"/>
  </r>
  <r>
    <x v="1369"/>
    <n v="30.6"/>
    <n v="14.8"/>
  </r>
  <r>
    <x v="1370"/>
    <n v="24.4"/>
    <n v="11.9"/>
  </r>
  <r>
    <x v="1371"/>
    <n v="21.1"/>
    <n v="10.3"/>
  </r>
  <r>
    <x v="1372"/>
    <n v="21"/>
    <n v="9.1999999999999993"/>
  </r>
  <r>
    <x v="1373"/>
    <n v="27"/>
    <n v="15.3"/>
  </r>
  <r>
    <x v="1374"/>
    <n v="24.1"/>
    <n v="14.2"/>
  </r>
  <r>
    <x v="1375"/>
    <n v="27.6"/>
    <n v="14.9"/>
  </r>
  <r>
    <x v="1376"/>
    <n v="28.8"/>
    <n v="18.399999999999999"/>
  </r>
  <r>
    <x v="1377"/>
    <n v="25"/>
    <n v="15.1"/>
  </r>
  <r>
    <x v="1378"/>
    <n v="24.9"/>
    <n v="20"/>
  </r>
  <r>
    <x v="1379"/>
    <n v="24.6"/>
    <n v="15.4"/>
  </r>
  <r>
    <x v="1380"/>
    <n v="24.5"/>
    <n v="15.3"/>
  </r>
  <r>
    <x v="1381"/>
    <n v="30.9"/>
    <n v="17.899999999999999"/>
  </r>
  <r>
    <x v="1382"/>
    <n v="44.5"/>
    <n v="22.9"/>
  </r>
  <r>
    <x v="1383"/>
    <n v="41.2"/>
    <n v="19.100000000000001"/>
  </r>
  <r>
    <x v="1384"/>
    <n v="27.6"/>
    <n v="18.8"/>
  </r>
  <r>
    <x v="1385"/>
    <n v="29.2"/>
    <n v="18.3"/>
  </r>
  <r>
    <x v="1386"/>
    <n v="35.9"/>
    <n v="19.899999999999999"/>
  </r>
  <r>
    <x v="1387"/>
    <n v="45.9"/>
    <n v="25"/>
  </r>
  <r>
    <x v="1388"/>
    <n v="51.3"/>
    <n v="36.799999999999997"/>
  </r>
  <r>
    <x v="1389"/>
    <n v="65.3"/>
    <n v="38.700000000000003"/>
  </r>
  <r>
    <x v="1390"/>
    <n v="42.4"/>
    <n v="39"/>
  </r>
  <r>
    <x v="1391"/>
    <n v="28.1"/>
    <n v="23.7"/>
  </r>
  <r>
    <x v="1392"/>
    <n v="55.2"/>
    <n v="44.2"/>
  </r>
  <r>
    <x v="1393"/>
    <n v="67"/>
    <n v="39.200000000000003"/>
  </r>
  <r>
    <x v="1394"/>
    <n v="91"/>
    <n v="60.5"/>
  </r>
  <r>
    <x v="1395"/>
    <n v="47.7"/>
    <n v="30.5"/>
  </r>
  <r>
    <x v="1396"/>
    <n v="34.9"/>
    <n v="26.4"/>
  </r>
  <r>
    <x v="1397"/>
    <n v="37.4"/>
    <n v="24.8"/>
  </r>
  <r>
    <x v="1398"/>
    <n v="46.3"/>
    <n v="29.2"/>
  </r>
  <r>
    <x v="1399"/>
    <n v="53.2"/>
    <n v="26.4"/>
  </r>
  <r>
    <x v="1400"/>
    <n v="45.1"/>
    <n v="20.5"/>
  </r>
  <r>
    <x v="1401"/>
    <n v="39"/>
    <n v="26.3"/>
  </r>
  <r>
    <x v="1402"/>
    <n v="39.299999999999997"/>
    <n v="19.8"/>
  </r>
  <r>
    <x v="1403"/>
    <n v="32.1"/>
    <n v="21.7"/>
  </r>
  <r>
    <x v="1404"/>
    <n v="33.6"/>
    <n v="22.6"/>
  </r>
  <r>
    <x v="1405"/>
    <n v="30.9"/>
    <n v="17.3"/>
  </r>
  <r>
    <x v="1406"/>
    <n v="35.200000000000003"/>
    <n v="19.7"/>
  </r>
  <r>
    <x v="1407"/>
    <n v="32.1"/>
    <n v="17.600000000000001"/>
  </r>
  <r>
    <x v="1408"/>
    <n v="53.9"/>
    <n v="26.2"/>
  </r>
  <r>
    <x v="1409"/>
    <n v="36.299999999999997"/>
    <n v="18.899999999999999"/>
  </r>
  <r>
    <x v="1410"/>
    <n v="30.3"/>
    <n v="12.3"/>
  </r>
  <r>
    <x v="1411"/>
    <n v="28.3"/>
    <n v="9.1999999999999993"/>
  </r>
  <r>
    <x v="1412"/>
    <n v="27.4"/>
    <n v="13.1"/>
  </r>
  <r>
    <x v="1413"/>
    <n v="26.7"/>
    <n v="11.3"/>
  </r>
  <r>
    <x v="1414"/>
    <n v="26.1"/>
    <n v="12.8"/>
  </r>
  <r>
    <x v="1415"/>
    <n v="25.5"/>
    <n v="11.6"/>
  </r>
  <r>
    <x v="1416"/>
    <n v="25.7"/>
    <n v="17.3"/>
  </r>
  <r>
    <x v="1417"/>
    <n v="25.5"/>
    <n v="19.600000000000001"/>
  </r>
  <r>
    <x v="1418"/>
    <n v="25.7"/>
    <n v="21.4"/>
  </r>
  <r>
    <x v="1419"/>
    <n v="23.8"/>
    <n v="18.2"/>
  </r>
  <r>
    <x v="1420"/>
    <n v="22.8"/>
    <n v="10.3"/>
  </r>
  <r>
    <x v="1421"/>
    <n v="22.4"/>
    <n v="10.1"/>
  </r>
  <r>
    <x v="1422"/>
    <n v="21.5"/>
    <n v="8"/>
  </r>
  <r>
    <x v="1423"/>
    <n v="20.8"/>
    <n v="7.4"/>
  </r>
  <r>
    <x v="1424"/>
    <n v="20.100000000000001"/>
    <n v="7.2"/>
  </r>
  <r>
    <x v="1425"/>
    <n v="19.399999999999999"/>
    <n v="6.3"/>
  </r>
  <r>
    <x v="1426"/>
    <n v="18.600000000000001"/>
    <n v="6.3"/>
  </r>
  <r>
    <x v="1427"/>
    <n v="17.899999999999999"/>
    <n v="6.9"/>
  </r>
  <r>
    <x v="1428"/>
    <n v="17.100000000000001"/>
    <n v="7.4"/>
  </r>
  <r>
    <x v="1429"/>
    <n v="16.399999999999999"/>
    <n v="12"/>
  </r>
  <r>
    <x v="1430"/>
    <n v="15.6"/>
    <n v="12.4"/>
  </r>
  <r>
    <x v="1431"/>
    <n v="16"/>
    <n v="12.7"/>
  </r>
  <r>
    <x v="1432"/>
    <n v="14.5"/>
    <n v="12.3"/>
  </r>
  <r>
    <x v="1433"/>
    <n v="13.6"/>
    <n v="12.9"/>
  </r>
  <r>
    <x v="1434"/>
    <n v="19.600000000000001"/>
    <n v="12.2"/>
  </r>
  <r>
    <x v="1435"/>
    <n v="14.1"/>
    <n v="10.7"/>
  </r>
  <r>
    <x v="1436"/>
    <n v="12.2"/>
    <n v="11.4"/>
  </r>
  <r>
    <x v="1437"/>
    <n v="11.1"/>
    <n v="11.9"/>
  </r>
  <r>
    <x v="1438"/>
    <n v="11.4"/>
    <n v="15.2"/>
  </r>
  <r>
    <x v="1439"/>
    <n v="10.7"/>
    <n v="10.1"/>
  </r>
  <r>
    <x v="1440"/>
    <n v="9.4"/>
    <n v="5.9"/>
  </r>
  <r>
    <x v="1441"/>
    <n v="8.8000000000000007"/>
    <n v="8.8000000000000007"/>
  </r>
  <r>
    <x v="1442"/>
    <n v="8.3000000000000007"/>
    <n v="6"/>
  </r>
  <r>
    <x v="1443"/>
    <n v="7.8"/>
    <n v="5.2"/>
  </r>
  <r>
    <x v="1444"/>
    <n v="7.4"/>
    <n v="5.2"/>
  </r>
  <r>
    <x v="1445"/>
    <n v="7"/>
    <n v="4.2"/>
  </r>
  <r>
    <x v="1446"/>
    <n v="7.1"/>
    <n v="3.9"/>
  </r>
  <r>
    <x v="1447"/>
    <n v="7.1"/>
    <n v="5.3"/>
  </r>
  <r>
    <x v="1448"/>
    <n v="6.5"/>
    <n v="27.2"/>
  </r>
  <r>
    <x v="1449"/>
    <n v="13.5"/>
    <n v="45.5"/>
  </r>
  <r>
    <x v="1450"/>
    <n v="9.8000000000000007"/>
    <n v="16"/>
  </r>
  <r>
    <x v="1451"/>
    <n v="8.4"/>
    <n v="22.4"/>
  </r>
  <r>
    <x v="1452"/>
    <n v="6.1"/>
    <n v="19.2"/>
  </r>
  <r>
    <x v="1453"/>
    <n v="5.5"/>
    <n v="17.100000000000001"/>
  </r>
  <r>
    <x v="1454"/>
    <n v="4.5"/>
    <n v="0.8"/>
  </r>
  <r>
    <x v="1455"/>
    <n v="4.2"/>
    <n v="6.6"/>
  </r>
  <r>
    <x v="1456"/>
    <n v="14.5"/>
    <n v="9.1"/>
  </r>
  <r>
    <x v="1457"/>
    <n v="31.6"/>
    <n v="76"/>
  </r>
  <r>
    <x v="1458"/>
    <n v="12.8"/>
    <n v="18"/>
  </r>
  <r>
    <x v="1459"/>
    <n v="7.1"/>
    <n v="19.7"/>
  </r>
  <r>
    <x v="1460"/>
    <n v="11.2"/>
    <n v="31.6"/>
  </r>
  <r>
    <x v="1461"/>
    <n v="5.0999999999999996"/>
    <n v="10"/>
  </r>
  <r>
    <x v="1462"/>
    <n v="3.4"/>
    <n v="3.2"/>
  </r>
  <r>
    <x v="1463"/>
    <n v="2.9"/>
    <n v="4.0999999999999996"/>
  </r>
  <r>
    <x v="1464"/>
    <n v="2.7"/>
    <n v="4.5999999999999996"/>
  </r>
  <r>
    <x v="1465"/>
    <n v="2.5"/>
    <n v="0"/>
  </r>
  <r>
    <x v="1466"/>
    <n v="2.4"/>
    <n v="0"/>
  </r>
  <r>
    <x v="1467"/>
    <n v="2.2999999999999998"/>
    <n v="0"/>
  </r>
  <r>
    <x v="1468"/>
    <n v="2.2000000000000002"/>
    <n v="2.7"/>
  </r>
  <r>
    <x v="1469"/>
    <n v="2.1"/>
    <n v="4"/>
  </r>
  <r>
    <x v="1470"/>
    <n v="2"/>
    <n v="3.2"/>
  </r>
  <r>
    <x v="1471"/>
    <n v="1.9"/>
    <n v="3.6"/>
  </r>
  <r>
    <x v="1472"/>
    <n v="1.8"/>
    <n v="2.2999999999999998"/>
  </r>
  <r>
    <x v="1473"/>
    <n v="1.7"/>
    <n v="2.7"/>
  </r>
  <r>
    <x v="1474"/>
    <n v="1.6"/>
    <n v="4.8"/>
  </r>
  <r>
    <x v="1475"/>
    <n v="1.6"/>
    <n v="4"/>
  </r>
  <r>
    <x v="1476"/>
    <n v="1.5"/>
    <n v="4.2"/>
  </r>
  <r>
    <x v="1477"/>
    <n v="1.4"/>
    <n v="3.4"/>
  </r>
  <r>
    <x v="1478"/>
    <n v="1.3"/>
    <n v="10.9"/>
  </r>
  <r>
    <x v="1479"/>
    <n v="1.3"/>
    <n v="9.1"/>
  </r>
  <r>
    <x v="1480"/>
    <n v="1.2"/>
    <n v="9.5"/>
  </r>
  <r>
    <x v="1481"/>
    <n v="1.2"/>
    <n v="7.4"/>
  </r>
  <r>
    <x v="1482"/>
    <n v="1.1000000000000001"/>
    <n v="3.1"/>
  </r>
  <r>
    <x v="1483"/>
    <n v="1.1000000000000001"/>
    <n v="3.3"/>
  </r>
  <r>
    <x v="1484"/>
    <n v="1"/>
    <n v="4.8"/>
  </r>
  <r>
    <x v="1485"/>
    <n v="1"/>
    <n v="5.8"/>
  </r>
  <r>
    <x v="1486"/>
    <n v="0.9"/>
    <n v="4.2"/>
  </r>
  <r>
    <x v="1487"/>
    <n v="0.9"/>
    <n v="4.5"/>
  </r>
  <r>
    <x v="1488"/>
    <n v="0.8"/>
    <n v="4.5"/>
  </r>
  <r>
    <x v="1489"/>
    <n v="0.8"/>
    <n v="3.4"/>
  </r>
  <r>
    <x v="1490"/>
    <n v="0.8"/>
    <n v="4.7"/>
  </r>
  <r>
    <x v="1491"/>
    <n v="0.8"/>
    <n v="3.2"/>
  </r>
  <r>
    <x v="1492"/>
    <n v="0.7"/>
    <n v="3.3"/>
  </r>
  <r>
    <x v="1493"/>
    <n v="0.7"/>
    <n v="2.6"/>
  </r>
  <r>
    <x v="1494"/>
    <n v="0.6"/>
    <n v="2.6"/>
  </r>
  <r>
    <x v="1495"/>
    <n v="0.6"/>
    <n v="2.5"/>
  </r>
  <r>
    <x v="1496"/>
    <n v="0.6"/>
    <n v="2.4"/>
  </r>
  <r>
    <x v="1497"/>
    <n v="0.6"/>
    <n v="2.9"/>
  </r>
  <r>
    <x v="1498"/>
    <n v="0.5"/>
    <n v="1.4"/>
  </r>
  <r>
    <x v="1499"/>
    <n v="0.5"/>
    <n v="1.4"/>
  </r>
  <r>
    <x v="1500"/>
    <n v="0.5"/>
    <n v="1.6"/>
  </r>
  <r>
    <x v="1501"/>
    <n v="0.5"/>
    <n v="1.5"/>
  </r>
  <r>
    <x v="1502"/>
    <n v="0.4"/>
    <n v="1.4"/>
  </r>
  <r>
    <x v="1503"/>
    <n v="0.4"/>
    <n v="1.1000000000000001"/>
  </r>
  <r>
    <x v="1504"/>
    <n v="0.4"/>
    <n v="5.0999999999999996"/>
  </r>
  <r>
    <x v="1505"/>
    <n v="4"/>
    <n v="13.7"/>
  </r>
  <r>
    <x v="1506"/>
    <n v="1.4"/>
    <n v="4.0999999999999996"/>
  </r>
  <r>
    <x v="1507"/>
    <n v="0.6"/>
    <n v="2.5"/>
  </r>
  <r>
    <x v="1508"/>
    <n v="0.4"/>
    <n v="2.5"/>
  </r>
  <r>
    <x v="1509"/>
    <n v="0.3"/>
    <n v="2.4"/>
  </r>
  <r>
    <x v="1510"/>
    <n v="0.3"/>
    <n v="1.7"/>
  </r>
  <r>
    <x v="1511"/>
    <n v="0.7"/>
    <n v="11.7"/>
  </r>
  <r>
    <x v="1512"/>
    <n v="0.4"/>
    <n v="4.5"/>
  </r>
  <r>
    <x v="1513"/>
    <n v="0.3"/>
    <n v="4.0999999999999996"/>
  </r>
  <r>
    <x v="1514"/>
    <n v="0.3"/>
    <n v="3.5"/>
  </r>
  <r>
    <x v="1515"/>
    <n v="0.3"/>
    <n v="2.9"/>
  </r>
  <r>
    <x v="1516"/>
    <n v="0.2"/>
    <n v="2.6"/>
  </r>
  <r>
    <x v="1517"/>
    <n v="0.2"/>
    <n v="2"/>
  </r>
  <r>
    <x v="1518"/>
    <n v="0.2"/>
    <n v="2.4"/>
  </r>
  <r>
    <x v="1519"/>
    <n v="0.2"/>
    <n v="1.5"/>
  </r>
  <r>
    <x v="1520"/>
    <n v="0.3"/>
    <n v="1.4"/>
  </r>
  <r>
    <x v="1521"/>
    <n v="0.3"/>
    <n v="1.4"/>
  </r>
  <r>
    <x v="1522"/>
    <n v="0.2"/>
    <n v="2.9"/>
  </r>
  <r>
    <x v="1523"/>
    <n v="0.2"/>
    <n v="1.8"/>
  </r>
  <r>
    <x v="1524"/>
    <n v="0.2"/>
    <n v="2.9"/>
  </r>
  <r>
    <x v="1525"/>
    <n v="0.2"/>
    <n v="1.3"/>
  </r>
  <r>
    <x v="1526"/>
    <n v="0.2"/>
    <n v="1.6"/>
  </r>
  <r>
    <x v="1527"/>
    <n v="0.2"/>
    <n v="1.2"/>
  </r>
  <r>
    <x v="1528"/>
    <n v="8.5"/>
    <n v="10.199999999999999"/>
  </r>
  <r>
    <x v="1529"/>
    <n v="2.5"/>
    <n v="2.7"/>
  </r>
  <r>
    <x v="1530"/>
    <n v="0.6"/>
    <n v="3"/>
  </r>
  <r>
    <x v="1531"/>
    <n v="0.2"/>
    <n v="2.2999999999999998"/>
  </r>
  <r>
    <x v="1532"/>
    <n v="0.1"/>
    <n v="2"/>
  </r>
  <r>
    <x v="1533"/>
    <n v="0.1"/>
    <n v="2.2000000000000002"/>
  </r>
  <r>
    <x v="1534"/>
    <n v="0.1"/>
    <n v="2.2999999999999998"/>
  </r>
  <r>
    <x v="1535"/>
    <n v="0.1"/>
    <n v="1.8"/>
  </r>
  <r>
    <x v="1536"/>
    <n v="0.1"/>
    <n v="1.9"/>
  </r>
  <r>
    <x v="1537"/>
    <n v="0.1"/>
    <n v="1.6"/>
  </r>
  <r>
    <x v="1538"/>
    <n v="0.1"/>
    <n v="1.5"/>
  </r>
  <r>
    <x v="1539"/>
    <n v="0.1"/>
    <n v="1.6"/>
  </r>
  <r>
    <x v="1540"/>
    <n v="0.1"/>
    <n v="1.5"/>
  </r>
  <r>
    <x v="1541"/>
    <n v="0.1"/>
    <n v="1.6"/>
  </r>
  <r>
    <x v="1542"/>
    <n v="0.1"/>
    <n v="1.5"/>
  </r>
  <r>
    <x v="1543"/>
    <n v="0.1"/>
    <n v="1.5"/>
  </r>
  <r>
    <x v="1544"/>
    <n v="0.7"/>
    <n v="1.6"/>
  </r>
  <r>
    <x v="1545"/>
    <n v="0.3"/>
    <n v="6.5"/>
  </r>
  <r>
    <x v="1546"/>
    <n v="0.5"/>
    <n v="2.7"/>
  </r>
  <r>
    <x v="1547"/>
    <n v="0.7"/>
    <n v="1.8"/>
  </r>
  <r>
    <x v="1548"/>
    <n v="0.2"/>
    <n v="1"/>
  </r>
  <r>
    <x v="1549"/>
    <n v="0.1"/>
    <n v="1.3"/>
  </r>
  <r>
    <x v="1550"/>
    <n v="0.1"/>
    <n v="1.2"/>
  </r>
  <r>
    <x v="1551"/>
    <n v="0.1"/>
    <n v="1.1000000000000001"/>
  </r>
  <r>
    <x v="1552"/>
    <n v="0.1"/>
    <n v="0.9"/>
  </r>
  <r>
    <x v="1553"/>
    <n v="0.1"/>
    <n v="0.8"/>
  </r>
  <r>
    <x v="1554"/>
    <n v="0.1"/>
    <n v="0.9"/>
  </r>
  <r>
    <x v="1555"/>
    <n v="0.1"/>
    <n v="0.8"/>
  </r>
  <r>
    <x v="1556"/>
    <n v="0.1"/>
    <n v="0.9"/>
  </r>
  <r>
    <x v="1557"/>
    <n v="0.1"/>
    <n v="0.9"/>
  </r>
  <r>
    <x v="1558"/>
    <n v="5"/>
    <n v="3.5"/>
  </r>
  <r>
    <x v="1559"/>
    <n v="1.4"/>
    <n v="2.2000000000000002"/>
  </r>
  <r>
    <x v="1560"/>
    <n v="1.6"/>
    <n v="2.6"/>
  </r>
  <r>
    <x v="1561"/>
    <n v="0.5"/>
    <n v="6.2"/>
  </r>
  <r>
    <x v="1562"/>
    <n v="14.5"/>
    <n v="2.5"/>
  </r>
  <r>
    <x v="1563"/>
    <n v="6.7"/>
    <n v="2.2000000000000002"/>
  </r>
  <r>
    <x v="1564"/>
    <n v="3.2"/>
    <n v="2.1"/>
  </r>
  <r>
    <x v="1565"/>
    <n v="0.8"/>
    <n v="2.1"/>
  </r>
  <r>
    <x v="1566"/>
    <n v="0.1"/>
    <n v="2.4"/>
  </r>
  <r>
    <x v="1567"/>
    <n v="0.1"/>
    <n v="2.1"/>
  </r>
  <r>
    <x v="1568"/>
    <n v="0.1"/>
    <n v="2"/>
  </r>
  <r>
    <x v="1569"/>
    <n v="0.1"/>
    <n v="2.1"/>
  </r>
  <r>
    <x v="1570"/>
    <n v="0"/>
    <n v="2"/>
  </r>
  <r>
    <x v="1571"/>
    <n v="0"/>
    <n v="2"/>
  </r>
  <r>
    <x v="1572"/>
    <n v="2.8"/>
    <n v="2.1"/>
  </r>
  <r>
    <x v="1573"/>
    <n v="1.4"/>
    <n v="1.7"/>
  </r>
  <r>
    <x v="1574"/>
    <n v="46.1"/>
    <n v="3.1"/>
  </r>
  <r>
    <x v="1575"/>
    <n v="30.4"/>
    <n v="33.200000000000003"/>
  </r>
  <r>
    <x v="1576"/>
    <n v="11.9"/>
    <n v="10.6"/>
  </r>
  <r>
    <x v="1577"/>
    <n v="3.3"/>
    <n v="10.5"/>
  </r>
  <r>
    <x v="1578"/>
    <n v="0.6"/>
    <n v="10.3"/>
  </r>
  <r>
    <x v="1579"/>
    <n v="0.2"/>
    <n v="9.9"/>
  </r>
  <r>
    <x v="1580"/>
    <n v="104.5"/>
    <n v="15.1"/>
  </r>
  <r>
    <x v="1581"/>
    <n v="31"/>
    <n v="14.8"/>
  </r>
  <r>
    <x v="1582"/>
    <n v="28.6"/>
    <n v="15.1"/>
  </r>
  <r>
    <x v="1583"/>
    <n v="9"/>
    <n v="17.8"/>
  </r>
  <r>
    <x v="1584"/>
    <n v="4.9000000000000004"/>
    <n v="17.399999999999999"/>
  </r>
  <r>
    <x v="1585"/>
    <n v="14.6"/>
    <n v="23.9"/>
  </r>
  <r>
    <x v="1586"/>
    <n v="7.3"/>
    <n v="23.3"/>
  </r>
  <r>
    <x v="1587"/>
    <n v="39.4"/>
    <n v="39.6"/>
  </r>
  <r>
    <x v="1588"/>
    <n v="146.1"/>
    <n v="19.600000000000001"/>
  </r>
  <r>
    <x v="1589"/>
    <n v="55.2"/>
    <n v="25.7"/>
  </r>
  <r>
    <x v="1590"/>
    <n v="44.3"/>
    <n v="36.1"/>
  </r>
  <r>
    <x v="1591"/>
    <n v="59.5"/>
    <n v="33.799999999999997"/>
  </r>
  <r>
    <x v="1592"/>
    <n v="123.4"/>
    <n v="55.3"/>
  </r>
  <r>
    <x v="1593"/>
    <n v="137.6"/>
    <n v="42.7"/>
  </r>
  <r>
    <x v="1594"/>
    <n v="90.6"/>
    <n v="41.2"/>
  </r>
  <r>
    <x v="1595"/>
    <n v="42"/>
    <n v="42.3"/>
  </r>
  <r>
    <x v="1596"/>
    <n v="48.3"/>
    <n v="37.4"/>
  </r>
  <r>
    <x v="1597"/>
    <n v="30.3"/>
    <n v="18.600000000000001"/>
  </r>
  <r>
    <x v="1598"/>
    <n v="24.8"/>
    <n v="11.7"/>
  </r>
  <r>
    <x v="1599"/>
    <n v="25.1"/>
    <n v="15.7"/>
  </r>
  <r>
    <x v="1600"/>
    <n v="24.2"/>
    <n v="11.2"/>
  </r>
  <r>
    <x v="1601"/>
    <n v="28.3"/>
    <n v="41.2"/>
  </r>
  <r>
    <x v="1602"/>
    <n v="25.4"/>
    <n v="14.1"/>
  </r>
  <r>
    <x v="1603"/>
    <n v="47.5"/>
    <n v="35.299999999999997"/>
  </r>
  <r>
    <x v="1604"/>
    <n v="42.6"/>
    <n v="23.9"/>
  </r>
  <r>
    <x v="1605"/>
    <n v="29.8"/>
    <n v="20.100000000000001"/>
  </r>
  <r>
    <x v="1606"/>
    <n v="26.3"/>
    <n v="18.600000000000001"/>
  </r>
  <r>
    <x v="1607"/>
    <n v="26.2"/>
    <n v="18.2"/>
  </r>
  <r>
    <x v="1608"/>
    <n v="61.8"/>
    <n v="25.2"/>
  </r>
  <r>
    <x v="1609"/>
    <n v="37.1"/>
    <n v="36.200000000000003"/>
  </r>
  <r>
    <x v="1610"/>
    <n v="29.2"/>
    <n v="32.299999999999997"/>
  </r>
  <r>
    <x v="1611"/>
    <n v="40.6"/>
    <n v="27.3"/>
  </r>
  <r>
    <x v="1612"/>
    <n v="32.1"/>
    <n v="25.7"/>
  </r>
  <r>
    <x v="1613"/>
    <n v="29.2"/>
    <n v="37.200000000000003"/>
  </r>
  <r>
    <x v="1614"/>
    <n v="28.7"/>
    <n v="34.200000000000003"/>
  </r>
  <r>
    <x v="1615"/>
    <n v="37.1"/>
    <n v="35"/>
  </r>
  <r>
    <x v="1616"/>
    <n v="38.1"/>
    <n v="71.900000000000006"/>
  </r>
  <r>
    <x v="1617"/>
    <n v="32.9"/>
    <n v="39.5"/>
  </r>
  <r>
    <x v="1618"/>
    <n v="37"/>
    <n v="39"/>
  </r>
  <r>
    <x v="1619"/>
    <n v="40.6"/>
    <n v="52.3"/>
  </r>
  <r>
    <x v="1620"/>
    <n v="36.299999999999997"/>
    <n v="27.6"/>
  </r>
  <r>
    <x v="1621"/>
    <n v="36.4"/>
    <n v="20.2"/>
  </r>
  <r>
    <x v="1622"/>
    <n v="34.6"/>
    <n v="44.1"/>
  </r>
  <r>
    <x v="1623"/>
    <n v="47.7"/>
    <n v="66.599999999999994"/>
  </r>
  <r>
    <x v="1624"/>
    <n v="43.6"/>
    <n v="42"/>
  </r>
  <r>
    <x v="1625"/>
    <n v="41.6"/>
    <n v="70.3"/>
  </r>
  <r>
    <x v="1626"/>
    <n v="37.299999999999997"/>
    <n v="41.5"/>
  </r>
  <r>
    <x v="1627"/>
    <n v="44"/>
    <n v="39"/>
  </r>
  <r>
    <x v="1628"/>
    <n v="40.5"/>
    <n v="68.2"/>
  </r>
  <r>
    <x v="1629"/>
    <n v="34.200000000000003"/>
    <n v="46.2"/>
  </r>
  <r>
    <x v="1630"/>
    <n v="32.299999999999997"/>
    <n v="65.3"/>
  </r>
  <r>
    <x v="1631"/>
    <n v="90.3"/>
    <n v="52.3"/>
  </r>
  <r>
    <x v="1632"/>
    <n v="77.5"/>
    <n v="34.299999999999997"/>
  </r>
  <r>
    <x v="1633"/>
    <n v="46.4"/>
    <n v="30.7"/>
  </r>
  <r>
    <x v="1634"/>
    <n v="35.799999999999997"/>
    <n v="27.9"/>
  </r>
  <r>
    <x v="1635"/>
    <n v="35.299999999999997"/>
    <n v="26.8"/>
  </r>
  <r>
    <x v="1636"/>
    <n v="38.799999999999997"/>
    <n v="22.9"/>
  </r>
  <r>
    <x v="1637"/>
    <n v="37.799999999999997"/>
    <n v="22.2"/>
  </r>
  <r>
    <x v="1638"/>
    <n v="34.200000000000003"/>
    <n v="17.399999999999999"/>
  </r>
  <r>
    <x v="1639"/>
    <n v="33"/>
    <n v="21.3"/>
  </r>
  <r>
    <x v="1640"/>
    <n v="31.3"/>
    <n v="21.6"/>
  </r>
  <r>
    <x v="1641"/>
    <n v="30.6"/>
    <n v="17.2"/>
  </r>
  <r>
    <x v="1642"/>
    <n v="29.4"/>
    <n v="10.6"/>
  </r>
  <r>
    <x v="1643"/>
    <n v="52.3"/>
    <n v="18.100000000000001"/>
  </r>
  <r>
    <x v="1644"/>
    <n v="84.9"/>
    <n v="46"/>
  </r>
  <r>
    <x v="1645"/>
    <n v="81.5"/>
    <n v="49"/>
  </r>
  <r>
    <x v="1646"/>
    <n v="50.6"/>
    <n v="31.2"/>
  </r>
  <r>
    <x v="1647"/>
    <n v="35.6"/>
    <n v="33.799999999999997"/>
  </r>
  <r>
    <x v="1648"/>
    <n v="33"/>
    <n v="24.6"/>
  </r>
  <r>
    <x v="1649"/>
    <n v="33.799999999999997"/>
    <n v="34.799999999999997"/>
  </r>
  <r>
    <x v="1650"/>
    <n v="34.4"/>
    <n v="14.8"/>
  </r>
  <r>
    <x v="1651"/>
    <n v="38.200000000000003"/>
    <n v="22"/>
  </r>
  <r>
    <x v="1652"/>
    <n v="34.5"/>
    <n v="5.6"/>
  </r>
  <r>
    <x v="1653"/>
    <n v="32.9"/>
    <n v="5.0999999999999996"/>
  </r>
  <r>
    <x v="1654"/>
    <n v="31.1"/>
    <n v="4.4000000000000004"/>
  </r>
  <r>
    <x v="1655"/>
    <n v="30.7"/>
    <n v="5.9"/>
  </r>
  <r>
    <x v="1656"/>
    <n v="29.9"/>
    <n v="7.8"/>
  </r>
  <r>
    <x v="1657"/>
    <n v="29.6"/>
    <n v="8.3000000000000007"/>
  </r>
  <r>
    <x v="1658"/>
    <n v="28.2"/>
    <n v="6.9"/>
  </r>
  <r>
    <x v="1659"/>
    <n v="27.7"/>
    <n v="6.1"/>
  </r>
  <r>
    <x v="1660"/>
    <n v="27.2"/>
    <n v="8.5"/>
  </r>
  <r>
    <x v="1661"/>
    <n v="26.7"/>
    <n v="7.2"/>
  </r>
  <r>
    <x v="1662"/>
    <n v="25.8"/>
    <n v="10.3"/>
  </r>
  <r>
    <x v="1663"/>
    <n v="25"/>
    <n v="10.8"/>
  </r>
  <r>
    <x v="1664"/>
    <n v="28.2"/>
    <n v="5.6"/>
  </r>
  <r>
    <x v="1665"/>
    <n v="41.7"/>
    <n v="27.3"/>
  </r>
  <r>
    <x v="1666"/>
    <n v="27.7"/>
    <n v="8.4"/>
  </r>
  <r>
    <x v="1667"/>
    <n v="23.2"/>
    <n v="9.1"/>
  </r>
  <r>
    <x v="1668"/>
    <n v="22.6"/>
    <n v="11.5"/>
  </r>
  <r>
    <x v="1669"/>
    <n v="20.7"/>
    <n v="17.3"/>
  </r>
  <r>
    <x v="1670"/>
    <n v="95.4"/>
    <n v="27.1"/>
  </r>
  <r>
    <x v="1671"/>
    <n v="46.3"/>
    <n v="20.100000000000001"/>
  </r>
  <r>
    <x v="1672"/>
    <n v="24.4"/>
    <n v="23.1"/>
  </r>
  <r>
    <x v="1673"/>
    <n v="31.5"/>
    <n v="29.4"/>
  </r>
  <r>
    <x v="1674"/>
    <n v="21.5"/>
    <n v="32.4"/>
  </r>
  <r>
    <x v="1675"/>
    <n v="22.3"/>
    <n v="49.5"/>
  </r>
  <r>
    <x v="1676"/>
    <n v="25.9"/>
    <n v="17.600000000000001"/>
  </r>
  <r>
    <x v="1677"/>
    <n v="19.600000000000001"/>
    <n v="21"/>
  </r>
  <r>
    <x v="1678"/>
    <n v="18.600000000000001"/>
    <n v="22.8"/>
  </r>
  <r>
    <x v="1679"/>
    <n v="17.399999999999999"/>
    <n v="10.6"/>
  </r>
  <r>
    <x v="1680"/>
    <n v="17.8"/>
    <n v="20.399999999999999"/>
  </r>
  <r>
    <x v="1681"/>
    <n v="19.7"/>
    <n v="40.200000000000003"/>
  </r>
  <r>
    <x v="1682"/>
    <n v="38"/>
    <n v="34.5"/>
  </r>
  <r>
    <x v="1683"/>
    <n v="46.3"/>
    <n v="13.6"/>
  </r>
  <r>
    <x v="1684"/>
    <n v="42.7"/>
    <n v="9.8000000000000007"/>
  </r>
  <r>
    <x v="1685"/>
    <n v="34"/>
    <n v="8.6999999999999993"/>
  </r>
  <r>
    <x v="1686"/>
    <n v="25.1"/>
    <n v="8"/>
  </r>
  <r>
    <x v="1687"/>
    <n v="30.5"/>
    <n v="29.8"/>
  </r>
  <r>
    <x v="1688"/>
    <n v="25"/>
    <n v="41.7"/>
  </r>
  <r>
    <x v="1689"/>
    <n v="23"/>
    <n v="11.9"/>
  </r>
  <r>
    <x v="1690"/>
    <n v="31.7"/>
    <n v="12.6"/>
  </r>
  <r>
    <x v="1691"/>
    <n v="31.6"/>
    <n v="35.799999999999997"/>
  </r>
  <r>
    <x v="1692"/>
    <n v="24.9"/>
    <n v="57.1"/>
  </r>
  <r>
    <x v="1693"/>
    <n v="31.6"/>
    <n v="21.1"/>
  </r>
  <r>
    <x v="1694"/>
    <n v="42.3"/>
    <n v="47.4"/>
  </r>
  <r>
    <x v="1695"/>
    <n v="30.8"/>
    <n v="11.6"/>
  </r>
  <r>
    <x v="1696"/>
    <n v="25.5"/>
    <n v="8.8000000000000007"/>
  </r>
  <r>
    <x v="1697"/>
    <n v="27.8"/>
    <n v="26.2"/>
  </r>
  <r>
    <x v="1698"/>
    <n v="26"/>
    <n v="2.6"/>
  </r>
  <r>
    <x v="1699"/>
    <n v="27"/>
    <n v="12.8"/>
  </r>
  <r>
    <x v="1700"/>
    <n v="26.2"/>
    <n v="26.1"/>
  </r>
  <r>
    <x v="1701"/>
    <n v="24.3"/>
    <n v="39.5"/>
  </r>
  <r>
    <x v="1702"/>
    <n v="23.1"/>
    <n v="8.9"/>
  </r>
  <r>
    <x v="1703"/>
    <n v="35.9"/>
    <n v="34.4"/>
  </r>
  <r>
    <x v="1704"/>
    <n v="29.1"/>
    <n v="35.799999999999997"/>
  </r>
  <r>
    <x v="1705"/>
    <n v="26.1"/>
    <n v="7.6"/>
  </r>
  <r>
    <x v="1706"/>
    <n v="22.6"/>
    <n v="9.8000000000000007"/>
  </r>
  <r>
    <x v="1707"/>
    <n v="26.7"/>
    <n v="37.200000000000003"/>
  </r>
  <r>
    <x v="1708"/>
    <n v="27.9"/>
    <n v="19.5"/>
  </r>
  <r>
    <x v="1709"/>
    <n v="54.8"/>
    <n v="16.399999999999999"/>
  </r>
  <r>
    <x v="1710"/>
    <n v="59.6"/>
    <n v="14.6"/>
  </r>
  <r>
    <x v="1711"/>
    <n v="64.2"/>
    <n v="74.099999999999994"/>
  </r>
  <r>
    <x v="1712"/>
    <n v="234.6"/>
    <n v="72.900000000000006"/>
  </r>
  <r>
    <x v="1713"/>
    <n v="190.6"/>
    <n v="62"/>
  </r>
  <r>
    <x v="1714"/>
    <n v="198.2"/>
    <n v="73.3"/>
  </r>
  <r>
    <x v="1715"/>
    <n v="111.2"/>
    <n v="48.8"/>
  </r>
  <r>
    <x v="1716"/>
    <n v="92.6"/>
    <n v="46.3"/>
  </r>
  <r>
    <x v="1717"/>
    <n v="127.2"/>
    <n v="29.9"/>
  </r>
  <r>
    <x v="1718"/>
    <n v="72"/>
    <n v="44.8"/>
  </r>
  <r>
    <x v="1719"/>
    <n v="64.2"/>
    <n v="72.599999999999994"/>
  </r>
  <r>
    <x v="1720"/>
    <n v="49.3"/>
    <n v="72"/>
  </r>
  <r>
    <x v="1721"/>
    <n v="51.6"/>
    <n v="38.5"/>
  </r>
  <r>
    <x v="1722"/>
    <n v="57.8"/>
    <n v="25.8"/>
  </r>
  <r>
    <x v="1723"/>
    <n v="49.2"/>
    <n v="59.9"/>
  </r>
  <r>
    <x v="1724"/>
    <n v="46"/>
    <n v="30.6"/>
  </r>
  <r>
    <x v="1725"/>
    <n v="59.6"/>
    <n v="24.4"/>
  </r>
  <r>
    <x v="1726"/>
    <n v="64.8"/>
    <n v="64.400000000000006"/>
  </r>
  <r>
    <x v="1727"/>
    <n v="47.2"/>
    <n v="42.3"/>
  </r>
  <r>
    <x v="1728"/>
    <n v="47.4"/>
    <n v="19.600000000000001"/>
  </r>
  <r>
    <x v="1729"/>
    <n v="49"/>
    <n v="23"/>
  </r>
  <r>
    <x v="1730"/>
    <n v="45"/>
    <n v="21.4"/>
  </r>
  <r>
    <x v="1731"/>
    <n v="44.9"/>
    <n v="22.3"/>
  </r>
  <r>
    <x v="1732"/>
    <n v="51.2"/>
    <n v="15.1"/>
  </r>
  <r>
    <x v="1733"/>
    <n v="67.599999999999994"/>
    <n v="40.9"/>
  </r>
  <r>
    <x v="1734"/>
    <n v="68.900000000000006"/>
    <n v="18.3"/>
  </r>
  <r>
    <x v="1735"/>
    <n v="50.3"/>
    <n v="43.7"/>
  </r>
  <r>
    <x v="1736"/>
    <n v="44.6"/>
    <n v="28"/>
  </r>
  <r>
    <x v="1737"/>
    <n v="42.4"/>
    <n v="34.799999999999997"/>
  </r>
  <r>
    <x v="1738"/>
    <n v="42.7"/>
    <n v="24.1"/>
  </r>
  <r>
    <x v="1739"/>
    <n v="41.4"/>
    <n v="44.9"/>
  </r>
  <r>
    <x v="1740"/>
    <n v="41"/>
    <n v="50.5"/>
  </r>
  <r>
    <x v="1741"/>
    <n v="40.700000000000003"/>
    <n v="67.2"/>
  </r>
  <r>
    <x v="1742"/>
    <n v="46.3"/>
    <n v="25.2"/>
  </r>
  <r>
    <x v="1743"/>
    <n v="40.700000000000003"/>
    <n v="22.4"/>
  </r>
  <r>
    <x v="1744"/>
    <n v="39.799999999999997"/>
    <n v="25.2"/>
  </r>
  <r>
    <x v="1745"/>
    <n v="42.1"/>
    <n v="27.9"/>
  </r>
  <r>
    <x v="1746"/>
    <n v="38.4"/>
    <n v="24.8"/>
  </r>
  <r>
    <x v="1747"/>
    <n v="41.9"/>
    <n v="60.3"/>
  </r>
  <r>
    <x v="1748"/>
    <n v="36.299999999999997"/>
    <n v="32.700000000000003"/>
  </r>
  <r>
    <x v="1749"/>
    <n v="33.700000000000003"/>
    <n v="20.8"/>
  </r>
  <r>
    <x v="1750"/>
    <n v="32.200000000000003"/>
    <n v="23.6"/>
  </r>
  <r>
    <x v="1751"/>
    <n v="31.7"/>
    <n v="43"/>
  </r>
  <r>
    <x v="1752"/>
    <n v="68.8"/>
    <n v="90.8"/>
  </r>
  <r>
    <x v="1753"/>
    <n v="86"/>
    <n v="65.7"/>
  </r>
  <r>
    <x v="1754"/>
    <n v="82.1"/>
    <n v="43"/>
  </r>
  <r>
    <x v="1755"/>
    <n v="43.3"/>
    <n v="76.2"/>
  </r>
  <r>
    <x v="1756"/>
    <n v="34.299999999999997"/>
    <n v="120.7"/>
  </r>
  <r>
    <x v="1757"/>
    <n v="50.6"/>
    <n v="29.6"/>
  </r>
  <r>
    <x v="1758"/>
    <n v="37.9"/>
    <n v="37.6"/>
  </r>
  <r>
    <x v="1759"/>
    <n v="35.5"/>
    <n v="29"/>
  </r>
  <r>
    <x v="1760"/>
    <n v="33.6"/>
    <n v="17.600000000000001"/>
  </r>
  <r>
    <x v="1761"/>
    <n v="32.5"/>
    <n v="26.5"/>
  </r>
  <r>
    <x v="1762"/>
    <n v="42"/>
    <n v="19.7"/>
  </r>
  <r>
    <x v="1763"/>
    <n v="40.6"/>
    <n v="49.3"/>
  </r>
  <r>
    <x v="1764"/>
    <n v="39.700000000000003"/>
    <n v="47.3"/>
  </r>
  <r>
    <x v="1765"/>
    <n v="31.6"/>
    <n v="17.5"/>
  </r>
  <r>
    <x v="1766"/>
    <n v="27.8"/>
    <n v="34.799999999999997"/>
  </r>
  <r>
    <x v="1767"/>
    <n v="38.5"/>
    <n v="32.5"/>
  </r>
  <r>
    <x v="1768"/>
    <n v="51.5"/>
    <n v="36"/>
  </r>
  <r>
    <x v="1769"/>
    <n v="50.4"/>
    <n v="93.1"/>
  </r>
  <r>
    <x v="1770"/>
    <n v="109.1"/>
    <n v="50"/>
  </r>
  <r>
    <x v="1771"/>
    <n v="55.7"/>
    <n v="24.1"/>
  </r>
  <r>
    <x v="1772"/>
    <n v="40.1"/>
    <n v="24.6"/>
  </r>
  <r>
    <x v="1773"/>
    <n v="36.4"/>
    <n v="79.8"/>
  </r>
  <r>
    <x v="1774"/>
    <n v="31.1"/>
    <n v="15.5"/>
  </r>
  <r>
    <x v="1775"/>
    <n v="29.9"/>
    <n v="10.199999999999999"/>
  </r>
  <r>
    <x v="1776"/>
    <n v="29.4"/>
    <n v="18.8"/>
  </r>
  <r>
    <x v="1777"/>
    <n v="29"/>
    <n v="3.8"/>
  </r>
  <r>
    <x v="1778"/>
    <n v="28.4"/>
    <n v="18.899999999999999"/>
  </r>
  <r>
    <x v="1779"/>
    <n v="27.9"/>
    <n v="11.3"/>
  </r>
  <r>
    <x v="1780"/>
    <n v="27.3"/>
    <n v="6.8"/>
  </r>
  <r>
    <x v="1781"/>
    <n v="27"/>
    <n v="3.6"/>
  </r>
  <r>
    <x v="1782"/>
    <n v="26.5"/>
    <n v="8.4"/>
  </r>
  <r>
    <x v="1783"/>
    <n v="26.3"/>
    <n v="4.0999999999999996"/>
  </r>
  <r>
    <x v="1784"/>
    <n v="25.9"/>
    <n v="10.3"/>
  </r>
  <r>
    <x v="1785"/>
    <n v="25.6"/>
    <n v="15.7"/>
  </r>
  <r>
    <x v="1786"/>
    <n v="25.2"/>
    <n v="14.9"/>
  </r>
  <r>
    <x v="1787"/>
    <n v="24.8"/>
    <n v="4.9000000000000004"/>
  </r>
  <r>
    <x v="1788"/>
    <n v="24.2"/>
    <n v="9.3000000000000007"/>
  </r>
  <r>
    <x v="1789"/>
    <n v="23.7"/>
    <n v="9.8000000000000007"/>
  </r>
  <r>
    <x v="1790"/>
    <n v="23"/>
    <n v="11.3"/>
  </r>
  <r>
    <x v="1791"/>
    <n v="22.4"/>
    <n v="11.9"/>
  </r>
  <r>
    <x v="1792"/>
    <n v="21.6"/>
    <n v="20.2"/>
  </r>
  <r>
    <x v="1793"/>
    <n v="20.9"/>
    <n v="13.8"/>
  </r>
  <r>
    <x v="1794"/>
    <n v="25"/>
    <n v="11.4"/>
  </r>
  <r>
    <x v="1795"/>
    <n v="20.7"/>
    <n v="10.3"/>
  </r>
  <r>
    <x v="1796"/>
    <n v="18.7"/>
    <n v="15"/>
  </r>
  <r>
    <x v="1797"/>
    <n v="17.7"/>
    <n v="13.6"/>
  </r>
  <r>
    <x v="1798"/>
    <n v="16.8"/>
    <n v="12.2"/>
  </r>
  <r>
    <x v="1799"/>
    <n v="16.100000000000001"/>
    <n v="11.3"/>
  </r>
  <r>
    <x v="1800"/>
    <n v="15.2"/>
    <n v="7.7"/>
  </r>
  <r>
    <x v="1801"/>
    <n v="14.5"/>
    <n v="7.7"/>
  </r>
  <r>
    <x v="1802"/>
    <n v="13.8"/>
    <n v="8.1999999999999993"/>
  </r>
  <r>
    <x v="1803"/>
    <n v="13.1"/>
    <n v="9.6"/>
  </r>
  <r>
    <x v="1804"/>
    <n v="15.1"/>
    <n v="27.3"/>
  </r>
  <r>
    <x v="1805"/>
    <n v="14.7"/>
    <n v="12.1"/>
  </r>
  <r>
    <x v="1806"/>
    <n v="16.2"/>
    <n v="11"/>
  </r>
  <r>
    <x v="1807"/>
    <n v="18.100000000000001"/>
    <n v="13.7"/>
  </r>
  <r>
    <x v="1808"/>
    <n v="12"/>
    <n v="12.8"/>
  </r>
  <r>
    <x v="1809"/>
    <n v="10"/>
    <n v="15.9"/>
  </r>
  <r>
    <x v="1810"/>
    <n v="9.1"/>
    <n v="11.4"/>
  </r>
  <r>
    <x v="1811"/>
    <n v="8.6999999999999993"/>
    <n v="8.6999999999999993"/>
  </r>
  <r>
    <x v="1812"/>
    <n v="8.1"/>
    <n v="7.3"/>
  </r>
  <r>
    <x v="1813"/>
    <n v="7.8"/>
    <n v="4.8"/>
  </r>
  <r>
    <x v="1814"/>
    <n v="7.3"/>
    <n v="6.6"/>
  </r>
  <r>
    <x v="1815"/>
    <n v="7.1"/>
    <n v="5.3"/>
  </r>
  <r>
    <x v="1816"/>
    <n v="6.6"/>
    <n v="4.8"/>
  </r>
  <r>
    <x v="1817"/>
    <n v="6.4"/>
    <n v="3.4"/>
  </r>
  <r>
    <x v="1818"/>
    <n v="6"/>
    <n v="2.2000000000000002"/>
  </r>
  <r>
    <x v="1819"/>
    <n v="5.8"/>
    <n v="2.2999999999999998"/>
  </r>
  <r>
    <x v="1820"/>
    <n v="5.5"/>
    <n v="3"/>
  </r>
  <r>
    <x v="1821"/>
    <n v="5.3"/>
    <n v="2.5"/>
  </r>
  <r>
    <x v="1822"/>
    <n v="4.9000000000000004"/>
    <n v="2.6"/>
  </r>
  <r>
    <x v="1823"/>
    <n v="4.8"/>
    <n v="2.7"/>
  </r>
  <r>
    <x v="1824"/>
    <n v="4.5"/>
    <n v="0.8"/>
  </r>
  <r>
    <x v="1825"/>
    <n v="4.3"/>
    <n v="0.5"/>
  </r>
  <r>
    <x v="1826"/>
    <n v="4.0999999999999996"/>
    <n v="0.7"/>
  </r>
  <r>
    <x v="1827"/>
    <n v="3.9"/>
    <n v="1.2"/>
  </r>
  <r>
    <x v="1828"/>
    <n v="3.7"/>
    <n v="0.6"/>
  </r>
  <r>
    <x v="1829"/>
    <n v="3.6"/>
    <n v="0.2"/>
  </r>
  <r>
    <x v="1830"/>
    <n v="3.4"/>
    <n v="0.2"/>
  </r>
  <r>
    <x v="1831"/>
    <n v="3.3"/>
    <n v="0.2"/>
  </r>
  <r>
    <x v="1832"/>
    <n v="3.1"/>
    <n v="0.2"/>
  </r>
  <r>
    <x v="1833"/>
    <n v="3"/>
    <n v="0.2"/>
  </r>
  <r>
    <x v="1834"/>
    <n v="2.8"/>
    <n v="0.3"/>
  </r>
  <r>
    <x v="1835"/>
    <n v="2.7"/>
    <n v="0.2"/>
  </r>
  <r>
    <x v="1836"/>
    <n v="2.5"/>
    <n v="0.3"/>
  </r>
  <r>
    <x v="1837"/>
    <n v="2.5"/>
    <n v="0.2"/>
  </r>
  <r>
    <x v="1838"/>
    <n v="2.2999999999999998"/>
    <n v="0.2"/>
  </r>
  <r>
    <x v="1839"/>
    <n v="2.2000000000000002"/>
    <n v="0.5"/>
  </r>
  <r>
    <x v="1840"/>
    <n v="2.1"/>
    <n v="0.4"/>
  </r>
  <r>
    <x v="1841"/>
    <n v="2"/>
    <n v="0.6"/>
  </r>
  <r>
    <x v="1842"/>
    <n v="1.9"/>
    <n v="1"/>
  </r>
  <r>
    <x v="1843"/>
    <n v="1.9"/>
    <n v="1.5"/>
  </r>
  <r>
    <x v="1844"/>
    <n v="1.7"/>
    <n v="0.8"/>
  </r>
  <r>
    <x v="1845"/>
    <n v="1.7"/>
    <n v="1.3"/>
  </r>
  <r>
    <x v="1846"/>
    <n v="1.6"/>
    <n v="0.7"/>
  </r>
  <r>
    <x v="1847"/>
    <n v="1.6"/>
    <n v="1.4"/>
  </r>
  <r>
    <x v="1848"/>
    <n v="1.4"/>
    <n v="1.5"/>
  </r>
  <r>
    <x v="1849"/>
    <n v="1.4"/>
    <n v="0.9"/>
  </r>
  <r>
    <x v="1850"/>
    <n v="1.3"/>
    <n v="0.6"/>
  </r>
  <r>
    <x v="1851"/>
    <n v="1.3"/>
    <n v="0.9"/>
  </r>
  <r>
    <x v="1852"/>
    <n v="1.2"/>
    <n v="1.2"/>
  </r>
  <r>
    <x v="1853"/>
    <n v="1.2"/>
    <n v="0.8"/>
  </r>
  <r>
    <x v="1854"/>
    <n v="1.1000000000000001"/>
    <n v="0.8"/>
  </r>
  <r>
    <x v="1855"/>
    <n v="1.1000000000000001"/>
    <n v="2.7"/>
  </r>
  <r>
    <x v="1856"/>
    <n v="1"/>
    <n v="1.6"/>
  </r>
  <r>
    <x v="1857"/>
    <n v="1"/>
    <n v="2.8"/>
  </r>
  <r>
    <x v="1858"/>
    <n v="0.9"/>
    <n v="2.4"/>
  </r>
  <r>
    <x v="1859"/>
    <n v="0.9"/>
    <n v="2.1"/>
  </r>
  <r>
    <x v="1860"/>
    <n v="0.8"/>
    <n v="2.1"/>
  </r>
  <r>
    <x v="1861"/>
    <n v="0.8"/>
    <n v="1.5"/>
  </r>
  <r>
    <x v="1862"/>
    <n v="0.8"/>
    <n v="0.7"/>
  </r>
  <r>
    <x v="1863"/>
    <n v="0.7"/>
    <n v="0.7"/>
  </r>
  <r>
    <x v="1864"/>
    <n v="0.7"/>
    <n v="0.7"/>
  </r>
  <r>
    <x v="1865"/>
    <n v="0.7"/>
    <n v="2.7"/>
  </r>
  <r>
    <x v="1866"/>
    <n v="0.6"/>
    <n v="1.8"/>
  </r>
  <r>
    <x v="1867"/>
    <n v="0.6"/>
    <n v="2.8"/>
  </r>
  <r>
    <x v="1868"/>
    <n v="0.6"/>
    <n v="3.4"/>
  </r>
  <r>
    <x v="1869"/>
    <n v="0.6"/>
    <n v="2.4"/>
  </r>
  <r>
    <x v="1870"/>
    <n v="0.5"/>
    <n v="6.9"/>
  </r>
  <r>
    <x v="1871"/>
    <n v="0.5"/>
    <n v="3"/>
  </r>
  <r>
    <x v="1872"/>
    <n v="0.5"/>
    <n v="1.1000000000000001"/>
  </r>
  <r>
    <x v="1873"/>
    <n v="0.5"/>
    <n v="1.7"/>
  </r>
  <r>
    <x v="1874"/>
    <n v="0.4"/>
    <n v="0.8"/>
  </r>
  <r>
    <x v="1875"/>
    <n v="0.4"/>
    <n v="1"/>
  </r>
  <r>
    <x v="1876"/>
    <n v="0.4"/>
    <n v="1.6"/>
  </r>
  <r>
    <x v="1877"/>
    <n v="0.4"/>
    <n v="1.3"/>
  </r>
  <r>
    <x v="1878"/>
    <n v="0.4"/>
    <n v="1"/>
  </r>
  <r>
    <x v="1879"/>
    <n v="0.4"/>
    <n v="0.8"/>
  </r>
  <r>
    <x v="1880"/>
    <n v="0.3"/>
    <n v="1.7"/>
  </r>
  <r>
    <x v="1881"/>
    <n v="0.3"/>
    <n v="1.4"/>
  </r>
  <r>
    <x v="1882"/>
    <n v="0.3"/>
    <n v="1"/>
  </r>
  <r>
    <x v="1883"/>
    <n v="6.4"/>
    <n v="40.799999999999997"/>
  </r>
  <r>
    <x v="1884"/>
    <n v="2.9"/>
    <n v="9.6"/>
  </r>
  <r>
    <x v="1885"/>
    <n v="58.6"/>
    <n v="6.8"/>
  </r>
  <r>
    <x v="1886"/>
    <n v="22.7"/>
    <n v="3.9"/>
  </r>
  <r>
    <x v="1887"/>
    <n v="7.6"/>
    <n v="2.2000000000000002"/>
  </r>
  <r>
    <x v="1888"/>
    <n v="2.2999999999999998"/>
    <n v="5.4"/>
  </r>
  <r>
    <x v="1889"/>
    <n v="1.1000000000000001"/>
    <n v="2.7"/>
  </r>
  <r>
    <x v="1890"/>
    <n v="1.5"/>
    <n v="2.2000000000000002"/>
  </r>
  <r>
    <x v="1891"/>
    <n v="1.6"/>
    <n v="0.3"/>
  </r>
  <r>
    <x v="1892"/>
    <n v="1.6"/>
    <n v="0.5"/>
  </r>
  <r>
    <x v="1893"/>
    <n v="1.4"/>
    <n v="0.7"/>
  </r>
  <r>
    <x v="1894"/>
    <n v="1.4"/>
    <n v="0.2"/>
  </r>
  <r>
    <x v="1895"/>
    <n v="1.3"/>
    <n v="1.8"/>
  </r>
  <r>
    <x v="1896"/>
    <n v="0.9"/>
    <n v="2.4"/>
  </r>
  <r>
    <x v="1897"/>
    <n v="3.5"/>
    <n v="1"/>
  </r>
  <r>
    <x v="1898"/>
    <n v="1.9"/>
    <n v="0.6"/>
  </r>
  <r>
    <x v="1899"/>
    <n v="1"/>
    <n v="0.8"/>
  </r>
  <r>
    <x v="1900"/>
    <n v="0.9"/>
    <n v="0.9"/>
  </r>
  <r>
    <x v="1901"/>
    <n v="0.9"/>
    <n v="0.7"/>
  </r>
  <r>
    <x v="1902"/>
    <n v="8.1999999999999993"/>
    <n v="6.3"/>
  </r>
  <r>
    <x v="1903"/>
    <n v="2.9"/>
    <n v="1.1000000000000001"/>
  </r>
  <r>
    <x v="1904"/>
    <n v="1.2"/>
    <n v="0.7"/>
  </r>
  <r>
    <x v="1905"/>
    <n v="0.8"/>
    <n v="0.9"/>
  </r>
  <r>
    <x v="1906"/>
    <n v="0.6"/>
    <n v="0.9"/>
  </r>
  <r>
    <x v="1907"/>
    <n v="0.6"/>
    <n v="0.6"/>
  </r>
  <r>
    <x v="1908"/>
    <n v="0.6"/>
    <n v="0.4"/>
  </r>
  <r>
    <x v="1909"/>
    <n v="0.5"/>
    <n v="0.6"/>
  </r>
  <r>
    <x v="1910"/>
    <n v="0.5"/>
    <n v="0.3"/>
  </r>
  <r>
    <x v="1911"/>
    <n v="0.5"/>
    <n v="0.6"/>
  </r>
  <r>
    <x v="1912"/>
    <n v="0.5"/>
    <n v="0.6"/>
  </r>
  <r>
    <x v="1913"/>
    <n v="0.5"/>
    <n v="0.3"/>
  </r>
  <r>
    <x v="1914"/>
    <n v="0.4"/>
    <n v="0.9"/>
  </r>
  <r>
    <x v="1915"/>
    <n v="0.4"/>
    <n v="0.7"/>
  </r>
  <r>
    <x v="1916"/>
    <n v="0.4"/>
    <n v="1.5"/>
  </r>
  <r>
    <x v="1917"/>
    <n v="0.4"/>
    <n v="3.6"/>
  </r>
  <r>
    <x v="1918"/>
    <n v="0.4"/>
    <n v="2.2000000000000002"/>
  </r>
  <r>
    <x v="1919"/>
    <n v="0.4"/>
    <n v="3.5"/>
  </r>
  <r>
    <x v="1920"/>
    <n v="11.1"/>
    <n v="1.4"/>
  </r>
  <r>
    <x v="1921"/>
    <n v="3.4"/>
    <n v="1.9"/>
  </r>
  <r>
    <x v="1922"/>
    <n v="0.9"/>
    <n v="1.7"/>
  </r>
  <r>
    <x v="1923"/>
    <n v="0.4"/>
    <n v="1.6"/>
  </r>
  <r>
    <x v="1924"/>
    <n v="0.3"/>
    <n v="2.2999999999999998"/>
  </r>
  <r>
    <x v="1925"/>
    <n v="10.199999999999999"/>
    <n v="1.7"/>
  </r>
  <r>
    <x v="1926"/>
    <n v="3.8"/>
    <n v="2.5"/>
  </r>
  <r>
    <x v="1927"/>
    <n v="1.1000000000000001"/>
    <n v="1.3"/>
  </r>
  <r>
    <x v="1928"/>
    <n v="0.6"/>
    <n v="2.1"/>
  </r>
  <r>
    <x v="1929"/>
    <n v="0.3"/>
    <n v="1.4"/>
  </r>
  <r>
    <x v="1930"/>
    <n v="0.2"/>
    <n v="1.6"/>
  </r>
  <r>
    <x v="1931"/>
    <n v="0.2"/>
    <n v="1.8"/>
  </r>
  <r>
    <x v="1932"/>
    <n v="0.2"/>
    <n v="0.5"/>
  </r>
  <r>
    <x v="1933"/>
    <n v="3.9"/>
    <n v="4.4000000000000004"/>
  </r>
  <r>
    <x v="1934"/>
    <n v="1.2"/>
    <n v="2"/>
  </r>
  <r>
    <x v="1935"/>
    <n v="0.4"/>
    <n v="1.9"/>
  </r>
  <r>
    <x v="1936"/>
    <n v="0.2"/>
    <n v="2"/>
  </r>
  <r>
    <x v="1937"/>
    <n v="0.1"/>
    <n v="2.1"/>
  </r>
  <r>
    <x v="1938"/>
    <n v="0.1"/>
    <n v="1.8"/>
  </r>
  <r>
    <x v="1939"/>
    <n v="0.1"/>
    <n v="2.2999999999999998"/>
  </r>
  <r>
    <x v="1940"/>
    <n v="0.1"/>
    <n v="1.9"/>
  </r>
  <r>
    <x v="1941"/>
    <n v="0.1"/>
    <n v="1.4"/>
  </r>
  <r>
    <x v="1942"/>
    <n v="0.3"/>
    <n v="1.5"/>
  </r>
  <r>
    <x v="1943"/>
    <n v="3.9"/>
    <n v="7.4"/>
  </r>
  <r>
    <x v="1944"/>
    <n v="22.8"/>
    <n v="11.6"/>
  </r>
  <r>
    <x v="1945"/>
    <n v="7.2"/>
    <n v="32.9"/>
  </r>
  <r>
    <x v="1946"/>
    <n v="1.5"/>
    <n v="2.2999999999999998"/>
  </r>
  <r>
    <x v="1947"/>
    <n v="9.1999999999999993"/>
    <n v="29.9"/>
  </r>
  <r>
    <x v="1948"/>
    <n v="3"/>
    <n v="8.6"/>
  </r>
  <r>
    <x v="1949"/>
    <n v="35.799999999999997"/>
    <n v="49"/>
  </r>
  <r>
    <x v="1950"/>
    <n v="26.4"/>
    <n v="26"/>
  </r>
  <r>
    <x v="1951"/>
    <n v="9.1999999999999993"/>
    <n v="14.4"/>
  </r>
  <r>
    <x v="1952"/>
    <n v="2.4"/>
    <n v="8.1"/>
  </r>
  <r>
    <x v="1953"/>
    <n v="21.5"/>
    <n v="37.700000000000003"/>
  </r>
  <r>
    <x v="1954"/>
    <n v="7.6"/>
    <n v="11.4"/>
  </r>
  <r>
    <x v="1955"/>
    <n v="2.5"/>
    <n v="25"/>
  </r>
  <r>
    <x v="1956"/>
    <n v="19.3"/>
    <n v="39.700000000000003"/>
  </r>
  <r>
    <x v="1957"/>
    <n v="8.3000000000000007"/>
    <n v="35.5"/>
  </r>
  <r>
    <x v="1958"/>
    <n v="4.5"/>
    <n v="6.2"/>
  </r>
  <r>
    <x v="1959"/>
    <n v="20"/>
    <n v="4.5"/>
  </r>
  <r>
    <x v="1960"/>
    <n v="12.1"/>
    <n v="11.5"/>
  </r>
  <r>
    <x v="1961"/>
    <n v="7.7"/>
    <n v="8.4"/>
  </r>
  <r>
    <x v="1962"/>
    <n v="30.2"/>
    <n v="30.4"/>
  </r>
  <r>
    <x v="1963"/>
    <n v="78.900000000000006"/>
    <n v="78.3"/>
  </r>
  <r>
    <x v="1964"/>
    <n v="46.9"/>
    <n v="34.1"/>
  </r>
  <r>
    <x v="1965"/>
    <n v="37.1"/>
    <n v="14.4"/>
  </r>
  <r>
    <x v="1966"/>
    <n v="21.3"/>
    <n v="12.2"/>
  </r>
  <r>
    <x v="1967"/>
    <n v="13.5"/>
    <n v="15.2"/>
  </r>
  <r>
    <x v="1968"/>
    <n v="13.6"/>
    <n v="10.3"/>
  </r>
  <r>
    <x v="1969"/>
    <n v="12.5"/>
    <n v="16.7"/>
  </r>
  <r>
    <x v="1970"/>
    <n v="18.2"/>
    <n v="52.1"/>
  </r>
  <r>
    <x v="1971"/>
    <n v="29.1"/>
    <n v="21.4"/>
  </r>
  <r>
    <x v="1972"/>
    <n v="60.2"/>
    <n v="13.8"/>
  </r>
  <r>
    <x v="1973"/>
    <n v="27.3"/>
    <n v="13.6"/>
  </r>
  <r>
    <x v="1974"/>
    <n v="18"/>
    <n v="13.3"/>
  </r>
  <r>
    <x v="1975"/>
    <n v="18.600000000000001"/>
    <n v="10.6"/>
  </r>
  <r>
    <x v="1976"/>
    <n v="27.8"/>
    <n v="19.7"/>
  </r>
  <r>
    <x v="1977"/>
    <n v="25"/>
    <n v="9.6"/>
  </r>
  <r>
    <x v="1978"/>
    <n v="72.400000000000006"/>
    <n v="53.9"/>
  </r>
  <r>
    <x v="1979"/>
    <n v="46.5"/>
    <n v="23.7"/>
  </r>
  <r>
    <x v="1980"/>
    <n v="34.1"/>
    <n v="14.3"/>
  </r>
  <r>
    <x v="1981"/>
    <n v="46"/>
    <n v="28.9"/>
  </r>
  <r>
    <x v="1982"/>
    <n v="50"/>
    <n v="20.7"/>
  </r>
  <r>
    <x v="1983"/>
    <n v="58.1"/>
    <n v="71.8"/>
  </r>
  <r>
    <x v="1984"/>
    <n v="44.9"/>
    <n v="21.9"/>
  </r>
  <r>
    <x v="1985"/>
    <n v="46.2"/>
    <n v="28.2"/>
  </r>
  <r>
    <x v="1986"/>
    <n v="35.5"/>
    <n v="10.199999999999999"/>
  </r>
  <r>
    <x v="1987"/>
    <n v="32.4"/>
    <n v="13.8"/>
  </r>
  <r>
    <x v="1988"/>
    <n v="31.5"/>
    <n v="12.7"/>
  </r>
  <r>
    <x v="1989"/>
    <n v="31"/>
    <n v="11.2"/>
  </r>
  <r>
    <x v="1990"/>
    <n v="30.5"/>
    <n v="35.799999999999997"/>
  </r>
  <r>
    <x v="1991"/>
    <n v="29.8"/>
    <n v="15.3"/>
  </r>
  <r>
    <x v="1992"/>
    <n v="35.5"/>
    <n v="25.7"/>
  </r>
  <r>
    <x v="1993"/>
    <n v="41.1"/>
    <n v="22.5"/>
  </r>
  <r>
    <x v="1994"/>
    <n v="31.3"/>
    <n v="20.2"/>
  </r>
  <r>
    <x v="1995"/>
    <n v="30.4"/>
    <n v="19.399999999999999"/>
  </r>
  <r>
    <x v="1996"/>
    <n v="32.9"/>
    <n v="9.1"/>
  </r>
  <r>
    <x v="1997"/>
    <n v="29.9"/>
    <n v="14.6"/>
  </r>
  <r>
    <x v="1998"/>
    <n v="31.6"/>
    <n v="12.3"/>
  </r>
  <r>
    <x v="1999"/>
    <n v="27.6"/>
    <n v="28.8"/>
  </r>
  <r>
    <x v="2000"/>
    <n v="37.1"/>
    <n v="53.6"/>
  </r>
  <r>
    <x v="2001"/>
    <n v="31.4"/>
    <n v="9.6"/>
  </r>
  <r>
    <x v="2002"/>
    <n v="26.6"/>
    <n v="8.9"/>
  </r>
  <r>
    <x v="2003"/>
    <n v="25.4"/>
    <n v="9.9"/>
  </r>
  <r>
    <x v="2004"/>
    <n v="24.7"/>
    <n v="3.7"/>
  </r>
  <r>
    <x v="2005"/>
    <n v="24.2"/>
    <n v="1.9"/>
  </r>
  <r>
    <x v="2006"/>
    <n v="23.3"/>
    <n v="6.1"/>
  </r>
  <r>
    <x v="2007"/>
    <n v="22.6"/>
    <n v="6.8"/>
  </r>
  <r>
    <x v="2008"/>
    <n v="21.8"/>
    <n v="6.6"/>
  </r>
  <r>
    <x v="2009"/>
    <n v="29.6"/>
    <n v="11.7"/>
  </r>
  <r>
    <x v="2010"/>
    <n v="23.5"/>
    <n v="7"/>
  </r>
  <r>
    <x v="2011"/>
    <n v="20.399999999999999"/>
    <n v="3"/>
  </r>
  <r>
    <x v="2012"/>
    <n v="20.6"/>
    <n v="3.6"/>
  </r>
  <r>
    <x v="2013"/>
    <n v="19"/>
    <n v="2.9"/>
  </r>
  <r>
    <x v="2014"/>
    <n v="18"/>
    <n v="5.3"/>
  </r>
  <r>
    <x v="2015"/>
    <n v="27.9"/>
    <n v="12.5"/>
  </r>
  <r>
    <x v="2016"/>
    <n v="21.3"/>
    <n v="18.5"/>
  </r>
  <r>
    <x v="2017"/>
    <n v="19.3"/>
    <n v="16.2"/>
  </r>
  <r>
    <x v="2018"/>
    <n v="21.2"/>
    <n v="14.7"/>
  </r>
  <r>
    <x v="2019"/>
    <n v="31.4"/>
    <n v="14.9"/>
  </r>
  <r>
    <x v="2020"/>
    <n v="98"/>
    <n v="206.8"/>
  </r>
  <r>
    <x v="2021"/>
    <n v="230.1"/>
    <n v="115.6"/>
  </r>
  <r>
    <x v="2022"/>
    <n v="163.30000000000001"/>
    <n v="110"/>
  </r>
  <r>
    <x v="2023"/>
    <n v="59.6"/>
    <n v="79.7"/>
  </r>
  <r>
    <x v="2024"/>
    <n v="36"/>
    <n v="20.8"/>
  </r>
  <r>
    <x v="2025"/>
    <n v="31.5"/>
    <n v="47.5"/>
  </r>
  <r>
    <x v="2026"/>
    <n v="44.2"/>
    <n v="76.599999999999994"/>
  </r>
  <r>
    <x v="2027"/>
    <n v="48.9"/>
    <n v="33.799999999999997"/>
  </r>
  <r>
    <x v="2028"/>
    <n v="39.5"/>
    <n v="60.6"/>
  </r>
  <r>
    <x v="2029"/>
    <n v="32.1"/>
    <n v="6.1"/>
  </r>
  <r>
    <x v="2030"/>
    <n v="27.4"/>
    <n v="15.8"/>
  </r>
  <r>
    <x v="2031"/>
    <n v="42.9"/>
    <n v="35.9"/>
  </r>
  <r>
    <x v="2032"/>
    <n v="41.3"/>
    <n v="39.9"/>
  </r>
  <r>
    <x v="2033"/>
    <n v="36.9"/>
    <n v="25.3"/>
  </r>
  <r>
    <x v="2034"/>
    <n v="35.5"/>
    <n v="5.4"/>
  </r>
  <r>
    <x v="2035"/>
    <n v="29.7"/>
    <n v="9.9"/>
  </r>
  <r>
    <x v="2036"/>
    <n v="38.9"/>
    <n v="25.1"/>
  </r>
  <r>
    <x v="2037"/>
    <n v="40.1"/>
    <n v="16.5"/>
  </r>
  <r>
    <x v="2038"/>
    <n v="38.9"/>
    <n v="4.0999999999999996"/>
  </r>
  <r>
    <x v="2039"/>
    <n v="52.9"/>
    <n v="14.4"/>
  </r>
  <r>
    <x v="2040"/>
    <n v="42.1"/>
    <n v="66.099999999999994"/>
  </r>
  <r>
    <x v="2041"/>
    <n v="47.2"/>
    <n v="49.2"/>
  </r>
  <r>
    <x v="2042"/>
    <n v="39"/>
    <n v="36.200000000000003"/>
  </r>
  <r>
    <x v="2043"/>
    <n v="37.200000000000003"/>
    <n v="26.6"/>
  </r>
  <r>
    <x v="2044"/>
    <n v="40.9"/>
    <n v="19"/>
  </r>
  <r>
    <x v="2045"/>
    <n v="38.299999999999997"/>
    <n v="9.4"/>
  </r>
  <r>
    <x v="2046"/>
    <n v="40"/>
    <n v="53"/>
  </r>
  <r>
    <x v="2047"/>
    <n v="56"/>
    <n v="23.3"/>
  </r>
  <r>
    <x v="2048"/>
    <n v="58"/>
    <n v="64.599999999999994"/>
  </r>
  <r>
    <x v="2049"/>
    <n v="46.2"/>
    <n v="48.7"/>
  </r>
  <r>
    <x v="2050"/>
    <n v="38.799999999999997"/>
    <n v="19.5"/>
  </r>
  <r>
    <x v="2051"/>
    <n v="34.799999999999997"/>
    <n v="52.4"/>
  </r>
  <r>
    <x v="2052"/>
    <n v="33.299999999999997"/>
    <n v="17.7"/>
  </r>
  <r>
    <x v="2053"/>
    <n v="34.5"/>
    <n v="13.5"/>
  </r>
  <r>
    <x v="2054"/>
    <n v="32.200000000000003"/>
    <n v="14.3"/>
  </r>
  <r>
    <x v="2055"/>
    <n v="41.4"/>
    <n v="10.4"/>
  </r>
  <r>
    <x v="2056"/>
    <n v="32.9"/>
    <n v="35.5"/>
  </r>
  <r>
    <x v="2057"/>
    <n v="36.5"/>
    <n v="18.5"/>
  </r>
  <r>
    <x v="2058"/>
    <n v="40.1"/>
    <n v="18.899999999999999"/>
  </r>
  <r>
    <x v="2059"/>
    <n v="37.799999999999997"/>
    <n v="38.5"/>
  </r>
  <r>
    <x v="2060"/>
    <n v="50.1"/>
    <n v="55.8"/>
  </r>
  <r>
    <x v="2061"/>
    <n v="50.9"/>
    <n v="16.5"/>
  </r>
  <r>
    <x v="2062"/>
    <n v="35.1"/>
    <n v="31.9"/>
  </r>
  <r>
    <x v="2063"/>
    <n v="32.299999999999997"/>
    <n v="14.1"/>
  </r>
  <r>
    <x v="2064"/>
    <n v="30.1"/>
    <n v="11.9"/>
  </r>
  <r>
    <x v="2065"/>
    <n v="32"/>
    <n v="10.7"/>
  </r>
  <r>
    <x v="2066"/>
    <n v="29.5"/>
    <n v="36.299999999999997"/>
  </r>
  <r>
    <x v="2067"/>
    <n v="27.7"/>
    <n v="15.7"/>
  </r>
  <r>
    <x v="2068"/>
    <n v="26.8"/>
    <n v="15.5"/>
  </r>
  <r>
    <x v="2069"/>
    <n v="27.5"/>
    <n v="45.4"/>
  </r>
  <r>
    <x v="2070"/>
    <n v="46.1"/>
    <n v="38.5"/>
  </r>
  <r>
    <x v="2071"/>
    <n v="39.4"/>
    <n v="37.5"/>
  </r>
  <r>
    <x v="2072"/>
    <n v="28.8"/>
    <n v="17.899999999999999"/>
  </r>
  <r>
    <x v="2073"/>
    <n v="26.6"/>
    <n v="10.7"/>
  </r>
  <r>
    <x v="2074"/>
    <n v="26"/>
    <n v="21.1"/>
  </r>
  <r>
    <x v="2075"/>
    <n v="35.799999999999997"/>
    <n v="27.3"/>
  </r>
  <r>
    <x v="2076"/>
    <n v="47.5"/>
    <n v="31.1"/>
  </r>
  <r>
    <x v="2077"/>
    <n v="32.799999999999997"/>
    <n v="23.2"/>
  </r>
  <r>
    <x v="2078"/>
    <n v="31.7"/>
    <n v="27.8"/>
  </r>
  <r>
    <x v="2079"/>
    <n v="28.4"/>
    <n v="20.5"/>
  </r>
  <r>
    <x v="2080"/>
    <n v="36.299999999999997"/>
    <n v="22.1"/>
  </r>
  <r>
    <x v="2081"/>
    <n v="32.1"/>
    <n v="24.8"/>
  </r>
  <r>
    <x v="2082"/>
    <n v="27.2"/>
    <n v="26.7"/>
  </r>
  <r>
    <x v="2083"/>
    <n v="26.4"/>
    <n v="17.2"/>
  </r>
  <r>
    <x v="2084"/>
    <n v="25.8"/>
    <n v="23.2"/>
  </r>
  <r>
    <x v="2085"/>
    <n v="29.5"/>
    <n v="22.3"/>
  </r>
  <r>
    <x v="2086"/>
    <n v="29.5"/>
    <n v="10.199999999999999"/>
  </r>
  <r>
    <x v="2087"/>
    <n v="25.3"/>
    <n v="11.7"/>
  </r>
  <r>
    <x v="2088"/>
    <n v="35.6"/>
    <n v="22.5"/>
  </r>
  <r>
    <x v="2089"/>
    <n v="28.1"/>
    <n v="23.9"/>
  </r>
  <r>
    <x v="2090"/>
    <n v="26.3"/>
    <n v="14.4"/>
  </r>
  <r>
    <x v="2091"/>
    <n v="30.7"/>
    <n v="38.6"/>
  </r>
  <r>
    <x v="2092"/>
    <n v="24.6"/>
    <n v="35.4"/>
  </r>
  <r>
    <x v="2093"/>
    <n v="23.6"/>
    <n v="31.9"/>
  </r>
  <r>
    <x v="2094"/>
    <n v="23.8"/>
    <n v="19"/>
  </r>
  <r>
    <x v="2095"/>
    <n v="25.5"/>
    <n v="73.3"/>
  </r>
  <r>
    <x v="2096"/>
    <n v="25.1"/>
    <n v="24.4"/>
  </r>
  <r>
    <x v="2097"/>
    <n v="23.9"/>
    <n v="16.8"/>
  </r>
  <r>
    <x v="2098"/>
    <n v="28.2"/>
    <n v="27"/>
  </r>
  <r>
    <x v="2099"/>
    <n v="24"/>
    <n v="17.5"/>
  </r>
  <r>
    <x v="2100"/>
    <n v="23.3"/>
    <n v="42.4"/>
  </r>
  <r>
    <x v="2101"/>
    <n v="22.3"/>
    <n v="57.5"/>
  </r>
  <r>
    <x v="2102"/>
    <n v="36.799999999999997"/>
    <n v="33.1"/>
  </r>
  <r>
    <x v="2103"/>
    <n v="38"/>
    <n v="54.1"/>
  </r>
  <r>
    <x v="2104"/>
    <n v="24.8"/>
    <n v="54.5"/>
  </r>
  <r>
    <x v="2105"/>
    <n v="22.2"/>
    <n v="23.6"/>
  </r>
  <r>
    <x v="2106"/>
    <n v="22.5"/>
    <n v="22.6"/>
  </r>
  <r>
    <x v="2107"/>
    <n v="22.3"/>
    <n v="35.700000000000003"/>
  </r>
  <r>
    <x v="2108"/>
    <n v="21.7"/>
    <n v="40.799999999999997"/>
  </r>
  <r>
    <x v="2109"/>
    <n v="20.2"/>
    <n v="23.4"/>
  </r>
  <r>
    <x v="2110"/>
    <n v="26.5"/>
    <n v="51.2"/>
  </r>
  <r>
    <x v="2111"/>
    <n v="20.100000000000001"/>
    <n v="28"/>
  </r>
  <r>
    <x v="2112"/>
    <n v="18.399999999999999"/>
    <n v="25.8"/>
  </r>
  <r>
    <x v="2113"/>
    <n v="17.7"/>
    <n v="33.299999999999997"/>
  </r>
  <r>
    <x v="2114"/>
    <n v="24.4"/>
    <n v="27.9"/>
  </r>
  <r>
    <x v="2115"/>
    <n v="28"/>
    <n v="23"/>
  </r>
  <r>
    <x v="2116"/>
    <n v="23.2"/>
    <n v="33.200000000000003"/>
  </r>
  <r>
    <x v="2117"/>
    <n v="18.7"/>
    <n v="10.199999999999999"/>
  </r>
  <r>
    <x v="2118"/>
    <n v="23.6"/>
    <n v="39.200000000000003"/>
  </r>
  <r>
    <x v="2119"/>
    <n v="21.9"/>
    <n v="30.4"/>
  </r>
  <r>
    <x v="2120"/>
    <n v="21.1"/>
    <n v="35.299999999999997"/>
  </r>
  <r>
    <x v="2121"/>
    <n v="20.6"/>
    <n v="40.5"/>
  </r>
  <r>
    <x v="2122"/>
    <n v="17.3"/>
    <n v="35.200000000000003"/>
  </r>
  <r>
    <x v="2123"/>
    <n v="16.100000000000001"/>
    <n v="41.2"/>
  </r>
  <r>
    <x v="2124"/>
    <n v="16.600000000000001"/>
    <n v="45.4"/>
  </r>
  <r>
    <x v="2125"/>
    <n v="16.399999999999999"/>
    <n v="45.7"/>
  </r>
  <r>
    <x v="2126"/>
    <n v="23.6"/>
    <n v="25.4"/>
  </r>
  <r>
    <x v="2127"/>
    <n v="32.1"/>
    <n v="92.2"/>
  </r>
  <r>
    <x v="2128"/>
    <n v="22.5"/>
    <n v="43.5"/>
  </r>
  <r>
    <x v="2129"/>
    <n v="18.100000000000001"/>
    <n v="20.7"/>
  </r>
  <r>
    <x v="2130"/>
    <n v="17.600000000000001"/>
    <n v="37.799999999999997"/>
  </r>
  <r>
    <x v="2131"/>
    <n v="16.8"/>
    <n v="14"/>
  </r>
  <r>
    <x v="2132"/>
    <n v="16.5"/>
    <n v="19"/>
  </r>
  <r>
    <x v="2133"/>
    <n v="16.3"/>
    <n v="16.3"/>
  </r>
  <r>
    <x v="2134"/>
    <n v="15.5"/>
    <n v="17.100000000000001"/>
  </r>
  <r>
    <x v="2135"/>
    <n v="14.7"/>
    <n v="15.9"/>
  </r>
  <r>
    <x v="2136"/>
    <n v="13.6"/>
    <n v="14.5"/>
  </r>
  <r>
    <x v="2137"/>
    <n v="15.7"/>
    <n v="17.100000000000001"/>
  </r>
  <r>
    <x v="2138"/>
    <n v="13.1"/>
    <n v="34.799999999999997"/>
  </r>
  <r>
    <x v="2139"/>
    <n v="11.6"/>
    <n v="15.3"/>
  </r>
  <r>
    <x v="2140"/>
    <n v="11"/>
    <n v="20.6"/>
  </r>
  <r>
    <x v="2141"/>
    <n v="10.8"/>
    <n v="20.6"/>
  </r>
  <r>
    <x v="2142"/>
    <n v="10.3"/>
    <n v="36.700000000000003"/>
  </r>
  <r>
    <x v="2143"/>
    <n v="10.4"/>
    <n v="17.3"/>
  </r>
  <r>
    <x v="2144"/>
    <n v="10.3"/>
    <n v="25.6"/>
  </r>
  <r>
    <x v="2145"/>
    <n v="10.4"/>
    <n v="24.4"/>
  </r>
  <r>
    <x v="2146"/>
    <n v="11.5"/>
    <n v="6.3"/>
  </r>
  <r>
    <x v="2147"/>
    <n v="31.1"/>
    <n v="29.3"/>
  </r>
  <r>
    <x v="2148"/>
    <n v="15.1"/>
    <n v="18.100000000000001"/>
  </r>
  <r>
    <x v="2149"/>
    <n v="12.6"/>
    <n v="36.4"/>
  </r>
  <r>
    <x v="2150"/>
    <n v="9.4"/>
    <n v="18.600000000000001"/>
  </r>
  <r>
    <x v="2151"/>
    <n v="8.3000000000000007"/>
    <n v="20.3"/>
  </r>
  <r>
    <x v="2152"/>
    <n v="7.9"/>
    <n v="10.7"/>
  </r>
  <r>
    <x v="2153"/>
    <n v="7.6"/>
    <n v="18.600000000000001"/>
  </r>
  <r>
    <x v="2154"/>
    <n v="7.3"/>
    <n v="13.7"/>
  </r>
  <r>
    <x v="2155"/>
    <n v="7.2"/>
    <n v="13.8"/>
  </r>
  <r>
    <x v="2156"/>
    <n v="14.3"/>
    <n v="15.6"/>
  </r>
  <r>
    <x v="2157"/>
    <n v="8.9"/>
    <n v="13.5"/>
  </r>
  <r>
    <x v="2158"/>
    <n v="6.9"/>
    <n v="14.7"/>
  </r>
  <r>
    <x v="2159"/>
    <n v="6.4"/>
    <n v="14.6"/>
  </r>
  <r>
    <x v="2160"/>
    <n v="21.4"/>
    <n v="49.9"/>
  </r>
  <r>
    <x v="2161"/>
    <n v="11.8"/>
    <n v="77.400000000000006"/>
  </r>
  <r>
    <x v="2162"/>
    <n v="22.5"/>
    <n v="53"/>
  </r>
  <r>
    <x v="2163"/>
    <n v="11.2"/>
    <n v="44.2"/>
  </r>
  <r>
    <x v="2164"/>
    <n v="6.7"/>
    <n v="11.6"/>
  </r>
  <r>
    <x v="2165"/>
    <n v="5.7"/>
    <n v="13.4"/>
  </r>
  <r>
    <x v="2166"/>
    <n v="5.3"/>
    <n v="16.3"/>
  </r>
  <r>
    <x v="2167"/>
    <n v="7.2"/>
    <n v="11.3"/>
  </r>
  <r>
    <x v="2168"/>
    <n v="13"/>
    <n v="66.099999999999994"/>
  </r>
  <r>
    <x v="2169"/>
    <n v="7.4"/>
    <n v="34.700000000000003"/>
  </r>
  <r>
    <x v="2170"/>
    <n v="5.7"/>
    <n v="19"/>
  </r>
  <r>
    <x v="2171"/>
    <n v="8.6"/>
    <n v="20.100000000000001"/>
  </r>
  <r>
    <x v="2172"/>
    <n v="10.6"/>
    <n v="15.4"/>
  </r>
  <r>
    <x v="2173"/>
    <n v="8"/>
    <n v="14.4"/>
  </r>
  <r>
    <x v="2174"/>
    <n v="6.1"/>
    <n v="13.1"/>
  </r>
  <r>
    <x v="2175"/>
    <n v="6.1"/>
    <n v="14.3"/>
  </r>
  <r>
    <x v="2176"/>
    <n v="6.4"/>
    <n v="11.3"/>
  </r>
  <r>
    <x v="2177"/>
    <n v="6.2"/>
    <n v="70.7"/>
  </r>
  <r>
    <x v="2178"/>
    <n v="6"/>
    <n v="9.3000000000000007"/>
  </r>
  <r>
    <x v="2179"/>
    <n v="6"/>
    <n v="18"/>
  </r>
  <r>
    <x v="2180"/>
    <n v="6"/>
    <n v="15.2"/>
  </r>
  <r>
    <x v="2181"/>
    <n v="14.6"/>
    <n v="3.9"/>
  </r>
  <r>
    <x v="2182"/>
    <n v="8.6"/>
    <n v="5.2"/>
  </r>
  <r>
    <x v="2183"/>
    <n v="6.7"/>
    <n v="10"/>
  </r>
  <r>
    <x v="2184"/>
    <n v="6.1"/>
    <n v="8.8000000000000007"/>
  </r>
  <r>
    <x v="2185"/>
    <n v="5.9"/>
    <n v="5.2"/>
  </r>
  <r>
    <x v="2186"/>
    <n v="5.8"/>
    <n v="8.8000000000000007"/>
  </r>
  <r>
    <x v="2187"/>
    <n v="5.7"/>
    <n v="7"/>
  </r>
  <r>
    <x v="2188"/>
    <n v="5.8"/>
    <n v="7"/>
  </r>
  <r>
    <x v="2189"/>
    <n v="5.8"/>
    <n v="7.5"/>
  </r>
  <r>
    <x v="2190"/>
    <n v="5.4"/>
    <n v="7"/>
  </r>
  <r>
    <x v="2191"/>
    <n v="5.0999999999999996"/>
    <n v="7.3"/>
  </r>
  <r>
    <x v="2192"/>
    <n v="4.9000000000000004"/>
    <n v="6.1"/>
  </r>
  <r>
    <x v="2193"/>
    <n v="4.8"/>
    <n v="5.7"/>
  </r>
  <r>
    <x v="2194"/>
    <n v="4.5"/>
    <n v="12"/>
  </r>
  <r>
    <x v="2195"/>
    <n v="4.4000000000000004"/>
    <n v="6.3"/>
  </r>
  <r>
    <x v="2196"/>
    <n v="4.0999999999999996"/>
    <n v="5.2"/>
  </r>
  <r>
    <x v="2197"/>
    <n v="4"/>
    <n v="6.2"/>
  </r>
  <r>
    <x v="2198"/>
    <n v="3.8"/>
    <n v="5.6"/>
  </r>
  <r>
    <x v="2199"/>
    <n v="3.6"/>
    <n v="5.9"/>
  </r>
  <r>
    <x v="2200"/>
    <n v="3.4"/>
    <n v="4"/>
  </r>
  <r>
    <x v="2201"/>
    <n v="3.2"/>
    <n v="3.5"/>
  </r>
  <r>
    <x v="2202"/>
    <n v="3"/>
    <n v="2.9"/>
  </r>
  <r>
    <x v="2203"/>
    <n v="2.9"/>
    <n v="4.4000000000000004"/>
  </r>
  <r>
    <x v="2204"/>
    <n v="2.7"/>
    <n v="3.7"/>
  </r>
  <r>
    <x v="2205"/>
    <n v="2.6"/>
    <n v="2.9"/>
  </r>
  <r>
    <x v="2206"/>
    <n v="2.4"/>
    <n v="4.5"/>
  </r>
  <r>
    <x v="2207"/>
    <n v="2.2999999999999998"/>
    <n v="5.0999999999999996"/>
  </r>
  <r>
    <x v="2208"/>
    <n v="2.2000000000000002"/>
    <n v="4.3"/>
  </r>
  <r>
    <x v="2209"/>
    <n v="2.1"/>
    <n v="1.3"/>
  </r>
  <r>
    <x v="2210"/>
    <n v="2"/>
    <n v="2"/>
  </r>
  <r>
    <x v="2211"/>
    <n v="3.4"/>
    <n v="3.8"/>
  </r>
  <r>
    <x v="2212"/>
    <n v="5.5"/>
    <n v="5.6"/>
  </r>
  <r>
    <x v="2213"/>
    <n v="3"/>
    <n v="4.7"/>
  </r>
  <r>
    <x v="2214"/>
    <n v="2.2000000000000002"/>
    <n v="6.3"/>
  </r>
  <r>
    <x v="2215"/>
    <n v="1.7"/>
    <n v="3"/>
  </r>
  <r>
    <x v="2216"/>
    <n v="1.5"/>
    <n v="10"/>
  </r>
  <r>
    <x v="2217"/>
    <n v="1.5"/>
    <n v="3.6"/>
  </r>
  <r>
    <x v="2218"/>
    <n v="1.4"/>
    <n v="2"/>
  </r>
  <r>
    <x v="2219"/>
    <n v="1.3"/>
    <n v="1.1000000000000001"/>
  </r>
  <r>
    <x v="2220"/>
    <n v="1.2"/>
    <n v="2.8"/>
  </r>
  <r>
    <x v="2221"/>
    <n v="1.2"/>
    <n v="1.5"/>
  </r>
  <r>
    <x v="2222"/>
    <n v="1.1000000000000001"/>
    <n v="1.8"/>
  </r>
  <r>
    <x v="2223"/>
    <n v="1.3"/>
    <n v="1.7"/>
  </r>
  <r>
    <x v="2224"/>
    <n v="3.5"/>
    <n v="2.1"/>
  </r>
  <r>
    <x v="2225"/>
    <n v="4.7"/>
    <n v="3"/>
  </r>
  <r>
    <x v="2226"/>
    <n v="4.8"/>
    <n v="2.4"/>
  </r>
  <r>
    <x v="2227"/>
    <n v="5"/>
    <n v="3.5"/>
  </r>
  <r>
    <x v="2228"/>
    <n v="2.6"/>
    <n v="2.9"/>
  </r>
  <r>
    <x v="2229"/>
    <n v="3.3"/>
    <n v="2.2999999999999998"/>
  </r>
  <r>
    <x v="2230"/>
    <n v="3.9"/>
    <n v="2"/>
  </r>
  <r>
    <x v="2231"/>
    <n v="3.4"/>
    <n v="1.3"/>
  </r>
  <r>
    <x v="2232"/>
    <n v="3.5"/>
    <n v="2.4"/>
  </r>
  <r>
    <x v="2233"/>
    <n v="3.5"/>
    <n v="2.2999999999999998"/>
  </r>
  <r>
    <x v="2234"/>
    <n v="3.3"/>
    <n v="2.8"/>
  </r>
  <r>
    <x v="2235"/>
    <n v="2.9"/>
    <n v="2.9"/>
  </r>
  <r>
    <x v="2236"/>
    <n v="3.5"/>
    <n v="3"/>
  </r>
  <r>
    <x v="2237"/>
    <n v="3.5"/>
    <n v="2.7"/>
  </r>
  <r>
    <x v="2238"/>
    <n v="2.2999999999999998"/>
    <n v="1.3"/>
  </r>
  <r>
    <x v="2239"/>
    <n v="2.1"/>
    <n v="0.8"/>
  </r>
  <r>
    <x v="2240"/>
    <n v="13.5"/>
    <n v="2.2000000000000002"/>
  </r>
  <r>
    <x v="2241"/>
    <n v="18.7"/>
    <n v="1.3"/>
  </r>
  <r>
    <x v="2242"/>
    <n v="6.9"/>
    <n v="1.8"/>
  </r>
  <r>
    <x v="2243"/>
    <n v="5.3"/>
    <n v="1.3"/>
  </r>
  <r>
    <x v="2244"/>
    <n v="4.5999999999999996"/>
    <n v="1.2"/>
  </r>
  <r>
    <x v="2245"/>
    <n v="5.6"/>
    <n v="1.8"/>
  </r>
  <r>
    <x v="2246"/>
    <n v="6.3"/>
    <n v="2.1"/>
  </r>
  <r>
    <x v="2247"/>
    <n v="6.3"/>
    <n v="2.2000000000000002"/>
  </r>
  <r>
    <x v="2248"/>
    <n v="6.6"/>
    <n v="2.8"/>
  </r>
  <r>
    <x v="2249"/>
    <n v="6.1"/>
    <n v="1.4"/>
  </r>
  <r>
    <x v="2250"/>
    <n v="6.1"/>
    <n v="1.5"/>
  </r>
  <r>
    <x v="2251"/>
    <n v="8.1999999999999993"/>
    <n v="16.7"/>
  </r>
  <r>
    <x v="2252"/>
    <n v="6"/>
    <n v="2.2000000000000002"/>
  </r>
  <r>
    <x v="2253"/>
    <n v="12.1"/>
    <n v="1.8"/>
  </r>
  <r>
    <x v="2254"/>
    <n v="14.7"/>
    <n v="1.2"/>
  </r>
  <r>
    <x v="2255"/>
    <n v="6.3"/>
    <n v="1.5"/>
  </r>
  <r>
    <x v="2256"/>
    <n v="5.6"/>
    <n v="1.3"/>
  </r>
  <r>
    <x v="2257"/>
    <n v="19.8"/>
    <n v="1.3"/>
  </r>
  <r>
    <x v="2258"/>
    <n v="31.9"/>
    <n v="2.1"/>
  </r>
  <r>
    <x v="2259"/>
    <n v="23.9"/>
    <n v="2.7"/>
  </r>
  <r>
    <x v="2260"/>
    <n v="35.6"/>
    <n v="2"/>
  </r>
  <r>
    <x v="2261"/>
    <n v="42.8"/>
    <n v="1.3"/>
  </r>
  <r>
    <x v="2262"/>
    <n v="17.3"/>
    <n v="2"/>
  </r>
  <r>
    <x v="2263"/>
    <n v="13.3"/>
    <n v="1.1000000000000001"/>
  </r>
  <r>
    <x v="2264"/>
    <n v="13.4"/>
    <n v="1.9"/>
  </r>
  <r>
    <x v="2265"/>
    <n v="19.600000000000001"/>
    <n v="1.5"/>
  </r>
  <r>
    <x v="2266"/>
    <n v="13.6"/>
    <n v="42.4"/>
  </r>
  <r>
    <x v="2267"/>
    <n v="31.1"/>
    <n v="2.4"/>
  </r>
  <r>
    <x v="2268"/>
    <n v="43"/>
    <n v="1.2"/>
  </r>
  <r>
    <x v="2269"/>
    <n v="21"/>
    <n v="1.7"/>
  </r>
  <r>
    <x v="2270"/>
    <n v="11.6"/>
    <n v="24.2"/>
  </r>
  <r>
    <x v="2271"/>
    <n v="10.4"/>
    <n v="4"/>
  </r>
  <r>
    <x v="2272"/>
    <n v="34.6"/>
    <n v="1.4"/>
  </r>
  <r>
    <x v="2273"/>
    <n v="44.8"/>
    <n v="2.2000000000000002"/>
  </r>
  <r>
    <x v="2274"/>
    <n v="23.8"/>
    <n v="5.6"/>
  </r>
  <r>
    <x v="2275"/>
    <n v="65.3"/>
    <n v="9.5"/>
  </r>
  <r>
    <x v="2276"/>
    <n v="63.6"/>
    <n v="4.4000000000000004"/>
  </r>
  <r>
    <x v="2277"/>
    <n v="31.4"/>
    <n v="4.3"/>
  </r>
  <r>
    <x v="2278"/>
    <n v="28.5"/>
    <n v="5.0999999999999996"/>
  </r>
  <r>
    <x v="2279"/>
    <n v="20.100000000000001"/>
    <n v="2.1"/>
  </r>
  <r>
    <x v="2280"/>
    <n v="18"/>
    <n v="2"/>
  </r>
  <r>
    <x v="2281"/>
    <n v="36.6"/>
    <n v="10"/>
  </r>
  <r>
    <x v="2282"/>
    <n v="42.4"/>
    <n v="10.3"/>
  </r>
  <r>
    <x v="2283"/>
    <n v="39.1"/>
    <n v="10.8"/>
  </r>
  <r>
    <x v="2284"/>
    <n v="51.3"/>
    <n v="17.8"/>
  </r>
  <r>
    <x v="2285"/>
    <n v="44"/>
    <n v="53.6"/>
  </r>
  <r>
    <x v="2286"/>
    <n v="41.2"/>
    <n v="9.1999999999999993"/>
  </r>
  <r>
    <x v="2287"/>
    <n v="28.3"/>
    <n v="11.6"/>
  </r>
  <r>
    <x v="2288"/>
    <n v="26.4"/>
    <n v="6.9"/>
  </r>
  <r>
    <x v="2289"/>
    <n v="26.1"/>
    <n v="7.9"/>
  </r>
  <r>
    <x v="2290"/>
    <n v="22.3"/>
    <n v="8.8000000000000007"/>
  </r>
  <r>
    <x v="2291"/>
    <n v="18.3"/>
    <n v="5.4"/>
  </r>
  <r>
    <x v="2292"/>
    <n v="16.7"/>
    <n v="4"/>
  </r>
  <r>
    <x v="2293"/>
    <n v="15.9"/>
    <n v="8.9"/>
  </r>
  <r>
    <x v="2294"/>
    <n v="25.9"/>
    <n v="11.1"/>
  </r>
  <r>
    <x v="2295"/>
    <n v="20.7"/>
    <n v="14"/>
  </r>
  <r>
    <x v="2296"/>
    <n v="16.899999999999999"/>
    <n v="0"/>
  </r>
  <r>
    <x v="2297"/>
    <n v="30.6"/>
    <n v="0"/>
  </r>
  <r>
    <x v="2298"/>
    <n v="37.5"/>
    <n v="0"/>
  </r>
  <r>
    <x v="2299"/>
    <n v="35"/>
    <n v="6.5"/>
  </r>
  <r>
    <x v="2300"/>
    <n v="39.1"/>
    <n v="6.3"/>
  </r>
  <r>
    <x v="2301"/>
    <n v="24.1"/>
    <n v="5.0999999999999996"/>
  </r>
  <r>
    <x v="2302"/>
    <n v="21.6"/>
    <n v="6.2"/>
  </r>
  <r>
    <x v="2303"/>
    <n v="21.9"/>
    <n v="10.4"/>
  </r>
  <r>
    <x v="2304"/>
    <n v="22.2"/>
    <n v="4.5999999999999996"/>
  </r>
  <r>
    <x v="2305"/>
    <n v="37.6"/>
    <n v="6.4"/>
  </r>
  <r>
    <x v="2306"/>
    <n v="69.2"/>
    <n v="8.1999999999999993"/>
  </r>
  <r>
    <x v="2307"/>
    <n v="71.099999999999994"/>
    <n v="8.1999999999999993"/>
  </r>
  <r>
    <x v="2308"/>
    <n v="49"/>
    <n v="12.5"/>
  </r>
  <r>
    <x v="2309"/>
    <n v="45.3"/>
    <n v="5.5"/>
  </r>
  <r>
    <x v="2310"/>
    <n v="30.7"/>
    <n v="6.6"/>
  </r>
  <r>
    <x v="2311"/>
    <n v="33.299999999999997"/>
    <n v="26.4"/>
  </r>
  <r>
    <x v="2312"/>
    <n v="27.6"/>
    <n v="7.5"/>
  </r>
  <r>
    <x v="2313"/>
    <n v="23.4"/>
    <n v="3.5"/>
  </r>
  <r>
    <x v="2314"/>
    <n v="23.7"/>
    <n v="1.2"/>
  </r>
  <r>
    <x v="2315"/>
    <n v="22.2"/>
    <n v="1"/>
  </r>
  <r>
    <x v="2316"/>
    <n v="19.100000000000001"/>
    <n v="2.2000000000000002"/>
  </r>
  <r>
    <x v="2317"/>
    <n v="18.2"/>
    <n v="1"/>
  </r>
  <r>
    <x v="2318"/>
    <n v="18"/>
    <n v="5"/>
  </r>
  <r>
    <x v="2319"/>
    <n v="29.5"/>
    <n v="3"/>
  </r>
  <r>
    <x v="2320"/>
    <n v="20.8"/>
    <n v="6.9"/>
  </r>
  <r>
    <x v="2321"/>
    <n v="18.899999999999999"/>
    <n v="12.4"/>
  </r>
  <r>
    <x v="2322"/>
    <n v="22.1"/>
    <n v="7.1"/>
  </r>
  <r>
    <x v="2323"/>
    <n v="41.1"/>
    <n v="64.3"/>
  </r>
  <r>
    <x v="2324"/>
    <n v="56.8"/>
    <n v="12.8"/>
  </r>
  <r>
    <x v="2325"/>
    <n v="41"/>
    <n v="13.6"/>
  </r>
  <r>
    <x v="2326"/>
    <n v="29.1"/>
    <n v="10.7"/>
  </r>
  <r>
    <x v="2327"/>
    <n v="29.2"/>
    <n v="11.1"/>
  </r>
  <r>
    <x v="2328"/>
    <n v="38"/>
    <n v="18.600000000000001"/>
  </r>
  <r>
    <x v="2329"/>
    <n v="33.700000000000003"/>
    <n v="18.100000000000001"/>
  </r>
  <r>
    <x v="2330"/>
    <n v="31.5"/>
    <n v="63"/>
  </r>
  <r>
    <x v="2331"/>
    <n v="32.299999999999997"/>
    <n v="65.400000000000006"/>
  </r>
  <r>
    <x v="2332"/>
    <n v="25.6"/>
    <n v="13"/>
  </r>
  <r>
    <x v="2333"/>
    <n v="22.7"/>
    <n v="13"/>
  </r>
  <r>
    <x v="2334"/>
    <n v="20.5"/>
    <n v="6"/>
  </r>
  <r>
    <x v="2335"/>
    <n v="22.5"/>
    <n v="7.4"/>
  </r>
  <r>
    <x v="2336"/>
    <n v="33.6"/>
    <n v="39.1"/>
  </r>
  <r>
    <x v="2337"/>
    <n v="47.5"/>
    <n v="12.1"/>
  </r>
  <r>
    <x v="2338"/>
    <n v="27.3"/>
    <n v="10.7"/>
  </r>
  <r>
    <x v="2339"/>
    <n v="29.2"/>
    <n v="13.7"/>
  </r>
  <r>
    <x v="2340"/>
    <n v="31"/>
    <n v="8.4"/>
  </r>
  <r>
    <x v="2341"/>
    <n v="27.1"/>
    <n v="13.1"/>
  </r>
  <r>
    <x v="2342"/>
    <n v="25.8"/>
    <n v="14.6"/>
  </r>
  <r>
    <x v="2343"/>
    <n v="25.9"/>
    <n v="12"/>
  </r>
  <r>
    <x v="2344"/>
    <n v="25.5"/>
    <n v="10.6"/>
  </r>
  <r>
    <x v="2345"/>
    <n v="24.9"/>
    <n v="12.9"/>
  </r>
  <r>
    <x v="2346"/>
    <n v="40.200000000000003"/>
    <n v="14"/>
  </r>
  <r>
    <x v="2347"/>
    <n v="43.6"/>
    <n v="11.7"/>
  </r>
  <r>
    <x v="2348"/>
    <n v="26.5"/>
    <n v="13.1"/>
  </r>
  <r>
    <x v="2349"/>
    <n v="22.7"/>
    <n v="11.7"/>
  </r>
  <r>
    <x v="2350"/>
    <n v="22.3"/>
    <n v="12.7"/>
  </r>
  <r>
    <x v="2351"/>
    <n v="23"/>
    <n v="9.5"/>
  </r>
  <r>
    <x v="2352"/>
    <n v="23.5"/>
    <n v="7.6"/>
  </r>
  <r>
    <x v="2353"/>
    <n v="22.3"/>
    <n v="8"/>
  </r>
  <r>
    <x v="2354"/>
    <n v="22.8"/>
    <n v="12.2"/>
  </r>
  <r>
    <x v="2355"/>
    <n v="23.1"/>
    <n v="11"/>
  </r>
  <r>
    <x v="2356"/>
    <n v="22.4"/>
    <n v="12.4"/>
  </r>
  <r>
    <x v="2357"/>
    <n v="21.2"/>
    <n v="8.1999999999999993"/>
  </r>
  <r>
    <x v="2358"/>
    <n v="20.8"/>
    <n v="8"/>
  </r>
  <r>
    <x v="2359"/>
    <n v="20.6"/>
    <n v="3.7"/>
  </r>
  <r>
    <x v="2360"/>
    <n v="20.3"/>
    <n v="5.3"/>
  </r>
  <r>
    <x v="2361"/>
    <n v="18.8"/>
    <n v="7.4"/>
  </r>
  <r>
    <x v="2362"/>
    <n v="18.2"/>
    <n v="5.9"/>
  </r>
  <r>
    <x v="2363"/>
    <n v="17.3"/>
    <n v="8.1999999999999993"/>
  </r>
  <r>
    <x v="2364"/>
    <n v="19.7"/>
    <n v="8.5"/>
  </r>
  <r>
    <x v="2365"/>
    <n v="19.3"/>
    <n v="40"/>
  </r>
  <r>
    <x v="2366"/>
    <n v="33.799999999999997"/>
    <n v="27.5"/>
  </r>
  <r>
    <x v="2367"/>
    <n v="52.1"/>
    <n v="24.4"/>
  </r>
  <r>
    <x v="2368"/>
    <n v="31.9"/>
    <n v="27.1"/>
  </r>
  <r>
    <x v="2369"/>
    <n v="24.8"/>
    <n v="13.6"/>
  </r>
  <r>
    <x v="2370"/>
    <n v="22.3"/>
    <n v="14.6"/>
  </r>
  <r>
    <x v="2371"/>
    <n v="23.6"/>
    <n v="13.6"/>
  </r>
  <r>
    <x v="2372"/>
    <n v="23.3"/>
    <n v="11"/>
  </r>
  <r>
    <x v="2373"/>
    <n v="33.5"/>
    <n v="14.9"/>
  </r>
  <r>
    <x v="2374"/>
    <n v="38.299999999999997"/>
    <n v="7.8"/>
  </r>
  <r>
    <x v="2375"/>
    <n v="24"/>
    <n v="8.8000000000000007"/>
  </r>
  <r>
    <x v="2376"/>
    <n v="20.5"/>
    <n v="9"/>
  </r>
  <r>
    <x v="2377"/>
    <n v="29.5"/>
    <n v="37.9"/>
  </r>
  <r>
    <x v="2378"/>
    <n v="38.1"/>
    <n v="48.4"/>
  </r>
  <r>
    <x v="2379"/>
    <n v="25"/>
    <n v="11.1"/>
  </r>
  <r>
    <x v="2380"/>
    <n v="29.7"/>
    <n v="9.1999999999999993"/>
  </r>
  <r>
    <x v="2381"/>
    <n v="28.2"/>
    <n v="14.7"/>
  </r>
  <r>
    <x v="2382"/>
    <n v="24.7"/>
    <n v="9.8000000000000007"/>
  </r>
  <r>
    <x v="2383"/>
    <n v="22.4"/>
    <n v="5.2"/>
  </r>
  <r>
    <x v="2384"/>
    <n v="22.2"/>
    <n v="6.2"/>
  </r>
  <r>
    <x v="2385"/>
    <n v="21.7"/>
    <n v="12.7"/>
  </r>
  <r>
    <x v="2386"/>
    <n v="20.8"/>
    <n v="8.9"/>
  </r>
  <r>
    <x v="2387"/>
    <n v="19.2"/>
    <n v="6.2"/>
  </r>
  <r>
    <x v="2388"/>
    <n v="17.600000000000001"/>
    <n v="13.1"/>
  </r>
  <r>
    <x v="2389"/>
    <n v="16.600000000000001"/>
    <n v="8"/>
  </r>
  <r>
    <x v="2390"/>
    <n v="20.399999999999999"/>
    <n v="16.5"/>
  </r>
  <r>
    <x v="2391"/>
    <n v="26"/>
    <n v="39.700000000000003"/>
  </r>
  <r>
    <x v="2392"/>
    <n v="21"/>
    <n v="30.1"/>
  </r>
  <r>
    <x v="2393"/>
    <n v="41.3"/>
    <n v="36"/>
  </r>
  <r>
    <x v="2394"/>
    <n v="47.9"/>
    <n v="36.1"/>
  </r>
  <r>
    <x v="2395"/>
    <n v="32.1"/>
    <n v="35.9"/>
  </r>
  <r>
    <x v="2396"/>
    <n v="25.9"/>
    <n v="23.4"/>
  </r>
  <r>
    <x v="2397"/>
    <n v="22.5"/>
    <n v="28.8"/>
  </r>
  <r>
    <x v="2398"/>
    <n v="22.9"/>
    <n v="18.2"/>
  </r>
  <r>
    <x v="2399"/>
    <n v="22.5"/>
    <n v="20.6"/>
  </r>
  <r>
    <x v="2400"/>
    <n v="21.1"/>
    <n v="28.7"/>
  </r>
  <r>
    <x v="2401"/>
    <n v="35.5"/>
    <n v="19.899999999999999"/>
  </r>
  <r>
    <x v="2402"/>
    <n v="27.9"/>
    <n v="34.5"/>
  </r>
  <r>
    <x v="2403"/>
    <n v="22.6"/>
    <n v="25.7"/>
  </r>
  <r>
    <x v="2404"/>
    <n v="20.100000000000001"/>
    <n v="25.7"/>
  </r>
  <r>
    <x v="2405"/>
    <n v="39.1"/>
    <n v="59.2"/>
  </r>
  <r>
    <x v="2406"/>
    <n v="76"/>
    <n v="46.6"/>
  </r>
  <r>
    <x v="2407"/>
    <n v="108.6"/>
    <n v="65.599999999999994"/>
  </r>
  <r>
    <x v="2408"/>
    <n v="41.7"/>
    <n v="65.400000000000006"/>
  </r>
  <r>
    <x v="2409"/>
    <n v="41.9"/>
    <n v="66.099999999999994"/>
  </r>
  <r>
    <x v="2410"/>
    <n v="30.5"/>
    <n v="57.2"/>
  </r>
  <r>
    <x v="2411"/>
    <n v="42.9"/>
    <n v="28.1"/>
  </r>
  <r>
    <x v="2412"/>
    <n v="31.8"/>
    <n v="64.2"/>
  </r>
  <r>
    <x v="2413"/>
    <n v="27.2"/>
    <n v="26.3"/>
  </r>
  <r>
    <x v="2414"/>
    <n v="37.1"/>
    <n v="60.3"/>
  </r>
  <r>
    <x v="2415"/>
    <n v="30"/>
    <n v="66.2"/>
  </r>
  <r>
    <x v="2416"/>
    <n v="58"/>
    <n v="34.1"/>
  </r>
  <r>
    <x v="2417"/>
    <n v="104.9"/>
    <n v="71.900000000000006"/>
  </r>
  <r>
    <x v="2418"/>
    <n v="122.5"/>
    <n v="99.4"/>
  </r>
  <r>
    <x v="2419"/>
    <n v="75.2"/>
    <n v="62.7"/>
  </r>
  <r>
    <x v="2420"/>
    <n v="89.3"/>
    <n v="34.5"/>
  </r>
  <r>
    <x v="2421"/>
    <n v="62.4"/>
    <n v="72.400000000000006"/>
  </r>
  <r>
    <x v="2422"/>
    <n v="52.9"/>
    <n v="38.5"/>
  </r>
  <r>
    <x v="2423"/>
    <n v="62"/>
    <n v="43.2"/>
  </r>
  <r>
    <x v="2424"/>
    <n v="46"/>
    <n v="23.3"/>
  </r>
  <r>
    <x v="2425"/>
    <n v="43.4"/>
    <n v="38.9"/>
  </r>
  <r>
    <x v="2426"/>
    <n v="50.3"/>
    <n v="36.700000000000003"/>
  </r>
  <r>
    <x v="2427"/>
    <n v="47.8"/>
    <n v="27.8"/>
  </r>
  <r>
    <x v="2428"/>
    <n v="43.9"/>
    <n v="8.9"/>
  </r>
  <r>
    <x v="2429"/>
    <n v="45.4"/>
    <n v="22.3"/>
  </r>
  <r>
    <x v="2430"/>
    <n v="47.3"/>
    <n v="7.1"/>
  </r>
  <r>
    <x v="2431"/>
    <n v="56.2"/>
    <n v="23.8"/>
  </r>
  <r>
    <x v="2432"/>
    <n v="102.2"/>
    <n v="62.6"/>
  </r>
  <r>
    <x v="2433"/>
    <n v="56"/>
    <n v="24.9"/>
  </r>
  <r>
    <x v="2434"/>
    <n v="60.2"/>
    <n v="74.400000000000006"/>
  </r>
  <r>
    <x v="2435"/>
    <n v="44.5"/>
    <n v="22.5"/>
  </r>
  <r>
    <x v="2436"/>
    <n v="47"/>
    <n v="86.6"/>
  </r>
  <r>
    <x v="2437"/>
    <n v="49.2"/>
    <n v="63.5"/>
  </r>
  <r>
    <x v="2438"/>
    <n v="160.30000000000001"/>
    <n v="31.4"/>
  </r>
  <r>
    <x v="2439"/>
    <n v="125.7"/>
    <n v="64.099999999999994"/>
  </r>
  <r>
    <x v="2440"/>
    <n v="106.5"/>
    <n v="78"/>
  </r>
  <r>
    <x v="2441"/>
    <n v="71.7"/>
    <n v="48.5"/>
  </r>
  <r>
    <x v="2442"/>
    <n v="61.9"/>
    <n v="76.2"/>
  </r>
  <r>
    <x v="2443"/>
    <n v="61.4"/>
    <n v="61.5"/>
  </r>
  <r>
    <x v="2444"/>
    <n v="56.3"/>
    <n v="20.100000000000001"/>
  </r>
  <r>
    <x v="2445"/>
    <n v="54.4"/>
    <n v="76.2"/>
  </r>
  <r>
    <x v="2446"/>
    <n v="67.3"/>
    <n v="46.9"/>
  </r>
  <r>
    <x v="2447"/>
    <n v="88.9"/>
    <n v="69.7"/>
  </r>
  <r>
    <x v="2448"/>
    <n v="77.099999999999994"/>
    <n v="74.599999999999994"/>
  </r>
  <r>
    <x v="2449"/>
    <n v="72.5"/>
    <n v="92.1"/>
  </r>
  <r>
    <x v="2450"/>
    <n v="98.7"/>
    <n v="47"/>
  </r>
  <r>
    <x v="2451"/>
    <n v="131.5"/>
    <n v="69.900000000000006"/>
  </r>
  <r>
    <x v="2452"/>
    <n v="86"/>
    <n v="39.700000000000003"/>
  </r>
  <r>
    <x v="2453"/>
    <n v="86.9"/>
    <n v="44.6"/>
  </r>
  <r>
    <x v="2454"/>
    <n v="83.9"/>
    <n v="173.6"/>
  </r>
  <r>
    <x v="2455"/>
    <n v="94.4"/>
    <n v="7.4"/>
  </r>
  <r>
    <x v="2456"/>
    <n v="95.7"/>
    <n v="12.9"/>
  </r>
  <r>
    <x v="2457"/>
    <n v="68.2"/>
    <n v="17.600000000000001"/>
  </r>
  <r>
    <x v="2458"/>
    <n v="67.900000000000006"/>
    <n v="12.7"/>
  </r>
  <r>
    <x v="2459"/>
    <n v="71.5"/>
    <n v="25.2"/>
  </r>
  <r>
    <x v="2460"/>
    <n v="85.8"/>
    <n v="71.400000000000006"/>
  </r>
  <r>
    <x v="2461"/>
    <n v="84"/>
    <n v="19.100000000000001"/>
  </r>
  <r>
    <x v="2462"/>
    <n v="69"/>
    <n v="17.100000000000001"/>
  </r>
  <r>
    <x v="2463"/>
    <n v="58.8"/>
    <n v="9.1999999999999993"/>
  </r>
  <r>
    <x v="2464"/>
    <n v="56.5"/>
    <n v="6.3"/>
  </r>
  <r>
    <x v="2465"/>
    <n v="75.400000000000006"/>
    <n v="65.8"/>
  </r>
  <r>
    <x v="2466"/>
    <n v="60.8"/>
    <n v="26.5"/>
  </r>
  <r>
    <x v="2467"/>
    <n v="60.8"/>
    <n v="32.9"/>
  </r>
  <r>
    <x v="2468"/>
    <n v="58"/>
    <n v="13.2"/>
  </r>
  <r>
    <x v="2469"/>
    <n v="52.8"/>
    <n v="26.8"/>
  </r>
  <r>
    <x v="2470"/>
    <n v="51.8"/>
    <n v="21.7"/>
  </r>
  <r>
    <x v="2471"/>
    <n v="51.1"/>
    <n v="11.4"/>
  </r>
  <r>
    <x v="2472"/>
    <n v="50.6"/>
    <n v="20.100000000000001"/>
  </r>
  <r>
    <x v="2473"/>
    <n v="49.5"/>
    <n v="19.5"/>
  </r>
  <r>
    <x v="2474"/>
    <n v="48.5"/>
    <n v="26.2"/>
  </r>
  <r>
    <x v="2475"/>
    <n v="46.6"/>
    <n v="13.3"/>
  </r>
  <r>
    <x v="2476"/>
    <n v="45.3"/>
    <n v="5.3"/>
  </r>
  <r>
    <x v="2477"/>
    <n v="43.8"/>
    <n v="38"/>
  </r>
  <r>
    <x v="2478"/>
    <n v="50.9"/>
    <n v="7.1"/>
  </r>
  <r>
    <x v="2479"/>
    <n v="53.2"/>
    <n v="4.5999999999999996"/>
  </r>
  <r>
    <x v="2480"/>
    <n v="42.8"/>
    <n v="8.3000000000000007"/>
  </r>
  <r>
    <x v="2481"/>
    <n v="39.9"/>
    <n v="20.399999999999999"/>
  </r>
  <r>
    <x v="2482"/>
    <n v="39.200000000000003"/>
    <n v="6.9"/>
  </r>
  <r>
    <x v="2483"/>
    <n v="39.4"/>
    <n v="4"/>
  </r>
  <r>
    <x v="2484"/>
    <n v="36.9"/>
    <n v="3.4"/>
  </r>
  <r>
    <x v="2485"/>
    <n v="34.799999999999997"/>
    <n v="4.8"/>
  </r>
  <r>
    <x v="2486"/>
    <n v="34.200000000000003"/>
    <n v="2.8"/>
  </r>
  <r>
    <x v="2487"/>
    <n v="32.9"/>
    <n v="5.7"/>
  </r>
  <r>
    <x v="2488"/>
    <n v="31.1"/>
    <n v="5.5"/>
  </r>
  <r>
    <x v="2489"/>
    <n v="29.8"/>
    <n v="4.5999999999999996"/>
  </r>
  <r>
    <x v="2490"/>
    <n v="30"/>
    <n v="17.5"/>
  </r>
  <r>
    <x v="2491"/>
    <n v="28.8"/>
    <n v="6.7"/>
  </r>
  <r>
    <x v="2492"/>
    <n v="28.2"/>
    <n v="6.9"/>
  </r>
  <r>
    <x v="2493"/>
    <n v="26.4"/>
    <n v="8.1999999999999993"/>
  </r>
  <r>
    <x v="2494"/>
    <n v="25.5"/>
    <n v="8.6"/>
  </r>
  <r>
    <x v="2495"/>
    <n v="24.3"/>
    <n v="10.5"/>
  </r>
  <r>
    <x v="2496"/>
    <n v="36.9"/>
    <n v="9.4"/>
  </r>
  <r>
    <x v="2497"/>
    <n v="30.1"/>
    <n v="16.8"/>
  </r>
  <r>
    <x v="2498"/>
    <n v="28.2"/>
    <n v="8"/>
  </r>
  <r>
    <x v="2499"/>
    <n v="25.7"/>
    <n v="23.8"/>
  </r>
  <r>
    <x v="2500"/>
    <n v="20.9"/>
    <n v="9.8000000000000007"/>
  </r>
  <r>
    <x v="2501"/>
    <n v="26.6"/>
    <n v="82.1"/>
  </r>
  <r>
    <x v="2502"/>
    <n v="21.1"/>
    <n v="32.200000000000003"/>
  </r>
  <r>
    <x v="2503"/>
    <n v="37"/>
    <n v="62.7"/>
  </r>
  <r>
    <x v="2504"/>
    <n v="73.2"/>
    <n v="65.400000000000006"/>
  </r>
  <r>
    <x v="2505"/>
    <n v="92.6"/>
    <n v="48.2"/>
  </r>
  <r>
    <x v="2506"/>
    <n v="56.7"/>
    <n v="79.5"/>
  </r>
  <r>
    <x v="2507"/>
    <n v="66.7"/>
    <n v="62"/>
  </r>
  <r>
    <x v="2508"/>
    <n v="36.700000000000003"/>
    <n v="66.599999999999994"/>
  </r>
  <r>
    <x v="2509"/>
    <n v="29"/>
    <n v="36.799999999999997"/>
  </r>
  <r>
    <x v="2510"/>
    <n v="26.9"/>
    <n v="40.6"/>
  </r>
  <r>
    <x v="2511"/>
    <n v="133.1"/>
    <n v="161.9"/>
  </r>
  <r>
    <x v="2512"/>
    <n v="90.3"/>
    <n v="48.8"/>
  </r>
  <r>
    <x v="2513"/>
    <n v="70.900000000000006"/>
    <n v="77.2"/>
  </r>
  <r>
    <x v="2514"/>
    <n v="52.6"/>
    <n v="77.5"/>
  </r>
  <r>
    <x v="2515"/>
    <n v="77.099999999999994"/>
    <n v="69.599999999999994"/>
  </r>
  <r>
    <x v="2516"/>
    <n v="51.4"/>
    <n v="66"/>
  </r>
  <r>
    <x v="2517"/>
    <n v="35.4"/>
    <n v="23"/>
  </r>
  <r>
    <x v="2518"/>
    <n v="29.2"/>
    <n v="51.7"/>
  </r>
  <r>
    <x v="2519"/>
    <n v="28.2"/>
    <n v="21.8"/>
  </r>
  <r>
    <x v="2520"/>
    <n v="31.3"/>
    <n v="26.8"/>
  </r>
  <r>
    <x v="2521"/>
    <n v="29.3"/>
    <n v="59.8"/>
  </r>
  <r>
    <x v="2522"/>
    <n v="28"/>
    <n v="41.2"/>
  </r>
  <r>
    <x v="2523"/>
    <n v="27.8"/>
    <n v="98.1"/>
  </r>
  <r>
    <x v="2524"/>
    <n v="35.5"/>
    <n v="53.7"/>
  </r>
  <r>
    <x v="2525"/>
    <n v="98.2"/>
    <n v="79.599999999999994"/>
  </r>
  <r>
    <x v="2526"/>
    <n v="57.1"/>
    <n v="56.3"/>
  </r>
  <r>
    <x v="2527"/>
    <n v="48"/>
    <n v="44.9"/>
  </r>
  <r>
    <x v="2528"/>
    <n v="56.3"/>
    <n v="17"/>
  </r>
  <r>
    <x v="2529"/>
    <n v="40.200000000000003"/>
    <n v="26.4"/>
  </r>
  <r>
    <x v="2530"/>
    <n v="94.8"/>
    <n v="92.5"/>
  </r>
  <r>
    <x v="2531"/>
    <n v="86"/>
    <n v="47"/>
  </r>
  <r>
    <x v="2532"/>
    <n v="90.5"/>
    <n v="19.899999999999999"/>
  </r>
  <r>
    <x v="2533"/>
    <n v="47.7"/>
    <n v="24"/>
  </r>
  <r>
    <x v="2534"/>
    <n v="38.6"/>
    <n v="46.6"/>
  </r>
  <r>
    <x v="2535"/>
    <n v="38"/>
    <n v="37.1"/>
  </r>
  <r>
    <x v="2536"/>
    <n v="36.9"/>
    <n v="68.599999999999994"/>
  </r>
  <r>
    <x v="2537"/>
    <n v="48.9"/>
    <n v="70.5"/>
  </r>
  <r>
    <x v="2538"/>
    <n v="39.200000000000003"/>
    <n v="27.6"/>
  </r>
  <r>
    <x v="2539"/>
    <n v="36"/>
    <n v="16.8"/>
  </r>
  <r>
    <x v="2540"/>
    <n v="45.4"/>
    <n v="35.9"/>
  </r>
  <r>
    <x v="2541"/>
    <n v="37.1"/>
    <n v="26.7"/>
  </r>
  <r>
    <x v="2542"/>
    <n v="34.5"/>
    <n v="10.5"/>
  </r>
  <r>
    <x v="2543"/>
    <n v="33.4"/>
    <n v="26.4"/>
  </r>
  <r>
    <x v="2544"/>
    <n v="33"/>
    <n v="32.700000000000003"/>
  </r>
  <r>
    <x v="2545"/>
    <n v="32.700000000000003"/>
    <n v="10.1"/>
  </r>
  <r>
    <x v="2546"/>
    <n v="32.700000000000003"/>
    <n v="17.399999999999999"/>
  </r>
  <r>
    <x v="2547"/>
    <n v="31.9"/>
    <n v="38.6"/>
  </r>
  <r>
    <x v="2548"/>
    <n v="35.6"/>
    <n v="49.1"/>
  </r>
  <r>
    <x v="2549"/>
    <n v="39.1"/>
    <n v="10"/>
  </r>
  <r>
    <x v="2550"/>
    <n v="42.3"/>
    <n v="16.7"/>
  </r>
  <r>
    <x v="2551"/>
    <n v="33"/>
    <n v="17.7"/>
  </r>
  <r>
    <x v="2552"/>
    <n v="30.2"/>
    <n v="23"/>
  </r>
  <r>
    <x v="2553"/>
    <n v="30"/>
    <n v="12.6"/>
  </r>
  <r>
    <x v="2554"/>
    <n v="28.3"/>
    <n v="19.2"/>
  </r>
  <r>
    <x v="2555"/>
    <n v="27.2"/>
    <n v="35.5"/>
  </r>
  <r>
    <x v="2556"/>
    <n v="33.5"/>
    <n v="27.6"/>
  </r>
  <r>
    <x v="2557"/>
    <n v="26.4"/>
    <n v="6.9"/>
  </r>
  <r>
    <x v="2558"/>
    <n v="22.8"/>
    <n v="11.6"/>
  </r>
  <r>
    <x v="2559"/>
    <n v="21.3"/>
    <n v="20.6"/>
  </r>
  <r>
    <x v="2560"/>
    <n v="21.4"/>
    <n v="16.899999999999999"/>
  </r>
  <r>
    <x v="2561"/>
    <n v="35.299999999999997"/>
    <n v="14.4"/>
  </r>
  <r>
    <x v="2562"/>
    <n v="26.5"/>
    <n v="13.9"/>
  </r>
  <r>
    <x v="2563"/>
    <n v="19.3"/>
    <n v="13.6"/>
  </r>
  <r>
    <x v="2564"/>
    <n v="20.2"/>
    <n v="9.9"/>
  </r>
  <r>
    <x v="2565"/>
    <n v="17.7"/>
    <n v="70.3"/>
  </r>
  <r>
    <x v="2566"/>
    <n v="15.7"/>
    <n v="25.5"/>
  </r>
  <r>
    <x v="2567"/>
    <n v="14.9"/>
    <n v="2.5"/>
  </r>
  <r>
    <x v="2568"/>
    <n v="17.899999999999999"/>
    <n v="14.4"/>
  </r>
  <r>
    <x v="2569"/>
    <n v="57.1"/>
    <n v="16.100000000000001"/>
  </r>
  <r>
    <x v="2570"/>
    <n v="45"/>
    <n v="26.2"/>
  </r>
  <r>
    <x v="2571"/>
    <n v="38.5"/>
    <n v="16.5"/>
  </r>
  <r>
    <x v="2572"/>
    <n v="19.7"/>
    <n v="25.8"/>
  </r>
  <r>
    <x v="2573"/>
    <n v="14.5"/>
    <n v="31.2"/>
  </r>
  <r>
    <x v="2574"/>
    <n v="15.2"/>
    <n v="12.9"/>
  </r>
  <r>
    <x v="2575"/>
    <n v="14.3"/>
    <n v="24.9"/>
  </r>
  <r>
    <x v="2576"/>
    <n v="14.8"/>
    <n v="17.899999999999999"/>
  </r>
  <r>
    <x v="2577"/>
    <n v="13.5"/>
    <n v="14.5"/>
  </r>
  <r>
    <x v="2578"/>
    <n v="13.3"/>
    <n v="12.6"/>
  </r>
  <r>
    <x v="2579"/>
    <n v="20.9"/>
    <n v="16.600000000000001"/>
  </r>
  <r>
    <x v="2580"/>
    <n v="26.7"/>
    <n v="50.8"/>
  </r>
  <r>
    <x v="2581"/>
    <n v="15.8"/>
    <n v="17.100000000000001"/>
  </r>
  <r>
    <x v="2582"/>
    <n v="12.4"/>
    <n v="22.5"/>
  </r>
  <r>
    <x v="2583"/>
    <n v="11.3"/>
    <n v="14.2"/>
  </r>
  <r>
    <x v="2584"/>
    <n v="11.3"/>
    <n v="12.4"/>
  </r>
  <r>
    <x v="2585"/>
    <n v="11.1"/>
    <n v="9.4"/>
  </r>
  <r>
    <x v="2586"/>
    <n v="27.1"/>
    <n v="17.100000000000001"/>
  </r>
  <r>
    <x v="2587"/>
    <n v="24.9"/>
    <n v="15"/>
  </r>
  <r>
    <x v="2588"/>
    <n v="17"/>
    <n v="20"/>
  </r>
  <r>
    <x v="2589"/>
    <n v="23.6"/>
    <n v="23.9"/>
  </r>
  <r>
    <x v="2590"/>
    <n v="29"/>
    <n v="44"/>
  </r>
  <r>
    <x v="2591"/>
    <n v="26"/>
    <n v="12.2"/>
  </r>
  <r>
    <x v="2592"/>
    <n v="31"/>
    <n v="66.599999999999994"/>
  </r>
  <r>
    <x v="2593"/>
    <n v="19.2"/>
    <n v="60.9"/>
  </r>
  <r>
    <x v="2594"/>
    <n v="17.2"/>
    <n v="10.8"/>
  </r>
  <r>
    <x v="2595"/>
    <n v="16.5"/>
    <n v="13.6"/>
  </r>
  <r>
    <x v="2596"/>
    <n v="17.3"/>
    <n v="19.399999999999999"/>
  </r>
  <r>
    <x v="2597"/>
    <n v="17.3"/>
    <n v="7.4"/>
  </r>
  <r>
    <x v="2598"/>
    <n v="17"/>
    <n v="33.5"/>
  </r>
  <r>
    <x v="2599"/>
    <n v="24.2"/>
    <n v="13.6"/>
  </r>
  <r>
    <x v="2600"/>
    <n v="20.9"/>
    <n v="13.4"/>
  </r>
  <r>
    <x v="2601"/>
    <n v="18.3"/>
    <n v="12.1"/>
  </r>
  <r>
    <x v="2602"/>
    <n v="15"/>
    <n v="13.2"/>
  </r>
  <r>
    <x v="2603"/>
    <n v="14"/>
    <n v="12.9"/>
  </r>
  <r>
    <x v="2604"/>
    <n v="36.9"/>
    <n v="26.3"/>
  </r>
  <r>
    <x v="2605"/>
    <n v="33.6"/>
    <n v="14.2"/>
  </r>
  <r>
    <x v="2606"/>
    <n v="19.2"/>
    <n v="7.2"/>
  </r>
  <r>
    <x v="2607"/>
    <n v="16.899999999999999"/>
    <n v="10.8"/>
  </r>
  <r>
    <x v="2608"/>
    <n v="16.2"/>
    <n v="24.9"/>
  </r>
  <r>
    <x v="2609"/>
    <n v="17.100000000000001"/>
    <n v="9.3000000000000007"/>
  </r>
  <r>
    <x v="2610"/>
    <n v="17.8"/>
    <n v="13.2"/>
  </r>
  <r>
    <x v="2611"/>
    <n v="17.600000000000001"/>
    <n v="9.5"/>
  </r>
  <r>
    <x v="2612"/>
    <n v="17.7"/>
    <n v="10.1"/>
  </r>
  <r>
    <x v="2613"/>
    <n v="17"/>
    <n v="8.3000000000000007"/>
  </r>
  <r>
    <x v="2614"/>
    <n v="20.9"/>
    <n v="29.7"/>
  </r>
  <r>
    <x v="2615"/>
    <n v="22.3"/>
    <n v="36.4"/>
  </r>
  <r>
    <x v="2616"/>
    <n v="18"/>
    <n v="60.6"/>
  </r>
  <r>
    <x v="2617"/>
    <n v="22.3"/>
    <n v="21.7"/>
  </r>
  <r>
    <x v="2618"/>
    <n v="24.3"/>
    <n v="35.5"/>
  </r>
  <r>
    <x v="2619"/>
    <n v="17"/>
    <n v="69.400000000000006"/>
  </r>
  <r>
    <x v="2620"/>
    <n v="19.3"/>
    <n v="16.8"/>
  </r>
  <r>
    <x v="2621"/>
    <n v="34.5"/>
    <n v="52.5"/>
  </r>
  <r>
    <x v="2622"/>
    <n v="57.8"/>
    <n v="65"/>
  </r>
  <r>
    <x v="2623"/>
    <n v="58.9"/>
    <n v="30.8"/>
  </r>
  <r>
    <x v="2624"/>
    <n v="60.2"/>
    <n v="37.200000000000003"/>
  </r>
  <r>
    <x v="2625"/>
    <n v="61.2"/>
    <n v="39.6"/>
  </r>
  <r>
    <x v="2626"/>
    <n v="29.5"/>
    <n v="19.600000000000001"/>
  </r>
  <r>
    <x v="2627"/>
    <n v="24.3"/>
    <n v="17"/>
  </r>
  <r>
    <x v="2628"/>
    <n v="23.1"/>
    <n v="20.3"/>
  </r>
  <r>
    <x v="2629"/>
    <n v="22"/>
    <n v="37.9"/>
  </r>
  <r>
    <x v="2630"/>
    <n v="28.5"/>
    <n v="20.100000000000001"/>
  </r>
  <r>
    <x v="2631"/>
    <n v="197.1"/>
    <n v="33.799999999999997"/>
  </r>
  <r>
    <x v="2632"/>
    <n v="98"/>
    <n v="43.3"/>
  </r>
  <r>
    <x v="2633"/>
    <n v="42.5"/>
    <n v="30.1"/>
  </r>
  <r>
    <x v="2634"/>
    <n v="23.7"/>
    <n v="57.8"/>
  </r>
  <r>
    <x v="2635"/>
    <n v="26.7"/>
    <n v="54.3"/>
  </r>
  <r>
    <x v="2636"/>
    <n v="46.9"/>
    <n v="24.4"/>
  </r>
  <r>
    <x v="2637"/>
    <n v="56"/>
    <n v="12.6"/>
  </r>
  <r>
    <x v="2638"/>
    <n v="38.6"/>
    <n v="46.6"/>
  </r>
  <r>
    <x v="2639"/>
    <n v="69.8"/>
    <n v="4.7"/>
  </r>
  <r>
    <x v="2640"/>
    <n v="91.4"/>
    <n v="94.6"/>
  </r>
  <r>
    <x v="2641"/>
    <n v="51.6"/>
    <n v="63.6"/>
  </r>
  <r>
    <x v="2642"/>
    <n v="46.8"/>
    <n v="64.900000000000006"/>
  </r>
  <r>
    <x v="2643"/>
    <n v="36"/>
    <n v="12.7"/>
  </r>
  <r>
    <x v="2644"/>
    <n v="32.200000000000003"/>
    <n v="14.1"/>
  </r>
  <r>
    <x v="2645"/>
    <n v="41.8"/>
    <n v="45.3"/>
  </r>
  <r>
    <x v="2646"/>
    <n v="54.8"/>
    <n v="38.700000000000003"/>
  </r>
  <r>
    <x v="2647"/>
    <n v="51.7"/>
    <n v="58.1"/>
  </r>
  <r>
    <x v="2648"/>
    <n v="45.9"/>
    <n v="11.7"/>
  </r>
  <r>
    <x v="2649"/>
    <n v="36.4"/>
    <n v="10.7"/>
  </r>
  <r>
    <x v="2650"/>
    <n v="37.6"/>
    <n v="12"/>
  </r>
  <r>
    <x v="2651"/>
    <n v="47.6"/>
    <n v="51.4"/>
  </r>
  <r>
    <x v="2652"/>
    <n v="49.5"/>
    <n v="21.5"/>
  </r>
  <r>
    <x v="2653"/>
    <n v="38.299999999999997"/>
    <n v="20.7"/>
  </r>
  <r>
    <x v="2654"/>
    <n v="34"/>
    <n v="18.399999999999999"/>
  </r>
  <r>
    <x v="2655"/>
    <n v="32.200000000000003"/>
    <n v="10.1"/>
  </r>
  <r>
    <x v="2656"/>
    <n v="52.1"/>
    <n v="14"/>
  </r>
  <r>
    <x v="2657"/>
    <n v="48.8"/>
    <n v="32.5"/>
  </r>
  <r>
    <x v="2658"/>
    <n v="36.1"/>
    <n v="46.6"/>
  </r>
  <r>
    <x v="2659"/>
    <n v="32.200000000000003"/>
    <n v="39"/>
  </r>
  <r>
    <x v="2660"/>
    <n v="44.1"/>
    <n v="29.1"/>
  </r>
  <r>
    <x v="2661"/>
    <n v="59.1"/>
    <n v="66.5"/>
  </r>
  <r>
    <x v="2662"/>
    <n v="74.2"/>
    <n v="14.5"/>
  </r>
  <r>
    <x v="2663"/>
    <n v="61.3"/>
    <n v="27.1"/>
  </r>
  <r>
    <x v="2664"/>
    <n v="62.1"/>
    <n v="39.1"/>
  </r>
  <r>
    <x v="2665"/>
    <n v="44.7"/>
    <n v="62.1"/>
  </r>
  <r>
    <x v="2666"/>
    <n v="39.9"/>
    <n v="12.4"/>
  </r>
  <r>
    <x v="2667"/>
    <n v="49"/>
    <n v="74.099999999999994"/>
  </r>
  <r>
    <x v="2668"/>
    <n v="67.099999999999994"/>
    <n v="89.9"/>
  </r>
  <r>
    <x v="2669"/>
    <n v="116.3"/>
    <n v="103.7"/>
  </r>
  <r>
    <x v="2670"/>
    <n v="114.3"/>
    <n v="95.4"/>
  </r>
  <r>
    <x v="2671"/>
    <n v="88.1"/>
    <n v="97.9"/>
  </r>
  <r>
    <x v="2672"/>
    <n v="59.7"/>
    <n v="74.2"/>
  </r>
  <r>
    <x v="2673"/>
    <n v="72.400000000000006"/>
    <n v="39.200000000000003"/>
  </r>
  <r>
    <x v="2674"/>
    <n v="51.9"/>
    <n v="24.3"/>
  </r>
  <r>
    <x v="2675"/>
    <n v="46"/>
    <n v="45.2"/>
  </r>
  <r>
    <x v="2676"/>
    <n v="44.9"/>
    <n v="13.3"/>
  </r>
  <r>
    <x v="2677"/>
    <n v="47.1"/>
    <n v="34.700000000000003"/>
  </r>
  <r>
    <x v="2678"/>
    <n v="54.5"/>
    <n v="13.4"/>
  </r>
  <r>
    <x v="2679"/>
    <n v="43.3"/>
    <n v="18.3"/>
  </r>
  <r>
    <x v="2680"/>
    <n v="39.799999999999997"/>
    <n v="16.399999999999999"/>
  </r>
  <r>
    <x v="2681"/>
    <n v="37.5"/>
    <n v="13"/>
  </r>
  <r>
    <x v="2682"/>
    <n v="40.6"/>
    <n v="16.100000000000001"/>
  </r>
  <r>
    <x v="2683"/>
    <n v="38"/>
    <n v="10.7"/>
  </r>
  <r>
    <x v="2684"/>
    <n v="39.799999999999997"/>
    <n v="26"/>
  </r>
  <r>
    <x v="2685"/>
    <n v="43.3"/>
    <n v="16.3"/>
  </r>
  <r>
    <x v="2686"/>
    <n v="39.1"/>
    <n v="13.6"/>
  </r>
  <r>
    <x v="2687"/>
    <n v="53.5"/>
    <n v="13"/>
  </r>
  <r>
    <x v="2688"/>
    <n v="53.8"/>
    <n v="158.5"/>
  </r>
  <r>
    <x v="2689"/>
    <n v="42.5"/>
    <n v="59.9"/>
  </r>
  <r>
    <x v="2690"/>
    <n v="36.1"/>
    <n v="42.6"/>
  </r>
  <r>
    <x v="2691"/>
    <n v="37.6"/>
    <n v="19"/>
  </r>
  <r>
    <x v="2692"/>
    <n v="39.4"/>
    <n v="20.2"/>
  </r>
  <r>
    <x v="2693"/>
    <n v="37.700000000000003"/>
    <n v="12.6"/>
  </r>
  <r>
    <x v="2694"/>
    <n v="33.299999999999997"/>
    <n v="58"/>
  </r>
  <r>
    <x v="2695"/>
    <n v="31.6"/>
    <n v="15.1"/>
  </r>
  <r>
    <x v="2696"/>
    <n v="33.6"/>
    <n v="55.2"/>
  </r>
  <r>
    <x v="2697"/>
    <n v="30.8"/>
    <n v="27.1"/>
  </r>
  <r>
    <x v="2698"/>
    <n v="31.1"/>
    <n v="33.9"/>
  </r>
  <r>
    <x v="2699"/>
    <n v="45.2"/>
    <n v="30.7"/>
  </r>
  <r>
    <x v="2700"/>
    <n v="37.700000000000003"/>
    <n v="25"/>
  </r>
  <r>
    <x v="2701"/>
    <n v="30.1"/>
    <n v="59.7"/>
  </r>
  <r>
    <x v="2702"/>
    <n v="39.1"/>
    <n v="89.9"/>
  </r>
  <r>
    <x v="2703"/>
    <n v="44.3"/>
    <n v="5.9"/>
  </r>
  <r>
    <x v="2704"/>
    <n v="44.3"/>
    <n v="73.099999999999994"/>
  </r>
  <r>
    <x v="2705"/>
    <n v="30.7"/>
    <n v="37.6"/>
  </r>
  <r>
    <x v="2706"/>
    <n v="29.7"/>
    <n v="34.700000000000003"/>
  </r>
  <r>
    <x v="2707"/>
    <n v="26.5"/>
    <n v="24.2"/>
  </r>
  <r>
    <x v="2708"/>
    <n v="27"/>
    <n v="18.8"/>
  </r>
  <r>
    <x v="2709"/>
    <n v="29.4"/>
    <n v="36"/>
  </r>
  <r>
    <x v="2710"/>
    <n v="25.6"/>
    <n v="30.3"/>
  </r>
  <r>
    <x v="2711"/>
    <n v="31.7"/>
    <n v="74.7"/>
  </r>
  <r>
    <x v="2712"/>
    <n v="29"/>
    <n v="22.7"/>
  </r>
  <r>
    <x v="2713"/>
    <n v="44.4"/>
    <n v="56.5"/>
  </r>
  <r>
    <x v="2714"/>
    <n v="33.4"/>
    <n v="59.2"/>
  </r>
  <r>
    <x v="2715"/>
    <n v="27.7"/>
    <n v="47.5"/>
  </r>
  <r>
    <x v="2716"/>
    <n v="25.6"/>
    <n v="25.3"/>
  </r>
  <r>
    <x v="2717"/>
    <n v="24.7"/>
    <n v="18"/>
  </r>
  <r>
    <x v="2718"/>
    <n v="24.4"/>
    <n v="11.4"/>
  </r>
  <r>
    <x v="2719"/>
    <n v="26.7"/>
    <n v="34.6"/>
  </r>
  <r>
    <x v="2720"/>
    <n v="27"/>
    <n v="21.7"/>
  </r>
  <r>
    <x v="2721"/>
    <n v="25.5"/>
    <n v="17"/>
  </r>
  <r>
    <x v="2722"/>
    <n v="25.7"/>
    <n v="16.7"/>
  </r>
  <r>
    <x v="2723"/>
    <n v="26.6"/>
    <n v="15.6"/>
  </r>
  <r>
    <x v="2724"/>
    <n v="25.3"/>
    <n v="54"/>
  </r>
  <r>
    <x v="2725"/>
    <n v="25.6"/>
    <n v="14.1"/>
  </r>
  <r>
    <x v="2726"/>
    <n v="25.8"/>
    <n v="11.8"/>
  </r>
  <r>
    <x v="2727"/>
    <n v="25.5"/>
    <n v="16"/>
  </r>
  <r>
    <x v="2728"/>
    <n v="24.8"/>
    <n v="18"/>
  </r>
  <r>
    <x v="2729"/>
    <n v="24"/>
    <n v="25.4"/>
  </r>
  <r>
    <x v="2730"/>
    <n v="23.5"/>
    <n v="16.7"/>
  </r>
  <r>
    <x v="2731"/>
    <n v="22.8"/>
    <n v="33.700000000000003"/>
  </r>
  <r>
    <x v="2732"/>
    <n v="27.9"/>
    <n v="2"/>
  </r>
  <r>
    <x v="2733"/>
    <n v="48.4"/>
    <n v="18.3"/>
  </r>
  <r>
    <x v="2734"/>
    <n v="41.6"/>
    <n v="1.8"/>
  </r>
  <r>
    <x v="2735"/>
    <n v="25.2"/>
    <n v="9.1"/>
  </r>
  <r>
    <x v="2736"/>
    <n v="22.1"/>
    <n v="15.3"/>
  </r>
  <r>
    <x v="2737"/>
    <n v="21.3"/>
    <n v="8.1999999999999993"/>
  </r>
  <r>
    <x v="2738"/>
    <n v="20.5"/>
    <n v="14.4"/>
  </r>
  <r>
    <x v="2739"/>
    <n v="19.600000000000001"/>
    <n v="9.6"/>
  </r>
  <r>
    <x v="2740"/>
    <n v="22.6"/>
    <n v="15.9"/>
  </r>
  <r>
    <x v="2741"/>
    <n v="49"/>
    <n v="19.7"/>
  </r>
  <r>
    <x v="2742"/>
    <n v="39.700000000000003"/>
    <n v="20.5"/>
  </r>
  <r>
    <x v="2743"/>
    <n v="21.8"/>
    <n v="13.3"/>
  </r>
  <r>
    <x v="2744"/>
    <n v="15.7"/>
    <n v="9.1999999999999993"/>
  </r>
  <r>
    <x v="2745"/>
    <n v="14.4"/>
    <n v="10.199999999999999"/>
  </r>
  <r>
    <x v="2746"/>
    <n v="14.1"/>
    <n v="7.7"/>
  </r>
  <r>
    <x v="2747"/>
    <n v="14.1"/>
    <n v="12.5"/>
  </r>
  <r>
    <x v="2748"/>
    <n v="13.7"/>
    <n v="12.8"/>
  </r>
  <r>
    <x v="2749"/>
    <n v="13.3"/>
    <n v="12.3"/>
  </r>
  <r>
    <x v="2750"/>
    <n v="12.7"/>
    <n v="8.8000000000000007"/>
  </r>
  <r>
    <x v="2751"/>
    <n v="12.4"/>
    <n v="12.7"/>
  </r>
  <r>
    <x v="2752"/>
    <n v="17.100000000000001"/>
    <n v="11.4"/>
  </r>
  <r>
    <x v="2753"/>
    <n v="32.4"/>
    <n v="37.1"/>
  </r>
  <r>
    <x v="2754"/>
    <n v="20.5"/>
    <n v="12.8"/>
  </r>
  <r>
    <x v="2755"/>
    <n v="17.899999999999999"/>
    <n v="33.5"/>
  </r>
  <r>
    <x v="2756"/>
    <n v="13.7"/>
    <n v="13.3"/>
  </r>
  <r>
    <x v="2757"/>
    <n v="13"/>
    <n v="11.1"/>
  </r>
  <r>
    <x v="2758"/>
    <n v="13.5"/>
    <n v="20.2"/>
  </r>
  <r>
    <x v="2759"/>
    <n v="14"/>
    <n v="11.9"/>
  </r>
  <r>
    <x v="2760"/>
    <n v="14.3"/>
    <n v="22.4"/>
  </r>
  <r>
    <x v="2761"/>
    <n v="14.3"/>
    <n v="14"/>
  </r>
  <r>
    <x v="2762"/>
    <n v="13.6"/>
    <n v="22.6"/>
  </r>
  <r>
    <x v="2763"/>
    <n v="13.1"/>
    <n v="13.8"/>
  </r>
  <r>
    <x v="2764"/>
    <n v="12.6"/>
    <n v="24.5"/>
  </r>
  <r>
    <x v="2765"/>
    <n v="12.6"/>
    <n v="11.4"/>
  </r>
  <r>
    <x v="2766"/>
    <n v="12.3"/>
    <n v="12.1"/>
  </r>
  <r>
    <x v="2767"/>
    <n v="11.4"/>
    <n v="10.6"/>
  </r>
  <r>
    <x v="2768"/>
    <n v="11.2"/>
    <n v="26.8"/>
  </r>
  <r>
    <x v="2769"/>
    <n v="27.3"/>
    <n v="44.6"/>
  </r>
  <r>
    <x v="2770"/>
    <n v="28.3"/>
    <n v="25.3"/>
  </r>
  <r>
    <x v="2771"/>
    <n v="30.3"/>
    <n v="22.9"/>
  </r>
  <r>
    <x v="2772"/>
    <n v="14.3"/>
    <n v="10.8"/>
  </r>
  <r>
    <x v="2773"/>
    <n v="11.2"/>
    <n v="14.8"/>
  </r>
  <r>
    <x v="2774"/>
    <n v="17.3"/>
    <n v="16.2"/>
  </r>
  <r>
    <x v="2775"/>
    <n v="14.3"/>
    <n v="9.1999999999999993"/>
  </r>
  <r>
    <x v="2776"/>
    <n v="29.9"/>
    <n v="11.3"/>
  </r>
  <r>
    <x v="2777"/>
    <n v="37.200000000000003"/>
    <n v="8.1"/>
  </r>
  <r>
    <x v="2778"/>
    <n v="15.5"/>
    <n v="20.2"/>
  </r>
  <r>
    <x v="2779"/>
    <n v="13.1"/>
    <n v="9.8000000000000007"/>
  </r>
  <r>
    <x v="2780"/>
    <n v="11.4"/>
    <n v="9"/>
  </r>
  <r>
    <x v="2781"/>
    <n v="28.1"/>
    <n v="15.6"/>
  </r>
  <r>
    <x v="2782"/>
    <n v="15.3"/>
    <n v="58.2"/>
  </r>
  <r>
    <x v="2783"/>
    <n v="12.5"/>
    <n v="42.1"/>
  </r>
  <r>
    <x v="2784"/>
    <n v="10.6"/>
    <n v="10.199999999999999"/>
  </r>
  <r>
    <x v="2785"/>
    <n v="9.6999999999999993"/>
    <n v="10.7"/>
  </r>
  <r>
    <x v="2786"/>
    <n v="9.1"/>
    <n v="10.8"/>
  </r>
  <r>
    <x v="2787"/>
    <n v="8.4"/>
    <n v="9.1"/>
  </r>
  <r>
    <x v="2788"/>
    <n v="7.9"/>
    <n v="12.8"/>
  </r>
  <r>
    <x v="2789"/>
    <n v="15.7"/>
    <n v="24.2"/>
  </r>
  <r>
    <x v="2790"/>
    <n v="9.5"/>
    <n v="12"/>
  </r>
  <r>
    <x v="2791"/>
    <n v="7.3"/>
    <n v="4.5"/>
  </r>
  <r>
    <x v="2792"/>
    <n v="6.6"/>
    <n v="6"/>
  </r>
  <r>
    <x v="2793"/>
    <n v="6.3"/>
    <n v="6.5"/>
  </r>
  <r>
    <x v="2794"/>
    <n v="13"/>
    <n v="16.2"/>
  </r>
  <r>
    <x v="2795"/>
    <n v="8.3000000000000007"/>
    <n v="6.8"/>
  </r>
  <r>
    <x v="2796"/>
    <n v="7"/>
    <n v="13.8"/>
  </r>
  <r>
    <x v="2797"/>
    <n v="6.4"/>
    <n v="4.8"/>
  </r>
  <r>
    <x v="2798"/>
    <n v="6.1"/>
    <n v="8.4"/>
  </r>
  <r>
    <x v="2799"/>
    <n v="6"/>
    <n v="6.5"/>
  </r>
  <r>
    <x v="2800"/>
    <n v="7.8"/>
    <n v="8.3000000000000007"/>
  </r>
  <r>
    <x v="2801"/>
    <n v="18.3"/>
    <n v="7.1"/>
  </r>
  <r>
    <x v="2802"/>
    <n v="9.5"/>
    <n v="15.6"/>
  </r>
  <r>
    <x v="2803"/>
    <n v="14.9"/>
    <n v="3.5"/>
  </r>
  <r>
    <x v="2804"/>
    <n v="8.5"/>
    <n v="11.6"/>
  </r>
  <r>
    <x v="2805"/>
    <n v="6.5"/>
    <n v="26.6"/>
  </r>
  <r>
    <x v="2806"/>
    <n v="5.9"/>
    <n v="11.6"/>
  </r>
  <r>
    <x v="2807"/>
    <n v="11.5"/>
    <n v="14.7"/>
  </r>
  <r>
    <x v="2808"/>
    <n v="12.9"/>
    <n v="14.9"/>
  </r>
  <r>
    <x v="2809"/>
    <n v="7.9"/>
    <n v="10.3"/>
  </r>
  <r>
    <x v="2810"/>
    <n v="6.2"/>
    <n v="10.6"/>
  </r>
  <r>
    <x v="2811"/>
    <n v="5.7"/>
    <n v="10.6"/>
  </r>
  <r>
    <x v="2812"/>
    <n v="5.6"/>
    <n v="5.8"/>
  </r>
  <r>
    <x v="2813"/>
    <n v="5.4"/>
    <n v="5"/>
  </r>
  <r>
    <x v="2814"/>
    <n v="14.5"/>
    <n v="13.6"/>
  </r>
  <r>
    <x v="2815"/>
    <n v="16.399999999999999"/>
    <n v="18.3"/>
  </r>
  <r>
    <x v="2816"/>
    <n v="25.4"/>
    <n v="11.4"/>
  </r>
  <r>
    <x v="2817"/>
    <n v="10.8"/>
    <n v="8.1"/>
  </r>
  <r>
    <x v="2818"/>
    <n v="6.5"/>
    <n v="11.8"/>
  </r>
  <r>
    <x v="2819"/>
    <n v="7.4"/>
    <n v="15.6"/>
  </r>
  <r>
    <x v="2820"/>
    <n v="8.1999999999999993"/>
    <n v="4.7"/>
  </r>
  <r>
    <x v="2821"/>
    <n v="8.9"/>
    <n v="16.899999999999999"/>
  </r>
  <r>
    <x v="2822"/>
    <n v="8.3000000000000007"/>
    <n v="8.9"/>
  </r>
  <r>
    <x v="2823"/>
    <n v="9.8000000000000007"/>
    <n v="7.1"/>
  </r>
  <r>
    <x v="2824"/>
    <n v="7.2"/>
    <n v="5"/>
  </r>
  <r>
    <x v="2825"/>
    <n v="6.5"/>
    <n v="7.4"/>
  </r>
  <r>
    <x v="2826"/>
    <n v="6.6"/>
    <n v="15"/>
  </r>
  <r>
    <x v="2827"/>
    <n v="6.8"/>
    <n v="5.9"/>
  </r>
  <r>
    <x v="2828"/>
    <n v="7"/>
    <n v="6"/>
  </r>
  <r>
    <x v="2829"/>
    <n v="7.4"/>
    <n v="5.6"/>
  </r>
  <r>
    <x v="2830"/>
    <n v="7.5"/>
    <n v="7.9"/>
  </r>
  <r>
    <x v="2831"/>
    <n v="7.5"/>
    <n v="5.5"/>
  </r>
  <r>
    <x v="2832"/>
    <n v="7.6"/>
    <n v="7.3"/>
  </r>
  <r>
    <x v="2833"/>
    <n v="12.3"/>
    <n v="13.7"/>
  </r>
  <r>
    <x v="2834"/>
    <n v="17.899999999999999"/>
    <n v="19.5"/>
  </r>
  <r>
    <x v="2835"/>
    <n v="12.3"/>
    <n v="9.4"/>
  </r>
  <r>
    <x v="2836"/>
    <n v="12.9"/>
    <n v="18.600000000000001"/>
  </r>
  <r>
    <x v="2837"/>
    <n v="9.8000000000000007"/>
    <n v="14"/>
  </r>
  <r>
    <x v="2838"/>
    <n v="8.8000000000000007"/>
    <n v="22.2"/>
  </r>
  <r>
    <x v="2839"/>
    <n v="15.3"/>
    <n v="14.4"/>
  </r>
  <r>
    <x v="2840"/>
    <n v="17.100000000000001"/>
    <n v="22.9"/>
  </r>
  <r>
    <x v="2841"/>
    <n v="18.3"/>
    <n v="11.1"/>
  </r>
  <r>
    <x v="2842"/>
    <n v="11.7"/>
    <n v="17.8"/>
  </r>
  <r>
    <x v="2843"/>
    <n v="13.2"/>
    <n v="20.8"/>
  </r>
  <r>
    <x v="2844"/>
    <n v="49"/>
    <n v="21.2"/>
  </r>
  <r>
    <x v="2845"/>
    <n v="38.1"/>
    <n v="17.5"/>
  </r>
  <r>
    <x v="2846"/>
    <n v="58.4"/>
    <n v="19.2"/>
  </r>
  <r>
    <x v="2847"/>
    <n v="44.3"/>
    <n v="36.200000000000003"/>
  </r>
  <r>
    <x v="2848"/>
    <n v="25.8"/>
    <n v="89"/>
  </r>
  <r>
    <x v="2849"/>
    <n v="26.3"/>
    <n v="79.599999999999994"/>
  </r>
  <r>
    <x v="2850"/>
    <n v="38.299999999999997"/>
    <n v="49.7"/>
  </r>
  <r>
    <x v="2851"/>
    <n v="34.9"/>
    <n v="24.4"/>
  </r>
  <r>
    <x v="2852"/>
    <n v="44.7"/>
    <n v="20.2"/>
  </r>
  <r>
    <x v="2853"/>
    <n v="41.1"/>
    <n v="74.900000000000006"/>
  </r>
  <r>
    <x v="2854"/>
    <n v="29.1"/>
    <n v="18.899999999999999"/>
  </r>
  <r>
    <x v="2855"/>
    <n v="27.3"/>
    <n v="9.9"/>
  </r>
  <r>
    <x v="2856"/>
    <n v="26.9"/>
    <n v="70.599999999999994"/>
  </r>
  <r>
    <x v="2857"/>
    <n v="44.3"/>
    <n v="92.8"/>
  </r>
  <r>
    <x v="2858"/>
    <n v="44.3"/>
    <n v="46.1"/>
  </r>
  <r>
    <x v="2859"/>
    <n v="39.799999999999997"/>
    <n v="19.3"/>
  </r>
  <r>
    <x v="2860"/>
    <n v="29.4"/>
    <n v="10.9"/>
  </r>
  <r>
    <x v="2861"/>
    <n v="27.6"/>
    <n v="7.3"/>
  </r>
  <r>
    <x v="2862"/>
    <n v="32.9"/>
    <n v="15.8"/>
  </r>
  <r>
    <x v="2863"/>
    <n v="33.6"/>
    <n v="44.1"/>
  </r>
  <r>
    <x v="2864"/>
    <n v="29.2"/>
    <n v="15.8"/>
  </r>
  <r>
    <x v="2865"/>
    <n v="27.5"/>
    <n v="12.7"/>
  </r>
  <r>
    <x v="2866"/>
    <n v="29"/>
    <n v="17.600000000000001"/>
  </r>
  <r>
    <x v="2867"/>
    <n v="26.9"/>
    <n v="7.9"/>
  </r>
  <r>
    <x v="2868"/>
    <n v="27.8"/>
    <n v="10.1"/>
  </r>
  <r>
    <x v="2869"/>
    <n v="30.7"/>
    <n v="37.700000000000003"/>
  </r>
  <r>
    <x v="2870"/>
    <n v="27.8"/>
    <n v="15.7"/>
  </r>
  <r>
    <x v="2871"/>
    <n v="28.3"/>
    <n v="51.8"/>
  </r>
  <r>
    <x v="2872"/>
    <n v="27.7"/>
    <n v="39.5"/>
  </r>
  <r>
    <x v="2873"/>
    <n v="28.6"/>
    <n v="31.8"/>
  </r>
  <r>
    <x v="2874"/>
    <n v="27.8"/>
    <n v="13.8"/>
  </r>
  <r>
    <x v="2875"/>
    <n v="27.3"/>
    <n v="10.1"/>
  </r>
  <r>
    <x v="2876"/>
    <n v="26.7"/>
    <n v="11.8"/>
  </r>
  <r>
    <x v="2877"/>
    <n v="26.6"/>
    <n v="14.7"/>
  </r>
  <r>
    <x v="2878"/>
    <n v="26"/>
    <n v="12.4"/>
  </r>
  <r>
    <x v="2879"/>
    <n v="24.8"/>
    <n v="22.8"/>
  </r>
  <r>
    <x v="2880"/>
    <n v="28"/>
    <n v="10.8"/>
  </r>
  <r>
    <x v="2881"/>
    <n v="30.6"/>
    <n v="69.8"/>
  </r>
  <r>
    <x v="2882"/>
    <n v="23.9"/>
    <n v="13.9"/>
  </r>
  <r>
    <x v="2883"/>
    <n v="21.1"/>
    <n v="14.1"/>
  </r>
  <r>
    <x v="2884"/>
    <n v="19.8"/>
    <n v="11.5"/>
  </r>
  <r>
    <x v="2885"/>
    <n v="18.7"/>
    <n v="10.8"/>
  </r>
  <r>
    <x v="2886"/>
    <n v="32.4"/>
    <n v="47.8"/>
  </r>
  <r>
    <x v="2887"/>
    <n v="20.8"/>
    <n v="10.1"/>
  </r>
  <r>
    <x v="2888"/>
    <n v="20.5"/>
    <n v="10.3"/>
  </r>
  <r>
    <x v="2889"/>
    <n v="16.2"/>
    <n v="9.3000000000000007"/>
  </r>
  <r>
    <x v="2890"/>
    <n v="14.5"/>
    <n v="9.4"/>
  </r>
  <r>
    <x v="2891"/>
    <n v="13.6"/>
    <n v="10.199999999999999"/>
  </r>
  <r>
    <x v="2892"/>
    <n v="22.8"/>
    <n v="15.3"/>
  </r>
  <r>
    <x v="2893"/>
    <n v="15.5"/>
    <n v="17.399999999999999"/>
  </r>
  <r>
    <x v="2894"/>
    <n v="17.7"/>
    <n v="18.7"/>
  </r>
  <r>
    <x v="2895"/>
    <n v="15.9"/>
    <n v="9.6999999999999993"/>
  </r>
  <r>
    <x v="2896"/>
    <n v="17.8"/>
    <n v="17.7"/>
  </r>
  <r>
    <x v="2897"/>
    <n v="12.6"/>
    <n v="10.6"/>
  </r>
  <r>
    <x v="2898"/>
    <n v="11.5"/>
    <n v="10.7"/>
  </r>
  <r>
    <x v="2899"/>
    <n v="11.5"/>
    <n v="9.5"/>
  </r>
  <r>
    <x v="2900"/>
    <n v="11.4"/>
    <n v="7.7"/>
  </r>
  <r>
    <x v="2901"/>
    <n v="11.2"/>
    <n v="6.7"/>
  </r>
  <r>
    <x v="2902"/>
    <n v="10.8"/>
    <n v="7.8"/>
  </r>
  <r>
    <x v="2903"/>
    <n v="10.3"/>
    <n v="6.5"/>
  </r>
  <r>
    <x v="2904"/>
    <n v="9.8000000000000007"/>
    <n v="8.1"/>
  </r>
  <r>
    <x v="2905"/>
    <n v="9.3000000000000007"/>
    <n v="1.1000000000000001"/>
  </r>
  <r>
    <x v="2906"/>
    <n v="8.8000000000000007"/>
    <n v="8.1999999999999993"/>
  </r>
  <r>
    <x v="2907"/>
    <n v="8.4"/>
    <n v="6.4"/>
  </r>
  <r>
    <x v="2908"/>
    <n v="8.1"/>
    <n v="5.2"/>
  </r>
  <r>
    <x v="2909"/>
    <n v="7.7"/>
    <n v="6.9"/>
  </r>
  <r>
    <x v="2910"/>
    <n v="7.5"/>
    <n v="6"/>
  </r>
  <r>
    <x v="2911"/>
    <n v="7.2"/>
    <n v="5.6"/>
  </r>
  <r>
    <x v="2912"/>
    <n v="6.9"/>
    <n v="10"/>
  </r>
  <r>
    <x v="2913"/>
    <n v="6.7"/>
    <n v="3.5"/>
  </r>
  <r>
    <x v="2914"/>
    <n v="6.4"/>
    <n v="7.8"/>
  </r>
  <r>
    <x v="2915"/>
    <n v="18"/>
    <n v="13.2"/>
  </r>
  <r>
    <x v="2916"/>
    <n v="17.8"/>
    <n v="12.5"/>
  </r>
  <r>
    <x v="2917"/>
    <n v="24.3"/>
    <n v="15.6"/>
  </r>
  <r>
    <x v="2918"/>
    <n v="12.7"/>
    <n v="15.1"/>
  </r>
  <r>
    <x v="2919"/>
    <n v="7.2"/>
    <n v="13.9"/>
  </r>
  <r>
    <x v="2920"/>
    <n v="5.4"/>
    <n v="7.7"/>
  </r>
  <r>
    <x v="2921"/>
    <n v="4.8"/>
    <n v="4.2"/>
  </r>
  <r>
    <x v="2922"/>
    <n v="4.5999999999999996"/>
    <n v="25.7"/>
  </r>
  <r>
    <x v="2923"/>
    <n v="4.3"/>
    <n v="11.9"/>
  </r>
  <r>
    <x v="2924"/>
    <n v="4.2"/>
    <n v="2.6"/>
  </r>
  <r>
    <x v="2925"/>
    <n v="3.9"/>
    <n v="2.5"/>
  </r>
  <r>
    <x v="2926"/>
    <n v="3.8"/>
    <n v="4.5999999999999996"/>
  </r>
  <r>
    <x v="2927"/>
    <n v="3.6"/>
    <n v="3.5"/>
  </r>
  <r>
    <x v="2928"/>
    <n v="3.4"/>
    <n v="3"/>
  </r>
  <r>
    <x v="2929"/>
    <n v="3.2"/>
    <n v="2"/>
  </r>
  <r>
    <x v="2930"/>
    <n v="3.1"/>
    <n v="6.1"/>
  </r>
  <r>
    <x v="2931"/>
    <n v="2.9"/>
    <n v="11.1"/>
  </r>
  <r>
    <x v="2932"/>
    <n v="2.8"/>
    <n v="4.8"/>
  </r>
  <r>
    <x v="2933"/>
    <n v="2.7"/>
    <n v="2"/>
  </r>
  <r>
    <x v="2934"/>
    <n v="2.5"/>
    <n v="5"/>
  </r>
  <r>
    <x v="2935"/>
    <n v="2.4"/>
    <n v="4"/>
  </r>
  <r>
    <x v="2936"/>
    <n v="2.2999999999999998"/>
    <n v="4.4000000000000004"/>
  </r>
  <r>
    <x v="2937"/>
    <n v="2.2000000000000002"/>
    <n v="3.4"/>
  </r>
  <r>
    <x v="2938"/>
    <n v="2.1"/>
    <n v="26.9"/>
  </r>
  <r>
    <x v="2939"/>
    <n v="2"/>
    <n v="3.6"/>
  </r>
  <r>
    <x v="2940"/>
    <n v="4.0999999999999996"/>
    <n v="2"/>
  </r>
  <r>
    <x v="2941"/>
    <n v="2.4"/>
    <n v="2.1"/>
  </r>
  <r>
    <x v="2942"/>
    <n v="1.8"/>
    <n v="9.3000000000000007"/>
  </r>
  <r>
    <x v="2943"/>
    <n v="1.6"/>
    <n v="1.7"/>
  </r>
  <r>
    <x v="2944"/>
    <n v="1.5"/>
    <n v="2.5"/>
  </r>
  <r>
    <x v="2945"/>
    <n v="1.5"/>
    <n v="3.2"/>
  </r>
  <r>
    <x v="2946"/>
    <n v="1.4"/>
    <n v="6.2"/>
  </r>
  <r>
    <x v="2947"/>
    <n v="1.3"/>
    <n v="1.5"/>
  </r>
  <r>
    <x v="2948"/>
    <n v="1.3"/>
    <n v="9.6999999999999993"/>
  </r>
  <r>
    <x v="2949"/>
    <n v="1.2"/>
    <n v="7.6"/>
  </r>
  <r>
    <x v="2950"/>
    <n v="1.1000000000000001"/>
    <n v="2.1"/>
  </r>
  <r>
    <x v="2951"/>
    <n v="1.1000000000000001"/>
    <n v="4.5999999999999996"/>
  </r>
  <r>
    <x v="2952"/>
    <n v="1"/>
    <n v="4.0999999999999996"/>
  </r>
  <r>
    <x v="2953"/>
    <n v="1"/>
    <n v="2"/>
  </r>
  <r>
    <x v="2954"/>
    <n v="0.9"/>
    <n v="2.8"/>
  </r>
  <r>
    <x v="2955"/>
    <n v="0.9"/>
    <n v="0.9"/>
  </r>
  <r>
    <x v="2956"/>
    <n v="0.9"/>
    <n v="5.2"/>
  </r>
  <r>
    <x v="2957"/>
    <n v="0.8"/>
    <n v="1.6"/>
  </r>
  <r>
    <x v="2958"/>
    <n v="0.8"/>
    <n v="1.9"/>
  </r>
  <r>
    <x v="2959"/>
    <n v="0.7"/>
    <n v="2.2999999999999998"/>
  </r>
  <r>
    <x v="2960"/>
    <n v="0.7"/>
    <n v="1.8"/>
  </r>
  <r>
    <x v="2961"/>
    <n v="0.7"/>
    <n v="2.7"/>
  </r>
  <r>
    <x v="2962"/>
    <n v="0.6"/>
    <n v="2"/>
  </r>
  <r>
    <x v="2963"/>
    <n v="0.6"/>
    <n v="4.4000000000000004"/>
  </r>
  <r>
    <x v="2964"/>
    <n v="0.6"/>
    <n v="2.5"/>
  </r>
  <r>
    <x v="2965"/>
    <n v="0.5"/>
    <n v="2.2999999999999998"/>
  </r>
  <r>
    <x v="2966"/>
    <n v="0.5"/>
    <n v="8.6"/>
  </r>
  <r>
    <x v="2967"/>
    <n v="0.5"/>
    <n v="3.7"/>
  </r>
  <r>
    <x v="2968"/>
    <n v="0.5"/>
    <n v="1.3"/>
  </r>
  <r>
    <x v="2969"/>
    <n v="0.4"/>
    <n v="2.5"/>
  </r>
  <r>
    <x v="2970"/>
    <n v="0.4"/>
    <n v="4.7"/>
  </r>
  <r>
    <x v="2971"/>
    <n v="0.4"/>
    <n v="2.7"/>
  </r>
  <r>
    <x v="2972"/>
    <n v="0.4"/>
    <n v="2.7"/>
  </r>
  <r>
    <x v="2973"/>
    <n v="0.4"/>
    <n v="1"/>
  </r>
  <r>
    <x v="2974"/>
    <n v="0.3"/>
    <n v="2.7"/>
  </r>
  <r>
    <x v="2975"/>
    <n v="0.3"/>
    <n v="1.4"/>
  </r>
  <r>
    <x v="2976"/>
    <n v="0.3"/>
    <n v="2"/>
  </r>
  <r>
    <x v="2977"/>
    <n v="0.3"/>
    <n v="1.3"/>
  </r>
  <r>
    <x v="2978"/>
    <n v="0.3"/>
    <n v="4.9000000000000004"/>
  </r>
  <r>
    <x v="2979"/>
    <n v="1.2"/>
    <n v="2.2999999999999998"/>
  </r>
  <r>
    <x v="2980"/>
    <n v="1.8"/>
    <n v="1.4"/>
  </r>
  <r>
    <x v="2981"/>
    <n v="0.7"/>
    <n v="2.2000000000000002"/>
  </r>
  <r>
    <x v="2982"/>
    <n v="0.3"/>
    <n v="2.2000000000000002"/>
  </r>
  <r>
    <x v="2983"/>
    <n v="0.3"/>
    <n v="3.1"/>
  </r>
  <r>
    <x v="2984"/>
    <n v="0.3"/>
    <n v="1.9"/>
  </r>
  <r>
    <x v="2985"/>
    <n v="0.3"/>
    <n v="3.3"/>
  </r>
  <r>
    <x v="2986"/>
    <n v="0.2"/>
    <n v="2.2999999999999998"/>
  </r>
  <r>
    <x v="2987"/>
    <n v="0.2"/>
    <n v="1.1000000000000001"/>
  </r>
  <r>
    <x v="2988"/>
    <n v="0.2"/>
    <n v="1"/>
  </r>
  <r>
    <x v="2989"/>
    <n v="0.2"/>
    <n v="1.8"/>
  </r>
  <r>
    <x v="2990"/>
    <n v="0.2"/>
    <n v="1"/>
  </r>
  <r>
    <x v="2991"/>
    <n v="0.2"/>
    <n v="1.1000000000000001"/>
  </r>
  <r>
    <x v="2992"/>
    <n v="0.2"/>
    <n v="2.2999999999999998"/>
  </r>
  <r>
    <x v="2993"/>
    <n v="0.1"/>
    <n v="1.6"/>
  </r>
  <r>
    <x v="2994"/>
    <n v="1.1000000000000001"/>
    <n v="2.8"/>
  </r>
  <r>
    <x v="2995"/>
    <n v="1.7"/>
    <n v="1.6"/>
  </r>
  <r>
    <x v="2996"/>
    <n v="0.5"/>
    <n v="1.5"/>
  </r>
  <r>
    <x v="2997"/>
    <n v="0.2"/>
    <n v="1.1000000000000001"/>
  </r>
  <r>
    <x v="2998"/>
    <n v="0.2"/>
    <n v="1.1000000000000001"/>
  </r>
  <r>
    <x v="2999"/>
    <n v="0.2"/>
    <n v="1.6"/>
  </r>
  <r>
    <x v="3000"/>
    <n v="0.2"/>
    <n v="5.6"/>
  </r>
  <r>
    <x v="3001"/>
    <n v="0.1"/>
    <n v="1.6"/>
  </r>
  <r>
    <x v="3002"/>
    <n v="0.1"/>
    <n v="2.7"/>
  </r>
  <r>
    <x v="3003"/>
    <n v="0.1"/>
    <n v="2.1"/>
  </r>
  <r>
    <x v="3004"/>
    <n v="0.1"/>
    <n v="1.1000000000000001"/>
  </r>
  <r>
    <x v="3005"/>
    <n v="0.3"/>
    <n v="36.5"/>
  </r>
  <r>
    <x v="3006"/>
    <n v="0.2"/>
    <n v="2.8"/>
  </r>
  <r>
    <x v="3007"/>
    <n v="0.6"/>
    <n v="2.2000000000000002"/>
  </r>
  <r>
    <x v="3008"/>
    <n v="0.8"/>
    <n v="1.3"/>
  </r>
  <r>
    <x v="3009"/>
    <n v="0.2"/>
    <n v="1.7"/>
  </r>
  <r>
    <x v="3010"/>
    <n v="2.5"/>
    <n v="1.6"/>
  </r>
  <r>
    <x v="3011"/>
    <n v="0.7"/>
    <n v="2"/>
  </r>
  <r>
    <x v="3012"/>
    <n v="0.2"/>
    <n v="3.9"/>
  </r>
  <r>
    <x v="3013"/>
    <n v="0.1"/>
    <n v="1.4"/>
  </r>
  <r>
    <x v="3014"/>
    <n v="0.1"/>
    <n v="2.2999999999999998"/>
  </r>
  <r>
    <x v="3015"/>
    <n v="0"/>
    <n v="1.3"/>
  </r>
  <r>
    <x v="3016"/>
    <n v="0"/>
    <n v="2.4"/>
  </r>
  <r>
    <x v="3017"/>
    <n v="3.3"/>
    <n v="2.6"/>
  </r>
  <r>
    <x v="3018"/>
    <n v="1.7"/>
    <n v="2.5"/>
  </r>
  <r>
    <x v="3019"/>
    <n v="1.2"/>
    <n v="6.2"/>
  </r>
  <r>
    <x v="3020"/>
    <n v="9.4"/>
    <n v="6.5"/>
  </r>
  <r>
    <x v="3021"/>
    <n v="5.5"/>
    <n v="3.8"/>
  </r>
  <r>
    <x v="3022"/>
    <n v="2.4"/>
    <n v="1.9"/>
  </r>
  <r>
    <x v="3023"/>
    <n v="0.5"/>
    <n v="3.6"/>
  </r>
  <r>
    <x v="3024"/>
    <n v="0.2"/>
    <n v="1.6"/>
  </r>
  <r>
    <x v="3025"/>
    <n v="0.1"/>
    <n v="3"/>
  </r>
  <r>
    <x v="3026"/>
    <n v="0.3"/>
    <n v="1.7"/>
  </r>
  <r>
    <x v="3027"/>
    <n v="0.1"/>
    <n v="1.6"/>
  </r>
  <r>
    <x v="3028"/>
    <n v="0.1"/>
    <n v="1"/>
  </r>
  <r>
    <x v="3029"/>
    <n v="0"/>
    <n v="1.1000000000000001"/>
  </r>
  <r>
    <x v="3030"/>
    <n v="0.1"/>
    <n v="11.1"/>
  </r>
  <r>
    <x v="3031"/>
    <n v="0.6"/>
    <n v="1.2"/>
  </r>
  <r>
    <x v="3032"/>
    <n v="1.8"/>
    <n v="2.7"/>
  </r>
  <r>
    <x v="3033"/>
    <n v="1.9"/>
    <n v="1.8"/>
  </r>
  <r>
    <x v="3034"/>
    <n v="8.3000000000000007"/>
    <n v="3.7"/>
  </r>
  <r>
    <x v="3035"/>
    <n v="12"/>
    <n v="4.0999999999999996"/>
  </r>
  <r>
    <x v="3036"/>
    <n v="5.0999999999999996"/>
    <n v="7.1"/>
  </r>
  <r>
    <x v="3037"/>
    <n v="14.5"/>
    <n v="15.3"/>
  </r>
  <r>
    <x v="3038"/>
    <n v="9.6"/>
    <n v="7.5"/>
  </r>
  <r>
    <x v="3039"/>
    <n v="28.8"/>
    <n v="72.900000000000006"/>
  </r>
  <r>
    <x v="3040"/>
    <n v="21.7"/>
    <n v="16.3"/>
  </r>
  <r>
    <x v="3041"/>
    <n v="43.4"/>
    <n v="35.799999999999997"/>
  </r>
  <r>
    <x v="3042"/>
    <n v="48.9"/>
    <n v="66"/>
  </r>
  <r>
    <x v="3043"/>
    <n v="34.5"/>
    <n v="40"/>
  </r>
  <r>
    <x v="3044"/>
    <n v="19.8"/>
    <n v="8.9"/>
  </r>
  <r>
    <x v="3045"/>
    <n v="15.1"/>
    <n v="14.2"/>
  </r>
  <r>
    <x v="3046"/>
    <n v="13.9"/>
    <n v="5.9"/>
  </r>
  <r>
    <x v="3047"/>
    <n v="14.5"/>
    <n v="6.8"/>
  </r>
  <r>
    <x v="3048"/>
    <n v="26.6"/>
    <n v="43"/>
  </r>
  <r>
    <x v="3049"/>
    <n v="20.5"/>
    <n v="10.3"/>
  </r>
  <r>
    <x v="3050"/>
    <n v="15.5"/>
    <n v="8.5"/>
  </r>
  <r>
    <x v="3051"/>
    <n v="13.7"/>
    <n v="2.9"/>
  </r>
  <r>
    <x v="3052"/>
    <n v="12.6"/>
    <n v="13.5"/>
  </r>
  <r>
    <x v="3053"/>
    <n v="14.4"/>
    <n v="12.9"/>
  </r>
  <r>
    <x v="3054"/>
    <n v="23.8"/>
    <n v="14.4"/>
  </r>
  <r>
    <x v="3055"/>
    <n v="36.700000000000003"/>
    <n v="23.3"/>
  </r>
  <r>
    <x v="3056"/>
    <n v="29.9"/>
    <n v="15.3"/>
  </r>
  <r>
    <x v="3057"/>
    <n v="23.7"/>
    <n v="7.8"/>
  </r>
  <r>
    <x v="3058"/>
    <n v="18.3"/>
    <n v="11.8"/>
  </r>
  <r>
    <x v="3059"/>
    <n v="37.799999999999997"/>
    <n v="42.7"/>
  </r>
  <r>
    <x v="3060"/>
    <n v="49"/>
    <n v="36"/>
  </r>
  <r>
    <x v="3061"/>
    <n v="48.1"/>
    <n v="63.4"/>
  </r>
  <r>
    <x v="3062"/>
    <n v="41.5"/>
    <n v="35.299999999999997"/>
  </r>
  <r>
    <x v="3063"/>
    <n v="58.3"/>
    <n v="19.8"/>
  </r>
  <r>
    <x v="3064"/>
    <n v="36.700000000000003"/>
    <n v="8"/>
  </r>
  <r>
    <x v="3065"/>
    <n v="43.9"/>
    <n v="5.2"/>
  </r>
  <r>
    <x v="3066"/>
    <n v="48"/>
    <n v="8.6"/>
  </r>
  <r>
    <x v="3067"/>
    <n v="30.8"/>
    <n v="28"/>
  </r>
  <r>
    <x v="3068"/>
    <n v="32.799999999999997"/>
    <n v="13.9"/>
  </r>
  <r>
    <x v="3069"/>
    <n v="28"/>
    <n v="8.9"/>
  </r>
  <r>
    <x v="3070"/>
    <n v="62.8"/>
    <n v="38.9"/>
  </r>
  <r>
    <x v="3071"/>
    <n v="58.4"/>
    <n v="9.5"/>
  </r>
  <r>
    <x v="3072"/>
    <n v="47.3"/>
    <n v="4.0999999999999996"/>
  </r>
  <r>
    <x v="3073"/>
    <n v="30.5"/>
    <n v="9.6999999999999993"/>
  </r>
  <r>
    <x v="3074"/>
    <n v="29.9"/>
    <n v="13.7"/>
  </r>
  <r>
    <x v="3075"/>
    <n v="30.2"/>
    <n v="10.6"/>
  </r>
  <r>
    <x v="3076"/>
    <n v="27.9"/>
    <n v="13.8"/>
  </r>
  <r>
    <x v="3077"/>
    <n v="36.799999999999997"/>
    <n v="18.7"/>
  </r>
  <r>
    <x v="3078"/>
    <n v="29"/>
    <n v="7.7"/>
  </r>
  <r>
    <x v="3079"/>
    <n v="27.2"/>
    <n v="5.4"/>
  </r>
  <r>
    <x v="3080"/>
    <n v="29.4"/>
    <n v="8.9"/>
  </r>
  <r>
    <x v="3081"/>
    <n v="32.700000000000003"/>
    <n v="21.6"/>
  </r>
  <r>
    <x v="3082"/>
    <n v="34.200000000000003"/>
    <n v="4.5"/>
  </r>
  <r>
    <x v="3083"/>
    <n v="29.9"/>
    <n v="2.9"/>
  </r>
  <r>
    <x v="3084"/>
    <n v="31.8"/>
    <n v="13.6"/>
  </r>
  <r>
    <x v="3085"/>
    <n v="32.9"/>
    <n v="10.9"/>
  </r>
  <r>
    <x v="3086"/>
    <n v="31.6"/>
    <n v="5.4"/>
  </r>
  <r>
    <x v="3087"/>
    <n v="30.8"/>
    <n v="4.7"/>
  </r>
  <r>
    <x v="3088"/>
    <n v="30.4"/>
    <n v="4.3"/>
  </r>
  <r>
    <x v="3089"/>
    <n v="31.2"/>
    <n v="3.4"/>
  </r>
  <r>
    <x v="3090"/>
    <n v="31"/>
    <n v="7.3"/>
  </r>
  <r>
    <x v="3091"/>
    <n v="37.6"/>
    <n v="14.6"/>
  </r>
  <r>
    <x v="3092"/>
    <n v="40.799999999999997"/>
    <n v="7"/>
  </r>
  <r>
    <x v="3093"/>
    <n v="51.5"/>
    <n v="2.1"/>
  </r>
  <r>
    <x v="3094"/>
    <n v="49.6"/>
    <n v="12.6"/>
  </r>
  <r>
    <x v="3095"/>
    <n v="42.6"/>
    <n v="18.399999999999999"/>
  </r>
  <r>
    <x v="3096"/>
    <n v="35.6"/>
    <n v="5.9"/>
  </r>
  <r>
    <x v="3097"/>
    <n v="39.799999999999997"/>
    <n v="14.9"/>
  </r>
  <r>
    <x v="3098"/>
    <n v="56.4"/>
    <n v="37.700000000000003"/>
  </r>
  <r>
    <x v="3099"/>
    <n v="55.2"/>
    <n v="3.3"/>
  </r>
  <r>
    <x v="3100"/>
    <n v="34.299999999999997"/>
    <n v="3.1"/>
  </r>
  <r>
    <x v="3101"/>
    <n v="30.8"/>
    <n v="2.7"/>
  </r>
  <r>
    <x v="3102"/>
    <n v="31.1"/>
    <n v="8.6999999999999993"/>
  </r>
  <r>
    <x v="3103"/>
    <n v="29"/>
    <n v="3.7"/>
  </r>
  <r>
    <x v="3104"/>
    <n v="28.4"/>
    <n v="8.4"/>
  </r>
  <r>
    <x v="3105"/>
    <n v="26.8"/>
    <n v="8.4"/>
  </r>
  <r>
    <x v="3106"/>
    <n v="25.8"/>
    <n v="6.2"/>
  </r>
  <r>
    <x v="3107"/>
    <n v="24.7"/>
    <n v="7.3"/>
  </r>
  <r>
    <x v="3108"/>
    <n v="25.5"/>
    <n v="6.5"/>
  </r>
  <r>
    <x v="3109"/>
    <n v="23.9"/>
    <n v="30"/>
  </r>
  <r>
    <x v="3110"/>
    <n v="23.7"/>
    <n v="17.600000000000001"/>
  </r>
  <r>
    <x v="3111"/>
    <n v="23.4"/>
    <n v="4.3"/>
  </r>
  <r>
    <x v="3112"/>
    <n v="23.1"/>
    <n v="5.3"/>
  </r>
  <r>
    <x v="3113"/>
    <n v="22.6"/>
    <n v="15.7"/>
  </r>
  <r>
    <x v="3114"/>
    <n v="22"/>
    <n v="5.0999999999999996"/>
  </r>
  <r>
    <x v="3115"/>
    <n v="21.4"/>
    <n v="15.1"/>
  </r>
  <r>
    <x v="3116"/>
    <n v="20.7"/>
    <n v="6.1"/>
  </r>
  <r>
    <x v="3117"/>
    <n v="20.2"/>
    <n v="0"/>
  </r>
  <r>
    <x v="3118"/>
    <n v="19.5"/>
    <n v="20.100000000000001"/>
  </r>
  <r>
    <x v="3119"/>
    <n v="19.600000000000001"/>
    <n v="11.2"/>
  </r>
  <r>
    <x v="3120"/>
    <n v="19.3"/>
    <n v="21"/>
  </r>
  <r>
    <x v="3121"/>
    <n v="18"/>
    <n v="1"/>
  </r>
  <r>
    <x v="3122"/>
    <n v="17.3"/>
    <n v="1"/>
  </r>
  <r>
    <x v="3123"/>
    <n v="17"/>
    <n v="0.9"/>
  </r>
  <r>
    <x v="3124"/>
    <n v="16"/>
    <n v="7.3"/>
  </r>
  <r>
    <x v="3125"/>
    <n v="15.4"/>
    <n v="8.4"/>
  </r>
  <r>
    <x v="3126"/>
    <n v="14.8"/>
    <n v="4.4000000000000004"/>
  </r>
  <r>
    <x v="3127"/>
    <n v="14.1"/>
    <n v="7.7"/>
  </r>
  <r>
    <x v="3128"/>
    <n v="14.4"/>
    <n v="5.7"/>
  </r>
  <r>
    <x v="3129"/>
    <n v="14.2"/>
    <n v="13.5"/>
  </r>
  <r>
    <x v="3130"/>
    <n v="12.2"/>
    <n v="3"/>
  </r>
  <r>
    <x v="3131"/>
    <n v="11.3"/>
    <n v="2.6"/>
  </r>
  <r>
    <x v="3132"/>
    <n v="10.7"/>
    <n v="17.399999999999999"/>
  </r>
  <r>
    <x v="3133"/>
    <n v="15.3"/>
    <n v="10.5"/>
  </r>
  <r>
    <x v="3134"/>
    <n v="11.7"/>
    <n v="4.9000000000000004"/>
  </r>
  <r>
    <x v="3135"/>
    <n v="15"/>
    <n v="15.8"/>
  </r>
  <r>
    <x v="3136"/>
    <n v="15"/>
    <n v="9"/>
  </r>
  <r>
    <x v="3137"/>
    <n v="21.8"/>
    <n v="50"/>
  </r>
  <r>
    <x v="3138"/>
    <n v="13.2"/>
    <n v="8.4"/>
  </r>
  <r>
    <x v="3139"/>
    <n v="10.199999999999999"/>
    <n v="37.5"/>
  </r>
  <r>
    <x v="3140"/>
    <n v="9.4"/>
    <n v="26.4"/>
  </r>
  <r>
    <x v="3141"/>
    <n v="10.6"/>
    <n v="19.600000000000001"/>
  </r>
  <r>
    <x v="3142"/>
    <n v="11"/>
    <n v="13"/>
  </r>
  <r>
    <x v="3143"/>
    <n v="12.5"/>
    <n v="26.4"/>
  </r>
  <r>
    <x v="3144"/>
    <n v="42"/>
    <n v="47"/>
  </r>
  <r>
    <x v="3145"/>
    <n v="52.9"/>
    <n v="47.5"/>
  </r>
  <r>
    <x v="3146"/>
    <n v="42.1"/>
    <n v="36.1"/>
  </r>
  <r>
    <x v="3147"/>
    <n v="24.6"/>
    <n v="17.8"/>
  </r>
  <r>
    <x v="3148"/>
    <n v="18.600000000000001"/>
    <n v="11.6"/>
  </r>
  <r>
    <x v="3149"/>
    <n v="38.6"/>
    <n v="49.7"/>
  </r>
  <r>
    <x v="3150"/>
    <n v="33.1"/>
    <n v="14.6"/>
  </r>
  <r>
    <x v="3151"/>
    <n v="22.5"/>
    <n v="41.2"/>
  </r>
  <r>
    <x v="3152"/>
    <n v="29.2"/>
    <n v="13.8"/>
  </r>
  <r>
    <x v="3153"/>
    <n v="20.100000000000001"/>
    <n v="17"/>
  </r>
  <r>
    <x v="3154"/>
    <n v="17.2"/>
    <n v="19.100000000000001"/>
  </r>
  <r>
    <x v="3155"/>
    <n v="14.7"/>
    <n v="8.5"/>
  </r>
  <r>
    <x v="3156"/>
    <n v="13.5"/>
    <n v="7.8"/>
  </r>
  <r>
    <x v="3157"/>
    <n v="13.8"/>
    <n v="53.6"/>
  </r>
  <r>
    <x v="3158"/>
    <n v="36.6"/>
    <n v="17.2"/>
  </r>
  <r>
    <x v="3159"/>
    <n v="20.2"/>
    <n v="28"/>
  </r>
  <r>
    <x v="3160"/>
    <n v="16.8"/>
    <n v="50"/>
  </r>
  <r>
    <x v="3161"/>
    <n v="19.7"/>
    <n v="68.599999999999994"/>
  </r>
  <r>
    <x v="3162"/>
    <n v="16.100000000000001"/>
    <n v="39"/>
  </r>
  <r>
    <x v="3163"/>
    <n v="15.6"/>
    <n v="25.5"/>
  </r>
  <r>
    <x v="3164"/>
    <n v="16.100000000000001"/>
    <n v="10.6"/>
  </r>
  <r>
    <x v="3165"/>
    <n v="19.7"/>
    <n v="21"/>
  </r>
  <r>
    <x v="3166"/>
    <n v="18.899999999999999"/>
    <n v="10.5"/>
  </r>
  <r>
    <x v="3167"/>
    <n v="17.7"/>
    <n v="5.2"/>
  </r>
  <r>
    <x v="3168"/>
    <n v="28.5"/>
    <n v="11.9"/>
  </r>
  <r>
    <x v="3169"/>
    <n v="20.8"/>
    <n v="19.5"/>
  </r>
  <r>
    <x v="3170"/>
    <n v="19.100000000000001"/>
    <n v="15"/>
  </r>
  <r>
    <x v="3171"/>
    <n v="19.899999999999999"/>
    <n v="12.6"/>
  </r>
  <r>
    <x v="3172"/>
    <n v="18.399999999999999"/>
    <n v="10.8"/>
  </r>
  <r>
    <x v="3173"/>
    <n v="23.2"/>
    <n v="26.4"/>
  </r>
  <r>
    <x v="3174"/>
    <n v="20.100000000000001"/>
    <n v="16.7"/>
  </r>
  <r>
    <x v="3175"/>
    <n v="19.100000000000001"/>
    <n v="8.5"/>
  </r>
  <r>
    <x v="3176"/>
    <n v="18"/>
    <n v="5.9"/>
  </r>
  <r>
    <x v="3177"/>
    <n v="17.8"/>
    <n v="8.8000000000000007"/>
  </r>
  <r>
    <x v="3178"/>
    <n v="17.600000000000001"/>
    <n v="1.2"/>
  </r>
  <r>
    <x v="3179"/>
    <n v="17.399999999999999"/>
    <n v="6.4"/>
  </r>
  <r>
    <x v="3180"/>
    <n v="17"/>
    <n v="3.5"/>
  </r>
  <r>
    <x v="3181"/>
    <n v="16.5"/>
    <n v="8.6"/>
  </r>
  <r>
    <x v="3182"/>
    <n v="15.8"/>
    <n v="6.1"/>
  </r>
  <r>
    <x v="3183"/>
    <n v="15.2"/>
    <n v="10.9"/>
  </r>
  <r>
    <x v="3184"/>
    <n v="14.6"/>
    <n v="19.7"/>
  </r>
  <r>
    <x v="3185"/>
    <n v="14"/>
    <n v="7.1"/>
  </r>
  <r>
    <x v="3186"/>
    <n v="43.7"/>
    <n v="37.700000000000003"/>
  </r>
  <r>
    <x v="3187"/>
    <n v="23.8"/>
    <n v="17.3"/>
  </r>
  <r>
    <x v="3188"/>
    <n v="17.5"/>
    <n v="18.5"/>
  </r>
  <r>
    <x v="3189"/>
    <n v="23.4"/>
    <n v="13.4"/>
  </r>
  <r>
    <x v="3190"/>
    <n v="42.8"/>
    <n v="45.9"/>
  </r>
  <r>
    <x v="3191"/>
    <n v="64.400000000000006"/>
    <n v="18.899999999999999"/>
  </r>
  <r>
    <x v="3192"/>
    <n v="52.8"/>
    <n v="8"/>
  </r>
  <r>
    <x v="3193"/>
    <n v="26.2"/>
    <n v="5.6"/>
  </r>
  <r>
    <x v="3194"/>
    <n v="27"/>
    <n v="50.6"/>
  </r>
  <r>
    <x v="3195"/>
    <n v="60.7"/>
    <n v="175"/>
  </r>
  <r>
    <x v="3196"/>
    <n v="60.6"/>
    <n v="71.2"/>
  </r>
  <r>
    <x v="3197"/>
    <n v="57"/>
    <n v="78.599999999999994"/>
  </r>
  <r>
    <x v="3198"/>
    <n v="32.1"/>
    <n v="67.7"/>
  </r>
  <r>
    <x v="3199"/>
    <n v="24.9"/>
    <n v="84.8"/>
  </r>
  <r>
    <x v="3200"/>
    <n v="91.1"/>
    <n v="77.7"/>
  </r>
  <r>
    <x v="3201"/>
    <n v="48.3"/>
    <n v="17.2"/>
  </r>
  <r>
    <x v="3202"/>
    <n v="56.3"/>
    <n v="11.9"/>
  </r>
  <r>
    <x v="3203"/>
    <n v="57.2"/>
    <n v="16.8"/>
  </r>
  <r>
    <x v="3204"/>
    <n v="31.8"/>
    <n v="78.599999999999994"/>
  </r>
  <r>
    <x v="3205"/>
    <n v="27.5"/>
    <n v="18.100000000000001"/>
  </r>
  <r>
    <x v="3206"/>
    <n v="26.4"/>
    <n v="10"/>
  </r>
  <r>
    <x v="3207"/>
    <n v="25.8"/>
    <n v="18.5"/>
  </r>
  <r>
    <x v="3208"/>
    <n v="24.9"/>
    <n v="22.6"/>
  </r>
  <r>
    <x v="3209"/>
    <n v="25.1"/>
    <n v="11.2"/>
  </r>
  <r>
    <x v="3210"/>
    <n v="25.8"/>
    <n v="29.9"/>
  </r>
  <r>
    <x v="3211"/>
    <n v="28.3"/>
    <n v="26.6"/>
  </r>
  <r>
    <x v="3212"/>
    <n v="35.299999999999997"/>
    <n v="40"/>
  </r>
  <r>
    <x v="3213"/>
    <n v="38.9"/>
    <n v="43.3"/>
  </r>
  <r>
    <x v="3214"/>
    <n v="38.700000000000003"/>
    <n v="23.1"/>
  </r>
  <r>
    <x v="3215"/>
    <n v="29.8"/>
    <n v="18.7"/>
  </r>
  <r>
    <x v="3216"/>
    <n v="28.4"/>
    <n v="27.6"/>
  </r>
  <r>
    <x v="3217"/>
    <n v="29"/>
    <n v="9"/>
  </r>
  <r>
    <x v="3218"/>
    <n v="46.1"/>
    <n v="23.3"/>
  </r>
  <r>
    <x v="3219"/>
    <n v="34.299999999999997"/>
    <n v="60.2"/>
  </r>
  <r>
    <x v="3220"/>
    <n v="32.4"/>
    <n v="14.2"/>
  </r>
  <r>
    <x v="3221"/>
    <n v="33"/>
    <n v="18"/>
  </r>
  <r>
    <x v="3222"/>
    <n v="36.5"/>
    <n v="36"/>
  </r>
  <r>
    <x v="3223"/>
    <n v="31.8"/>
    <n v="13.4"/>
  </r>
  <r>
    <x v="3224"/>
    <n v="30.2"/>
    <n v="47.2"/>
  </r>
  <r>
    <x v="3225"/>
    <n v="41.3"/>
    <n v="33.200000000000003"/>
  </r>
  <r>
    <x v="3226"/>
    <n v="33.5"/>
    <n v="12"/>
  </r>
  <r>
    <x v="3227"/>
    <n v="30.3"/>
    <n v="7.5"/>
  </r>
  <r>
    <x v="3228"/>
    <n v="28.5"/>
    <n v="21.6"/>
  </r>
  <r>
    <x v="3229"/>
    <n v="41.6"/>
    <n v="22.2"/>
  </r>
  <r>
    <x v="3230"/>
    <n v="29.9"/>
    <n v="17.3"/>
  </r>
  <r>
    <x v="3231"/>
    <n v="25.4"/>
    <n v="7.4"/>
  </r>
  <r>
    <x v="3232"/>
    <n v="22.9"/>
    <n v="23.9"/>
  </r>
  <r>
    <x v="3233"/>
    <n v="21.6"/>
    <n v="2.1"/>
  </r>
  <r>
    <x v="3234"/>
    <n v="20.7"/>
    <n v="23"/>
  </r>
  <r>
    <x v="3235"/>
    <n v="20"/>
    <n v="29.6"/>
  </r>
  <r>
    <x v="3236"/>
    <n v="26.6"/>
    <n v="3.1"/>
  </r>
  <r>
    <x v="3237"/>
    <n v="31.2"/>
    <n v="10.8"/>
  </r>
  <r>
    <x v="3238"/>
    <n v="23.2"/>
    <n v="15.8"/>
  </r>
  <r>
    <x v="3239"/>
    <n v="19.8"/>
    <n v="39.1"/>
  </r>
  <r>
    <x v="3240"/>
    <n v="21.3"/>
    <n v="55.2"/>
  </r>
  <r>
    <x v="3241"/>
    <n v="21.2"/>
    <n v="15.2"/>
  </r>
  <r>
    <x v="3242"/>
    <n v="22.2"/>
    <n v="21.5"/>
  </r>
  <r>
    <x v="3243"/>
    <n v="19.5"/>
    <n v="7.2"/>
  </r>
  <r>
    <x v="3244"/>
    <n v="19"/>
    <n v="5.4"/>
  </r>
  <r>
    <x v="3245"/>
    <n v="19.3"/>
    <n v="34.6"/>
  </r>
  <r>
    <x v="3246"/>
    <n v="18.7"/>
    <n v="6.9"/>
  </r>
  <r>
    <x v="3247"/>
    <n v="18"/>
    <n v="21"/>
  </r>
  <r>
    <x v="3248"/>
    <n v="16.899999999999999"/>
    <n v="7"/>
  </r>
  <r>
    <x v="3249"/>
    <n v="16.100000000000001"/>
    <n v="5.4"/>
  </r>
  <r>
    <x v="3250"/>
    <n v="15.1"/>
    <n v="17.600000000000001"/>
  </r>
  <r>
    <x v="3251"/>
    <n v="14.4"/>
    <n v="9.5"/>
  </r>
  <r>
    <x v="3252"/>
    <n v="13.6"/>
    <n v="10"/>
  </r>
  <r>
    <x v="3253"/>
    <n v="13.1"/>
    <n v="5.6"/>
  </r>
  <r>
    <x v="3254"/>
    <n v="12.5"/>
    <n v="4"/>
  </r>
  <r>
    <x v="3255"/>
    <n v="12.1"/>
    <n v="4.7"/>
  </r>
  <r>
    <x v="3256"/>
    <n v="11.5"/>
    <n v="10.3"/>
  </r>
  <r>
    <x v="3257"/>
    <n v="20"/>
    <n v="51.1"/>
  </r>
  <r>
    <x v="3258"/>
    <n v="22.3"/>
    <n v="9"/>
  </r>
  <r>
    <x v="3259"/>
    <n v="30.5"/>
    <n v="54.8"/>
  </r>
  <r>
    <x v="3260"/>
    <n v="16.3"/>
    <n v="46.4"/>
  </r>
  <r>
    <x v="3261"/>
    <n v="24"/>
    <n v="67.099999999999994"/>
  </r>
  <r>
    <x v="3262"/>
    <n v="13.2"/>
    <n v="65"/>
  </r>
  <r>
    <x v="3263"/>
    <n v="9.9"/>
    <n v="14.6"/>
  </r>
  <r>
    <x v="3264"/>
    <n v="9.1"/>
    <n v="8.6999999999999993"/>
  </r>
  <r>
    <x v="3265"/>
    <n v="8.6999999999999993"/>
    <n v="6.3"/>
  </r>
  <r>
    <x v="3266"/>
    <n v="8.4"/>
    <n v="6.8"/>
  </r>
  <r>
    <x v="3267"/>
    <n v="8.1"/>
    <n v="10.3"/>
  </r>
  <r>
    <x v="3268"/>
    <n v="7.7"/>
    <n v="4.0999999999999996"/>
  </r>
  <r>
    <x v="3269"/>
    <n v="7.4"/>
    <n v="11.3"/>
  </r>
  <r>
    <x v="3270"/>
    <n v="7.1"/>
    <n v="5.6"/>
  </r>
  <r>
    <x v="3271"/>
    <n v="6.8"/>
    <n v="5.3"/>
  </r>
  <r>
    <x v="3272"/>
    <n v="6.6"/>
    <n v="16.7"/>
  </r>
  <r>
    <x v="3273"/>
    <n v="6.4"/>
    <n v="6.6"/>
  </r>
  <r>
    <x v="3274"/>
    <n v="6.3"/>
    <n v="3.6"/>
  </r>
  <r>
    <x v="3275"/>
    <n v="6.2"/>
    <n v="6.5"/>
  </r>
  <r>
    <x v="3276"/>
    <n v="6"/>
    <n v="6.3"/>
  </r>
  <r>
    <x v="3277"/>
    <n v="6"/>
    <n v="6.4"/>
  </r>
  <r>
    <x v="3278"/>
    <n v="6"/>
    <n v="7.8"/>
  </r>
  <r>
    <x v="3279"/>
    <n v="5.6"/>
    <n v="5.6"/>
  </r>
  <r>
    <x v="3280"/>
    <n v="5.4"/>
    <n v="3.8"/>
  </r>
  <r>
    <x v="3281"/>
    <n v="5.2"/>
    <n v="3.7"/>
  </r>
  <r>
    <x v="3282"/>
    <n v="5"/>
    <n v="6.6"/>
  </r>
  <r>
    <x v="3283"/>
    <n v="4.9000000000000004"/>
    <n v="6.1"/>
  </r>
  <r>
    <x v="3284"/>
    <n v="4.7"/>
    <n v="2"/>
  </r>
  <r>
    <x v="3285"/>
    <n v="4.5"/>
    <n v="3.2"/>
  </r>
  <r>
    <x v="3286"/>
    <n v="4.3"/>
    <n v="3.3"/>
  </r>
  <r>
    <x v="3287"/>
    <n v="4.0999999999999996"/>
    <n v="3.6"/>
  </r>
  <r>
    <x v="3288"/>
    <n v="3.9"/>
    <n v="5.0999999999999996"/>
  </r>
  <r>
    <x v="3289"/>
    <n v="3.7"/>
    <n v="3.8"/>
  </r>
  <r>
    <x v="3290"/>
    <n v="3.5"/>
    <n v="2.9"/>
  </r>
  <r>
    <x v="3291"/>
    <n v="3.4"/>
    <n v="2.2000000000000002"/>
  </r>
  <r>
    <x v="3292"/>
    <n v="3.2"/>
    <n v="3.9"/>
  </r>
  <r>
    <x v="3293"/>
    <n v="3"/>
    <n v="2.2999999999999998"/>
  </r>
  <r>
    <x v="3294"/>
    <n v="2.9"/>
    <n v="3.5"/>
  </r>
  <r>
    <x v="3295"/>
    <n v="8.6"/>
    <n v="20.6"/>
  </r>
  <r>
    <x v="3296"/>
    <n v="21.2"/>
    <n v="3.9"/>
  </r>
  <r>
    <x v="3297"/>
    <n v="9.6999999999999993"/>
    <n v="2.4"/>
  </r>
  <r>
    <x v="3298"/>
    <n v="3.9"/>
    <n v="3"/>
  </r>
  <r>
    <x v="3299"/>
    <n v="4.3"/>
    <n v="3.1"/>
  </r>
  <r>
    <x v="3300"/>
    <n v="3.7"/>
    <n v="3"/>
  </r>
  <r>
    <x v="3301"/>
    <n v="2.6"/>
    <n v="3.5"/>
  </r>
  <r>
    <x v="3302"/>
    <n v="2.6"/>
    <n v="5.0999999999999996"/>
  </r>
  <r>
    <x v="3303"/>
    <n v="2.7"/>
    <n v="2.4"/>
  </r>
  <r>
    <x v="3304"/>
    <n v="2.6"/>
    <n v="3.6"/>
  </r>
  <r>
    <x v="3305"/>
    <n v="2.5"/>
    <n v="2"/>
  </r>
  <r>
    <x v="3306"/>
    <n v="2.2000000000000002"/>
    <n v="13.8"/>
  </r>
  <r>
    <x v="3307"/>
    <n v="2"/>
    <n v="2.5"/>
  </r>
  <r>
    <x v="3308"/>
    <n v="1.8"/>
    <n v="3.8"/>
  </r>
  <r>
    <x v="3309"/>
    <n v="1.6"/>
    <n v="2.9"/>
  </r>
  <r>
    <x v="3310"/>
    <n v="1.5"/>
    <n v="2.6"/>
  </r>
  <r>
    <x v="3311"/>
    <n v="1.4"/>
    <n v="2.2999999999999998"/>
  </r>
  <r>
    <x v="3312"/>
    <n v="1.3"/>
    <n v="2.4"/>
  </r>
  <r>
    <x v="3313"/>
    <n v="1.3"/>
    <n v="3"/>
  </r>
  <r>
    <x v="3314"/>
    <n v="1.2"/>
    <n v="2.5"/>
  </r>
  <r>
    <x v="3315"/>
    <n v="1.2"/>
    <n v="1.9"/>
  </r>
  <r>
    <x v="3316"/>
    <n v="1.1000000000000001"/>
    <n v="1.5"/>
  </r>
  <r>
    <x v="3317"/>
    <n v="1.1000000000000001"/>
    <n v="2.2000000000000002"/>
  </r>
  <r>
    <x v="3318"/>
    <n v="1"/>
    <n v="1.1000000000000001"/>
  </r>
  <r>
    <x v="3319"/>
    <n v="1"/>
    <n v="2.8"/>
  </r>
  <r>
    <x v="3320"/>
    <n v="1"/>
    <n v="2.2000000000000002"/>
  </r>
  <r>
    <x v="3321"/>
    <n v="0.9"/>
    <n v="3.2"/>
  </r>
  <r>
    <x v="3322"/>
    <n v="0.9"/>
    <n v="2.7"/>
  </r>
  <r>
    <x v="3323"/>
    <n v="0.9"/>
    <n v="1.3"/>
  </r>
  <r>
    <x v="3324"/>
    <n v="0.8"/>
    <n v="3.8"/>
  </r>
  <r>
    <x v="3325"/>
    <n v="0.8"/>
    <n v="2.8"/>
  </r>
  <r>
    <x v="3326"/>
    <n v="0.7"/>
    <n v="3.1"/>
  </r>
  <r>
    <x v="3327"/>
    <n v="1.1000000000000001"/>
    <n v="1.5"/>
  </r>
  <r>
    <x v="3328"/>
    <n v="1.2"/>
    <n v="3"/>
  </r>
  <r>
    <x v="3329"/>
    <n v="0.8"/>
    <n v="2.9"/>
  </r>
  <r>
    <x v="3330"/>
    <n v="0.6"/>
    <n v="2.5"/>
  </r>
  <r>
    <x v="3331"/>
    <n v="0.6"/>
    <n v="2.7"/>
  </r>
  <r>
    <x v="3332"/>
    <n v="0.5"/>
    <n v="3.8"/>
  </r>
  <r>
    <x v="3333"/>
    <n v="0.5"/>
    <n v="2.7"/>
  </r>
  <r>
    <x v="3334"/>
    <n v="0.5"/>
    <n v="2.1"/>
  </r>
  <r>
    <x v="3335"/>
    <n v="0.5"/>
    <n v="1.1000000000000001"/>
  </r>
  <r>
    <x v="3336"/>
    <n v="0.4"/>
    <n v="144"/>
  </r>
  <r>
    <x v="3337"/>
    <n v="0.4"/>
    <n v="4.2"/>
  </r>
  <r>
    <x v="3338"/>
    <n v="0.4"/>
    <n v="2"/>
  </r>
  <r>
    <x v="3339"/>
    <n v="0.4"/>
    <n v="1.7"/>
  </r>
  <r>
    <x v="3340"/>
    <n v="0.4"/>
    <n v="1.3"/>
  </r>
  <r>
    <x v="3341"/>
    <n v="0.3"/>
    <n v="2.8"/>
  </r>
  <r>
    <x v="3342"/>
    <n v="0.3"/>
    <n v="2.8"/>
  </r>
  <r>
    <x v="3343"/>
    <n v="0.3"/>
    <n v="1.6"/>
  </r>
  <r>
    <x v="3344"/>
    <n v="0.3"/>
    <n v="2.9"/>
  </r>
  <r>
    <x v="3345"/>
    <n v="22.7"/>
    <n v="16.399999999999999"/>
  </r>
  <r>
    <x v="3346"/>
    <n v="6.9"/>
    <n v="3"/>
  </r>
  <r>
    <x v="3347"/>
    <n v="2.1"/>
    <n v="3.6"/>
  </r>
  <r>
    <x v="3348"/>
    <n v="0.6"/>
    <n v="2.5"/>
  </r>
  <r>
    <x v="3349"/>
    <n v="0.2"/>
    <n v="3"/>
  </r>
  <r>
    <x v="3350"/>
    <n v="0.2"/>
    <n v="2.6"/>
  </r>
  <r>
    <x v="3351"/>
    <n v="0.2"/>
    <n v="1.4"/>
  </r>
  <r>
    <x v="3352"/>
    <n v="0.2"/>
    <n v="1.5"/>
  </r>
  <r>
    <x v="3353"/>
    <n v="0.2"/>
    <n v="1.8"/>
  </r>
  <r>
    <x v="3354"/>
    <n v="0.2"/>
    <n v="1.1000000000000001"/>
  </r>
  <r>
    <x v="3355"/>
    <n v="7"/>
    <n v="1.7"/>
  </r>
  <r>
    <x v="3356"/>
    <n v="2.1"/>
    <n v="1.7"/>
  </r>
  <r>
    <x v="3357"/>
    <n v="0.5"/>
    <n v="2.1"/>
  </r>
  <r>
    <x v="3358"/>
    <n v="0.2"/>
    <n v="1.5"/>
  </r>
  <r>
    <x v="3359"/>
    <n v="0.1"/>
    <n v="1.5"/>
  </r>
  <r>
    <x v="3360"/>
    <n v="0.1"/>
    <n v="1.3"/>
  </r>
  <r>
    <x v="3361"/>
    <n v="0.1"/>
    <n v="1.7"/>
  </r>
  <r>
    <x v="3362"/>
    <n v="0.1"/>
    <n v="1.7"/>
  </r>
  <r>
    <x v="3363"/>
    <n v="0.1"/>
    <n v="1.5"/>
  </r>
  <r>
    <x v="3364"/>
    <n v="0.1"/>
    <n v="1.5"/>
  </r>
  <r>
    <x v="3365"/>
    <n v="0.1"/>
    <n v="1.8"/>
  </r>
  <r>
    <x v="3366"/>
    <n v="0.1"/>
    <n v="2"/>
  </r>
  <r>
    <x v="3367"/>
    <n v="0.1"/>
    <n v="2"/>
  </r>
  <r>
    <x v="3368"/>
    <n v="0.1"/>
    <n v="1.9"/>
  </r>
  <r>
    <x v="3369"/>
    <n v="0.1"/>
    <n v="1.9"/>
  </r>
  <r>
    <x v="3370"/>
    <n v="0.1"/>
    <n v="1.9"/>
  </r>
  <r>
    <x v="3371"/>
    <n v="0.1"/>
    <n v="1.7"/>
  </r>
  <r>
    <x v="3372"/>
    <n v="0.3"/>
    <n v="1.5"/>
  </r>
  <r>
    <x v="3373"/>
    <n v="0.5"/>
    <n v="1.7"/>
  </r>
  <r>
    <x v="3374"/>
    <n v="0.2"/>
    <n v="1.7"/>
  </r>
  <r>
    <x v="3375"/>
    <n v="0.1"/>
    <n v="1.7"/>
  </r>
  <r>
    <x v="3376"/>
    <n v="0.1"/>
    <n v="1.6"/>
  </r>
  <r>
    <x v="3377"/>
    <n v="0.1"/>
    <n v="1.7"/>
  </r>
  <r>
    <x v="3378"/>
    <n v="0.1"/>
    <n v="1.7"/>
  </r>
  <r>
    <x v="3379"/>
    <n v="0.1"/>
    <n v="1.8"/>
  </r>
  <r>
    <x v="3380"/>
    <n v="0.1"/>
    <n v="1.5"/>
  </r>
  <r>
    <x v="3381"/>
    <n v="0.7"/>
    <n v="1.7"/>
  </r>
  <r>
    <x v="3382"/>
    <n v="11.9"/>
    <n v="1.8"/>
  </r>
  <r>
    <x v="3383"/>
    <n v="3.3"/>
    <n v="3.5"/>
  </r>
  <r>
    <x v="3384"/>
    <n v="1.3"/>
    <n v="2.7"/>
  </r>
  <r>
    <x v="3385"/>
    <n v="1.2"/>
    <n v="2.2000000000000002"/>
  </r>
  <r>
    <x v="3386"/>
    <n v="0.3"/>
    <n v="3.3"/>
  </r>
  <r>
    <x v="3387"/>
    <n v="0.1"/>
    <n v="3.1"/>
  </r>
  <r>
    <x v="3388"/>
    <n v="0.1"/>
    <n v="3.3"/>
  </r>
  <r>
    <x v="3389"/>
    <n v="0.1"/>
    <n v="3.2"/>
  </r>
  <r>
    <x v="3390"/>
    <n v="0.1"/>
    <n v="3"/>
  </r>
  <r>
    <x v="3391"/>
    <n v="14.5"/>
    <n v="2.2999999999999998"/>
  </r>
  <r>
    <x v="3392"/>
    <n v="4.5999999999999996"/>
    <n v="2.4"/>
  </r>
  <r>
    <x v="3393"/>
    <n v="1"/>
    <n v="35.299999999999997"/>
  </r>
  <r>
    <x v="3394"/>
    <n v="1.1000000000000001"/>
    <n v="6.4"/>
  </r>
  <r>
    <x v="3395"/>
    <n v="1.5"/>
    <n v="5.9"/>
  </r>
  <r>
    <x v="3396"/>
    <n v="0.7"/>
    <n v="4.4000000000000004"/>
  </r>
  <r>
    <x v="3397"/>
    <n v="0.5"/>
    <n v="4.4000000000000004"/>
  </r>
  <r>
    <x v="3398"/>
    <n v="0.2"/>
    <n v="3.1"/>
  </r>
  <r>
    <x v="3399"/>
    <n v="0.1"/>
    <n v="3.7"/>
  </r>
  <r>
    <x v="3400"/>
    <n v="0.1"/>
    <n v="5.0999999999999996"/>
  </r>
  <r>
    <x v="3401"/>
    <n v="0.1"/>
    <n v="3.9"/>
  </r>
  <r>
    <x v="3402"/>
    <n v="0.1"/>
    <n v="6.2"/>
  </r>
  <r>
    <x v="3403"/>
    <n v="0.4"/>
    <n v="2.8"/>
  </r>
  <r>
    <x v="3404"/>
    <n v="8.1999999999999993"/>
    <n v="4.5"/>
  </r>
  <r>
    <x v="3405"/>
    <n v="5.2"/>
    <n v="3"/>
  </r>
  <r>
    <x v="3406"/>
    <n v="7.9"/>
    <n v="4.9000000000000004"/>
  </r>
  <r>
    <x v="3407"/>
    <n v="2.7"/>
    <n v="3.4"/>
  </r>
  <r>
    <x v="3408"/>
    <n v="2.6"/>
    <n v="3.9"/>
  </r>
  <r>
    <x v="3409"/>
    <n v="0.9"/>
    <n v="5.7"/>
  </r>
  <r>
    <x v="3410"/>
    <n v="0.4"/>
    <n v="6.3"/>
  </r>
  <r>
    <x v="3411"/>
    <n v="1.8"/>
    <n v="12.3"/>
  </r>
  <r>
    <x v="3412"/>
    <n v="1.8"/>
    <n v="5.5"/>
  </r>
  <r>
    <x v="3413"/>
    <n v="11.6"/>
    <n v="9.1"/>
  </r>
  <r>
    <x v="3414"/>
    <n v="5.3"/>
    <n v="7.2"/>
  </r>
  <r>
    <x v="3415"/>
    <n v="7.2"/>
    <n v="10.9"/>
  </r>
  <r>
    <x v="3416"/>
    <n v="8"/>
    <n v="12.9"/>
  </r>
  <r>
    <x v="3417"/>
    <n v="5.5"/>
    <n v="6.2"/>
  </r>
  <r>
    <x v="3418"/>
    <n v="10.7"/>
    <n v="8.3000000000000007"/>
  </r>
  <r>
    <x v="3419"/>
    <n v="10"/>
    <n v="9.6"/>
  </r>
  <r>
    <x v="3420"/>
    <n v="4.8"/>
    <n v="5.9"/>
  </r>
  <r>
    <x v="3421"/>
    <n v="2.7"/>
    <n v="4.8"/>
  </r>
  <r>
    <x v="3422"/>
    <n v="2.4"/>
    <n v="16.5"/>
  </r>
  <r>
    <x v="3423"/>
    <n v="13.2"/>
    <n v="14.2"/>
  </r>
  <r>
    <x v="3424"/>
    <n v="39.5"/>
    <n v="96.1"/>
  </r>
  <r>
    <x v="3425"/>
    <n v="70.900000000000006"/>
    <n v="29.2"/>
  </r>
  <r>
    <x v="3426"/>
    <n v="74.3"/>
    <n v="17.2"/>
  </r>
  <r>
    <x v="3427"/>
    <n v="33.5"/>
    <n v="22"/>
  </r>
  <r>
    <x v="3428"/>
    <n v="36.9"/>
    <n v="10.8"/>
  </r>
  <r>
    <x v="3429"/>
    <n v="21.2"/>
    <n v="11.7"/>
  </r>
  <r>
    <x v="3430"/>
    <n v="20.6"/>
    <n v="28.4"/>
  </r>
  <r>
    <x v="3431"/>
    <n v="25.3"/>
    <n v="39.700000000000003"/>
  </r>
  <r>
    <x v="3432"/>
    <n v="24.6"/>
    <n v="13.2"/>
  </r>
  <r>
    <x v="3433"/>
    <n v="17.7"/>
    <n v="10.3"/>
  </r>
  <r>
    <x v="3434"/>
    <n v="14.7"/>
    <n v="6.2"/>
  </r>
  <r>
    <x v="3435"/>
    <n v="23.4"/>
    <n v="11.9"/>
  </r>
  <r>
    <x v="3436"/>
    <n v="17.3"/>
    <n v="22.8"/>
  </r>
  <r>
    <x v="3437"/>
    <n v="15.6"/>
    <n v="8.1"/>
  </r>
  <r>
    <x v="3438"/>
    <n v="15"/>
    <n v="8.6"/>
  </r>
  <r>
    <x v="3439"/>
    <n v="15.7"/>
    <n v="10.3"/>
  </r>
  <r>
    <x v="3440"/>
    <n v="33.200000000000003"/>
    <n v="9.3000000000000007"/>
  </r>
  <r>
    <x v="3441"/>
    <n v="22.3"/>
    <n v="10.199999999999999"/>
  </r>
  <r>
    <x v="3442"/>
    <n v="21.8"/>
    <n v="11.1"/>
  </r>
  <r>
    <x v="3443"/>
    <n v="18.899999999999999"/>
    <n v="8.6999999999999993"/>
  </r>
  <r>
    <x v="3444"/>
    <n v="18"/>
    <n v="10.1"/>
  </r>
  <r>
    <x v="3445"/>
    <n v="18.2"/>
    <n v="9.1"/>
  </r>
  <r>
    <x v="3446"/>
    <n v="28.3"/>
    <n v="14.8"/>
  </r>
  <r>
    <x v="3447"/>
    <n v="20.5"/>
    <n v="13.6"/>
  </r>
  <r>
    <x v="3448"/>
    <n v="19"/>
    <n v="9.1"/>
  </r>
  <r>
    <x v="3449"/>
    <n v="17.7"/>
    <n v="8.6"/>
  </r>
  <r>
    <x v="3450"/>
    <n v="17"/>
    <n v="10.5"/>
  </r>
  <r>
    <x v="3451"/>
    <n v="17.899999999999999"/>
    <n v="11.6"/>
  </r>
  <r>
    <x v="3452"/>
    <n v="25.1"/>
    <n v="5.8"/>
  </r>
  <r>
    <x v="3453"/>
    <n v="45.6"/>
    <n v="33.1"/>
  </r>
  <r>
    <x v="3454"/>
    <n v="28.5"/>
    <n v="12"/>
  </r>
  <r>
    <x v="3455"/>
    <n v="25.6"/>
    <n v="11"/>
  </r>
  <r>
    <x v="3456"/>
    <n v="31"/>
    <n v="10.7"/>
  </r>
  <r>
    <x v="3457"/>
    <n v="23.3"/>
    <n v="8"/>
  </r>
  <r>
    <x v="3458"/>
    <n v="124.6"/>
    <n v="43.2"/>
  </r>
  <r>
    <x v="3459"/>
    <n v="57.7"/>
    <n v="53.7"/>
  </r>
  <r>
    <x v="3460"/>
    <n v="35.700000000000003"/>
    <n v="44.1"/>
  </r>
  <r>
    <x v="3461"/>
    <n v="28.3"/>
    <n v="45.7"/>
  </r>
  <r>
    <x v="3462"/>
    <n v="25.5"/>
    <n v="15.6"/>
  </r>
  <r>
    <x v="3463"/>
    <n v="29.9"/>
    <n v="8.6999999999999993"/>
  </r>
  <r>
    <x v="3464"/>
    <n v="24.9"/>
    <n v="7.6"/>
  </r>
  <r>
    <x v="3465"/>
    <n v="33.4"/>
    <n v="13.6"/>
  </r>
  <r>
    <x v="3466"/>
    <n v="26.8"/>
    <n v="10.4"/>
  </r>
  <r>
    <x v="3467"/>
    <n v="27.2"/>
    <n v="11.2"/>
  </r>
  <r>
    <x v="3468"/>
    <n v="38.5"/>
    <n v="20.5"/>
  </r>
  <r>
    <x v="3469"/>
    <n v="27.9"/>
    <n v="12"/>
  </r>
  <r>
    <x v="3470"/>
    <n v="24.7"/>
    <n v="12.6"/>
  </r>
  <r>
    <x v="3471"/>
    <n v="24"/>
    <n v="13.4"/>
  </r>
  <r>
    <x v="3472"/>
    <n v="24.2"/>
    <n v="8.5"/>
  </r>
  <r>
    <x v="3473"/>
    <n v="27.5"/>
    <n v="10.4"/>
  </r>
  <r>
    <x v="3474"/>
    <n v="24.5"/>
    <n v="8"/>
  </r>
  <r>
    <x v="3475"/>
    <n v="24.3"/>
    <n v="11.6"/>
  </r>
  <r>
    <x v="3476"/>
    <n v="35.299999999999997"/>
    <n v="36.6"/>
  </r>
  <r>
    <x v="3477"/>
    <n v="27.1"/>
    <n v="5.3"/>
  </r>
  <r>
    <x v="3478"/>
    <n v="25.1"/>
    <n v="5.9"/>
  </r>
  <r>
    <x v="3479"/>
    <n v="26.6"/>
    <n v="8.1"/>
  </r>
  <r>
    <x v="3480"/>
    <n v="38.200000000000003"/>
    <n v="23.1"/>
  </r>
  <r>
    <x v="3481"/>
    <n v="54.6"/>
    <n v="19.899999999999999"/>
  </r>
  <r>
    <x v="3482"/>
    <n v="77.7"/>
    <n v="115.1"/>
  </r>
  <r>
    <x v="3483"/>
    <n v="47.2"/>
    <n v="63.8"/>
  </r>
  <r>
    <x v="3484"/>
    <n v="163.30000000000001"/>
    <n v="80.8"/>
  </r>
  <r>
    <x v="3485"/>
    <n v="95.2"/>
    <n v="49.4"/>
  </r>
  <r>
    <x v="3486"/>
    <n v="50.4"/>
    <n v="21.8"/>
  </r>
  <r>
    <x v="3487"/>
    <n v="36.4"/>
    <n v="16.600000000000001"/>
  </r>
  <r>
    <x v="3488"/>
    <n v="52.7"/>
    <n v="20.6"/>
  </r>
  <r>
    <x v="3489"/>
    <n v="44.3"/>
    <n v="19.8"/>
  </r>
  <r>
    <x v="3490"/>
    <n v="40.1"/>
    <n v="26.4"/>
  </r>
  <r>
    <x v="3491"/>
    <n v="37.5"/>
    <n v="28.4"/>
  </r>
  <r>
    <x v="3492"/>
    <n v="40.299999999999997"/>
    <n v="20.9"/>
  </r>
  <r>
    <x v="3493"/>
    <n v="34.299999999999997"/>
    <n v="32.4"/>
  </r>
  <r>
    <x v="3494"/>
    <n v="33.200000000000003"/>
    <n v="8.1999999999999993"/>
  </r>
  <r>
    <x v="3495"/>
    <n v="41.7"/>
    <n v="70.900000000000006"/>
  </r>
  <r>
    <x v="3496"/>
    <n v="37.5"/>
    <n v="0"/>
  </r>
  <r>
    <x v="3497"/>
    <n v="46.1"/>
    <n v="45.5"/>
  </r>
  <r>
    <x v="3498"/>
    <n v="74.8"/>
    <n v="29.7"/>
  </r>
  <r>
    <x v="3499"/>
    <n v="89.1"/>
    <n v="27.2"/>
  </r>
  <r>
    <x v="3500"/>
    <n v="45.5"/>
    <n v="18.899999999999999"/>
  </r>
  <r>
    <x v="3501"/>
    <n v="39.299999999999997"/>
    <n v="19.600000000000001"/>
  </r>
  <r>
    <x v="3502"/>
    <n v="55.1"/>
    <n v="99.2"/>
  </r>
  <r>
    <x v="3503"/>
    <n v="47.5"/>
    <n v="110"/>
  </r>
  <r>
    <x v="3504"/>
    <n v="40.6"/>
    <n v="42.2"/>
  </r>
  <r>
    <x v="3505"/>
    <n v="38.1"/>
    <n v="16.5"/>
  </r>
  <r>
    <x v="3506"/>
    <n v="38.4"/>
    <n v="24.1"/>
  </r>
  <r>
    <x v="3507"/>
    <n v="44.9"/>
    <n v="67"/>
  </r>
  <r>
    <x v="3508"/>
    <n v="50.7"/>
    <n v="47.9"/>
  </r>
  <r>
    <x v="3509"/>
    <n v="74.2"/>
    <n v="163.9"/>
  </r>
  <r>
    <x v="3510"/>
    <n v="73.3"/>
    <n v="125.3"/>
  </r>
  <r>
    <x v="3511"/>
    <n v="74.3"/>
    <n v="147.80000000000001"/>
  </r>
  <r>
    <x v="3512"/>
    <n v="76.099999999999994"/>
    <n v="102.4"/>
  </r>
  <r>
    <x v="3513"/>
    <n v="88.8"/>
    <n v="46.9"/>
  </r>
  <r>
    <x v="3514"/>
    <n v="74"/>
    <n v="35.799999999999997"/>
  </r>
  <r>
    <x v="3515"/>
    <n v="50.1"/>
    <n v="13"/>
  </r>
  <r>
    <x v="3516"/>
    <n v="45.6"/>
    <n v="49"/>
  </r>
  <r>
    <x v="3517"/>
    <n v="40.200000000000003"/>
    <n v="20.8"/>
  </r>
  <r>
    <x v="3518"/>
    <n v="41.7"/>
    <n v="18.3"/>
  </r>
  <r>
    <x v="3519"/>
    <n v="39.1"/>
    <n v="21"/>
  </r>
  <r>
    <x v="3520"/>
    <n v="39.4"/>
    <n v="35.9"/>
  </r>
  <r>
    <x v="3521"/>
    <n v="36"/>
    <n v="62.3"/>
  </r>
  <r>
    <x v="3522"/>
    <n v="34.799999999999997"/>
    <n v="6.6"/>
  </r>
  <r>
    <x v="3523"/>
    <n v="32.6"/>
    <n v="49.4"/>
  </r>
  <r>
    <x v="3524"/>
    <n v="31.8"/>
    <n v="12.8"/>
  </r>
  <r>
    <x v="3525"/>
    <n v="32.9"/>
    <n v="44.3"/>
  </r>
  <r>
    <x v="3526"/>
    <n v="30.4"/>
    <n v="15.6"/>
  </r>
  <r>
    <x v="3527"/>
    <n v="28.5"/>
    <n v="20.8"/>
  </r>
  <r>
    <x v="3528"/>
    <n v="27.7"/>
    <n v="16.899999999999999"/>
  </r>
  <r>
    <x v="3529"/>
    <n v="31.5"/>
    <n v="21"/>
  </r>
  <r>
    <x v="3530"/>
    <n v="28.3"/>
    <n v="35"/>
  </r>
  <r>
    <x v="3531"/>
    <n v="26.2"/>
    <n v="7.8"/>
  </r>
  <r>
    <x v="3532"/>
    <n v="25"/>
    <n v="9"/>
  </r>
  <r>
    <x v="3533"/>
    <n v="24.3"/>
    <n v="30.8"/>
  </r>
  <r>
    <x v="3534"/>
    <n v="24.9"/>
    <n v="12.8"/>
  </r>
  <r>
    <x v="3535"/>
    <n v="33.700000000000003"/>
    <n v="5"/>
  </r>
  <r>
    <x v="3536"/>
    <n v="25.7"/>
    <n v="0"/>
  </r>
  <r>
    <x v="3537"/>
    <n v="26.6"/>
    <n v="55"/>
  </r>
  <r>
    <x v="3538"/>
    <n v="22.9"/>
    <n v="27.5"/>
  </r>
  <r>
    <x v="3539"/>
    <n v="20.8"/>
    <n v="11.2"/>
  </r>
  <r>
    <x v="3540"/>
    <n v="20.8"/>
    <n v="41.7"/>
  </r>
  <r>
    <x v="3541"/>
    <n v="52.7"/>
    <n v="95.5"/>
  </r>
  <r>
    <x v="3542"/>
    <n v="101.6"/>
    <n v="42.6"/>
  </r>
  <r>
    <x v="3543"/>
    <n v="119.7"/>
    <n v="28.2"/>
  </r>
  <r>
    <x v="3544"/>
    <n v="66.8"/>
    <n v="56.6"/>
  </r>
  <r>
    <x v="3545"/>
    <n v="40.5"/>
    <n v="60.7"/>
  </r>
  <r>
    <x v="3546"/>
    <n v="37"/>
    <n v="24.7"/>
  </r>
  <r>
    <x v="3547"/>
    <n v="39"/>
    <n v="40.6"/>
  </r>
  <r>
    <x v="3548"/>
    <n v="43.6"/>
    <n v="49"/>
  </r>
  <r>
    <x v="3549"/>
    <n v="31.2"/>
    <n v="23"/>
  </r>
  <r>
    <x v="3550"/>
    <n v="35.6"/>
    <n v="27.2"/>
  </r>
  <r>
    <x v="3551"/>
    <n v="35.1"/>
    <n v="40.299999999999997"/>
  </r>
  <r>
    <x v="3552"/>
    <n v="34.200000000000003"/>
    <n v="45.9"/>
  </r>
  <r>
    <x v="3553"/>
    <n v="27.9"/>
    <n v="92.7"/>
  </r>
  <r>
    <x v="3554"/>
    <n v="27.2"/>
    <n v="7.7"/>
  </r>
  <r>
    <x v="3555"/>
    <n v="26.4"/>
    <n v="25.8"/>
  </r>
  <r>
    <x v="3556"/>
    <n v="30.4"/>
    <n v="57.9"/>
  </r>
  <r>
    <x v="3557"/>
    <n v="43.2"/>
    <n v="74.3"/>
  </r>
  <r>
    <x v="3558"/>
    <n v="31.2"/>
    <n v="45.7"/>
  </r>
  <r>
    <x v="3559"/>
    <n v="27.3"/>
    <n v="44.6"/>
  </r>
  <r>
    <x v="3560"/>
    <n v="29.1"/>
    <n v="77.5"/>
  </r>
  <r>
    <x v="3561"/>
    <n v="33.200000000000003"/>
    <n v="57.1"/>
  </r>
  <r>
    <x v="3562"/>
    <n v="44.8"/>
    <n v="153.6"/>
  </r>
  <r>
    <x v="3563"/>
    <n v="113.1"/>
    <n v="126.2"/>
  </r>
  <r>
    <x v="3564"/>
    <n v="63.6"/>
    <n v="87.7"/>
  </r>
  <r>
    <x v="3565"/>
    <n v="40.700000000000003"/>
    <n v="34.9"/>
  </r>
  <r>
    <x v="3566"/>
    <n v="36.700000000000003"/>
    <n v="38"/>
  </r>
  <r>
    <x v="3567"/>
    <n v="36.799999999999997"/>
    <n v="21.8"/>
  </r>
  <r>
    <x v="3568"/>
    <n v="36.299999999999997"/>
    <n v="19.899999999999999"/>
  </r>
  <r>
    <x v="3569"/>
    <n v="35.6"/>
    <n v="11.4"/>
  </r>
  <r>
    <x v="3570"/>
    <n v="34.1"/>
    <n v="24.6"/>
  </r>
  <r>
    <x v="3571"/>
    <n v="32.1"/>
    <n v="66.900000000000006"/>
  </r>
  <r>
    <x v="3572"/>
    <n v="41"/>
    <n v="24.5"/>
  </r>
  <r>
    <x v="3573"/>
    <n v="41.7"/>
    <n v="71.2"/>
  </r>
  <r>
    <x v="3574"/>
    <n v="56.9"/>
    <n v="182.6"/>
  </r>
  <r>
    <x v="3575"/>
    <n v="55.8"/>
    <n v="8"/>
  </r>
  <r>
    <x v="3576"/>
    <n v="40.6"/>
    <n v="5.7"/>
  </r>
  <r>
    <x v="3577"/>
    <n v="35.5"/>
    <n v="10.6"/>
  </r>
  <r>
    <x v="3578"/>
    <n v="48.7"/>
    <n v="36.1"/>
  </r>
  <r>
    <x v="3579"/>
    <n v="38.700000000000003"/>
    <n v="8.5"/>
  </r>
  <r>
    <x v="3580"/>
    <n v="35.5"/>
    <n v="9.6999999999999993"/>
  </r>
  <r>
    <x v="3581"/>
    <n v="35.4"/>
    <n v="14.2"/>
  </r>
  <r>
    <x v="3582"/>
    <n v="33"/>
    <n v="23.5"/>
  </r>
  <r>
    <x v="3583"/>
    <n v="31.4"/>
    <n v="9.5"/>
  </r>
  <r>
    <x v="3584"/>
    <n v="30.4"/>
    <n v="11.6"/>
  </r>
  <r>
    <x v="3585"/>
    <n v="29.3"/>
    <n v="16"/>
  </r>
  <r>
    <x v="3586"/>
    <n v="28.6"/>
    <n v="30.6"/>
  </r>
  <r>
    <x v="3587"/>
    <n v="27.8"/>
    <n v="22.5"/>
  </r>
  <r>
    <x v="3588"/>
    <n v="27.3"/>
    <n v="27.5"/>
  </r>
  <r>
    <x v="3589"/>
    <n v="26.6"/>
    <n v="25.6"/>
  </r>
  <r>
    <x v="3590"/>
    <n v="26.3"/>
    <n v="6.2"/>
  </r>
  <r>
    <x v="3591"/>
    <n v="25.7"/>
    <n v="10"/>
  </r>
  <r>
    <x v="3592"/>
    <n v="30.6"/>
    <n v="46.2"/>
  </r>
  <r>
    <x v="3593"/>
    <n v="26.2"/>
    <n v="60.1"/>
  </r>
  <r>
    <x v="3594"/>
    <n v="24.7"/>
    <n v="20"/>
  </r>
  <r>
    <x v="3595"/>
    <n v="25.2"/>
    <n v="66.900000000000006"/>
  </r>
  <r>
    <x v="3596"/>
    <n v="23.8"/>
    <n v="47.1"/>
  </r>
  <r>
    <x v="3597"/>
    <n v="23.2"/>
    <n v="23"/>
  </r>
  <r>
    <x v="3598"/>
    <n v="22.3"/>
    <n v="21.9"/>
  </r>
  <r>
    <x v="3599"/>
    <n v="20.8"/>
    <n v="19.100000000000001"/>
  </r>
  <r>
    <x v="3600"/>
    <n v="20"/>
    <n v="8"/>
  </r>
  <r>
    <x v="3601"/>
    <n v="19"/>
    <n v="9"/>
  </r>
  <r>
    <x v="3602"/>
    <n v="18.399999999999999"/>
    <n v="22.9"/>
  </r>
  <r>
    <x v="3603"/>
    <n v="29.3"/>
    <n v="20.100000000000001"/>
  </r>
  <r>
    <x v="3604"/>
    <n v="24.6"/>
    <n v="24.3"/>
  </r>
  <r>
    <x v="3605"/>
    <n v="25.5"/>
    <n v="35.9"/>
  </r>
  <r>
    <x v="3606"/>
    <n v="29.4"/>
    <n v="26.5"/>
  </r>
  <r>
    <x v="3607"/>
    <n v="36.6"/>
    <n v="24"/>
  </r>
  <r>
    <x v="3608"/>
    <n v="20.399999999999999"/>
    <n v="31.9"/>
  </r>
  <r>
    <x v="3609"/>
    <n v="23.2"/>
    <n v="37.700000000000003"/>
  </r>
  <r>
    <x v="3610"/>
    <n v="31.9"/>
    <n v="47.9"/>
  </r>
  <r>
    <x v="3611"/>
    <n v="36.799999999999997"/>
    <n v="22.8"/>
  </r>
  <r>
    <x v="3612"/>
    <n v="30.4"/>
    <n v="11.9"/>
  </r>
  <r>
    <x v="3613"/>
    <n v="19.5"/>
    <n v="40.9"/>
  </r>
  <r>
    <x v="3614"/>
    <n v="17.600000000000001"/>
    <n v="24.9"/>
  </r>
  <r>
    <x v="3615"/>
    <n v="17"/>
    <n v="6.8"/>
  </r>
  <r>
    <x v="3616"/>
    <n v="17.399999999999999"/>
    <n v="11.8"/>
  </r>
  <r>
    <x v="3617"/>
    <n v="17.5"/>
    <n v="6"/>
  </r>
  <r>
    <x v="3618"/>
    <n v="16.600000000000001"/>
    <n v="4.4000000000000004"/>
  </r>
  <r>
    <x v="3619"/>
    <n v="15.8"/>
    <n v="5.9"/>
  </r>
  <r>
    <x v="3620"/>
    <n v="15.7"/>
    <n v="8.9"/>
  </r>
  <r>
    <x v="3621"/>
    <n v="14.9"/>
    <n v="15.6"/>
  </r>
  <r>
    <x v="3622"/>
    <n v="14.4"/>
    <n v="25.9"/>
  </r>
  <r>
    <x v="3623"/>
    <n v="14.1"/>
    <n v="5"/>
  </r>
  <r>
    <x v="3624"/>
    <n v="13.8"/>
    <n v="9.1999999999999993"/>
  </r>
  <r>
    <x v="3625"/>
    <n v="12"/>
    <n v="27.4"/>
  </r>
  <r>
    <x v="3626"/>
    <n v="11.9"/>
    <n v="6.9"/>
  </r>
  <r>
    <x v="3627"/>
    <n v="23.1"/>
    <n v="38.5"/>
  </r>
  <r>
    <x v="3628"/>
    <n v="15.5"/>
    <n v="46.6"/>
  </r>
  <r>
    <x v="3629"/>
    <n v="19.2"/>
    <n v="11.3"/>
  </r>
  <r>
    <x v="3630"/>
    <n v="18.600000000000001"/>
    <n v="11.6"/>
  </r>
  <r>
    <x v="3631"/>
    <n v="13.5"/>
    <n v="46.9"/>
  </r>
  <r>
    <x v="3632"/>
    <n v="12.3"/>
    <n v="31.9"/>
  </r>
  <r>
    <x v="3633"/>
    <n v="11.7"/>
    <n v="31.3"/>
  </r>
  <r>
    <x v="3634"/>
    <n v="12"/>
    <n v="19.399999999999999"/>
  </r>
  <r>
    <x v="3635"/>
    <n v="11.8"/>
    <n v="3.5"/>
  </r>
  <r>
    <x v="3636"/>
    <n v="11.3"/>
    <n v="17.600000000000001"/>
  </r>
  <r>
    <x v="3637"/>
    <n v="10.4"/>
    <n v="13.2"/>
  </r>
  <r>
    <x v="3638"/>
    <n v="9.8000000000000007"/>
    <n v="69.3"/>
  </r>
  <r>
    <x v="3639"/>
    <n v="9.1"/>
    <n v="4.2"/>
  </r>
  <r>
    <x v="3640"/>
    <n v="8.6999999999999993"/>
    <n v="1"/>
  </r>
  <r>
    <x v="3641"/>
    <n v="8.1999999999999993"/>
    <n v="27.9"/>
  </r>
  <r>
    <x v="3642"/>
    <n v="8"/>
    <n v="15.8"/>
  </r>
  <r>
    <x v="3643"/>
    <n v="8.6"/>
    <n v="10"/>
  </r>
  <r>
    <x v="3644"/>
    <n v="9.5"/>
    <n v="6.7"/>
  </r>
  <r>
    <x v="3645"/>
    <n v="8.6999999999999993"/>
    <n v="22.3"/>
  </r>
  <r>
    <x v="3646"/>
    <n v="7.2"/>
    <n v="6.6"/>
  </r>
  <r>
    <x v="3647"/>
    <n v="6.7"/>
    <n v="10.4"/>
  </r>
  <r>
    <x v="3648"/>
    <n v="6.7"/>
    <n v="13.3"/>
  </r>
  <r>
    <x v="3649"/>
    <n v="8.8000000000000007"/>
    <n v="24.6"/>
  </r>
  <r>
    <x v="3650"/>
    <n v="15.4"/>
    <n v="33"/>
  </r>
  <r>
    <x v="3651"/>
    <n v="30.8"/>
    <n v="33.799999999999997"/>
  </r>
  <r>
    <x v="3652"/>
    <n v="31.2"/>
    <n v="25.3"/>
  </r>
  <r>
    <x v="3653"/>
    <n v="13"/>
    <n v="15.8"/>
  </r>
  <r>
    <x v="3654"/>
    <n v="8.1"/>
    <n v="7.8"/>
  </r>
  <r>
    <x v="3655"/>
    <n v="8.1999999999999993"/>
    <n v="23.3"/>
  </r>
  <r>
    <x v="3656"/>
    <n v="14.6"/>
    <n v="30.4"/>
  </r>
  <r>
    <x v="3657"/>
    <n v="10.3"/>
    <n v="9.5"/>
  </r>
  <r>
    <x v="3658"/>
    <n v="12.7"/>
    <n v="37.5"/>
  </r>
  <r>
    <x v="3659"/>
    <n v="17.399999999999999"/>
    <n v="23.3"/>
  </r>
  <r>
    <x v="3660"/>
    <n v="18.3"/>
    <n v="41.1"/>
  </r>
  <r>
    <x v="3661"/>
    <n v="17.5"/>
    <n v="73"/>
  </r>
  <r>
    <x v="3662"/>
    <n v="10.199999999999999"/>
    <n v="22.5"/>
  </r>
  <r>
    <x v="3663"/>
    <n v="7.8"/>
    <n v="22.6"/>
  </r>
  <r>
    <x v="3664"/>
    <n v="13.3"/>
    <n v="50.4"/>
  </r>
  <r>
    <x v="3665"/>
    <n v="9.4"/>
    <n v="14.5"/>
  </r>
  <r>
    <x v="3666"/>
    <n v="8.1"/>
    <n v="44.1"/>
  </r>
  <r>
    <x v="3667"/>
    <n v="7.6"/>
    <n v="12.3"/>
  </r>
  <r>
    <x v="3668"/>
    <n v="42.3"/>
    <n v="20.7"/>
  </r>
  <r>
    <x v="3669"/>
    <n v="86.1"/>
    <n v="74"/>
  </r>
  <r>
    <x v="3670"/>
    <n v="29.6"/>
    <n v="16.399999999999999"/>
  </r>
  <r>
    <x v="3671"/>
    <n v="19.2"/>
    <n v="31.1"/>
  </r>
  <r>
    <x v="3672"/>
    <n v="10.8"/>
    <n v="40.9"/>
  </r>
  <r>
    <x v="3673"/>
    <n v="8.8000000000000007"/>
    <n v="51"/>
  </r>
  <r>
    <x v="3674"/>
    <n v="9.1"/>
    <n v="56.3"/>
  </r>
  <r>
    <x v="3675"/>
    <n v="9.3000000000000007"/>
    <n v="24.6"/>
  </r>
  <r>
    <x v="3676"/>
    <n v="13.1"/>
    <n v="61.8"/>
  </r>
  <r>
    <x v="3677"/>
    <n v="10.9"/>
    <n v="54.2"/>
  </r>
  <r>
    <x v="3678"/>
    <n v="10.5"/>
    <n v="36.200000000000003"/>
  </r>
  <r>
    <x v="3679"/>
    <n v="10.5"/>
    <n v="14.7"/>
  </r>
  <r>
    <x v="3680"/>
    <n v="10.8"/>
    <n v="40.799999999999997"/>
  </r>
  <r>
    <x v="3681"/>
    <n v="11"/>
    <n v="30.8"/>
  </r>
  <r>
    <x v="3682"/>
    <n v="11.2"/>
    <n v="22.6"/>
  </r>
  <r>
    <x v="3683"/>
    <n v="11.3"/>
    <n v="22.2"/>
  </r>
  <r>
    <x v="3684"/>
    <n v="11.6"/>
    <n v="24.8"/>
  </r>
  <r>
    <x v="3685"/>
    <n v="11.6"/>
    <n v="16.899999999999999"/>
  </r>
  <r>
    <x v="3686"/>
    <n v="11.8"/>
    <n v="4.4000000000000004"/>
  </r>
  <r>
    <x v="3687"/>
    <n v="12.1"/>
    <n v="15.6"/>
  </r>
  <r>
    <x v="3688"/>
    <n v="12.1"/>
    <n v="5"/>
  </r>
  <r>
    <x v="3689"/>
    <n v="11.3"/>
    <n v="4.4000000000000004"/>
  </r>
  <r>
    <x v="3690"/>
    <n v="11.1"/>
    <n v="12.6"/>
  </r>
  <r>
    <x v="3691"/>
    <n v="10.7"/>
    <n v="4.9000000000000004"/>
  </r>
  <r>
    <x v="3692"/>
    <n v="10.5"/>
    <n v="2.4"/>
  </r>
  <r>
    <x v="3693"/>
    <n v="10.1"/>
    <n v="4.2"/>
  </r>
  <r>
    <x v="3694"/>
    <n v="9.8000000000000007"/>
    <n v="4.2"/>
  </r>
  <r>
    <x v="3695"/>
    <n v="9.3000000000000007"/>
    <n v="36"/>
  </r>
  <r>
    <x v="3696"/>
    <n v="9.1"/>
    <n v="5.8"/>
  </r>
  <r>
    <x v="3697"/>
    <n v="8.6"/>
    <n v="2.1"/>
  </r>
  <r>
    <x v="3698"/>
    <n v="8.1999999999999993"/>
    <n v="5.7"/>
  </r>
  <r>
    <x v="3699"/>
    <n v="7.7"/>
    <n v="4.7"/>
  </r>
  <r>
    <x v="3700"/>
    <n v="7.4"/>
    <n v="8.3000000000000007"/>
  </r>
  <r>
    <x v="3701"/>
    <n v="6.9"/>
    <n v="11.6"/>
  </r>
  <r>
    <x v="3702"/>
    <n v="6.6"/>
    <n v="7.2"/>
  </r>
  <r>
    <x v="3703"/>
    <n v="6.2"/>
    <n v="4.7"/>
  </r>
  <r>
    <x v="3704"/>
    <n v="5.9"/>
    <n v="6.6"/>
  </r>
  <r>
    <x v="3705"/>
    <n v="5.5"/>
    <n v="8.6"/>
  </r>
  <r>
    <x v="3706"/>
    <n v="5.3"/>
    <n v="24.9"/>
  </r>
  <r>
    <x v="3707"/>
    <n v="5"/>
    <n v="4.3"/>
  </r>
  <r>
    <x v="3708"/>
    <n v="4.8"/>
    <n v="82"/>
  </r>
  <r>
    <x v="3709"/>
    <n v="4.4000000000000004"/>
    <n v="25.6"/>
  </r>
  <r>
    <x v="3710"/>
    <n v="4.3"/>
    <n v="11.1"/>
  </r>
  <r>
    <x v="3711"/>
    <n v="4"/>
    <n v="13.8"/>
  </r>
  <r>
    <x v="3712"/>
    <n v="3.8"/>
    <n v="22.5"/>
  </r>
  <r>
    <x v="3713"/>
    <n v="3.6"/>
    <n v="23.2"/>
  </r>
  <r>
    <x v="3714"/>
    <n v="3.5"/>
    <n v="29.1"/>
  </r>
  <r>
    <x v="3715"/>
    <n v="3.2"/>
    <n v="17.100000000000001"/>
  </r>
  <r>
    <x v="3716"/>
    <n v="3.1"/>
    <n v="25"/>
  </r>
  <r>
    <x v="3717"/>
    <n v="3.5"/>
    <n v="32.4"/>
  </r>
  <r>
    <x v="3718"/>
    <n v="7.2"/>
    <n v="16.5"/>
  </r>
  <r>
    <x v="3719"/>
    <n v="4.2"/>
    <n v="10.199999999999999"/>
  </r>
  <r>
    <x v="3720"/>
    <n v="2.9"/>
    <n v="6.4"/>
  </r>
  <r>
    <x v="3721"/>
    <n v="2.5"/>
    <n v="5.5"/>
  </r>
  <r>
    <x v="3722"/>
    <n v="2.4"/>
    <n v="6.6"/>
  </r>
  <r>
    <x v="3723"/>
    <n v="2.2000000000000002"/>
    <n v="5.0999999999999996"/>
  </r>
  <r>
    <x v="3724"/>
    <n v="7"/>
    <n v="7.2"/>
  </r>
  <r>
    <x v="3725"/>
    <n v="3.4"/>
    <n v="14.2"/>
  </r>
  <r>
    <x v="3726"/>
    <n v="2.2999999999999998"/>
    <n v="5.0999999999999996"/>
  </r>
  <r>
    <x v="3727"/>
    <n v="1.9"/>
    <n v="8.4"/>
  </r>
  <r>
    <x v="3728"/>
    <n v="1.9"/>
    <n v="5.3"/>
  </r>
  <r>
    <x v="3729"/>
    <n v="1.7"/>
    <n v="6.5"/>
  </r>
  <r>
    <x v="3730"/>
    <n v="1.7"/>
    <n v="6.3"/>
  </r>
  <r>
    <x v="3731"/>
    <n v="1.6"/>
    <n v="7"/>
  </r>
  <r>
    <x v="3732"/>
    <n v="1.6"/>
    <n v="2.4"/>
  </r>
  <r>
    <x v="3733"/>
    <n v="1.5"/>
    <n v="7.9"/>
  </r>
  <r>
    <x v="3734"/>
    <n v="1.5"/>
    <n v="5.4"/>
  </r>
  <r>
    <x v="3735"/>
    <n v="1.4"/>
    <n v="24.8"/>
  </r>
  <r>
    <x v="3736"/>
    <n v="1.3"/>
    <n v="5.8"/>
  </r>
  <r>
    <x v="3737"/>
    <n v="1.3"/>
    <n v="22.9"/>
  </r>
  <r>
    <x v="3738"/>
    <n v="1.2"/>
    <n v="5.0999999999999996"/>
  </r>
  <r>
    <x v="3739"/>
    <n v="1.2"/>
    <n v="7.1"/>
  </r>
  <r>
    <x v="3740"/>
    <n v="1.2"/>
    <n v="7.9"/>
  </r>
  <r>
    <x v="3741"/>
    <n v="1.1000000000000001"/>
    <n v="9.1999999999999993"/>
  </r>
  <r>
    <x v="3742"/>
    <n v="1.1000000000000001"/>
    <n v="7.2"/>
  </r>
  <r>
    <x v="3743"/>
    <n v="1"/>
    <n v="7.6"/>
  </r>
  <r>
    <x v="3744"/>
    <n v="1"/>
    <n v="7"/>
  </r>
  <r>
    <x v="3745"/>
    <n v="0.9"/>
    <n v="7.2"/>
  </r>
  <r>
    <x v="3746"/>
    <n v="3.1"/>
    <n v="30.3"/>
  </r>
  <r>
    <x v="3747"/>
    <n v="1.8"/>
    <n v="6.8"/>
  </r>
  <r>
    <x v="3748"/>
    <n v="1"/>
    <n v="6.5"/>
  </r>
  <r>
    <x v="3749"/>
    <n v="0.8"/>
    <n v="9.9"/>
  </r>
  <r>
    <x v="3750"/>
    <n v="2.7"/>
    <n v="41.7"/>
  </r>
  <r>
    <x v="3751"/>
    <n v="3.7"/>
    <n v="41.7"/>
  </r>
  <r>
    <x v="3752"/>
    <n v="8.3000000000000007"/>
    <n v="4.3"/>
  </r>
  <r>
    <x v="3753"/>
    <n v="10.3"/>
    <n v="17.7"/>
  </r>
  <r>
    <x v="3754"/>
    <n v="3.2"/>
    <n v="19.399999999999999"/>
  </r>
  <r>
    <x v="3755"/>
    <n v="1.1000000000000001"/>
    <n v="7.2"/>
  </r>
  <r>
    <x v="3756"/>
    <n v="0.7"/>
    <n v="8.3000000000000007"/>
  </r>
  <r>
    <x v="3757"/>
    <n v="4.0999999999999996"/>
    <n v="6.2"/>
  </r>
  <r>
    <x v="3758"/>
    <n v="12.5"/>
    <n v="8.9"/>
  </r>
  <r>
    <x v="3759"/>
    <n v="5.8"/>
    <n v="47.4"/>
  </r>
  <r>
    <x v="3760"/>
    <n v="6"/>
    <n v="4.9000000000000004"/>
  </r>
  <r>
    <x v="3761"/>
    <n v="7.9"/>
    <n v="8.1999999999999993"/>
  </r>
  <r>
    <x v="3762"/>
    <n v="6.7"/>
    <n v="13.4"/>
  </r>
  <r>
    <x v="3763"/>
    <n v="3.1"/>
    <n v="7.4"/>
  </r>
  <r>
    <x v="3764"/>
    <n v="1.3"/>
    <n v="5"/>
  </r>
  <r>
    <x v="3765"/>
    <n v="0.9"/>
    <n v="5.3"/>
  </r>
  <r>
    <x v="3766"/>
    <n v="10.6"/>
    <n v="5.9"/>
  </r>
  <r>
    <x v="3767"/>
    <n v="5.3"/>
    <n v="9.1"/>
  </r>
  <r>
    <x v="3768"/>
    <n v="3"/>
    <n v="10.6"/>
  </r>
  <r>
    <x v="3769"/>
    <n v="10.3"/>
    <n v="8.9"/>
  </r>
  <r>
    <x v="3770"/>
    <n v="7.8"/>
    <n v="5.7"/>
  </r>
  <r>
    <x v="3771"/>
    <n v="15.5"/>
    <n v="25.8"/>
  </r>
  <r>
    <x v="3772"/>
    <n v="8.6"/>
    <n v="8.9"/>
  </r>
  <r>
    <x v="3773"/>
    <n v="7.5"/>
    <n v="6.4"/>
  </r>
  <r>
    <x v="3774"/>
    <n v="2.9"/>
    <n v="5.7"/>
  </r>
  <r>
    <x v="3775"/>
    <n v="9.6"/>
    <n v="12.3"/>
  </r>
  <r>
    <x v="3776"/>
    <n v="5"/>
    <n v="7.5"/>
  </r>
  <r>
    <x v="3777"/>
    <n v="4"/>
    <n v="5.6"/>
  </r>
  <r>
    <x v="3778"/>
    <n v="4.3"/>
    <n v="27.7"/>
  </r>
  <r>
    <x v="3779"/>
    <n v="4.5"/>
    <n v="5.8"/>
  </r>
  <r>
    <x v="3780"/>
    <n v="6.7"/>
    <n v="15.3"/>
  </r>
  <r>
    <x v="3781"/>
    <n v="15.8"/>
    <n v="13.2"/>
  </r>
  <r>
    <x v="3782"/>
    <n v="29.8"/>
    <n v="13.3"/>
  </r>
  <r>
    <x v="3783"/>
    <n v="35.1"/>
    <n v="57.6"/>
  </r>
  <r>
    <x v="3784"/>
    <n v="32"/>
    <n v="67.3"/>
  </r>
  <r>
    <x v="3785"/>
    <n v="41.5"/>
    <n v="14.7"/>
  </r>
  <r>
    <x v="3786"/>
    <n v="48"/>
    <n v="28.5"/>
  </r>
  <r>
    <x v="3787"/>
    <n v="38"/>
    <n v="17.600000000000001"/>
  </r>
  <r>
    <x v="3788"/>
    <n v="29.9"/>
    <n v="19.8"/>
  </r>
  <r>
    <x v="3789"/>
    <n v="27.1"/>
    <n v="6.9"/>
  </r>
  <r>
    <x v="3790"/>
    <n v="19.2"/>
    <n v="7.9"/>
  </r>
  <r>
    <x v="3791"/>
    <n v="18.2"/>
    <n v="9.4"/>
  </r>
  <r>
    <x v="3792"/>
    <n v="17.899999999999999"/>
    <n v="3.5"/>
  </r>
  <r>
    <x v="3793"/>
    <n v="17.100000000000001"/>
    <n v="7"/>
  </r>
  <r>
    <x v="3794"/>
    <n v="15.9"/>
    <n v="8.9"/>
  </r>
  <r>
    <x v="3795"/>
    <n v="15.4"/>
    <n v="6.1"/>
  </r>
  <r>
    <x v="3796"/>
    <n v="15.8"/>
    <n v="26.6"/>
  </r>
  <r>
    <x v="3797"/>
    <n v="21.9"/>
    <n v="8.3000000000000007"/>
  </r>
  <r>
    <x v="3798"/>
    <n v="16.100000000000001"/>
    <n v="2.2000000000000002"/>
  </r>
  <r>
    <x v="3799"/>
    <n v="14.7"/>
    <n v="19.8"/>
  </r>
  <r>
    <x v="3800"/>
    <n v="14.3"/>
    <n v="8.8000000000000007"/>
  </r>
  <r>
    <x v="3801"/>
    <n v="14.4"/>
    <n v="7.9"/>
  </r>
  <r>
    <x v="3802"/>
    <n v="29.8"/>
    <n v="15.4"/>
  </r>
  <r>
    <x v="3803"/>
    <n v="19.2"/>
    <n v="6.5"/>
  </r>
  <r>
    <x v="3804"/>
    <n v="16.7"/>
    <n v="13.8"/>
  </r>
  <r>
    <x v="3805"/>
    <n v="19.3"/>
    <n v="7.4"/>
  </r>
  <r>
    <x v="3806"/>
    <n v="23.2"/>
    <n v="38.5"/>
  </r>
  <r>
    <x v="3807"/>
    <n v="27.2"/>
    <n v="7.8"/>
  </r>
  <r>
    <x v="3808"/>
    <n v="22"/>
    <n v="28.3"/>
  </r>
  <r>
    <x v="3809"/>
    <n v="35"/>
    <n v="21.3"/>
  </r>
  <r>
    <x v="3810"/>
    <n v="137.80000000000001"/>
    <n v="79.900000000000006"/>
  </r>
  <r>
    <x v="3811"/>
    <n v="67.7"/>
    <n v="96"/>
  </r>
  <r>
    <x v="3812"/>
    <n v="43.2"/>
    <n v="36.4"/>
  </r>
  <r>
    <x v="3813"/>
    <n v="55"/>
    <n v="22.6"/>
  </r>
  <r>
    <x v="3814"/>
    <n v="98.4"/>
    <n v="53"/>
  </r>
  <r>
    <x v="3815"/>
    <n v="48.2"/>
    <n v="42.4"/>
  </r>
  <r>
    <x v="3816"/>
    <n v="51.5"/>
    <n v="31"/>
  </r>
  <r>
    <x v="3817"/>
    <n v="65.599999999999994"/>
    <n v="8.3000000000000007"/>
  </r>
  <r>
    <x v="3818"/>
    <n v="64.3"/>
    <n v="49.8"/>
  </r>
  <r>
    <x v="3819"/>
    <n v="45"/>
    <n v="9.9"/>
  </r>
  <r>
    <x v="3820"/>
    <n v="35"/>
    <n v="22.9"/>
  </r>
  <r>
    <x v="3821"/>
    <n v="33.9"/>
    <n v="13.9"/>
  </r>
  <r>
    <x v="3822"/>
    <n v="34.5"/>
    <n v="4.2"/>
  </r>
  <r>
    <x v="3823"/>
    <n v="31.5"/>
    <n v="14.1"/>
  </r>
  <r>
    <x v="3824"/>
    <n v="37.6"/>
    <n v="14.9"/>
  </r>
  <r>
    <x v="3825"/>
    <n v="32.1"/>
    <n v="20.7"/>
  </r>
  <r>
    <x v="3826"/>
    <n v="30.8"/>
    <n v="6.2"/>
  </r>
  <r>
    <x v="3827"/>
    <n v="30.3"/>
    <n v="5"/>
  </r>
  <r>
    <x v="3828"/>
    <n v="30.6"/>
    <n v="3.3"/>
  </r>
  <r>
    <x v="3829"/>
    <n v="30.7"/>
    <n v="5.7"/>
  </r>
  <r>
    <x v="3830"/>
    <n v="34"/>
    <n v="10.9"/>
  </r>
  <r>
    <x v="3831"/>
    <n v="32.9"/>
    <n v="11.2"/>
  </r>
  <r>
    <x v="3832"/>
    <n v="32"/>
    <n v="21.2"/>
  </r>
  <r>
    <x v="3833"/>
    <n v="32"/>
    <n v="2"/>
  </r>
  <r>
    <x v="3834"/>
    <n v="32.5"/>
    <n v="3.6"/>
  </r>
  <r>
    <x v="3835"/>
    <n v="32.5"/>
    <n v="12.4"/>
  </r>
  <r>
    <x v="3836"/>
    <n v="31.9"/>
    <n v="11.3"/>
  </r>
  <r>
    <x v="3837"/>
    <n v="32.799999999999997"/>
    <n v="5.8"/>
  </r>
  <r>
    <x v="3838"/>
    <n v="32.6"/>
    <n v="15"/>
  </r>
  <r>
    <x v="3839"/>
    <n v="37.299999999999997"/>
    <n v="3.9"/>
  </r>
  <r>
    <x v="3840"/>
    <n v="32.5"/>
    <n v="5.8"/>
  </r>
  <r>
    <x v="3841"/>
    <n v="46.1"/>
    <n v="31.9"/>
  </r>
  <r>
    <x v="3842"/>
    <n v="50.8"/>
    <n v="77.3"/>
  </r>
  <r>
    <x v="3843"/>
    <n v="52.1"/>
    <n v="185.8"/>
  </r>
  <r>
    <x v="3844"/>
    <n v="53"/>
    <n v="135.9"/>
  </r>
  <r>
    <x v="3845"/>
    <n v="64.400000000000006"/>
    <n v="55"/>
  </r>
  <r>
    <x v="3846"/>
    <n v="44.9"/>
    <n v="43"/>
  </r>
  <r>
    <x v="3847"/>
    <n v="36.5"/>
    <n v="11.8"/>
  </r>
  <r>
    <x v="3848"/>
    <n v="72.3"/>
    <n v="219.9"/>
  </r>
  <r>
    <x v="3849"/>
    <n v="91.1"/>
    <n v="205.7"/>
  </r>
  <r>
    <x v="3850"/>
    <n v="78.7"/>
    <n v="105.2"/>
  </r>
  <r>
    <x v="3851"/>
    <n v="72.099999999999994"/>
    <n v="181.3"/>
  </r>
  <r>
    <x v="3852"/>
    <n v="90.2"/>
    <n v="51.4"/>
  </r>
  <r>
    <x v="3853"/>
    <n v="78.900000000000006"/>
    <n v="99.9"/>
  </r>
  <r>
    <x v="3854"/>
    <n v="56.3"/>
    <n v="41.3"/>
  </r>
  <r>
    <x v="3855"/>
    <n v="48.1"/>
    <n v="50.1"/>
  </r>
  <r>
    <x v="3856"/>
    <n v="57"/>
    <n v="70.900000000000006"/>
  </r>
  <r>
    <x v="3857"/>
    <n v="54"/>
    <n v="43.1"/>
  </r>
  <r>
    <x v="3858"/>
    <n v="52"/>
    <n v="119.1"/>
  </r>
  <r>
    <x v="3859"/>
    <n v="53.4"/>
    <n v="100.5"/>
  </r>
  <r>
    <x v="3860"/>
    <n v="61.5"/>
    <n v="87.7"/>
  </r>
  <r>
    <x v="3861"/>
    <n v="62.2"/>
    <n v="61"/>
  </r>
  <r>
    <x v="3862"/>
    <n v="63.5"/>
    <n v="13.7"/>
  </r>
  <r>
    <x v="3863"/>
    <n v="49.8"/>
    <n v="96.8"/>
  </r>
  <r>
    <x v="3864"/>
    <n v="52.2"/>
    <n v="64"/>
  </r>
  <r>
    <x v="3865"/>
    <n v="52.3"/>
    <n v="97.3"/>
  </r>
  <r>
    <x v="3866"/>
    <n v="55"/>
    <n v="62.5"/>
  </r>
  <r>
    <x v="3867"/>
    <n v="51.8"/>
    <n v="21.2"/>
  </r>
  <r>
    <x v="3868"/>
    <n v="49.6"/>
    <n v="41"/>
  </r>
  <r>
    <x v="3869"/>
    <n v="48.7"/>
    <n v="4.9000000000000004"/>
  </r>
  <r>
    <x v="3870"/>
    <n v="58.9"/>
    <n v="25.5"/>
  </r>
  <r>
    <x v="3871"/>
    <n v="53.9"/>
    <n v="56.5"/>
  </r>
  <r>
    <x v="3872"/>
    <n v="52.6"/>
    <n v="33.799999999999997"/>
  </r>
  <r>
    <x v="3873"/>
    <n v="52.7"/>
    <n v="35.299999999999997"/>
  </r>
  <r>
    <x v="3874"/>
    <n v="46.2"/>
    <n v="34.299999999999997"/>
  </r>
  <r>
    <x v="3875"/>
    <n v="43.7"/>
    <n v="18"/>
  </r>
  <r>
    <x v="3876"/>
    <n v="42.2"/>
    <n v="9"/>
  </r>
  <r>
    <x v="3877"/>
    <n v="57.7"/>
    <n v="42.9"/>
  </r>
  <r>
    <x v="3878"/>
    <n v="43.9"/>
    <n v="50"/>
  </r>
  <r>
    <x v="3879"/>
    <n v="72.3"/>
    <n v="2.5"/>
  </r>
  <r>
    <x v="3880"/>
    <n v="109"/>
    <n v="34.5"/>
  </r>
  <r>
    <x v="3881"/>
    <n v="114.4"/>
    <n v="17.7"/>
  </r>
  <r>
    <x v="3882"/>
    <n v="64.5"/>
    <n v="31.9"/>
  </r>
  <r>
    <x v="3883"/>
    <n v="62.8"/>
    <n v="17"/>
  </r>
  <r>
    <x v="3884"/>
    <n v="44.4"/>
    <n v="12.6"/>
  </r>
  <r>
    <x v="3885"/>
    <n v="45.3"/>
    <n v="29"/>
  </r>
  <r>
    <x v="3886"/>
    <n v="55.9"/>
    <n v="94.6"/>
  </r>
  <r>
    <x v="3887"/>
    <n v="61.6"/>
    <n v="61.1"/>
  </r>
  <r>
    <x v="3888"/>
    <n v="54.1"/>
    <n v="38.9"/>
  </r>
  <r>
    <x v="3889"/>
    <n v="43.9"/>
    <n v="46.1"/>
  </r>
  <r>
    <x v="3890"/>
    <n v="71"/>
    <n v="49.3"/>
  </r>
  <r>
    <x v="3891"/>
    <n v="62.1"/>
    <n v="107.2"/>
  </r>
  <r>
    <x v="3892"/>
    <n v="71.8"/>
    <n v="38.5"/>
  </r>
  <r>
    <x v="3893"/>
    <n v="66"/>
    <n v="34.700000000000003"/>
  </r>
  <r>
    <x v="3894"/>
    <n v="55.6"/>
    <n v="35"/>
  </r>
  <r>
    <x v="3895"/>
    <n v="62.7"/>
    <n v="100.3"/>
  </r>
  <r>
    <x v="3896"/>
    <n v="58.1"/>
    <n v="106.3"/>
  </r>
  <r>
    <x v="3897"/>
    <n v="50.6"/>
    <n v="10.199999999999999"/>
  </r>
  <r>
    <x v="3898"/>
    <n v="47.4"/>
    <n v="45.3"/>
  </r>
  <r>
    <x v="3899"/>
    <n v="46.1"/>
    <n v="12.2"/>
  </r>
  <r>
    <x v="3900"/>
    <n v="44.8"/>
    <n v="15.5"/>
  </r>
  <r>
    <x v="3901"/>
    <n v="48"/>
    <n v="20.9"/>
  </r>
  <r>
    <x v="3902"/>
    <n v="72.7"/>
    <n v="25.8"/>
  </r>
  <r>
    <x v="3903"/>
    <n v="49.6"/>
    <n v="59.7"/>
  </r>
  <r>
    <x v="3904"/>
    <n v="41.8"/>
    <n v="45.6"/>
  </r>
  <r>
    <x v="3905"/>
    <n v="42.5"/>
    <n v="30"/>
  </r>
  <r>
    <x v="3906"/>
    <n v="65.400000000000006"/>
    <n v="53.8"/>
  </r>
  <r>
    <x v="3907"/>
    <n v="46.9"/>
    <n v="166.7"/>
  </r>
  <r>
    <x v="3908"/>
    <n v="57.1"/>
    <n v="89.6"/>
  </r>
  <r>
    <x v="3909"/>
    <n v="58.6"/>
    <n v="54.8"/>
  </r>
  <r>
    <x v="3910"/>
    <n v="44.7"/>
    <n v="52.2"/>
  </r>
  <r>
    <x v="3911"/>
    <n v="42.3"/>
    <n v="34"/>
  </r>
  <r>
    <x v="3912"/>
    <n v="43.8"/>
    <n v="16.8"/>
  </r>
  <r>
    <x v="3913"/>
    <n v="41.5"/>
    <n v="25.7"/>
  </r>
  <r>
    <x v="3914"/>
    <n v="63"/>
    <n v="127.9"/>
  </r>
  <r>
    <x v="3915"/>
    <n v="46.7"/>
    <n v="66.5"/>
  </r>
  <r>
    <x v="3916"/>
    <n v="40.799999999999997"/>
    <n v="79.8"/>
  </r>
  <r>
    <x v="3917"/>
    <n v="44.6"/>
    <n v="76.5"/>
  </r>
  <r>
    <x v="3918"/>
    <n v="51.2"/>
    <n v="148.6"/>
  </r>
  <r>
    <x v="3919"/>
    <n v="74.7"/>
    <n v="57.6"/>
  </r>
  <r>
    <x v="3920"/>
    <n v="49.9"/>
    <n v="31.4"/>
  </r>
  <r>
    <x v="3921"/>
    <n v="40.200000000000003"/>
    <n v="38.700000000000003"/>
  </r>
  <r>
    <x v="3922"/>
    <n v="38.700000000000003"/>
    <n v="93.3"/>
  </r>
  <r>
    <x v="3923"/>
    <n v="44.6"/>
    <n v="47.7"/>
  </r>
  <r>
    <x v="3924"/>
    <n v="54.8"/>
    <n v="81.599999999999994"/>
  </r>
  <r>
    <x v="3925"/>
    <n v="40.299999999999997"/>
    <n v="65.3"/>
  </r>
  <r>
    <x v="3926"/>
    <n v="35.6"/>
    <n v="46.3"/>
  </r>
  <r>
    <x v="3927"/>
    <n v="34.200000000000003"/>
    <n v="49.6"/>
  </r>
  <r>
    <x v="3928"/>
    <n v="33.799999999999997"/>
    <n v="22.3"/>
  </r>
  <r>
    <x v="3929"/>
    <n v="32.9"/>
    <n v="30.8"/>
  </r>
  <r>
    <x v="3930"/>
    <n v="32.6"/>
    <n v="53.3"/>
  </r>
  <r>
    <x v="3931"/>
    <n v="32.200000000000003"/>
    <n v="42.3"/>
  </r>
  <r>
    <x v="3932"/>
    <n v="31.9"/>
    <n v="25.7"/>
  </r>
  <r>
    <x v="3933"/>
    <n v="34.1"/>
    <n v="24"/>
  </r>
  <r>
    <x v="3934"/>
    <n v="31.8"/>
    <n v="69"/>
  </r>
  <r>
    <x v="3935"/>
    <n v="31.3"/>
    <n v="58.8"/>
  </r>
  <r>
    <x v="3936"/>
    <n v="43.1"/>
    <n v="17.600000000000001"/>
  </r>
  <r>
    <x v="3937"/>
    <n v="41.4"/>
    <n v="28.5"/>
  </r>
  <r>
    <x v="3938"/>
    <n v="43.7"/>
    <n v="25.8"/>
  </r>
  <r>
    <x v="3939"/>
    <n v="36.4"/>
    <n v="49.7"/>
  </r>
  <r>
    <x v="3940"/>
    <n v="41.9"/>
    <n v="40.6"/>
  </r>
  <r>
    <x v="3941"/>
    <n v="34.299999999999997"/>
    <n v="29.2"/>
  </r>
  <r>
    <x v="3942"/>
    <n v="31.5"/>
    <n v="85.4"/>
  </r>
  <r>
    <x v="3943"/>
    <n v="30.9"/>
    <n v="145.80000000000001"/>
  </r>
  <r>
    <x v="3944"/>
    <n v="40.4"/>
    <n v="74.8"/>
  </r>
  <r>
    <x v="3945"/>
    <n v="55"/>
    <n v="181"/>
  </r>
  <r>
    <x v="3946"/>
    <n v="44.2"/>
    <n v="44.3"/>
  </r>
  <r>
    <x v="3947"/>
    <n v="35.700000000000003"/>
    <n v="11.9"/>
  </r>
  <r>
    <x v="3948"/>
    <n v="43.3"/>
    <n v="50.5"/>
  </r>
  <r>
    <x v="3949"/>
    <n v="38.4"/>
    <n v="44.1"/>
  </r>
  <r>
    <x v="3950"/>
    <n v="36.5"/>
    <n v="44.2"/>
  </r>
  <r>
    <x v="3951"/>
    <n v="33.1"/>
    <n v="11.6"/>
  </r>
  <r>
    <x v="3952"/>
    <n v="32.1"/>
    <n v="41.2"/>
  </r>
  <r>
    <x v="3953"/>
    <n v="30.7"/>
    <n v="27.3"/>
  </r>
  <r>
    <x v="3954"/>
    <n v="29.6"/>
    <n v="12.4"/>
  </r>
  <r>
    <x v="3955"/>
    <n v="36.9"/>
    <n v="75.400000000000006"/>
  </r>
  <r>
    <x v="3956"/>
    <n v="38.700000000000003"/>
    <n v="44.9"/>
  </r>
  <r>
    <x v="3957"/>
    <n v="28.3"/>
    <n v="65.3"/>
  </r>
  <r>
    <x v="3958"/>
    <n v="28.8"/>
    <n v="45.8"/>
  </r>
  <r>
    <x v="3959"/>
    <n v="24.5"/>
    <n v="66.3"/>
  </r>
  <r>
    <x v="3960"/>
    <n v="22.7"/>
    <n v="9.3000000000000007"/>
  </r>
  <r>
    <x v="3961"/>
    <n v="21.6"/>
    <n v="9.8000000000000007"/>
  </r>
  <r>
    <x v="3962"/>
    <n v="21.3"/>
    <n v="19.600000000000001"/>
  </r>
  <r>
    <x v="3963"/>
    <n v="21.1"/>
    <n v="45.5"/>
  </r>
  <r>
    <x v="3964"/>
    <n v="22.2"/>
    <n v="28.2"/>
  </r>
  <r>
    <x v="3965"/>
    <n v="23.8"/>
    <n v="61.4"/>
  </r>
  <r>
    <x v="3966"/>
    <n v="21.6"/>
    <n v="37.6"/>
  </r>
  <r>
    <x v="3967"/>
    <n v="24"/>
    <n v="36.1"/>
  </r>
  <r>
    <x v="3968"/>
    <n v="21.2"/>
    <n v="63.2"/>
  </r>
  <r>
    <x v="3969"/>
    <n v="21.4"/>
    <n v="21.6"/>
  </r>
  <r>
    <x v="3970"/>
    <n v="19.600000000000001"/>
    <n v="38.799999999999997"/>
  </r>
  <r>
    <x v="3971"/>
    <n v="18.7"/>
    <n v="29.7"/>
  </r>
  <r>
    <x v="3972"/>
    <n v="19.5"/>
    <n v="49.7"/>
  </r>
  <r>
    <x v="3973"/>
    <n v="27.7"/>
    <n v="38.700000000000003"/>
  </r>
  <r>
    <x v="3974"/>
    <n v="21.7"/>
    <n v="15.8"/>
  </r>
  <r>
    <x v="3975"/>
    <n v="18"/>
    <n v="19.600000000000001"/>
  </r>
  <r>
    <x v="3976"/>
    <n v="16.899999999999999"/>
    <n v="8.9"/>
  </r>
  <r>
    <x v="3977"/>
    <n v="16.7"/>
    <n v="19.399999999999999"/>
  </r>
  <r>
    <x v="3978"/>
    <n v="16.5"/>
    <n v="42.2"/>
  </r>
  <r>
    <x v="3979"/>
    <n v="15.8"/>
    <n v="11.4"/>
  </r>
  <r>
    <x v="3980"/>
    <n v="14.6"/>
    <n v="50.1"/>
  </r>
  <r>
    <x v="3981"/>
    <n v="13.7"/>
    <n v="13.5"/>
  </r>
  <r>
    <x v="3982"/>
    <n v="12.9"/>
    <n v="10.199999999999999"/>
  </r>
  <r>
    <x v="3983"/>
    <n v="12.2"/>
    <n v="23.4"/>
  </r>
  <r>
    <x v="3984"/>
    <n v="36.6"/>
    <n v="23.4"/>
  </r>
  <r>
    <x v="3985"/>
    <n v="18.100000000000001"/>
    <n v="9.6999999999999993"/>
  </r>
  <r>
    <x v="3986"/>
    <n v="12.3"/>
    <n v="64.099999999999994"/>
  </r>
  <r>
    <x v="3987"/>
    <n v="10.5"/>
    <n v="25.7"/>
  </r>
  <r>
    <x v="3988"/>
    <n v="9.8000000000000007"/>
    <n v="8.6"/>
  </r>
  <r>
    <x v="3989"/>
    <n v="9.1999999999999993"/>
    <n v="8.9"/>
  </r>
  <r>
    <x v="3990"/>
    <n v="8.8000000000000007"/>
    <n v="21.9"/>
  </r>
  <r>
    <x v="3991"/>
    <n v="8.5"/>
    <n v="27"/>
  </r>
  <r>
    <x v="3992"/>
    <n v="15.1"/>
    <n v="59.2"/>
  </r>
  <r>
    <x v="3993"/>
    <n v="12.5"/>
    <n v="118.3"/>
  </r>
  <r>
    <x v="3994"/>
    <n v="26.5"/>
    <n v="77.7"/>
  </r>
  <r>
    <x v="3995"/>
    <n v="14.6"/>
    <n v="20.2"/>
  </r>
  <r>
    <x v="3996"/>
    <n v="28.3"/>
    <n v="18.7"/>
  </r>
  <r>
    <x v="3997"/>
    <n v="15"/>
    <n v="32"/>
  </r>
  <r>
    <x v="3998"/>
    <n v="10.3"/>
    <n v="35.700000000000003"/>
  </r>
  <r>
    <x v="3999"/>
    <n v="9.9"/>
    <n v="55.6"/>
  </r>
  <r>
    <x v="4000"/>
    <n v="11"/>
    <n v="56.7"/>
  </r>
  <r>
    <x v="4001"/>
    <n v="11.9"/>
    <n v="35.799999999999997"/>
  </r>
  <r>
    <x v="4002"/>
    <n v="11.6"/>
    <n v="0.3"/>
  </r>
  <r>
    <x v="4003"/>
    <n v="24.5"/>
    <n v="13"/>
  </r>
  <r>
    <x v="4004"/>
    <n v="15.3"/>
    <n v="24.7"/>
  </r>
  <r>
    <x v="4005"/>
    <n v="21.7"/>
    <n v="48"/>
  </r>
  <r>
    <x v="4006"/>
    <n v="14.2"/>
    <n v="27.4"/>
  </r>
  <r>
    <x v="4007"/>
    <n v="11.8"/>
    <n v="25.8"/>
  </r>
  <r>
    <x v="4008"/>
    <n v="11.1"/>
    <n v="12.2"/>
  </r>
  <r>
    <x v="4009"/>
    <n v="10.3"/>
    <n v="17.7"/>
  </r>
  <r>
    <x v="4010"/>
    <n v="9.9"/>
    <n v="18.399999999999999"/>
  </r>
  <r>
    <x v="4011"/>
    <n v="9.6"/>
    <n v="18.8"/>
  </r>
  <r>
    <x v="4012"/>
    <n v="9.4"/>
    <n v="21.3"/>
  </r>
  <r>
    <x v="4013"/>
    <n v="9.3000000000000007"/>
    <n v="38"/>
  </r>
  <r>
    <x v="4014"/>
    <n v="9.1999999999999993"/>
    <n v="47.9"/>
  </r>
  <r>
    <x v="4015"/>
    <n v="9.1"/>
    <n v="52.4"/>
  </r>
  <r>
    <x v="4016"/>
    <n v="9"/>
    <n v="24"/>
  </r>
  <r>
    <x v="4017"/>
    <n v="22.6"/>
    <n v="45.3"/>
  </r>
  <r>
    <x v="4018"/>
    <n v="12.7"/>
    <n v="56.6"/>
  </r>
  <r>
    <x v="4019"/>
    <n v="9.5"/>
    <n v="35.6"/>
  </r>
  <r>
    <x v="4020"/>
    <n v="8.6999999999999993"/>
    <n v="5.0999999999999996"/>
  </r>
  <r>
    <x v="4021"/>
    <n v="8.4"/>
    <n v="37.4"/>
  </r>
  <r>
    <x v="4022"/>
    <n v="8.1999999999999993"/>
    <n v="54.8"/>
  </r>
  <r>
    <x v="4023"/>
    <n v="20.3"/>
    <n v="15.5"/>
  </r>
  <r>
    <x v="4024"/>
    <n v="12"/>
    <n v="72.900000000000006"/>
  </r>
  <r>
    <x v="4025"/>
    <n v="11.8"/>
    <n v="36.4"/>
  </r>
  <r>
    <x v="4026"/>
    <n v="9"/>
    <n v="21.3"/>
  </r>
  <r>
    <x v="4027"/>
    <n v="7.2"/>
    <n v="39.799999999999997"/>
  </r>
  <r>
    <x v="4028"/>
    <n v="7.1"/>
    <n v="19.899999999999999"/>
  </r>
  <r>
    <x v="4029"/>
    <n v="7"/>
    <n v="17"/>
  </r>
  <r>
    <x v="4030"/>
    <n v="6.2"/>
    <n v="36.9"/>
  </r>
  <r>
    <x v="4031"/>
    <n v="5.7"/>
    <n v="14.4"/>
  </r>
  <r>
    <x v="4032"/>
    <n v="5.5"/>
    <n v="26.5"/>
  </r>
  <r>
    <x v="4033"/>
    <n v="25.1"/>
    <n v="61.4"/>
  </r>
  <r>
    <x v="4034"/>
    <n v="12.2"/>
    <n v="51.9"/>
  </r>
  <r>
    <x v="4035"/>
    <n v="8.6999999999999993"/>
    <n v="32.200000000000003"/>
  </r>
  <r>
    <x v="4036"/>
    <n v="7.2"/>
    <n v="34.299999999999997"/>
  </r>
  <r>
    <x v="4037"/>
    <n v="6.4"/>
    <n v="37.700000000000003"/>
  </r>
  <r>
    <x v="4038"/>
    <n v="6.6"/>
    <n v="25.5"/>
  </r>
  <r>
    <x v="4039"/>
    <n v="6.5"/>
    <n v="36.200000000000003"/>
  </r>
  <r>
    <x v="4040"/>
    <n v="6.2"/>
    <n v="29.5"/>
  </r>
  <r>
    <x v="4041"/>
    <n v="5.6"/>
    <n v="19.100000000000001"/>
  </r>
  <r>
    <x v="4042"/>
    <n v="5.0999999999999996"/>
    <n v="29.4"/>
  </r>
  <r>
    <x v="4043"/>
    <n v="7.1"/>
    <n v="29"/>
  </r>
  <r>
    <x v="4044"/>
    <n v="5"/>
    <n v="11.4"/>
  </r>
  <r>
    <x v="4045"/>
    <n v="4.2"/>
    <n v="20.3"/>
  </r>
  <r>
    <x v="4046"/>
    <n v="3.9"/>
    <n v="31.5"/>
  </r>
  <r>
    <x v="4047"/>
    <n v="3.7"/>
    <n v="22.8"/>
  </r>
  <r>
    <x v="4048"/>
    <n v="3.6"/>
    <n v="3.6"/>
  </r>
  <r>
    <x v="4049"/>
    <n v="3.5"/>
    <n v="28.9"/>
  </r>
  <r>
    <x v="4050"/>
    <n v="3.4"/>
    <n v="14"/>
  </r>
  <r>
    <x v="4051"/>
    <n v="3.4"/>
    <n v="18.8"/>
  </r>
  <r>
    <x v="4052"/>
    <n v="3.3"/>
    <n v="10.7"/>
  </r>
  <r>
    <x v="4053"/>
    <n v="7.6"/>
    <n v="43"/>
  </r>
  <r>
    <x v="4054"/>
    <n v="18.7"/>
    <n v="16.2"/>
  </r>
  <r>
    <x v="4055"/>
    <n v="7.3"/>
    <n v="4.2"/>
  </r>
  <r>
    <x v="4056"/>
    <n v="3.8"/>
    <n v="16.3"/>
  </r>
  <r>
    <x v="4057"/>
    <n v="3"/>
    <n v="28.9"/>
  </r>
  <r>
    <x v="4058"/>
    <n v="2.7"/>
    <n v="9.9"/>
  </r>
  <r>
    <x v="4059"/>
    <n v="2.6"/>
    <n v="16.399999999999999"/>
  </r>
  <r>
    <x v="4060"/>
    <n v="2.5"/>
    <n v="9.6999999999999993"/>
  </r>
  <r>
    <x v="4061"/>
    <n v="2.4"/>
    <n v="9.6999999999999993"/>
  </r>
  <r>
    <x v="4062"/>
    <n v="2.2000000000000002"/>
    <n v="22"/>
  </r>
  <r>
    <x v="4063"/>
    <n v="7.9"/>
    <n v="10.3"/>
  </r>
  <r>
    <x v="4064"/>
    <n v="3.7"/>
    <n v="11.3"/>
  </r>
  <r>
    <x v="4065"/>
    <n v="2.2000000000000002"/>
    <n v="12.8"/>
  </r>
  <r>
    <x v="4066"/>
    <n v="1.9"/>
    <n v="21.4"/>
  </r>
  <r>
    <x v="4067"/>
    <n v="1.7"/>
    <n v="21"/>
  </r>
  <r>
    <x v="4068"/>
    <n v="1.6"/>
    <n v="6.8"/>
  </r>
  <r>
    <x v="4069"/>
    <n v="5.0999999999999996"/>
    <n v="33.299999999999997"/>
  </r>
  <r>
    <x v="4070"/>
    <n v="2.5"/>
    <n v="29.7"/>
  </r>
  <r>
    <x v="4071"/>
    <n v="1.6"/>
    <n v="14.6"/>
  </r>
  <r>
    <x v="4072"/>
    <n v="1.3"/>
    <n v="7.3"/>
  </r>
  <r>
    <x v="4073"/>
    <n v="1.2"/>
    <n v="20.5"/>
  </r>
  <r>
    <x v="4074"/>
    <n v="1.2"/>
    <n v="20.8"/>
  </r>
  <r>
    <x v="4075"/>
    <n v="1.1000000000000001"/>
    <n v="26.2"/>
  </r>
  <r>
    <x v="4076"/>
    <n v="1"/>
    <n v="36.299999999999997"/>
  </r>
  <r>
    <x v="4077"/>
    <n v="1"/>
    <n v="24.4"/>
  </r>
  <r>
    <x v="4078"/>
    <n v="0.9"/>
    <n v="42.8"/>
  </r>
  <r>
    <x v="4079"/>
    <n v="0.9"/>
    <n v="39.200000000000003"/>
  </r>
  <r>
    <x v="4080"/>
    <n v="0.8"/>
    <n v="9.6999999999999993"/>
  </r>
  <r>
    <x v="4081"/>
    <n v="0.8"/>
    <n v="13.9"/>
  </r>
  <r>
    <x v="4082"/>
    <n v="0.7"/>
    <n v="38.9"/>
  </r>
  <r>
    <x v="4083"/>
    <n v="6.9"/>
    <n v="20"/>
  </r>
  <r>
    <x v="4084"/>
    <n v="2.4"/>
    <n v="3.2"/>
  </r>
  <r>
    <x v="4085"/>
    <n v="1"/>
    <n v="3.3"/>
  </r>
  <r>
    <x v="4086"/>
    <n v="0.7"/>
    <n v="27.5"/>
  </r>
  <r>
    <x v="4087"/>
    <n v="0.6"/>
    <n v="24.5"/>
  </r>
  <r>
    <x v="4088"/>
    <n v="0.5"/>
    <n v="13.1"/>
  </r>
  <r>
    <x v="4089"/>
    <n v="0.5"/>
    <n v="16.8"/>
  </r>
  <r>
    <x v="4090"/>
    <n v="0.5"/>
    <n v="11.4"/>
  </r>
  <r>
    <x v="4091"/>
    <n v="6.6"/>
    <n v="2.2999999999999998"/>
  </r>
  <r>
    <x v="4092"/>
    <n v="2.2000000000000002"/>
    <n v="26.3"/>
  </r>
  <r>
    <x v="4093"/>
    <n v="0.8"/>
    <n v="18.5"/>
  </r>
  <r>
    <x v="4094"/>
    <n v="0.5"/>
    <n v="17.7"/>
  </r>
  <r>
    <x v="4095"/>
    <n v="0.5"/>
    <n v="19.7"/>
  </r>
  <r>
    <x v="4096"/>
    <n v="0.4"/>
    <n v="26.6"/>
  </r>
  <r>
    <x v="4097"/>
    <n v="0.3"/>
    <n v="14.9"/>
  </r>
  <r>
    <x v="4098"/>
    <n v="0.3"/>
    <n v="5.4"/>
  </r>
  <r>
    <x v="4099"/>
    <n v="0.3"/>
    <n v="11.9"/>
  </r>
  <r>
    <x v="4100"/>
    <n v="0.3"/>
    <n v="7.6"/>
  </r>
  <r>
    <x v="4101"/>
    <n v="0.3"/>
    <n v="2.6"/>
  </r>
  <r>
    <x v="4102"/>
    <n v="0.9"/>
    <n v="2.8"/>
  </r>
  <r>
    <x v="4103"/>
    <n v="0.4"/>
    <n v="4.5"/>
  </r>
  <r>
    <x v="4104"/>
    <n v="14.3"/>
    <n v="7.6"/>
  </r>
  <r>
    <x v="4105"/>
    <n v="4.2"/>
    <n v="5.5"/>
  </r>
  <r>
    <x v="4106"/>
    <n v="1"/>
    <n v="2.6"/>
  </r>
  <r>
    <x v="4107"/>
    <n v="0.4"/>
    <n v="3.9"/>
  </r>
  <r>
    <x v="4108"/>
    <n v="0.2"/>
    <n v="31"/>
  </r>
  <r>
    <x v="4109"/>
    <n v="0.2"/>
    <n v="4"/>
  </r>
  <r>
    <x v="4110"/>
    <n v="0.2"/>
    <n v="3.9"/>
  </r>
  <r>
    <x v="4111"/>
    <n v="0.2"/>
    <n v="5.3"/>
  </r>
  <r>
    <x v="4112"/>
    <n v="0.2"/>
    <n v="5.3"/>
  </r>
  <r>
    <x v="4113"/>
    <n v="0.2"/>
    <n v="5.7"/>
  </r>
  <r>
    <x v="4114"/>
    <n v="0.1"/>
    <n v="4.8"/>
  </r>
  <r>
    <x v="4115"/>
    <n v="7"/>
    <n v="5.5"/>
  </r>
  <r>
    <x v="4116"/>
    <n v="4.8"/>
    <n v="6.4"/>
  </r>
  <r>
    <x v="4117"/>
    <n v="1.3"/>
    <n v="4.3"/>
  </r>
  <r>
    <x v="4118"/>
    <n v="4.0999999999999996"/>
    <n v="3.5"/>
  </r>
  <r>
    <x v="4119"/>
    <n v="1.2"/>
    <n v="14.4"/>
  </r>
  <r>
    <x v="4120"/>
    <n v="0.3"/>
    <n v="2.6"/>
  </r>
  <r>
    <x v="4121"/>
    <n v="0.4"/>
    <n v="5.6"/>
  </r>
  <r>
    <x v="4122"/>
    <n v="1.7"/>
    <n v="4.8"/>
  </r>
  <r>
    <x v="4123"/>
    <n v="2.5"/>
    <n v="4.7"/>
  </r>
  <r>
    <x v="4124"/>
    <n v="4.2"/>
    <n v="4.8"/>
  </r>
  <r>
    <x v="4125"/>
    <n v="1.7"/>
    <n v="3.8"/>
  </r>
  <r>
    <x v="4126"/>
    <n v="35.5"/>
    <n v="5.4"/>
  </r>
  <r>
    <x v="4127"/>
    <n v="11.5"/>
    <n v="5.5"/>
  </r>
  <r>
    <x v="4128"/>
    <n v="2.8"/>
    <n v="4"/>
  </r>
  <r>
    <x v="4129"/>
    <n v="1"/>
    <n v="3.8"/>
  </r>
  <r>
    <x v="4130"/>
    <n v="0.4"/>
    <n v="6.9"/>
  </r>
  <r>
    <x v="4131"/>
    <n v="34.700000000000003"/>
    <n v="26.7"/>
  </r>
  <r>
    <x v="4132"/>
    <n v="11.5"/>
    <n v="5.0999999999999996"/>
  </r>
  <r>
    <x v="4133"/>
    <n v="3.7"/>
    <n v="9.3000000000000007"/>
  </r>
  <r>
    <x v="4134"/>
    <n v="1.2"/>
    <n v="6.3"/>
  </r>
  <r>
    <x v="4135"/>
    <n v="1"/>
    <n v="5"/>
  </r>
  <r>
    <x v="4136"/>
    <n v="0.3"/>
    <n v="9.1999999999999993"/>
  </r>
  <r>
    <x v="4137"/>
    <n v="0.6"/>
    <n v="4.9000000000000004"/>
  </r>
  <r>
    <x v="4138"/>
    <n v="0.9"/>
    <n v="3.5"/>
  </r>
  <r>
    <x v="4139"/>
    <n v="0.3"/>
    <n v="4"/>
  </r>
  <r>
    <x v="4140"/>
    <n v="1.1000000000000001"/>
    <n v="6.5"/>
  </r>
  <r>
    <x v="4141"/>
    <n v="0.4"/>
    <n v="6.5"/>
  </r>
  <r>
    <x v="4142"/>
    <n v="0.3"/>
    <n v="6.8"/>
  </r>
  <r>
    <x v="4143"/>
    <n v="0.4"/>
    <n v="6"/>
  </r>
  <r>
    <x v="4144"/>
    <n v="6"/>
    <n v="13"/>
  </r>
  <r>
    <x v="4145"/>
    <n v="7.5"/>
    <n v="4.3"/>
  </r>
  <r>
    <x v="4146"/>
    <n v="8.6"/>
    <n v="5.2"/>
  </r>
  <r>
    <x v="4147"/>
    <n v="11.9"/>
    <n v="24.5"/>
  </r>
  <r>
    <x v="4148"/>
    <n v="12.2"/>
    <n v="12.1"/>
  </r>
  <r>
    <x v="4149"/>
    <n v="7.1"/>
    <n v="14.6"/>
  </r>
  <r>
    <x v="4150"/>
    <n v="6.8"/>
    <n v="8.1999999999999993"/>
  </r>
  <r>
    <x v="4151"/>
    <n v="31.6"/>
    <n v="33.299999999999997"/>
  </r>
  <r>
    <x v="4152"/>
    <n v="14.4"/>
    <n v="10"/>
  </r>
  <r>
    <x v="4153"/>
    <n v="23.7"/>
    <n v="5.6"/>
  </r>
  <r>
    <x v="4154"/>
    <n v="79.400000000000006"/>
    <n v="8.1"/>
  </r>
  <r>
    <x v="4155"/>
    <n v="28.1"/>
    <n v="6.7"/>
  </r>
  <r>
    <x v="4156"/>
    <n v="12.1"/>
    <n v="10.5"/>
  </r>
  <r>
    <x v="4157"/>
    <n v="8.8000000000000007"/>
    <n v="9.1"/>
  </r>
  <r>
    <x v="4158"/>
    <n v="19.8"/>
    <n v="17.399999999999999"/>
  </r>
  <r>
    <x v="4159"/>
    <n v="21.2"/>
    <n v="6.9"/>
  </r>
  <r>
    <x v="4160"/>
    <n v="11.2"/>
    <n v="4.2"/>
  </r>
  <r>
    <x v="4161"/>
    <n v="7.5"/>
    <n v="11.5"/>
  </r>
  <r>
    <x v="4162"/>
    <n v="17"/>
    <n v="10.1"/>
  </r>
  <r>
    <x v="4163"/>
    <n v="9.8000000000000007"/>
    <n v="11.8"/>
  </r>
  <r>
    <x v="4164"/>
    <n v="8.3000000000000007"/>
    <n v="8.1999999999999993"/>
  </r>
  <r>
    <x v="4165"/>
    <n v="8.6"/>
    <n v="5.0999999999999996"/>
  </r>
  <r>
    <x v="4166"/>
    <n v="8.6999999999999993"/>
    <n v="7.9"/>
  </r>
  <r>
    <x v="4167"/>
    <n v="12.2"/>
    <n v="6.4"/>
  </r>
  <r>
    <x v="4168"/>
    <n v="13.4"/>
    <n v="10.1"/>
  </r>
  <r>
    <x v="4169"/>
    <n v="22.3"/>
    <n v="12.6"/>
  </r>
  <r>
    <x v="4170"/>
    <n v="20.3"/>
    <n v="7.8"/>
  </r>
  <r>
    <x v="4171"/>
    <n v="21.5"/>
    <n v="5.8"/>
  </r>
  <r>
    <x v="4172"/>
    <n v="15.5"/>
    <n v="6.1"/>
  </r>
  <r>
    <x v="4173"/>
    <n v="15.3"/>
    <n v="5.0999999999999996"/>
  </r>
  <r>
    <x v="4174"/>
    <n v="18"/>
    <n v="6.8"/>
  </r>
  <r>
    <x v="4175"/>
    <n v="26.4"/>
    <n v="4.2"/>
  </r>
  <r>
    <x v="4176"/>
    <n v="18.8"/>
    <n v="4.9000000000000004"/>
  </r>
  <r>
    <x v="4177"/>
    <n v="16.3"/>
    <n v="5.6"/>
  </r>
  <r>
    <x v="4178"/>
    <n v="19.600000000000001"/>
    <n v="4.5999999999999996"/>
  </r>
  <r>
    <x v="4179"/>
    <n v="15.5"/>
    <n v="4"/>
  </r>
  <r>
    <x v="4180"/>
    <n v="13.8"/>
    <n v="4.2"/>
  </r>
  <r>
    <x v="4181"/>
    <n v="13"/>
    <n v="4.3"/>
  </r>
  <r>
    <x v="4182"/>
    <n v="16.8"/>
    <n v="12.8"/>
  </r>
  <r>
    <x v="4183"/>
    <n v="32.200000000000003"/>
    <n v="64.7"/>
  </r>
  <r>
    <x v="4184"/>
    <n v="60.3"/>
    <n v="90.3"/>
  </r>
  <r>
    <x v="4185"/>
    <n v="103.9"/>
    <n v="131.19999999999999"/>
  </r>
  <r>
    <x v="4186"/>
    <n v="78"/>
    <n v="40.299999999999997"/>
  </r>
  <r>
    <x v="4187"/>
    <n v="66"/>
    <n v="29.1"/>
  </r>
  <r>
    <x v="4188"/>
    <n v="55"/>
    <n v="76.3"/>
  </r>
  <r>
    <x v="4189"/>
    <n v="91.9"/>
    <n v="36.5"/>
  </r>
  <r>
    <x v="4190"/>
    <n v="111.9"/>
    <n v="41"/>
  </r>
  <r>
    <x v="4191"/>
    <n v="69.900000000000006"/>
    <n v="31.7"/>
  </r>
  <r>
    <x v="4192"/>
    <n v="41.8"/>
    <n v="7"/>
  </r>
  <r>
    <x v="4193"/>
    <n v="35.9"/>
    <n v="8.9"/>
  </r>
  <r>
    <x v="4194"/>
    <n v="29.9"/>
    <n v="6.8"/>
  </r>
  <r>
    <x v="4195"/>
    <n v="30.8"/>
    <n v="7.6"/>
  </r>
  <r>
    <x v="4196"/>
    <n v="27.2"/>
    <n v="7.6"/>
  </r>
  <r>
    <x v="4197"/>
    <n v="28.8"/>
    <n v="14.8"/>
  </r>
  <r>
    <x v="4198"/>
    <n v="26.1"/>
    <n v="9.8000000000000007"/>
  </r>
  <r>
    <x v="4199"/>
    <n v="24.4"/>
    <n v="8"/>
  </r>
  <r>
    <x v="4200"/>
    <n v="22.2"/>
    <n v="8.5"/>
  </r>
  <r>
    <x v="4201"/>
    <n v="21.9"/>
    <n v="5.4"/>
  </r>
  <r>
    <x v="4202"/>
    <n v="21.3"/>
    <n v="6.2"/>
  </r>
  <r>
    <x v="4203"/>
    <n v="21.7"/>
    <n v="6.2"/>
  </r>
  <r>
    <x v="4204"/>
    <n v="21.1"/>
    <n v="6.3"/>
  </r>
  <r>
    <x v="4205"/>
    <n v="20.6"/>
    <n v="5.6"/>
  </r>
  <r>
    <x v="4206"/>
    <n v="19.600000000000001"/>
    <n v="5.4"/>
  </r>
  <r>
    <x v="4207"/>
    <n v="19"/>
    <n v="10.1"/>
  </r>
  <r>
    <x v="4208"/>
    <n v="18.2"/>
    <n v="12.4"/>
  </r>
  <r>
    <x v="4209"/>
    <n v="24"/>
    <n v="8.6"/>
  </r>
  <r>
    <x v="4210"/>
    <n v="19.5"/>
    <n v="11.5"/>
  </r>
  <r>
    <x v="4211"/>
    <n v="17.5"/>
    <n v="11.4"/>
  </r>
  <r>
    <x v="4212"/>
    <n v="16.8"/>
    <n v="10.199999999999999"/>
  </r>
  <r>
    <x v="4213"/>
    <n v="16.3"/>
    <n v="11.5"/>
  </r>
  <r>
    <x v="4214"/>
    <n v="20.5"/>
    <n v="10.5"/>
  </r>
  <r>
    <x v="4215"/>
    <n v="25.3"/>
    <n v="18.899999999999999"/>
  </r>
  <r>
    <x v="4216"/>
    <n v="23.8"/>
    <n v="29.4"/>
  </r>
  <r>
    <x v="4217"/>
    <n v="24.7"/>
    <n v="36.1"/>
  </r>
  <r>
    <x v="4218"/>
    <n v="19.100000000000001"/>
    <n v="10.199999999999999"/>
  </r>
  <r>
    <x v="4219"/>
    <n v="32.4"/>
    <n v="22"/>
  </r>
  <r>
    <x v="4220"/>
    <n v="44.2"/>
    <n v="97.9"/>
  </r>
  <r>
    <x v="4221"/>
    <n v="34.6"/>
    <n v="28.7"/>
  </r>
  <r>
    <x v="4222"/>
    <n v="37.200000000000003"/>
    <n v="27.6"/>
  </r>
  <r>
    <x v="4223"/>
    <n v="44"/>
    <n v="26.8"/>
  </r>
  <r>
    <x v="4224"/>
    <n v="32.5"/>
    <n v="31.8"/>
  </r>
  <r>
    <x v="4225"/>
    <n v="21.2"/>
    <n v="59"/>
  </r>
  <r>
    <x v="4226"/>
    <n v="22.9"/>
    <n v="36.5"/>
  </r>
  <r>
    <x v="4227"/>
    <n v="29.9"/>
    <n v="70.900000000000006"/>
  </r>
  <r>
    <x v="4228"/>
    <n v="32.700000000000003"/>
    <n v="29.9"/>
  </r>
  <r>
    <x v="4229"/>
    <n v="27"/>
    <n v="6.3"/>
  </r>
  <r>
    <x v="4230"/>
    <n v="19.7"/>
    <n v="10.5"/>
  </r>
  <r>
    <x v="4231"/>
    <n v="22.5"/>
    <n v="13.4"/>
  </r>
  <r>
    <x v="4232"/>
    <n v="24.5"/>
    <n v="15.8"/>
  </r>
  <r>
    <x v="4233"/>
    <n v="32"/>
    <n v="68.3"/>
  </r>
  <r>
    <x v="4234"/>
    <n v="37.9"/>
    <n v="46"/>
  </r>
  <r>
    <x v="4235"/>
    <n v="25.5"/>
    <n v="82.2"/>
  </r>
  <r>
    <x v="4236"/>
    <n v="22.7"/>
    <n v="25"/>
  </r>
  <r>
    <x v="4237"/>
    <n v="23.1"/>
    <n v="8.6"/>
  </r>
  <r>
    <x v="4238"/>
    <n v="23.7"/>
    <n v="22"/>
  </r>
  <r>
    <x v="4239"/>
    <n v="24.6"/>
    <n v="23.8"/>
  </r>
  <r>
    <x v="4240"/>
    <n v="24.9"/>
    <n v="19.7"/>
  </r>
  <r>
    <x v="4241"/>
    <n v="24.5"/>
    <n v="12.5"/>
  </r>
  <r>
    <x v="4242"/>
    <n v="25.7"/>
    <n v="15.9"/>
  </r>
  <r>
    <x v="4243"/>
    <n v="30.5"/>
    <n v="52.6"/>
  </r>
  <r>
    <x v="4244"/>
    <n v="32.5"/>
    <n v="11.9"/>
  </r>
  <r>
    <x v="4245"/>
    <n v="25.2"/>
    <n v="21.9"/>
  </r>
  <r>
    <x v="4246"/>
    <n v="22.7"/>
    <n v="2.1"/>
  </r>
  <r>
    <x v="4247"/>
    <n v="21.9"/>
    <n v="6.2"/>
  </r>
  <r>
    <x v="4248"/>
    <n v="21.4"/>
    <n v="10.4"/>
  </r>
  <r>
    <x v="4249"/>
    <n v="26.5"/>
    <n v="11.4"/>
  </r>
  <r>
    <x v="4250"/>
    <n v="21.9"/>
    <n v="11.6"/>
  </r>
  <r>
    <x v="4251"/>
    <n v="20"/>
    <n v="28.8"/>
  </r>
  <r>
    <x v="4252"/>
    <n v="25.3"/>
    <n v="9.8000000000000007"/>
  </r>
  <r>
    <x v="4253"/>
    <n v="29.9"/>
    <n v="26.2"/>
  </r>
  <r>
    <x v="4254"/>
    <n v="29.5"/>
    <n v="15"/>
  </r>
  <r>
    <x v="4255"/>
    <n v="20.7"/>
    <n v="5.6"/>
  </r>
  <r>
    <x v="4256"/>
    <n v="21.3"/>
    <n v="16.100000000000001"/>
  </r>
  <r>
    <x v="4257"/>
    <n v="22.9"/>
    <n v="10.9"/>
  </r>
  <r>
    <x v="4258"/>
    <n v="18.5"/>
    <n v="4.5999999999999996"/>
  </r>
  <r>
    <x v="4259"/>
    <n v="18.5"/>
    <n v="37.6"/>
  </r>
  <r>
    <x v="4260"/>
    <n v="17.100000000000001"/>
    <n v="7.5"/>
  </r>
  <r>
    <x v="4261"/>
    <n v="16.600000000000001"/>
    <n v="9.4"/>
  </r>
  <r>
    <x v="4262"/>
    <n v="16.600000000000001"/>
    <n v="8.3000000000000007"/>
  </r>
  <r>
    <x v="4263"/>
    <n v="15.7"/>
    <n v="10.6"/>
  </r>
  <r>
    <x v="4264"/>
    <n v="15.1"/>
    <n v="20.2"/>
  </r>
  <r>
    <x v="4265"/>
    <n v="28.7"/>
    <n v="61.8"/>
  </r>
  <r>
    <x v="4266"/>
    <n v="22.4"/>
    <n v="21.7"/>
  </r>
  <r>
    <x v="4267"/>
    <n v="16.7"/>
    <n v="15.4"/>
  </r>
  <r>
    <x v="4268"/>
    <n v="14.7"/>
    <n v="8.6999999999999993"/>
  </r>
  <r>
    <x v="4269"/>
    <n v="14.3"/>
    <n v="62.7"/>
  </r>
  <r>
    <x v="4270"/>
    <n v="14.6"/>
    <n v="25.4"/>
  </r>
  <r>
    <x v="4271"/>
    <n v="53.8"/>
    <n v="43.1"/>
  </r>
  <r>
    <x v="4272"/>
    <n v="187.4"/>
    <n v="125.1"/>
  </r>
  <r>
    <x v="4273"/>
    <n v="78.900000000000006"/>
    <n v="227.1"/>
  </r>
  <r>
    <x v="4274"/>
    <n v="50.8"/>
    <n v="141.5"/>
  </r>
  <r>
    <x v="4275"/>
    <n v="24.1"/>
    <n v="145.80000000000001"/>
  </r>
  <r>
    <x v="4276"/>
    <n v="25.8"/>
    <n v="53.3"/>
  </r>
  <r>
    <x v="4277"/>
    <n v="30.9"/>
    <n v="73.599999999999994"/>
  </r>
  <r>
    <x v="4278"/>
    <n v="35.799999999999997"/>
    <n v="69.7"/>
  </r>
  <r>
    <x v="4279"/>
    <n v="43.6"/>
    <n v="71.599999999999994"/>
  </r>
  <r>
    <x v="4280"/>
    <n v="27.4"/>
    <n v="41.7"/>
  </r>
  <r>
    <x v="4281"/>
    <n v="24.9"/>
    <n v="52.7"/>
  </r>
  <r>
    <x v="4282"/>
    <n v="25.5"/>
    <n v="111.1"/>
  </r>
  <r>
    <x v="4283"/>
    <n v="24"/>
    <n v="25.4"/>
  </r>
  <r>
    <x v="4284"/>
    <n v="23.1"/>
    <n v="44"/>
  </r>
  <r>
    <x v="4285"/>
    <n v="55.5"/>
    <n v="138.69999999999999"/>
  </r>
  <r>
    <x v="4286"/>
    <n v="185.9"/>
    <n v="68.400000000000006"/>
  </r>
  <r>
    <x v="4287"/>
    <n v="97.7"/>
    <n v="188.9"/>
  </r>
  <r>
    <x v="4288"/>
    <n v="41.5"/>
    <n v="42.9"/>
  </r>
  <r>
    <x v="4289"/>
    <n v="36.200000000000003"/>
    <n v="47"/>
  </r>
  <r>
    <x v="4290"/>
    <n v="30.5"/>
    <n v="71.599999999999994"/>
  </r>
  <r>
    <x v="4291"/>
    <n v="51.3"/>
    <n v="58.7"/>
  </r>
  <r>
    <x v="4292"/>
    <n v="57.2"/>
    <n v="22.8"/>
  </r>
  <r>
    <x v="4293"/>
    <n v="41.7"/>
    <n v="34.700000000000003"/>
  </r>
  <r>
    <x v="4294"/>
    <n v="31.9"/>
    <n v="12.1"/>
  </r>
  <r>
    <x v="4295"/>
    <n v="30.4"/>
    <n v="16.8"/>
  </r>
  <r>
    <x v="4296"/>
    <n v="34.299999999999997"/>
    <n v="34.4"/>
  </r>
  <r>
    <x v="4297"/>
    <n v="31.9"/>
    <n v="35.6"/>
  </r>
  <r>
    <x v="4298"/>
    <n v="28.9"/>
    <n v="47.9"/>
  </r>
  <r>
    <x v="4299"/>
    <n v="39"/>
    <n v="43.6"/>
  </r>
  <r>
    <x v="4300"/>
    <n v="42.7"/>
    <n v="77.7"/>
  </r>
  <r>
    <x v="4301"/>
    <n v="31.3"/>
    <n v="24.9"/>
  </r>
  <r>
    <x v="4302"/>
    <n v="27.3"/>
    <n v="40.4"/>
  </r>
  <r>
    <x v="4303"/>
    <n v="26.6"/>
    <n v="21.6"/>
  </r>
  <r>
    <x v="4304"/>
    <n v="30"/>
    <n v="10.3"/>
  </r>
  <r>
    <x v="4305"/>
    <n v="30.1"/>
    <n v="38.799999999999997"/>
  </r>
  <r>
    <x v="4306"/>
    <n v="37.9"/>
    <n v="48"/>
  </r>
  <r>
    <x v="4307"/>
    <n v="28.8"/>
    <n v="29.5"/>
  </r>
  <r>
    <x v="4308"/>
    <n v="25.7"/>
    <n v="10.4"/>
  </r>
  <r>
    <x v="4309"/>
    <n v="24.2"/>
    <n v="2.5"/>
  </r>
  <r>
    <x v="4310"/>
    <n v="23.6"/>
    <n v="8.6"/>
  </r>
  <r>
    <x v="4311"/>
    <n v="23.3"/>
    <n v="8.1999999999999993"/>
  </r>
  <r>
    <x v="4312"/>
    <n v="28.9"/>
    <n v="26.1"/>
  </r>
  <r>
    <x v="4313"/>
    <n v="26"/>
    <n v="26.2"/>
  </r>
  <r>
    <x v="4314"/>
    <n v="25.2"/>
    <n v="39.299999999999997"/>
  </r>
  <r>
    <x v="4315"/>
    <n v="22.7"/>
    <n v="1.9"/>
  </r>
  <r>
    <x v="4316"/>
    <n v="24"/>
    <n v="30.7"/>
  </r>
  <r>
    <x v="4317"/>
    <n v="32.5"/>
    <n v="44.1"/>
  </r>
  <r>
    <x v="4318"/>
    <n v="26.7"/>
    <n v="49.6"/>
  </r>
  <r>
    <x v="4319"/>
    <n v="23.6"/>
    <n v="36"/>
  </r>
  <r>
    <x v="4320"/>
    <n v="22"/>
    <n v="12.3"/>
  </r>
  <r>
    <x v="4321"/>
    <n v="25.5"/>
    <n v="32.200000000000003"/>
  </r>
  <r>
    <x v="4322"/>
    <n v="24.8"/>
    <n v="28.4"/>
  </r>
  <r>
    <x v="4323"/>
    <n v="25.1"/>
    <n v="28.6"/>
  </r>
  <r>
    <x v="4324"/>
    <n v="21.4"/>
    <n v="19.8"/>
  </r>
  <r>
    <x v="4325"/>
    <n v="20"/>
    <n v="31.6"/>
  </r>
  <r>
    <x v="4326"/>
    <n v="19.5"/>
    <n v="13.8"/>
  </r>
  <r>
    <x v="4327"/>
    <n v="18.399999999999999"/>
    <n v="25"/>
  </r>
  <r>
    <x v="4328"/>
    <n v="17.8"/>
    <n v="5.0999999999999996"/>
  </r>
  <r>
    <x v="4329"/>
    <n v="16.3"/>
    <n v="22.8"/>
  </r>
  <r>
    <x v="4330"/>
    <n v="15.3"/>
    <n v="22.1"/>
  </r>
  <r>
    <x v="4331"/>
    <n v="14.3"/>
    <n v="4.9000000000000004"/>
  </r>
  <r>
    <x v="4332"/>
    <n v="13.5"/>
    <n v="2.7"/>
  </r>
  <r>
    <x v="4333"/>
    <n v="12.8"/>
    <n v="1.3"/>
  </r>
  <r>
    <x v="4334"/>
    <n v="12.3"/>
    <n v="19.600000000000001"/>
  </r>
  <r>
    <x v="4335"/>
    <n v="11.7"/>
    <n v="4.9000000000000004"/>
  </r>
  <r>
    <x v="4336"/>
    <n v="11.2"/>
    <n v="3"/>
  </r>
  <r>
    <x v="4337"/>
    <n v="10.7"/>
    <n v="1.8"/>
  </r>
  <r>
    <x v="4338"/>
    <n v="10.3"/>
    <n v="5.2"/>
  </r>
  <r>
    <x v="4339"/>
    <n v="9.8000000000000007"/>
    <n v="5.7"/>
  </r>
  <r>
    <x v="4340"/>
    <n v="9.4"/>
    <n v="17.8"/>
  </r>
  <r>
    <x v="4341"/>
    <n v="9"/>
    <n v="3.1"/>
  </r>
  <r>
    <x v="4342"/>
    <n v="8.6"/>
    <n v="35"/>
  </r>
  <r>
    <x v="4343"/>
    <n v="8.6999999999999993"/>
    <n v="1.6"/>
  </r>
  <r>
    <x v="4344"/>
    <n v="8.6"/>
    <n v="5.2"/>
  </r>
  <r>
    <x v="4345"/>
    <n v="7.6"/>
    <n v="3.7"/>
  </r>
  <r>
    <x v="4346"/>
    <n v="7"/>
    <n v="2.8"/>
  </r>
  <r>
    <x v="4347"/>
    <n v="6.7"/>
    <n v="13.8"/>
  </r>
  <r>
    <x v="4348"/>
    <n v="6.3"/>
    <n v="10.4"/>
  </r>
  <r>
    <x v="4349"/>
    <n v="6"/>
    <n v="1.1000000000000001"/>
  </r>
  <r>
    <x v="4350"/>
    <n v="5.7"/>
    <n v="9.5"/>
  </r>
  <r>
    <x v="4351"/>
    <n v="5.5"/>
    <n v="4.9000000000000004"/>
  </r>
  <r>
    <x v="4352"/>
    <n v="5.0999999999999996"/>
    <n v="0.4"/>
  </r>
  <r>
    <x v="4353"/>
    <n v="8.6999999999999993"/>
    <n v="3.6"/>
  </r>
  <r>
    <x v="4354"/>
    <n v="5.7"/>
    <n v="3.8"/>
  </r>
  <r>
    <x v="4355"/>
    <n v="8.5"/>
    <n v="21.8"/>
  </r>
  <r>
    <x v="4356"/>
    <n v="14.3"/>
    <n v="12.6"/>
  </r>
  <r>
    <x v="4357"/>
    <n v="6.9"/>
    <n v="6.8"/>
  </r>
  <r>
    <x v="4358"/>
    <n v="4.8"/>
    <n v="21.9"/>
  </r>
  <r>
    <x v="4359"/>
    <n v="4"/>
    <n v="5.3"/>
  </r>
  <r>
    <x v="4360"/>
    <n v="3.4"/>
    <n v="3"/>
  </r>
  <r>
    <x v="4361"/>
    <n v="3.2"/>
    <n v="0.8"/>
  </r>
  <r>
    <x v="4362"/>
    <n v="3"/>
    <n v="2.1"/>
  </r>
  <r>
    <x v="4363"/>
    <n v="2.8"/>
    <n v="2.8"/>
  </r>
  <r>
    <x v="4364"/>
    <n v="2.7"/>
    <n v="4.5"/>
  </r>
  <r>
    <x v="4365"/>
    <n v="2.5"/>
    <n v="6.7"/>
  </r>
  <r>
    <x v="4366"/>
    <n v="2.4"/>
    <n v="3.1"/>
  </r>
  <r>
    <x v="4367"/>
    <n v="2.2999999999999998"/>
    <n v="2.2000000000000002"/>
  </r>
  <r>
    <x v="4368"/>
    <n v="2.2000000000000002"/>
    <n v="5.2"/>
  </r>
  <r>
    <x v="4369"/>
    <n v="2.1"/>
    <n v="9.1999999999999993"/>
  </r>
  <r>
    <x v="4370"/>
    <n v="2"/>
    <n v="3.5"/>
  </r>
  <r>
    <x v="4371"/>
    <n v="1.9"/>
    <n v="3"/>
  </r>
  <r>
    <x v="4372"/>
    <n v="1.8"/>
    <n v="5.8"/>
  </r>
  <r>
    <x v="4373"/>
    <n v="1.7"/>
    <n v="9.1"/>
  </r>
  <r>
    <x v="4374"/>
    <n v="1.6"/>
    <n v="9.1"/>
  </r>
  <r>
    <x v="4375"/>
    <n v="1.5"/>
    <n v="5.6"/>
  </r>
  <r>
    <x v="4376"/>
    <n v="1.7"/>
    <n v="10.8"/>
  </r>
  <r>
    <x v="4377"/>
    <n v="5.6"/>
    <n v="16.2"/>
  </r>
  <r>
    <x v="4378"/>
    <n v="2.5"/>
    <n v="7"/>
  </r>
  <r>
    <x v="4379"/>
    <n v="1.5"/>
    <n v="6.4"/>
  </r>
  <r>
    <x v="4380"/>
    <n v="1.3"/>
    <n v="4.5999999999999996"/>
  </r>
  <r>
    <x v="4381"/>
    <n v="1.1000000000000001"/>
    <n v="9.6"/>
  </r>
  <r>
    <x v="4382"/>
    <n v="1.1000000000000001"/>
    <n v="7.3"/>
  </r>
  <r>
    <x v="4383"/>
    <n v="1"/>
    <n v="8.4"/>
  </r>
  <r>
    <x v="4384"/>
    <n v="1.2"/>
    <n v="11.6"/>
  </r>
  <r>
    <x v="4385"/>
    <n v="1"/>
    <n v="17.399999999999999"/>
  </r>
  <r>
    <x v="4386"/>
    <n v="0.9"/>
    <n v="4.7"/>
  </r>
  <r>
    <x v="4387"/>
    <n v="0.8"/>
    <n v="8.1999999999999993"/>
  </r>
  <r>
    <x v="4388"/>
    <n v="0.8"/>
    <n v="12.5"/>
  </r>
  <r>
    <x v="4389"/>
    <n v="0.8"/>
    <n v="2.2999999999999998"/>
  </r>
  <r>
    <x v="4390"/>
    <n v="0.7"/>
    <n v="8.3000000000000007"/>
  </r>
  <r>
    <x v="4391"/>
    <n v="0.7"/>
    <n v="7.6"/>
  </r>
  <r>
    <x v="4392"/>
    <n v="0.7"/>
    <n v="3.5"/>
  </r>
  <r>
    <x v="4393"/>
    <n v="0.6"/>
    <n v="4.8"/>
  </r>
  <r>
    <x v="4394"/>
    <n v="0.6"/>
    <n v="4.0999999999999996"/>
  </r>
  <r>
    <x v="4395"/>
    <n v="0.6"/>
    <n v="9.1999999999999993"/>
  </r>
  <r>
    <x v="4396"/>
    <n v="0.6"/>
    <n v="9.5"/>
  </r>
  <r>
    <x v="4397"/>
    <n v="0.5"/>
    <n v="7.6"/>
  </r>
  <r>
    <x v="4398"/>
    <n v="0.5"/>
    <n v="33.700000000000003"/>
  </r>
  <r>
    <x v="4399"/>
    <n v="0.5"/>
    <n v="14.5"/>
  </r>
  <r>
    <x v="4400"/>
    <n v="0.5"/>
    <n v="5.8"/>
  </r>
  <r>
    <x v="4401"/>
    <n v="0.4"/>
    <n v="8.6999999999999993"/>
  </r>
  <r>
    <x v="4402"/>
    <n v="0.4"/>
    <n v="6.3"/>
  </r>
  <r>
    <x v="4403"/>
    <n v="0.4"/>
    <n v="6.9"/>
  </r>
  <r>
    <x v="4404"/>
    <n v="0.4"/>
    <n v="9"/>
  </r>
  <r>
    <x v="4405"/>
    <n v="0.4"/>
    <n v="7.9"/>
  </r>
  <r>
    <x v="4406"/>
    <n v="0.3"/>
    <n v="8.6"/>
  </r>
  <r>
    <x v="4407"/>
    <n v="0.7"/>
    <n v="15.9"/>
  </r>
  <r>
    <x v="4408"/>
    <n v="0.4"/>
    <n v="4.3"/>
  </r>
  <r>
    <x v="4409"/>
    <n v="0.3"/>
    <n v="3.1"/>
  </r>
  <r>
    <x v="4410"/>
    <n v="0.3"/>
    <n v="2.7"/>
  </r>
  <r>
    <x v="4411"/>
    <n v="0.3"/>
    <n v="2.9"/>
  </r>
  <r>
    <x v="4412"/>
    <n v="0.3"/>
    <n v="2.9"/>
  </r>
  <r>
    <x v="4413"/>
    <n v="0.2"/>
    <n v="2.1"/>
  </r>
  <r>
    <x v="4414"/>
    <n v="0.2"/>
    <n v="3.1"/>
  </r>
  <r>
    <x v="4415"/>
    <n v="0.2"/>
    <n v="2.4"/>
  </r>
  <r>
    <x v="4416"/>
    <n v="0.2"/>
    <n v="2.9"/>
  </r>
  <r>
    <x v="4417"/>
    <n v="0.2"/>
    <n v="3.2"/>
  </r>
  <r>
    <x v="4418"/>
    <n v="0.2"/>
    <n v="2.8"/>
  </r>
  <r>
    <x v="4419"/>
    <n v="0.2"/>
    <n v="2.5"/>
  </r>
  <r>
    <x v="4420"/>
    <n v="0.2"/>
    <n v="2.5"/>
  </r>
  <r>
    <x v="4421"/>
    <n v="0.2"/>
    <n v="2.4"/>
  </r>
  <r>
    <x v="4422"/>
    <n v="0.2"/>
    <n v="2.9"/>
  </r>
  <r>
    <x v="4423"/>
    <n v="0.1"/>
    <n v="2.8"/>
  </r>
  <r>
    <x v="4424"/>
    <n v="0.1"/>
    <n v="2.5"/>
  </r>
  <r>
    <x v="4425"/>
    <n v="0.1"/>
    <n v="2.9"/>
  </r>
  <r>
    <x v="4426"/>
    <n v="0.1"/>
    <n v="3"/>
  </r>
  <r>
    <x v="4427"/>
    <n v="0.1"/>
    <n v="2.6"/>
  </r>
  <r>
    <x v="4428"/>
    <n v="0.1"/>
    <n v="3.3"/>
  </r>
  <r>
    <x v="4429"/>
    <n v="0.1"/>
    <n v="3"/>
  </r>
  <r>
    <x v="4430"/>
    <n v="0.1"/>
    <n v="2.5"/>
  </r>
  <r>
    <x v="4431"/>
    <n v="0.1"/>
    <n v="3.4"/>
  </r>
  <r>
    <x v="4432"/>
    <n v="0.1"/>
    <n v="2.7"/>
  </r>
  <r>
    <x v="4433"/>
    <n v="0.1"/>
    <n v="2.9"/>
  </r>
  <r>
    <x v="4434"/>
    <n v="0.1"/>
    <n v="3"/>
  </r>
  <r>
    <x v="4435"/>
    <n v="0.1"/>
    <n v="2.2999999999999998"/>
  </r>
  <r>
    <x v="4436"/>
    <n v="0.1"/>
    <n v="3.3"/>
  </r>
  <r>
    <x v="4437"/>
    <n v="0.1"/>
    <n v="1.1000000000000001"/>
  </r>
  <r>
    <x v="4438"/>
    <n v="0.1"/>
    <n v="0.8"/>
  </r>
  <r>
    <x v="4439"/>
    <n v="0.1"/>
    <n v="2.2999999999999998"/>
  </r>
  <r>
    <x v="4440"/>
    <n v="0.1"/>
    <n v="1.4"/>
  </r>
  <r>
    <x v="4441"/>
    <n v="0.1"/>
    <n v="1.3"/>
  </r>
  <r>
    <x v="4442"/>
    <n v="0.1"/>
    <n v="1.5"/>
  </r>
  <r>
    <x v="4443"/>
    <n v="0.1"/>
    <n v="2.2000000000000002"/>
  </r>
  <r>
    <x v="4444"/>
    <n v="0.1"/>
    <n v="2"/>
  </r>
  <r>
    <x v="4445"/>
    <n v="0.1"/>
    <n v="2.1"/>
  </r>
  <r>
    <x v="4446"/>
    <n v="0.1"/>
    <n v="1.8"/>
  </r>
  <r>
    <x v="4447"/>
    <n v="0"/>
    <n v="1.3"/>
  </r>
  <r>
    <x v="4448"/>
    <n v="0"/>
    <n v="1.6"/>
  </r>
  <r>
    <x v="4449"/>
    <n v="0"/>
    <n v="1.5"/>
  </r>
  <r>
    <x v="4450"/>
    <n v="0"/>
    <n v="0.6"/>
  </r>
  <r>
    <x v="4451"/>
    <n v="0"/>
    <n v="0.7"/>
  </r>
  <r>
    <x v="4452"/>
    <n v="0"/>
    <n v="1"/>
  </r>
  <r>
    <x v="4453"/>
    <n v="0"/>
    <n v="1"/>
  </r>
  <r>
    <x v="4454"/>
    <n v="0"/>
    <n v="0.6"/>
  </r>
  <r>
    <x v="4455"/>
    <n v="0"/>
    <n v="1.8"/>
  </r>
  <r>
    <x v="4456"/>
    <n v="0"/>
    <n v="1.8"/>
  </r>
  <r>
    <x v="4457"/>
    <n v="0"/>
    <n v="1.2"/>
  </r>
  <r>
    <x v="4458"/>
    <n v="1.3"/>
    <n v="1.5"/>
  </r>
  <r>
    <x v="4459"/>
    <n v="2.1"/>
    <n v="1.7"/>
  </r>
  <r>
    <x v="4460"/>
    <n v="0.6"/>
    <n v="1.9"/>
  </r>
  <r>
    <x v="4461"/>
    <n v="0.1"/>
    <n v="1.6"/>
  </r>
  <r>
    <x v="4462"/>
    <n v="0.2"/>
    <n v="1.4"/>
  </r>
  <r>
    <x v="4463"/>
    <n v="0.1"/>
    <n v="1.5"/>
  </r>
  <r>
    <x v="4464"/>
    <n v="0.1"/>
    <n v="1.8"/>
  </r>
  <r>
    <x v="4465"/>
    <n v="0.1"/>
    <n v="1.4"/>
  </r>
  <r>
    <x v="4466"/>
    <n v="0.1"/>
    <n v="5"/>
  </r>
  <r>
    <x v="4467"/>
    <n v="0.1"/>
    <n v="0.6"/>
  </r>
  <r>
    <x v="4468"/>
    <n v="0.1"/>
    <n v="0.6"/>
  </r>
  <r>
    <x v="4469"/>
    <n v="0"/>
    <n v="0.7"/>
  </r>
  <r>
    <x v="4470"/>
    <n v="0.1"/>
    <n v="0.7"/>
  </r>
  <r>
    <x v="4471"/>
    <n v="0"/>
    <n v="0.7"/>
  </r>
  <r>
    <x v="4472"/>
    <n v="0"/>
    <n v="0.6"/>
  </r>
  <r>
    <x v="4473"/>
    <n v="24.3"/>
    <n v="8.1"/>
  </r>
  <r>
    <x v="4474"/>
    <n v="7.1"/>
    <n v="0.7"/>
  </r>
  <r>
    <x v="4475"/>
    <n v="1.6"/>
    <n v="0.9"/>
  </r>
  <r>
    <x v="4476"/>
    <n v="0.3"/>
    <n v="0.7"/>
  </r>
  <r>
    <x v="4477"/>
    <n v="0"/>
    <n v="0.8"/>
  </r>
  <r>
    <x v="4478"/>
    <n v="0"/>
    <n v="0.9"/>
  </r>
  <r>
    <x v="4479"/>
    <n v="0"/>
    <n v="0.8"/>
  </r>
  <r>
    <x v="4480"/>
    <n v="0"/>
    <n v="0.7"/>
  </r>
  <r>
    <x v="4481"/>
    <n v="0"/>
    <n v="0.9"/>
  </r>
  <r>
    <x v="4482"/>
    <n v="0"/>
    <n v="1"/>
  </r>
  <r>
    <x v="4483"/>
    <n v="0"/>
    <n v="0.8"/>
  </r>
  <r>
    <x v="4484"/>
    <n v="0"/>
    <n v="0.7"/>
  </r>
  <r>
    <x v="4485"/>
    <n v="0"/>
    <n v="2.5"/>
  </r>
  <r>
    <x v="4486"/>
    <n v="0"/>
    <n v="0.8"/>
  </r>
  <r>
    <x v="4487"/>
    <n v="0"/>
    <n v="0.9"/>
  </r>
  <r>
    <x v="4488"/>
    <n v="0"/>
    <n v="1.6"/>
  </r>
  <r>
    <x v="4489"/>
    <n v="0"/>
    <n v="0.8"/>
  </r>
  <r>
    <x v="4490"/>
    <n v="0"/>
    <n v="0.6"/>
  </r>
  <r>
    <x v="4491"/>
    <n v="0"/>
    <n v="0.8"/>
  </r>
  <r>
    <x v="4492"/>
    <n v="0"/>
    <n v="0.8"/>
  </r>
  <r>
    <x v="4493"/>
    <n v="0"/>
    <n v="0.8"/>
  </r>
  <r>
    <x v="4494"/>
    <n v="0"/>
    <n v="0.9"/>
  </r>
  <r>
    <x v="4495"/>
    <n v="0"/>
    <n v="0.7"/>
  </r>
  <r>
    <x v="4496"/>
    <n v="1.6"/>
    <n v="11.1"/>
  </r>
  <r>
    <x v="4497"/>
    <n v="0.5"/>
    <n v="1"/>
  </r>
  <r>
    <x v="4498"/>
    <n v="4.0999999999999996"/>
    <n v="1.1000000000000001"/>
  </r>
  <r>
    <x v="4499"/>
    <n v="2.1"/>
    <n v="3.8"/>
  </r>
  <r>
    <x v="4500"/>
    <n v="1.9"/>
    <n v="3.8"/>
  </r>
  <r>
    <x v="4501"/>
    <n v="3.5"/>
    <n v="1.4"/>
  </r>
  <r>
    <x v="4502"/>
    <n v="2.1"/>
    <n v="4.7"/>
  </r>
  <r>
    <x v="4503"/>
    <n v="7.7"/>
    <n v="2.8"/>
  </r>
  <r>
    <x v="4504"/>
    <n v="25.9"/>
    <n v="21.5"/>
  </r>
  <r>
    <x v="4505"/>
    <n v="10.9"/>
    <n v="24.4"/>
  </r>
  <r>
    <x v="4506"/>
    <n v="8.6999999999999993"/>
    <n v="3.3"/>
  </r>
  <r>
    <x v="4507"/>
    <n v="2.7"/>
    <n v="4.0999999999999996"/>
  </r>
  <r>
    <x v="4508"/>
    <n v="15.2"/>
    <n v="8"/>
  </r>
  <r>
    <x v="4509"/>
    <n v="12.4"/>
    <n v="10.4"/>
  </r>
  <r>
    <x v="4510"/>
    <n v="22.1"/>
    <n v="20"/>
  </r>
  <r>
    <x v="4511"/>
    <n v="6.2"/>
    <n v="10.9"/>
  </r>
  <r>
    <x v="4512"/>
    <n v="26.5"/>
    <n v="18.5"/>
  </r>
  <r>
    <x v="4513"/>
    <n v="17.7"/>
    <n v="14.4"/>
  </r>
  <r>
    <x v="4514"/>
    <n v="13.1"/>
    <n v="5.8"/>
  </r>
  <r>
    <x v="4515"/>
    <n v="4.4000000000000004"/>
    <n v="5.2"/>
  </r>
  <r>
    <x v="4516"/>
    <n v="3.2"/>
    <n v="5.8"/>
  </r>
  <r>
    <x v="4517"/>
    <n v="9.3000000000000007"/>
    <n v="5.2"/>
  </r>
  <r>
    <x v="4518"/>
    <n v="76.3"/>
    <n v="11.9"/>
  </r>
  <r>
    <x v="4519"/>
    <n v="35.9"/>
    <n v="17.100000000000001"/>
  </r>
  <r>
    <x v="4520"/>
    <n v="22.9"/>
    <n v="6.2"/>
  </r>
  <r>
    <x v="4521"/>
    <n v="23.8"/>
    <n v="9.9"/>
  </r>
  <r>
    <x v="4522"/>
    <n v="84.3"/>
    <n v="11.4"/>
  </r>
  <r>
    <x v="4523"/>
    <n v="60"/>
    <n v="36"/>
  </r>
  <r>
    <x v="4524"/>
    <n v="31.3"/>
    <n v="46.6"/>
  </r>
  <r>
    <x v="4525"/>
    <n v="19.7"/>
    <n v="6.9"/>
  </r>
  <r>
    <x v="4526"/>
    <n v="15.6"/>
    <n v="12.3"/>
  </r>
  <r>
    <x v="4527"/>
    <n v="33.200000000000003"/>
    <n v="12.2"/>
  </r>
  <r>
    <x v="4528"/>
    <n v="24.7"/>
    <n v="91.7"/>
  </r>
  <r>
    <x v="4529"/>
    <n v="25"/>
    <n v="26.1"/>
  </r>
  <r>
    <x v="4530"/>
    <n v="20"/>
    <n v="22.2"/>
  </r>
  <r>
    <x v="4531"/>
    <n v="19.399999999999999"/>
    <n v="17.100000000000001"/>
  </r>
  <r>
    <x v="4532"/>
    <n v="26"/>
    <n v="46.5"/>
  </r>
  <r>
    <x v="4533"/>
    <n v="34.1"/>
    <n v="14.7"/>
  </r>
  <r>
    <x v="4534"/>
    <n v="40.1"/>
    <n v="50"/>
  </r>
  <r>
    <x v="4535"/>
    <n v="41.3"/>
    <n v="85.3"/>
  </r>
  <r>
    <x v="4536"/>
    <n v="45.9"/>
    <n v="6.5"/>
  </r>
  <r>
    <x v="4537"/>
    <n v="42.7"/>
    <n v="23.8"/>
  </r>
  <r>
    <x v="4538"/>
    <n v="36.700000000000003"/>
    <n v="12.9"/>
  </r>
  <r>
    <x v="4539"/>
    <n v="42.8"/>
    <n v="17.899999999999999"/>
  </r>
  <r>
    <x v="4540"/>
    <n v="42.4"/>
    <n v="20.3"/>
  </r>
  <r>
    <x v="4541"/>
    <n v="39.4"/>
    <n v="16.100000000000001"/>
  </r>
  <r>
    <x v="4542"/>
    <n v="38.799999999999997"/>
    <n v="24.8"/>
  </r>
  <r>
    <x v="4543"/>
    <n v="32.299999999999997"/>
    <n v="10.9"/>
  </r>
  <r>
    <x v="4544"/>
    <n v="30.5"/>
    <n v="11.7"/>
  </r>
  <r>
    <x v="4545"/>
    <n v="30.3"/>
    <n v="11.8"/>
  </r>
  <r>
    <x v="4546"/>
    <n v="29.5"/>
    <n v="9"/>
  </r>
  <r>
    <x v="4547"/>
    <n v="35"/>
    <n v="17.7"/>
  </r>
  <r>
    <x v="4548"/>
    <n v="30.5"/>
    <n v="9"/>
  </r>
  <r>
    <x v="4549"/>
    <n v="28.5"/>
    <n v="9.1"/>
  </r>
  <r>
    <x v="4550"/>
    <n v="27.2"/>
    <n v="10.199999999999999"/>
  </r>
  <r>
    <x v="4551"/>
    <n v="26.2"/>
    <n v="7.7"/>
  </r>
  <r>
    <x v="4552"/>
    <n v="25.3"/>
    <n v="9.3000000000000007"/>
  </r>
  <r>
    <x v="4553"/>
    <n v="24.5"/>
    <n v="6.9"/>
  </r>
  <r>
    <x v="4554"/>
    <n v="23.8"/>
    <n v="8.1999999999999993"/>
  </r>
  <r>
    <x v="4555"/>
    <n v="36.700000000000003"/>
    <n v="12.1"/>
  </r>
  <r>
    <x v="4556"/>
    <n v="43.3"/>
    <n v="112.5"/>
  </r>
  <r>
    <x v="4557"/>
    <n v="38"/>
    <n v="14.8"/>
  </r>
  <r>
    <x v="4558"/>
    <n v="25.9"/>
    <n v="22.9"/>
  </r>
  <r>
    <x v="4559"/>
    <n v="22.4"/>
    <n v="75.400000000000006"/>
  </r>
  <r>
    <x v="4560"/>
    <n v="41.8"/>
    <n v="22"/>
  </r>
  <r>
    <x v="4561"/>
    <n v="28.9"/>
    <n v="10.199999999999999"/>
  </r>
  <r>
    <x v="4562"/>
    <n v="35.200000000000003"/>
    <n v="11.5"/>
  </r>
  <r>
    <x v="4563"/>
    <n v="26"/>
    <n v="51.6"/>
  </r>
  <r>
    <x v="4564"/>
    <n v="33.299999999999997"/>
    <n v="12.4"/>
  </r>
  <r>
    <x v="4565"/>
    <n v="39.799999999999997"/>
    <n v="10.8"/>
  </r>
  <r>
    <x v="4566"/>
    <n v="28.2"/>
    <n v="10"/>
  </r>
  <r>
    <x v="4567"/>
    <n v="24.8"/>
    <n v="41.2"/>
  </r>
  <r>
    <x v="4568"/>
    <n v="25"/>
    <n v="43.5"/>
  </r>
  <r>
    <x v="4569"/>
    <n v="25.7"/>
    <n v="14.8"/>
  </r>
  <r>
    <x v="4570"/>
    <n v="30.4"/>
    <n v="23.6"/>
  </r>
  <r>
    <x v="4571"/>
    <n v="39.4"/>
    <n v="34.700000000000003"/>
  </r>
  <r>
    <x v="4572"/>
    <n v="36"/>
    <n v="27.2"/>
  </r>
  <r>
    <x v="4573"/>
    <n v="26.7"/>
    <n v="10.1"/>
  </r>
  <r>
    <x v="4574"/>
    <n v="24.4"/>
    <n v="9.1"/>
  </r>
  <r>
    <x v="4575"/>
    <n v="24.4"/>
    <n v="25.5"/>
  </r>
  <r>
    <x v="4576"/>
    <n v="24.2"/>
    <n v="9.1999999999999993"/>
  </r>
  <r>
    <x v="4577"/>
    <n v="25.4"/>
    <n v="40.5"/>
  </r>
  <r>
    <x v="4578"/>
    <n v="23.2"/>
    <n v="18.2"/>
  </r>
  <r>
    <x v="4579"/>
    <n v="22.5"/>
    <n v="9.1999999999999993"/>
  </r>
  <r>
    <x v="4580"/>
    <n v="22.1"/>
    <n v="14.5"/>
  </r>
  <r>
    <x v="4581"/>
    <n v="21.4"/>
    <n v="7.2"/>
  </r>
  <r>
    <x v="4582"/>
    <n v="21.7"/>
    <n v="13.8"/>
  </r>
  <r>
    <x v="4583"/>
    <n v="20.9"/>
    <n v="11.1"/>
  </r>
  <r>
    <x v="4584"/>
    <n v="19.899999999999999"/>
    <n v="9.6999999999999993"/>
  </r>
  <r>
    <x v="4585"/>
    <n v="18.899999999999999"/>
    <n v="8.8000000000000007"/>
  </r>
  <r>
    <x v="4586"/>
    <n v="17.899999999999999"/>
    <n v="8.9"/>
  </r>
  <r>
    <x v="4587"/>
    <n v="17.100000000000001"/>
    <n v="9.1999999999999993"/>
  </r>
  <r>
    <x v="4588"/>
    <n v="16.5"/>
    <n v="12.4"/>
  </r>
  <r>
    <x v="4589"/>
    <n v="15.8"/>
    <n v="11.5"/>
  </r>
  <r>
    <x v="4590"/>
    <n v="27.6"/>
    <n v="19.600000000000001"/>
  </r>
  <r>
    <x v="4591"/>
    <n v="40.5"/>
    <n v="97.2"/>
  </r>
  <r>
    <x v="4592"/>
    <n v="32.5"/>
    <n v="54.4"/>
  </r>
  <r>
    <x v="4593"/>
    <n v="33.4"/>
    <n v="12.3"/>
  </r>
  <r>
    <x v="4594"/>
    <n v="22.7"/>
    <n v="10.1"/>
  </r>
  <r>
    <x v="4595"/>
    <n v="22"/>
    <n v="15"/>
  </r>
  <r>
    <x v="4596"/>
    <n v="36.700000000000003"/>
    <n v="69.2"/>
  </r>
  <r>
    <x v="4597"/>
    <n v="21.6"/>
    <n v="42.8"/>
  </r>
  <r>
    <x v="4598"/>
    <n v="31.2"/>
    <n v="52"/>
  </r>
  <r>
    <x v="4599"/>
    <n v="25.1"/>
    <n v="58.2"/>
  </r>
  <r>
    <x v="4600"/>
    <n v="21.3"/>
    <n v="19.399999999999999"/>
  </r>
  <r>
    <x v="4601"/>
    <n v="23.1"/>
    <n v="12.3"/>
  </r>
  <r>
    <x v="4602"/>
    <n v="19.5"/>
    <n v="11.8"/>
  </r>
  <r>
    <x v="4603"/>
    <n v="18.7"/>
    <n v="10.3"/>
  </r>
  <r>
    <x v="4604"/>
    <n v="18.899999999999999"/>
    <n v="18.100000000000001"/>
  </r>
  <r>
    <x v="4605"/>
    <n v="26.3"/>
    <n v="23.7"/>
  </r>
  <r>
    <x v="4606"/>
    <n v="20.6"/>
    <n v="33.4"/>
  </r>
  <r>
    <x v="4607"/>
    <n v="18.3"/>
    <n v="7.3"/>
  </r>
  <r>
    <x v="4608"/>
    <n v="17.5"/>
    <n v="5.4"/>
  </r>
  <r>
    <x v="4609"/>
    <n v="23.5"/>
    <n v="7.3"/>
  </r>
  <r>
    <x v="4610"/>
    <n v="24.3"/>
    <n v="17.5"/>
  </r>
  <r>
    <x v="4611"/>
    <n v="28.7"/>
    <n v="13.3"/>
  </r>
  <r>
    <x v="4612"/>
    <n v="32.200000000000003"/>
    <n v="33.5"/>
  </r>
  <r>
    <x v="4613"/>
    <n v="37.200000000000003"/>
    <n v="11.8"/>
  </r>
  <r>
    <x v="4614"/>
    <n v="27.2"/>
    <n v="16.100000000000001"/>
  </r>
  <r>
    <x v="4615"/>
    <n v="23"/>
    <n v="19.3"/>
  </r>
  <r>
    <x v="4616"/>
    <n v="24.3"/>
    <n v="8.6999999999999993"/>
  </r>
  <r>
    <x v="4617"/>
    <n v="26.1"/>
    <n v="29.2"/>
  </r>
  <r>
    <x v="4618"/>
    <n v="34.5"/>
    <n v="37.6"/>
  </r>
  <r>
    <x v="4619"/>
    <n v="34"/>
    <n v="17.3"/>
  </r>
  <r>
    <x v="4620"/>
    <n v="27.5"/>
    <n v="28"/>
  </r>
  <r>
    <x v="4621"/>
    <n v="25.3"/>
    <n v="13.7"/>
  </r>
  <r>
    <x v="4622"/>
    <n v="24.2"/>
    <n v="27.2"/>
  </r>
  <r>
    <x v="4623"/>
    <n v="34.9"/>
    <n v="21.9"/>
  </r>
  <r>
    <x v="4624"/>
    <n v="45.3"/>
    <n v="43.1"/>
  </r>
  <r>
    <x v="4625"/>
    <n v="72.5"/>
    <n v="18.5"/>
  </r>
  <r>
    <x v="4626"/>
    <n v="46"/>
    <n v="38.799999999999997"/>
  </r>
  <r>
    <x v="4627"/>
    <n v="29.9"/>
    <n v="54.9"/>
  </r>
  <r>
    <x v="4628"/>
    <n v="25"/>
    <n v="17"/>
  </r>
  <r>
    <x v="4629"/>
    <n v="26.1"/>
    <n v="15.1"/>
  </r>
  <r>
    <x v="4630"/>
    <n v="148.1"/>
    <n v="110.6"/>
  </r>
  <r>
    <x v="4631"/>
    <n v="71.3"/>
    <n v="59.2"/>
  </r>
  <r>
    <x v="4632"/>
    <n v="62.8"/>
    <n v="65.8"/>
  </r>
  <r>
    <x v="4633"/>
    <n v="45.5"/>
    <n v="36.700000000000003"/>
  </r>
  <r>
    <x v="4634"/>
    <n v="34.9"/>
    <n v="10.5"/>
  </r>
  <r>
    <x v="4635"/>
    <n v="44.5"/>
    <n v="40"/>
  </r>
  <r>
    <x v="4636"/>
    <n v="33.799999999999997"/>
    <n v="53.6"/>
  </r>
  <r>
    <x v="4637"/>
    <n v="38.299999999999997"/>
    <n v="16.8"/>
  </r>
  <r>
    <x v="4638"/>
    <n v="31.7"/>
    <n v="11.6"/>
  </r>
  <r>
    <x v="4639"/>
    <n v="30.6"/>
    <n v="29.1"/>
  </r>
  <r>
    <x v="4640"/>
    <n v="31.7"/>
    <n v="32.799999999999997"/>
  </r>
  <r>
    <x v="4641"/>
    <n v="33.200000000000003"/>
    <n v="60.9"/>
  </r>
  <r>
    <x v="4642"/>
    <n v="63.7"/>
    <n v="68.900000000000006"/>
  </r>
  <r>
    <x v="4643"/>
    <n v="40.6"/>
    <n v="62.4"/>
  </r>
  <r>
    <x v="4644"/>
    <n v="32.4"/>
    <n v="29.4"/>
  </r>
  <r>
    <x v="4645"/>
    <n v="31.3"/>
    <n v="32.700000000000003"/>
  </r>
  <r>
    <x v="4646"/>
    <n v="75.099999999999994"/>
    <n v="90.5"/>
  </r>
  <r>
    <x v="4647"/>
    <n v="55"/>
    <n v="125.1"/>
  </r>
  <r>
    <x v="4648"/>
    <n v="38.9"/>
    <n v="65.7"/>
  </r>
  <r>
    <x v="4649"/>
    <n v="35.299999999999997"/>
    <n v="15.2"/>
  </r>
  <r>
    <x v="4650"/>
    <n v="34.799999999999997"/>
    <n v="45.9"/>
  </r>
  <r>
    <x v="4651"/>
    <n v="38"/>
    <n v="36.5"/>
  </r>
  <r>
    <x v="4652"/>
    <n v="39.799999999999997"/>
    <n v="36.5"/>
  </r>
  <r>
    <x v="4653"/>
    <n v="38.4"/>
    <n v="25.1"/>
  </r>
  <r>
    <x v="4654"/>
    <n v="36.1"/>
    <n v="62.4"/>
  </r>
  <r>
    <x v="4655"/>
    <n v="40"/>
    <n v="48.4"/>
  </r>
  <r>
    <x v="4656"/>
    <n v="35.1"/>
    <n v="48.9"/>
  </r>
  <r>
    <x v="4657"/>
    <n v="32.200000000000003"/>
    <n v="27.6"/>
  </r>
  <r>
    <x v="4658"/>
    <n v="39.799999999999997"/>
    <n v="63.7"/>
  </r>
  <r>
    <x v="4659"/>
    <n v="33.9"/>
    <n v="43"/>
  </r>
  <r>
    <x v="4660"/>
    <n v="32"/>
    <n v="93.2"/>
  </r>
  <r>
    <x v="4661"/>
    <n v="31.2"/>
    <n v="47.2"/>
  </r>
  <r>
    <x v="4662"/>
    <n v="41.8"/>
    <n v="24"/>
  </r>
  <r>
    <x v="4663"/>
    <n v="47.9"/>
    <n v="20"/>
  </r>
  <r>
    <x v="4664"/>
    <n v="35.5"/>
    <n v="18.2"/>
  </r>
  <r>
    <x v="4665"/>
    <n v="31.4"/>
    <n v="23.1"/>
  </r>
  <r>
    <x v="4666"/>
    <n v="30"/>
    <n v="10.3"/>
  </r>
  <r>
    <x v="4667"/>
    <n v="29.2"/>
    <n v="49.6"/>
  </r>
  <r>
    <x v="4668"/>
    <n v="31.9"/>
    <n v="81.3"/>
  </r>
  <r>
    <x v="4669"/>
    <n v="68.599999999999994"/>
    <n v="44.3"/>
  </r>
  <r>
    <x v="4670"/>
    <n v="38.9"/>
    <n v="99.1"/>
  </r>
  <r>
    <x v="4671"/>
    <n v="29.8"/>
    <n v="16"/>
  </r>
  <r>
    <x v="4672"/>
    <n v="27.5"/>
    <n v="15.2"/>
  </r>
  <r>
    <x v="4673"/>
    <n v="26.9"/>
    <n v="17.8"/>
  </r>
  <r>
    <x v="4674"/>
    <n v="26.4"/>
    <n v="28.6"/>
  </r>
  <r>
    <x v="4675"/>
    <n v="28.4"/>
    <n v="24.9"/>
  </r>
  <r>
    <x v="4676"/>
    <n v="49.6"/>
    <n v="89.2"/>
  </r>
  <r>
    <x v="4677"/>
    <n v="31"/>
    <n v="28"/>
  </r>
  <r>
    <x v="4678"/>
    <n v="27.8"/>
    <n v="14.3"/>
  </r>
  <r>
    <x v="4679"/>
    <n v="26.1"/>
    <n v="17.8"/>
  </r>
  <r>
    <x v="4680"/>
    <n v="23.6"/>
    <n v="16.8"/>
  </r>
  <r>
    <x v="4681"/>
    <n v="22.5"/>
    <n v="28.1"/>
  </r>
  <r>
    <x v="4682"/>
    <n v="22.3"/>
    <n v="20"/>
  </r>
  <r>
    <x v="4683"/>
    <n v="22.2"/>
    <n v="20.8"/>
  </r>
  <r>
    <x v="4684"/>
    <n v="21.8"/>
    <n v="20.100000000000001"/>
  </r>
  <r>
    <x v="4685"/>
    <n v="29"/>
    <n v="27.8"/>
  </r>
  <r>
    <x v="4686"/>
    <n v="37.4"/>
    <n v="22.8"/>
  </r>
  <r>
    <x v="4687"/>
    <n v="25"/>
    <n v="61.9"/>
  </r>
  <r>
    <x v="4688"/>
    <n v="26.3"/>
    <n v="79.599999999999994"/>
  </r>
  <r>
    <x v="4689"/>
    <n v="21.5"/>
    <n v="42.5"/>
  </r>
  <r>
    <x v="4690"/>
    <n v="19.8"/>
    <n v="49.2"/>
  </r>
  <r>
    <x v="4691"/>
    <n v="30.1"/>
    <n v="70"/>
  </r>
  <r>
    <x v="4692"/>
    <n v="22.7"/>
    <n v="52.4"/>
  </r>
  <r>
    <x v="4693"/>
    <n v="21.5"/>
    <n v="22.6"/>
  </r>
  <r>
    <x v="4694"/>
    <n v="21.4"/>
    <n v="37"/>
  </r>
  <r>
    <x v="4695"/>
    <n v="34"/>
    <n v="93.1"/>
  </r>
  <r>
    <x v="4696"/>
    <n v="24.2"/>
    <n v="42.2"/>
  </r>
  <r>
    <x v="4697"/>
    <n v="21"/>
    <n v="58.6"/>
  </r>
  <r>
    <x v="4698"/>
    <n v="20.5"/>
    <n v="50"/>
  </r>
  <r>
    <x v="4699"/>
    <n v="32.1"/>
    <n v="89"/>
  </r>
  <r>
    <x v="4700"/>
    <n v="39.799999999999997"/>
    <n v="64.2"/>
  </r>
  <r>
    <x v="4701"/>
    <n v="47.1"/>
    <n v="67"/>
  </r>
  <r>
    <x v="4702"/>
    <n v="45.3"/>
    <n v="155.80000000000001"/>
  </r>
  <r>
    <x v="4703"/>
    <n v="56.2"/>
    <n v="150.1"/>
  </r>
  <r>
    <x v="4704"/>
    <n v="29.3"/>
    <n v="61.3"/>
  </r>
  <r>
    <x v="4705"/>
    <n v="22.2"/>
    <n v="35.200000000000003"/>
  </r>
  <r>
    <x v="4706"/>
    <n v="24.4"/>
    <n v="25.1"/>
  </r>
  <r>
    <x v="4707"/>
    <n v="21.7"/>
    <n v="31.1"/>
  </r>
  <r>
    <x v="4708"/>
    <n v="21.3"/>
    <n v="37.1"/>
  </r>
  <r>
    <x v="4709"/>
    <n v="20.2"/>
    <n v="48.6"/>
  </r>
  <r>
    <x v="4710"/>
    <n v="20.100000000000001"/>
    <n v="30.6"/>
  </r>
  <r>
    <x v="4711"/>
    <n v="19.399999999999999"/>
    <n v="54.8"/>
  </r>
  <r>
    <x v="4712"/>
    <n v="19.399999999999999"/>
    <n v="43.1"/>
  </r>
  <r>
    <x v="4713"/>
    <n v="19.100000000000001"/>
    <n v="27.2"/>
  </r>
  <r>
    <x v="4714"/>
    <n v="19.3"/>
    <n v="33.200000000000003"/>
  </r>
  <r>
    <x v="4715"/>
    <n v="19.100000000000001"/>
    <n v="20.7"/>
  </r>
  <r>
    <x v="4716"/>
    <n v="25.3"/>
    <n v="36.4"/>
  </r>
  <r>
    <x v="4717"/>
    <n v="50"/>
    <n v="179.8"/>
  </r>
  <r>
    <x v="4718"/>
    <n v="39"/>
    <n v="69.2"/>
  </r>
  <r>
    <x v="4719"/>
    <n v="38.200000000000003"/>
    <n v="43.7"/>
  </r>
  <r>
    <x v="4720"/>
    <n v="23.9"/>
    <n v="15.5"/>
  </r>
  <r>
    <x v="4721"/>
    <n v="19.899999999999999"/>
    <n v="22.8"/>
  </r>
  <r>
    <x v="4722"/>
    <n v="20.3"/>
    <n v="15.6"/>
  </r>
  <r>
    <x v="4723"/>
    <n v="19.2"/>
    <n v="16.100000000000001"/>
  </r>
  <r>
    <x v="4724"/>
    <n v="19.2"/>
    <n v="31.6"/>
  </r>
  <r>
    <x v="4725"/>
    <n v="17.899999999999999"/>
    <n v="16.3"/>
  </r>
  <r>
    <x v="4726"/>
    <n v="17.5"/>
    <n v="9.6"/>
  </r>
  <r>
    <x v="4727"/>
    <n v="90.9"/>
    <n v="31.6"/>
  </r>
  <r>
    <x v="4728"/>
    <n v="48"/>
    <n v="168.7"/>
  </r>
  <r>
    <x v="4729"/>
    <n v="33.299999999999997"/>
    <n v="19.100000000000001"/>
  </r>
  <r>
    <x v="4730"/>
    <n v="20.3"/>
    <n v="23.3"/>
  </r>
  <r>
    <x v="4731"/>
    <n v="32.4"/>
    <n v="50.9"/>
  </r>
  <r>
    <x v="4732"/>
    <n v="22.9"/>
    <n v="67.3"/>
  </r>
  <r>
    <x v="4733"/>
    <n v="35.1"/>
    <n v="67.900000000000006"/>
  </r>
  <r>
    <x v="4734"/>
    <n v="22.4"/>
    <n v="45.8"/>
  </r>
  <r>
    <x v="4735"/>
    <n v="19.899999999999999"/>
    <n v="45"/>
  </r>
  <r>
    <x v="4736"/>
    <n v="17.8"/>
    <n v="38"/>
  </r>
  <r>
    <x v="4737"/>
    <n v="16.899999999999999"/>
    <n v="25.9"/>
  </r>
  <r>
    <x v="4738"/>
    <n v="16.8"/>
    <n v="45.4"/>
  </r>
  <r>
    <x v="4739"/>
    <n v="16.399999999999999"/>
    <n v="26.2"/>
  </r>
  <r>
    <x v="4740"/>
    <n v="22"/>
    <n v="31"/>
  </r>
  <r>
    <x v="4741"/>
    <n v="25"/>
    <n v="27.5"/>
  </r>
  <r>
    <x v="4742"/>
    <n v="19.100000000000001"/>
    <n v="20"/>
  </r>
  <r>
    <x v="4743"/>
    <n v="33.299999999999997"/>
    <n v="53.9"/>
  </r>
  <r>
    <x v="4744"/>
    <n v="29.4"/>
    <n v="43.3"/>
  </r>
  <r>
    <x v="4745"/>
    <n v="20.399999999999999"/>
    <n v="17.7"/>
  </r>
  <r>
    <x v="4746"/>
    <n v="18.2"/>
    <n v="16.600000000000001"/>
  </r>
  <r>
    <x v="4747"/>
    <n v="17.3"/>
    <n v="16.899999999999999"/>
  </r>
  <r>
    <x v="4748"/>
    <n v="17.600000000000001"/>
    <n v="18.600000000000001"/>
  </r>
  <r>
    <x v="4749"/>
    <n v="17.8"/>
    <n v="17.399999999999999"/>
  </r>
  <r>
    <x v="4750"/>
    <n v="17.5"/>
    <n v="14.8"/>
  </r>
  <r>
    <x v="4751"/>
    <n v="18.8"/>
    <n v="19.5"/>
  </r>
  <r>
    <x v="4752"/>
    <n v="23.2"/>
    <n v="30.2"/>
  </r>
  <r>
    <x v="4753"/>
    <n v="19.3"/>
    <n v="14.2"/>
  </r>
  <r>
    <x v="4754"/>
    <n v="18.3"/>
    <n v="14.6"/>
  </r>
  <r>
    <x v="4755"/>
    <n v="18.3"/>
    <n v="16.2"/>
  </r>
  <r>
    <x v="4756"/>
    <n v="18.2"/>
    <n v="15.4"/>
  </r>
  <r>
    <x v="4757"/>
    <n v="22.4"/>
    <n v="18.2"/>
  </r>
  <r>
    <x v="4758"/>
    <n v="24.4"/>
    <n v="17.100000000000001"/>
  </r>
  <r>
    <x v="4759"/>
    <n v="21.3"/>
    <n v="46"/>
  </r>
  <r>
    <x v="4760"/>
    <n v="20.7"/>
    <n v="19.100000000000001"/>
  </r>
  <r>
    <x v="4761"/>
    <n v="39.5"/>
    <n v="76.2"/>
  </r>
  <r>
    <x v="4762"/>
    <n v="56.2"/>
    <n v="106.3"/>
  </r>
  <r>
    <x v="4763"/>
    <n v="40.200000000000003"/>
    <n v="28.8"/>
  </r>
  <r>
    <x v="4764"/>
    <n v="31.2"/>
    <n v="67.3"/>
  </r>
  <r>
    <x v="4765"/>
    <n v="27.1"/>
    <n v="33.9"/>
  </r>
  <r>
    <x v="4766"/>
    <n v="26.4"/>
    <n v="55.9"/>
  </r>
  <r>
    <x v="4767"/>
    <n v="22.6"/>
    <n v="22.5"/>
  </r>
  <r>
    <x v="4768"/>
    <n v="21.5"/>
    <n v="32.200000000000003"/>
  </r>
  <r>
    <x v="4769"/>
    <n v="21"/>
    <n v="34.4"/>
  </r>
  <r>
    <x v="4770"/>
    <n v="19.7"/>
    <n v="17.8"/>
  </r>
  <r>
    <x v="4771"/>
    <n v="18.5"/>
    <n v="20.7"/>
  </r>
  <r>
    <x v="4772"/>
    <n v="17.2"/>
    <n v="28.4"/>
  </r>
  <r>
    <x v="4773"/>
    <n v="16.3"/>
    <n v="14.6"/>
  </r>
  <r>
    <x v="4774"/>
    <n v="15.4"/>
    <n v="31.4"/>
  </r>
  <r>
    <x v="4775"/>
    <n v="15"/>
    <n v="10.5"/>
  </r>
  <r>
    <x v="4776"/>
    <n v="14.5"/>
    <n v="20.3"/>
  </r>
  <r>
    <x v="4777"/>
    <n v="14.3"/>
    <n v="10.199999999999999"/>
  </r>
  <r>
    <x v="4778"/>
    <n v="16.7"/>
    <n v="12.6"/>
  </r>
  <r>
    <x v="4779"/>
    <n v="15.6"/>
    <n v="20.7"/>
  </r>
  <r>
    <x v="4780"/>
    <n v="14.2"/>
    <n v="30.6"/>
  </r>
  <r>
    <x v="4781"/>
    <n v="13.4"/>
    <n v="23.1"/>
  </r>
  <r>
    <x v="4782"/>
    <n v="13"/>
    <n v="13.4"/>
  </r>
  <r>
    <x v="4783"/>
    <n v="12.6"/>
    <n v="17.899999999999999"/>
  </r>
  <r>
    <x v="4784"/>
    <n v="13.4"/>
    <n v="24"/>
  </r>
  <r>
    <x v="4785"/>
    <n v="12.8"/>
    <n v="12"/>
  </r>
  <r>
    <x v="4786"/>
    <n v="12.9"/>
    <n v="16.399999999999999"/>
  </r>
  <r>
    <x v="4787"/>
    <n v="11.9"/>
    <n v="12.1"/>
  </r>
  <r>
    <x v="4788"/>
    <n v="13.7"/>
    <n v="14.6"/>
  </r>
  <r>
    <x v="4789"/>
    <n v="20.3"/>
    <n v="23.3"/>
  </r>
  <r>
    <x v="4790"/>
    <n v="22.9"/>
    <n v="15.5"/>
  </r>
  <r>
    <x v="4791"/>
    <n v="15.4"/>
    <n v="17.100000000000001"/>
  </r>
  <r>
    <x v="4792"/>
    <n v="12.2"/>
    <n v="12.4"/>
  </r>
  <r>
    <x v="4793"/>
    <n v="12.2"/>
    <n v="12.8"/>
  </r>
  <r>
    <x v="4794"/>
    <n v="11.5"/>
    <n v="12"/>
  </r>
  <r>
    <x v="4795"/>
    <n v="11.4"/>
    <n v="11.1"/>
  </r>
  <r>
    <x v="4796"/>
    <n v="10.199999999999999"/>
    <n v="34.299999999999997"/>
  </r>
  <r>
    <x v="4797"/>
    <n v="10.1"/>
    <n v="11.4"/>
  </r>
  <r>
    <x v="4798"/>
    <n v="11"/>
    <n v="22.8"/>
  </r>
  <r>
    <x v="4799"/>
    <n v="9.6999999999999993"/>
    <n v="7.1"/>
  </r>
  <r>
    <x v="4800"/>
    <n v="14.9"/>
    <n v="12"/>
  </r>
  <r>
    <x v="4801"/>
    <n v="17.7"/>
    <n v="63.2"/>
  </r>
  <r>
    <x v="4802"/>
    <n v="16.3"/>
    <n v="12"/>
  </r>
  <r>
    <x v="4803"/>
    <n v="17.5"/>
    <n v="16.3"/>
  </r>
  <r>
    <x v="4804"/>
    <n v="10.1"/>
    <n v="35.799999999999997"/>
  </r>
  <r>
    <x v="4805"/>
    <n v="17.399999999999999"/>
    <n v="58.8"/>
  </r>
  <r>
    <x v="4806"/>
    <n v="11.6"/>
    <n v="22"/>
  </r>
  <r>
    <x v="4807"/>
    <n v="9.4"/>
    <n v="14.1"/>
  </r>
  <r>
    <x v="4808"/>
    <n v="9"/>
    <n v="13.7"/>
  </r>
  <r>
    <x v="4809"/>
    <n v="139"/>
    <n v="50.9"/>
  </r>
  <r>
    <x v="4810"/>
    <n v="48.9"/>
    <n v="151.5"/>
  </r>
  <r>
    <x v="4811"/>
    <n v="17.5"/>
    <n v="17.3"/>
  </r>
  <r>
    <x v="4812"/>
    <n v="11.4"/>
    <n v="30.1"/>
  </r>
  <r>
    <x v="4813"/>
    <n v="10"/>
    <n v="12.4"/>
  </r>
  <r>
    <x v="4814"/>
    <n v="17.100000000000001"/>
    <n v="13.8"/>
  </r>
  <r>
    <x v="4815"/>
    <n v="12.2"/>
    <n v="11.6"/>
  </r>
  <r>
    <x v="4816"/>
    <n v="233.8"/>
    <n v="53.2"/>
  </r>
  <r>
    <x v="4817"/>
    <n v="83"/>
    <n v="134.5"/>
  </r>
  <r>
    <x v="4818"/>
    <n v="38.9"/>
    <n v="9.1999999999999993"/>
  </r>
  <r>
    <x v="4819"/>
    <n v="31.9"/>
    <n v="18.3"/>
  </r>
  <r>
    <x v="4820"/>
    <n v="20.6"/>
    <n v="25.1"/>
  </r>
  <r>
    <x v="4821"/>
    <n v="20.6"/>
    <n v="21.3"/>
  </r>
  <r>
    <x v="4822"/>
    <n v="16"/>
    <n v="45.5"/>
  </r>
  <r>
    <x v="4823"/>
    <n v="18.100000000000001"/>
    <n v="25.7"/>
  </r>
  <r>
    <x v="4824"/>
    <n v="18.8"/>
    <n v="43"/>
  </r>
  <r>
    <x v="4825"/>
    <n v="16.2"/>
    <n v="25.2"/>
  </r>
  <r>
    <x v="4826"/>
    <n v="17.5"/>
    <n v="51.3"/>
  </r>
  <r>
    <x v="4827"/>
    <n v="23.9"/>
    <n v="29.7"/>
  </r>
  <r>
    <x v="4828"/>
    <n v="20.100000000000001"/>
    <n v="16"/>
  </r>
  <r>
    <x v="4829"/>
    <n v="72.900000000000006"/>
    <n v="31.6"/>
  </r>
  <r>
    <x v="4830"/>
    <n v="44.5"/>
    <n v="18.7"/>
  </r>
  <r>
    <x v="4831"/>
    <n v="26.2"/>
    <n v="43.7"/>
  </r>
  <r>
    <x v="4832"/>
    <n v="24.2"/>
    <n v="33.299999999999997"/>
  </r>
  <r>
    <x v="4833"/>
    <n v="21.2"/>
    <n v="13.9"/>
  </r>
  <r>
    <x v="4834"/>
    <n v="39.9"/>
    <n v="13.2"/>
  </r>
  <r>
    <x v="4835"/>
    <n v="27.7"/>
    <n v="12.8"/>
  </r>
  <r>
    <x v="4836"/>
    <n v="24.5"/>
    <n v="18"/>
  </r>
  <r>
    <x v="4837"/>
    <n v="52.9"/>
    <n v="41.3"/>
  </r>
  <r>
    <x v="4838"/>
    <n v="30.8"/>
    <n v="22.3"/>
  </r>
  <r>
    <x v="4839"/>
    <n v="24.9"/>
    <n v="13.6"/>
  </r>
  <r>
    <x v="4840"/>
    <n v="24.3"/>
    <n v="16.399999999999999"/>
  </r>
  <r>
    <x v="4841"/>
    <n v="165.4"/>
    <n v="81.099999999999994"/>
  </r>
  <r>
    <x v="4842"/>
    <n v="95.5"/>
    <n v="31.9"/>
  </r>
  <r>
    <x v="4843"/>
    <n v="66"/>
    <n v="39.1"/>
  </r>
  <r>
    <x v="4844"/>
    <n v="37.6"/>
    <n v="77.7"/>
  </r>
  <r>
    <x v="4845"/>
    <n v="30.1"/>
    <n v="11.1"/>
  </r>
  <r>
    <x v="4846"/>
    <n v="28.8"/>
    <n v="14.3"/>
  </r>
  <r>
    <x v="4847"/>
    <n v="28.9"/>
    <n v="39.9"/>
  </r>
  <r>
    <x v="4848"/>
    <n v="27.8"/>
    <n v="12"/>
  </r>
  <r>
    <x v="4849"/>
    <n v="26.3"/>
    <n v="13.8"/>
  </r>
  <r>
    <x v="4850"/>
    <n v="26"/>
    <n v="15"/>
  </r>
  <r>
    <x v="4851"/>
    <n v="25.2"/>
    <n v="14.9"/>
  </r>
  <r>
    <x v="4852"/>
    <n v="25.6"/>
    <n v="26.5"/>
  </r>
  <r>
    <x v="4853"/>
    <n v="32.9"/>
    <n v="20.399999999999999"/>
  </r>
  <r>
    <x v="4854"/>
    <n v="29.5"/>
    <n v="47.9"/>
  </r>
  <r>
    <x v="4855"/>
    <n v="62.5"/>
    <n v="33.799999999999997"/>
  </r>
  <r>
    <x v="4856"/>
    <n v="55.4"/>
    <n v="70"/>
  </r>
  <r>
    <x v="4857"/>
    <n v="57.6"/>
    <n v="64.099999999999994"/>
  </r>
  <r>
    <x v="4858"/>
    <n v="43.8"/>
    <n v="21.9"/>
  </r>
  <r>
    <x v="4859"/>
    <n v="32.1"/>
    <n v="16.5"/>
  </r>
  <r>
    <x v="4860"/>
    <n v="40"/>
    <n v="23"/>
  </r>
  <r>
    <x v="4861"/>
    <n v="88.6"/>
    <n v="47.1"/>
  </r>
  <r>
    <x v="4862"/>
    <n v="56.3"/>
    <n v="51.3"/>
  </r>
  <r>
    <x v="4863"/>
    <n v="35.700000000000003"/>
    <n v="82"/>
  </r>
  <r>
    <x v="4864"/>
    <n v="30.6"/>
    <n v="43.7"/>
  </r>
  <r>
    <x v="4865"/>
    <n v="29"/>
    <n v="22.8"/>
  </r>
  <r>
    <x v="4866"/>
    <n v="33.4"/>
    <n v="14.9"/>
  </r>
  <r>
    <x v="4867"/>
    <n v="28.8"/>
    <n v="25.5"/>
  </r>
  <r>
    <x v="4868"/>
    <n v="26.8"/>
    <n v="41.2"/>
  </r>
  <r>
    <x v="4869"/>
    <n v="32.200000000000003"/>
    <n v="14.9"/>
  </r>
  <r>
    <x v="4870"/>
    <n v="27.3"/>
    <n v="23.1"/>
  </r>
  <r>
    <x v="4871"/>
    <n v="46.2"/>
    <n v="62"/>
  </r>
  <r>
    <x v="4872"/>
    <n v="151"/>
    <n v="76.3"/>
  </r>
  <r>
    <x v="4873"/>
    <n v="65.099999999999994"/>
    <n v="83.4"/>
  </r>
  <r>
    <x v="4874"/>
    <n v="45.3"/>
    <n v="70.5"/>
  </r>
  <r>
    <x v="4875"/>
    <n v="34.4"/>
    <n v="33.4"/>
  </r>
  <r>
    <x v="4876"/>
    <n v="38.1"/>
    <n v="41.4"/>
  </r>
  <r>
    <x v="4877"/>
    <n v="40.700000000000003"/>
    <n v="82.9"/>
  </r>
  <r>
    <x v="4878"/>
    <n v="35.200000000000003"/>
    <n v="29.9"/>
  </r>
  <r>
    <x v="4879"/>
    <n v="31.8"/>
    <n v="24.2"/>
  </r>
  <r>
    <x v="4880"/>
    <n v="30.9"/>
    <n v="35.299999999999997"/>
  </r>
  <r>
    <x v="4881"/>
    <n v="30.7"/>
    <n v="44.9"/>
  </r>
  <r>
    <x v="4882"/>
    <n v="31"/>
    <n v="21.4"/>
  </r>
  <r>
    <x v="4883"/>
    <n v="32.700000000000003"/>
    <n v="33.6"/>
  </r>
  <r>
    <x v="4884"/>
    <n v="32"/>
    <n v="39.9"/>
  </r>
  <r>
    <x v="4885"/>
    <n v="33.9"/>
    <n v="34.299999999999997"/>
  </r>
  <r>
    <x v="4886"/>
    <n v="32.6"/>
    <n v="82"/>
  </r>
  <r>
    <x v="4887"/>
    <n v="32.6"/>
    <n v="43.1"/>
  </r>
  <r>
    <x v="4888"/>
    <n v="33.5"/>
    <n v="32.6"/>
  </r>
  <r>
    <x v="4889"/>
    <n v="37.1"/>
    <n v="30.2"/>
  </r>
  <r>
    <x v="4890"/>
    <n v="33.299999999999997"/>
    <n v="34.200000000000003"/>
  </r>
  <r>
    <x v="4891"/>
    <n v="31.4"/>
    <n v="35"/>
  </r>
  <r>
    <x v="4892"/>
    <n v="30"/>
    <n v="33.5"/>
  </r>
  <r>
    <x v="4893"/>
    <n v="28.7"/>
    <n v="32.4"/>
  </r>
  <r>
    <x v="4894"/>
    <n v="27.5"/>
    <n v="32.4"/>
  </r>
  <r>
    <x v="4895"/>
    <n v="26.3"/>
    <n v="37"/>
  </r>
  <r>
    <x v="4896"/>
    <n v="25.1"/>
    <n v="37.200000000000003"/>
  </r>
  <r>
    <x v="4897"/>
    <n v="24.6"/>
    <n v="31.1"/>
  </r>
  <r>
    <x v="4898"/>
    <n v="23.3"/>
    <n v="31.1"/>
  </r>
  <r>
    <x v="4899"/>
    <n v="22.2"/>
    <n v="32.1"/>
  </r>
  <r>
    <x v="4900"/>
    <n v="21.2"/>
    <n v="34.700000000000003"/>
  </r>
  <r>
    <x v="4901"/>
    <n v="31.4"/>
    <n v="37.5"/>
  </r>
  <r>
    <x v="4902"/>
    <n v="29.9"/>
    <n v="47.3"/>
  </r>
  <r>
    <x v="4903"/>
    <n v="33"/>
    <n v="27.8"/>
  </r>
  <r>
    <x v="4904"/>
    <n v="25.1"/>
    <n v="27.1"/>
  </r>
  <r>
    <x v="4905"/>
    <n v="19.899999999999999"/>
    <n v="30.2"/>
  </r>
  <r>
    <x v="4906"/>
    <n v="18.5"/>
    <n v="34.6"/>
  </r>
  <r>
    <x v="4907"/>
    <n v="25.5"/>
    <n v="33.4"/>
  </r>
  <r>
    <x v="4908"/>
    <n v="19.7"/>
    <n v="32.4"/>
  </r>
  <r>
    <x v="4909"/>
    <n v="17.5"/>
    <n v="32.6"/>
  </r>
  <r>
    <x v="4910"/>
    <n v="18.2"/>
    <n v="31.9"/>
  </r>
  <r>
    <x v="4911"/>
    <n v="15.9"/>
    <n v="29.1"/>
  </r>
  <r>
    <x v="4912"/>
    <n v="14.6"/>
    <n v="48.6"/>
  </r>
  <r>
    <x v="4913"/>
    <n v="13.8"/>
    <n v="29.4"/>
  </r>
  <r>
    <x v="4914"/>
    <n v="13.1"/>
    <n v="28.1"/>
  </r>
  <r>
    <x v="4915"/>
    <n v="12.6"/>
    <n v="27.1"/>
  </r>
  <r>
    <x v="4916"/>
    <n v="12.2"/>
    <n v="28.1"/>
  </r>
  <r>
    <x v="4917"/>
    <n v="11.8"/>
    <n v="24.6"/>
  </r>
  <r>
    <x v="4918"/>
    <n v="11.5"/>
    <n v="18.100000000000001"/>
  </r>
  <r>
    <x v="4919"/>
    <n v="11.2"/>
    <n v="22.6"/>
  </r>
  <r>
    <x v="4920"/>
    <n v="10.9"/>
    <n v="19"/>
  </r>
  <r>
    <x v="4921"/>
    <n v="10.7"/>
    <n v="10.4"/>
  </r>
  <r>
    <x v="4922"/>
    <n v="10.4"/>
    <n v="11.8"/>
  </r>
  <r>
    <x v="4923"/>
    <n v="10.1"/>
    <n v="15.7"/>
  </r>
  <r>
    <x v="4924"/>
    <n v="12.6"/>
    <n v="15.1"/>
  </r>
  <r>
    <x v="4925"/>
    <n v="52.8"/>
    <n v="41.2"/>
  </r>
  <r>
    <x v="4926"/>
    <n v="21.2"/>
    <n v="16.600000000000001"/>
  </r>
  <r>
    <x v="4927"/>
    <n v="11.1"/>
    <n v="10.199999999999999"/>
  </r>
  <r>
    <x v="4928"/>
    <n v="18.5"/>
    <n v="29.7"/>
  </r>
  <r>
    <x v="4929"/>
    <n v="14.8"/>
    <n v="29.5"/>
  </r>
  <r>
    <x v="4930"/>
    <n v="9.8000000000000007"/>
    <n v="28.2"/>
  </r>
  <r>
    <x v="4931"/>
    <n v="7.5"/>
    <n v="11.4"/>
  </r>
  <r>
    <x v="4932"/>
    <n v="13.1"/>
    <n v="19.399999999999999"/>
  </r>
  <r>
    <x v="4933"/>
    <n v="12.5"/>
    <n v="21"/>
  </r>
  <r>
    <x v="4934"/>
    <n v="8.5"/>
    <n v="15.7"/>
  </r>
  <r>
    <x v="4935"/>
    <n v="7.4"/>
    <n v="33.6"/>
  </r>
  <r>
    <x v="4936"/>
    <n v="7.2"/>
    <n v="9.1"/>
  </r>
  <r>
    <x v="4937"/>
    <n v="7.2"/>
    <n v="15.9"/>
  </r>
  <r>
    <x v="4938"/>
    <n v="7.2"/>
    <n v="10"/>
  </r>
  <r>
    <x v="4939"/>
    <n v="7.3"/>
    <n v="19.100000000000001"/>
  </r>
  <r>
    <x v="4940"/>
    <n v="7.3"/>
    <n v="10.5"/>
  </r>
  <r>
    <x v="4941"/>
    <n v="7.4"/>
    <n v="16.3"/>
  </r>
  <r>
    <x v="4942"/>
    <n v="7.4"/>
    <n v="18.899999999999999"/>
  </r>
  <r>
    <x v="4943"/>
    <n v="9.6999999999999993"/>
    <n v="21.2"/>
  </r>
  <r>
    <x v="4944"/>
    <n v="25.5"/>
    <n v="73.400000000000006"/>
  </r>
  <r>
    <x v="4945"/>
    <n v="17.899999999999999"/>
    <n v="34"/>
  </r>
  <r>
    <x v="4946"/>
    <n v="18.5"/>
    <n v="41.6"/>
  </r>
  <r>
    <x v="4947"/>
    <n v="14.4"/>
    <n v="26.2"/>
  </r>
  <r>
    <x v="4948"/>
    <n v="9.3000000000000007"/>
    <n v="26.5"/>
  </r>
  <r>
    <x v="4949"/>
    <n v="8.1"/>
    <n v="15.6"/>
  </r>
  <r>
    <x v="4950"/>
    <n v="7.9"/>
    <n v="103.7"/>
  </r>
  <r>
    <x v="4951"/>
    <n v="7.9"/>
    <n v="13.5"/>
  </r>
  <r>
    <x v="4952"/>
    <n v="7.7"/>
    <n v="22.6"/>
  </r>
  <r>
    <x v="4953"/>
    <n v="7.6"/>
    <n v="17.5"/>
  </r>
  <r>
    <x v="4954"/>
    <n v="11.5"/>
    <n v="16.399999999999999"/>
  </r>
  <r>
    <x v="4955"/>
    <n v="13.3"/>
    <n v="18.600000000000001"/>
  </r>
  <r>
    <x v="4956"/>
    <n v="9.4"/>
    <n v="16.7"/>
  </r>
  <r>
    <x v="4957"/>
    <n v="8.1999999999999993"/>
    <n v="15.9"/>
  </r>
  <r>
    <x v="4958"/>
    <n v="7.9"/>
    <n v="15.2"/>
  </r>
  <r>
    <x v="4959"/>
    <n v="8.8000000000000007"/>
    <n v="15.4"/>
  </r>
  <r>
    <x v="4960"/>
    <n v="8.6"/>
    <n v="17.2"/>
  </r>
  <r>
    <x v="4961"/>
    <n v="8.6"/>
    <n v="24.2"/>
  </r>
  <r>
    <x v="4962"/>
    <n v="9.5"/>
    <n v="21.8"/>
  </r>
  <r>
    <x v="4963"/>
    <n v="13.1"/>
    <n v="24.4"/>
  </r>
  <r>
    <x v="4964"/>
    <n v="12.4"/>
    <n v="24.8"/>
  </r>
  <r>
    <x v="4965"/>
    <n v="30.9"/>
    <n v="78.3"/>
  </r>
  <r>
    <x v="4966"/>
    <n v="159.80000000000001"/>
    <n v="111.5"/>
  </r>
  <r>
    <x v="4967"/>
    <n v="97"/>
    <n v="31.3"/>
  </r>
  <r>
    <x v="4968"/>
    <n v="53.3"/>
    <n v="32.799999999999997"/>
  </r>
  <r>
    <x v="4969"/>
    <n v="193.5"/>
    <n v="152.6"/>
  </r>
  <r>
    <x v="4970"/>
    <n v="104.8"/>
    <n v="49.6"/>
  </r>
  <r>
    <x v="4971"/>
    <n v="45.4"/>
    <n v="46"/>
  </r>
  <r>
    <x v="4972"/>
    <n v="23.8"/>
    <n v="3"/>
  </r>
  <r>
    <x v="4973"/>
    <n v="17.399999999999999"/>
    <n v="32.5"/>
  </r>
  <r>
    <x v="4974"/>
    <n v="27.6"/>
    <n v="35.5"/>
  </r>
  <r>
    <x v="4975"/>
    <n v="31.6"/>
    <n v="42.6"/>
  </r>
  <r>
    <x v="4976"/>
    <n v="31.4"/>
    <n v="26.9"/>
  </r>
  <r>
    <x v="4977"/>
    <n v="24.7"/>
    <n v="25.2"/>
  </r>
  <r>
    <x v="4978"/>
    <n v="96.5"/>
    <n v="36.4"/>
  </r>
  <r>
    <x v="4979"/>
    <n v="182.6"/>
    <n v="123.7"/>
  </r>
  <r>
    <x v="4980"/>
    <n v="80.400000000000006"/>
    <n v="27.3"/>
  </r>
  <r>
    <x v="4981"/>
    <n v="37.200000000000003"/>
    <n v="31"/>
  </r>
  <r>
    <x v="4982"/>
    <n v="28.5"/>
    <n v="22.4"/>
  </r>
  <r>
    <x v="4983"/>
    <n v="50.4"/>
    <n v="31.4"/>
  </r>
  <r>
    <x v="4984"/>
    <n v="36.200000000000003"/>
    <n v="44.7"/>
  </r>
  <r>
    <x v="4985"/>
    <n v="46.8"/>
    <n v="74.5"/>
  </r>
  <r>
    <x v="4986"/>
    <n v="35.1"/>
    <n v="37.5"/>
  </r>
  <r>
    <x v="4987"/>
    <n v="31.9"/>
    <n v="72"/>
  </r>
  <r>
    <x v="4988"/>
    <n v="48.2"/>
    <n v="53.8"/>
  </r>
  <r>
    <x v="4989"/>
    <n v="68.2"/>
    <n v="77.8"/>
  </r>
  <r>
    <x v="4990"/>
    <n v="53.9"/>
    <n v="45.1"/>
  </r>
  <r>
    <x v="4991"/>
    <n v="64.8"/>
    <n v="34.4"/>
  </r>
  <r>
    <x v="4992"/>
    <n v="44.1"/>
    <n v="34.5"/>
  </r>
  <r>
    <x v="4993"/>
    <n v="75.5"/>
    <n v="44.5"/>
  </r>
  <r>
    <x v="4994"/>
    <n v="48.2"/>
    <n v="28.8"/>
  </r>
  <r>
    <x v="4995"/>
    <n v="39.799999999999997"/>
    <n v="35.700000000000003"/>
  </r>
  <r>
    <x v="4996"/>
    <n v="38.4"/>
    <n v="9.6999999999999993"/>
  </r>
  <r>
    <x v="4997"/>
    <n v="38"/>
    <n v="10.6"/>
  </r>
  <r>
    <x v="4998"/>
    <n v="39"/>
    <n v="16.7"/>
  </r>
  <r>
    <x v="4999"/>
    <n v="149"/>
    <n v="80.2"/>
  </r>
  <r>
    <x v="5000"/>
    <n v="69.400000000000006"/>
    <n v="22.7"/>
  </r>
  <r>
    <x v="5001"/>
    <n v="51.8"/>
    <n v="24"/>
  </r>
  <r>
    <x v="5002"/>
    <n v="43.8"/>
    <n v="24.9"/>
  </r>
  <r>
    <x v="5003"/>
    <n v="58.8"/>
    <n v="36.6"/>
  </r>
  <r>
    <x v="5004"/>
    <n v="55.7"/>
    <n v="43.2"/>
  </r>
  <r>
    <x v="5005"/>
    <n v="52.4"/>
    <n v="44.3"/>
  </r>
  <r>
    <x v="5006"/>
    <n v="45.6"/>
    <n v="24.1"/>
  </r>
  <r>
    <x v="5007"/>
    <n v="42.7"/>
    <n v="22.4"/>
  </r>
  <r>
    <x v="5008"/>
    <n v="48.1"/>
    <n v="26.7"/>
  </r>
  <r>
    <x v="5009"/>
    <n v="61.3"/>
    <n v="37.5"/>
  </r>
  <r>
    <x v="5010"/>
    <n v="47.6"/>
    <n v="28.3"/>
  </r>
  <r>
    <x v="5011"/>
    <n v="42.7"/>
    <n v="28.4"/>
  </r>
  <r>
    <x v="5012"/>
    <n v="58.1"/>
    <n v="31.9"/>
  </r>
  <r>
    <x v="5013"/>
    <n v="46.1"/>
    <n v="24.6"/>
  </r>
  <r>
    <x v="5014"/>
    <n v="47.8"/>
    <n v="20.5"/>
  </r>
  <r>
    <x v="5015"/>
    <n v="42.7"/>
    <n v="23.2"/>
  </r>
  <r>
    <x v="5016"/>
    <n v="51.4"/>
    <n v="31"/>
  </r>
  <r>
    <x v="5017"/>
    <n v="43.6"/>
    <n v="32.4"/>
  </r>
  <r>
    <x v="5018"/>
    <n v="40.5"/>
    <n v="32.6"/>
  </r>
  <r>
    <x v="5019"/>
    <n v="44.1"/>
    <n v="30.8"/>
  </r>
  <r>
    <x v="5020"/>
    <n v="40.1"/>
    <n v="26.4"/>
  </r>
  <r>
    <x v="5021"/>
    <n v="38.5"/>
    <n v="30.7"/>
  </r>
  <r>
    <x v="5022"/>
    <n v="37.299999999999997"/>
    <n v="30.2"/>
  </r>
  <r>
    <x v="5023"/>
    <n v="104.3"/>
    <n v="87.4"/>
  </r>
  <r>
    <x v="5024"/>
    <n v="84.2"/>
    <n v="47.6"/>
  </r>
  <r>
    <x v="5025"/>
    <n v="57.1"/>
    <n v="49.1"/>
  </r>
  <r>
    <x v="5026"/>
    <n v="51.6"/>
    <n v="90"/>
  </r>
  <r>
    <x v="5027"/>
    <n v="40.700000000000003"/>
    <n v="32"/>
  </r>
  <r>
    <x v="5028"/>
    <n v="50"/>
    <n v="35.200000000000003"/>
  </r>
  <r>
    <x v="5029"/>
    <n v="42.1"/>
    <n v="29"/>
  </r>
  <r>
    <x v="5030"/>
    <n v="39.200000000000003"/>
    <n v="37.1"/>
  </r>
  <r>
    <x v="5031"/>
    <n v="38.5"/>
    <n v="53.6"/>
  </r>
  <r>
    <x v="5032"/>
    <n v="56.4"/>
    <n v="93.2"/>
  </r>
  <r>
    <x v="5033"/>
    <n v="42.7"/>
    <n v="37.9"/>
  </r>
  <r>
    <x v="5034"/>
    <n v="37.200000000000003"/>
    <n v="39.1"/>
  </r>
  <r>
    <x v="5035"/>
    <n v="37"/>
    <n v="31.8"/>
  </r>
  <r>
    <x v="5036"/>
    <n v="35.4"/>
    <n v="22.2"/>
  </r>
  <r>
    <x v="5037"/>
    <n v="34.5"/>
    <n v="32.5"/>
  </r>
  <r>
    <x v="5038"/>
    <n v="38.1"/>
    <n v="43.5"/>
  </r>
  <r>
    <x v="5039"/>
    <n v="50.6"/>
    <n v="28.8"/>
  </r>
  <r>
    <x v="5040"/>
    <n v="39.6"/>
    <n v="65.099999999999994"/>
  </r>
  <r>
    <x v="5041"/>
    <n v="39.299999999999997"/>
    <n v="36.299999999999997"/>
  </r>
  <r>
    <x v="5042"/>
    <n v="33.299999999999997"/>
    <n v="25"/>
  </r>
  <r>
    <x v="5043"/>
    <n v="31.2"/>
    <n v="26.2"/>
  </r>
  <r>
    <x v="5044"/>
    <n v="36.5"/>
    <n v="48.2"/>
  </r>
  <r>
    <x v="5045"/>
    <n v="31.9"/>
    <n v="21.9"/>
  </r>
  <r>
    <x v="5046"/>
    <n v="30"/>
    <n v="65.7"/>
  </r>
  <r>
    <x v="5047"/>
    <n v="43.4"/>
    <n v="63"/>
  </r>
  <r>
    <x v="5048"/>
    <n v="39.200000000000003"/>
    <n v="41.8"/>
  </r>
  <r>
    <x v="5049"/>
    <n v="31.2"/>
    <n v="25.8"/>
  </r>
  <r>
    <x v="5050"/>
    <n v="28.9"/>
    <n v="29.4"/>
  </r>
  <r>
    <x v="5051"/>
    <n v="28.6"/>
    <n v="31.8"/>
  </r>
  <r>
    <x v="5052"/>
    <n v="37.9"/>
    <n v="57.3"/>
  </r>
  <r>
    <x v="5053"/>
    <n v="30.7"/>
    <n v="28.7"/>
  </r>
  <r>
    <x v="5054"/>
    <n v="27.6"/>
    <n v="25"/>
  </r>
  <r>
    <x v="5055"/>
    <n v="26.5"/>
    <n v="27.6"/>
  </r>
  <r>
    <x v="5056"/>
    <n v="26.1"/>
    <n v="26.1"/>
  </r>
  <r>
    <x v="5057"/>
    <n v="33.200000000000003"/>
    <n v="28.6"/>
  </r>
  <r>
    <x v="5058"/>
    <n v="27.5"/>
    <n v="24.2"/>
  </r>
  <r>
    <x v="5059"/>
    <n v="25.4"/>
    <n v="22.6"/>
  </r>
  <r>
    <x v="5060"/>
    <n v="24.4"/>
    <n v="25.6"/>
  </r>
  <r>
    <x v="5061"/>
    <n v="23.7"/>
    <n v="16.600000000000001"/>
  </r>
  <r>
    <x v="5062"/>
    <n v="22.8"/>
    <n v="13.9"/>
  </r>
  <r>
    <x v="5063"/>
    <n v="22"/>
    <n v="20.5"/>
  </r>
  <r>
    <x v="5064"/>
    <n v="21.1"/>
    <n v="18.600000000000001"/>
  </r>
  <r>
    <x v="5065"/>
    <n v="20.399999999999999"/>
    <n v="14.7"/>
  </r>
  <r>
    <x v="5066"/>
    <n v="19.600000000000001"/>
    <n v="11.5"/>
  </r>
  <r>
    <x v="5067"/>
    <n v="18.899999999999999"/>
    <n v="20.6"/>
  </r>
  <r>
    <x v="5068"/>
    <n v="18.3"/>
    <n v="10.9"/>
  </r>
  <r>
    <x v="5069"/>
    <n v="17.600000000000001"/>
    <n v="8.6"/>
  </r>
  <r>
    <x v="5070"/>
    <n v="16.899999999999999"/>
    <n v="17.100000000000001"/>
  </r>
  <r>
    <x v="5071"/>
    <n v="16.3"/>
    <n v="18.7"/>
  </r>
  <r>
    <x v="5072"/>
    <n v="15.6"/>
    <n v="20.5"/>
  </r>
  <r>
    <x v="5073"/>
    <n v="15.1"/>
    <n v="22"/>
  </r>
  <r>
    <x v="5074"/>
    <n v="16.5"/>
    <n v="21.9"/>
  </r>
  <r>
    <x v="5075"/>
    <n v="14.3"/>
    <n v="21"/>
  </r>
  <r>
    <x v="5076"/>
    <n v="13.2"/>
    <n v="16.600000000000001"/>
  </r>
  <r>
    <x v="5077"/>
    <n v="18.7"/>
    <n v="23.6"/>
  </r>
  <r>
    <x v="5078"/>
    <n v="16.2"/>
    <n v="25"/>
  </r>
  <r>
    <x v="5079"/>
    <n v="12.4"/>
    <n v="27"/>
  </r>
  <r>
    <x v="5080"/>
    <n v="26.4"/>
    <n v="68.5"/>
  </r>
  <r>
    <x v="5081"/>
    <n v="15.8"/>
    <n v="26"/>
  </r>
  <r>
    <x v="5082"/>
    <n v="11"/>
    <n v="20.9"/>
  </r>
  <r>
    <x v="5083"/>
    <n v="9.8000000000000007"/>
    <n v="17.8"/>
  </r>
  <r>
    <x v="5084"/>
    <n v="9.3000000000000007"/>
    <n v="9.6999999999999993"/>
  </r>
  <r>
    <x v="5085"/>
    <n v="8.9"/>
    <n v="22.2"/>
  </r>
  <r>
    <x v="5086"/>
    <n v="8.4"/>
    <n v="22.4"/>
  </r>
  <r>
    <x v="5087"/>
    <n v="8"/>
    <n v="19.3"/>
  </r>
  <r>
    <x v="5088"/>
    <n v="7.7"/>
    <n v="19.2"/>
  </r>
  <r>
    <x v="5089"/>
    <n v="7.1"/>
    <n v="15.9"/>
  </r>
  <r>
    <x v="5090"/>
    <n v="6.7"/>
    <n v="12.1"/>
  </r>
  <r>
    <x v="5091"/>
    <n v="8.5"/>
    <n v="13.2"/>
  </r>
  <r>
    <x v="5092"/>
    <n v="6.5"/>
    <n v="10.6"/>
  </r>
  <r>
    <x v="5093"/>
    <n v="5.7"/>
    <n v="18.2"/>
  </r>
  <r>
    <x v="5094"/>
    <n v="5.3"/>
    <n v="18"/>
  </r>
  <r>
    <x v="5095"/>
    <n v="5"/>
    <n v="8.5"/>
  </r>
  <r>
    <x v="5096"/>
    <n v="4.8"/>
    <n v="17"/>
  </r>
  <r>
    <x v="5097"/>
    <n v="4.5999999999999996"/>
    <n v="15.5"/>
  </r>
  <r>
    <x v="5098"/>
    <n v="4.3"/>
    <n v="16"/>
  </r>
  <r>
    <x v="5099"/>
    <n v="4.0999999999999996"/>
    <n v="17.7"/>
  </r>
  <r>
    <x v="5100"/>
    <n v="20.3"/>
    <n v="25"/>
  </r>
  <r>
    <x v="5101"/>
    <n v="9.6999999999999993"/>
    <n v="36.299999999999997"/>
  </r>
  <r>
    <x v="5102"/>
    <n v="31.1"/>
    <n v="22.2"/>
  </r>
  <r>
    <x v="5103"/>
    <n v="12.1"/>
    <n v="20.100000000000001"/>
  </r>
  <r>
    <x v="5104"/>
    <n v="61.8"/>
    <n v="50.1"/>
  </r>
  <r>
    <x v="5105"/>
    <n v="22"/>
    <n v="20.9"/>
  </r>
  <r>
    <x v="5106"/>
    <n v="10"/>
    <n v="17.600000000000001"/>
  </r>
  <r>
    <x v="5107"/>
    <n v="8"/>
    <n v="18.100000000000001"/>
  </r>
  <r>
    <x v="5108"/>
    <n v="8.1"/>
    <n v="15.6"/>
  </r>
  <r>
    <x v="5109"/>
    <n v="8.3000000000000007"/>
    <n v="28.1"/>
  </r>
  <r>
    <x v="5110"/>
    <n v="7.9"/>
    <n v="16.100000000000001"/>
  </r>
  <r>
    <x v="5111"/>
    <n v="7.2"/>
    <n v="17.2"/>
  </r>
  <r>
    <x v="5112"/>
    <n v="6.4"/>
    <n v="12.5"/>
  </r>
  <r>
    <x v="5113"/>
    <n v="22.5"/>
    <n v="14"/>
  </r>
  <r>
    <x v="5114"/>
    <n v="10.5"/>
    <n v="13.8"/>
  </r>
  <r>
    <x v="5115"/>
    <n v="8.5"/>
    <n v="12.4"/>
  </r>
  <r>
    <x v="5116"/>
    <n v="6"/>
    <n v="6.2"/>
  </r>
  <r>
    <x v="5117"/>
    <n v="5.3"/>
    <n v="16.5"/>
  </r>
  <r>
    <x v="5118"/>
    <n v="5.2"/>
    <n v="11.5"/>
  </r>
  <r>
    <x v="5119"/>
    <n v="5.3"/>
    <n v="13.6"/>
  </r>
  <r>
    <x v="5120"/>
    <n v="5.4"/>
    <n v="11.9"/>
  </r>
  <r>
    <x v="5121"/>
    <n v="5.5"/>
    <n v="10.4"/>
  </r>
  <r>
    <x v="5122"/>
    <n v="5.5"/>
    <n v="12.3"/>
  </r>
  <r>
    <x v="5123"/>
    <n v="5.5"/>
    <n v="15.1"/>
  </r>
  <r>
    <x v="5124"/>
    <n v="13.8"/>
    <n v="19.2"/>
  </r>
  <r>
    <x v="5125"/>
    <n v="8"/>
    <n v="20.5"/>
  </r>
  <r>
    <x v="5126"/>
    <n v="5.9"/>
    <n v="17.3"/>
  </r>
  <r>
    <x v="5127"/>
    <n v="6.2"/>
    <n v="16.3"/>
  </r>
  <r>
    <x v="5128"/>
    <n v="5.4"/>
    <n v="17.7"/>
  </r>
  <r>
    <x v="5129"/>
    <n v="5"/>
    <n v="16.600000000000001"/>
  </r>
  <r>
    <x v="5130"/>
    <n v="4.8"/>
    <n v="14.7"/>
  </r>
  <r>
    <x v="5131"/>
    <n v="7.4"/>
    <n v="21.3"/>
  </r>
  <r>
    <x v="5132"/>
    <n v="8.4"/>
    <n v="12"/>
  </r>
  <r>
    <x v="5133"/>
    <n v="5.5"/>
    <n v="12.7"/>
  </r>
  <r>
    <x v="5134"/>
    <n v="4.3"/>
    <n v="19.8"/>
  </r>
  <r>
    <x v="5135"/>
    <n v="3.8"/>
    <n v="7.6"/>
  </r>
  <r>
    <x v="5136"/>
    <n v="3.6"/>
    <n v="14.2"/>
  </r>
  <r>
    <x v="5137"/>
    <n v="3.3"/>
    <n v="13.8"/>
  </r>
  <r>
    <x v="5138"/>
    <n v="3.2"/>
    <n v="11.1"/>
  </r>
  <r>
    <x v="5139"/>
    <n v="3"/>
    <n v="11.1"/>
  </r>
  <r>
    <x v="5140"/>
    <n v="2.8"/>
    <n v="15"/>
  </r>
  <r>
    <x v="5141"/>
    <n v="2.6"/>
    <n v="11.5"/>
  </r>
  <r>
    <x v="5142"/>
    <n v="2.5"/>
    <n v="16"/>
  </r>
  <r>
    <x v="5143"/>
    <n v="2.2999999999999998"/>
    <n v="15"/>
  </r>
  <r>
    <x v="5144"/>
    <n v="2.2000000000000002"/>
    <n v="9.4"/>
  </r>
  <r>
    <x v="5145"/>
    <n v="2.1"/>
    <n v="11.7"/>
  </r>
  <r>
    <x v="5146"/>
    <n v="1.9"/>
    <n v="8.6999999999999993"/>
  </r>
  <r>
    <x v="5147"/>
    <n v="1.8"/>
    <n v="8.1999999999999993"/>
  </r>
  <r>
    <x v="5148"/>
    <n v="1.7"/>
    <n v="6.6"/>
  </r>
  <r>
    <x v="5149"/>
    <n v="16.2"/>
    <n v="7.9"/>
  </r>
  <r>
    <x v="5150"/>
    <n v="6.1"/>
    <n v="9.3000000000000007"/>
  </r>
  <r>
    <x v="5151"/>
    <n v="2.4"/>
    <n v="8.9"/>
  </r>
  <r>
    <x v="5152"/>
    <n v="1.5"/>
    <n v="5.9"/>
  </r>
  <r>
    <x v="5153"/>
    <n v="1.3"/>
    <n v="6.2"/>
  </r>
  <r>
    <x v="5154"/>
    <n v="1.2"/>
    <n v="5.9"/>
  </r>
  <r>
    <x v="5155"/>
    <n v="1.2"/>
    <n v="7.8"/>
  </r>
  <r>
    <x v="5156"/>
    <n v="1.1000000000000001"/>
    <n v="15.4"/>
  </r>
  <r>
    <x v="5157"/>
    <n v="1"/>
    <n v="6.1"/>
  </r>
  <r>
    <x v="5158"/>
    <n v="1"/>
    <n v="4.5999999999999996"/>
  </r>
  <r>
    <x v="5159"/>
    <n v="0.9"/>
    <n v="4.4000000000000004"/>
  </r>
  <r>
    <x v="5160"/>
    <n v="0.9"/>
    <n v="4.5999999999999996"/>
  </r>
  <r>
    <x v="5161"/>
    <n v="0.8"/>
    <n v="6.9"/>
  </r>
  <r>
    <x v="5162"/>
    <n v="0.8"/>
    <n v="6.8"/>
  </r>
  <r>
    <x v="5163"/>
    <n v="0.8"/>
    <n v="5.4"/>
  </r>
  <r>
    <x v="5164"/>
    <n v="6"/>
    <n v="5.2"/>
  </r>
  <r>
    <x v="5165"/>
    <n v="2.9"/>
    <n v="9.1"/>
  </r>
  <r>
    <x v="5166"/>
    <n v="1.9"/>
    <n v="6.4"/>
  </r>
  <r>
    <x v="5167"/>
    <n v="0.9"/>
    <n v="4.9000000000000004"/>
  </r>
  <r>
    <x v="5168"/>
    <n v="0.6"/>
    <n v="4.5999999999999996"/>
  </r>
  <r>
    <x v="5169"/>
    <n v="0.6"/>
    <n v="4.3"/>
  </r>
  <r>
    <x v="5170"/>
    <n v="0.5"/>
    <n v="5.6"/>
  </r>
  <r>
    <x v="5171"/>
    <n v="0.5"/>
    <n v="7.3"/>
  </r>
  <r>
    <x v="5172"/>
    <n v="0.5"/>
    <n v="3.8"/>
  </r>
  <r>
    <x v="5173"/>
    <n v="0.5"/>
    <n v="4.3"/>
  </r>
  <r>
    <x v="5174"/>
    <n v="0.4"/>
    <n v="4.5999999999999996"/>
  </r>
  <r>
    <x v="5175"/>
    <n v="0.4"/>
    <n v="6.2"/>
  </r>
  <r>
    <x v="5176"/>
    <n v="6"/>
    <n v="16"/>
  </r>
  <r>
    <x v="5177"/>
    <n v="2.1"/>
    <n v="4.3"/>
  </r>
  <r>
    <x v="5178"/>
    <n v="0.7"/>
    <n v="5.0999999999999996"/>
  </r>
  <r>
    <x v="5179"/>
    <n v="0.4"/>
    <n v="4.9000000000000004"/>
  </r>
  <r>
    <x v="5180"/>
    <n v="0.3"/>
    <n v="22.7"/>
  </r>
  <r>
    <x v="5181"/>
    <n v="0.9"/>
    <n v="5.2"/>
  </r>
  <r>
    <x v="5182"/>
    <n v="1.2"/>
    <n v="4.4000000000000004"/>
  </r>
  <r>
    <x v="5183"/>
    <n v="0.5"/>
    <n v="4.5999999999999996"/>
  </r>
  <r>
    <x v="5184"/>
    <n v="0.3"/>
    <n v="22.8"/>
  </r>
  <r>
    <x v="5185"/>
    <n v="0.3"/>
    <n v="8.1999999999999993"/>
  </r>
  <r>
    <x v="5186"/>
    <n v="0.3"/>
    <n v="19.399999999999999"/>
  </r>
  <r>
    <x v="5187"/>
    <n v="0.3"/>
    <n v="6.7"/>
  </r>
  <r>
    <x v="5188"/>
    <n v="0.2"/>
    <n v="7.8"/>
  </r>
  <r>
    <x v="5189"/>
    <n v="0.2"/>
    <n v="9.6"/>
  </r>
  <r>
    <x v="5190"/>
    <n v="0.2"/>
    <n v="7.2"/>
  </r>
  <r>
    <x v="5191"/>
    <n v="0.2"/>
    <n v="11.1"/>
  </r>
  <r>
    <x v="5192"/>
    <n v="0.3"/>
    <n v="9.5"/>
  </r>
  <r>
    <x v="5193"/>
    <n v="24.4"/>
    <n v="17.5"/>
  </r>
  <r>
    <x v="5194"/>
    <n v="7.5"/>
    <n v="10.6"/>
  </r>
  <r>
    <x v="5195"/>
    <n v="26.3"/>
    <n v="14.3"/>
  </r>
  <r>
    <x v="5196"/>
    <n v="25.7"/>
    <n v="29.5"/>
  </r>
  <r>
    <x v="5197"/>
    <n v="7.8"/>
    <n v="13"/>
  </r>
  <r>
    <x v="5198"/>
    <n v="9"/>
    <n v="17.8"/>
  </r>
  <r>
    <x v="5199"/>
    <n v="13.1"/>
    <n v="20.2"/>
  </r>
  <r>
    <x v="5200"/>
    <n v="9.1"/>
    <n v="17.7"/>
  </r>
  <r>
    <x v="5201"/>
    <n v="2.6"/>
    <n v="16.8"/>
  </r>
  <r>
    <x v="5202"/>
    <n v="10.1"/>
    <n v="17.5"/>
  </r>
  <r>
    <x v="5203"/>
    <n v="9.3000000000000007"/>
    <n v="7"/>
  </r>
  <r>
    <x v="5204"/>
    <n v="3.1"/>
    <n v="18"/>
  </r>
  <r>
    <x v="5205"/>
    <n v="10.9"/>
    <n v="18"/>
  </r>
  <r>
    <x v="5206"/>
    <n v="4.8"/>
    <n v="18.2"/>
  </r>
  <r>
    <x v="5207"/>
    <n v="13.4"/>
    <n v="21.8"/>
  </r>
  <r>
    <x v="5208"/>
    <n v="7.2"/>
    <n v="16.399999999999999"/>
  </r>
  <r>
    <x v="5209"/>
    <n v="6.4"/>
    <n v="16.600000000000001"/>
  </r>
  <r>
    <x v="5210"/>
    <n v="15.1"/>
    <n v="15.2"/>
  </r>
  <r>
    <x v="5211"/>
    <n v="9.6999999999999993"/>
    <n v="15.5"/>
  </r>
  <r>
    <x v="5212"/>
    <n v="8.1"/>
    <n v="18.399999999999999"/>
  </r>
  <r>
    <x v="5213"/>
    <n v="30.8"/>
    <n v="20.8"/>
  </r>
  <r>
    <x v="5214"/>
    <n v="75.7"/>
    <n v="43.6"/>
  </r>
  <r>
    <x v="5215"/>
    <n v="77.2"/>
    <n v="14.7"/>
  </r>
  <r>
    <x v="5216"/>
    <n v="35.200000000000003"/>
    <n v="14.9"/>
  </r>
  <r>
    <x v="5217"/>
    <n v="17.7"/>
    <n v="14.4"/>
  </r>
  <r>
    <x v="5218"/>
    <n v="32.6"/>
    <n v="34.1"/>
  </r>
  <r>
    <x v="5219"/>
    <n v="19.5"/>
    <n v="18.399999999999999"/>
  </r>
  <r>
    <x v="5220"/>
    <n v="15.5"/>
    <n v="15.2"/>
  </r>
  <r>
    <x v="5221"/>
    <n v="35.200000000000003"/>
    <n v="15.2"/>
  </r>
  <r>
    <x v="5222"/>
    <n v="65.599999999999994"/>
    <n v="20.2"/>
  </r>
  <r>
    <x v="5223"/>
    <n v="39.9"/>
    <n v="19.2"/>
  </r>
  <r>
    <x v="5224"/>
    <n v="23.4"/>
    <n v="18.5"/>
  </r>
  <r>
    <x v="5225"/>
    <n v="28.2"/>
    <n v="18.2"/>
  </r>
  <r>
    <x v="5226"/>
    <n v="25.5"/>
    <n v="20.9"/>
  </r>
  <r>
    <x v="5227"/>
    <n v="22.6"/>
    <n v="10.3"/>
  </r>
  <r>
    <x v="5228"/>
    <n v="22"/>
    <n v="19.5"/>
  </r>
  <r>
    <x v="5229"/>
    <n v="46.1"/>
    <n v="28.1"/>
  </r>
  <r>
    <x v="5230"/>
    <n v="36.5"/>
    <n v="17.5"/>
  </r>
  <r>
    <x v="5231"/>
    <n v="26.5"/>
    <n v="22.8"/>
  </r>
  <r>
    <x v="5232"/>
    <n v="34.5"/>
    <n v="43.4"/>
  </r>
  <r>
    <x v="5233"/>
    <n v="37"/>
    <n v="29.9"/>
  </r>
  <r>
    <x v="5234"/>
    <n v="29.6"/>
    <n v="32"/>
  </r>
  <r>
    <x v="5235"/>
    <n v="40.1"/>
    <n v="39.700000000000003"/>
  </r>
  <r>
    <x v="5236"/>
    <n v="44.3"/>
    <n v="22.7"/>
  </r>
  <r>
    <x v="5237"/>
    <n v="67.3"/>
    <n v="136.19999999999999"/>
  </r>
  <r>
    <x v="5238"/>
    <n v="41.7"/>
    <n v="82.2"/>
  </r>
  <r>
    <x v="5239"/>
    <n v="37.9"/>
    <n v="22.3"/>
  </r>
  <r>
    <x v="5240"/>
    <n v="199.9"/>
    <n v="49.3"/>
  </r>
  <r>
    <x v="5241"/>
    <n v="108.7"/>
    <n v="53.5"/>
  </r>
  <r>
    <x v="5242"/>
    <n v="183.9"/>
    <n v="52.4"/>
  </r>
  <r>
    <x v="5243"/>
    <n v="166.3"/>
    <n v="66.8"/>
  </r>
  <r>
    <x v="5244"/>
    <n v="87.6"/>
    <n v="27.3"/>
  </r>
  <r>
    <x v="5245"/>
    <n v="69.3"/>
    <n v="30.6"/>
  </r>
  <r>
    <x v="5246"/>
    <n v="46.5"/>
    <n v="77.099999999999994"/>
  </r>
  <r>
    <x v="5247"/>
    <n v="45.2"/>
    <n v="11.7"/>
  </r>
  <r>
    <x v="5248"/>
    <n v="57.9"/>
    <n v="32.799999999999997"/>
  </r>
  <r>
    <x v="5249"/>
    <n v="47.4"/>
    <n v="12.3"/>
  </r>
  <r>
    <x v="5250"/>
    <n v="42.4"/>
    <n v="32.299999999999997"/>
  </r>
  <r>
    <x v="5251"/>
    <n v="41.7"/>
    <n v="26.1"/>
  </r>
  <r>
    <x v="5252"/>
    <n v="41.1"/>
    <n v="29.3"/>
  </r>
  <r>
    <x v="5253"/>
    <n v="47.1"/>
    <n v="30.3"/>
  </r>
  <r>
    <x v="5254"/>
    <n v="42.5"/>
    <n v="29.7"/>
  </r>
  <r>
    <x v="5255"/>
    <n v="40.700000000000003"/>
    <n v="11.3"/>
  </r>
  <r>
    <x v="5256"/>
    <n v="43.5"/>
    <n v="24.7"/>
  </r>
  <r>
    <x v="5257"/>
    <n v="42.1"/>
    <n v="8.9"/>
  </r>
  <r>
    <x v="5258"/>
    <n v="40.200000000000003"/>
    <n v="23"/>
  </r>
  <r>
    <x v="5259"/>
    <n v="39.700000000000003"/>
    <n v="22.2"/>
  </r>
  <r>
    <x v="5260"/>
    <n v="39.5"/>
    <n v="22.7"/>
  </r>
  <r>
    <x v="5261"/>
    <n v="39.299999999999997"/>
    <n v="21"/>
  </r>
  <r>
    <x v="5262"/>
    <n v="38.6"/>
    <n v="20.399999999999999"/>
  </r>
  <r>
    <x v="5263"/>
    <n v="49.9"/>
    <n v="14"/>
  </r>
  <r>
    <x v="5264"/>
    <n v="83.9"/>
    <n v="63.8"/>
  </r>
  <r>
    <x v="5265"/>
    <n v="52.7"/>
    <n v="23.2"/>
  </r>
  <r>
    <x v="5266"/>
    <n v="40.200000000000003"/>
    <n v="22.3"/>
  </r>
  <r>
    <x v="5267"/>
    <n v="37.299999999999997"/>
    <n v="24.5"/>
  </r>
  <r>
    <x v="5268"/>
    <n v="53.7"/>
    <n v="24.6"/>
  </r>
  <r>
    <x v="5269"/>
    <n v="42.4"/>
    <n v="27.2"/>
  </r>
  <r>
    <x v="5270"/>
    <n v="40.9"/>
    <n v="24.1"/>
  </r>
  <r>
    <x v="5271"/>
    <n v="49"/>
    <n v="44.1"/>
  </r>
  <r>
    <x v="5272"/>
    <n v="38.299999999999997"/>
    <n v="44.1"/>
  </r>
  <r>
    <x v="5273"/>
    <n v="34.700000000000003"/>
    <n v="25"/>
  </r>
  <r>
    <x v="5274"/>
    <n v="33.700000000000003"/>
    <n v="25.6"/>
  </r>
  <r>
    <x v="5275"/>
    <n v="37.1"/>
    <n v="28.2"/>
  </r>
  <r>
    <x v="5276"/>
    <n v="55.6"/>
    <n v="45.6"/>
  </r>
  <r>
    <x v="5277"/>
    <n v="39.1"/>
    <n v="41.1"/>
  </r>
  <r>
    <x v="5278"/>
    <n v="32.299999999999997"/>
    <n v="27.2"/>
  </r>
  <r>
    <x v="5279"/>
    <n v="30.6"/>
    <n v="31.1"/>
  </r>
  <r>
    <x v="5280"/>
    <n v="29.6"/>
    <n v="31"/>
  </r>
  <r>
    <x v="5281"/>
    <n v="29"/>
    <n v="21.2"/>
  </r>
  <r>
    <x v="5282"/>
    <n v="28.4"/>
    <n v="22.1"/>
  </r>
  <r>
    <x v="5283"/>
    <n v="27.7"/>
    <n v="28.2"/>
  </r>
  <r>
    <x v="5284"/>
    <n v="27.1"/>
    <n v="15.4"/>
  </r>
  <r>
    <x v="5285"/>
    <n v="26.4"/>
    <n v="87.2"/>
  </r>
  <r>
    <x v="5286"/>
    <n v="30"/>
    <n v="27.7"/>
  </r>
  <r>
    <x v="5287"/>
    <n v="36.200000000000003"/>
    <n v="39.799999999999997"/>
  </r>
  <r>
    <x v="5288"/>
    <n v="30.7"/>
    <n v="36.1"/>
  </r>
  <r>
    <x v="5289"/>
    <n v="46.5"/>
    <n v="27.4"/>
  </r>
  <r>
    <x v="5290"/>
    <n v="40.5"/>
    <n v="31.4"/>
  </r>
  <r>
    <x v="5291"/>
    <n v="36.5"/>
    <n v="29.6"/>
  </r>
  <r>
    <x v="5292"/>
    <n v="28.2"/>
    <n v="30.1"/>
  </r>
  <r>
    <x v="5293"/>
    <n v="26"/>
    <n v="27.6"/>
  </r>
  <r>
    <x v="5294"/>
    <n v="25.9"/>
    <n v="20.8"/>
  </r>
  <r>
    <x v="5295"/>
    <n v="25.5"/>
    <n v="19.8"/>
  </r>
  <r>
    <x v="5296"/>
    <n v="25"/>
    <n v="19.2"/>
  </r>
  <r>
    <x v="5297"/>
    <n v="24.2"/>
    <n v="28.7"/>
  </r>
  <r>
    <x v="5298"/>
    <n v="23.6"/>
    <n v="15.9"/>
  </r>
  <r>
    <x v="5299"/>
    <n v="22.9"/>
    <n v="25.8"/>
  </r>
  <r>
    <x v="5300"/>
    <n v="21.9"/>
    <n v="25.8"/>
  </r>
  <r>
    <x v="5301"/>
    <n v="21.3"/>
    <n v="20.7"/>
  </r>
  <r>
    <x v="5302"/>
    <n v="20.9"/>
    <n v="26.2"/>
  </r>
  <r>
    <x v="5303"/>
    <n v="20.399999999999999"/>
    <n v="18.2"/>
  </r>
  <r>
    <x v="5304"/>
    <n v="19.8"/>
    <n v="22.6"/>
  </r>
  <r>
    <x v="5305"/>
    <n v="19.2"/>
    <n v="15.3"/>
  </r>
  <r>
    <x v="5306"/>
    <n v="18.600000000000001"/>
    <n v="20.3"/>
  </r>
  <r>
    <x v="5307"/>
    <n v="18"/>
    <n v="23.1"/>
  </r>
  <r>
    <x v="5308"/>
    <n v="17.399999999999999"/>
    <n v="22.7"/>
  </r>
  <r>
    <x v="5309"/>
    <n v="16.899999999999999"/>
    <n v="16.899999999999999"/>
  </r>
  <r>
    <x v="5310"/>
    <n v="16.5"/>
    <n v="25.6"/>
  </r>
  <r>
    <x v="5311"/>
    <n v="15.8"/>
    <n v="13.4"/>
  </r>
  <r>
    <x v="5312"/>
    <n v="14.8"/>
    <n v="20.8"/>
  </r>
  <r>
    <x v="5313"/>
    <n v="14.1"/>
    <n v="14.7"/>
  </r>
  <r>
    <x v="5314"/>
    <n v="13.4"/>
    <n v="16.7"/>
  </r>
  <r>
    <x v="5315"/>
    <n v="12.8"/>
    <n v="20.3"/>
  </r>
  <r>
    <x v="5316"/>
    <n v="16.5"/>
    <n v="21.2"/>
  </r>
  <r>
    <x v="5317"/>
    <n v="13.4"/>
    <n v="21.7"/>
  </r>
  <r>
    <x v="5318"/>
    <n v="15.8"/>
    <n v="18"/>
  </r>
  <r>
    <x v="5319"/>
    <n v="12"/>
    <n v="27"/>
  </r>
  <r>
    <x v="5320"/>
    <n v="30.4"/>
    <n v="26.3"/>
  </r>
  <r>
    <x v="5321"/>
    <n v="28.9"/>
    <n v="27.9"/>
  </r>
  <r>
    <x v="5322"/>
    <n v="99.7"/>
    <n v="107.2"/>
  </r>
  <r>
    <x v="5323"/>
    <n v="115.3"/>
    <n v="33"/>
  </r>
  <r>
    <x v="5324"/>
    <n v="54"/>
    <n v="47.1"/>
  </r>
  <r>
    <x v="5325"/>
    <n v="22.1"/>
    <n v="30.2"/>
  </r>
  <r>
    <x v="5326"/>
    <n v="15.9"/>
    <n v="39.1"/>
  </r>
  <r>
    <x v="5327"/>
    <n v="14.5"/>
    <n v="32.5"/>
  </r>
  <r>
    <x v="5328"/>
    <n v="13.7"/>
    <n v="31"/>
  </r>
  <r>
    <x v="5329"/>
    <n v="21.9"/>
    <n v="33.1"/>
  </r>
  <r>
    <x v="5330"/>
    <n v="14.3"/>
    <n v="29.9"/>
  </r>
  <r>
    <x v="5331"/>
    <n v="11.9"/>
    <n v="31.4"/>
  </r>
  <r>
    <x v="5332"/>
    <n v="25.1"/>
    <n v="36.299999999999997"/>
  </r>
  <r>
    <x v="5333"/>
    <n v="20.5"/>
    <n v="51.3"/>
  </r>
  <r>
    <x v="5334"/>
    <n v="13.3"/>
    <n v="31.2"/>
  </r>
  <r>
    <x v="5335"/>
    <n v="11.5"/>
    <n v="22.5"/>
  </r>
  <r>
    <x v="5336"/>
    <n v="24.7"/>
    <n v="82.7"/>
  </r>
  <r>
    <x v="5337"/>
    <n v="23.6"/>
    <n v="43.1"/>
  </r>
  <r>
    <x v="5338"/>
    <n v="264.7"/>
    <n v="38.4"/>
  </r>
  <r>
    <x v="5339"/>
    <n v="286"/>
    <n v="219.4"/>
  </r>
  <r>
    <x v="5340"/>
    <n v="130.80000000000001"/>
    <n v="67.3"/>
  </r>
  <r>
    <x v="5341"/>
    <n v="55.9"/>
    <n v="72.5"/>
  </r>
  <r>
    <x v="5342"/>
    <n v="34"/>
    <n v="66.7"/>
  </r>
  <r>
    <x v="5343"/>
    <n v="33.799999999999997"/>
    <n v="33.299999999999997"/>
  </r>
  <r>
    <x v="5344"/>
    <n v="41.4"/>
    <n v="48.4"/>
  </r>
  <r>
    <x v="5345"/>
    <n v="32.5"/>
    <n v="29.7"/>
  </r>
  <r>
    <x v="5346"/>
    <n v="41.8"/>
    <n v="106.9"/>
  </r>
  <r>
    <x v="5347"/>
    <n v="31.1"/>
    <n v="44.7"/>
  </r>
  <r>
    <x v="5348"/>
    <n v="137.1"/>
    <n v="90.2"/>
  </r>
  <r>
    <x v="5349"/>
    <n v="67"/>
    <n v="56.2"/>
  </r>
  <r>
    <x v="5350"/>
    <n v="64.8"/>
    <n v="31.2"/>
  </r>
  <r>
    <x v="5351"/>
    <n v="39.299999999999997"/>
    <n v="22.4"/>
  </r>
  <r>
    <x v="5352"/>
    <n v="41.3"/>
    <n v="34.6"/>
  </r>
  <r>
    <x v="5353"/>
    <n v="57.8"/>
    <n v="105.8"/>
  </r>
  <r>
    <x v="5354"/>
    <n v="48.5"/>
    <n v="61.7"/>
  </r>
  <r>
    <x v="5355"/>
    <n v="43.7"/>
    <n v="35.6"/>
  </r>
  <r>
    <x v="5356"/>
    <n v="43.6"/>
    <n v="84.6"/>
  </r>
  <r>
    <x v="5357"/>
    <n v="41.8"/>
    <n v="37.700000000000003"/>
  </r>
  <r>
    <x v="5358"/>
    <n v="39"/>
    <n v="40.799999999999997"/>
  </r>
  <r>
    <x v="5359"/>
    <n v="38.799999999999997"/>
    <n v="28.6"/>
  </r>
  <r>
    <x v="5360"/>
    <n v="39.1"/>
    <n v="28.1"/>
  </r>
  <r>
    <x v="5361"/>
    <n v="128.4"/>
    <n v="52.2"/>
  </r>
  <r>
    <x v="5362"/>
    <n v="67.8"/>
    <n v="33.700000000000003"/>
  </r>
  <r>
    <x v="5363"/>
    <n v="46.1"/>
    <n v="58.6"/>
  </r>
  <r>
    <x v="5364"/>
    <n v="49.9"/>
    <n v="33"/>
  </r>
  <r>
    <x v="5365"/>
    <n v="43.7"/>
    <n v="36.799999999999997"/>
  </r>
  <r>
    <x v="5366"/>
    <n v="42.1"/>
    <n v="31.1"/>
  </r>
  <r>
    <x v="5367"/>
    <n v="46.6"/>
    <n v="35"/>
  </r>
  <r>
    <x v="5368"/>
    <n v="59.9"/>
    <n v="34.4"/>
  </r>
  <r>
    <x v="5369"/>
    <n v="46.6"/>
    <n v="35.799999999999997"/>
  </r>
  <r>
    <x v="5370"/>
    <n v="42.2"/>
    <n v="34.299999999999997"/>
  </r>
  <r>
    <x v="5371"/>
    <n v="40.700000000000003"/>
    <n v="36.700000000000003"/>
  </r>
  <r>
    <x v="5372"/>
    <n v="39.799999999999997"/>
    <n v="32.6"/>
  </r>
  <r>
    <x v="5373"/>
    <n v="39"/>
    <n v="33.200000000000003"/>
  </r>
  <r>
    <x v="5374"/>
    <n v="38.1"/>
    <n v="29.2"/>
  </r>
  <r>
    <x v="5375"/>
    <n v="48.1"/>
    <n v="39.5"/>
  </r>
  <r>
    <x v="5376"/>
    <n v="43.2"/>
    <n v="54.2"/>
  </r>
  <r>
    <x v="5377"/>
    <n v="49.6"/>
    <n v="33.5"/>
  </r>
  <r>
    <x v="5378"/>
    <n v="38.299999999999997"/>
    <n v="35.700000000000003"/>
  </r>
  <r>
    <x v="5379"/>
    <n v="56.7"/>
    <n v="49.1"/>
  </r>
  <r>
    <x v="5380"/>
    <n v="43.7"/>
    <n v="35.799999999999997"/>
  </r>
  <r>
    <x v="5381"/>
    <n v="57.4"/>
    <n v="77.8"/>
  </r>
  <r>
    <x v="5382"/>
    <n v="43.5"/>
    <n v="92.8"/>
  </r>
  <r>
    <x v="5383"/>
    <n v="50.6"/>
    <n v="25.7"/>
  </r>
  <r>
    <x v="5384"/>
    <n v="39.6"/>
    <n v="38.799999999999997"/>
  </r>
  <r>
    <x v="5385"/>
    <n v="36.1"/>
    <n v="25.9"/>
  </r>
  <r>
    <x v="5386"/>
    <n v="35"/>
    <n v="27.8"/>
  </r>
  <r>
    <x v="5387"/>
    <n v="34.200000000000003"/>
    <n v="29"/>
  </r>
  <r>
    <x v="5388"/>
    <n v="33.1"/>
    <n v="25.6"/>
  </r>
  <r>
    <x v="5389"/>
    <n v="37.200000000000003"/>
    <n v="38.4"/>
  </r>
  <r>
    <x v="5390"/>
    <n v="32.5"/>
    <n v="21.7"/>
  </r>
  <r>
    <x v="5391"/>
    <n v="30.4"/>
    <n v="26.6"/>
  </r>
  <r>
    <x v="5392"/>
    <n v="29.4"/>
    <n v="25.8"/>
  </r>
  <r>
    <x v="5393"/>
    <n v="28.9"/>
    <n v="22.9"/>
  </r>
  <r>
    <x v="5394"/>
    <n v="28.5"/>
    <n v="25.5"/>
  </r>
  <r>
    <x v="5395"/>
    <n v="56.4"/>
    <n v="42"/>
  </r>
  <r>
    <x v="5396"/>
    <n v="45.3"/>
    <n v="35.4"/>
  </r>
  <r>
    <x v="5397"/>
    <n v="43.7"/>
    <n v="32.700000000000003"/>
  </r>
  <r>
    <x v="5398"/>
    <n v="36.4"/>
    <n v="31"/>
  </r>
  <r>
    <x v="5399"/>
    <n v="52.6"/>
    <n v="53.8"/>
  </r>
  <r>
    <x v="5400"/>
    <n v="47.8"/>
    <n v="25.5"/>
  </r>
  <r>
    <x v="5401"/>
    <n v="35.299999999999997"/>
    <n v="46.3"/>
  </r>
  <r>
    <x v="5402"/>
    <n v="46.4"/>
    <n v="40.799999999999997"/>
  </r>
  <r>
    <x v="5403"/>
    <n v="36.9"/>
    <n v="20.5"/>
  </r>
  <r>
    <x v="5404"/>
    <n v="32.200000000000003"/>
    <n v="64.2"/>
  </r>
  <r>
    <x v="5405"/>
    <n v="31.2"/>
    <n v="19.7"/>
  </r>
  <r>
    <x v="5406"/>
    <n v="30.2"/>
    <n v="47.4"/>
  </r>
  <r>
    <x v="5407"/>
    <n v="29.5"/>
    <n v="13.6"/>
  </r>
  <r>
    <x v="5408"/>
    <n v="28.2"/>
    <n v="17.8"/>
  </r>
  <r>
    <x v="5409"/>
    <n v="30.7"/>
    <n v="27.4"/>
  </r>
  <r>
    <x v="5410"/>
    <n v="35"/>
    <n v="37.6"/>
  </r>
  <r>
    <x v="5411"/>
    <n v="28.4"/>
    <n v="30.7"/>
  </r>
  <r>
    <x v="5412"/>
    <n v="25.6"/>
    <n v="51.6"/>
  </r>
  <r>
    <x v="5413"/>
    <n v="24.8"/>
    <n v="12.7"/>
  </r>
  <r>
    <x v="5414"/>
    <n v="24.3"/>
    <n v="16.5"/>
  </r>
  <r>
    <x v="5415"/>
    <n v="23.9"/>
    <n v="12"/>
  </r>
  <r>
    <x v="5416"/>
    <n v="23.3"/>
    <n v="37.4"/>
  </r>
  <r>
    <x v="5417"/>
    <n v="22.7"/>
    <n v="15.2"/>
  </r>
  <r>
    <x v="5418"/>
    <n v="22"/>
    <n v="13.1"/>
  </r>
  <r>
    <x v="5419"/>
    <n v="21.4"/>
    <n v="11.5"/>
  </r>
  <r>
    <x v="5420"/>
    <n v="20.7"/>
    <n v="16.8"/>
  </r>
  <r>
    <x v="5421"/>
    <n v="20"/>
    <n v="12.3"/>
  </r>
  <r>
    <x v="5422"/>
    <n v="19.2"/>
    <n v="11.9"/>
  </r>
  <r>
    <x v="5423"/>
    <n v="18.8"/>
    <n v="14.9"/>
  </r>
  <r>
    <x v="5424"/>
    <n v="21.3"/>
    <n v="34.200000000000003"/>
  </r>
  <r>
    <x v="5425"/>
    <n v="25.5"/>
    <n v="34.299999999999997"/>
  </r>
  <r>
    <x v="5426"/>
    <n v="19.3"/>
    <n v="20.5"/>
  </r>
  <r>
    <x v="5427"/>
    <n v="17.5"/>
    <n v="25.3"/>
  </r>
  <r>
    <x v="5428"/>
    <n v="16.3"/>
    <n v="17.5"/>
  </r>
  <r>
    <x v="5429"/>
    <n v="48.2"/>
    <n v="60.9"/>
  </r>
  <r>
    <x v="5430"/>
    <n v="27.2"/>
    <n v="64.900000000000006"/>
  </r>
  <r>
    <x v="5431"/>
    <n v="19.100000000000001"/>
    <n v="14.9"/>
  </r>
  <r>
    <x v="5432"/>
    <n v="17.600000000000001"/>
    <n v="18.8"/>
  </r>
  <r>
    <x v="5433"/>
    <n v="17.399999999999999"/>
    <n v="11.4"/>
  </r>
  <r>
    <x v="5434"/>
    <n v="16.8"/>
    <n v="14.2"/>
  </r>
  <r>
    <x v="5435"/>
    <n v="15.7"/>
    <n v="21"/>
  </r>
  <r>
    <x v="5436"/>
    <n v="22.3"/>
    <n v="13.4"/>
  </r>
  <r>
    <x v="5437"/>
    <n v="15.4"/>
    <n v="10"/>
  </r>
  <r>
    <x v="5438"/>
    <n v="12.5"/>
    <n v="9.8000000000000007"/>
  </r>
  <r>
    <x v="5439"/>
    <n v="11.3"/>
    <n v="10.199999999999999"/>
  </r>
  <r>
    <x v="5440"/>
    <n v="10.6"/>
    <n v="10.1"/>
  </r>
  <r>
    <x v="5441"/>
    <n v="10.199999999999999"/>
    <n v="10.8"/>
  </r>
  <r>
    <x v="5442"/>
    <n v="9.8000000000000007"/>
    <n v="10"/>
  </r>
  <r>
    <x v="5443"/>
    <n v="9.6"/>
    <n v="10.8"/>
  </r>
  <r>
    <x v="5444"/>
    <n v="9.3000000000000007"/>
    <n v="10.3"/>
  </r>
  <r>
    <x v="5445"/>
    <n v="9.1"/>
    <n v="13.9"/>
  </r>
  <r>
    <x v="5446"/>
    <n v="8.9"/>
    <n v="8.8000000000000007"/>
  </r>
  <r>
    <x v="5447"/>
    <n v="8.6999999999999993"/>
    <n v="11"/>
  </r>
  <r>
    <x v="5448"/>
    <n v="8.5"/>
    <n v="9.8000000000000007"/>
  </r>
  <r>
    <x v="5449"/>
    <n v="8.1999999999999993"/>
    <n v="22"/>
  </r>
  <r>
    <x v="5450"/>
    <n v="8"/>
    <n v="10.9"/>
  </r>
  <r>
    <x v="5451"/>
    <n v="7.7"/>
    <n v="38.799999999999997"/>
  </r>
  <r>
    <x v="5452"/>
    <n v="7.4"/>
    <n v="20.7"/>
  </r>
  <r>
    <x v="5453"/>
    <n v="7.2"/>
    <n v="12.7"/>
  </r>
  <r>
    <x v="5454"/>
    <n v="6.9"/>
    <n v="19.399999999999999"/>
  </r>
  <r>
    <x v="5455"/>
    <n v="6.6"/>
    <n v="13.6"/>
  </r>
  <r>
    <x v="5456"/>
    <n v="6.3"/>
    <n v="11.6"/>
  </r>
  <r>
    <x v="5457"/>
    <n v="6"/>
    <n v="10.1"/>
  </r>
  <r>
    <x v="5458"/>
    <n v="5.7"/>
    <n v="9.6999999999999993"/>
  </r>
  <r>
    <x v="5459"/>
    <n v="5.4"/>
    <n v="9.6"/>
  </r>
  <r>
    <x v="5460"/>
    <n v="13.8"/>
    <n v="9.4"/>
  </r>
  <r>
    <x v="5461"/>
    <n v="15.9"/>
    <n v="49.9"/>
  </r>
  <r>
    <x v="5462"/>
    <n v="52"/>
    <n v="44.7"/>
  </r>
  <r>
    <x v="5463"/>
    <n v="83.8"/>
    <n v="55.8"/>
  </r>
  <r>
    <x v="5464"/>
    <n v="30.3"/>
    <n v="26.1"/>
  </r>
  <r>
    <x v="5465"/>
    <n v="9.5"/>
    <n v="10.3"/>
  </r>
  <r>
    <x v="5466"/>
    <n v="4.8"/>
    <n v="8.6999999999999993"/>
  </r>
  <r>
    <x v="5467"/>
    <n v="3.8"/>
    <n v="9"/>
  </r>
  <r>
    <x v="5468"/>
    <n v="3.7"/>
    <n v="9.4"/>
  </r>
  <r>
    <x v="5469"/>
    <n v="3.7"/>
    <n v="6"/>
  </r>
  <r>
    <x v="5470"/>
    <n v="3.7"/>
    <n v="9.1999999999999993"/>
  </r>
  <r>
    <x v="5471"/>
    <n v="3.9"/>
    <n v="8.1"/>
  </r>
  <r>
    <x v="5472"/>
    <n v="4"/>
    <n v="8.4"/>
  </r>
  <r>
    <x v="5473"/>
    <n v="4.2"/>
    <n v="7.3"/>
  </r>
  <r>
    <x v="5474"/>
    <n v="4.5"/>
    <n v="8.6"/>
  </r>
  <r>
    <x v="5475"/>
    <n v="4.7"/>
    <n v="7.7"/>
  </r>
  <r>
    <x v="5476"/>
    <n v="4.9000000000000004"/>
    <n v="6.6"/>
  </r>
  <r>
    <x v="5477"/>
    <n v="5.2"/>
    <n v="7.9"/>
  </r>
  <r>
    <x v="5478"/>
    <n v="5.3"/>
    <n v="4"/>
  </r>
  <r>
    <x v="5479"/>
    <n v="5.5"/>
    <n v="7.3"/>
  </r>
  <r>
    <x v="5480"/>
    <n v="5.6"/>
    <n v="6.7"/>
  </r>
  <r>
    <x v="5481"/>
    <n v="6.3"/>
    <n v="29.2"/>
  </r>
  <r>
    <x v="5482"/>
    <n v="5.9"/>
    <n v="9.6999999999999993"/>
  </r>
  <r>
    <x v="5483"/>
    <n v="5.8"/>
    <n v="7.4"/>
  </r>
  <r>
    <x v="5484"/>
    <n v="5.7"/>
    <n v="8"/>
  </r>
  <r>
    <x v="5485"/>
    <n v="5.6"/>
    <n v="6.1"/>
  </r>
  <r>
    <x v="5486"/>
    <n v="5.5"/>
    <n v="7.1"/>
  </r>
  <r>
    <x v="5487"/>
    <n v="5.4"/>
    <n v="6.8"/>
  </r>
  <r>
    <x v="5488"/>
    <n v="5.2"/>
    <n v="5"/>
  </r>
  <r>
    <x v="5489"/>
    <n v="5"/>
    <n v="22.5"/>
  </r>
  <r>
    <x v="5490"/>
    <n v="4.8"/>
    <n v="6.1"/>
  </r>
  <r>
    <x v="5491"/>
    <n v="4.5999999999999996"/>
    <n v="24.5"/>
  </r>
  <r>
    <x v="5492"/>
    <n v="4.4000000000000004"/>
    <n v="8"/>
  </r>
  <r>
    <x v="5493"/>
    <n v="4.2"/>
    <n v="6.2"/>
  </r>
  <r>
    <x v="5494"/>
    <n v="4"/>
    <n v="6.9"/>
  </r>
  <r>
    <x v="5495"/>
    <n v="3.8"/>
    <n v="6.4"/>
  </r>
  <r>
    <x v="5496"/>
    <n v="3.6"/>
    <n v="6.3"/>
  </r>
  <r>
    <x v="5497"/>
    <n v="3.4"/>
    <n v="6.4"/>
  </r>
  <r>
    <x v="5498"/>
    <n v="3.2"/>
    <n v="6.8"/>
  </r>
  <r>
    <x v="5499"/>
    <n v="3.1"/>
    <n v="6.8"/>
  </r>
  <r>
    <x v="5500"/>
    <n v="2.9"/>
    <n v="7.7"/>
  </r>
  <r>
    <x v="5501"/>
    <n v="2.7"/>
    <n v="6.3"/>
  </r>
  <r>
    <x v="5502"/>
    <n v="2.6"/>
    <n v="6.7"/>
  </r>
  <r>
    <x v="5503"/>
    <n v="2.4"/>
    <n v="7"/>
  </r>
  <r>
    <x v="5504"/>
    <n v="2.2999999999999998"/>
    <n v="6.7"/>
  </r>
  <r>
    <x v="5505"/>
    <n v="2.2000000000000002"/>
    <n v="5.8"/>
  </r>
  <r>
    <x v="5506"/>
    <n v="2.1"/>
    <n v="5.8"/>
  </r>
  <r>
    <x v="5507"/>
    <n v="2"/>
    <n v="6.4"/>
  </r>
  <r>
    <x v="5508"/>
    <n v="1.9"/>
    <n v="6.6"/>
  </r>
  <r>
    <x v="5509"/>
    <n v="1.8"/>
    <n v="6.8"/>
  </r>
  <r>
    <x v="5510"/>
    <n v="1.7"/>
    <n v="6.6"/>
  </r>
  <r>
    <x v="5511"/>
    <n v="1.6"/>
    <n v="6.6"/>
  </r>
  <r>
    <x v="5512"/>
    <n v="1.5"/>
    <n v="6.6"/>
  </r>
  <r>
    <x v="5513"/>
    <n v="1.5"/>
    <n v="9.3000000000000007"/>
  </r>
  <r>
    <x v="5514"/>
    <n v="1.4"/>
    <n v="6.2"/>
  </r>
  <r>
    <x v="5515"/>
    <n v="1.3"/>
    <n v="6"/>
  </r>
  <r>
    <x v="5516"/>
    <n v="1.3"/>
    <n v="5.5"/>
  </r>
  <r>
    <x v="5517"/>
    <n v="1.2"/>
    <n v="12.4"/>
  </r>
  <r>
    <x v="5518"/>
    <n v="1.1000000000000001"/>
    <n v="5.5"/>
  </r>
  <r>
    <x v="5519"/>
    <n v="1.1000000000000001"/>
    <n v="8"/>
  </r>
  <r>
    <x v="5520"/>
    <n v="1"/>
    <n v="5.8"/>
  </r>
  <r>
    <x v="5521"/>
    <n v="1"/>
    <n v="5.0999999999999996"/>
  </r>
  <r>
    <x v="5522"/>
    <n v="1"/>
    <n v="5.3"/>
  </r>
  <r>
    <x v="5523"/>
    <n v="0.9"/>
    <n v="12.9"/>
  </r>
  <r>
    <x v="5524"/>
    <n v="0.9"/>
    <n v="4.7"/>
  </r>
  <r>
    <x v="5525"/>
    <n v="0.8"/>
    <n v="4.5"/>
  </r>
  <r>
    <x v="5526"/>
    <n v="0.8"/>
    <n v="5.5"/>
  </r>
  <r>
    <x v="5527"/>
    <n v="0.8"/>
    <n v="6"/>
  </r>
  <r>
    <x v="5528"/>
    <n v="1.1000000000000001"/>
    <n v="18.7"/>
  </r>
  <r>
    <x v="5529"/>
    <n v="8.6999999999999993"/>
    <n v="3.6"/>
  </r>
  <r>
    <x v="5530"/>
    <n v="2.9"/>
    <n v="4.4000000000000004"/>
  </r>
  <r>
    <x v="5531"/>
    <n v="8.5"/>
    <n v="25.8"/>
  </r>
  <r>
    <x v="5532"/>
    <n v="3.1"/>
    <n v="5.4"/>
  </r>
  <r>
    <x v="5533"/>
    <n v="1.4"/>
    <n v="4.7"/>
  </r>
  <r>
    <x v="5534"/>
    <n v="0.8"/>
    <n v="4.7"/>
  </r>
  <r>
    <x v="5535"/>
    <n v="0.6"/>
    <n v="6.5"/>
  </r>
  <r>
    <x v="5536"/>
    <n v="0.6"/>
    <n v="5.5"/>
  </r>
  <r>
    <x v="5537"/>
    <n v="0.5"/>
    <n v="4.3"/>
  </r>
  <r>
    <x v="5538"/>
    <n v="0.5"/>
    <n v="5.2"/>
  </r>
  <r>
    <x v="5539"/>
    <n v="0.5"/>
    <n v="4.2"/>
  </r>
  <r>
    <x v="5540"/>
    <n v="0.5"/>
    <n v="5.2"/>
  </r>
  <r>
    <x v="5541"/>
    <n v="0.4"/>
    <n v="5.3"/>
  </r>
  <r>
    <x v="5542"/>
    <n v="0.4"/>
    <n v="4.8"/>
  </r>
  <r>
    <x v="5543"/>
    <n v="0.4"/>
    <n v="4.9000000000000004"/>
  </r>
  <r>
    <x v="5544"/>
    <n v="0.7"/>
    <n v="4.3"/>
  </r>
  <r>
    <x v="5545"/>
    <n v="0.9"/>
    <n v="4"/>
  </r>
  <r>
    <x v="5546"/>
    <n v="0.5"/>
    <n v="3"/>
  </r>
  <r>
    <x v="5547"/>
    <n v="0.3"/>
    <n v="3.8"/>
  </r>
  <r>
    <x v="5548"/>
    <n v="0.3"/>
    <n v="4.2"/>
  </r>
  <r>
    <x v="5549"/>
    <n v="0.3"/>
    <n v="8.1999999999999993"/>
  </r>
  <r>
    <x v="5550"/>
    <n v="0.3"/>
    <n v="5"/>
  </r>
  <r>
    <x v="5551"/>
    <n v="0.3"/>
    <n v="4.8"/>
  </r>
  <r>
    <x v="5552"/>
    <n v="0.3"/>
    <n v="35.799999999999997"/>
  </r>
  <r>
    <x v="5553"/>
    <n v="0.2"/>
    <n v="4.4000000000000004"/>
  </r>
  <r>
    <x v="5554"/>
    <n v="0.2"/>
    <n v="4.5999999999999996"/>
  </r>
  <r>
    <x v="5555"/>
    <n v="0.2"/>
    <n v="4.7"/>
  </r>
  <r>
    <x v="5556"/>
    <n v="0.5"/>
    <n v="4.8"/>
  </r>
  <r>
    <x v="5557"/>
    <n v="0.7"/>
    <n v="5.9"/>
  </r>
  <r>
    <x v="5558"/>
    <n v="0.3"/>
    <n v="5"/>
  </r>
  <r>
    <x v="5559"/>
    <n v="0.2"/>
    <n v="6.9"/>
  </r>
  <r>
    <x v="5560"/>
    <n v="0.2"/>
    <n v="26.3"/>
  </r>
  <r>
    <x v="5561"/>
    <n v="0.2"/>
    <n v="4.4000000000000004"/>
  </r>
  <r>
    <x v="5562"/>
    <n v="0.2"/>
    <n v="4.3"/>
  </r>
  <r>
    <x v="5563"/>
    <n v="0.2"/>
    <n v="31.8"/>
  </r>
  <r>
    <x v="5564"/>
    <n v="0.2"/>
    <n v="4.7"/>
  </r>
  <r>
    <x v="5565"/>
    <n v="0.1"/>
    <n v="4.5999999999999996"/>
  </r>
  <r>
    <x v="5566"/>
    <n v="0.1"/>
    <n v="5.0999999999999996"/>
  </r>
  <r>
    <x v="5567"/>
    <n v="0.1"/>
    <n v="4.5999999999999996"/>
  </r>
  <r>
    <x v="5568"/>
    <n v="0.1"/>
    <n v="1.8"/>
  </r>
  <r>
    <x v="5569"/>
    <n v="0.1"/>
    <n v="5.4"/>
  </r>
  <r>
    <x v="5570"/>
    <n v="0.1"/>
    <n v="2.1"/>
  </r>
  <r>
    <x v="5571"/>
    <n v="0.1"/>
    <n v="2.2999999999999998"/>
  </r>
  <r>
    <x v="5572"/>
    <n v="0.1"/>
    <n v="2.8"/>
  </r>
  <r>
    <x v="5573"/>
    <n v="0.2"/>
    <n v="2.4"/>
  </r>
  <r>
    <x v="5574"/>
    <n v="4.5"/>
    <n v="4.4000000000000004"/>
  </r>
  <r>
    <x v="5575"/>
    <n v="1.7"/>
    <n v="4.0999999999999996"/>
  </r>
  <r>
    <x v="5576"/>
    <n v="0.7"/>
    <n v="1.1000000000000001"/>
  </r>
  <r>
    <x v="5577"/>
    <n v="0.4"/>
    <n v="17.5"/>
  </r>
  <r>
    <x v="5578"/>
    <n v="0.5"/>
    <n v="6.7"/>
  </r>
  <r>
    <x v="5579"/>
    <n v="0.7"/>
    <n v="5.9"/>
  </r>
  <r>
    <x v="5580"/>
    <n v="0.6"/>
    <n v="6.3"/>
  </r>
  <r>
    <x v="5581"/>
    <n v="0.4"/>
    <n v="5"/>
  </r>
  <r>
    <x v="5582"/>
    <n v="0.1"/>
    <n v="6.6"/>
  </r>
  <r>
    <x v="5583"/>
    <n v="9"/>
    <n v="14.3"/>
  </r>
  <r>
    <x v="5584"/>
    <n v="3.4"/>
    <n v="3.4"/>
  </r>
  <r>
    <x v="5585"/>
    <n v="1.3"/>
    <n v="4.5999999999999996"/>
  </r>
  <r>
    <x v="5586"/>
    <n v="7.6"/>
    <n v="39.200000000000003"/>
  </r>
  <r>
    <x v="5587"/>
    <n v="4.8"/>
    <n v="14.6"/>
  </r>
  <r>
    <x v="5588"/>
    <n v="11.4"/>
    <n v="16.600000000000001"/>
  </r>
  <r>
    <x v="5589"/>
    <n v="5.2"/>
    <n v="9.6"/>
  </r>
  <r>
    <x v="5590"/>
    <n v="10.199999999999999"/>
    <n v="22.6"/>
  </r>
  <r>
    <x v="5591"/>
    <n v="22.3"/>
    <n v="4.5"/>
  </r>
  <r>
    <x v="5592"/>
    <n v="45.3"/>
    <n v="17"/>
  </r>
  <r>
    <x v="5593"/>
    <n v="19.100000000000001"/>
    <n v="33.4"/>
  </r>
  <r>
    <x v="5594"/>
    <n v="11"/>
    <n v="6.4"/>
  </r>
  <r>
    <x v="5595"/>
    <n v="11.2"/>
    <n v="13.5"/>
  </r>
  <r>
    <x v="5596"/>
    <n v="127.3"/>
    <n v="46.3"/>
  </r>
  <r>
    <x v="5597"/>
    <n v="44.3"/>
    <n v="15.2"/>
  </r>
  <r>
    <x v="5598"/>
    <n v="24.2"/>
    <n v="11.1"/>
  </r>
  <r>
    <x v="5599"/>
    <n v="18.8"/>
    <n v="32"/>
  </r>
  <r>
    <x v="5600"/>
    <n v="33.9"/>
    <n v="74.5"/>
  </r>
  <r>
    <x v="5601"/>
    <n v="22.1"/>
    <n v="12.9"/>
  </r>
  <r>
    <x v="5602"/>
    <n v="14.1"/>
    <n v="13.9"/>
  </r>
  <r>
    <x v="5603"/>
    <n v="12.4"/>
    <n v="18.2"/>
  </r>
  <r>
    <x v="5604"/>
    <n v="13.2"/>
    <n v="16.100000000000001"/>
  </r>
  <r>
    <x v="5605"/>
    <n v="11.5"/>
    <n v="14.4"/>
  </r>
  <r>
    <x v="5606"/>
    <n v="10.6"/>
    <n v="16.600000000000001"/>
  </r>
  <r>
    <x v="5607"/>
    <n v="9.9"/>
    <n v="16.399999999999999"/>
  </r>
  <r>
    <x v="5608"/>
    <n v="17.7"/>
    <n v="14.6"/>
  </r>
  <r>
    <x v="5609"/>
    <n v="18.100000000000001"/>
    <n v="15.3"/>
  </r>
  <r>
    <x v="5610"/>
    <n v="18.100000000000001"/>
    <n v="17.5"/>
  </r>
  <r>
    <x v="5611"/>
    <n v="21"/>
    <n v="14.6"/>
  </r>
  <r>
    <x v="5612"/>
    <n v="14.7"/>
    <n v="11.3"/>
  </r>
  <r>
    <x v="5613"/>
    <n v="19.100000000000001"/>
    <n v="40.1"/>
  </r>
  <r>
    <x v="5614"/>
    <n v="16"/>
    <n v="13.4"/>
  </r>
  <r>
    <x v="5615"/>
    <n v="36.799999999999997"/>
    <n v="42.5"/>
  </r>
  <r>
    <x v="5616"/>
    <n v="29.3"/>
    <n v="26.1"/>
  </r>
  <r>
    <x v="5617"/>
    <n v="23.1"/>
    <n v="16.899999999999999"/>
  </r>
  <r>
    <x v="5618"/>
    <n v="21.4"/>
    <n v="48.8"/>
  </r>
  <r>
    <x v="5619"/>
    <n v="31.5"/>
    <n v="19.2"/>
  </r>
  <r>
    <x v="5620"/>
    <n v="23.8"/>
    <n v="15.2"/>
  </r>
  <r>
    <x v="5621"/>
    <n v="20.5"/>
    <n v="53.8"/>
  </r>
  <r>
    <x v="5622"/>
    <n v="23.5"/>
    <n v="21.1"/>
  </r>
  <r>
    <x v="5623"/>
    <n v="26.2"/>
    <n v="23.3"/>
  </r>
  <r>
    <x v="5624"/>
    <n v="43.4"/>
    <n v="57.4"/>
  </r>
  <r>
    <x v="5625"/>
    <n v="51.6"/>
    <n v="22.3"/>
  </r>
  <r>
    <x v="5626"/>
    <n v="36.299999999999997"/>
    <n v="26.8"/>
  </r>
  <r>
    <x v="5627"/>
    <n v="40.700000000000003"/>
    <n v="26.5"/>
  </r>
  <r>
    <x v="5628"/>
    <n v="27.5"/>
    <n v="24.6"/>
  </r>
  <r>
    <x v="5629"/>
    <n v="24.9"/>
    <n v="17.8"/>
  </r>
  <r>
    <x v="5630"/>
    <n v="23.6"/>
    <n v="40.4"/>
  </r>
  <r>
    <x v="5631"/>
    <n v="23"/>
    <n v="23.8"/>
  </r>
  <r>
    <x v="5632"/>
    <n v="43.3"/>
    <n v="14.7"/>
  </r>
  <r>
    <x v="5633"/>
    <n v="42.9"/>
    <n v="69"/>
  </r>
  <r>
    <x v="5634"/>
    <n v="27.7"/>
    <n v="37.200000000000003"/>
  </r>
  <r>
    <x v="5635"/>
    <n v="24"/>
    <n v="21.9"/>
  </r>
  <r>
    <x v="5636"/>
    <n v="47.6"/>
    <n v="19.2"/>
  </r>
  <r>
    <x v="5637"/>
    <n v="33.6"/>
    <n v="18.2"/>
  </r>
  <r>
    <x v="5638"/>
    <n v="27.5"/>
    <n v="21.5"/>
  </r>
  <r>
    <x v="5639"/>
    <n v="26.7"/>
    <n v="21.6"/>
  </r>
  <r>
    <x v="5640"/>
    <n v="27"/>
    <n v="17.100000000000001"/>
  </r>
  <r>
    <x v="5641"/>
    <n v="27.4"/>
    <n v="18.100000000000001"/>
  </r>
  <r>
    <x v="5642"/>
    <n v="27.4"/>
    <n v="19.2"/>
  </r>
  <r>
    <x v="5643"/>
    <n v="27.2"/>
    <n v="20.100000000000001"/>
  </r>
  <r>
    <x v="5644"/>
    <n v="26.9"/>
    <n v="18.5"/>
  </r>
  <r>
    <x v="5645"/>
    <n v="26.4"/>
    <n v="19.100000000000001"/>
  </r>
  <r>
    <x v="5646"/>
    <n v="25.9"/>
    <n v="18.7"/>
  </r>
  <r>
    <x v="5647"/>
    <n v="25.3"/>
    <n v="14.9"/>
  </r>
  <r>
    <x v="5648"/>
    <n v="24.9"/>
    <n v="19.100000000000001"/>
  </r>
  <r>
    <x v="5649"/>
    <n v="24.5"/>
    <n v="19.3"/>
  </r>
  <r>
    <x v="5650"/>
    <n v="24.1"/>
    <n v="15.2"/>
  </r>
  <r>
    <x v="5651"/>
    <n v="23.7"/>
    <n v="7.6"/>
  </r>
  <r>
    <x v="5652"/>
    <n v="23.2"/>
    <n v="18.5"/>
  </r>
  <r>
    <x v="5653"/>
    <n v="22.6"/>
    <n v="4.2"/>
  </r>
  <r>
    <x v="5654"/>
    <n v="33.4"/>
    <n v="15"/>
  </r>
  <r>
    <x v="5655"/>
    <n v="24.8"/>
    <n v="6.9"/>
  </r>
  <r>
    <x v="5656"/>
    <n v="21.2"/>
    <n v="13.1"/>
  </r>
  <r>
    <x v="5657"/>
    <n v="23.2"/>
    <n v="27.3"/>
  </r>
  <r>
    <x v="5658"/>
    <n v="33.4"/>
    <n v="19.7"/>
  </r>
  <r>
    <x v="5659"/>
    <n v="22.4"/>
    <n v="7.1"/>
  </r>
  <r>
    <x v="5660"/>
    <n v="18.399999999999999"/>
    <n v="8.1999999999999993"/>
  </r>
  <r>
    <x v="5661"/>
    <n v="23"/>
    <n v="8.6"/>
  </r>
  <r>
    <x v="5662"/>
    <n v="18.600000000000001"/>
    <n v="20.8"/>
  </r>
  <r>
    <x v="5663"/>
    <n v="77"/>
    <n v="43.9"/>
  </r>
  <r>
    <x v="5664"/>
    <n v="32.1"/>
    <n v="9.1999999999999993"/>
  </r>
  <r>
    <x v="5665"/>
    <n v="18.5"/>
    <n v="9.4"/>
  </r>
  <r>
    <x v="5666"/>
    <n v="14.2"/>
    <n v="13"/>
  </r>
  <r>
    <x v="5667"/>
    <n v="12.8"/>
    <n v="4.5999999999999996"/>
  </r>
  <r>
    <x v="5668"/>
    <n v="12.4"/>
    <n v="4.8"/>
  </r>
  <r>
    <x v="5669"/>
    <n v="11.9"/>
    <n v="4.7"/>
  </r>
  <r>
    <x v="5670"/>
    <n v="17.600000000000001"/>
    <n v="6"/>
  </r>
  <r>
    <x v="5671"/>
    <n v="12.7"/>
    <n v="7.6"/>
  </r>
  <r>
    <x v="5672"/>
    <n v="23.4"/>
    <n v="20.6"/>
  </r>
  <r>
    <x v="5673"/>
    <n v="22.6"/>
    <n v="28.4"/>
  </r>
  <r>
    <x v="5674"/>
    <n v="14.3"/>
    <n v="53.9"/>
  </r>
  <r>
    <x v="5675"/>
    <n v="12.1"/>
    <n v="6.4"/>
  </r>
  <r>
    <x v="5676"/>
    <n v="12"/>
    <n v="22.4"/>
  </r>
  <r>
    <x v="5677"/>
    <n v="12.2"/>
    <n v="4.5999999999999996"/>
  </r>
  <r>
    <x v="5678"/>
    <n v="12.2"/>
    <n v="7"/>
  </r>
  <r>
    <x v="5679"/>
    <n v="17.8"/>
    <n v="24.1"/>
  </r>
  <r>
    <x v="5680"/>
    <n v="17.3"/>
    <n v="7.9"/>
  </r>
  <r>
    <x v="5681"/>
    <n v="13"/>
    <n v="19"/>
  </r>
  <r>
    <x v="5682"/>
    <n v="11.4"/>
    <n v="16.7"/>
  </r>
  <r>
    <x v="5683"/>
    <n v="11"/>
    <n v="13.4"/>
  </r>
  <r>
    <x v="5684"/>
    <n v="21.9"/>
    <n v="55.4"/>
  </r>
  <r>
    <x v="5685"/>
    <n v="14.5"/>
    <n v="44.4"/>
  </r>
  <r>
    <x v="5686"/>
    <n v="11.9"/>
    <n v="14.4"/>
  </r>
  <r>
    <x v="5687"/>
    <n v="11.5"/>
    <n v="12.6"/>
  </r>
  <r>
    <x v="5688"/>
    <n v="23.3"/>
    <n v="26.7"/>
  </r>
  <r>
    <x v="5689"/>
    <n v="21.4"/>
    <n v="18.399999999999999"/>
  </r>
  <r>
    <x v="5690"/>
    <n v="34.9"/>
    <n v="16.2"/>
  </r>
  <r>
    <x v="5691"/>
    <n v="63.1"/>
    <n v="36.4"/>
  </r>
  <r>
    <x v="5692"/>
    <n v="41.8"/>
    <n v="38"/>
  </r>
  <r>
    <x v="5693"/>
    <n v="22.3"/>
    <n v="12.8"/>
  </r>
  <r>
    <x v="5694"/>
    <n v="18.2"/>
    <n v="60.2"/>
  </r>
  <r>
    <x v="5695"/>
    <n v="19.2"/>
    <n v="13.9"/>
  </r>
  <r>
    <x v="5696"/>
    <n v="91.1"/>
    <n v="18.3"/>
  </r>
  <r>
    <x v="5697"/>
    <n v="206.3"/>
    <n v="135.80000000000001"/>
  </r>
  <r>
    <x v="5698"/>
    <n v="80.7"/>
    <n v="19.899999999999999"/>
  </r>
  <r>
    <x v="5699"/>
    <n v="33.200000000000003"/>
    <n v="35.4"/>
  </r>
  <r>
    <x v="5700"/>
    <n v="22.9"/>
    <n v="14.1"/>
  </r>
  <r>
    <x v="5701"/>
    <n v="34.299999999999997"/>
    <n v="19.3"/>
  </r>
  <r>
    <x v="5702"/>
    <n v="38.5"/>
    <n v="35.799999999999997"/>
  </r>
  <r>
    <x v="5703"/>
    <n v="69.599999999999994"/>
    <n v="15.1"/>
  </r>
  <r>
    <x v="5704"/>
    <n v="174.1"/>
    <n v="53.8"/>
  </r>
  <r>
    <x v="5705"/>
    <n v="77.2"/>
    <n v="24.6"/>
  </r>
  <r>
    <x v="5706"/>
    <n v="42.4"/>
    <n v="48.7"/>
  </r>
  <r>
    <x v="5707"/>
    <n v="32.9"/>
    <n v="22.2"/>
  </r>
  <r>
    <x v="5708"/>
    <n v="30.9"/>
    <n v="19.3"/>
  </r>
  <r>
    <x v="5709"/>
    <n v="35.5"/>
    <n v="22.9"/>
  </r>
  <r>
    <x v="5710"/>
    <n v="44.6"/>
    <n v="24.8"/>
  </r>
  <r>
    <x v="5711"/>
    <n v="45.1"/>
    <n v="25.9"/>
  </r>
  <r>
    <x v="5712"/>
    <n v="40.299999999999997"/>
    <n v="34.799999999999997"/>
  </r>
  <r>
    <x v="5713"/>
    <n v="34.5"/>
    <n v="24.8"/>
  </r>
  <r>
    <x v="5714"/>
    <n v="37.6"/>
    <n v="21.5"/>
  </r>
  <r>
    <x v="5715"/>
    <n v="38.4"/>
    <n v="24.6"/>
  </r>
  <r>
    <x v="5716"/>
    <n v="35.9"/>
    <n v="20.2"/>
  </r>
  <r>
    <x v="5717"/>
    <n v="35.6"/>
    <n v="21.1"/>
  </r>
  <r>
    <x v="5718"/>
    <n v="107.8"/>
    <n v="58.5"/>
  </r>
  <r>
    <x v="5719"/>
    <n v="60.9"/>
    <n v="13"/>
  </r>
  <r>
    <x v="5720"/>
    <n v="48.4"/>
    <n v="26.5"/>
  </r>
  <r>
    <x v="5721"/>
    <n v="43.1"/>
    <n v="41.7"/>
  </r>
  <r>
    <x v="5722"/>
    <n v="44.5"/>
    <n v="15.6"/>
  </r>
  <r>
    <x v="5723"/>
    <n v="39.700000000000003"/>
    <n v="20.2"/>
  </r>
  <r>
    <x v="5724"/>
    <n v="44.1"/>
    <n v="31.8"/>
  </r>
  <r>
    <x v="5725"/>
    <n v="38.9"/>
    <n v="15"/>
  </r>
  <r>
    <x v="5726"/>
    <n v="36.700000000000003"/>
    <n v="20"/>
  </r>
  <r>
    <x v="5727"/>
    <n v="35.1"/>
    <n v="7.7"/>
  </r>
  <r>
    <x v="5728"/>
    <n v="36.299999999999997"/>
    <n v="9.9"/>
  </r>
  <r>
    <x v="5729"/>
    <n v="33.299999999999997"/>
    <n v="9.5"/>
  </r>
  <r>
    <x v="5730"/>
    <n v="31.8"/>
    <n v="17.600000000000001"/>
  </r>
  <r>
    <x v="5731"/>
    <n v="30.7"/>
    <n v="9.1999999999999993"/>
  </r>
  <r>
    <x v="5732"/>
    <n v="29.9"/>
    <n v="16.899999999999999"/>
  </r>
  <r>
    <x v="5733"/>
    <n v="29.1"/>
    <n v="6.5"/>
  </r>
  <r>
    <x v="5734"/>
    <n v="28.4"/>
    <n v="26.2"/>
  </r>
  <r>
    <x v="5735"/>
    <n v="49.2"/>
    <n v="30.1"/>
  </r>
  <r>
    <x v="5736"/>
    <n v="74.2"/>
    <n v="67.7"/>
  </r>
  <r>
    <x v="5737"/>
    <n v="47.1"/>
    <n v="42.8"/>
  </r>
  <r>
    <x v="5738"/>
    <n v="32.1"/>
    <n v="40.5"/>
  </r>
  <r>
    <x v="5739"/>
    <n v="28.5"/>
    <n v="5.6"/>
  </r>
  <r>
    <x v="5740"/>
    <n v="28.4"/>
    <n v="44.2"/>
  </r>
  <r>
    <x v="5741"/>
    <n v="35.6"/>
    <n v="11.9"/>
  </r>
  <r>
    <x v="5742"/>
    <n v="30.3"/>
    <n v="10.199999999999999"/>
  </r>
  <r>
    <x v="5743"/>
    <n v="30.5"/>
    <n v="13.6"/>
  </r>
  <r>
    <x v="5744"/>
    <n v="42.1"/>
    <n v="21.8"/>
  </r>
  <r>
    <x v="5745"/>
    <n v="37"/>
    <n v="42.4"/>
  </r>
  <r>
    <x v="5746"/>
    <n v="28.8"/>
    <n v="7.1"/>
  </r>
  <r>
    <x v="5747"/>
    <n v="36"/>
    <n v="49.3"/>
  </r>
  <r>
    <x v="5748"/>
    <n v="43.9"/>
    <n v="36"/>
  </r>
  <r>
    <x v="5749"/>
    <n v="33.200000000000003"/>
    <n v="20.6"/>
  </r>
  <r>
    <x v="5750"/>
    <n v="43.4"/>
    <n v="69.7"/>
  </r>
  <r>
    <x v="5751"/>
    <n v="31.1"/>
    <n v="46.1"/>
  </r>
  <r>
    <x v="5752"/>
    <n v="36.799999999999997"/>
    <n v="18"/>
  </r>
  <r>
    <x v="5753"/>
    <n v="41.2"/>
    <n v="25.6"/>
  </r>
  <r>
    <x v="5754"/>
    <n v="30.4"/>
    <n v="34.4"/>
  </r>
  <r>
    <x v="5755"/>
    <n v="256"/>
    <n v="23"/>
  </r>
  <r>
    <x v="5756"/>
    <n v="101.5"/>
    <n v="66.599999999999994"/>
  </r>
  <r>
    <x v="5757"/>
    <n v="42.6"/>
    <n v="18.899999999999999"/>
  </r>
  <r>
    <x v="5758"/>
    <n v="45.4"/>
    <n v="23.6"/>
  </r>
  <r>
    <x v="5759"/>
    <n v="104.6"/>
    <n v="140.5"/>
  </r>
  <r>
    <x v="5760"/>
    <n v="52.6"/>
    <n v="91.5"/>
  </r>
  <r>
    <x v="5761"/>
    <n v="37.200000000000003"/>
    <n v="20.3"/>
  </r>
  <r>
    <x v="5762"/>
    <n v="33.200000000000003"/>
    <n v="23"/>
  </r>
  <r>
    <x v="5763"/>
    <n v="32.700000000000003"/>
    <n v="16.399999999999999"/>
  </r>
  <r>
    <x v="5764"/>
    <n v="33.5"/>
    <n v="11.6"/>
  </r>
  <r>
    <x v="5765"/>
    <n v="41.2"/>
    <n v="61.7"/>
  </r>
  <r>
    <x v="5766"/>
    <n v="225.7"/>
    <n v="75.3"/>
  </r>
  <r>
    <x v="5767"/>
    <n v="264.10000000000002"/>
    <n v="264.10000000000002"/>
  </r>
  <r>
    <x v="5768"/>
    <n v="113.8"/>
    <n v="64.7"/>
  </r>
  <r>
    <x v="5769"/>
    <n v="55.1"/>
    <n v="22.1"/>
  </r>
  <r>
    <x v="5770"/>
    <n v="133.9"/>
    <n v="76.7"/>
  </r>
  <r>
    <x v="5771"/>
    <n v="67.099999999999994"/>
    <n v="56.6"/>
  </r>
  <r>
    <x v="5772"/>
    <n v="42.7"/>
    <n v="25.3"/>
  </r>
  <r>
    <x v="5773"/>
    <n v="38.6"/>
    <n v="29.1"/>
  </r>
  <r>
    <x v="5774"/>
    <n v="42"/>
    <n v="27"/>
  </r>
  <r>
    <x v="5775"/>
    <n v="52.6"/>
    <n v="59.8"/>
  </r>
  <r>
    <x v="5776"/>
    <n v="40.799999999999997"/>
    <n v="52.6"/>
  </r>
  <r>
    <x v="5777"/>
    <n v="37.1"/>
    <n v="26.7"/>
  </r>
  <r>
    <x v="5778"/>
    <n v="36.5"/>
    <n v="57.2"/>
  </r>
  <r>
    <x v="5779"/>
    <n v="35.5"/>
    <n v="20.5"/>
  </r>
  <r>
    <x v="5780"/>
    <n v="34.9"/>
    <n v="17.7"/>
  </r>
  <r>
    <x v="5781"/>
    <n v="34.4"/>
    <n v="22.7"/>
  </r>
  <r>
    <x v="5782"/>
    <n v="33.9"/>
    <n v="15"/>
  </r>
  <r>
    <x v="5783"/>
    <n v="33.4"/>
    <n v="17.8"/>
  </r>
  <r>
    <x v="5784"/>
    <n v="32.799999999999997"/>
    <n v="18.399999999999999"/>
  </r>
  <r>
    <x v="5785"/>
    <n v="40.200000000000003"/>
    <n v="34.4"/>
  </r>
  <r>
    <x v="5786"/>
    <n v="34.200000000000003"/>
    <n v="19.899999999999999"/>
  </r>
  <r>
    <x v="5787"/>
    <n v="31.7"/>
    <n v="20"/>
  </r>
  <r>
    <x v="5788"/>
    <n v="30.6"/>
    <n v="19.100000000000001"/>
  </r>
  <r>
    <x v="5789"/>
    <n v="29.9"/>
    <n v="17.2"/>
  </r>
  <r>
    <x v="5790"/>
    <n v="29.2"/>
    <n v="18.5"/>
  </r>
  <r>
    <x v="5791"/>
    <n v="28.3"/>
    <n v="18.100000000000001"/>
  </r>
  <r>
    <x v="5792"/>
    <n v="27.2"/>
    <n v="18.8"/>
  </r>
  <r>
    <x v="5793"/>
    <n v="26.1"/>
    <n v="18.3"/>
  </r>
  <r>
    <x v="5794"/>
    <n v="25"/>
    <n v="16.899999999999999"/>
  </r>
  <r>
    <x v="5795"/>
    <n v="23.9"/>
    <n v="17.600000000000001"/>
  </r>
  <r>
    <x v="5796"/>
    <n v="22.8"/>
    <n v="4.5999999999999996"/>
  </r>
  <r>
    <x v="5797"/>
    <n v="21.7"/>
    <n v="16.8"/>
  </r>
  <r>
    <x v="5798"/>
    <n v="20.7"/>
    <n v="8"/>
  </r>
  <r>
    <x v="5799"/>
    <n v="19.600000000000001"/>
    <n v="16.2"/>
  </r>
  <r>
    <x v="5800"/>
    <n v="18.7"/>
    <n v="12.4"/>
  </r>
  <r>
    <x v="5801"/>
    <n v="17.7"/>
    <n v="7.6"/>
  </r>
  <r>
    <x v="5802"/>
    <n v="16.8"/>
    <n v="16.2"/>
  </r>
  <r>
    <x v="5803"/>
    <n v="15.9"/>
    <n v="7.4"/>
  </r>
  <r>
    <x v="5804"/>
    <n v="15.1"/>
    <n v="7"/>
  </r>
  <r>
    <x v="5805"/>
    <n v="14.3"/>
    <n v="7.7"/>
  </r>
  <r>
    <x v="5806"/>
    <n v="13.5"/>
    <n v="8.9"/>
  </r>
  <r>
    <x v="5807"/>
    <n v="12.8"/>
    <n v="9.4"/>
  </r>
  <r>
    <x v="5808"/>
    <n v="16.600000000000001"/>
    <n v="15.5"/>
  </r>
  <r>
    <x v="5809"/>
    <n v="13.7"/>
    <n v="7.9"/>
  </r>
  <r>
    <x v="5810"/>
    <n v="11.4"/>
    <n v="8.9"/>
  </r>
  <r>
    <x v="5811"/>
    <n v="10.4"/>
    <n v="14.6"/>
  </r>
  <r>
    <x v="5812"/>
    <n v="9.8000000000000007"/>
    <n v="9.4"/>
  </r>
  <r>
    <x v="5813"/>
    <n v="9.3000000000000007"/>
    <n v="9.4"/>
  </r>
  <r>
    <x v="5814"/>
    <n v="8.8000000000000007"/>
    <n v="7.9"/>
  </r>
  <r>
    <x v="5815"/>
    <n v="8.4"/>
    <n v="7.5"/>
  </r>
  <r>
    <x v="5816"/>
    <n v="7.9"/>
    <n v="7"/>
  </r>
  <r>
    <x v="5817"/>
    <n v="7.5"/>
    <n v="7.2"/>
  </r>
  <r>
    <x v="5818"/>
    <n v="7.2"/>
    <n v="5.0999999999999996"/>
  </r>
  <r>
    <x v="5819"/>
    <n v="6.8"/>
    <n v="23.3"/>
  </r>
  <r>
    <x v="5820"/>
    <n v="6.5"/>
    <n v="7.3"/>
  </r>
  <r>
    <x v="5821"/>
    <n v="6.2"/>
    <n v="7.8"/>
  </r>
  <r>
    <x v="5822"/>
    <n v="5.9"/>
    <n v="8.6"/>
  </r>
  <r>
    <x v="5823"/>
    <n v="5.6"/>
    <n v="8.9"/>
  </r>
  <r>
    <x v="5824"/>
    <n v="5.4"/>
    <n v="8.8000000000000007"/>
  </r>
  <r>
    <x v="5825"/>
    <n v="5.0999999999999996"/>
    <n v="8.1999999999999993"/>
  </r>
  <r>
    <x v="5826"/>
    <n v="4.9000000000000004"/>
    <n v="9"/>
  </r>
  <r>
    <x v="5827"/>
    <n v="4.7"/>
    <n v="17.399999999999999"/>
  </r>
  <r>
    <x v="5828"/>
    <n v="4.5"/>
    <n v="18.399999999999999"/>
  </r>
  <r>
    <x v="5829"/>
    <n v="4.2"/>
    <n v="9"/>
  </r>
  <r>
    <x v="5830"/>
    <n v="4.0999999999999996"/>
    <n v="8.4"/>
  </r>
  <r>
    <x v="5831"/>
    <n v="3.9"/>
    <n v="7.9"/>
  </r>
  <r>
    <x v="5832"/>
    <n v="3.7"/>
    <n v="7.5"/>
  </r>
  <r>
    <x v="5833"/>
    <n v="3.5"/>
    <n v="5.3"/>
  </r>
  <r>
    <x v="5834"/>
    <n v="3.4"/>
    <n v="5.5"/>
  </r>
  <r>
    <x v="5835"/>
    <n v="5"/>
    <n v="66.900000000000006"/>
  </r>
  <r>
    <x v="5836"/>
    <n v="3.6"/>
    <n v="14.7"/>
  </r>
  <r>
    <x v="5837"/>
    <n v="3.1"/>
    <n v="20.8"/>
  </r>
  <r>
    <x v="5838"/>
    <n v="2.8"/>
    <n v="7.2"/>
  </r>
  <r>
    <x v="5839"/>
    <n v="2.7"/>
    <n v="5.9"/>
  </r>
  <r>
    <x v="5840"/>
    <n v="2.6"/>
    <n v="5.8"/>
  </r>
  <r>
    <x v="5841"/>
    <n v="2.5"/>
    <n v="6.7"/>
  </r>
  <r>
    <x v="5842"/>
    <n v="2.2999999999999998"/>
    <n v="7.7"/>
  </r>
  <r>
    <x v="5843"/>
    <n v="2.2000000000000002"/>
    <n v="9"/>
  </r>
  <r>
    <x v="5844"/>
    <n v="2.1"/>
    <n v="8.6999999999999993"/>
  </r>
  <r>
    <x v="5845"/>
    <n v="2"/>
    <n v="6.7"/>
  </r>
  <r>
    <x v="5846"/>
    <n v="1.9"/>
    <n v="7.2"/>
  </r>
  <r>
    <x v="5847"/>
    <n v="1.9"/>
    <n v="7.8"/>
  </r>
  <r>
    <x v="5848"/>
    <n v="1.8"/>
    <n v="8.1"/>
  </r>
  <r>
    <x v="5849"/>
    <n v="1.7"/>
    <n v="14.1"/>
  </r>
  <r>
    <x v="5850"/>
    <n v="1.6"/>
    <n v="8.8000000000000007"/>
  </r>
  <r>
    <x v="5851"/>
    <n v="1.5"/>
    <n v="9"/>
  </r>
  <r>
    <x v="5852"/>
    <n v="1.5"/>
    <n v="14.7"/>
  </r>
  <r>
    <x v="5853"/>
    <n v="1.4"/>
    <n v="7.9"/>
  </r>
  <r>
    <x v="5854"/>
    <n v="1.3"/>
    <n v="9"/>
  </r>
  <r>
    <x v="5855"/>
    <n v="1.3"/>
    <n v="8.9"/>
  </r>
  <r>
    <x v="5856"/>
    <n v="1.2"/>
    <n v="8.6999999999999993"/>
  </r>
  <r>
    <x v="5857"/>
    <n v="1.2"/>
    <n v="8.4"/>
  </r>
  <r>
    <x v="5858"/>
    <n v="1.1000000000000001"/>
    <n v="31.3"/>
  </r>
  <r>
    <x v="5859"/>
    <n v="1.1000000000000001"/>
    <n v="8.4"/>
  </r>
  <r>
    <x v="5860"/>
    <n v="1"/>
    <n v="8.4"/>
  </r>
  <r>
    <x v="5861"/>
    <n v="1"/>
    <n v="8"/>
  </r>
  <r>
    <x v="5862"/>
    <n v="0.9"/>
    <n v="8.6999999999999993"/>
  </r>
  <r>
    <x v="5863"/>
    <n v="0.9"/>
    <n v="11.4"/>
  </r>
  <r>
    <x v="5864"/>
    <n v="0.8"/>
    <n v="9.1"/>
  </r>
  <r>
    <x v="5865"/>
    <n v="0.8"/>
    <n v="9.4"/>
  </r>
  <r>
    <x v="5866"/>
    <n v="0.7"/>
    <n v="8.6"/>
  </r>
  <r>
    <x v="5867"/>
    <n v="0.7"/>
    <n v="6.8"/>
  </r>
  <r>
    <x v="5868"/>
    <n v="0.7"/>
    <n v="7.3"/>
  </r>
  <r>
    <x v="5869"/>
    <n v="0.6"/>
    <n v="5.0999999999999996"/>
  </r>
  <r>
    <x v="5870"/>
    <n v="0.6"/>
    <n v="5.4"/>
  </r>
  <r>
    <x v="5871"/>
    <n v="0.6"/>
    <n v="5"/>
  </r>
  <r>
    <x v="5872"/>
    <n v="0.6"/>
    <n v="5"/>
  </r>
  <r>
    <x v="5873"/>
    <n v="0.5"/>
    <n v="5"/>
  </r>
  <r>
    <x v="5874"/>
    <n v="0.5"/>
    <n v="4.9000000000000004"/>
  </r>
  <r>
    <x v="5875"/>
    <n v="0.5"/>
    <n v="4.9000000000000004"/>
  </r>
  <r>
    <x v="5876"/>
    <n v="0.4"/>
    <n v="5.0999999999999996"/>
  </r>
  <r>
    <x v="5877"/>
    <n v="0.4"/>
    <n v="4.9000000000000004"/>
  </r>
  <r>
    <x v="5878"/>
    <n v="0.4"/>
    <n v="5.0999999999999996"/>
  </r>
  <r>
    <x v="5879"/>
    <n v="0.4"/>
    <n v="4.8"/>
  </r>
  <r>
    <x v="5880"/>
    <n v="0.4"/>
    <n v="4.8"/>
  </r>
  <r>
    <x v="5881"/>
    <n v="0.3"/>
    <n v="4.7"/>
  </r>
  <r>
    <x v="5882"/>
    <n v="0.3"/>
    <n v="4.8"/>
  </r>
  <r>
    <x v="5883"/>
    <n v="0.3"/>
    <n v="4.9000000000000004"/>
  </r>
  <r>
    <x v="5884"/>
    <n v="0.3"/>
    <n v="23.9"/>
  </r>
  <r>
    <x v="5885"/>
    <n v="0.3"/>
    <n v="5.0999999999999996"/>
  </r>
  <r>
    <x v="5886"/>
    <n v="0.3"/>
    <n v="5"/>
  </r>
  <r>
    <x v="5887"/>
    <n v="0.3"/>
    <n v="4.9000000000000004"/>
  </r>
  <r>
    <x v="5888"/>
    <n v="0.2"/>
    <n v="4.9000000000000004"/>
  </r>
  <r>
    <x v="5889"/>
    <n v="0.2"/>
    <n v="4.5999999999999996"/>
  </r>
  <r>
    <x v="5890"/>
    <n v="0.2"/>
    <n v="18.399999999999999"/>
  </r>
  <r>
    <x v="5891"/>
    <n v="0.2"/>
    <n v="5"/>
  </r>
  <r>
    <x v="5892"/>
    <n v="0.2"/>
    <n v="17.899999999999999"/>
  </r>
  <r>
    <x v="5893"/>
    <n v="0.2"/>
    <n v="4.7"/>
  </r>
  <r>
    <x v="5894"/>
    <n v="0.2"/>
    <n v="4.8"/>
  </r>
  <r>
    <x v="5895"/>
    <n v="0.2"/>
    <n v="4.7"/>
  </r>
  <r>
    <x v="5896"/>
    <n v="0.2"/>
    <n v="4.9000000000000004"/>
  </r>
  <r>
    <x v="5897"/>
    <n v="0.1"/>
    <n v="5.0999999999999996"/>
  </r>
  <r>
    <x v="5898"/>
    <n v="0.1"/>
    <n v="5.2"/>
  </r>
  <r>
    <x v="5899"/>
    <n v="0.1"/>
    <n v="4.5999999999999996"/>
  </r>
  <r>
    <x v="5900"/>
    <n v="0.1"/>
    <n v="4.8"/>
  </r>
  <r>
    <x v="5901"/>
    <n v="0.1"/>
    <n v="12.8"/>
  </r>
  <r>
    <x v="5902"/>
    <n v="0.1"/>
    <n v="4.7"/>
  </r>
  <r>
    <x v="5903"/>
    <n v="0.1"/>
    <n v="4.7"/>
  </r>
  <r>
    <x v="5904"/>
    <n v="0.1"/>
    <n v="4.7"/>
  </r>
  <r>
    <x v="5905"/>
    <n v="0.1"/>
    <n v="4.7"/>
  </r>
  <r>
    <x v="5906"/>
    <n v="0.1"/>
    <n v="4.5999999999999996"/>
  </r>
  <r>
    <x v="5907"/>
    <n v="0.1"/>
    <n v="4.8"/>
  </r>
  <r>
    <x v="5908"/>
    <n v="0.1"/>
    <n v="4.8"/>
  </r>
  <r>
    <x v="5909"/>
    <n v="0.1"/>
    <n v="4.7"/>
  </r>
  <r>
    <x v="5910"/>
    <n v="0.1"/>
    <n v="4.8"/>
  </r>
  <r>
    <x v="5911"/>
    <n v="0.1"/>
    <n v="4.8"/>
  </r>
  <r>
    <x v="5912"/>
    <n v="0.1"/>
    <n v="4.7"/>
  </r>
  <r>
    <x v="5913"/>
    <n v="0.1"/>
    <n v="7.7"/>
  </r>
  <r>
    <x v="5914"/>
    <n v="0.1"/>
    <n v="4.7"/>
  </r>
  <r>
    <x v="5915"/>
    <n v="0.1"/>
    <n v="4.7"/>
  </r>
  <r>
    <x v="5916"/>
    <n v="0.1"/>
    <n v="4.7"/>
  </r>
  <r>
    <x v="5917"/>
    <n v="0"/>
    <n v="5"/>
  </r>
  <r>
    <x v="5918"/>
    <n v="0"/>
    <n v="4.9000000000000004"/>
  </r>
  <r>
    <x v="5919"/>
    <n v="0"/>
    <n v="4.8"/>
  </r>
  <r>
    <x v="5920"/>
    <n v="0"/>
    <n v="4.9000000000000004"/>
  </r>
  <r>
    <x v="5921"/>
    <n v="0"/>
    <n v="4.7"/>
  </r>
  <r>
    <x v="5922"/>
    <n v="0"/>
    <n v="6"/>
  </r>
  <r>
    <x v="5923"/>
    <n v="0"/>
    <n v="4.8"/>
  </r>
  <r>
    <x v="5924"/>
    <n v="0"/>
    <n v="5"/>
  </r>
  <r>
    <x v="5925"/>
    <n v="0"/>
    <n v="5.0999999999999996"/>
  </r>
  <r>
    <x v="5926"/>
    <n v="0"/>
    <n v="13.9"/>
  </r>
  <r>
    <x v="5927"/>
    <n v="0"/>
    <n v="4.9000000000000004"/>
  </r>
  <r>
    <x v="5928"/>
    <n v="0"/>
    <n v="13.9"/>
  </r>
  <r>
    <x v="5929"/>
    <n v="0"/>
    <n v="32"/>
  </r>
  <r>
    <x v="5930"/>
    <n v="0"/>
    <n v="4.9000000000000004"/>
  </r>
  <r>
    <x v="5931"/>
    <n v="0.1"/>
    <n v="4.9000000000000004"/>
  </r>
  <r>
    <x v="5932"/>
    <n v="20.2"/>
    <n v="4.8"/>
  </r>
  <r>
    <x v="5933"/>
    <n v="13.1"/>
    <n v="15.4"/>
  </r>
  <r>
    <x v="5934"/>
    <n v="3.5"/>
    <n v="5"/>
  </r>
  <r>
    <x v="5935"/>
    <n v="0.7"/>
    <n v="4.7"/>
  </r>
  <r>
    <x v="5936"/>
    <n v="0.1"/>
    <n v="4.8"/>
  </r>
  <r>
    <x v="5937"/>
    <n v="0"/>
    <n v="4.5"/>
  </r>
  <r>
    <x v="5938"/>
    <n v="2.1"/>
    <n v="6.5"/>
  </r>
  <r>
    <x v="5939"/>
    <n v="0.7"/>
    <n v="4.8"/>
  </r>
  <r>
    <x v="5940"/>
    <n v="0.3"/>
    <n v="4.7"/>
  </r>
  <r>
    <x v="5941"/>
    <n v="0.1"/>
    <n v="5"/>
  </r>
  <r>
    <x v="5942"/>
    <n v="0"/>
    <n v="17.899999999999999"/>
  </r>
  <r>
    <x v="5943"/>
    <n v="0"/>
    <n v="4.9000000000000004"/>
  </r>
  <r>
    <x v="5944"/>
    <n v="0"/>
    <n v="4.7"/>
  </r>
  <r>
    <x v="5945"/>
    <n v="0"/>
    <n v="4.7"/>
  </r>
  <r>
    <x v="5946"/>
    <n v="0"/>
    <n v="14.1"/>
  </r>
  <r>
    <x v="5947"/>
    <n v="0"/>
    <n v="4.8"/>
  </r>
  <r>
    <x v="5948"/>
    <n v="0"/>
    <n v="4.7"/>
  </r>
  <r>
    <x v="5949"/>
    <n v="0"/>
    <n v="4.5999999999999996"/>
  </r>
  <r>
    <x v="5950"/>
    <n v="0"/>
    <n v="7.2"/>
  </r>
  <r>
    <x v="5951"/>
    <n v="0"/>
    <n v="4.5999999999999996"/>
  </r>
  <r>
    <x v="5952"/>
    <n v="0"/>
    <n v="5.4"/>
  </r>
  <r>
    <x v="5953"/>
    <n v="0"/>
    <n v="4.9000000000000004"/>
  </r>
  <r>
    <x v="5954"/>
    <n v="0"/>
    <n v="4.7"/>
  </r>
  <r>
    <x v="5955"/>
    <n v="1.3"/>
    <n v="8.6999999999999993"/>
  </r>
  <r>
    <x v="5956"/>
    <n v="8.1"/>
    <n v="22.9"/>
  </r>
  <r>
    <x v="5957"/>
    <n v="14.6"/>
    <n v="15.8"/>
  </r>
  <r>
    <x v="5958"/>
    <n v="4.4000000000000004"/>
    <n v="10.4"/>
  </r>
  <r>
    <x v="5959"/>
    <n v="1"/>
    <n v="7.5"/>
  </r>
  <r>
    <x v="5960"/>
    <n v="0.2"/>
    <n v="5.3"/>
  </r>
  <r>
    <x v="5961"/>
    <n v="0"/>
    <n v="8.6"/>
  </r>
  <r>
    <x v="5962"/>
    <n v="10.4"/>
    <n v="5.6"/>
  </r>
  <r>
    <x v="5963"/>
    <n v="4.4000000000000004"/>
    <n v="6.5"/>
  </r>
  <r>
    <x v="5964"/>
    <n v="1"/>
    <n v="6.4"/>
  </r>
  <r>
    <x v="5965"/>
    <n v="0.2"/>
    <n v="5.5"/>
  </r>
  <r>
    <x v="5966"/>
    <n v="0"/>
    <n v="6.7"/>
  </r>
  <r>
    <x v="5967"/>
    <n v="0"/>
    <n v="5.9"/>
  </r>
  <r>
    <x v="5968"/>
    <n v="0"/>
    <n v="5.9"/>
  </r>
  <r>
    <x v="5969"/>
    <n v="5.3"/>
    <n v="6.4"/>
  </r>
  <r>
    <x v="5970"/>
    <n v="1.6"/>
    <n v="6.3"/>
  </r>
  <r>
    <x v="5971"/>
    <n v="0.3"/>
    <n v="6.8"/>
  </r>
  <r>
    <x v="5972"/>
    <n v="0.1"/>
    <n v="6.2"/>
  </r>
  <r>
    <x v="5973"/>
    <n v="0"/>
    <n v="4.7"/>
  </r>
  <r>
    <x v="5974"/>
    <n v="1.4"/>
    <n v="4.9000000000000004"/>
  </r>
  <r>
    <x v="5975"/>
    <n v="0.9"/>
    <n v="4.8"/>
  </r>
  <r>
    <x v="5976"/>
    <n v="2.8"/>
    <n v="4.9000000000000004"/>
  </r>
  <r>
    <x v="5977"/>
    <n v="4.4000000000000004"/>
    <n v="5.4"/>
  </r>
  <r>
    <x v="5978"/>
    <n v="3.6"/>
    <n v="5.2"/>
  </r>
  <r>
    <x v="5979"/>
    <n v="10.1"/>
    <n v="7.9"/>
  </r>
  <r>
    <x v="5980"/>
    <n v="6"/>
    <n v="7.2"/>
  </r>
  <r>
    <x v="5981"/>
    <n v="1.9"/>
    <n v="20.2"/>
  </r>
  <r>
    <x v="5982"/>
    <n v="2.5"/>
    <n v="10.8"/>
  </r>
  <r>
    <x v="5983"/>
    <n v="1.2"/>
    <n v="10.8"/>
  </r>
  <r>
    <x v="5984"/>
    <n v="10.7"/>
    <n v="5.8"/>
  </r>
  <r>
    <x v="5985"/>
    <n v="10.7"/>
    <n v="9.8000000000000007"/>
  </r>
  <r>
    <x v="5986"/>
    <n v="3.1"/>
    <n v="5.3"/>
  </r>
  <r>
    <x v="5987"/>
    <n v="1.4"/>
    <n v="5"/>
  </r>
  <r>
    <x v="5988"/>
    <n v="14.2"/>
    <n v="9.1"/>
  </r>
  <r>
    <x v="5989"/>
    <n v="9.8000000000000007"/>
    <n v="7.3"/>
  </r>
  <r>
    <x v="5990"/>
    <n v="5.8"/>
    <n v="81.400000000000006"/>
  </r>
  <r>
    <x v="5991"/>
    <n v="5"/>
    <n v="5.5"/>
  </r>
  <r>
    <x v="5992"/>
    <n v="6.3"/>
    <n v="16.600000000000001"/>
  </r>
  <r>
    <x v="5993"/>
    <n v="6"/>
    <n v="5.8"/>
  </r>
  <r>
    <x v="5994"/>
    <n v="4.7"/>
    <n v="87.3"/>
  </r>
  <r>
    <x v="5995"/>
    <n v="11.5"/>
    <n v="64.5"/>
  </r>
  <r>
    <x v="5996"/>
    <n v="7.2"/>
    <n v="2.1"/>
  </r>
  <r>
    <x v="5997"/>
    <n v="14"/>
    <n v="17.7"/>
  </r>
  <r>
    <x v="5998"/>
    <n v="14.5"/>
    <n v="20.100000000000001"/>
  </r>
  <r>
    <x v="5999"/>
    <n v="25.8"/>
    <n v="57.4"/>
  </r>
  <r>
    <x v="6000"/>
    <n v="25.1"/>
    <n v="12.8"/>
  </r>
  <r>
    <x v="6001"/>
    <n v="34.700000000000003"/>
    <n v="13"/>
  </r>
  <r>
    <x v="6002"/>
    <n v="22.1"/>
    <n v="10.8"/>
  </r>
  <r>
    <x v="6003"/>
    <n v="12.1"/>
    <n v="10.3"/>
  </r>
  <r>
    <x v="6004"/>
    <n v="25.9"/>
    <n v="80.2"/>
  </r>
  <r>
    <x v="6005"/>
    <n v="29.1"/>
    <n v="11.1"/>
  </r>
  <r>
    <x v="6006"/>
    <n v="54.8"/>
    <n v="125.4"/>
  </r>
  <r>
    <x v="6007"/>
    <n v="34"/>
    <n v="11.6"/>
  </r>
  <r>
    <x v="6008"/>
    <n v="19.5"/>
    <n v="20.5"/>
  </r>
  <r>
    <x v="6009"/>
    <n v="18.399999999999999"/>
    <n v="12.9"/>
  </r>
  <r>
    <x v="6010"/>
    <n v="17.8"/>
    <n v="29"/>
  </r>
  <r>
    <x v="6011"/>
    <n v="28.9"/>
    <n v="23.9"/>
  </r>
  <r>
    <x v="6012"/>
    <n v="21.4"/>
    <n v="11.9"/>
  </r>
  <r>
    <x v="6013"/>
    <n v="18.899999999999999"/>
    <n v="29.2"/>
  </r>
  <r>
    <x v="6014"/>
    <n v="27.1"/>
    <n v="12.6"/>
  </r>
  <r>
    <x v="6015"/>
    <n v="144.80000000000001"/>
    <n v="84.7"/>
  </r>
  <r>
    <x v="6016"/>
    <n v="113.1"/>
    <n v="23.4"/>
  </r>
  <r>
    <x v="6017"/>
    <n v="77.2"/>
    <n v="17.399999999999999"/>
  </r>
  <r>
    <x v="6018"/>
    <n v="35.4"/>
    <n v="15.6"/>
  </r>
  <r>
    <x v="6019"/>
    <n v="25.4"/>
    <n v="15.4"/>
  </r>
  <r>
    <x v="6020"/>
    <n v="26.3"/>
    <n v="13.8"/>
  </r>
  <r>
    <x v="6021"/>
    <n v="25.5"/>
    <n v="11.3"/>
  </r>
  <r>
    <x v="6022"/>
    <n v="31.3"/>
    <n v="29.9"/>
  </r>
  <r>
    <x v="6023"/>
    <n v="32.299999999999997"/>
    <n v="15.7"/>
  </r>
  <r>
    <x v="6024"/>
    <n v="51.7"/>
    <n v="53.6"/>
  </r>
  <r>
    <x v="6025"/>
    <n v="54.5"/>
    <n v="14.6"/>
  </r>
  <r>
    <x v="6026"/>
    <n v="48.5"/>
    <n v="14.7"/>
  </r>
  <r>
    <x v="6027"/>
    <n v="33.700000000000003"/>
    <n v="7"/>
  </r>
  <r>
    <x v="6028"/>
    <n v="31.3"/>
    <n v="6.7"/>
  </r>
  <r>
    <x v="6029"/>
    <n v="32.200000000000003"/>
    <n v="6.7"/>
  </r>
  <r>
    <x v="6030"/>
    <n v="31.7"/>
    <n v="6.2"/>
  </r>
  <r>
    <x v="6031"/>
    <n v="33"/>
    <n v="14.2"/>
  </r>
  <r>
    <x v="6032"/>
    <n v="47.9"/>
    <n v="33.9"/>
  </r>
  <r>
    <x v="6033"/>
    <n v="40"/>
    <n v="26.9"/>
  </r>
  <r>
    <x v="6034"/>
    <n v="37.5"/>
    <n v="17.600000000000001"/>
  </r>
  <r>
    <x v="6035"/>
    <n v="39.799999999999997"/>
    <n v="28.9"/>
  </r>
  <r>
    <x v="6036"/>
    <n v="39.6"/>
    <n v="7.2"/>
  </r>
  <r>
    <x v="6037"/>
    <n v="34"/>
    <n v="8.1"/>
  </r>
  <r>
    <x v="6038"/>
    <n v="31.9"/>
    <n v="10.5"/>
  </r>
  <r>
    <x v="6039"/>
    <n v="33"/>
    <n v="15.9"/>
  </r>
  <r>
    <x v="6040"/>
    <n v="38.200000000000003"/>
    <n v="18.100000000000001"/>
  </r>
  <r>
    <x v="6041"/>
    <n v="36.200000000000003"/>
    <n v="10.5"/>
  </r>
  <r>
    <x v="6042"/>
    <n v="54.1"/>
    <n v="50.6"/>
  </r>
  <r>
    <x v="6043"/>
    <n v="58.1"/>
    <n v="10.9"/>
  </r>
  <r>
    <x v="6044"/>
    <n v="45.1"/>
    <n v="53.4"/>
  </r>
  <r>
    <x v="6045"/>
    <n v="38.200000000000003"/>
    <n v="8.9"/>
  </r>
  <r>
    <x v="6046"/>
    <n v="40.4"/>
    <n v="14"/>
  </r>
  <r>
    <x v="6047"/>
    <n v="42.6"/>
    <n v="72.8"/>
  </r>
  <r>
    <x v="6048"/>
    <n v="42.5"/>
    <n v="13.3"/>
  </r>
  <r>
    <x v="6049"/>
    <n v="39.299999999999997"/>
    <n v="22.7"/>
  </r>
  <r>
    <x v="6050"/>
    <n v="34"/>
    <n v="9.6"/>
  </r>
  <r>
    <x v="6051"/>
    <n v="46.9"/>
    <n v="84.1"/>
  </r>
  <r>
    <x v="6052"/>
    <n v="42.5"/>
    <n v="46.6"/>
  </r>
  <r>
    <x v="6053"/>
    <n v="44.5"/>
    <n v="17"/>
  </r>
  <r>
    <x v="6054"/>
    <n v="38.799999999999997"/>
    <n v="66.8"/>
  </r>
  <r>
    <x v="6055"/>
    <n v="38.5"/>
    <n v="46.6"/>
  </r>
  <r>
    <x v="6056"/>
    <n v="36.9"/>
    <n v="7.6"/>
  </r>
  <r>
    <x v="6057"/>
    <n v="36.200000000000003"/>
    <n v="6.6"/>
  </r>
  <r>
    <x v="6058"/>
    <n v="39.5"/>
    <n v="11.4"/>
  </r>
  <r>
    <x v="6059"/>
    <n v="51.2"/>
    <n v="82.9"/>
  </r>
  <r>
    <x v="6060"/>
    <n v="52.3"/>
    <n v="53.5"/>
  </r>
  <r>
    <x v="6061"/>
    <n v="56.4"/>
    <n v="28.7"/>
  </r>
  <r>
    <x v="6062"/>
    <n v="75.3"/>
    <n v="65.900000000000006"/>
  </r>
  <r>
    <x v="6063"/>
    <n v="73.599999999999994"/>
    <n v="22.1"/>
  </r>
  <r>
    <x v="6064"/>
    <n v="63.2"/>
    <n v="54.6"/>
  </r>
  <r>
    <x v="6065"/>
    <n v="51.5"/>
    <n v="64.400000000000006"/>
  </r>
  <r>
    <x v="6066"/>
    <n v="59.5"/>
    <n v="83.5"/>
  </r>
  <r>
    <x v="6067"/>
    <n v="53.8"/>
    <n v="12.6"/>
  </r>
  <r>
    <x v="6068"/>
    <n v="49.6"/>
    <n v="29.2"/>
  </r>
  <r>
    <x v="6069"/>
    <n v="49.4"/>
    <n v="20"/>
  </r>
  <r>
    <x v="6070"/>
    <n v="70.7"/>
    <n v="132.19999999999999"/>
  </r>
  <r>
    <x v="6071"/>
    <n v="72.599999999999994"/>
    <n v="121.4"/>
  </r>
  <r>
    <x v="6072"/>
    <n v="63.3"/>
    <n v="34.299999999999997"/>
  </r>
  <r>
    <x v="6073"/>
    <n v="60.1"/>
    <n v="31.2"/>
  </r>
  <r>
    <x v="6074"/>
    <n v="55.7"/>
    <n v="87.3"/>
  </r>
  <r>
    <x v="6075"/>
    <n v="50.9"/>
    <n v="41.6"/>
  </r>
  <r>
    <x v="6076"/>
    <n v="48.9"/>
    <n v="42.4"/>
  </r>
  <r>
    <x v="6077"/>
    <n v="50.6"/>
    <n v="11.1"/>
  </r>
  <r>
    <x v="6078"/>
    <n v="52"/>
    <n v="66.099999999999994"/>
  </r>
  <r>
    <x v="6079"/>
    <n v="48.1"/>
    <n v="7.2"/>
  </r>
  <r>
    <x v="6080"/>
    <n v="46.7"/>
    <n v="107.2"/>
  </r>
  <r>
    <x v="6081"/>
    <n v="45.8"/>
    <n v="16.5"/>
  </r>
  <r>
    <x v="6082"/>
    <n v="45.4"/>
    <n v="2.7"/>
  </r>
  <r>
    <x v="6083"/>
    <n v="44.9"/>
    <n v="44.1"/>
  </r>
  <r>
    <x v="6084"/>
    <n v="45"/>
    <n v="9"/>
  </r>
  <r>
    <x v="6085"/>
    <n v="44.7"/>
    <n v="7.7"/>
  </r>
  <r>
    <x v="6086"/>
    <n v="43.5"/>
    <n v="14.7"/>
  </r>
  <r>
    <x v="6087"/>
    <n v="44.6"/>
    <n v="14.6"/>
  </r>
  <r>
    <x v="6088"/>
    <n v="43.1"/>
    <n v="4.0999999999999996"/>
  </r>
  <r>
    <x v="6089"/>
    <n v="42.1"/>
    <n v="42.3"/>
  </r>
  <r>
    <x v="6090"/>
    <n v="45.5"/>
    <n v="36.4"/>
  </r>
  <r>
    <x v="6091"/>
    <n v="51.3"/>
    <n v="46.1"/>
  </r>
  <r>
    <x v="6092"/>
    <n v="42.1"/>
    <n v="61.5"/>
  </r>
  <r>
    <x v="6093"/>
    <n v="38.9"/>
    <n v="8.9"/>
  </r>
  <r>
    <x v="6094"/>
    <n v="41.6"/>
    <n v="34.799999999999997"/>
  </r>
  <r>
    <x v="6095"/>
    <n v="37.9"/>
    <n v="50.8"/>
  </r>
  <r>
    <x v="6096"/>
    <n v="40.4"/>
    <n v="20.2"/>
  </r>
  <r>
    <x v="6097"/>
    <n v="45"/>
    <n v="6.9"/>
  </r>
  <r>
    <x v="6098"/>
    <n v="42.3"/>
    <n v="13.8"/>
  </r>
  <r>
    <x v="6099"/>
    <n v="38.799999999999997"/>
    <n v="61.4"/>
  </r>
  <r>
    <x v="6100"/>
    <n v="55.8"/>
    <n v="46"/>
  </r>
  <r>
    <x v="6101"/>
    <n v="67.900000000000006"/>
    <n v="43"/>
  </r>
  <r>
    <x v="6102"/>
    <n v="58.3"/>
    <n v="71.099999999999994"/>
  </r>
  <r>
    <x v="6103"/>
    <n v="38.5"/>
    <n v="5"/>
  </r>
  <r>
    <x v="6104"/>
    <n v="40"/>
    <n v="122.5"/>
  </r>
  <r>
    <x v="6105"/>
    <n v="53.2"/>
    <n v="26.6"/>
  </r>
  <r>
    <x v="6106"/>
    <n v="52.8"/>
    <n v="71.2"/>
  </r>
  <r>
    <x v="6107"/>
    <n v="62.7"/>
    <n v="11.4"/>
  </r>
  <r>
    <x v="6108"/>
    <n v="76.900000000000006"/>
    <n v="16.600000000000001"/>
  </r>
  <r>
    <x v="6109"/>
    <n v="39.6"/>
    <n v="43.3"/>
  </r>
  <r>
    <x v="6110"/>
    <n v="46.9"/>
    <n v="57.8"/>
  </r>
  <r>
    <x v="6111"/>
    <n v="37.5"/>
    <n v="28.8"/>
  </r>
  <r>
    <x v="6112"/>
    <n v="30.4"/>
    <n v="117.5"/>
  </r>
  <r>
    <x v="6113"/>
    <n v="28.1"/>
    <n v="70.5"/>
  </r>
  <r>
    <x v="6114"/>
    <n v="26.9"/>
    <n v="46.9"/>
  </r>
  <r>
    <x v="6115"/>
    <n v="26.2"/>
    <n v="35.9"/>
  </r>
  <r>
    <x v="6116"/>
    <n v="40.4"/>
    <n v="85.9"/>
  </r>
  <r>
    <x v="6117"/>
    <n v="29.9"/>
    <n v="52.6"/>
  </r>
  <r>
    <x v="6118"/>
    <n v="26.4"/>
    <n v="24.9"/>
  </r>
  <r>
    <x v="6119"/>
    <n v="25.2"/>
    <n v="78.5"/>
  </r>
  <r>
    <x v="6120"/>
    <n v="42.8"/>
    <n v="35"/>
  </r>
  <r>
    <x v="6121"/>
    <n v="51.2"/>
    <n v="61.2"/>
  </r>
  <r>
    <x v="6122"/>
    <n v="31.9"/>
    <n v="62.8"/>
  </r>
  <r>
    <x v="6123"/>
    <n v="31.5"/>
    <n v="68.2"/>
  </r>
  <r>
    <x v="6124"/>
    <n v="41.8"/>
    <n v="36.299999999999997"/>
  </r>
  <r>
    <x v="6125"/>
    <n v="32.4"/>
    <n v="50.9"/>
  </r>
  <r>
    <x v="6126"/>
    <n v="29.4"/>
    <n v="38.9"/>
  </r>
  <r>
    <x v="6127"/>
    <n v="28.6"/>
    <n v="15.4"/>
  </r>
  <r>
    <x v="6128"/>
    <n v="27.8"/>
    <n v="20.5"/>
  </r>
  <r>
    <x v="6129"/>
    <n v="26.9"/>
    <n v="17.3"/>
  </r>
  <r>
    <x v="6130"/>
    <n v="25.7"/>
    <n v="76.7"/>
  </r>
  <r>
    <x v="6131"/>
    <n v="24.7"/>
    <n v="36.200000000000003"/>
  </r>
  <r>
    <x v="6132"/>
    <n v="36.5"/>
    <n v="33.799999999999997"/>
  </r>
  <r>
    <x v="6133"/>
    <n v="28.1"/>
    <n v="55"/>
  </r>
  <r>
    <x v="6134"/>
    <n v="23.7"/>
    <n v="24.4"/>
  </r>
  <r>
    <x v="6135"/>
    <n v="27.4"/>
    <n v="29.2"/>
  </r>
  <r>
    <x v="6136"/>
    <n v="22.3"/>
    <n v="29.5"/>
  </r>
  <r>
    <x v="6137"/>
    <n v="34.5"/>
    <n v="90.2"/>
  </r>
  <r>
    <x v="6138"/>
    <n v="25.3"/>
    <n v="138"/>
  </r>
  <r>
    <x v="6139"/>
    <n v="24.6"/>
    <n v="17.3"/>
  </r>
  <r>
    <x v="6140"/>
    <n v="21.7"/>
    <n v="18.8"/>
  </r>
  <r>
    <x v="6141"/>
    <n v="21.2"/>
    <n v="27.6"/>
  </r>
  <r>
    <x v="6142"/>
    <n v="21"/>
    <n v="38"/>
  </r>
  <r>
    <x v="6143"/>
    <n v="20.6"/>
    <n v="17.2"/>
  </r>
  <r>
    <x v="6144"/>
    <n v="19.899999999999999"/>
    <n v="15.6"/>
  </r>
  <r>
    <x v="6145"/>
    <n v="19.100000000000001"/>
    <n v="15.1"/>
  </r>
  <r>
    <x v="6146"/>
    <n v="18.2"/>
    <n v="50.3"/>
  </r>
  <r>
    <x v="6147"/>
    <n v="19.100000000000001"/>
    <n v="58.8"/>
  </r>
  <r>
    <x v="6148"/>
    <n v="18"/>
    <n v="51.3"/>
  </r>
  <r>
    <x v="6149"/>
    <n v="16.5"/>
    <n v="22.8"/>
  </r>
  <r>
    <x v="6150"/>
    <n v="15.7"/>
    <n v="10.5"/>
  </r>
  <r>
    <x v="6151"/>
    <n v="15.1"/>
    <n v="14.4"/>
  </r>
  <r>
    <x v="6152"/>
    <n v="14.6"/>
    <n v="10.5"/>
  </r>
  <r>
    <x v="6153"/>
    <n v="14.2"/>
    <n v="37.700000000000003"/>
  </r>
  <r>
    <x v="6154"/>
    <n v="22.7"/>
    <n v="66.3"/>
  </r>
  <r>
    <x v="6155"/>
    <n v="16.100000000000001"/>
    <n v="47.4"/>
  </r>
  <r>
    <x v="6156"/>
    <n v="23.3"/>
    <n v="36.9"/>
  </r>
  <r>
    <x v="6157"/>
    <n v="15.9"/>
    <n v="57"/>
  </r>
  <r>
    <x v="6158"/>
    <n v="13.3"/>
    <n v="26.4"/>
  </r>
  <r>
    <x v="6159"/>
    <n v="12"/>
    <n v="25"/>
  </r>
  <r>
    <x v="6160"/>
    <n v="18.2"/>
    <n v="23.7"/>
  </r>
  <r>
    <x v="6161"/>
    <n v="12.8"/>
    <n v="21.4"/>
  </r>
  <r>
    <x v="6162"/>
    <n v="11.4"/>
    <n v="19"/>
  </r>
  <r>
    <x v="6163"/>
    <n v="11.8"/>
    <n v="30.9"/>
  </r>
  <r>
    <x v="6164"/>
    <n v="11.6"/>
    <n v="16.399999999999999"/>
  </r>
  <r>
    <x v="6165"/>
    <n v="11.2"/>
    <n v="55.8"/>
  </r>
  <r>
    <x v="6166"/>
    <n v="17.399999999999999"/>
    <n v="81.2"/>
  </r>
  <r>
    <x v="6167"/>
    <n v="21.9"/>
    <n v="62.4"/>
  </r>
  <r>
    <x v="6168"/>
    <n v="28.5"/>
    <n v="15.5"/>
  </r>
  <r>
    <x v="6169"/>
    <n v="19.7"/>
    <n v="66"/>
  </r>
  <r>
    <x v="6170"/>
    <n v="20.399999999999999"/>
    <n v="6.2"/>
  </r>
  <r>
    <x v="6171"/>
    <n v="16.3"/>
    <n v="5.6"/>
  </r>
  <r>
    <x v="6172"/>
    <n v="19"/>
    <n v="14.5"/>
  </r>
  <r>
    <x v="6173"/>
    <n v="17.100000000000001"/>
    <n v="25"/>
  </r>
  <r>
    <x v="6174"/>
    <n v="16.2"/>
    <n v="3.3"/>
  </r>
  <r>
    <x v="6175"/>
    <n v="14.2"/>
    <n v="10.9"/>
  </r>
  <r>
    <x v="6176"/>
    <n v="13.4"/>
    <n v="9.4"/>
  </r>
  <r>
    <x v="6177"/>
    <n v="12.9"/>
    <n v="9.6"/>
  </r>
  <r>
    <x v="6178"/>
    <n v="15.5"/>
    <n v="40.5"/>
  </r>
  <r>
    <x v="6179"/>
    <n v="12.4"/>
    <n v="11"/>
  </r>
  <r>
    <x v="6180"/>
    <n v="10.9"/>
    <n v="18.600000000000001"/>
  </r>
  <r>
    <x v="6181"/>
    <n v="10"/>
    <n v="11.9"/>
  </r>
  <r>
    <x v="6182"/>
    <n v="9.1999999999999993"/>
    <n v="8.6"/>
  </r>
  <r>
    <x v="6183"/>
    <n v="8.6999999999999993"/>
    <n v="8.5"/>
  </r>
  <r>
    <x v="6184"/>
    <n v="8.3000000000000007"/>
    <n v="8.9"/>
  </r>
  <r>
    <x v="6185"/>
    <n v="15"/>
    <n v="10.5"/>
  </r>
  <r>
    <x v="6186"/>
    <n v="9.6999999999999993"/>
    <n v="11.2"/>
  </r>
  <r>
    <x v="6187"/>
    <n v="17.3"/>
    <n v="11.6"/>
  </r>
  <r>
    <x v="6188"/>
    <n v="10"/>
    <n v="10.6"/>
  </r>
  <r>
    <x v="6189"/>
    <n v="7.7"/>
    <n v="9.3000000000000007"/>
  </r>
  <r>
    <x v="6190"/>
    <n v="7.1"/>
    <n v="19.899999999999999"/>
  </r>
  <r>
    <x v="6191"/>
    <n v="6.8"/>
    <n v="7.1"/>
  </r>
  <r>
    <x v="6192"/>
    <n v="6.6"/>
    <n v="9.5"/>
  </r>
  <r>
    <x v="6193"/>
    <n v="6.5"/>
    <n v="7.5"/>
  </r>
  <r>
    <x v="6194"/>
    <n v="6.3"/>
    <n v="9.1999999999999993"/>
  </r>
  <r>
    <x v="6195"/>
    <n v="6.2"/>
    <n v="8.6"/>
  </r>
  <r>
    <x v="6196"/>
    <n v="6"/>
    <n v="13.6"/>
  </r>
  <r>
    <x v="6197"/>
    <n v="5.8"/>
    <n v="14.2"/>
  </r>
  <r>
    <x v="6198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7EFB1-653F-419D-9D66-E1DD558F3445}" name="PivotTable2" cacheId="7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L1:O207" firstHeaderRow="0" firstDataRow="1" firstDataCol="2"/>
  <pivotFields count="5">
    <pivotField axis="axisRow" numFmtId="15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dataField="1" showAll="0"/>
    <pivotField showAll="0">
      <items count="7">
        <item x="0"/>
        <item x="1"/>
        <item x="2"/>
        <item x="3"/>
        <item x="4"/>
        <item x="5"/>
        <item t="default"/>
      </items>
    </pivotField>
    <pivotField axis="axisRow" outline="0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</pivotFields>
  <rowFields count="2">
    <field x="4"/>
    <field x="0"/>
  </rowFields>
  <rowItems count="206">
    <i>
      <x/>
      <x/>
    </i>
    <i>
      <x v="1"/>
      <x v="7"/>
    </i>
    <i r="1">
      <x v="8"/>
    </i>
    <i r="1">
      <x v="9"/>
    </i>
    <i r="1">
      <x v="10"/>
    </i>
    <i r="1">
      <x v="11"/>
    </i>
    <i r="1">
      <x v="12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8"/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HEC-HMS" fld="1" subtotal="average" baseField="4" baseItem="1"/>
    <dataField name="Average of OBS PJT" fld="2" subtotal="average" baseField="4" baseItem="1"/>
  </dataFields>
  <formats count="18">
    <format dxfId="17">
      <pivotArea collapsedLevelsAreSubtotals="1" fieldPosition="0">
        <references count="2">
          <reference field="0" count="6">
            <x v="7"/>
            <x v="8"/>
            <x v="9"/>
            <x v="10"/>
            <x v="11"/>
            <x v="12"/>
          </reference>
          <reference field="4" count="1" selected="0">
            <x v="1"/>
          </reference>
        </references>
      </pivotArea>
    </format>
    <format dxfId="16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2"/>
          </reference>
        </references>
      </pivotArea>
    </format>
    <format dxfId="15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3"/>
          </reference>
        </references>
      </pivotArea>
    </format>
    <format dxfId="14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4"/>
          </reference>
        </references>
      </pivotArea>
    </format>
    <format dxfId="13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5"/>
          </reference>
        </references>
      </pivotArea>
    </format>
    <format dxfId="12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6"/>
          </reference>
        </references>
      </pivotArea>
    </format>
    <format dxfId="11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7"/>
          </reference>
        </references>
      </pivotArea>
    </format>
    <format dxfId="10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8"/>
          </reference>
        </references>
      </pivotArea>
    </format>
    <format dxfId="9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9"/>
          </reference>
        </references>
      </pivotArea>
    </format>
    <format dxfId="8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10"/>
          </reference>
        </references>
      </pivotArea>
    </format>
    <format dxfId="7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11"/>
          </reference>
        </references>
      </pivotArea>
    </format>
    <format dxfId="6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12"/>
          </reference>
        </references>
      </pivotArea>
    </format>
    <format dxfId="5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13"/>
          </reference>
        </references>
      </pivotArea>
    </format>
    <format dxfId="4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14"/>
          </reference>
        </references>
      </pivotArea>
    </format>
    <format dxfId="3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15"/>
          </reference>
        </references>
      </pivotArea>
    </format>
    <format dxfId="2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16"/>
          </reference>
        </references>
      </pivotArea>
    </format>
    <format dxfId="1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4" count="1" selected="0">
            <x v="17"/>
          </reference>
        </references>
      </pivotArea>
    </format>
    <format dxfId="0">
      <pivotArea collapsedLevelsAreSubtotals="1" fieldPosition="0">
        <references count="2">
          <reference field="0" count="6">
            <x v="1"/>
            <x v="2"/>
            <x v="3"/>
            <x v="4"/>
            <x v="5"/>
            <x v="6"/>
          </reference>
          <reference field="4" count="1" selected="0"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90F62D-E02C-4D16-8DFF-681F582236D5}" name="PivotTable31" cacheId="6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K1:N206" firstHeaderRow="0" firstDataRow="1" firstDataCol="2"/>
  <pivotFields count="5">
    <pivotField axis="axisRow" numFmtId="15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dataField="1"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outline="0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</pivotFields>
  <rowFields count="2">
    <field x="4"/>
    <field x="0"/>
  </rowFields>
  <rowItems count="205">
    <i>
      <x v="1"/>
      <x v="7"/>
    </i>
    <i r="1">
      <x v="8"/>
    </i>
    <i r="1">
      <x v="9"/>
    </i>
    <i r="1">
      <x v="10"/>
    </i>
    <i r="1">
      <x v="11"/>
    </i>
    <i r="1">
      <x v="12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8"/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HEC-HMS" fld="1" subtotal="average" baseField="4" baseItem="1"/>
    <dataField name="Average of OBS PJT" fld="2" subtotal="average" baseField="4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2DDD72-897B-4BDE-B5A2-1BA49926B588}" name="PivotTable8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K1:N206" firstHeaderRow="0" firstDataRow="1" firstDataCol="2"/>
  <pivotFields count="5"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dataField="1"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outline="0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</pivotFields>
  <rowFields count="2">
    <field x="4"/>
    <field x="0"/>
  </rowFields>
  <rowItems count="205">
    <i>
      <x v="1"/>
      <x v="7"/>
    </i>
    <i r="1">
      <x v="8"/>
    </i>
    <i r="1">
      <x v="9"/>
    </i>
    <i r="1">
      <x v="10"/>
    </i>
    <i r="1">
      <x v="11"/>
    </i>
    <i r="1">
      <x v="12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8"/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HEC-HMS" fld="1" subtotal="average" baseField="4" baseItem="1"/>
    <dataField name="Average of OBS PJT" fld="2" subtotal="average" baseField="4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865D32-1600-410B-9DF6-35572222E0EA}" name="PivotTable8" cacheId="5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K1:N206" firstHeaderRow="0" firstDataRow="1" firstDataCol="2"/>
  <pivotFields count="5"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dataField="1"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outline="0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</pivotFields>
  <rowFields count="2">
    <field x="4"/>
    <field x="0"/>
  </rowFields>
  <rowItems count="205">
    <i>
      <x v="1"/>
      <x v="7"/>
    </i>
    <i r="1">
      <x v="8"/>
    </i>
    <i r="1">
      <x v="9"/>
    </i>
    <i r="1">
      <x v="10"/>
    </i>
    <i r="1">
      <x v="11"/>
    </i>
    <i r="1">
      <x v="12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8"/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HEC-HMS" fld="1" subtotal="average" baseField="4" baseItem="1"/>
    <dataField name="Average of OBS PJT" fld="2" subtotal="average" baseField="4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E22CA-514F-4C9D-B579-5D7B481878A9}">
  <sheetPr>
    <tabColor rgb="FF92D050"/>
  </sheetPr>
  <dimension ref="A1:AS6200"/>
  <sheetViews>
    <sheetView zoomScale="85" zoomScaleNormal="85" workbookViewId="0">
      <pane ySplit="1" topLeftCell="A2" activePane="bottomLeft" state="frozen"/>
      <selection pane="bottomLeft" activeCell="Q19" sqref="Q19"/>
    </sheetView>
  </sheetViews>
  <sheetFormatPr defaultRowHeight="15"/>
  <cols>
    <col min="1" max="1" width="10.7109375" bestFit="1" customWidth="1"/>
    <col min="4" max="4" width="10.28515625" bestFit="1" customWidth="1"/>
    <col min="10" max="10" width="10.85546875" bestFit="1" customWidth="1"/>
    <col min="11" max="11" width="10.85546875" customWidth="1"/>
    <col min="12" max="12" width="13.5703125" bestFit="1" customWidth="1"/>
    <col min="13" max="13" width="10.42578125" bestFit="1" customWidth="1"/>
    <col min="14" max="14" width="19.5703125" bestFit="1" customWidth="1"/>
    <col min="15" max="15" width="18.140625" bestFit="1" customWidth="1"/>
    <col min="16" max="16" width="18.140625" customWidth="1"/>
    <col min="18" max="19" width="9.140625" style="1" customWidth="1"/>
    <col min="20" max="20" width="13.28515625" customWidth="1"/>
    <col min="21" max="21" width="11.5703125" customWidth="1"/>
    <col min="22" max="22" width="9.140625" customWidth="1"/>
    <col min="34" max="34" width="5.5703125" customWidth="1"/>
    <col min="35" max="35" width="21.28515625" customWidth="1"/>
    <col min="36" max="36" width="9.7109375" bestFit="1" customWidth="1"/>
    <col min="37" max="37" width="9.140625" bestFit="1" customWidth="1"/>
    <col min="38" max="38" width="9.5703125" bestFit="1" customWidth="1"/>
    <col min="39" max="39" width="6.5703125" customWidth="1"/>
    <col min="40" max="40" width="3.7109375" customWidth="1"/>
    <col min="41" max="41" width="14.140625" bestFit="1" customWidth="1"/>
    <col min="42" max="42" width="44.28515625" bestFit="1" customWidth="1"/>
    <col min="43" max="43" width="10.7109375" bestFit="1" customWidth="1"/>
  </cols>
  <sheetData>
    <row r="1" spans="1:45">
      <c r="A1" t="s">
        <v>0</v>
      </c>
      <c r="B1" t="s">
        <v>1</v>
      </c>
      <c r="C1" t="s">
        <v>2</v>
      </c>
      <c r="D1" s="1" t="s">
        <v>3</v>
      </c>
      <c r="E1" s="2" t="s">
        <v>4</v>
      </c>
      <c r="F1" t="s">
        <v>5</v>
      </c>
      <c r="G1" t="s">
        <v>84</v>
      </c>
      <c r="I1" s="3" t="s">
        <v>6</v>
      </c>
      <c r="J1" t="s">
        <v>46</v>
      </c>
      <c r="L1" s="33" t="s">
        <v>8</v>
      </c>
      <c r="M1" s="33" t="s">
        <v>0</v>
      </c>
      <c r="N1" t="s">
        <v>9</v>
      </c>
      <c r="O1" t="s">
        <v>10</v>
      </c>
      <c r="Q1" t="s">
        <v>47</v>
      </c>
      <c r="R1" s="1" t="s">
        <v>48</v>
      </c>
      <c r="S1" s="1" t="s">
        <v>49</v>
      </c>
      <c r="T1" s="1" t="s">
        <v>3</v>
      </c>
      <c r="U1" s="2" t="s">
        <v>4</v>
      </c>
      <c r="V1" t="s">
        <v>5</v>
      </c>
      <c r="W1" t="s">
        <v>65</v>
      </c>
      <c r="X1" s="7" t="s">
        <v>12</v>
      </c>
      <c r="Y1" s="7" t="s">
        <v>17</v>
      </c>
      <c r="Z1" s="3" t="s">
        <v>6</v>
      </c>
      <c r="AA1" t="s">
        <v>7</v>
      </c>
      <c r="AH1" t="s">
        <v>66</v>
      </c>
      <c r="AI1" t="s">
        <v>47</v>
      </c>
      <c r="AJ1" t="s">
        <v>15</v>
      </c>
      <c r="AK1" s="7" t="s">
        <v>12</v>
      </c>
      <c r="AL1" s="7" t="s">
        <v>17</v>
      </c>
      <c r="AM1" s="7"/>
    </row>
    <row r="2" spans="1:45">
      <c r="A2" s="27">
        <v>37803</v>
      </c>
      <c r="B2">
        <v>87.3</v>
      </c>
      <c r="C2">
        <v>0.7</v>
      </c>
      <c r="D2" s="1">
        <f t="shared" ref="D2:D65" si="0">(B2-C2)^2</f>
        <v>7499.5599999999986</v>
      </c>
      <c r="E2" s="2">
        <f t="shared" ref="E2:E65" si="1">(C2-AVERAGE($C$2:$C$6200))^2</f>
        <v>392.06364024020223</v>
      </c>
      <c r="F2" s="1">
        <f t="shared" ref="F2:F65" si="2">C2-B2</f>
        <v>-86.6</v>
      </c>
      <c r="G2" s="1">
        <f t="shared" ref="G2:G65" si="3">ABS(B2-C2)</f>
        <v>86.6</v>
      </c>
      <c r="I2" s="7" t="s">
        <v>12</v>
      </c>
      <c r="J2" s="8">
        <f>1-(SUM(D2:D6200)/SUM(E2:E6200))</f>
        <v>0.13693049878934849</v>
      </c>
      <c r="K2" s="8"/>
      <c r="L2" s="9" t="s">
        <v>87</v>
      </c>
      <c r="M2" s="28" t="s">
        <v>86</v>
      </c>
      <c r="N2" s="34"/>
      <c r="O2" s="34"/>
      <c r="P2" s="34"/>
      <c r="Q2" s="11">
        <v>37834</v>
      </c>
      <c r="R2" s="29">
        <v>5.1483870967741954</v>
      </c>
      <c r="S2" s="29">
        <v>0.58064516129032262</v>
      </c>
      <c r="T2" s="1">
        <f t="shared" ref="T2:T33" si="4">(R2-S2)^2</f>
        <v>20.864266389177953</v>
      </c>
      <c r="U2" s="2">
        <f t="shared" ref="U2:U33" si="5">(S2-AVERAGE($S$2:$S$205))^2</f>
        <v>384.13855841277399</v>
      </c>
      <c r="V2" s="1">
        <f t="shared" ref="V2:V33" si="6">S2-R2</f>
        <v>-4.5677419354838724</v>
      </c>
      <c r="Z2" s="7" t="s">
        <v>15</v>
      </c>
      <c r="AA2" s="8">
        <f>RSQ(R1:R204,S1:S204)</f>
        <v>0.69278463191581685</v>
      </c>
      <c r="AH2">
        <v>1</v>
      </c>
      <c r="AI2" t="s">
        <v>67</v>
      </c>
      <c r="AJ2" s="30">
        <f>W2</f>
        <v>0</v>
      </c>
      <c r="AK2" s="30">
        <f>X2</f>
        <v>0</v>
      </c>
      <c r="AL2" s="30">
        <f>Y2</f>
        <v>0</v>
      </c>
      <c r="AM2" s="30"/>
      <c r="AO2" t="s">
        <v>50</v>
      </c>
      <c r="AP2" t="s">
        <v>51</v>
      </c>
      <c r="AQ2" t="s">
        <v>52</v>
      </c>
      <c r="AR2">
        <v>0.25</v>
      </c>
      <c r="AS2" s="26">
        <v>6.0832499999999998E-2</v>
      </c>
    </row>
    <row r="3" spans="1:45">
      <c r="A3" s="27">
        <v>37804</v>
      </c>
      <c r="B3">
        <v>87.2</v>
      </c>
      <c r="C3">
        <v>0.5</v>
      </c>
      <c r="D3" s="1">
        <f t="shared" si="0"/>
        <v>7516.89</v>
      </c>
      <c r="E3" s="2">
        <f t="shared" si="1"/>
        <v>400.02387902690759</v>
      </c>
      <c r="F3" s="1">
        <f t="shared" si="2"/>
        <v>-86.7</v>
      </c>
      <c r="G3" s="1">
        <f t="shared" si="3"/>
        <v>86.7</v>
      </c>
      <c r="I3" s="7" t="s">
        <v>15</v>
      </c>
      <c r="J3" s="8">
        <f>RSQ(B2:B6200,C2:C6200)</f>
        <v>0.33038808725992852</v>
      </c>
      <c r="K3" s="8"/>
      <c r="L3" s="9" t="s">
        <v>13</v>
      </c>
      <c r="M3" s="28" t="s">
        <v>14</v>
      </c>
      <c r="N3" s="29">
        <v>49.538709677419341</v>
      </c>
      <c r="O3" s="29">
        <v>0.57096774193548383</v>
      </c>
      <c r="P3" s="34"/>
      <c r="Q3" s="11">
        <v>37865</v>
      </c>
      <c r="R3" s="29">
        <v>5.6400000000000006</v>
      </c>
      <c r="S3" s="29">
        <v>1.1999999999999997</v>
      </c>
      <c r="T3" s="1">
        <f t="shared" si="4"/>
        <v>19.71360000000001</v>
      </c>
      <c r="U3" s="2">
        <f t="shared" si="5"/>
        <v>360.24412670955235</v>
      </c>
      <c r="V3" s="1">
        <f t="shared" si="6"/>
        <v>-4.4400000000000013</v>
      </c>
      <c r="Z3" s="7" t="s">
        <v>17</v>
      </c>
      <c r="AA3" s="12">
        <f>ABS(SUM(V1:V204)/SUM(S1:S204))</f>
        <v>9.8750358514137423E-2</v>
      </c>
      <c r="AH3">
        <v>2</v>
      </c>
      <c r="AI3" t="s">
        <v>68</v>
      </c>
      <c r="AJ3" s="30">
        <f>W14</f>
        <v>0</v>
      </c>
      <c r="AK3" s="30">
        <f t="shared" ref="AK3:AL3" si="7">X14</f>
        <v>0</v>
      </c>
      <c r="AL3" s="30">
        <f t="shared" si="7"/>
        <v>0</v>
      </c>
      <c r="AM3" s="30"/>
      <c r="AO3" t="s">
        <v>53</v>
      </c>
      <c r="AP3" t="s">
        <v>51</v>
      </c>
      <c r="AQ3" t="s">
        <v>52</v>
      </c>
      <c r="AR3">
        <v>0.25</v>
      </c>
      <c r="AS3" s="26">
        <v>3.1951599999999997E-2</v>
      </c>
    </row>
    <row r="4" spans="1:45">
      <c r="A4" s="27">
        <v>37805</v>
      </c>
      <c r="B4">
        <v>86.7</v>
      </c>
      <c r="C4">
        <v>0.5</v>
      </c>
      <c r="D4" s="1">
        <f t="shared" si="0"/>
        <v>7430.4400000000005</v>
      </c>
      <c r="E4" s="2">
        <f t="shared" si="1"/>
        <v>400.02387902690759</v>
      </c>
      <c r="F4" s="1">
        <f t="shared" si="2"/>
        <v>-86.2</v>
      </c>
      <c r="G4" s="1">
        <f t="shared" si="3"/>
        <v>86.2</v>
      </c>
      <c r="I4" s="7" t="s">
        <v>17</v>
      </c>
      <c r="J4" s="12">
        <f>ABS(SUM(F2:F6200)/SUM(C2:C6200))</f>
        <v>0.10413048046358196</v>
      </c>
      <c r="K4" s="12"/>
      <c r="M4" s="28" t="s">
        <v>16</v>
      </c>
      <c r="N4" s="29">
        <v>5.1483870967741954</v>
      </c>
      <c r="O4" s="29">
        <v>0.58064516129032262</v>
      </c>
      <c r="P4" s="34"/>
      <c r="Q4" s="11">
        <v>37895</v>
      </c>
      <c r="R4" s="29">
        <v>17.761290322580646</v>
      </c>
      <c r="S4" s="29">
        <v>5.8580645161290308</v>
      </c>
      <c r="T4" s="1">
        <f t="shared" si="4"/>
        <v>141.68678459937573</v>
      </c>
      <c r="U4" s="2">
        <f t="shared" si="5"/>
        <v>205.12064810841272</v>
      </c>
      <c r="V4" s="1">
        <f t="shared" si="6"/>
        <v>-11.903225806451616</v>
      </c>
      <c r="AA4" s="29">
        <f>S3</f>
        <v>1.1999999999999997</v>
      </c>
      <c r="AH4">
        <v>3</v>
      </c>
      <c r="AI4" t="s">
        <v>69</v>
      </c>
      <c r="AJ4" s="30">
        <f>W26</f>
        <v>0</v>
      </c>
      <c r="AK4" s="30">
        <f>X26</f>
        <v>0</v>
      </c>
      <c r="AL4" s="30">
        <f>Y26</f>
        <v>0</v>
      </c>
      <c r="AM4" s="30"/>
      <c r="AO4" t="s">
        <v>15</v>
      </c>
      <c r="AP4" t="s">
        <v>51</v>
      </c>
      <c r="AQ4" t="s">
        <v>52</v>
      </c>
      <c r="AR4">
        <v>0.25</v>
      </c>
      <c r="AS4" s="26">
        <v>0.10647</v>
      </c>
    </row>
    <row r="5" spans="1:45">
      <c r="A5" s="27">
        <v>37806</v>
      </c>
      <c r="B5">
        <v>85.1</v>
      </c>
      <c r="C5">
        <v>0.5</v>
      </c>
      <c r="D5" s="1">
        <f t="shared" si="0"/>
        <v>7157.1599999999989</v>
      </c>
      <c r="E5" s="2">
        <f t="shared" si="1"/>
        <v>400.02387902690759</v>
      </c>
      <c r="F5" s="1">
        <f t="shared" si="2"/>
        <v>-84.6</v>
      </c>
      <c r="G5" s="1">
        <f t="shared" si="3"/>
        <v>84.6</v>
      </c>
      <c r="M5" s="28" t="s">
        <v>18</v>
      </c>
      <c r="N5" s="29">
        <v>5.6400000000000006</v>
      </c>
      <c r="O5" s="29">
        <v>1.1999999999999997</v>
      </c>
      <c r="P5" s="34"/>
      <c r="Q5" s="11">
        <v>37926</v>
      </c>
      <c r="R5" s="29">
        <v>24.176666666666666</v>
      </c>
      <c r="S5" s="29">
        <v>5.0666666666666655</v>
      </c>
      <c r="T5" s="1">
        <f t="shared" si="4"/>
        <v>365.19209999999998</v>
      </c>
      <c r="U5" s="2">
        <f t="shared" si="5"/>
        <v>228.41581193869993</v>
      </c>
      <c r="V5" s="1">
        <f t="shared" si="6"/>
        <v>-19.11</v>
      </c>
      <c r="Z5" s="7" t="s">
        <v>48</v>
      </c>
      <c r="AA5" s="29">
        <f>0.6845*AA4+5.5769</f>
        <v>6.3982999999999999</v>
      </c>
      <c r="AH5">
        <v>4</v>
      </c>
      <c r="AI5" t="s">
        <v>70</v>
      </c>
      <c r="AJ5" s="31">
        <f>W38</f>
        <v>0</v>
      </c>
      <c r="AK5" s="30">
        <f>X38</f>
        <v>0</v>
      </c>
      <c r="AL5" s="30">
        <f>Y38</f>
        <v>0</v>
      </c>
      <c r="AM5" s="30"/>
      <c r="AO5" t="s">
        <v>54</v>
      </c>
      <c r="AP5" t="s">
        <v>55</v>
      </c>
      <c r="AQ5" t="s">
        <v>56</v>
      </c>
      <c r="AR5">
        <v>0</v>
      </c>
      <c r="AS5" s="26">
        <v>2.04517E-2</v>
      </c>
    </row>
    <row r="6" spans="1:45">
      <c r="A6" s="27">
        <v>37807</v>
      </c>
      <c r="B6">
        <v>82.3</v>
      </c>
      <c r="C6">
        <v>0.4</v>
      </c>
      <c r="D6" s="1">
        <f t="shared" si="0"/>
        <v>6707.6099999999988</v>
      </c>
      <c r="E6" s="2">
        <f t="shared" si="1"/>
        <v>404.03399842026033</v>
      </c>
      <c r="F6" s="1">
        <f t="shared" si="2"/>
        <v>-81.899999999999991</v>
      </c>
      <c r="G6" s="1">
        <f t="shared" si="3"/>
        <v>81.899999999999991</v>
      </c>
      <c r="M6" s="28" t="s">
        <v>19</v>
      </c>
      <c r="N6" s="29">
        <v>17.761290322580646</v>
      </c>
      <c r="O6" s="29">
        <v>5.8580645161290308</v>
      </c>
      <c r="P6" s="34"/>
      <c r="Q6" s="11">
        <v>37956</v>
      </c>
      <c r="R6" s="29">
        <v>20.764516129032259</v>
      </c>
      <c r="S6" s="29">
        <v>10.558064516129033</v>
      </c>
      <c r="T6" s="1">
        <f t="shared" si="4"/>
        <v>104.17165452653487</v>
      </c>
      <c r="U6" s="2">
        <f t="shared" si="5"/>
        <v>92.583531720742286</v>
      </c>
      <c r="V6" s="1">
        <f t="shared" si="6"/>
        <v>-10.206451612903226</v>
      </c>
      <c r="Z6" s="7" t="s">
        <v>12</v>
      </c>
      <c r="AA6" s="29">
        <f>1-(SUM(T2:T6200)/SUM(U2:U6200))</f>
        <v>0.52504643876935453</v>
      </c>
      <c r="AH6">
        <v>5</v>
      </c>
      <c r="AI6" t="s">
        <v>71</v>
      </c>
      <c r="AJ6" s="30">
        <f>W50</f>
        <v>0</v>
      </c>
      <c r="AK6" s="30">
        <f>X50</f>
        <v>0</v>
      </c>
      <c r="AL6" s="30">
        <f>Y50</f>
        <v>0</v>
      </c>
      <c r="AM6" s="30"/>
      <c r="AO6" t="s">
        <v>57</v>
      </c>
      <c r="AP6" t="s">
        <v>55</v>
      </c>
      <c r="AQ6" t="s">
        <v>56</v>
      </c>
      <c r="AR6">
        <v>0</v>
      </c>
      <c r="AS6" s="26">
        <v>0.26989999999999997</v>
      </c>
    </row>
    <row r="7" spans="1:45">
      <c r="A7" s="27">
        <v>37808</v>
      </c>
      <c r="B7">
        <v>78.400000000000006</v>
      </c>
      <c r="C7">
        <v>0.7</v>
      </c>
      <c r="D7" s="1">
        <f t="shared" si="0"/>
        <v>6037.2900000000009</v>
      </c>
      <c r="E7" s="2">
        <f t="shared" si="1"/>
        <v>392.06364024020223</v>
      </c>
      <c r="F7" s="1">
        <f t="shared" si="2"/>
        <v>-77.7</v>
      </c>
      <c r="G7" s="1">
        <f t="shared" si="3"/>
        <v>77.7</v>
      </c>
      <c r="M7" s="28" t="s">
        <v>20</v>
      </c>
      <c r="N7" s="29">
        <v>24.176666666666666</v>
      </c>
      <c r="O7" s="29">
        <v>5.0666666666666655</v>
      </c>
      <c r="P7" s="34"/>
      <c r="Q7" s="11">
        <v>37987</v>
      </c>
      <c r="R7" s="29">
        <v>27.809677419354831</v>
      </c>
      <c r="S7" s="29">
        <v>16.380645161290325</v>
      </c>
      <c r="T7" s="1">
        <f t="shared" si="4"/>
        <v>130.62277835587906</v>
      </c>
      <c r="U7" s="2">
        <f t="shared" si="5"/>
        <v>14.435843198766163</v>
      </c>
      <c r="V7" s="1">
        <f t="shared" si="6"/>
        <v>-11.429032258064506</v>
      </c>
      <c r="AH7">
        <v>6</v>
      </c>
      <c r="AI7" t="s">
        <v>72</v>
      </c>
      <c r="AJ7" s="30">
        <f>W62</f>
        <v>0</v>
      </c>
      <c r="AK7" s="30">
        <f>X62</f>
        <v>0</v>
      </c>
      <c r="AL7" s="30">
        <f>Y62</f>
        <v>0</v>
      </c>
      <c r="AM7" s="30"/>
      <c r="AO7" t="s">
        <v>58</v>
      </c>
      <c r="AP7" t="s">
        <v>55</v>
      </c>
      <c r="AQ7" t="s">
        <v>56</v>
      </c>
      <c r="AR7">
        <v>0</v>
      </c>
      <c r="AS7" s="26">
        <v>5.0486283029636502E-5</v>
      </c>
    </row>
    <row r="8" spans="1:45">
      <c r="A8" s="27">
        <v>37809</v>
      </c>
      <c r="B8">
        <v>74.099999999999994</v>
      </c>
      <c r="C8">
        <v>0.8</v>
      </c>
      <c r="D8" s="1">
        <f t="shared" si="0"/>
        <v>5372.8899999999994</v>
      </c>
      <c r="E8" s="2">
        <f t="shared" si="1"/>
        <v>388.1135208468495</v>
      </c>
      <c r="F8" s="1">
        <f t="shared" si="2"/>
        <v>-73.3</v>
      </c>
      <c r="G8" s="1">
        <f t="shared" si="3"/>
        <v>73.3</v>
      </c>
      <c r="M8" s="28" t="s">
        <v>21</v>
      </c>
      <c r="N8" s="29">
        <v>20.764516129032259</v>
      </c>
      <c r="O8" s="29">
        <v>10.558064516129033</v>
      </c>
      <c r="P8" s="34"/>
      <c r="Q8" s="11">
        <v>38018</v>
      </c>
      <c r="R8" s="29">
        <v>39.56071428571429</v>
      </c>
      <c r="S8" s="29">
        <v>33.725000000000001</v>
      </c>
      <c r="T8" s="1">
        <f t="shared" si="4"/>
        <v>34.055561224489836</v>
      </c>
      <c r="U8" s="2">
        <f t="shared" si="5"/>
        <v>183.46436546536339</v>
      </c>
      <c r="V8" s="1">
        <f t="shared" si="6"/>
        <v>-5.835714285714289</v>
      </c>
      <c r="AH8">
        <v>7</v>
      </c>
      <c r="AI8" t="s">
        <v>73</v>
      </c>
      <c r="AJ8" s="30">
        <f>W74</f>
        <v>0</v>
      </c>
      <c r="AK8" s="30">
        <f>X74</f>
        <v>0</v>
      </c>
      <c r="AL8" s="30">
        <f>Y74</f>
        <v>0</v>
      </c>
      <c r="AM8" s="30"/>
      <c r="AO8" t="s">
        <v>54</v>
      </c>
      <c r="AP8" t="s">
        <v>59</v>
      </c>
      <c r="AQ8" t="s">
        <v>56</v>
      </c>
      <c r="AR8">
        <v>0</v>
      </c>
      <c r="AS8" s="26">
        <v>0.68545</v>
      </c>
    </row>
    <row r="9" spans="1:45">
      <c r="A9" s="27">
        <v>37810</v>
      </c>
      <c r="B9">
        <v>69.8</v>
      </c>
      <c r="C9">
        <v>0.7</v>
      </c>
      <c r="D9" s="1">
        <f t="shared" si="0"/>
        <v>4774.8099999999995</v>
      </c>
      <c r="E9" s="2">
        <f t="shared" si="1"/>
        <v>392.06364024020223</v>
      </c>
      <c r="F9" s="1">
        <f t="shared" si="2"/>
        <v>-69.099999999999994</v>
      </c>
      <c r="G9" s="1">
        <f t="shared" si="3"/>
        <v>69.099999999999994</v>
      </c>
      <c r="L9" s="9" t="s">
        <v>22</v>
      </c>
      <c r="M9" s="28" t="s">
        <v>23</v>
      </c>
      <c r="N9" s="29">
        <v>27.809677419354831</v>
      </c>
      <c r="O9" s="29">
        <v>16.380645161290325</v>
      </c>
      <c r="P9" s="34"/>
      <c r="Q9" s="11">
        <v>38047</v>
      </c>
      <c r="R9" s="29">
        <v>49.858064516129019</v>
      </c>
      <c r="S9" s="29">
        <v>31.767741935483873</v>
      </c>
      <c r="T9" s="1">
        <f t="shared" si="4"/>
        <v>327.25977107179966</v>
      </c>
      <c r="U9" s="2">
        <f t="shared" si="5"/>
        <v>134.27348793397516</v>
      </c>
      <c r="V9" s="1">
        <f t="shared" si="6"/>
        <v>-18.090322580645147</v>
      </c>
      <c r="AH9">
        <v>8</v>
      </c>
      <c r="AI9" t="s">
        <v>74</v>
      </c>
      <c r="AJ9" s="31">
        <f>W86</f>
        <v>0</v>
      </c>
      <c r="AK9" s="30">
        <f>X86</f>
        <v>0</v>
      </c>
      <c r="AL9" s="30">
        <f>Y86</f>
        <v>0</v>
      </c>
      <c r="AM9" s="30"/>
      <c r="AO9" t="s">
        <v>57</v>
      </c>
      <c r="AP9" t="s">
        <v>59</v>
      </c>
      <c r="AQ9" t="s">
        <v>56</v>
      </c>
      <c r="AR9">
        <v>0</v>
      </c>
      <c r="AS9" s="26">
        <v>3.07490496441906E-5</v>
      </c>
    </row>
    <row r="10" spans="1:45">
      <c r="A10" s="27">
        <v>37811</v>
      </c>
      <c r="B10">
        <v>65.7</v>
      </c>
      <c r="C10">
        <v>0.7</v>
      </c>
      <c r="D10" s="1">
        <f t="shared" si="0"/>
        <v>4225</v>
      </c>
      <c r="E10" s="2">
        <f t="shared" si="1"/>
        <v>392.06364024020223</v>
      </c>
      <c r="F10" s="1">
        <f t="shared" si="2"/>
        <v>-65</v>
      </c>
      <c r="G10" s="1">
        <f t="shared" si="3"/>
        <v>65</v>
      </c>
      <c r="M10" s="28" t="s">
        <v>24</v>
      </c>
      <c r="N10" s="29">
        <v>39.56071428571429</v>
      </c>
      <c r="O10" s="29">
        <v>33.725000000000001</v>
      </c>
      <c r="P10" s="34"/>
      <c r="Q10" s="11">
        <v>38078</v>
      </c>
      <c r="R10" s="29">
        <v>43.13666666666667</v>
      </c>
      <c r="S10" s="29">
        <v>20.713333333333331</v>
      </c>
      <c r="T10" s="1">
        <f t="shared" si="4"/>
        <v>502.80587777777805</v>
      </c>
      <c r="U10" s="2">
        <f t="shared" si="5"/>
        <v>0.28433973473136048</v>
      </c>
      <c r="V10" s="1">
        <f t="shared" si="6"/>
        <v>-22.423333333333339</v>
      </c>
      <c r="AH10">
        <v>9</v>
      </c>
      <c r="AI10" t="s">
        <v>75</v>
      </c>
      <c r="AJ10" s="30">
        <f>W98</f>
        <v>0</v>
      </c>
      <c r="AK10" s="30">
        <f>X98</f>
        <v>0</v>
      </c>
      <c r="AL10" s="30">
        <f>Y98</f>
        <v>0</v>
      </c>
      <c r="AM10" s="30"/>
      <c r="AO10" t="s">
        <v>58</v>
      </c>
      <c r="AP10" t="s">
        <v>59</v>
      </c>
      <c r="AQ10" t="s">
        <v>56</v>
      </c>
      <c r="AR10">
        <v>0</v>
      </c>
      <c r="AS10" s="26">
        <v>8.9607732084346999E-5</v>
      </c>
    </row>
    <row r="11" spans="1:45">
      <c r="A11" s="27">
        <v>37812</v>
      </c>
      <c r="B11">
        <v>62.1</v>
      </c>
      <c r="C11">
        <v>0.6</v>
      </c>
      <c r="D11" s="1">
        <f t="shared" si="0"/>
        <v>3782.25</v>
      </c>
      <c r="E11" s="2">
        <f t="shared" si="1"/>
        <v>396.03375963355484</v>
      </c>
      <c r="F11" s="1">
        <f t="shared" si="2"/>
        <v>-61.5</v>
      </c>
      <c r="G11" s="1">
        <f t="shared" si="3"/>
        <v>61.5</v>
      </c>
      <c r="M11" s="28" t="s">
        <v>25</v>
      </c>
      <c r="N11" s="29">
        <v>49.858064516129019</v>
      </c>
      <c r="O11" s="29">
        <v>31.767741935483873</v>
      </c>
      <c r="P11" s="34"/>
      <c r="Q11" s="11">
        <v>38108</v>
      </c>
      <c r="R11" s="29">
        <v>20.71612903225806</v>
      </c>
      <c r="S11" s="29">
        <v>28.56451612903226</v>
      </c>
      <c r="T11" s="1">
        <f t="shared" si="4"/>
        <v>61.597180020811756</v>
      </c>
      <c r="U11" s="2">
        <f t="shared" si="5"/>
        <v>70.298464438096687</v>
      </c>
      <c r="V11" s="1">
        <f t="shared" si="6"/>
        <v>7.8483870967742</v>
      </c>
      <c r="AH11">
        <v>10</v>
      </c>
      <c r="AI11" t="s">
        <v>76</v>
      </c>
      <c r="AJ11" s="30">
        <f>W110</f>
        <v>0</v>
      </c>
      <c r="AK11" s="30">
        <f>X110</f>
        <v>0</v>
      </c>
      <c r="AL11" s="30">
        <f>Y110</f>
        <v>0</v>
      </c>
      <c r="AM11" s="30"/>
      <c r="AO11" t="s">
        <v>54</v>
      </c>
      <c r="AP11" t="s">
        <v>60</v>
      </c>
      <c r="AQ11" t="s">
        <v>61</v>
      </c>
      <c r="AR11">
        <v>9.1999999999999993</v>
      </c>
      <c r="AS11">
        <v>33.021999999999998</v>
      </c>
    </row>
    <row r="12" spans="1:45">
      <c r="A12" s="27">
        <v>37813</v>
      </c>
      <c r="B12">
        <v>58.9</v>
      </c>
      <c r="C12">
        <v>0.6</v>
      </c>
      <c r="D12" s="1">
        <f t="shared" si="0"/>
        <v>3398.89</v>
      </c>
      <c r="E12" s="2">
        <f t="shared" si="1"/>
        <v>396.03375963355484</v>
      </c>
      <c r="F12" s="1">
        <f t="shared" si="2"/>
        <v>-58.3</v>
      </c>
      <c r="G12" s="1">
        <f t="shared" si="3"/>
        <v>58.3</v>
      </c>
      <c r="M12" s="28" t="s">
        <v>26</v>
      </c>
      <c r="N12" s="29">
        <v>43.13666666666667</v>
      </c>
      <c r="O12" s="29">
        <v>20.713333333333331</v>
      </c>
      <c r="P12" s="34"/>
      <c r="Q12" s="11">
        <v>38139</v>
      </c>
      <c r="R12" s="29">
        <v>9.2666666666666675</v>
      </c>
      <c r="S12" s="29">
        <v>5.3233333333333333</v>
      </c>
      <c r="T12" s="1">
        <f t="shared" si="4"/>
        <v>15.549877777777786</v>
      </c>
      <c r="U12" s="2">
        <f t="shared" si="5"/>
        <v>220.7234615425121</v>
      </c>
      <c r="V12" s="1">
        <f t="shared" si="6"/>
        <v>-3.9433333333333342</v>
      </c>
      <c r="AH12">
        <v>11</v>
      </c>
      <c r="AI12" t="s">
        <v>77</v>
      </c>
      <c r="AJ12" s="30">
        <f>W122</f>
        <v>0</v>
      </c>
      <c r="AK12" s="30">
        <f t="shared" ref="AK12:AL12" si="8">X122</f>
        <v>0</v>
      </c>
      <c r="AL12" s="30">
        <f t="shared" si="8"/>
        <v>0</v>
      </c>
      <c r="AM12" s="30"/>
      <c r="AO12" t="s">
        <v>57</v>
      </c>
      <c r="AP12" t="s">
        <v>60</v>
      </c>
      <c r="AQ12" t="s">
        <v>61</v>
      </c>
      <c r="AR12">
        <v>13.1</v>
      </c>
      <c r="AS12">
        <v>39.777999999999999</v>
      </c>
    </row>
    <row r="13" spans="1:45">
      <c r="A13" s="27">
        <v>37814</v>
      </c>
      <c r="B13">
        <v>56</v>
      </c>
      <c r="C13">
        <v>0.5</v>
      </c>
      <c r="D13" s="1">
        <f t="shared" si="0"/>
        <v>3080.25</v>
      </c>
      <c r="E13" s="2">
        <f t="shared" si="1"/>
        <v>400.02387902690759</v>
      </c>
      <c r="F13" s="1">
        <f t="shared" si="2"/>
        <v>-55.5</v>
      </c>
      <c r="G13" s="1">
        <f t="shared" si="3"/>
        <v>55.5</v>
      </c>
      <c r="M13" s="28" t="s">
        <v>27</v>
      </c>
      <c r="N13" s="29">
        <v>20.71612903225806</v>
      </c>
      <c r="O13" s="29">
        <v>28.56451612903226</v>
      </c>
      <c r="P13" s="34"/>
      <c r="Q13" s="11">
        <v>38169</v>
      </c>
      <c r="R13" s="29">
        <v>2.4870967741935481</v>
      </c>
      <c r="S13" s="29">
        <v>3.9258064516129032</v>
      </c>
      <c r="T13" s="1">
        <f t="shared" si="4"/>
        <v>2.0698855359001049</v>
      </c>
      <c r="U13" s="2">
        <f t="shared" si="5"/>
        <v>264.20199940919974</v>
      </c>
      <c r="V13" s="1">
        <f t="shared" si="6"/>
        <v>1.4387096774193551</v>
      </c>
      <c r="W13">
        <f>RSQ(R13:R24,S13:S24)</f>
        <v>0.77398064450988346</v>
      </c>
      <c r="X13" s="29">
        <f>1-(SUM(T13:T24)/SUM(U13:U24))</f>
        <v>0.62422081580651434</v>
      </c>
      <c r="Y13">
        <f>ABS(SUM(V13:V24)/SUM(S13:S24))</f>
        <v>7.242987417909622E-3</v>
      </c>
      <c r="AH13">
        <v>12</v>
      </c>
      <c r="AI13" t="s">
        <v>78</v>
      </c>
      <c r="AJ13" s="30">
        <f>W134</f>
        <v>0</v>
      </c>
      <c r="AK13" s="30">
        <f t="shared" ref="AK13:AL13" si="9">X134</f>
        <v>0</v>
      </c>
      <c r="AL13" s="30">
        <f t="shared" si="9"/>
        <v>0</v>
      </c>
      <c r="AM13" s="30"/>
      <c r="AO13" t="s">
        <v>58</v>
      </c>
      <c r="AP13" t="s">
        <v>60</v>
      </c>
      <c r="AQ13" t="s">
        <v>61</v>
      </c>
      <c r="AR13">
        <v>22.6</v>
      </c>
      <c r="AS13">
        <v>97.06</v>
      </c>
    </row>
    <row r="14" spans="1:45">
      <c r="A14" s="27">
        <v>37815</v>
      </c>
      <c r="B14">
        <v>53.4</v>
      </c>
      <c r="C14">
        <v>0.6</v>
      </c>
      <c r="D14" s="1">
        <f t="shared" si="0"/>
        <v>2787.8399999999997</v>
      </c>
      <c r="E14" s="2">
        <f t="shared" si="1"/>
        <v>396.03375963355484</v>
      </c>
      <c r="F14" s="1">
        <f t="shared" si="2"/>
        <v>-52.8</v>
      </c>
      <c r="G14" s="1">
        <f t="shared" si="3"/>
        <v>52.8</v>
      </c>
      <c r="M14" s="28" t="s">
        <v>28</v>
      </c>
      <c r="N14" s="29">
        <v>9.2666666666666675</v>
      </c>
      <c r="O14" s="29">
        <v>5.3233333333333333</v>
      </c>
      <c r="P14" s="34"/>
      <c r="Q14" s="11">
        <v>38200</v>
      </c>
      <c r="R14" s="29">
        <v>0.48387096774193561</v>
      </c>
      <c r="S14" s="29">
        <v>0.8677419354838708</v>
      </c>
      <c r="T14" s="1">
        <f t="shared" si="4"/>
        <v>0.14735691987512983</v>
      </c>
      <c r="U14" s="2">
        <f t="shared" si="5"/>
        <v>372.96710349848746</v>
      </c>
      <c r="V14" s="1">
        <f t="shared" si="6"/>
        <v>0.38387096774193519</v>
      </c>
      <c r="AH14">
        <v>13</v>
      </c>
      <c r="AI14" t="s">
        <v>79</v>
      </c>
      <c r="AJ14" s="30">
        <f>W146</f>
        <v>0</v>
      </c>
      <c r="AK14" s="30">
        <f t="shared" ref="AK14:AL14" si="10">X146</f>
        <v>0</v>
      </c>
      <c r="AL14" s="30">
        <f t="shared" si="10"/>
        <v>0</v>
      </c>
      <c r="AM14" s="30"/>
      <c r="AO14" t="s">
        <v>54</v>
      </c>
      <c r="AP14" t="s">
        <v>62</v>
      </c>
      <c r="AQ14" t="s">
        <v>52</v>
      </c>
      <c r="AR14">
        <v>1</v>
      </c>
      <c r="AS14">
        <v>4</v>
      </c>
    </row>
    <row r="15" spans="1:45">
      <c r="A15" s="27">
        <v>37816</v>
      </c>
      <c r="B15">
        <v>51</v>
      </c>
      <c r="C15">
        <v>0.6</v>
      </c>
      <c r="D15" s="1">
        <f t="shared" si="0"/>
        <v>2540.16</v>
      </c>
      <c r="E15" s="2">
        <f t="shared" si="1"/>
        <v>396.03375963355484</v>
      </c>
      <c r="F15" s="1">
        <f t="shared" si="2"/>
        <v>-50.4</v>
      </c>
      <c r="G15" s="1">
        <f t="shared" si="3"/>
        <v>50.4</v>
      </c>
      <c r="M15" s="28" t="s">
        <v>14</v>
      </c>
      <c r="N15" s="29">
        <v>2.4870967741935481</v>
      </c>
      <c r="O15" s="29">
        <v>3.9258064516129032</v>
      </c>
      <c r="P15" s="34"/>
      <c r="Q15" s="11">
        <v>38231</v>
      </c>
      <c r="R15" s="29">
        <v>1.6099999999999999</v>
      </c>
      <c r="S15" s="29">
        <v>0.17666666666666672</v>
      </c>
      <c r="T15" s="1">
        <f t="shared" si="4"/>
        <v>2.0544444444444436</v>
      </c>
      <c r="U15" s="2">
        <f t="shared" si="5"/>
        <v>400.13727208425212</v>
      </c>
      <c r="V15" s="1">
        <f t="shared" si="6"/>
        <v>-1.4333333333333331</v>
      </c>
      <c r="AH15">
        <v>14</v>
      </c>
      <c r="AI15" t="s">
        <v>80</v>
      </c>
      <c r="AJ15" s="30">
        <f>W158</f>
        <v>0</v>
      </c>
      <c r="AK15" s="30">
        <f t="shared" ref="AK15:AL15" si="11">X158</f>
        <v>0</v>
      </c>
      <c r="AL15" s="30">
        <f t="shared" si="11"/>
        <v>0</v>
      </c>
      <c r="AM15" s="30"/>
      <c r="AO15" t="s">
        <v>57</v>
      </c>
      <c r="AP15" t="s">
        <v>62</v>
      </c>
      <c r="AQ15" t="s">
        <v>52</v>
      </c>
      <c r="AR15">
        <v>1</v>
      </c>
      <c r="AS15">
        <v>4</v>
      </c>
    </row>
    <row r="16" spans="1:45">
      <c r="A16" s="27">
        <v>37817</v>
      </c>
      <c r="B16">
        <v>48.6</v>
      </c>
      <c r="C16">
        <v>0.5</v>
      </c>
      <c r="D16" s="1">
        <f t="shared" si="0"/>
        <v>2313.61</v>
      </c>
      <c r="E16" s="2">
        <f t="shared" si="1"/>
        <v>400.02387902690759</v>
      </c>
      <c r="F16" s="1">
        <f t="shared" si="2"/>
        <v>-48.1</v>
      </c>
      <c r="G16" s="1">
        <f t="shared" si="3"/>
        <v>48.1</v>
      </c>
      <c r="M16" s="28" t="s">
        <v>16</v>
      </c>
      <c r="N16" s="29">
        <v>0.48387096774193561</v>
      </c>
      <c r="O16" s="29">
        <v>0.8677419354838708</v>
      </c>
      <c r="P16" s="34"/>
      <c r="Q16" s="11">
        <v>38261</v>
      </c>
      <c r="R16" s="29">
        <v>0.58387096774193548</v>
      </c>
      <c r="S16" s="29">
        <v>0.69354838709677369</v>
      </c>
      <c r="T16" s="1">
        <f t="shared" si="4"/>
        <v>1.2029136316337039E-2</v>
      </c>
      <c r="U16" s="2">
        <f t="shared" si="5"/>
        <v>379.72562261272935</v>
      </c>
      <c r="V16" s="1">
        <f t="shared" si="6"/>
        <v>0.10967741935483821</v>
      </c>
      <c r="AH16">
        <v>15</v>
      </c>
      <c r="AI16" t="s">
        <v>81</v>
      </c>
      <c r="AJ16" s="30">
        <f>W170</f>
        <v>0</v>
      </c>
      <c r="AK16" s="30">
        <f>X170</f>
        <v>0</v>
      </c>
      <c r="AL16" s="30">
        <f>Y170</f>
        <v>0</v>
      </c>
      <c r="AM16" s="30"/>
      <c r="AO16" t="s">
        <v>58</v>
      </c>
      <c r="AP16" t="s">
        <v>62</v>
      </c>
      <c r="AQ16" t="s">
        <v>52</v>
      </c>
      <c r="AR16">
        <v>1</v>
      </c>
      <c r="AS16">
        <v>6</v>
      </c>
    </row>
    <row r="17" spans="1:45">
      <c r="A17" s="27">
        <v>37818</v>
      </c>
      <c r="B17">
        <v>46.3</v>
      </c>
      <c r="C17">
        <v>0.5</v>
      </c>
      <c r="D17" s="1">
        <f t="shared" si="0"/>
        <v>2097.64</v>
      </c>
      <c r="E17" s="2">
        <f t="shared" si="1"/>
        <v>400.02387902690759</v>
      </c>
      <c r="F17" s="1">
        <f t="shared" si="2"/>
        <v>-45.8</v>
      </c>
      <c r="G17" s="1">
        <f t="shared" si="3"/>
        <v>45.8</v>
      </c>
      <c r="M17" s="28" t="s">
        <v>18</v>
      </c>
      <c r="N17" s="29">
        <v>1.6099999999999999</v>
      </c>
      <c r="O17" s="29">
        <v>0.17666666666666672</v>
      </c>
      <c r="P17" s="34"/>
      <c r="Q17" s="11">
        <v>38292</v>
      </c>
      <c r="R17" s="29">
        <v>5.0000000000000009</v>
      </c>
      <c r="S17" s="29">
        <v>10.933333333333334</v>
      </c>
      <c r="T17" s="1">
        <f t="shared" si="4"/>
        <v>35.204444444444434</v>
      </c>
      <c r="U17" s="2">
        <f t="shared" si="5"/>
        <v>85.502660025835695</v>
      </c>
      <c r="V17" s="1">
        <f t="shared" si="6"/>
        <v>5.9333333333333327</v>
      </c>
      <c r="AH17">
        <v>16</v>
      </c>
      <c r="AI17" t="s">
        <v>82</v>
      </c>
      <c r="AJ17" s="31">
        <f>W182</f>
        <v>0</v>
      </c>
      <c r="AK17" s="30">
        <f t="shared" ref="AK17:AL17" si="12">X182</f>
        <v>0</v>
      </c>
      <c r="AL17" s="30">
        <f t="shared" si="12"/>
        <v>0</v>
      </c>
      <c r="AM17" s="30"/>
      <c r="AO17" t="s">
        <v>54</v>
      </c>
      <c r="AP17" t="s">
        <v>63</v>
      </c>
      <c r="AQ17" t="s">
        <v>61</v>
      </c>
      <c r="AR17">
        <v>30.655000000000001</v>
      </c>
      <c r="AS17">
        <v>146.13999999999999</v>
      </c>
    </row>
    <row r="18" spans="1:45">
      <c r="A18" s="27">
        <v>37819</v>
      </c>
      <c r="B18">
        <v>44.1</v>
      </c>
      <c r="C18">
        <v>0.5</v>
      </c>
      <c r="D18" s="1">
        <f t="shared" si="0"/>
        <v>1900.96</v>
      </c>
      <c r="E18" s="2">
        <f t="shared" si="1"/>
        <v>400.02387902690759</v>
      </c>
      <c r="F18" s="1">
        <f t="shared" si="2"/>
        <v>-43.6</v>
      </c>
      <c r="G18" s="1">
        <f t="shared" si="3"/>
        <v>43.6</v>
      </c>
      <c r="M18" s="28" t="s">
        <v>19</v>
      </c>
      <c r="N18" s="29">
        <v>0.58387096774193548</v>
      </c>
      <c r="O18" s="29">
        <v>0.69354838709677369</v>
      </c>
      <c r="P18" s="34"/>
      <c r="Q18" s="11">
        <v>38322</v>
      </c>
      <c r="R18" s="29">
        <v>9.7354838709677427</v>
      </c>
      <c r="S18" s="29">
        <v>16.703225806451613</v>
      </c>
      <c r="T18" s="1">
        <f t="shared" si="4"/>
        <v>48.549427679500511</v>
      </c>
      <c r="U18" s="2">
        <f t="shared" si="5"/>
        <v>12.088641462946262</v>
      </c>
      <c r="V18" s="1">
        <f t="shared" si="6"/>
        <v>6.9677419354838701</v>
      </c>
      <c r="AH18">
        <v>17</v>
      </c>
      <c r="AI18" t="s">
        <v>83</v>
      </c>
      <c r="AJ18" s="30">
        <f>W194</f>
        <v>0</v>
      </c>
      <c r="AK18" s="30">
        <f>X194</f>
        <v>0</v>
      </c>
      <c r="AL18" s="30">
        <f>Y194</f>
        <v>0</v>
      </c>
      <c r="AM18" s="30"/>
      <c r="AO18" t="s">
        <v>57</v>
      </c>
      <c r="AP18" t="s">
        <v>63</v>
      </c>
      <c r="AQ18" t="s">
        <v>61</v>
      </c>
      <c r="AR18">
        <v>43.67</v>
      </c>
      <c r="AS18">
        <v>205.54</v>
      </c>
    </row>
    <row r="19" spans="1:45">
      <c r="A19" s="27">
        <v>37820</v>
      </c>
      <c r="B19">
        <v>41.8</v>
      </c>
      <c r="C19">
        <v>0.5</v>
      </c>
      <c r="D19" s="1">
        <f t="shared" si="0"/>
        <v>1705.6899999999998</v>
      </c>
      <c r="E19" s="2">
        <f t="shared" si="1"/>
        <v>400.02387902690759</v>
      </c>
      <c r="F19" s="1">
        <f t="shared" si="2"/>
        <v>-41.3</v>
      </c>
      <c r="G19" s="1">
        <f t="shared" si="3"/>
        <v>41.3</v>
      </c>
      <c r="M19" s="28" t="s">
        <v>20</v>
      </c>
      <c r="N19" s="29">
        <v>5.0000000000000009</v>
      </c>
      <c r="O19" s="29">
        <v>10.933333333333334</v>
      </c>
      <c r="P19" s="34"/>
      <c r="Q19" s="11">
        <v>38353</v>
      </c>
      <c r="R19" s="29">
        <v>22.896774193548389</v>
      </c>
      <c r="S19" s="29">
        <v>27.861290322580643</v>
      </c>
      <c r="T19" s="1">
        <f t="shared" si="4"/>
        <v>24.646420395421405</v>
      </c>
      <c r="U19" s="2">
        <f t="shared" si="5"/>
        <v>59.000712817397371</v>
      </c>
      <c r="V19" s="1">
        <f t="shared" si="6"/>
        <v>4.9645161290322548</v>
      </c>
      <c r="AJ19" s="30"/>
      <c r="AK19" s="30"/>
      <c r="AL19" s="30"/>
      <c r="AM19" s="30"/>
      <c r="AO19" t="s">
        <v>58</v>
      </c>
      <c r="AP19" t="s">
        <v>63</v>
      </c>
      <c r="AQ19" t="s">
        <v>61</v>
      </c>
      <c r="AR19">
        <v>75.239000000000004</v>
      </c>
      <c r="AS19">
        <v>350.85</v>
      </c>
    </row>
    <row r="20" spans="1:45">
      <c r="A20" s="27">
        <v>37821</v>
      </c>
      <c r="B20">
        <v>39.6</v>
      </c>
      <c r="C20">
        <v>0.8</v>
      </c>
      <c r="D20" s="1">
        <f t="shared" si="0"/>
        <v>1505.4400000000003</v>
      </c>
      <c r="E20" s="2">
        <f t="shared" si="1"/>
        <v>388.1135208468495</v>
      </c>
      <c r="F20" s="1">
        <f t="shared" si="2"/>
        <v>-38.800000000000004</v>
      </c>
      <c r="G20" s="1">
        <f t="shared" si="3"/>
        <v>38.800000000000004</v>
      </c>
      <c r="M20" s="28" t="s">
        <v>21</v>
      </c>
      <c r="N20" s="29">
        <v>9.7354838709677427</v>
      </c>
      <c r="O20" s="29">
        <v>16.703225806451613</v>
      </c>
      <c r="P20" s="34"/>
      <c r="Q20" s="11">
        <v>38384</v>
      </c>
      <c r="R20" s="29">
        <v>43.035714285714285</v>
      </c>
      <c r="S20" s="29">
        <v>27.085714285714285</v>
      </c>
      <c r="T20" s="1">
        <f t="shared" si="4"/>
        <v>254.40249999999997</v>
      </c>
      <c r="U20" s="2">
        <f t="shared" si="5"/>
        <v>47.687533876956174</v>
      </c>
      <c r="V20" s="1">
        <f t="shared" si="6"/>
        <v>-15.95</v>
      </c>
      <c r="AO20" t="s">
        <v>54</v>
      </c>
      <c r="AP20" t="s">
        <v>64</v>
      </c>
      <c r="AQ20" t="s">
        <v>52</v>
      </c>
      <c r="AR20">
        <v>1</v>
      </c>
      <c r="AS20">
        <v>4</v>
      </c>
    </row>
    <row r="21" spans="1:45">
      <c r="A21" s="27">
        <v>37822</v>
      </c>
      <c r="B21">
        <v>37.4</v>
      </c>
      <c r="C21">
        <v>0.5</v>
      </c>
      <c r="D21" s="1">
        <f t="shared" si="0"/>
        <v>1361.61</v>
      </c>
      <c r="E21" s="2">
        <f t="shared" si="1"/>
        <v>400.02387902690759</v>
      </c>
      <c r="F21" s="1">
        <f t="shared" si="2"/>
        <v>-36.9</v>
      </c>
      <c r="G21" s="1">
        <f t="shared" si="3"/>
        <v>36.9</v>
      </c>
      <c r="L21" s="9" t="s">
        <v>29</v>
      </c>
      <c r="M21" s="28" t="s">
        <v>23</v>
      </c>
      <c r="N21" s="29">
        <v>22.896774193548389</v>
      </c>
      <c r="O21" s="29">
        <v>27.861290322580643</v>
      </c>
      <c r="P21" s="34"/>
      <c r="Q21" s="11">
        <v>38412</v>
      </c>
      <c r="R21" s="29">
        <v>40.248387096774202</v>
      </c>
      <c r="S21" s="29">
        <v>29.703225806451613</v>
      </c>
      <c r="T21" s="1">
        <f t="shared" si="4"/>
        <v>111.20042663891797</v>
      </c>
      <c r="U21" s="2">
        <f t="shared" si="5"/>
        <v>90.689959896500426</v>
      </c>
      <c r="V21" s="1">
        <f t="shared" si="6"/>
        <v>-10.545161290322589</v>
      </c>
      <c r="AO21" t="s">
        <v>57</v>
      </c>
      <c r="AP21" t="s">
        <v>64</v>
      </c>
      <c r="AQ21" t="s">
        <v>52</v>
      </c>
      <c r="AR21">
        <v>1</v>
      </c>
      <c r="AS21">
        <v>4</v>
      </c>
    </row>
    <row r="22" spans="1:45">
      <c r="A22" s="27">
        <v>37823</v>
      </c>
      <c r="B22">
        <v>35.200000000000003</v>
      </c>
      <c r="C22">
        <v>0.4</v>
      </c>
      <c r="D22" s="1">
        <f t="shared" si="0"/>
        <v>1211.0400000000002</v>
      </c>
      <c r="E22" s="2">
        <f t="shared" si="1"/>
        <v>404.03399842026033</v>
      </c>
      <c r="F22" s="1">
        <f t="shared" si="2"/>
        <v>-34.800000000000004</v>
      </c>
      <c r="G22" s="1">
        <f t="shared" si="3"/>
        <v>34.800000000000004</v>
      </c>
      <c r="M22" s="28" t="s">
        <v>24</v>
      </c>
      <c r="N22" s="29">
        <v>43.035714285714285</v>
      </c>
      <c r="O22" s="29">
        <v>27.085714285714285</v>
      </c>
      <c r="P22" s="34"/>
      <c r="Q22" s="11">
        <v>38443</v>
      </c>
      <c r="R22" s="29">
        <v>31.283333333333328</v>
      </c>
      <c r="S22" s="29">
        <v>26.500000000000004</v>
      </c>
      <c r="T22" s="1">
        <f t="shared" si="4"/>
        <v>22.880277777777692</v>
      </c>
      <c r="U22" s="2">
        <f t="shared" si="5"/>
        <v>39.941159085325438</v>
      </c>
      <c r="V22" s="1">
        <f t="shared" si="6"/>
        <v>-4.7833333333333243</v>
      </c>
      <c r="AO22" t="s">
        <v>58</v>
      </c>
      <c r="AP22" t="s">
        <v>64</v>
      </c>
      <c r="AQ22" t="s">
        <v>52</v>
      </c>
      <c r="AR22">
        <v>1</v>
      </c>
      <c r="AS22">
        <v>3</v>
      </c>
    </row>
    <row r="23" spans="1:45">
      <c r="A23" s="27">
        <v>37824</v>
      </c>
      <c r="B23">
        <v>33.1</v>
      </c>
      <c r="C23">
        <v>0.2</v>
      </c>
      <c r="D23" s="1">
        <f t="shared" si="0"/>
        <v>1082.4099999999999</v>
      </c>
      <c r="E23" s="2">
        <f t="shared" si="1"/>
        <v>412.1142372069657</v>
      </c>
      <c r="F23" s="1">
        <f t="shared" si="2"/>
        <v>-32.9</v>
      </c>
      <c r="G23" s="1">
        <f t="shared" si="3"/>
        <v>32.9</v>
      </c>
      <c r="M23" s="28" t="s">
        <v>25</v>
      </c>
      <c r="N23" s="29">
        <v>40.248387096774202</v>
      </c>
      <c r="O23" s="29">
        <v>29.703225806451613</v>
      </c>
      <c r="P23" s="34"/>
      <c r="Q23" s="11">
        <v>38473</v>
      </c>
      <c r="R23" s="29">
        <v>15.43225806451613</v>
      </c>
      <c r="S23" s="29">
        <v>17.093548387096778</v>
      </c>
      <c r="T23" s="1">
        <f t="shared" si="4"/>
        <v>2.7598855359001124</v>
      </c>
      <c r="U23" s="2">
        <f t="shared" si="5"/>
        <v>9.5267895894511749</v>
      </c>
      <c r="V23" s="1">
        <f t="shared" si="6"/>
        <v>1.6612903225806477</v>
      </c>
    </row>
    <row r="24" spans="1:45">
      <c r="A24" s="27">
        <v>37825</v>
      </c>
      <c r="B24">
        <v>31</v>
      </c>
      <c r="C24">
        <v>0.2</v>
      </c>
      <c r="D24" s="1">
        <f t="shared" si="0"/>
        <v>948.6400000000001</v>
      </c>
      <c r="E24" s="2">
        <f t="shared" si="1"/>
        <v>412.1142372069657</v>
      </c>
      <c r="F24" s="1">
        <f t="shared" si="2"/>
        <v>-30.8</v>
      </c>
      <c r="G24" s="1">
        <f t="shared" si="3"/>
        <v>30.8</v>
      </c>
      <c r="M24" s="28" t="s">
        <v>26</v>
      </c>
      <c r="N24" s="29">
        <v>31.283333333333328</v>
      </c>
      <c r="O24" s="29">
        <v>26.500000000000004</v>
      </c>
      <c r="P24" s="34"/>
      <c r="Q24" s="11">
        <v>38504</v>
      </c>
      <c r="R24" s="29">
        <v>7.76</v>
      </c>
      <c r="S24" s="29">
        <v>20.329999999999995</v>
      </c>
      <c r="T24" s="1">
        <f t="shared" si="4"/>
        <v>158.00489999999988</v>
      </c>
      <c r="U24" s="2">
        <f t="shared" si="5"/>
        <v>2.2470557320658516E-2</v>
      </c>
      <c r="V24" s="1">
        <f t="shared" si="6"/>
        <v>12.569999999999995</v>
      </c>
    </row>
    <row r="25" spans="1:45">
      <c r="A25" s="27">
        <v>37826</v>
      </c>
      <c r="B25">
        <v>28.9</v>
      </c>
      <c r="C25">
        <v>0.3</v>
      </c>
      <c r="D25" s="1">
        <f t="shared" si="0"/>
        <v>817.95999999999992</v>
      </c>
      <c r="E25" s="2">
        <f t="shared" si="1"/>
        <v>408.06411781361294</v>
      </c>
      <c r="F25" s="1">
        <f t="shared" si="2"/>
        <v>-28.599999999999998</v>
      </c>
      <c r="G25" s="1">
        <f t="shared" si="3"/>
        <v>28.599999999999998</v>
      </c>
      <c r="M25" s="28" t="s">
        <v>27</v>
      </c>
      <c r="N25" s="29">
        <v>15.43225806451613</v>
      </c>
      <c r="O25" s="29">
        <v>17.093548387096778</v>
      </c>
      <c r="P25" s="34"/>
      <c r="Q25" s="11">
        <v>38534</v>
      </c>
      <c r="R25" s="29">
        <v>5.758064516129032</v>
      </c>
      <c r="S25" s="29">
        <v>7.3935483870967733</v>
      </c>
      <c r="T25" s="1">
        <f t="shared" si="4"/>
        <v>2.6748074921956273</v>
      </c>
      <c r="U25" s="2">
        <f t="shared" si="5"/>
        <v>163.49585546297544</v>
      </c>
      <c r="V25" s="1">
        <f t="shared" si="6"/>
        <v>1.6354838709677413</v>
      </c>
      <c r="W25">
        <f>RSQ(R25:R36,S25:S36)</f>
        <v>0.72943993027372078</v>
      </c>
      <c r="X25" s="29">
        <f>1-(SUM(T25:T36)/SUM(U25:U36))</f>
        <v>0.66597284411487911</v>
      </c>
      <c r="Y25">
        <f>ABS(SUM(V25:V36)/SUM(S25:S36))</f>
        <v>0.12297017300456804</v>
      </c>
    </row>
    <row r="26" spans="1:45">
      <c r="A26" s="27">
        <v>37827</v>
      </c>
      <c r="B26">
        <v>27</v>
      </c>
      <c r="C26">
        <v>0.7</v>
      </c>
      <c r="D26" s="1">
        <f t="shared" si="0"/>
        <v>691.69</v>
      </c>
      <c r="E26" s="2">
        <f t="shared" si="1"/>
        <v>392.06364024020223</v>
      </c>
      <c r="F26" s="1">
        <f t="shared" si="2"/>
        <v>-26.3</v>
      </c>
      <c r="G26" s="1">
        <f t="shared" si="3"/>
        <v>26.3</v>
      </c>
      <c r="M26" s="28" t="s">
        <v>28</v>
      </c>
      <c r="N26" s="29">
        <v>7.76</v>
      </c>
      <c r="O26" s="29">
        <v>20.329999999999995</v>
      </c>
      <c r="P26" s="34"/>
      <c r="Q26" s="11">
        <v>38565</v>
      </c>
      <c r="R26" s="29">
        <v>3.1129032258064515</v>
      </c>
      <c r="S26" s="29">
        <v>5.6</v>
      </c>
      <c r="T26" s="1">
        <f t="shared" si="4"/>
        <v>6.1856503642039531</v>
      </c>
      <c r="U26" s="2">
        <f t="shared" si="5"/>
        <v>212.57926277490418</v>
      </c>
      <c r="V26" s="1">
        <f t="shared" si="6"/>
        <v>2.4870967741935481</v>
      </c>
    </row>
    <row r="27" spans="1:45">
      <c r="A27" s="27">
        <v>37828</v>
      </c>
      <c r="B27">
        <v>25.1</v>
      </c>
      <c r="C27">
        <v>0.8</v>
      </c>
      <c r="D27" s="1">
        <f t="shared" si="0"/>
        <v>590.49</v>
      </c>
      <c r="E27" s="2">
        <f t="shared" si="1"/>
        <v>388.1135208468495</v>
      </c>
      <c r="F27" s="1">
        <f t="shared" si="2"/>
        <v>-24.3</v>
      </c>
      <c r="G27" s="1">
        <f t="shared" si="3"/>
        <v>24.3</v>
      </c>
      <c r="M27" s="28" t="s">
        <v>14</v>
      </c>
      <c r="N27" s="29">
        <v>5.758064516129032</v>
      </c>
      <c r="O27" s="29">
        <v>7.3935483870967733</v>
      </c>
      <c r="P27" s="34"/>
      <c r="Q27" s="11">
        <v>38596</v>
      </c>
      <c r="R27" s="29">
        <v>1.8766666666666667</v>
      </c>
      <c r="S27" s="29">
        <v>6.7566666666666686</v>
      </c>
      <c r="T27" s="1">
        <f t="shared" si="4"/>
        <v>23.814400000000017</v>
      </c>
      <c r="U27" s="2">
        <f t="shared" si="5"/>
        <v>180.1885134425888</v>
      </c>
      <c r="V27" s="1">
        <f t="shared" si="6"/>
        <v>4.8800000000000017</v>
      </c>
    </row>
    <row r="28" spans="1:45">
      <c r="A28" s="27">
        <v>37829</v>
      </c>
      <c r="B28">
        <v>23.2</v>
      </c>
      <c r="C28">
        <v>1.3</v>
      </c>
      <c r="D28" s="1">
        <f t="shared" si="0"/>
        <v>479.60999999999996</v>
      </c>
      <c r="E28" s="2">
        <f t="shared" si="1"/>
        <v>368.662923880086</v>
      </c>
      <c r="F28" s="1">
        <f t="shared" si="2"/>
        <v>-21.9</v>
      </c>
      <c r="G28" s="1">
        <f t="shared" si="3"/>
        <v>21.9</v>
      </c>
      <c r="M28" s="28" t="s">
        <v>16</v>
      </c>
      <c r="N28" s="29">
        <v>3.1129032258064515</v>
      </c>
      <c r="O28" s="29">
        <v>5.6</v>
      </c>
      <c r="P28" s="34"/>
      <c r="Q28" s="11">
        <v>38626</v>
      </c>
      <c r="R28" s="29">
        <v>6.7903225806451619</v>
      </c>
      <c r="S28" s="29">
        <v>7.7999999999999989</v>
      </c>
      <c r="T28" s="1">
        <f t="shared" si="4"/>
        <v>1.0194484911550434</v>
      </c>
      <c r="U28" s="2">
        <f t="shared" si="5"/>
        <v>153.26683080758013</v>
      </c>
      <c r="V28" s="1">
        <f t="shared" si="6"/>
        <v>1.009677419354837</v>
      </c>
    </row>
    <row r="29" spans="1:45">
      <c r="A29" s="27">
        <v>37830</v>
      </c>
      <c r="B29">
        <v>21.5</v>
      </c>
      <c r="C29">
        <v>0.5</v>
      </c>
      <c r="D29" s="1">
        <f t="shared" si="0"/>
        <v>441</v>
      </c>
      <c r="E29" s="2">
        <f t="shared" si="1"/>
        <v>400.02387902690759</v>
      </c>
      <c r="F29" s="1">
        <f t="shared" si="2"/>
        <v>-21</v>
      </c>
      <c r="G29" s="1">
        <f t="shared" si="3"/>
        <v>21</v>
      </c>
      <c r="M29" s="28" t="s">
        <v>18</v>
      </c>
      <c r="N29" s="29">
        <v>1.8766666666666667</v>
      </c>
      <c r="O29" s="29">
        <v>6.7566666666666686</v>
      </c>
      <c r="P29" s="34"/>
      <c r="Q29" s="11">
        <v>38657</v>
      </c>
      <c r="R29" s="29">
        <v>17.283333333333335</v>
      </c>
      <c r="S29" s="29">
        <v>10.75</v>
      </c>
      <c r="T29" s="1">
        <f t="shared" si="4"/>
        <v>42.684444444444466</v>
      </c>
      <c r="U29" s="2">
        <f t="shared" si="5"/>
        <v>88.926751578668259</v>
      </c>
      <c r="V29" s="1">
        <f t="shared" si="6"/>
        <v>-6.533333333333335</v>
      </c>
    </row>
    <row r="30" spans="1:45">
      <c r="A30" s="27">
        <v>37831</v>
      </c>
      <c r="B30">
        <v>19.8</v>
      </c>
      <c r="C30">
        <v>0.7</v>
      </c>
      <c r="D30" s="1">
        <f t="shared" si="0"/>
        <v>364.81000000000006</v>
      </c>
      <c r="E30" s="2">
        <f t="shared" si="1"/>
        <v>392.06364024020223</v>
      </c>
      <c r="F30" s="1">
        <f t="shared" si="2"/>
        <v>-19.100000000000001</v>
      </c>
      <c r="G30" s="1">
        <f t="shared" si="3"/>
        <v>19.100000000000001</v>
      </c>
      <c r="M30" s="28" t="s">
        <v>19</v>
      </c>
      <c r="N30" s="29">
        <v>6.7903225806451619</v>
      </c>
      <c r="O30" s="29">
        <v>7.7999999999999989</v>
      </c>
      <c r="P30" s="34"/>
      <c r="Q30" s="11">
        <v>38687</v>
      </c>
      <c r="R30" s="29">
        <v>31.809677419354838</v>
      </c>
      <c r="S30" s="29">
        <v>12.264516129032261</v>
      </c>
      <c r="T30" s="1">
        <f t="shared" si="4"/>
        <v>382.01332986472403</v>
      </c>
      <c r="U30" s="2">
        <f t="shared" si="5"/>
        <v>62.656439116818895</v>
      </c>
      <c r="V30" s="1">
        <f t="shared" si="6"/>
        <v>-19.545161290322575</v>
      </c>
    </row>
    <row r="31" spans="1:45">
      <c r="A31" s="27">
        <v>37832</v>
      </c>
      <c r="B31">
        <v>18.3</v>
      </c>
      <c r="C31">
        <v>0.4</v>
      </c>
      <c r="D31" s="1">
        <f t="shared" si="0"/>
        <v>320.41000000000008</v>
      </c>
      <c r="E31" s="2">
        <f t="shared" si="1"/>
        <v>404.03399842026033</v>
      </c>
      <c r="F31" s="1">
        <f t="shared" si="2"/>
        <v>-17.900000000000002</v>
      </c>
      <c r="G31" s="1">
        <f t="shared" si="3"/>
        <v>17.900000000000002</v>
      </c>
      <c r="M31" s="28" t="s">
        <v>20</v>
      </c>
      <c r="N31" s="29">
        <v>17.283333333333335</v>
      </c>
      <c r="O31" s="29">
        <v>10.75</v>
      </c>
      <c r="P31" s="34"/>
      <c r="Q31" s="11">
        <v>38718</v>
      </c>
      <c r="R31" s="29">
        <v>32.638709677419349</v>
      </c>
      <c r="S31" s="29">
        <v>30.370967741935484</v>
      </c>
      <c r="T31" s="1">
        <f t="shared" si="4"/>
        <v>5.142653485952108</v>
      </c>
      <c r="U31" s="2">
        <f t="shared" si="5"/>
        <v>103.85382254268724</v>
      </c>
      <c r="V31" s="1">
        <f t="shared" si="6"/>
        <v>-2.2677419354838655</v>
      </c>
    </row>
    <row r="32" spans="1:45">
      <c r="A32" s="27">
        <v>37833</v>
      </c>
      <c r="B32">
        <v>16.8</v>
      </c>
      <c r="C32">
        <v>0.5</v>
      </c>
      <c r="D32" s="1">
        <f t="shared" si="0"/>
        <v>265.69</v>
      </c>
      <c r="E32" s="2">
        <f t="shared" si="1"/>
        <v>400.02387902690759</v>
      </c>
      <c r="F32" s="1">
        <f t="shared" si="2"/>
        <v>-16.3</v>
      </c>
      <c r="G32" s="1">
        <f t="shared" si="3"/>
        <v>16.3</v>
      </c>
      <c r="M32" s="28" t="s">
        <v>21</v>
      </c>
      <c r="N32" s="29">
        <v>31.809677419354838</v>
      </c>
      <c r="O32" s="29">
        <v>12.264516129032261</v>
      </c>
      <c r="P32" s="34"/>
      <c r="Q32" s="11">
        <v>38749</v>
      </c>
      <c r="R32" s="29">
        <v>34.889285714285712</v>
      </c>
      <c r="S32" s="29">
        <v>34.839285714285708</v>
      </c>
      <c r="T32" s="1">
        <f t="shared" si="4"/>
        <v>2.5000000000004264E-3</v>
      </c>
      <c r="U32" s="2">
        <f t="shared" si="5"/>
        <v>214.89177932977972</v>
      </c>
      <c r="V32" s="1">
        <f t="shared" si="6"/>
        <v>-5.0000000000004263E-2</v>
      </c>
    </row>
    <row r="33" spans="1:25">
      <c r="A33" s="27">
        <v>37834</v>
      </c>
      <c r="B33">
        <v>15.4</v>
      </c>
      <c r="C33">
        <v>0.4</v>
      </c>
      <c r="D33" s="1">
        <f t="shared" si="0"/>
        <v>225</v>
      </c>
      <c r="E33" s="2">
        <f t="shared" si="1"/>
        <v>404.03399842026033</v>
      </c>
      <c r="F33" s="1">
        <f t="shared" si="2"/>
        <v>-15</v>
      </c>
      <c r="G33" s="1">
        <f t="shared" si="3"/>
        <v>15</v>
      </c>
      <c r="L33" s="9" t="s">
        <v>30</v>
      </c>
      <c r="M33" s="28" t="s">
        <v>23</v>
      </c>
      <c r="N33" s="29">
        <v>32.638709677419349</v>
      </c>
      <c r="O33" s="29">
        <v>30.370967741935484</v>
      </c>
      <c r="P33" s="34"/>
      <c r="Q33" s="11">
        <v>38777</v>
      </c>
      <c r="R33" s="29">
        <v>24.045161290322582</v>
      </c>
      <c r="S33" s="29">
        <v>18.561290322580639</v>
      </c>
      <c r="T33" s="1">
        <f t="shared" si="4"/>
        <v>30.072840790842957</v>
      </c>
      <c r="U33" s="2">
        <f t="shared" si="5"/>
        <v>2.6205388610855853</v>
      </c>
      <c r="V33" s="1">
        <f t="shared" si="6"/>
        <v>-5.483870967741943</v>
      </c>
    </row>
    <row r="34" spans="1:25">
      <c r="A34" s="27">
        <v>37835</v>
      </c>
      <c r="B34">
        <v>14.1</v>
      </c>
      <c r="C34">
        <v>0.4</v>
      </c>
      <c r="D34" s="1">
        <f t="shared" si="0"/>
        <v>187.68999999999997</v>
      </c>
      <c r="E34" s="2">
        <f t="shared" si="1"/>
        <v>404.03399842026033</v>
      </c>
      <c r="F34" s="1">
        <f t="shared" si="2"/>
        <v>-13.7</v>
      </c>
      <c r="G34" s="1">
        <f t="shared" si="3"/>
        <v>13.7</v>
      </c>
      <c r="M34" s="28" t="s">
        <v>24</v>
      </c>
      <c r="N34" s="29">
        <v>34.889285714285712</v>
      </c>
      <c r="O34" s="29">
        <v>34.839285714285708</v>
      </c>
      <c r="P34" s="34"/>
      <c r="Q34" s="11">
        <v>38808</v>
      </c>
      <c r="R34" s="29">
        <v>16.876666666666669</v>
      </c>
      <c r="S34" s="29">
        <v>17.740000000000006</v>
      </c>
      <c r="T34" s="1">
        <f t="shared" ref="T34:T65" si="13">(R34-S34)^2</f>
        <v>0.74534444444445047</v>
      </c>
      <c r="U34" s="2">
        <f t="shared" ref="U34:U65" si="14">(S34-AVERAGE($S$2:$S$205))^2</f>
        <v>5.9540791006703486</v>
      </c>
      <c r="V34" s="1">
        <f t="shared" ref="V34:V65" si="15">S34-R34</f>
        <v>0.86333333333333684</v>
      </c>
    </row>
    <row r="35" spans="1:25">
      <c r="A35" s="27">
        <v>37836</v>
      </c>
      <c r="B35">
        <v>12.9</v>
      </c>
      <c r="C35">
        <v>0.4</v>
      </c>
      <c r="D35" s="1">
        <f t="shared" si="0"/>
        <v>156.25</v>
      </c>
      <c r="E35" s="2">
        <f t="shared" si="1"/>
        <v>404.03399842026033</v>
      </c>
      <c r="F35" s="1">
        <f t="shared" si="2"/>
        <v>-12.5</v>
      </c>
      <c r="G35" s="1">
        <f t="shared" si="3"/>
        <v>12.5</v>
      </c>
      <c r="M35" s="28" t="s">
        <v>25</v>
      </c>
      <c r="N35" s="29">
        <v>24.045161290322582</v>
      </c>
      <c r="O35" s="29">
        <v>18.561290322580639</v>
      </c>
      <c r="P35" s="34"/>
      <c r="Q35" s="11">
        <v>38838</v>
      </c>
      <c r="R35" s="29">
        <v>10.406451612903227</v>
      </c>
      <c r="S35" s="29">
        <v>11.741935483870966</v>
      </c>
      <c r="T35" s="1">
        <f t="shared" si="13"/>
        <v>1.7835171696149761</v>
      </c>
      <c r="U35" s="2">
        <f t="shared" si="14"/>
        <v>71.202589591698427</v>
      </c>
      <c r="V35" s="1">
        <f t="shared" si="15"/>
        <v>1.3354838709677388</v>
      </c>
    </row>
    <row r="36" spans="1:25">
      <c r="A36" s="27">
        <v>37837</v>
      </c>
      <c r="B36">
        <v>11.8</v>
      </c>
      <c r="C36">
        <v>0.4</v>
      </c>
      <c r="D36" s="1">
        <f t="shared" si="0"/>
        <v>129.96</v>
      </c>
      <c r="E36" s="2">
        <f t="shared" si="1"/>
        <v>404.03399842026033</v>
      </c>
      <c r="F36" s="1">
        <f t="shared" si="2"/>
        <v>-11.4</v>
      </c>
      <c r="G36" s="1">
        <f t="shared" si="3"/>
        <v>11.4</v>
      </c>
      <c r="M36" s="28" t="s">
        <v>26</v>
      </c>
      <c r="N36" s="29">
        <v>16.876666666666669</v>
      </c>
      <c r="O36" s="29">
        <v>17.740000000000006</v>
      </c>
      <c r="P36" s="34"/>
      <c r="Q36" s="11">
        <v>38869</v>
      </c>
      <c r="R36" s="29">
        <v>4.1766666666666667</v>
      </c>
      <c r="S36" s="29">
        <v>5.0766666666666653</v>
      </c>
      <c r="T36" s="1">
        <f t="shared" si="13"/>
        <v>0.80999999999999739</v>
      </c>
      <c r="U36" s="2">
        <f t="shared" si="14"/>
        <v>228.11364330854548</v>
      </c>
      <c r="V36" s="1">
        <f t="shared" si="15"/>
        <v>0.89999999999999858</v>
      </c>
    </row>
    <row r="37" spans="1:25">
      <c r="A37" s="27">
        <v>37838</v>
      </c>
      <c r="B37">
        <v>10.7</v>
      </c>
      <c r="C37">
        <v>0.4</v>
      </c>
      <c r="D37" s="1">
        <f t="shared" si="0"/>
        <v>106.08999999999997</v>
      </c>
      <c r="E37" s="2">
        <f t="shared" si="1"/>
        <v>404.03399842026033</v>
      </c>
      <c r="F37" s="1">
        <f t="shared" si="2"/>
        <v>-10.299999999999999</v>
      </c>
      <c r="G37" s="1">
        <f t="shared" si="3"/>
        <v>10.299999999999999</v>
      </c>
      <c r="M37" s="28" t="s">
        <v>27</v>
      </c>
      <c r="N37" s="29">
        <v>10.406451612903227</v>
      </c>
      <c r="O37" s="29">
        <v>11.741935483870966</v>
      </c>
      <c r="P37" s="34"/>
      <c r="Q37" s="11">
        <v>38899</v>
      </c>
      <c r="R37" s="29">
        <v>1.5483870967741935</v>
      </c>
      <c r="S37" s="29">
        <v>1.9161290322580644</v>
      </c>
      <c r="T37" s="1">
        <f t="shared" si="13"/>
        <v>0.13523413111342347</v>
      </c>
      <c r="U37" s="2">
        <f t="shared" si="14"/>
        <v>333.57256882481471</v>
      </c>
      <c r="V37" s="1">
        <f t="shared" si="15"/>
        <v>0.36774193548387091</v>
      </c>
      <c r="W37">
        <f>RSQ(R37:R48,S37:S48)</f>
        <v>0.81285915667607289</v>
      </c>
      <c r="X37" s="29">
        <f>1-(SUM(T37:T48)/SUM(U37:U48))</f>
        <v>0.64760864500404858</v>
      </c>
      <c r="Y37">
        <f>ABS(SUM(V37:V48)/SUM(S37:S48))</f>
        <v>0.42189728338276156</v>
      </c>
    </row>
    <row r="38" spans="1:25">
      <c r="A38" s="27">
        <v>37839</v>
      </c>
      <c r="B38">
        <v>9.8000000000000007</v>
      </c>
      <c r="C38">
        <v>0.4</v>
      </c>
      <c r="D38" s="1">
        <f t="shared" si="0"/>
        <v>88.360000000000014</v>
      </c>
      <c r="E38" s="2">
        <f t="shared" si="1"/>
        <v>404.03399842026033</v>
      </c>
      <c r="F38" s="1">
        <f t="shared" si="2"/>
        <v>-9.4</v>
      </c>
      <c r="G38" s="1">
        <f t="shared" si="3"/>
        <v>9.4</v>
      </c>
      <c r="M38" s="28" t="s">
        <v>28</v>
      </c>
      <c r="N38" s="29">
        <v>4.1766666666666667</v>
      </c>
      <c r="O38" s="29">
        <v>5.0766666666666653</v>
      </c>
      <c r="P38" s="34"/>
      <c r="Q38" s="11">
        <v>38930</v>
      </c>
      <c r="R38" s="29">
        <v>0.18064516129032249</v>
      </c>
      <c r="S38" s="29">
        <v>1.119354838709677</v>
      </c>
      <c r="T38" s="1">
        <f t="shared" si="13"/>
        <v>0.88117585848074864</v>
      </c>
      <c r="U38" s="2">
        <f t="shared" si="14"/>
        <v>363.31193650875196</v>
      </c>
      <c r="V38" s="1">
        <f t="shared" si="15"/>
        <v>0.93870967741935452</v>
      </c>
    </row>
    <row r="39" spans="1:25">
      <c r="A39" s="27">
        <v>37840</v>
      </c>
      <c r="B39">
        <v>8.9</v>
      </c>
      <c r="C39">
        <v>0.3</v>
      </c>
      <c r="D39" s="1">
        <f t="shared" si="0"/>
        <v>73.959999999999994</v>
      </c>
      <c r="E39" s="2">
        <f t="shared" si="1"/>
        <v>408.06411781361294</v>
      </c>
      <c r="F39" s="1">
        <f t="shared" si="2"/>
        <v>-8.6</v>
      </c>
      <c r="G39" s="1">
        <f t="shared" si="3"/>
        <v>8.6</v>
      </c>
      <c r="M39" s="28" t="s">
        <v>14</v>
      </c>
      <c r="N39" s="29">
        <v>1.5483870967741935</v>
      </c>
      <c r="O39" s="29">
        <v>1.9161290322580644</v>
      </c>
      <c r="P39" s="34"/>
      <c r="Q39" s="11">
        <v>38961</v>
      </c>
      <c r="R39" s="29">
        <v>2.9999999999999995E-2</v>
      </c>
      <c r="S39" s="29">
        <v>0.66333333333333344</v>
      </c>
      <c r="T39" s="1">
        <f t="shared" si="13"/>
        <v>0.4011111111111112</v>
      </c>
      <c r="U39" s="2">
        <f t="shared" si="14"/>
        <v>380.90410986117735</v>
      </c>
      <c r="V39" s="1">
        <f t="shared" si="15"/>
        <v>0.63333333333333341</v>
      </c>
    </row>
    <row r="40" spans="1:25">
      <c r="A40" s="27">
        <v>37841</v>
      </c>
      <c r="B40">
        <v>8</v>
      </c>
      <c r="C40">
        <v>0.2</v>
      </c>
      <c r="D40" s="1">
        <f t="shared" si="0"/>
        <v>60.839999999999996</v>
      </c>
      <c r="E40" s="2">
        <f t="shared" si="1"/>
        <v>412.1142372069657</v>
      </c>
      <c r="F40" s="1">
        <f t="shared" si="2"/>
        <v>-7.8</v>
      </c>
      <c r="G40" s="1">
        <f t="shared" si="3"/>
        <v>7.8</v>
      </c>
      <c r="M40" s="28" t="s">
        <v>16</v>
      </c>
      <c r="N40" s="29">
        <v>0.18064516129032249</v>
      </c>
      <c r="O40" s="29">
        <v>1.119354838709677</v>
      </c>
      <c r="P40" s="34"/>
      <c r="Q40" s="11">
        <v>38991</v>
      </c>
      <c r="R40" s="29">
        <v>0.71935483870967742</v>
      </c>
      <c r="S40" s="29">
        <v>1.2903225806451613E-2</v>
      </c>
      <c r="T40" s="1">
        <f t="shared" si="13"/>
        <v>0.49907388137356917</v>
      </c>
      <c r="U40" s="2">
        <f t="shared" si="14"/>
        <v>406.71575209424793</v>
      </c>
      <c r="V40" s="1">
        <f t="shared" si="15"/>
        <v>-0.70645161290322578</v>
      </c>
    </row>
    <row r="41" spans="1:25">
      <c r="A41" s="27">
        <v>37842</v>
      </c>
      <c r="B41">
        <v>7.3</v>
      </c>
      <c r="C41">
        <v>0.2</v>
      </c>
      <c r="D41" s="1">
        <f t="shared" si="0"/>
        <v>50.41</v>
      </c>
      <c r="E41" s="2">
        <f t="shared" si="1"/>
        <v>412.1142372069657</v>
      </c>
      <c r="F41" s="1">
        <f t="shared" si="2"/>
        <v>-7.1</v>
      </c>
      <c r="G41" s="1">
        <f t="shared" si="3"/>
        <v>7.1</v>
      </c>
      <c r="M41" s="28" t="s">
        <v>18</v>
      </c>
      <c r="N41" s="29">
        <v>2.9999999999999995E-2</v>
      </c>
      <c r="O41" s="29">
        <v>0.66333333333333344</v>
      </c>
      <c r="P41" s="34"/>
      <c r="Q41" s="11">
        <v>39022</v>
      </c>
      <c r="R41" s="29">
        <v>2.8233333333333337</v>
      </c>
      <c r="S41" s="29">
        <v>0.18000000000000002</v>
      </c>
      <c r="T41" s="1">
        <f t="shared" si="13"/>
        <v>6.9872111111111126</v>
      </c>
      <c r="U41" s="2">
        <f t="shared" si="14"/>
        <v>400.00392698531169</v>
      </c>
      <c r="V41" s="1">
        <f t="shared" si="15"/>
        <v>-2.6433333333333335</v>
      </c>
    </row>
    <row r="42" spans="1:25">
      <c r="A42" s="27">
        <v>37843</v>
      </c>
      <c r="B42">
        <v>6.6</v>
      </c>
      <c r="C42">
        <v>0.5</v>
      </c>
      <c r="D42" s="1">
        <f t="shared" si="0"/>
        <v>37.209999999999994</v>
      </c>
      <c r="E42" s="2">
        <f t="shared" si="1"/>
        <v>400.02387902690759</v>
      </c>
      <c r="F42" s="1">
        <f t="shared" si="2"/>
        <v>-6.1</v>
      </c>
      <c r="G42" s="1">
        <f t="shared" si="3"/>
        <v>6.1</v>
      </c>
      <c r="M42" s="28" t="s">
        <v>19</v>
      </c>
      <c r="N42" s="29">
        <v>0.71935483870967742</v>
      </c>
      <c r="O42" s="29">
        <v>1.2903225806451613E-2</v>
      </c>
      <c r="P42" s="34"/>
      <c r="Q42" s="11">
        <v>39052</v>
      </c>
      <c r="R42" s="29">
        <v>16.383870967741938</v>
      </c>
      <c r="S42" s="29">
        <v>17.338709677419356</v>
      </c>
      <c r="T42" s="1">
        <f t="shared" si="13"/>
        <v>0.91171696149843617</v>
      </c>
      <c r="U42" s="2">
        <f t="shared" si="14"/>
        <v>8.0734885907275356</v>
      </c>
      <c r="V42" s="1">
        <f t="shared" si="15"/>
        <v>0.9548387096774178</v>
      </c>
    </row>
    <row r="43" spans="1:25">
      <c r="A43" s="27">
        <v>37844</v>
      </c>
      <c r="B43">
        <v>6</v>
      </c>
      <c r="C43">
        <v>0.3</v>
      </c>
      <c r="D43" s="1">
        <f t="shared" si="0"/>
        <v>32.49</v>
      </c>
      <c r="E43" s="2">
        <f t="shared" si="1"/>
        <v>408.06411781361294</v>
      </c>
      <c r="F43" s="1">
        <f t="shared" si="2"/>
        <v>-5.7</v>
      </c>
      <c r="G43" s="1">
        <f t="shared" si="3"/>
        <v>5.7</v>
      </c>
      <c r="M43" s="28" t="s">
        <v>20</v>
      </c>
      <c r="N43" s="29">
        <v>2.8233333333333337</v>
      </c>
      <c r="O43" s="29">
        <v>0.18000000000000002</v>
      </c>
      <c r="P43" s="34"/>
      <c r="Q43" s="11">
        <v>39083</v>
      </c>
      <c r="R43" s="29">
        <v>17.645161290322577</v>
      </c>
      <c r="S43" s="29">
        <v>6.4709677419354836</v>
      </c>
      <c r="T43" s="1">
        <f t="shared" si="13"/>
        <v>124.86260145681572</v>
      </c>
      <c r="U43" s="2">
        <f t="shared" si="14"/>
        <v>187.94025721410091</v>
      </c>
      <c r="V43" s="1">
        <f t="shared" si="15"/>
        <v>-11.174193548387093</v>
      </c>
    </row>
    <row r="44" spans="1:25">
      <c r="A44" s="27">
        <v>37845</v>
      </c>
      <c r="B44">
        <v>5.4</v>
      </c>
      <c r="C44">
        <v>0.4</v>
      </c>
      <c r="D44" s="1">
        <f t="shared" si="0"/>
        <v>25</v>
      </c>
      <c r="E44" s="2">
        <f t="shared" si="1"/>
        <v>404.03399842026033</v>
      </c>
      <c r="F44" s="1">
        <f t="shared" si="2"/>
        <v>-5</v>
      </c>
      <c r="G44" s="1">
        <f t="shared" si="3"/>
        <v>5</v>
      </c>
      <c r="M44" s="28" t="s">
        <v>21</v>
      </c>
      <c r="N44" s="29">
        <v>16.383870967741938</v>
      </c>
      <c r="O44" s="29">
        <v>17.338709677419356</v>
      </c>
      <c r="P44" s="34"/>
      <c r="Q44" s="11">
        <v>39114</v>
      </c>
      <c r="R44" s="29">
        <v>37.714285714285715</v>
      </c>
      <c r="S44" s="29">
        <v>33.878571428571426</v>
      </c>
      <c r="T44" s="1">
        <f t="shared" si="13"/>
        <v>14.712704081632678</v>
      </c>
      <c r="U44" s="2">
        <f t="shared" si="14"/>
        <v>187.64816949547355</v>
      </c>
      <c r="V44" s="1">
        <f t="shared" si="15"/>
        <v>-3.835714285714289</v>
      </c>
    </row>
    <row r="45" spans="1:25">
      <c r="A45" s="27">
        <v>37846</v>
      </c>
      <c r="B45">
        <v>4.8</v>
      </c>
      <c r="C45">
        <v>0.3</v>
      </c>
      <c r="D45" s="1">
        <f t="shared" si="0"/>
        <v>20.25</v>
      </c>
      <c r="E45" s="2">
        <f t="shared" si="1"/>
        <v>408.06411781361294</v>
      </c>
      <c r="F45" s="1">
        <f t="shared" si="2"/>
        <v>-4.5</v>
      </c>
      <c r="G45" s="1">
        <f t="shared" si="3"/>
        <v>4.5</v>
      </c>
      <c r="L45" s="9" t="s">
        <v>31</v>
      </c>
      <c r="M45" s="28" t="s">
        <v>23</v>
      </c>
      <c r="N45" s="29">
        <v>17.645161290322577</v>
      </c>
      <c r="O45" s="29">
        <v>6.4709677419354836</v>
      </c>
      <c r="P45" s="34"/>
      <c r="Q45" s="11">
        <v>39142</v>
      </c>
      <c r="R45" s="29">
        <v>34.11935483870969</v>
      </c>
      <c r="S45" s="29">
        <v>17.406451612903226</v>
      </c>
      <c r="T45" s="1">
        <f t="shared" si="13"/>
        <v>279.32113423517211</v>
      </c>
      <c r="U45" s="2">
        <f t="shared" si="14"/>
        <v>7.6931152480575973</v>
      </c>
      <c r="V45" s="1">
        <f t="shared" si="15"/>
        <v>-16.712903225806464</v>
      </c>
    </row>
    <row r="46" spans="1:25">
      <c r="A46" s="27">
        <v>37847</v>
      </c>
      <c r="B46">
        <v>4.4000000000000004</v>
      </c>
      <c r="C46">
        <v>0.4</v>
      </c>
      <c r="D46" s="1">
        <f t="shared" si="0"/>
        <v>16</v>
      </c>
      <c r="E46" s="2">
        <f t="shared" si="1"/>
        <v>404.03399842026033</v>
      </c>
      <c r="F46" s="1">
        <f t="shared" si="2"/>
        <v>-4</v>
      </c>
      <c r="G46" s="1">
        <f t="shared" si="3"/>
        <v>4</v>
      </c>
      <c r="M46" s="28" t="s">
        <v>24</v>
      </c>
      <c r="N46" s="29">
        <v>37.714285714285715</v>
      </c>
      <c r="O46" s="29">
        <v>33.878571428571426</v>
      </c>
      <c r="P46" s="34"/>
      <c r="Q46" s="11">
        <v>39173</v>
      </c>
      <c r="R46" s="29">
        <v>37.513333333333335</v>
      </c>
      <c r="S46" s="29">
        <v>23.656666666666663</v>
      </c>
      <c r="T46" s="1">
        <f t="shared" si="13"/>
        <v>192.00721111111127</v>
      </c>
      <c r="U46" s="2">
        <f t="shared" si="14"/>
        <v>12.086528481478055</v>
      </c>
      <c r="V46" s="1">
        <f t="shared" si="15"/>
        <v>-13.856666666666673</v>
      </c>
    </row>
    <row r="47" spans="1:25">
      <c r="A47" s="27">
        <v>37848</v>
      </c>
      <c r="B47">
        <v>3.9</v>
      </c>
      <c r="C47">
        <v>0.4</v>
      </c>
      <c r="D47" s="1">
        <f t="shared" si="0"/>
        <v>12.25</v>
      </c>
      <c r="E47" s="2">
        <f t="shared" si="1"/>
        <v>404.03399842026033</v>
      </c>
      <c r="F47" s="1">
        <f t="shared" si="2"/>
        <v>-3.5</v>
      </c>
      <c r="G47" s="1">
        <f t="shared" si="3"/>
        <v>3.5</v>
      </c>
      <c r="M47" s="28" t="s">
        <v>25</v>
      </c>
      <c r="N47" s="29">
        <v>34.11935483870969</v>
      </c>
      <c r="O47" s="29">
        <v>17.406451612903226</v>
      </c>
      <c r="P47" s="34"/>
      <c r="Q47" s="11">
        <v>39203</v>
      </c>
      <c r="R47" s="29">
        <v>28.796774193548387</v>
      </c>
      <c r="S47" s="29">
        <v>15.022580645161291</v>
      </c>
      <c r="T47" s="1">
        <f t="shared" si="13"/>
        <v>189.72840790842869</v>
      </c>
      <c r="U47" s="2">
        <f t="shared" si="14"/>
        <v>26.599987064320356</v>
      </c>
      <c r="V47" s="1">
        <f t="shared" si="15"/>
        <v>-13.774193548387096</v>
      </c>
    </row>
    <row r="48" spans="1:25">
      <c r="A48" s="27">
        <v>37849</v>
      </c>
      <c r="B48">
        <v>3.5</v>
      </c>
      <c r="C48">
        <v>0.4</v>
      </c>
      <c r="D48" s="1">
        <f t="shared" si="0"/>
        <v>9.6100000000000012</v>
      </c>
      <c r="E48" s="2">
        <f t="shared" si="1"/>
        <v>404.03399842026033</v>
      </c>
      <c r="F48" s="1">
        <f t="shared" si="2"/>
        <v>-3.1</v>
      </c>
      <c r="G48" s="1">
        <f t="shared" si="3"/>
        <v>3.1</v>
      </c>
      <c r="M48" s="28" t="s">
        <v>26</v>
      </c>
      <c r="N48" s="29">
        <v>37.513333333333335</v>
      </c>
      <c r="O48" s="29">
        <v>23.656666666666663</v>
      </c>
      <c r="P48" s="34"/>
      <c r="Q48" s="11">
        <v>39234</v>
      </c>
      <c r="R48" s="29">
        <v>10.873333333333335</v>
      </c>
      <c r="S48" s="29">
        <v>14.796666666666669</v>
      </c>
      <c r="T48" s="1">
        <f t="shared" si="13"/>
        <v>15.392544444444448</v>
      </c>
      <c r="U48" s="2">
        <f t="shared" si="14"/>
        <v>28.981334798368081</v>
      </c>
      <c r="V48" s="1">
        <f t="shared" si="15"/>
        <v>3.9233333333333338</v>
      </c>
    </row>
    <row r="49" spans="1:25">
      <c r="A49" s="27">
        <v>37850</v>
      </c>
      <c r="B49">
        <v>3.2</v>
      </c>
      <c r="C49">
        <v>0.3</v>
      </c>
      <c r="D49" s="1">
        <f t="shared" si="0"/>
        <v>8.4100000000000019</v>
      </c>
      <c r="E49" s="2">
        <f t="shared" si="1"/>
        <v>408.06411781361294</v>
      </c>
      <c r="F49" s="1">
        <f t="shared" si="2"/>
        <v>-2.9000000000000004</v>
      </c>
      <c r="G49" s="1">
        <f t="shared" si="3"/>
        <v>2.9000000000000004</v>
      </c>
      <c r="M49" s="28" t="s">
        <v>27</v>
      </c>
      <c r="N49" s="29">
        <v>28.796774193548387</v>
      </c>
      <c r="O49" s="29">
        <v>15.022580645161291</v>
      </c>
      <c r="P49" s="34"/>
      <c r="Q49" s="11">
        <v>39264</v>
      </c>
      <c r="R49" s="29">
        <v>2.0548387096774188</v>
      </c>
      <c r="S49" s="29">
        <v>5.2774193548387114</v>
      </c>
      <c r="T49" s="1">
        <f t="shared" si="13"/>
        <v>10.385026014568172</v>
      </c>
      <c r="U49" s="2">
        <f t="shared" si="14"/>
        <v>222.08983599875734</v>
      </c>
      <c r="V49" s="1">
        <f t="shared" si="15"/>
        <v>3.2225806451612926</v>
      </c>
      <c r="W49">
        <f>RSQ(R49:R60,S49:S60)</f>
        <v>0.87596119012140028</v>
      </c>
      <c r="X49" s="29">
        <f>1-(SUM(T49:T60)/SUM(U49:U60))</f>
        <v>0.63661324332165914</v>
      </c>
      <c r="Y49">
        <f>ABS(SUM(V49:V60)/SUM(S49:S60))</f>
        <v>0.30349622060225756</v>
      </c>
    </row>
    <row r="50" spans="1:25">
      <c r="A50" s="27">
        <v>37851</v>
      </c>
      <c r="B50">
        <v>2.8</v>
      </c>
      <c r="C50">
        <v>0.3</v>
      </c>
      <c r="D50" s="1">
        <f t="shared" si="0"/>
        <v>6.25</v>
      </c>
      <c r="E50" s="2">
        <f t="shared" si="1"/>
        <v>408.06411781361294</v>
      </c>
      <c r="F50" s="1">
        <f t="shared" si="2"/>
        <v>-2.5</v>
      </c>
      <c r="G50" s="1">
        <f t="shared" si="3"/>
        <v>2.5</v>
      </c>
      <c r="M50" s="28" t="s">
        <v>28</v>
      </c>
      <c r="N50" s="29">
        <v>10.873333333333335</v>
      </c>
      <c r="O50" s="29">
        <v>14.796666666666669</v>
      </c>
      <c r="P50" s="34"/>
      <c r="Q50" s="11">
        <v>39295</v>
      </c>
      <c r="R50" s="29">
        <v>0.58709677419354844</v>
      </c>
      <c r="S50" s="29">
        <v>3.1580645161290324</v>
      </c>
      <c r="T50" s="1">
        <f t="shared" si="13"/>
        <v>6.609875130072842</v>
      </c>
      <c r="U50" s="2">
        <f t="shared" si="14"/>
        <v>289.74962986303188</v>
      </c>
      <c r="V50" s="1">
        <f t="shared" si="15"/>
        <v>2.5709677419354842</v>
      </c>
    </row>
    <row r="51" spans="1:25">
      <c r="A51" s="27">
        <v>37852</v>
      </c>
      <c r="B51">
        <v>2.5</v>
      </c>
      <c r="C51">
        <v>0.4</v>
      </c>
      <c r="D51" s="1">
        <f t="shared" si="0"/>
        <v>4.41</v>
      </c>
      <c r="E51" s="2">
        <f t="shared" si="1"/>
        <v>404.03399842026033</v>
      </c>
      <c r="F51" s="1">
        <f t="shared" si="2"/>
        <v>-2.1</v>
      </c>
      <c r="G51" s="1">
        <f t="shared" si="3"/>
        <v>2.1</v>
      </c>
      <c r="M51" s="28" t="s">
        <v>14</v>
      </c>
      <c r="N51" s="29">
        <v>2.0548387096774188</v>
      </c>
      <c r="O51" s="29">
        <v>5.2774193548387114</v>
      </c>
      <c r="P51" s="34"/>
      <c r="Q51" s="11">
        <v>39326</v>
      </c>
      <c r="R51" s="29">
        <v>0.56333333333333324</v>
      </c>
      <c r="S51" s="29">
        <v>2.27</v>
      </c>
      <c r="T51" s="1">
        <f t="shared" si="13"/>
        <v>2.9127111111111117</v>
      </c>
      <c r="U51" s="2">
        <f t="shared" si="14"/>
        <v>320.77161661635381</v>
      </c>
      <c r="V51" s="1">
        <f t="shared" si="15"/>
        <v>1.7066666666666668</v>
      </c>
    </row>
    <row r="52" spans="1:25">
      <c r="A52" s="27">
        <v>37853</v>
      </c>
      <c r="B52">
        <v>2.2999999999999998</v>
      </c>
      <c r="C52">
        <v>0.4</v>
      </c>
      <c r="D52" s="1">
        <f t="shared" si="0"/>
        <v>3.61</v>
      </c>
      <c r="E52" s="2">
        <f t="shared" si="1"/>
        <v>404.03399842026033</v>
      </c>
      <c r="F52" s="1">
        <f t="shared" si="2"/>
        <v>-1.9</v>
      </c>
      <c r="G52" s="1">
        <f t="shared" si="3"/>
        <v>1.9</v>
      </c>
      <c r="M52" s="28" t="s">
        <v>16</v>
      </c>
      <c r="N52" s="29">
        <v>0.58709677419354844</v>
      </c>
      <c r="O52" s="29">
        <v>3.1580645161290324</v>
      </c>
      <c r="P52" s="34"/>
      <c r="Q52" s="11">
        <v>39356</v>
      </c>
      <c r="R52" s="29">
        <v>9.5322580645161299</v>
      </c>
      <c r="S52" s="29">
        <v>5.4064516129032265</v>
      </c>
      <c r="T52" s="1">
        <f t="shared" si="13"/>
        <v>17.022278876170656</v>
      </c>
      <c r="U52" s="2">
        <f t="shared" si="14"/>
        <v>218.26063272378428</v>
      </c>
      <c r="V52" s="1">
        <f t="shared" si="15"/>
        <v>-4.1258064516129034</v>
      </c>
    </row>
    <row r="53" spans="1:25">
      <c r="A53" s="27">
        <v>37854</v>
      </c>
      <c r="B53">
        <v>2.2999999999999998</v>
      </c>
      <c r="C53">
        <v>0.4</v>
      </c>
      <c r="D53" s="1">
        <f t="shared" si="0"/>
        <v>3.61</v>
      </c>
      <c r="E53" s="2">
        <f t="shared" si="1"/>
        <v>404.03399842026033</v>
      </c>
      <c r="F53" s="1">
        <f t="shared" si="2"/>
        <v>-1.9</v>
      </c>
      <c r="G53" s="1">
        <f t="shared" si="3"/>
        <v>1.9</v>
      </c>
      <c r="M53" s="28" t="s">
        <v>18</v>
      </c>
      <c r="N53" s="29">
        <v>0.56333333333333324</v>
      </c>
      <c r="O53" s="29">
        <v>2.27</v>
      </c>
      <c r="P53" s="34"/>
      <c r="Q53" s="11">
        <v>39387</v>
      </c>
      <c r="R53" s="29">
        <v>45.116666666666653</v>
      </c>
      <c r="S53" s="29">
        <v>27.713333333333335</v>
      </c>
      <c r="T53" s="1">
        <f t="shared" si="13"/>
        <v>302.87601111111059</v>
      </c>
      <c r="U53" s="2">
        <f t="shared" si="14"/>
        <v>56.749631959912328</v>
      </c>
      <c r="V53" s="1">
        <f t="shared" si="15"/>
        <v>-17.403333333333318</v>
      </c>
    </row>
    <row r="54" spans="1:25">
      <c r="A54" s="27">
        <v>37855</v>
      </c>
      <c r="B54">
        <v>1.9</v>
      </c>
      <c r="C54">
        <v>0.4</v>
      </c>
      <c r="D54" s="1">
        <f t="shared" si="0"/>
        <v>2.25</v>
      </c>
      <c r="E54" s="2">
        <f t="shared" si="1"/>
        <v>404.03399842026033</v>
      </c>
      <c r="F54" s="1">
        <f t="shared" si="2"/>
        <v>-1.5</v>
      </c>
      <c r="G54" s="1">
        <f t="shared" si="3"/>
        <v>1.5</v>
      </c>
      <c r="M54" s="28" t="s">
        <v>19</v>
      </c>
      <c r="N54" s="29">
        <v>9.5322580645161299</v>
      </c>
      <c r="O54" s="29">
        <v>5.4064516129032265</v>
      </c>
      <c r="P54" s="34"/>
      <c r="Q54" s="11">
        <v>39417</v>
      </c>
      <c r="R54" s="29">
        <v>40.154838709677414</v>
      </c>
      <c r="S54" s="29">
        <v>37.529032258064511</v>
      </c>
      <c r="T54" s="1">
        <f t="shared" si="13"/>
        <v>6.8948595213319424</v>
      </c>
      <c r="U54" s="2">
        <f t="shared" si="14"/>
        <v>300.98551383961939</v>
      </c>
      <c r="V54" s="1">
        <f t="shared" si="15"/>
        <v>-2.6258064516129025</v>
      </c>
    </row>
    <row r="55" spans="1:25">
      <c r="A55" s="27">
        <v>37856</v>
      </c>
      <c r="B55">
        <v>1.6</v>
      </c>
      <c r="C55">
        <v>2.4</v>
      </c>
      <c r="D55" s="1">
        <f t="shared" si="0"/>
        <v>0.63999999999999968</v>
      </c>
      <c r="E55" s="2">
        <f t="shared" si="1"/>
        <v>327.63161055320649</v>
      </c>
      <c r="F55" s="1">
        <f t="shared" si="2"/>
        <v>0.79999999999999982</v>
      </c>
      <c r="G55" s="1">
        <f t="shared" si="3"/>
        <v>0.79999999999999982</v>
      </c>
      <c r="M55" s="28" t="s">
        <v>20</v>
      </c>
      <c r="N55" s="29">
        <v>45.116666666666653</v>
      </c>
      <c r="O55" s="29">
        <v>27.713333333333335</v>
      </c>
      <c r="P55" s="34"/>
      <c r="Q55" s="11">
        <v>39448</v>
      </c>
      <c r="R55" s="29">
        <v>36.27419354838711</v>
      </c>
      <c r="S55" s="29">
        <v>17.883870967741938</v>
      </c>
      <c r="T55" s="1">
        <f t="shared" si="13"/>
        <v>338.20396462018772</v>
      </c>
      <c r="U55" s="2">
        <f t="shared" si="14"/>
        <v>5.2726593845591978</v>
      </c>
      <c r="V55" s="1">
        <f t="shared" si="15"/>
        <v>-18.390322580645172</v>
      </c>
    </row>
    <row r="56" spans="1:25">
      <c r="A56" s="27">
        <v>37857</v>
      </c>
      <c r="B56">
        <v>1.4</v>
      </c>
      <c r="C56">
        <v>1.4</v>
      </c>
      <c r="D56" s="1">
        <f t="shared" si="0"/>
        <v>0</v>
      </c>
      <c r="E56" s="2">
        <f t="shared" si="1"/>
        <v>364.83280448673344</v>
      </c>
      <c r="F56" s="1">
        <f t="shared" si="2"/>
        <v>0</v>
      </c>
      <c r="G56" s="1">
        <f t="shared" si="3"/>
        <v>0</v>
      </c>
      <c r="M56" s="28" t="s">
        <v>21</v>
      </c>
      <c r="N56" s="29">
        <v>40.154838709677414</v>
      </c>
      <c r="O56" s="29">
        <v>37.529032258064511</v>
      </c>
      <c r="P56" s="34"/>
      <c r="Q56" s="11">
        <v>39479</v>
      </c>
      <c r="R56" s="29">
        <v>27.810714285714283</v>
      </c>
      <c r="S56" s="29">
        <v>23.235714285714288</v>
      </c>
      <c r="T56" s="1">
        <f t="shared" si="13"/>
        <v>20.93062499999996</v>
      </c>
      <c r="U56" s="2">
        <f t="shared" si="14"/>
        <v>9.3367898197733332</v>
      </c>
      <c r="V56" s="1">
        <f t="shared" si="15"/>
        <v>-4.5749999999999957</v>
      </c>
    </row>
    <row r="57" spans="1:25">
      <c r="A57" s="27">
        <v>37858</v>
      </c>
      <c r="B57">
        <v>1.3</v>
      </c>
      <c r="C57">
        <v>0.6</v>
      </c>
      <c r="D57" s="1">
        <f t="shared" si="0"/>
        <v>0.4900000000000001</v>
      </c>
      <c r="E57" s="2">
        <f t="shared" si="1"/>
        <v>396.03375963355484</v>
      </c>
      <c r="F57" s="1">
        <f t="shared" si="2"/>
        <v>-0.70000000000000007</v>
      </c>
      <c r="G57" s="1">
        <f t="shared" si="3"/>
        <v>0.70000000000000007</v>
      </c>
      <c r="L57" s="9" t="s">
        <v>32</v>
      </c>
      <c r="M57" s="28" t="s">
        <v>23</v>
      </c>
      <c r="N57" s="29">
        <v>36.27419354838711</v>
      </c>
      <c r="O57" s="29">
        <v>17.883870967741938</v>
      </c>
      <c r="P57" s="34"/>
      <c r="Q57" s="11">
        <v>39539</v>
      </c>
      <c r="R57" s="29">
        <v>44.743333333333325</v>
      </c>
      <c r="S57" s="29">
        <v>40.769999999999996</v>
      </c>
      <c r="T57" s="1">
        <f t="shared" si="13"/>
        <v>15.787377777777746</v>
      </c>
      <c r="U57" s="2">
        <f t="shared" si="14"/>
        <v>423.94405718818217</v>
      </c>
      <c r="V57" s="1">
        <f t="shared" si="15"/>
        <v>-3.9733333333333292</v>
      </c>
    </row>
    <row r="58" spans="1:25">
      <c r="A58" s="27">
        <v>37859</v>
      </c>
      <c r="B58">
        <v>1.1000000000000001</v>
      </c>
      <c r="C58">
        <v>0.5</v>
      </c>
      <c r="D58" s="1">
        <f t="shared" si="0"/>
        <v>0.3600000000000001</v>
      </c>
      <c r="E58" s="2">
        <f t="shared" si="1"/>
        <v>400.02387902690759</v>
      </c>
      <c r="F58" s="1">
        <f t="shared" si="2"/>
        <v>-0.60000000000000009</v>
      </c>
      <c r="G58" s="1">
        <f t="shared" si="3"/>
        <v>0.60000000000000009</v>
      </c>
      <c r="M58" s="28" t="s">
        <v>24</v>
      </c>
      <c r="N58" s="29">
        <v>27.810714285714283</v>
      </c>
      <c r="O58" s="29">
        <v>23.235714285714288</v>
      </c>
      <c r="P58" s="34"/>
      <c r="Q58" s="11">
        <v>39569</v>
      </c>
      <c r="R58" s="29">
        <v>33.093548387096774</v>
      </c>
      <c r="S58" s="29">
        <v>21.761290322580638</v>
      </c>
      <c r="T58" s="1">
        <f t="shared" si="13"/>
        <v>128.42007284079099</v>
      </c>
      <c r="U58" s="2">
        <f t="shared" si="14"/>
        <v>2.5001686094939166</v>
      </c>
      <c r="V58" s="1">
        <f t="shared" si="15"/>
        <v>-11.332258064516136</v>
      </c>
    </row>
    <row r="59" spans="1:25">
      <c r="A59" s="27">
        <v>37860</v>
      </c>
      <c r="B59">
        <v>1</v>
      </c>
      <c r="C59">
        <v>0.5</v>
      </c>
      <c r="D59" s="1">
        <f t="shared" si="0"/>
        <v>0.25</v>
      </c>
      <c r="E59" s="2">
        <f t="shared" si="1"/>
        <v>400.02387902690759</v>
      </c>
      <c r="F59" s="1">
        <f t="shared" si="2"/>
        <v>-0.5</v>
      </c>
      <c r="G59" s="1">
        <f t="shared" si="3"/>
        <v>0.5</v>
      </c>
      <c r="M59" s="28" t="s">
        <v>25</v>
      </c>
      <c r="N59" s="29">
        <v>69.93870967741934</v>
      </c>
      <c r="O59" s="29">
        <v>38.71612903225806</v>
      </c>
      <c r="P59" s="34"/>
      <c r="Q59" s="11">
        <v>39600</v>
      </c>
      <c r="R59" s="29">
        <v>11.020000000000001</v>
      </c>
      <c r="S59" s="29">
        <v>8.5600000000000023</v>
      </c>
      <c r="T59" s="1">
        <f t="shared" si="13"/>
        <v>6.0515999999999952</v>
      </c>
      <c r="U59" s="2">
        <f t="shared" si="14"/>
        <v>135.02668158250444</v>
      </c>
      <c r="V59" s="1">
        <f t="shared" si="15"/>
        <v>-2.4599999999999991</v>
      </c>
    </row>
    <row r="60" spans="1:25">
      <c r="A60" s="27">
        <v>37861</v>
      </c>
      <c r="B60">
        <v>0.9</v>
      </c>
      <c r="C60">
        <v>0.7</v>
      </c>
      <c r="D60" s="1">
        <f t="shared" si="0"/>
        <v>4.0000000000000029E-2</v>
      </c>
      <c r="E60" s="2">
        <f t="shared" si="1"/>
        <v>392.06364024020223</v>
      </c>
      <c r="F60" s="1">
        <f t="shared" si="2"/>
        <v>-0.20000000000000007</v>
      </c>
      <c r="G60" s="1">
        <f t="shared" si="3"/>
        <v>0.20000000000000007</v>
      </c>
      <c r="M60" s="28" t="s">
        <v>26</v>
      </c>
      <c r="N60" s="29">
        <v>44.743333333333325</v>
      </c>
      <c r="O60" s="29">
        <v>40.769999999999996</v>
      </c>
      <c r="P60" s="34"/>
      <c r="Q60" s="11">
        <v>39630</v>
      </c>
      <c r="R60" s="29">
        <v>2.3193548387096774</v>
      </c>
      <c r="S60" s="29">
        <v>0.73548387096774193</v>
      </c>
      <c r="T60" s="1">
        <f t="shared" si="13"/>
        <v>2.5086472424557757</v>
      </c>
      <c r="U60" s="2">
        <f t="shared" si="14"/>
        <v>378.09302540892497</v>
      </c>
      <c r="V60" s="1">
        <f t="shared" si="15"/>
        <v>-1.5838709677419356</v>
      </c>
      <c r="W60">
        <f>RSQ(R60:R71,S60:S71)</f>
        <v>0.6723198692401432</v>
      </c>
      <c r="X60" s="29">
        <f>1-(SUM(T60:T71)/SUM(U60:U71))</f>
        <v>0.50664302779589643</v>
      </c>
      <c r="Y60">
        <f>ABS(SUM(V60:V71)/SUM(S60:S71))</f>
        <v>2.6860386936058977E-2</v>
      </c>
    </row>
    <row r="61" spans="1:25">
      <c r="A61" s="27">
        <v>37862</v>
      </c>
      <c r="B61">
        <v>0.9</v>
      </c>
      <c r="C61">
        <v>2.2000000000000002</v>
      </c>
      <c r="D61" s="1">
        <f t="shared" si="0"/>
        <v>1.6900000000000006</v>
      </c>
      <c r="E61" s="2">
        <f t="shared" si="1"/>
        <v>334.91184933991184</v>
      </c>
      <c r="F61" s="1">
        <f t="shared" si="2"/>
        <v>1.3000000000000003</v>
      </c>
      <c r="G61" s="1">
        <f t="shared" si="3"/>
        <v>1.3000000000000003</v>
      </c>
      <c r="M61" s="28" t="s">
        <v>27</v>
      </c>
      <c r="N61" s="29">
        <v>33.093548387096774</v>
      </c>
      <c r="O61" s="29">
        <v>21.761290322580638</v>
      </c>
      <c r="P61" s="34"/>
      <c r="Q61" s="11">
        <v>39661</v>
      </c>
      <c r="R61" s="29">
        <v>3.4387096774193551</v>
      </c>
      <c r="S61" s="29">
        <v>3.6161290322580637</v>
      </c>
      <c r="T61" s="1">
        <f t="shared" si="13"/>
        <v>3.1477627471383607E-2</v>
      </c>
      <c r="U61" s="2">
        <f t="shared" si="14"/>
        <v>274.3650737415598</v>
      </c>
      <c r="V61" s="1">
        <f t="shared" si="15"/>
        <v>0.17741935483870863</v>
      </c>
    </row>
    <row r="62" spans="1:25">
      <c r="A62" s="27">
        <v>37863</v>
      </c>
      <c r="B62">
        <v>1.9</v>
      </c>
      <c r="C62">
        <v>0.9</v>
      </c>
      <c r="D62" s="1">
        <f t="shared" si="0"/>
        <v>0.99999999999999978</v>
      </c>
      <c r="E62" s="2">
        <f t="shared" si="1"/>
        <v>384.18340145349686</v>
      </c>
      <c r="F62" s="1">
        <f t="shared" si="2"/>
        <v>-0.99999999999999989</v>
      </c>
      <c r="G62" s="1">
        <f t="shared" si="3"/>
        <v>0.99999999999999989</v>
      </c>
      <c r="M62" s="28" t="s">
        <v>28</v>
      </c>
      <c r="N62" s="29">
        <v>11.020000000000001</v>
      </c>
      <c r="O62" s="29">
        <v>8.5600000000000023</v>
      </c>
      <c r="P62" s="34"/>
      <c r="Q62" s="11">
        <v>39692</v>
      </c>
      <c r="R62" s="29">
        <v>1.583333333333333</v>
      </c>
      <c r="S62" s="29">
        <v>1.2933333333333332</v>
      </c>
      <c r="T62" s="1">
        <f t="shared" si="13"/>
        <v>8.4099999999999897E-2</v>
      </c>
      <c r="U62" s="2">
        <f t="shared" si="14"/>
        <v>356.70988616144365</v>
      </c>
      <c r="V62" s="1">
        <f t="shared" si="15"/>
        <v>-0.28999999999999981</v>
      </c>
    </row>
    <row r="63" spans="1:25">
      <c r="A63" s="27">
        <v>37864</v>
      </c>
      <c r="B63">
        <v>1</v>
      </c>
      <c r="C63">
        <v>0.8</v>
      </c>
      <c r="D63" s="1">
        <f t="shared" si="0"/>
        <v>3.999999999999998E-2</v>
      </c>
      <c r="E63" s="2">
        <f t="shared" si="1"/>
        <v>388.1135208468495</v>
      </c>
      <c r="F63" s="1">
        <f t="shared" si="2"/>
        <v>-0.19999999999999996</v>
      </c>
      <c r="G63" s="1">
        <f t="shared" si="3"/>
        <v>0.19999999999999996</v>
      </c>
      <c r="M63" s="28" t="s">
        <v>14</v>
      </c>
      <c r="N63" s="29">
        <v>2.3193548387096774</v>
      </c>
      <c r="O63" s="29">
        <v>0.73548387096774193</v>
      </c>
      <c r="P63" s="34"/>
      <c r="Q63" s="11">
        <v>39722</v>
      </c>
      <c r="R63" s="29">
        <v>2.7419354838709684</v>
      </c>
      <c r="S63" s="29">
        <v>4.4032258064516121</v>
      </c>
      <c r="T63" s="1">
        <f t="shared" si="13"/>
        <v>2.7598855359000991</v>
      </c>
      <c r="U63" s="2">
        <f t="shared" si="14"/>
        <v>248.9097017142758</v>
      </c>
      <c r="V63" s="1">
        <f t="shared" si="15"/>
        <v>1.6612903225806437</v>
      </c>
    </row>
    <row r="64" spans="1:25">
      <c r="A64" s="27">
        <v>37865</v>
      </c>
      <c r="B64">
        <v>0.6</v>
      </c>
      <c r="C64">
        <v>0.5</v>
      </c>
      <c r="D64" s="1">
        <f t="shared" si="0"/>
        <v>9.999999999999995E-3</v>
      </c>
      <c r="E64" s="2">
        <f t="shared" si="1"/>
        <v>400.02387902690759</v>
      </c>
      <c r="F64" s="1">
        <f t="shared" si="2"/>
        <v>-9.9999999999999978E-2</v>
      </c>
      <c r="G64" s="1">
        <f t="shared" si="3"/>
        <v>9.9999999999999978E-2</v>
      </c>
      <c r="M64" s="28" t="s">
        <v>16</v>
      </c>
      <c r="N64" s="29">
        <v>3.4387096774193551</v>
      </c>
      <c r="O64" s="29">
        <v>3.6161290322580637</v>
      </c>
      <c r="P64" s="34"/>
      <c r="Q64" s="11">
        <v>39753</v>
      </c>
      <c r="R64" s="29">
        <v>21.95</v>
      </c>
      <c r="S64" s="29">
        <v>21.723333333333333</v>
      </c>
      <c r="T64" s="1">
        <f t="shared" si="13"/>
        <v>5.1377777777777738E-2</v>
      </c>
      <c r="U64" s="2">
        <f t="shared" si="14"/>
        <v>2.3815747557931832</v>
      </c>
      <c r="V64" s="1">
        <f t="shared" si="15"/>
        <v>-0.22666666666666657</v>
      </c>
    </row>
    <row r="65" spans="1:25">
      <c r="A65" s="27">
        <v>37866</v>
      </c>
      <c r="B65">
        <v>0.5</v>
      </c>
      <c r="C65">
        <v>0.5</v>
      </c>
      <c r="D65" s="1">
        <f t="shared" si="0"/>
        <v>0</v>
      </c>
      <c r="E65" s="2">
        <f t="shared" si="1"/>
        <v>400.02387902690759</v>
      </c>
      <c r="F65" s="1">
        <f t="shared" si="2"/>
        <v>0</v>
      </c>
      <c r="G65" s="1">
        <f t="shared" si="3"/>
        <v>0</v>
      </c>
      <c r="M65" s="28" t="s">
        <v>18</v>
      </c>
      <c r="N65" s="29">
        <v>1.583333333333333</v>
      </c>
      <c r="O65" s="29">
        <v>1.2933333333333332</v>
      </c>
      <c r="P65" s="34"/>
      <c r="Q65" s="11">
        <v>39783</v>
      </c>
      <c r="R65" s="29">
        <v>35.483333333333327</v>
      </c>
      <c r="S65" s="29">
        <v>20.516666666666666</v>
      </c>
      <c r="T65" s="1">
        <f t="shared" si="13"/>
        <v>224.00111111111096</v>
      </c>
      <c r="U65" s="2">
        <f t="shared" si="14"/>
        <v>0.1132783499921514</v>
      </c>
      <c r="V65" s="1">
        <f t="shared" si="15"/>
        <v>-14.966666666666661</v>
      </c>
    </row>
    <row r="66" spans="1:25">
      <c r="A66" s="27">
        <v>37867</v>
      </c>
      <c r="B66">
        <v>0.4</v>
      </c>
      <c r="C66">
        <v>0.5</v>
      </c>
      <c r="D66" s="1">
        <f t="shared" ref="D66:D129" si="16">(B66-C66)^2</f>
        <v>9.999999999999995E-3</v>
      </c>
      <c r="E66" s="2">
        <f t="shared" ref="E66:E129" si="17">(C66-AVERAGE($C$2:$C$6200))^2</f>
        <v>400.02387902690759</v>
      </c>
      <c r="F66" s="1">
        <f t="shared" ref="F66:F129" si="18">C66-B66</f>
        <v>9.9999999999999978E-2</v>
      </c>
      <c r="G66" s="1">
        <f t="shared" ref="G66:G129" si="19">ABS(B66-C66)</f>
        <v>9.9999999999999978E-2</v>
      </c>
      <c r="M66" s="28" t="s">
        <v>19</v>
      </c>
      <c r="N66" s="29">
        <v>2.7419354838709684</v>
      </c>
      <c r="O66" s="29">
        <v>4.4032258064516121</v>
      </c>
      <c r="P66" s="34"/>
      <c r="Q66" s="11">
        <v>39814</v>
      </c>
      <c r="R66" s="29">
        <v>44.800000000000011</v>
      </c>
      <c r="S66" s="29">
        <v>33.945161290322574</v>
      </c>
      <c r="T66" s="1">
        <f t="shared" ref="T66:T97" si="20">(R66-S66)^2</f>
        <v>117.82752341311173</v>
      </c>
      <c r="U66" s="2">
        <f t="shared" ref="U66:U97" si="21">(S66-AVERAGE($S$2:$S$205))^2</f>
        <v>189.47696258555681</v>
      </c>
      <c r="V66" s="1">
        <f t="shared" ref="V66:V97" si="22">S66-R66</f>
        <v>-10.854838709677438</v>
      </c>
    </row>
    <row r="67" spans="1:25">
      <c r="A67" s="27">
        <v>37868</v>
      </c>
      <c r="B67">
        <v>0.4</v>
      </c>
      <c r="C67">
        <v>0.9</v>
      </c>
      <c r="D67" s="1">
        <f t="shared" si="16"/>
        <v>0.25</v>
      </c>
      <c r="E67" s="2">
        <f t="shared" si="17"/>
        <v>384.18340145349686</v>
      </c>
      <c r="F67" s="1">
        <f t="shared" si="18"/>
        <v>0.5</v>
      </c>
      <c r="G67" s="1">
        <f t="shared" si="19"/>
        <v>0.5</v>
      </c>
      <c r="M67" s="28" t="s">
        <v>20</v>
      </c>
      <c r="N67" s="29">
        <v>21.95</v>
      </c>
      <c r="O67" s="29">
        <v>21.723333333333333</v>
      </c>
      <c r="P67" s="34"/>
      <c r="Q67" s="11">
        <v>39845</v>
      </c>
      <c r="R67" s="29">
        <v>40.003571428571419</v>
      </c>
      <c r="S67" s="29">
        <v>29.532142857142848</v>
      </c>
      <c r="T67" s="1">
        <f t="shared" si="20"/>
        <v>109.65081632653062</v>
      </c>
      <c r="U67" s="2">
        <f t="shared" si="21"/>
        <v>87.460739748171449</v>
      </c>
      <c r="V67" s="1">
        <f t="shared" si="22"/>
        <v>-10.471428571428572</v>
      </c>
    </row>
    <row r="68" spans="1:25">
      <c r="A68" s="27">
        <v>37869</v>
      </c>
      <c r="B68">
        <v>4.0999999999999996</v>
      </c>
      <c r="C68">
        <v>0.8</v>
      </c>
      <c r="D68" s="1">
        <f t="shared" si="16"/>
        <v>10.889999999999999</v>
      </c>
      <c r="E68" s="2">
        <f t="shared" si="17"/>
        <v>388.1135208468495</v>
      </c>
      <c r="F68" s="1">
        <f t="shared" si="18"/>
        <v>-3.3</v>
      </c>
      <c r="G68" s="1">
        <f t="shared" si="19"/>
        <v>3.3</v>
      </c>
      <c r="M68" s="28" t="s">
        <v>21</v>
      </c>
      <c r="N68" s="29">
        <v>35.483333333333327</v>
      </c>
      <c r="O68" s="29">
        <v>20.516666666666666</v>
      </c>
      <c r="P68" s="34"/>
      <c r="Q68" s="11">
        <v>39873</v>
      </c>
      <c r="R68" s="29">
        <v>29.819354838709678</v>
      </c>
      <c r="S68" s="29">
        <v>25.503225806451606</v>
      </c>
      <c r="T68" s="1">
        <f t="shared" si="20"/>
        <v>18.628969823100999</v>
      </c>
      <c r="U68" s="2">
        <f t="shared" si="21"/>
        <v>28.335687787198246</v>
      </c>
      <c r="V68" s="1">
        <f t="shared" si="22"/>
        <v>-4.3161290322580719</v>
      </c>
    </row>
    <row r="69" spans="1:25">
      <c r="A69" s="27">
        <v>37870</v>
      </c>
      <c r="B69">
        <v>2.6</v>
      </c>
      <c r="C69">
        <v>0.8</v>
      </c>
      <c r="D69" s="1">
        <f t="shared" si="16"/>
        <v>3.24</v>
      </c>
      <c r="E69" s="2">
        <f t="shared" si="17"/>
        <v>388.1135208468495</v>
      </c>
      <c r="F69" s="1">
        <f t="shared" si="18"/>
        <v>-1.8</v>
      </c>
      <c r="G69" s="1">
        <f t="shared" si="19"/>
        <v>1.8</v>
      </c>
      <c r="L69" s="9" t="s">
        <v>33</v>
      </c>
      <c r="M69" s="28" t="s">
        <v>23</v>
      </c>
      <c r="N69" s="29">
        <v>44.800000000000011</v>
      </c>
      <c r="O69" s="29">
        <v>33.945161290322574</v>
      </c>
      <c r="P69" s="34"/>
      <c r="Q69" s="11">
        <v>39904</v>
      </c>
      <c r="R69" s="29">
        <v>23.086666666666666</v>
      </c>
      <c r="S69" s="29">
        <v>36.510000000000005</v>
      </c>
      <c r="T69" s="1">
        <f t="shared" si="20"/>
        <v>180.18587777777793</v>
      </c>
      <c r="U69" s="2">
        <f t="shared" si="21"/>
        <v>266.665693634001</v>
      </c>
      <c r="V69" s="1">
        <f t="shared" si="22"/>
        <v>13.423333333333339</v>
      </c>
    </row>
    <row r="70" spans="1:25">
      <c r="A70" s="27">
        <v>37871</v>
      </c>
      <c r="B70">
        <v>0.8</v>
      </c>
      <c r="C70">
        <v>0.8</v>
      </c>
      <c r="D70" s="1">
        <f t="shared" si="16"/>
        <v>0</v>
      </c>
      <c r="E70" s="2">
        <f t="shared" si="17"/>
        <v>388.1135208468495</v>
      </c>
      <c r="F70" s="1">
        <f t="shared" si="18"/>
        <v>0</v>
      </c>
      <c r="G70" s="1">
        <f t="shared" si="19"/>
        <v>0</v>
      </c>
      <c r="M70" s="28" t="s">
        <v>24</v>
      </c>
      <c r="N70" s="29">
        <v>40.003571428571419</v>
      </c>
      <c r="O70" s="29">
        <v>29.532142857142848</v>
      </c>
      <c r="P70" s="34"/>
      <c r="Q70" s="11">
        <v>39934</v>
      </c>
      <c r="R70" s="29">
        <v>13.009677419354841</v>
      </c>
      <c r="S70" s="29">
        <v>20.670967741935488</v>
      </c>
      <c r="T70" s="1">
        <f t="shared" si="20"/>
        <v>58.695369406867883</v>
      </c>
      <c r="U70" s="2">
        <f t="shared" si="21"/>
        <v>0.24095293234049114</v>
      </c>
      <c r="V70" s="1">
        <f t="shared" si="22"/>
        <v>7.6612903225806477</v>
      </c>
    </row>
    <row r="71" spans="1:25">
      <c r="A71" s="27">
        <v>37872</v>
      </c>
      <c r="B71">
        <v>0.3</v>
      </c>
      <c r="C71">
        <v>0.7</v>
      </c>
      <c r="D71" s="1">
        <f t="shared" si="16"/>
        <v>0.15999999999999998</v>
      </c>
      <c r="E71" s="2">
        <f t="shared" si="17"/>
        <v>392.06364024020223</v>
      </c>
      <c r="F71" s="1">
        <f t="shared" si="18"/>
        <v>0.39999999999999997</v>
      </c>
      <c r="G71" s="1">
        <f t="shared" si="19"/>
        <v>0.39999999999999997</v>
      </c>
      <c r="M71" s="28" t="s">
        <v>25</v>
      </c>
      <c r="N71" s="29">
        <v>29.819354838709678</v>
      </c>
      <c r="O71" s="29">
        <v>25.503225806451606</v>
      </c>
      <c r="P71" s="34"/>
      <c r="Q71" s="11">
        <v>39965</v>
      </c>
      <c r="R71" s="29">
        <v>8.4499999999999993</v>
      </c>
      <c r="S71" s="29">
        <v>22.306666666666668</v>
      </c>
      <c r="T71" s="1">
        <f t="shared" si="20"/>
        <v>192.00721111111119</v>
      </c>
      <c r="U71" s="2">
        <f t="shared" si="21"/>
        <v>4.5222935523360492</v>
      </c>
      <c r="V71" s="1">
        <f t="shared" si="22"/>
        <v>13.856666666666669</v>
      </c>
    </row>
    <row r="72" spans="1:25">
      <c r="A72" s="27">
        <v>37873</v>
      </c>
      <c r="B72">
        <v>0.2</v>
      </c>
      <c r="C72">
        <v>0.6</v>
      </c>
      <c r="D72" s="1">
        <f t="shared" si="16"/>
        <v>0.15999999999999998</v>
      </c>
      <c r="E72" s="2">
        <f t="shared" si="17"/>
        <v>396.03375963355484</v>
      </c>
      <c r="F72" s="1">
        <f t="shared" si="18"/>
        <v>0.39999999999999997</v>
      </c>
      <c r="G72" s="1">
        <f t="shared" si="19"/>
        <v>0.39999999999999997</v>
      </c>
      <c r="M72" s="28" t="s">
        <v>26</v>
      </c>
      <c r="N72" s="29">
        <v>23.086666666666666</v>
      </c>
      <c r="O72" s="29">
        <v>36.510000000000005</v>
      </c>
      <c r="P72" s="34"/>
      <c r="Q72" s="11">
        <v>39995</v>
      </c>
      <c r="R72" s="29">
        <v>3.2483870967741937</v>
      </c>
      <c r="S72" s="29">
        <v>4.9516129032258061</v>
      </c>
      <c r="T72" s="1">
        <f t="shared" si="20"/>
        <v>2.9009781477627454</v>
      </c>
      <c r="U72" s="2">
        <f t="shared" si="21"/>
        <v>231.90676365412074</v>
      </c>
      <c r="V72" s="1">
        <f t="shared" si="22"/>
        <v>1.7032258064516124</v>
      </c>
      <c r="W72">
        <f>RSQ(R72:R83,S72:S83)</f>
        <v>0.73597162159434293</v>
      </c>
      <c r="X72" s="29">
        <f>1-(SUM(T72:T83)/SUM(U72:U83))</f>
        <v>0.13261940022174101</v>
      </c>
      <c r="Y72">
        <f>ABS(SUM(V72:V83)/SUM(S72:S83))</f>
        <v>0.56031390708694484</v>
      </c>
    </row>
    <row r="73" spans="1:25">
      <c r="A73" s="27">
        <v>37874</v>
      </c>
      <c r="B73">
        <v>0.2</v>
      </c>
      <c r="C73">
        <v>0.6</v>
      </c>
      <c r="D73" s="1">
        <f t="shared" si="16"/>
        <v>0.15999999999999998</v>
      </c>
      <c r="E73" s="2">
        <f t="shared" si="17"/>
        <v>396.03375963355484</v>
      </c>
      <c r="F73" s="1">
        <f t="shared" si="18"/>
        <v>0.39999999999999997</v>
      </c>
      <c r="G73" s="1">
        <f t="shared" si="19"/>
        <v>0.39999999999999997</v>
      </c>
      <c r="M73" s="28" t="s">
        <v>27</v>
      </c>
      <c r="N73" s="29">
        <v>13.009677419354841</v>
      </c>
      <c r="O73" s="29">
        <v>20.670967741935488</v>
      </c>
      <c r="P73" s="34"/>
      <c r="Q73" s="11">
        <v>40026</v>
      </c>
      <c r="R73" s="29">
        <v>4.7290322580645148</v>
      </c>
      <c r="S73" s="29">
        <v>2.0999999999999996</v>
      </c>
      <c r="T73" s="1">
        <f t="shared" si="20"/>
        <v>6.9118106139438034</v>
      </c>
      <c r="U73" s="2">
        <f t="shared" si="21"/>
        <v>326.88994999564699</v>
      </c>
      <c r="V73" s="1">
        <f t="shared" si="22"/>
        <v>-2.6290322580645151</v>
      </c>
    </row>
    <row r="74" spans="1:25">
      <c r="A74" s="27">
        <v>37875</v>
      </c>
      <c r="B74">
        <v>0.2</v>
      </c>
      <c r="C74">
        <v>0.5</v>
      </c>
      <c r="D74" s="1">
        <f t="shared" si="16"/>
        <v>0.09</v>
      </c>
      <c r="E74" s="2">
        <f t="shared" si="17"/>
        <v>400.02387902690759</v>
      </c>
      <c r="F74" s="1">
        <f t="shared" si="18"/>
        <v>0.3</v>
      </c>
      <c r="G74" s="1">
        <f t="shared" si="19"/>
        <v>0.3</v>
      </c>
      <c r="M74" s="28" t="s">
        <v>28</v>
      </c>
      <c r="N74" s="29">
        <v>8.4499999999999993</v>
      </c>
      <c r="O74" s="29">
        <v>22.306666666666668</v>
      </c>
      <c r="P74" s="34"/>
      <c r="Q74" s="11">
        <v>40057</v>
      </c>
      <c r="R74" s="29">
        <v>24.376666666666669</v>
      </c>
      <c r="S74" s="29">
        <v>5.1033333333333344</v>
      </c>
      <c r="T74" s="1">
        <f t="shared" si="20"/>
        <v>371.46137777777778</v>
      </c>
      <c r="U74" s="2">
        <f t="shared" si="21"/>
        <v>227.3088380725778</v>
      </c>
      <c r="V74" s="1">
        <f t="shared" si="22"/>
        <v>-19.273333333333333</v>
      </c>
    </row>
    <row r="75" spans="1:25">
      <c r="A75" s="27">
        <v>37876</v>
      </c>
      <c r="B75">
        <v>0.1</v>
      </c>
      <c r="C75">
        <v>0.7</v>
      </c>
      <c r="D75" s="1">
        <f t="shared" si="16"/>
        <v>0.36</v>
      </c>
      <c r="E75" s="2">
        <f t="shared" si="17"/>
        <v>392.06364024020223</v>
      </c>
      <c r="F75" s="1">
        <f t="shared" si="18"/>
        <v>0.6</v>
      </c>
      <c r="G75" s="1">
        <f t="shared" si="19"/>
        <v>0.6</v>
      </c>
      <c r="M75" s="28" t="s">
        <v>14</v>
      </c>
      <c r="N75" s="29">
        <v>3.2483870967741937</v>
      </c>
      <c r="O75" s="29">
        <v>4.9516129032258061</v>
      </c>
      <c r="P75" s="34"/>
      <c r="Q75" s="11">
        <v>40087</v>
      </c>
      <c r="R75" s="29">
        <v>33.558064516129036</v>
      </c>
      <c r="S75" s="29">
        <v>9.7806451612903214</v>
      </c>
      <c r="T75" s="1">
        <f t="shared" si="20"/>
        <v>565.36567117585867</v>
      </c>
      <c r="U75" s="2">
        <f t="shared" si="21"/>
        <v>108.14862297170619</v>
      </c>
      <c r="V75" s="1">
        <f t="shared" si="22"/>
        <v>-23.777419354838713</v>
      </c>
    </row>
    <row r="76" spans="1:25">
      <c r="A76" s="27">
        <v>37877</v>
      </c>
      <c r="B76">
        <v>8</v>
      </c>
      <c r="C76">
        <v>1.9</v>
      </c>
      <c r="D76" s="1">
        <f t="shared" si="16"/>
        <v>37.209999999999994</v>
      </c>
      <c r="E76" s="2">
        <f t="shared" si="17"/>
        <v>345.98220751996996</v>
      </c>
      <c r="F76" s="1">
        <f t="shared" si="18"/>
        <v>-6.1</v>
      </c>
      <c r="G76" s="1">
        <f t="shared" si="19"/>
        <v>6.1</v>
      </c>
      <c r="M76" s="28" t="s">
        <v>16</v>
      </c>
      <c r="N76" s="29">
        <v>4.7290322580645148</v>
      </c>
      <c r="O76" s="29">
        <v>2.0999999999999996</v>
      </c>
      <c r="P76" s="34"/>
      <c r="Q76" s="11">
        <v>40118</v>
      </c>
      <c r="R76" s="29">
        <v>28.831034482758625</v>
      </c>
      <c r="S76" s="29">
        <v>15.579310344827585</v>
      </c>
      <c r="T76" s="1">
        <f t="shared" si="20"/>
        <v>175.60819262782417</v>
      </c>
      <c r="U76" s="2">
        <f t="shared" si="21"/>
        <v>21.167248652666544</v>
      </c>
      <c r="V76" s="1">
        <f t="shared" si="22"/>
        <v>-13.25172413793104</v>
      </c>
    </row>
    <row r="77" spans="1:25">
      <c r="A77" s="27">
        <v>37878</v>
      </c>
      <c r="B77">
        <v>10.7</v>
      </c>
      <c r="C77">
        <v>1.7</v>
      </c>
      <c r="D77" s="1">
        <f t="shared" si="16"/>
        <v>81</v>
      </c>
      <c r="E77" s="2">
        <f t="shared" si="17"/>
        <v>353.4624463066753</v>
      </c>
      <c r="F77" s="1">
        <f t="shared" si="18"/>
        <v>-9</v>
      </c>
      <c r="G77" s="1">
        <f t="shared" si="19"/>
        <v>9</v>
      </c>
      <c r="M77" s="28" t="s">
        <v>18</v>
      </c>
      <c r="N77" s="29">
        <v>24.376666666666669</v>
      </c>
      <c r="O77" s="29">
        <v>5.1033333333333344</v>
      </c>
      <c r="P77" s="34"/>
      <c r="Q77" s="11">
        <v>40148</v>
      </c>
      <c r="R77" s="29">
        <v>25.364516129032257</v>
      </c>
      <c r="S77" s="29">
        <v>13.003225806451614</v>
      </c>
      <c r="T77" s="1">
        <f t="shared" si="20"/>
        <v>152.80149843912588</v>
      </c>
      <c r="U77" s="2">
        <f t="shared" si="21"/>
        <v>51.507496985703909</v>
      </c>
      <c r="V77" s="1">
        <f t="shared" si="22"/>
        <v>-12.361290322580643</v>
      </c>
    </row>
    <row r="78" spans="1:25">
      <c r="A78" s="27">
        <v>37879</v>
      </c>
      <c r="B78">
        <v>40.700000000000003</v>
      </c>
      <c r="C78">
        <v>3.4</v>
      </c>
      <c r="D78" s="1">
        <f t="shared" si="16"/>
        <v>1391.2900000000004</v>
      </c>
      <c r="E78" s="2">
        <f t="shared" si="17"/>
        <v>292.43041661967959</v>
      </c>
      <c r="F78" s="1">
        <f t="shared" si="18"/>
        <v>-37.300000000000004</v>
      </c>
      <c r="G78" s="1">
        <f t="shared" si="19"/>
        <v>37.300000000000004</v>
      </c>
      <c r="M78" s="28" t="s">
        <v>19</v>
      </c>
      <c r="N78" s="29">
        <v>33.558064516129036</v>
      </c>
      <c r="O78" s="29">
        <v>9.7806451612903214</v>
      </c>
      <c r="P78" s="34"/>
      <c r="Q78" s="11">
        <v>40179</v>
      </c>
      <c r="R78" s="29">
        <v>26.525806451612898</v>
      </c>
      <c r="S78" s="29">
        <v>19.719354838709677</v>
      </c>
      <c r="T78" s="1">
        <f t="shared" si="20"/>
        <v>46.327783558792852</v>
      </c>
      <c r="U78" s="2">
        <f t="shared" si="21"/>
        <v>0.21228442137552375</v>
      </c>
      <c r="V78" s="1">
        <f t="shared" si="22"/>
        <v>-6.8064516129032206</v>
      </c>
    </row>
    <row r="79" spans="1:25">
      <c r="A79" s="27">
        <v>37880</v>
      </c>
      <c r="B79">
        <v>21.9</v>
      </c>
      <c r="C79">
        <v>3.3</v>
      </c>
      <c r="D79" s="1">
        <f t="shared" si="16"/>
        <v>345.95999999999992</v>
      </c>
      <c r="E79" s="2">
        <f t="shared" si="17"/>
        <v>295.86053601303217</v>
      </c>
      <c r="F79" s="1">
        <f t="shared" si="18"/>
        <v>-18.599999999999998</v>
      </c>
      <c r="G79" s="1">
        <f t="shared" si="19"/>
        <v>18.599999999999998</v>
      </c>
      <c r="M79" s="28" t="s">
        <v>20</v>
      </c>
      <c r="N79" s="29">
        <v>28.831034482758625</v>
      </c>
      <c r="O79" s="29">
        <v>15.579310344827585</v>
      </c>
      <c r="P79" s="34"/>
      <c r="Q79" s="11">
        <v>40210</v>
      </c>
      <c r="R79" s="29">
        <v>53.600000000000009</v>
      </c>
      <c r="S79" s="29">
        <v>45.653571428571425</v>
      </c>
      <c r="T79" s="1">
        <f t="shared" si="20"/>
        <v>63.145727040816517</v>
      </c>
      <c r="U79" s="2">
        <f t="shared" si="21"/>
        <v>648.8978396314028</v>
      </c>
      <c r="V79" s="1">
        <f t="shared" si="22"/>
        <v>-7.9464285714285836</v>
      </c>
    </row>
    <row r="80" spans="1:25">
      <c r="A80" s="27">
        <v>37881</v>
      </c>
      <c r="B80">
        <v>6.8</v>
      </c>
      <c r="C80">
        <v>2.4</v>
      </c>
      <c r="D80" s="1">
        <f t="shared" si="16"/>
        <v>19.360000000000003</v>
      </c>
      <c r="E80" s="2">
        <f t="shared" si="17"/>
        <v>327.63161055320649</v>
      </c>
      <c r="F80" s="1">
        <f t="shared" si="18"/>
        <v>-4.4000000000000004</v>
      </c>
      <c r="G80" s="1">
        <f t="shared" si="19"/>
        <v>4.4000000000000004</v>
      </c>
      <c r="M80" s="28" t="s">
        <v>21</v>
      </c>
      <c r="N80" s="29">
        <v>25.364516129032257</v>
      </c>
      <c r="O80" s="29">
        <v>13.003225806451614</v>
      </c>
      <c r="P80" s="34"/>
      <c r="Q80" s="11">
        <v>40238</v>
      </c>
      <c r="R80" s="29">
        <v>79.800000000000026</v>
      </c>
      <c r="S80" s="29">
        <v>52.861290322580651</v>
      </c>
      <c r="T80" s="1">
        <f t="shared" si="20"/>
        <v>725.69407908428832</v>
      </c>
      <c r="U80" s="2">
        <f t="shared" si="21"/>
        <v>1068.0603202268383</v>
      </c>
      <c r="V80" s="1">
        <f t="shared" si="22"/>
        <v>-26.938709677419375</v>
      </c>
    </row>
    <row r="81" spans="1:25">
      <c r="A81" s="27">
        <v>37882</v>
      </c>
      <c r="B81">
        <v>23.6</v>
      </c>
      <c r="C81">
        <v>4.7</v>
      </c>
      <c r="D81" s="1">
        <f t="shared" si="16"/>
        <v>357.21000000000009</v>
      </c>
      <c r="E81" s="2">
        <f t="shared" si="17"/>
        <v>249.65886450609457</v>
      </c>
      <c r="F81" s="1">
        <f t="shared" si="18"/>
        <v>-18.900000000000002</v>
      </c>
      <c r="G81" s="1">
        <f t="shared" si="19"/>
        <v>18.900000000000002</v>
      </c>
      <c r="L81" s="9" t="s">
        <v>34</v>
      </c>
      <c r="M81" s="28" t="s">
        <v>23</v>
      </c>
      <c r="N81" s="29">
        <v>26.525806451612898</v>
      </c>
      <c r="O81" s="29">
        <v>19.719354838709677</v>
      </c>
      <c r="P81" s="34"/>
      <c r="Q81" s="11">
        <v>40269</v>
      </c>
      <c r="R81" s="29">
        <v>46.773333333333341</v>
      </c>
      <c r="S81" s="29">
        <v>15.186666666666667</v>
      </c>
      <c r="T81" s="1">
        <f t="shared" si="20"/>
        <v>997.71751111111155</v>
      </c>
      <c r="U81" s="2">
        <f t="shared" si="21"/>
        <v>24.93435822234246</v>
      </c>
      <c r="V81" s="1">
        <f t="shared" si="22"/>
        <v>-31.586666666666673</v>
      </c>
    </row>
    <row r="82" spans="1:25">
      <c r="A82" s="27">
        <v>37883</v>
      </c>
      <c r="B82">
        <v>10.8</v>
      </c>
      <c r="C82">
        <v>2.2999999999999998</v>
      </c>
      <c r="D82" s="1">
        <f t="shared" si="16"/>
        <v>72.25</v>
      </c>
      <c r="E82" s="2">
        <f t="shared" si="17"/>
        <v>331.26172994655911</v>
      </c>
      <c r="F82" s="1">
        <f t="shared" si="18"/>
        <v>-8.5</v>
      </c>
      <c r="G82" s="1">
        <f t="shared" si="19"/>
        <v>8.5</v>
      </c>
      <c r="M82" s="28" t="s">
        <v>24</v>
      </c>
      <c r="N82" s="29">
        <v>53.600000000000009</v>
      </c>
      <c r="O82" s="29">
        <v>45.653571428571425</v>
      </c>
      <c r="P82" s="34"/>
      <c r="Q82" s="11">
        <v>40299</v>
      </c>
      <c r="R82" s="29">
        <v>44.177419354838712</v>
      </c>
      <c r="S82" s="29">
        <v>45.270967741935479</v>
      </c>
      <c r="T82" s="1">
        <f t="shared" si="20"/>
        <v>1.1958480749219411</v>
      </c>
      <c r="U82" s="2">
        <f t="shared" si="21"/>
        <v>629.55173565548762</v>
      </c>
      <c r="V82" s="1">
        <f t="shared" si="22"/>
        <v>1.0935483870967673</v>
      </c>
    </row>
    <row r="83" spans="1:25">
      <c r="A83" s="27">
        <v>37884</v>
      </c>
      <c r="B83">
        <v>4.9000000000000004</v>
      </c>
      <c r="C83">
        <v>2</v>
      </c>
      <c r="D83" s="1">
        <f t="shared" si="16"/>
        <v>8.4100000000000019</v>
      </c>
      <c r="E83" s="2">
        <f t="shared" si="17"/>
        <v>342.27208812661723</v>
      </c>
      <c r="F83" s="1">
        <f t="shared" si="18"/>
        <v>-2.9000000000000004</v>
      </c>
      <c r="G83" s="1">
        <f t="shared" si="19"/>
        <v>2.9000000000000004</v>
      </c>
      <c r="M83" s="28" t="s">
        <v>25</v>
      </c>
      <c r="N83" s="29">
        <v>79.800000000000026</v>
      </c>
      <c r="O83" s="29">
        <v>52.861290322580651</v>
      </c>
      <c r="P83" s="34"/>
      <c r="Q83" s="11">
        <v>40330</v>
      </c>
      <c r="R83" s="29">
        <v>46.02000000000001</v>
      </c>
      <c r="S83" s="29">
        <v>38.046666666666667</v>
      </c>
      <c r="T83" s="1">
        <f t="shared" si="20"/>
        <v>63.574044444444603</v>
      </c>
      <c r="U83" s="2">
        <f t="shared" si="21"/>
        <v>319.21426968914767</v>
      </c>
      <c r="V83" s="1">
        <f t="shared" si="22"/>
        <v>-7.9733333333333434</v>
      </c>
    </row>
    <row r="84" spans="1:25">
      <c r="A84" s="27">
        <v>37885</v>
      </c>
      <c r="B84">
        <v>15.2</v>
      </c>
      <c r="C84">
        <v>1.3</v>
      </c>
      <c r="D84" s="1">
        <f t="shared" si="16"/>
        <v>193.20999999999995</v>
      </c>
      <c r="E84" s="2">
        <f t="shared" si="17"/>
        <v>368.662923880086</v>
      </c>
      <c r="F84" s="1">
        <f t="shared" si="18"/>
        <v>-13.899999999999999</v>
      </c>
      <c r="G84" s="1">
        <f t="shared" si="19"/>
        <v>13.899999999999999</v>
      </c>
      <c r="M84" s="28" t="s">
        <v>26</v>
      </c>
      <c r="N84" s="29">
        <v>46.773333333333341</v>
      </c>
      <c r="O84" s="29">
        <v>15.186666666666667</v>
      </c>
      <c r="P84" s="34"/>
      <c r="Q84" s="11">
        <v>40360</v>
      </c>
      <c r="R84" s="29">
        <v>22.948387096774191</v>
      </c>
      <c r="S84" s="29">
        <v>20.490322580645159</v>
      </c>
      <c r="T84" s="1">
        <f t="shared" si="20"/>
        <v>6.0420811654526485</v>
      </c>
      <c r="U84" s="2">
        <f t="shared" si="21"/>
        <v>9.62391822352264E-2</v>
      </c>
      <c r="V84" s="1">
        <f t="shared" si="22"/>
        <v>-2.4580645161290313</v>
      </c>
      <c r="W84">
        <f>RSQ(R84:R95,S84:S95)</f>
        <v>0.96201420501619928</v>
      </c>
      <c r="X84" s="29">
        <f>1-(SUM(T84:T95)/SUM(U84:U95))</f>
        <v>0.77818354327589045</v>
      </c>
      <c r="Y84">
        <f>ABS(SUM(V84:V95)/SUM(S84:S95))</f>
        <v>0.12746282241063422</v>
      </c>
    </row>
    <row r="85" spans="1:25">
      <c r="A85" s="27">
        <v>37886</v>
      </c>
      <c r="B85">
        <v>5</v>
      </c>
      <c r="C85">
        <v>1.5</v>
      </c>
      <c r="D85" s="1">
        <f t="shared" si="16"/>
        <v>12.25</v>
      </c>
      <c r="E85" s="2">
        <f t="shared" si="17"/>
        <v>361.02268509338069</v>
      </c>
      <c r="F85" s="1">
        <f t="shared" si="18"/>
        <v>-3.5</v>
      </c>
      <c r="G85" s="1">
        <f t="shared" si="19"/>
        <v>3.5</v>
      </c>
      <c r="M85" s="28" t="s">
        <v>27</v>
      </c>
      <c r="N85" s="29">
        <v>44.177419354838712</v>
      </c>
      <c r="O85" s="29">
        <v>45.270967741935479</v>
      </c>
      <c r="P85" s="34"/>
      <c r="Q85" s="11">
        <v>40391</v>
      </c>
      <c r="R85" s="29">
        <v>20.283870967741933</v>
      </c>
      <c r="S85" s="29">
        <v>19.190322580645162</v>
      </c>
      <c r="T85" s="1">
        <f t="shared" si="20"/>
        <v>1.1958480749219489</v>
      </c>
      <c r="U85" s="2">
        <f t="shared" si="21"/>
        <v>0.97965572597658257</v>
      </c>
      <c r="V85" s="1">
        <f t="shared" si="22"/>
        <v>-1.0935483870967708</v>
      </c>
    </row>
    <row r="86" spans="1:25">
      <c r="A86" s="27">
        <v>37887</v>
      </c>
      <c r="B86">
        <v>2.4</v>
      </c>
      <c r="C86">
        <v>0.6</v>
      </c>
      <c r="D86" s="1">
        <f t="shared" si="16"/>
        <v>3.2399999999999993</v>
      </c>
      <c r="E86" s="2">
        <f t="shared" si="17"/>
        <v>396.03375963355484</v>
      </c>
      <c r="F86" s="1">
        <f t="shared" si="18"/>
        <v>-1.7999999999999998</v>
      </c>
      <c r="G86" s="1">
        <f t="shared" si="19"/>
        <v>1.7999999999999998</v>
      </c>
      <c r="M86" s="28" t="s">
        <v>28</v>
      </c>
      <c r="N86" s="29">
        <v>46.02000000000001</v>
      </c>
      <c r="O86" s="29">
        <v>38.046666666666667</v>
      </c>
      <c r="P86" s="34"/>
      <c r="Q86" s="11">
        <v>40422</v>
      </c>
      <c r="R86" s="29">
        <v>46.016666666666666</v>
      </c>
      <c r="S86" s="29">
        <v>37.929999999999993</v>
      </c>
      <c r="T86" s="1">
        <f t="shared" si="20"/>
        <v>65.394177777777884</v>
      </c>
      <c r="U86" s="2">
        <f t="shared" si="21"/>
        <v>315.05901481872775</v>
      </c>
      <c r="V86" s="1">
        <f t="shared" si="22"/>
        <v>-8.0866666666666731</v>
      </c>
    </row>
    <row r="87" spans="1:25">
      <c r="A87" s="27">
        <v>37888</v>
      </c>
      <c r="B87">
        <v>1.8</v>
      </c>
      <c r="C87">
        <v>0.4</v>
      </c>
      <c r="D87" s="1">
        <f t="shared" si="16"/>
        <v>1.9599999999999997</v>
      </c>
      <c r="E87" s="2">
        <f t="shared" si="17"/>
        <v>404.03399842026033</v>
      </c>
      <c r="F87" s="1">
        <f t="shared" si="18"/>
        <v>-1.4</v>
      </c>
      <c r="G87" s="1">
        <f t="shared" si="19"/>
        <v>1.4</v>
      </c>
      <c r="M87" s="28" t="s">
        <v>14</v>
      </c>
      <c r="N87" s="29">
        <v>22.948387096774191</v>
      </c>
      <c r="O87" s="29">
        <v>20.490322580645159</v>
      </c>
      <c r="P87" s="34"/>
      <c r="Q87" s="11">
        <v>40452</v>
      </c>
      <c r="R87" s="29">
        <v>54.49032258064517</v>
      </c>
      <c r="S87" s="29">
        <v>42.754838709677429</v>
      </c>
      <c r="T87" s="1">
        <f t="shared" si="20"/>
        <v>137.72158168574398</v>
      </c>
      <c r="U87" s="2">
        <f t="shared" si="21"/>
        <v>509.61891023546644</v>
      </c>
      <c r="V87" s="1">
        <f t="shared" si="22"/>
        <v>-11.735483870967741</v>
      </c>
    </row>
    <row r="88" spans="1:25">
      <c r="A88" s="27">
        <v>37889</v>
      </c>
      <c r="B88">
        <v>1.7</v>
      </c>
      <c r="C88">
        <v>0.3</v>
      </c>
      <c r="D88" s="1">
        <f t="shared" si="16"/>
        <v>1.9599999999999997</v>
      </c>
      <c r="E88" s="2">
        <f t="shared" si="17"/>
        <v>408.06411781361294</v>
      </c>
      <c r="F88" s="1">
        <f t="shared" si="18"/>
        <v>-1.4</v>
      </c>
      <c r="G88" s="1">
        <f t="shared" si="19"/>
        <v>1.4</v>
      </c>
      <c r="M88" s="28" t="s">
        <v>16</v>
      </c>
      <c r="N88" s="29">
        <v>20.283870967741933</v>
      </c>
      <c r="O88" s="29">
        <v>19.190322580645162</v>
      </c>
      <c r="P88" s="34"/>
      <c r="Q88" s="11">
        <v>40483</v>
      </c>
      <c r="R88" s="29">
        <v>40.01</v>
      </c>
      <c r="S88" s="29">
        <v>34.293333333333329</v>
      </c>
      <c r="T88" s="1">
        <f t="shared" si="20"/>
        <v>32.680277777777796</v>
      </c>
      <c r="U88" s="2">
        <f t="shared" si="21"/>
        <v>199.18340665158229</v>
      </c>
      <c r="V88" s="1">
        <f t="shared" si="22"/>
        <v>-5.7166666666666686</v>
      </c>
    </row>
    <row r="89" spans="1:25">
      <c r="A89" s="27">
        <v>37890</v>
      </c>
      <c r="B89">
        <v>1.4</v>
      </c>
      <c r="C89">
        <v>0.3</v>
      </c>
      <c r="D89" s="1">
        <f t="shared" si="16"/>
        <v>1.2099999999999997</v>
      </c>
      <c r="E89" s="2">
        <f t="shared" si="17"/>
        <v>408.06411781361294</v>
      </c>
      <c r="F89" s="1">
        <f t="shared" si="18"/>
        <v>-1.0999999999999999</v>
      </c>
      <c r="G89" s="1">
        <f t="shared" si="19"/>
        <v>1.0999999999999999</v>
      </c>
      <c r="M89" s="28" t="s">
        <v>18</v>
      </c>
      <c r="N89" s="29">
        <v>46.016666666666666</v>
      </c>
      <c r="O89" s="29">
        <v>37.929999999999993</v>
      </c>
      <c r="P89" s="34"/>
      <c r="Q89" s="11">
        <v>40513</v>
      </c>
      <c r="R89" s="29">
        <v>28.164516129032254</v>
      </c>
      <c r="S89" s="29">
        <v>25.841935483870969</v>
      </c>
      <c r="T89" s="1">
        <f t="shared" si="20"/>
        <v>5.3943808532778093</v>
      </c>
      <c r="U89" s="2">
        <f t="shared" si="21"/>
        <v>32.056401719009898</v>
      </c>
      <c r="V89" s="1">
        <f t="shared" si="22"/>
        <v>-2.3225806451612847</v>
      </c>
    </row>
    <row r="90" spans="1:25">
      <c r="A90" s="27">
        <v>37891</v>
      </c>
      <c r="B90">
        <v>1.2</v>
      </c>
      <c r="C90">
        <v>0.3</v>
      </c>
      <c r="D90" s="1">
        <f t="shared" si="16"/>
        <v>0.80999999999999983</v>
      </c>
      <c r="E90" s="2">
        <f t="shared" si="17"/>
        <v>408.06411781361294</v>
      </c>
      <c r="F90" s="1">
        <f t="shared" si="18"/>
        <v>-0.89999999999999991</v>
      </c>
      <c r="G90" s="1">
        <f t="shared" si="19"/>
        <v>0.89999999999999991</v>
      </c>
      <c r="M90" s="28" t="s">
        <v>19</v>
      </c>
      <c r="N90" s="29">
        <v>54.49032258064517</v>
      </c>
      <c r="O90" s="29">
        <v>42.754838709677429</v>
      </c>
      <c r="P90" s="34"/>
      <c r="Q90" s="11">
        <v>40544</v>
      </c>
      <c r="R90" s="29">
        <v>17.78064516129032</v>
      </c>
      <c r="S90" s="29">
        <v>15.177419354838712</v>
      </c>
      <c r="T90" s="1">
        <f t="shared" si="20"/>
        <v>6.7767845993756239</v>
      </c>
      <c r="U90" s="2">
        <f t="shared" si="21"/>
        <v>25.026795371605452</v>
      </c>
      <c r="V90" s="1">
        <f t="shared" si="22"/>
        <v>-2.6032258064516078</v>
      </c>
    </row>
    <row r="91" spans="1:25">
      <c r="A91" s="27">
        <v>37892</v>
      </c>
      <c r="B91">
        <v>1</v>
      </c>
      <c r="C91">
        <v>0.3</v>
      </c>
      <c r="D91" s="1">
        <f t="shared" si="16"/>
        <v>0.48999999999999994</v>
      </c>
      <c r="E91" s="2">
        <f t="shared" si="17"/>
        <v>408.06411781361294</v>
      </c>
      <c r="F91" s="1">
        <f t="shared" si="18"/>
        <v>-0.7</v>
      </c>
      <c r="G91" s="1">
        <f t="shared" si="19"/>
        <v>0.7</v>
      </c>
      <c r="M91" s="28" t="s">
        <v>20</v>
      </c>
      <c r="N91" s="29">
        <v>40.01</v>
      </c>
      <c r="O91" s="29">
        <v>34.293333333333329</v>
      </c>
      <c r="P91" s="34"/>
      <c r="Q91" s="11">
        <v>40575</v>
      </c>
      <c r="R91" s="29">
        <v>15.342857142857145</v>
      </c>
      <c r="S91" s="29">
        <v>16.953571428571429</v>
      </c>
      <c r="T91" s="1">
        <f t="shared" si="20"/>
        <v>2.5944005102040761</v>
      </c>
      <c r="U91" s="2">
        <f t="shared" si="21"/>
        <v>10.41047484149443</v>
      </c>
      <c r="V91" s="1">
        <f t="shared" si="22"/>
        <v>1.610714285714284</v>
      </c>
    </row>
    <row r="92" spans="1:25">
      <c r="A92" s="27">
        <v>37893</v>
      </c>
      <c r="B92">
        <v>0.9</v>
      </c>
      <c r="C92">
        <v>0.7</v>
      </c>
      <c r="D92" s="1">
        <f t="shared" si="16"/>
        <v>4.0000000000000029E-2</v>
      </c>
      <c r="E92" s="2">
        <f t="shared" si="17"/>
        <v>392.06364024020223</v>
      </c>
      <c r="F92" s="1">
        <f t="shared" si="18"/>
        <v>-0.20000000000000007</v>
      </c>
      <c r="G92" s="1">
        <f t="shared" si="19"/>
        <v>0.20000000000000007</v>
      </c>
      <c r="M92" s="28" t="s">
        <v>21</v>
      </c>
      <c r="N92" s="29">
        <v>28.164516129032254</v>
      </c>
      <c r="O92" s="29">
        <v>25.841935483870969</v>
      </c>
      <c r="P92" s="34"/>
      <c r="Q92" s="11">
        <v>40603</v>
      </c>
      <c r="R92" s="29">
        <v>9.3096774193548395</v>
      </c>
      <c r="S92" s="29">
        <v>10.75806451612903</v>
      </c>
      <c r="T92" s="1">
        <f t="shared" si="20"/>
        <v>2.0978251821019689</v>
      </c>
      <c r="U92" s="2">
        <f t="shared" si="21"/>
        <v>88.774718257437215</v>
      </c>
      <c r="V92" s="1">
        <f t="shared" si="22"/>
        <v>1.4483870967741908</v>
      </c>
    </row>
    <row r="93" spans="1:25">
      <c r="A93" s="27">
        <v>37894</v>
      </c>
      <c r="B93">
        <v>0.8</v>
      </c>
      <c r="C93">
        <v>0.7</v>
      </c>
      <c r="D93" s="1">
        <f t="shared" si="16"/>
        <v>1.0000000000000018E-2</v>
      </c>
      <c r="E93" s="2">
        <f t="shared" si="17"/>
        <v>392.06364024020223</v>
      </c>
      <c r="F93" s="1">
        <f t="shared" si="18"/>
        <v>-0.10000000000000009</v>
      </c>
      <c r="G93" s="1">
        <f t="shared" si="19"/>
        <v>0.10000000000000009</v>
      </c>
      <c r="L93" s="9" t="s">
        <v>35</v>
      </c>
      <c r="M93" s="28" t="s">
        <v>23</v>
      </c>
      <c r="N93" s="29">
        <v>17.78064516129032</v>
      </c>
      <c r="O93" s="29">
        <v>15.177419354838712</v>
      </c>
      <c r="P93" s="34"/>
      <c r="Q93" s="11">
        <v>40634</v>
      </c>
      <c r="R93" s="29">
        <v>22.586666666666666</v>
      </c>
      <c r="S93" s="29">
        <v>25.13</v>
      </c>
      <c r="T93" s="1">
        <f t="shared" si="20"/>
        <v>6.4685444444444427</v>
      </c>
      <c r="U93" s="2">
        <f t="shared" si="21"/>
        <v>24.501528083159016</v>
      </c>
      <c r="V93" s="1">
        <f t="shared" si="22"/>
        <v>2.543333333333333</v>
      </c>
    </row>
    <row r="94" spans="1:25">
      <c r="A94" s="27">
        <v>37895</v>
      </c>
      <c r="B94">
        <v>0.8</v>
      </c>
      <c r="C94">
        <v>0.7</v>
      </c>
      <c r="D94" s="1">
        <f t="shared" si="16"/>
        <v>1.0000000000000018E-2</v>
      </c>
      <c r="E94" s="2">
        <f t="shared" si="17"/>
        <v>392.06364024020223</v>
      </c>
      <c r="F94" s="1">
        <f t="shared" si="18"/>
        <v>-0.10000000000000009</v>
      </c>
      <c r="G94" s="1">
        <f t="shared" si="19"/>
        <v>0.10000000000000009</v>
      </c>
      <c r="M94" s="28" t="s">
        <v>24</v>
      </c>
      <c r="N94" s="29">
        <v>15.342857142857145</v>
      </c>
      <c r="O94" s="29">
        <v>16.953571428571429</v>
      </c>
      <c r="P94" s="34"/>
      <c r="Q94" s="11">
        <v>40664</v>
      </c>
      <c r="R94" s="29">
        <v>28.706451612903223</v>
      </c>
      <c r="S94" s="29">
        <v>24.235483870967741</v>
      </c>
      <c r="T94" s="1">
        <f t="shared" si="20"/>
        <v>19.98955254942766</v>
      </c>
      <c r="U94" s="2">
        <f t="shared" si="21"/>
        <v>16.44615314799243</v>
      </c>
      <c r="V94" s="1">
        <f t="shared" si="22"/>
        <v>-4.4709677419354819</v>
      </c>
    </row>
    <row r="95" spans="1:25">
      <c r="A95" s="27">
        <v>37896</v>
      </c>
      <c r="B95">
        <v>0.7</v>
      </c>
      <c r="C95">
        <v>2.1</v>
      </c>
      <c r="D95" s="1">
        <f t="shared" si="16"/>
        <v>1.9600000000000004</v>
      </c>
      <c r="E95" s="2">
        <f t="shared" si="17"/>
        <v>338.58196873326449</v>
      </c>
      <c r="F95" s="1">
        <f t="shared" si="18"/>
        <v>1.4000000000000001</v>
      </c>
      <c r="G95" s="1">
        <f t="shared" si="19"/>
        <v>1.4000000000000001</v>
      </c>
      <c r="M95" s="28" t="s">
        <v>25</v>
      </c>
      <c r="N95" s="29">
        <v>9.3096774193548395</v>
      </c>
      <c r="O95" s="29">
        <v>10.75806451612903</v>
      </c>
      <c r="P95" s="34"/>
      <c r="Q95" s="11">
        <v>40695</v>
      </c>
      <c r="R95" s="29">
        <v>12.69</v>
      </c>
      <c r="S95" s="29">
        <v>9.5866666666666678</v>
      </c>
      <c r="T95" s="1">
        <f t="shared" si="20"/>
        <v>9.6306777777777679</v>
      </c>
      <c r="U95" s="2">
        <f t="shared" si="21"/>
        <v>112.22079110886435</v>
      </c>
      <c r="V95" s="1">
        <f t="shared" si="22"/>
        <v>-3.1033333333333317</v>
      </c>
    </row>
    <row r="96" spans="1:25">
      <c r="A96" s="27">
        <v>37897</v>
      </c>
      <c r="B96">
        <v>16.8</v>
      </c>
      <c r="C96">
        <v>2.2999999999999998</v>
      </c>
      <c r="D96" s="1">
        <f t="shared" si="16"/>
        <v>210.25</v>
      </c>
      <c r="E96" s="2">
        <f t="shared" si="17"/>
        <v>331.26172994655911</v>
      </c>
      <c r="F96" s="1">
        <f t="shared" si="18"/>
        <v>-14.5</v>
      </c>
      <c r="G96" s="1">
        <f t="shared" si="19"/>
        <v>14.5</v>
      </c>
      <c r="M96" s="28" t="s">
        <v>26</v>
      </c>
      <c r="N96" s="29">
        <v>22.586666666666666</v>
      </c>
      <c r="O96" s="29">
        <v>25.13</v>
      </c>
      <c r="P96" s="34"/>
      <c r="Q96" s="11">
        <v>40725</v>
      </c>
      <c r="R96" s="29">
        <v>3.32258064516129</v>
      </c>
      <c r="S96" s="29">
        <v>6.6516129032258053</v>
      </c>
      <c r="T96" s="1">
        <f t="shared" si="20"/>
        <v>11.082455775234125</v>
      </c>
      <c r="U96" s="2">
        <f t="shared" si="21"/>
        <v>183.01991373215625</v>
      </c>
      <c r="V96" s="1">
        <f t="shared" si="22"/>
        <v>3.3290322580645153</v>
      </c>
      <c r="W96">
        <f>RSQ(R96:R107,S96:S107)</f>
        <v>0.78685862188676381</v>
      </c>
      <c r="X96" s="29">
        <f>1-(SUM(T96:T107)/SUM(U96:U107))</f>
        <v>0.78081177469589957</v>
      </c>
      <c r="Y96">
        <f>ABS(SUM(V96:V107)/SUM(S96:S107))</f>
        <v>7.0251371121925421E-2</v>
      </c>
    </row>
    <row r="97" spans="1:25">
      <c r="A97" s="27">
        <v>37898</v>
      </c>
      <c r="B97">
        <v>11.3</v>
      </c>
      <c r="C97">
        <v>2.8</v>
      </c>
      <c r="D97" s="1">
        <f t="shared" si="16"/>
        <v>72.25</v>
      </c>
      <c r="E97" s="2">
        <f t="shared" si="17"/>
        <v>313.31113297979567</v>
      </c>
      <c r="F97" s="1">
        <f t="shared" si="18"/>
        <v>-8.5</v>
      </c>
      <c r="G97" s="1">
        <f t="shared" si="19"/>
        <v>8.5</v>
      </c>
      <c r="M97" s="28" t="s">
        <v>27</v>
      </c>
      <c r="N97" s="29">
        <v>28.706451612903223</v>
      </c>
      <c r="O97" s="29">
        <v>24.235483870967741</v>
      </c>
      <c r="P97" s="34"/>
      <c r="Q97" s="11">
        <v>40756</v>
      </c>
      <c r="R97" s="29">
        <v>0.65483870967741931</v>
      </c>
      <c r="S97" s="29">
        <v>2.9870967741935486</v>
      </c>
      <c r="T97" s="1">
        <f t="shared" si="20"/>
        <v>5.439427679500521</v>
      </c>
      <c r="U97" s="2">
        <f t="shared" si="21"/>
        <v>295.59929714722028</v>
      </c>
      <c r="V97" s="1">
        <f t="shared" si="22"/>
        <v>2.3322580645161293</v>
      </c>
    </row>
    <row r="98" spans="1:25">
      <c r="A98" s="27">
        <v>37899</v>
      </c>
      <c r="B98">
        <v>8</v>
      </c>
      <c r="C98">
        <v>2.5</v>
      </c>
      <c r="D98" s="1">
        <f t="shared" si="16"/>
        <v>30.25</v>
      </c>
      <c r="E98" s="2">
        <f t="shared" si="17"/>
        <v>324.02149115985378</v>
      </c>
      <c r="F98" s="1">
        <f t="shared" si="18"/>
        <v>-5.5</v>
      </c>
      <c r="G98" s="1">
        <f t="shared" si="19"/>
        <v>5.5</v>
      </c>
      <c r="M98" s="28" t="s">
        <v>28</v>
      </c>
      <c r="N98" s="29">
        <v>12.69</v>
      </c>
      <c r="O98" s="29">
        <v>9.5866666666666678</v>
      </c>
      <c r="P98" s="34"/>
      <c r="Q98" s="11">
        <v>40787</v>
      </c>
      <c r="R98" s="29">
        <v>0.3933333333333332</v>
      </c>
      <c r="S98" s="29">
        <v>3.1200000000000006</v>
      </c>
      <c r="T98" s="1">
        <f t="shared" ref="T98:T129" si="23">(R98-S98)^2</f>
        <v>7.434711111111115</v>
      </c>
      <c r="U98" s="2">
        <f t="shared" ref="U98:U129" si="24">(S98-AVERAGE($S$2:$S$205))^2</f>
        <v>291.04694971988766</v>
      </c>
      <c r="V98" s="1">
        <f t="shared" ref="V98:V129" si="25">S98-R98</f>
        <v>2.7266666666666675</v>
      </c>
    </row>
    <row r="99" spans="1:25">
      <c r="A99" s="27">
        <v>37900</v>
      </c>
      <c r="B99">
        <v>10</v>
      </c>
      <c r="C99">
        <v>2.2999999999999998</v>
      </c>
      <c r="D99" s="1">
        <f t="shared" si="16"/>
        <v>59.290000000000006</v>
      </c>
      <c r="E99" s="2">
        <f t="shared" si="17"/>
        <v>331.26172994655911</v>
      </c>
      <c r="F99" s="1">
        <f t="shared" si="18"/>
        <v>-7.7</v>
      </c>
      <c r="G99" s="1">
        <f t="shared" si="19"/>
        <v>7.7</v>
      </c>
      <c r="M99" s="28" t="s">
        <v>14</v>
      </c>
      <c r="N99" s="29">
        <v>3.32258064516129</v>
      </c>
      <c r="O99" s="29">
        <v>6.6516129032258053</v>
      </c>
      <c r="P99" s="34"/>
      <c r="Q99" s="11">
        <v>40817</v>
      </c>
      <c r="R99" s="29">
        <v>4.2838709677419358</v>
      </c>
      <c r="S99" s="29">
        <v>6.3129032258064521</v>
      </c>
      <c r="T99" s="1">
        <f t="shared" si="23"/>
        <v>4.1169719042663901</v>
      </c>
      <c r="U99" s="2">
        <f t="shared" si="24"/>
        <v>192.29909574207204</v>
      </c>
      <c r="V99" s="1">
        <f t="shared" si="25"/>
        <v>2.0290322580645164</v>
      </c>
    </row>
    <row r="100" spans="1:25">
      <c r="A100" s="27">
        <v>37901</v>
      </c>
      <c r="B100">
        <v>14.8</v>
      </c>
      <c r="C100">
        <v>2.4</v>
      </c>
      <c r="D100" s="1">
        <f t="shared" si="16"/>
        <v>153.76000000000002</v>
      </c>
      <c r="E100" s="2">
        <f t="shared" si="17"/>
        <v>327.63161055320649</v>
      </c>
      <c r="F100" s="1">
        <f t="shared" si="18"/>
        <v>-12.4</v>
      </c>
      <c r="G100" s="1">
        <f t="shared" si="19"/>
        <v>12.4</v>
      </c>
      <c r="M100" s="28" t="s">
        <v>16</v>
      </c>
      <c r="N100" s="29">
        <v>0.65483870967741931</v>
      </c>
      <c r="O100" s="29">
        <v>2.9870967741935486</v>
      </c>
      <c r="P100" s="34"/>
      <c r="Q100" s="11">
        <v>40848</v>
      </c>
      <c r="R100" s="29">
        <v>31.449999999999992</v>
      </c>
      <c r="S100" s="29">
        <v>21.666666666666668</v>
      </c>
      <c r="T100" s="1">
        <f t="shared" si="23"/>
        <v>95.713611111110936</v>
      </c>
      <c r="U100" s="2">
        <f t="shared" si="24"/>
        <v>2.2098858822242637</v>
      </c>
      <c r="V100" s="1">
        <f t="shared" si="25"/>
        <v>-9.7833333333333243</v>
      </c>
    </row>
    <row r="101" spans="1:25">
      <c r="A101" s="27">
        <v>37902</v>
      </c>
      <c r="B101">
        <v>31.2</v>
      </c>
      <c r="C101">
        <v>3.7</v>
      </c>
      <c r="D101" s="1">
        <f t="shared" si="16"/>
        <v>756.25</v>
      </c>
      <c r="E101" s="2">
        <f t="shared" si="17"/>
        <v>282.2600584396215</v>
      </c>
      <c r="F101" s="1">
        <f t="shared" si="18"/>
        <v>-27.5</v>
      </c>
      <c r="G101" s="1">
        <f t="shared" si="19"/>
        <v>27.5</v>
      </c>
      <c r="M101" s="28" t="s">
        <v>18</v>
      </c>
      <c r="N101" s="29">
        <v>0.3933333333333332</v>
      </c>
      <c r="O101" s="29">
        <v>3.1200000000000006</v>
      </c>
      <c r="P101" s="34"/>
      <c r="Q101" s="11">
        <v>40909</v>
      </c>
      <c r="R101" s="29">
        <v>20.196774193548389</v>
      </c>
      <c r="S101" s="29">
        <v>8.8258064516129018</v>
      </c>
      <c r="T101" s="1">
        <f t="shared" si="23"/>
        <v>129.29890738813745</v>
      </c>
      <c r="U101" s="2">
        <f t="shared" si="24"/>
        <v>128.91994052596624</v>
      </c>
      <c r="V101" s="1">
        <f t="shared" si="25"/>
        <v>-11.370967741935488</v>
      </c>
    </row>
    <row r="102" spans="1:25">
      <c r="A102" s="27">
        <v>37903</v>
      </c>
      <c r="B102">
        <v>12.2</v>
      </c>
      <c r="C102">
        <v>2.6</v>
      </c>
      <c r="D102" s="1">
        <f t="shared" si="16"/>
        <v>92.16</v>
      </c>
      <c r="E102" s="2">
        <f t="shared" si="17"/>
        <v>320.431371766501</v>
      </c>
      <c r="F102" s="1">
        <f t="shared" si="18"/>
        <v>-9.6</v>
      </c>
      <c r="G102" s="1">
        <f t="shared" si="19"/>
        <v>9.6</v>
      </c>
      <c r="M102" s="28" t="s">
        <v>19</v>
      </c>
      <c r="N102" s="29">
        <v>4.2838709677419358</v>
      </c>
      <c r="O102" s="29">
        <v>6.3129032258064521</v>
      </c>
      <c r="P102" s="34"/>
      <c r="Q102" s="11">
        <v>40940</v>
      </c>
      <c r="R102" s="29">
        <v>21.444827586206898</v>
      </c>
      <c r="S102" s="29">
        <v>26.572413793103454</v>
      </c>
      <c r="T102" s="1">
        <f t="shared" si="23"/>
        <v>26.292140309155808</v>
      </c>
      <c r="U102" s="2">
        <f t="shared" si="24"/>
        <v>40.861698969224484</v>
      </c>
      <c r="V102" s="1">
        <f t="shared" si="25"/>
        <v>5.1275862068965559</v>
      </c>
    </row>
    <row r="103" spans="1:25">
      <c r="A103" s="27">
        <v>37904</v>
      </c>
      <c r="B103">
        <v>23.6</v>
      </c>
      <c r="C103">
        <v>4.3</v>
      </c>
      <c r="D103" s="1">
        <f t="shared" si="16"/>
        <v>372.49</v>
      </c>
      <c r="E103" s="2">
        <f t="shared" si="17"/>
        <v>262.45934207950529</v>
      </c>
      <c r="F103" s="1">
        <f t="shared" si="18"/>
        <v>-19.3</v>
      </c>
      <c r="G103" s="1">
        <f t="shared" si="19"/>
        <v>19.3</v>
      </c>
      <c r="M103" s="28" t="s">
        <v>20</v>
      </c>
      <c r="N103" s="29">
        <v>31.449999999999992</v>
      </c>
      <c r="O103" s="29">
        <v>21.666666666666668</v>
      </c>
      <c r="P103" s="34"/>
      <c r="Q103" s="11">
        <v>40969</v>
      </c>
      <c r="R103" s="29">
        <v>22.758064516129032</v>
      </c>
      <c r="S103" s="29">
        <v>15.196774193548386</v>
      </c>
      <c r="T103" s="1">
        <f t="shared" si="23"/>
        <v>57.173111342351731</v>
      </c>
      <c r="U103" s="2">
        <f t="shared" si="24"/>
        <v>24.833517898049422</v>
      </c>
      <c r="V103" s="1">
        <f t="shared" si="25"/>
        <v>-7.5612903225806463</v>
      </c>
    </row>
    <row r="104" spans="1:25">
      <c r="A104" s="27">
        <v>37905</v>
      </c>
      <c r="B104">
        <v>21.4</v>
      </c>
      <c r="C104">
        <v>5.6</v>
      </c>
      <c r="D104" s="1">
        <f t="shared" si="16"/>
        <v>249.63999999999996</v>
      </c>
      <c r="E104" s="2">
        <f t="shared" si="17"/>
        <v>222.02778996592033</v>
      </c>
      <c r="F104" s="1">
        <f t="shared" si="18"/>
        <v>-15.799999999999999</v>
      </c>
      <c r="G104" s="1">
        <f t="shared" si="19"/>
        <v>15.799999999999999</v>
      </c>
      <c r="M104" s="28" t="s">
        <v>21</v>
      </c>
      <c r="N104" s="29">
        <v>36.687096774193542</v>
      </c>
      <c r="O104" s="29">
        <v>9.7741935483870979</v>
      </c>
      <c r="P104" s="34"/>
      <c r="Q104" s="11">
        <v>41000</v>
      </c>
      <c r="R104" s="29">
        <v>37.979999999999997</v>
      </c>
      <c r="S104" s="29">
        <v>39.533333333333339</v>
      </c>
      <c r="T104" s="1">
        <f t="shared" si="23"/>
        <v>2.4128444444444703</v>
      </c>
      <c r="U104" s="2">
        <f t="shared" si="24"/>
        <v>374.54771111728951</v>
      </c>
      <c r="V104" s="1">
        <f t="shared" si="25"/>
        <v>1.5533333333333417</v>
      </c>
    </row>
    <row r="105" spans="1:25">
      <c r="A105" s="27">
        <v>37906</v>
      </c>
      <c r="B105">
        <v>12.5</v>
      </c>
      <c r="C105">
        <v>27.4</v>
      </c>
      <c r="D105" s="1">
        <f t="shared" si="16"/>
        <v>222.00999999999996</v>
      </c>
      <c r="E105" s="2">
        <f t="shared" si="17"/>
        <v>47.601762215033595</v>
      </c>
      <c r="F105" s="1">
        <f t="shared" si="18"/>
        <v>14.899999999999999</v>
      </c>
      <c r="G105" s="1">
        <f t="shared" si="19"/>
        <v>14.899999999999999</v>
      </c>
      <c r="L105" s="9" t="s">
        <v>36</v>
      </c>
      <c r="M105" s="28" t="s">
        <v>23</v>
      </c>
      <c r="N105" s="29">
        <v>20.196774193548389</v>
      </c>
      <c r="O105" s="29">
        <v>8.8258064516129018</v>
      </c>
      <c r="P105" s="34"/>
      <c r="Q105" s="11">
        <v>41030</v>
      </c>
      <c r="R105" s="29">
        <v>23.448387096774198</v>
      </c>
      <c r="S105" s="29">
        <v>17.783870967741937</v>
      </c>
      <c r="T105" s="1">
        <f t="shared" si="23"/>
        <v>32.086742976066631</v>
      </c>
      <c r="U105" s="2">
        <f t="shared" si="24"/>
        <v>5.7419048258891845</v>
      </c>
      <c r="V105" s="1">
        <f t="shared" si="25"/>
        <v>-5.6645161290322612</v>
      </c>
    </row>
    <row r="106" spans="1:25">
      <c r="A106" s="27">
        <v>37907</v>
      </c>
      <c r="B106">
        <v>10.6</v>
      </c>
      <c r="C106">
        <v>4.0999999999999996</v>
      </c>
      <c r="D106" s="1">
        <f t="shared" si="16"/>
        <v>42.25</v>
      </c>
      <c r="E106" s="2">
        <f t="shared" si="17"/>
        <v>268.97958086621077</v>
      </c>
      <c r="F106" s="1">
        <f t="shared" si="18"/>
        <v>-6.5</v>
      </c>
      <c r="G106" s="1">
        <f t="shared" si="19"/>
        <v>6.5</v>
      </c>
      <c r="M106" s="28" t="s">
        <v>24</v>
      </c>
      <c r="N106" s="29">
        <v>21.444827586206898</v>
      </c>
      <c r="O106" s="29">
        <v>26.572413793103454</v>
      </c>
      <c r="P106" s="34"/>
      <c r="Q106" s="11">
        <v>41061</v>
      </c>
      <c r="R106" s="29">
        <v>10.17333333333333</v>
      </c>
      <c r="S106" s="29">
        <v>15.503333333333339</v>
      </c>
      <c r="T106" s="1">
        <f t="shared" si="23"/>
        <v>28.408900000000095</v>
      </c>
      <c r="U106" s="2">
        <f t="shared" si="24"/>
        <v>21.872129378560917</v>
      </c>
      <c r="V106" s="1">
        <f t="shared" si="25"/>
        <v>5.330000000000009</v>
      </c>
    </row>
    <row r="107" spans="1:25">
      <c r="A107" s="27">
        <v>37908</v>
      </c>
      <c r="B107">
        <v>9.9</v>
      </c>
      <c r="C107">
        <v>3.1</v>
      </c>
      <c r="D107" s="1">
        <f t="shared" si="16"/>
        <v>46.240000000000009</v>
      </c>
      <c r="E107" s="2">
        <f t="shared" si="17"/>
        <v>302.78077479973757</v>
      </c>
      <c r="F107" s="1">
        <f t="shared" si="18"/>
        <v>-6.8000000000000007</v>
      </c>
      <c r="G107" s="1">
        <f t="shared" si="19"/>
        <v>6.8000000000000007</v>
      </c>
      <c r="M107" s="28" t="s">
        <v>25</v>
      </c>
      <c r="N107" s="29">
        <v>22.758064516129032</v>
      </c>
      <c r="O107" s="29">
        <v>15.196774193548386</v>
      </c>
      <c r="P107" s="34"/>
      <c r="Q107" s="11">
        <v>41091</v>
      </c>
      <c r="R107" s="29">
        <v>3.8677419354838709</v>
      </c>
      <c r="S107" s="29">
        <v>4.0064516129032253</v>
      </c>
      <c r="T107" s="1">
        <f t="shared" si="23"/>
        <v>1.9240374609781345E-2</v>
      </c>
      <c r="U107" s="2">
        <f t="shared" si="24"/>
        <v>261.58684309595236</v>
      </c>
      <c r="V107" s="1">
        <f t="shared" si="25"/>
        <v>0.13870967741935436</v>
      </c>
      <c r="W107">
        <f>RSQ(R107:R118,S107:S118)</f>
        <v>0.85656019028538299</v>
      </c>
      <c r="X107" s="29">
        <f>1-(SUM(T107:T118)/SUM(U107:U118))</f>
        <v>0.81384148474125617</v>
      </c>
      <c r="Y107">
        <f>ABS(SUM(V107:V118)/SUM(S107:S118))</f>
        <v>5.2151656151545316E-2</v>
      </c>
    </row>
    <row r="108" spans="1:25">
      <c r="A108" s="27">
        <v>37909</v>
      </c>
      <c r="B108">
        <v>9.8000000000000007</v>
      </c>
      <c r="C108">
        <v>2.5</v>
      </c>
      <c r="D108" s="1">
        <f t="shared" si="16"/>
        <v>53.290000000000013</v>
      </c>
      <c r="E108" s="2">
        <f t="shared" si="17"/>
        <v>324.02149115985378</v>
      </c>
      <c r="F108" s="1">
        <f t="shared" si="18"/>
        <v>-7.3000000000000007</v>
      </c>
      <c r="G108" s="1">
        <f t="shared" si="19"/>
        <v>7.3000000000000007</v>
      </c>
      <c r="M108" s="28" t="s">
        <v>26</v>
      </c>
      <c r="N108" s="29">
        <v>37.979999999999997</v>
      </c>
      <c r="O108" s="29">
        <v>39.533333333333339</v>
      </c>
      <c r="P108" s="34"/>
      <c r="Q108" s="11">
        <v>41122</v>
      </c>
      <c r="R108" s="29">
        <v>1.4064516129032256</v>
      </c>
      <c r="S108" s="29">
        <v>7.4387096774193555</v>
      </c>
      <c r="T108" s="1">
        <f t="shared" si="23"/>
        <v>36.388137356919884</v>
      </c>
      <c r="U108" s="2">
        <f t="shared" si="24"/>
        <v>162.34298083078266</v>
      </c>
      <c r="V108" s="1">
        <f t="shared" si="25"/>
        <v>6.0322580645161299</v>
      </c>
    </row>
    <row r="109" spans="1:25">
      <c r="A109" s="27">
        <v>37910</v>
      </c>
      <c r="B109">
        <v>11</v>
      </c>
      <c r="C109">
        <v>2.4</v>
      </c>
      <c r="D109" s="1">
        <f t="shared" si="16"/>
        <v>73.959999999999994</v>
      </c>
      <c r="E109" s="2">
        <f t="shared" si="17"/>
        <v>327.63161055320649</v>
      </c>
      <c r="F109" s="1">
        <f t="shared" si="18"/>
        <v>-8.6</v>
      </c>
      <c r="G109" s="1">
        <f t="shared" si="19"/>
        <v>8.6</v>
      </c>
      <c r="M109" s="28" t="s">
        <v>27</v>
      </c>
      <c r="N109" s="29">
        <v>23.448387096774198</v>
      </c>
      <c r="O109" s="29">
        <v>17.783870967741937</v>
      </c>
      <c r="P109" s="34"/>
      <c r="Q109" s="11">
        <v>41153</v>
      </c>
      <c r="R109" s="29">
        <v>0.76666666666666727</v>
      </c>
      <c r="S109" s="29">
        <v>1.8833333333333335</v>
      </c>
      <c r="T109" s="1">
        <f t="shared" si="23"/>
        <v>1.2469444444444435</v>
      </c>
      <c r="U109" s="2">
        <f t="shared" si="24"/>
        <v>334.77160364899464</v>
      </c>
      <c r="V109" s="1">
        <f t="shared" si="25"/>
        <v>1.1166666666666663</v>
      </c>
    </row>
    <row r="110" spans="1:25">
      <c r="A110" s="27">
        <v>37911</v>
      </c>
      <c r="B110">
        <v>31.4</v>
      </c>
      <c r="C110">
        <v>6.1</v>
      </c>
      <c r="D110" s="1">
        <f t="shared" si="16"/>
        <v>640.0899999999998</v>
      </c>
      <c r="E110" s="2">
        <f t="shared" si="17"/>
        <v>207.37719299915688</v>
      </c>
      <c r="F110" s="1">
        <f t="shared" si="18"/>
        <v>-25.299999999999997</v>
      </c>
      <c r="G110" s="1">
        <f t="shared" si="19"/>
        <v>25.299999999999997</v>
      </c>
      <c r="M110" s="28" t="s">
        <v>28</v>
      </c>
      <c r="N110" s="29">
        <v>10.17333333333333</v>
      </c>
      <c r="O110" s="29">
        <v>15.503333333333339</v>
      </c>
      <c r="P110" s="34"/>
      <c r="Q110" s="11">
        <v>41183</v>
      </c>
      <c r="R110" s="29">
        <v>2.1225806451612912</v>
      </c>
      <c r="S110" s="29">
        <v>4.3354838709677423</v>
      </c>
      <c r="T110" s="1">
        <f t="shared" si="23"/>
        <v>4.896940686784597</v>
      </c>
      <c r="U110" s="2">
        <f t="shared" si="24"/>
        <v>251.05180242427141</v>
      </c>
      <c r="V110" s="1">
        <f t="shared" si="25"/>
        <v>2.2129032258064512</v>
      </c>
    </row>
    <row r="111" spans="1:25">
      <c r="A111" s="27">
        <v>37912</v>
      </c>
      <c r="B111">
        <v>35.700000000000003</v>
      </c>
      <c r="C111">
        <v>7.8</v>
      </c>
      <c r="D111" s="1">
        <f t="shared" si="16"/>
        <v>778.41000000000008</v>
      </c>
      <c r="E111" s="2">
        <f t="shared" si="17"/>
        <v>161.30516331216108</v>
      </c>
      <c r="F111" s="1">
        <f t="shared" si="18"/>
        <v>-27.900000000000002</v>
      </c>
      <c r="G111" s="1">
        <f t="shared" si="19"/>
        <v>27.900000000000002</v>
      </c>
      <c r="M111" s="28" t="s">
        <v>14</v>
      </c>
      <c r="N111" s="29">
        <v>3.8677419354838709</v>
      </c>
      <c r="O111" s="29">
        <v>4.0064516129032253</v>
      </c>
      <c r="P111" s="34"/>
      <c r="Q111" s="11">
        <v>41214</v>
      </c>
      <c r="R111" s="29">
        <v>17.05</v>
      </c>
      <c r="S111" s="29">
        <v>15.406666666666665</v>
      </c>
      <c r="T111" s="1">
        <f t="shared" si="23"/>
        <v>2.700544444444454</v>
      </c>
      <c r="U111" s="2">
        <f t="shared" si="24"/>
        <v>22.785648358943416</v>
      </c>
      <c r="V111" s="1">
        <f t="shared" si="25"/>
        <v>-1.6433333333333362</v>
      </c>
    </row>
    <row r="112" spans="1:25">
      <c r="A112" s="27">
        <v>37913</v>
      </c>
      <c r="B112">
        <v>19.100000000000001</v>
      </c>
      <c r="C112">
        <v>5.3</v>
      </c>
      <c r="D112" s="1">
        <f t="shared" si="16"/>
        <v>190.44000000000003</v>
      </c>
      <c r="E112" s="2">
        <f t="shared" si="17"/>
        <v>231.05814814597838</v>
      </c>
      <c r="F112" s="1">
        <f t="shared" si="18"/>
        <v>-13.8</v>
      </c>
      <c r="G112" s="1">
        <f t="shared" si="19"/>
        <v>13.8</v>
      </c>
      <c r="M112" s="28" t="s">
        <v>16</v>
      </c>
      <c r="N112" s="29">
        <v>1.4064516129032256</v>
      </c>
      <c r="O112" s="29">
        <v>7.4387096774193555</v>
      </c>
      <c r="P112" s="34"/>
      <c r="Q112" s="11">
        <v>41244</v>
      </c>
      <c r="R112" s="29">
        <v>28.780645161290323</v>
      </c>
      <c r="S112" s="29">
        <v>15.74516129032258</v>
      </c>
      <c r="T112" s="1">
        <f t="shared" si="23"/>
        <v>169.92383975026019</v>
      </c>
      <c r="U112" s="2">
        <f t="shared" si="24"/>
        <v>19.668665165677933</v>
      </c>
      <c r="V112" s="1">
        <f t="shared" si="25"/>
        <v>-13.035483870967743</v>
      </c>
    </row>
    <row r="113" spans="1:25">
      <c r="A113" s="27">
        <v>37914</v>
      </c>
      <c r="B113">
        <v>11.8</v>
      </c>
      <c r="C113">
        <v>4.5999999999999996</v>
      </c>
      <c r="D113" s="1">
        <f t="shared" si="16"/>
        <v>51.840000000000018</v>
      </c>
      <c r="E113" s="2">
        <f t="shared" si="17"/>
        <v>252.82898389944725</v>
      </c>
      <c r="F113" s="1">
        <f t="shared" si="18"/>
        <v>-7.2000000000000011</v>
      </c>
      <c r="G113" s="1">
        <f t="shared" si="19"/>
        <v>7.2000000000000011</v>
      </c>
      <c r="M113" s="28" t="s">
        <v>18</v>
      </c>
      <c r="N113" s="29">
        <v>0.76666666666666727</v>
      </c>
      <c r="O113" s="29">
        <v>1.8833333333333335</v>
      </c>
      <c r="P113" s="34"/>
      <c r="Q113" s="11">
        <v>41275</v>
      </c>
      <c r="R113" s="29">
        <v>43.346666666666664</v>
      </c>
      <c r="S113" s="29">
        <v>27.216666666666661</v>
      </c>
      <c r="T113" s="1">
        <f t="shared" si="23"/>
        <v>260.1769000000001</v>
      </c>
      <c r="U113" s="2">
        <f t="shared" si="24"/>
        <v>49.513296146474794</v>
      </c>
      <c r="V113" s="1">
        <f t="shared" si="25"/>
        <v>-16.130000000000003</v>
      </c>
    </row>
    <row r="114" spans="1:25">
      <c r="A114" s="27">
        <v>37915</v>
      </c>
      <c r="B114">
        <v>11</v>
      </c>
      <c r="C114">
        <v>4</v>
      </c>
      <c r="D114" s="1">
        <f t="shared" si="16"/>
        <v>49</v>
      </c>
      <c r="E114" s="2">
        <f t="shared" si="17"/>
        <v>272.26970025956336</v>
      </c>
      <c r="F114" s="1">
        <f t="shared" si="18"/>
        <v>-7</v>
      </c>
      <c r="G114" s="1">
        <f t="shared" si="19"/>
        <v>7</v>
      </c>
      <c r="M114" s="28" t="s">
        <v>19</v>
      </c>
      <c r="N114" s="29">
        <v>2.1225806451612912</v>
      </c>
      <c r="O114" s="29">
        <v>4.3354838709677423</v>
      </c>
      <c r="P114" s="34"/>
      <c r="Q114" s="11">
        <v>41306</v>
      </c>
      <c r="R114" s="29">
        <v>51.746428571428567</v>
      </c>
      <c r="S114" s="29">
        <v>52.06428571428571</v>
      </c>
      <c r="T114" s="1">
        <f t="shared" si="23"/>
        <v>0.10103316326530626</v>
      </c>
      <c r="U114" s="2">
        <f t="shared" si="24"/>
        <v>1016.6014150791236</v>
      </c>
      <c r="V114" s="1">
        <f t="shared" si="25"/>
        <v>0.31785714285714306</v>
      </c>
    </row>
    <row r="115" spans="1:25">
      <c r="A115" s="27">
        <v>37916</v>
      </c>
      <c r="B115">
        <v>11.9</v>
      </c>
      <c r="C115">
        <v>3</v>
      </c>
      <c r="D115" s="1">
        <f t="shared" si="16"/>
        <v>79.210000000000008</v>
      </c>
      <c r="E115" s="2">
        <f t="shared" si="17"/>
        <v>306.27089419309033</v>
      </c>
      <c r="F115" s="1">
        <f t="shared" si="18"/>
        <v>-8.9</v>
      </c>
      <c r="G115" s="1">
        <f t="shared" si="19"/>
        <v>8.9</v>
      </c>
      <c r="M115" s="28" t="s">
        <v>20</v>
      </c>
      <c r="N115" s="29">
        <v>17.05</v>
      </c>
      <c r="O115" s="29">
        <v>15.406666666666665</v>
      </c>
      <c r="P115" s="34"/>
      <c r="Q115" s="11">
        <v>41334</v>
      </c>
      <c r="R115" s="29">
        <v>36.974193548387113</v>
      </c>
      <c r="S115" s="29">
        <v>33.177419354838719</v>
      </c>
      <c r="T115" s="1">
        <f t="shared" si="23"/>
        <v>14.41549427679506</v>
      </c>
      <c r="U115" s="2">
        <f t="shared" si="24"/>
        <v>168.93035786769312</v>
      </c>
      <c r="V115" s="1">
        <f t="shared" si="25"/>
        <v>-3.7967741935483943</v>
      </c>
    </row>
    <row r="116" spans="1:25">
      <c r="A116" s="27">
        <v>37917</v>
      </c>
      <c r="B116">
        <v>12.5</v>
      </c>
      <c r="C116">
        <v>2</v>
      </c>
      <c r="D116" s="1">
        <f t="shared" si="16"/>
        <v>110.25</v>
      </c>
      <c r="E116" s="2">
        <f t="shared" si="17"/>
        <v>342.27208812661723</v>
      </c>
      <c r="F116" s="1">
        <f t="shared" si="18"/>
        <v>-10.5</v>
      </c>
      <c r="G116" s="1">
        <f t="shared" si="19"/>
        <v>10.5</v>
      </c>
      <c r="M116" s="28" t="s">
        <v>21</v>
      </c>
      <c r="N116" s="29">
        <v>28.780645161290323</v>
      </c>
      <c r="O116" s="29">
        <v>15.74516129032258</v>
      </c>
      <c r="P116" s="34"/>
      <c r="Q116" s="11">
        <v>41365</v>
      </c>
      <c r="R116" s="29">
        <v>40.676666666666684</v>
      </c>
      <c r="S116" s="29">
        <v>44.883333333333326</v>
      </c>
      <c r="T116" s="1">
        <f t="shared" si="23"/>
        <v>17.696044444444237</v>
      </c>
      <c r="U116" s="2">
        <f t="shared" si="24"/>
        <v>610.24982731796297</v>
      </c>
      <c r="V116" s="1">
        <f t="shared" si="25"/>
        <v>4.2066666666666421</v>
      </c>
    </row>
    <row r="117" spans="1:25">
      <c r="A117" s="27">
        <v>37918</v>
      </c>
      <c r="B117">
        <v>13.1</v>
      </c>
      <c r="C117">
        <v>2</v>
      </c>
      <c r="D117" s="1">
        <f t="shared" si="16"/>
        <v>123.21</v>
      </c>
      <c r="E117" s="2">
        <f t="shared" si="17"/>
        <v>342.27208812661723</v>
      </c>
      <c r="F117" s="1">
        <f t="shared" si="18"/>
        <v>-11.1</v>
      </c>
      <c r="G117" s="1">
        <f t="shared" si="19"/>
        <v>11.1</v>
      </c>
      <c r="L117" s="9" t="s">
        <v>37</v>
      </c>
      <c r="M117" s="28" t="s">
        <v>23</v>
      </c>
      <c r="N117" s="29">
        <v>43.346666666666664</v>
      </c>
      <c r="O117" s="29">
        <v>27.216666666666661</v>
      </c>
      <c r="P117" s="34"/>
      <c r="Q117" s="11">
        <v>41395</v>
      </c>
      <c r="R117" s="29">
        <v>24.677419354838705</v>
      </c>
      <c r="S117" s="29">
        <v>26.109677419354835</v>
      </c>
      <c r="T117" s="1">
        <f t="shared" si="23"/>
        <v>2.0513631633714917</v>
      </c>
      <c r="U117" s="2">
        <f t="shared" si="24"/>
        <v>35.159910022295954</v>
      </c>
      <c r="V117" s="1">
        <f t="shared" si="25"/>
        <v>1.4322580645161302</v>
      </c>
    </row>
    <row r="118" spans="1:25">
      <c r="A118" s="27">
        <v>37919</v>
      </c>
      <c r="B118">
        <v>13.3</v>
      </c>
      <c r="C118">
        <v>2.2000000000000002</v>
      </c>
      <c r="D118" s="1">
        <f t="shared" si="16"/>
        <v>123.21000000000004</v>
      </c>
      <c r="E118" s="2">
        <f t="shared" si="17"/>
        <v>334.91184933991184</v>
      </c>
      <c r="F118" s="1">
        <f t="shared" si="18"/>
        <v>-11.100000000000001</v>
      </c>
      <c r="G118" s="1">
        <f t="shared" si="19"/>
        <v>11.100000000000001</v>
      </c>
      <c r="M118" s="28" t="s">
        <v>24</v>
      </c>
      <c r="N118" s="29">
        <v>51.746428571428567</v>
      </c>
      <c r="O118" s="29">
        <v>52.06428571428571</v>
      </c>
      <c r="P118" s="34"/>
      <c r="Q118" s="11">
        <v>41426</v>
      </c>
      <c r="R118" s="29">
        <v>12.436666666666666</v>
      </c>
      <c r="S118" s="29">
        <v>18.506666666666664</v>
      </c>
      <c r="T118" s="1">
        <f t="shared" si="23"/>
        <v>36.844899999999981</v>
      </c>
      <c r="U118" s="2">
        <f t="shared" si="24"/>
        <v>2.8003730110473453</v>
      </c>
      <c r="V118" s="1">
        <f t="shared" si="25"/>
        <v>6.0699999999999985</v>
      </c>
    </row>
    <row r="119" spans="1:25">
      <c r="A119" s="27">
        <v>37920</v>
      </c>
      <c r="B119">
        <v>18.399999999999999</v>
      </c>
      <c r="C119">
        <v>2.6</v>
      </c>
      <c r="D119" s="1">
        <f t="shared" si="16"/>
        <v>249.63999999999996</v>
      </c>
      <c r="E119" s="2">
        <f t="shared" si="17"/>
        <v>320.431371766501</v>
      </c>
      <c r="F119" s="1">
        <f t="shared" si="18"/>
        <v>-15.799999999999999</v>
      </c>
      <c r="G119" s="1">
        <f t="shared" si="19"/>
        <v>15.799999999999999</v>
      </c>
      <c r="M119" s="28" t="s">
        <v>25</v>
      </c>
      <c r="N119" s="29">
        <v>36.974193548387113</v>
      </c>
      <c r="O119" s="29">
        <v>33.177419354838719</v>
      </c>
      <c r="P119" s="34"/>
      <c r="Q119" s="11">
        <v>41456</v>
      </c>
      <c r="R119" s="29">
        <v>16.745161290322585</v>
      </c>
      <c r="S119" s="29">
        <v>33.074193548387093</v>
      </c>
      <c r="T119" s="1">
        <f t="shared" si="23"/>
        <v>266.63729448491131</v>
      </c>
      <c r="U119" s="2">
        <f t="shared" si="24"/>
        <v>166.25769551368586</v>
      </c>
      <c r="V119" s="1">
        <f t="shared" si="25"/>
        <v>16.329032258064508</v>
      </c>
      <c r="W119">
        <f>RSQ(R119:R130,S119:S130)</f>
        <v>0.50676048297908594</v>
      </c>
      <c r="X119" s="29">
        <f>1-(SUM(T119:T130)/SUM(U119:U130))</f>
        <v>0.36530209793170909</v>
      </c>
      <c r="Y119">
        <f>ABS(SUM(V119:V130)/SUM(S119:S130))</f>
        <v>0.13631876143901239</v>
      </c>
    </row>
    <row r="120" spans="1:25">
      <c r="A120" s="27">
        <v>37921</v>
      </c>
      <c r="B120">
        <v>15.2</v>
      </c>
      <c r="C120">
        <v>2.1</v>
      </c>
      <c r="D120" s="1">
        <f t="shared" si="16"/>
        <v>171.60999999999999</v>
      </c>
      <c r="E120" s="2">
        <f t="shared" si="17"/>
        <v>338.58196873326449</v>
      </c>
      <c r="F120" s="1">
        <f t="shared" si="18"/>
        <v>-13.1</v>
      </c>
      <c r="G120" s="1">
        <f t="shared" si="19"/>
        <v>13.1</v>
      </c>
      <c r="M120" s="28" t="s">
        <v>26</v>
      </c>
      <c r="N120" s="29">
        <v>40.676666666666684</v>
      </c>
      <c r="O120" s="29">
        <v>44.883333333333326</v>
      </c>
      <c r="P120" s="34"/>
      <c r="Q120" s="11">
        <v>41487</v>
      </c>
      <c r="R120" s="29">
        <v>8.9806451612903224</v>
      </c>
      <c r="S120" s="29">
        <v>15.116129032258067</v>
      </c>
      <c r="T120" s="1">
        <f t="shared" si="23"/>
        <v>37.644162330905345</v>
      </c>
      <c r="U120" s="2">
        <f t="shared" si="24"/>
        <v>25.64378347248303</v>
      </c>
      <c r="V120" s="1">
        <f t="shared" si="25"/>
        <v>6.1354838709677448</v>
      </c>
    </row>
    <row r="121" spans="1:25">
      <c r="A121" s="27">
        <v>37922</v>
      </c>
      <c r="B121">
        <v>17.2</v>
      </c>
      <c r="C121">
        <v>2.4</v>
      </c>
      <c r="D121" s="1">
        <f t="shared" si="16"/>
        <v>219.03999999999996</v>
      </c>
      <c r="E121" s="2">
        <f t="shared" si="17"/>
        <v>327.63161055320649</v>
      </c>
      <c r="F121" s="1">
        <f t="shared" si="18"/>
        <v>-14.799999999999999</v>
      </c>
      <c r="G121" s="1">
        <f t="shared" si="19"/>
        <v>14.799999999999999</v>
      </c>
      <c r="M121" s="28" t="s">
        <v>27</v>
      </c>
      <c r="N121" s="29">
        <v>24.677419354838705</v>
      </c>
      <c r="O121" s="29">
        <v>26.109677419354835</v>
      </c>
      <c r="P121" s="34"/>
      <c r="Q121" s="11">
        <v>41518</v>
      </c>
      <c r="R121" s="29">
        <v>2.7633333333333336</v>
      </c>
      <c r="S121" s="29">
        <v>12.196666666666664</v>
      </c>
      <c r="T121" s="1">
        <f t="shared" si="23"/>
        <v>88.987777777777708</v>
      </c>
      <c r="U121" s="2">
        <f t="shared" si="24"/>
        <v>63.735178638539033</v>
      </c>
      <c r="V121" s="1">
        <f t="shared" si="25"/>
        <v>9.43333333333333</v>
      </c>
    </row>
    <row r="122" spans="1:25">
      <c r="A122" s="27">
        <v>37923</v>
      </c>
      <c r="B122">
        <v>25.2</v>
      </c>
      <c r="C122">
        <v>3.1</v>
      </c>
      <c r="D122" s="1">
        <f t="shared" si="16"/>
        <v>488.40999999999991</v>
      </c>
      <c r="E122" s="2">
        <f t="shared" si="17"/>
        <v>302.78077479973757</v>
      </c>
      <c r="F122" s="1">
        <f t="shared" si="18"/>
        <v>-22.099999999999998</v>
      </c>
      <c r="G122" s="1">
        <f t="shared" si="19"/>
        <v>22.099999999999998</v>
      </c>
      <c r="M122" s="28" t="s">
        <v>28</v>
      </c>
      <c r="N122" s="29">
        <v>12.436666666666666</v>
      </c>
      <c r="O122" s="29">
        <v>18.506666666666664</v>
      </c>
      <c r="P122" s="34"/>
      <c r="Q122" s="11">
        <v>41548</v>
      </c>
      <c r="R122" s="29">
        <v>4.1387096774193548</v>
      </c>
      <c r="S122" s="29">
        <v>12.477419354838707</v>
      </c>
      <c r="T122" s="1">
        <f t="shared" si="23"/>
        <v>69.534079084287157</v>
      </c>
      <c r="U122" s="2">
        <f t="shared" si="24"/>
        <v>59.331260997192402</v>
      </c>
      <c r="V122" s="1">
        <f t="shared" si="25"/>
        <v>8.3387096774193523</v>
      </c>
    </row>
    <row r="123" spans="1:25">
      <c r="A123" s="27">
        <v>37924</v>
      </c>
      <c r="B123">
        <v>30.2</v>
      </c>
      <c r="C123">
        <v>21.3</v>
      </c>
      <c r="D123" s="1">
        <f t="shared" si="16"/>
        <v>79.20999999999998</v>
      </c>
      <c r="E123" s="2">
        <f t="shared" si="17"/>
        <v>0.6390452095477871</v>
      </c>
      <c r="F123" s="1">
        <f t="shared" si="18"/>
        <v>-8.8999999999999986</v>
      </c>
      <c r="G123" s="1">
        <f t="shared" si="19"/>
        <v>8.8999999999999986</v>
      </c>
      <c r="M123" s="28" t="s">
        <v>14</v>
      </c>
      <c r="N123" s="29">
        <v>16.745161290322585</v>
      </c>
      <c r="O123" s="29">
        <v>33.074193548387093</v>
      </c>
      <c r="P123" s="34"/>
      <c r="Q123" s="11">
        <v>41579</v>
      </c>
      <c r="R123" s="29">
        <v>18.409999999999993</v>
      </c>
      <c r="S123" s="29">
        <v>15.613333333333333</v>
      </c>
      <c r="T123" s="1">
        <f t="shared" si="23"/>
        <v>7.8213444444444056</v>
      </c>
      <c r="U123" s="2">
        <f t="shared" si="24"/>
        <v>20.855341113528102</v>
      </c>
      <c r="V123" s="1">
        <f t="shared" si="25"/>
        <v>-2.7966666666666598</v>
      </c>
    </row>
    <row r="124" spans="1:25">
      <c r="A124" s="27">
        <v>37925</v>
      </c>
      <c r="B124">
        <v>80</v>
      </c>
      <c r="C124">
        <v>42.3</v>
      </c>
      <c r="D124" s="1">
        <f t="shared" si="16"/>
        <v>1421.2900000000002</v>
      </c>
      <c r="E124" s="2">
        <f t="shared" si="17"/>
        <v>475.21397260548247</v>
      </c>
      <c r="F124" s="1">
        <f t="shared" si="18"/>
        <v>-37.700000000000003</v>
      </c>
      <c r="G124" s="1">
        <f t="shared" si="19"/>
        <v>37.700000000000003</v>
      </c>
      <c r="M124" s="28" t="s">
        <v>16</v>
      </c>
      <c r="N124" s="29">
        <v>8.9806451612903224</v>
      </c>
      <c r="O124" s="29">
        <v>15.116129032258067</v>
      </c>
      <c r="P124" s="34"/>
      <c r="Q124" s="11">
        <v>41609</v>
      </c>
      <c r="R124" s="29">
        <v>41.206451612903223</v>
      </c>
      <c r="S124" s="29">
        <v>22.877419354838711</v>
      </c>
      <c r="T124" s="1">
        <f t="shared" si="23"/>
        <v>335.95342351716943</v>
      </c>
      <c r="U124" s="2">
        <f t="shared" si="24"/>
        <v>7.2755415504873175</v>
      </c>
      <c r="V124" s="1">
        <f t="shared" si="25"/>
        <v>-18.329032258064512</v>
      </c>
    </row>
    <row r="125" spans="1:25">
      <c r="A125" s="27">
        <v>37926</v>
      </c>
      <c r="B125">
        <v>40.4</v>
      </c>
      <c r="C125">
        <v>0.4</v>
      </c>
      <c r="D125" s="1">
        <f t="shared" si="16"/>
        <v>1600</v>
      </c>
      <c r="E125" s="2">
        <f t="shared" si="17"/>
        <v>404.03399842026033</v>
      </c>
      <c r="F125" s="1">
        <f t="shared" si="18"/>
        <v>-40</v>
      </c>
      <c r="G125" s="1">
        <f t="shared" si="19"/>
        <v>40</v>
      </c>
      <c r="M125" s="28" t="s">
        <v>18</v>
      </c>
      <c r="N125" s="29">
        <v>2.7633333333333336</v>
      </c>
      <c r="O125" s="29">
        <v>12.196666666666664</v>
      </c>
      <c r="P125" s="34"/>
      <c r="Q125" s="11">
        <v>41671</v>
      </c>
      <c r="R125" s="29">
        <v>57.246428571428581</v>
      </c>
      <c r="S125" s="29">
        <v>39.021428571428565</v>
      </c>
      <c r="T125" s="1">
        <f t="shared" si="23"/>
        <v>332.15062500000056</v>
      </c>
      <c r="U125" s="2">
        <f t="shared" si="24"/>
        <v>354.99573113030021</v>
      </c>
      <c r="V125" s="1">
        <f t="shared" si="25"/>
        <v>-18.225000000000016</v>
      </c>
    </row>
    <row r="126" spans="1:25">
      <c r="A126" s="27">
        <v>37927</v>
      </c>
      <c r="B126">
        <v>29.9</v>
      </c>
      <c r="C126">
        <v>7.1</v>
      </c>
      <c r="D126" s="1">
        <f t="shared" si="16"/>
        <v>519.83999999999992</v>
      </c>
      <c r="E126" s="2">
        <f t="shared" si="17"/>
        <v>179.57599906562996</v>
      </c>
      <c r="F126" s="1">
        <f t="shared" si="18"/>
        <v>-22.799999999999997</v>
      </c>
      <c r="G126" s="1">
        <f t="shared" si="19"/>
        <v>22.799999999999997</v>
      </c>
      <c r="M126" s="28" t="s">
        <v>19</v>
      </c>
      <c r="N126" s="29">
        <v>4.1387096774193548</v>
      </c>
      <c r="O126" s="29">
        <v>12.477419354838707</v>
      </c>
      <c r="P126" s="34"/>
      <c r="Q126" s="11">
        <v>41699</v>
      </c>
      <c r="R126" s="29">
        <v>53.612903225806448</v>
      </c>
      <c r="S126" s="29">
        <v>58.658064516129031</v>
      </c>
      <c r="T126" s="1">
        <f t="shared" si="23"/>
        <v>25.453652445369421</v>
      </c>
      <c r="U126" s="2">
        <f t="shared" si="24"/>
        <v>1480.5538937958604</v>
      </c>
      <c r="V126" s="1">
        <f t="shared" si="25"/>
        <v>5.0451612903225822</v>
      </c>
    </row>
    <row r="127" spans="1:25">
      <c r="A127" s="27">
        <v>37928</v>
      </c>
      <c r="B127">
        <v>20.2</v>
      </c>
      <c r="C127">
        <v>3.1</v>
      </c>
      <c r="D127" s="1">
        <f t="shared" si="16"/>
        <v>292.40999999999991</v>
      </c>
      <c r="E127" s="2">
        <f t="shared" si="17"/>
        <v>302.78077479973757</v>
      </c>
      <c r="F127" s="1">
        <f t="shared" si="18"/>
        <v>-17.099999999999998</v>
      </c>
      <c r="G127" s="1">
        <f t="shared" si="19"/>
        <v>17.099999999999998</v>
      </c>
      <c r="M127" s="28" t="s">
        <v>20</v>
      </c>
      <c r="N127" s="29">
        <v>18.409999999999993</v>
      </c>
      <c r="O127" s="29">
        <v>15.613333333333333</v>
      </c>
      <c r="P127" s="34"/>
      <c r="Q127" s="11">
        <v>41730</v>
      </c>
      <c r="R127" s="29">
        <v>38.190000000000005</v>
      </c>
      <c r="S127" s="29">
        <v>54.07</v>
      </c>
      <c r="T127" s="1">
        <f t="shared" si="23"/>
        <v>252.17439999999985</v>
      </c>
      <c r="U127" s="2">
        <f t="shared" si="24"/>
        <v>1148.5254457493595</v>
      </c>
      <c r="V127" s="1">
        <f t="shared" si="25"/>
        <v>15.879999999999995</v>
      </c>
    </row>
    <row r="128" spans="1:25">
      <c r="A128" s="27">
        <v>37929</v>
      </c>
      <c r="B128">
        <v>25.8</v>
      </c>
      <c r="C128">
        <v>6</v>
      </c>
      <c r="D128" s="1">
        <f t="shared" si="16"/>
        <v>392.04</v>
      </c>
      <c r="E128" s="2">
        <f t="shared" si="17"/>
        <v>210.26731239250955</v>
      </c>
      <c r="F128" s="1">
        <f t="shared" si="18"/>
        <v>-19.8</v>
      </c>
      <c r="G128" s="1">
        <f t="shared" si="19"/>
        <v>19.8</v>
      </c>
      <c r="M128" s="28" t="s">
        <v>21</v>
      </c>
      <c r="N128" s="29">
        <v>41.206451612903223</v>
      </c>
      <c r="O128" s="29">
        <v>22.877419354838711</v>
      </c>
      <c r="P128" s="34"/>
      <c r="Q128" s="11">
        <v>41760</v>
      </c>
      <c r="R128" s="29">
        <v>23.322580645161299</v>
      </c>
      <c r="S128" s="29">
        <v>34.20322580645162</v>
      </c>
      <c r="T128" s="1">
        <f t="shared" si="23"/>
        <v>118.38843912591048</v>
      </c>
      <c r="U128" s="2">
        <f t="shared" si="24"/>
        <v>196.64810858503861</v>
      </c>
      <c r="V128" s="1">
        <f t="shared" si="25"/>
        <v>10.880645161290321</v>
      </c>
    </row>
    <row r="129" spans="1:25">
      <c r="A129" s="27">
        <v>37930</v>
      </c>
      <c r="B129">
        <v>28.6</v>
      </c>
      <c r="C129">
        <v>5.8</v>
      </c>
      <c r="D129" s="1">
        <f t="shared" si="16"/>
        <v>519.84</v>
      </c>
      <c r="E129" s="2">
        <f t="shared" si="17"/>
        <v>216.10755117921491</v>
      </c>
      <c r="F129" s="1">
        <f t="shared" si="18"/>
        <v>-22.8</v>
      </c>
      <c r="G129" s="1">
        <f t="shared" si="19"/>
        <v>22.8</v>
      </c>
      <c r="L129" s="9" t="s">
        <v>38</v>
      </c>
      <c r="M129" s="28" t="s">
        <v>23</v>
      </c>
      <c r="N129" s="29">
        <v>52.39</v>
      </c>
      <c r="O129" s="29">
        <v>68.626666666666679</v>
      </c>
      <c r="P129" s="34"/>
      <c r="Q129" s="11">
        <v>41791</v>
      </c>
      <c r="R129" s="29">
        <v>14.466666666666667</v>
      </c>
      <c r="S129" s="29">
        <v>31.303333333333335</v>
      </c>
      <c r="T129" s="1">
        <f t="shared" si="23"/>
        <v>283.47334444444442</v>
      </c>
      <c r="U129" s="2">
        <f t="shared" si="24"/>
        <v>123.72636040111229</v>
      </c>
      <c r="V129" s="1">
        <f t="shared" si="25"/>
        <v>16.836666666666666</v>
      </c>
    </row>
    <row r="130" spans="1:25">
      <c r="A130" s="27">
        <v>37931</v>
      </c>
      <c r="B130">
        <v>23.9</v>
      </c>
      <c r="C130">
        <v>6.5</v>
      </c>
      <c r="D130" s="1">
        <f t="shared" ref="D130:D193" si="26">(B130-C130)^2</f>
        <v>302.75999999999993</v>
      </c>
      <c r="E130" s="2">
        <f t="shared" ref="E130:E193" si="27">(C130-AVERAGE($C$2:$C$6200))^2</f>
        <v>196.0167154257461</v>
      </c>
      <c r="F130" s="1">
        <f t="shared" ref="F130:F193" si="28">C130-B130</f>
        <v>-17.399999999999999</v>
      </c>
      <c r="G130" s="1">
        <f t="shared" ref="G130:G193" si="29">ABS(B130-C130)</f>
        <v>17.399999999999999</v>
      </c>
      <c r="M130" s="28" t="s">
        <v>24</v>
      </c>
      <c r="N130" s="29">
        <v>57.246428571428581</v>
      </c>
      <c r="O130" s="29">
        <v>39.021428571428565</v>
      </c>
      <c r="P130" s="34"/>
      <c r="Q130" s="11">
        <v>41821</v>
      </c>
      <c r="R130" s="29">
        <v>9.5967741935483879</v>
      </c>
      <c r="S130" s="29">
        <v>34.71612903225806</v>
      </c>
      <c r="T130" s="1">
        <f t="shared" ref="T130:T161" si="30">(R130-S130)^2</f>
        <v>630.98198751300697</v>
      </c>
      <c r="U130" s="2">
        <f t="shared" ref="U130:U161" si="31">(S130-AVERAGE($S$2:$S$205))^2</f>
        <v>211.29619310083905</v>
      </c>
      <c r="V130" s="1"/>
      <c r="W130">
        <f>RSQ(R130:R141,S130:S141)</f>
        <v>0.40324082366199998</v>
      </c>
      <c r="X130" s="29">
        <f>1-(SUM(T130:T141)/SUM(U130:U141))</f>
        <v>0.18137371991079065</v>
      </c>
      <c r="Y130">
        <f>ABS(SUM(V130:V141)/SUM(S130:S141))</f>
        <v>0.12261341385036745</v>
      </c>
    </row>
    <row r="131" spans="1:25">
      <c r="A131" s="27">
        <v>37932</v>
      </c>
      <c r="B131">
        <v>20.8</v>
      </c>
      <c r="C131">
        <v>4.5</v>
      </c>
      <c r="D131" s="1">
        <f t="shared" si="26"/>
        <v>265.69</v>
      </c>
      <c r="E131" s="2">
        <f t="shared" si="27"/>
        <v>256.01910329279991</v>
      </c>
      <c r="F131" s="1">
        <f t="shared" si="28"/>
        <v>-16.3</v>
      </c>
      <c r="G131" s="1">
        <f t="shared" si="29"/>
        <v>16.3</v>
      </c>
      <c r="M131" s="28" t="s">
        <v>25</v>
      </c>
      <c r="N131" s="29">
        <v>53.612903225806448</v>
      </c>
      <c r="O131" s="29">
        <v>58.658064516129031</v>
      </c>
      <c r="P131" s="34"/>
      <c r="Q131" s="11">
        <v>41852</v>
      </c>
      <c r="R131" s="29">
        <v>4.0193548387096776</v>
      </c>
      <c r="S131" s="29">
        <v>17.945161290322581</v>
      </c>
      <c r="T131" s="1">
        <f t="shared" si="30"/>
        <v>193.92808532778355</v>
      </c>
      <c r="U131" s="2">
        <f t="shared" si="31"/>
        <v>4.9949428757731962</v>
      </c>
      <c r="V131" s="1">
        <f t="shared" ref="V131:V162" si="32">S131-R131</f>
        <v>13.925806451612903</v>
      </c>
    </row>
    <row r="132" spans="1:25">
      <c r="A132" s="27">
        <v>37933</v>
      </c>
      <c r="B132">
        <v>19.899999999999999</v>
      </c>
      <c r="C132">
        <v>6.3</v>
      </c>
      <c r="D132" s="1">
        <f t="shared" si="26"/>
        <v>184.95999999999995</v>
      </c>
      <c r="E132" s="2">
        <f t="shared" si="27"/>
        <v>201.65695421245147</v>
      </c>
      <c r="F132" s="1">
        <f t="shared" si="28"/>
        <v>-13.599999999999998</v>
      </c>
      <c r="G132" s="1">
        <f t="shared" si="29"/>
        <v>13.599999999999998</v>
      </c>
      <c r="M132" s="28" t="s">
        <v>26</v>
      </c>
      <c r="N132" s="29">
        <v>38.190000000000005</v>
      </c>
      <c r="O132" s="29">
        <v>54.07</v>
      </c>
      <c r="P132" s="34"/>
      <c r="Q132" s="11">
        <v>41883</v>
      </c>
      <c r="R132" s="29">
        <v>1.1766666666666661</v>
      </c>
      <c r="S132" s="29">
        <v>17.759999999999998</v>
      </c>
      <c r="T132" s="1">
        <f t="shared" si="30"/>
        <v>275.0069444444444</v>
      </c>
      <c r="U132" s="2">
        <f t="shared" si="31"/>
        <v>5.8568751736947124</v>
      </c>
      <c r="V132" s="1">
        <f t="shared" si="32"/>
        <v>16.583333333333332</v>
      </c>
    </row>
    <row r="133" spans="1:25">
      <c r="A133" s="27">
        <v>37934</v>
      </c>
      <c r="B133">
        <v>23.3</v>
      </c>
      <c r="C133">
        <v>7.7</v>
      </c>
      <c r="D133" s="1">
        <f t="shared" si="26"/>
        <v>243.36000000000004</v>
      </c>
      <c r="E133" s="2">
        <f t="shared" si="27"/>
        <v>163.85528270551382</v>
      </c>
      <c r="F133" s="1">
        <f t="shared" si="28"/>
        <v>-15.600000000000001</v>
      </c>
      <c r="G133" s="1">
        <f t="shared" si="29"/>
        <v>15.600000000000001</v>
      </c>
      <c r="M133" s="28" t="s">
        <v>27</v>
      </c>
      <c r="N133" s="29">
        <v>23.322580645161299</v>
      </c>
      <c r="O133" s="29">
        <v>34.20322580645162</v>
      </c>
      <c r="P133" s="34"/>
      <c r="Q133" s="11">
        <v>41913</v>
      </c>
      <c r="R133" s="29">
        <v>4.9258064516129032</v>
      </c>
      <c r="S133" s="29">
        <v>6.8709677419354849</v>
      </c>
      <c r="T133" s="1">
        <f t="shared" si="30"/>
        <v>3.7836524453694107</v>
      </c>
      <c r="U133" s="2">
        <f t="shared" si="31"/>
        <v>177.13295286813585</v>
      </c>
      <c r="V133" s="1">
        <f t="shared" si="32"/>
        <v>1.9451612903225817</v>
      </c>
    </row>
    <row r="134" spans="1:25">
      <c r="A134" s="27">
        <v>37935</v>
      </c>
      <c r="B134">
        <v>20.7</v>
      </c>
      <c r="C134">
        <v>5.4</v>
      </c>
      <c r="D134" s="1">
        <f t="shared" si="26"/>
        <v>234.08999999999997</v>
      </c>
      <c r="E134" s="2">
        <f t="shared" si="27"/>
        <v>228.02802875262569</v>
      </c>
      <c r="F134" s="1">
        <f t="shared" si="28"/>
        <v>-15.299999999999999</v>
      </c>
      <c r="G134" s="1">
        <f t="shared" si="29"/>
        <v>15.299999999999999</v>
      </c>
      <c r="M134" s="28" t="s">
        <v>28</v>
      </c>
      <c r="N134" s="29">
        <v>14.466666666666667</v>
      </c>
      <c r="O134" s="29">
        <v>31.303333333333335</v>
      </c>
      <c r="P134" s="34"/>
      <c r="Q134" s="11">
        <v>41944</v>
      </c>
      <c r="R134" s="29">
        <v>11.943333333333333</v>
      </c>
      <c r="S134" s="29">
        <v>9.5899999999999981</v>
      </c>
      <c r="T134" s="1">
        <f t="shared" si="30"/>
        <v>5.5381777777777872</v>
      </c>
      <c r="U134" s="2">
        <f t="shared" si="31"/>
        <v>112.15017934325736</v>
      </c>
      <c r="V134" s="1">
        <f t="shared" si="32"/>
        <v>-2.3533333333333353</v>
      </c>
    </row>
    <row r="135" spans="1:25">
      <c r="A135" s="27">
        <v>37936</v>
      </c>
      <c r="B135">
        <v>20.100000000000001</v>
      </c>
      <c r="C135">
        <v>3.1</v>
      </c>
      <c r="D135" s="1">
        <f t="shared" si="26"/>
        <v>289</v>
      </c>
      <c r="E135" s="2">
        <f t="shared" si="27"/>
        <v>302.78077479973757</v>
      </c>
      <c r="F135" s="1">
        <f t="shared" si="28"/>
        <v>-17</v>
      </c>
      <c r="G135" s="1">
        <f t="shared" si="29"/>
        <v>17</v>
      </c>
      <c r="M135" s="28" t="s">
        <v>14</v>
      </c>
      <c r="N135" s="29">
        <v>9.5967741935483879</v>
      </c>
      <c r="O135" s="29">
        <v>34.71612903225806</v>
      </c>
      <c r="P135" s="34"/>
      <c r="Q135" s="11">
        <v>41974</v>
      </c>
      <c r="R135" s="29">
        <v>35.596774193548384</v>
      </c>
      <c r="S135" s="29">
        <v>22.248387096774195</v>
      </c>
      <c r="T135" s="1">
        <f t="shared" si="30"/>
        <v>178.17943808532766</v>
      </c>
      <c r="U135" s="2">
        <f t="shared" si="31"/>
        <v>4.2778190664495757</v>
      </c>
      <c r="V135" s="1">
        <f t="shared" si="32"/>
        <v>-13.348387096774189</v>
      </c>
    </row>
    <row r="136" spans="1:25">
      <c r="A136" s="27">
        <v>37937</v>
      </c>
      <c r="B136">
        <v>25.8</v>
      </c>
      <c r="C136">
        <v>5.7</v>
      </c>
      <c r="D136" s="1">
        <f t="shared" si="26"/>
        <v>404.01000000000005</v>
      </c>
      <c r="E136" s="2">
        <f t="shared" si="27"/>
        <v>219.05767057256764</v>
      </c>
      <c r="F136" s="1">
        <f t="shared" si="28"/>
        <v>-20.100000000000001</v>
      </c>
      <c r="G136" s="1">
        <f t="shared" si="29"/>
        <v>20.100000000000001</v>
      </c>
      <c r="M136" s="28" t="s">
        <v>16</v>
      </c>
      <c r="N136" s="29">
        <v>4.0193548387096776</v>
      </c>
      <c r="O136" s="29">
        <v>17.945161290322581</v>
      </c>
      <c r="P136" s="34"/>
      <c r="Q136" s="11">
        <v>42005</v>
      </c>
      <c r="R136" s="29">
        <v>24.793548387096777</v>
      </c>
      <c r="S136" s="29">
        <v>19.190322580645166</v>
      </c>
      <c r="T136" s="1">
        <f t="shared" si="30"/>
        <v>31.39613943808531</v>
      </c>
      <c r="U136" s="2">
        <f t="shared" si="31"/>
        <v>0.97965572597657558</v>
      </c>
      <c r="V136" s="1">
        <f t="shared" si="32"/>
        <v>-5.6032258064516114</v>
      </c>
    </row>
    <row r="137" spans="1:25">
      <c r="A137" s="27">
        <v>37938</v>
      </c>
      <c r="B137">
        <v>20.7</v>
      </c>
      <c r="C137">
        <v>4.0999999999999996</v>
      </c>
      <c r="D137" s="1">
        <f t="shared" si="26"/>
        <v>275.56000000000006</v>
      </c>
      <c r="E137" s="2">
        <f t="shared" si="27"/>
        <v>268.97958086621077</v>
      </c>
      <c r="F137" s="1">
        <f t="shared" si="28"/>
        <v>-16.600000000000001</v>
      </c>
      <c r="G137" s="1">
        <f t="shared" si="29"/>
        <v>16.600000000000001</v>
      </c>
      <c r="M137" s="28" t="s">
        <v>18</v>
      </c>
      <c r="N137" s="29">
        <v>1.1766666666666661</v>
      </c>
      <c r="O137" s="29">
        <v>17.759999999999998</v>
      </c>
      <c r="P137" s="34"/>
      <c r="Q137" s="11">
        <v>42036</v>
      </c>
      <c r="R137" s="29">
        <v>26.007142857142856</v>
      </c>
      <c r="S137" s="29">
        <v>24.23928571428571</v>
      </c>
      <c r="T137" s="1">
        <f t="shared" si="30"/>
        <v>3.125318877551031</v>
      </c>
      <c r="U137" s="2">
        <f t="shared" si="31"/>
        <v>16.477003484029677</v>
      </c>
      <c r="V137" s="1">
        <f t="shared" si="32"/>
        <v>-1.7678571428571459</v>
      </c>
    </row>
    <row r="138" spans="1:25">
      <c r="A138" s="27">
        <v>37939</v>
      </c>
      <c r="B138">
        <v>18.600000000000001</v>
      </c>
      <c r="C138">
        <v>4.9000000000000004</v>
      </c>
      <c r="D138" s="1">
        <f t="shared" si="26"/>
        <v>187.69000000000003</v>
      </c>
      <c r="E138" s="2">
        <f t="shared" si="27"/>
        <v>243.37862571938916</v>
      </c>
      <c r="F138" s="1">
        <f t="shared" si="28"/>
        <v>-13.700000000000001</v>
      </c>
      <c r="G138" s="1">
        <f t="shared" si="29"/>
        <v>13.700000000000001</v>
      </c>
      <c r="M138" s="28" t="s">
        <v>19</v>
      </c>
      <c r="N138" s="29">
        <v>4.9258064516129032</v>
      </c>
      <c r="O138" s="29">
        <v>6.8709677419354849</v>
      </c>
      <c r="P138" s="34"/>
      <c r="Q138" s="11">
        <v>42064</v>
      </c>
      <c r="R138" s="29">
        <v>32.448387096774191</v>
      </c>
      <c r="S138" s="29">
        <v>54.545161290322582</v>
      </c>
      <c r="T138" s="1">
        <f t="shared" si="30"/>
        <v>488.26742976066618</v>
      </c>
      <c r="U138" s="2">
        <f t="shared" si="31"/>
        <v>1180.9575629619037</v>
      </c>
      <c r="V138" s="1">
        <f t="shared" si="32"/>
        <v>22.096774193548391</v>
      </c>
    </row>
    <row r="139" spans="1:25">
      <c r="A139" s="27">
        <v>37940</v>
      </c>
      <c r="B139">
        <v>31.4</v>
      </c>
      <c r="C139">
        <v>6</v>
      </c>
      <c r="D139" s="1">
        <f t="shared" si="26"/>
        <v>645.16</v>
      </c>
      <c r="E139" s="2">
        <f t="shared" si="27"/>
        <v>210.26731239250955</v>
      </c>
      <c r="F139" s="1">
        <f t="shared" si="28"/>
        <v>-25.4</v>
      </c>
      <c r="G139" s="1">
        <f t="shared" si="29"/>
        <v>25.4</v>
      </c>
      <c r="M139" s="28" t="s">
        <v>20</v>
      </c>
      <c r="N139" s="29">
        <v>11.943333333333333</v>
      </c>
      <c r="O139" s="29">
        <v>9.5899999999999981</v>
      </c>
      <c r="P139" s="34"/>
      <c r="Q139" s="11">
        <v>42095</v>
      </c>
      <c r="R139" s="29">
        <v>39.756666666666661</v>
      </c>
      <c r="S139" s="29">
        <v>37.993333333333332</v>
      </c>
      <c r="T139" s="1">
        <f t="shared" si="30"/>
        <v>3.1093444444444267</v>
      </c>
      <c r="U139" s="2">
        <f t="shared" si="31"/>
        <v>317.31134682774945</v>
      </c>
      <c r="V139" s="1">
        <f t="shared" si="32"/>
        <v>-1.7633333333333283</v>
      </c>
    </row>
    <row r="140" spans="1:25">
      <c r="A140" s="27">
        <v>37941</v>
      </c>
      <c r="B140">
        <v>21.4</v>
      </c>
      <c r="C140">
        <v>6.1</v>
      </c>
      <c r="D140" s="1">
        <f t="shared" si="26"/>
        <v>234.08999999999997</v>
      </c>
      <c r="E140" s="2">
        <f t="shared" si="27"/>
        <v>207.37719299915688</v>
      </c>
      <c r="F140" s="1">
        <f t="shared" si="28"/>
        <v>-15.299999999999999</v>
      </c>
      <c r="G140" s="1">
        <f t="shared" si="29"/>
        <v>15.299999999999999</v>
      </c>
      <c r="M140" s="28" t="s">
        <v>21</v>
      </c>
      <c r="N140" s="29">
        <v>35.596774193548384</v>
      </c>
      <c r="O140" s="29">
        <v>22.248387096774195</v>
      </c>
      <c r="P140" s="34"/>
      <c r="Q140" s="11">
        <v>42125</v>
      </c>
      <c r="R140" s="29">
        <v>16.077419354838714</v>
      </c>
      <c r="S140" s="29">
        <v>16.787096774193554</v>
      </c>
      <c r="T140" s="1">
        <f t="shared" si="30"/>
        <v>0.50364203954214526</v>
      </c>
      <c r="U140" s="2">
        <f t="shared" si="31"/>
        <v>11.512458501747512</v>
      </c>
      <c r="V140" s="1">
        <f t="shared" si="32"/>
        <v>0.70967741935483986</v>
      </c>
    </row>
    <row r="141" spans="1:25">
      <c r="A141" s="27">
        <v>37942</v>
      </c>
      <c r="B141">
        <v>31.4</v>
      </c>
      <c r="C141">
        <v>5.0999999999999996</v>
      </c>
      <c r="D141" s="1">
        <f t="shared" si="26"/>
        <v>691.68999999999983</v>
      </c>
      <c r="E141" s="2">
        <f t="shared" si="27"/>
        <v>237.17838693268379</v>
      </c>
      <c r="F141" s="1">
        <f t="shared" si="28"/>
        <v>-26.299999999999997</v>
      </c>
      <c r="G141" s="1">
        <f t="shared" si="29"/>
        <v>26.299999999999997</v>
      </c>
      <c r="L141" s="9" t="s">
        <v>39</v>
      </c>
      <c r="M141" s="28" t="s">
        <v>23</v>
      </c>
      <c r="N141" s="29">
        <v>24.793548387096777</v>
      </c>
      <c r="O141" s="29">
        <v>19.190322580645166</v>
      </c>
      <c r="P141" s="34"/>
      <c r="Q141" s="11">
        <v>42156</v>
      </c>
      <c r="R141" s="29">
        <v>4.2333333333333334</v>
      </c>
      <c r="S141" s="29">
        <v>6.7466666666666644</v>
      </c>
      <c r="T141" s="1">
        <f t="shared" si="30"/>
        <v>6.3168444444444329</v>
      </c>
      <c r="U141" s="2">
        <f t="shared" si="31"/>
        <v>180.45708207274342</v>
      </c>
      <c r="V141" s="1">
        <f t="shared" si="32"/>
        <v>2.513333333333331</v>
      </c>
    </row>
    <row r="142" spans="1:25">
      <c r="A142" s="27">
        <v>37943</v>
      </c>
      <c r="B142">
        <v>21.5</v>
      </c>
      <c r="C142">
        <v>4.5999999999999996</v>
      </c>
      <c r="D142" s="1">
        <f t="shared" si="26"/>
        <v>285.60999999999996</v>
      </c>
      <c r="E142" s="2">
        <f t="shared" si="27"/>
        <v>252.82898389944725</v>
      </c>
      <c r="F142" s="1">
        <f t="shared" si="28"/>
        <v>-16.899999999999999</v>
      </c>
      <c r="G142" s="1">
        <f t="shared" si="29"/>
        <v>16.899999999999999</v>
      </c>
      <c r="M142" s="28" t="s">
        <v>24</v>
      </c>
      <c r="N142" s="29">
        <v>26.007142857142856</v>
      </c>
      <c r="O142" s="29">
        <v>24.23928571428571</v>
      </c>
      <c r="P142" s="34"/>
      <c r="Q142" s="11">
        <v>42186</v>
      </c>
      <c r="R142" s="29">
        <v>0.93870967741935463</v>
      </c>
      <c r="S142" s="29">
        <v>9.2935483870967754</v>
      </c>
      <c r="T142" s="1">
        <f t="shared" si="30"/>
        <v>69.803329864724262</v>
      </c>
      <c r="U142" s="2">
        <f t="shared" si="31"/>
        <v>118.51696627125415</v>
      </c>
      <c r="V142" s="1">
        <f t="shared" si="32"/>
        <v>8.3548387096774199</v>
      </c>
      <c r="W142">
        <f>RSQ(R142:R153,S142:S153)</f>
        <v>0.7929699889492926</v>
      </c>
      <c r="X142" s="29">
        <f>1-(SUM(T142:T153)/SUM(U142:U153))</f>
        <v>0.77930352578504869</v>
      </c>
      <c r="Y142">
        <f>ABS(SUM(V142:V153)/SUM(S142:S153))</f>
        <v>6.8673628728816896E-2</v>
      </c>
    </row>
    <row r="143" spans="1:25">
      <c r="A143" s="27">
        <v>37944</v>
      </c>
      <c r="B143">
        <v>19.8</v>
      </c>
      <c r="C143">
        <v>4.3</v>
      </c>
      <c r="D143" s="1">
        <f t="shared" si="26"/>
        <v>240.25</v>
      </c>
      <c r="E143" s="2">
        <f t="shared" si="27"/>
        <v>262.45934207950529</v>
      </c>
      <c r="F143" s="1">
        <f t="shared" si="28"/>
        <v>-15.5</v>
      </c>
      <c r="G143" s="1">
        <f t="shared" si="29"/>
        <v>15.5</v>
      </c>
      <c r="M143" s="28" t="s">
        <v>25</v>
      </c>
      <c r="N143" s="29">
        <v>32.448387096774191</v>
      </c>
      <c r="O143" s="29">
        <v>54.545161290322582</v>
      </c>
      <c r="P143" s="34"/>
      <c r="Q143" s="11">
        <v>42217</v>
      </c>
      <c r="R143" s="29">
        <v>0.1724137931034482</v>
      </c>
      <c r="S143" s="29">
        <v>2.8586206896551722</v>
      </c>
      <c r="T143" s="1">
        <f t="shared" si="30"/>
        <v>7.2157074910820436</v>
      </c>
      <c r="U143" s="2">
        <f t="shared" si="31"/>
        <v>300.03358225423921</v>
      </c>
      <c r="V143" s="1">
        <f t="shared" si="32"/>
        <v>2.6862068965517238</v>
      </c>
    </row>
    <row r="144" spans="1:25">
      <c r="A144" s="27">
        <v>37945</v>
      </c>
      <c r="B144">
        <v>18.3</v>
      </c>
      <c r="C144">
        <v>5.6</v>
      </c>
      <c r="D144" s="1">
        <f t="shared" si="26"/>
        <v>161.29000000000002</v>
      </c>
      <c r="E144" s="2">
        <f t="shared" si="27"/>
        <v>222.02778996592033</v>
      </c>
      <c r="F144" s="1">
        <f t="shared" si="28"/>
        <v>-12.700000000000001</v>
      </c>
      <c r="G144" s="1">
        <f t="shared" si="29"/>
        <v>12.700000000000001</v>
      </c>
      <c r="M144" s="28" t="s">
        <v>26</v>
      </c>
      <c r="N144" s="29">
        <v>39.756666666666661</v>
      </c>
      <c r="O144" s="29">
        <v>37.993333333333332</v>
      </c>
      <c r="P144" s="34"/>
      <c r="Q144" s="11">
        <v>42248</v>
      </c>
      <c r="R144" s="29">
        <v>0.18999999999999995</v>
      </c>
      <c r="S144" s="29">
        <v>1.5799999999999998</v>
      </c>
      <c r="T144" s="1">
        <f t="shared" si="30"/>
        <v>1.9320999999999997</v>
      </c>
      <c r="U144" s="2">
        <f t="shared" si="31"/>
        <v>345.96365209701463</v>
      </c>
      <c r="V144" s="1">
        <f t="shared" si="32"/>
        <v>1.39</v>
      </c>
    </row>
    <row r="145" spans="1:25">
      <c r="A145" s="27">
        <v>37946</v>
      </c>
      <c r="B145">
        <v>18</v>
      </c>
      <c r="C145">
        <v>2.6</v>
      </c>
      <c r="D145" s="1">
        <f t="shared" si="26"/>
        <v>237.16000000000003</v>
      </c>
      <c r="E145" s="2">
        <f t="shared" si="27"/>
        <v>320.431371766501</v>
      </c>
      <c r="F145" s="1">
        <f t="shared" si="28"/>
        <v>-15.4</v>
      </c>
      <c r="G145" s="1">
        <f t="shared" si="29"/>
        <v>15.4</v>
      </c>
      <c r="M145" s="28" t="s">
        <v>27</v>
      </c>
      <c r="N145" s="29">
        <v>16.077419354838714</v>
      </c>
      <c r="O145" s="29">
        <v>16.787096774193554</v>
      </c>
      <c r="P145" s="34"/>
      <c r="Q145" s="11">
        <v>42278</v>
      </c>
      <c r="R145" s="29">
        <v>1.1516129032258065</v>
      </c>
      <c r="S145" s="29">
        <v>1.4258064516129034</v>
      </c>
      <c r="T145" s="1">
        <f t="shared" si="30"/>
        <v>7.5182101977107285E-2</v>
      </c>
      <c r="U145" s="2">
        <f t="shared" si="31"/>
        <v>351.72345802309445</v>
      </c>
      <c r="V145" s="1">
        <f t="shared" si="32"/>
        <v>0.27419354838709697</v>
      </c>
    </row>
    <row r="146" spans="1:25">
      <c r="A146" s="27">
        <v>37947</v>
      </c>
      <c r="B146">
        <v>22.3</v>
      </c>
      <c r="C146">
        <v>5.8</v>
      </c>
      <c r="D146" s="1">
        <f t="shared" si="26"/>
        <v>272.25</v>
      </c>
      <c r="E146" s="2">
        <f t="shared" si="27"/>
        <v>216.10755117921491</v>
      </c>
      <c r="F146" s="1">
        <f t="shared" si="28"/>
        <v>-16.5</v>
      </c>
      <c r="G146" s="1">
        <f t="shared" si="29"/>
        <v>16.5</v>
      </c>
      <c r="M146" s="28" t="s">
        <v>28</v>
      </c>
      <c r="N146" s="29">
        <v>4.2333333333333334</v>
      </c>
      <c r="O146" s="29">
        <v>6.7466666666666644</v>
      </c>
      <c r="P146" s="34"/>
      <c r="Q146" s="11">
        <v>42309</v>
      </c>
      <c r="R146" s="29">
        <v>20.09</v>
      </c>
      <c r="S146" s="29">
        <v>11.520000000000001</v>
      </c>
      <c r="T146" s="1">
        <f t="shared" si="30"/>
        <v>73.444899999999976</v>
      </c>
      <c r="U146" s="2">
        <f t="shared" si="31"/>
        <v>74.997300390104812</v>
      </c>
      <c r="V146" s="1">
        <f t="shared" si="32"/>
        <v>-8.5699999999999985</v>
      </c>
    </row>
    <row r="147" spans="1:25">
      <c r="A147" s="27">
        <v>37948</v>
      </c>
      <c r="B147">
        <v>21.3</v>
      </c>
      <c r="C147">
        <v>2.1</v>
      </c>
      <c r="D147" s="1">
        <f t="shared" si="26"/>
        <v>368.64</v>
      </c>
      <c r="E147" s="2">
        <f t="shared" si="27"/>
        <v>338.58196873326449</v>
      </c>
      <c r="F147" s="1">
        <f t="shared" si="28"/>
        <v>-19.2</v>
      </c>
      <c r="G147" s="1">
        <f t="shared" si="29"/>
        <v>19.2</v>
      </c>
      <c r="M147" s="28" t="s">
        <v>14</v>
      </c>
      <c r="N147" s="29">
        <v>0.93870967741935463</v>
      </c>
      <c r="O147" s="29">
        <v>9.2935483870967754</v>
      </c>
      <c r="P147" s="34"/>
      <c r="Q147" s="11">
        <v>42339</v>
      </c>
      <c r="R147" s="29">
        <v>32.477419354838702</v>
      </c>
      <c r="S147" s="29">
        <v>24.506451612903227</v>
      </c>
      <c r="T147" s="1">
        <f t="shared" si="30"/>
        <v>63.536326742975923</v>
      </c>
      <c r="U147" s="2">
        <f t="shared" si="31"/>
        <v>18.717334074919329</v>
      </c>
      <c r="V147" s="1">
        <f t="shared" si="32"/>
        <v>-7.9709677419354747</v>
      </c>
    </row>
    <row r="148" spans="1:25">
      <c r="A148" s="27">
        <v>37949</v>
      </c>
      <c r="B148">
        <v>24.9</v>
      </c>
      <c r="C148">
        <v>2.5</v>
      </c>
      <c r="D148" s="1">
        <f t="shared" si="26"/>
        <v>501.75999999999993</v>
      </c>
      <c r="E148" s="2">
        <f t="shared" si="27"/>
        <v>324.02149115985378</v>
      </c>
      <c r="F148" s="1">
        <f t="shared" si="28"/>
        <v>-22.4</v>
      </c>
      <c r="G148" s="1">
        <f t="shared" si="29"/>
        <v>22.4</v>
      </c>
      <c r="M148" s="28" t="s">
        <v>16</v>
      </c>
      <c r="N148" s="29">
        <v>0.1724137931034482</v>
      </c>
      <c r="O148" s="29">
        <v>2.8586206896551722</v>
      </c>
      <c r="P148" s="34"/>
      <c r="Q148" s="11">
        <v>42370</v>
      </c>
      <c r="R148" s="29">
        <v>25.803225806451611</v>
      </c>
      <c r="S148" s="29">
        <v>19.929032258064517</v>
      </c>
      <c r="T148" s="1">
        <f t="shared" si="30"/>
        <v>34.50614984391256</v>
      </c>
      <c r="U148" s="2">
        <f t="shared" si="31"/>
        <v>6.3034094341277019E-2</v>
      </c>
      <c r="V148" s="1">
        <f t="shared" si="32"/>
        <v>-5.874193548387094</v>
      </c>
    </row>
    <row r="149" spans="1:25">
      <c r="A149" s="27">
        <v>37950</v>
      </c>
      <c r="B149">
        <v>37.5</v>
      </c>
      <c r="C149">
        <v>4.9000000000000004</v>
      </c>
      <c r="D149" s="1">
        <f t="shared" si="26"/>
        <v>1062.76</v>
      </c>
      <c r="E149" s="2">
        <f t="shared" si="27"/>
        <v>243.37862571938916</v>
      </c>
      <c r="F149" s="1">
        <f t="shared" si="28"/>
        <v>-32.6</v>
      </c>
      <c r="G149" s="1">
        <f t="shared" si="29"/>
        <v>32.6</v>
      </c>
      <c r="M149" s="28" t="s">
        <v>18</v>
      </c>
      <c r="N149" s="29">
        <v>0.18999999999999995</v>
      </c>
      <c r="O149" s="29">
        <v>1.5799999999999998</v>
      </c>
      <c r="P149" s="34"/>
      <c r="Q149" s="11">
        <v>42401</v>
      </c>
      <c r="R149" s="29">
        <v>26.15517241379311</v>
      </c>
      <c r="S149" s="29">
        <v>26.441379310344825</v>
      </c>
      <c r="T149" s="1">
        <f t="shared" si="30"/>
        <v>8.1914387633763866E-2</v>
      </c>
      <c r="U149" s="2">
        <f t="shared" si="31"/>
        <v>39.203641463440739</v>
      </c>
      <c r="V149" s="1">
        <f t="shared" si="32"/>
        <v>0.28620689655171461</v>
      </c>
    </row>
    <row r="150" spans="1:25">
      <c r="A150" s="27">
        <v>37951</v>
      </c>
      <c r="B150">
        <v>42.5</v>
      </c>
      <c r="C150">
        <v>6.1</v>
      </c>
      <c r="D150" s="1">
        <f t="shared" si="26"/>
        <v>1324.9599999999998</v>
      </c>
      <c r="E150" s="2">
        <f t="shared" si="27"/>
        <v>207.37719299915688</v>
      </c>
      <c r="F150" s="1">
        <f t="shared" si="28"/>
        <v>-36.4</v>
      </c>
      <c r="G150" s="1">
        <f t="shared" si="29"/>
        <v>36.4</v>
      </c>
      <c r="M150" s="28" t="s">
        <v>19</v>
      </c>
      <c r="N150" s="29">
        <v>1.1516129032258065</v>
      </c>
      <c r="O150" s="29">
        <v>1.4258064516129034</v>
      </c>
      <c r="P150" s="34"/>
      <c r="Q150" s="11">
        <v>42430</v>
      </c>
      <c r="R150" s="29">
        <v>44.174193548387095</v>
      </c>
      <c r="S150" s="29">
        <v>42.354838709677416</v>
      </c>
      <c r="T150" s="1">
        <f t="shared" si="30"/>
        <v>3.3100520291363194</v>
      </c>
      <c r="U150" s="2">
        <f t="shared" si="31"/>
        <v>491.71911780723735</v>
      </c>
      <c r="V150" s="1">
        <f t="shared" si="32"/>
        <v>-1.8193548387096783</v>
      </c>
    </row>
    <row r="151" spans="1:25">
      <c r="A151" s="27">
        <v>37952</v>
      </c>
      <c r="B151">
        <v>23.2</v>
      </c>
      <c r="C151">
        <v>12.7</v>
      </c>
      <c r="D151" s="1">
        <f t="shared" si="26"/>
        <v>110.25</v>
      </c>
      <c r="E151" s="2">
        <f t="shared" si="27"/>
        <v>60.849313037879249</v>
      </c>
      <c r="F151" s="1">
        <f t="shared" si="28"/>
        <v>-10.5</v>
      </c>
      <c r="G151" s="1">
        <f t="shared" si="29"/>
        <v>10.5</v>
      </c>
      <c r="M151" s="28" t="s">
        <v>20</v>
      </c>
      <c r="N151" s="29">
        <v>20.09</v>
      </c>
      <c r="O151" s="29">
        <v>11.520000000000001</v>
      </c>
      <c r="P151" s="34"/>
      <c r="Q151" s="11">
        <v>42461</v>
      </c>
      <c r="R151" s="29">
        <v>35.333333333333329</v>
      </c>
      <c r="S151" s="29">
        <v>40.003333333333337</v>
      </c>
      <c r="T151" s="1">
        <f t="shared" si="30"/>
        <v>21.808900000000083</v>
      </c>
      <c r="U151" s="2">
        <f t="shared" si="31"/>
        <v>392.96065216669444</v>
      </c>
      <c r="V151" s="1">
        <f t="shared" si="32"/>
        <v>4.6700000000000088</v>
      </c>
    </row>
    <row r="152" spans="1:25">
      <c r="A152" s="27">
        <v>37953</v>
      </c>
      <c r="B152">
        <v>17.7</v>
      </c>
      <c r="C152">
        <v>5.4</v>
      </c>
      <c r="D152" s="1">
        <f t="shared" si="26"/>
        <v>151.28999999999996</v>
      </c>
      <c r="E152" s="2">
        <f t="shared" si="27"/>
        <v>228.02802875262569</v>
      </c>
      <c r="F152" s="1">
        <f t="shared" si="28"/>
        <v>-12.299999999999999</v>
      </c>
      <c r="G152" s="1">
        <f t="shared" si="29"/>
        <v>12.299999999999999</v>
      </c>
      <c r="M152" s="28" t="s">
        <v>21</v>
      </c>
      <c r="N152" s="29">
        <v>32.477419354838702</v>
      </c>
      <c r="O152" s="29">
        <v>24.506451612903227</v>
      </c>
      <c r="P152" s="34"/>
      <c r="Q152" s="11">
        <v>42522</v>
      </c>
      <c r="R152" s="29">
        <v>26.726666666666652</v>
      </c>
      <c r="S152" s="29">
        <v>44.056666666666679</v>
      </c>
      <c r="T152" s="1">
        <f t="shared" si="30"/>
        <v>300.32890000000094</v>
      </c>
      <c r="U152" s="2">
        <f t="shared" si="31"/>
        <v>570.0905229662917</v>
      </c>
      <c r="V152" s="1">
        <f t="shared" si="32"/>
        <v>17.330000000000027</v>
      </c>
    </row>
    <row r="153" spans="1:25">
      <c r="A153" s="27">
        <v>37954</v>
      </c>
      <c r="B153">
        <v>18.399999999999999</v>
      </c>
      <c r="C153">
        <v>3.9</v>
      </c>
      <c r="D153" s="1">
        <f t="shared" si="26"/>
        <v>210.24999999999994</v>
      </c>
      <c r="E153" s="2">
        <f t="shared" si="27"/>
        <v>275.57981965291611</v>
      </c>
      <c r="F153" s="1">
        <f t="shared" si="28"/>
        <v>-14.499999999999998</v>
      </c>
      <c r="G153" s="1">
        <f t="shared" si="29"/>
        <v>14.499999999999998</v>
      </c>
      <c r="L153" s="9" t="s">
        <v>40</v>
      </c>
      <c r="M153" s="28" t="s">
        <v>23</v>
      </c>
      <c r="N153" s="29">
        <v>25.803225806451611</v>
      </c>
      <c r="O153" s="29">
        <v>19.929032258064517</v>
      </c>
      <c r="P153" s="34"/>
      <c r="Q153" s="11">
        <v>42552</v>
      </c>
      <c r="R153" s="29">
        <v>24.012903225806458</v>
      </c>
      <c r="S153" s="29">
        <v>30.748387096774188</v>
      </c>
      <c r="T153" s="1">
        <f t="shared" si="30"/>
        <v>45.36674297606644</v>
      </c>
      <c r="U153" s="2">
        <f t="shared" si="31"/>
        <v>111.68873074694952</v>
      </c>
      <c r="V153" s="1">
        <f t="shared" si="32"/>
        <v>6.7354838709677303</v>
      </c>
      <c r="W153">
        <f>RSQ(R153:R164,S153:S164)</f>
        <v>0.76346764480543139</v>
      </c>
      <c r="X153" s="29">
        <f>1-(SUM(T153:T164)/SUM(U153:U164))</f>
        <v>0.56418685957140646</v>
      </c>
      <c r="Y153">
        <f>ABS(SUM(V153:V164)/SUM(S153:S164))</f>
        <v>1.6164205209885988E-2</v>
      </c>
    </row>
    <row r="154" spans="1:25">
      <c r="A154" s="27">
        <v>37955</v>
      </c>
      <c r="B154">
        <v>17</v>
      </c>
      <c r="C154">
        <v>3.7</v>
      </c>
      <c r="D154" s="1">
        <f t="shared" si="26"/>
        <v>176.89000000000001</v>
      </c>
      <c r="E154" s="2">
        <f t="shared" si="27"/>
        <v>282.2600584396215</v>
      </c>
      <c r="F154" s="1">
        <f t="shared" si="28"/>
        <v>-13.3</v>
      </c>
      <c r="G154" s="1">
        <f t="shared" si="29"/>
        <v>13.3</v>
      </c>
      <c r="M154" s="28" t="s">
        <v>24</v>
      </c>
      <c r="N154" s="29">
        <v>26.15517241379311</v>
      </c>
      <c r="O154" s="29">
        <v>26.441379310344825</v>
      </c>
      <c r="P154" s="34"/>
      <c r="Q154" s="11">
        <v>42583</v>
      </c>
      <c r="R154" s="29">
        <v>14.151612903225802</v>
      </c>
      <c r="S154" s="29">
        <v>18.703225806451616</v>
      </c>
      <c r="T154" s="1">
        <f t="shared" si="30"/>
        <v>20.717180020811728</v>
      </c>
      <c r="U154" s="2">
        <f t="shared" si="31"/>
        <v>2.1811519911853545</v>
      </c>
      <c r="V154" s="1">
        <f t="shared" si="32"/>
        <v>4.5516129032258146</v>
      </c>
    </row>
    <row r="155" spans="1:25">
      <c r="A155" s="27">
        <v>37956</v>
      </c>
      <c r="B155">
        <v>21.5</v>
      </c>
      <c r="C155">
        <v>3.6</v>
      </c>
      <c r="D155" s="1">
        <f t="shared" si="26"/>
        <v>320.40999999999997</v>
      </c>
      <c r="E155" s="2">
        <f t="shared" si="27"/>
        <v>285.63017783297408</v>
      </c>
      <c r="F155" s="1">
        <f t="shared" si="28"/>
        <v>-17.899999999999999</v>
      </c>
      <c r="G155" s="1">
        <f t="shared" si="29"/>
        <v>17.899999999999999</v>
      </c>
      <c r="M155" s="28" t="s">
        <v>25</v>
      </c>
      <c r="N155" s="29">
        <v>44.174193548387095</v>
      </c>
      <c r="O155" s="29">
        <v>42.354838709677416</v>
      </c>
      <c r="P155" s="34"/>
      <c r="Q155" s="11">
        <v>42614</v>
      </c>
      <c r="R155" s="29">
        <v>35.276666666666664</v>
      </c>
      <c r="S155" s="29">
        <v>35.786666666666669</v>
      </c>
      <c r="T155" s="1">
        <f t="shared" si="30"/>
        <v>0.26010000000000522</v>
      </c>
      <c r="U155" s="2">
        <f t="shared" si="31"/>
        <v>243.56498010406551</v>
      </c>
      <c r="V155" s="1">
        <f t="shared" si="32"/>
        <v>0.51000000000000512</v>
      </c>
    </row>
    <row r="156" spans="1:25">
      <c r="A156" s="27">
        <v>37957</v>
      </c>
      <c r="B156">
        <v>35.1</v>
      </c>
      <c r="C156">
        <v>4.7</v>
      </c>
      <c r="D156" s="1">
        <f t="shared" si="26"/>
        <v>924.16000000000008</v>
      </c>
      <c r="E156" s="2">
        <f t="shared" si="27"/>
        <v>249.65886450609457</v>
      </c>
      <c r="F156" s="1">
        <f t="shared" si="28"/>
        <v>-30.400000000000002</v>
      </c>
      <c r="G156" s="1">
        <f t="shared" si="29"/>
        <v>30.400000000000002</v>
      </c>
      <c r="M156" s="28" t="s">
        <v>26</v>
      </c>
      <c r="N156" s="29">
        <v>35.333333333333329</v>
      </c>
      <c r="O156" s="29">
        <v>40.003333333333337</v>
      </c>
      <c r="P156" s="34"/>
      <c r="Q156" s="11">
        <v>42644</v>
      </c>
      <c r="R156" s="29">
        <v>43.993548387096766</v>
      </c>
      <c r="S156" s="29">
        <v>32.477419354838702</v>
      </c>
      <c r="T156" s="1">
        <f t="shared" si="30"/>
        <v>132.62122788761707</v>
      </c>
      <c r="U156" s="2">
        <f t="shared" si="31"/>
        <v>151.22410821506708</v>
      </c>
      <c r="V156" s="1">
        <f t="shared" si="32"/>
        <v>-11.516129032258064</v>
      </c>
    </row>
    <row r="157" spans="1:25">
      <c r="A157" s="27">
        <v>37958</v>
      </c>
      <c r="B157">
        <v>22.3</v>
      </c>
      <c r="C157">
        <v>6.2</v>
      </c>
      <c r="D157" s="1">
        <f t="shared" si="26"/>
        <v>259.21000000000004</v>
      </c>
      <c r="E157" s="2">
        <f t="shared" si="27"/>
        <v>204.50707360580421</v>
      </c>
      <c r="F157" s="1">
        <f t="shared" si="28"/>
        <v>-16.100000000000001</v>
      </c>
      <c r="G157" s="1">
        <f t="shared" si="29"/>
        <v>16.100000000000001</v>
      </c>
      <c r="M157" s="28" t="s">
        <v>27</v>
      </c>
      <c r="N157" s="29">
        <v>27.306451612903228</v>
      </c>
      <c r="O157" s="29">
        <v>51.954838709677411</v>
      </c>
      <c r="P157" s="34"/>
      <c r="Q157" s="11">
        <v>42675</v>
      </c>
      <c r="R157" s="29">
        <v>38.210000000000008</v>
      </c>
      <c r="S157" s="29">
        <v>40.75</v>
      </c>
      <c r="T157" s="1">
        <f t="shared" si="30"/>
        <v>6.4515999999999591</v>
      </c>
      <c r="U157" s="2">
        <f t="shared" si="31"/>
        <v>423.12086111515805</v>
      </c>
      <c r="V157" s="1">
        <f t="shared" si="32"/>
        <v>2.539999999999992</v>
      </c>
    </row>
    <row r="158" spans="1:25">
      <c r="A158" s="27">
        <v>37959</v>
      </c>
      <c r="B158">
        <v>36.1</v>
      </c>
      <c r="C158">
        <v>9.1</v>
      </c>
      <c r="D158" s="1">
        <f t="shared" si="26"/>
        <v>729</v>
      </c>
      <c r="E158" s="2">
        <f t="shared" si="27"/>
        <v>129.97361119857612</v>
      </c>
      <c r="F158" s="1">
        <f t="shared" si="28"/>
        <v>-27</v>
      </c>
      <c r="G158" s="1">
        <f t="shared" si="29"/>
        <v>27</v>
      </c>
      <c r="M158" s="28" t="s">
        <v>28</v>
      </c>
      <c r="N158" s="29">
        <v>26.726666666666652</v>
      </c>
      <c r="O158" s="29">
        <v>44.056666666666679</v>
      </c>
      <c r="P158" s="34"/>
      <c r="Q158" s="11">
        <v>42705</v>
      </c>
      <c r="R158" s="29">
        <v>18.719354838709684</v>
      </c>
      <c r="S158" s="29">
        <v>28.970967741935489</v>
      </c>
      <c r="T158" s="1">
        <f t="shared" si="30"/>
        <v>105.09556711758582</v>
      </c>
      <c r="U158" s="2">
        <f t="shared" si="31"/>
        <v>77.279387753565118</v>
      </c>
      <c r="V158" s="1">
        <f t="shared" si="32"/>
        <v>10.251612903225805</v>
      </c>
    </row>
    <row r="159" spans="1:25">
      <c r="A159" s="27">
        <v>37960</v>
      </c>
      <c r="B159">
        <v>21.3</v>
      </c>
      <c r="C159">
        <v>9</v>
      </c>
      <c r="D159" s="1">
        <f t="shared" si="26"/>
        <v>151.29000000000002</v>
      </c>
      <c r="E159" s="2">
        <f t="shared" si="27"/>
        <v>132.26373059192883</v>
      </c>
      <c r="F159" s="1">
        <f t="shared" si="28"/>
        <v>-12.3</v>
      </c>
      <c r="G159" s="1">
        <f t="shared" si="29"/>
        <v>12.3</v>
      </c>
      <c r="M159" s="28" t="s">
        <v>14</v>
      </c>
      <c r="N159" s="29">
        <v>24.012903225806458</v>
      </c>
      <c r="O159" s="29">
        <v>30.748387096774188</v>
      </c>
      <c r="P159" s="34"/>
      <c r="Q159" s="11">
        <v>42736</v>
      </c>
      <c r="R159" s="29">
        <v>12.473333333333331</v>
      </c>
      <c r="S159" s="29">
        <v>25.616666666666671</v>
      </c>
      <c r="T159" s="1">
        <f t="shared" si="30"/>
        <v>172.74721111111128</v>
      </c>
      <c r="U159" s="2">
        <f t="shared" si="31"/>
        <v>29.556276971195459</v>
      </c>
      <c r="V159" s="1">
        <f t="shared" si="32"/>
        <v>13.14333333333334</v>
      </c>
    </row>
    <row r="160" spans="1:25">
      <c r="A160" s="27">
        <v>37961</v>
      </c>
      <c r="B160">
        <v>15.3</v>
      </c>
      <c r="C160">
        <v>9.4</v>
      </c>
      <c r="D160" s="1">
        <f t="shared" si="26"/>
        <v>34.81</v>
      </c>
      <c r="E160" s="2">
        <f t="shared" si="27"/>
        <v>123.22325301851805</v>
      </c>
      <c r="F160" s="1">
        <f t="shared" si="28"/>
        <v>-5.9</v>
      </c>
      <c r="G160" s="1">
        <f t="shared" si="29"/>
        <v>5.9</v>
      </c>
      <c r="M160" s="28" t="s">
        <v>16</v>
      </c>
      <c r="N160" s="29">
        <v>14.151612903225802</v>
      </c>
      <c r="O160" s="29">
        <v>18.703225806451616</v>
      </c>
      <c r="P160" s="34"/>
      <c r="Q160" s="11">
        <v>42767</v>
      </c>
      <c r="R160" s="29">
        <v>48.792857142857144</v>
      </c>
      <c r="S160" s="29">
        <v>39.385714285714293</v>
      </c>
      <c r="T160" s="1">
        <f t="shared" si="30"/>
        <v>88.494336734693761</v>
      </c>
      <c r="U160" s="2">
        <f t="shared" si="31"/>
        <v>368.85569021548872</v>
      </c>
      <c r="V160" s="1">
        <f t="shared" si="32"/>
        <v>-9.4071428571428513</v>
      </c>
    </row>
    <row r="161" spans="1:27">
      <c r="A161" s="27">
        <v>37962</v>
      </c>
      <c r="B161">
        <v>14.3</v>
      </c>
      <c r="C161">
        <v>10</v>
      </c>
      <c r="D161" s="1">
        <f t="shared" si="26"/>
        <v>18.490000000000006</v>
      </c>
      <c r="E161" s="2">
        <f t="shared" si="27"/>
        <v>110.26253665840191</v>
      </c>
      <c r="F161" s="1">
        <f t="shared" si="28"/>
        <v>-4.3000000000000007</v>
      </c>
      <c r="G161" s="1">
        <f t="shared" si="29"/>
        <v>4.3000000000000007</v>
      </c>
      <c r="M161" s="28" t="s">
        <v>18</v>
      </c>
      <c r="N161" s="29">
        <v>35.276666666666664</v>
      </c>
      <c r="O161" s="29">
        <v>35.786666666666669</v>
      </c>
      <c r="P161" s="34"/>
      <c r="Q161" s="11">
        <v>42795</v>
      </c>
      <c r="R161" s="29">
        <v>52.632258064516108</v>
      </c>
      <c r="S161" s="29">
        <v>37.145161290322591</v>
      </c>
      <c r="T161" s="1">
        <f t="shared" si="30"/>
        <v>239.85016649323526</v>
      </c>
      <c r="U161" s="2">
        <f t="shared" si="31"/>
        <v>287.81336652751412</v>
      </c>
      <c r="V161" s="1">
        <f t="shared" si="32"/>
        <v>-15.487096774193517</v>
      </c>
    </row>
    <row r="162" spans="1:27">
      <c r="A162" s="27">
        <v>37963</v>
      </c>
      <c r="B162">
        <v>17.600000000000001</v>
      </c>
      <c r="C162">
        <v>9.5</v>
      </c>
      <c r="D162" s="1">
        <f t="shared" si="26"/>
        <v>65.610000000000028</v>
      </c>
      <c r="E162" s="2">
        <f t="shared" si="27"/>
        <v>121.01313362516537</v>
      </c>
      <c r="F162" s="1">
        <f t="shared" si="28"/>
        <v>-8.1000000000000014</v>
      </c>
      <c r="G162" s="1">
        <f t="shared" si="29"/>
        <v>8.1000000000000014</v>
      </c>
      <c r="M162" s="28" t="s">
        <v>19</v>
      </c>
      <c r="N162" s="29">
        <v>43.993548387096766</v>
      </c>
      <c r="O162" s="29">
        <v>32.477419354838702</v>
      </c>
      <c r="P162" s="34"/>
      <c r="Q162" s="11">
        <v>42826</v>
      </c>
      <c r="R162" s="29">
        <v>45.633333333333333</v>
      </c>
      <c r="S162" s="29">
        <v>40.013333333333335</v>
      </c>
      <c r="T162" s="1">
        <f t="shared" ref="T162:T193" si="33">(R162-S162)^2</f>
        <v>31.58439999999997</v>
      </c>
      <c r="U162" s="2">
        <f t="shared" ref="U162:U193" si="34">(S162-AVERAGE($S$2:$S$205))^2</f>
        <v>393.35721686987318</v>
      </c>
      <c r="V162" s="1">
        <f t="shared" si="32"/>
        <v>-5.6199999999999974</v>
      </c>
    </row>
    <row r="163" spans="1:27">
      <c r="A163" s="27">
        <v>37964</v>
      </c>
      <c r="B163">
        <v>15.4</v>
      </c>
      <c r="C163">
        <v>25.9</v>
      </c>
      <c r="D163" s="1">
        <f t="shared" si="26"/>
        <v>110.24999999999996</v>
      </c>
      <c r="E163" s="2">
        <f t="shared" si="27"/>
        <v>29.15355311532397</v>
      </c>
      <c r="F163" s="1">
        <f t="shared" si="28"/>
        <v>10.499999999999998</v>
      </c>
      <c r="G163" s="1">
        <f t="shared" si="29"/>
        <v>10.499999999999998</v>
      </c>
      <c r="M163" s="28" t="s">
        <v>20</v>
      </c>
      <c r="N163" s="29">
        <v>38.210000000000008</v>
      </c>
      <c r="O163" s="29">
        <v>40.75</v>
      </c>
      <c r="P163" s="34"/>
      <c r="Q163" s="11">
        <v>42856</v>
      </c>
      <c r="R163" s="29">
        <v>25.606451612903225</v>
      </c>
      <c r="S163" s="29">
        <v>26.754838709677429</v>
      </c>
      <c r="T163" s="1">
        <f t="shared" si="33"/>
        <v>1.3187929240374856</v>
      </c>
      <c r="U163" s="2">
        <f t="shared" si="34"/>
        <v>43.227213106327476</v>
      </c>
      <c r="V163" s="1">
        <f t="shared" ref="V163:V197" si="35">S163-R163</f>
        <v>1.1483870967742043</v>
      </c>
    </row>
    <row r="164" spans="1:27">
      <c r="A164" s="27">
        <v>37965</v>
      </c>
      <c r="B164">
        <v>13.8</v>
      </c>
      <c r="C164">
        <v>11.2</v>
      </c>
      <c r="D164" s="1">
        <f t="shared" si="26"/>
        <v>6.7600000000000078</v>
      </c>
      <c r="E164" s="2">
        <f t="shared" si="27"/>
        <v>86.501103938169621</v>
      </c>
      <c r="F164" s="1">
        <f t="shared" si="28"/>
        <v>-2.6000000000000014</v>
      </c>
      <c r="G164" s="1">
        <f t="shared" si="29"/>
        <v>2.6000000000000014</v>
      </c>
      <c r="M164" s="28" t="s">
        <v>21</v>
      </c>
      <c r="N164" s="29">
        <v>18.719354838709684</v>
      </c>
      <c r="O164" s="29">
        <v>28.970967741935489</v>
      </c>
      <c r="P164" s="34"/>
      <c r="Q164" s="11">
        <v>42887</v>
      </c>
      <c r="R164" s="29">
        <v>12.590000000000002</v>
      </c>
      <c r="S164" s="29">
        <v>21.853333333333335</v>
      </c>
      <c r="T164" s="1">
        <f t="shared" si="33"/>
        <v>85.809344444444449</v>
      </c>
      <c r="U164" s="2">
        <f t="shared" si="34"/>
        <v>2.7997158971179807</v>
      </c>
      <c r="V164" s="1">
        <f t="shared" si="35"/>
        <v>9.2633333333333336</v>
      </c>
    </row>
    <row r="165" spans="1:27">
      <c r="A165" s="27">
        <v>37966</v>
      </c>
      <c r="B165">
        <v>22.3</v>
      </c>
      <c r="C165">
        <v>9.6</v>
      </c>
      <c r="D165" s="1">
        <f t="shared" si="26"/>
        <v>161.29000000000002</v>
      </c>
      <c r="E165" s="2">
        <f t="shared" si="27"/>
        <v>118.82301423181268</v>
      </c>
      <c r="F165" s="1">
        <f t="shared" si="28"/>
        <v>-12.700000000000001</v>
      </c>
      <c r="G165" s="1">
        <f t="shared" si="29"/>
        <v>12.700000000000001</v>
      </c>
      <c r="L165" s="9" t="s">
        <v>41</v>
      </c>
      <c r="M165" s="28" t="s">
        <v>23</v>
      </c>
      <c r="N165" s="29">
        <v>12.473333333333331</v>
      </c>
      <c r="O165" s="29">
        <v>25.616666666666671</v>
      </c>
      <c r="P165" s="34"/>
      <c r="Q165" s="11">
        <v>42917</v>
      </c>
      <c r="R165" s="29">
        <v>7.7935483870967763</v>
      </c>
      <c r="S165" s="29">
        <v>15.467741935483874</v>
      </c>
      <c r="T165" s="1">
        <f t="shared" si="33"/>
        <v>58.893246618106147</v>
      </c>
      <c r="U165" s="2">
        <f t="shared" si="34"/>
        <v>22.206301322374806</v>
      </c>
      <c r="V165" s="1">
        <f t="shared" si="35"/>
        <v>7.6741935483870973</v>
      </c>
      <c r="W165">
        <f>RSQ(R165:R176,S165:S176)</f>
        <v>0.96290369462899683</v>
      </c>
      <c r="X165" s="29">
        <f>1-(SUM(T165:T176)/SUM(U165:U176))</f>
        <v>0.85352169295192448</v>
      </c>
      <c r="Y165">
        <f>ABS(SUM(V165:V176)/SUM(S165:S176))</f>
        <v>9.8081080356174997E-3</v>
      </c>
      <c r="AA165">
        <f>RSQ(R165:R188,S165:S188)</f>
        <v>0.90980001798767807</v>
      </c>
    </row>
    <row r="166" spans="1:27">
      <c r="A166" s="27">
        <v>37967</v>
      </c>
      <c r="B166">
        <v>35.4</v>
      </c>
      <c r="C166">
        <v>9.5</v>
      </c>
      <c r="D166" s="1">
        <f t="shared" si="26"/>
        <v>670.81</v>
      </c>
      <c r="E166" s="2">
        <f t="shared" si="27"/>
        <v>121.01313362516537</v>
      </c>
      <c r="F166" s="1">
        <f t="shared" si="28"/>
        <v>-25.9</v>
      </c>
      <c r="G166" s="1">
        <f t="shared" si="29"/>
        <v>25.9</v>
      </c>
      <c r="M166" s="28" t="s">
        <v>24</v>
      </c>
      <c r="N166" s="29">
        <v>48.792857142857144</v>
      </c>
      <c r="O166" s="29">
        <v>39.385714285714293</v>
      </c>
      <c r="P166" s="34"/>
      <c r="Q166" s="11">
        <v>42948</v>
      </c>
      <c r="R166" s="29">
        <v>2.612903225806452</v>
      </c>
      <c r="S166" s="29">
        <v>9.0032258064516135</v>
      </c>
      <c r="T166" s="1">
        <f t="shared" si="33"/>
        <v>40.836222684703436</v>
      </c>
      <c r="U166" s="2">
        <f t="shared" si="34"/>
        <v>124.9224759292257</v>
      </c>
      <c r="V166" s="1">
        <f t="shared" si="35"/>
        <v>6.3903225806451616</v>
      </c>
    </row>
    <row r="167" spans="1:27">
      <c r="A167" s="27">
        <v>37968</v>
      </c>
      <c r="B167">
        <v>39.4</v>
      </c>
      <c r="C167">
        <v>14.8</v>
      </c>
      <c r="D167" s="1">
        <f t="shared" si="26"/>
        <v>605.15999999999985</v>
      </c>
      <c r="E167" s="2">
        <f t="shared" si="27"/>
        <v>32.496805777472716</v>
      </c>
      <c r="F167" s="1">
        <f t="shared" si="28"/>
        <v>-24.599999999999998</v>
      </c>
      <c r="G167" s="1">
        <f t="shared" si="29"/>
        <v>24.599999999999998</v>
      </c>
      <c r="M167" s="28" t="s">
        <v>25</v>
      </c>
      <c r="N167" s="29">
        <v>52.632258064516108</v>
      </c>
      <c r="O167" s="29">
        <v>37.145161290322591</v>
      </c>
      <c r="P167" s="34"/>
      <c r="Q167" s="11">
        <v>42979</v>
      </c>
      <c r="R167" s="29">
        <v>3.44</v>
      </c>
      <c r="S167" s="29">
        <v>9.5666666666666664</v>
      </c>
      <c r="T167" s="1">
        <f t="shared" si="33"/>
        <v>37.53604444444445</v>
      </c>
      <c r="U167" s="2">
        <f t="shared" si="34"/>
        <v>112.64492836917339</v>
      </c>
      <c r="V167" s="1">
        <f t="shared" si="35"/>
        <v>6.1266666666666669</v>
      </c>
    </row>
    <row r="168" spans="1:27">
      <c r="A168" s="27">
        <v>37969</v>
      </c>
      <c r="B168">
        <v>20.3</v>
      </c>
      <c r="C168">
        <v>12.2</v>
      </c>
      <c r="D168" s="1">
        <f t="shared" si="26"/>
        <v>65.610000000000028</v>
      </c>
      <c r="E168" s="2">
        <f t="shared" si="27"/>
        <v>68.899910004642706</v>
      </c>
      <c r="F168" s="1">
        <f t="shared" si="28"/>
        <v>-8.1000000000000014</v>
      </c>
      <c r="G168" s="1">
        <f t="shared" si="29"/>
        <v>8.1000000000000014</v>
      </c>
      <c r="M168" s="28" t="s">
        <v>26</v>
      </c>
      <c r="N168" s="29">
        <v>45.633333333333333</v>
      </c>
      <c r="O168" s="29">
        <v>40.013333333333335</v>
      </c>
      <c r="P168" s="34"/>
      <c r="Q168" s="11">
        <v>43009</v>
      </c>
      <c r="R168" s="29">
        <v>22.056666666666665</v>
      </c>
      <c r="S168" s="29">
        <v>18.546666666666667</v>
      </c>
      <c r="T168" s="1">
        <f t="shared" si="33"/>
        <v>12.320099999999986</v>
      </c>
      <c r="U168" s="2">
        <f t="shared" si="34"/>
        <v>2.6680984904293226</v>
      </c>
      <c r="V168" s="1">
        <f t="shared" si="35"/>
        <v>-3.509999999999998</v>
      </c>
    </row>
    <row r="169" spans="1:27">
      <c r="A169" s="27">
        <v>37970</v>
      </c>
      <c r="B169">
        <v>15</v>
      </c>
      <c r="C169">
        <v>11</v>
      </c>
      <c r="D169" s="1">
        <f t="shared" si="26"/>
        <v>16</v>
      </c>
      <c r="E169" s="2">
        <f t="shared" si="27"/>
        <v>90.261342724874993</v>
      </c>
      <c r="F169" s="1">
        <f t="shared" si="28"/>
        <v>-4</v>
      </c>
      <c r="G169" s="1">
        <f t="shared" si="29"/>
        <v>4</v>
      </c>
      <c r="M169" s="28" t="s">
        <v>27</v>
      </c>
      <c r="N169" s="29">
        <v>25.606451612903225</v>
      </c>
      <c r="O169" s="29">
        <v>26.754838709677429</v>
      </c>
      <c r="P169" s="34"/>
      <c r="Q169" s="11">
        <v>43070</v>
      </c>
      <c r="R169" s="29">
        <v>39.522580645161298</v>
      </c>
      <c r="S169" s="29">
        <v>29.887096774193559</v>
      </c>
      <c r="T169" s="1">
        <f t="shared" si="33"/>
        <v>92.842549427679458</v>
      </c>
      <c r="U169" s="2">
        <f t="shared" si="34"/>
        <v>94.225821816552582</v>
      </c>
      <c r="V169" s="1">
        <f t="shared" si="35"/>
        <v>-9.6354838709677395</v>
      </c>
    </row>
    <row r="170" spans="1:27">
      <c r="A170" s="27">
        <v>37971</v>
      </c>
      <c r="B170">
        <v>31.3</v>
      </c>
      <c r="C170">
        <v>11.9</v>
      </c>
      <c r="D170" s="1">
        <f t="shared" si="26"/>
        <v>376.35999999999996</v>
      </c>
      <c r="E170" s="2">
        <f t="shared" si="27"/>
        <v>73.970268184700771</v>
      </c>
      <c r="F170" s="1">
        <f t="shared" si="28"/>
        <v>-19.399999999999999</v>
      </c>
      <c r="G170" s="1">
        <f t="shared" si="29"/>
        <v>19.399999999999999</v>
      </c>
      <c r="M170" s="28" t="s">
        <v>28</v>
      </c>
      <c r="N170" s="29">
        <v>12.590000000000002</v>
      </c>
      <c r="O170" s="29">
        <v>21.853333333333335</v>
      </c>
      <c r="P170" s="34"/>
      <c r="Q170" s="11">
        <v>43101</v>
      </c>
      <c r="R170" s="29">
        <v>22.239999999999991</v>
      </c>
      <c r="S170" s="29">
        <v>22.620000000000005</v>
      </c>
      <c r="T170" s="1">
        <f t="shared" si="33"/>
        <v>0.14440000000001005</v>
      </c>
      <c r="U170" s="2">
        <f t="shared" si="34"/>
        <v>5.9531209186060687</v>
      </c>
      <c r="V170" s="1">
        <f t="shared" si="35"/>
        <v>0.38000000000001322</v>
      </c>
    </row>
    <row r="171" spans="1:27">
      <c r="A171" s="27">
        <v>37972</v>
      </c>
      <c r="B171">
        <v>21.5</v>
      </c>
      <c r="C171">
        <v>17</v>
      </c>
      <c r="D171" s="1">
        <f t="shared" si="26"/>
        <v>20.25</v>
      </c>
      <c r="E171" s="2">
        <f t="shared" si="27"/>
        <v>12.254179123713513</v>
      </c>
      <c r="F171" s="1">
        <f t="shared" si="28"/>
        <v>-4.5</v>
      </c>
      <c r="G171" s="1">
        <f t="shared" si="29"/>
        <v>4.5</v>
      </c>
      <c r="M171" s="28" t="s">
        <v>14</v>
      </c>
      <c r="N171" s="29">
        <v>7.7935483870967763</v>
      </c>
      <c r="O171" s="29">
        <v>15.467741935483874</v>
      </c>
      <c r="P171" s="34"/>
      <c r="Q171" s="11">
        <v>43132</v>
      </c>
      <c r="R171" s="29">
        <v>52.43571428571429</v>
      </c>
      <c r="S171" s="29">
        <v>48.446428571428577</v>
      </c>
      <c r="T171" s="1">
        <f t="shared" si="33"/>
        <v>15.914400510204079</v>
      </c>
      <c r="U171" s="2">
        <f t="shared" si="34"/>
        <v>798.98543411444314</v>
      </c>
      <c r="V171" s="1">
        <f t="shared" si="35"/>
        <v>-3.9892857142857139</v>
      </c>
    </row>
    <row r="172" spans="1:27">
      <c r="A172" s="27">
        <v>37973</v>
      </c>
      <c r="B172">
        <v>15.8</v>
      </c>
      <c r="C172">
        <v>20.5</v>
      </c>
      <c r="D172" s="1">
        <f t="shared" si="26"/>
        <v>22.089999999999993</v>
      </c>
      <c r="E172" s="2">
        <f t="shared" si="27"/>
        <v>3.5636931667192383E-7</v>
      </c>
      <c r="F172" s="1">
        <f t="shared" si="28"/>
        <v>4.6999999999999993</v>
      </c>
      <c r="G172" s="1">
        <f t="shared" si="29"/>
        <v>4.6999999999999993</v>
      </c>
      <c r="M172" s="28" t="s">
        <v>16</v>
      </c>
      <c r="N172" s="29">
        <v>2.612903225806452</v>
      </c>
      <c r="O172" s="29">
        <v>9.0032258064516135</v>
      </c>
      <c r="P172" s="34"/>
      <c r="Q172" s="11">
        <v>43160</v>
      </c>
      <c r="R172" s="29">
        <v>51.512903225806447</v>
      </c>
      <c r="S172" s="29">
        <v>45.787096774193557</v>
      </c>
      <c r="T172" s="1">
        <f t="shared" si="33"/>
        <v>32.784859521331789</v>
      </c>
      <c r="U172" s="2">
        <f t="shared" si="34"/>
        <v>655.7183772902473</v>
      </c>
      <c r="V172" s="1">
        <f t="shared" si="35"/>
        <v>-5.7258064516128897</v>
      </c>
    </row>
    <row r="173" spans="1:27">
      <c r="A173" s="27">
        <v>37974</v>
      </c>
      <c r="B173">
        <v>14.8</v>
      </c>
      <c r="C173">
        <v>13.2</v>
      </c>
      <c r="D173" s="1">
        <f t="shared" si="26"/>
        <v>2.5600000000000045</v>
      </c>
      <c r="E173" s="2">
        <f t="shared" si="27"/>
        <v>53.298716071115791</v>
      </c>
      <c r="F173" s="1">
        <f t="shared" si="28"/>
        <v>-1.6000000000000014</v>
      </c>
      <c r="G173" s="1">
        <f t="shared" si="29"/>
        <v>1.6000000000000014</v>
      </c>
      <c r="M173" s="28" t="s">
        <v>18</v>
      </c>
      <c r="N173" s="29">
        <v>3.44</v>
      </c>
      <c r="O173" s="29">
        <v>9.5666666666666664</v>
      </c>
      <c r="P173" s="34"/>
      <c r="Q173" s="11">
        <v>43191</v>
      </c>
      <c r="R173" s="29">
        <v>39.970000000000006</v>
      </c>
      <c r="S173" s="29">
        <v>37.256666666666668</v>
      </c>
      <c r="T173" s="1">
        <f t="shared" si="33"/>
        <v>7.3621777777778048</v>
      </c>
      <c r="U173" s="2">
        <f t="shared" si="34"/>
        <v>291.60919147135348</v>
      </c>
      <c r="V173" s="1">
        <f t="shared" si="35"/>
        <v>-2.7133333333333383</v>
      </c>
    </row>
    <row r="174" spans="1:27">
      <c r="A174" s="27">
        <v>37975</v>
      </c>
      <c r="B174">
        <v>14.7</v>
      </c>
      <c r="C174">
        <v>4.2</v>
      </c>
      <c r="D174" s="1">
        <f t="shared" si="26"/>
        <v>110.25</v>
      </c>
      <c r="E174" s="2">
        <f t="shared" si="27"/>
        <v>265.70946147285804</v>
      </c>
      <c r="F174" s="1">
        <f t="shared" si="28"/>
        <v>-10.5</v>
      </c>
      <c r="G174" s="1">
        <f t="shared" si="29"/>
        <v>10.5</v>
      </c>
      <c r="M174" s="28" t="s">
        <v>19</v>
      </c>
      <c r="N174" s="29">
        <v>22.056666666666665</v>
      </c>
      <c r="O174" s="29">
        <v>18.546666666666667</v>
      </c>
      <c r="P174" s="34"/>
      <c r="Q174" s="11">
        <v>43221</v>
      </c>
      <c r="R174" s="29">
        <v>23.164516129032258</v>
      </c>
      <c r="S174" s="29">
        <v>23.041935483870965</v>
      </c>
      <c r="T174" s="1">
        <f t="shared" si="33"/>
        <v>1.5026014568158708E-2</v>
      </c>
      <c r="U174" s="2">
        <f t="shared" si="34"/>
        <v>8.1901127859267344</v>
      </c>
      <c r="V174" s="1">
        <f t="shared" si="35"/>
        <v>-0.12258064516129252</v>
      </c>
    </row>
    <row r="175" spans="1:27">
      <c r="A175" s="27">
        <v>37976</v>
      </c>
      <c r="B175">
        <v>23</v>
      </c>
      <c r="C175">
        <v>9.6</v>
      </c>
      <c r="D175" s="1">
        <f t="shared" si="26"/>
        <v>179.56</v>
      </c>
      <c r="E175" s="2">
        <f t="shared" si="27"/>
        <v>118.82301423181268</v>
      </c>
      <c r="F175" s="1">
        <f t="shared" si="28"/>
        <v>-13.4</v>
      </c>
      <c r="G175" s="1">
        <f t="shared" si="29"/>
        <v>13.4</v>
      </c>
      <c r="M175" s="28" t="s">
        <v>20</v>
      </c>
      <c r="N175" s="29">
        <v>59.926666666666669</v>
      </c>
      <c r="O175" s="29">
        <v>36.803333333333327</v>
      </c>
      <c r="P175" s="34"/>
      <c r="Q175" s="11">
        <v>43252</v>
      </c>
      <c r="R175" s="29">
        <v>13.260000000000002</v>
      </c>
      <c r="S175" s="29">
        <v>16.95</v>
      </c>
      <c r="T175" s="1">
        <f t="shared" si="33"/>
        <v>13.616099999999983</v>
      </c>
      <c r="U175" s="2">
        <f t="shared" si="34"/>
        <v>10.433534216209484</v>
      </c>
      <c r="V175" s="1">
        <f t="shared" si="35"/>
        <v>3.6899999999999977</v>
      </c>
    </row>
    <row r="176" spans="1:27">
      <c r="A176" s="27">
        <v>37977</v>
      </c>
      <c r="B176">
        <v>17.600000000000001</v>
      </c>
      <c r="C176">
        <v>8.4</v>
      </c>
      <c r="D176" s="1">
        <f t="shared" si="26"/>
        <v>84.640000000000015</v>
      </c>
      <c r="E176" s="2">
        <f t="shared" si="27"/>
        <v>146.42444695204495</v>
      </c>
      <c r="F176" s="1">
        <f t="shared" si="28"/>
        <v>-9.2000000000000011</v>
      </c>
      <c r="G176" s="1">
        <f t="shared" si="29"/>
        <v>9.2000000000000011</v>
      </c>
      <c r="M176" s="28" t="s">
        <v>21</v>
      </c>
      <c r="N176" s="29">
        <v>39.522580645161298</v>
      </c>
      <c r="O176" s="29">
        <v>29.887096774193559</v>
      </c>
      <c r="P176" s="34"/>
      <c r="Q176" s="11">
        <v>43282</v>
      </c>
      <c r="R176" s="29">
        <v>4.6870967741935488</v>
      </c>
      <c r="S176" s="29">
        <v>8.9225806451612897</v>
      </c>
      <c r="T176" s="1">
        <f t="shared" si="33"/>
        <v>17.939323621227878</v>
      </c>
      <c r="U176" s="2">
        <f t="shared" si="34"/>
        <v>126.73170092093305</v>
      </c>
      <c r="V176" s="1">
        <f t="shared" si="35"/>
        <v>4.2354838709677409</v>
      </c>
      <c r="W176">
        <f>RSQ(R176:R187,S176:S187)</f>
        <v>0.96863616341185632</v>
      </c>
      <c r="X176" s="29">
        <f>1-(SUM(T176:T187)/SUM(U176:U187))</f>
        <v>0.2147448750899007</v>
      </c>
      <c r="Y176">
        <f>ABS(SUM(V176:V187)/SUM(S176:S187))</f>
        <v>0.23266508285372875</v>
      </c>
    </row>
    <row r="177" spans="1:25">
      <c r="A177" s="27">
        <v>37978</v>
      </c>
      <c r="B177">
        <v>16.8</v>
      </c>
      <c r="C177">
        <v>8.1999999999999993</v>
      </c>
      <c r="D177" s="1">
        <f t="shared" si="26"/>
        <v>73.960000000000022</v>
      </c>
      <c r="E177" s="2">
        <f t="shared" si="27"/>
        <v>151.30468573875038</v>
      </c>
      <c r="F177" s="1">
        <f t="shared" si="28"/>
        <v>-8.6000000000000014</v>
      </c>
      <c r="G177" s="1">
        <f t="shared" si="29"/>
        <v>8.6000000000000014</v>
      </c>
      <c r="L177" s="9" t="s">
        <v>42</v>
      </c>
      <c r="M177" s="28" t="s">
        <v>23</v>
      </c>
      <c r="N177" s="29">
        <v>22.239999999999991</v>
      </c>
      <c r="O177" s="29">
        <v>22.620000000000005</v>
      </c>
      <c r="P177" s="34"/>
      <c r="Q177" s="11">
        <v>43313</v>
      </c>
      <c r="R177" s="29">
        <v>1.8290322580645157</v>
      </c>
      <c r="S177" s="29">
        <v>7.0129032258064505</v>
      </c>
      <c r="T177" s="1">
        <f t="shared" si="33"/>
        <v>26.872518210197708</v>
      </c>
      <c r="U177" s="2">
        <f t="shared" si="34"/>
        <v>173.37502281405253</v>
      </c>
      <c r="V177" s="1">
        <f t="shared" si="35"/>
        <v>5.1838709677419352</v>
      </c>
    </row>
    <row r="178" spans="1:25">
      <c r="A178" s="27">
        <v>37979</v>
      </c>
      <c r="B178">
        <v>16.399999999999999</v>
      </c>
      <c r="C178">
        <v>8.1</v>
      </c>
      <c r="D178" s="1">
        <f t="shared" si="26"/>
        <v>68.889999999999986</v>
      </c>
      <c r="E178" s="2">
        <f t="shared" si="27"/>
        <v>153.77480513210304</v>
      </c>
      <c r="F178" s="1">
        <f t="shared" si="28"/>
        <v>-8.2999999999999989</v>
      </c>
      <c r="G178" s="1">
        <f t="shared" si="29"/>
        <v>8.2999999999999989</v>
      </c>
      <c r="M178" s="28" t="s">
        <v>24</v>
      </c>
      <c r="N178" s="29">
        <v>52.43571428571429</v>
      </c>
      <c r="O178" s="29">
        <v>48.446428571428577</v>
      </c>
      <c r="P178" s="34"/>
      <c r="Q178" s="11">
        <v>43344</v>
      </c>
      <c r="R178" s="29">
        <v>0.90999999999999992</v>
      </c>
      <c r="S178" s="29">
        <v>6.6766666666666667</v>
      </c>
      <c r="T178" s="1">
        <f t="shared" si="33"/>
        <v>33.254444444444445</v>
      </c>
      <c r="U178" s="2">
        <f t="shared" si="34"/>
        <v>182.34266248382488</v>
      </c>
      <c r="V178" s="1">
        <f t="shared" si="35"/>
        <v>5.7666666666666666</v>
      </c>
    </row>
    <row r="179" spans="1:25">
      <c r="A179" s="27">
        <v>37980</v>
      </c>
      <c r="B179">
        <v>16.600000000000001</v>
      </c>
      <c r="C179">
        <v>10.6</v>
      </c>
      <c r="D179" s="1">
        <f t="shared" si="26"/>
        <v>36.000000000000021</v>
      </c>
      <c r="E179" s="2">
        <f t="shared" si="27"/>
        <v>98.02182029828576</v>
      </c>
      <c r="F179" s="1">
        <f t="shared" si="28"/>
        <v>-6.0000000000000018</v>
      </c>
      <c r="G179" s="1">
        <f t="shared" si="29"/>
        <v>6.0000000000000018</v>
      </c>
      <c r="M179" s="28" t="s">
        <v>25</v>
      </c>
      <c r="N179" s="29">
        <v>51.512903225806447</v>
      </c>
      <c r="O179" s="29">
        <v>45.787096774193557</v>
      </c>
      <c r="P179" s="34"/>
      <c r="Q179" s="11">
        <v>43374</v>
      </c>
      <c r="R179" s="29">
        <v>1.8099999999999998</v>
      </c>
      <c r="S179" s="29">
        <v>8.75</v>
      </c>
      <c r="T179" s="1">
        <f t="shared" si="33"/>
        <v>48.163600000000002</v>
      </c>
      <c r="U179" s="2">
        <f t="shared" si="34"/>
        <v>130.64714427623559</v>
      </c>
      <c r="V179" s="1">
        <f t="shared" si="35"/>
        <v>6.94</v>
      </c>
    </row>
    <row r="180" spans="1:25">
      <c r="A180" s="27">
        <v>37981</v>
      </c>
      <c r="B180">
        <v>16.899999999999999</v>
      </c>
      <c r="C180">
        <v>10.3</v>
      </c>
      <c r="D180" s="1">
        <f t="shared" si="26"/>
        <v>43.559999999999974</v>
      </c>
      <c r="E180" s="2">
        <f t="shared" si="27"/>
        <v>104.05217847834382</v>
      </c>
      <c r="F180" s="1">
        <f t="shared" si="28"/>
        <v>-6.5999999999999979</v>
      </c>
      <c r="G180" s="1">
        <f t="shared" si="29"/>
        <v>6.5999999999999979</v>
      </c>
      <c r="M180" s="28" t="s">
        <v>26</v>
      </c>
      <c r="N180" s="29">
        <v>39.970000000000006</v>
      </c>
      <c r="O180" s="29">
        <v>37.256666666666668</v>
      </c>
      <c r="P180" s="34"/>
      <c r="Q180" s="11">
        <v>43405</v>
      </c>
      <c r="R180" s="29">
        <v>24.27333333333333</v>
      </c>
      <c r="S180" s="29">
        <v>22.176666666666666</v>
      </c>
      <c r="T180" s="1">
        <f t="shared" si="33"/>
        <v>4.3960111111110995</v>
      </c>
      <c r="U180" s="2">
        <f t="shared" si="34"/>
        <v>3.9862857443445829</v>
      </c>
      <c r="V180" s="1">
        <f t="shared" si="35"/>
        <v>-2.096666666666664</v>
      </c>
    </row>
    <row r="181" spans="1:25">
      <c r="A181" s="27">
        <v>37982</v>
      </c>
      <c r="B181">
        <v>17.100000000000001</v>
      </c>
      <c r="C181">
        <v>12.8</v>
      </c>
      <c r="D181" s="1">
        <f t="shared" si="26"/>
        <v>18.490000000000006</v>
      </c>
      <c r="E181" s="2">
        <f t="shared" si="27"/>
        <v>59.29919364452654</v>
      </c>
      <c r="F181" s="1">
        <f t="shared" si="28"/>
        <v>-4.3000000000000007</v>
      </c>
      <c r="G181" s="1">
        <f t="shared" si="29"/>
        <v>4.3000000000000007</v>
      </c>
      <c r="M181" s="28" t="s">
        <v>27</v>
      </c>
      <c r="N181" s="29">
        <v>23.164516129032258</v>
      </c>
      <c r="O181" s="29">
        <v>23.041935483870965</v>
      </c>
      <c r="P181" s="34"/>
      <c r="Q181" s="11">
        <v>43435</v>
      </c>
      <c r="R181" s="29">
        <v>29.848387096774193</v>
      </c>
      <c r="S181" s="29">
        <v>25.019354838709685</v>
      </c>
      <c r="T181" s="1">
        <f t="shared" si="33"/>
        <v>23.319552549427602</v>
      </c>
      <c r="U181" s="2">
        <f t="shared" si="34"/>
        <v>23.4184050631447</v>
      </c>
      <c r="V181" s="1">
        <f t="shared" si="35"/>
        <v>-4.8290322580645082</v>
      </c>
    </row>
    <row r="182" spans="1:25">
      <c r="A182" s="27">
        <v>37983</v>
      </c>
      <c r="B182">
        <v>17.399999999999999</v>
      </c>
      <c r="C182">
        <v>9.5</v>
      </c>
      <c r="D182" s="1">
        <f t="shared" si="26"/>
        <v>62.409999999999975</v>
      </c>
      <c r="E182" s="2">
        <f t="shared" si="27"/>
        <v>121.01313362516537</v>
      </c>
      <c r="F182" s="1">
        <f t="shared" si="28"/>
        <v>-7.8999999999999986</v>
      </c>
      <c r="G182" s="1">
        <f t="shared" si="29"/>
        <v>7.8999999999999986</v>
      </c>
      <c r="M182" s="28" t="s">
        <v>28</v>
      </c>
      <c r="N182" s="29">
        <v>13.260000000000002</v>
      </c>
      <c r="O182" s="29">
        <v>16.95</v>
      </c>
      <c r="P182" s="34"/>
      <c r="Q182" s="11">
        <v>43466</v>
      </c>
      <c r="R182" s="29">
        <v>21.096774193548388</v>
      </c>
      <c r="S182" s="29">
        <v>14.661290322580644</v>
      </c>
      <c r="T182" s="1">
        <f t="shared" si="33"/>
        <v>41.415452653485978</v>
      </c>
      <c r="U182" s="2">
        <f t="shared" si="34"/>
        <v>30.457240105212875</v>
      </c>
      <c r="V182" s="1">
        <f t="shared" si="35"/>
        <v>-6.4354838709677438</v>
      </c>
    </row>
    <row r="183" spans="1:25">
      <c r="A183" s="27">
        <v>37984</v>
      </c>
      <c r="B183">
        <v>17.5</v>
      </c>
      <c r="C183">
        <v>8.6999999999999993</v>
      </c>
      <c r="D183" s="1">
        <f t="shared" si="26"/>
        <v>77.440000000000012</v>
      </c>
      <c r="E183" s="2">
        <f t="shared" si="27"/>
        <v>139.25408877198691</v>
      </c>
      <c r="F183" s="1">
        <f t="shared" si="28"/>
        <v>-8.8000000000000007</v>
      </c>
      <c r="G183" s="1">
        <f t="shared" si="29"/>
        <v>8.8000000000000007</v>
      </c>
      <c r="M183" s="28" t="s">
        <v>14</v>
      </c>
      <c r="N183" s="29">
        <v>4.6870967741935488</v>
      </c>
      <c r="O183" s="29">
        <v>8.9225806451612897</v>
      </c>
      <c r="P183" s="34"/>
      <c r="Q183" s="11">
        <v>43497</v>
      </c>
      <c r="R183" s="29">
        <v>46.285714285714292</v>
      </c>
      <c r="S183" s="29">
        <v>30.882142857142856</v>
      </c>
      <c r="T183" s="1">
        <f t="shared" si="33"/>
        <v>237.27001275510224</v>
      </c>
      <c r="U183" s="2">
        <f t="shared" si="34"/>
        <v>114.53376039159936</v>
      </c>
      <c r="V183" s="1">
        <f t="shared" si="35"/>
        <v>-15.403571428571436</v>
      </c>
    </row>
    <row r="184" spans="1:25">
      <c r="A184" s="27">
        <v>37985</v>
      </c>
      <c r="B184">
        <v>19.399999999999999</v>
      </c>
      <c r="C184">
        <v>9.1</v>
      </c>
      <c r="D184" s="1">
        <f t="shared" si="26"/>
        <v>106.08999999999997</v>
      </c>
      <c r="E184" s="2">
        <f t="shared" si="27"/>
        <v>129.97361119857612</v>
      </c>
      <c r="F184" s="1">
        <f t="shared" si="28"/>
        <v>-10.299999999999999</v>
      </c>
      <c r="G184" s="1">
        <f t="shared" si="29"/>
        <v>10.299999999999999</v>
      </c>
      <c r="M184" s="28" t="s">
        <v>16</v>
      </c>
      <c r="N184" s="29">
        <v>1.8290322580645157</v>
      </c>
      <c r="O184" s="29">
        <v>7.0129032258064505</v>
      </c>
      <c r="P184" s="34"/>
      <c r="Q184" s="11">
        <v>43525</v>
      </c>
      <c r="R184" s="29">
        <v>41.619354838709675</v>
      </c>
      <c r="S184" s="29">
        <v>24.980645161290326</v>
      </c>
      <c r="T184" s="1">
        <f t="shared" si="33"/>
        <v>276.84665972944833</v>
      </c>
      <c r="U184" s="2">
        <f t="shared" si="34"/>
        <v>23.045251373420161</v>
      </c>
      <c r="V184" s="1">
        <f t="shared" si="35"/>
        <v>-16.638709677419349</v>
      </c>
    </row>
    <row r="185" spans="1:25">
      <c r="A185" s="27">
        <v>37986</v>
      </c>
      <c r="B185">
        <v>21.8</v>
      </c>
      <c r="C185">
        <v>9.5</v>
      </c>
      <c r="D185" s="1">
        <f t="shared" si="26"/>
        <v>151.29000000000002</v>
      </c>
      <c r="E185" s="2">
        <f t="shared" si="27"/>
        <v>121.01313362516537</v>
      </c>
      <c r="F185" s="1">
        <f t="shared" si="28"/>
        <v>-12.3</v>
      </c>
      <c r="G185" s="1">
        <f t="shared" si="29"/>
        <v>12.3</v>
      </c>
      <c r="M185" s="28" t="s">
        <v>18</v>
      </c>
      <c r="N185" s="29">
        <v>0.90999999999999992</v>
      </c>
      <c r="O185" s="29">
        <v>6.6766666666666667</v>
      </c>
      <c r="P185" s="34"/>
      <c r="Q185" s="11">
        <v>43556</v>
      </c>
      <c r="R185" s="29">
        <v>69.113333333333316</v>
      </c>
      <c r="S185" s="29">
        <v>46.89</v>
      </c>
      <c r="T185" s="1">
        <f t="shared" si="33"/>
        <v>493.87654444444365</v>
      </c>
      <c r="U185" s="2">
        <f t="shared" si="34"/>
        <v>713.41885553362636</v>
      </c>
      <c r="V185" s="1">
        <f t="shared" si="35"/>
        <v>-22.223333333333315</v>
      </c>
    </row>
    <row r="186" spans="1:25">
      <c r="A186" s="27">
        <v>37987</v>
      </c>
      <c r="B186">
        <v>19.399999999999999</v>
      </c>
      <c r="C186">
        <v>8.1999999999999993</v>
      </c>
      <c r="D186" s="1">
        <f t="shared" si="26"/>
        <v>125.43999999999998</v>
      </c>
      <c r="E186" s="2">
        <f t="shared" si="27"/>
        <v>151.30468573875038</v>
      </c>
      <c r="F186" s="1">
        <f t="shared" si="28"/>
        <v>-11.2</v>
      </c>
      <c r="G186" s="1">
        <f t="shared" si="29"/>
        <v>11.2</v>
      </c>
      <c r="M186" s="28" t="s">
        <v>19</v>
      </c>
      <c r="N186" s="29">
        <v>1.8099999999999998</v>
      </c>
      <c r="O186" s="29">
        <v>8.75</v>
      </c>
      <c r="P186" s="34"/>
      <c r="Q186" s="11">
        <v>43586</v>
      </c>
      <c r="R186" s="29">
        <v>32.574193548387107</v>
      </c>
      <c r="S186" s="29">
        <v>23.574193548387097</v>
      </c>
      <c r="T186" s="1">
        <f t="shared" si="33"/>
        <v>81.000000000000199</v>
      </c>
      <c r="U186" s="2">
        <f t="shared" si="34"/>
        <v>11.519883407776023</v>
      </c>
      <c r="V186" s="1">
        <f t="shared" si="35"/>
        <v>-9.0000000000000107</v>
      </c>
    </row>
    <row r="187" spans="1:25">
      <c r="A187" s="27">
        <v>37988</v>
      </c>
      <c r="B187">
        <v>18.7</v>
      </c>
      <c r="C187">
        <v>5.8</v>
      </c>
      <c r="D187" s="1">
        <f t="shared" si="26"/>
        <v>166.40999999999997</v>
      </c>
      <c r="E187" s="2">
        <f t="shared" si="27"/>
        <v>216.10755117921491</v>
      </c>
      <c r="F187" s="1">
        <f t="shared" si="28"/>
        <v>-12.899999999999999</v>
      </c>
      <c r="G187" s="1">
        <f t="shared" si="29"/>
        <v>12.899999999999999</v>
      </c>
      <c r="M187" s="28" t="s">
        <v>20</v>
      </c>
      <c r="N187" s="29">
        <v>24.27333333333333</v>
      </c>
      <c r="O187" s="29">
        <v>22.176666666666666</v>
      </c>
      <c r="P187" s="34"/>
      <c r="Q187" s="11">
        <v>43617</v>
      </c>
      <c r="R187" s="29">
        <v>8.9066666666666681</v>
      </c>
      <c r="S187" s="29">
        <v>9.9999999999999982</v>
      </c>
      <c r="T187" s="1">
        <f t="shared" si="33"/>
        <v>1.1953777777777708</v>
      </c>
      <c r="U187" s="2">
        <f t="shared" si="34"/>
        <v>103.63439884025605</v>
      </c>
      <c r="V187" s="1">
        <f t="shared" si="35"/>
        <v>1.0933333333333302</v>
      </c>
    </row>
    <row r="188" spans="1:25">
      <c r="A188" s="27">
        <v>37989</v>
      </c>
      <c r="B188">
        <v>17.7</v>
      </c>
      <c r="C188">
        <v>6.3</v>
      </c>
      <c r="D188" s="1">
        <f t="shared" si="26"/>
        <v>129.95999999999998</v>
      </c>
      <c r="E188" s="2">
        <f t="shared" si="27"/>
        <v>201.65695421245147</v>
      </c>
      <c r="F188" s="1">
        <f t="shared" si="28"/>
        <v>-11.399999999999999</v>
      </c>
      <c r="G188" s="1">
        <f t="shared" si="29"/>
        <v>11.399999999999999</v>
      </c>
      <c r="M188" s="28" t="s">
        <v>21</v>
      </c>
      <c r="N188" s="29">
        <v>29.848387096774193</v>
      </c>
      <c r="O188" s="29">
        <v>25.019354838709685</v>
      </c>
      <c r="P188" s="34"/>
      <c r="Q188" s="11">
        <v>43647</v>
      </c>
      <c r="R188" s="29">
        <v>2.0935483870967744</v>
      </c>
      <c r="S188" s="29">
        <v>11.477419354838707</v>
      </c>
      <c r="T188" s="1">
        <f t="shared" si="33"/>
        <v>88.057034339229915</v>
      </c>
      <c r="U188" s="2">
        <f t="shared" si="34"/>
        <v>75.736618636298658</v>
      </c>
      <c r="V188" s="1">
        <f t="shared" si="35"/>
        <v>9.3838709677419327</v>
      </c>
      <c r="W188">
        <f>RSQ(R188:R199,S188:S199)</f>
        <v>0.66762759923574511</v>
      </c>
      <c r="X188" s="29">
        <f>1-(SUM(T188:T199)/SUM(U188:U199))</f>
        <v>0.48159361732993866</v>
      </c>
      <c r="Y188">
        <f>ABS(SUM(V188:V199)/SUM(S188:S199))</f>
        <v>5.3867266360366206E-2</v>
      </c>
    </row>
    <row r="189" spans="1:25">
      <c r="A189" s="27">
        <v>37990</v>
      </c>
      <c r="B189">
        <v>21.9</v>
      </c>
      <c r="C189">
        <v>8.9</v>
      </c>
      <c r="D189" s="1">
        <f t="shared" si="26"/>
        <v>168.99999999999994</v>
      </c>
      <c r="E189" s="2">
        <f t="shared" si="27"/>
        <v>134.5738499852815</v>
      </c>
      <c r="F189" s="1">
        <f t="shared" si="28"/>
        <v>-12.999999999999998</v>
      </c>
      <c r="G189" s="1">
        <f t="shared" si="29"/>
        <v>12.999999999999998</v>
      </c>
      <c r="L189" s="9" t="s">
        <v>43</v>
      </c>
      <c r="M189" s="28" t="s">
        <v>23</v>
      </c>
      <c r="N189" s="29">
        <v>21.096774193548388</v>
      </c>
      <c r="O189" s="29">
        <v>14.661290322580644</v>
      </c>
      <c r="P189" s="34"/>
      <c r="Q189" s="11">
        <v>43678</v>
      </c>
      <c r="R189" s="29">
        <v>0.44516129032258073</v>
      </c>
      <c r="S189" s="29">
        <v>7.1419354838709683</v>
      </c>
      <c r="T189" s="1">
        <f t="shared" si="33"/>
        <v>44.84678459937566</v>
      </c>
      <c r="U189" s="2">
        <f t="shared" si="34"/>
        <v>169.99368634449038</v>
      </c>
      <c r="V189" s="1">
        <f t="shared" si="35"/>
        <v>6.6967741935483875</v>
      </c>
    </row>
    <row r="190" spans="1:25">
      <c r="A190" s="27">
        <v>37991</v>
      </c>
      <c r="B190">
        <v>18</v>
      </c>
      <c r="C190">
        <v>9.6</v>
      </c>
      <c r="D190" s="1">
        <f t="shared" si="26"/>
        <v>70.56</v>
      </c>
      <c r="E190" s="2">
        <f t="shared" si="27"/>
        <v>118.82301423181268</v>
      </c>
      <c r="F190" s="1">
        <f t="shared" si="28"/>
        <v>-8.4</v>
      </c>
      <c r="G190" s="1">
        <f t="shared" si="29"/>
        <v>8.4</v>
      </c>
      <c r="M190" s="28" t="s">
        <v>24</v>
      </c>
      <c r="N190" s="29">
        <v>46.285714285714292</v>
      </c>
      <c r="O190" s="29">
        <v>30.882142857142856</v>
      </c>
      <c r="P190" s="34"/>
      <c r="Q190" s="11">
        <v>43709</v>
      </c>
      <c r="R190" s="29">
        <v>8.6666666666666711E-2</v>
      </c>
      <c r="S190" s="29">
        <v>5.1933333333333334</v>
      </c>
      <c r="T190" s="1">
        <f t="shared" si="33"/>
        <v>26.078044444444444</v>
      </c>
      <c r="U190" s="2">
        <f t="shared" si="34"/>
        <v>224.60312040118731</v>
      </c>
      <c r="V190" s="1">
        <f t="shared" si="35"/>
        <v>5.1066666666666665</v>
      </c>
    </row>
    <row r="191" spans="1:25">
      <c r="A191" s="27">
        <v>37992</v>
      </c>
      <c r="B191">
        <v>22.4</v>
      </c>
      <c r="C191">
        <v>10</v>
      </c>
      <c r="D191" s="1">
        <f t="shared" si="26"/>
        <v>153.75999999999996</v>
      </c>
      <c r="E191" s="2">
        <f t="shared" si="27"/>
        <v>110.26253665840191</v>
      </c>
      <c r="F191" s="1">
        <f t="shared" si="28"/>
        <v>-12.399999999999999</v>
      </c>
      <c r="G191" s="1">
        <f t="shared" si="29"/>
        <v>12.399999999999999</v>
      </c>
      <c r="M191" s="28" t="s">
        <v>25</v>
      </c>
      <c r="N191" s="29">
        <v>41.619354838709675</v>
      </c>
      <c r="O191" s="29">
        <v>24.980645161290326</v>
      </c>
      <c r="P191" s="34"/>
      <c r="Q191" s="11">
        <v>43739</v>
      </c>
      <c r="R191" s="29">
        <v>1.3193548387096776</v>
      </c>
      <c r="S191" s="29">
        <v>7.4838709677419342</v>
      </c>
      <c r="T191" s="1">
        <f t="shared" si="33"/>
        <v>38.001259105098839</v>
      </c>
      <c r="U191" s="2">
        <f t="shared" si="34"/>
        <v>161.19418528287719</v>
      </c>
      <c r="V191" s="1">
        <f t="shared" si="35"/>
        <v>6.1645161290322568</v>
      </c>
    </row>
    <row r="192" spans="1:25">
      <c r="A192" s="27">
        <v>37993</v>
      </c>
      <c r="B192">
        <v>17.3</v>
      </c>
      <c r="C192">
        <v>4.5</v>
      </c>
      <c r="D192" s="1">
        <f t="shared" si="26"/>
        <v>163.84000000000003</v>
      </c>
      <c r="E192" s="2">
        <f t="shared" si="27"/>
        <v>256.01910329279991</v>
      </c>
      <c r="F192" s="1">
        <f t="shared" si="28"/>
        <v>-12.8</v>
      </c>
      <c r="G192" s="1">
        <f t="shared" si="29"/>
        <v>12.8</v>
      </c>
      <c r="M192" s="28" t="s">
        <v>26</v>
      </c>
      <c r="N192" s="29">
        <v>69.113333333333316</v>
      </c>
      <c r="O192" s="29">
        <v>46.89</v>
      </c>
      <c r="P192" s="34"/>
      <c r="Q192" s="11">
        <v>43770</v>
      </c>
      <c r="R192" s="29">
        <v>3.28</v>
      </c>
      <c r="S192" s="29">
        <v>8.0000000000000018</v>
      </c>
      <c r="T192" s="1">
        <f t="shared" si="33"/>
        <v>22.278400000000023</v>
      </c>
      <c r="U192" s="2">
        <f t="shared" si="34"/>
        <v>148.35479153782333</v>
      </c>
      <c r="V192" s="1">
        <f t="shared" si="35"/>
        <v>4.7200000000000024</v>
      </c>
    </row>
    <row r="193" spans="1:27">
      <c r="A193" s="27">
        <v>37994</v>
      </c>
      <c r="B193">
        <v>15.2</v>
      </c>
      <c r="C193">
        <v>4.5999999999999996</v>
      </c>
      <c r="D193" s="1">
        <f t="shared" si="26"/>
        <v>112.36</v>
      </c>
      <c r="E193" s="2">
        <f t="shared" si="27"/>
        <v>252.82898389944725</v>
      </c>
      <c r="F193" s="1">
        <f t="shared" si="28"/>
        <v>-10.6</v>
      </c>
      <c r="G193" s="1">
        <f t="shared" si="29"/>
        <v>10.6</v>
      </c>
      <c r="M193" s="28" t="s">
        <v>27</v>
      </c>
      <c r="N193" s="29">
        <v>32.574193548387107</v>
      </c>
      <c r="O193" s="29">
        <v>23.574193548387097</v>
      </c>
      <c r="P193" s="34"/>
      <c r="Q193" s="11">
        <v>43800</v>
      </c>
      <c r="R193" s="29">
        <v>21.761290322580642</v>
      </c>
      <c r="S193" s="29">
        <v>28.864516129032264</v>
      </c>
      <c r="T193" s="1">
        <f t="shared" si="33"/>
        <v>50.455816857440297</v>
      </c>
      <c r="U193" s="2">
        <f t="shared" si="34"/>
        <v>75.419115210881017</v>
      </c>
      <c r="V193" s="1">
        <f t="shared" si="35"/>
        <v>7.103225806451622</v>
      </c>
    </row>
    <row r="194" spans="1:27">
      <c r="A194" s="27">
        <v>37995</v>
      </c>
      <c r="B194">
        <v>14.4</v>
      </c>
      <c r="C194">
        <v>4.5</v>
      </c>
      <c r="D194" s="1">
        <f t="shared" ref="D194:D257" si="36">(B194-C194)^2</f>
        <v>98.01</v>
      </c>
      <c r="E194" s="2">
        <f t="shared" ref="E194:E257" si="37">(C194-AVERAGE($C$2:$C$6200))^2</f>
        <v>256.01910329279991</v>
      </c>
      <c r="F194" s="1">
        <f t="shared" ref="F194:F257" si="38">C194-B194</f>
        <v>-9.9</v>
      </c>
      <c r="G194" s="1">
        <f t="shared" ref="G194:G257" si="39">ABS(B194-C194)</f>
        <v>9.9</v>
      </c>
      <c r="M194" s="28" t="s">
        <v>28</v>
      </c>
      <c r="N194" s="29">
        <v>8.9066666666666681</v>
      </c>
      <c r="O194" s="29">
        <v>9.9999999999999982</v>
      </c>
      <c r="P194" s="34"/>
      <c r="Q194" s="11">
        <v>43831</v>
      </c>
      <c r="R194" s="29">
        <v>41.841935483870962</v>
      </c>
      <c r="S194" s="29">
        <v>18.761290322580642</v>
      </c>
      <c r="T194" s="1">
        <f t="shared" ref="T194:T199" si="40">(R194-S194)^2</f>
        <v>532.71618106139431</v>
      </c>
      <c r="U194" s="2">
        <f t="shared" ref="U194:U199" si="41">(S194-AVERAGE($S$2:$S$205))^2</f>
        <v>2.0130157203610981</v>
      </c>
      <c r="V194" s="1">
        <f t="shared" si="35"/>
        <v>-23.08064516129032</v>
      </c>
    </row>
    <row r="195" spans="1:27">
      <c r="A195" s="27">
        <v>37996</v>
      </c>
      <c r="B195">
        <v>26.2</v>
      </c>
      <c r="C195">
        <v>3.4</v>
      </c>
      <c r="D195" s="1">
        <f t="shared" si="36"/>
        <v>519.84</v>
      </c>
      <c r="E195" s="2">
        <f t="shared" si="37"/>
        <v>292.43041661967959</v>
      </c>
      <c r="F195" s="1">
        <f t="shared" si="38"/>
        <v>-22.8</v>
      </c>
      <c r="G195" s="1">
        <f t="shared" si="39"/>
        <v>22.8</v>
      </c>
      <c r="M195" s="28" t="s">
        <v>14</v>
      </c>
      <c r="N195" s="29">
        <v>2.0935483870967744</v>
      </c>
      <c r="O195" s="29">
        <v>11.477419354838707</v>
      </c>
      <c r="P195" s="34"/>
      <c r="Q195" s="11">
        <v>43862</v>
      </c>
      <c r="R195" s="29">
        <v>51.42413793103448</v>
      </c>
      <c r="S195" s="29">
        <v>47.258620689655181</v>
      </c>
      <c r="T195" s="1">
        <f t="shared" si="40"/>
        <v>17.3515338882282</v>
      </c>
      <c r="U195" s="2">
        <f t="shared" si="41"/>
        <v>733.24638160962388</v>
      </c>
      <c r="V195" s="1">
        <f t="shared" si="35"/>
        <v>-4.1655172413792982</v>
      </c>
    </row>
    <row r="196" spans="1:27">
      <c r="A196" s="27">
        <v>37997</v>
      </c>
      <c r="B196">
        <v>16.7</v>
      </c>
      <c r="C196">
        <v>4.5999999999999996</v>
      </c>
      <c r="D196" s="1">
        <f t="shared" si="36"/>
        <v>146.41</v>
      </c>
      <c r="E196" s="2">
        <f t="shared" si="37"/>
        <v>252.82898389944725</v>
      </c>
      <c r="F196" s="1">
        <f t="shared" si="38"/>
        <v>-12.1</v>
      </c>
      <c r="G196" s="1">
        <f t="shared" si="39"/>
        <v>12.1</v>
      </c>
      <c r="M196" s="28" t="s">
        <v>16</v>
      </c>
      <c r="N196" s="29">
        <v>0.44516129032258073</v>
      </c>
      <c r="O196" s="29">
        <v>7.1419354838709683</v>
      </c>
      <c r="P196" s="34"/>
      <c r="Q196" s="11">
        <v>43891</v>
      </c>
      <c r="R196" s="29">
        <v>46.312903225806444</v>
      </c>
      <c r="S196" s="29">
        <v>35.996774193548383</v>
      </c>
      <c r="T196" s="1">
        <f t="shared" si="40"/>
        <v>106.42251821019764</v>
      </c>
      <c r="U196" s="2">
        <f t="shared" si="41"/>
        <v>250.16724029496177</v>
      </c>
      <c r="V196" s="1">
        <f t="shared" si="35"/>
        <v>-10.316129032258061</v>
      </c>
    </row>
    <row r="197" spans="1:27">
      <c r="A197" s="27">
        <v>37998</v>
      </c>
      <c r="B197">
        <v>28.6</v>
      </c>
      <c r="C197">
        <v>4.9000000000000004</v>
      </c>
      <c r="D197" s="1">
        <f t="shared" si="36"/>
        <v>561.69000000000017</v>
      </c>
      <c r="E197" s="2">
        <f t="shared" si="37"/>
        <v>243.37862571938916</v>
      </c>
      <c r="F197" s="1">
        <f t="shared" si="38"/>
        <v>-23.700000000000003</v>
      </c>
      <c r="G197" s="1">
        <f t="shared" si="39"/>
        <v>23.700000000000003</v>
      </c>
      <c r="M197" s="28" t="s">
        <v>18</v>
      </c>
      <c r="N197" s="29">
        <v>8.6666666666666711E-2</v>
      </c>
      <c r="O197" s="29">
        <v>5.1933333333333334</v>
      </c>
      <c r="P197" s="34"/>
      <c r="Q197" s="11">
        <v>43922</v>
      </c>
      <c r="R197" s="29">
        <v>34.326666666666668</v>
      </c>
      <c r="S197" s="29">
        <v>45.396666666666668</v>
      </c>
      <c r="T197" s="1">
        <f t="shared" si="40"/>
        <v>122.54490000000001</v>
      </c>
      <c r="U197" s="2">
        <f t="shared" si="41"/>
        <v>635.87532652558775</v>
      </c>
      <c r="V197" s="1">
        <f t="shared" si="35"/>
        <v>11.07</v>
      </c>
    </row>
    <row r="198" spans="1:27">
      <c r="A198" s="27">
        <v>37999</v>
      </c>
      <c r="B198">
        <v>171.8</v>
      </c>
      <c r="C198">
        <v>58.4</v>
      </c>
      <c r="D198" s="1">
        <f t="shared" si="36"/>
        <v>12859.560000000001</v>
      </c>
      <c r="E198" s="2">
        <f t="shared" si="37"/>
        <v>1436.364750275699</v>
      </c>
      <c r="F198" s="1">
        <f t="shared" si="38"/>
        <v>-113.4</v>
      </c>
      <c r="G198" s="1">
        <f t="shared" si="39"/>
        <v>113.4</v>
      </c>
      <c r="M198" s="28" t="s">
        <v>19</v>
      </c>
      <c r="N198" s="29">
        <v>1.3193548387096776</v>
      </c>
      <c r="O198" s="29">
        <v>7.4838709677419342</v>
      </c>
      <c r="P198" s="34"/>
      <c r="Q198" s="11">
        <v>43952</v>
      </c>
      <c r="R198" s="29">
        <v>18.029032258064515</v>
      </c>
      <c r="S198" s="29">
        <v>38.835483870967742</v>
      </c>
      <c r="T198" s="1">
        <f t="shared" si="40"/>
        <v>432.90842872008335</v>
      </c>
      <c r="U198" s="2">
        <f t="shared" si="41"/>
        <v>348.02341548800888</v>
      </c>
      <c r="V198" s="1"/>
    </row>
    <row r="199" spans="1:27">
      <c r="A199" s="27">
        <v>38000</v>
      </c>
      <c r="B199">
        <v>69.7</v>
      </c>
      <c r="C199">
        <v>30.4</v>
      </c>
      <c r="D199" s="1">
        <f t="shared" si="36"/>
        <v>1544.4900000000002</v>
      </c>
      <c r="E199" s="2">
        <f t="shared" si="37"/>
        <v>97.998180414452847</v>
      </c>
      <c r="F199" s="1">
        <f t="shared" si="38"/>
        <v>-39.300000000000004</v>
      </c>
      <c r="G199" s="1">
        <f t="shared" si="39"/>
        <v>39.300000000000004</v>
      </c>
      <c r="M199" s="28" t="s">
        <v>20</v>
      </c>
      <c r="N199" s="29">
        <v>3.28</v>
      </c>
      <c r="O199" s="29">
        <v>8.0000000000000018</v>
      </c>
      <c r="P199" s="34"/>
      <c r="Q199" s="11">
        <v>43983</v>
      </c>
      <c r="R199" s="29">
        <v>12.123333333333335</v>
      </c>
      <c r="S199" s="29">
        <v>13.893333333333336</v>
      </c>
      <c r="T199" s="1">
        <f t="shared" si="40"/>
        <v>3.1329000000000047</v>
      </c>
      <c r="U199" s="2">
        <f t="shared" si="41"/>
        <v>39.523412166769319</v>
      </c>
      <c r="V199" s="1">
        <f>S199-R199</f>
        <v>1.7700000000000014</v>
      </c>
    </row>
    <row r="200" spans="1:27">
      <c r="A200" s="27">
        <v>38001</v>
      </c>
      <c r="B200">
        <v>41.3</v>
      </c>
      <c r="C200">
        <v>8.1999999999999993</v>
      </c>
      <c r="D200" s="1">
        <f t="shared" si="36"/>
        <v>1095.6099999999997</v>
      </c>
      <c r="E200" s="2">
        <f t="shared" si="37"/>
        <v>151.30468573875038</v>
      </c>
      <c r="F200" s="1">
        <f t="shared" si="38"/>
        <v>-33.099999999999994</v>
      </c>
      <c r="G200" s="1">
        <f t="shared" si="39"/>
        <v>33.099999999999994</v>
      </c>
      <c r="M200" s="28" t="s">
        <v>21</v>
      </c>
      <c r="N200" s="29">
        <v>21.761290322580642</v>
      </c>
      <c r="O200" s="29">
        <v>28.864516129032264</v>
      </c>
      <c r="P200" s="34"/>
    </row>
    <row r="201" spans="1:27">
      <c r="A201" s="27">
        <v>38002</v>
      </c>
      <c r="B201">
        <v>19.399999999999999</v>
      </c>
      <c r="C201">
        <v>0.2</v>
      </c>
      <c r="D201" s="1">
        <f t="shared" si="36"/>
        <v>368.64</v>
      </c>
      <c r="E201" s="2">
        <f t="shared" si="37"/>
        <v>412.1142372069657</v>
      </c>
      <c r="F201" s="1">
        <f t="shared" si="38"/>
        <v>-19.2</v>
      </c>
      <c r="G201" s="1">
        <f t="shared" si="39"/>
        <v>19.2</v>
      </c>
      <c r="L201" s="9" t="s">
        <v>44</v>
      </c>
      <c r="M201" s="28" t="s">
        <v>23</v>
      </c>
      <c r="N201" s="29">
        <v>41.841935483870962</v>
      </c>
      <c r="O201" s="29">
        <v>18.761290322580642</v>
      </c>
      <c r="P201" s="34"/>
    </row>
    <row r="202" spans="1:27">
      <c r="A202" s="27">
        <v>38003</v>
      </c>
      <c r="B202">
        <v>13.8</v>
      </c>
      <c r="C202">
        <v>4</v>
      </c>
      <c r="D202" s="1">
        <f t="shared" si="36"/>
        <v>96.04000000000002</v>
      </c>
      <c r="E202" s="2">
        <f t="shared" si="37"/>
        <v>272.26970025956336</v>
      </c>
      <c r="F202" s="1">
        <f t="shared" si="38"/>
        <v>-9.8000000000000007</v>
      </c>
      <c r="G202" s="1">
        <f t="shared" si="39"/>
        <v>9.8000000000000007</v>
      </c>
      <c r="M202" s="28" t="s">
        <v>24</v>
      </c>
      <c r="N202" s="29">
        <v>51.42413793103448</v>
      </c>
      <c r="O202" s="29">
        <v>47.258620689655181</v>
      </c>
      <c r="P202" s="34"/>
    </row>
    <row r="203" spans="1:27">
      <c r="A203" s="27">
        <v>38004</v>
      </c>
      <c r="B203">
        <v>24.9</v>
      </c>
      <c r="C203">
        <v>54.5</v>
      </c>
      <c r="D203" s="1">
        <f t="shared" si="36"/>
        <v>876.16000000000008</v>
      </c>
      <c r="E203" s="2">
        <f t="shared" si="37"/>
        <v>1155.9594066164545</v>
      </c>
      <c r="F203" s="1">
        <f t="shared" si="38"/>
        <v>29.6</v>
      </c>
      <c r="G203" s="1">
        <f t="shared" si="39"/>
        <v>29.6</v>
      </c>
      <c r="M203" s="28" t="s">
        <v>25</v>
      </c>
      <c r="N203" s="29">
        <v>46.312903225806444</v>
      </c>
      <c r="O203" s="29">
        <v>35.996774193548383</v>
      </c>
      <c r="P203" s="34"/>
      <c r="Q203" s="11"/>
      <c r="R203" s="29"/>
      <c r="S203" s="29"/>
      <c r="T203" s="1"/>
      <c r="U203" s="2"/>
      <c r="V203" s="1"/>
    </row>
    <row r="204" spans="1:27">
      <c r="A204" s="27">
        <v>38005</v>
      </c>
      <c r="B204">
        <v>16.8</v>
      </c>
      <c r="C204">
        <v>32.9</v>
      </c>
      <c r="D204" s="1">
        <f t="shared" si="36"/>
        <v>259.20999999999992</v>
      </c>
      <c r="E204" s="2">
        <f t="shared" si="37"/>
        <v>153.74519558063557</v>
      </c>
      <c r="F204" s="1">
        <f t="shared" si="38"/>
        <v>16.099999999999998</v>
      </c>
      <c r="G204" s="1">
        <f t="shared" si="39"/>
        <v>16.099999999999998</v>
      </c>
      <c r="M204" s="28" t="s">
        <v>26</v>
      </c>
      <c r="N204" s="29">
        <v>34.326666666666668</v>
      </c>
      <c r="O204" s="29">
        <v>45.396666666666668</v>
      </c>
      <c r="P204" s="34"/>
      <c r="Q204" s="11"/>
      <c r="R204" s="29"/>
      <c r="S204" s="29"/>
      <c r="T204" s="1"/>
      <c r="U204" s="2"/>
      <c r="V204" s="1"/>
    </row>
    <row r="205" spans="1:27">
      <c r="A205" s="27">
        <v>38006</v>
      </c>
      <c r="B205">
        <v>35.6</v>
      </c>
      <c r="C205">
        <v>9.6</v>
      </c>
      <c r="D205" s="1">
        <f t="shared" si="36"/>
        <v>676</v>
      </c>
      <c r="E205" s="2">
        <f t="shared" si="37"/>
        <v>118.82301423181268</v>
      </c>
      <c r="F205" s="1">
        <f t="shared" si="38"/>
        <v>-26</v>
      </c>
      <c r="G205" s="1">
        <f t="shared" si="39"/>
        <v>26</v>
      </c>
      <c r="M205" s="28" t="s">
        <v>27</v>
      </c>
      <c r="N205" s="29">
        <v>18.029032258064515</v>
      </c>
      <c r="O205" s="29">
        <v>38.835483870967742</v>
      </c>
      <c r="P205" s="34"/>
      <c r="Q205" s="11"/>
      <c r="R205" s="29"/>
      <c r="S205" s="29"/>
      <c r="T205" s="1"/>
      <c r="U205" s="2"/>
      <c r="V205" s="1"/>
    </row>
    <row r="206" spans="1:27">
      <c r="A206" s="27">
        <v>38007</v>
      </c>
      <c r="B206">
        <v>29.5</v>
      </c>
      <c r="C206">
        <v>16.100000000000001</v>
      </c>
      <c r="D206" s="1">
        <f t="shared" si="36"/>
        <v>179.55999999999997</v>
      </c>
      <c r="E206" s="2">
        <f t="shared" si="37"/>
        <v>19.365253663887724</v>
      </c>
      <c r="F206" s="1">
        <f t="shared" si="38"/>
        <v>-13.399999999999999</v>
      </c>
      <c r="G206" s="1">
        <f t="shared" si="39"/>
        <v>13.399999999999999</v>
      </c>
      <c r="M206" s="28" t="s">
        <v>28</v>
      </c>
      <c r="N206" s="29">
        <v>12.123333333333335</v>
      </c>
      <c r="O206" s="29">
        <v>13.893333333333336</v>
      </c>
      <c r="P206" s="34"/>
      <c r="Q206" s="11"/>
      <c r="R206" s="29"/>
      <c r="S206" s="29"/>
      <c r="T206" s="1"/>
      <c r="U206" s="2"/>
      <c r="V206" s="1"/>
    </row>
    <row r="207" spans="1:27">
      <c r="A207" s="27">
        <v>38008</v>
      </c>
      <c r="B207">
        <v>22.5</v>
      </c>
      <c r="C207">
        <v>32.200000000000003</v>
      </c>
      <c r="D207" s="1">
        <f t="shared" si="36"/>
        <v>94.09000000000006</v>
      </c>
      <c r="E207" s="2">
        <f t="shared" si="37"/>
        <v>136.87603133410451</v>
      </c>
      <c r="F207" s="1">
        <f t="shared" si="38"/>
        <v>9.7000000000000028</v>
      </c>
      <c r="G207" s="1">
        <f t="shared" si="39"/>
        <v>9.7000000000000028</v>
      </c>
      <c r="L207" s="9" t="s">
        <v>45</v>
      </c>
      <c r="N207" s="34">
        <v>22.635333978702882</v>
      </c>
      <c r="O207" s="34">
        <v>20.500596966763457</v>
      </c>
      <c r="Q207" s="11"/>
      <c r="R207" s="29"/>
      <c r="S207" s="29"/>
      <c r="T207" s="1"/>
      <c r="U207" s="2"/>
      <c r="V207" s="1"/>
      <c r="W207" t="e">
        <f>RSQ(R207:R218,S207:S218)</f>
        <v>#DIV/0!</v>
      </c>
      <c r="X207" s="29" t="e">
        <f>1-(SUM(T207:T218)/SUM(U207:U218))</f>
        <v>#DIV/0!</v>
      </c>
      <c r="Y207" t="e">
        <f>ABS(SUM(V207:V218)/SUM(S207:S218))</f>
        <v>#DIV/0!</v>
      </c>
      <c r="Z207" s="7" t="s">
        <v>12</v>
      </c>
      <c r="AA207" s="8" t="e">
        <f>1-(SUM(T207:T410)/SUM(U207:U410))</f>
        <v>#DIV/0!</v>
      </c>
    </row>
    <row r="208" spans="1:27">
      <c r="A208" s="27">
        <v>38009</v>
      </c>
      <c r="B208">
        <v>16.7</v>
      </c>
      <c r="C208">
        <v>14.1</v>
      </c>
      <c r="D208" s="1">
        <f t="shared" si="36"/>
        <v>6.759999999999998</v>
      </c>
      <c r="E208" s="2">
        <f t="shared" si="37"/>
        <v>40.967641530941563</v>
      </c>
      <c r="F208" s="1">
        <f t="shared" si="38"/>
        <v>-2.5999999999999996</v>
      </c>
      <c r="G208" s="1">
        <f t="shared" si="39"/>
        <v>2.5999999999999996</v>
      </c>
      <c r="Q208" s="11"/>
      <c r="R208" s="29"/>
      <c r="S208" s="29"/>
      <c r="T208" s="1"/>
      <c r="U208" s="2"/>
      <c r="V208" s="1"/>
    </row>
    <row r="209" spans="1:7">
      <c r="A209" s="27">
        <v>38010</v>
      </c>
      <c r="B209">
        <v>25</v>
      </c>
      <c r="C209">
        <v>20.8</v>
      </c>
      <c r="D209" s="1">
        <f t="shared" si="36"/>
        <v>17.639999999999993</v>
      </c>
      <c r="E209" s="2">
        <f t="shared" si="37"/>
        <v>8.9642176311243105E-2</v>
      </c>
      <c r="F209" s="1">
        <f t="shared" si="38"/>
        <v>-4.1999999999999993</v>
      </c>
      <c r="G209" s="1">
        <f t="shared" si="39"/>
        <v>4.1999999999999993</v>
      </c>
    </row>
    <row r="210" spans="1:7">
      <c r="A210" s="27">
        <v>38011</v>
      </c>
      <c r="B210">
        <v>29.9</v>
      </c>
      <c r="C210">
        <v>14</v>
      </c>
      <c r="D210" s="1">
        <f t="shared" si="36"/>
        <v>252.80999999999995</v>
      </c>
      <c r="E210" s="2">
        <f t="shared" si="37"/>
        <v>42.257760924294253</v>
      </c>
      <c r="F210" s="1">
        <f t="shared" si="38"/>
        <v>-15.899999999999999</v>
      </c>
      <c r="G210" s="1">
        <f t="shared" si="39"/>
        <v>15.899999999999999</v>
      </c>
    </row>
    <row r="211" spans="1:7">
      <c r="A211" s="27">
        <v>38012</v>
      </c>
      <c r="B211">
        <v>20.5</v>
      </c>
      <c r="C211">
        <v>16.2</v>
      </c>
      <c r="D211" s="1">
        <f t="shared" si="36"/>
        <v>18.490000000000006</v>
      </c>
      <c r="E211" s="2">
        <f t="shared" si="37"/>
        <v>18.495134270535051</v>
      </c>
      <c r="F211" s="1">
        <f t="shared" si="38"/>
        <v>-4.3000000000000007</v>
      </c>
      <c r="G211" s="1">
        <f t="shared" si="39"/>
        <v>4.3000000000000007</v>
      </c>
    </row>
    <row r="212" spans="1:7">
      <c r="A212" s="27">
        <v>38013</v>
      </c>
      <c r="B212">
        <v>22</v>
      </c>
      <c r="C212">
        <v>16.2</v>
      </c>
      <c r="D212" s="1">
        <f t="shared" si="36"/>
        <v>33.640000000000008</v>
      </c>
      <c r="E212" s="2">
        <f t="shared" si="37"/>
        <v>18.495134270535051</v>
      </c>
      <c r="F212" s="1">
        <f t="shared" si="38"/>
        <v>-5.8000000000000007</v>
      </c>
      <c r="G212" s="1">
        <f t="shared" si="39"/>
        <v>5.8000000000000007</v>
      </c>
    </row>
    <row r="213" spans="1:7">
      <c r="A213" s="27">
        <v>38014</v>
      </c>
      <c r="B213">
        <v>18.7</v>
      </c>
      <c r="C213">
        <v>54.1</v>
      </c>
      <c r="D213" s="1">
        <f t="shared" si="36"/>
        <v>1253.1600000000003</v>
      </c>
      <c r="E213" s="2">
        <f t="shared" si="37"/>
        <v>1128.9198841898649</v>
      </c>
      <c r="F213" s="1">
        <f t="shared" si="38"/>
        <v>35.400000000000006</v>
      </c>
      <c r="G213" s="1">
        <f t="shared" si="39"/>
        <v>35.400000000000006</v>
      </c>
    </row>
    <row r="214" spans="1:7">
      <c r="A214" s="27">
        <v>38015</v>
      </c>
      <c r="B214">
        <v>16.3</v>
      </c>
      <c r="C214">
        <v>18.8</v>
      </c>
      <c r="D214" s="1">
        <f t="shared" si="36"/>
        <v>6.25</v>
      </c>
      <c r="E214" s="2">
        <f t="shared" si="37"/>
        <v>2.8920300433650667</v>
      </c>
      <c r="F214" s="1">
        <f t="shared" si="38"/>
        <v>2.5</v>
      </c>
      <c r="G214" s="1">
        <f t="shared" si="39"/>
        <v>2.5</v>
      </c>
    </row>
    <row r="215" spans="1:7">
      <c r="A215" s="27">
        <v>38016</v>
      </c>
      <c r="B215">
        <v>15.9</v>
      </c>
      <c r="C215">
        <v>14</v>
      </c>
      <c r="D215" s="1">
        <f t="shared" si="36"/>
        <v>3.6100000000000012</v>
      </c>
      <c r="E215" s="2">
        <f t="shared" si="37"/>
        <v>42.257760924294253</v>
      </c>
      <c r="F215" s="1">
        <f t="shared" si="38"/>
        <v>-1.9000000000000004</v>
      </c>
      <c r="G215" s="1">
        <f t="shared" si="39"/>
        <v>1.9000000000000004</v>
      </c>
    </row>
    <row r="216" spans="1:7">
      <c r="A216" s="27">
        <v>38017</v>
      </c>
      <c r="B216">
        <v>15.3</v>
      </c>
      <c r="C216">
        <v>17.8</v>
      </c>
      <c r="D216" s="1">
        <f t="shared" si="36"/>
        <v>6.25</v>
      </c>
      <c r="E216" s="2">
        <f t="shared" si="37"/>
        <v>7.2932239768919791</v>
      </c>
      <c r="F216" s="1">
        <f t="shared" si="38"/>
        <v>2.5</v>
      </c>
      <c r="G216" s="1">
        <f t="shared" si="39"/>
        <v>2.5</v>
      </c>
    </row>
    <row r="217" spans="1:7">
      <c r="A217" s="27">
        <v>38018</v>
      </c>
      <c r="B217">
        <v>15.4</v>
      </c>
      <c r="C217">
        <v>20.399999999999999</v>
      </c>
      <c r="D217" s="1">
        <f t="shared" si="36"/>
        <v>24.999999999999982</v>
      </c>
      <c r="E217" s="2">
        <f t="shared" si="37"/>
        <v>1.0119749722008291E-2</v>
      </c>
      <c r="F217" s="1">
        <f t="shared" si="38"/>
        <v>4.9999999999999982</v>
      </c>
      <c r="G217" s="1">
        <f t="shared" si="39"/>
        <v>4.9999999999999982</v>
      </c>
    </row>
    <row r="218" spans="1:7">
      <c r="A218" s="27">
        <v>38019</v>
      </c>
      <c r="B218">
        <v>15.2</v>
      </c>
      <c r="C218">
        <v>18.5</v>
      </c>
      <c r="D218" s="1">
        <f t="shared" si="36"/>
        <v>10.890000000000004</v>
      </c>
      <c r="E218" s="2">
        <f t="shared" si="37"/>
        <v>4.0023882234231429</v>
      </c>
      <c r="F218" s="1">
        <f t="shared" si="38"/>
        <v>3.3000000000000007</v>
      </c>
      <c r="G218" s="1">
        <f t="shared" si="39"/>
        <v>3.3000000000000007</v>
      </c>
    </row>
    <row r="219" spans="1:7">
      <c r="A219" s="27">
        <v>38020</v>
      </c>
      <c r="B219">
        <v>22.5</v>
      </c>
      <c r="C219">
        <v>14.5</v>
      </c>
      <c r="D219" s="1">
        <f t="shared" si="36"/>
        <v>64</v>
      </c>
      <c r="E219" s="2">
        <f t="shared" si="37"/>
        <v>36.0071639575308</v>
      </c>
      <c r="F219" s="1">
        <f t="shared" si="38"/>
        <v>-8</v>
      </c>
      <c r="G219" s="1">
        <f t="shared" si="39"/>
        <v>8</v>
      </c>
    </row>
    <row r="220" spans="1:7">
      <c r="A220" s="27">
        <v>38021</v>
      </c>
      <c r="B220">
        <v>31.9</v>
      </c>
      <c r="C220">
        <v>19.399999999999999</v>
      </c>
      <c r="D220" s="1">
        <f t="shared" si="36"/>
        <v>156.25</v>
      </c>
      <c r="E220" s="2">
        <f t="shared" si="37"/>
        <v>1.2113136832489244</v>
      </c>
      <c r="F220" s="1">
        <f t="shared" si="38"/>
        <v>-12.5</v>
      </c>
      <c r="G220" s="1">
        <f t="shared" si="39"/>
        <v>12.5</v>
      </c>
    </row>
    <row r="221" spans="1:7">
      <c r="A221" s="27">
        <v>38022</v>
      </c>
      <c r="B221">
        <v>22.7</v>
      </c>
      <c r="C221">
        <v>11.6</v>
      </c>
      <c r="D221" s="1">
        <f t="shared" si="36"/>
        <v>123.21</v>
      </c>
      <c r="E221" s="2">
        <f t="shared" si="37"/>
        <v>79.220626364758857</v>
      </c>
      <c r="F221" s="1">
        <f t="shared" si="38"/>
        <v>-11.1</v>
      </c>
      <c r="G221" s="1">
        <f t="shared" si="39"/>
        <v>11.1</v>
      </c>
    </row>
    <row r="222" spans="1:7">
      <c r="A222" s="27">
        <v>38023</v>
      </c>
      <c r="B222">
        <v>22.5</v>
      </c>
      <c r="C222">
        <v>20.2</v>
      </c>
      <c r="D222" s="1">
        <f t="shared" si="36"/>
        <v>5.2900000000000036</v>
      </c>
      <c r="E222" s="2">
        <f t="shared" si="37"/>
        <v>9.0358536427391098E-2</v>
      </c>
      <c r="F222" s="1">
        <f t="shared" si="38"/>
        <v>-2.3000000000000007</v>
      </c>
      <c r="G222" s="1">
        <f t="shared" si="39"/>
        <v>2.3000000000000007</v>
      </c>
    </row>
    <row r="223" spans="1:7">
      <c r="A223" s="27">
        <v>38024</v>
      </c>
      <c r="B223">
        <v>30</v>
      </c>
      <c r="C223">
        <v>19</v>
      </c>
      <c r="D223" s="1">
        <f t="shared" si="36"/>
        <v>121</v>
      </c>
      <c r="E223" s="2">
        <f t="shared" si="37"/>
        <v>2.2517912566596867</v>
      </c>
      <c r="F223" s="1">
        <f t="shared" si="38"/>
        <v>-11</v>
      </c>
      <c r="G223" s="1">
        <f t="shared" si="39"/>
        <v>11</v>
      </c>
    </row>
    <row r="224" spans="1:7">
      <c r="A224" s="27">
        <v>38025</v>
      </c>
      <c r="B224">
        <v>30.7</v>
      </c>
      <c r="C224">
        <v>22.3</v>
      </c>
      <c r="D224" s="1">
        <f t="shared" si="36"/>
        <v>70.559999999999974</v>
      </c>
      <c r="E224" s="2">
        <f t="shared" si="37"/>
        <v>3.2378512760208751</v>
      </c>
      <c r="F224" s="1">
        <f t="shared" si="38"/>
        <v>-8.3999999999999986</v>
      </c>
      <c r="G224" s="1">
        <f t="shared" si="39"/>
        <v>8.3999999999999986</v>
      </c>
    </row>
    <row r="225" spans="1:7">
      <c r="A225" s="27">
        <v>38026</v>
      </c>
      <c r="B225">
        <v>27.3</v>
      </c>
      <c r="C225">
        <v>20</v>
      </c>
      <c r="D225" s="1">
        <f t="shared" si="36"/>
        <v>53.290000000000013</v>
      </c>
      <c r="E225" s="2">
        <f t="shared" si="37"/>
        <v>0.25059732313277333</v>
      </c>
      <c r="F225" s="1">
        <f t="shared" si="38"/>
        <v>-7.3000000000000007</v>
      </c>
      <c r="G225" s="1">
        <f t="shared" si="39"/>
        <v>7.3000000000000007</v>
      </c>
    </row>
    <row r="226" spans="1:7">
      <c r="A226" s="27">
        <v>38027</v>
      </c>
      <c r="B226">
        <v>26</v>
      </c>
      <c r="C226">
        <v>15.3</v>
      </c>
      <c r="D226" s="1">
        <f t="shared" si="36"/>
        <v>114.48999999999998</v>
      </c>
      <c r="E226" s="2">
        <f t="shared" si="37"/>
        <v>27.04620881070926</v>
      </c>
      <c r="F226" s="1">
        <f t="shared" si="38"/>
        <v>-10.7</v>
      </c>
      <c r="G226" s="1">
        <f t="shared" si="39"/>
        <v>10.7</v>
      </c>
    </row>
    <row r="227" spans="1:7">
      <c r="A227" s="27">
        <v>38028</v>
      </c>
      <c r="B227">
        <v>20.9</v>
      </c>
      <c r="C227">
        <v>13.7</v>
      </c>
      <c r="D227" s="1">
        <f t="shared" si="36"/>
        <v>51.839999999999989</v>
      </c>
      <c r="E227" s="2">
        <f t="shared" si="37"/>
        <v>46.248119104352334</v>
      </c>
      <c r="F227" s="1">
        <f t="shared" si="38"/>
        <v>-7.1999999999999993</v>
      </c>
      <c r="G227" s="1">
        <f t="shared" si="39"/>
        <v>7.1999999999999993</v>
      </c>
    </row>
    <row r="228" spans="1:7">
      <c r="A228" s="27">
        <v>38029</v>
      </c>
      <c r="B228">
        <v>25.2</v>
      </c>
      <c r="C228">
        <v>17.7</v>
      </c>
      <c r="D228" s="1">
        <f t="shared" si="36"/>
        <v>56.25</v>
      </c>
      <c r="E228" s="2">
        <f t="shared" si="37"/>
        <v>7.8433433702446775</v>
      </c>
      <c r="F228" s="1">
        <f t="shared" si="38"/>
        <v>-7.5</v>
      </c>
      <c r="G228" s="1">
        <f t="shared" si="39"/>
        <v>7.5</v>
      </c>
    </row>
    <row r="229" spans="1:7">
      <c r="A229" s="27">
        <v>38030</v>
      </c>
      <c r="B229">
        <v>30.7</v>
      </c>
      <c r="C229">
        <v>20.2</v>
      </c>
      <c r="D229" s="1">
        <f t="shared" si="36"/>
        <v>110.25</v>
      </c>
      <c r="E229" s="2">
        <f t="shared" si="37"/>
        <v>9.0358536427391098E-2</v>
      </c>
      <c r="F229" s="1">
        <f t="shared" si="38"/>
        <v>-10.5</v>
      </c>
      <c r="G229" s="1">
        <f t="shared" si="39"/>
        <v>10.5</v>
      </c>
    </row>
    <row r="230" spans="1:7">
      <c r="A230" s="27">
        <v>38031</v>
      </c>
      <c r="B230">
        <v>37.9</v>
      </c>
      <c r="C230">
        <v>110.3</v>
      </c>
      <c r="D230" s="1">
        <f t="shared" si="36"/>
        <v>5241.7600000000011</v>
      </c>
      <c r="E230" s="2">
        <f t="shared" si="37"/>
        <v>8063.932785125653</v>
      </c>
      <c r="F230" s="1">
        <f t="shared" si="38"/>
        <v>72.400000000000006</v>
      </c>
      <c r="G230" s="1">
        <f t="shared" si="39"/>
        <v>72.400000000000006</v>
      </c>
    </row>
    <row r="231" spans="1:7">
      <c r="A231" s="27">
        <v>38032</v>
      </c>
      <c r="B231">
        <v>43.4</v>
      </c>
      <c r="C231">
        <v>66</v>
      </c>
      <c r="D231" s="1">
        <f t="shared" si="36"/>
        <v>510.76000000000005</v>
      </c>
      <c r="E231" s="2">
        <f t="shared" si="37"/>
        <v>2070.1956763808953</v>
      </c>
      <c r="F231" s="1">
        <f t="shared" si="38"/>
        <v>22.6</v>
      </c>
      <c r="G231" s="1">
        <f t="shared" si="39"/>
        <v>22.6</v>
      </c>
    </row>
    <row r="232" spans="1:7">
      <c r="A232" s="27">
        <v>38033</v>
      </c>
      <c r="B232">
        <v>33.799999999999997</v>
      </c>
      <c r="C232">
        <v>24.6</v>
      </c>
      <c r="D232" s="1">
        <f t="shared" si="36"/>
        <v>84.639999999999915</v>
      </c>
      <c r="E232" s="2">
        <f t="shared" si="37"/>
        <v>16.805105228908985</v>
      </c>
      <c r="F232" s="1">
        <f t="shared" si="38"/>
        <v>-9.1999999999999957</v>
      </c>
      <c r="G232" s="1">
        <f t="shared" si="39"/>
        <v>9.1999999999999957</v>
      </c>
    </row>
    <row r="233" spans="1:7">
      <c r="A233" s="27">
        <v>38034</v>
      </c>
      <c r="B233">
        <v>32</v>
      </c>
      <c r="C233">
        <v>92.6</v>
      </c>
      <c r="D233" s="1">
        <f t="shared" si="36"/>
        <v>3672.3599999999992</v>
      </c>
      <c r="E233" s="2">
        <f t="shared" si="37"/>
        <v>5198.3239177490786</v>
      </c>
      <c r="F233" s="1">
        <f t="shared" si="38"/>
        <v>60.599999999999994</v>
      </c>
      <c r="G233" s="1">
        <f t="shared" si="39"/>
        <v>60.599999999999994</v>
      </c>
    </row>
    <row r="234" spans="1:7">
      <c r="A234" s="27">
        <v>38035</v>
      </c>
      <c r="B234">
        <v>45.6</v>
      </c>
      <c r="C234">
        <v>45.7</v>
      </c>
      <c r="D234" s="1">
        <f t="shared" si="36"/>
        <v>1.0000000000000285E-2</v>
      </c>
      <c r="E234" s="2">
        <f t="shared" si="37"/>
        <v>635.00991323149128</v>
      </c>
      <c r="F234" s="1">
        <f t="shared" si="38"/>
        <v>0.10000000000000142</v>
      </c>
      <c r="G234" s="1">
        <f t="shared" si="39"/>
        <v>0.10000000000000142</v>
      </c>
    </row>
    <row r="235" spans="1:7">
      <c r="A235" s="27">
        <v>38037</v>
      </c>
      <c r="B235">
        <v>107</v>
      </c>
      <c r="C235">
        <v>45.7</v>
      </c>
      <c r="D235" s="1">
        <f t="shared" si="36"/>
        <v>3757.6899999999996</v>
      </c>
      <c r="E235" s="2">
        <f t="shared" si="37"/>
        <v>635.00991323149128</v>
      </c>
      <c r="F235" s="1">
        <f t="shared" si="38"/>
        <v>-61.3</v>
      </c>
      <c r="G235" s="1">
        <f t="shared" si="39"/>
        <v>61.3</v>
      </c>
    </row>
    <row r="236" spans="1:7">
      <c r="A236" s="27">
        <v>38038</v>
      </c>
      <c r="B236">
        <v>64.900000000000006</v>
      </c>
      <c r="C236">
        <v>73.8</v>
      </c>
      <c r="D236" s="1">
        <f t="shared" si="36"/>
        <v>79.209999999999852</v>
      </c>
      <c r="E236" s="2">
        <f t="shared" si="37"/>
        <v>2840.8263636993847</v>
      </c>
      <c r="F236" s="1">
        <f t="shared" si="38"/>
        <v>8.8999999999999915</v>
      </c>
      <c r="G236" s="1">
        <f t="shared" si="39"/>
        <v>8.8999999999999915</v>
      </c>
    </row>
    <row r="237" spans="1:7">
      <c r="A237" s="27">
        <v>38039</v>
      </c>
      <c r="B237">
        <v>68.3</v>
      </c>
      <c r="C237">
        <v>36.6</v>
      </c>
      <c r="D237" s="1">
        <f t="shared" si="36"/>
        <v>1004.8899999999998</v>
      </c>
      <c r="E237" s="2">
        <f t="shared" si="37"/>
        <v>259.19077802658603</v>
      </c>
      <c r="F237" s="1">
        <f t="shared" si="38"/>
        <v>-31.699999999999996</v>
      </c>
      <c r="G237" s="1">
        <f t="shared" si="39"/>
        <v>31.699999999999996</v>
      </c>
    </row>
    <row r="238" spans="1:7">
      <c r="A238" s="27">
        <v>38040</v>
      </c>
      <c r="B238">
        <v>83.1</v>
      </c>
      <c r="C238">
        <v>62.9</v>
      </c>
      <c r="D238" s="1">
        <f t="shared" si="36"/>
        <v>408.03999999999985</v>
      </c>
      <c r="E238" s="2">
        <f t="shared" si="37"/>
        <v>1797.7093775748278</v>
      </c>
      <c r="F238" s="1">
        <f t="shared" si="38"/>
        <v>-20.199999999999996</v>
      </c>
      <c r="G238" s="1">
        <f t="shared" si="39"/>
        <v>20.199999999999996</v>
      </c>
    </row>
    <row r="239" spans="1:7">
      <c r="A239" s="27">
        <v>38041</v>
      </c>
      <c r="B239">
        <v>44.7</v>
      </c>
      <c r="C239">
        <v>21.2</v>
      </c>
      <c r="D239" s="1">
        <f t="shared" si="36"/>
        <v>552.25000000000011</v>
      </c>
      <c r="E239" s="2">
        <f t="shared" si="37"/>
        <v>0.48916460290047636</v>
      </c>
      <c r="F239" s="1">
        <f t="shared" si="38"/>
        <v>-23.500000000000004</v>
      </c>
      <c r="G239" s="1">
        <f t="shared" si="39"/>
        <v>23.500000000000004</v>
      </c>
    </row>
    <row r="240" spans="1:7">
      <c r="A240" s="27">
        <v>38042</v>
      </c>
      <c r="B240">
        <v>53.7</v>
      </c>
      <c r="C240">
        <v>20</v>
      </c>
      <c r="D240" s="1">
        <f t="shared" si="36"/>
        <v>1135.6900000000003</v>
      </c>
      <c r="E240" s="2">
        <f t="shared" si="37"/>
        <v>0.25059732313277333</v>
      </c>
      <c r="F240" s="1">
        <f t="shared" si="38"/>
        <v>-33.700000000000003</v>
      </c>
      <c r="G240" s="1">
        <f t="shared" si="39"/>
        <v>33.700000000000003</v>
      </c>
    </row>
    <row r="241" spans="1:7">
      <c r="A241" s="27">
        <v>38043</v>
      </c>
      <c r="B241">
        <v>40.5</v>
      </c>
      <c r="C241">
        <v>20.8</v>
      </c>
      <c r="D241" s="1">
        <f t="shared" si="36"/>
        <v>388.09</v>
      </c>
      <c r="E241" s="2">
        <f t="shared" si="37"/>
        <v>8.9642176311243105E-2</v>
      </c>
      <c r="F241" s="1">
        <f t="shared" si="38"/>
        <v>-19.7</v>
      </c>
      <c r="G241" s="1">
        <f t="shared" si="39"/>
        <v>19.7</v>
      </c>
    </row>
    <row r="242" spans="1:7">
      <c r="A242" s="27">
        <v>38044</v>
      </c>
      <c r="B242">
        <v>46.7</v>
      </c>
      <c r="C242">
        <v>31</v>
      </c>
      <c r="D242" s="1">
        <f t="shared" si="36"/>
        <v>246.49000000000009</v>
      </c>
      <c r="E242" s="2">
        <f t="shared" si="37"/>
        <v>110.23746405433673</v>
      </c>
      <c r="F242" s="1">
        <f t="shared" si="38"/>
        <v>-15.700000000000003</v>
      </c>
      <c r="G242" s="1">
        <f t="shared" si="39"/>
        <v>15.700000000000003</v>
      </c>
    </row>
    <row r="243" spans="1:7">
      <c r="A243" s="27">
        <v>38045</v>
      </c>
      <c r="B243">
        <v>47.4</v>
      </c>
      <c r="C243">
        <v>40.299999999999997</v>
      </c>
      <c r="D243" s="1">
        <f t="shared" si="36"/>
        <v>50.410000000000018</v>
      </c>
      <c r="E243" s="2">
        <f t="shared" si="37"/>
        <v>392.01636047253635</v>
      </c>
      <c r="F243" s="1">
        <f t="shared" si="38"/>
        <v>-7.1000000000000014</v>
      </c>
      <c r="G243" s="1">
        <f t="shared" si="39"/>
        <v>7.1000000000000014</v>
      </c>
    </row>
    <row r="244" spans="1:7">
      <c r="A244" s="27">
        <v>38046</v>
      </c>
      <c r="B244">
        <v>37.700000000000003</v>
      </c>
      <c r="C244">
        <v>20</v>
      </c>
      <c r="D244" s="1">
        <f t="shared" si="36"/>
        <v>313.29000000000008</v>
      </c>
      <c r="E244" s="2">
        <f t="shared" si="37"/>
        <v>0.25059732313277333</v>
      </c>
      <c r="F244" s="1">
        <f t="shared" si="38"/>
        <v>-17.700000000000003</v>
      </c>
      <c r="G244" s="1">
        <f t="shared" si="39"/>
        <v>17.700000000000003</v>
      </c>
    </row>
    <row r="245" spans="1:7">
      <c r="A245" s="27">
        <v>38047</v>
      </c>
      <c r="B245">
        <v>36.1</v>
      </c>
      <c r="C245">
        <v>10.6</v>
      </c>
      <c r="D245" s="1">
        <f t="shared" si="36"/>
        <v>650.25</v>
      </c>
      <c r="E245" s="2">
        <f t="shared" si="37"/>
        <v>98.02182029828576</v>
      </c>
      <c r="F245" s="1">
        <f t="shared" si="38"/>
        <v>-25.5</v>
      </c>
      <c r="G245" s="1">
        <f t="shared" si="39"/>
        <v>25.5</v>
      </c>
    </row>
    <row r="246" spans="1:7">
      <c r="A246" s="27">
        <v>38048</v>
      </c>
      <c r="B246">
        <v>36</v>
      </c>
      <c r="C246">
        <v>19.8</v>
      </c>
      <c r="D246" s="1">
        <f t="shared" si="36"/>
        <v>262.44</v>
      </c>
      <c r="E246" s="2">
        <f t="shared" si="37"/>
        <v>0.49083610983815501</v>
      </c>
      <c r="F246" s="1">
        <f t="shared" si="38"/>
        <v>-16.2</v>
      </c>
      <c r="G246" s="1">
        <f t="shared" si="39"/>
        <v>16.2</v>
      </c>
    </row>
    <row r="247" spans="1:7">
      <c r="A247" s="27">
        <v>38049</v>
      </c>
      <c r="B247">
        <v>43.7</v>
      </c>
      <c r="C247">
        <v>28.9</v>
      </c>
      <c r="D247" s="1">
        <f t="shared" si="36"/>
        <v>219.04000000000013</v>
      </c>
      <c r="E247" s="2">
        <f t="shared" si="37"/>
        <v>70.549971314743217</v>
      </c>
      <c r="F247" s="1">
        <f t="shared" si="38"/>
        <v>-14.800000000000004</v>
      </c>
      <c r="G247" s="1">
        <f t="shared" si="39"/>
        <v>14.800000000000004</v>
      </c>
    </row>
    <row r="248" spans="1:7">
      <c r="A248" s="27">
        <v>38050</v>
      </c>
      <c r="B248">
        <v>72.099999999999994</v>
      </c>
      <c r="C248">
        <v>25.6</v>
      </c>
      <c r="D248" s="1">
        <f t="shared" si="36"/>
        <v>2162.2499999999995</v>
      </c>
      <c r="E248" s="2">
        <f t="shared" si="37"/>
        <v>26.003911295382075</v>
      </c>
      <c r="F248" s="1">
        <f t="shared" si="38"/>
        <v>-46.499999999999993</v>
      </c>
      <c r="G248" s="1">
        <f t="shared" si="39"/>
        <v>46.499999999999993</v>
      </c>
    </row>
    <row r="249" spans="1:7">
      <c r="A249" s="27">
        <v>38051</v>
      </c>
      <c r="B249">
        <v>86.1</v>
      </c>
      <c r="C249">
        <v>23.1</v>
      </c>
      <c r="D249" s="1">
        <f t="shared" si="36"/>
        <v>3968.9999999999991</v>
      </c>
      <c r="E249" s="2">
        <f t="shared" si="37"/>
        <v>6.7568961291993492</v>
      </c>
      <c r="F249" s="1">
        <f t="shared" si="38"/>
        <v>-62.999999999999993</v>
      </c>
      <c r="G249" s="1">
        <f t="shared" si="39"/>
        <v>62.999999999999993</v>
      </c>
    </row>
    <row r="250" spans="1:7">
      <c r="A250" s="27">
        <v>38052</v>
      </c>
      <c r="B250">
        <v>51</v>
      </c>
      <c r="C250">
        <v>16.5</v>
      </c>
      <c r="D250" s="1">
        <f t="shared" si="36"/>
        <v>1190.25</v>
      </c>
      <c r="E250" s="2">
        <f t="shared" si="37"/>
        <v>16.00477609047697</v>
      </c>
      <c r="F250" s="1">
        <f t="shared" si="38"/>
        <v>-34.5</v>
      </c>
      <c r="G250" s="1">
        <f t="shared" si="39"/>
        <v>34.5</v>
      </c>
    </row>
    <row r="251" spans="1:7">
      <c r="A251" s="27">
        <v>38053</v>
      </c>
      <c r="B251">
        <v>41.5</v>
      </c>
      <c r="C251">
        <v>21.5</v>
      </c>
      <c r="D251" s="1">
        <f t="shared" si="36"/>
        <v>400</v>
      </c>
      <c r="E251" s="2">
        <f t="shared" si="37"/>
        <v>0.9988064228424034</v>
      </c>
      <c r="F251" s="1">
        <f t="shared" si="38"/>
        <v>-20</v>
      </c>
      <c r="G251" s="1">
        <f t="shared" si="39"/>
        <v>20</v>
      </c>
    </row>
    <row r="252" spans="1:7">
      <c r="A252" s="27">
        <v>38054</v>
      </c>
      <c r="B252">
        <v>40.9</v>
      </c>
      <c r="C252">
        <v>14.3</v>
      </c>
      <c r="D252" s="1">
        <f t="shared" si="36"/>
        <v>707.55999999999983</v>
      </c>
      <c r="E252" s="2">
        <f t="shared" si="37"/>
        <v>38.447402744236172</v>
      </c>
      <c r="F252" s="1">
        <f t="shared" si="38"/>
        <v>-26.599999999999998</v>
      </c>
      <c r="G252" s="1">
        <f t="shared" si="39"/>
        <v>26.599999999999998</v>
      </c>
    </row>
    <row r="253" spans="1:7">
      <c r="A253" s="27">
        <v>38055</v>
      </c>
      <c r="B253">
        <v>40.5</v>
      </c>
      <c r="C253">
        <v>13.8</v>
      </c>
      <c r="D253" s="1">
        <f t="shared" si="36"/>
        <v>712.89</v>
      </c>
      <c r="E253" s="2">
        <f t="shared" si="37"/>
        <v>44.897999710999628</v>
      </c>
      <c r="F253" s="1">
        <f t="shared" si="38"/>
        <v>-26.7</v>
      </c>
      <c r="G253" s="1">
        <f t="shared" si="39"/>
        <v>26.7</v>
      </c>
    </row>
    <row r="254" spans="1:7">
      <c r="A254" s="27">
        <v>38056</v>
      </c>
      <c r="B254">
        <v>44.9</v>
      </c>
      <c r="C254">
        <v>16</v>
      </c>
      <c r="D254" s="1">
        <f t="shared" si="36"/>
        <v>835.20999999999992</v>
      </c>
      <c r="E254" s="2">
        <f t="shared" si="37"/>
        <v>20.255373057240426</v>
      </c>
      <c r="F254" s="1">
        <f t="shared" si="38"/>
        <v>-28.9</v>
      </c>
      <c r="G254" s="1">
        <f t="shared" si="39"/>
        <v>28.9</v>
      </c>
    </row>
    <row r="255" spans="1:7">
      <c r="A255" s="27">
        <v>38057</v>
      </c>
      <c r="B255">
        <v>57.5</v>
      </c>
      <c r="C255">
        <v>17.3</v>
      </c>
      <c r="D255" s="1">
        <f t="shared" si="36"/>
        <v>1616.0400000000002</v>
      </c>
      <c r="E255" s="2">
        <f t="shared" si="37"/>
        <v>10.243820943655434</v>
      </c>
      <c r="F255" s="1">
        <f t="shared" si="38"/>
        <v>-40.200000000000003</v>
      </c>
      <c r="G255" s="1">
        <f t="shared" si="39"/>
        <v>40.200000000000003</v>
      </c>
    </row>
    <row r="256" spans="1:7">
      <c r="A256" s="27">
        <v>38058</v>
      </c>
      <c r="B256">
        <v>63.5</v>
      </c>
      <c r="C256">
        <v>56.1</v>
      </c>
      <c r="D256" s="1">
        <f t="shared" si="36"/>
        <v>54.759999999999977</v>
      </c>
      <c r="E256" s="2">
        <f t="shared" si="37"/>
        <v>1267.3174963228109</v>
      </c>
      <c r="F256" s="1">
        <f t="shared" si="38"/>
        <v>-7.3999999999999986</v>
      </c>
      <c r="G256" s="1">
        <f t="shared" si="39"/>
        <v>7.3999999999999986</v>
      </c>
    </row>
    <row r="257" spans="1:7">
      <c r="A257" s="27">
        <v>38059</v>
      </c>
      <c r="B257">
        <v>87.7</v>
      </c>
      <c r="C257">
        <v>126.2</v>
      </c>
      <c r="D257" s="1">
        <f t="shared" si="36"/>
        <v>1482.25</v>
      </c>
      <c r="E257" s="2">
        <f t="shared" si="37"/>
        <v>11172.363801582576</v>
      </c>
      <c r="F257" s="1">
        <f t="shared" si="38"/>
        <v>38.5</v>
      </c>
      <c r="G257" s="1">
        <f t="shared" si="39"/>
        <v>38.5</v>
      </c>
    </row>
    <row r="258" spans="1:7">
      <c r="A258" s="27">
        <v>38060</v>
      </c>
      <c r="B258">
        <v>89.9</v>
      </c>
      <c r="C258">
        <v>133.19999999999999</v>
      </c>
      <c r="D258" s="1">
        <f t="shared" ref="D258:D321" si="42">(B258-C258)^2</f>
        <v>1874.8899999999985</v>
      </c>
      <c r="E258" s="2">
        <f t="shared" ref="E258:E321" si="43">(C258-AVERAGE($C$2:$C$6200))^2</f>
        <v>12701.155444047885</v>
      </c>
      <c r="F258" s="1">
        <f t="shared" ref="F258:F321" si="44">C258-B258</f>
        <v>43.299999999999983</v>
      </c>
      <c r="G258" s="1">
        <f t="shared" ref="G258:G321" si="45">ABS(B258-C258)</f>
        <v>43.299999999999983</v>
      </c>
    </row>
    <row r="259" spans="1:7">
      <c r="A259" s="27">
        <v>38061</v>
      </c>
      <c r="B259">
        <v>53.8</v>
      </c>
      <c r="C259">
        <v>20.7</v>
      </c>
      <c r="D259" s="1">
        <f t="shared" si="42"/>
        <v>1095.6099999999997</v>
      </c>
      <c r="E259" s="2">
        <f t="shared" si="43"/>
        <v>3.9761569663933724E-2</v>
      </c>
      <c r="F259" s="1">
        <f t="shared" si="44"/>
        <v>-33.099999999999994</v>
      </c>
      <c r="G259" s="1">
        <f t="shared" si="45"/>
        <v>33.099999999999994</v>
      </c>
    </row>
    <row r="260" spans="1:7">
      <c r="A260" s="27">
        <v>38062</v>
      </c>
      <c r="B260">
        <v>46.4</v>
      </c>
      <c r="C260">
        <v>24.9</v>
      </c>
      <c r="D260" s="1">
        <f t="shared" si="42"/>
        <v>462.25</v>
      </c>
      <c r="E260" s="2">
        <f t="shared" si="43"/>
        <v>19.354747048850886</v>
      </c>
      <c r="F260" s="1">
        <f t="shared" si="44"/>
        <v>-21.5</v>
      </c>
      <c r="G260" s="1">
        <f t="shared" si="45"/>
        <v>21.5</v>
      </c>
    </row>
    <row r="261" spans="1:7">
      <c r="A261" s="27">
        <v>38063</v>
      </c>
      <c r="B261">
        <v>44.5</v>
      </c>
      <c r="C261">
        <v>17.399999999999999</v>
      </c>
      <c r="D261" s="1">
        <f t="shared" si="42"/>
        <v>734.41000000000008</v>
      </c>
      <c r="E261" s="2">
        <f t="shared" si="43"/>
        <v>9.613701550302757</v>
      </c>
      <c r="F261" s="1">
        <f t="shared" si="44"/>
        <v>-27.1</v>
      </c>
      <c r="G261" s="1">
        <f t="shared" si="45"/>
        <v>27.1</v>
      </c>
    </row>
    <row r="262" spans="1:7">
      <c r="A262" s="27">
        <v>38064</v>
      </c>
      <c r="B262">
        <v>44.4</v>
      </c>
      <c r="C262">
        <v>80</v>
      </c>
      <c r="D262" s="1">
        <f t="shared" si="42"/>
        <v>1267.3600000000001</v>
      </c>
      <c r="E262" s="2">
        <f t="shared" si="43"/>
        <v>3540.1789613115184</v>
      </c>
      <c r="F262" s="1">
        <f t="shared" si="44"/>
        <v>35.6</v>
      </c>
      <c r="G262" s="1">
        <f t="shared" si="45"/>
        <v>35.6</v>
      </c>
    </row>
    <row r="263" spans="1:7">
      <c r="A263" s="27">
        <v>38065</v>
      </c>
      <c r="B263">
        <v>43.7</v>
      </c>
      <c r="C263">
        <v>15.4</v>
      </c>
      <c r="D263" s="1">
        <f t="shared" si="42"/>
        <v>800.89000000000021</v>
      </c>
      <c r="E263" s="2">
        <f t="shared" si="43"/>
        <v>26.016089417356572</v>
      </c>
      <c r="F263" s="1">
        <f t="shared" si="44"/>
        <v>-28.300000000000004</v>
      </c>
      <c r="G263" s="1">
        <f t="shared" si="45"/>
        <v>28.300000000000004</v>
      </c>
    </row>
    <row r="264" spans="1:7">
      <c r="A264" s="27">
        <v>38066</v>
      </c>
      <c r="B264">
        <v>41.7</v>
      </c>
      <c r="C264">
        <v>21</v>
      </c>
      <c r="D264" s="1">
        <f t="shared" si="42"/>
        <v>428.49000000000012</v>
      </c>
      <c r="E264" s="2">
        <f t="shared" si="43"/>
        <v>0.24940338960586</v>
      </c>
      <c r="F264" s="1">
        <f t="shared" si="44"/>
        <v>-20.700000000000003</v>
      </c>
      <c r="G264" s="1">
        <f t="shared" si="45"/>
        <v>20.700000000000003</v>
      </c>
    </row>
    <row r="265" spans="1:7">
      <c r="A265" s="27">
        <v>38067</v>
      </c>
      <c r="B265">
        <v>41.8</v>
      </c>
      <c r="C265">
        <v>70.5</v>
      </c>
      <c r="D265" s="1">
        <f t="shared" si="42"/>
        <v>823.69000000000017</v>
      </c>
      <c r="E265" s="2">
        <f t="shared" si="43"/>
        <v>2499.940303680024</v>
      </c>
      <c r="F265" s="1">
        <f t="shared" si="44"/>
        <v>28.700000000000003</v>
      </c>
      <c r="G265" s="1">
        <f t="shared" si="45"/>
        <v>28.700000000000003</v>
      </c>
    </row>
    <row r="266" spans="1:7">
      <c r="A266" s="27">
        <v>38068</v>
      </c>
      <c r="B266">
        <v>40.1</v>
      </c>
      <c r="C266">
        <v>20.2</v>
      </c>
      <c r="D266" s="1">
        <f t="shared" si="42"/>
        <v>396.0100000000001</v>
      </c>
      <c r="E266" s="2">
        <f t="shared" si="43"/>
        <v>9.0358536427391098E-2</v>
      </c>
      <c r="F266" s="1">
        <f t="shared" si="44"/>
        <v>-19.900000000000002</v>
      </c>
      <c r="G266" s="1">
        <f t="shared" si="45"/>
        <v>19.900000000000002</v>
      </c>
    </row>
    <row r="267" spans="1:7">
      <c r="A267" s="27">
        <v>38069</v>
      </c>
      <c r="B267">
        <v>45.9</v>
      </c>
      <c r="C267">
        <v>18.399999999999999</v>
      </c>
      <c r="D267" s="1">
        <f t="shared" si="42"/>
        <v>756.25</v>
      </c>
      <c r="E267" s="2">
        <f t="shared" si="43"/>
        <v>4.4125076167758408</v>
      </c>
      <c r="F267" s="1">
        <f t="shared" si="44"/>
        <v>-27.5</v>
      </c>
      <c r="G267" s="1">
        <f t="shared" si="45"/>
        <v>27.5</v>
      </c>
    </row>
    <row r="268" spans="1:7">
      <c r="A268" s="27">
        <v>38070</v>
      </c>
      <c r="B268">
        <v>40.200000000000003</v>
      </c>
      <c r="C268">
        <v>16</v>
      </c>
      <c r="D268" s="1">
        <f t="shared" si="42"/>
        <v>585.6400000000001</v>
      </c>
      <c r="E268" s="2">
        <f t="shared" si="43"/>
        <v>20.255373057240426</v>
      </c>
      <c r="F268" s="1">
        <f t="shared" si="44"/>
        <v>-24.200000000000003</v>
      </c>
      <c r="G268" s="1">
        <f t="shared" si="45"/>
        <v>24.200000000000003</v>
      </c>
    </row>
    <row r="269" spans="1:7">
      <c r="A269" s="27">
        <v>38071</v>
      </c>
      <c r="B269">
        <v>38.5</v>
      </c>
      <c r="C269">
        <v>14.4</v>
      </c>
      <c r="D269" s="1">
        <f t="shared" si="42"/>
        <v>580.81000000000006</v>
      </c>
      <c r="E269" s="2">
        <f t="shared" si="43"/>
        <v>37.217283350883484</v>
      </c>
      <c r="F269" s="1">
        <f t="shared" si="44"/>
        <v>-24.1</v>
      </c>
      <c r="G269" s="1">
        <f t="shared" si="45"/>
        <v>24.1</v>
      </c>
    </row>
    <row r="270" spans="1:7">
      <c r="A270" s="27">
        <v>38072</v>
      </c>
      <c r="B270">
        <v>36.799999999999997</v>
      </c>
      <c r="C270">
        <v>24.3</v>
      </c>
      <c r="D270" s="1">
        <f t="shared" si="42"/>
        <v>156.24999999999991</v>
      </c>
      <c r="E270" s="2">
        <f t="shared" si="43"/>
        <v>14.435463408967051</v>
      </c>
      <c r="F270" s="1">
        <f t="shared" si="44"/>
        <v>-12.499999999999996</v>
      </c>
      <c r="G270" s="1">
        <f t="shared" si="45"/>
        <v>12.499999999999996</v>
      </c>
    </row>
    <row r="271" spans="1:7">
      <c r="A271" s="27">
        <v>38073</v>
      </c>
      <c r="B271">
        <v>36.299999999999997</v>
      </c>
      <c r="C271">
        <v>12.3</v>
      </c>
      <c r="D271" s="1">
        <f t="shared" si="42"/>
        <v>575.99999999999977</v>
      </c>
      <c r="E271" s="2">
        <f t="shared" si="43"/>
        <v>67.249790611289995</v>
      </c>
      <c r="F271" s="1">
        <f t="shared" si="44"/>
        <v>-23.999999999999996</v>
      </c>
      <c r="G271" s="1">
        <f t="shared" si="45"/>
        <v>23.999999999999996</v>
      </c>
    </row>
    <row r="272" spans="1:7">
      <c r="A272" s="27">
        <v>38074</v>
      </c>
      <c r="B272">
        <v>48</v>
      </c>
      <c r="C272">
        <v>24.2</v>
      </c>
      <c r="D272" s="1">
        <f t="shared" si="42"/>
        <v>566.44000000000005</v>
      </c>
      <c r="E272" s="2">
        <f t="shared" si="43"/>
        <v>13.685582802319733</v>
      </c>
      <c r="F272" s="1">
        <f t="shared" si="44"/>
        <v>-23.8</v>
      </c>
      <c r="G272" s="1">
        <f t="shared" si="45"/>
        <v>23.8</v>
      </c>
    </row>
    <row r="273" spans="1:7">
      <c r="A273" s="27">
        <v>38075</v>
      </c>
      <c r="B273">
        <v>44.2</v>
      </c>
      <c r="C273">
        <v>28.2</v>
      </c>
      <c r="D273" s="1">
        <f t="shared" si="42"/>
        <v>256.00000000000011</v>
      </c>
      <c r="E273" s="2">
        <f t="shared" si="43"/>
        <v>59.28080706821207</v>
      </c>
      <c r="F273" s="1">
        <f t="shared" si="44"/>
        <v>-16.000000000000004</v>
      </c>
      <c r="G273" s="1">
        <f t="shared" si="45"/>
        <v>16.000000000000004</v>
      </c>
    </row>
    <row r="274" spans="1:7">
      <c r="A274" s="27">
        <v>38076</v>
      </c>
      <c r="B274">
        <v>50.3</v>
      </c>
      <c r="C274">
        <v>27.5</v>
      </c>
      <c r="D274" s="1">
        <f t="shared" si="42"/>
        <v>519.83999999999992</v>
      </c>
      <c r="E274" s="2">
        <f t="shared" si="43"/>
        <v>48.991642821680927</v>
      </c>
      <c r="F274" s="1">
        <f t="shared" si="44"/>
        <v>-22.799999999999997</v>
      </c>
      <c r="G274" s="1">
        <f t="shared" si="45"/>
        <v>22.799999999999997</v>
      </c>
    </row>
    <row r="275" spans="1:7">
      <c r="A275" s="27">
        <v>38077</v>
      </c>
      <c r="B275">
        <v>57.6</v>
      </c>
      <c r="C275">
        <v>26.5</v>
      </c>
      <c r="D275" s="1">
        <f t="shared" si="42"/>
        <v>967.21</v>
      </c>
      <c r="E275" s="2">
        <f t="shared" si="43"/>
        <v>35.99283675520784</v>
      </c>
      <c r="F275" s="1">
        <f t="shared" si="44"/>
        <v>-31.1</v>
      </c>
      <c r="G275" s="1">
        <f t="shared" si="45"/>
        <v>31.1</v>
      </c>
    </row>
    <row r="276" spans="1:7">
      <c r="A276" s="27">
        <v>38078</v>
      </c>
      <c r="B276">
        <v>38.5</v>
      </c>
      <c r="C276">
        <v>36.299999999999997</v>
      </c>
      <c r="D276" s="1">
        <f t="shared" si="42"/>
        <v>4.8400000000000123</v>
      </c>
      <c r="E276" s="2">
        <f t="shared" si="43"/>
        <v>249.621136206644</v>
      </c>
      <c r="F276" s="1">
        <f t="shared" si="44"/>
        <v>-2.2000000000000028</v>
      </c>
      <c r="G276" s="1">
        <f t="shared" si="45"/>
        <v>2.2000000000000028</v>
      </c>
    </row>
    <row r="277" spans="1:7">
      <c r="A277" s="27">
        <v>38079</v>
      </c>
      <c r="B277">
        <v>33.1</v>
      </c>
      <c r="C277">
        <v>29.3</v>
      </c>
      <c r="D277" s="1">
        <f t="shared" si="42"/>
        <v>14.440000000000005</v>
      </c>
      <c r="E277" s="2">
        <f t="shared" si="43"/>
        <v>77.429493741332493</v>
      </c>
      <c r="F277" s="1">
        <f t="shared" si="44"/>
        <v>-3.8000000000000007</v>
      </c>
      <c r="G277" s="1">
        <f t="shared" si="45"/>
        <v>3.8000000000000007</v>
      </c>
    </row>
    <row r="278" spans="1:7">
      <c r="A278" s="27">
        <v>38080</v>
      </c>
      <c r="B278">
        <v>43.4</v>
      </c>
      <c r="C278">
        <v>12.2</v>
      </c>
      <c r="D278" s="1">
        <f t="shared" si="42"/>
        <v>973.43999999999994</v>
      </c>
      <c r="E278" s="2">
        <f t="shared" si="43"/>
        <v>68.899910004642706</v>
      </c>
      <c r="F278" s="1">
        <f t="shared" si="44"/>
        <v>-31.2</v>
      </c>
      <c r="G278" s="1">
        <f t="shared" si="45"/>
        <v>31.2</v>
      </c>
    </row>
    <row r="279" spans="1:7">
      <c r="A279" s="27">
        <v>38081</v>
      </c>
      <c r="B279">
        <v>34.799999999999997</v>
      </c>
      <c r="C279">
        <v>11.2</v>
      </c>
      <c r="D279" s="1">
        <f t="shared" si="42"/>
        <v>556.95999999999992</v>
      </c>
      <c r="E279" s="2">
        <f t="shared" si="43"/>
        <v>86.501103938169621</v>
      </c>
      <c r="F279" s="1">
        <f t="shared" si="44"/>
        <v>-23.599999999999998</v>
      </c>
      <c r="G279" s="1">
        <f t="shared" si="45"/>
        <v>23.599999999999998</v>
      </c>
    </row>
    <row r="280" spans="1:7">
      <c r="A280" s="27">
        <v>38082</v>
      </c>
      <c r="B280">
        <v>31.8</v>
      </c>
      <c r="C280">
        <v>10.9</v>
      </c>
      <c r="D280" s="1">
        <f t="shared" si="42"/>
        <v>436.80999999999995</v>
      </c>
      <c r="E280" s="2">
        <f t="shared" si="43"/>
        <v>92.17146211822768</v>
      </c>
      <c r="F280" s="1">
        <f t="shared" si="44"/>
        <v>-20.9</v>
      </c>
      <c r="G280" s="1">
        <f t="shared" si="45"/>
        <v>20.9</v>
      </c>
    </row>
    <row r="281" spans="1:7">
      <c r="A281" s="27">
        <v>38083</v>
      </c>
      <c r="B281">
        <v>30.1</v>
      </c>
      <c r="C281">
        <v>9.6</v>
      </c>
      <c r="D281" s="1">
        <f t="shared" si="42"/>
        <v>420.25</v>
      </c>
      <c r="E281" s="2">
        <f t="shared" si="43"/>
        <v>118.82301423181268</v>
      </c>
      <c r="F281" s="1">
        <f t="shared" si="44"/>
        <v>-20.5</v>
      </c>
      <c r="G281" s="1">
        <f t="shared" si="45"/>
        <v>20.5</v>
      </c>
    </row>
    <row r="282" spans="1:7">
      <c r="A282" s="27">
        <v>38084</v>
      </c>
      <c r="B282">
        <v>34.9</v>
      </c>
      <c r="C282">
        <v>12.1</v>
      </c>
      <c r="D282" s="1">
        <f t="shared" si="42"/>
        <v>519.83999999999992</v>
      </c>
      <c r="E282" s="2">
        <f t="shared" si="43"/>
        <v>70.570029397995398</v>
      </c>
      <c r="F282" s="1">
        <f t="shared" si="44"/>
        <v>-22.799999999999997</v>
      </c>
      <c r="G282" s="1">
        <f t="shared" si="45"/>
        <v>22.799999999999997</v>
      </c>
    </row>
    <row r="283" spans="1:7">
      <c r="A283" s="27">
        <v>38085</v>
      </c>
      <c r="B283">
        <v>42.3</v>
      </c>
      <c r="C283">
        <v>15.3</v>
      </c>
      <c r="D283" s="1">
        <f t="shared" si="42"/>
        <v>728.99999999999977</v>
      </c>
      <c r="E283" s="2">
        <f t="shared" si="43"/>
        <v>27.04620881070926</v>
      </c>
      <c r="F283" s="1">
        <f t="shared" si="44"/>
        <v>-26.999999999999996</v>
      </c>
      <c r="G283" s="1">
        <f t="shared" si="45"/>
        <v>26.999999999999996</v>
      </c>
    </row>
    <row r="284" spans="1:7">
      <c r="A284" s="27">
        <v>38086</v>
      </c>
      <c r="B284">
        <v>100.4</v>
      </c>
      <c r="C284">
        <v>19.5</v>
      </c>
      <c r="D284" s="1">
        <f t="shared" si="42"/>
        <v>6544.8100000000013</v>
      </c>
      <c r="E284" s="2">
        <f t="shared" si="43"/>
        <v>1.00119428989623</v>
      </c>
      <c r="F284" s="1">
        <f t="shared" si="44"/>
        <v>-80.900000000000006</v>
      </c>
      <c r="G284" s="1">
        <f t="shared" si="45"/>
        <v>80.900000000000006</v>
      </c>
    </row>
    <row r="285" spans="1:7">
      <c r="A285" s="27">
        <v>38087</v>
      </c>
      <c r="B285">
        <v>47.6</v>
      </c>
      <c r="C285">
        <v>18.3</v>
      </c>
      <c r="D285" s="1">
        <f t="shared" si="42"/>
        <v>858.49</v>
      </c>
      <c r="E285" s="2">
        <f t="shared" si="43"/>
        <v>4.8426270101285231</v>
      </c>
      <c r="F285" s="1">
        <f t="shared" si="44"/>
        <v>-29.3</v>
      </c>
      <c r="G285" s="1">
        <f t="shared" si="45"/>
        <v>29.3</v>
      </c>
    </row>
    <row r="286" spans="1:7">
      <c r="A286" s="27">
        <v>38088</v>
      </c>
      <c r="B286">
        <v>31.6</v>
      </c>
      <c r="C286">
        <v>15.7</v>
      </c>
      <c r="D286" s="1">
        <f t="shared" si="42"/>
        <v>252.81000000000006</v>
      </c>
      <c r="E286" s="2">
        <f t="shared" si="43"/>
        <v>23.045731237298508</v>
      </c>
      <c r="F286" s="1">
        <f t="shared" si="44"/>
        <v>-15.900000000000002</v>
      </c>
      <c r="G286" s="1">
        <f t="shared" si="45"/>
        <v>15.900000000000002</v>
      </c>
    </row>
    <row r="287" spans="1:7">
      <c r="A287" s="27">
        <v>38089</v>
      </c>
      <c r="B287">
        <v>29.8</v>
      </c>
      <c r="C287">
        <v>17.7</v>
      </c>
      <c r="D287" s="1">
        <f t="shared" si="42"/>
        <v>146.41000000000003</v>
      </c>
      <c r="E287" s="2">
        <f t="shared" si="43"/>
        <v>7.8433433702446775</v>
      </c>
      <c r="F287" s="1">
        <f t="shared" si="44"/>
        <v>-12.100000000000001</v>
      </c>
      <c r="G287" s="1">
        <f t="shared" si="45"/>
        <v>12.100000000000001</v>
      </c>
    </row>
    <row r="288" spans="1:7">
      <c r="A288" s="27">
        <v>38090</v>
      </c>
      <c r="B288">
        <v>30.1</v>
      </c>
      <c r="C288">
        <v>19.100000000000001</v>
      </c>
      <c r="D288" s="1">
        <f t="shared" si="42"/>
        <v>121</v>
      </c>
      <c r="E288" s="2">
        <f t="shared" si="43"/>
        <v>1.9616718633069914</v>
      </c>
      <c r="F288" s="1">
        <f t="shared" si="44"/>
        <v>-11</v>
      </c>
      <c r="G288" s="1">
        <f t="shared" si="45"/>
        <v>11</v>
      </c>
    </row>
    <row r="289" spans="1:7">
      <c r="A289" s="27">
        <v>38091</v>
      </c>
      <c r="B289">
        <v>28.1</v>
      </c>
      <c r="C289">
        <v>14.4</v>
      </c>
      <c r="D289" s="1">
        <f t="shared" si="42"/>
        <v>187.69000000000003</v>
      </c>
      <c r="E289" s="2">
        <f t="shared" si="43"/>
        <v>37.217283350883484</v>
      </c>
      <c r="F289" s="1">
        <f t="shared" si="44"/>
        <v>-13.700000000000001</v>
      </c>
      <c r="G289" s="1">
        <f t="shared" si="45"/>
        <v>13.700000000000001</v>
      </c>
    </row>
    <row r="290" spans="1:7">
      <c r="A290" s="27">
        <v>38092</v>
      </c>
      <c r="B290">
        <v>28</v>
      </c>
      <c r="C290">
        <v>16.8</v>
      </c>
      <c r="D290" s="1">
        <f t="shared" si="42"/>
        <v>125.43999999999998</v>
      </c>
      <c r="E290" s="2">
        <f t="shared" si="43"/>
        <v>13.69441791041889</v>
      </c>
      <c r="F290" s="1">
        <f t="shared" si="44"/>
        <v>-11.2</v>
      </c>
      <c r="G290" s="1">
        <f t="shared" si="45"/>
        <v>11.2</v>
      </c>
    </row>
    <row r="291" spans="1:7">
      <c r="A291" s="27">
        <v>38093</v>
      </c>
      <c r="B291">
        <v>29.9</v>
      </c>
      <c r="C291">
        <v>17.899999999999999</v>
      </c>
      <c r="D291" s="1">
        <f t="shared" si="42"/>
        <v>144</v>
      </c>
      <c r="E291" s="2">
        <f t="shared" si="43"/>
        <v>6.7631045835392989</v>
      </c>
      <c r="F291" s="1">
        <f t="shared" si="44"/>
        <v>-12</v>
      </c>
      <c r="G291" s="1">
        <f t="shared" si="45"/>
        <v>12</v>
      </c>
    </row>
    <row r="292" spans="1:7">
      <c r="A292" s="27">
        <v>38094</v>
      </c>
      <c r="B292">
        <v>30.6</v>
      </c>
      <c r="C292">
        <v>12.7</v>
      </c>
      <c r="D292" s="1">
        <f t="shared" si="42"/>
        <v>320.41000000000008</v>
      </c>
      <c r="E292" s="2">
        <f t="shared" si="43"/>
        <v>60.849313037879249</v>
      </c>
      <c r="F292" s="1">
        <f t="shared" si="44"/>
        <v>-17.900000000000002</v>
      </c>
      <c r="G292" s="1">
        <f t="shared" si="45"/>
        <v>17.900000000000002</v>
      </c>
    </row>
    <row r="293" spans="1:7">
      <c r="A293" s="27">
        <v>38095</v>
      </c>
      <c r="B293">
        <v>28.6</v>
      </c>
      <c r="C293">
        <v>10.199999999999999</v>
      </c>
      <c r="D293" s="1">
        <f t="shared" si="42"/>
        <v>338.56000000000006</v>
      </c>
      <c r="E293" s="2">
        <f t="shared" si="43"/>
        <v>106.10229787169654</v>
      </c>
      <c r="F293" s="1">
        <f t="shared" si="44"/>
        <v>-18.400000000000002</v>
      </c>
      <c r="G293" s="1">
        <f t="shared" si="45"/>
        <v>18.400000000000002</v>
      </c>
    </row>
    <row r="294" spans="1:7">
      <c r="A294" s="27">
        <v>38096</v>
      </c>
      <c r="B294">
        <v>27.3</v>
      </c>
      <c r="C294">
        <v>11</v>
      </c>
      <c r="D294" s="1">
        <f t="shared" si="42"/>
        <v>265.69</v>
      </c>
      <c r="E294" s="2">
        <f t="shared" si="43"/>
        <v>90.261342724874993</v>
      </c>
      <c r="F294" s="1">
        <f t="shared" si="44"/>
        <v>-16.3</v>
      </c>
      <c r="G294" s="1">
        <f t="shared" si="45"/>
        <v>16.3</v>
      </c>
    </row>
    <row r="295" spans="1:7">
      <c r="A295" s="27">
        <v>38097</v>
      </c>
      <c r="B295">
        <v>26.5</v>
      </c>
      <c r="C295">
        <v>14.3</v>
      </c>
      <c r="D295" s="1">
        <f t="shared" si="42"/>
        <v>148.83999999999997</v>
      </c>
      <c r="E295" s="2">
        <f t="shared" si="43"/>
        <v>38.447402744236172</v>
      </c>
      <c r="F295" s="1">
        <f t="shared" si="44"/>
        <v>-12.2</v>
      </c>
      <c r="G295" s="1">
        <f t="shared" si="45"/>
        <v>12.2</v>
      </c>
    </row>
    <row r="296" spans="1:7">
      <c r="A296" s="27">
        <v>38098</v>
      </c>
      <c r="B296">
        <v>223.8</v>
      </c>
      <c r="C296">
        <v>54</v>
      </c>
      <c r="D296" s="1">
        <f t="shared" si="42"/>
        <v>28832.040000000005</v>
      </c>
      <c r="E296" s="2">
        <f t="shared" si="43"/>
        <v>1122.2100035832179</v>
      </c>
      <c r="F296" s="1">
        <f t="shared" si="44"/>
        <v>-169.8</v>
      </c>
      <c r="G296" s="1">
        <f t="shared" si="45"/>
        <v>169.8</v>
      </c>
    </row>
    <row r="297" spans="1:7">
      <c r="A297" s="27">
        <v>38099</v>
      </c>
      <c r="B297">
        <v>88.5</v>
      </c>
      <c r="C297">
        <v>63.2</v>
      </c>
      <c r="D297" s="1">
        <f t="shared" si="42"/>
        <v>640.0899999999998</v>
      </c>
      <c r="E297" s="2">
        <f t="shared" si="43"/>
        <v>1823.2390193947706</v>
      </c>
      <c r="F297" s="1">
        <f t="shared" si="44"/>
        <v>-25.299999999999997</v>
      </c>
      <c r="G297" s="1">
        <f t="shared" si="45"/>
        <v>25.299999999999997</v>
      </c>
    </row>
    <row r="298" spans="1:7">
      <c r="A298" s="27">
        <v>38100</v>
      </c>
      <c r="B298">
        <v>46.1</v>
      </c>
      <c r="C298">
        <v>21.2</v>
      </c>
      <c r="D298" s="1">
        <f t="shared" si="42"/>
        <v>620.0100000000001</v>
      </c>
      <c r="E298" s="2">
        <f t="shared" si="43"/>
        <v>0.48916460290047636</v>
      </c>
      <c r="F298" s="1">
        <f t="shared" si="44"/>
        <v>-24.900000000000002</v>
      </c>
      <c r="G298" s="1">
        <f t="shared" si="45"/>
        <v>24.900000000000002</v>
      </c>
    </row>
    <row r="299" spans="1:7">
      <c r="A299" s="27">
        <v>38101</v>
      </c>
      <c r="B299">
        <v>31.5</v>
      </c>
      <c r="C299">
        <v>20.8</v>
      </c>
      <c r="D299" s="1">
        <f t="shared" si="42"/>
        <v>114.48999999999998</v>
      </c>
      <c r="E299" s="2">
        <f t="shared" si="43"/>
        <v>8.9642176311243105E-2</v>
      </c>
      <c r="F299" s="1">
        <f t="shared" si="44"/>
        <v>-10.7</v>
      </c>
      <c r="G299" s="1">
        <f t="shared" si="45"/>
        <v>10.7</v>
      </c>
    </row>
    <row r="300" spans="1:7">
      <c r="A300" s="27">
        <v>38102</v>
      </c>
      <c r="B300">
        <v>27.4</v>
      </c>
      <c r="C300">
        <v>13.8</v>
      </c>
      <c r="D300" s="1">
        <f t="shared" si="42"/>
        <v>184.95999999999995</v>
      </c>
      <c r="E300" s="2">
        <f t="shared" si="43"/>
        <v>44.897999710999628</v>
      </c>
      <c r="F300" s="1">
        <f t="shared" si="44"/>
        <v>-13.599999999999998</v>
      </c>
      <c r="G300" s="1">
        <f t="shared" si="45"/>
        <v>13.599999999999998</v>
      </c>
    </row>
    <row r="301" spans="1:7">
      <c r="A301" s="27">
        <v>38103</v>
      </c>
      <c r="B301">
        <v>27.3</v>
      </c>
      <c r="C301">
        <v>6.7</v>
      </c>
      <c r="D301" s="1">
        <f t="shared" si="42"/>
        <v>424.36000000000007</v>
      </c>
      <c r="E301" s="2">
        <f t="shared" si="43"/>
        <v>190.45647663904074</v>
      </c>
      <c r="F301" s="1">
        <f t="shared" si="44"/>
        <v>-20.6</v>
      </c>
      <c r="G301" s="1">
        <f t="shared" si="45"/>
        <v>20.6</v>
      </c>
    </row>
    <row r="302" spans="1:7">
      <c r="A302" s="27">
        <v>38104</v>
      </c>
      <c r="B302">
        <v>26.4</v>
      </c>
      <c r="C302">
        <v>8.6</v>
      </c>
      <c r="D302" s="1">
        <f t="shared" si="42"/>
        <v>316.83999999999992</v>
      </c>
      <c r="E302" s="2">
        <f t="shared" si="43"/>
        <v>141.62420816533958</v>
      </c>
      <c r="F302" s="1">
        <f t="shared" si="44"/>
        <v>-17.799999999999997</v>
      </c>
      <c r="G302" s="1">
        <f t="shared" si="45"/>
        <v>17.799999999999997</v>
      </c>
    </row>
    <row r="303" spans="1:7">
      <c r="A303" s="27">
        <v>38105</v>
      </c>
      <c r="B303">
        <v>25.7</v>
      </c>
      <c r="C303">
        <v>16.2</v>
      </c>
      <c r="D303" s="1">
        <f t="shared" si="42"/>
        <v>90.25</v>
      </c>
      <c r="E303" s="2">
        <f t="shared" si="43"/>
        <v>18.495134270535051</v>
      </c>
      <c r="F303" s="1">
        <f t="shared" si="44"/>
        <v>-9.5</v>
      </c>
      <c r="G303" s="1">
        <f t="shared" si="45"/>
        <v>9.5</v>
      </c>
    </row>
    <row r="304" spans="1:7">
      <c r="A304" s="27">
        <v>38106</v>
      </c>
      <c r="B304">
        <v>25.1</v>
      </c>
      <c r="C304">
        <v>17</v>
      </c>
      <c r="D304" s="1">
        <f t="shared" si="42"/>
        <v>65.610000000000028</v>
      </c>
      <c r="E304" s="2">
        <f t="shared" si="43"/>
        <v>12.254179123713513</v>
      </c>
      <c r="F304" s="1">
        <f t="shared" si="44"/>
        <v>-8.1000000000000014</v>
      </c>
      <c r="G304" s="1">
        <f t="shared" si="45"/>
        <v>8.1000000000000014</v>
      </c>
    </row>
    <row r="305" spans="1:7">
      <c r="A305" s="27">
        <v>38107</v>
      </c>
      <c r="B305">
        <v>44.9</v>
      </c>
      <c r="C305">
        <v>75.400000000000006</v>
      </c>
      <c r="D305" s="1">
        <f t="shared" si="42"/>
        <v>930.25000000000045</v>
      </c>
      <c r="E305" s="2">
        <f t="shared" si="43"/>
        <v>3013.9444534057429</v>
      </c>
      <c r="F305" s="1">
        <f t="shared" si="44"/>
        <v>30.500000000000007</v>
      </c>
      <c r="G305" s="1">
        <f t="shared" si="45"/>
        <v>30.500000000000007</v>
      </c>
    </row>
    <row r="306" spans="1:7">
      <c r="A306" s="27">
        <v>38108</v>
      </c>
      <c r="B306">
        <v>28.4</v>
      </c>
      <c r="C306">
        <v>28.1</v>
      </c>
      <c r="D306" s="1">
        <f t="shared" si="42"/>
        <v>8.999999999999829E-2</v>
      </c>
      <c r="E306" s="2">
        <f t="shared" si="43"/>
        <v>57.750926461564795</v>
      </c>
      <c r="F306" s="1">
        <f t="shared" si="44"/>
        <v>-0.29999999999999716</v>
      </c>
      <c r="G306" s="1">
        <f t="shared" si="45"/>
        <v>0.29999999999999716</v>
      </c>
    </row>
    <row r="307" spans="1:7">
      <c r="A307" s="27">
        <v>38109</v>
      </c>
      <c r="B307">
        <v>22.8</v>
      </c>
      <c r="C307">
        <v>44.8</v>
      </c>
      <c r="D307" s="1">
        <f t="shared" si="42"/>
        <v>483.99999999999983</v>
      </c>
      <c r="E307" s="2">
        <f t="shared" si="43"/>
        <v>590.46098777166515</v>
      </c>
      <c r="F307" s="1">
        <f t="shared" si="44"/>
        <v>21.999999999999996</v>
      </c>
      <c r="G307" s="1">
        <f t="shared" si="45"/>
        <v>21.999999999999996</v>
      </c>
    </row>
    <row r="308" spans="1:7">
      <c r="A308" s="27">
        <v>38110</v>
      </c>
      <c r="B308">
        <v>22.6</v>
      </c>
      <c r="C308">
        <v>78.7</v>
      </c>
      <c r="D308" s="1">
        <f t="shared" si="42"/>
        <v>3147.21</v>
      </c>
      <c r="E308" s="2">
        <f t="shared" si="43"/>
        <v>3387.1705134251038</v>
      </c>
      <c r="F308" s="1">
        <f t="shared" si="44"/>
        <v>56.1</v>
      </c>
      <c r="G308" s="1">
        <f t="shared" si="45"/>
        <v>56.1</v>
      </c>
    </row>
    <row r="309" spans="1:7">
      <c r="A309" s="27">
        <v>38111</v>
      </c>
      <c r="B309">
        <v>22.6</v>
      </c>
      <c r="C309">
        <v>87.1</v>
      </c>
      <c r="D309" s="1">
        <f t="shared" si="42"/>
        <v>4160.25</v>
      </c>
      <c r="E309" s="2">
        <f t="shared" si="43"/>
        <v>4435.4804843834763</v>
      </c>
      <c r="F309" s="1">
        <f t="shared" si="44"/>
        <v>64.5</v>
      </c>
      <c r="G309" s="1">
        <f t="shared" si="45"/>
        <v>64.5</v>
      </c>
    </row>
    <row r="310" spans="1:7">
      <c r="A310" s="27">
        <v>38112</v>
      </c>
      <c r="B310">
        <v>20.3</v>
      </c>
      <c r="C310">
        <v>26</v>
      </c>
      <c r="D310" s="1">
        <f t="shared" si="42"/>
        <v>32.489999999999995</v>
      </c>
      <c r="E310" s="2">
        <f t="shared" si="43"/>
        <v>30.243433721971293</v>
      </c>
      <c r="F310" s="1">
        <f t="shared" si="44"/>
        <v>5.6999999999999993</v>
      </c>
      <c r="G310" s="1">
        <f t="shared" si="45"/>
        <v>5.6999999999999993</v>
      </c>
    </row>
    <row r="311" spans="1:7">
      <c r="A311" s="27">
        <v>38113</v>
      </c>
      <c r="B311">
        <v>43.1</v>
      </c>
      <c r="C311">
        <v>62.6</v>
      </c>
      <c r="D311" s="1">
        <f t="shared" si="42"/>
        <v>380.25</v>
      </c>
      <c r="E311" s="2">
        <f t="shared" si="43"/>
        <v>1772.3597357548861</v>
      </c>
      <c r="F311" s="1">
        <f t="shared" si="44"/>
        <v>19.5</v>
      </c>
      <c r="G311" s="1">
        <f t="shared" si="45"/>
        <v>19.5</v>
      </c>
    </row>
    <row r="312" spans="1:7">
      <c r="A312" s="27">
        <v>38114</v>
      </c>
      <c r="B312">
        <v>25.6</v>
      </c>
      <c r="C312">
        <v>40.9</v>
      </c>
      <c r="D312" s="1">
        <f t="shared" si="42"/>
        <v>234.08999999999992</v>
      </c>
      <c r="E312" s="2">
        <f t="shared" si="43"/>
        <v>416.13564411242021</v>
      </c>
      <c r="F312" s="1">
        <f t="shared" si="44"/>
        <v>15.299999999999997</v>
      </c>
      <c r="G312" s="1">
        <f t="shared" si="45"/>
        <v>15.299999999999997</v>
      </c>
    </row>
    <row r="313" spans="1:7">
      <c r="A313" s="27">
        <v>38115</v>
      </c>
      <c r="B313">
        <v>19.899999999999999</v>
      </c>
      <c r="C313">
        <v>5.3</v>
      </c>
      <c r="D313" s="1">
        <f t="shared" si="42"/>
        <v>213.15999999999994</v>
      </c>
      <c r="E313" s="2">
        <f t="shared" si="43"/>
        <v>231.05814814597838</v>
      </c>
      <c r="F313" s="1">
        <f t="shared" si="44"/>
        <v>-14.599999999999998</v>
      </c>
      <c r="G313" s="1">
        <f t="shared" si="45"/>
        <v>14.599999999999998</v>
      </c>
    </row>
    <row r="314" spans="1:7">
      <c r="A314" s="27">
        <v>38116</v>
      </c>
      <c r="B314">
        <v>18.399999999999999</v>
      </c>
      <c r="C314">
        <v>38</v>
      </c>
      <c r="D314" s="1">
        <f t="shared" si="42"/>
        <v>384.16000000000008</v>
      </c>
      <c r="E314" s="2">
        <f t="shared" si="43"/>
        <v>306.22910651964833</v>
      </c>
      <c r="F314" s="1">
        <f t="shared" si="44"/>
        <v>19.600000000000001</v>
      </c>
      <c r="G314" s="1">
        <f t="shared" si="45"/>
        <v>19.600000000000001</v>
      </c>
    </row>
    <row r="315" spans="1:7">
      <c r="A315" s="27">
        <v>38117</v>
      </c>
      <c r="B315">
        <v>17.899999999999999</v>
      </c>
      <c r="C315">
        <v>12.1</v>
      </c>
      <c r="D315" s="1">
        <f t="shared" si="42"/>
        <v>33.639999999999986</v>
      </c>
      <c r="E315" s="2">
        <f t="shared" si="43"/>
        <v>70.570029397995398</v>
      </c>
      <c r="F315" s="1">
        <f t="shared" si="44"/>
        <v>-5.7999999999999989</v>
      </c>
      <c r="G315" s="1">
        <f t="shared" si="45"/>
        <v>5.7999999999999989</v>
      </c>
    </row>
    <row r="316" spans="1:7">
      <c r="A316" s="27">
        <v>38118</v>
      </c>
      <c r="B316">
        <v>19.399999999999999</v>
      </c>
      <c r="C316">
        <v>17.600000000000001</v>
      </c>
      <c r="D316" s="1">
        <f t="shared" si="42"/>
        <v>3.2399999999999896</v>
      </c>
      <c r="E316" s="2">
        <f t="shared" si="43"/>
        <v>8.4134627635973569</v>
      </c>
      <c r="F316" s="1">
        <f t="shared" si="44"/>
        <v>-1.7999999999999972</v>
      </c>
      <c r="G316" s="1">
        <f t="shared" si="45"/>
        <v>1.7999999999999972</v>
      </c>
    </row>
    <row r="317" spans="1:7">
      <c r="A317" s="27">
        <v>38119</v>
      </c>
      <c r="B317">
        <v>17.8</v>
      </c>
      <c r="C317">
        <v>17.899999999999999</v>
      </c>
      <c r="D317" s="1">
        <f t="shared" si="42"/>
        <v>9.9999999999995735E-3</v>
      </c>
      <c r="E317" s="2">
        <f t="shared" si="43"/>
        <v>6.7631045835392989</v>
      </c>
      <c r="F317" s="1">
        <f t="shared" si="44"/>
        <v>9.9999999999997868E-2</v>
      </c>
      <c r="G317" s="1">
        <f t="shared" si="45"/>
        <v>9.9999999999997868E-2</v>
      </c>
    </row>
    <row r="318" spans="1:7">
      <c r="A318" s="27">
        <v>38120</v>
      </c>
      <c r="B318">
        <v>17.2</v>
      </c>
      <c r="C318">
        <v>11.6</v>
      </c>
      <c r="D318" s="1">
        <f t="shared" si="42"/>
        <v>31.359999999999996</v>
      </c>
      <c r="E318" s="2">
        <f t="shared" si="43"/>
        <v>79.220626364758857</v>
      </c>
      <c r="F318" s="1">
        <f t="shared" si="44"/>
        <v>-5.6</v>
      </c>
      <c r="G318" s="1">
        <f t="shared" si="45"/>
        <v>5.6</v>
      </c>
    </row>
    <row r="319" spans="1:7">
      <c r="A319" s="27">
        <v>38121</v>
      </c>
      <c r="B319">
        <v>19.2</v>
      </c>
      <c r="C319">
        <v>12.3</v>
      </c>
      <c r="D319" s="1">
        <f t="shared" si="42"/>
        <v>47.609999999999978</v>
      </c>
      <c r="E319" s="2">
        <f t="shared" si="43"/>
        <v>67.249790611289995</v>
      </c>
      <c r="F319" s="1">
        <f t="shared" si="44"/>
        <v>-6.8999999999999986</v>
      </c>
      <c r="G319" s="1">
        <f t="shared" si="45"/>
        <v>6.8999999999999986</v>
      </c>
    </row>
    <row r="320" spans="1:7">
      <c r="A320" s="27">
        <v>38122</v>
      </c>
      <c r="B320">
        <v>29.5</v>
      </c>
      <c r="C320">
        <v>24.1</v>
      </c>
      <c r="D320" s="1">
        <f t="shared" si="42"/>
        <v>29.159999999999986</v>
      </c>
      <c r="E320" s="2">
        <f t="shared" si="43"/>
        <v>12.955702195672439</v>
      </c>
      <c r="F320" s="1">
        <f t="shared" si="44"/>
        <v>-5.3999999999999986</v>
      </c>
      <c r="G320" s="1">
        <f t="shared" si="45"/>
        <v>5.3999999999999986</v>
      </c>
    </row>
    <row r="321" spans="1:7">
      <c r="A321" s="27">
        <v>38123</v>
      </c>
      <c r="B321">
        <v>38</v>
      </c>
      <c r="C321">
        <v>34.1</v>
      </c>
      <c r="D321" s="1">
        <f t="shared" si="42"/>
        <v>15.209999999999988</v>
      </c>
      <c r="E321" s="2">
        <f t="shared" si="43"/>
        <v>184.94376286040333</v>
      </c>
      <c r="F321" s="1">
        <f t="shared" si="44"/>
        <v>-3.8999999999999986</v>
      </c>
      <c r="G321" s="1">
        <f t="shared" si="45"/>
        <v>3.8999999999999986</v>
      </c>
    </row>
    <row r="322" spans="1:7">
      <c r="A322" s="27">
        <v>38124</v>
      </c>
      <c r="B322">
        <v>22.4</v>
      </c>
      <c r="C322">
        <v>37.4</v>
      </c>
      <c r="D322" s="1">
        <f t="shared" ref="D322:D385" si="46">(B322-C322)^2</f>
        <v>225</v>
      </c>
      <c r="E322" s="2">
        <f t="shared" ref="E322:E385" si="47">(C322-AVERAGE($C$2:$C$6200))^2</f>
        <v>285.58982287976443</v>
      </c>
      <c r="F322" s="1">
        <f t="shared" ref="F322:F385" si="48">C322-B322</f>
        <v>15</v>
      </c>
      <c r="G322" s="1">
        <f t="shared" ref="G322:G385" si="49">ABS(B322-C322)</f>
        <v>15</v>
      </c>
    </row>
    <row r="323" spans="1:7">
      <c r="A323" s="27">
        <v>38125</v>
      </c>
      <c r="B323">
        <v>22.6</v>
      </c>
      <c r="C323">
        <v>86.1</v>
      </c>
      <c r="D323" s="1">
        <f t="shared" si="46"/>
        <v>4032.2499999999991</v>
      </c>
      <c r="E323" s="2">
        <f t="shared" si="47"/>
        <v>4303.2816783170038</v>
      </c>
      <c r="F323" s="1">
        <f t="shared" si="48"/>
        <v>63.499999999999993</v>
      </c>
      <c r="G323" s="1">
        <f t="shared" si="49"/>
        <v>63.499999999999993</v>
      </c>
    </row>
    <row r="324" spans="1:7">
      <c r="A324" s="27">
        <v>38126</v>
      </c>
      <c r="B324">
        <v>19.2</v>
      </c>
      <c r="C324">
        <v>10.9</v>
      </c>
      <c r="D324" s="1">
        <f t="shared" si="46"/>
        <v>68.889999999999986</v>
      </c>
      <c r="E324" s="2">
        <f t="shared" si="47"/>
        <v>92.17146211822768</v>
      </c>
      <c r="F324" s="1">
        <f t="shared" si="48"/>
        <v>-8.2999999999999989</v>
      </c>
      <c r="G324" s="1">
        <f t="shared" si="49"/>
        <v>8.2999999999999989</v>
      </c>
    </row>
    <row r="325" spans="1:7">
      <c r="A325" s="27">
        <v>38127</v>
      </c>
      <c r="B325">
        <v>16.7</v>
      </c>
      <c r="C325">
        <v>61.2</v>
      </c>
      <c r="D325" s="1">
        <f t="shared" si="46"/>
        <v>1980.25</v>
      </c>
      <c r="E325" s="2">
        <f t="shared" si="47"/>
        <v>1656.4414072618245</v>
      </c>
      <c r="F325" s="1">
        <f t="shared" si="48"/>
        <v>44.5</v>
      </c>
      <c r="G325" s="1">
        <f t="shared" si="49"/>
        <v>44.5</v>
      </c>
    </row>
    <row r="326" spans="1:7">
      <c r="A326" s="27">
        <v>38128</v>
      </c>
      <c r="B326">
        <v>16.2</v>
      </c>
      <c r="C326">
        <v>10.4</v>
      </c>
      <c r="D326" s="1">
        <f t="shared" si="46"/>
        <v>33.639999999999986</v>
      </c>
      <c r="E326" s="2">
        <f t="shared" si="47"/>
        <v>102.02205908499113</v>
      </c>
      <c r="F326" s="1">
        <f t="shared" si="48"/>
        <v>-5.7999999999999989</v>
      </c>
      <c r="G326" s="1">
        <f t="shared" si="49"/>
        <v>5.7999999999999989</v>
      </c>
    </row>
    <row r="327" spans="1:7">
      <c r="A327" s="27">
        <v>38129</v>
      </c>
      <c r="B327">
        <v>19.600000000000001</v>
      </c>
      <c r="C327">
        <v>50.8</v>
      </c>
      <c r="D327" s="1">
        <f t="shared" si="46"/>
        <v>973.43999999999971</v>
      </c>
      <c r="E327" s="2">
        <f t="shared" si="47"/>
        <v>918.05382417050362</v>
      </c>
      <c r="F327" s="1">
        <f t="shared" si="48"/>
        <v>31.199999999999996</v>
      </c>
      <c r="G327" s="1">
        <f t="shared" si="49"/>
        <v>31.199999999999996</v>
      </c>
    </row>
    <row r="328" spans="1:7">
      <c r="A328" s="27">
        <v>38130</v>
      </c>
      <c r="B328">
        <v>17.600000000000001</v>
      </c>
      <c r="C328">
        <v>17.7</v>
      </c>
      <c r="D328" s="1">
        <f t="shared" si="46"/>
        <v>9.9999999999995735E-3</v>
      </c>
      <c r="E328" s="2">
        <f t="shared" si="47"/>
        <v>7.8433433702446775</v>
      </c>
      <c r="F328" s="1">
        <f t="shared" si="48"/>
        <v>9.9999999999997868E-2</v>
      </c>
      <c r="G328" s="1">
        <f t="shared" si="49"/>
        <v>9.9999999999997868E-2</v>
      </c>
    </row>
    <row r="329" spans="1:7">
      <c r="A329" s="27">
        <v>38131</v>
      </c>
      <c r="B329">
        <v>15.8</v>
      </c>
      <c r="C329">
        <v>10.9</v>
      </c>
      <c r="D329" s="1">
        <f t="shared" si="46"/>
        <v>24.010000000000005</v>
      </c>
      <c r="E329" s="2">
        <f t="shared" si="47"/>
        <v>92.17146211822768</v>
      </c>
      <c r="F329" s="1">
        <f t="shared" si="48"/>
        <v>-4.9000000000000004</v>
      </c>
      <c r="G329" s="1">
        <f t="shared" si="49"/>
        <v>4.9000000000000004</v>
      </c>
    </row>
    <row r="330" spans="1:7">
      <c r="A330" s="27">
        <v>38132</v>
      </c>
      <c r="B330">
        <v>15.3</v>
      </c>
      <c r="C330">
        <v>7.1</v>
      </c>
      <c r="D330" s="1">
        <f t="shared" si="46"/>
        <v>67.240000000000023</v>
      </c>
      <c r="E330" s="2">
        <f t="shared" si="47"/>
        <v>179.57599906562996</v>
      </c>
      <c r="F330" s="1">
        <f t="shared" si="48"/>
        <v>-8.2000000000000011</v>
      </c>
      <c r="G330" s="1">
        <f t="shared" si="49"/>
        <v>8.2000000000000011</v>
      </c>
    </row>
    <row r="331" spans="1:7">
      <c r="A331" s="27">
        <v>38133</v>
      </c>
      <c r="B331">
        <v>19.3</v>
      </c>
      <c r="C331">
        <v>9.3000000000000007</v>
      </c>
      <c r="D331" s="1">
        <f t="shared" si="46"/>
        <v>100</v>
      </c>
      <c r="E331" s="2">
        <f t="shared" si="47"/>
        <v>125.45337241187073</v>
      </c>
      <c r="F331" s="1">
        <f t="shared" si="48"/>
        <v>-10</v>
      </c>
      <c r="G331" s="1">
        <f t="shared" si="49"/>
        <v>10</v>
      </c>
    </row>
    <row r="332" spans="1:7">
      <c r="A332" s="27">
        <v>38134</v>
      </c>
      <c r="B332">
        <v>16.3</v>
      </c>
      <c r="C332">
        <v>11.6</v>
      </c>
      <c r="D332" s="1">
        <f t="shared" si="46"/>
        <v>22.090000000000011</v>
      </c>
      <c r="E332" s="2">
        <f t="shared" si="47"/>
        <v>79.220626364758857</v>
      </c>
      <c r="F332" s="1">
        <f t="shared" si="48"/>
        <v>-4.7000000000000011</v>
      </c>
      <c r="G332" s="1">
        <f t="shared" si="49"/>
        <v>4.7000000000000011</v>
      </c>
    </row>
    <row r="333" spans="1:7">
      <c r="A333" s="27">
        <v>38135</v>
      </c>
      <c r="B333">
        <v>15.3</v>
      </c>
      <c r="C333">
        <v>8.4</v>
      </c>
      <c r="D333" s="1">
        <f t="shared" si="46"/>
        <v>47.610000000000007</v>
      </c>
      <c r="E333" s="2">
        <f t="shared" si="47"/>
        <v>146.42444695204495</v>
      </c>
      <c r="F333" s="1">
        <f t="shared" si="48"/>
        <v>-6.9</v>
      </c>
      <c r="G333" s="1">
        <f t="shared" si="49"/>
        <v>6.9</v>
      </c>
    </row>
    <row r="334" spans="1:7">
      <c r="A334" s="27">
        <v>38136</v>
      </c>
      <c r="B334">
        <v>14.7</v>
      </c>
      <c r="C334">
        <v>7.4</v>
      </c>
      <c r="D334" s="1">
        <f t="shared" si="46"/>
        <v>53.289999999999985</v>
      </c>
      <c r="E334" s="2">
        <f t="shared" si="47"/>
        <v>171.62564088557187</v>
      </c>
      <c r="F334" s="1">
        <f t="shared" si="48"/>
        <v>-7.2999999999999989</v>
      </c>
      <c r="G334" s="1">
        <f t="shared" si="49"/>
        <v>7.2999999999999989</v>
      </c>
    </row>
    <row r="335" spans="1:7">
      <c r="A335" s="27">
        <v>38137</v>
      </c>
      <c r="B335">
        <v>14.4</v>
      </c>
      <c r="C335">
        <v>7.3</v>
      </c>
      <c r="D335" s="1">
        <f t="shared" si="46"/>
        <v>50.410000000000011</v>
      </c>
      <c r="E335" s="2">
        <f t="shared" si="47"/>
        <v>174.25576027892455</v>
      </c>
      <c r="F335" s="1">
        <f t="shared" si="48"/>
        <v>-7.1000000000000005</v>
      </c>
      <c r="G335" s="1">
        <f t="shared" si="49"/>
        <v>7.1000000000000005</v>
      </c>
    </row>
    <row r="336" spans="1:7">
      <c r="A336" s="27">
        <v>38138</v>
      </c>
      <c r="B336">
        <v>14.1</v>
      </c>
      <c r="C336">
        <v>7.8</v>
      </c>
      <c r="D336" s="1">
        <f t="shared" si="46"/>
        <v>39.69</v>
      </c>
      <c r="E336" s="2">
        <f t="shared" si="47"/>
        <v>161.30516331216108</v>
      </c>
      <c r="F336" s="1">
        <f t="shared" si="48"/>
        <v>-6.3</v>
      </c>
      <c r="G336" s="1">
        <f t="shared" si="49"/>
        <v>6.3</v>
      </c>
    </row>
    <row r="337" spans="1:7">
      <c r="A337" s="27">
        <v>38139</v>
      </c>
      <c r="B337">
        <v>13.9</v>
      </c>
      <c r="C337">
        <v>6.7</v>
      </c>
      <c r="D337" s="1">
        <f t="shared" si="46"/>
        <v>51.84</v>
      </c>
      <c r="E337" s="2">
        <f t="shared" si="47"/>
        <v>190.45647663904074</v>
      </c>
      <c r="F337" s="1">
        <f t="shared" si="48"/>
        <v>-7.2</v>
      </c>
      <c r="G337" s="1">
        <f t="shared" si="49"/>
        <v>7.2</v>
      </c>
    </row>
    <row r="338" spans="1:7">
      <c r="A338" s="27">
        <v>38140</v>
      </c>
      <c r="B338">
        <v>13.6</v>
      </c>
      <c r="C338">
        <v>4.0999999999999996</v>
      </c>
      <c r="D338" s="1">
        <f t="shared" si="46"/>
        <v>90.25</v>
      </c>
      <c r="E338" s="2">
        <f t="shared" si="47"/>
        <v>268.97958086621077</v>
      </c>
      <c r="F338" s="1">
        <f t="shared" si="48"/>
        <v>-9.5</v>
      </c>
      <c r="G338" s="1">
        <f t="shared" si="49"/>
        <v>9.5</v>
      </c>
    </row>
    <row r="339" spans="1:7">
      <c r="A339" s="27">
        <v>38141</v>
      </c>
      <c r="B339">
        <v>13.3</v>
      </c>
      <c r="C339">
        <v>7.7</v>
      </c>
      <c r="D339" s="1">
        <f t="shared" si="46"/>
        <v>31.360000000000007</v>
      </c>
      <c r="E339" s="2">
        <f t="shared" si="47"/>
        <v>163.85528270551382</v>
      </c>
      <c r="F339" s="1">
        <f t="shared" si="48"/>
        <v>-5.6000000000000005</v>
      </c>
      <c r="G339" s="1">
        <f t="shared" si="49"/>
        <v>5.6000000000000005</v>
      </c>
    </row>
    <row r="340" spans="1:7">
      <c r="A340" s="27">
        <v>38142</v>
      </c>
      <c r="B340">
        <v>13</v>
      </c>
      <c r="C340">
        <v>2.2000000000000002</v>
      </c>
      <c r="D340" s="1">
        <f t="shared" si="46"/>
        <v>116.64000000000001</v>
      </c>
      <c r="E340" s="2">
        <f t="shared" si="47"/>
        <v>334.91184933991184</v>
      </c>
      <c r="F340" s="1">
        <f t="shared" si="48"/>
        <v>-10.8</v>
      </c>
      <c r="G340" s="1">
        <f t="shared" si="49"/>
        <v>10.8</v>
      </c>
    </row>
    <row r="341" spans="1:7">
      <c r="A341" s="27">
        <v>38143</v>
      </c>
      <c r="B341">
        <v>12.6</v>
      </c>
      <c r="C341">
        <v>2.8</v>
      </c>
      <c r="D341" s="1">
        <f t="shared" si="46"/>
        <v>96.04000000000002</v>
      </c>
      <c r="E341" s="2">
        <f t="shared" si="47"/>
        <v>313.31113297979567</v>
      </c>
      <c r="F341" s="1">
        <f t="shared" si="48"/>
        <v>-9.8000000000000007</v>
      </c>
      <c r="G341" s="1">
        <f t="shared" si="49"/>
        <v>9.8000000000000007</v>
      </c>
    </row>
    <row r="342" spans="1:7">
      <c r="A342" s="27">
        <v>38144</v>
      </c>
      <c r="B342">
        <v>12.2</v>
      </c>
      <c r="C342">
        <v>3.6</v>
      </c>
      <c r="D342" s="1">
        <f t="shared" si="46"/>
        <v>73.959999999999994</v>
      </c>
      <c r="E342" s="2">
        <f t="shared" si="47"/>
        <v>285.63017783297408</v>
      </c>
      <c r="F342" s="1">
        <f t="shared" si="48"/>
        <v>-8.6</v>
      </c>
      <c r="G342" s="1">
        <f t="shared" si="49"/>
        <v>8.6</v>
      </c>
    </row>
    <row r="343" spans="1:7">
      <c r="A343" s="27">
        <v>38145</v>
      </c>
      <c r="B343">
        <v>11.8</v>
      </c>
      <c r="C343">
        <v>3.3</v>
      </c>
      <c r="D343" s="1">
        <f t="shared" si="46"/>
        <v>72.25</v>
      </c>
      <c r="E343" s="2">
        <f t="shared" si="47"/>
        <v>295.86053601303217</v>
      </c>
      <c r="F343" s="1">
        <f t="shared" si="48"/>
        <v>-8.5</v>
      </c>
      <c r="G343" s="1">
        <f t="shared" si="49"/>
        <v>8.5</v>
      </c>
    </row>
    <row r="344" spans="1:7">
      <c r="A344" s="27">
        <v>38146</v>
      </c>
      <c r="B344">
        <v>17.8</v>
      </c>
      <c r="C344">
        <v>10.8</v>
      </c>
      <c r="D344" s="1">
        <f t="shared" si="46"/>
        <v>49</v>
      </c>
      <c r="E344" s="2">
        <f t="shared" si="47"/>
        <v>94.101581511580363</v>
      </c>
      <c r="F344" s="1">
        <f t="shared" si="48"/>
        <v>-7</v>
      </c>
      <c r="G344" s="1">
        <f t="shared" si="49"/>
        <v>7</v>
      </c>
    </row>
    <row r="345" spans="1:7">
      <c r="A345" s="27">
        <v>38147</v>
      </c>
      <c r="B345">
        <v>12.8</v>
      </c>
      <c r="C345">
        <v>8</v>
      </c>
      <c r="D345" s="1">
        <f t="shared" si="46"/>
        <v>23.040000000000006</v>
      </c>
      <c r="E345" s="2">
        <f t="shared" si="47"/>
        <v>156.26492452545574</v>
      </c>
      <c r="F345" s="1">
        <f t="shared" si="48"/>
        <v>-4.8000000000000007</v>
      </c>
      <c r="G345" s="1">
        <f t="shared" si="49"/>
        <v>4.8000000000000007</v>
      </c>
    </row>
    <row r="346" spans="1:7">
      <c r="A346" s="27">
        <v>38148</v>
      </c>
      <c r="B346">
        <v>11.1</v>
      </c>
      <c r="C346">
        <v>5.7</v>
      </c>
      <c r="D346" s="1">
        <f t="shared" si="46"/>
        <v>29.159999999999993</v>
      </c>
      <c r="E346" s="2">
        <f t="shared" si="47"/>
        <v>219.05767057256764</v>
      </c>
      <c r="F346" s="1">
        <f t="shared" si="48"/>
        <v>-5.3999999999999995</v>
      </c>
      <c r="G346" s="1">
        <f t="shared" si="49"/>
        <v>5.3999999999999995</v>
      </c>
    </row>
    <row r="347" spans="1:7">
      <c r="A347" s="27">
        <v>38149</v>
      </c>
      <c r="B347">
        <v>10.6</v>
      </c>
      <c r="C347">
        <v>4.5</v>
      </c>
      <c r="D347" s="1">
        <f t="shared" si="46"/>
        <v>37.209999999999994</v>
      </c>
      <c r="E347" s="2">
        <f t="shared" si="47"/>
        <v>256.01910329279991</v>
      </c>
      <c r="F347" s="1">
        <f t="shared" si="48"/>
        <v>-6.1</v>
      </c>
      <c r="G347" s="1">
        <f t="shared" si="49"/>
        <v>6.1</v>
      </c>
    </row>
    <row r="348" spans="1:7">
      <c r="A348" s="27">
        <v>38150</v>
      </c>
      <c r="B348">
        <v>9.9</v>
      </c>
      <c r="C348">
        <v>13.2</v>
      </c>
      <c r="D348" s="1">
        <f t="shared" si="46"/>
        <v>10.889999999999993</v>
      </c>
      <c r="E348" s="2">
        <f t="shared" si="47"/>
        <v>53.298716071115791</v>
      </c>
      <c r="F348" s="1">
        <f t="shared" si="48"/>
        <v>3.2999999999999989</v>
      </c>
      <c r="G348" s="1">
        <f t="shared" si="49"/>
        <v>3.2999999999999989</v>
      </c>
    </row>
    <row r="349" spans="1:7">
      <c r="A349" s="27">
        <v>38151</v>
      </c>
      <c r="B349">
        <v>9.3000000000000007</v>
      </c>
      <c r="C349">
        <v>7.3</v>
      </c>
      <c r="D349" s="1">
        <f t="shared" si="46"/>
        <v>4.0000000000000036</v>
      </c>
      <c r="E349" s="2">
        <f t="shared" si="47"/>
        <v>174.25576027892455</v>
      </c>
      <c r="F349" s="1">
        <f t="shared" si="48"/>
        <v>-2.0000000000000009</v>
      </c>
      <c r="G349" s="1">
        <f t="shared" si="49"/>
        <v>2.0000000000000009</v>
      </c>
    </row>
    <row r="350" spans="1:7">
      <c r="A350" s="27">
        <v>38152</v>
      </c>
      <c r="B350">
        <v>14.8</v>
      </c>
      <c r="C350">
        <v>10.9</v>
      </c>
      <c r="D350" s="1">
        <f t="shared" si="46"/>
        <v>15.210000000000003</v>
      </c>
      <c r="E350" s="2">
        <f t="shared" si="47"/>
        <v>92.17146211822768</v>
      </c>
      <c r="F350" s="1">
        <f t="shared" si="48"/>
        <v>-3.9000000000000004</v>
      </c>
      <c r="G350" s="1">
        <f t="shared" si="49"/>
        <v>3.9000000000000004</v>
      </c>
    </row>
    <row r="351" spans="1:7">
      <c r="A351" s="27">
        <v>38153</v>
      </c>
      <c r="B351">
        <v>10.1</v>
      </c>
      <c r="C351">
        <v>5.5</v>
      </c>
      <c r="D351" s="1">
        <f t="shared" si="46"/>
        <v>21.159999999999997</v>
      </c>
      <c r="E351" s="2">
        <f t="shared" si="47"/>
        <v>225.01790935927301</v>
      </c>
      <c r="F351" s="1">
        <f t="shared" si="48"/>
        <v>-4.5999999999999996</v>
      </c>
      <c r="G351" s="1">
        <f t="shared" si="49"/>
        <v>4.5999999999999996</v>
      </c>
    </row>
    <row r="352" spans="1:7">
      <c r="A352" s="27">
        <v>38154</v>
      </c>
      <c r="B352">
        <v>8.3000000000000007</v>
      </c>
      <c r="C352">
        <v>2.2999999999999998</v>
      </c>
      <c r="D352" s="1">
        <f t="shared" si="46"/>
        <v>36.000000000000014</v>
      </c>
      <c r="E352" s="2">
        <f t="shared" si="47"/>
        <v>331.26172994655911</v>
      </c>
      <c r="F352" s="1">
        <f t="shared" si="48"/>
        <v>-6.0000000000000009</v>
      </c>
      <c r="G352" s="1">
        <f t="shared" si="49"/>
        <v>6.0000000000000009</v>
      </c>
    </row>
    <row r="353" spans="1:7">
      <c r="A353" s="27">
        <v>38155</v>
      </c>
      <c r="B353">
        <v>7.7</v>
      </c>
      <c r="C353">
        <v>4.9000000000000004</v>
      </c>
      <c r="D353" s="1">
        <f t="shared" si="46"/>
        <v>7.839999999999999</v>
      </c>
      <c r="E353" s="2">
        <f t="shared" si="47"/>
        <v>243.37862571938916</v>
      </c>
      <c r="F353" s="1">
        <f t="shared" si="48"/>
        <v>-2.8</v>
      </c>
      <c r="G353" s="1">
        <f t="shared" si="49"/>
        <v>2.8</v>
      </c>
    </row>
    <row r="354" spans="1:7">
      <c r="A354" s="27">
        <v>38156</v>
      </c>
      <c r="B354">
        <v>7.2</v>
      </c>
      <c r="C354">
        <v>4.5999999999999996</v>
      </c>
      <c r="D354" s="1">
        <f t="shared" si="46"/>
        <v>6.7600000000000025</v>
      </c>
      <c r="E354" s="2">
        <f t="shared" si="47"/>
        <v>252.82898389944725</v>
      </c>
      <c r="F354" s="1">
        <f t="shared" si="48"/>
        <v>-2.6000000000000005</v>
      </c>
      <c r="G354" s="1">
        <f t="shared" si="49"/>
        <v>2.6000000000000005</v>
      </c>
    </row>
    <row r="355" spans="1:7">
      <c r="A355" s="27">
        <v>38157</v>
      </c>
      <c r="B355">
        <v>6.9</v>
      </c>
      <c r="C355">
        <v>4.5999999999999996</v>
      </c>
      <c r="D355" s="1">
        <f t="shared" si="46"/>
        <v>5.2900000000000036</v>
      </c>
      <c r="E355" s="2">
        <f t="shared" si="47"/>
        <v>252.82898389944725</v>
      </c>
      <c r="F355" s="1">
        <f t="shared" si="48"/>
        <v>-2.3000000000000007</v>
      </c>
      <c r="G355" s="1">
        <f t="shared" si="49"/>
        <v>2.3000000000000007</v>
      </c>
    </row>
    <row r="356" spans="1:7">
      <c r="A356" s="27">
        <v>38158</v>
      </c>
      <c r="B356">
        <v>7.4</v>
      </c>
      <c r="C356">
        <v>4.3</v>
      </c>
      <c r="D356" s="1">
        <f t="shared" si="46"/>
        <v>9.610000000000003</v>
      </c>
      <c r="E356" s="2">
        <f t="shared" si="47"/>
        <v>262.45934207950529</v>
      </c>
      <c r="F356" s="1">
        <f t="shared" si="48"/>
        <v>-3.1000000000000005</v>
      </c>
      <c r="G356" s="1">
        <f t="shared" si="49"/>
        <v>3.1000000000000005</v>
      </c>
    </row>
    <row r="357" spans="1:7">
      <c r="A357" s="27">
        <v>38159</v>
      </c>
      <c r="B357">
        <v>6.5</v>
      </c>
      <c r="C357">
        <v>3.2</v>
      </c>
      <c r="D357" s="1">
        <f t="shared" si="46"/>
        <v>10.889999999999999</v>
      </c>
      <c r="E357" s="2">
        <f t="shared" si="47"/>
        <v>299.31065540638497</v>
      </c>
      <c r="F357" s="1">
        <f t="shared" si="48"/>
        <v>-3.3</v>
      </c>
      <c r="G357" s="1">
        <f t="shared" si="49"/>
        <v>3.3</v>
      </c>
    </row>
    <row r="358" spans="1:7">
      <c r="A358" s="27">
        <v>38160</v>
      </c>
      <c r="B358">
        <v>5.9</v>
      </c>
      <c r="C358">
        <v>5.6</v>
      </c>
      <c r="D358" s="1">
        <f t="shared" si="46"/>
        <v>9.0000000000000427E-2</v>
      </c>
      <c r="E358" s="2">
        <f t="shared" si="47"/>
        <v>222.02778996592033</v>
      </c>
      <c r="F358" s="1">
        <f t="shared" si="48"/>
        <v>-0.30000000000000071</v>
      </c>
      <c r="G358" s="1">
        <f t="shared" si="49"/>
        <v>0.30000000000000071</v>
      </c>
    </row>
    <row r="359" spans="1:7">
      <c r="A359" s="27">
        <v>38161</v>
      </c>
      <c r="B359">
        <v>5.6</v>
      </c>
      <c r="C359">
        <v>5.9</v>
      </c>
      <c r="D359" s="1">
        <f t="shared" si="46"/>
        <v>9.0000000000000427E-2</v>
      </c>
      <c r="E359" s="2">
        <f t="shared" si="47"/>
        <v>213.17743178586224</v>
      </c>
      <c r="F359" s="1">
        <f t="shared" si="48"/>
        <v>0.30000000000000071</v>
      </c>
      <c r="G359" s="1">
        <f t="shared" si="49"/>
        <v>0.30000000000000071</v>
      </c>
    </row>
    <row r="360" spans="1:7">
      <c r="A360" s="27">
        <v>38162</v>
      </c>
      <c r="B360">
        <v>5.3</v>
      </c>
      <c r="C360">
        <v>5.7</v>
      </c>
      <c r="D360" s="1">
        <f t="shared" si="46"/>
        <v>0.16000000000000028</v>
      </c>
      <c r="E360" s="2">
        <f t="shared" si="47"/>
        <v>219.05767057256764</v>
      </c>
      <c r="F360" s="1">
        <f t="shared" si="48"/>
        <v>0.40000000000000036</v>
      </c>
      <c r="G360" s="1">
        <f t="shared" si="49"/>
        <v>0.40000000000000036</v>
      </c>
    </row>
    <row r="361" spans="1:7">
      <c r="A361" s="27">
        <v>38163</v>
      </c>
      <c r="B361">
        <v>5</v>
      </c>
      <c r="C361">
        <v>3.5</v>
      </c>
      <c r="D361" s="1">
        <f t="shared" si="46"/>
        <v>2.25</v>
      </c>
      <c r="E361" s="2">
        <f t="shared" si="47"/>
        <v>289.02029722632682</v>
      </c>
      <c r="F361" s="1">
        <f t="shared" si="48"/>
        <v>-1.5</v>
      </c>
      <c r="G361" s="1">
        <f t="shared" si="49"/>
        <v>1.5</v>
      </c>
    </row>
    <row r="362" spans="1:7">
      <c r="A362" s="27">
        <v>38164</v>
      </c>
      <c r="B362">
        <v>7.5</v>
      </c>
      <c r="C362">
        <v>4.9000000000000004</v>
      </c>
      <c r="D362" s="1">
        <f t="shared" si="46"/>
        <v>6.759999999999998</v>
      </c>
      <c r="E362" s="2">
        <f t="shared" si="47"/>
        <v>243.37862571938916</v>
      </c>
      <c r="F362" s="1">
        <f t="shared" si="48"/>
        <v>-2.5999999999999996</v>
      </c>
      <c r="G362" s="1">
        <f t="shared" si="49"/>
        <v>2.5999999999999996</v>
      </c>
    </row>
    <row r="363" spans="1:7">
      <c r="A363" s="27">
        <v>38165</v>
      </c>
      <c r="B363">
        <v>5.3</v>
      </c>
      <c r="C363">
        <v>3.1</v>
      </c>
      <c r="D363" s="1">
        <f t="shared" si="46"/>
        <v>4.839999999999999</v>
      </c>
      <c r="E363" s="2">
        <f t="shared" si="47"/>
        <v>302.78077479973757</v>
      </c>
      <c r="F363" s="1">
        <f t="shared" si="48"/>
        <v>-2.1999999999999997</v>
      </c>
      <c r="G363" s="1">
        <f t="shared" si="49"/>
        <v>2.1999999999999997</v>
      </c>
    </row>
    <row r="364" spans="1:7">
      <c r="A364" s="27">
        <v>38166</v>
      </c>
      <c r="B364">
        <v>4.5</v>
      </c>
      <c r="C364">
        <v>4</v>
      </c>
      <c r="D364" s="1">
        <f t="shared" si="46"/>
        <v>0.25</v>
      </c>
      <c r="E364" s="2">
        <f t="shared" si="47"/>
        <v>272.26970025956336</v>
      </c>
      <c r="F364" s="1">
        <f t="shared" si="48"/>
        <v>-0.5</v>
      </c>
      <c r="G364" s="1">
        <f t="shared" si="49"/>
        <v>0.5</v>
      </c>
    </row>
    <row r="365" spans="1:7">
      <c r="A365" s="27">
        <v>38167</v>
      </c>
      <c r="B365">
        <v>4.2</v>
      </c>
      <c r="C365">
        <v>3.5</v>
      </c>
      <c r="D365" s="1">
        <f t="shared" si="46"/>
        <v>0.49000000000000027</v>
      </c>
      <c r="E365" s="2">
        <f t="shared" si="47"/>
        <v>289.02029722632682</v>
      </c>
      <c r="F365" s="1">
        <f t="shared" si="48"/>
        <v>-0.70000000000000018</v>
      </c>
      <c r="G365" s="1">
        <f t="shared" si="49"/>
        <v>0.70000000000000018</v>
      </c>
    </row>
    <row r="366" spans="1:7">
      <c r="A366" s="27">
        <v>38168</v>
      </c>
      <c r="B366">
        <v>3.9</v>
      </c>
      <c r="C366">
        <v>3.3</v>
      </c>
      <c r="D366" s="1">
        <f t="shared" si="46"/>
        <v>0.3600000000000001</v>
      </c>
      <c r="E366" s="2">
        <f t="shared" si="47"/>
        <v>295.86053601303217</v>
      </c>
      <c r="F366" s="1">
        <f t="shared" si="48"/>
        <v>-0.60000000000000009</v>
      </c>
      <c r="G366" s="1">
        <f t="shared" si="49"/>
        <v>0.60000000000000009</v>
      </c>
    </row>
    <row r="367" spans="1:7">
      <c r="A367" s="27">
        <v>38169</v>
      </c>
      <c r="B367">
        <v>3.8</v>
      </c>
      <c r="C367">
        <v>3.2</v>
      </c>
      <c r="D367" s="1">
        <f t="shared" si="46"/>
        <v>0.3599999999999996</v>
      </c>
      <c r="E367" s="2">
        <f t="shared" si="47"/>
        <v>299.31065540638497</v>
      </c>
      <c r="F367" s="1">
        <f t="shared" si="48"/>
        <v>-0.59999999999999964</v>
      </c>
      <c r="G367" s="1">
        <f t="shared" si="49"/>
        <v>0.59999999999999964</v>
      </c>
    </row>
    <row r="368" spans="1:7">
      <c r="A368" s="27">
        <v>38170</v>
      </c>
      <c r="B368">
        <v>3.6</v>
      </c>
      <c r="C368">
        <v>4.7</v>
      </c>
      <c r="D368" s="1">
        <f t="shared" si="46"/>
        <v>1.2100000000000002</v>
      </c>
      <c r="E368" s="2">
        <f t="shared" si="47"/>
        <v>249.65886450609457</v>
      </c>
      <c r="F368" s="1">
        <f t="shared" si="48"/>
        <v>1.1000000000000001</v>
      </c>
      <c r="G368" s="1">
        <f t="shared" si="49"/>
        <v>1.1000000000000001</v>
      </c>
    </row>
    <row r="369" spans="1:7">
      <c r="A369" s="27">
        <v>38171</v>
      </c>
      <c r="B369">
        <v>3.4</v>
      </c>
      <c r="C369">
        <v>4.5999999999999996</v>
      </c>
      <c r="D369" s="1">
        <f t="shared" si="46"/>
        <v>1.4399999999999993</v>
      </c>
      <c r="E369" s="2">
        <f t="shared" si="47"/>
        <v>252.82898389944725</v>
      </c>
      <c r="F369" s="1">
        <f t="shared" si="48"/>
        <v>1.1999999999999997</v>
      </c>
      <c r="G369" s="1">
        <f t="shared" si="49"/>
        <v>1.1999999999999997</v>
      </c>
    </row>
    <row r="370" spans="1:7">
      <c r="A370" s="27">
        <v>38172</v>
      </c>
      <c r="B370">
        <v>3.3</v>
      </c>
      <c r="C370">
        <v>4.3</v>
      </c>
      <c r="D370" s="1">
        <f t="shared" si="46"/>
        <v>1</v>
      </c>
      <c r="E370" s="2">
        <f t="shared" si="47"/>
        <v>262.45934207950529</v>
      </c>
      <c r="F370" s="1">
        <f t="shared" si="48"/>
        <v>1</v>
      </c>
      <c r="G370" s="1">
        <f t="shared" si="49"/>
        <v>1</v>
      </c>
    </row>
    <row r="371" spans="1:7">
      <c r="A371" s="27">
        <v>38173</v>
      </c>
      <c r="B371">
        <v>4.4000000000000004</v>
      </c>
      <c r="C371">
        <v>4</v>
      </c>
      <c r="D371" s="1">
        <f t="shared" si="46"/>
        <v>0.16000000000000028</v>
      </c>
      <c r="E371" s="2">
        <f t="shared" si="47"/>
        <v>272.26970025956336</v>
      </c>
      <c r="F371" s="1">
        <f t="shared" si="48"/>
        <v>-0.40000000000000036</v>
      </c>
      <c r="G371" s="1">
        <f t="shared" si="49"/>
        <v>0.40000000000000036</v>
      </c>
    </row>
    <row r="372" spans="1:7">
      <c r="A372" s="27">
        <v>38174</v>
      </c>
      <c r="B372">
        <v>3.3</v>
      </c>
      <c r="C372">
        <v>3.2</v>
      </c>
      <c r="D372" s="1">
        <f t="shared" si="46"/>
        <v>9.9999999999999291E-3</v>
      </c>
      <c r="E372" s="2">
        <f t="shared" si="47"/>
        <v>299.31065540638497</v>
      </c>
      <c r="F372" s="1">
        <f t="shared" si="48"/>
        <v>-9.9999999999999645E-2</v>
      </c>
      <c r="G372" s="1">
        <f t="shared" si="49"/>
        <v>9.9999999999999645E-2</v>
      </c>
    </row>
    <row r="373" spans="1:7">
      <c r="A373" s="27">
        <v>38175</v>
      </c>
      <c r="B373">
        <v>2.9</v>
      </c>
      <c r="C373">
        <v>3.4</v>
      </c>
      <c r="D373" s="1">
        <f t="shared" si="46"/>
        <v>0.25</v>
      </c>
      <c r="E373" s="2">
        <f t="shared" si="47"/>
        <v>292.43041661967959</v>
      </c>
      <c r="F373" s="1">
        <f t="shared" si="48"/>
        <v>0.5</v>
      </c>
      <c r="G373" s="1">
        <f t="shared" si="49"/>
        <v>0.5</v>
      </c>
    </row>
    <row r="374" spans="1:7">
      <c r="A374" s="27">
        <v>38176</v>
      </c>
      <c r="B374">
        <v>2.7</v>
      </c>
      <c r="C374">
        <v>3.7</v>
      </c>
      <c r="D374" s="1">
        <f t="shared" si="46"/>
        <v>1</v>
      </c>
      <c r="E374" s="2">
        <f t="shared" si="47"/>
        <v>282.2600584396215</v>
      </c>
      <c r="F374" s="1">
        <f t="shared" si="48"/>
        <v>1</v>
      </c>
      <c r="G374" s="1">
        <f t="shared" si="49"/>
        <v>1</v>
      </c>
    </row>
    <row r="375" spans="1:7">
      <c r="A375" s="27">
        <v>38177</v>
      </c>
      <c r="B375">
        <v>8.9</v>
      </c>
      <c r="C375">
        <v>6.8</v>
      </c>
      <c r="D375" s="1">
        <f t="shared" si="46"/>
        <v>4.4100000000000019</v>
      </c>
      <c r="E375" s="2">
        <f t="shared" si="47"/>
        <v>187.706357245688</v>
      </c>
      <c r="F375" s="1">
        <f t="shared" si="48"/>
        <v>-2.1000000000000005</v>
      </c>
      <c r="G375" s="1">
        <f t="shared" si="49"/>
        <v>2.1000000000000005</v>
      </c>
    </row>
    <row r="376" spans="1:7">
      <c r="A376" s="27">
        <v>38178</v>
      </c>
      <c r="B376">
        <v>4.5999999999999996</v>
      </c>
      <c r="C376">
        <v>6.6</v>
      </c>
      <c r="D376" s="1">
        <f t="shared" si="46"/>
        <v>4</v>
      </c>
      <c r="E376" s="2">
        <f t="shared" si="47"/>
        <v>193.22659603239342</v>
      </c>
      <c r="F376" s="1">
        <f t="shared" si="48"/>
        <v>2</v>
      </c>
      <c r="G376" s="1">
        <f t="shared" si="49"/>
        <v>2</v>
      </c>
    </row>
    <row r="377" spans="1:7">
      <c r="A377" s="27">
        <v>38179</v>
      </c>
      <c r="B377">
        <v>3.3</v>
      </c>
      <c r="C377">
        <v>5</v>
      </c>
      <c r="D377" s="1">
        <f t="shared" si="46"/>
        <v>2.8900000000000006</v>
      </c>
      <c r="E377" s="2">
        <f t="shared" si="47"/>
        <v>240.26850632603649</v>
      </c>
      <c r="F377" s="1">
        <f t="shared" si="48"/>
        <v>1.7000000000000002</v>
      </c>
      <c r="G377" s="1">
        <f t="shared" si="49"/>
        <v>1.7000000000000002</v>
      </c>
    </row>
    <row r="378" spans="1:7">
      <c r="A378" s="27">
        <v>38180</v>
      </c>
      <c r="B378">
        <v>2.5</v>
      </c>
      <c r="C378">
        <v>5.6</v>
      </c>
      <c r="D378" s="1">
        <f t="shared" si="46"/>
        <v>9.6099999999999977</v>
      </c>
      <c r="E378" s="2">
        <f t="shared" si="47"/>
        <v>222.02778996592033</v>
      </c>
      <c r="F378" s="1">
        <f t="shared" si="48"/>
        <v>3.0999999999999996</v>
      </c>
      <c r="G378" s="1">
        <f t="shared" si="49"/>
        <v>3.0999999999999996</v>
      </c>
    </row>
    <row r="379" spans="1:7">
      <c r="A379" s="27">
        <v>38181</v>
      </c>
      <c r="B379">
        <v>2.2000000000000002</v>
      </c>
      <c r="C379">
        <v>4.8</v>
      </c>
      <c r="D379" s="1">
        <f t="shared" si="46"/>
        <v>6.759999999999998</v>
      </c>
      <c r="E379" s="2">
        <f t="shared" si="47"/>
        <v>246.50874511274182</v>
      </c>
      <c r="F379" s="1">
        <f t="shared" si="48"/>
        <v>2.5999999999999996</v>
      </c>
      <c r="G379" s="1">
        <f t="shared" si="49"/>
        <v>2.5999999999999996</v>
      </c>
    </row>
    <row r="380" spans="1:7">
      <c r="A380" s="27">
        <v>38182</v>
      </c>
      <c r="B380">
        <v>2.2999999999999998</v>
      </c>
      <c r="C380">
        <v>5.5</v>
      </c>
      <c r="D380" s="1">
        <f t="shared" si="46"/>
        <v>10.240000000000002</v>
      </c>
      <c r="E380" s="2">
        <f t="shared" si="47"/>
        <v>225.01790935927301</v>
      </c>
      <c r="F380" s="1">
        <f t="shared" si="48"/>
        <v>3.2</v>
      </c>
      <c r="G380" s="1">
        <f t="shared" si="49"/>
        <v>3.2</v>
      </c>
    </row>
    <row r="381" spans="1:7">
      <c r="A381" s="27">
        <v>38183</v>
      </c>
      <c r="B381">
        <v>2.1</v>
      </c>
      <c r="C381">
        <v>5.0999999999999996</v>
      </c>
      <c r="D381" s="1">
        <f t="shared" si="46"/>
        <v>8.9999999999999964</v>
      </c>
      <c r="E381" s="2">
        <f t="shared" si="47"/>
        <v>237.17838693268379</v>
      </c>
      <c r="F381" s="1">
        <f t="shared" si="48"/>
        <v>2.9999999999999996</v>
      </c>
      <c r="G381" s="1">
        <f t="shared" si="49"/>
        <v>2.9999999999999996</v>
      </c>
    </row>
    <row r="382" spans="1:7">
      <c r="A382" s="27">
        <v>38184</v>
      </c>
      <c r="B382">
        <v>2.5</v>
      </c>
      <c r="C382">
        <v>4.7</v>
      </c>
      <c r="D382" s="1">
        <f t="shared" si="46"/>
        <v>4.8400000000000007</v>
      </c>
      <c r="E382" s="2">
        <f t="shared" si="47"/>
        <v>249.65886450609457</v>
      </c>
      <c r="F382" s="1">
        <f t="shared" si="48"/>
        <v>2.2000000000000002</v>
      </c>
      <c r="G382" s="1">
        <f t="shared" si="49"/>
        <v>2.2000000000000002</v>
      </c>
    </row>
    <row r="383" spans="1:7">
      <c r="A383" s="27">
        <v>38185</v>
      </c>
      <c r="B383">
        <v>2.5</v>
      </c>
      <c r="C383">
        <v>4.3</v>
      </c>
      <c r="D383" s="1">
        <f t="shared" si="46"/>
        <v>3.2399999999999993</v>
      </c>
      <c r="E383" s="2">
        <f t="shared" si="47"/>
        <v>262.45934207950529</v>
      </c>
      <c r="F383" s="1">
        <f t="shared" si="48"/>
        <v>1.7999999999999998</v>
      </c>
      <c r="G383" s="1">
        <f t="shared" si="49"/>
        <v>1.7999999999999998</v>
      </c>
    </row>
    <row r="384" spans="1:7">
      <c r="A384" s="27">
        <v>38186</v>
      </c>
      <c r="B384">
        <v>1.9</v>
      </c>
      <c r="C384">
        <v>3.5</v>
      </c>
      <c r="D384" s="1">
        <f t="shared" si="46"/>
        <v>2.5600000000000005</v>
      </c>
      <c r="E384" s="2">
        <f t="shared" si="47"/>
        <v>289.02029722632682</v>
      </c>
      <c r="F384" s="1">
        <f t="shared" si="48"/>
        <v>1.6</v>
      </c>
      <c r="G384" s="1">
        <f t="shared" si="49"/>
        <v>1.6</v>
      </c>
    </row>
    <row r="385" spans="1:7">
      <c r="A385" s="27">
        <v>38187</v>
      </c>
      <c r="B385">
        <v>1.7</v>
      </c>
      <c r="C385">
        <v>3.7</v>
      </c>
      <c r="D385" s="1">
        <f t="shared" si="46"/>
        <v>4</v>
      </c>
      <c r="E385" s="2">
        <f t="shared" si="47"/>
        <v>282.2600584396215</v>
      </c>
      <c r="F385" s="1">
        <f t="shared" si="48"/>
        <v>2</v>
      </c>
      <c r="G385" s="1">
        <f t="shared" si="49"/>
        <v>2</v>
      </c>
    </row>
    <row r="386" spans="1:7">
      <c r="A386" s="27">
        <v>38188</v>
      </c>
      <c r="B386">
        <v>1.6</v>
      </c>
      <c r="C386">
        <v>3.7</v>
      </c>
      <c r="D386" s="1">
        <f t="shared" ref="D386:D449" si="50">(B386-C386)^2</f>
        <v>4.41</v>
      </c>
      <c r="E386" s="2">
        <f t="shared" ref="E386:E449" si="51">(C386-AVERAGE($C$2:$C$6200))^2</f>
        <v>282.2600584396215</v>
      </c>
      <c r="F386" s="1">
        <f t="shared" ref="F386:F449" si="52">C386-B386</f>
        <v>2.1</v>
      </c>
      <c r="G386" s="1">
        <f t="shared" ref="G386:G449" si="53">ABS(B386-C386)</f>
        <v>2.1</v>
      </c>
    </row>
    <row r="387" spans="1:7">
      <c r="A387" s="27">
        <v>38189</v>
      </c>
      <c r="B387">
        <v>1.5</v>
      </c>
      <c r="C387">
        <v>3.1</v>
      </c>
      <c r="D387" s="1">
        <f t="shared" si="50"/>
        <v>2.5600000000000005</v>
      </c>
      <c r="E387" s="2">
        <f t="shared" si="51"/>
        <v>302.78077479973757</v>
      </c>
      <c r="F387" s="1">
        <f t="shared" si="52"/>
        <v>1.6</v>
      </c>
      <c r="G387" s="1">
        <f t="shared" si="53"/>
        <v>1.6</v>
      </c>
    </row>
    <row r="388" spans="1:7">
      <c r="A388" s="27">
        <v>38190</v>
      </c>
      <c r="B388">
        <v>1.5</v>
      </c>
      <c r="C388">
        <v>3.5</v>
      </c>
      <c r="D388" s="1">
        <f t="shared" si="50"/>
        <v>4</v>
      </c>
      <c r="E388" s="2">
        <f t="shared" si="51"/>
        <v>289.02029722632682</v>
      </c>
      <c r="F388" s="1">
        <f t="shared" si="52"/>
        <v>2</v>
      </c>
      <c r="G388" s="1">
        <f t="shared" si="53"/>
        <v>2</v>
      </c>
    </row>
    <row r="389" spans="1:7">
      <c r="A389" s="27">
        <v>38191</v>
      </c>
      <c r="B389">
        <v>1.4</v>
      </c>
      <c r="C389">
        <v>3.4</v>
      </c>
      <c r="D389" s="1">
        <f t="shared" si="50"/>
        <v>4</v>
      </c>
      <c r="E389" s="2">
        <f t="shared" si="51"/>
        <v>292.43041661967959</v>
      </c>
      <c r="F389" s="1">
        <f t="shared" si="52"/>
        <v>2</v>
      </c>
      <c r="G389" s="1">
        <f t="shared" si="53"/>
        <v>2</v>
      </c>
    </row>
    <row r="390" spans="1:7">
      <c r="A390" s="27">
        <v>38192</v>
      </c>
      <c r="B390">
        <v>1.3</v>
      </c>
      <c r="C390">
        <v>3.3</v>
      </c>
      <c r="D390" s="1">
        <f t="shared" si="50"/>
        <v>3.9999999999999991</v>
      </c>
      <c r="E390" s="2">
        <f t="shared" si="51"/>
        <v>295.86053601303217</v>
      </c>
      <c r="F390" s="1">
        <f t="shared" si="52"/>
        <v>1.9999999999999998</v>
      </c>
      <c r="G390" s="1">
        <f t="shared" si="53"/>
        <v>1.9999999999999998</v>
      </c>
    </row>
    <row r="391" spans="1:7">
      <c r="A391" s="27">
        <v>38193</v>
      </c>
      <c r="B391">
        <v>1.3</v>
      </c>
      <c r="C391">
        <v>3.4</v>
      </c>
      <c r="D391" s="1">
        <f t="shared" si="50"/>
        <v>4.4099999999999984</v>
      </c>
      <c r="E391" s="2">
        <f t="shared" si="51"/>
        <v>292.43041661967959</v>
      </c>
      <c r="F391" s="1">
        <f t="shared" si="52"/>
        <v>2.0999999999999996</v>
      </c>
      <c r="G391" s="1">
        <f t="shared" si="53"/>
        <v>2.0999999999999996</v>
      </c>
    </row>
    <row r="392" spans="1:7">
      <c r="A392" s="27">
        <v>38194</v>
      </c>
      <c r="B392">
        <v>1.2</v>
      </c>
      <c r="C392">
        <v>3.3</v>
      </c>
      <c r="D392" s="1">
        <f t="shared" si="50"/>
        <v>4.4099999999999984</v>
      </c>
      <c r="E392" s="2">
        <f t="shared" si="51"/>
        <v>295.86053601303217</v>
      </c>
      <c r="F392" s="1">
        <f t="shared" si="52"/>
        <v>2.0999999999999996</v>
      </c>
      <c r="G392" s="1">
        <f t="shared" si="53"/>
        <v>2.0999999999999996</v>
      </c>
    </row>
    <row r="393" spans="1:7">
      <c r="A393" s="27">
        <v>38195</v>
      </c>
      <c r="B393">
        <v>1.2</v>
      </c>
      <c r="C393">
        <v>3.3</v>
      </c>
      <c r="D393" s="1">
        <f t="shared" si="50"/>
        <v>4.4099999999999984</v>
      </c>
      <c r="E393" s="2">
        <f t="shared" si="51"/>
        <v>295.86053601303217</v>
      </c>
      <c r="F393" s="1">
        <f t="shared" si="52"/>
        <v>2.0999999999999996</v>
      </c>
      <c r="G393" s="1">
        <f t="shared" si="53"/>
        <v>2.0999999999999996</v>
      </c>
    </row>
    <row r="394" spans="1:7">
      <c r="A394" s="27">
        <v>38196</v>
      </c>
      <c r="B394">
        <v>1.1000000000000001</v>
      </c>
      <c r="C394">
        <v>3.3</v>
      </c>
      <c r="D394" s="1">
        <f t="shared" si="50"/>
        <v>4.839999999999999</v>
      </c>
      <c r="E394" s="2">
        <f t="shared" si="51"/>
        <v>295.86053601303217</v>
      </c>
      <c r="F394" s="1">
        <f t="shared" si="52"/>
        <v>2.1999999999999997</v>
      </c>
      <c r="G394" s="1">
        <f t="shared" si="53"/>
        <v>2.1999999999999997</v>
      </c>
    </row>
    <row r="395" spans="1:7">
      <c r="A395" s="27">
        <v>38197</v>
      </c>
      <c r="B395">
        <v>1.1000000000000001</v>
      </c>
      <c r="C395">
        <v>1.5</v>
      </c>
      <c r="D395" s="1">
        <f t="shared" si="50"/>
        <v>0.15999999999999992</v>
      </c>
      <c r="E395" s="2">
        <f t="shared" si="51"/>
        <v>361.02268509338069</v>
      </c>
      <c r="F395" s="1">
        <f t="shared" si="52"/>
        <v>0.39999999999999991</v>
      </c>
      <c r="G395" s="1">
        <f t="shared" si="53"/>
        <v>0.39999999999999991</v>
      </c>
    </row>
    <row r="396" spans="1:7">
      <c r="A396" s="27">
        <v>38198</v>
      </c>
      <c r="B396">
        <v>1</v>
      </c>
      <c r="C396">
        <v>1.5</v>
      </c>
      <c r="D396" s="1">
        <f t="shared" si="50"/>
        <v>0.25</v>
      </c>
      <c r="E396" s="2">
        <f t="shared" si="51"/>
        <v>361.02268509338069</v>
      </c>
      <c r="F396" s="1">
        <f t="shared" si="52"/>
        <v>0.5</v>
      </c>
      <c r="G396" s="1">
        <f t="shared" si="53"/>
        <v>0.5</v>
      </c>
    </row>
    <row r="397" spans="1:7">
      <c r="A397" s="27">
        <v>38199</v>
      </c>
      <c r="B397">
        <v>1</v>
      </c>
      <c r="C397">
        <v>1.7</v>
      </c>
      <c r="D397" s="1">
        <f t="shared" si="50"/>
        <v>0.48999999999999994</v>
      </c>
      <c r="E397" s="2">
        <f t="shared" si="51"/>
        <v>353.4624463066753</v>
      </c>
      <c r="F397" s="1">
        <f t="shared" si="52"/>
        <v>0.7</v>
      </c>
      <c r="G397" s="1">
        <f t="shared" si="53"/>
        <v>0.7</v>
      </c>
    </row>
    <row r="398" spans="1:7">
      <c r="A398" s="27">
        <v>38200</v>
      </c>
      <c r="B398">
        <v>0.9</v>
      </c>
      <c r="C398">
        <v>1.9</v>
      </c>
      <c r="D398" s="1">
        <f t="shared" si="50"/>
        <v>0.99999999999999978</v>
      </c>
      <c r="E398" s="2">
        <f t="shared" si="51"/>
        <v>345.98220751996996</v>
      </c>
      <c r="F398" s="1">
        <f t="shared" si="52"/>
        <v>0.99999999999999989</v>
      </c>
      <c r="G398" s="1">
        <f t="shared" si="53"/>
        <v>0.99999999999999989</v>
      </c>
    </row>
    <row r="399" spans="1:7">
      <c r="A399" s="27">
        <v>38201</v>
      </c>
      <c r="B399">
        <v>0.9</v>
      </c>
      <c r="C399">
        <v>1.7</v>
      </c>
      <c r="D399" s="1">
        <f t="shared" si="50"/>
        <v>0.6399999999999999</v>
      </c>
      <c r="E399" s="2">
        <f t="shared" si="51"/>
        <v>353.4624463066753</v>
      </c>
      <c r="F399" s="1">
        <f t="shared" si="52"/>
        <v>0.79999999999999993</v>
      </c>
      <c r="G399" s="1">
        <f t="shared" si="53"/>
        <v>0.79999999999999993</v>
      </c>
    </row>
    <row r="400" spans="1:7">
      <c r="A400" s="27">
        <v>38202</v>
      </c>
      <c r="B400">
        <v>0.8</v>
      </c>
      <c r="C400">
        <v>1.7</v>
      </c>
      <c r="D400" s="1">
        <f t="shared" si="50"/>
        <v>0.80999999999999983</v>
      </c>
      <c r="E400" s="2">
        <f t="shared" si="51"/>
        <v>353.4624463066753</v>
      </c>
      <c r="F400" s="1">
        <f t="shared" si="52"/>
        <v>0.89999999999999991</v>
      </c>
      <c r="G400" s="1">
        <f t="shared" si="53"/>
        <v>0.89999999999999991</v>
      </c>
    </row>
    <row r="401" spans="1:7">
      <c r="A401" s="27">
        <v>38203</v>
      </c>
      <c r="B401">
        <v>0.8</v>
      </c>
      <c r="C401">
        <v>1.7</v>
      </c>
      <c r="D401" s="1">
        <f t="shared" si="50"/>
        <v>0.80999999999999983</v>
      </c>
      <c r="E401" s="2">
        <f t="shared" si="51"/>
        <v>353.4624463066753</v>
      </c>
      <c r="F401" s="1">
        <f t="shared" si="52"/>
        <v>0.89999999999999991</v>
      </c>
      <c r="G401" s="1">
        <f t="shared" si="53"/>
        <v>0.89999999999999991</v>
      </c>
    </row>
    <row r="402" spans="1:7">
      <c r="A402" s="27">
        <v>38204</v>
      </c>
      <c r="B402">
        <v>0.8</v>
      </c>
      <c r="C402">
        <v>1.4</v>
      </c>
      <c r="D402" s="1">
        <f t="shared" si="50"/>
        <v>0.35999999999999982</v>
      </c>
      <c r="E402" s="2">
        <f t="shared" si="51"/>
        <v>364.83280448673344</v>
      </c>
      <c r="F402" s="1">
        <f t="shared" si="52"/>
        <v>0.59999999999999987</v>
      </c>
      <c r="G402" s="1">
        <f t="shared" si="53"/>
        <v>0.59999999999999987</v>
      </c>
    </row>
    <row r="403" spans="1:7">
      <c r="A403" s="27">
        <v>38205</v>
      </c>
      <c r="B403">
        <v>0.7</v>
      </c>
      <c r="C403">
        <v>1</v>
      </c>
      <c r="D403" s="1">
        <f t="shared" si="50"/>
        <v>9.0000000000000024E-2</v>
      </c>
      <c r="E403" s="2">
        <f t="shared" si="51"/>
        <v>380.27328206014414</v>
      </c>
      <c r="F403" s="1">
        <f t="shared" si="52"/>
        <v>0.30000000000000004</v>
      </c>
      <c r="G403" s="1">
        <f t="shared" si="53"/>
        <v>0.30000000000000004</v>
      </c>
    </row>
    <row r="404" spans="1:7">
      <c r="A404" s="27">
        <v>38206</v>
      </c>
      <c r="B404">
        <v>0.7</v>
      </c>
      <c r="C404">
        <v>1</v>
      </c>
      <c r="D404" s="1">
        <f t="shared" si="50"/>
        <v>9.0000000000000024E-2</v>
      </c>
      <c r="E404" s="2">
        <f t="shared" si="51"/>
        <v>380.27328206014414</v>
      </c>
      <c r="F404" s="1">
        <f t="shared" si="52"/>
        <v>0.30000000000000004</v>
      </c>
      <c r="G404" s="1">
        <f t="shared" si="53"/>
        <v>0.30000000000000004</v>
      </c>
    </row>
    <row r="405" spans="1:7">
      <c r="A405" s="27">
        <v>38207</v>
      </c>
      <c r="B405">
        <v>0.7</v>
      </c>
      <c r="C405">
        <v>0.9</v>
      </c>
      <c r="D405" s="1">
        <f t="shared" si="50"/>
        <v>4.0000000000000029E-2</v>
      </c>
      <c r="E405" s="2">
        <f t="shared" si="51"/>
        <v>384.18340145349686</v>
      </c>
      <c r="F405" s="1">
        <f t="shared" si="52"/>
        <v>0.20000000000000007</v>
      </c>
      <c r="G405" s="1">
        <f t="shared" si="53"/>
        <v>0.20000000000000007</v>
      </c>
    </row>
    <row r="406" spans="1:7">
      <c r="A406" s="27">
        <v>38208</v>
      </c>
      <c r="B406">
        <v>0.6</v>
      </c>
      <c r="C406">
        <v>1</v>
      </c>
      <c r="D406" s="1">
        <f t="shared" si="50"/>
        <v>0.16000000000000003</v>
      </c>
      <c r="E406" s="2">
        <f t="shared" si="51"/>
        <v>380.27328206014414</v>
      </c>
      <c r="F406" s="1">
        <f t="shared" si="52"/>
        <v>0.4</v>
      </c>
      <c r="G406" s="1">
        <f t="shared" si="53"/>
        <v>0.4</v>
      </c>
    </row>
    <row r="407" spans="1:7">
      <c r="A407" s="27">
        <v>38209</v>
      </c>
      <c r="B407">
        <v>0.6</v>
      </c>
      <c r="C407">
        <v>0.9</v>
      </c>
      <c r="D407" s="1">
        <f t="shared" si="50"/>
        <v>9.0000000000000024E-2</v>
      </c>
      <c r="E407" s="2">
        <f t="shared" si="51"/>
        <v>384.18340145349686</v>
      </c>
      <c r="F407" s="1">
        <f t="shared" si="52"/>
        <v>0.30000000000000004</v>
      </c>
      <c r="G407" s="1">
        <f t="shared" si="53"/>
        <v>0.30000000000000004</v>
      </c>
    </row>
    <row r="408" spans="1:7">
      <c r="A408" s="27">
        <v>38210</v>
      </c>
      <c r="B408">
        <v>0.6</v>
      </c>
      <c r="C408">
        <v>0.8</v>
      </c>
      <c r="D408" s="1">
        <f t="shared" si="50"/>
        <v>4.0000000000000029E-2</v>
      </c>
      <c r="E408" s="2">
        <f t="shared" si="51"/>
        <v>388.1135208468495</v>
      </c>
      <c r="F408" s="1">
        <f t="shared" si="52"/>
        <v>0.20000000000000007</v>
      </c>
      <c r="G408" s="1">
        <f t="shared" si="53"/>
        <v>0.20000000000000007</v>
      </c>
    </row>
    <row r="409" spans="1:7">
      <c r="A409" s="27">
        <v>38211</v>
      </c>
      <c r="B409">
        <v>0.5</v>
      </c>
      <c r="C409">
        <v>1.5</v>
      </c>
      <c r="D409" s="1">
        <f t="shared" si="50"/>
        <v>1</v>
      </c>
      <c r="E409" s="2">
        <f t="shared" si="51"/>
        <v>361.02268509338069</v>
      </c>
      <c r="F409" s="1">
        <f t="shared" si="52"/>
        <v>1</v>
      </c>
      <c r="G409" s="1">
        <f t="shared" si="53"/>
        <v>1</v>
      </c>
    </row>
    <row r="410" spans="1:7">
      <c r="A410" s="27">
        <v>38212</v>
      </c>
      <c r="B410">
        <v>0.5</v>
      </c>
      <c r="C410">
        <v>2.7</v>
      </c>
      <c r="D410" s="1">
        <f t="shared" si="50"/>
        <v>4.8400000000000007</v>
      </c>
      <c r="E410" s="2">
        <f t="shared" si="51"/>
        <v>316.86125237314837</v>
      </c>
      <c r="F410" s="1">
        <f t="shared" si="52"/>
        <v>2.2000000000000002</v>
      </c>
      <c r="G410" s="1">
        <f t="shared" si="53"/>
        <v>2.2000000000000002</v>
      </c>
    </row>
    <row r="411" spans="1:7">
      <c r="A411" s="27">
        <v>38213</v>
      </c>
      <c r="B411">
        <v>0.5</v>
      </c>
      <c r="C411">
        <v>0.7</v>
      </c>
      <c r="D411" s="1">
        <f t="shared" si="50"/>
        <v>3.999999999999998E-2</v>
      </c>
      <c r="E411" s="2">
        <f t="shared" si="51"/>
        <v>392.06364024020223</v>
      </c>
      <c r="F411" s="1">
        <f t="shared" si="52"/>
        <v>0.19999999999999996</v>
      </c>
      <c r="G411" s="1">
        <f t="shared" si="53"/>
        <v>0.19999999999999996</v>
      </c>
    </row>
    <row r="412" spans="1:7">
      <c r="A412" s="27">
        <v>38214</v>
      </c>
      <c r="B412">
        <v>0.5</v>
      </c>
      <c r="C412">
        <v>0.7</v>
      </c>
      <c r="D412" s="1">
        <f t="shared" si="50"/>
        <v>3.999999999999998E-2</v>
      </c>
      <c r="E412" s="2">
        <f t="shared" si="51"/>
        <v>392.06364024020223</v>
      </c>
      <c r="F412" s="1">
        <f t="shared" si="52"/>
        <v>0.19999999999999996</v>
      </c>
      <c r="G412" s="1">
        <f t="shared" si="53"/>
        <v>0.19999999999999996</v>
      </c>
    </row>
    <row r="413" spans="1:7">
      <c r="A413" s="27">
        <v>38215</v>
      </c>
      <c r="B413">
        <v>0.4</v>
      </c>
      <c r="C413">
        <v>0.7</v>
      </c>
      <c r="D413" s="1">
        <f t="shared" si="50"/>
        <v>8.9999999999999955E-2</v>
      </c>
      <c r="E413" s="2">
        <f t="shared" si="51"/>
        <v>392.06364024020223</v>
      </c>
      <c r="F413" s="1">
        <f t="shared" si="52"/>
        <v>0.29999999999999993</v>
      </c>
      <c r="G413" s="1">
        <f t="shared" si="53"/>
        <v>0.29999999999999993</v>
      </c>
    </row>
    <row r="414" spans="1:7">
      <c r="A414" s="27">
        <v>38216</v>
      </c>
      <c r="B414">
        <v>0.4</v>
      </c>
      <c r="C414">
        <v>0.7</v>
      </c>
      <c r="D414" s="1">
        <f t="shared" si="50"/>
        <v>8.9999999999999955E-2</v>
      </c>
      <c r="E414" s="2">
        <f t="shared" si="51"/>
        <v>392.06364024020223</v>
      </c>
      <c r="F414" s="1">
        <f t="shared" si="52"/>
        <v>0.29999999999999993</v>
      </c>
      <c r="G414" s="1">
        <f t="shared" si="53"/>
        <v>0.29999999999999993</v>
      </c>
    </row>
    <row r="415" spans="1:7">
      <c r="A415" s="27">
        <v>38217</v>
      </c>
      <c r="B415">
        <v>0.4</v>
      </c>
      <c r="C415">
        <v>0.5</v>
      </c>
      <c r="D415" s="1">
        <f t="shared" si="50"/>
        <v>9.999999999999995E-3</v>
      </c>
      <c r="E415" s="2">
        <f t="shared" si="51"/>
        <v>400.02387902690759</v>
      </c>
      <c r="F415" s="1">
        <f t="shared" si="52"/>
        <v>9.9999999999999978E-2</v>
      </c>
      <c r="G415" s="1">
        <f t="shared" si="53"/>
        <v>9.9999999999999978E-2</v>
      </c>
    </row>
    <row r="416" spans="1:7">
      <c r="A416" s="27">
        <v>38218</v>
      </c>
      <c r="B416">
        <v>0.4</v>
      </c>
      <c r="C416">
        <v>0.5</v>
      </c>
      <c r="D416" s="1">
        <f t="shared" si="50"/>
        <v>9.999999999999995E-3</v>
      </c>
      <c r="E416" s="2">
        <f t="shared" si="51"/>
        <v>400.02387902690759</v>
      </c>
      <c r="F416" s="1">
        <f t="shared" si="52"/>
        <v>9.9999999999999978E-2</v>
      </c>
      <c r="G416" s="1">
        <f t="shared" si="53"/>
        <v>9.9999999999999978E-2</v>
      </c>
    </row>
    <row r="417" spans="1:7">
      <c r="A417" s="27">
        <v>38219</v>
      </c>
      <c r="B417">
        <v>0.4</v>
      </c>
      <c r="C417">
        <v>0.5</v>
      </c>
      <c r="D417" s="1">
        <f t="shared" si="50"/>
        <v>9.999999999999995E-3</v>
      </c>
      <c r="E417" s="2">
        <f t="shared" si="51"/>
        <v>400.02387902690759</v>
      </c>
      <c r="F417" s="1">
        <f t="shared" si="52"/>
        <v>9.9999999999999978E-2</v>
      </c>
      <c r="G417" s="1">
        <f t="shared" si="53"/>
        <v>9.9999999999999978E-2</v>
      </c>
    </row>
    <row r="418" spans="1:7">
      <c r="A418" s="27">
        <v>38220</v>
      </c>
      <c r="B418">
        <v>0.3</v>
      </c>
      <c r="C418">
        <v>0.5</v>
      </c>
      <c r="D418" s="1">
        <f t="shared" si="50"/>
        <v>4.0000000000000008E-2</v>
      </c>
      <c r="E418" s="2">
        <f t="shared" si="51"/>
        <v>400.02387902690759</v>
      </c>
      <c r="F418" s="1">
        <f t="shared" si="52"/>
        <v>0.2</v>
      </c>
      <c r="G418" s="1">
        <f t="shared" si="53"/>
        <v>0.2</v>
      </c>
    </row>
    <row r="419" spans="1:7">
      <c r="A419" s="27">
        <v>38221</v>
      </c>
      <c r="B419">
        <v>0.3</v>
      </c>
      <c r="C419">
        <v>0.5</v>
      </c>
      <c r="D419" s="1">
        <f t="shared" si="50"/>
        <v>4.0000000000000008E-2</v>
      </c>
      <c r="E419" s="2">
        <f t="shared" si="51"/>
        <v>400.02387902690759</v>
      </c>
      <c r="F419" s="1">
        <f t="shared" si="52"/>
        <v>0.2</v>
      </c>
      <c r="G419" s="1">
        <f t="shared" si="53"/>
        <v>0.2</v>
      </c>
    </row>
    <row r="420" spans="1:7">
      <c r="A420" s="27">
        <v>38222</v>
      </c>
      <c r="B420">
        <v>0.3</v>
      </c>
      <c r="C420">
        <v>0.5</v>
      </c>
      <c r="D420" s="1">
        <f t="shared" si="50"/>
        <v>4.0000000000000008E-2</v>
      </c>
      <c r="E420" s="2">
        <f t="shared" si="51"/>
        <v>400.02387902690759</v>
      </c>
      <c r="F420" s="1">
        <f t="shared" si="52"/>
        <v>0.2</v>
      </c>
      <c r="G420" s="1">
        <f t="shared" si="53"/>
        <v>0.2</v>
      </c>
    </row>
    <row r="421" spans="1:7">
      <c r="A421" s="27">
        <v>38223</v>
      </c>
      <c r="B421">
        <v>0.3</v>
      </c>
      <c r="C421">
        <v>0.4</v>
      </c>
      <c r="D421" s="1">
        <f t="shared" si="50"/>
        <v>1.0000000000000007E-2</v>
      </c>
      <c r="E421" s="2">
        <f t="shared" si="51"/>
        <v>404.03399842026033</v>
      </c>
      <c r="F421" s="1">
        <f t="shared" si="52"/>
        <v>0.10000000000000003</v>
      </c>
      <c r="G421" s="1">
        <f t="shared" si="53"/>
        <v>0.10000000000000003</v>
      </c>
    </row>
    <row r="422" spans="1:7">
      <c r="A422" s="27">
        <v>38224</v>
      </c>
      <c r="B422">
        <v>0.3</v>
      </c>
      <c r="C422">
        <v>0.4</v>
      </c>
      <c r="D422" s="1">
        <f t="shared" si="50"/>
        <v>1.0000000000000007E-2</v>
      </c>
      <c r="E422" s="2">
        <f t="shared" si="51"/>
        <v>404.03399842026033</v>
      </c>
      <c r="F422" s="1">
        <f t="shared" si="52"/>
        <v>0.10000000000000003</v>
      </c>
      <c r="G422" s="1">
        <f t="shared" si="53"/>
        <v>0.10000000000000003</v>
      </c>
    </row>
    <row r="423" spans="1:7">
      <c r="A423" s="27">
        <v>38225</v>
      </c>
      <c r="B423">
        <v>0.3</v>
      </c>
      <c r="C423">
        <v>0.4</v>
      </c>
      <c r="D423" s="1">
        <f t="shared" si="50"/>
        <v>1.0000000000000007E-2</v>
      </c>
      <c r="E423" s="2">
        <f t="shared" si="51"/>
        <v>404.03399842026033</v>
      </c>
      <c r="F423" s="1">
        <f t="shared" si="52"/>
        <v>0.10000000000000003</v>
      </c>
      <c r="G423" s="1">
        <f t="shared" si="53"/>
        <v>0.10000000000000003</v>
      </c>
    </row>
    <row r="424" spans="1:7">
      <c r="A424" s="27">
        <v>38226</v>
      </c>
      <c r="B424">
        <v>0.3</v>
      </c>
      <c r="C424">
        <v>0.3</v>
      </c>
      <c r="D424" s="1">
        <f t="shared" si="50"/>
        <v>0</v>
      </c>
      <c r="E424" s="2">
        <f t="shared" si="51"/>
        <v>408.06411781361294</v>
      </c>
      <c r="F424" s="1">
        <f t="shared" si="52"/>
        <v>0</v>
      </c>
      <c r="G424" s="1">
        <f t="shared" si="53"/>
        <v>0</v>
      </c>
    </row>
    <row r="425" spans="1:7">
      <c r="A425" s="27">
        <v>38227</v>
      </c>
      <c r="B425">
        <v>0.2</v>
      </c>
      <c r="C425">
        <v>0.4</v>
      </c>
      <c r="D425" s="1">
        <f t="shared" si="50"/>
        <v>4.0000000000000008E-2</v>
      </c>
      <c r="E425" s="2">
        <f t="shared" si="51"/>
        <v>404.03399842026033</v>
      </c>
      <c r="F425" s="1">
        <f t="shared" si="52"/>
        <v>0.2</v>
      </c>
      <c r="G425" s="1">
        <f t="shared" si="53"/>
        <v>0.2</v>
      </c>
    </row>
    <row r="426" spans="1:7">
      <c r="A426" s="27">
        <v>38228</v>
      </c>
      <c r="B426">
        <v>0.2</v>
      </c>
      <c r="C426">
        <v>0.4</v>
      </c>
      <c r="D426" s="1">
        <f t="shared" si="50"/>
        <v>4.0000000000000008E-2</v>
      </c>
      <c r="E426" s="2">
        <f t="shared" si="51"/>
        <v>404.03399842026033</v>
      </c>
      <c r="F426" s="1">
        <f t="shared" si="52"/>
        <v>0.2</v>
      </c>
      <c r="G426" s="1">
        <f t="shared" si="53"/>
        <v>0.2</v>
      </c>
    </row>
    <row r="427" spans="1:7">
      <c r="A427" s="27">
        <v>38229</v>
      </c>
      <c r="B427">
        <v>0.2</v>
      </c>
      <c r="C427">
        <v>0.3</v>
      </c>
      <c r="D427" s="1">
        <f t="shared" si="50"/>
        <v>9.999999999999995E-3</v>
      </c>
      <c r="E427" s="2">
        <f t="shared" si="51"/>
        <v>408.06411781361294</v>
      </c>
      <c r="F427" s="1">
        <f t="shared" si="52"/>
        <v>9.9999999999999978E-2</v>
      </c>
      <c r="G427" s="1">
        <f t="shared" si="53"/>
        <v>9.9999999999999978E-2</v>
      </c>
    </row>
    <row r="428" spans="1:7">
      <c r="A428" s="27">
        <v>38230</v>
      </c>
      <c r="B428">
        <v>0.2</v>
      </c>
      <c r="C428">
        <v>0.3</v>
      </c>
      <c r="D428" s="1">
        <f t="shared" si="50"/>
        <v>9.999999999999995E-3</v>
      </c>
      <c r="E428" s="2">
        <f t="shared" si="51"/>
        <v>408.06411781361294</v>
      </c>
      <c r="F428" s="1">
        <f t="shared" si="52"/>
        <v>9.9999999999999978E-2</v>
      </c>
      <c r="G428" s="1">
        <f t="shared" si="53"/>
        <v>9.9999999999999978E-2</v>
      </c>
    </row>
    <row r="429" spans="1:7">
      <c r="A429" s="27">
        <v>38231</v>
      </c>
      <c r="B429">
        <v>8.8000000000000007</v>
      </c>
      <c r="C429">
        <v>0.3</v>
      </c>
      <c r="D429" s="1">
        <f t="shared" si="50"/>
        <v>72.25</v>
      </c>
      <c r="E429" s="2">
        <f t="shared" si="51"/>
        <v>408.06411781361294</v>
      </c>
      <c r="F429" s="1">
        <f t="shared" si="52"/>
        <v>-8.5</v>
      </c>
      <c r="G429" s="1">
        <f t="shared" si="53"/>
        <v>8.5</v>
      </c>
    </row>
    <row r="430" spans="1:7">
      <c r="A430" s="27">
        <v>38232</v>
      </c>
      <c r="B430">
        <v>2.6</v>
      </c>
      <c r="C430">
        <v>0.3</v>
      </c>
      <c r="D430" s="1">
        <f t="shared" si="50"/>
        <v>5.2900000000000009</v>
      </c>
      <c r="E430" s="2">
        <f t="shared" si="51"/>
        <v>408.06411781361294</v>
      </c>
      <c r="F430" s="1">
        <f t="shared" si="52"/>
        <v>-2.3000000000000003</v>
      </c>
      <c r="G430" s="1">
        <f t="shared" si="53"/>
        <v>2.3000000000000003</v>
      </c>
    </row>
    <row r="431" spans="1:7">
      <c r="A431" s="27">
        <v>38233</v>
      </c>
      <c r="B431">
        <v>0.7</v>
      </c>
      <c r="C431">
        <v>0.3</v>
      </c>
      <c r="D431" s="1">
        <f t="shared" si="50"/>
        <v>0.15999999999999998</v>
      </c>
      <c r="E431" s="2">
        <f t="shared" si="51"/>
        <v>408.06411781361294</v>
      </c>
      <c r="F431" s="1">
        <f t="shared" si="52"/>
        <v>-0.39999999999999997</v>
      </c>
      <c r="G431" s="1">
        <f t="shared" si="53"/>
        <v>0.39999999999999997</v>
      </c>
    </row>
    <row r="432" spans="1:7">
      <c r="A432" s="27">
        <v>38234</v>
      </c>
      <c r="B432">
        <v>0.3</v>
      </c>
      <c r="C432">
        <v>0.2</v>
      </c>
      <c r="D432" s="1">
        <f t="shared" si="50"/>
        <v>9.999999999999995E-3</v>
      </c>
      <c r="E432" s="2">
        <f t="shared" si="51"/>
        <v>412.1142372069657</v>
      </c>
      <c r="F432" s="1">
        <f t="shared" si="52"/>
        <v>-9.9999999999999978E-2</v>
      </c>
      <c r="G432" s="1">
        <f t="shared" si="53"/>
        <v>9.9999999999999978E-2</v>
      </c>
    </row>
    <row r="433" spans="1:7">
      <c r="A433" s="27">
        <v>38235</v>
      </c>
      <c r="B433">
        <v>0.2</v>
      </c>
      <c r="C433">
        <v>0.2</v>
      </c>
      <c r="D433" s="1">
        <f t="shared" si="50"/>
        <v>0</v>
      </c>
      <c r="E433" s="2">
        <f t="shared" si="51"/>
        <v>412.1142372069657</v>
      </c>
      <c r="F433" s="1">
        <f t="shared" si="52"/>
        <v>0</v>
      </c>
      <c r="G433" s="1">
        <f t="shared" si="53"/>
        <v>0</v>
      </c>
    </row>
    <row r="434" spans="1:7">
      <c r="A434" s="27">
        <v>38236</v>
      </c>
      <c r="B434">
        <v>0.2</v>
      </c>
      <c r="C434">
        <v>0.2</v>
      </c>
      <c r="D434" s="1">
        <f t="shared" si="50"/>
        <v>0</v>
      </c>
      <c r="E434" s="2">
        <f t="shared" si="51"/>
        <v>412.1142372069657</v>
      </c>
      <c r="F434" s="1">
        <f t="shared" si="52"/>
        <v>0</v>
      </c>
      <c r="G434" s="1">
        <f t="shared" si="53"/>
        <v>0</v>
      </c>
    </row>
    <row r="435" spans="1:7">
      <c r="A435" s="27">
        <v>38237</v>
      </c>
      <c r="B435">
        <v>0.1</v>
      </c>
      <c r="C435">
        <v>0.2</v>
      </c>
      <c r="D435" s="1">
        <f t="shared" si="50"/>
        <v>1.0000000000000002E-2</v>
      </c>
      <c r="E435" s="2">
        <f t="shared" si="51"/>
        <v>412.1142372069657</v>
      </c>
      <c r="F435" s="1">
        <f t="shared" si="52"/>
        <v>0.1</v>
      </c>
      <c r="G435" s="1">
        <f t="shared" si="53"/>
        <v>0.1</v>
      </c>
    </row>
    <row r="436" spans="1:7">
      <c r="A436" s="27">
        <v>38238</v>
      </c>
      <c r="B436">
        <v>0.1</v>
      </c>
      <c r="C436">
        <v>0.2</v>
      </c>
      <c r="D436" s="1">
        <f t="shared" si="50"/>
        <v>1.0000000000000002E-2</v>
      </c>
      <c r="E436" s="2">
        <f t="shared" si="51"/>
        <v>412.1142372069657</v>
      </c>
      <c r="F436" s="1">
        <f t="shared" si="52"/>
        <v>0.1</v>
      </c>
      <c r="G436" s="1">
        <f t="shared" si="53"/>
        <v>0.1</v>
      </c>
    </row>
    <row r="437" spans="1:7">
      <c r="A437" s="27">
        <v>38239</v>
      </c>
      <c r="B437">
        <v>0.1</v>
      </c>
      <c r="C437">
        <v>0.2</v>
      </c>
      <c r="D437" s="1">
        <f t="shared" si="50"/>
        <v>1.0000000000000002E-2</v>
      </c>
      <c r="E437" s="2">
        <f t="shared" si="51"/>
        <v>412.1142372069657</v>
      </c>
      <c r="F437" s="1">
        <f t="shared" si="52"/>
        <v>0.1</v>
      </c>
      <c r="G437" s="1">
        <f t="shared" si="53"/>
        <v>0.1</v>
      </c>
    </row>
    <row r="438" spans="1:7">
      <c r="A438" s="27">
        <v>38240</v>
      </c>
      <c r="B438">
        <v>0.1</v>
      </c>
      <c r="C438">
        <v>0.1</v>
      </c>
      <c r="D438" s="1">
        <f t="shared" si="50"/>
        <v>0</v>
      </c>
      <c r="E438" s="2">
        <f t="shared" si="51"/>
        <v>416.18435660031827</v>
      </c>
      <c r="F438" s="1">
        <f t="shared" si="52"/>
        <v>0</v>
      </c>
      <c r="G438" s="1">
        <f t="shared" si="53"/>
        <v>0</v>
      </c>
    </row>
    <row r="439" spans="1:7">
      <c r="A439" s="27">
        <v>38241</v>
      </c>
      <c r="B439">
        <v>0.1</v>
      </c>
      <c r="C439">
        <v>0.1</v>
      </c>
      <c r="D439" s="1">
        <f t="shared" si="50"/>
        <v>0</v>
      </c>
      <c r="E439" s="2">
        <f t="shared" si="51"/>
        <v>416.18435660031827</v>
      </c>
      <c r="F439" s="1">
        <f t="shared" si="52"/>
        <v>0</v>
      </c>
      <c r="G439" s="1">
        <f t="shared" si="53"/>
        <v>0</v>
      </c>
    </row>
    <row r="440" spans="1:7">
      <c r="A440" s="27">
        <v>38242</v>
      </c>
      <c r="B440">
        <v>0.1</v>
      </c>
      <c r="C440">
        <v>0.1</v>
      </c>
      <c r="D440" s="1">
        <f t="shared" si="50"/>
        <v>0</v>
      </c>
      <c r="E440" s="2">
        <f t="shared" si="51"/>
        <v>416.18435660031827</v>
      </c>
      <c r="F440" s="1">
        <f t="shared" si="52"/>
        <v>0</v>
      </c>
      <c r="G440" s="1">
        <f t="shared" si="53"/>
        <v>0</v>
      </c>
    </row>
    <row r="441" spans="1:7">
      <c r="A441" s="27">
        <v>38243</v>
      </c>
      <c r="B441">
        <v>0.1</v>
      </c>
      <c r="C441">
        <v>0.1</v>
      </c>
      <c r="D441" s="1">
        <f t="shared" si="50"/>
        <v>0</v>
      </c>
      <c r="E441" s="2">
        <f t="shared" si="51"/>
        <v>416.18435660031827</v>
      </c>
      <c r="F441" s="1">
        <f t="shared" si="52"/>
        <v>0</v>
      </c>
      <c r="G441" s="1">
        <f t="shared" si="53"/>
        <v>0</v>
      </c>
    </row>
    <row r="442" spans="1:7">
      <c r="A442" s="27">
        <v>38244</v>
      </c>
      <c r="B442">
        <v>0.1</v>
      </c>
      <c r="C442">
        <v>0.1</v>
      </c>
      <c r="D442" s="1">
        <f t="shared" si="50"/>
        <v>0</v>
      </c>
      <c r="E442" s="2">
        <f t="shared" si="51"/>
        <v>416.18435660031827</v>
      </c>
      <c r="F442" s="1">
        <f t="shared" si="52"/>
        <v>0</v>
      </c>
      <c r="G442" s="1">
        <f t="shared" si="53"/>
        <v>0</v>
      </c>
    </row>
    <row r="443" spans="1:7">
      <c r="A443" s="27">
        <v>38245</v>
      </c>
      <c r="B443">
        <v>0.1</v>
      </c>
      <c r="C443">
        <v>0.1</v>
      </c>
      <c r="D443" s="1">
        <f t="shared" si="50"/>
        <v>0</v>
      </c>
      <c r="E443" s="2">
        <f t="shared" si="51"/>
        <v>416.18435660031827</v>
      </c>
      <c r="F443" s="1">
        <f t="shared" si="52"/>
        <v>0</v>
      </c>
      <c r="G443" s="1">
        <f t="shared" si="53"/>
        <v>0</v>
      </c>
    </row>
    <row r="444" spans="1:7">
      <c r="A444" s="27">
        <v>38246</v>
      </c>
      <c r="B444">
        <v>0.1</v>
      </c>
      <c r="C444">
        <v>0.1</v>
      </c>
      <c r="D444" s="1">
        <f t="shared" si="50"/>
        <v>0</v>
      </c>
      <c r="E444" s="2">
        <f t="shared" si="51"/>
        <v>416.18435660031827</v>
      </c>
      <c r="F444" s="1">
        <f t="shared" si="52"/>
        <v>0</v>
      </c>
      <c r="G444" s="1">
        <f t="shared" si="53"/>
        <v>0</v>
      </c>
    </row>
    <row r="445" spans="1:7">
      <c r="A445" s="27">
        <v>38247</v>
      </c>
      <c r="B445">
        <v>0.1</v>
      </c>
      <c r="C445">
        <v>0.1</v>
      </c>
      <c r="D445" s="1">
        <f t="shared" si="50"/>
        <v>0</v>
      </c>
      <c r="E445" s="2">
        <f t="shared" si="51"/>
        <v>416.18435660031827</v>
      </c>
      <c r="F445" s="1">
        <f t="shared" si="52"/>
        <v>0</v>
      </c>
      <c r="G445" s="1">
        <f t="shared" si="53"/>
        <v>0</v>
      </c>
    </row>
    <row r="446" spans="1:7">
      <c r="A446" s="27">
        <v>38248</v>
      </c>
      <c r="B446">
        <v>0.1</v>
      </c>
      <c r="C446">
        <v>0.1</v>
      </c>
      <c r="D446" s="1">
        <f t="shared" si="50"/>
        <v>0</v>
      </c>
      <c r="E446" s="2">
        <f t="shared" si="51"/>
        <v>416.18435660031827</v>
      </c>
      <c r="F446" s="1">
        <f t="shared" si="52"/>
        <v>0</v>
      </c>
      <c r="G446" s="1">
        <f t="shared" si="53"/>
        <v>0</v>
      </c>
    </row>
    <row r="447" spans="1:7">
      <c r="A447" s="27">
        <v>38249</v>
      </c>
      <c r="B447">
        <v>0.1</v>
      </c>
      <c r="C447">
        <v>0.1</v>
      </c>
      <c r="D447" s="1">
        <f t="shared" si="50"/>
        <v>0</v>
      </c>
      <c r="E447" s="2">
        <f t="shared" si="51"/>
        <v>416.18435660031827</v>
      </c>
      <c r="F447" s="1">
        <f t="shared" si="52"/>
        <v>0</v>
      </c>
      <c r="G447" s="1">
        <f t="shared" si="53"/>
        <v>0</v>
      </c>
    </row>
    <row r="448" spans="1:7">
      <c r="A448" s="27">
        <v>38250</v>
      </c>
      <c r="B448">
        <v>0.1</v>
      </c>
      <c r="C448">
        <v>0.1</v>
      </c>
      <c r="D448" s="1">
        <f t="shared" si="50"/>
        <v>0</v>
      </c>
      <c r="E448" s="2">
        <f t="shared" si="51"/>
        <v>416.18435660031827</v>
      </c>
      <c r="F448" s="1">
        <f t="shared" si="52"/>
        <v>0</v>
      </c>
      <c r="G448" s="1">
        <f t="shared" si="53"/>
        <v>0</v>
      </c>
    </row>
    <row r="449" spans="1:7">
      <c r="A449" s="27">
        <v>38251</v>
      </c>
      <c r="B449">
        <v>0.1</v>
      </c>
      <c r="C449">
        <v>0.1</v>
      </c>
      <c r="D449" s="1">
        <f t="shared" si="50"/>
        <v>0</v>
      </c>
      <c r="E449" s="2">
        <f t="shared" si="51"/>
        <v>416.18435660031827</v>
      </c>
      <c r="F449" s="1">
        <f t="shared" si="52"/>
        <v>0</v>
      </c>
      <c r="G449" s="1">
        <f t="shared" si="53"/>
        <v>0</v>
      </c>
    </row>
    <row r="450" spans="1:7">
      <c r="A450" s="27">
        <v>38252</v>
      </c>
      <c r="B450">
        <v>0.1</v>
      </c>
      <c r="C450">
        <v>0.1</v>
      </c>
      <c r="D450" s="1">
        <f t="shared" ref="D450:D513" si="54">(B450-C450)^2</f>
        <v>0</v>
      </c>
      <c r="E450" s="2">
        <f t="shared" ref="E450:E513" si="55">(C450-AVERAGE($C$2:$C$6200))^2</f>
        <v>416.18435660031827</v>
      </c>
      <c r="F450" s="1">
        <f t="shared" ref="F450:F513" si="56">C450-B450</f>
        <v>0</v>
      </c>
      <c r="G450" s="1">
        <f t="shared" ref="G450:G513" si="57">ABS(B450-C450)</f>
        <v>0</v>
      </c>
    </row>
    <row r="451" spans="1:7">
      <c r="A451" s="27">
        <v>38253</v>
      </c>
      <c r="B451">
        <v>0.1</v>
      </c>
      <c r="C451">
        <v>0.1</v>
      </c>
      <c r="D451" s="1">
        <f t="shared" si="54"/>
        <v>0</v>
      </c>
      <c r="E451" s="2">
        <f t="shared" si="55"/>
        <v>416.18435660031827</v>
      </c>
      <c r="F451" s="1">
        <f t="shared" si="56"/>
        <v>0</v>
      </c>
      <c r="G451" s="1">
        <f t="shared" si="57"/>
        <v>0</v>
      </c>
    </row>
    <row r="452" spans="1:7">
      <c r="A452" s="27">
        <v>38254</v>
      </c>
      <c r="B452">
        <v>0.1</v>
      </c>
      <c r="C452">
        <v>0.1</v>
      </c>
      <c r="D452" s="1">
        <f t="shared" si="54"/>
        <v>0</v>
      </c>
      <c r="E452" s="2">
        <f t="shared" si="55"/>
        <v>416.18435660031827</v>
      </c>
      <c r="F452" s="1">
        <f t="shared" si="56"/>
        <v>0</v>
      </c>
      <c r="G452" s="1">
        <f t="shared" si="57"/>
        <v>0</v>
      </c>
    </row>
    <row r="453" spans="1:7">
      <c r="A453" s="27">
        <v>38255</v>
      </c>
      <c r="B453">
        <v>12.4</v>
      </c>
      <c r="C453">
        <v>0.2</v>
      </c>
      <c r="D453" s="1">
        <f t="shared" si="54"/>
        <v>148.84000000000003</v>
      </c>
      <c r="E453" s="2">
        <f t="shared" si="55"/>
        <v>412.1142372069657</v>
      </c>
      <c r="F453" s="1">
        <f t="shared" si="56"/>
        <v>-12.200000000000001</v>
      </c>
      <c r="G453" s="1">
        <f t="shared" si="57"/>
        <v>12.200000000000001</v>
      </c>
    </row>
    <row r="454" spans="1:7">
      <c r="A454" s="27">
        <v>38256</v>
      </c>
      <c r="B454">
        <v>4.5999999999999996</v>
      </c>
      <c r="C454">
        <v>0.1</v>
      </c>
      <c r="D454" s="1">
        <f t="shared" si="54"/>
        <v>20.25</v>
      </c>
      <c r="E454" s="2">
        <f t="shared" si="55"/>
        <v>416.18435660031827</v>
      </c>
      <c r="F454" s="1">
        <f t="shared" si="56"/>
        <v>-4.5</v>
      </c>
      <c r="G454" s="1">
        <f t="shared" si="57"/>
        <v>4.5</v>
      </c>
    </row>
    <row r="455" spans="1:7">
      <c r="A455" s="27">
        <v>38257</v>
      </c>
      <c r="B455">
        <v>1</v>
      </c>
      <c r="C455">
        <v>0.2</v>
      </c>
      <c r="D455" s="1">
        <f t="shared" si="54"/>
        <v>0.64000000000000012</v>
      </c>
      <c r="E455" s="2">
        <f t="shared" si="55"/>
        <v>412.1142372069657</v>
      </c>
      <c r="F455" s="1">
        <f t="shared" si="56"/>
        <v>-0.8</v>
      </c>
      <c r="G455" s="1">
        <f t="shared" si="57"/>
        <v>0.8</v>
      </c>
    </row>
    <row r="456" spans="1:7">
      <c r="A456" s="27">
        <v>38258</v>
      </c>
      <c r="B456">
        <v>0.7</v>
      </c>
      <c r="C456">
        <v>0.1</v>
      </c>
      <c r="D456" s="1">
        <f t="shared" si="54"/>
        <v>0.36</v>
      </c>
      <c r="E456" s="2">
        <f t="shared" si="55"/>
        <v>416.18435660031827</v>
      </c>
      <c r="F456" s="1">
        <f t="shared" si="56"/>
        <v>-0.6</v>
      </c>
      <c r="G456" s="1">
        <f t="shared" si="57"/>
        <v>0.6</v>
      </c>
    </row>
    <row r="457" spans="1:7">
      <c r="A457" s="27">
        <v>38259</v>
      </c>
      <c r="B457">
        <v>0.2</v>
      </c>
      <c r="C457">
        <v>0.2</v>
      </c>
      <c r="D457" s="1">
        <f t="shared" si="54"/>
        <v>0</v>
      </c>
      <c r="E457" s="2">
        <f t="shared" si="55"/>
        <v>412.1142372069657</v>
      </c>
      <c r="F457" s="1">
        <f t="shared" si="56"/>
        <v>0</v>
      </c>
      <c r="G457" s="1">
        <f t="shared" si="57"/>
        <v>0</v>
      </c>
    </row>
    <row r="458" spans="1:7">
      <c r="A458" s="27">
        <v>38260</v>
      </c>
      <c r="B458">
        <v>14.8</v>
      </c>
      <c r="C458">
        <v>0.9</v>
      </c>
      <c r="D458" s="1">
        <f t="shared" si="54"/>
        <v>193.21</v>
      </c>
      <c r="E458" s="2">
        <f t="shared" si="55"/>
        <v>384.18340145349686</v>
      </c>
      <c r="F458" s="1">
        <f t="shared" si="56"/>
        <v>-13.9</v>
      </c>
      <c r="G458" s="1">
        <f t="shared" si="57"/>
        <v>13.9</v>
      </c>
    </row>
    <row r="459" spans="1:7">
      <c r="A459" s="27">
        <v>38261</v>
      </c>
      <c r="B459">
        <v>4.3</v>
      </c>
      <c r="C459">
        <v>1.1000000000000001</v>
      </c>
      <c r="D459" s="1">
        <f t="shared" si="54"/>
        <v>10.239999999999998</v>
      </c>
      <c r="E459" s="2">
        <f t="shared" si="55"/>
        <v>376.38316266679141</v>
      </c>
      <c r="F459" s="1">
        <f t="shared" si="56"/>
        <v>-3.1999999999999997</v>
      </c>
      <c r="G459" s="1">
        <f t="shared" si="57"/>
        <v>3.1999999999999997</v>
      </c>
    </row>
    <row r="460" spans="1:7">
      <c r="A460" s="27">
        <v>38262</v>
      </c>
      <c r="B460">
        <v>0.9</v>
      </c>
      <c r="C460">
        <v>1.2</v>
      </c>
      <c r="D460" s="1">
        <f t="shared" si="54"/>
        <v>8.9999999999999955E-2</v>
      </c>
      <c r="E460" s="2">
        <f t="shared" si="55"/>
        <v>372.51304327343877</v>
      </c>
      <c r="F460" s="1">
        <f t="shared" si="56"/>
        <v>0.29999999999999993</v>
      </c>
      <c r="G460" s="1">
        <f t="shared" si="57"/>
        <v>0.29999999999999993</v>
      </c>
    </row>
    <row r="461" spans="1:7">
      <c r="A461" s="27">
        <v>38263</v>
      </c>
      <c r="B461">
        <v>0.2</v>
      </c>
      <c r="C461">
        <v>1</v>
      </c>
      <c r="D461" s="1">
        <f t="shared" si="54"/>
        <v>0.64000000000000012</v>
      </c>
      <c r="E461" s="2">
        <f t="shared" si="55"/>
        <v>380.27328206014414</v>
      </c>
      <c r="F461" s="1">
        <f t="shared" si="56"/>
        <v>0.8</v>
      </c>
      <c r="G461" s="1">
        <f t="shared" si="57"/>
        <v>0.8</v>
      </c>
    </row>
    <row r="462" spans="1:7">
      <c r="A462" s="27">
        <v>38264</v>
      </c>
      <c r="B462">
        <v>0</v>
      </c>
      <c r="C462">
        <v>1</v>
      </c>
      <c r="D462" s="1">
        <f t="shared" si="54"/>
        <v>1</v>
      </c>
      <c r="E462" s="2">
        <f t="shared" si="55"/>
        <v>380.27328206014414</v>
      </c>
      <c r="F462" s="1">
        <f t="shared" si="56"/>
        <v>1</v>
      </c>
      <c r="G462" s="1">
        <f t="shared" si="57"/>
        <v>1</v>
      </c>
    </row>
    <row r="463" spans="1:7">
      <c r="A463" s="27">
        <v>38265</v>
      </c>
      <c r="B463">
        <v>0</v>
      </c>
      <c r="C463">
        <v>1</v>
      </c>
      <c r="D463" s="1">
        <f t="shared" si="54"/>
        <v>1</v>
      </c>
      <c r="E463" s="2">
        <f t="shared" si="55"/>
        <v>380.27328206014414</v>
      </c>
      <c r="F463" s="1">
        <f t="shared" si="56"/>
        <v>1</v>
      </c>
      <c r="G463" s="1">
        <f t="shared" si="57"/>
        <v>1</v>
      </c>
    </row>
    <row r="464" spans="1:7">
      <c r="A464" s="27">
        <v>38266</v>
      </c>
      <c r="B464">
        <v>0</v>
      </c>
      <c r="C464">
        <v>0.8</v>
      </c>
      <c r="D464" s="1">
        <f t="shared" si="54"/>
        <v>0.64000000000000012</v>
      </c>
      <c r="E464" s="2">
        <f t="shared" si="55"/>
        <v>388.1135208468495</v>
      </c>
      <c r="F464" s="1">
        <f t="shared" si="56"/>
        <v>0.8</v>
      </c>
      <c r="G464" s="1">
        <f t="shared" si="57"/>
        <v>0.8</v>
      </c>
    </row>
    <row r="465" spans="1:7">
      <c r="A465" s="27">
        <v>38267</v>
      </c>
      <c r="B465">
        <v>0</v>
      </c>
      <c r="C465">
        <v>1.2</v>
      </c>
      <c r="D465" s="1">
        <f t="shared" si="54"/>
        <v>1.44</v>
      </c>
      <c r="E465" s="2">
        <f t="shared" si="55"/>
        <v>372.51304327343877</v>
      </c>
      <c r="F465" s="1">
        <f t="shared" si="56"/>
        <v>1.2</v>
      </c>
      <c r="G465" s="1">
        <f t="shared" si="57"/>
        <v>1.2</v>
      </c>
    </row>
    <row r="466" spans="1:7">
      <c r="A466" s="27">
        <v>38268</v>
      </c>
      <c r="B466">
        <v>0</v>
      </c>
      <c r="C466">
        <v>1.1000000000000001</v>
      </c>
      <c r="D466" s="1">
        <f t="shared" si="54"/>
        <v>1.2100000000000002</v>
      </c>
      <c r="E466" s="2">
        <f t="shared" si="55"/>
        <v>376.38316266679141</v>
      </c>
      <c r="F466" s="1">
        <f t="shared" si="56"/>
        <v>1.1000000000000001</v>
      </c>
      <c r="G466" s="1">
        <f t="shared" si="57"/>
        <v>1.1000000000000001</v>
      </c>
    </row>
    <row r="467" spans="1:7">
      <c r="A467" s="27">
        <v>38269</v>
      </c>
      <c r="B467">
        <v>0</v>
      </c>
      <c r="C467">
        <v>1.2</v>
      </c>
      <c r="D467" s="1">
        <f t="shared" si="54"/>
        <v>1.44</v>
      </c>
      <c r="E467" s="2">
        <f t="shared" si="55"/>
        <v>372.51304327343877</v>
      </c>
      <c r="F467" s="1">
        <f t="shared" si="56"/>
        <v>1.2</v>
      </c>
      <c r="G467" s="1">
        <f t="shared" si="57"/>
        <v>1.2</v>
      </c>
    </row>
    <row r="468" spans="1:7">
      <c r="A468" s="27">
        <v>38270</v>
      </c>
      <c r="B468">
        <v>0</v>
      </c>
      <c r="C468">
        <v>1.2</v>
      </c>
      <c r="D468" s="1">
        <f t="shared" si="54"/>
        <v>1.44</v>
      </c>
      <c r="E468" s="2">
        <f t="shared" si="55"/>
        <v>372.51304327343877</v>
      </c>
      <c r="F468" s="1">
        <f t="shared" si="56"/>
        <v>1.2</v>
      </c>
      <c r="G468" s="1">
        <f t="shared" si="57"/>
        <v>1.2</v>
      </c>
    </row>
    <row r="469" spans="1:7">
      <c r="A469" s="27">
        <v>38271</v>
      </c>
      <c r="B469">
        <v>0</v>
      </c>
      <c r="C469">
        <v>1.2</v>
      </c>
      <c r="D469" s="1">
        <f t="shared" si="54"/>
        <v>1.44</v>
      </c>
      <c r="E469" s="2">
        <f t="shared" si="55"/>
        <v>372.51304327343877</v>
      </c>
      <c r="F469" s="1">
        <f t="shared" si="56"/>
        <v>1.2</v>
      </c>
      <c r="G469" s="1">
        <f t="shared" si="57"/>
        <v>1.2</v>
      </c>
    </row>
    <row r="470" spans="1:7">
      <c r="A470" s="27">
        <v>38272</v>
      </c>
      <c r="B470">
        <v>0</v>
      </c>
      <c r="C470">
        <v>1</v>
      </c>
      <c r="D470" s="1">
        <f t="shared" si="54"/>
        <v>1</v>
      </c>
      <c r="E470" s="2">
        <f t="shared" si="55"/>
        <v>380.27328206014414</v>
      </c>
      <c r="F470" s="1">
        <f t="shared" si="56"/>
        <v>1</v>
      </c>
      <c r="G470" s="1">
        <f t="shared" si="57"/>
        <v>1</v>
      </c>
    </row>
    <row r="471" spans="1:7">
      <c r="A471" s="27">
        <v>38273</v>
      </c>
      <c r="B471">
        <v>0</v>
      </c>
      <c r="C471">
        <v>0.6</v>
      </c>
      <c r="D471" s="1">
        <f t="shared" si="54"/>
        <v>0.36</v>
      </c>
      <c r="E471" s="2">
        <f t="shared" si="55"/>
        <v>396.03375963355484</v>
      </c>
      <c r="F471" s="1">
        <f t="shared" si="56"/>
        <v>0.6</v>
      </c>
      <c r="G471" s="1">
        <f t="shared" si="57"/>
        <v>0.6</v>
      </c>
    </row>
    <row r="472" spans="1:7">
      <c r="A472" s="27">
        <v>38274</v>
      </c>
      <c r="B472">
        <v>0</v>
      </c>
      <c r="C472">
        <v>0.5</v>
      </c>
      <c r="D472" s="1">
        <f t="shared" si="54"/>
        <v>0.25</v>
      </c>
      <c r="E472" s="2">
        <f t="shared" si="55"/>
        <v>400.02387902690759</v>
      </c>
      <c r="F472" s="1">
        <f t="shared" si="56"/>
        <v>0.5</v>
      </c>
      <c r="G472" s="1">
        <f t="shared" si="57"/>
        <v>0.5</v>
      </c>
    </row>
    <row r="473" spans="1:7">
      <c r="A473" s="27">
        <v>38275</v>
      </c>
      <c r="B473">
        <v>0</v>
      </c>
      <c r="C473">
        <v>0.5</v>
      </c>
      <c r="D473" s="1">
        <f t="shared" si="54"/>
        <v>0.25</v>
      </c>
      <c r="E473" s="2">
        <f t="shared" si="55"/>
        <v>400.02387902690759</v>
      </c>
      <c r="F473" s="1">
        <f t="shared" si="56"/>
        <v>0.5</v>
      </c>
      <c r="G473" s="1">
        <f t="shared" si="57"/>
        <v>0.5</v>
      </c>
    </row>
    <row r="474" spans="1:7">
      <c r="A474" s="27">
        <v>38276</v>
      </c>
      <c r="B474">
        <v>0</v>
      </c>
      <c r="C474">
        <v>0.5</v>
      </c>
      <c r="D474" s="1">
        <f t="shared" si="54"/>
        <v>0.25</v>
      </c>
      <c r="E474" s="2">
        <f t="shared" si="55"/>
        <v>400.02387902690759</v>
      </c>
      <c r="F474" s="1">
        <f t="shared" si="56"/>
        <v>0.5</v>
      </c>
      <c r="G474" s="1">
        <f t="shared" si="57"/>
        <v>0.5</v>
      </c>
    </row>
    <row r="475" spans="1:7">
      <c r="A475" s="27">
        <v>38277</v>
      </c>
      <c r="B475">
        <v>0</v>
      </c>
      <c r="C475">
        <v>0.4</v>
      </c>
      <c r="D475" s="1">
        <f t="shared" si="54"/>
        <v>0.16000000000000003</v>
      </c>
      <c r="E475" s="2">
        <f t="shared" si="55"/>
        <v>404.03399842026033</v>
      </c>
      <c r="F475" s="1">
        <f t="shared" si="56"/>
        <v>0.4</v>
      </c>
      <c r="G475" s="1">
        <f t="shared" si="57"/>
        <v>0.4</v>
      </c>
    </row>
    <row r="476" spans="1:7">
      <c r="A476" s="27">
        <v>38278</v>
      </c>
      <c r="B476">
        <v>3.3</v>
      </c>
      <c r="C476">
        <v>0.4</v>
      </c>
      <c r="D476" s="1">
        <f t="shared" si="54"/>
        <v>8.41</v>
      </c>
      <c r="E476" s="2">
        <f t="shared" si="55"/>
        <v>404.03399842026033</v>
      </c>
      <c r="F476" s="1">
        <f t="shared" si="56"/>
        <v>-2.9</v>
      </c>
      <c r="G476" s="1">
        <f t="shared" si="57"/>
        <v>2.9</v>
      </c>
    </row>
    <row r="477" spans="1:7">
      <c r="A477" s="27">
        <v>38279</v>
      </c>
      <c r="B477">
        <v>0.9</v>
      </c>
      <c r="C477">
        <v>0.4</v>
      </c>
      <c r="D477" s="1">
        <f t="shared" si="54"/>
        <v>0.25</v>
      </c>
      <c r="E477" s="2">
        <f t="shared" si="55"/>
        <v>404.03399842026033</v>
      </c>
      <c r="F477" s="1">
        <f t="shared" si="56"/>
        <v>-0.5</v>
      </c>
      <c r="G477" s="1">
        <f t="shared" si="57"/>
        <v>0.5</v>
      </c>
    </row>
    <row r="478" spans="1:7">
      <c r="A478" s="27">
        <v>38280</v>
      </c>
      <c r="B478">
        <v>0.2</v>
      </c>
      <c r="C478">
        <v>0.4</v>
      </c>
      <c r="D478" s="1">
        <f t="shared" si="54"/>
        <v>4.0000000000000008E-2</v>
      </c>
      <c r="E478" s="2">
        <f t="shared" si="55"/>
        <v>404.03399842026033</v>
      </c>
      <c r="F478" s="1">
        <f t="shared" si="56"/>
        <v>0.2</v>
      </c>
      <c r="G478" s="1">
        <f t="shared" si="57"/>
        <v>0.2</v>
      </c>
    </row>
    <row r="479" spans="1:7">
      <c r="A479" s="27">
        <v>38281</v>
      </c>
      <c r="B479">
        <v>0</v>
      </c>
      <c r="C479">
        <v>0.4</v>
      </c>
      <c r="D479" s="1">
        <f t="shared" si="54"/>
        <v>0.16000000000000003</v>
      </c>
      <c r="E479" s="2">
        <f t="shared" si="55"/>
        <v>404.03399842026033</v>
      </c>
      <c r="F479" s="1">
        <f t="shared" si="56"/>
        <v>0.4</v>
      </c>
      <c r="G479" s="1">
        <f t="shared" si="57"/>
        <v>0.4</v>
      </c>
    </row>
    <row r="480" spans="1:7">
      <c r="A480" s="27">
        <v>38282</v>
      </c>
      <c r="B480">
        <v>0</v>
      </c>
      <c r="C480">
        <v>0.4</v>
      </c>
      <c r="D480" s="1">
        <f t="shared" si="54"/>
        <v>0.16000000000000003</v>
      </c>
      <c r="E480" s="2">
        <f t="shared" si="55"/>
        <v>404.03399842026033</v>
      </c>
      <c r="F480" s="1">
        <f t="shared" si="56"/>
        <v>0.4</v>
      </c>
      <c r="G480" s="1">
        <f t="shared" si="57"/>
        <v>0.4</v>
      </c>
    </row>
    <row r="481" spans="1:7">
      <c r="A481" s="27">
        <v>38283</v>
      </c>
      <c r="B481">
        <v>0.1</v>
      </c>
      <c r="C481">
        <v>0.4</v>
      </c>
      <c r="D481" s="1">
        <f t="shared" si="54"/>
        <v>9.0000000000000024E-2</v>
      </c>
      <c r="E481" s="2">
        <f t="shared" si="55"/>
        <v>404.03399842026033</v>
      </c>
      <c r="F481" s="1">
        <f t="shared" si="56"/>
        <v>0.30000000000000004</v>
      </c>
      <c r="G481" s="1">
        <f t="shared" si="57"/>
        <v>0.30000000000000004</v>
      </c>
    </row>
    <row r="482" spans="1:7">
      <c r="A482" s="27">
        <v>38284</v>
      </c>
      <c r="B482">
        <v>6.1</v>
      </c>
      <c r="C482">
        <v>0.5</v>
      </c>
      <c r="D482" s="1">
        <f t="shared" si="54"/>
        <v>31.359999999999996</v>
      </c>
      <c r="E482" s="2">
        <f t="shared" si="55"/>
        <v>400.02387902690759</v>
      </c>
      <c r="F482" s="1">
        <f t="shared" si="56"/>
        <v>-5.6</v>
      </c>
      <c r="G482" s="1">
        <f t="shared" si="57"/>
        <v>5.6</v>
      </c>
    </row>
    <row r="483" spans="1:7">
      <c r="A483" s="27">
        <v>38285</v>
      </c>
      <c r="B483">
        <v>1.7</v>
      </c>
      <c r="C483">
        <v>0.5</v>
      </c>
      <c r="D483" s="1">
        <f t="shared" si="54"/>
        <v>1.44</v>
      </c>
      <c r="E483" s="2">
        <f t="shared" si="55"/>
        <v>400.02387902690759</v>
      </c>
      <c r="F483" s="1">
        <f t="shared" si="56"/>
        <v>-1.2</v>
      </c>
      <c r="G483" s="1">
        <f t="shared" si="57"/>
        <v>1.2</v>
      </c>
    </row>
    <row r="484" spans="1:7">
      <c r="A484" s="27">
        <v>38286</v>
      </c>
      <c r="B484">
        <v>0.3</v>
      </c>
      <c r="C484">
        <v>0.5</v>
      </c>
      <c r="D484" s="1">
        <f t="shared" si="54"/>
        <v>4.0000000000000008E-2</v>
      </c>
      <c r="E484" s="2">
        <f t="shared" si="55"/>
        <v>400.02387902690759</v>
      </c>
      <c r="F484" s="1">
        <f t="shared" si="56"/>
        <v>0.2</v>
      </c>
      <c r="G484" s="1">
        <f t="shared" si="57"/>
        <v>0.2</v>
      </c>
    </row>
    <row r="485" spans="1:7">
      <c r="A485" s="27">
        <v>38287</v>
      </c>
      <c r="B485">
        <v>0.1</v>
      </c>
      <c r="C485">
        <v>0.5</v>
      </c>
      <c r="D485" s="1">
        <f t="shared" si="54"/>
        <v>0.16000000000000003</v>
      </c>
      <c r="E485" s="2">
        <f t="shared" si="55"/>
        <v>400.02387902690759</v>
      </c>
      <c r="F485" s="1">
        <f t="shared" si="56"/>
        <v>0.4</v>
      </c>
      <c r="G485" s="1">
        <f t="shared" si="57"/>
        <v>0.4</v>
      </c>
    </row>
    <row r="486" spans="1:7">
      <c r="A486" s="27">
        <v>38288</v>
      </c>
      <c r="B486">
        <v>0</v>
      </c>
      <c r="C486">
        <v>0.4</v>
      </c>
      <c r="D486" s="1">
        <f t="shared" si="54"/>
        <v>0.16000000000000003</v>
      </c>
      <c r="E486" s="2">
        <f t="shared" si="55"/>
        <v>404.03399842026033</v>
      </c>
      <c r="F486" s="1">
        <f t="shared" si="56"/>
        <v>0.4</v>
      </c>
      <c r="G486" s="1">
        <f t="shared" si="57"/>
        <v>0.4</v>
      </c>
    </row>
    <row r="487" spans="1:7">
      <c r="A487" s="27">
        <v>38289</v>
      </c>
      <c r="B487">
        <v>0</v>
      </c>
      <c r="C487">
        <v>0.4</v>
      </c>
      <c r="D487" s="1">
        <f t="shared" si="54"/>
        <v>0.16000000000000003</v>
      </c>
      <c r="E487" s="2">
        <f t="shared" si="55"/>
        <v>404.03399842026033</v>
      </c>
      <c r="F487" s="1">
        <f t="shared" si="56"/>
        <v>0.4</v>
      </c>
      <c r="G487" s="1">
        <f t="shared" si="57"/>
        <v>0.4</v>
      </c>
    </row>
    <row r="488" spans="1:7">
      <c r="A488" s="27">
        <v>38290</v>
      </c>
      <c r="B488">
        <v>0</v>
      </c>
      <c r="C488">
        <v>0.4</v>
      </c>
      <c r="D488" s="1">
        <f t="shared" si="54"/>
        <v>0.16000000000000003</v>
      </c>
      <c r="E488" s="2">
        <f t="shared" si="55"/>
        <v>404.03399842026033</v>
      </c>
      <c r="F488" s="1">
        <f t="shared" si="56"/>
        <v>0.4</v>
      </c>
      <c r="G488" s="1">
        <f t="shared" si="57"/>
        <v>0.4</v>
      </c>
    </row>
    <row r="489" spans="1:7">
      <c r="A489" s="27">
        <v>38291</v>
      </c>
      <c r="B489">
        <v>0</v>
      </c>
      <c r="C489">
        <v>0.4</v>
      </c>
      <c r="D489" s="1">
        <f t="shared" si="54"/>
        <v>0.16000000000000003</v>
      </c>
      <c r="E489" s="2">
        <f t="shared" si="55"/>
        <v>404.03399842026033</v>
      </c>
      <c r="F489" s="1">
        <f t="shared" si="56"/>
        <v>0.4</v>
      </c>
      <c r="G489" s="1">
        <f t="shared" si="57"/>
        <v>0.4</v>
      </c>
    </row>
    <row r="490" spans="1:7">
      <c r="A490" s="27">
        <v>38292</v>
      </c>
      <c r="B490">
        <v>0</v>
      </c>
      <c r="C490">
        <v>0.4</v>
      </c>
      <c r="D490" s="1">
        <f t="shared" si="54"/>
        <v>0.16000000000000003</v>
      </c>
      <c r="E490" s="2">
        <f t="shared" si="55"/>
        <v>404.03399842026033</v>
      </c>
      <c r="F490" s="1">
        <f t="shared" si="56"/>
        <v>0.4</v>
      </c>
      <c r="G490" s="1">
        <f t="shared" si="57"/>
        <v>0.4</v>
      </c>
    </row>
    <row r="491" spans="1:7">
      <c r="A491" s="27">
        <v>38293</v>
      </c>
      <c r="B491">
        <v>0</v>
      </c>
      <c r="C491">
        <v>0.4</v>
      </c>
      <c r="D491" s="1">
        <f t="shared" si="54"/>
        <v>0.16000000000000003</v>
      </c>
      <c r="E491" s="2">
        <f t="shared" si="55"/>
        <v>404.03399842026033</v>
      </c>
      <c r="F491" s="1">
        <f t="shared" si="56"/>
        <v>0.4</v>
      </c>
      <c r="G491" s="1">
        <f t="shared" si="57"/>
        <v>0.4</v>
      </c>
    </row>
    <row r="492" spans="1:7">
      <c r="A492" s="27">
        <v>38294</v>
      </c>
      <c r="B492">
        <v>0</v>
      </c>
      <c r="C492">
        <v>0.4</v>
      </c>
      <c r="D492" s="1">
        <f t="shared" si="54"/>
        <v>0.16000000000000003</v>
      </c>
      <c r="E492" s="2">
        <f t="shared" si="55"/>
        <v>404.03399842026033</v>
      </c>
      <c r="F492" s="1">
        <f t="shared" si="56"/>
        <v>0.4</v>
      </c>
      <c r="G492" s="1">
        <f t="shared" si="57"/>
        <v>0.4</v>
      </c>
    </row>
    <row r="493" spans="1:7">
      <c r="A493" s="27">
        <v>38295</v>
      </c>
      <c r="B493">
        <v>9</v>
      </c>
      <c r="C493">
        <v>1.3</v>
      </c>
      <c r="D493" s="1">
        <f t="shared" si="54"/>
        <v>59.290000000000006</v>
      </c>
      <c r="E493" s="2">
        <f t="shared" si="55"/>
        <v>368.662923880086</v>
      </c>
      <c r="F493" s="1">
        <f t="shared" si="56"/>
        <v>-7.7</v>
      </c>
      <c r="G493" s="1">
        <f t="shared" si="57"/>
        <v>7.7</v>
      </c>
    </row>
    <row r="494" spans="1:7">
      <c r="A494" s="27">
        <v>38296</v>
      </c>
      <c r="B494">
        <v>2.5</v>
      </c>
      <c r="C494">
        <v>1.5</v>
      </c>
      <c r="D494" s="1">
        <f t="shared" si="54"/>
        <v>1</v>
      </c>
      <c r="E494" s="2">
        <f t="shared" si="55"/>
        <v>361.02268509338069</v>
      </c>
      <c r="F494" s="1">
        <f t="shared" si="56"/>
        <v>-1</v>
      </c>
      <c r="G494" s="1">
        <f t="shared" si="57"/>
        <v>1</v>
      </c>
    </row>
    <row r="495" spans="1:7">
      <c r="A495" s="27">
        <v>38297</v>
      </c>
      <c r="B495">
        <v>5.4</v>
      </c>
      <c r="C495">
        <v>2.1</v>
      </c>
      <c r="D495" s="1">
        <f t="shared" si="54"/>
        <v>10.890000000000002</v>
      </c>
      <c r="E495" s="2">
        <f t="shared" si="55"/>
        <v>338.58196873326449</v>
      </c>
      <c r="F495" s="1">
        <f t="shared" si="56"/>
        <v>-3.3000000000000003</v>
      </c>
      <c r="G495" s="1">
        <f t="shared" si="57"/>
        <v>3.3000000000000003</v>
      </c>
    </row>
    <row r="496" spans="1:7">
      <c r="A496" s="27">
        <v>38298</v>
      </c>
      <c r="B496">
        <v>18.7</v>
      </c>
      <c r="C496">
        <v>2.2000000000000002</v>
      </c>
      <c r="D496" s="1">
        <f t="shared" si="54"/>
        <v>272.25</v>
      </c>
      <c r="E496" s="2">
        <f t="shared" si="55"/>
        <v>334.91184933991184</v>
      </c>
      <c r="F496" s="1">
        <f t="shared" si="56"/>
        <v>-16.5</v>
      </c>
      <c r="G496" s="1">
        <f t="shared" si="57"/>
        <v>16.5</v>
      </c>
    </row>
    <row r="497" spans="1:7">
      <c r="A497" s="27">
        <v>38299</v>
      </c>
      <c r="B497">
        <v>13.2</v>
      </c>
      <c r="C497">
        <v>2.5</v>
      </c>
      <c r="D497" s="1">
        <f t="shared" si="54"/>
        <v>114.48999999999998</v>
      </c>
      <c r="E497" s="2">
        <f t="shared" si="55"/>
        <v>324.02149115985378</v>
      </c>
      <c r="F497" s="1">
        <f t="shared" si="56"/>
        <v>-10.7</v>
      </c>
      <c r="G497" s="1">
        <f t="shared" si="57"/>
        <v>10.7</v>
      </c>
    </row>
    <row r="498" spans="1:7">
      <c r="A498" s="27">
        <v>38300</v>
      </c>
      <c r="B498">
        <v>4.0999999999999996</v>
      </c>
      <c r="C498">
        <v>2.2999999999999998</v>
      </c>
      <c r="D498" s="1">
        <f t="shared" si="54"/>
        <v>3.2399999999999993</v>
      </c>
      <c r="E498" s="2">
        <f t="shared" si="55"/>
        <v>331.26172994655911</v>
      </c>
      <c r="F498" s="1">
        <f t="shared" si="56"/>
        <v>-1.7999999999999998</v>
      </c>
      <c r="G498" s="1">
        <f t="shared" si="57"/>
        <v>1.7999999999999998</v>
      </c>
    </row>
    <row r="499" spans="1:7">
      <c r="A499" s="27">
        <v>38301</v>
      </c>
      <c r="B499">
        <v>11.9</v>
      </c>
      <c r="C499">
        <v>5.6</v>
      </c>
      <c r="D499" s="1">
        <f t="shared" si="54"/>
        <v>39.690000000000012</v>
      </c>
      <c r="E499" s="2">
        <f t="shared" si="55"/>
        <v>222.02778996592033</v>
      </c>
      <c r="F499" s="1">
        <f t="shared" si="56"/>
        <v>-6.3000000000000007</v>
      </c>
      <c r="G499" s="1">
        <f t="shared" si="57"/>
        <v>6.3000000000000007</v>
      </c>
    </row>
    <row r="500" spans="1:7">
      <c r="A500" s="27">
        <v>38302</v>
      </c>
      <c r="B500">
        <v>3.3</v>
      </c>
      <c r="C500">
        <v>2.7</v>
      </c>
      <c r="D500" s="1">
        <f t="shared" si="54"/>
        <v>0.3599999999999996</v>
      </c>
      <c r="E500" s="2">
        <f t="shared" si="55"/>
        <v>316.86125237314837</v>
      </c>
      <c r="F500" s="1">
        <f t="shared" si="56"/>
        <v>-0.59999999999999964</v>
      </c>
      <c r="G500" s="1">
        <f t="shared" si="57"/>
        <v>0.59999999999999964</v>
      </c>
    </row>
    <row r="501" spans="1:7">
      <c r="A501" s="27">
        <v>38303</v>
      </c>
      <c r="B501">
        <v>0.6</v>
      </c>
      <c r="C501">
        <v>2.1</v>
      </c>
      <c r="D501" s="1">
        <f t="shared" si="54"/>
        <v>2.25</v>
      </c>
      <c r="E501" s="2">
        <f t="shared" si="55"/>
        <v>338.58196873326449</v>
      </c>
      <c r="F501" s="1">
        <f t="shared" si="56"/>
        <v>1.5</v>
      </c>
      <c r="G501" s="1">
        <f t="shared" si="57"/>
        <v>1.5</v>
      </c>
    </row>
    <row r="502" spans="1:7">
      <c r="A502" s="27">
        <v>38304</v>
      </c>
      <c r="B502">
        <v>0.2</v>
      </c>
      <c r="C502">
        <v>2.1</v>
      </c>
      <c r="D502" s="1">
        <f t="shared" si="54"/>
        <v>3.6100000000000003</v>
      </c>
      <c r="E502" s="2">
        <f t="shared" si="55"/>
        <v>338.58196873326449</v>
      </c>
      <c r="F502" s="1">
        <f t="shared" si="56"/>
        <v>1.9000000000000001</v>
      </c>
      <c r="G502" s="1">
        <f t="shared" si="57"/>
        <v>1.9000000000000001</v>
      </c>
    </row>
    <row r="503" spans="1:7">
      <c r="A503" s="27">
        <v>38305</v>
      </c>
      <c r="B503">
        <v>0</v>
      </c>
      <c r="C503">
        <v>2.1</v>
      </c>
      <c r="D503" s="1">
        <f t="shared" si="54"/>
        <v>4.41</v>
      </c>
      <c r="E503" s="2">
        <f t="shared" si="55"/>
        <v>338.58196873326449</v>
      </c>
      <c r="F503" s="1">
        <f t="shared" si="56"/>
        <v>2.1</v>
      </c>
      <c r="G503" s="1">
        <f t="shared" si="57"/>
        <v>2.1</v>
      </c>
    </row>
    <row r="504" spans="1:7">
      <c r="A504" s="27">
        <v>38306</v>
      </c>
      <c r="B504">
        <v>0</v>
      </c>
      <c r="C504">
        <v>2.1</v>
      </c>
      <c r="D504" s="1">
        <f t="shared" si="54"/>
        <v>4.41</v>
      </c>
      <c r="E504" s="2">
        <f t="shared" si="55"/>
        <v>338.58196873326449</v>
      </c>
      <c r="F504" s="1">
        <f t="shared" si="56"/>
        <v>2.1</v>
      </c>
      <c r="G504" s="1">
        <f t="shared" si="57"/>
        <v>2.1</v>
      </c>
    </row>
    <row r="505" spans="1:7">
      <c r="A505" s="27">
        <v>38307</v>
      </c>
      <c r="B505">
        <v>0.5</v>
      </c>
      <c r="C505">
        <v>2.2000000000000002</v>
      </c>
      <c r="D505" s="1">
        <f t="shared" si="54"/>
        <v>2.8900000000000006</v>
      </c>
      <c r="E505" s="2">
        <f t="shared" si="55"/>
        <v>334.91184933991184</v>
      </c>
      <c r="F505" s="1">
        <f t="shared" si="56"/>
        <v>1.7000000000000002</v>
      </c>
      <c r="G505" s="1">
        <f t="shared" si="57"/>
        <v>1.7000000000000002</v>
      </c>
    </row>
    <row r="506" spans="1:7">
      <c r="A506" s="27">
        <v>38308</v>
      </c>
      <c r="B506">
        <v>0.7</v>
      </c>
      <c r="C506">
        <v>2.2000000000000002</v>
      </c>
      <c r="D506" s="1">
        <f t="shared" si="54"/>
        <v>2.2500000000000009</v>
      </c>
      <c r="E506" s="2">
        <f t="shared" si="55"/>
        <v>334.91184933991184</v>
      </c>
      <c r="F506" s="1">
        <f t="shared" si="56"/>
        <v>1.5000000000000002</v>
      </c>
      <c r="G506" s="1">
        <f t="shared" si="57"/>
        <v>1.5000000000000002</v>
      </c>
    </row>
    <row r="507" spans="1:7">
      <c r="A507" s="27">
        <v>38309</v>
      </c>
      <c r="B507">
        <v>0.2</v>
      </c>
      <c r="C507">
        <v>2.2000000000000002</v>
      </c>
      <c r="D507" s="1">
        <f t="shared" si="54"/>
        <v>4</v>
      </c>
      <c r="E507" s="2">
        <f t="shared" si="55"/>
        <v>334.91184933991184</v>
      </c>
      <c r="F507" s="1">
        <f t="shared" si="56"/>
        <v>2</v>
      </c>
      <c r="G507" s="1">
        <f t="shared" si="57"/>
        <v>2</v>
      </c>
    </row>
    <row r="508" spans="1:7">
      <c r="A508" s="27">
        <v>38310</v>
      </c>
      <c r="B508">
        <v>0</v>
      </c>
      <c r="C508">
        <v>2.2999999999999998</v>
      </c>
      <c r="D508" s="1">
        <f t="shared" si="54"/>
        <v>5.2899999999999991</v>
      </c>
      <c r="E508" s="2">
        <f t="shared" si="55"/>
        <v>331.26172994655911</v>
      </c>
      <c r="F508" s="1">
        <f t="shared" si="56"/>
        <v>2.2999999999999998</v>
      </c>
      <c r="G508" s="1">
        <f t="shared" si="57"/>
        <v>2.2999999999999998</v>
      </c>
    </row>
    <row r="509" spans="1:7">
      <c r="A509" s="27">
        <v>38311</v>
      </c>
      <c r="B509">
        <v>1.5</v>
      </c>
      <c r="C509">
        <v>2.9</v>
      </c>
      <c r="D509" s="1">
        <f t="shared" si="54"/>
        <v>1.9599999999999997</v>
      </c>
      <c r="E509" s="2">
        <f t="shared" si="55"/>
        <v>309.78101358644307</v>
      </c>
      <c r="F509" s="1">
        <f t="shared" si="56"/>
        <v>1.4</v>
      </c>
      <c r="G509" s="1">
        <f t="shared" si="57"/>
        <v>1.4</v>
      </c>
    </row>
    <row r="510" spans="1:7">
      <c r="A510" s="27">
        <v>38312</v>
      </c>
      <c r="B510">
        <v>0.4</v>
      </c>
      <c r="C510">
        <v>2.8</v>
      </c>
      <c r="D510" s="1">
        <f t="shared" si="54"/>
        <v>5.76</v>
      </c>
      <c r="E510" s="2">
        <f t="shared" si="55"/>
        <v>313.31113297979567</v>
      </c>
      <c r="F510" s="1">
        <f t="shared" si="56"/>
        <v>2.4</v>
      </c>
      <c r="G510" s="1">
        <f t="shared" si="57"/>
        <v>2.4</v>
      </c>
    </row>
    <row r="511" spans="1:7">
      <c r="A511" s="27">
        <v>38313</v>
      </c>
      <c r="B511">
        <v>21.1</v>
      </c>
      <c r="C511">
        <v>59.6</v>
      </c>
      <c r="D511" s="1">
        <f t="shared" si="54"/>
        <v>1482.25</v>
      </c>
      <c r="E511" s="2">
        <f t="shared" si="55"/>
        <v>1528.7633175554668</v>
      </c>
      <c r="F511" s="1">
        <f t="shared" si="56"/>
        <v>38.5</v>
      </c>
      <c r="G511" s="1">
        <f t="shared" si="57"/>
        <v>38.5</v>
      </c>
    </row>
    <row r="512" spans="1:7">
      <c r="A512" s="27">
        <v>38314</v>
      </c>
      <c r="B512">
        <v>14.1</v>
      </c>
      <c r="C512">
        <v>7.9</v>
      </c>
      <c r="D512" s="1">
        <f t="shared" si="54"/>
        <v>38.439999999999991</v>
      </c>
      <c r="E512" s="2">
        <f t="shared" si="55"/>
        <v>158.77504391880842</v>
      </c>
      <c r="F512" s="1">
        <f t="shared" si="56"/>
        <v>-6.1999999999999993</v>
      </c>
      <c r="G512" s="1">
        <f t="shared" si="57"/>
        <v>6.1999999999999993</v>
      </c>
    </row>
    <row r="513" spans="1:7">
      <c r="A513" s="27">
        <v>38315</v>
      </c>
      <c r="B513">
        <v>6.6</v>
      </c>
      <c r="C513">
        <v>36.700000000000003</v>
      </c>
      <c r="D513" s="1">
        <f t="shared" si="54"/>
        <v>906.0100000000001</v>
      </c>
      <c r="E513" s="2">
        <f t="shared" si="55"/>
        <v>262.42065863323342</v>
      </c>
      <c r="F513" s="1">
        <f t="shared" si="56"/>
        <v>30.1</v>
      </c>
      <c r="G513" s="1">
        <f t="shared" si="57"/>
        <v>30.1</v>
      </c>
    </row>
    <row r="514" spans="1:7">
      <c r="A514" s="27">
        <v>38316</v>
      </c>
      <c r="B514">
        <v>10.8</v>
      </c>
      <c r="C514">
        <v>5.2</v>
      </c>
      <c r="D514" s="1">
        <f t="shared" ref="D514:D577" si="58">(B514-C514)^2</f>
        <v>31.360000000000007</v>
      </c>
      <c r="E514" s="2">
        <f t="shared" ref="E514:E577" si="59">(C514-AVERAGE($C$2:$C$6200))^2</f>
        <v>234.10826753933111</v>
      </c>
      <c r="F514" s="1">
        <f t="shared" ref="F514:F577" si="60">C514-B514</f>
        <v>-5.6000000000000005</v>
      </c>
      <c r="G514" s="1">
        <f t="shared" ref="G514:G577" si="61">ABS(B514-C514)</f>
        <v>5.6000000000000005</v>
      </c>
    </row>
    <row r="515" spans="1:7">
      <c r="A515" s="27">
        <v>38317</v>
      </c>
      <c r="B515">
        <v>5</v>
      </c>
      <c r="C515">
        <v>67.8</v>
      </c>
      <c r="D515" s="1">
        <f t="shared" si="58"/>
        <v>3943.8399999999997</v>
      </c>
      <c r="E515" s="2">
        <f t="shared" si="59"/>
        <v>2237.2335273005465</v>
      </c>
      <c r="F515" s="1">
        <f t="shared" si="60"/>
        <v>62.8</v>
      </c>
      <c r="G515" s="1">
        <f t="shared" si="61"/>
        <v>62.8</v>
      </c>
    </row>
    <row r="516" spans="1:7">
      <c r="A516" s="27">
        <v>38318</v>
      </c>
      <c r="B516">
        <v>1.3</v>
      </c>
      <c r="C516">
        <v>10.9</v>
      </c>
      <c r="D516" s="1">
        <f t="shared" si="58"/>
        <v>92.16</v>
      </c>
      <c r="E516" s="2">
        <f t="shared" si="59"/>
        <v>92.17146211822768</v>
      </c>
      <c r="F516" s="1">
        <f t="shared" si="60"/>
        <v>9.6</v>
      </c>
      <c r="G516" s="1">
        <f t="shared" si="61"/>
        <v>9.6</v>
      </c>
    </row>
    <row r="517" spans="1:7">
      <c r="A517" s="27">
        <v>38319</v>
      </c>
      <c r="B517">
        <v>6</v>
      </c>
      <c r="C517">
        <v>43.8</v>
      </c>
      <c r="D517" s="1">
        <f t="shared" si="58"/>
        <v>1428.8399999999997</v>
      </c>
      <c r="E517" s="2">
        <f t="shared" si="59"/>
        <v>542.86218170519214</v>
      </c>
      <c r="F517" s="1">
        <f t="shared" si="60"/>
        <v>37.799999999999997</v>
      </c>
      <c r="G517" s="1">
        <f t="shared" si="61"/>
        <v>37.799999999999997</v>
      </c>
    </row>
    <row r="518" spans="1:7">
      <c r="A518" s="27">
        <v>38320</v>
      </c>
      <c r="B518">
        <v>9</v>
      </c>
      <c r="C518">
        <v>7</v>
      </c>
      <c r="D518" s="1">
        <f t="shared" si="58"/>
        <v>4</v>
      </c>
      <c r="E518" s="2">
        <f t="shared" si="59"/>
        <v>182.26611845898265</v>
      </c>
      <c r="F518" s="1">
        <f t="shared" si="60"/>
        <v>-2</v>
      </c>
      <c r="G518" s="1">
        <f t="shared" si="61"/>
        <v>2</v>
      </c>
    </row>
    <row r="519" spans="1:7">
      <c r="A519" s="27">
        <v>38321</v>
      </c>
      <c r="B519">
        <v>3.9</v>
      </c>
      <c r="C519">
        <v>44.7</v>
      </c>
      <c r="D519" s="1">
        <f t="shared" si="58"/>
        <v>1664.6400000000003</v>
      </c>
      <c r="E519" s="2">
        <f t="shared" si="59"/>
        <v>585.6111071650181</v>
      </c>
      <c r="F519" s="1">
        <f t="shared" si="60"/>
        <v>40.800000000000004</v>
      </c>
      <c r="G519" s="1">
        <f t="shared" si="61"/>
        <v>40.800000000000004</v>
      </c>
    </row>
    <row r="520" spans="1:7">
      <c r="A520" s="27">
        <v>38322</v>
      </c>
      <c r="B520">
        <v>0.9</v>
      </c>
      <c r="C520">
        <v>12.9</v>
      </c>
      <c r="D520" s="1">
        <f t="shared" si="58"/>
        <v>144</v>
      </c>
      <c r="E520" s="2">
        <f t="shared" si="59"/>
        <v>57.769074251173855</v>
      </c>
      <c r="F520" s="1">
        <f t="shared" si="60"/>
        <v>12</v>
      </c>
      <c r="G520" s="1">
        <f t="shared" si="61"/>
        <v>12</v>
      </c>
    </row>
    <row r="521" spans="1:7">
      <c r="A521" s="27">
        <v>38323</v>
      </c>
      <c r="B521">
        <v>0.2</v>
      </c>
      <c r="C521">
        <v>5.8</v>
      </c>
      <c r="D521" s="1">
        <f t="shared" si="58"/>
        <v>31.359999999999996</v>
      </c>
      <c r="E521" s="2">
        <f t="shared" si="59"/>
        <v>216.10755117921491</v>
      </c>
      <c r="F521" s="1">
        <f t="shared" si="60"/>
        <v>5.6</v>
      </c>
      <c r="G521" s="1">
        <f t="shared" si="61"/>
        <v>5.6</v>
      </c>
    </row>
    <row r="522" spans="1:7">
      <c r="A522" s="27">
        <v>38324</v>
      </c>
      <c r="B522">
        <v>0</v>
      </c>
      <c r="C522">
        <v>5.6</v>
      </c>
      <c r="D522" s="1">
        <f t="shared" si="58"/>
        <v>31.359999999999996</v>
      </c>
      <c r="E522" s="2">
        <f t="shared" si="59"/>
        <v>222.02778996592033</v>
      </c>
      <c r="F522" s="1">
        <f t="shared" si="60"/>
        <v>5.6</v>
      </c>
      <c r="G522" s="1">
        <f t="shared" si="61"/>
        <v>5.6</v>
      </c>
    </row>
    <row r="523" spans="1:7">
      <c r="A523" s="27">
        <v>38325</v>
      </c>
      <c r="B523">
        <v>0</v>
      </c>
      <c r="C523">
        <v>3</v>
      </c>
      <c r="D523" s="1">
        <f t="shared" si="58"/>
        <v>9</v>
      </c>
      <c r="E523" s="2">
        <f t="shared" si="59"/>
        <v>306.27089419309033</v>
      </c>
      <c r="F523" s="1">
        <f t="shared" si="60"/>
        <v>3</v>
      </c>
      <c r="G523" s="1">
        <f t="shared" si="61"/>
        <v>3</v>
      </c>
    </row>
    <row r="524" spans="1:7">
      <c r="A524" s="27">
        <v>38326</v>
      </c>
      <c r="B524">
        <v>0</v>
      </c>
      <c r="C524">
        <v>5.7</v>
      </c>
      <c r="D524" s="1">
        <f t="shared" si="58"/>
        <v>32.49</v>
      </c>
      <c r="E524" s="2">
        <f t="shared" si="59"/>
        <v>219.05767057256764</v>
      </c>
      <c r="F524" s="1">
        <f t="shared" si="60"/>
        <v>5.7</v>
      </c>
      <c r="G524" s="1">
        <f t="shared" si="61"/>
        <v>5.7</v>
      </c>
    </row>
    <row r="525" spans="1:7">
      <c r="A525" s="27">
        <v>38327</v>
      </c>
      <c r="B525">
        <v>0</v>
      </c>
      <c r="C525">
        <v>5.6</v>
      </c>
      <c r="D525" s="1">
        <f t="shared" si="58"/>
        <v>31.359999999999996</v>
      </c>
      <c r="E525" s="2">
        <f t="shared" si="59"/>
        <v>222.02778996592033</v>
      </c>
      <c r="F525" s="1">
        <f t="shared" si="60"/>
        <v>5.6</v>
      </c>
      <c r="G525" s="1">
        <f t="shared" si="61"/>
        <v>5.6</v>
      </c>
    </row>
    <row r="526" spans="1:7">
      <c r="A526" s="27">
        <v>38328</v>
      </c>
      <c r="B526">
        <v>0</v>
      </c>
      <c r="C526">
        <v>3.5</v>
      </c>
      <c r="D526" s="1">
        <f t="shared" si="58"/>
        <v>12.25</v>
      </c>
      <c r="E526" s="2">
        <f t="shared" si="59"/>
        <v>289.02029722632682</v>
      </c>
      <c r="F526" s="1">
        <f t="shared" si="60"/>
        <v>3.5</v>
      </c>
      <c r="G526" s="1">
        <f t="shared" si="61"/>
        <v>3.5</v>
      </c>
    </row>
    <row r="527" spans="1:7">
      <c r="A527" s="27">
        <v>38329</v>
      </c>
      <c r="B527">
        <v>3.9</v>
      </c>
      <c r="C527">
        <v>3.8</v>
      </c>
      <c r="D527" s="1">
        <f t="shared" si="58"/>
        <v>1.0000000000000018E-2</v>
      </c>
      <c r="E527" s="2">
        <f t="shared" si="59"/>
        <v>278.90993904626873</v>
      </c>
      <c r="F527" s="1">
        <f t="shared" si="60"/>
        <v>-0.10000000000000009</v>
      </c>
      <c r="G527" s="1">
        <f t="shared" si="61"/>
        <v>0.10000000000000009</v>
      </c>
    </row>
    <row r="528" spans="1:7">
      <c r="A528" s="27">
        <v>38330</v>
      </c>
      <c r="B528">
        <v>5.5</v>
      </c>
      <c r="C528">
        <v>3.1</v>
      </c>
      <c r="D528" s="1">
        <f t="shared" si="58"/>
        <v>5.76</v>
      </c>
      <c r="E528" s="2">
        <f t="shared" si="59"/>
        <v>302.78077479973757</v>
      </c>
      <c r="F528" s="1">
        <f t="shared" si="60"/>
        <v>-2.4</v>
      </c>
      <c r="G528" s="1">
        <f t="shared" si="61"/>
        <v>2.4</v>
      </c>
    </row>
    <row r="529" spans="1:7">
      <c r="A529" s="27">
        <v>38331</v>
      </c>
      <c r="B529">
        <v>1.4</v>
      </c>
      <c r="C529">
        <v>3.9</v>
      </c>
      <c r="D529" s="1">
        <f t="shared" si="58"/>
        <v>6.25</v>
      </c>
      <c r="E529" s="2">
        <f t="shared" si="59"/>
        <v>275.57981965291611</v>
      </c>
      <c r="F529" s="1">
        <f t="shared" si="60"/>
        <v>2.5</v>
      </c>
      <c r="G529" s="1">
        <f t="shared" si="61"/>
        <v>2.5</v>
      </c>
    </row>
    <row r="530" spans="1:7">
      <c r="A530" s="27">
        <v>38332</v>
      </c>
      <c r="B530">
        <v>3.4</v>
      </c>
      <c r="C530">
        <v>28.4</v>
      </c>
      <c r="D530" s="1">
        <f t="shared" si="58"/>
        <v>625</v>
      </c>
      <c r="E530" s="2">
        <f t="shared" si="59"/>
        <v>62.400568281506679</v>
      </c>
      <c r="F530" s="1">
        <f t="shared" si="60"/>
        <v>25</v>
      </c>
      <c r="G530" s="1">
        <f t="shared" si="61"/>
        <v>25</v>
      </c>
    </row>
    <row r="531" spans="1:7">
      <c r="A531" s="27">
        <v>38333</v>
      </c>
      <c r="B531">
        <v>0.9</v>
      </c>
      <c r="C531">
        <v>32.9</v>
      </c>
      <c r="D531" s="1">
        <f t="shared" si="58"/>
        <v>1024</v>
      </c>
      <c r="E531" s="2">
        <f t="shared" si="59"/>
        <v>153.74519558063557</v>
      </c>
      <c r="F531" s="1">
        <f t="shared" si="60"/>
        <v>32</v>
      </c>
      <c r="G531" s="1">
        <f t="shared" si="61"/>
        <v>32</v>
      </c>
    </row>
    <row r="532" spans="1:7">
      <c r="A532" s="27">
        <v>38334</v>
      </c>
      <c r="B532">
        <v>0.2</v>
      </c>
      <c r="C532">
        <v>48.6</v>
      </c>
      <c r="D532" s="1">
        <f t="shared" si="58"/>
        <v>2342.56</v>
      </c>
      <c r="E532" s="2">
        <f t="shared" si="59"/>
        <v>789.57645082426313</v>
      </c>
      <c r="F532" s="1">
        <f t="shared" si="60"/>
        <v>48.4</v>
      </c>
      <c r="G532" s="1">
        <f t="shared" si="61"/>
        <v>48.4</v>
      </c>
    </row>
    <row r="533" spans="1:7">
      <c r="A533" s="27">
        <v>38335</v>
      </c>
      <c r="B533">
        <v>21.2</v>
      </c>
      <c r="C533">
        <v>17.3</v>
      </c>
      <c r="D533" s="1">
        <f t="shared" si="58"/>
        <v>15.209999999999988</v>
      </c>
      <c r="E533" s="2">
        <f t="shared" si="59"/>
        <v>10.243820943655434</v>
      </c>
      <c r="F533" s="1">
        <f t="shared" si="60"/>
        <v>-3.8999999999999986</v>
      </c>
      <c r="G533" s="1">
        <f t="shared" si="61"/>
        <v>3.8999999999999986</v>
      </c>
    </row>
    <row r="534" spans="1:7">
      <c r="A534" s="27">
        <v>38336</v>
      </c>
      <c r="B534">
        <v>7.4</v>
      </c>
      <c r="C534">
        <v>10.3</v>
      </c>
      <c r="D534" s="1">
        <f t="shared" si="58"/>
        <v>8.4100000000000019</v>
      </c>
      <c r="E534" s="2">
        <f t="shared" si="59"/>
        <v>104.05217847834382</v>
      </c>
      <c r="F534" s="1">
        <f t="shared" si="60"/>
        <v>2.9000000000000004</v>
      </c>
      <c r="G534" s="1">
        <f t="shared" si="61"/>
        <v>2.9000000000000004</v>
      </c>
    </row>
    <row r="535" spans="1:7">
      <c r="A535" s="27">
        <v>38337</v>
      </c>
      <c r="B535">
        <v>18.3</v>
      </c>
      <c r="C535">
        <v>15.5</v>
      </c>
      <c r="D535" s="1">
        <f t="shared" si="58"/>
        <v>7.8400000000000043</v>
      </c>
      <c r="E535" s="2">
        <f t="shared" si="59"/>
        <v>25.005970024003883</v>
      </c>
      <c r="F535" s="1">
        <f t="shared" si="60"/>
        <v>-2.8000000000000007</v>
      </c>
      <c r="G535" s="1">
        <f t="shared" si="61"/>
        <v>2.8000000000000007</v>
      </c>
    </row>
    <row r="536" spans="1:7">
      <c r="A536" s="27">
        <v>38338</v>
      </c>
      <c r="B536">
        <v>5.5</v>
      </c>
      <c r="C536">
        <v>10.1</v>
      </c>
      <c r="D536" s="1">
        <f t="shared" si="58"/>
        <v>21.159999999999997</v>
      </c>
      <c r="E536" s="2">
        <f t="shared" si="59"/>
        <v>108.17241726504922</v>
      </c>
      <c r="F536" s="1">
        <f t="shared" si="60"/>
        <v>4.5999999999999996</v>
      </c>
      <c r="G536" s="1">
        <f t="shared" si="61"/>
        <v>4.5999999999999996</v>
      </c>
    </row>
    <row r="537" spans="1:7">
      <c r="A537" s="27">
        <v>38339</v>
      </c>
      <c r="B537">
        <v>25.3</v>
      </c>
      <c r="C537">
        <v>23.2</v>
      </c>
      <c r="D537" s="1">
        <f t="shared" si="58"/>
        <v>4.4100000000000064</v>
      </c>
      <c r="E537" s="2">
        <f t="shared" si="59"/>
        <v>7.2867767358466464</v>
      </c>
      <c r="F537" s="1">
        <f t="shared" si="60"/>
        <v>-2.1000000000000014</v>
      </c>
      <c r="G537" s="1">
        <f t="shared" si="61"/>
        <v>2.1000000000000014</v>
      </c>
    </row>
    <row r="538" spans="1:7">
      <c r="A538" s="27">
        <v>38340</v>
      </c>
      <c r="B538">
        <v>10.3</v>
      </c>
      <c r="C538">
        <v>29.2</v>
      </c>
      <c r="D538" s="1">
        <f t="shared" si="58"/>
        <v>357.20999999999992</v>
      </c>
      <c r="E538" s="2">
        <f t="shared" si="59"/>
        <v>75.679613134685155</v>
      </c>
      <c r="F538" s="1">
        <f t="shared" si="60"/>
        <v>18.899999999999999</v>
      </c>
      <c r="G538" s="1">
        <f t="shared" si="61"/>
        <v>18.899999999999999</v>
      </c>
    </row>
    <row r="539" spans="1:7">
      <c r="A539" s="27">
        <v>38341</v>
      </c>
      <c r="B539">
        <v>17.100000000000001</v>
      </c>
      <c r="C539">
        <v>21.4</v>
      </c>
      <c r="D539" s="1">
        <f t="shared" si="58"/>
        <v>18.489999999999977</v>
      </c>
      <c r="E539" s="2">
        <f t="shared" si="59"/>
        <v>0.80892581619509207</v>
      </c>
      <c r="F539" s="1">
        <f t="shared" si="60"/>
        <v>4.2999999999999972</v>
      </c>
      <c r="G539" s="1">
        <f t="shared" si="61"/>
        <v>4.2999999999999972</v>
      </c>
    </row>
    <row r="540" spans="1:7">
      <c r="A540" s="27">
        <v>38342</v>
      </c>
      <c r="B540">
        <v>18.399999999999999</v>
      </c>
      <c r="C540">
        <v>15.6</v>
      </c>
      <c r="D540" s="1">
        <f t="shared" si="58"/>
        <v>7.8399999999999936</v>
      </c>
      <c r="E540" s="2">
        <f t="shared" si="59"/>
        <v>24.015850630651194</v>
      </c>
      <c r="F540" s="1">
        <f t="shared" si="60"/>
        <v>-2.7999999999999989</v>
      </c>
      <c r="G540" s="1">
        <f t="shared" si="61"/>
        <v>2.7999999999999989</v>
      </c>
    </row>
    <row r="541" spans="1:7">
      <c r="A541" s="27">
        <v>38343</v>
      </c>
      <c r="B541">
        <v>10.8</v>
      </c>
      <c r="C541">
        <v>7.3</v>
      </c>
      <c r="D541" s="1">
        <f t="shared" si="58"/>
        <v>12.250000000000007</v>
      </c>
      <c r="E541" s="2">
        <f t="shared" si="59"/>
        <v>174.25576027892455</v>
      </c>
      <c r="F541" s="1">
        <f t="shared" si="60"/>
        <v>-3.5000000000000009</v>
      </c>
      <c r="G541" s="1">
        <f t="shared" si="61"/>
        <v>3.5000000000000009</v>
      </c>
    </row>
    <row r="542" spans="1:7">
      <c r="A542" s="27">
        <v>38344</v>
      </c>
      <c r="B542">
        <v>6.3</v>
      </c>
      <c r="C542">
        <v>15.4</v>
      </c>
      <c r="D542" s="1">
        <f t="shared" si="58"/>
        <v>82.810000000000031</v>
      </c>
      <c r="E542" s="2">
        <f t="shared" si="59"/>
        <v>26.016089417356572</v>
      </c>
      <c r="F542" s="1">
        <f t="shared" si="60"/>
        <v>9.1000000000000014</v>
      </c>
      <c r="G542" s="1">
        <f t="shared" si="61"/>
        <v>9.1000000000000014</v>
      </c>
    </row>
    <row r="543" spans="1:7">
      <c r="A543" s="27">
        <v>38345</v>
      </c>
      <c r="B543">
        <v>19.5</v>
      </c>
      <c r="C543">
        <v>16.3</v>
      </c>
      <c r="D543" s="1">
        <f t="shared" si="58"/>
        <v>10.239999999999995</v>
      </c>
      <c r="E543" s="2">
        <f t="shared" si="59"/>
        <v>17.645014877182348</v>
      </c>
      <c r="F543" s="1">
        <f t="shared" si="60"/>
        <v>-3.1999999999999993</v>
      </c>
      <c r="G543" s="1">
        <f t="shared" si="61"/>
        <v>3.1999999999999993</v>
      </c>
    </row>
    <row r="544" spans="1:7">
      <c r="A544" s="27">
        <v>38346</v>
      </c>
      <c r="B544">
        <v>11.2</v>
      </c>
      <c r="C544">
        <v>19.5</v>
      </c>
      <c r="D544" s="1">
        <f t="shared" si="58"/>
        <v>68.890000000000015</v>
      </c>
      <c r="E544" s="2">
        <f t="shared" si="59"/>
        <v>1.00119428989623</v>
      </c>
      <c r="F544" s="1">
        <f t="shared" si="60"/>
        <v>8.3000000000000007</v>
      </c>
      <c r="G544" s="1">
        <f t="shared" si="61"/>
        <v>8.3000000000000007</v>
      </c>
    </row>
    <row r="545" spans="1:7">
      <c r="A545" s="27">
        <v>38347</v>
      </c>
      <c r="B545">
        <v>28.5</v>
      </c>
      <c r="C545">
        <v>15</v>
      </c>
      <c r="D545" s="1">
        <f t="shared" si="58"/>
        <v>182.25</v>
      </c>
      <c r="E545" s="2">
        <f t="shared" si="59"/>
        <v>30.25656699076734</v>
      </c>
      <c r="F545" s="1">
        <f t="shared" si="60"/>
        <v>-13.5</v>
      </c>
      <c r="G545" s="1">
        <f t="shared" si="61"/>
        <v>13.5</v>
      </c>
    </row>
    <row r="546" spans="1:7">
      <c r="A546" s="27">
        <v>38348</v>
      </c>
      <c r="B546">
        <v>28.6</v>
      </c>
      <c r="C546">
        <v>64.3</v>
      </c>
      <c r="D546" s="1">
        <f t="shared" si="58"/>
        <v>1274.4899999999998</v>
      </c>
      <c r="E546" s="2">
        <f t="shared" si="59"/>
        <v>1918.3877060678906</v>
      </c>
      <c r="F546" s="1">
        <f t="shared" si="60"/>
        <v>35.699999999999996</v>
      </c>
      <c r="G546" s="1">
        <f t="shared" si="61"/>
        <v>35.699999999999996</v>
      </c>
    </row>
    <row r="547" spans="1:7">
      <c r="A547" s="27">
        <v>38349</v>
      </c>
      <c r="B547">
        <v>15.8</v>
      </c>
      <c r="C547">
        <v>53.6</v>
      </c>
      <c r="D547" s="1">
        <f t="shared" si="58"/>
        <v>1428.8399999999997</v>
      </c>
      <c r="E547" s="2">
        <f t="shared" si="59"/>
        <v>1095.5704811566284</v>
      </c>
      <c r="F547" s="1">
        <f t="shared" si="60"/>
        <v>37.799999999999997</v>
      </c>
      <c r="G547" s="1">
        <f t="shared" si="61"/>
        <v>37.799999999999997</v>
      </c>
    </row>
    <row r="548" spans="1:7">
      <c r="A548" s="27">
        <v>38350</v>
      </c>
      <c r="B548">
        <v>13.2</v>
      </c>
      <c r="C548">
        <v>7.7</v>
      </c>
      <c r="D548" s="1">
        <f t="shared" si="58"/>
        <v>30.249999999999989</v>
      </c>
      <c r="E548" s="2">
        <f t="shared" si="59"/>
        <v>163.85528270551382</v>
      </c>
      <c r="F548" s="1">
        <f t="shared" si="60"/>
        <v>-5.4999999999999991</v>
      </c>
      <c r="G548" s="1">
        <f t="shared" si="61"/>
        <v>5.4999999999999991</v>
      </c>
    </row>
    <row r="549" spans="1:7">
      <c r="A549" s="27">
        <v>38351</v>
      </c>
      <c r="B549">
        <v>13.6</v>
      </c>
      <c r="C549">
        <v>7.4</v>
      </c>
      <c r="D549" s="1">
        <f t="shared" si="58"/>
        <v>38.439999999999991</v>
      </c>
      <c r="E549" s="2">
        <f t="shared" si="59"/>
        <v>171.62564088557187</v>
      </c>
      <c r="F549" s="1">
        <f t="shared" si="60"/>
        <v>-6.1999999999999993</v>
      </c>
      <c r="G549" s="1">
        <f t="shared" si="61"/>
        <v>6.1999999999999993</v>
      </c>
    </row>
    <row r="550" spans="1:7">
      <c r="A550" s="27">
        <v>38352</v>
      </c>
      <c r="B550">
        <v>14.4</v>
      </c>
      <c r="C550">
        <v>5.9</v>
      </c>
      <c r="D550" s="1">
        <f t="shared" si="58"/>
        <v>72.25</v>
      </c>
      <c r="E550" s="2">
        <f t="shared" si="59"/>
        <v>213.17743178586224</v>
      </c>
      <c r="F550" s="1">
        <f t="shared" si="60"/>
        <v>-8.5</v>
      </c>
      <c r="G550" s="1">
        <f t="shared" si="61"/>
        <v>8.5</v>
      </c>
    </row>
    <row r="551" spans="1:7">
      <c r="A551" s="27">
        <v>38353</v>
      </c>
      <c r="B551">
        <v>14.9</v>
      </c>
      <c r="C551">
        <v>7.1</v>
      </c>
      <c r="D551" s="1">
        <f t="shared" si="58"/>
        <v>60.840000000000011</v>
      </c>
      <c r="E551" s="2">
        <f t="shared" si="59"/>
        <v>179.57599906562996</v>
      </c>
      <c r="F551" s="1">
        <f t="shared" si="60"/>
        <v>-7.8000000000000007</v>
      </c>
      <c r="G551" s="1">
        <f t="shared" si="61"/>
        <v>7.8000000000000007</v>
      </c>
    </row>
    <row r="552" spans="1:7">
      <c r="A552" s="27">
        <v>38354</v>
      </c>
      <c r="B552">
        <v>15</v>
      </c>
      <c r="C552">
        <v>4.3</v>
      </c>
      <c r="D552" s="1">
        <f t="shared" si="58"/>
        <v>114.48999999999998</v>
      </c>
      <c r="E552" s="2">
        <f t="shared" si="59"/>
        <v>262.45934207950529</v>
      </c>
      <c r="F552" s="1">
        <f t="shared" si="60"/>
        <v>-10.7</v>
      </c>
      <c r="G552" s="1">
        <f t="shared" si="61"/>
        <v>10.7</v>
      </c>
    </row>
    <row r="553" spans="1:7">
      <c r="A553" s="27">
        <v>38355</v>
      </c>
      <c r="B553">
        <v>15.1</v>
      </c>
      <c r="C553">
        <v>4.0999999999999996</v>
      </c>
      <c r="D553" s="1">
        <f t="shared" si="58"/>
        <v>121</v>
      </c>
      <c r="E553" s="2">
        <f t="shared" si="59"/>
        <v>268.97958086621077</v>
      </c>
      <c r="F553" s="1">
        <f t="shared" si="60"/>
        <v>-11</v>
      </c>
      <c r="G553" s="1">
        <f t="shared" si="61"/>
        <v>11</v>
      </c>
    </row>
    <row r="554" spans="1:7">
      <c r="A554" s="27">
        <v>38356</v>
      </c>
      <c r="B554">
        <v>15.1</v>
      </c>
      <c r="C554">
        <v>6.3</v>
      </c>
      <c r="D554" s="1">
        <f t="shared" si="58"/>
        <v>77.440000000000012</v>
      </c>
      <c r="E554" s="2">
        <f t="shared" si="59"/>
        <v>201.65695421245147</v>
      </c>
      <c r="F554" s="1">
        <f t="shared" si="60"/>
        <v>-8.8000000000000007</v>
      </c>
      <c r="G554" s="1">
        <f t="shared" si="61"/>
        <v>8.8000000000000007</v>
      </c>
    </row>
    <row r="555" spans="1:7">
      <c r="A555" s="27">
        <v>38357</v>
      </c>
      <c r="B555">
        <v>15.3</v>
      </c>
      <c r="C555">
        <v>15</v>
      </c>
      <c r="D555" s="1">
        <f t="shared" si="58"/>
        <v>9.0000000000000427E-2</v>
      </c>
      <c r="E555" s="2">
        <f t="shared" si="59"/>
        <v>30.25656699076734</v>
      </c>
      <c r="F555" s="1">
        <f t="shared" si="60"/>
        <v>-0.30000000000000071</v>
      </c>
      <c r="G555" s="1">
        <f t="shared" si="61"/>
        <v>0.30000000000000071</v>
      </c>
    </row>
    <row r="556" spans="1:7">
      <c r="A556" s="27">
        <v>38358</v>
      </c>
      <c r="B556">
        <v>16.100000000000001</v>
      </c>
      <c r="C556">
        <v>27.6</v>
      </c>
      <c r="D556" s="1">
        <f t="shared" si="58"/>
        <v>132.25</v>
      </c>
      <c r="E556" s="2">
        <f t="shared" si="59"/>
        <v>50.401523428328254</v>
      </c>
      <c r="F556" s="1">
        <f t="shared" si="60"/>
        <v>11.5</v>
      </c>
      <c r="G556" s="1">
        <f t="shared" si="61"/>
        <v>11.5</v>
      </c>
    </row>
    <row r="557" spans="1:7">
      <c r="A557" s="27">
        <v>38359</v>
      </c>
      <c r="B557">
        <v>16.399999999999999</v>
      </c>
      <c r="C557">
        <v>16.600000000000001</v>
      </c>
      <c r="D557" s="1">
        <f t="shared" si="58"/>
        <v>4.0000000000001139E-2</v>
      </c>
      <c r="E557" s="2">
        <f t="shared" si="59"/>
        <v>15.214656697124267</v>
      </c>
      <c r="F557" s="1">
        <f t="shared" si="60"/>
        <v>0.20000000000000284</v>
      </c>
      <c r="G557" s="1">
        <f t="shared" si="61"/>
        <v>0.20000000000000284</v>
      </c>
    </row>
    <row r="558" spans="1:7">
      <c r="A558" s="27">
        <v>38360</v>
      </c>
      <c r="B558">
        <v>22.1</v>
      </c>
      <c r="C558">
        <v>13.9</v>
      </c>
      <c r="D558" s="1">
        <f t="shared" si="58"/>
        <v>67.240000000000023</v>
      </c>
      <c r="E558" s="2">
        <f t="shared" si="59"/>
        <v>43.567880317646939</v>
      </c>
      <c r="F558" s="1">
        <f t="shared" si="60"/>
        <v>-8.2000000000000011</v>
      </c>
      <c r="G558" s="1">
        <f t="shared" si="61"/>
        <v>8.2000000000000011</v>
      </c>
    </row>
    <row r="559" spans="1:7">
      <c r="A559" s="27">
        <v>38361</v>
      </c>
      <c r="B559">
        <v>19.100000000000001</v>
      </c>
      <c r="C559">
        <v>12.7</v>
      </c>
      <c r="D559" s="1">
        <f t="shared" si="58"/>
        <v>40.960000000000029</v>
      </c>
      <c r="E559" s="2">
        <f t="shared" si="59"/>
        <v>60.849313037879249</v>
      </c>
      <c r="F559" s="1">
        <f t="shared" si="60"/>
        <v>-6.4000000000000021</v>
      </c>
      <c r="G559" s="1">
        <f t="shared" si="61"/>
        <v>6.4000000000000021</v>
      </c>
    </row>
    <row r="560" spans="1:7">
      <c r="A560" s="27">
        <v>38362</v>
      </c>
      <c r="B560">
        <v>24.6</v>
      </c>
      <c r="C560">
        <v>3.6</v>
      </c>
      <c r="D560" s="1">
        <f t="shared" si="58"/>
        <v>441</v>
      </c>
      <c r="E560" s="2">
        <f t="shared" si="59"/>
        <v>285.63017783297408</v>
      </c>
      <c r="F560" s="1">
        <f t="shared" si="60"/>
        <v>-21</v>
      </c>
      <c r="G560" s="1">
        <f t="shared" si="61"/>
        <v>21</v>
      </c>
    </row>
    <row r="561" spans="1:7">
      <c r="A561" s="27">
        <v>38363</v>
      </c>
      <c r="B561">
        <v>38.9</v>
      </c>
      <c r="C561">
        <v>18.7</v>
      </c>
      <c r="D561" s="1">
        <f t="shared" si="58"/>
        <v>408.03999999999996</v>
      </c>
      <c r="E561" s="2">
        <f t="shared" si="59"/>
        <v>3.2421494367177632</v>
      </c>
      <c r="F561" s="1">
        <f t="shared" si="60"/>
        <v>-20.2</v>
      </c>
      <c r="G561" s="1">
        <f t="shared" si="61"/>
        <v>20.2</v>
      </c>
    </row>
    <row r="562" spans="1:7">
      <c r="A562" s="27">
        <v>38364</v>
      </c>
      <c r="B562">
        <v>28</v>
      </c>
      <c r="C562">
        <v>13.4</v>
      </c>
      <c r="D562" s="1">
        <f t="shared" si="58"/>
        <v>213.16</v>
      </c>
      <c r="E562" s="2">
        <f t="shared" si="59"/>
        <v>50.418477284410393</v>
      </c>
      <c r="F562" s="1">
        <f t="shared" si="60"/>
        <v>-14.6</v>
      </c>
      <c r="G562" s="1">
        <f t="shared" si="61"/>
        <v>14.6</v>
      </c>
    </row>
    <row r="563" spans="1:7">
      <c r="A563" s="27">
        <v>38365</v>
      </c>
      <c r="B563">
        <v>21.3</v>
      </c>
      <c r="C563">
        <v>8.6999999999999993</v>
      </c>
      <c r="D563" s="1">
        <f t="shared" si="58"/>
        <v>158.76000000000005</v>
      </c>
      <c r="E563" s="2">
        <f t="shared" si="59"/>
        <v>139.25408877198691</v>
      </c>
      <c r="F563" s="1">
        <f t="shared" si="60"/>
        <v>-12.600000000000001</v>
      </c>
      <c r="G563" s="1">
        <f t="shared" si="61"/>
        <v>12.600000000000001</v>
      </c>
    </row>
    <row r="564" spans="1:7">
      <c r="A564" s="27">
        <v>38366</v>
      </c>
      <c r="B564">
        <v>21.8</v>
      </c>
      <c r="C564">
        <v>9.4</v>
      </c>
      <c r="D564" s="1">
        <f t="shared" si="58"/>
        <v>153.76000000000002</v>
      </c>
      <c r="E564" s="2">
        <f t="shared" si="59"/>
        <v>123.22325301851805</v>
      </c>
      <c r="F564" s="1">
        <f t="shared" si="60"/>
        <v>-12.4</v>
      </c>
      <c r="G564" s="1">
        <f t="shared" si="61"/>
        <v>12.4</v>
      </c>
    </row>
    <row r="565" spans="1:7">
      <c r="A565" s="27">
        <v>38367</v>
      </c>
      <c r="B565">
        <v>34.700000000000003</v>
      </c>
      <c r="C565">
        <v>14.2</v>
      </c>
      <c r="D565" s="1">
        <f t="shared" si="58"/>
        <v>420.25000000000017</v>
      </c>
      <c r="E565" s="2">
        <f t="shared" si="59"/>
        <v>39.697522137588876</v>
      </c>
      <c r="F565" s="1">
        <f t="shared" si="60"/>
        <v>-20.500000000000004</v>
      </c>
      <c r="G565" s="1">
        <f t="shared" si="61"/>
        <v>20.500000000000004</v>
      </c>
    </row>
    <row r="566" spans="1:7">
      <c r="A566" s="27">
        <v>38368</v>
      </c>
      <c r="B566">
        <v>33.4</v>
      </c>
      <c r="C566">
        <v>40.700000000000003</v>
      </c>
      <c r="D566" s="1">
        <f t="shared" si="58"/>
        <v>53.290000000000063</v>
      </c>
      <c r="E566" s="2">
        <f t="shared" si="59"/>
        <v>408.01588289912576</v>
      </c>
      <c r="F566" s="1">
        <f t="shared" si="60"/>
        <v>7.3000000000000043</v>
      </c>
      <c r="G566" s="1">
        <f t="shared" si="61"/>
        <v>7.3000000000000043</v>
      </c>
    </row>
    <row r="567" spans="1:7">
      <c r="A567" s="27">
        <v>38369</v>
      </c>
      <c r="B567">
        <v>29.9</v>
      </c>
      <c r="C567">
        <v>30.6</v>
      </c>
      <c r="D567" s="1">
        <f t="shared" si="58"/>
        <v>0.49000000000000399</v>
      </c>
      <c r="E567" s="2">
        <f t="shared" si="59"/>
        <v>101.99794162774752</v>
      </c>
      <c r="F567" s="1">
        <f t="shared" si="60"/>
        <v>0.70000000000000284</v>
      </c>
      <c r="G567" s="1">
        <f t="shared" si="61"/>
        <v>0.70000000000000284</v>
      </c>
    </row>
    <row r="568" spans="1:7">
      <c r="A568" s="27">
        <v>38370</v>
      </c>
      <c r="B568">
        <v>25.5</v>
      </c>
      <c r="C568">
        <v>101.3</v>
      </c>
      <c r="D568" s="1">
        <f t="shared" si="58"/>
        <v>5745.6399999999994</v>
      </c>
      <c r="E568" s="2">
        <f t="shared" si="59"/>
        <v>6528.543530527395</v>
      </c>
      <c r="F568" s="1">
        <f t="shared" si="60"/>
        <v>75.8</v>
      </c>
      <c r="G568" s="1">
        <f t="shared" si="61"/>
        <v>75.8</v>
      </c>
    </row>
    <row r="569" spans="1:7">
      <c r="A569" s="27">
        <v>38371</v>
      </c>
      <c r="B569">
        <v>20.2</v>
      </c>
      <c r="C569">
        <v>44.7</v>
      </c>
      <c r="D569" s="1">
        <f t="shared" si="58"/>
        <v>600.25000000000023</v>
      </c>
      <c r="E569" s="2">
        <f t="shared" si="59"/>
        <v>585.6111071650181</v>
      </c>
      <c r="F569" s="1">
        <f t="shared" si="60"/>
        <v>24.500000000000004</v>
      </c>
      <c r="G569" s="1">
        <f t="shared" si="61"/>
        <v>24.500000000000004</v>
      </c>
    </row>
    <row r="570" spans="1:7">
      <c r="A570" s="27">
        <v>38372</v>
      </c>
      <c r="B570">
        <v>22.7</v>
      </c>
      <c r="C570">
        <v>35.5</v>
      </c>
      <c r="D570" s="1">
        <f t="shared" si="58"/>
        <v>163.84000000000003</v>
      </c>
      <c r="E570" s="2">
        <f t="shared" si="59"/>
        <v>224.98209135346562</v>
      </c>
      <c r="F570" s="1">
        <f t="shared" si="60"/>
        <v>12.8</v>
      </c>
      <c r="G570" s="1">
        <f t="shared" si="61"/>
        <v>12.8</v>
      </c>
    </row>
    <row r="571" spans="1:7">
      <c r="A571" s="27">
        <v>38373</v>
      </c>
      <c r="B571">
        <v>24.9</v>
      </c>
      <c r="C571">
        <v>158.80000000000001</v>
      </c>
      <c r="D571" s="1">
        <f t="shared" si="58"/>
        <v>17929.210000000003</v>
      </c>
      <c r="E571" s="2">
        <f t="shared" si="59"/>
        <v>19126.7248793496</v>
      </c>
      <c r="F571" s="1">
        <f t="shared" si="60"/>
        <v>133.9</v>
      </c>
      <c r="G571" s="1">
        <f t="shared" si="61"/>
        <v>133.9</v>
      </c>
    </row>
    <row r="572" spans="1:7">
      <c r="A572" s="27">
        <v>38374</v>
      </c>
      <c r="B572">
        <v>32.799999999999997</v>
      </c>
      <c r="C572">
        <v>101.8</v>
      </c>
      <c r="D572" s="1">
        <f t="shared" si="58"/>
        <v>4761</v>
      </c>
      <c r="E572" s="2">
        <f t="shared" si="59"/>
        <v>6609.5929335606315</v>
      </c>
      <c r="F572" s="1">
        <f t="shared" si="60"/>
        <v>69</v>
      </c>
      <c r="G572" s="1">
        <f t="shared" si="61"/>
        <v>69</v>
      </c>
    </row>
    <row r="573" spans="1:7">
      <c r="A573" s="27">
        <v>38375</v>
      </c>
      <c r="B573">
        <v>23.8</v>
      </c>
      <c r="C573">
        <v>24.3</v>
      </c>
      <c r="D573" s="1">
        <f t="shared" si="58"/>
        <v>0.25</v>
      </c>
      <c r="E573" s="2">
        <f t="shared" si="59"/>
        <v>14.435463408967051</v>
      </c>
      <c r="F573" s="1">
        <f t="shared" si="60"/>
        <v>0.5</v>
      </c>
      <c r="G573" s="1">
        <f t="shared" si="61"/>
        <v>0.5</v>
      </c>
    </row>
    <row r="574" spans="1:7">
      <c r="A574" s="27">
        <v>38376</v>
      </c>
      <c r="B574">
        <v>20</v>
      </c>
      <c r="C574">
        <v>9.6</v>
      </c>
      <c r="D574" s="1">
        <f t="shared" si="58"/>
        <v>108.16000000000001</v>
      </c>
      <c r="E574" s="2">
        <f t="shared" si="59"/>
        <v>118.82301423181268</v>
      </c>
      <c r="F574" s="1">
        <f t="shared" si="60"/>
        <v>-10.4</v>
      </c>
      <c r="G574" s="1">
        <f t="shared" si="61"/>
        <v>10.4</v>
      </c>
    </row>
    <row r="575" spans="1:7">
      <c r="A575" s="27">
        <v>38377</v>
      </c>
      <c r="B575">
        <v>19.5</v>
      </c>
      <c r="C575">
        <v>5.9</v>
      </c>
      <c r="D575" s="1">
        <f t="shared" si="58"/>
        <v>184.95999999999998</v>
      </c>
      <c r="E575" s="2">
        <f t="shared" si="59"/>
        <v>213.17743178586224</v>
      </c>
      <c r="F575" s="1">
        <f t="shared" si="60"/>
        <v>-13.6</v>
      </c>
      <c r="G575" s="1">
        <f t="shared" si="61"/>
        <v>13.6</v>
      </c>
    </row>
    <row r="576" spans="1:7">
      <c r="A576" s="27">
        <v>38378</v>
      </c>
      <c r="B576">
        <v>24.5</v>
      </c>
      <c r="C576">
        <v>4.5999999999999996</v>
      </c>
      <c r="D576" s="1">
        <f t="shared" si="58"/>
        <v>396.00999999999993</v>
      </c>
      <c r="E576" s="2">
        <f t="shared" si="59"/>
        <v>252.82898389944725</v>
      </c>
      <c r="F576" s="1">
        <f t="shared" si="60"/>
        <v>-19.899999999999999</v>
      </c>
      <c r="G576" s="1">
        <f t="shared" si="61"/>
        <v>19.899999999999999</v>
      </c>
    </row>
    <row r="577" spans="1:7">
      <c r="A577" s="27">
        <v>38379</v>
      </c>
      <c r="B577">
        <v>31.1</v>
      </c>
      <c r="C577">
        <v>28.6</v>
      </c>
      <c r="D577" s="1">
        <f t="shared" si="58"/>
        <v>6.25</v>
      </c>
      <c r="E577" s="2">
        <f t="shared" si="59"/>
        <v>65.600329494801343</v>
      </c>
      <c r="F577" s="1">
        <f t="shared" si="60"/>
        <v>-2.5</v>
      </c>
      <c r="G577" s="1">
        <f t="shared" si="61"/>
        <v>2.5</v>
      </c>
    </row>
    <row r="578" spans="1:7">
      <c r="A578" s="27">
        <v>38380</v>
      </c>
      <c r="B578">
        <v>22.7</v>
      </c>
      <c r="C578">
        <v>22.6</v>
      </c>
      <c r="D578" s="1">
        <f t="shared" ref="D578:D641" si="62">(B578-C578)^2</f>
        <v>9.9999999999995735E-3</v>
      </c>
      <c r="E578" s="2">
        <f t="shared" ref="E578:E641" si="63">(C578-AVERAGE($C$2:$C$6200))^2</f>
        <v>4.4074930959628045</v>
      </c>
      <c r="F578" s="1">
        <f t="shared" ref="F578:F641" si="64">C578-B578</f>
        <v>-9.9999999999997868E-2</v>
      </c>
      <c r="G578" s="1">
        <f t="shared" ref="G578:G641" si="65">ABS(B578-C578)</f>
        <v>9.9999999999997868E-2</v>
      </c>
    </row>
    <row r="579" spans="1:7">
      <c r="A579" s="27">
        <v>38381</v>
      </c>
      <c r="B579">
        <v>20.100000000000001</v>
      </c>
      <c r="C579">
        <v>32.299999999999997</v>
      </c>
      <c r="D579" s="1">
        <f t="shared" si="62"/>
        <v>148.83999999999989</v>
      </c>
      <c r="E579" s="2">
        <f t="shared" si="63"/>
        <v>139.22591194075167</v>
      </c>
      <c r="F579" s="1">
        <f t="shared" si="64"/>
        <v>12.199999999999996</v>
      </c>
      <c r="G579" s="1">
        <f t="shared" si="65"/>
        <v>12.199999999999996</v>
      </c>
    </row>
    <row r="580" spans="1:7">
      <c r="A580" s="27">
        <v>38382</v>
      </c>
      <c r="B580">
        <v>20.100000000000001</v>
      </c>
      <c r="C580">
        <v>37</v>
      </c>
      <c r="D580" s="1">
        <f t="shared" si="62"/>
        <v>285.60999999999996</v>
      </c>
      <c r="E580" s="2">
        <f t="shared" si="63"/>
        <v>272.23030045317523</v>
      </c>
      <c r="F580" s="1">
        <f t="shared" si="64"/>
        <v>16.899999999999999</v>
      </c>
      <c r="G580" s="1">
        <f t="shared" si="65"/>
        <v>16.899999999999999</v>
      </c>
    </row>
    <row r="581" spans="1:7">
      <c r="A581" s="27">
        <v>38383</v>
      </c>
      <c r="B581">
        <v>20.2</v>
      </c>
      <c r="C581">
        <v>9.8000000000000007</v>
      </c>
      <c r="D581" s="1">
        <f t="shared" si="62"/>
        <v>108.15999999999997</v>
      </c>
      <c r="E581" s="2">
        <f t="shared" si="63"/>
        <v>114.50277544510728</v>
      </c>
      <c r="F581" s="1">
        <f t="shared" si="64"/>
        <v>-10.399999999999999</v>
      </c>
      <c r="G581" s="1">
        <f t="shared" si="65"/>
        <v>10.399999999999999</v>
      </c>
    </row>
    <row r="582" spans="1:7">
      <c r="A582" s="27">
        <v>38384</v>
      </c>
      <c r="B582">
        <v>42.5</v>
      </c>
      <c r="C582">
        <v>33.5</v>
      </c>
      <c r="D582" s="1">
        <f t="shared" si="62"/>
        <v>81</v>
      </c>
      <c r="E582" s="2">
        <f t="shared" si="63"/>
        <v>168.98447922051943</v>
      </c>
      <c r="F582" s="1">
        <f t="shared" si="64"/>
        <v>-9</v>
      </c>
      <c r="G582" s="1">
        <f t="shared" si="65"/>
        <v>9</v>
      </c>
    </row>
    <row r="583" spans="1:7">
      <c r="A583" s="27">
        <v>38385</v>
      </c>
      <c r="B583">
        <v>40.700000000000003</v>
      </c>
      <c r="C583">
        <v>12.1</v>
      </c>
      <c r="D583" s="1">
        <f t="shared" si="62"/>
        <v>817.96</v>
      </c>
      <c r="E583" s="2">
        <f t="shared" si="63"/>
        <v>70.570029397995398</v>
      </c>
      <c r="F583" s="1">
        <f t="shared" si="64"/>
        <v>-28.6</v>
      </c>
      <c r="G583" s="1">
        <f t="shared" si="65"/>
        <v>28.6</v>
      </c>
    </row>
    <row r="584" spans="1:7">
      <c r="A584" s="27">
        <v>38386</v>
      </c>
      <c r="B584">
        <v>27.6</v>
      </c>
      <c r="C584">
        <v>10.199999999999999</v>
      </c>
      <c r="D584" s="1">
        <f t="shared" si="62"/>
        <v>302.76000000000005</v>
      </c>
      <c r="E584" s="2">
        <f t="shared" si="63"/>
        <v>106.10229787169654</v>
      </c>
      <c r="F584" s="1">
        <f t="shared" si="64"/>
        <v>-17.400000000000002</v>
      </c>
      <c r="G584" s="1">
        <f t="shared" si="65"/>
        <v>17.400000000000002</v>
      </c>
    </row>
    <row r="585" spans="1:7">
      <c r="A585" s="27">
        <v>38387</v>
      </c>
      <c r="B585">
        <v>24.7</v>
      </c>
      <c r="C585">
        <v>22.7</v>
      </c>
      <c r="D585" s="1">
        <f t="shared" si="62"/>
        <v>4</v>
      </c>
      <c r="E585" s="2">
        <f t="shared" si="63"/>
        <v>4.8373737026101038</v>
      </c>
      <c r="F585" s="1">
        <f t="shared" si="64"/>
        <v>-2</v>
      </c>
      <c r="G585" s="1">
        <f t="shared" si="65"/>
        <v>2</v>
      </c>
    </row>
    <row r="586" spans="1:7">
      <c r="A586" s="27">
        <v>38388</v>
      </c>
      <c r="B586">
        <v>26.1</v>
      </c>
      <c r="C586">
        <v>19.100000000000001</v>
      </c>
      <c r="D586" s="1">
        <f t="shared" si="62"/>
        <v>49</v>
      </c>
      <c r="E586" s="2">
        <f t="shared" si="63"/>
        <v>1.9616718633069914</v>
      </c>
      <c r="F586" s="1">
        <f t="shared" si="64"/>
        <v>-7</v>
      </c>
      <c r="G586" s="1">
        <f t="shared" si="65"/>
        <v>7</v>
      </c>
    </row>
    <row r="587" spans="1:7">
      <c r="A587" s="27">
        <v>38389</v>
      </c>
      <c r="B587">
        <v>26</v>
      </c>
      <c r="C587">
        <v>15.6</v>
      </c>
      <c r="D587" s="1">
        <f t="shared" si="62"/>
        <v>108.16000000000001</v>
      </c>
      <c r="E587" s="2">
        <f t="shared" si="63"/>
        <v>24.015850630651194</v>
      </c>
      <c r="F587" s="1">
        <f t="shared" si="64"/>
        <v>-10.4</v>
      </c>
      <c r="G587" s="1">
        <f t="shared" si="65"/>
        <v>10.4</v>
      </c>
    </row>
    <row r="588" spans="1:7">
      <c r="A588" s="27">
        <v>38390</v>
      </c>
      <c r="B588">
        <v>23.5</v>
      </c>
      <c r="C588">
        <v>16.899999999999999</v>
      </c>
      <c r="D588" s="1">
        <f t="shared" si="62"/>
        <v>43.560000000000016</v>
      </c>
      <c r="E588" s="2">
        <f t="shared" si="63"/>
        <v>12.964298517066215</v>
      </c>
      <c r="F588" s="1">
        <f t="shared" si="64"/>
        <v>-6.6000000000000014</v>
      </c>
      <c r="G588" s="1">
        <f t="shared" si="65"/>
        <v>6.6000000000000014</v>
      </c>
    </row>
    <row r="589" spans="1:7">
      <c r="A589" s="27">
        <v>38391</v>
      </c>
      <c r="B589">
        <v>22.3</v>
      </c>
      <c r="C589">
        <v>13.4</v>
      </c>
      <c r="D589" s="1">
        <f t="shared" si="62"/>
        <v>79.210000000000008</v>
      </c>
      <c r="E589" s="2">
        <f t="shared" si="63"/>
        <v>50.418477284410393</v>
      </c>
      <c r="F589" s="1">
        <f t="shared" si="64"/>
        <v>-8.9</v>
      </c>
      <c r="G589" s="1">
        <f t="shared" si="65"/>
        <v>8.9</v>
      </c>
    </row>
    <row r="590" spans="1:7">
      <c r="A590" s="27">
        <v>38392</v>
      </c>
      <c r="B590">
        <v>21.8</v>
      </c>
      <c r="C590">
        <v>10.6</v>
      </c>
      <c r="D590" s="1">
        <f t="shared" si="62"/>
        <v>125.44000000000003</v>
      </c>
      <c r="E590" s="2">
        <f t="shared" si="63"/>
        <v>98.02182029828576</v>
      </c>
      <c r="F590" s="1">
        <f t="shared" si="64"/>
        <v>-11.200000000000001</v>
      </c>
      <c r="G590" s="1">
        <f t="shared" si="65"/>
        <v>11.200000000000001</v>
      </c>
    </row>
    <row r="591" spans="1:7">
      <c r="A591" s="27">
        <v>38393</v>
      </c>
      <c r="B591">
        <v>27</v>
      </c>
      <c r="C591">
        <v>16.7</v>
      </c>
      <c r="D591" s="1">
        <f t="shared" si="62"/>
        <v>106.09000000000002</v>
      </c>
      <c r="E591" s="2">
        <f t="shared" si="63"/>
        <v>14.444537303771593</v>
      </c>
      <c r="F591" s="1">
        <f t="shared" si="64"/>
        <v>-10.3</v>
      </c>
      <c r="G591" s="1">
        <f t="shared" si="65"/>
        <v>10.3</v>
      </c>
    </row>
    <row r="592" spans="1:7">
      <c r="A592" s="27">
        <v>38394</v>
      </c>
      <c r="B592">
        <v>22.4</v>
      </c>
      <c r="C592">
        <v>8.3000000000000007</v>
      </c>
      <c r="D592" s="1">
        <f t="shared" si="62"/>
        <v>198.80999999999995</v>
      </c>
      <c r="E592" s="2">
        <f t="shared" si="63"/>
        <v>148.85456634539764</v>
      </c>
      <c r="F592" s="1">
        <f t="shared" si="64"/>
        <v>-14.099999999999998</v>
      </c>
      <c r="G592" s="1">
        <f t="shared" si="65"/>
        <v>14.099999999999998</v>
      </c>
    </row>
    <row r="593" spans="1:7">
      <c r="A593" s="27">
        <v>38395</v>
      </c>
      <c r="B593">
        <v>36.6</v>
      </c>
      <c r="C593">
        <v>20.2</v>
      </c>
      <c r="D593" s="1">
        <f t="shared" si="62"/>
        <v>268.96000000000009</v>
      </c>
      <c r="E593" s="2">
        <f t="shared" si="63"/>
        <v>9.0358536427391098E-2</v>
      </c>
      <c r="F593" s="1">
        <f t="shared" si="64"/>
        <v>-16.400000000000002</v>
      </c>
      <c r="G593" s="1">
        <f t="shared" si="65"/>
        <v>16.400000000000002</v>
      </c>
    </row>
    <row r="594" spans="1:7">
      <c r="A594" s="27">
        <v>38396</v>
      </c>
      <c r="B594">
        <v>25</v>
      </c>
      <c r="C594">
        <v>12.9</v>
      </c>
      <c r="D594" s="1">
        <f t="shared" si="62"/>
        <v>146.41</v>
      </c>
      <c r="E594" s="2">
        <f t="shared" si="63"/>
        <v>57.769074251173855</v>
      </c>
      <c r="F594" s="1">
        <f t="shared" si="64"/>
        <v>-12.1</v>
      </c>
      <c r="G594" s="1">
        <f t="shared" si="65"/>
        <v>12.1</v>
      </c>
    </row>
    <row r="595" spans="1:7">
      <c r="A595" s="27">
        <v>38397</v>
      </c>
      <c r="B595">
        <v>21.1</v>
      </c>
      <c r="C595">
        <v>17.7</v>
      </c>
      <c r="D595" s="1">
        <f t="shared" si="62"/>
        <v>11.560000000000015</v>
      </c>
      <c r="E595" s="2">
        <f t="shared" si="63"/>
        <v>7.8433433702446775</v>
      </c>
      <c r="F595" s="1">
        <f t="shared" si="64"/>
        <v>-3.4000000000000021</v>
      </c>
      <c r="G595" s="1">
        <f t="shared" si="65"/>
        <v>3.4000000000000021</v>
      </c>
    </row>
    <row r="596" spans="1:7">
      <c r="A596" s="27">
        <v>38398</v>
      </c>
      <c r="B596">
        <v>20.2</v>
      </c>
      <c r="C596">
        <v>14</v>
      </c>
      <c r="D596" s="1">
        <f t="shared" si="62"/>
        <v>38.439999999999991</v>
      </c>
      <c r="E596" s="2">
        <f t="shared" si="63"/>
        <v>42.257760924294253</v>
      </c>
      <c r="F596" s="1">
        <f t="shared" si="64"/>
        <v>-6.1999999999999993</v>
      </c>
      <c r="G596" s="1">
        <f t="shared" si="65"/>
        <v>6.1999999999999993</v>
      </c>
    </row>
    <row r="597" spans="1:7">
      <c r="A597" s="27">
        <v>38399</v>
      </c>
      <c r="B597">
        <v>36</v>
      </c>
      <c r="C597">
        <v>15.8</v>
      </c>
      <c r="D597" s="1">
        <f t="shared" si="62"/>
        <v>408.03999999999996</v>
      </c>
      <c r="E597" s="2">
        <f t="shared" si="63"/>
        <v>22.095611843945804</v>
      </c>
      <c r="F597" s="1">
        <f t="shared" si="64"/>
        <v>-20.2</v>
      </c>
      <c r="G597" s="1">
        <f t="shared" si="65"/>
        <v>20.2</v>
      </c>
    </row>
    <row r="598" spans="1:7">
      <c r="A598" s="27">
        <v>38400</v>
      </c>
      <c r="B598">
        <v>26.2</v>
      </c>
      <c r="C598">
        <v>6.6</v>
      </c>
      <c r="D598" s="1">
        <f t="shared" si="62"/>
        <v>384.16000000000008</v>
      </c>
      <c r="E598" s="2">
        <f t="shared" si="63"/>
        <v>193.22659603239342</v>
      </c>
      <c r="F598" s="1">
        <f t="shared" si="64"/>
        <v>-19.600000000000001</v>
      </c>
      <c r="G598" s="1">
        <f t="shared" si="65"/>
        <v>19.600000000000001</v>
      </c>
    </row>
    <row r="599" spans="1:7">
      <c r="A599" s="27">
        <v>38401</v>
      </c>
      <c r="B599">
        <v>105.3</v>
      </c>
      <c r="C599">
        <v>61.2</v>
      </c>
      <c r="D599" s="1">
        <f t="shared" si="62"/>
        <v>1944.8099999999995</v>
      </c>
      <c r="E599" s="2">
        <f t="shared" si="63"/>
        <v>1656.4414072618245</v>
      </c>
      <c r="F599" s="1">
        <f t="shared" si="64"/>
        <v>-44.099999999999994</v>
      </c>
      <c r="G599" s="1">
        <f t="shared" si="65"/>
        <v>44.099999999999994</v>
      </c>
    </row>
    <row r="600" spans="1:7">
      <c r="A600" s="27">
        <v>38402</v>
      </c>
      <c r="B600">
        <v>122.4</v>
      </c>
      <c r="C600">
        <v>46.5</v>
      </c>
      <c r="D600" s="1">
        <f t="shared" si="62"/>
        <v>5760.8100000000013</v>
      </c>
      <c r="E600" s="2">
        <f t="shared" si="63"/>
        <v>675.96895808466957</v>
      </c>
      <c r="F600" s="1">
        <f t="shared" si="64"/>
        <v>-75.900000000000006</v>
      </c>
      <c r="G600" s="1">
        <f t="shared" si="65"/>
        <v>75.900000000000006</v>
      </c>
    </row>
    <row r="601" spans="1:7">
      <c r="A601" s="27">
        <v>38403</v>
      </c>
      <c r="B601">
        <v>135.80000000000001</v>
      </c>
      <c r="C601">
        <v>91.5</v>
      </c>
      <c r="D601" s="1">
        <f t="shared" si="62"/>
        <v>1962.4900000000009</v>
      </c>
      <c r="E601" s="2">
        <f t="shared" si="63"/>
        <v>5040.9152310759591</v>
      </c>
      <c r="F601" s="1">
        <f t="shared" si="64"/>
        <v>-44.300000000000011</v>
      </c>
      <c r="G601" s="1">
        <f t="shared" si="65"/>
        <v>44.300000000000011</v>
      </c>
    </row>
    <row r="602" spans="1:7">
      <c r="A602" s="27">
        <v>38404</v>
      </c>
      <c r="B602">
        <v>58.1</v>
      </c>
      <c r="C602">
        <v>8</v>
      </c>
      <c r="D602" s="1">
        <f t="shared" si="62"/>
        <v>2510.0100000000002</v>
      </c>
      <c r="E602" s="2">
        <f t="shared" si="63"/>
        <v>156.26492452545574</v>
      </c>
      <c r="F602" s="1">
        <f t="shared" si="64"/>
        <v>-50.1</v>
      </c>
      <c r="G602" s="1">
        <f t="shared" si="65"/>
        <v>50.1</v>
      </c>
    </row>
    <row r="603" spans="1:7">
      <c r="A603" s="27">
        <v>38405</v>
      </c>
      <c r="B603">
        <v>37.200000000000003</v>
      </c>
      <c r="C603">
        <v>63.4</v>
      </c>
      <c r="D603" s="1">
        <f t="shared" si="62"/>
        <v>686.43999999999983</v>
      </c>
      <c r="E603" s="2">
        <f t="shared" si="63"/>
        <v>1840.3587806080643</v>
      </c>
      <c r="F603" s="1">
        <f t="shared" si="64"/>
        <v>26.199999999999996</v>
      </c>
      <c r="G603" s="1">
        <f t="shared" si="65"/>
        <v>26.199999999999996</v>
      </c>
    </row>
    <row r="604" spans="1:7">
      <c r="A604" s="27">
        <v>38406</v>
      </c>
      <c r="B604">
        <v>31.8</v>
      </c>
      <c r="C604">
        <v>53.3</v>
      </c>
      <c r="D604" s="1">
        <f t="shared" si="62"/>
        <v>462.24999999999983</v>
      </c>
      <c r="E604" s="2">
        <f t="shared" si="63"/>
        <v>1075.8008393366865</v>
      </c>
      <c r="F604" s="1">
        <f t="shared" si="64"/>
        <v>21.499999999999996</v>
      </c>
      <c r="G604" s="1">
        <f t="shared" si="65"/>
        <v>21.499999999999996</v>
      </c>
    </row>
    <row r="605" spans="1:7">
      <c r="A605" s="27">
        <v>38407</v>
      </c>
      <c r="B605">
        <v>55.4</v>
      </c>
      <c r="C605">
        <v>49.5</v>
      </c>
      <c r="D605" s="1">
        <f t="shared" si="62"/>
        <v>34.809999999999981</v>
      </c>
      <c r="E605" s="2">
        <f t="shared" si="63"/>
        <v>840.96537628408885</v>
      </c>
      <c r="F605" s="1">
        <f t="shared" si="64"/>
        <v>-5.8999999999999986</v>
      </c>
      <c r="G605" s="1">
        <f t="shared" si="65"/>
        <v>5.8999999999999986</v>
      </c>
    </row>
    <row r="606" spans="1:7">
      <c r="A606" s="27">
        <v>38408</v>
      </c>
      <c r="B606">
        <v>82.7</v>
      </c>
      <c r="C606">
        <v>14.5</v>
      </c>
      <c r="D606" s="1">
        <f t="shared" si="62"/>
        <v>4651.2400000000007</v>
      </c>
      <c r="E606" s="2">
        <f t="shared" si="63"/>
        <v>36.0071639575308</v>
      </c>
      <c r="F606" s="1">
        <f t="shared" si="64"/>
        <v>-68.2</v>
      </c>
      <c r="G606" s="1">
        <f t="shared" si="65"/>
        <v>68.2</v>
      </c>
    </row>
    <row r="607" spans="1:7">
      <c r="A607" s="27">
        <v>38409</v>
      </c>
      <c r="B607">
        <v>45.8</v>
      </c>
      <c r="C607">
        <v>38.700000000000003</v>
      </c>
      <c r="D607" s="1">
        <f t="shared" si="62"/>
        <v>50.409999999999918</v>
      </c>
      <c r="E607" s="2">
        <f t="shared" si="63"/>
        <v>331.21827076617961</v>
      </c>
      <c r="F607" s="1">
        <f t="shared" si="64"/>
        <v>-7.0999999999999943</v>
      </c>
      <c r="G607" s="1">
        <f t="shared" si="65"/>
        <v>7.0999999999999943</v>
      </c>
    </row>
    <row r="608" spans="1:7">
      <c r="A608" s="27">
        <v>38410</v>
      </c>
      <c r="B608">
        <v>31.1</v>
      </c>
      <c r="C608">
        <v>11.8</v>
      </c>
      <c r="D608" s="1">
        <f t="shared" si="62"/>
        <v>372.49</v>
      </c>
      <c r="E608" s="2">
        <f t="shared" si="63"/>
        <v>75.700387578053451</v>
      </c>
      <c r="F608" s="1">
        <f t="shared" si="64"/>
        <v>-19.3</v>
      </c>
      <c r="G608" s="1">
        <f t="shared" si="65"/>
        <v>19.3</v>
      </c>
    </row>
    <row r="609" spans="1:7">
      <c r="A609" s="27">
        <v>38411</v>
      </c>
      <c r="B609">
        <v>29.7</v>
      </c>
      <c r="C609">
        <v>53.7</v>
      </c>
      <c r="D609" s="1">
        <f t="shared" si="62"/>
        <v>576.00000000000023</v>
      </c>
      <c r="E609" s="2">
        <f t="shared" si="63"/>
        <v>1102.2003617632763</v>
      </c>
      <c r="F609" s="1">
        <f t="shared" si="64"/>
        <v>24.000000000000004</v>
      </c>
      <c r="G609" s="1">
        <f t="shared" si="65"/>
        <v>24.000000000000004</v>
      </c>
    </row>
    <row r="610" spans="1:7">
      <c r="A610" s="27">
        <v>38412</v>
      </c>
      <c r="B610">
        <v>56.5</v>
      </c>
      <c r="C610">
        <v>21.3</v>
      </c>
      <c r="D610" s="1">
        <f t="shared" si="62"/>
        <v>1239.0400000000002</v>
      </c>
      <c r="E610" s="2">
        <f t="shared" si="63"/>
        <v>0.6390452095477871</v>
      </c>
      <c r="F610" s="1">
        <f t="shared" si="64"/>
        <v>-35.200000000000003</v>
      </c>
      <c r="G610" s="1">
        <f t="shared" si="65"/>
        <v>35.200000000000003</v>
      </c>
    </row>
    <row r="611" spans="1:7">
      <c r="A611" s="27">
        <v>38413</v>
      </c>
      <c r="B611">
        <v>35.799999999999997</v>
      </c>
      <c r="C611">
        <v>32</v>
      </c>
      <c r="D611" s="1">
        <f t="shared" si="62"/>
        <v>14.439999999999978</v>
      </c>
      <c r="E611" s="2">
        <f t="shared" si="63"/>
        <v>132.23627012080982</v>
      </c>
      <c r="F611" s="1">
        <f t="shared" si="64"/>
        <v>-3.7999999999999972</v>
      </c>
      <c r="G611" s="1">
        <f t="shared" si="65"/>
        <v>3.7999999999999972</v>
      </c>
    </row>
    <row r="612" spans="1:7">
      <c r="A612" s="27">
        <v>38414</v>
      </c>
      <c r="B612">
        <v>34.1</v>
      </c>
      <c r="C612">
        <v>53.6</v>
      </c>
      <c r="D612" s="1">
        <f t="shared" si="62"/>
        <v>380.25</v>
      </c>
      <c r="E612" s="2">
        <f t="shared" si="63"/>
        <v>1095.5704811566284</v>
      </c>
      <c r="F612" s="1">
        <f t="shared" si="64"/>
        <v>19.5</v>
      </c>
      <c r="G612" s="1">
        <f t="shared" si="65"/>
        <v>19.5</v>
      </c>
    </row>
    <row r="613" spans="1:7">
      <c r="A613" s="27">
        <v>38415</v>
      </c>
      <c r="B613">
        <v>44.8</v>
      </c>
      <c r="C613">
        <v>37.700000000000003</v>
      </c>
      <c r="D613" s="1">
        <f t="shared" si="62"/>
        <v>50.409999999999918</v>
      </c>
      <c r="E613" s="2">
        <f t="shared" si="63"/>
        <v>295.81946469970649</v>
      </c>
      <c r="F613" s="1">
        <f t="shared" si="64"/>
        <v>-7.0999999999999943</v>
      </c>
      <c r="G613" s="1">
        <f t="shared" si="65"/>
        <v>7.0999999999999943</v>
      </c>
    </row>
    <row r="614" spans="1:7">
      <c r="A614" s="27">
        <v>38416</v>
      </c>
      <c r="B614">
        <v>40.700000000000003</v>
      </c>
      <c r="C614">
        <v>57.4</v>
      </c>
      <c r="D614" s="1">
        <f t="shared" si="62"/>
        <v>278.88999999999987</v>
      </c>
      <c r="E614" s="2">
        <f t="shared" si="63"/>
        <v>1361.5659442092258</v>
      </c>
      <c r="F614" s="1">
        <f t="shared" si="64"/>
        <v>16.699999999999996</v>
      </c>
      <c r="G614" s="1">
        <f t="shared" si="65"/>
        <v>16.699999999999996</v>
      </c>
    </row>
    <row r="615" spans="1:7">
      <c r="A615" s="27">
        <v>38417</v>
      </c>
      <c r="B615">
        <v>32</v>
      </c>
      <c r="C615">
        <v>30.1</v>
      </c>
      <c r="D615" s="1">
        <f t="shared" si="62"/>
        <v>3.6099999999999945</v>
      </c>
      <c r="E615" s="2">
        <f t="shared" si="63"/>
        <v>92.148538594510981</v>
      </c>
      <c r="F615" s="1">
        <f t="shared" si="64"/>
        <v>-1.8999999999999986</v>
      </c>
      <c r="G615" s="1">
        <f t="shared" si="65"/>
        <v>1.8999999999999986</v>
      </c>
    </row>
    <row r="616" spans="1:7">
      <c r="A616" s="27">
        <v>38418</v>
      </c>
      <c r="B616">
        <v>34.9</v>
      </c>
      <c r="C616">
        <v>18.5</v>
      </c>
      <c r="D616" s="1">
        <f t="shared" si="62"/>
        <v>268.95999999999998</v>
      </c>
      <c r="E616" s="2">
        <f t="shared" si="63"/>
        <v>4.0023882234231429</v>
      </c>
      <c r="F616" s="1">
        <f t="shared" si="64"/>
        <v>-16.399999999999999</v>
      </c>
      <c r="G616" s="1">
        <f t="shared" si="65"/>
        <v>16.399999999999999</v>
      </c>
    </row>
    <row r="617" spans="1:7">
      <c r="A617" s="27">
        <v>38419</v>
      </c>
      <c r="B617">
        <v>32.299999999999997</v>
      </c>
      <c r="C617">
        <v>55.4</v>
      </c>
      <c r="D617" s="1">
        <f t="shared" si="62"/>
        <v>533.61</v>
      </c>
      <c r="E617" s="2">
        <f t="shared" si="63"/>
        <v>1217.9683320762797</v>
      </c>
      <c r="F617" s="1">
        <f t="shared" si="64"/>
        <v>23.1</v>
      </c>
      <c r="G617" s="1">
        <f t="shared" si="65"/>
        <v>23.1</v>
      </c>
    </row>
    <row r="618" spans="1:7">
      <c r="A618" s="27">
        <v>38420</v>
      </c>
      <c r="B618">
        <v>31.7</v>
      </c>
      <c r="C618">
        <v>27.4</v>
      </c>
      <c r="D618" s="1">
        <f t="shared" si="62"/>
        <v>18.490000000000006</v>
      </c>
      <c r="E618" s="2">
        <f t="shared" si="63"/>
        <v>47.601762215033595</v>
      </c>
      <c r="F618" s="1">
        <f t="shared" si="64"/>
        <v>-4.3000000000000007</v>
      </c>
      <c r="G618" s="1">
        <f t="shared" si="65"/>
        <v>4.3000000000000007</v>
      </c>
    </row>
    <row r="619" spans="1:7">
      <c r="A619" s="27">
        <v>38421</v>
      </c>
      <c r="B619">
        <v>32</v>
      </c>
      <c r="C619">
        <v>8.4</v>
      </c>
      <c r="D619" s="1">
        <f t="shared" si="62"/>
        <v>556.96</v>
      </c>
      <c r="E619" s="2">
        <f t="shared" si="63"/>
        <v>146.42444695204495</v>
      </c>
      <c r="F619" s="1">
        <f t="shared" si="64"/>
        <v>-23.6</v>
      </c>
      <c r="G619" s="1">
        <f t="shared" si="65"/>
        <v>23.6</v>
      </c>
    </row>
    <row r="620" spans="1:7">
      <c r="A620" s="27">
        <v>38422</v>
      </c>
      <c r="B620">
        <v>31.9</v>
      </c>
      <c r="C620">
        <v>6.8</v>
      </c>
      <c r="D620" s="1">
        <f t="shared" si="62"/>
        <v>630.00999999999988</v>
      </c>
      <c r="E620" s="2">
        <f t="shared" si="63"/>
        <v>187.706357245688</v>
      </c>
      <c r="F620" s="1">
        <f t="shared" si="64"/>
        <v>-25.099999999999998</v>
      </c>
      <c r="G620" s="1">
        <f t="shared" si="65"/>
        <v>25.099999999999998</v>
      </c>
    </row>
    <row r="621" spans="1:7">
      <c r="A621" s="27">
        <v>38423</v>
      </c>
      <c r="B621">
        <v>36.799999999999997</v>
      </c>
      <c r="C621">
        <v>7.2</v>
      </c>
      <c r="D621" s="1">
        <f t="shared" si="62"/>
        <v>876.15999999999985</v>
      </c>
      <c r="E621" s="2">
        <f t="shared" si="63"/>
        <v>176.90587967227728</v>
      </c>
      <c r="F621" s="1">
        <f t="shared" si="64"/>
        <v>-29.599999999999998</v>
      </c>
      <c r="G621" s="1">
        <f t="shared" si="65"/>
        <v>29.599999999999998</v>
      </c>
    </row>
    <row r="622" spans="1:7">
      <c r="A622" s="27">
        <v>38424</v>
      </c>
      <c r="B622">
        <v>48.8</v>
      </c>
      <c r="C622">
        <v>6</v>
      </c>
      <c r="D622" s="1">
        <f t="shared" si="62"/>
        <v>1831.8399999999997</v>
      </c>
      <c r="E622" s="2">
        <f t="shared" si="63"/>
        <v>210.26731239250955</v>
      </c>
      <c r="F622" s="1">
        <f t="shared" si="64"/>
        <v>-42.8</v>
      </c>
      <c r="G622" s="1">
        <f t="shared" si="65"/>
        <v>42.8</v>
      </c>
    </row>
    <row r="623" spans="1:7">
      <c r="A623" s="27">
        <v>38425</v>
      </c>
      <c r="B623">
        <v>36.200000000000003</v>
      </c>
      <c r="C623">
        <v>9</v>
      </c>
      <c r="D623" s="1">
        <f t="shared" si="62"/>
        <v>739.84000000000015</v>
      </c>
      <c r="E623" s="2">
        <f t="shared" si="63"/>
        <v>132.26373059192883</v>
      </c>
      <c r="F623" s="1">
        <f t="shared" si="64"/>
        <v>-27.200000000000003</v>
      </c>
      <c r="G623" s="1">
        <f t="shared" si="65"/>
        <v>27.200000000000003</v>
      </c>
    </row>
    <row r="624" spans="1:7">
      <c r="A624" s="27">
        <v>38426</v>
      </c>
      <c r="B624">
        <v>31.7</v>
      </c>
      <c r="C624">
        <v>8.6</v>
      </c>
      <c r="D624" s="1">
        <f t="shared" si="62"/>
        <v>533.61</v>
      </c>
      <c r="E624" s="2">
        <f t="shared" si="63"/>
        <v>141.62420816533958</v>
      </c>
      <c r="F624" s="1">
        <f t="shared" si="64"/>
        <v>-23.1</v>
      </c>
      <c r="G624" s="1">
        <f t="shared" si="65"/>
        <v>23.1</v>
      </c>
    </row>
    <row r="625" spans="1:7">
      <c r="A625" s="27">
        <v>38427</v>
      </c>
      <c r="B625">
        <v>30.7</v>
      </c>
      <c r="C625">
        <v>8.3000000000000007</v>
      </c>
      <c r="D625" s="1">
        <f t="shared" si="62"/>
        <v>501.75999999999993</v>
      </c>
      <c r="E625" s="2">
        <f t="shared" si="63"/>
        <v>148.85456634539764</v>
      </c>
      <c r="F625" s="1">
        <f t="shared" si="64"/>
        <v>-22.4</v>
      </c>
      <c r="G625" s="1">
        <f t="shared" si="65"/>
        <v>22.4</v>
      </c>
    </row>
    <row r="626" spans="1:7">
      <c r="A626" s="27">
        <v>38428</v>
      </c>
      <c r="B626">
        <v>38.4</v>
      </c>
      <c r="C626">
        <v>12.4</v>
      </c>
      <c r="D626" s="1">
        <f t="shared" si="62"/>
        <v>676</v>
      </c>
      <c r="E626" s="2">
        <f t="shared" si="63"/>
        <v>65.619671217937309</v>
      </c>
      <c r="F626" s="1">
        <f t="shared" si="64"/>
        <v>-26</v>
      </c>
      <c r="G626" s="1">
        <f t="shared" si="65"/>
        <v>26</v>
      </c>
    </row>
    <row r="627" spans="1:7">
      <c r="A627" s="27">
        <v>38429</v>
      </c>
      <c r="B627">
        <v>32.700000000000003</v>
      </c>
      <c r="C627">
        <v>22</v>
      </c>
      <c r="D627" s="1">
        <f t="shared" si="62"/>
        <v>114.49000000000007</v>
      </c>
      <c r="E627" s="2">
        <f t="shared" si="63"/>
        <v>2.2482094560789467</v>
      </c>
      <c r="F627" s="1">
        <f t="shared" si="64"/>
        <v>-10.700000000000003</v>
      </c>
      <c r="G627" s="1">
        <f t="shared" si="65"/>
        <v>10.700000000000003</v>
      </c>
    </row>
    <row r="628" spans="1:7">
      <c r="A628" s="27">
        <v>38430</v>
      </c>
      <c r="B628">
        <v>30.9</v>
      </c>
      <c r="C628">
        <v>28.2</v>
      </c>
      <c r="D628" s="1">
        <f t="shared" si="62"/>
        <v>7.2899999999999965</v>
      </c>
      <c r="E628" s="2">
        <f t="shared" si="63"/>
        <v>59.28080706821207</v>
      </c>
      <c r="F628" s="1">
        <f t="shared" si="64"/>
        <v>-2.6999999999999993</v>
      </c>
      <c r="G628" s="1">
        <f t="shared" si="65"/>
        <v>2.6999999999999993</v>
      </c>
    </row>
    <row r="629" spans="1:7">
      <c r="A629" s="27">
        <v>38431</v>
      </c>
      <c r="B629">
        <v>33.6</v>
      </c>
      <c r="C629">
        <v>20.3</v>
      </c>
      <c r="D629" s="1">
        <f t="shared" si="62"/>
        <v>176.89000000000001</v>
      </c>
      <c r="E629" s="2">
        <f t="shared" si="63"/>
        <v>4.0239143074699051E-2</v>
      </c>
      <c r="F629" s="1">
        <f t="shared" si="64"/>
        <v>-13.3</v>
      </c>
      <c r="G629" s="1">
        <f t="shared" si="65"/>
        <v>13.3</v>
      </c>
    </row>
    <row r="630" spans="1:7">
      <c r="A630" s="27">
        <v>38432</v>
      </c>
      <c r="B630">
        <v>35.4</v>
      </c>
      <c r="C630">
        <v>42.3</v>
      </c>
      <c r="D630" s="1">
        <f t="shared" si="62"/>
        <v>47.609999999999978</v>
      </c>
      <c r="E630" s="2">
        <f t="shared" si="63"/>
        <v>475.21397260548247</v>
      </c>
      <c r="F630" s="1">
        <f t="shared" si="64"/>
        <v>6.8999999999999986</v>
      </c>
      <c r="G630" s="1">
        <f t="shared" si="65"/>
        <v>6.8999999999999986</v>
      </c>
    </row>
    <row r="631" spans="1:7">
      <c r="A631" s="27">
        <v>38433</v>
      </c>
      <c r="B631">
        <v>34.1</v>
      </c>
      <c r="C631">
        <v>57.6</v>
      </c>
      <c r="D631" s="1">
        <f t="shared" si="62"/>
        <v>552.25</v>
      </c>
      <c r="E631" s="2">
        <f t="shared" si="63"/>
        <v>1376.3657054225207</v>
      </c>
      <c r="F631" s="1">
        <f t="shared" si="64"/>
        <v>23.5</v>
      </c>
      <c r="G631" s="1">
        <f t="shared" si="65"/>
        <v>23.5</v>
      </c>
    </row>
    <row r="632" spans="1:7">
      <c r="A632" s="27">
        <v>38434</v>
      </c>
      <c r="B632">
        <v>51</v>
      </c>
      <c r="C632">
        <v>52.7</v>
      </c>
      <c r="D632" s="1">
        <f t="shared" si="62"/>
        <v>2.8900000000000095</v>
      </c>
      <c r="E632" s="2">
        <f t="shared" si="63"/>
        <v>1036.801555696803</v>
      </c>
      <c r="F632" s="1">
        <f t="shared" si="64"/>
        <v>1.7000000000000028</v>
      </c>
      <c r="G632" s="1">
        <f t="shared" si="65"/>
        <v>1.7000000000000028</v>
      </c>
    </row>
    <row r="633" spans="1:7">
      <c r="A633" s="27">
        <v>38435</v>
      </c>
      <c r="B633">
        <v>42</v>
      </c>
      <c r="C633">
        <v>43.9</v>
      </c>
      <c r="D633" s="1">
        <f t="shared" si="62"/>
        <v>3.6099999999999945</v>
      </c>
      <c r="E633" s="2">
        <f t="shared" si="63"/>
        <v>547.53206231183947</v>
      </c>
      <c r="F633" s="1">
        <f t="shared" si="64"/>
        <v>1.8999999999999986</v>
      </c>
      <c r="G633" s="1">
        <f t="shared" si="65"/>
        <v>1.8999999999999986</v>
      </c>
    </row>
    <row r="634" spans="1:7">
      <c r="A634" s="27">
        <v>38436</v>
      </c>
      <c r="B634">
        <v>103.8</v>
      </c>
      <c r="C634">
        <v>37.4</v>
      </c>
      <c r="D634" s="1">
        <f t="shared" si="62"/>
        <v>4408.9600000000009</v>
      </c>
      <c r="E634" s="2">
        <f t="shared" si="63"/>
        <v>285.58982287976443</v>
      </c>
      <c r="F634" s="1">
        <f t="shared" si="64"/>
        <v>-66.400000000000006</v>
      </c>
      <c r="G634" s="1">
        <f t="shared" si="65"/>
        <v>66.400000000000006</v>
      </c>
    </row>
    <row r="635" spans="1:7">
      <c r="A635" s="27">
        <v>38437</v>
      </c>
      <c r="B635">
        <v>51.6</v>
      </c>
      <c r="C635">
        <v>32.5</v>
      </c>
      <c r="D635" s="1">
        <f t="shared" si="62"/>
        <v>364.81000000000006</v>
      </c>
      <c r="E635" s="2">
        <f t="shared" si="63"/>
        <v>143.98567315404637</v>
      </c>
      <c r="F635" s="1">
        <f t="shared" si="64"/>
        <v>-19.100000000000001</v>
      </c>
      <c r="G635" s="1">
        <f t="shared" si="65"/>
        <v>19.100000000000001</v>
      </c>
    </row>
    <row r="636" spans="1:7">
      <c r="A636" s="27">
        <v>38438</v>
      </c>
      <c r="B636">
        <v>43</v>
      </c>
      <c r="C636">
        <v>18.399999999999999</v>
      </c>
      <c r="D636" s="1">
        <f t="shared" si="62"/>
        <v>605.16000000000008</v>
      </c>
      <c r="E636" s="2">
        <f t="shared" si="63"/>
        <v>4.4125076167758408</v>
      </c>
      <c r="F636" s="1">
        <f t="shared" si="64"/>
        <v>-24.6</v>
      </c>
      <c r="G636" s="1">
        <f t="shared" si="65"/>
        <v>24.6</v>
      </c>
    </row>
    <row r="637" spans="1:7">
      <c r="A637" s="27">
        <v>38439</v>
      </c>
      <c r="B637">
        <v>38.700000000000003</v>
      </c>
      <c r="C637">
        <v>42.7</v>
      </c>
      <c r="D637" s="1">
        <f t="shared" si="62"/>
        <v>16</v>
      </c>
      <c r="E637" s="2">
        <f t="shared" si="63"/>
        <v>492.81349503207196</v>
      </c>
      <c r="F637" s="1">
        <f t="shared" si="64"/>
        <v>4</v>
      </c>
      <c r="G637" s="1">
        <f t="shared" si="65"/>
        <v>4</v>
      </c>
    </row>
    <row r="638" spans="1:7">
      <c r="A638" s="27">
        <v>38440</v>
      </c>
      <c r="B638">
        <v>33.200000000000003</v>
      </c>
      <c r="C638">
        <v>13.8</v>
      </c>
      <c r="D638" s="1">
        <f t="shared" si="62"/>
        <v>376.36000000000007</v>
      </c>
      <c r="E638" s="2">
        <f t="shared" si="63"/>
        <v>44.897999710999628</v>
      </c>
      <c r="F638" s="1">
        <f t="shared" si="64"/>
        <v>-19.400000000000002</v>
      </c>
      <c r="G638" s="1">
        <f t="shared" si="65"/>
        <v>19.400000000000002</v>
      </c>
    </row>
    <row r="639" spans="1:7">
      <c r="A639" s="27">
        <v>38441</v>
      </c>
      <c r="B639">
        <v>52.7</v>
      </c>
      <c r="C639">
        <v>64.099999999999994</v>
      </c>
      <c r="D639" s="1">
        <f t="shared" si="62"/>
        <v>129.95999999999981</v>
      </c>
      <c r="E639" s="2">
        <f t="shared" si="63"/>
        <v>1900.9079448545956</v>
      </c>
      <c r="F639" s="1">
        <f t="shared" si="64"/>
        <v>11.399999999999991</v>
      </c>
      <c r="G639" s="1">
        <f t="shared" si="65"/>
        <v>11.399999999999991</v>
      </c>
    </row>
    <row r="640" spans="1:7">
      <c r="A640" s="27">
        <v>38442</v>
      </c>
      <c r="B640">
        <v>35.700000000000003</v>
      </c>
      <c r="C640">
        <v>44.8</v>
      </c>
      <c r="D640" s="1">
        <f t="shared" si="62"/>
        <v>82.809999999999903</v>
      </c>
      <c r="E640" s="2">
        <f t="shared" si="63"/>
        <v>590.46098777166515</v>
      </c>
      <c r="F640" s="1">
        <f t="shared" si="64"/>
        <v>9.0999999999999943</v>
      </c>
      <c r="G640" s="1">
        <f t="shared" si="65"/>
        <v>9.0999999999999943</v>
      </c>
    </row>
    <row r="641" spans="1:7">
      <c r="A641" s="27">
        <v>38443</v>
      </c>
      <c r="B641">
        <v>29.9</v>
      </c>
      <c r="C641">
        <v>60.6</v>
      </c>
      <c r="D641" s="1">
        <f t="shared" si="62"/>
        <v>942.49000000000012</v>
      </c>
      <c r="E641" s="2">
        <f t="shared" si="63"/>
        <v>1607.96212362194</v>
      </c>
      <c r="F641" s="1">
        <f t="shared" si="64"/>
        <v>30.700000000000003</v>
      </c>
      <c r="G641" s="1">
        <f t="shared" si="65"/>
        <v>30.700000000000003</v>
      </c>
    </row>
    <row r="642" spans="1:7">
      <c r="A642" s="27">
        <v>38444</v>
      </c>
      <c r="B642">
        <v>28.9</v>
      </c>
      <c r="C642">
        <v>12.5</v>
      </c>
      <c r="D642" s="1">
        <f t="shared" ref="D642:D705" si="66">(B642-C642)^2</f>
        <v>268.95999999999998</v>
      </c>
      <c r="E642" s="2">
        <f t="shared" ref="E642:E705" si="67">(C642-AVERAGE($C$2:$C$6200))^2</f>
        <v>64.009551824584619</v>
      </c>
      <c r="F642" s="1">
        <f t="shared" ref="F642:F705" si="68">C642-B642</f>
        <v>-16.399999999999999</v>
      </c>
      <c r="G642" s="1">
        <f t="shared" ref="G642:G705" si="69">ABS(B642-C642)</f>
        <v>16.399999999999999</v>
      </c>
    </row>
    <row r="643" spans="1:7">
      <c r="A643" s="27">
        <v>38445</v>
      </c>
      <c r="B643">
        <v>38.9</v>
      </c>
      <c r="C643">
        <v>7.2</v>
      </c>
      <c r="D643" s="1">
        <f t="shared" si="66"/>
        <v>1004.89</v>
      </c>
      <c r="E643" s="2">
        <f t="shared" si="67"/>
        <v>176.90587967227728</v>
      </c>
      <c r="F643" s="1">
        <f t="shared" si="68"/>
        <v>-31.7</v>
      </c>
      <c r="G643" s="1">
        <f t="shared" si="69"/>
        <v>31.7</v>
      </c>
    </row>
    <row r="644" spans="1:7">
      <c r="A644" s="27">
        <v>38446</v>
      </c>
      <c r="B644">
        <v>49.6</v>
      </c>
      <c r="C644">
        <v>51.2</v>
      </c>
      <c r="D644" s="1">
        <f t="shared" si="66"/>
        <v>2.5600000000000045</v>
      </c>
      <c r="E644" s="2">
        <f t="shared" si="67"/>
        <v>942.45334659709329</v>
      </c>
      <c r="F644" s="1">
        <f t="shared" si="68"/>
        <v>1.6000000000000014</v>
      </c>
      <c r="G644" s="1">
        <f t="shared" si="69"/>
        <v>1.6000000000000014</v>
      </c>
    </row>
    <row r="645" spans="1:7">
      <c r="A645" s="27">
        <v>38447</v>
      </c>
      <c r="B645">
        <v>33.799999999999997</v>
      </c>
      <c r="C645">
        <v>151.4</v>
      </c>
      <c r="D645" s="1">
        <f t="shared" si="66"/>
        <v>13829.760000000002</v>
      </c>
      <c r="E645" s="2">
        <f t="shared" si="67"/>
        <v>17134.653714457698</v>
      </c>
      <c r="F645" s="1">
        <f t="shared" si="68"/>
        <v>117.60000000000001</v>
      </c>
      <c r="G645" s="1">
        <f t="shared" si="69"/>
        <v>117.60000000000001</v>
      </c>
    </row>
    <row r="646" spans="1:7">
      <c r="A646" s="27">
        <v>38448</v>
      </c>
      <c r="B646">
        <v>28.7</v>
      </c>
      <c r="C646">
        <v>7.4</v>
      </c>
      <c r="D646" s="1">
        <f t="shared" si="66"/>
        <v>453.68999999999988</v>
      </c>
      <c r="E646" s="2">
        <f t="shared" si="67"/>
        <v>171.62564088557187</v>
      </c>
      <c r="F646" s="1">
        <f t="shared" si="68"/>
        <v>-21.299999999999997</v>
      </c>
      <c r="G646" s="1">
        <f t="shared" si="69"/>
        <v>21.299999999999997</v>
      </c>
    </row>
    <row r="647" spans="1:7">
      <c r="A647" s="27">
        <v>38449</v>
      </c>
      <c r="B647">
        <v>33.799999999999997</v>
      </c>
      <c r="C647">
        <v>48</v>
      </c>
      <c r="D647" s="1">
        <f t="shared" si="66"/>
        <v>201.64000000000007</v>
      </c>
      <c r="E647" s="2">
        <f t="shared" si="67"/>
        <v>756.21716718437915</v>
      </c>
      <c r="F647" s="1">
        <f t="shared" si="68"/>
        <v>14.200000000000003</v>
      </c>
      <c r="G647" s="1">
        <f t="shared" si="69"/>
        <v>14.200000000000003</v>
      </c>
    </row>
    <row r="648" spans="1:7">
      <c r="A648" s="27">
        <v>38450</v>
      </c>
      <c r="B648">
        <v>33.700000000000003</v>
      </c>
      <c r="C648">
        <v>26.1</v>
      </c>
      <c r="D648" s="1">
        <f t="shared" si="66"/>
        <v>57.760000000000019</v>
      </c>
      <c r="E648" s="2">
        <f t="shared" si="67"/>
        <v>31.35331432861862</v>
      </c>
      <c r="F648" s="1">
        <f t="shared" si="68"/>
        <v>-7.6000000000000014</v>
      </c>
      <c r="G648" s="1">
        <f t="shared" si="69"/>
        <v>7.6000000000000014</v>
      </c>
    </row>
    <row r="649" spans="1:7">
      <c r="A649" s="27">
        <v>38451</v>
      </c>
      <c r="B649">
        <v>28.9</v>
      </c>
      <c r="C649">
        <v>10.8</v>
      </c>
      <c r="D649" s="1">
        <f t="shared" si="66"/>
        <v>327.6099999999999</v>
      </c>
      <c r="E649" s="2">
        <f t="shared" si="67"/>
        <v>94.101581511580363</v>
      </c>
      <c r="F649" s="1">
        <f t="shared" si="68"/>
        <v>-18.099999999999998</v>
      </c>
      <c r="G649" s="1">
        <f t="shared" si="69"/>
        <v>18.099999999999998</v>
      </c>
    </row>
    <row r="650" spans="1:7">
      <c r="A650" s="27">
        <v>38452</v>
      </c>
      <c r="B650">
        <v>27.9</v>
      </c>
      <c r="C650">
        <v>18</v>
      </c>
      <c r="D650" s="1">
        <f t="shared" si="66"/>
        <v>98.009999999999977</v>
      </c>
      <c r="E650" s="2">
        <f t="shared" si="67"/>
        <v>6.2529851901865996</v>
      </c>
      <c r="F650" s="1">
        <f t="shared" si="68"/>
        <v>-9.8999999999999986</v>
      </c>
      <c r="G650" s="1">
        <f t="shared" si="69"/>
        <v>9.8999999999999986</v>
      </c>
    </row>
    <row r="651" spans="1:7">
      <c r="A651" s="27">
        <v>38453</v>
      </c>
      <c r="B651">
        <v>30.2</v>
      </c>
      <c r="C651">
        <v>40.5</v>
      </c>
      <c r="D651" s="1">
        <f t="shared" si="66"/>
        <v>106.09000000000002</v>
      </c>
      <c r="E651" s="2">
        <f t="shared" si="67"/>
        <v>399.97612168583106</v>
      </c>
      <c r="F651" s="1">
        <f t="shared" si="68"/>
        <v>10.3</v>
      </c>
      <c r="G651" s="1">
        <f t="shared" si="69"/>
        <v>10.3</v>
      </c>
    </row>
    <row r="652" spans="1:7">
      <c r="A652" s="27">
        <v>38454</v>
      </c>
      <c r="B652">
        <v>31.7</v>
      </c>
      <c r="C652">
        <v>17.5</v>
      </c>
      <c r="D652" s="1">
        <f t="shared" si="66"/>
        <v>201.64</v>
      </c>
      <c r="E652" s="2">
        <f t="shared" si="67"/>
        <v>9.0035821569500563</v>
      </c>
      <c r="F652" s="1">
        <f t="shared" si="68"/>
        <v>-14.2</v>
      </c>
      <c r="G652" s="1">
        <f t="shared" si="69"/>
        <v>14.2</v>
      </c>
    </row>
    <row r="653" spans="1:7">
      <c r="A653" s="27">
        <v>38455</v>
      </c>
      <c r="B653">
        <v>29.7</v>
      </c>
      <c r="C653">
        <v>5.5</v>
      </c>
      <c r="D653" s="1">
        <f t="shared" si="66"/>
        <v>585.64</v>
      </c>
      <c r="E653" s="2">
        <f t="shared" si="67"/>
        <v>225.01790935927301</v>
      </c>
      <c r="F653" s="1">
        <f t="shared" si="68"/>
        <v>-24.2</v>
      </c>
      <c r="G653" s="1">
        <f t="shared" si="69"/>
        <v>24.2</v>
      </c>
    </row>
    <row r="654" spans="1:7">
      <c r="A654" s="27">
        <v>38456</v>
      </c>
      <c r="B654">
        <v>29.7</v>
      </c>
      <c r="C654">
        <v>9.5</v>
      </c>
      <c r="D654" s="1">
        <f t="shared" si="66"/>
        <v>408.03999999999996</v>
      </c>
      <c r="E654" s="2">
        <f t="shared" si="67"/>
        <v>121.01313362516537</v>
      </c>
      <c r="F654" s="1">
        <f t="shared" si="68"/>
        <v>-20.2</v>
      </c>
      <c r="G654" s="1">
        <f t="shared" si="69"/>
        <v>20.2</v>
      </c>
    </row>
    <row r="655" spans="1:7">
      <c r="A655" s="27">
        <v>38457</v>
      </c>
      <c r="B655">
        <v>29.6</v>
      </c>
      <c r="C655">
        <v>11.2</v>
      </c>
      <c r="D655" s="1">
        <f t="shared" si="66"/>
        <v>338.56000000000006</v>
      </c>
      <c r="E655" s="2">
        <f t="shared" si="67"/>
        <v>86.501103938169621</v>
      </c>
      <c r="F655" s="1">
        <f t="shared" si="68"/>
        <v>-18.400000000000002</v>
      </c>
      <c r="G655" s="1">
        <f t="shared" si="69"/>
        <v>18.400000000000002</v>
      </c>
    </row>
    <row r="656" spans="1:7">
      <c r="A656" s="27">
        <v>38458</v>
      </c>
      <c r="B656">
        <v>45.5</v>
      </c>
      <c r="C656">
        <v>22.3</v>
      </c>
      <c r="D656" s="1">
        <f t="shared" si="66"/>
        <v>538.24</v>
      </c>
      <c r="E656" s="2">
        <f t="shared" si="67"/>
        <v>3.2378512760208751</v>
      </c>
      <c r="F656" s="1">
        <f t="shared" si="68"/>
        <v>-23.2</v>
      </c>
      <c r="G656" s="1">
        <f t="shared" si="69"/>
        <v>23.2</v>
      </c>
    </row>
    <row r="657" spans="1:7">
      <c r="A657" s="27">
        <v>38459</v>
      </c>
      <c r="B657">
        <v>49.3</v>
      </c>
      <c r="C657">
        <v>29.9</v>
      </c>
      <c r="D657" s="1">
        <f t="shared" si="66"/>
        <v>376.35999999999996</v>
      </c>
      <c r="E657" s="2">
        <f t="shared" si="67"/>
        <v>88.348777381216308</v>
      </c>
      <c r="F657" s="1">
        <f t="shared" si="68"/>
        <v>-19.399999999999999</v>
      </c>
      <c r="G657" s="1">
        <f t="shared" si="69"/>
        <v>19.399999999999999</v>
      </c>
    </row>
    <row r="658" spans="1:7">
      <c r="A658" s="27">
        <v>38460</v>
      </c>
      <c r="B658">
        <v>35.700000000000003</v>
      </c>
      <c r="C658">
        <v>19.5</v>
      </c>
      <c r="D658" s="1">
        <f t="shared" si="66"/>
        <v>262.44000000000011</v>
      </c>
      <c r="E658" s="2">
        <f t="shared" si="67"/>
        <v>1.00119428989623</v>
      </c>
      <c r="F658" s="1">
        <f t="shared" si="68"/>
        <v>-16.200000000000003</v>
      </c>
      <c r="G658" s="1">
        <f t="shared" si="69"/>
        <v>16.200000000000003</v>
      </c>
    </row>
    <row r="659" spans="1:7">
      <c r="A659" s="27">
        <v>38461</v>
      </c>
      <c r="B659">
        <v>30.5</v>
      </c>
      <c r="C659">
        <v>21.1</v>
      </c>
      <c r="D659" s="1">
        <f t="shared" si="66"/>
        <v>88.359999999999971</v>
      </c>
      <c r="E659" s="2">
        <f t="shared" si="67"/>
        <v>0.35928399625317037</v>
      </c>
      <c r="F659" s="1">
        <f t="shared" si="68"/>
        <v>-9.3999999999999986</v>
      </c>
      <c r="G659" s="1">
        <f t="shared" si="69"/>
        <v>9.3999999999999986</v>
      </c>
    </row>
    <row r="660" spans="1:7">
      <c r="A660" s="27">
        <v>38462</v>
      </c>
      <c r="B660">
        <v>28.5</v>
      </c>
      <c r="C660">
        <v>28.2</v>
      </c>
      <c r="D660" s="1">
        <f t="shared" si="66"/>
        <v>9.0000000000000427E-2</v>
      </c>
      <c r="E660" s="2">
        <f t="shared" si="67"/>
        <v>59.28080706821207</v>
      </c>
      <c r="F660" s="1">
        <f t="shared" si="68"/>
        <v>-0.30000000000000071</v>
      </c>
      <c r="G660" s="1">
        <f t="shared" si="69"/>
        <v>0.30000000000000071</v>
      </c>
    </row>
    <row r="661" spans="1:7">
      <c r="A661" s="27">
        <v>38463</v>
      </c>
      <c r="B661">
        <v>31.6</v>
      </c>
      <c r="C661">
        <v>77.599999999999994</v>
      </c>
      <c r="D661" s="1">
        <f t="shared" si="66"/>
        <v>2115.9999999999995</v>
      </c>
      <c r="E661" s="2">
        <f t="shared" si="67"/>
        <v>3260.3418267519824</v>
      </c>
      <c r="F661" s="1">
        <f t="shared" si="68"/>
        <v>45.999999999999993</v>
      </c>
      <c r="G661" s="1">
        <f t="shared" si="69"/>
        <v>45.999999999999993</v>
      </c>
    </row>
    <row r="662" spans="1:7">
      <c r="A662" s="27">
        <v>38464</v>
      </c>
      <c r="B662">
        <v>29</v>
      </c>
      <c r="C662">
        <v>30.2</v>
      </c>
      <c r="D662" s="1">
        <f t="shared" si="66"/>
        <v>1.4399999999999984</v>
      </c>
      <c r="E662" s="2">
        <f t="shared" si="67"/>
        <v>94.078419201158241</v>
      </c>
      <c r="F662" s="1">
        <f t="shared" si="68"/>
        <v>1.1999999999999993</v>
      </c>
      <c r="G662" s="1">
        <f t="shared" si="69"/>
        <v>1.1999999999999993</v>
      </c>
    </row>
    <row r="663" spans="1:7">
      <c r="A663" s="27">
        <v>38465</v>
      </c>
      <c r="B663">
        <v>27.8</v>
      </c>
      <c r="C663">
        <v>12.9</v>
      </c>
      <c r="D663" s="1">
        <f t="shared" si="66"/>
        <v>222.01000000000002</v>
      </c>
      <c r="E663" s="2">
        <f t="shared" si="67"/>
        <v>57.769074251173855</v>
      </c>
      <c r="F663" s="1">
        <f t="shared" si="68"/>
        <v>-14.9</v>
      </c>
      <c r="G663" s="1">
        <f t="shared" si="69"/>
        <v>14.9</v>
      </c>
    </row>
    <row r="664" spans="1:7">
      <c r="A664" s="27">
        <v>38466</v>
      </c>
      <c r="B664">
        <v>27.4</v>
      </c>
      <c r="C664">
        <v>10.8</v>
      </c>
      <c r="D664" s="1">
        <f t="shared" si="66"/>
        <v>275.55999999999995</v>
      </c>
      <c r="E664" s="2">
        <f t="shared" si="67"/>
        <v>94.101581511580363</v>
      </c>
      <c r="F664" s="1">
        <f t="shared" si="68"/>
        <v>-16.599999999999998</v>
      </c>
      <c r="G664" s="1">
        <f t="shared" si="69"/>
        <v>16.599999999999998</v>
      </c>
    </row>
    <row r="665" spans="1:7">
      <c r="A665" s="27">
        <v>38467</v>
      </c>
      <c r="B665">
        <v>26.8</v>
      </c>
      <c r="C665">
        <v>10.7</v>
      </c>
      <c r="D665" s="1">
        <f t="shared" si="66"/>
        <v>259.21000000000004</v>
      </c>
      <c r="E665" s="2">
        <f t="shared" si="67"/>
        <v>96.051700904933085</v>
      </c>
      <c r="F665" s="1">
        <f t="shared" si="68"/>
        <v>-16.100000000000001</v>
      </c>
      <c r="G665" s="1">
        <f t="shared" si="69"/>
        <v>16.100000000000001</v>
      </c>
    </row>
    <row r="666" spans="1:7">
      <c r="A666" s="27">
        <v>38468</v>
      </c>
      <c r="B666">
        <v>26</v>
      </c>
      <c r="C666">
        <v>10.9</v>
      </c>
      <c r="D666" s="1">
        <f t="shared" si="66"/>
        <v>228.01</v>
      </c>
      <c r="E666" s="2">
        <f t="shared" si="67"/>
        <v>92.17146211822768</v>
      </c>
      <c r="F666" s="1">
        <f t="shared" si="68"/>
        <v>-15.1</v>
      </c>
      <c r="G666" s="1">
        <f t="shared" si="69"/>
        <v>15.1</v>
      </c>
    </row>
    <row r="667" spans="1:7">
      <c r="A667" s="27">
        <v>38469</v>
      </c>
      <c r="B667">
        <v>25.1</v>
      </c>
      <c r="C667">
        <v>13.1</v>
      </c>
      <c r="D667" s="1">
        <f t="shared" si="66"/>
        <v>144.00000000000006</v>
      </c>
      <c r="E667" s="2">
        <f t="shared" si="67"/>
        <v>54.768835464468481</v>
      </c>
      <c r="F667" s="1">
        <f t="shared" si="68"/>
        <v>-12.000000000000002</v>
      </c>
      <c r="G667" s="1">
        <f t="shared" si="69"/>
        <v>12.000000000000002</v>
      </c>
    </row>
    <row r="668" spans="1:7">
      <c r="A668" s="27">
        <v>38470</v>
      </c>
      <c r="B668">
        <v>24.2</v>
      </c>
      <c r="C668">
        <v>13.3</v>
      </c>
      <c r="D668" s="1">
        <f t="shared" si="66"/>
        <v>118.80999999999997</v>
      </c>
      <c r="E668" s="2">
        <f t="shared" si="67"/>
        <v>51.848596677763084</v>
      </c>
      <c r="F668" s="1">
        <f t="shared" si="68"/>
        <v>-10.899999999999999</v>
      </c>
      <c r="G668" s="1">
        <f t="shared" si="69"/>
        <v>10.899999999999999</v>
      </c>
    </row>
    <row r="669" spans="1:7">
      <c r="A669" s="27">
        <v>38471</v>
      </c>
      <c r="B669">
        <v>23.4</v>
      </c>
      <c r="C669">
        <v>7.6</v>
      </c>
      <c r="D669" s="1">
        <f t="shared" si="66"/>
        <v>249.63999999999996</v>
      </c>
      <c r="E669" s="2">
        <f t="shared" si="67"/>
        <v>166.4254020988665</v>
      </c>
      <c r="F669" s="1">
        <f t="shared" si="68"/>
        <v>-15.799999999999999</v>
      </c>
      <c r="G669" s="1">
        <f t="shared" si="69"/>
        <v>15.799999999999999</v>
      </c>
    </row>
    <row r="670" spans="1:7">
      <c r="A670" s="27">
        <v>38472</v>
      </c>
      <c r="B670">
        <v>22.7</v>
      </c>
      <c r="C670">
        <v>9.5</v>
      </c>
      <c r="D670" s="1">
        <f t="shared" si="66"/>
        <v>174.23999999999998</v>
      </c>
      <c r="E670" s="2">
        <f t="shared" si="67"/>
        <v>121.01313362516537</v>
      </c>
      <c r="F670" s="1">
        <f t="shared" si="68"/>
        <v>-13.2</v>
      </c>
      <c r="G670" s="1">
        <f t="shared" si="69"/>
        <v>13.2</v>
      </c>
    </row>
    <row r="671" spans="1:7">
      <c r="A671" s="27">
        <v>38473</v>
      </c>
      <c r="B671">
        <v>22.1</v>
      </c>
      <c r="C671">
        <v>8.4</v>
      </c>
      <c r="D671" s="1">
        <f t="shared" si="66"/>
        <v>187.69000000000003</v>
      </c>
      <c r="E671" s="2">
        <f t="shared" si="67"/>
        <v>146.42444695204495</v>
      </c>
      <c r="F671" s="1">
        <f t="shared" si="68"/>
        <v>-13.700000000000001</v>
      </c>
      <c r="G671" s="1">
        <f t="shared" si="69"/>
        <v>13.700000000000001</v>
      </c>
    </row>
    <row r="672" spans="1:7">
      <c r="A672" s="27">
        <v>38474</v>
      </c>
      <c r="B672">
        <v>21.5</v>
      </c>
      <c r="C672">
        <v>8.8000000000000007</v>
      </c>
      <c r="D672" s="1">
        <f t="shared" si="66"/>
        <v>161.29</v>
      </c>
      <c r="E672" s="2">
        <f t="shared" si="67"/>
        <v>136.90396937863417</v>
      </c>
      <c r="F672" s="1">
        <f t="shared" si="68"/>
        <v>-12.7</v>
      </c>
      <c r="G672" s="1">
        <f t="shared" si="69"/>
        <v>12.7</v>
      </c>
    </row>
    <row r="673" spans="1:7">
      <c r="A673" s="27">
        <v>38475</v>
      </c>
      <c r="B673">
        <v>20.9</v>
      </c>
      <c r="C673">
        <v>8.8000000000000007</v>
      </c>
      <c r="D673" s="1">
        <f t="shared" si="66"/>
        <v>146.40999999999994</v>
      </c>
      <c r="E673" s="2">
        <f t="shared" si="67"/>
        <v>136.90396937863417</v>
      </c>
      <c r="F673" s="1">
        <f t="shared" si="68"/>
        <v>-12.099999999999998</v>
      </c>
      <c r="G673" s="1">
        <f t="shared" si="69"/>
        <v>12.099999999999998</v>
      </c>
    </row>
    <row r="674" spans="1:7">
      <c r="A674" s="27">
        <v>38476</v>
      </c>
      <c r="B674">
        <v>20.3</v>
      </c>
      <c r="C674">
        <v>8.9</v>
      </c>
      <c r="D674" s="1">
        <f t="shared" si="66"/>
        <v>129.96</v>
      </c>
      <c r="E674" s="2">
        <f t="shared" si="67"/>
        <v>134.5738499852815</v>
      </c>
      <c r="F674" s="1">
        <f t="shared" si="68"/>
        <v>-11.4</v>
      </c>
      <c r="G674" s="1">
        <f t="shared" si="69"/>
        <v>11.4</v>
      </c>
    </row>
    <row r="675" spans="1:7">
      <c r="A675" s="27">
        <v>38477</v>
      </c>
      <c r="B675">
        <v>34.200000000000003</v>
      </c>
      <c r="C675">
        <v>37.6</v>
      </c>
      <c r="D675" s="1">
        <f t="shared" si="66"/>
        <v>11.55999999999999</v>
      </c>
      <c r="E675" s="2">
        <f t="shared" si="67"/>
        <v>292.38958409305917</v>
      </c>
      <c r="F675" s="1">
        <f t="shared" si="68"/>
        <v>3.3999999999999986</v>
      </c>
      <c r="G675" s="1">
        <f t="shared" si="69"/>
        <v>3.3999999999999986</v>
      </c>
    </row>
    <row r="676" spans="1:7">
      <c r="A676" s="27">
        <v>38478</v>
      </c>
      <c r="B676">
        <v>36.799999999999997</v>
      </c>
      <c r="C676">
        <v>77.599999999999994</v>
      </c>
      <c r="D676" s="1">
        <f t="shared" si="66"/>
        <v>1664.6399999999999</v>
      </c>
      <c r="E676" s="2">
        <f t="shared" si="67"/>
        <v>3260.3418267519824</v>
      </c>
      <c r="F676" s="1">
        <f t="shared" si="68"/>
        <v>40.799999999999997</v>
      </c>
      <c r="G676" s="1">
        <f t="shared" si="69"/>
        <v>40.799999999999997</v>
      </c>
    </row>
    <row r="677" spans="1:7">
      <c r="A677" s="27">
        <v>38479</v>
      </c>
      <c r="B677">
        <v>23.9</v>
      </c>
      <c r="C677">
        <v>52.7</v>
      </c>
      <c r="D677" s="1">
        <f t="shared" si="66"/>
        <v>829.44000000000028</v>
      </c>
      <c r="E677" s="2">
        <f t="shared" si="67"/>
        <v>1036.801555696803</v>
      </c>
      <c r="F677" s="1">
        <f t="shared" si="68"/>
        <v>28.800000000000004</v>
      </c>
      <c r="G677" s="1">
        <f t="shared" si="69"/>
        <v>28.800000000000004</v>
      </c>
    </row>
    <row r="678" spans="1:7">
      <c r="A678" s="27">
        <v>38480</v>
      </c>
      <c r="B678">
        <v>24.1</v>
      </c>
      <c r="C678">
        <v>37</v>
      </c>
      <c r="D678" s="1">
        <f t="shared" si="66"/>
        <v>166.40999999999997</v>
      </c>
      <c r="E678" s="2">
        <f t="shared" si="67"/>
        <v>272.23030045317523</v>
      </c>
      <c r="F678" s="1">
        <f t="shared" si="68"/>
        <v>12.899999999999999</v>
      </c>
      <c r="G678" s="1">
        <f t="shared" si="69"/>
        <v>12.899999999999999</v>
      </c>
    </row>
    <row r="679" spans="1:7">
      <c r="A679" s="27">
        <v>38481</v>
      </c>
      <c r="B679">
        <v>18.899999999999999</v>
      </c>
      <c r="C679">
        <v>60.2</v>
      </c>
      <c r="D679" s="1">
        <f t="shared" si="66"/>
        <v>1705.6900000000003</v>
      </c>
      <c r="E679" s="2">
        <f t="shared" si="67"/>
        <v>1576.0426011953514</v>
      </c>
      <c r="F679" s="1">
        <f t="shared" si="68"/>
        <v>41.300000000000004</v>
      </c>
      <c r="G679" s="1">
        <f t="shared" si="69"/>
        <v>41.300000000000004</v>
      </c>
    </row>
    <row r="680" spans="1:7">
      <c r="A680" s="27">
        <v>38482</v>
      </c>
      <c r="B680">
        <v>17.3</v>
      </c>
      <c r="C680">
        <v>17.7</v>
      </c>
      <c r="D680" s="1">
        <f t="shared" si="66"/>
        <v>0.15999999999999887</v>
      </c>
      <c r="E680" s="2">
        <f t="shared" si="67"/>
        <v>7.8433433702446775</v>
      </c>
      <c r="F680" s="1">
        <f t="shared" si="68"/>
        <v>0.39999999999999858</v>
      </c>
      <c r="G680" s="1">
        <f t="shared" si="69"/>
        <v>0.39999999999999858</v>
      </c>
    </row>
    <row r="681" spans="1:7">
      <c r="A681" s="27">
        <v>38483</v>
      </c>
      <c r="B681">
        <v>16</v>
      </c>
      <c r="C681">
        <v>18.899999999999999</v>
      </c>
      <c r="D681" s="1">
        <f t="shared" si="66"/>
        <v>8.4099999999999913</v>
      </c>
      <c r="E681" s="2">
        <f t="shared" si="67"/>
        <v>2.5619106500123827</v>
      </c>
      <c r="F681" s="1">
        <f t="shared" si="68"/>
        <v>2.8999999999999986</v>
      </c>
      <c r="G681" s="1">
        <f t="shared" si="69"/>
        <v>2.8999999999999986</v>
      </c>
    </row>
    <row r="682" spans="1:7">
      <c r="A682" s="27">
        <v>38484</v>
      </c>
      <c r="B682">
        <v>15.3</v>
      </c>
      <c r="C682">
        <v>38.6</v>
      </c>
      <c r="D682" s="1">
        <f t="shared" si="66"/>
        <v>542.89</v>
      </c>
      <c r="E682" s="2">
        <f t="shared" si="67"/>
        <v>327.58839015953225</v>
      </c>
      <c r="F682" s="1">
        <f t="shared" si="68"/>
        <v>23.3</v>
      </c>
      <c r="G682" s="1">
        <f t="shared" si="69"/>
        <v>23.3</v>
      </c>
    </row>
    <row r="683" spans="1:7">
      <c r="A683" s="27">
        <v>38485</v>
      </c>
      <c r="B683">
        <v>14.8</v>
      </c>
      <c r="C683">
        <v>15.8</v>
      </c>
      <c r="D683" s="1">
        <f t="shared" si="66"/>
        <v>1</v>
      </c>
      <c r="E683" s="2">
        <f t="shared" si="67"/>
        <v>22.095611843945804</v>
      </c>
      <c r="F683" s="1">
        <f t="shared" si="68"/>
        <v>1</v>
      </c>
      <c r="G683" s="1">
        <f t="shared" si="69"/>
        <v>1</v>
      </c>
    </row>
    <row r="684" spans="1:7">
      <c r="A684" s="27">
        <v>38486</v>
      </c>
      <c r="B684">
        <v>13.9</v>
      </c>
      <c r="C684">
        <v>10.1</v>
      </c>
      <c r="D684" s="1">
        <f t="shared" si="66"/>
        <v>14.440000000000005</v>
      </c>
      <c r="E684" s="2">
        <f t="shared" si="67"/>
        <v>108.17241726504922</v>
      </c>
      <c r="F684" s="1">
        <f t="shared" si="68"/>
        <v>-3.8000000000000007</v>
      </c>
      <c r="G684" s="1">
        <f t="shared" si="69"/>
        <v>3.8000000000000007</v>
      </c>
    </row>
    <row r="685" spans="1:7">
      <c r="A685" s="27">
        <v>38487</v>
      </c>
      <c r="B685">
        <v>19.5</v>
      </c>
      <c r="C685">
        <v>13.6</v>
      </c>
      <c r="D685" s="1">
        <f t="shared" si="66"/>
        <v>34.81</v>
      </c>
      <c r="E685" s="2">
        <f t="shared" si="67"/>
        <v>47.618238497705022</v>
      </c>
      <c r="F685" s="1">
        <f t="shared" si="68"/>
        <v>-5.9</v>
      </c>
      <c r="G685" s="1">
        <f t="shared" si="69"/>
        <v>5.9</v>
      </c>
    </row>
    <row r="686" spans="1:7">
      <c r="A686" s="27">
        <v>38488</v>
      </c>
      <c r="B686">
        <v>18.100000000000001</v>
      </c>
      <c r="C686">
        <v>12.5</v>
      </c>
      <c r="D686" s="1">
        <f t="shared" si="66"/>
        <v>31.360000000000017</v>
      </c>
      <c r="E686" s="2">
        <f t="shared" si="67"/>
        <v>64.009551824584619</v>
      </c>
      <c r="F686" s="1">
        <f t="shared" si="68"/>
        <v>-5.6000000000000014</v>
      </c>
      <c r="G686" s="1">
        <f t="shared" si="69"/>
        <v>5.6000000000000014</v>
      </c>
    </row>
    <row r="687" spans="1:7">
      <c r="A687" s="27">
        <v>38489</v>
      </c>
      <c r="B687">
        <v>13.8</v>
      </c>
      <c r="C687">
        <v>10.3</v>
      </c>
      <c r="D687" s="1">
        <f t="shared" si="66"/>
        <v>12.25</v>
      </c>
      <c r="E687" s="2">
        <f t="shared" si="67"/>
        <v>104.05217847834382</v>
      </c>
      <c r="F687" s="1">
        <f t="shared" si="68"/>
        <v>-3.5</v>
      </c>
      <c r="G687" s="1">
        <f t="shared" si="69"/>
        <v>3.5</v>
      </c>
    </row>
    <row r="688" spans="1:7">
      <c r="A688" s="27">
        <v>38490</v>
      </c>
      <c r="B688">
        <v>11.9</v>
      </c>
      <c r="C688">
        <v>10</v>
      </c>
      <c r="D688" s="1">
        <f t="shared" si="66"/>
        <v>3.6100000000000012</v>
      </c>
      <c r="E688" s="2">
        <f t="shared" si="67"/>
        <v>110.26253665840191</v>
      </c>
      <c r="F688" s="1">
        <f t="shared" si="68"/>
        <v>-1.9000000000000004</v>
      </c>
      <c r="G688" s="1">
        <f t="shared" si="69"/>
        <v>1.9000000000000004</v>
      </c>
    </row>
    <row r="689" spans="1:7">
      <c r="A689" s="27">
        <v>38491</v>
      </c>
      <c r="B689">
        <v>11.1</v>
      </c>
      <c r="C689">
        <v>9.6999999999999993</v>
      </c>
      <c r="D689" s="1">
        <f t="shared" si="66"/>
        <v>1.9600000000000011</v>
      </c>
      <c r="E689" s="2">
        <f t="shared" si="67"/>
        <v>116.65289483846</v>
      </c>
      <c r="F689" s="1">
        <f t="shared" si="68"/>
        <v>-1.4000000000000004</v>
      </c>
      <c r="G689" s="1">
        <f t="shared" si="69"/>
        <v>1.4000000000000004</v>
      </c>
    </row>
    <row r="690" spans="1:7">
      <c r="A690" s="27">
        <v>38492</v>
      </c>
      <c r="B690">
        <v>10.6</v>
      </c>
      <c r="C690">
        <v>7.2</v>
      </c>
      <c r="D690" s="1">
        <f t="shared" si="66"/>
        <v>11.559999999999997</v>
      </c>
      <c r="E690" s="2">
        <f t="shared" si="67"/>
        <v>176.90587967227728</v>
      </c>
      <c r="F690" s="1">
        <f t="shared" si="68"/>
        <v>-3.3999999999999995</v>
      </c>
      <c r="G690" s="1">
        <f t="shared" si="69"/>
        <v>3.3999999999999995</v>
      </c>
    </row>
    <row r="691" spans="1:7">
      <c r="A691" s="27">
        <v>38493</v>
      </c>
      <c r="B691">
        <v>10.1</v>
      </c>
      <c r="C691">
        <v>7.5</v>
      </c>
      <c r="D691" s="1">
        <f t="shared" si="66"/>
        <v>6.759999999999998</v>
      </c>
      <c r="E691" s="2">
        <f t="shared" si="67"/>
        <v>169.01552149221919</v>
      </c>
      <c r="F691" s="1">
        <f t="shared" si="68"/>
        <v>-2.5999999999999996</v>
      </c>
      <c r="G691" s="1">
        <f t="shared" si="69"/>
        <v>2.5999999999999996</v>
      </c>
    </row>
    <row r="692" spans="1:7">
      <c r="A692" s="27">
        <v>38494</v>
      </c>
      <c r="B692">
        <v>9.6999999999999993</v>
      </c>
      <c r="C692">
        <v>7</v>
      </c>
      <c r="D692" s="1">
        <f t="shared" si="66"/>
        <v>7.2899999999999965</v>
      </c>
      <c r="E692" s="2">
        <f t="shared" si="67"/>
        <v>182.26611845898265</v>
      </c>
      <c r="F692" s="1">
        <f t="shared" si="68"/>
        <v>-2.6999999999999993</v>
      </c>
      <c r="G692" s="1">
        <f t="shared" si="69"/>
        <v>2.6999999999999993</v>
      </c>
    </row>
    <row r="693" spans="1:7">
      <c r="A693" s="27">
        <v>38495</v>
      </c>
      <c r="B693">
        <v>9.3000000000000007</v>
      </c>
      <c r="C693">
        <v>5.2</v>
      </c>
      <c r="D693" s="1">
        <f t="shared" si="66"/>
        <v>16.810000000000006</v>
      </c>
      <c r="E693" s="2">
        <f t="shared" si="67"/>
        <v>234.10826753933111</v>
      </c>
      <c r="F693" s="1">
        <f t="shared" si="68"/>
        <v>-4.1000000000000005</v>
      </c>
      <c r="G693" s="1">
        <f t="shared" si="69"/>
        <v>4.1000000000000005</v>
      </c>
    </row>
    <row r="694" spans="1:7">
      <c r="A694" s="27">
        <v>38496</v>
      </c>
      <c r="B694">
        <v>8.9</v>
      </c>
      <c r="C694">
        <v>7.3</v>
      </c>
      <c r="D694" s="1">
        <f t="shared" si="66"/>
        <v>2.5600000000000018</v>
      </c>
      <c r="E694" s="2">
        <f t="shared" si="67"/>
        <v>174.25576027892455</v>
      </c>
      <c r="F694" s="1">
        <f t="shared" si="68"/>
        <v>-1.6000000000000005</v>
      </c>
      <c r="G694" s="1">
        <f t="shared" si="69"/>
        <v>1.6000000000000005</v>
      </c>
    </row>
    <row r="695" spans="1:7">
      <c r="A695" s="27">
        <v>38497</v>
      </c>
      <c r="B695">
        <v>10.6</v>
      </c>
      <c r="C695">
        <v>7.8</v>
      </c>
      <c r="D695" s="1">
        <f t="shared" si="66"/>
        <v>7.839999999999999</v>
      </c>
      <c r="E695" s="2">
        <f t="shared" si="67"/>
        <v>161.30516331216108</v>
      </c>
      <c r="F695" s="1">
        <f t="shared" si="68"/>
        <v>-2.8</v>
      </c>
      <c r="G695" s="1">
        <f t="shared" si="69"/>
        <v>2.8</v>
      </c>
    </row>
    <row r="696" spans="1:7">
      <c r="A696" s="27">
        <v>38498</v>
      </c>
      <c r="B696">
        <v>8.6999999999999993</v>
      </c>
      <c r="C696">
        <v>8</v>
      </c>
      <c r="D696" s="1">
        <f t="shared" si="66"/>
        <v>0.48999999999999899</v>
      </c>
      <c r="E696" s="2">
        <f t="shared" si="67"/>
        <v>156.26492452545574</v>
      </c>
      <c r="F696" s="1">
        <f t="shared" si="68"/>
        <v>-0.69999999999999929</v>
      </c>
      <c r="G696" s="1">
        <f t="shared" si="69"/>
        <v>0.69999999999999929</v>
      </c>
    </row>
    <row r="697" spans="1:7">
      <c r="A697" s="27">
        <v>38499</v>
      </c>
      <c r="B697">
        <v>7.9</v>
      </c>
      <c r="C697">
        <v>4.2</v>
      </c>
      <c r="D697" s="1">
        <f t="shared" si="66"/>
        <v>13.690000000000001</v>
      </c>
      <c r="E697" s="2">
        <f t="shared" si="67"/>
        <v>265.70946147285804</v>
      </c>
      <c r="F697" s="1">
        <f t="shared" si="68"/>
        <v>-3.7</v>
      </c>
      <c r="G697" s="1">
        <f t="shared" si="69"/>
        <v>3.7</v>
      </c>
    </row>
    <row r="698" spans="1:7">
      <c r="A698" s="27">
        <v>38500</v>
      </c>
      <c r="B698">
        <v>7.5</v>
      </c>
      <c r="C698">
        <v>4.8</v>
      </c>
      <c r="D698" s="1">
        <f t="shared" si="66"/>
        <v>7.2900000000000009</v>
      </c>
      <c r="E698" s="2">
        <f t="shared" si="67"/>
        <v>246.50874511274182</v>
      </c>
      <c r="F698" s="1">
        <f t="shared" si="68"/>
        <v>-2.7</v>
      </c>
      <c r="G698" s="1">
        <f t="shared" si="69"/>
        <v>2.7</v>
      </c>
    </row>
    <row r="699" spans="1:7">
      <c r="A699" s="27">
        <v>38501</v>
      </c>
      <c r="B699">
        <v>7.2</v>
      </c>
      <c r="C699">
        <v>4.9000000000000004</v>
      </c>
      <c r="D699" s="1">
        <f t="shared" si="66"/>
        <v>5.2899999999999991</v>
      </c>
      <c r="E699" s="2">
        <f t="shared" si="67"/>
        <v>243.37862571938916</v>
      </c>
      <c r="F699" s="1">
        <f t="shared" si="68"/>
        <v>-2.2999999999999998</v>
      </c>
      <c r="G699" s="1">
        <f t="shared" si="69"/>
        <v>2.2999999999999998</v>
      </c>
    </row>
    <row r="700" spans="1:7">
      <c r="A700" s="27">
        <v>38502</v>
      </c>
      <c r="B700">
        <v>6.9</v>
      </c>
      <c r="C700">
        <v>4.7</v>
      </c>
      <c r="D700" s="1">
        <f t="shared" si="66"/>
        <v>4.8400000000000007</v>
      </c>
      <c r="E700" s="2">
        <f t="shared" si="67"/>
        <v>249.65886450609457</v>
      </c>
      <c r="F700" s="1">
        <f t="shared" si="68"/>
        <v>-2.2000000000000002</v>
      </c>
      <c r="G700" s="1">
        <f t="shared" si="69"/>
        <v>2.2000000000000002</v>
      </c>
    </row>
    <row r="701" spans="1:7">
      <c r="A701" s="27">
        <v>38503</v>
      </c>
      <c r="B701">
        <v>6.6</v>
      </c>
      <c r="C701">
        <v>4.0999999999999996</v>
      </c>
      <c r="D701" s="1">
        <f t="shared" si="66"/>
        <v>6.25</v>
      </c>
      <c r="E701" s="2">
        <f t="shared" si="67"/>
        <v>268.97958086621077</v>
      </c>
      <c r="F701" s="1">
        <f t="shared" si="68"/>
        <v>-2.5</v>
      </c>
      <c r="G701" s="1">
        <f t="shared" si="69"/>
        <v>2.5</v>
      </c>
    </row>
    <row r="702" spans="1:7">
      <c r="A702" s="27">
        <v>38504</v>
      </c>
      <c r="B702">
        <v>6.3</v>
      </c>
      <c r="C702">
        <v>4.5999999999999996</v>
      </c>
      <c r="D702" s="1">
        <f t="shared" si="66"/>
        <v>2.8900000000000006</v>
      </c>
      <c r="E702" s="2">
        <f t="shared" si="67"/>
        <v>252.82898389944725</v>
      </c>
      <c r="F702" s="1">
        <f t="shared" si="68"/>
        <v>-1.7000000000000002</v>
      </c>
      <c r="G702" s="1">
        <f t="shared" si="69"/>
        <v>1.7000000000000002</v>
      </c>
    </row>
    <row r="703" spans="1:7">
      <c r="A703" s="27">
        <v>38505</v>
      </c>
      <c r="B703">
        <v>6</v>
      </c>
      <c r="C703">
        <v>6.5</v>
      </c>
      <c r="D703" s="1">
        <f t="shared" si="66"/>
        <v>0.25</v>
      </c>
      <c r="E703" s="2">
        <f t="shared" si="67"/>
        <v>196.0167154257461</v>
      </c>
      <c r="F703" s="1">
        <f t="shared" si="68"/>
        <v>0.5</v>
      </c>
      <c r="G703" s="1">
        <f t="shared" si="69"/>
        <v>0.5</v>
      </c>
    </row>
    <row r="704" spans="1:7">
      <c r="A704" s="27">
        <v>38506</v>
      </c>
      <c r="B704">
        <v>30.8</v>
      </c>
      <c r="C704">
        <v>23.5</v>
      </c>
      <c r="D704" s="1">
        <f t="shared" si="66"/>
        <v>53.290000000000013</v>
      </c>
      <c r="E704" s="2">
        <f t="shared" si="67"/>
        <v>8.9964185557885763</v>
      </c>
      <c r="F704" s="1">
        <f t="shared" si="68"/>
        <v>-7.3000000000000007</v>
      </c>
      <c r="G704" s="1">
        <f t="shared" si="69"/>
        <v>7.3000000000000007</v>
      </c>
    </row>
    <row r="705" spans="1:7">
      <c r="A705" s="27">
        <v>38507</v>
      </c>
      <c r="B705">
        <v>12.7</v>
      </c>
      <c r="C705">
        <v>9.1999999999999993</v>
      </c>
      <c r="D705" s="1">
        <f t="shared" si="66"/>
        <v>12.25</v>
      </c>
      <c r="E705" s="2">
        <f t="shared" si="67"/>
        <v>127.70349180522345</v>
      </c>
      <c r="F705" s="1">
        <f t="shared" si="68"/>
        <v>-3.5</v>
      </c>
      <c r="G705" s="1">
        <f t="shared" si="69"/>
        <v>3.5</v>
      </c>
    </row>
    <row r="706" spans="1:7">
      <c r="A706" s="27">
        <v>38508</v>
      </c>
      <c r="B706">
        <v>6.7</v>
      </c>
      <c r="C706">
        <v>16.7</v>
      </c>
      <c r="D706" s="1">
        <f t="shared" ref="D706:D769" si="70">(B706-C706)^2</f>
        <v>100</v>
      </c>
      <c r="E706" s="2">
        <f t="shared" ref="E706:E769" si="71">(C706-AVERAGE($C$2:$C$6200))^2</f>
        <v>14.444537303771593</v>
      </c>
      <c r="F706" s="1">
        <f t="shared" ref="F706:F769" si="72">C706-B706</f>
        <v>10</v>
      </c>
      <c r="G706" s="1">
        <f t="shared" ref="G706:G769" si="73">ABS(B706-C706)</f>
        <v>10</v>
      </c>
    </row>
    <row r="707" spans="1:7">
      <c r="A707" s="27">
        <v>38509</v>
      </c>
      <c r="B707">
        <v>5.3</v>
      </c>
      <c r="C707">
        <v>9.4</v>
      </c>
      <c r="D707" s="1">
        <f t="shared" si="70"/>
        <v>16.810000000000006</v>
      </c>
      <c r="E707" s="2">
        <f t="shared" si="71"/>
        <v>123.22325301851805</v>
      </c>
      <c r="F707" s="1">
        <f t="shared" si="72"/>
        <v>4.1000000000000005</v>
      </c>
      <c r="G707" s="1">
        <f t="shared" si="73"/>
        <v>4.1000000000000005</v>
      </c>
    </row>
    <row r="708" spans="1:7">
      <c r="A708" s="27">
        <v>38510</v>
      </c>
      <c r="B708">
        <v>4.8</v>
      </c>
      <c r="C708">
        <v>8</v>
      </c>
      <c r="D708" s="1">
        <f t="shared" si="70"/>
        <v>10.240000000000002</v>
      </c>
      <c r="E708" s="2">
        <f t="shared" si="71"/>
        <v>156.26492452545574</v>
      </c>
      <c r="F708" s="1">
        <f t="shared" si="72"/>
        <v>3.2</v>
      </c>
      <c r="G708" s="1">
        <f t="shared" si="73"/>
        <v>3.2</v>
      </c>
    </row>
    <row r="709" spans="1:7">
      <c r="A709" s="27">
        <v>38511</v>
      </c>
      <c r="B709">
        <v>4.5999999999999996</v>
      </c>
      <c r="C709">
        <v>8.6</v>
      </c>
      <c r="D709" s="1">
        <f t="shared" si="70"/>
        <v>16</v>
      </c>
      <c r="E709" s="2">
        <f t="shared" si="71"/>
        <v>141.62420816533958</v>
      </c>
      <c r="F709" s="1">
        <f t="shared" si="72"/>
        <v>4</v>
      </c>
      <c r="G709" s="1">
        <f t="shared" si="73"/>
        <v>4</v>
      </c>
    </row>
    <row r="710" spans="1:7">
      <c r="A710" s="27">
        <v>38512</v>
      </c>
      <c r="B710">
        <v>4.4000000000000004</v>
      </c>
      <c r="C710">
        <v>8.3000000000000007</v>
      </c>
      <c r="D710" s="1">
        <f t="shared" si="70"/>
        <v>15.210000000000003</v>
      </c>
      <c r="E710" s="2">
        <f t="shared" si="71"/>
        <v>148.85456634539764</v>
      </c>
      <c r="F710" s="1">
        <f t="shared" si="72"/>
        <v>3.9000000000000004</v>
      </c>
      <c r="G710" s="1">
        <f t="shared" si="73"/>
        <v>3.9000000000000004</v>
      </c>
    </row>
    <row r="711" spans="1:7">
      <c r="A711" s="27">
        <v>38513</v>
      </c>
      <c r="B711">
        <v>4.2</v>
      </c>
      <c r="C711">
        <v>7.8</v>
      </c>
      <c r="D711" s="1">
        <f t="shared" si="70"/>
        <v>12.959999999999997</v>
      </c>
      <c r="E711" s="2">
        <f t="shared" si="71"/>
        <v>161.30516331216108</v>
      </c>
      <c r="F711" s="1">
        <f t="shared" si="72"/>
        <v>3.5999999999999996</v>
      </c>
      <c r="G711" s="1">
        <f t="shared" si="73"/>
        <v>3.5999999999999996</v>
      </c>
    </row>
    <row r="712" spans="1:7">
      <c r="A712" s="27">
        <v>38514</v>
      </c>
      <c r="B712">
        <v>4</v>
      </c>
      <c r="C712">
        <v>8.8000000000000007</v>
      </c>
      <c r="D712" s="1">
        <f t="shared" si="70"/>
        <v>23.040000000000006</v>
      </c>
      <c r="E712" s="2">
        <f t="shared" si="71"/>
        <v>136.90396937863417</v>
      </c>
      <c r="F712" s="1">
        <f t="shared" si="72"/>
        <v>4.8000000000000007</v>
      </c>
      <c r="G712" s="1">
        <f t="shared" si="73"/>
        <v>4.8000000000000007</v>
      </c>
    </row>
    <row r="713" spans="1:7">
      <c r="A713" s="27">
        <v>38515</v>
      </c>
      <c r="B713">
        <v>5.4</v>
      </c>
      <c r="C713">
        <v>10</v>
      </c>
      <c r="D713" s="1">
        <f t="shared" si="70"/>
        <v>21.159999999999997</v>
      </c>
      <c r="E713" s="2">
        <f t="shared" si="71"/>
        <v>110.26253665840191</v>
      </c>
      <c r="F713" s="1">
        <f t="shared" si="72"/>
        <v>4.5999999999999996</v>
      </c>
      <c r="G713" s="1">
        <f t="shared" si="73"/>
        <v>4.5999999999999996</v>
      </c>
    </row>
    <row r="714" spans="1:7">
      <c r="A714" s="27">
        <v>38516</v>
      </c>
      <c r="B714">
        <v>4.3</v>
      </c>
      <c r="C714">
        <v>10.1</v>
      </c>
      <c r="D714" s="1">
        <f t="shared" si="70"/>
        <v>33.64</v>
      </c>
      <c r="E714" s="2">
        <f t="shared" si="71"/>
        <v>108.17241726504922</v>
      </c>
      <c r="F714" s="1">
        <f t="shared" si="72"/>
        <v>5.8</v>
      </c>
      <c r="G714" s="1">
        <f t="shared" si="73"/>
        <v>5.8</v>
      </c>
    </row>
    <row r="715" spans="1:7">
      <c r="A715" s="27">
        <v>38517</v>
      </c>
      <c r="B715">
        <v>4.2</v>
      </c>
      <c r="C715">
        <v>46</v>
      </c>
      <c r="D715" s="1">
        <f t="shared" si="70"/>
        <v>1747.2399999999998</v>
      </c>
      <c r="E715" s="2">
        <f t="shared" si="71"/>
        <v>650.21955505143308</v>
      </c>
      <c r="F715" s="1">
        <f t="shared" si="72"/>
        <v>41.8</v>
      </c>
      <c r="G715" s="1">
        <f t="shared" si="73"/>
        <v>41.8</v>
      </c>
    </row>
    <row r="716" spans="1:7">
      <c r="A716" s="27">
        <v>38518</v>
      </c>
      <c r="B716">
        <v>23.9</v>
      </c>
      <c r="C716">
        <v>14.7</v>
      </c>
      <c r="D716" s="1">
        <f t="shared" si="70"/>
        <v>84.639999999999986</v>
      </c>
      <c r="E716" s="2">
        <f t="shared" si="71"/>
        <v>33.646925170825419</v>
      </c>
      <c r="F716" s="1">
        <f t="shared" si="72"/>
        <v>-9.1999999999999993</v>
      </c>
      <c r="G716" s="1">
        <f t="shared" si="73"/>
        <v>9.1999999999999993</v>
      </c>
    </row>
    <row r="717" spans="1:7">
      <c r="A717" s="27">
        <v>38519</v>
      </c>
      <c r="B717">
        <v>9.5</v>
      </c>
      <c r="C717">
        <v>11.6</v>
      </c>
      <c r="D717" s="1">
        <f t="shared" si="70"/>
        <v>4.4099999999999984</v>
      </c>
      <c r="E717" s="2">
        <f t="shared" si="71"/>
        <v>79.220626364758857</v>
      </c>
      <c r="F717" s="1">
        <f t="shared" si="72"/>
        <v>2.0999999999999996</v>
      </c>
      <c r="G717" s="1">
        <f t="shared" si="73"/>
        <v>2.0999999999999996</v>
      </c>
    </row>
    <row r="718" spans="1:7">
      <c r="A718" s="27">
        <v>38520</v>
      </c>
      <c r="B718">
        <v>8.3000000000000007</v>
      </c>
      <c r="C718">
        <v>32.799999999999997</v>
      </c>
      <c r="D718" s="1">
        <f t="shared" si="70"/>
        <v>600.24999999999977</v>
      </c>
      <c r="E718" s="2">
        <f t="shared" si="71"/>
        <v>151.2753149739882</v>
      </c>
      <c r="F718" s="1">
        <f t="shared" si="72"/>
        <v>24.499999999999996</v>
      </c>
      <c r="G718" s="1">
        <f t="shared" si="73"/>
        <v>24.499999999999996</v>
      </c>
    </row>
    <row r="719" spans="1:7">
      <c r="A719" s="27">
        <v>38521</v>
      </c>
      <c r="B719">
        <v>6.5</v>
      </c>
      <c r="C719">
        <v>17.2</v>
      </c>
      <c r="D719" s="1">
        <f t="shared" si="70"/>
        <v>114.48999999999998</v>
      </c>
      <c r="E719" s="2">
        <f t="shared" si="71"/>
        <v>10.893940337008136</v>
      </c>
      <c r="F719" s="1">
        <f t="shared" si="72"/>
        <v>10.7</v>
      </c>
      <c r="G719" s="1">
        <f t="shared" si="73"/>
        <v>10.7</v>
      </c>
    </row>
    <row r="720" spans="1:7">
      <c r="A720" s="27">
        <v>38522</v>
      </c>
      <c r="B720">
        <v>3.6</v>
      </c>
      <c r="C720">
        <v>13.5</v>
      </c>
      <c r="D720" s="1">
        <f t="shared" si="70"/>
        <v>98.01</v>
      </c>
      <c r="E720" s="2">
        <f t="shared" si="71"/>
        <v>49.008357891057713</v>
      </c>
      <c r="F720" s="1">
        <f t="shared" si="72"/>
        <v>9.9</v>
      </c>
      <c r="G720" s="1">
        <f t="shared" si="73"/>
        <v>9.9</v>
      </c>
    </row>
    <row r="721" spans="1:7">
      <c r="A721" s="27">
        <v>38523</v>
      </c>
      <c r="B721">
        <v>2.8</v>
      </c>
      <c r="C721">
        <v>10.8</v>
      </c>
      <c r="D721" s="1">
        <f t="shared" si="70"/>
        <v>64</v>
      </c>
      <c r="E721" s="2">
        <f t="shared" si="71"/>
        <v>94.101581511580363</v>
      </c>
      <c r="F721" s="1">
        <f t="shared" si="72"/>
        <v>8</v>
      </c>
      <c r="G721" s="1">
        <f t="shared" si="73"/>
        <v>8</v>
      </c>
    </row>
    <row r="722" spans="1:7">
      <c r="A722" s="27">
        <v>38524</v>
      </c>
      <c r="B722">
        <v>6.2</v>
      </c>
      <c r="C722">
        <v>7.9</v>
      </c>
      <c r="D722" s="1">
        <f t="shared" si="70"/>
        <v>2.8900000000000006</v>
      </c>
      <c r="E722" s="2">
        <f t="shared" si="71"/>
        <v>158.77504391880842</v>
      </c>
      <c r="F722" s="1">
        <f t="shared" si="72"/>
        <v>1.7000000000000002</v>
      </c>
      <c r="G722" s="1">
        <f t="shared" si="73"/>
        <v>1.7000000000000002</v>
      </c>
    </row>
    <row r="723" spans="1:7">
      <c r="A723" s="27">
        <v>38525</v>
      </c>
      <c r="B723">
        <v>21.5</v>
      </c>
      <c r="C723">
        <v>37.299999999999997</v>
      </c>
      <c r="D723" s="1">
        <f t="shared" si="70"/>
        <v>249.6399999999999</v>
      </c>
      <c r="E723" s="2">
        <f t="shared" si="71"/>
        <v>282.21994227311706</v>
      </c>
      <c r="F723" s="1">
        <f t="shared" si="72"/>
        <v>15.799999999999997</v>
      </c>
      <c r="G723" s="1">
        <f t="shared" si="73"/>
        <v>15.799999999999997</v>
      </c>
    </row>
    <row r="724" spans="1:7">
      <c r="A724" s="27">
        <v>38526</v>
      </c>
      <c r="B724">
        <v>7.9</v>
      </c>
      <c r="C724">
        <v>7.8</v>
      </c>
      <c r="D724" s="1">
        <f t="shared" si="70"/>
        <v>1.0000000000000106E-2</v>
      </c>
      <c r="E724" s="2">
        <f t="shared" si="71"/>
        <v>161.30516331216108</v>
      </c>
      <c r="F724" s="1">
        <f t="shared" si="72"/>
        <v>-0.10000000000000053</v>
      </c>
      <c r="G724" s="1">
        <f t="shared" si="73"/>
        <v>0.10000000000000053</v>
      </c>
    </row>
    <row r="725" spans="1:7">
      <c r="A725" s="27">
        <v>38527</v>
      </c>
      <c r="B725">
        <v>18.7</v>
      </c>
      <c r="C725">
        <v>97.7</v>
      </c>
      <c r="D725" s="1">
        <f t="shared" si="70"/>
        <v>6241</v>
      </c>
      <c r="E725" s="2">
        <f t="shared" si="71"/>
        <v>5959.7478286880923</v>
      </c>
      <c r="F725" s="1">
        <f t="shared" si="72"/>
        <v>79</v>
      </c>
      <c r="G725" s="1">
        <f t="shared" si="73"/>
        <v>79</v>
      </c>
    </row>
    <row r="726" spans="1:7">
      <c r="A726" s="27">
        <v>38528</v>
      </c>
      <c r="B726">
        <v>7</v>
      </c>
      <c r="C726">
        <v>89.9</v>
      </c>
      <c r="D726" s="1">
        <f t="shared" si="70"/>
        <v>6872.4100000000008</v>
      </c>
      <c r="E726" s="2">
        <f t="shared" si="71"/>
        <v>4816.2771413696028</v>
      </c>
      <c r="F726" s="1">
        <f t="shared" si="72"/>
        <v>82.9</v>
      </c>
      <c r="G726" s="1">
        <f t="shared" si="73"/>
        <v>82.9</v>
      </c>
    </row>
    <row r="727" spans="1:7">
      <c r="A727" s="27">
        <v>38529</v>
      </c>
      <c r="B727">
        <v>3.6</v>
      </c>
      <c r="C727">
        <v>12.8</v>
      </c>
      <c r="D727" s="1">
        <f t="shared" si="70"/>
        <v>84.640000000000015</v>
      </c>
      <c r="E727" s="2">
        <f t="shared" si="71"/>
        <v>59.29919364452654</v>
      </c>
      <c r="F727" s="1">
        <f t="shared" si="72"/>
        <v>9.2000000000000011</v>
      </c>
      <c r="G727" s="1">
        <f t="shared" si="73"/>
        <v>9.2000000000000011</v>
      </c>
    </row>
    <row r="728" spans="1:7">
      <c r="A728" s="27">
        <v>38530</v>
      </c>
      <c r="B728">
        <v>2.4</v>
      </c>
      <c r="C728">
        <v>9.6999999999999993</v>
      </c>
      <c r="D728" s="1">
        <f t="shared" si="70"/>
        <v>53.289999999999985</v>
      </c>
      <c r="E728" s="2">
        <f t="shared" si="71"/>
        <v>116.65289483846</v>
      </c>
      <c r="F728" s="1">
        <f t="shared" si="72"/>
        <v>7.2999999999999989</v>
      </c>
      <c r="G728" s="1">
        <f t="shared" si="73"/>
        <v>7.2999999999999989</v>
      </c>
    </row>
    <row r="729" spans="1:7">
      <c r="A729" s="27">
        <v>38531</v>
      </c>
      <c r="B729">
        <v>2.2000000000000002</v>
      </c>
      <c r="C729">
        <v>21.1</v>
      </c>
      <c r="D729" s="1">
        <f t="shared" si="70"/>
        <v>357.21000000000009</v>
      </c>
      <c r="E729" s="2">
        <f t="shared" si="71"/>
        <v>0.35928399625317037</v>
      </c>
      <c r="F729" s="1">
        <f t="shared" si="72"/>
        <v>18.900000000000002</v>
      </c>
      <c r="G729" s="1">
        <f t="shared" si="73"/>
        <v>18.900000000000002</v>
      </c>
    </row>
    <row r="730" spans="1:7">
      <c r="A730" s="27">
        <v>38532</v>
      </c>
      <c r="B730">
        <v>2.4</v>
      </c>
      <c r="C730">
        <v>34.299999999999997</v>
      </c>
      <c r="D730" s="1">
        <f t="shared" si="70"/>
        <v>1017.6099999999999</v>
      </c>
      <c r="E730" s="2">
        <f t="shared" si="71"/>
        <v>190.42352407369785</v>
      </c>
      <c r="F730" s="1">
        <f t="shared" si="72"/>
        <v>31.9</v>
      </c>
      <c r="G730" s="1">
        <f t="shared" si="73"/>
        <v>31.9</v>
      </c>
    </row>
    <row r="731" spans="1:7">
      <c r="A731" s="27">
        <v>38533</v>
      </c>
      <c r="B731">
        <v>2.6</v>
      </c>
      <c r="C731">
        <v>13.3</v>
      </c>
      <c r="D731" s="1">
        <f t="shared" si="70"/>
        <v>114.49000000000002</v>
      </c>
      <c r="E731" s="2">
        <f t="shared" si="71"/>
        <v>51.848596677763084</v>
      </c>
      <c r="F731" s="1">
        <f t="shared" si="72"/>
        <v>10.700000000000001</v>
      </c>
      <c r="G731" s="1">
        <f t="shared" si="73"/>
        <v>10.700000000000001</v>
      </c>
    </row>
    <row r="732" spans="1:7">
      <c r="A732" s="27">
        <v>38534</v>
      </c>
      <c r="B732">
        <v>2.8</v>
      </c>
      <c r="C732">
        <v>11.5</v>
      </c>
      <c r="D732" s="1">
        <f t="shared" si="70"/>
        <v>75.689999999999984</v>
      </c>
      <c r="E732" s="2">
        <f t="shared" si="71"/>
        <v>81.01074575811154</v>
      </c>
      <c r="F732" s="1">
        <f t="shared" si="72"/>
        <v>8.6999999999999993</v>
      </c>
      <c r="G732" s="1">
        <f t="shared" si="73"/>
        <v>8.6999999999999993</v>
      </c>
    </row>
    <row r="733" spans="1:7">
      <c r="A733" s="27">
        <v>38535</v>
      </c>
      <c r="B733">
        <v>3.6</v>
      </c>
      <c r="C733">
        <v>9.6999999999999993</v>
      </c>
      <c r="D733" s="1">
        <f t="shared" si="70"/>
        <v>37.209999999999994</v>
      </c>
      <c r="E733" s="2">
        <f t="shared" si="71"/>
        <v>116.65289483846</v>
      </c>
      <c r="F733" s="1">
        <f t="shared" si="72"/>
        <v>6.1</v>
      </c>
      <c r="G733" s="1">
        <f t="shared" si="73"/>
        <v>6.1</v>
      </c>
    </row>
    <row r="734" spans="1:7">
      <c r="A734" s="27">
        <v>38536</v>
      </c>
      <c r="B734">
        <v>4.3</v>
      </c>
      <c r="C734">
        <v>9.6999999999999993</v>
      </c>
      <c r="D734" s="1">
        <f t="shared" si="70"/>
        <v>29.159999999999993</v>
      </c>
      <c r="E734" s="2">
        <f t="shared" si="71"/>
        <v>116.65289483846</v>
      </c>
      <c r="F734" s="1">
        <f t="shared" si="72"/>
        <v>5.3999999999999995</v>
      </c>
      <c r="G734" s="1">
        <f t="shared" si="73"/>
        <v>5.3999999999999995</v>
      </c>
    </row>
    <row r="735" spans="1:7">
      <c r="A735" s="27">
        <v>38537</v>
      </c>
      <c r="B735">
        <v>4.4000000000000004</v>
      </c>
      <c r="C735">
        <v>8.3000000000000007</v>
      </c>
      <c r="D735" s="1">
        <f t="shared" si="70"/>
        <v>15.210000000000003</v>
      </c>
      <c r="E735" s="2">
        <f t="shared" si="71"/>
        <v>148.85456634539764</v>
      </c>
      <c r="F735" s="1">
        <f t="shared" si="72"/>
        <v>3.9000000000000004</v>
      </c>
      <c r="G735" s="1">
        <f t="shared" si="73"/>
        <v>3.9000000000000004</v>
      </c>
    </row>
    <row r="736" spans="1:7">
      <c r="A736" s="27">
        <v>38538</v>
      </c>
      <c r="B736">
        <v>5.2</v>
      </c>
      <c r="C736">
        <v>5.8</v>
      </c>
      <c r="D736" s="1">
        <f t="shared" si="70"/>
        <v>0.3599999999999996</v>
      </c>
      <c r="E736" s="2">
        <f t="shared" si="71"/>
        <v>216.10755117921491</v>
      </c>
      <c r="F736" s="1">
        <f t="shared" si="72"/>
        <v>0.59999999999999964</v>
      </c>
      <c r="G736" s="1">
        <f t="shared" si="73"/>
        <v>0.59999999999999964</v>
      </c>
    </row>
    <row r="737" spans="1:7">
      <c r="A737" s="27">
        <v>38539</v>
      </c>
      <c r="B737">
        <v>17.3</v>
      </c>
      <c r="C737">
        <v>8.8000000000000007</v>
      </c>
      <c r="D737" s="1">
        <f t="shared" si="70"/>
        <v>72.25</v>
      </c>
      <c r="E737" s="2">
        <f t="shared" si="71"/>
        <v>136.90396937863417</v>
      </c>
      <c r="F737" s="1">
        <f t="shared" si="72"/>
        <v>-8.5</v>
      </c>
      <c r="G737" s="1">
        <f t="shared" si="73"/>
        <v>8.5</v>
      </c>
    </row>
    <row r="738" spans="1:7">
      <c r="A738" s="27">
        <v>38540</v>
      </c>
      <c r="B738">
        <v>9.1999999999999993</v>
      </c>
      <c r="C738">
        <v>7.1</v>
      </c>
      <c r="D738" s="1">
        <f t="shared" si="70"/>
        <v>4.4099999999999984</v>
      </c>
      <c r="E738" s="2">
        <f t="shared" si="71"/>
        <v>179.57599906562996</v>
      </c>
      <c r="F738" s="1">
        <f t="shared" si="72"/>
        <v>-2.0999999999999996</v>
      </c>
      <c r="G738" s="1">
        <f t="shared" si="73"/>
        <v>2.0999999999999996</v>
      </c>
    </row>
    <row r="739" spans="1:7">
      <c r="A739" s="27">
        <v>38541</v>
      </c>
      <c r="B739">
        <v>6.6</v>
      </c>
      <c r="C739">
        <v>6.5</v>
      </c>
      <c r="D739" s="1">
        <f t="shared" si="70"/>
        <v>9.9999999999999291E-3</v>
      </c>
      <c r="E739" s="2">
        <f t="shared" si="71"/>
        <v>196.0167154257461</v>
      </c>
      <c r="F739" s="1">
        <f t="shared" si="72"/>
        <v>-9.9999999999999645E-2</v>
      </c>
      <c r="G739" s="1">
        <f t="shared" si="73"/>
        <v>9.9999999999999645E-2</v>
      </c>
    </row>
    <row r="740" spans="1:7">
      <c r="A740" s="27">
        <v>38542</v>
      </c>
      <c r="B740">
        <v>5.9</v>
      </c>
      <c r="C740">
        <v>5.7</v>
      </c>
      <c r="D740" s="1">
        <f t="shared" si="70"/>
        <v>4.000000000000007E-2</v>
      </c>
      <c r="E740" s="2">
        <f t="shared" si="71"/>
        <v>219.05767057256764</v>
      </c>
      <c r="F740" s="1">
        <f t="shared" si="72"/>
        <v>-0.20000000000000018</v>
      </c>
      <c r="G740" s="1">
        <f t="shared" si="73"/>
        <v>0.20000000000000018</v>
      </c>
    </row>
    <row r="741" spans="1:7">
      <c r="A741" s="27">
        <v>38543</v>
      </c>
      <c r="B741">
        <v>5.7</v>
      </c>
      <c r="C741">
        <v>5.0999999999999996</v>
      </c>
      <c r="D741" s="1">
        <f t="shared" si="70"/>
        <v>0.36000000000000065</v>
      </c>
      <c r="E741" s="2">
        <f t="shared" si="71"/>
        <v>237.17838693268379</v>
      </c>
      <c r="F741" s="1">
        <f t="shared" si="72"/>
        <v>-0.60000000000000053</v>
      </c>
      <c r="G741" s="1">
        <f t="shared" si="73"/>
        <v>0.60000000000000053</v>
      </c>
    </row>
    <row r="742" spans="1:7">
      <c r="A742" s="27">
        <v>38544</v>
      </c>
      <c r="B742">
        <v>8.6</v>
      </c>
      <c r="C742">
        <v>15.6</v>
      </c>
      <c r="D742" s="1">
        <f t="shared" si="70"/>
        <v>49</v>
      </c>
      <c r="E742" s="2">
        <f t="shared" si="71"/>
        <v>24.015850630651194</v>
      </c>
      <c r="F742" s="1">
        <f t="shared" si="72"/>
        <v>7</v>
      </c>
      <c r="G742" s="1">
        <f t="shared" si="73"/>
        <v>7</v>
      </c>
    </row>
    <row r="743" spans="1:7">
      <c r="A743" s="27">
        <v>38545</v>
      </c>
      <c r="B743">
        <v>14.5</v>
      </c>
      <c r="C743">
        <v>13.7</v>
      </c>
      <c r="D743" s="1">
        <f t="shared" si="70"/>
        <v>0.64000000000000112</v>
      </c>
      <c r="E743" s="2">
        <f t="shared" si="71"/>
        <v>46.248119104352334</v>
      </c>
      <c r="F743" s="1">
        <f t="shared" si="72"/>
        <v>-0.80000000000000071</v>
      </c>
      <c r="G743" s="1">
        <f t="shared" si="73"/>
        <v>0.80000000000000071</v>
      </c>
    </row>
    <row r="744" spans="1:7">
      <c r="A744" s="27">
        <v>38546</v>
      </c>
      <c r="B744">
        <v>8.4</v>
      </c>
      <c r="C744">
        <v>4.5999999999999996</v>
      </c>
      <c r="D744" s="1">
        <f t="shared" si="70"/>
        <v>14.440000000000005</v>
      </c>
      <c r="E744" s="2">
        <f t="shared" si="71"/>
        <v>252.82898389944725</v>
      </c>
      <c r="F744" s="1">
        <f t="shared" si="72"/>
        <v>-3.8000000000000007</v>
      </c>
      <c r="G744" s="1">
        <f t="shared" si="73"/>
        <v>3.8000000000000007</v>
      </c>
    </row>
    <row r="745" spans="1:7">
      <c r="A745" s="27">
        <v>38547</v>
      </c>
      <c r="B745">
        <v>8.5</v>
      </c>
      <c r="C745">
        <v>5.2</v>
      </c>
      <c r="D745" s="1">
        <f t="shared" si="70"/>
        <v>10.889999999999999</v>
      </c>
      <c r="E745" s="2">
        <f t="shared" si="71"/>
        <v>234.10826753933111</v>
      </c>
      <c r="F745" s="1">
        <f t="shared" si="72"/>
        <v>-3.3</v>
      </c>
      <c r="G745" s="1">
        <f t="shared" si="73"/>
        <v>3.3</v>
      </c>
    </row>
    <row r="746" spans="1:7">
      <c r="A746" s="27">
        <v>38548</v>
      </c>
      <c r="B746">
        <v>6</v>
      </c>
      <c r="C746">
        <v>7.5</v>
      </c>
      <c r="D746" s="1">
        <f t="shared" si="70"/>
        <v>2.25</v>
      </c>
      <c r="E746" s="2">
        <f t="shared" si="71"/>
        <v>169.01552149221919</v>
      </c>
      <c r="F746" s="1">
        <f t="shared" si="72"/>
        <v>1.5</v>
      </c>
      <c r="G746" s="1">
        <f t="shared" si="73"/>
        <v>1.5</v>
      </c>
    </row>
    <row r="747" spans="1:7">
      <c r="A747" s="27">
        <v>38549</v>
      </c>
      <c r="B747">
        <v>7.6</v>
      </c>
      <c r="C747">
        <v>15.9</v>
      </c>
      <c r="D747" s="1">
        <f t="shared" si="70"/>
        <v>68.890000000000015</v>
      </c>
      <c r="E747" s="2">
        <f t="shared" si="71"/>
        <v>21.165492450593113</v>
      </c>
      <c r="F747" s="1">
        <f t="shared" si="72"/>
        <v>8.3000000000000007</v>
      </c>
      <c r="G747" s="1">
        <f t="shared" si="73"/>
        <v>8.3000000000000007</v>
      </c>
    </row>
    <row r="748" spans="1:7">
      <c r="A748" s="27">
        <v>38550</v>
      </c>
      <c r="B748">
        <v>5.7</v>
      </c>
      <c r="C748">
        <v>15.1</v>
      </c>
      <c r="D748" s="1">
        <f t="shared" si="70"/>
        <v>88.359999999999971</v>
      </c>
      <c r="E748" s="2">
        <f t="shared" si="71"/>
        <v>29.166447597414653</v>
      </c>
      <c r="F748" s="1">
        <f t="shared" si="72"/>
        <v>9.3999999999999986</v>
      </c>
      <c r="G748" s="1">
        <f t="shared" si="73"/>
        <v>9.3999999999999986</v>
      </c>
    </row>
    <row r="749" spans="1:7">
      <c r="A749" s="27">
        <v>38551</v>
      </c>
      <c r="B749">
        <v>5.0999999999999996</v>
      </c>
      <c r="C749">
        <v>7.6</v>
      </c>
      <c r="D749" s="1">
        <f t="shared" si="70"/>
        <v>6.25</v>
      </c>
      <c r="E749" s="2">
        <f t="shared" si="71"/>
        <v>166.4254020988665</v>
      </c>
      <c r="F749" s="1">
        <f t="shared" si="72"/>
        <v>2.5</v>
      </c>
      <c r="G749" s="1">
        <f t="shared" si="73"/>
        <v>2.5</v>
      </c>
    </row>
    <row r="750" spans="1:7">
      <c r="A750" s="27">
        <v>38552</v>
      </c>
      <c r="B750">
        <v>5</v>
      </c>
      <c r="C750">
        <v>7.3</v>
      </c>
      <c r="D750" s="1">
        <f t="shared" si="70"/>
        <v>5.2899999999999991</v>
      </c>
      <c r="E750" s="2">
        <f t="shared" si="71"/>
        <v>174.25576027892455</v>
      </c>
      <c r="F750" s="1">
        <f t="shared" si="72"/>
        <v>2.2999999999999998</v>
      </c>
      <c r="G750" s="1">
        <f t="shared" si="73"/>
        <v>2.2999999999999998</v>
      </c>
    </row>
    <row r="751" spans="1:7">
      <c r="A751" s="27">
        <v>38553</v>
      </c>
      <c r="B751">
        <v>4.7</v>
      </c>
      <c r="C751">
        <v>6.9</v>
      </c>
      <c r="D751" s="1">
        <f t="shared" si="70"/>
        <v>4.8400000000000007</v>
      </c>
      <c r="E751" s="2">
        <f t="shared" si="71"/>
        <v>184.97623785233532</v>
      </c>
      <c r="F751" s="1">
        <f t="shared" si="72"/>
        <v>2.2000000000000002</v>
      </c>
      <c r="G751" s="1">
        <f t="shared" si="73"/>
        <v>2.2000000000000002</v>
      </c>
    </row>
    <row r="752" spans="1:7">
      <c r="A752" s="27">
        <v>38554</v>
      </c>
      <c r="B752">
        <v>4.5999999999999996</v>
      </c>
      <c r="C752">
        <v>6.1</v>
      </c>
      <c r="D752" s="1">
        <f t="shared" si="70"/>
        <v>2.25</v>
      </c>
      <c r="E752" s="2">
        <f t="shared" si="71"/>
        <v>207.37719299915688</v>
      </c>
      <c r="F752" s="1">
        <f t="shared" si="72"/>
        <v>1.5</v>
      </c>
      <c r="G752" s="1">
        <f t="shared" si="73"/>
        <v>1.5</v>
      </c>
    </row>
    <row r="753" spans="1:7">
      <c r="A753" s="27">
        <v>38555</v>
      </c>
      <c r="B753">
        <v>4.4000000000000004</v>
      </c>
      <c r="C753">
        <v>3.5</v>
      </c>
      <c r="D753" s="1">
        <f t="shared" si="70"/>
        <v>0.81000000000000061</v>
      </c>
      <c r="E753" s="2">
        <f t="shared" si="71"/>
        <v>289.02029722632682</v>
      </c>
      <c r="F753" s="1">
        <f t="shared" si="72"/>
        <v>-0.90000000000000036</v>
      </c>
      <c r="G753" s="1">
        <f t="shared" si="73"/>
        <v>0.90000000000000036</v>
      </c>
    </row>
    <row r="754" spans="1:7">
      <c r="A754" s="27">
        <v>38556</v>
      </c>
      <c r="B754">
        <v>4.2</v>
      </c>
      <c r="C754">
        <v>3.5</v>
      </c>
      <c r="D754" s="1">
        <f t="shared" si="70"/>
        <v>0.49000000000000027</v>
      </c>
      <c r="E754" s="2">
        <f t="shared" si="71"/>
        <v>289.02029722632682</v>
      </c>
      <c r="F754" s="1">
        <f t="shared" si="72"/>
        <v>-0.70000000000000018</v>
      </c>
      <c r="G754" s="1">
        <f t="shared" si="73"/>
        <v>0.70000000000000018</v>
      </c>
    </row>
    <row r="755" spans="1:7">
      <c r="A755" s="27">
        <v>38557</v>
      </c>
      <c r="B755">
        <v>4</v>
      </c>
      <c r="C755">
        <v>3.5</v>
      </c>
      <c r="D755" s="1">
        <f t="shared" si="70"/>
        <v>0.25</v>
      </c>
      <c r="E755" s="2">
        <f t="shared" si="71"/>
        <v>289.02029722632682</v>
      </c>
      <c r="F755" s="1">
        <f t="shared" si="72"/>
        <v>-0.5</v>
      </c>
      <c r="G755" s="1">
        <f t="shared" si="73"/>
        <v>0.5</v>
      </c>
    </row>
    <row r="756" spans="1:7">
      <c r="A756" s="27">
        <v>38558</v>
      </c>
      <c r="B756">
        <v>3.8</v>
      </c>
      <c r="C756">
        <v>3.4</v>
      </c>
      <c r="D756" s="1">
        <f t="shared" si="70"/>
        <v>0.15999999999999992</v>
      </c>
      <c r="E756" s="2">
        <f t="shared" si="71"/>
        <v>292.43041661967959</v>
      </c>
      <c r="F756" s="1">
        <f t="shared" si="72"/>
        <v>-0.39999999999999991</v>
      </c>
      <c r="G756" s="1">
        <f t="shared" si="73"/>
        <v>0.39999999999999991</v>
      </c>
    </row>
    <row r="757" spans="1:7">
      <c r="A757" s="27">
        <v>38559</v>
      </c>
      <c r="B757">
        <v>3.6</v>
      </c>
      <c r="C757">
        <v>3</v>
      </c>
      <c r="D757" s="1">
        <f t="shared" si="70"/>
        <v>0.3600000000000001</v>
      </c>
      <c r="E757" s="2">
        <f t="shared" si="71"/>
        <v>306.27089419309033</v>
      </c>
      <c r="F757" s="1">
        <f t="shared" si="72"/>
        <v>-0.60000000000000009</v>
      </c>
      <c r="G757" s="1">
        <f t="shared" si="73"/>
        <v>0.60000000000000009</v>
      </c>
    </row>
    <row r="758" spans="1:7">
      <c r="A758" s="27">
        <v>38560</v>
      </c>
      <c r="B758">
        <v>3.3</v>
      </c>
      <c r="C758">
        <v>13.7</v>
      </c>
      <c r="D758" s="1">
        <f t="shared" si="70"/>
        <v>108.15999999999997</v>
      </c>
      <c r="E758" s="2">
        <f t="shared" si="71"/>
        <v>46.248119104352334</v>
      </c>
      <c r="F758" s="1">
        <f t="shared" si="72"/>
        <v>10.399999999999999</v>
      </c>
      <c r="G758" s="1">
        <f t="shared" si="73"/>
        <v>10.399999999999999</v>
      </c>
    </row>
    <row r="759" spans="1:7">
      <c r="A759" s="27">
        <v>38561</v>
      </c>
      <c r="B759">
        <v>3.1</v>
      </c>
      <c r="C759">
        <v>3.2</v>
      </c>
      <c r="D759" s="1">
        <f t="shared" si="70"/>
        <v>1.0000000000000018E-2</v>
      </c>
      <c r="E759" s="2">
        <f t="shared" si="71"/>
        <v>299.31065540638497</v>
      </c>
      <c r="F759" s="1">
        <f t="shared" si="72"/>
        <v>0.10000000000000009</v>
      </c>
      <c r="G759" s="1">
        <f t="shared" si="73"/>
        <v>0.10000000000000009</v>
      </c>
    </row>
    <row r="760" spans="1:7">
      <c r="A760" s="27">
        <v>38562</v>
      </c>
      <c r="B760">
        <v>3</v>
      </c>
      <c r="C760">
        <v>4.7</v>
      </c>
      <c r="D760" s="1">
        <f t="shared" si="70"/>
        <v>2.8900000000000006</v>
      </c>
      <c r="E760" s="2">
        <f t="shared" si="71"/>
        <v>249.65886450609457</v>
      </c>
      <c r="F760" s="1">
        <f t="shared" si="72"/>
        <v>1.7000000000000002</v>
      </c>
      <c r="G760" s="1">
        <f t="shared" si="73"/>
        <v>1.7000000000000002</v>
      </c>
    </row>
    <row r="761" spans="1:7">
      <c r="A761" s="27">
        <v>38563</v>
      </c>
      <c r="B761">
        <v>2.8</v>
      </c>
      <c r="C761">
        <v>3.5</v>
      </c>
      <c r="D761" s="1">
        <f t="shared" si="70"/>
        <v>0.49000000000000027</v>
      </c>
      <c r="E761" s="2">
        <f t="shared" si="71"/>
        <v>289.02029722632682</v>
      </c>
      <c r="F761" s="1">
        <f t="shared" si="72"/>
        <v>0.70000000000000018</v>
      </c>
      <c r="G761" s="1">
        <f t="shared" si="73"/>
        <v>0.70000000000000018</v>
      </c>
    </row>
    <row r="762" spans="1:7">
      <c r="A762" s="27">
        <v>38564</v>
      </c>
      <c r="B762">
        <v>2.6</v>
      </c>
      <c r="C762">
        <v>3.5</v>
      </c>
      <c r="D762" s="1">
        <f t="shared" si="70"/>
        <v>0.80999999999999983</v>
      </c>
      <c r="E762" s="2">
        <f t="shared" si="71"/>
        <v>289.02029722632682</v>
      </c>
      <c r="F762" s="1">
        <f t="shared" si="72"/>
        <v>0.89999999999999991</v>
      </c>
      <c r="G762" s="1">
        <f t="shared" si="73"/>
        <v>0.89999999999999991</v>
      </c>
    </row>
    <row r="763" spans="1:7">
      <c r="A763" s="27">
        <v>38565</v>
      </c>
      <c r="B763">
        <v>8.1999999999999993</v>
      </c>
      <c r="C763">
        <v>22.6</v>
      </c>
      <c r="D763" s="1">
        <f t="shared" si="70"/>
        <v>207.36000000000007</v>
      </c>
      <c r="E763" s="2">
        <f t="shared" si="71"/>
        <v>4.4074930959628045</v>
      </c>
      <c r="F763" s="1">
        <f t="shared" si="72"/>
        <v>14.400000000000002</v>
      </c>
      <c r="G763" s="1">
        <f t="shared" si="73"/>
        <v>14.400000000000002</v>
      </c>
    </row>
    <row r="764" spans="1:7">
      <c r="A764" s="27">
        <v>38566</v>
      </c>
      <c r="B764">
        <v>4.4000000000000004</v>
      </c>
      <c r="C764">
        <v>8.4</v>
      </c>
      <c r="D764" s="1">
        <f t="shared" si="70"/>
        <v>16</v>
      </c>
      <c r="E764" s="2">
        <f t="shared" si="71"/>
        <v>146.42444695204495</v>
      </c>
      <c r="F764" s="1">
        <f t="shared" si="72"/>
        <v>4</v>
      </c>
      <c r="G764" s="1">
        <f t="shared" si="73"/>
        <v>4</v>
      </c>
    </row>
    <row r="765" spans="1:7">
      <c r="A765" s="27">
        <v>38567</v>
      </c>
      <c r="B765">
        <v>3.2</v>
      </c>
      <c r="C765">
        <v>5.5</v>
      </c>
      <c r="D765" s="1">
        <f t="shared" si="70"/>
        <v>5.2899999999999991</v>
      </c>
      <c r="E765" s="2">
        <f t="shared" si="71"/>
        <v>225.01790935927301</v>
      </c>
      <c r="F765" s="1">
        <f t="shared" si="72"/>
        <v>2.2999999999999998</v>
      </c>
      <c r="G765" s="1">
        <f t="shared" si="73"/>
        <v>2.2999999999999998</v>
      </c>
    </row>
    <row r="766" spans="1:7">
      <c r="A766" s="27">
        <v>38568</v>
      </c>
      <c r="B766">
        <v>2.2999999999999998</v>
      </c>
      <c r="C766">
        <v>5.2</v>
      </c>
      <c r="D766" s="1">
        <f t="shared" si="70"/>
        <v>8.4100000000000019</v>
      </c>
      <c r="E766" s="2">
        <f t="shared" si="71"/>
        <v>234.10826753933111</v>
      </c>
      <c r="F766" s="1">
        <f t="shared" si="72"/>
        <v>2.9000000000000004</v>
      </c>
      <c r="G766" s="1">
        <f t="shared" si="73"/>
        <v>2.9000000000000004</v>
      </c>
    </row>
    <row r="767" spans="1:7">
      <c r="A767" s="27">
        <v>38569</v>
      </c>
      <c r="B767">
        <v>2</v>
      </c>
      <c r="C767">
        <v>5</v>
      </c>
      <c r="D767" s="1">
        <f t="shared" si="70"/>
        <v>9</v>
      </c>
      <c r="E767" s="2">
        <f t="shared" si="71"/>
        <v>240.26850632603649</v>
      </c>
      <c r="F767" s="1">
        <f t="shared" si="72"/>
        <v>3</v>
      </c>
      <c r="G767" s="1">
        <f t="shared" si="73"/>
        <v>3</v>
      </c>
    </row>
    <row r="768" spans="1:7">
      <c r="A768" s="27">
        <v>38570</v>
      </c>
      <c r="B768">
        <v>1.9</v>
      </c>
      <c r="C768">
        <v>4.5999999999999996</v>
      </c>
      <c r="D768" s="1">
        <f t="shared" si="70"/>
        <v>7.2899999999999983</v>
      </c>
      <c r="E768" s="2">
        <f t="shared" si="71"/>
        <v>252.82898389944725</v>
      </c>
      <c r="F768" s="1">
        <f t="shared" si="72"/>
        <v>2.6999999999999997</v>
      </c>
      <c r="G768" s="1">
        <f t="shared" si="73"/>
        <v>2.6999999999999997</v>
      </c>
    </row>
    <row r="769" spans="1:7">
      <c r="A769" s="27">
        <v>38571</v>
      </c>
      <c r="B769">
        <v>1.8</v>
      </c>
      <c r="C769">
        <v>4.0999999999999996</v>
      </c>
      <c r="D769" s="1">
        <f t="shared" si="70"/>
        <v>5.2899999999999991</v>
      </c>
      <c r="E769" s="2">
        <f t="shared" si="71"/>
        <v>268.97958086621077</v>
      </c>
      <c r="F769" s="1">
        <f t="shared" si="72"/>
        <v>2.2999999999999998</v>
      </c>
      <c r="G769" s="1">
        <f t="shared" si="73"/>
        <v>2.2999999999999998</v>
      </c>
    </row>
    <row r="770" spans="1:7">
      <c r="A770" s="27">
        <v>38572</v>
      </c>
      <c r="B770">
        <v>1.7</v>
      </c>
      <c r="C770">
        <v>3.7</v>
      </c>
      <c r="D770" s="1">
        <f t="shared" ref="D770:D833" si="74">(B770-C770)^2</f>
        <v>4</v>
      </c>
      <c r="E770" s="2">
        <f t="shared" ref="E770:E833" si="75">(C770-AVERAGE($C$2:$C$6200))^2</f>
        <v>282.2600584396215</v>
      </c>
      <c r="F770" s="1">
        <f t="shared" ref="F770:F833" si="76">C770-B770</f>
        <v>2</v>
      </c>
      <c r="G770" s="1">
        <f t="shared" ref="G770:G833" si="77">ABS(B770-C770)</f>
        <v>2</v>
      </c>
    </row>
    <row r="771" spans="1:7">
      <c r="A771" s="27">
        <v>38573</v>
      </c>
      <c r="B771">
        <v>1.6</v>
      </c>
      <c r="C771">
        <v>3.5</v>
      </c>
      <c r="D771" s="1">
        <f t="shared" si="74"/>
        <v>3.61</v>
      </c>
      <c r="E771" s="2">
        <f t="shared" si="75"/>
        <v>289.02029722632682</v>
      </c>
      <c r="F771" s="1">
        <f t="shared" si="76"/>
        <v>1.9</v>
      </c>
      <c r="G771" s="1">
        <f t="shared" si="77"/>
        <v>1.9</v>
      </c>
    </row>
    <row r="772" spans="1:7">
      <c r="A772" s="27">
        <v>38574</v>
      </c>
      <c r="B772">
        <v>1.5</v>
      </c>
      <c r="C772">
        <v>3.2</v>
      </c>
      <c r="D772" s="1">
        <f t="shared" si="74"/>
        <v>2.8900000000000006</v>
      </c>
      <c r="E772" s="2">
        <f t="shared" si="75"/>
        <v>299.31065540638497</v>
      </c>
      <c r="F772" s="1">
        <f t="shared" si="76"/>
        <v>1.7000000000000002</v>
      </c>
      <c r="G772" s="1">
        <f t="shared" si="77"/>
        <v>1.7000000000000002</v>
      </c>
    </row>
    <row r="773" spans="1:7">
      <c r="A773" s="27">
        <v>38575</v>
      </c>
      <c r="B773">
        <v>3.5</v>
      </c>
      <c r="C773">
        <v>7.3</v>
      </c>
      <c r="D773" s="1">
        <f t="shared" si="74"/>
        <v>14.44</v>
      </c>
      <c r="E773" s="2">
        <f t="shared" si="75"/>
        <v>174.25576027892455</v>
      </c>
      <c r="F773" s="1">
        <f t="shared" si="76"/>
        <v>3.8</v>
      </c>
      <c r="G773" s="1">
        <f t="shared" si="77"/>
        <v>3.8</v>
      </c>
    </row>
    <row r="774" spans="1:7">
      <c r="A774" s="27">
        <v>38576</v>
      </c>
      <c r="B774">
        <v>18.399999999999999</v>
      </c>
      <c r="C774">
        <v>22.5</v>
      </c>
      <c r="D774" s="1">
        <f t="shared" si="74"/>
        <v>16.810000000000013</v>
      </c>
      <c r="E774" s="2">
        <f t="shared" si="75"/>
        <v>3.9976124893154901</v>
      </c>
      <c r="F774" s="1">
        <f t="shared" si="76"/>
        <v>4.1000000000000014</v>
      </c>
      <c r="G774" s="1">
        <f t="shared" si="77"/>
        <v>4.1000000000000014</v>
      </c>
    </row>
    <row r="775" spans="1:7">
      <c r="A775" s="27">
        <v>38577</v>
      </c>
      <c r="B775">
        <v>6.8</v>
      </c>
      <c r="C775">
        <v>9.5</v>
      </c>
      <c r="D775" s="1">
        <f t="shared" si="74"/>
        <v>7.2900000000000009</v>
      </c>
      <c r="E775" s="2">
        <f t="shared" si="75"/>
        <v>121.01313362516537</v>
      </c>
      <c r="F775" s="1">
        <f t="shared" si="76"/>
        <v>2.7</v>
      </c>
      <c r="G775" s="1">
        <f t="shared" si="77"/>
        <v>2.7</v>
      </c>
    </row>
    <row r="776" spans="1:7">
      <c r="A776" s="27">
        <v>38578</v>
      </c>
      <c r="B776">
        <v>3</v>
      </c>
      <c r="C776">
        <v>7.9</v>
      </c>
      <c r="D776" s="1">
        <f t="shared" si="74"/>
        <v>24.010000000000005</v>
      </c>
      <c r="E776" s="2">
        <f t="shared" si="75"/>
        <v>158.77504391880842</v>
      </c>
      <c r="F776" s="1">
        <f t="shared" si="76"/>
        <v>4.9000000000000004</v>
      </c>
      <c r="G776" s="1">
        <f t="shared" si="77"/>
        <v>4.9000000000000004</v>
      </c>
    </row>
    <row r="777" spans="1:7">
      <c r="A777" s="27">
        <v>38579</v>
      </c>
      <c r="B777">
        <v>1.5</v>
      </c>
      <c r="C777">
        <v>4.7</v>
      </c>
      <c r="D777" s="1">
        <f t="shared" si="74"/>
        <v>10.240000000000002</v>
      </c>
      <c r="E777" s="2">
        <f t="shared" si="75"/>
        <v>249.65886450609457</v>
      </c>
      <c r="F777" s="1">
        <f t="shared" si="76"/>
        <v>3.2</v>
      </c>
      <c r="G777" s="1">
        <f t="shared" si="77"/>
        <v>3.2</v>
      </c>
    </row>
    <row r="778" spans="1:7">
      <c r="A778" s="27">
        <v>38580</v>
      </c>
      <c r="B778">
        <v>1.1000000000000001</v>
      </c>
      <c r="C778">
        <v>3.8</v>
      </c>
      <c r="D778" s="1">
        <f t="shared" si="74"/>
        <v>7.2899999999999983</v>
      </c>
      <c r="E778" s="2">
        <f t="shared" si="75"/>
        <v>278.90993904626873</v>
      </c>
      <c r="F778" s="1">
        <f t="shared" si="76"/>
        <v>2.6999999999999997</v>
      </c>
      <c r="G778" s="1">
        <f t="shared" si="77"/>
        <v>2.6999999999999997</v>
      </c>
    </row>
    <row r="779" spans="1:7">
      <c r="A779" s="27">
        <v>38581</v>
      </c>
      <c r="B779">
        <v>1.1000000000000001</v>
      </c>
      <c r="C779">
        <v>3.6</v>
      </c>
      <c r="D779" s="1">
        <f t="shared" si="74"/>
        <v>6.25</v>
      </c>
      <c r="E779" s="2">
        <f t="shared" si="75"/>
        <v>285.63017783297408</v>
      </c>
      <c r="F779" s="1">
        <f t="shared" si="76"/>
        <v>2.5</v>
      </c>
      <c r="G779" s="1">
        <f t="shared" si="77"/>
        <v>2.5</v>
      </c>
    </row>
    <row r="780" spans="1:7">
      <c r="A780" s="27">
        <v>38582</v>
      </c>
      <c r="B780">
        <v>1</v>
      </c>
      <c r="C780">
        <v>3.2</v>
      </c>
      <c r="D780" s="1">
        <f t="shared" si="74"/>
        <v>4.8400000000000007</v>
      </c>
      <c r="E780" s="2">
        <f t="shared" si="75"/>
        <v>299.31065540638497</v>
      </c>
      <c r="F780" s="1">
        <f t="shared" si="76"/>
        <v>2.2000000000000002</v>
      </c>
      <c r="G780" s="1">
        <f t="shared" si="77"/>
        <v>2.2000000000000002</v>
      </c>
    </row>
    <row r="781" spans="1:7">
      <c r="A781" s="27">
        <v>38583</v>
      </c>
      <c r="B781">
        <v>1</v>
      </c>
      <c r="C781">
        <v>3.3</v>
      </c>
      <c r="D781" s="1">
        <f t="shared" si="74"/>
        <v>5.2899999999999991</v>
      </c>
      <c r="E781" s="2">
        <f t="shared" si="75"/>
        <v>295.86053601303217</v>
      </c>
      <c r="F781" s="1">
        <f t="shared" si="76"/>
        <v>2.2999999999999998</v>
      </c>
      <c r="G781" s="1">
        <f t="shared" si="77"/>
        <v>2.2999999999999998</v>
      </c>
    </row>
    <row r="782" spans="1:7">
      <c r="A782" s="27">
        <v>38584</v>
      </c>
      <c r="B782">
        <v>0.9</v>
      </c>
      <c r="C782">
        <v>3.1</v>
      </c>
      <c r="D782" s="1">
        <f t="shared" si="74"/>
        <v>4.8400000000000007</v>
      </c>
      <c r="E782" s="2">
        <f t="shared" si="75"/>
        <v>302.78077479973757</v>
      </c>
      <c r="F782" s="1">
        <f t="shared" si="76"/>
        <v>2.2000000000000002</v>
      </c>
      <c r="G782" s="1">
        <f t="shared" si="77"/>
        <v>2.2000000000000002</v>
      </c>
    </row>
    <row r="783" spans="1:7">
      <c r="A783" s="27">
        <v>38585</v>
      </c>
      <c r="B783">
        <v>6.7</v>
      </c>
      <c r="C783">
        <v>3.4</v>
      </c>
      <c r="D783" s="1">
        <f t="shared" si="74"/>
        <v>10.890000000000002</v>
      </c>
      <c r="E783" s="2">
        <f t="shared" si="75"/>
        <v>292.43041661967959</v>
      </c>
      <c r="F783" s="1">
        <f t="shared" si="76"/>
        <v>-3.3000000000000003</v>
      </c>
      <c r="G783" s="1">
        <f t="shared" si="77"/>
        <v>3.3000000000000003</v>
      </c>
    </row>
    <row r="784" spans="1:7">
      <c r="A784" s="27">
        <v>38586</v>
      </c>
      <c r="B784">
        <v>3.2</v>
      </c>
      <c r="C784">
        <v>5.0999999999999996</v>
      </c>
      <c r="D784" s="1">
        <f t="shared" si="74"/>
        <v>3.6099999999999981</v>
      </c>
      <c r="E784" s="2">
        <f t="shared" si="75"/>
        <v>237.17838693268379</v>
      </c>
      <c r="F784" s="1">
        <f t="shared" si="76"/>
        <v>1.8999999999999995</v>
      </c>
      <c r="G784" s="1">
        <f t="shared" si="77"/>
        <v>1.8999999999999995</v>
      </c>
    </row>
    <row r="785" spans="1:7">
      <c r="A785" s="27">
        <v>38587</v>
      </c>
      <c r="B785">
        <v>2.2999999999999998</v>
      </c>
      <c r="C785">
        <v>5.0999999999999996</v>
      </c>
      <c r="D785" s="1">
        <f t="shared" si="74"/>
        <v>7.839999999999999</v>
      </c>
      <c r="E785" s="2">
        <f t="shared" si="75"/>
        <v>237.17838693268379</v>
      </c>
      <c r="F785" s="1">
        <f t="shared" si="76"/>
        <v>2.8</v>
      </c>
      <c r="G785" s="1">
        <f t="shared" si="77"/>
        <v>2.8</v>
      </c>
    </row>
    <row r="786" spans="1:7">
      <c r="A786" s="27">
        <v>38588</v>
      </c>
      <c r="B786">
        <v>1.1000000000000001</v>
      </c>
      <c r="C786">
        <v>4.2</v>
      </c>
      <c r="D786" s="1">
        <f t="shared" si="74"/>
        <v>9.6100000000000012</v>
      </c>
      <c r="E786" s="2">
        <f t="shared" si="75"/>
        <v>265.70946147285804</v>
      </c>
      <c r="F786" s="1">
        <f t="shared" si="76"/>
        <v>3.1</v>
      </c>
      <c r="G786" s="1">
        <f t="shared" si="77"/>
        <v>3.1</v>
      </c>
    </row>
    <row r="787" spans="1:7">
      <c r="A787" s="27">
        <v>38589</v>
      </c>
      <c r="B787">
        <v>0.7</v>
      </c>
      <c r="C787">
        <v>2.9</v>
      </c>
      <c r="D787" s="1">
        <f t="shared" si="74"/>
        <v>4.8400000000000007</v>
      </c>
      <c r="E787" s="2">
        <f t="shared" si="75"/>
        <v>309.78101358644307</v>
      </c>
      <c r="F787" s="1">
        <f t="shared" si="76"/>
        <v>2.2000000000000002</v>
      </c>
      <c r="G787" s="1">
        <f t="shared" si="77"/>
        <v>2.2000000000000002</v>
      </c>
    </row>
    <row r="788" spans="1:7">
      <c r="A788" s="27">
        <v>38590</v>
      </c>
      <c r="B788">
        <v>0.8</v>
      </c>
      <c r="C788">
        <v>2.9</v>
      </c>
      <c r="D788" s="1">
        <f t="shared" si="74"/>
        <v>4.4099999999999984</v>
      </c>
      <c r="E788" s="2">
        <f t="shared" si="75"/>
        <v>309.78101358644307</v>
      </c>
      <c r="F788" s="1">
        <f t="shared" si="76"/>
        <v>2.0999999999999996</v>
      </c>
      <c r="G788" s="1">
        <f t="shared" si="77"/>
        <v>2.0999999999999996</v>
      </c>
    </row>
    <row r="789" spans="1:7">
      <c r="A789" s="27">
        <v>38591</v>
      </c>
      <c r="B789">
        <v>5.4</v>
      </c>
      <c r="C789">
        <v>3.2</v>
      </c>
      <c r="D789" s="1">
        <f t="shared" si="74"/>
        <v>4.8400000000000007</v>
      </c>
      <c r="E789" s="2">
        <f t="shared" si="75"/>
        <v>299.31065540638497</v>
      </c>
      <c r="F789" s="1">
        <f t="shared" si="76"/>
        <v>-2.2000000000000002</v>
      </c>
      <c r="G789" s="1">
        <f t="shared" si="77"/>
        <v>2.2000000000000002</v>
      </c>
    </row>
    <row r="790" spans="1:7">
      <c r="A790" s="27">
        <v>38592</v>
      </c>
      <c r="B790">
        <v>2.7</v>
      </c>
      <c r="C790">
        <v>3.1</v>
      </c>
      <c r="D790" s="1">
        <f t="shared" si="74"/>
        <v>0.15999999999999992</v>
      </c>
      <c r="E790" s="2">
        <f t="shared" si="75"/>
        <v>302.78077479973757</v>
      </c>
      <c r="F790" s="1">
        <f t="shared" si="76"/>
        <v>0.39999999999999991</v>
      </c>
      <c r="G790" s="1">
        <f t="shared" si="77"/>
        <v>0.39999999999999991</v>
      </c>
    </row>
    <row r="791" spans="1:7">
      <c r="A791" s="27">
        <v>38593</v>
      </c>
      <c r="B791">
        <v>2.5</v>
      </c>
      <c r="C791">
        <v>1.6</v>
      </c>
      <c r="D791" s="1">
        <f t="shared" si="74"/>
        <v>0.80999999999999983</v>
      </c>
      <c r="E791" s="2">
        <f t="shared" si="75"/>
        <v>357.23256570002792</v>
      </c>
      <c r="F791" s="1">
        <f t="shared" si="76"/>
        <v>-0.89999999999999991</v>
      </c>
      <c r="G791" s="1">
        <f t="shared" si="77"/>
        <v>0.89999999999999991</v>
      </c>
    </row>
    <row r="792" spans="1:7">
      <c r="A792" s="27">
        <v>38594</v>
      </c>
      <c r="B792">
        <v>2.1</v>
      </c>
      <c r="C792">
        <v>2.5</v>
      </c>
      <c r="D792" s="1">
        <f t="shared" si="74"/>
        <v>0.15999999999999992</v>
      </c>
      <c r="E792" s="2">
        <f t="shared" si="75"/>
        <v>324.02149115985378</v>
      </c>
      <c r="F792" s="1">
        <f t="shared" si="76"/>
        <v>0.39999999999999991</v>
      </c>
      <c r="G792" s="1">
        <f t="shared" si="77"/>
        <v>0.39999999999999991</v>
      </c>
    </row>
    <row r="793" spans="1:7">
      <c r="A793" s="27">
        <v>38595</v>
      </c>
      <c r="B793">
        <v>2.1</v>
      </c>
      <c r="C793">
        <v>4.9000000000000004</v>
      </c>
      <c r="D793" s="1">
        <f t="shared" si="74"/>
        <v>7.8400000000000016</v>
      </c>
      <c r="E793" s="2">
        <f t="shared" si="75"/>
        <v>243.37862571938916</v>
      </c>
      <c r="F793" s="1">
        <f t="shared" si="76"/>
        <v>2.8000000000000003</v>
      </c>
      <c r="G793" s="1">
        <f t="shared" si="77"/>
        <v>2.8000000000000003</v>
      </c>
    </row>
    <row r="794" spans="1:7">
      <c r="A794" s="27">
        <v>38596</v>
      </c>
      <c r="B794">
        <v>2.7</v>
      </c>
      <c r="C794">
        <v>4.3</v>
      </c>
      <c r="D794" s="1">
        <f t="shared" si="74"/>
        <v>2.5599999999999987</v>
      </c>
      <c r="E794" s="2">
        <f t="shared" si="75"/>
        <v>262.45934207950529</v>
      </c>
      <c r="F794" s="1">
        <f t="shared" si="76"/>
        <v>1.5999999999999996</v>
      </c>
      <c r="G794" s="1">
        <f t="shared" si="77"/>
        <v>1.5999999999999996</v>
      </c>
    </row>
    <row r="795" spans="1:7">
      <c r="A795" s="27">
        <v>38597</v>
      </c>
      <c r="B795">
        <v>2.9</v>
      </c>
      <c r="C795">
        <v>4.2</v>
      </c>
      <c r="D795" s="1">
        <f t="shared" si="74"/>
        <v>1.6900000000000006</v>
      </c>
      <c r="E795" s="2">
        <f t="shared" si="75"/>
        <v>265.70946147285804</v>
      </c>
      <c r="F795" s="1">
        <f t="shared" si="76"/>
        <v>1.3000000000000003</v>
      </c>
      <c r="G795" s="1">
        <f t="shared" si="77"/>
        <v>1.3000000000000003</v>
      </c>
    </row>
    <row r="796" spans="1:7">
      <c r="A796" s="27">
        <v>38598</v>
      </c>
      <c r="B796">
        <v>2.8</v>
      </c>
      <c r="C796">
        <v>4.0999999999999996</v>
      </c>
      <c r="D796" s="1">
        <f t="shared" si="74"/>
        <v>1.6899999999999995</v>
      </c>
      <c r="E796" s="2">
        <f t="shared" si="75"/>
        <v>268.97958086621077</v>
      </c>
      <c r="F796" s="1">
        <f t="shared" si="76"/>
        <v>1.2999999999999998</v>
      </c>
      <c r="G796" s="1">
        <f t="shared" si="77"/>
        <v>1.2999999999999998</v>
      </c>
    </row>
    <row r="797" spans="1:7">
      <c r="A797" s="27">
        <v>38599</v>
      </c>
      <c r="B797">
        <v>2.4</v>
      </c>
      <c r="C797">
        <v>4.2</v>
      </c>
      <c r="D797" s="1">
        <f t="shared" si="74"/>
        <v>3.2400000000000011</v>
      </c>
      <c r="E797" s="2">
        <f t="shared" si="75"/>
        <v>265.70946147285804</v>
      </c>
      <c r="F797" s="1">
        <f t="shared" si="76"/>
        <v>1.8000000000000003</v>
      </c>
      <c r="G797" s="1">
        <f t="shared" si="77"/>
        <v>1.8000000000000003</v>
      </c>
    </row>
    <row r="798" spans="1:7">
      <c r="A798" s="27">
        <v>38600</v>
      </c>
      <c r="B798">
        <v>2.1</v>
      </c>
      <c r="C798">
        <v>4</v>
      </c>
      <c r="D798" s="1">
        <f t="shared" si="74"/>
        <v>3.61</v>
      </c>
      <c r="E798" s="2">
        <f t="shared" si="75"/>
        <v>272.26970025956336</v>
      </c>
      <c r="F798" s="1">
        <f t="shared" si="76"/>
        <v>1.9</v>
      </c>
      <c r="G798" s="1">
        <f t="shared" si="77"/>
        <v>1.9</v>
      </c>
    </row>
    <row r="799" spans="1:7">
      <c r="A799" s="27">
        <v>38601</v>
      </c>
      <c r="B799">
        <v>1.7</v>
      </c>
      <c r="C799">
        <v>4</v>
      </c>
      <c r="D799" s="1">
        <f t="shared" si="74"/>
        <v>5.2899999999999991</v>
      </c>
      <c r="E799" s="2">
        <f t="shared" si="75"/>
        <v>272.26970025956336</v>
      </c>
      <c r="F799" s="1">
        <f t="shared" si="76"/>
        <v>2.2999999999999998</v>
      </c>
      <c r="G799" s="1">
        <f t="shared" si="77"/>
        <v>2.2999999999999998</v>
      </c>
    </row>
    <row r="800" spans="1:7">
      <c r="A800" s="27">
        <v>38602</v>
      </c>
      <c r="B800">
        <v>1.4</v>
      </c>
      <c r="C800">
        <v>6.2</v>
      </c>
      <c r="D800" s="1">
        <f t="shared" si="74"/>
        <v>23.040000000000006</v>
      </c>
      <c r="E800" s="2">
        <f t="shared" si="75"/>
        <v>204.50707360580421</v>
      </c>
      <c r="F800" s="1">
        <f t="shared" si="76"/>
        <v>4.8000000000000007</v>
      </c>
      <c r="G800" s="1">
        <f t="shared" si="77"/>
        <v>4.8000000000000007</v>
      </c>
    </row>
    <row r="801" spans="1:7">
      <c r="A801" s="27">
        <v>38603</v>
      </c>
      <c r="B801">
        <v>1.2</v>
      </c>
      <c r="C801">
        <v>10</v>
      </c>
      <c r="D801" s="1">
        <f t="shared" si="74"/>
        <v>77.440000000000012</v>
      </c>
      <c r="E801" s="2">
        <f t="shared" si="75"/>
        <v>110.26253665840191</v>
      </c>
      <c r="F801" s="1">
        <f t="shared" si="76"/>
        <v>8.8000000000000007</v>
      </c>
      <c r="G801" s="1">
        <f t="shared" si="77"/>
        <v>8.8000000000000007</v>
      </c>
    </row>
    <row r="802" spans="1:7">
      <c r="A802" s="27">
        <v>38604</v>
      </c>
      <c r="B802">
        <v>1</v>
      </c>
      <c r="C802">
        <v>11.1</v>
      </c>
      <c r="D802" s="1">
        <f t="shared" si="74"/>
        <v>102.00999999999999</v>
      </c>
      <c r="E802" s="2">
        <f t="shared" si="75"/>
        <v>88.371223331522302</v>
      </c>
      <c r="F802" s="1">
        <f t="shared" si="76"/>
        <v>10.1</v>
      </c>
      <c r="G802" s="1">
        <f t="shared" si="77"/>
        <v>10.1</v>
      </c>
    </row>
    <row r="803" spans="1:7">
      <c r="A803" s="27">
        <v>38605</v>
      </c>
      <c r="B803">
        <v>7.2</v>
      </c>
      <c r="C803">
        <v>5.5</v>
      </c>
      <c r="D803" s="1">
        <f t="shared" si="74"/>
        <v>2.8900000000000006</v>
      </c>
      <c r="E803" s="2">
        <f t="shared" si="75"/>
        <v>225.01790935927301</v>
      </c>
      <c r="F803" s="1">
        <f t="shared" si="76"/>
        <v>-1.7000000000000002</v>
      </c>
      <c r="G803" s="1">
        <f t="shared" si="77"/>
        <v>1.7000000000000002</v>
      </c>
    </row>
    <row r="804" spans="1:7">
      <c r="A804" s="27">
        <v>38606</v>
      </c>
      <c r="B804">
        <v>2.6</v>
      </c>
      <c r="C804">
        <v>5.2</v>
      </c>
      <c r="D804" s="1">
        <f t="shared" si="74"/>
        <v>6.7600000000000007</v>
      </c>
      <c r="E804" s="2">
        <f t="shared" si="75"/>
        <v>234.10826753933111</v>
      </c>
      <c r="F804" s="1">
        <f t="shared" si="76"/>
        <v>2.6</v>
      </c>
      <c r="G804" s="1">
        <f t="shared" si="77"/>
        <v>2.6</v>
      </c>
    </row>
    <row r="805" spans="1:7">
      <c r="A805" s="27">
        <v>38607</v>
      </c>
      <c r="B805">
        <v>1.2</v>
      </c>
      <c r="C805">
        <v>3.2</v>
      </c>
      <c r="D805" s="1">
        <f t="shared" si="74"/>
        <v>4</v>
      </c>
      <c r="E805" s="2">
        <f t="shared" si="75"/>
        <v>299.31065540638497</v>
      </c>
      <c r="F805" s="1">
        <f t="shared" si="76"/>
        <v>2</v>
      </c>
      <c r="G805" s="1">
        <f t="shared" si="77"/>
        <v>2</v>
      </c>
    </row>
    <row r="806" spans="1:7">
      <c r="A806" s="27">
        <v>38608</v>
      </c>
      <c r="B806">
        <v>1</v>
      </c>
      <c r="C806">
        <v>4.3</v>
      </c>
      <c r="D806" s="1">
        <f t="shared" si="74"/>
        <v>10.889999999999999</v>
      </c>
      <c r="E806" s="2">
        <f t="shared" si="75"/>
        <v>262.45934207950529</v>
      </c>
      <c r="F806" s="1">
        <f t="shared" si="76"/>
        <v>3.3</v>
      </c>
      <c r="G806" s="1">
        <f t="shared" si="77"/>
        <v>3.3</v>
      </c>
    </row>
    <row r="807" spans="1:7">
      <c r="A807" s="27">
        <v>38609</v>
      </c>
      <c r="B807">
        <v>0.8</v>
      </c>
      <c r="C807">
        <v>4.5</v>
      </c>
      <c r="D807" s="1">
        <f t="shared" si="74"/>
        <v>13.690000000000001</v>
      </c>
      <c r="E807" s="2">
        <f t="shared" si="75"/>
        <v>256.01910329279991</v>
      </c>
      <c r="F807" s="1">
        <f t="shared" si="76"/>
        <v>3.7</v>
      </c>
      <c r="G807" s="1">
        <f t="shared" si="77"/>
        <v>3.7</v>
      </c>
    </row>
    <row r="808" spans="1:7">
      <c r="A808" s="27">
        <v>38610</v>
      </c>
      <c r="B808">
        <v>0.8</v>
      </c>
      <c r="C808">
        <v>3.8</v>
      </c>
      <c r="D808" s="1">
        <f t="shared" si="74"/>
        <v>9</v>
      </c>
      <c r="E808" s="2">
        <f t="shared" si="75"/>
        <v>278.90993904626873</v>
      </c>
      <c r="F808" s="1">
        <f t="shared" si="76"/>
        <v>3</v>
      </c>
      <c r="G808" s="1">
        <f t="shared" si="77"/>
        <v>3</v>
      </c>
    </row>
    <row r="809" spans="1:7">
      <c r="A809" s="27">
        <v>38611</v>
      </c>
      <c r="B809">
        <v>0.9</v>
      </c>
      <c r="C809">
        <v>17.899999999999999</v>
      </c>
      <c r="D809" s="1">
        <f t="shared" si="74"/>
        <v>289</v>
      </c>
      <c r="E809" s="2">
        <f t="shared" si="75"/>
        <v>6.7631045835392989</v>
      </c>
      <c r="F809" s="1">
        <f t="shared" si="76"/>
        <v>17</v>
      </c>
      <c r="G809" s="1">
        <f t="shared" si="77"/>
        <v>17</v>
      </c>
    </row>
    <row r="810" spans="1:7">
      <c r="A810" s="27">
        <v>38612</v>
      </c>
      <c r="B810">
        <v>0.9</v>
      </c>
      <c r="C810">
        <v>8</v>
      </c>
      <c r="D810" s="1">
        <f t="shared" si="74"/>
        <v>50.41</v>
      </c>
      <c r="E810" s="2">
        <f t="shared" si="75"/>
        <v>156.26492452545574</v>
      </c>
      <c r="F810" s="1">
        <f t="shared" si="76"/>
        <v>7.1</v>
      </c>
      <c r="G810" s="1">
        <f t="shared" si="77"/>
        <v>7.1</v>
      </c>
    </row>
    <row r="811" spans="1:7">
      <c r="A811" s="27">
        <v>38613</v>
      </c>
      <c r="B811">
        <v>6.9</v>
      </c>
      <c r="C811">
        <v>9.5</v>
      </c>
      <c r="D811" s="1">
        <f t="shared" si="74"/>
        <v>6.759999999999998</v>
      </c>
      <c r="E811" s="2">
        <f t="shared" si="75"/>
        <v>121.01313362516537</v>
      </c>
      <c r="F811" s="1">
        <f t="shared" si="76"/>
        <v>2.5999999999999996</v>
      </c>
      <c r="G811" s="1">
        <f t="shared" si="77"/>
        <v>2.5999999999999996</v>
      </c>
    </row>
    <row r="812" spans="1:7">
      <c r="A812" s="27">
        <v>38614</v>
      </c>
      <c r="B812">
        <v>3</v>
      </c>
      <c r="C812">
        <v>4</v>
      </c>
      <c r="D812" s="1">
        <f t="shared" si="74"/>
        <v>1</v>
      </c>
      <c r="E812" s="2">
        <f t="shared" si="75"/>
        <v>272.26970025956336</v>
      </c>
      <c r="F812" s="1">
        <f t="shared" si="76"/>
        <v>1</v>
      </c>
      <c r="G812" s="1">
        <f t="shared" si="77"/>
        <v>1</v>
      </c>
    </row>
    <row r="813" spans="1:7">
      <c r="A813" s="27">
        <v>38615</v>
      </c>
      <c r="B813">
        <v>1.9</v>
      </c>
      <c r="C813">
        <v>5.8</v>
      </c>
      <c r="D813" s="1">
        <f t="shared" si="74"/>
        <v>15.209999999999999</v>
      </c>
      <c r="E813" s="2">
        <f t="shared" si="75"/>
        <v>216.10755117921491</v>
      </c>
      <c r="F813" s="1">
        <f t="shared" si="76"/>
        <v>3.9</v>
      </c>
      <c r="G813" s="1">
        <f t="shared" si="77"/>
        <v>3.9</v>
      </c>
    </row>
    <row r="814" spans="1:7">
      <c r="A814" s="27">
        <v>38616</v>
      </c>
      <c r="B814">
        <v>1.1000000000000001</v>
      </c>
      <c r="C814">
        <v>15.1</v>
      </c>
      <c r="D814" s="1">
        <f t="shared" si="74"/>
        <v>196</v>
      </c>
      <c r="E814" s="2">
        <f t="shared" si="75"/>
        <v>29.166447597414653</v>
      </c>
      <c r="F814" s="1">
        <f t="shared" si="76"/>
        <v>14</v>
      </c>
      <c r="G814" s="1">
        <f t="shared" si="77"/>
        <v>14</v>
      </c>
    </row>
    <row r="815" spans="1:7">
      <c r="A815" s="27">
        <v>38617</v>
      </c>
      <c r="B815">
        <v>0.9</v>
      </c>
      <c r="C815">
        <v>5.3</v>
      </c>
      <c r="D815" s="1">
        <f t="shared" si="74"/>
        <v>19.359999999999996</v>
      </c>
      <c r="E815" s="2">
        <f t="shared" si="75"/>
        <v>231.05814814597838</v>
      </c>
      <c r="F815" s="1">
        <f t="shared" si="76"/>
        <v>4.3999999999999995</v>
      </c>
      <c r="G815" s="1">
        <f t="shared" si="77"/>
        <v>4.3999999999999995</v>
      </c>
    </row>
    <row r="816" spans="1:7">
      <c r="A816" s="27">
        <v>38618</v>
      </c>
      <c r="B816">
        <v>0.8</v>
      </c>
      <c r="C816">
        <v>13</v>
      </c>
      <c r="D816" s="1">
        <f t="shared" si="74"/>
        <v>148.83999999999997</v>
      </c>
      <c r="E816" s="2">
        <f t="shared" si="75"/>
        <v>56.258954857821166</v>
      </c>
      <c r="F816" s="1">
        <f t="shared" si="76"/>
        <v>12.2</v>
      </c>
      <c r="G816" s="1">
        <f t="shared" si="77"/>
        <v>12.2</v>
      </c>
    </row>
    <row r="817" spans="1:7">
      <c r="A817" s="27">
        <v>38619</v>
      </c>
      <c r="B817">
        <v>0.6</v>
      </c>
      <c r="C817">
        <v>6.8</v>
      </c>
      <c r="D817" s="1">
        <f t="shared" si="74"/>
        <v>38.440000000000005</v>
      </c>
      <c r="E817" s="2">
        <f t="shared" si="75"/>
        <v>187.706357245688</v>
      </c>
      <c r="F817" s="1">
        <f t="shared" si="76"/>
        <v>6.2</v>
      </c>
      <c r="G817" s="1">
        <f t="shared" si="77"/>
        <v>6.2</v>
      </c>
    </row>
    <row r="818" spans="1:7">
      <c r="A818" s="27">
        <v>38620</v>
      </c>
      <c r="B818">
        <v>0.6</v>
      </c>
      <c r="C818">
        <v>6.6</v>
      </c>
      <c r="D818" s="1">
        <f t="shared" si="74"/>
        <v>36</v>
      </c>
      <c r="E818" s="2">
        <f t="shared" si="75"/>
        <v>193.22659603239342</v>
      </c>
      <c r="F818" s="1">
        <f t="shared" si="76"/>
        <v>6</v>
      </c>
      <c r="G818" s="1">
        <f t="shared" si="77"/>
        <v>6</v>
      </c>
    </row>
    <row r="819" spans="1:7">
      <c r="A819" s="27">
        <v>38621</v>
      </c>
      <c r="B819">
        <v>0.6</v>
      </c>
      <c r="C819">
        <v>4.4000000000000004</v>
      </c>
      <c r="D819" s="1">
        <f t="shared" si="74"/>
        <v>14.440000000000001</v>
      </c>
      <c r="E819" s="2">
        <f t="shared" si="75"/>
        <v>259.22922268615253</v>
      </c>
      <c r="F819" s="1">
        <f t="shared" si="76"/>
        <v>3.8000000000000003</v>
      </c>
      <c r="G819" s="1">
        <f t="shared" si="77"/>
        <v>3.8000000000000003</v>
      </c>
    </row>
    <row r="820" spans="1:7">
      <c r="A820" s="27">
        <v>38622</v>
      </c>
      <c r="B820">
        <v>0.6</v>
      </c>
      <c r="C820">
        <v>4</v>
      </c>
      <c r="D820" s="1">
        <f t="shared" si="74"/>
        <v>11.559999999999999</v>
      </c>
      <c r="E820" s="2">
        <f t="shared" si="75"/>
        <v>272.26970025956336</v>
      </c>
      <c r="F820" s="1">
        <f t="shared" si="76"/>
        <v>3.4</v>
      </c>
      <c r="G820" s="1">
        <f t="shared" si="77"/>
        <v>3.4</v>
      </c>
    </row>
    <row r="821" spans="1:7">
      <c r="A821" s="27">
        <v>38623</v>
      </c>
      <c r="B821">
        <v>0.5</v>
      </c>
      <c r="C821">
        <v>3.3</v>
      </c>
      <c r="D821" s="1">
        <f t="shared" si="74"/>
        <v>7.839999999999999</v>
      </c>
      <c r="E821" s="2">
        <f t="shared" si="75"/>
        <v>295.86053601303217</v>
      </c>
      <c r="F821" s="1">
        <f t="shared" si="76"/>
        <v>2.8</v>
      </c>
      <c r="G821" s="1">
        <f t="shared" si="77"/>
        <v>2.8</v>
      </c>
    </row>
    <row r="822" spans="1:7">
      <c r="A822" s="27">
        <v>38624</v>
      </c>
      <c r="B822">
        <v>1.1000000000000001</v>
      </c>
      <c r="C822">
        <v>2.5</v>
      </c>
      <c r="D822" s="1">
        <f t="shared" si="74"/>
        <v>1.9599999999999997</v>
      </c>
      <c r="E822" s="2">
        <f t="shared" si="75"/>
        <v>324.02149115985378</v>
      </c>
      <c r="F822" s="1">
        <f t="shared" si="76"/>
        <v>1.4</v>
      </c>
      <c r="G822" s="1">
        <f t="shared" si="77"/>
        <v>1.4</v>
      </c>
    </row>
    <row r="823" spans="1:7">
      <c r="A823" s="27">
        <v>38625</v>
      </c>
      <c r="B823">
        <v>4.0999999999999996</v>
      </c>
      <c r="C823">
        <v>17.899999999999999</v>
      </c>
      <c r="D823" s="1">
        <f t="shared" si="74"/>
        <v>190.43999999999997</v>
      </c>
      <c r="E823" s="2">
        <f t="shared" si="75"/>
        <v>6.7631045835392989</v>
      </c>
      <c r="F823" s="1">
        <f t="shared" si="76"/>
        <v>13.799999999999999</v>
      </c>
      <c r="G823" s="1">
        <f t="shared" si="77"/>
        <v>13.799999999999999</v>
      </c>
    </row>
    <row r="824" spans="1:7">
      <c r="A824" s="27">
        <v>38626</v>
      </c>
      <c r="B824">
        <v>16.5</v>
      </c>
      <c r="C824">
        <v>5.6</v>
      </c>
      <c r="D824" s="1">
        <f t="shared" si="74"/>
        <v>118.81</v>
      </c>
      <c r="E824" s="2">
        <f t="shared" si="75"/>
        <v>222.02778996592033</v>
      </c>
      <c r="F824" s="1">
        <f t="shared" si="76"/>
        <v>-10.9</v>
      </c>
      <c r="G824" s="1">
        <f t="shared" si="77"/>
        <v>10.9</v>
      </c>
    </row>
    <row r="825" spans="1:7">
      <c r="A825" s="27">
        <v>38627</v>
      </c>
      <c r="B825">
        <v>5.0999999999999996</v>
      </c>
      <c r="C825">
        <v>4.8</v>
      </c>
      <c r="D825" s="1">
        <f t="shared" si="74"/>
        <v>8.99999999999999E-2</v>
      </c>
      <c r="E825" s="2">
        <f t="shared" si="75"/>
        <v>246.50874511274182</v>
      </c>
      <c r="F825" s="1">
        <f t="shared" si="76"/>
        <v>-0.29999999999999982</v>
      </c>
      <c r="G825" s="1">
        <f t="shared" si="77"/>
        <v>0.29999999999999982</v>
      </c>
    </row>
    <row r="826" spans="1:7">
      <c r="A826" s="27">
        <v>38628</v>
      </c>
      <c r="B826">
        <v>1.3</v>
      </c>
      <c r="C826">
        <v>3.5</v>
      </c>
      <c r="D826" s="1">
        <f t="shared" si="74"/>
        <v>4.8400000000000007</v>
      </c>
      <c r="E826" s="2">
        <f t="shared" si="75"/>
        <v>289.02029722632682</v>
      </c>
      <c r="F826" s="1">
        <f t="shared" si="76"/>
        <v>2.2000000000000002</v>
      </c>
      <c r="G826" s="1">
        <f t="shared" si="77"/>
        <v>2.2000000000000002</v>
      </c>
    </row>
    <row r="827" spans="1:7">
      <c r="A827" s="27">
        <v>38629</v>
      </c>
      <c r="B827">
        <v>0.5</v>
      </c>
      <c r="C827">
        <v>14.4</v>
      </c>
      <c r="D827" s="1">
        <f t="shared" si="74"/>
        <v>193.21</v>
      </c>
      <c r="E827" s="2">
        <f t="shared" si="75"/>
        <v>37.217283350883484</v>
      </c>
      <c r="F827" s="1">
        <f t="shared" si="76"/>
        <v>13.9</v>
      </c>
      <c r="G827" s="1">
        <f t="shared" si="77"/>
        <v>13.9</v>
      </c>
    </row>
    <row r="828" spans="1:7">
      <c r="A828" s="27">
        <v>38630</v>
      </c>
      <c r="B828">
        <v>0.3</v>
      </c>
      <c r="C828">
        <v>3.7</v>
      </c>
      <c r="D828" s="1">
        <f t="shared" si="74"/>
        <v>11.560000000000002</v>
      </c>
      <c r="E828" s="2">
        <f t="shared" si="75"/>
        <v>282.2600584396215</v>
      </c>
      <c r="F828" s="1">
        <f t="shared" si="76"/>
        <v>3.4000000000000004</v>
      </c>
      <c r="G828" s="1">
        <f t="shared" si="77"/>
        <v>3.4000000000000004</v>
      </c>
    </row>
    <row r="829" spans="1:7">
      <c r="A829" s="27">
        <v>38631</v>
      </c>
      <c r="B829">
        <v>0.3</v>
      </c>
      <c r="C829">
        <v>3.2</v>
      </c>
      <c r="D829" s="1">
        <f t="shared" si="74"/>
        <v>8.4100000000000019</v>
      </c>
      <c r="E829" s="2">
        <f t="shared" si="75"/>
        <v>299.31065540638497</v>
      </c>
      <c r="F829" s="1">
        <f t="shared" si="76"/>
        <v>2.9000000000000004</v>
      </c>
      <c r="G829" s="1">
        <f t="shared" si="77"/>
        <v>2.9000000000000004</v>
      </c>
    </row>
    <row r="830" spans="1:7">
      <c r="A830" s="27">
        <v>38632</v>
      </c>
      <c r="B830">
        <v>0.3</v>
      </c>
      <c r="C830">
        <v>2.2000000000000002</v>
      </c>
      <c r="D830" s="1">
        <f t="shared" si="74"/>
        <v>3.6100000000000003</v>
      </c>
      <c r="E830" s="2">
        <f t="shared" si="75"/>
        <v>334.91184933991184</v>
      </c>
      <c r="F830" s="1">
        <f t="shared" si="76"/>
        <v>1.9000000000000001</v>
      </c>
      <c r="G830" s="1">
        <f t="shared" si="77"/>
        <v>1.9000000000000001</v>
      </c>
    </row>
    <row r="831" spans="1:7">
      <c r="A831" s="27">
        <v>38633</v>
      </c>
      <c r="B831">
        <v>0.2</v>
      </c>
      <c r="C831">
        <v>2</v>
      </c>
      <c r="D831" s="1">
        <f t="shared" si="74"/>
        <v>3.24</v>
      </c>
      <c r="E831" s="2">
        <f t="shared" si="75"/>
        <v>342.27208812661723</v>
      </c>
      <c r="F831" s="1">
        <f t="shared" si="76"/>
        <v>1.8</v>
      </c>
      <c r="G831" s="1">
        <f t="shared" si="77"/>
        <v>1.8</v>
      </c>
    </row>
    <row r="832" spans="1:7">
      <c r="A832" s="27">
        <v>38634</v>
      </c>
      <c r="B832">
        <v>0.2</v>
      </c>
      <c r="C832">
        <v>2</v>
      </c>
      <c r="D832" s="1">
        <f t="shared" si="74"/>
        <v>3.24</v>
      </c>
      <c r="E832" s="2">
        <f t="shared" si="75"/>
        <v>342.27208812661723</v>
      </c>
      <c r="F832" s="1">
        <f t="shared" si="76"/>
        <v>1.8</v>
      </c>
      <c r="G832" s="1">
        <f t="shared" si="77"/>
        <v>1.8</v>
      </c>
    </row>
    <row r="833" spans="1:7">
      <c r="A833" s="27">
        <v>38635</v>
      </c>
      <c r="B833">
        <v>0.2</v>
      </c>
      <c r="C833">
        <v>2</v>
      </c>
      <c r="D833" s="1">
        <f t="shared" si="74"/>
        <v>3.24</v>
      </c>
      <c r="E833" s="2">
        <f t="shared" si="75"/>
        <v>342.27208812661723</v>
      </c>
      <c r="F833" s="1">
        <f t="shared" si="76"/>
        <v>1.8</v>
      </c>
      <c r="G833" s="1">
        <f t="shared" si="77"/>
        <v>1.8</v>
      </c>
    </row>
    <row r="834" spans="1:7">
      <c r="A834" s="27">
        <v>38636</v>
      </c>
      <c r="B834">
        <v>0.2</v>
      </c>
      <c r="C834">
        <v>2.2000000000000002</v>
      </c>
      <c r="D834" s="1">
        <f t="shared" ref="D834:D897" si="78">(B834-C834)^2</f>
        <v>4</v>
      </c>
      <c r="E834" s="2">
        <f t="shared" ref="E834:E897" si="79">(C834-AVERAGE($C$2:$C$6200))^2</f>
        <v>334.91184933991184</v>
      </c>
      <c r="F834" s="1">
        <f t="shared" ref="F834:F897" si="80">C834-B834</f>
        <v>2</v>
      </c>
      <c r="G834" s="1">
        <f t="shared" ref="G834:G897" si="81">ABS(B834-C834)</f>
        <v>2</v>
      </c>
    </row>
    <row r="835" spans="1:7">
      <c r="A835" s="27">
        <v>38637</v>
      </c>
      <c r="B835">
        <v>10.3</v>
      </c>
      <c r="C835">
        <v>24</v>
      </c>
      <c r="D835" s="1">
        <f t="shared" si="78"/>
        <v>187.68999999999997</v>
      </c>
      <c r="E835" s="2">
        <f t="shared" si="79"/>
        <v>12.24582158902512</v>
      </c>
      <c r="F835" s="1">
        <f t="shared" si="80"/>
        <v>13.7</v>
      </c>
      <c r="G835" s="1">
        <f t="shared" si="81"/>
        <v>13.7</v>
      </c>
    </row>
    <row r="836" spans="1:7">
      <c r="A836" s="27">
        <v>38638</v>
      </c>
      <c r="B836">
        <v>7.1</v>
      </c>
      <c r="C836">
        <v>4.5</v>
      </c>
      <c r="D836" s="1">
        <f t="shared" si="78"/>
        <v>6.759999999999998</v>
      </c>
      <c r="E836" s="2">
        <f t="shared" si="79"/>
        <v>256.01910329279991</v>
      </c>
      <c r="F836" s="1">
        <f t="shared" si="80"/>
        <v>-2.5999999999999996</v>
      </c>
      <c r="G836" s="1">
        <f t="shared" si="81"/>
        <v>2.5999999999999996</v>
      </c>
    </row>
    <row r="837" spans="1:7">
      <c r="A837" s="27">
        <v>38639</v>
      </c>
      <c r="B837">
        <v>7.7</v>
      </c>
      <c r="C837">
        <v>8.6</v>
      </c>
      <c r="D837" s="1">
        <f t="shared" si="78"/>
        <v>0.80999999999999905</v>
      </c>
      <c r="E837" s="2">
        <f t="shared" si="79"/>
        <v>141.62420816533958</v>
      </c>
      <c r="F837" s="1">
        <f t="shared" si="80"/>
        <v>0.89999999999999947</v>
      </c>
      <c r="G837" s="1">
        <f t="shared" si="81"/>
        <v>0.89999999999999947</v>
      </c>
    </row>
    <row r="838" spans="1:7">
      <c r="A838" s="27">
        <v>38640</v>
      </c>
      <c r="B838">
        <v>10.3</v>
      </c>
      <c r="C838">
        <v>10.7</v>
      </c>
      <c r="D838" s="1">
        <f t="shared" si="78"/>
        <v>0.15999999999999887</v>
      </c>
      <c r="E838" s="2">
        <f t="shared" si="79"/>
        <v>96.051700904933085</v>
      </c>
      <c r="F838" s="1">
        <f t="shared" si="80"/>
        <v>0.39999999999999858</v>
      </c>
      <c r="G838" s="1">
        <f t="shared" si="81"/>
        <v>0.39999999999999858</v>
      </c>
    </row>
    <row r="839" spans="1:7">
      <c r="A839" s="27">
        <v>38641</v>
      </c>
      <c r="B839">
        <v>13.3</v>
      </c>
      <c r="C839">
        <v>8.1</v>
      </c>
      <c r="D839" s="1">
        <f t="shared" si="78"/>
        <v>27.04000000000001</v>
      </c>
      <c r="E839" s="2">
        <f t="shared" si="79"/>
        <v>153.77480513210304</v>
      </c>
      <c r="F839" s="1">
        <f t="shared" si="80"/>
        <v>-5.2000000000000011</v>
      </c>
      <c r="G839" s="1">
        <f t="shared" si="81"/>
        <v>5.2000000000000011</v>
      </c>
    </row>
    <row r="840" spans="1:7">
      <c r="A840" s="27">
        <v>38642</v>
      </c>
      <c r="B840">
        <v>4.4000000000000004</v>
      </c>
      <c r="C840">
        <v>5</v>
      </c>
      <c r="D840" s="1">
        <f t="shared" si="78"/>
        <v>0.3599999999999996</v>
      </c>
      <c r="E840" s="2">
        <f t="shared" si="79"/>
        <v>240.26850632603649</v>
      </c>
      <c r="F840" s="1">
        <f t="shared" si="80"/>
        <v>0.59999999999999964</v>
      </c>
      <c r="G840" s="1">
        <f t="shared" si="81"/>
        <v>0.59999999999999964</v>
      </c>
    </row>
    <row r="841" spans="1:7">
      <c r="A841" s="27">
        <v>38643</v>
      </c>
      <c r="B841">
        <v>2.2999999999999998</v>
      </c>
      <c r="C841">
        <v>4.9000000000000004</v>
      </c>
      <c r="D841" s="1">
        <f t="shared" si="78"/>
        <v>6.7600000000000025</v>
      </c>
      <c r="E841" s="2">
        <f t="shared" si="79"/>
        <v>243.37862571938916</v>
      </c>
      <c r="F841" s="1">
        <f t="shared" si="80"/>
        <v>2.6000000000000005</v>
      </c>
      <c r="G841" s="1">
        <f t="shared" si="81"/>
        <v>2.6000000000000005</v>
      </c>
    </row>
    <row r="842" spans="1:7">
      <c r="A842" s="27">
        <v>38644</v>
      </c>
      <c r="B842">
        <v>2.5</v>
      </c>
      <c r="C842">
        <v>5.6</v>
      </c>
      <c r="D842" s="1">
        <f t="shared" si="78"/>
        <v>9.6099999999999977</v>
      </c>
      <c r="E842" s="2">
        <f t="shared" si="79"/>
        <v>222.02778996592033</v>
      </c>
      <c r="F842" s="1">
        <f t="shared" si="80"/>
        <v>3.0999999999999996</v>
      </c>
      <c r="G842" s="1">
        <f t="shared" si="81"/>
        <v>3.0999999999999996</v>
      </c>
    </row>
    <row r="843" spans="1:7">
      <c r="A843" s="27">
        <v>38645</v>
      </c>
      <c r="B843">
        <v>1.8</v>
      </c>
      <c r="C843">
        <v>3.6</v>
      </c>
      <c r="D843" s="1">
        <f t="shared" si="78"/>
        <v>3.24</v>
      </c>
      <c r="E843" s="2">
        <f t="shared" si="79"/>
        <v>285.63017783297408</v>
      </c>
      <c r="F843" s="1">
        <f t="shared" si="80"/>
        <v>1.8</v>
      </c>
      <c r="G843" s="1">
        <f t="shared" si="81"/>
        <v>1.8</v>
      </c>
    </row>
    <row r="844" spans="1:7">
      <c r="A844" s="27">
        <v>38646</v>
      </c>
      <c r="B844">
        <v>9.6999999999999993</v>
      </c>
      <c r="C844">
        <v>6</v>
      </c>
      <c r="D844" s="1">
        <f t="shared" si="78"/>
        <v>13.689999999999994</v>
      </c>
      <c r="E844" s="2">
        <f t="shared" si="79"/>
        <v>210.26731239250955</v>
      </c>
      <c r="F844" s="1">
        <f t="shared" si="80"/>
        <v>-3.6999999999999993</v>
      </c>
      <c r="G844" s="1">
        <f t="shared" si="81"/>
        <v>3.6999999999999993</v>
      </c>
    </row>
    <row r="845" spans="1:7">
      <c r="A845" s="27">
        <v>38647</v>
      </c>
      <c r="B845">
        <v>4</v>
      </c>
      <c r="C845">
        <v>5.5</v>
      </c>
      <c r="D845" s="1">
        <f t="shared" si="78"/>
        <v>2.25</v>
      </c>
      <c r="E845" s="2">
        <f t="shared" si="79"/>
        <v>225.01790935927301</v>
      </c>
      <c r="F845" s="1">
        <f t="shared" si="80"/>
        <v>1.5</v>
      </c>
      <c r="G845" s="1">
        <f t="shared" si="81"/>
        <v>1.5</v>
      </c>
    </row>
    <row r="846" spans="1:7">
      <c r="A846" s="27">
        <v>38648</v>
      </c>
      <c r="B846">
        <v>36.9</v>
      </c>
      <c r="C846">
        <v>26.1</v>
      </c>
      <c r="D846" s="1">
        <f t="shared" si="78"/>
        <v>116.63999999999994</v>
      </c>
      <c r="E846" s="2">
        <f t="shared" si="79"/>
        <v>31.35331432861862</v>
      </c>
      <c r="F846" s="1">
        <f t="shared" si="80"/>
        <v>-10.799999999999997</v>
      </c>
      <c r="G846" s="1">
        <f t="shared" si="81"/>
        <v>10.799999999999997</v>
      </c>
    </row>
    <row r="847" spans="1:7">
      <c r="A847" s="27">
        <v>38649</v>
      </c>
      <c r="B847">
        <v>15.9</v>
      </c>
      <c r="C847">
        <v>11.4</v>
      </c>
      <c r="D847" s="1">
        <f t="shared" si="78"/>
        <v>20.25</v>
      </c>
      <c r="E847" s="2">
        <f t="shared" si="79"/>
        <v>82.820865151464218</v>
      </c>
      <c r="F847" s="1">
        <f t="shared" si="80"/>
        <v>-4.5</v>
      </c>
      <c r="G847" s="1">
        <f t="shared" si="81"/>
        <v>4.5</v>
      </c>
    </row>
    <row r="848" spans="1:7">
      <c r="A848" s="27">
        <v>38650</v>
      </c>
      <c r="B848">
        <v>10.8</v>
      </c>
      <c r="C848">
        <v>8.4</v>
      </c>
      <c r="D848" s="1">
        <f t="shared" si="78"/>
        <v>5.7600000000000016</v>
      </c>
      <c r="E848" s="2">
        <f t="shared" si="79"/>
        <v>146.42444695204495</v>
      </c>
      <c r="F848" s="1">
        <f t="shared" si="80"/>
        <v>-2.4000000000000004</v>
      </c>
      <c r="G848" s="1">
        <f t="shared" si="81"/>
        <v>2.4000000000000004</v>
      </c>
    </row>
    <row r="849" spans="1:7">
      <c r="A849" s="27">
        <v>38651</v>
      </c>
      <c r="B849">
        <v>5.5</v>
      </c>
      <c r="C849">
        <v>8.1</v>
      </c>
      <c r="D849" s="1">
        <f t="shared" si="78"/>
        <v>6.759999999999998</v>
      </c>
      <c r="E849" s="2">
        <f t="shared" si="79"/>
        <v>153.77480513210304</v>
      </c>
      <c r="F849" s="1">
        <f t="shared" si="80"/>
        <v>2.5999999999999996</v>
      </c>
      <c r="G849" s="1">
        <f t="shared" si="81"/>
        <v>2.5999999999999996</v>
      </c>
    </row>
    <row r="850" spans="1:7">
      <c r="A850" s="27">
        <v>38652</v>
      </c>
      <c r="B850">
        <v>7.6</v>
      </c>
      <c r="C850">
        <v>22.5</v>
      </c>
      <c r="D850" s="1">
        <f t="shared" si="78"/>
        <v>222.01000000000002</v>
      </c>
      <c r="E850" s="2">
        <f t="shared" si="79"/>
        <v>3.9976124893154901</v>
      </c>
      <c r="F850" s="1">
        <f t="shared" si="80"/>
        <v>14.9</v>
      </c>
      <c r="G850" s="1">
        <f t="shared" si="81"/>
        <v>14.9</v>
      </c>
    </row>
    <row r="851" spans="1:7">
      <c r="A851" s="27">
        <v>38653</v>
      </c>
      <c r="B851">
        <v>15.5</v>
      </c>
      <c r="C851">
        <v>10.3</v>
      </c>
      <c r="D851" s="1">
        <f t="shared" si="78"/>
        <v>27.039999999999992</v>
      </c>
      <c r="E851" s="2">
        <f t="shared" si="79"/>
        <v>104.05217847834382</v>
      </c>
      <c r="F851" s="1">
        <f t="shared" si="80"/>
        <v>-5.1999999999999993</v>
      </c>
      <c r="G851" s="1">
        <f t="shared" si="81"/>
        <v>5.1999999999999993</v>
      </c>
    </row>
    <row r="852" spans="1:7">
      <c r="A852" s="27">
        <v>38654</v>
      </c>
      <c r="B852">
        <v>8.4</v>
      </c>
      <c r="C852">
        <v>5.7</v>
      </c>
      <c r="D852" s="1">
        <f t="shared" si="78"/>
        <v>7.2900000000000009</v>
      </c>
      <c r="E852" s="2">
        <f t="shared" si="79"/>
        <v>219.05767057256764</v>
      </c>
      <c r="F852" s="1">
        <f t="shared" si="80"/>
        <v>-2.7</v>
      </c>
      <c r="G852" s="1">
        <f t="shared" si="81"/>
        <v>2.7</v>
      </c>
    </row>
    <row r="853" spans="1:7">
      <c r="A853" s="27">
        <v>38655</v>
      </c>
      <c r="B853">
        <v>6</v>
      </c>
      <c r="C853">
        <v>4.7</v>
      </c>
      <c r="D853" s="1">
        <f t="shared" si="78"/>
        <v>1.6899999999999995</v>
      </c>
      <c r="E853" s="2">
        <f t="shared" si="79"/>
        <v>249.65886450609457</v>
      </c>
      <c r="F853" s="1">
        <f t="shared" si="80"/>
        <v>-1.2999999999999998</v>
      </c>
      <c r="G853" s="1">
        <f t="shared" si="81"/>
        <v>1.2999999999999998</v>
      </c>
    </row>
    <row r="854" spans="1:7">
      <c r="A854" s="27">
        <v>38656</v>
      </c>
      <c r="B854">
        <v>5.4</v>
      </c>
      <c r="C854">
        <v>12.5</v>
      </c>
      <c r="D854" s="1">
        <f t="shared" si="78"/>
        <v>50.41</v>
      </c>
      <c r="E854" s="2">
        <f t="shared" si="79"/>
        <v>64.009551824584619</v>
      </c>
      <c r="F854" s="1">
        <f t="shared" si="80"/>
        <v>7.1</v>
      </c>
      <c r="G854" s="1">
        <f t="shared" si="81"/>
        <v>7.1</v>
      </c>
    </row>
    <row r="855" spans="1:7">
      <c r="A855" s="27">
        <v>38657</v>
      </c>
      <c r="B855">
        <v>6.4</v>
      </c>
      <c r="C855">
        <v>14</v>
      </c>
      <c r="D855" s="1">
        <f t="shared" si="78"/>
        <v>57.76</v>
      </c>
      <c r="E855" s="2">
        <f t="shared" si="79"/>
        <v>42.257760924294253</v>
      </c>
      <c r="F855" s="1">
        <f t="shared" si="80"/>
        <v>7.6</v>
      </c>
      <c r="G855" s="1">
        <f t="shared" si="81"/>
        <v>7.6</v>
      </c>
    </row>
    <row r="856" spans="1:7">
      <c r="A856" s="27">
        <v>38658</v>
      </c>
      <c r="B856">
        <v>5.7</v>
      </c>
      <c r="C856">
        <v>9.3000000000000007</v>
      </c>
      <c r="D856" s="1">
        <f t="shared" si="78"/>
        <v>12.960000000000004</v>
      </c>
      <c r="E856" s="2">
        <f t="shared" si="79"/>
        <v>125.45337241187073</v>
      </c>
      <c r="F856" s="1">
        <f t="shared" si="80"/>
        <v>3.6000000000000005</v>
      </c>
      <c r="G856" s="1">
        <f t="shared" si="81"/>
        <v>3.6000000000000005</v>
      </c>
    </row>
    <row r="857" spans="1:7">
      <c r="A857" s="27">
        <v>38659</v>
      </c>
      <c r="B857">
        <v>4.7</v>
      </c>
      <c r="C857">
        <v>9.4</v>
      </c>
      <c r="D857" s="1">
        <f t="shared" si="78"/>
        <v>22.090000000000003</v>
      </c>
      <c r="E857" s="2">
        <f t="shared" si="79"/>
        <v>123.22325301851805</v>
      </c>
      <c r="F857" s="1">
        <f t="shared" si="80"/>
        <v>4.7</v>
      </c>
      <c r="G857" s="1">
        <f t="shared" si="81"/>
        <v>4.7</v>
      </c>
    </row>
    <row r="858" spans="1:7">
      <c r="A858" s="27">
        <v>38660</v>
      </c>
      <c r="B858">
        <v>14.6</v>
      </c>
      <c r="C858">
        <v>10.6</v>
      </c>
      <c r="D858" s="1">
        <f t="shared" si="78"/>
        <v>16</v>
      </c>
      <c r="E858" s="2">
        <f t="shared" si="79"/>
        <v>98.02182029828576</v>
      </c>
      <c r="F858" s="1">
        <f t="shared" si="80"/>
        <v>-4</v>
      </c>
      <c r="G858" s="1">
        <f t="shared" si="81"/>
        <v>4</v>
      </c>
    </row>
    <row r="859" spans="1:7">
      <c r="A859" s="27">
        <v>38661</v>
      </c>
      <c r="B859">
        <v>8.5</v>
      </c>
      <c r="C859">
        <v>8.6999999999999993</v>
      </c>
      <c r="D859" s="1">
        <f t="shared" si="78"/>
        <v>3.9999999999999716E-2</v>
      </c>
      <c r="E859" s="2">
        <f t="shared" si="79"/>
        <v>139.25408877198691</v>
      </c>
      <c r="F859" s="1">
        <f t="shared" si="80"/>
        <v>0.19999999999999929</v>
      </c>
      <c r="G859" s="1">
        <f t="shared" si="81"/>
        <v>0.19999999999999929</v>
      </c>
    </row>
    <row r="860" spans="1:7">
      <c r="A860" s="27">
        <v>38662</v>
      </c>
      <c r="B860">
        <v>7.2</v>
      </c>
      <c r="C860">
        <v>7.8</v>
      </c>
      <c r="D860" s="1">
        <f t="shared" si="78"/>
        <v>0.3599999999999996</v>
      </c>
      <c r="E860" s="2">
        <f t="shared" si="79"/>
        <v>161.30516331216108</v>
      </c>
      <c r="F860" s="1">
        <f t="shared" si="80"/>
        <v>0.59999999999999964</v>
      </c>
      <c r="G860" s="1">
        <f t="shared" si="81"/>
        <v>0.59999999999999964</v>
      </c>
    </row>
    <row r="861" spans="1:7">
      <c r="A861" s="27">
        <v>38663</v>
      </c>
      <c r="B861">
        <v>7.3</v>
      </c>
      <c r="C861">
        <v>21.5</v>
      </c>
      <c r="D861" s="1">
        <f t="shared" si="78"/>
        <v>201.64</v>
      </c>
      <c r="E861" s="2">
        <f t="shared" si="79"/>
        <v>0.9988064228424034</v>
      </c>
      <c r="F861" s="1">
        <f t="shared" si="80"/>
        <v>14.2</v>
      </c>
      <c r="G861" s="1">
        <f t="shared" si="81"/>
        <v>14.2</v>
      </c>
    </row>
    <row r="862" spans="1:7">
      <c r="A862" s="27">
        <v>38664</v>
      </c>
      <c r="B862">
        <v>6.8</v>
      </c>
      <c r="C862">
        <v>7.6</v>
      </c>
      <c r="D862" s="1">
        <f t="shared" si="78"/>
        <v>0.63999999999999968</v>
      </c>
      <c r="E862" s="2">
        <f t="shared" si="79"/>
        <v>166.4254020988665</v>
      </c>
      <c r="F862" s="1">
        <f t="shared" si="80"/>
        <v>0.79999999999999982</v>
      </c>
      <c r="G862" s="1">
        <f t="shared" si="81"/>
        <v>0.79999999999999982</v>
      </c>
    </row>
    <row r="863" spans="1:7">
      <c r="A863" s="27">
        <v>38665</v>
      </c>
      <c r="B863">
        <v>6.3</v>
      </c>
      <c r="C863">
        <v>6.3</v>
      </c>
      <c r="D863" s="1">
        <f t="shared" si="78"/>
        <v>0</v>
      </c>
      <c r="E863" s="2">
        <f t="shared" si="79"/>
        <v>201.65695421245147</v>
      </c>
      <c r="F863" s="1">
        <f t="shared" si="80"/>
        <v>0</v>
      </c>
      <c r="G863" s="1">
        <f t="shared" si="81"/>
        <v>0</v>
      </c>
    </row>
    <row r="864" spans="1:7">
      <c r="A864" s="27">
        <v>38666</v>
      </c>
      <c r="B864">
        <v>6.1</v>
      </c>
      <c r="C864">
        <v>4.5</v>
      </c>
      <c r="D864" s="1">
        <f t="shared" si="78"/>
        <v>2.5599999999999987</v>
      </c>
      <c r="E864" s="2">
        <f t="shared" si="79"/>
        <v>256.01910329279991</v>
      </c>
      <c r="F864" s="1">
        <f t="shared" si="80"/>
        <v>-1.5999999999999996</v>
      </c>
      <c r="G864" s="1">
        <f t="shared" si="81"/>
        <v>1.5999999999999996</v>
      </c>
    </row>
    <row r="865" spans="1:7">
      <c r="A865" s="27">
        <v>38667</v>
      </c>
      <c r="B865">
        <v>6.5</v>
      </c>
      <c r="C865">
        <v>4.3</v>
      </c>
      <c r="D865" s="1">
        <f t="shared" si="78"/>
        <v>4.8400000000000007</v>
      </c>
      <c r="E865" s="2">
        <f t="shared" si="79"/>
        <v>262.45934207950529</v>
      </c>
      <c r="F865" s="1">
        <f t="shared" si="80"/>
        <v>-2.2000000000000002</v>
      </c>
      <c r="G865" s="1">
        <f t="shared" si="81"/>
        <v>2.2000000000000002</v>
      </c>
    </row>
    <row r="866" spans="1:7">
      <c r="A866" s="27">
        <v>38668</v>
      </c>
      <c r="B866">
        <v>6.5</v>
      </c>
      <c r="C866">
        <v>4.3</v>
      </c>
      <c r="D866" s="1">
        <f t="shared" si="78"/>
        <v>4.8400000000000007</v>
      </c>
      <c r="E866" s="2">
        <f t="shared" si="79"/>
        <v>262.45934207950529</v>
      </c>
      <c r="F866" s="1">
        <f t="shared" si="80"/>
        <v>-2.2000000000000002</v>
      </c>
      <c r="G866" s="1">
        <f t="shared" si="81"/>
        <v>2.2000000000000002</v>
      </c>
    </row>
    <row r="867" spans="1:7">
      <c r="A867" s="27">
        <v>38669</v>
      </c>
      <c r="B867">
        <v>6.4</v>
      </c>
      <c r="C867">
        <v>10.6</v>
      </c>
      <c r="D867" s="1">
        <f t="shared" si="78"/>
        <v>17.639999999999993</v>
      </c>
      <c r="E867" s="2">
        <f t="shared" si="79"/>
        <v>98.02182029828576</v>
      </c>
      <c r="F867" s="1">
        <f t="shared" si="80"/>
        <v>4.1999999999999993</v>
      </c>
      <c r="G867" s="1">
        <f t="shared" si="81"/>
        <v>4.1999999999999993</v>
      </c>
    </row>
    <row r="868" spans="1:7">
      <c r="A868" s="27">
        <v>38670</v>
      </c>
      <c r="B868">
        <v>7.4</v>
      </c>
      <c r="C868">
        <v>7.6</v>
      </c>
      <c r="D868" s="1">
        <f t="shared" si="78"/>
        <v>3.9999999999999716E-2</v>
      </c>
      <c r="E868" s="2">
        <f t="shared" si="79"/>
        <v>166.4254020988665</v>
      </c>
      <c r="F868" s="1">
        <f t="shared" si="80"/>
        <v>0.19999999999999929</v>
      </c>
      <c r="G868" s="1">
        <f t="shared" si="81"/>
        <v>0.19999999999999929</v>
      </c>
    </row>
    <row r="869" spans="1:7">
      <c r="A869" s="27">
        <v>38671</v>
      </c>
      <c r="B869">
        <v>5.8</v>
      </c>
      <c r="C869">
        <v>4.8</v>
      </c>
      <c r="D869" s="1">
        <f t="shared" si="78"/>
        <v>1</v>
      </c>
      <c r="E869" s="2">
        <f t="shared" si="79"/>
        <v>246.50874511274182</v>
      </c>
      <c r="F869" s="1">
        <f t="shared" si="80"/>
        <v>-1</v>
      </c>
      <c r="G869" s="1">
        <f t="shared" si="81"/>
        <v>1</v>
      </c>
    </row>
    <row r="870" spans="1:7">
      <c r="A870" s="27">
        <v>38672</v>
      </c>
      <c r="B870">
        <v>5</v>
      </c>
      <c r="C870">
        <v>3.6</v>
      </c>
      <c r="D870" s="1">
        <f t="shared" si="78"/>
        <v>1.9599999999999997</v>
      </c>
      <c r="E870" s="2">
        <f t="shared" si="79"/>
        <v>285.63017783297408</v>
      </c>
      <c r="F870" s="1">
        <f t="shared" si="80"/>
        <v>-1.4</v>
      </c>
      <c r="G870" s="1">
        <f t="shared" si="81"/>
        <v>1.4</v>
      </c>
    </row>
    <row r="871" spans="1:7">
      <c r="A871" s="27">
        <v>38673</v>
      </c>
      <c r="B871">
        <v>28.3</v>
      </c>
      <c r="C871">
        <v>11.2</v>
      </c>
      <c r="D871" s="1">
        <f t="shared" si="78"/>
        <v>292.41000000000003</v>
      </c>
      <c r="E871" s="2">
        <f t="shared" si="79"/>
        <v>86.501103938169621</v>
      </c>
      <c r="F871" s="1">
        <f t="shared" si="80"/>
        <v>-17.100000000000001</v>
      </c>
      <c r="G871" s="1">
        <f t="shared" si="81"/>
        <v>17.100000000000001</v>
      </c>
    </row>
    <row r="872" spans="1:7">
      <c r="A872" s="27">
        <v>38674</v>
      </c>
      <c r="B872">
        <v>10.9</v>
      </c>
      <c r="C872">
        <v>4.8</v>
      </c>
      <c r="D872" s="1">
        <f t="shared" si="78"/>
        <v>37.210000000000008</v>
      </c>
      <c r="E872" s="2">
        <f t="shared" si="79"/>
        <v>246.50874511274182</v>
      </c>
      <c r="F872" s="1">
        <f t="shared" si="80"/>
        <v>-6.1000000000000005</v>
      </c>
      <c r="G872" s="1">
        <f t="shared" si="81"/>
        <v>6.1000000000000005</v>
      </c>
    </row>
    <row r="873" spans="1:7">
      <c r="A873" s="27">
        <v>38675</v>
      </c>
      <c r="B873">
        <v>23.5</v>
      </c>
      <c r="C873">
        <v>15.4</v>
      </c>
      <c r="D873" s="1">
        <f t="shared" si="78"/>
        <v>65.61</v>
      </c>
      <c r="E873" s="2">
        <f t="shared" si="79"/>
        <v>26.016089417356572</v>
      </c>
      <c r="F873" s="1">
        <f t="shared" si="80"/>
        <v>-8.1</v>
      </c>
      <c r="G873" s="1">
        <f t="shared" si="81"/>
        <v>8.1</v>
      </c>
    </row>
    <row r="874" spans="1:7">
      <c r="A874" s="27">
        <v>38676</v>
      </c>
      <c r="B874">
        <v>121.9</v>
      </c>
      <c r="C874">
        <v>29.9</v>
      </c>
      <c r="D874" s="1">
        <f t="shared" si="78"/>
        <v>8464</v>
      </c>
      <c r="E874" s="2">
        <f t="shared" si="79"/>
        <v>88.348777381216308</v>
      </c>
      <c r="F874" s="1">
        <f t="shared" si="80"/>
        <v>-92</v>
      </c>
      <c r="G874" s="1">
        <f t="shared" si="81"/>
        <v>92</v>
      </c>
    </row>
    <row r="875" spans="1:7">
      <c r="A875" s="27">
        <v>38677</v>
      </c>
      <c r="B875">
        <v>52.7</v>
      </c>
      <c r="C875">
        <v>36</v>
      </c>
      <c r="D875" s="1">
        <f t="shared" si="78"/>
        <v>278.8900000000001</v>
      </c>
      <c r="E875" s="2">
        <f t="shared" si="79"/>
        <v>240.23149438670217</v>
      </c>
      <c r="F875" s="1">
        <f t="shared" si="80"/>
        <v>-16.700000000000003</v>
      </c>
      <c r="G875" s="1">
        <f t="shared" si="81"/>
        <v>16.700000000000003</v>
      </c>
    </row>
    <row r="876" spans="1:7">
      <c r="A876" s="27">
        <v>38678</v>
      </c>
      <c r="B876">
        <v>26.4</v>
      </c>
      <c r="C876">
        <v>7.3</v>
      </c>
      <c r="D876" s="1">
        <f t="shared" si="78"/>
        <v>364.80999999999995</v>
      </c>
      <c r="E876" s="2">
        <f t="shared" si="79"/>
        <v>174.25576027892455</v>
      </c>
      <c r="F876" s="1">
        <f t="shared" si="80"/>
        <v>-19.099999999999998</v>
      </c>
      <c r="G876" s="1">
        <f t="shared" si="81"/>
        <v>19.099999999999998</v>
      </c>
    </row>
    <row r="877" spans="1:7">
      <c r="A877" s="27">
        <v>38679</v>
      </c>
      <c r="B877">
        <v>10.199999999999999</v>
      </c>
      <c r="C877">
        <v>5.4</v>
      </c>
      <c r="D877" s="1">
        <f t="shared" si="78"/>
        <v>23.039999999999988</v>
      </c>
      <c r="E877" s="2">
        <f t="shared" si="79"/>
        <v>228.02802875262569</v>
      </c>
      <c r="F877" s="1">
        <f t="shared" si="80"/>
        <v>-4.7999999999999989</v>
      </c>
      <c r="G877" s="1">
        <f t="shared" si="81"/>
        <v>4.7999999999999989</v>
      </c>
    </row>
    <row r="878" spans="1:7">
      <c r="A878" s="27">
        <v>38680</v>
      </c>
      <c r="B878">
        <v>17.399999999999999</v>
      </c>
      <c r="C878">
        <v>2.9</v>
      </c>
      <c r="D878" s="1">
        <f t="shared" si="78"/>
        <v>210.24999999999994</v>
      </c>
      <c r="E878" s="2">
        <f t="shared" si="79"/>
        <v>309.78101358644307</v>
      </c>
      <c r="F878" s="1">
        <f t="shared" si="80"/>
        <v>-14.499999999999998</v>
      </c>
      <c r="G878" s="1">
        <f t="shared" si="81"/>
        <v>14.499999999999998</v>
      </c>
    </row>
    <row r="879" spans="1:7">
      <c r="A879" s="27">
        <v>38681</v>
      </c>
      <c r="B879">
        <v>26.5</v>
      </c>
      <c r="C879">
        <v>25.1</v>
      </c>
      <c r="D879" s="1">
        <f t="shared" si="78"/>
        <v>1.959999999999996</v>
      </c>
      <c r="E879" s="2">
        <f t="shared" si="79"/>
        <v>21.15450826214553</v>
      </c>
      <c r="F879" s="1">
        <f t="shared" si="80"/>
        <v>-1.3999999999999986</v>
      </c>
      <c r="G879" s="1">
        <f t="shared" si="81"/>
        <v>1.3999999999999986</v>
      </c>
    </row>
    <row r="880" spans="1:7">
      <c r="A880" s="27">
        <v>38682</v>
      </c>
      <c r="B880">
        <v>15.3</v>
      </c>
      <c r="C880">
        <v>4.3</v>
      </c>
      <c r="D880" s="1">
        <f t="shared" si="78"/>
        <v>121</v>
      </c>
      <c r="E880" s="2">
        <f t="shared" si="79"/>
        <v>262.45934207950529</v>
      </c>
      <c r="F880" s="1">
        <f t="shared" si="80"/>
        <v>-11</v>
      </c>
      <c r="G880" s="1">
        <f t="shared" si="81"/>
        <v>11</v>
      </c>
    </row>
    <row r="881" spans="1:7">
      <c r="A881" s="27">
        <v>38683</v>
      </c>
      <c r="B881">
        <v>10</v>
      </c>
      <c r="C881">
        <v>4.4000000000000004</v>
      </c>
      <c r="D881" s="1">
        <f t="shared" si="78"/>
        <v>31.359999999999996</v>
      </c>
      <c r="E881" s="2">
        <f t="shared" si="79"/>
        <v>259.22922268615253</v>
      </c>
      <c r="F881" s="1">
        <f t="shared" si="80"/>
        <v>-5.6</v>
      </c>
      <c r="G881" s="1">
        <f t="shared" si="81"/>
        <v>5.6</v>
      </c>
    </row>
    <row r="882" spans="1:7">
      <c r="A882" s="27">
        <v>38684</v>
      </c>
      <c r="B882">
        <v>21.3</v>
      </c>
      <c r="C882">
        <v>12.3</v>
      </c>
      <c r="D882" s="1">
        <f t="shared" si="78"/>
        <v>81</v>
      </c>
      <c r="E882" s="2">
        <f t="shared" si="79"/>
        <v>67.249790611289995</v>
      </c>
      <c r="F882" s="1">
        <f t="shared" si="80"/>
        <v>-9</v>
      </c>
      <c r="G882" s="1">
        <f t="shared" si="81"/>
        <v>9</v>
      </c>
    </row>
    <row r="883" spans="1:7">
      <c r="A883" s="27">
        <v>38685</v>
      </c>
      <c r="B883">
        <v>28.1</v>
      </c>
      <c r="C883">
        <v>13.7</v>
      </c>
      <c r="D883" s="1">
        <f t="shared" si="78"/>
        <v>207.36000000000007</v>
      </c>
      <c r="E883" s="2">
        <f t="shared" si="79"/>
        <v>46.248119104352334</v>
      </c>
      <c r="F883" s="1">
        <f t="shared" si="80"/>
        <v>-14.400000000000002</v>
      </c>
      <c r="G883" s="1">
        <f t="shared" si="81"/>
        <v>14.400000000000002</v>
      </c>
    </row>
    <row r="884" spans="1:7">
      <c r="A884" s="27">
        <v>38686</v>
      </c>
      <c r="B884">
        <v>14.8</v>
      </c>
      <c r="C884">
        <v>14.9</v>
      </c>
      <c r="D884" s="1">
        <f t="shared" si="78"/>
        <v>9.9999999999999291E-3</v>
      </c>
      <c r="E884" s="2">
        <f t="shared" si="79"/>
        <v>31.366686384120026</v>
      </c>
      <c r="F884" s="1">
        <f t="shared" si="80"/>
        <v>9.9999999999999645E-2</v>
      </c>
      <c r="G884" s="1">
        <f t="shared" si="81"/>
        <v>9.9999999999999645E-2</v>
      </c>
    </row>
    <row r="885" spans="1:7">
      <c r="A885" s="27">
        <v>38687</v>
      </c>
      <c r="B885">
        <v>11.2</v>
      </c>
      <c r="C885">
        <v>15.3</v>
      </c>
      <c r="D885" s="1">
        <f t="shared" si="78"/>
        <v>16.810000000000013</v>
      </c>
      <c r="E885" s="2">
        <f t="shared" si="79"/>
        <v>27.04620881070926</v>
      </c>
      <c r="F885" s="1">
        <f t="shared" si="80"/>
        <v>4.1000000000000014</v>
      </c>
      <c r="G885" s="1">
        <f t="shared" si="81"/>
        <v>4.1000000000000014</v>
      </c>
    </row>
    <row r="886" spans="1:7">
      <c r="A886" s="27">
        <v>38688</v>
      </c>
      <c r="B886">
        <v>10.9</v>
      </c>
      <c r="C886">
        <v>11.1</v>
      </c>
      <c r="D886" s="1">
        <f t="shared" si="78"/>
        <v>3.9999999999999716E-2</v>
      </c>
      <c r="E886" s="2">
        <f t="shared" si="79"/>
        <v>88.371223331522302</v>
      </c>
      <c r="F886" s="1">
        <f t="shared" si="80"/>
        <v>0.19999999999999929</v>
      </c>
      <c r="G886" s="1">
        <f t="shared" si="81"/>
        <v>0.19999999999999929</v>
      </c>
    </row>
    <row r="887" spans="1:7">
      <c r="A887" s="27">
        <v>38689</v>
      </c>
      <c r="B887">
        <v>14.6</v>
      </c>
      <c r="C887">
        <v>5.5</v>
      </c>
      <c r="D887" s="1">
        <f t="shared" si="78"/>
        <v>82.809999999999988</v>
      </c>
      <c r="E887" s="2">
        <f t="shared" si="79"/>
        <v>225.01790935927301</v>
      </c>
      <c r="F887" s="1">
        <f t="shared" si="80"/>
        <v>-9.1</v>
      </c>
      <c r="G887" s="1">
        <f t="shared" si="81"/>
        <v>9.1</v>
      </c>
    </row>
    <row r="888" spans="1:7">
      <c r="A888" s="27">
        <v>38690</v>
      </c>
      <c r="B888">
        <v>13</v>
      </c>
      <c r="C888">
        <v>5.6</v>
      </c>
      <c r="D888" s="1">
        <f t="shared" si="78"/>
        <v>54.760000000000005</v>
      </c>
      <c r="E888" s="2">
        <f t="shared" si="79"/>
        <v>222.02778996592033</v>
      </c>
      <c r="F888" s="1">
        <f t="shared" si="80"/>
        <v>-7.4</v>
      </c>
      <c r="G888" s="1">
        <f t="shared" si="81"/>
        <v>7.4</v>
      </c>
    </row>
    <row r="889" spans="1:7">
      <c r="A889" s="27">
        <v>38691</v>
      </c>
      <c r="B889">
        <v>14.1</v>
      </c>
      <c r="C889">
        <v>17.899999999999999</v>
      </c>
      <c r="D889" s="1">
        <f t="shared" si="78"/>
        <v>14.439999999999992</v>
      </c>
      <c r="E889" s="2">
        <f t="shared" si="79"/>
        <v>6.7631045835392989</v>
      </c>
      <c r="F889" s="1">
        <f t="shared" si="80"/>
        <v>3.7999999999999989</v>
      </c>
      <c r="G889" s="1">
        <f t="shared" si="81"/>
        <v>3.7999999999999989</v>
      </c>
    </row>
    <row r="890" spans="1:7">
      <c r="A890" s="27">
        <v>38692</v>
      </c>
      <c r="B890">
        <v>13.3</v>
      </c>
      <c r="C890">
        <v>11</v>
      </c>
      <c r="D890" s="1">
        <f t="shared" si="78"/>
        <v>5.2900000000000036</v>
      </c>
      <c r="E890" s="2">
        <f t="shared" si="79"/>
        <v>90.261342724874993</v>
      </c>
      <c r="F890" s="1">
        <f t="shared" si="80"/>
        <v>-2.3000000000000007</v>
      </c>
      <c r="G890" s="1">
        <f t="shared" si="81"/>
        <v>2.3000000000000007</v>
      </c>
    </row>
    <row r="891" spans="1:7">
      <c r="A891" s="27">
        <v>38693</v>
      </c>
      <c r="B891">
        <v>13.4</v>
      </c>
      <c r="C891">
        <v>9.5</v>
      </c>
      <c r="D891" s="1">
        <f t="shared" si="78"/>
        <v>15.210000000000003</v>
      </c>
      <c r="E891" s="2">
        <f t="shared" si="79"/>
        <v>121.01313362516537</v>
      </c>
      <c r="F891" s="1">
        <f t="shared" si="80"/>
        <v>-3.9000000000000004</v>
      </c>
      <c r="G891" s="1">
        <f t="shared" si="81"/>
        <v>3.9000000000000004</v>
      </c>
    </row>
    <row r="892" spans="1:7">
      <c r="A892" s="27">
        <v>38694</v>
      </c>
      <c r="B892">
        <v>31.2</v>
      </c>
      <c r="C892">
        <v>10.8</v>
      </c>
      <c r="D892" s="1">
        <f t="shared" si="78"/>
        <v>416.15999999999997</v>
      </c>
      <c r="E892" s="2">
        <f t="shared" si="79"/>
        <v>94.101581511580363</v>
      </c>
      <c r="F892" s="1">
        <f t="shared" si="80"/>
        <v>-20.399999999999999</v>
      </c>
      <c r="G892" s="1">
        <f t="shared" si="81"/>
        <v>20.399999999999999</v>
      </c>
    </row>
    <row r="893" spans="1:7">
      <c r="A893" s="27">
        <v>38695</v>
      </c>
      <c r="B893">
        <v>33.9</v>
      </c>
      <c r="C893">
        <v>17.399999999999999</v>
      </c>
      <c r="D893" s="1">
        <f t="shared" si="78"/>
        <v>272.25</v>
      </c>
      <c r="E893" s="2">
        <f t="shared" si="79"/>
        <v>9.613701550302757</v>
      </c>
      <c r="F893" s="1">
        <f t="shared" si="80"/>
        <v>-16.5</v>
      </c>
      <c r="G893" s="1">
        <f t="shared" si="81"/>
        <v>16.5</v>
      </c>
    </row>
    <row r="894" spans="1:7">
      <c r="A894" s="27">
        <v>38696</v>
      </c>
      <c r="B894">
        <v>49.8</v>
      </c>
      <c r="C894">
        <v>55.9</v>
      </c>
      <c r="D894" s="1">
        <f t="shared" si="78"/>
        <v>37.210000000000015</v>
      </c>
      <c r="E894" s="2">
        <f t="shared" si="79"/>
        <v>1253.1177351095162</v>
      </c>
      <c r="F894" s="1">
        <f t="shared" si="80"/>
        <v>6.1000000000000014</v>
      </c>
      <c r="G894" s="1">
        <f t="shared" si="81"/>
        <v>6.1000000000000014</v>
      </c>
    </row>
    <row r="895" spans="1:7">
      <c r="A895" s="27">
        <v>38697</v>
      </c>
      <c r="B895">
        <v>173.5</v>
      </c>
      <c r="C895">
        <v>18.7</v>
      </c>
      <c r="D895" s="1">
        <f t="shared" si="78"/>
        <v>23963.040000000005</v>
      </c>
      <c r="E895" s="2">
        <f t="shared" si="79"/>
        <v>3.2421494367177632</v>
      </c>
      <c r="F895" s="1">
        <f t="shared" si="80"/>
        <v>-154.80000000000001</v>
      </c>
      <c r="G895" s="1">
        <f t="shared" si="81"/>
        <v>154.80000000000001</v>
      </c>
    </row>
    <row r="896" spans="1:7">
      <c r="A896" s="27">
        <v>38698</v>
      </c>
      <c r="B896">
        <v>81.7</v>
      </c>
      <c r="C896">
        <v>16.600000000000001</v>
      </c>
      <c r="D896" s="1">
        <f t="shared" si="78"/>
        <v>4238.0099999999993</v>
      </c>
      <c r="E896" s="2">
        <f t="shared" si="79"/>
        <v>15.214656697124267</v>
      </c>
      <c r="F896" s="1">
        <f t="shared" si="80"/>
        <v>-65.099999999999994</v>
      </c>
      <c r="G896" s="1">
        <f t="shared" si="81"/>
        <v>65.099999999999994</v>
      </c>
    </row>
    <row r="897" spans="1:7">
      <c r="A897" s="27">
        <v>38699</v>
      </c>
      <c r="B897">
        <v>34.9</v>
      </c>
      <c r="C897">
        <v>10.8</v>
      </c>
      <c r="D897" s="1">
        <f t="shared" si="78"/>
        <v>580.80999999999995</v>
      </c>
      <c r="E897" s="2">
        <f t="shared" si="79"/>
        <v>94.101581511580363</v>
      </c>
      <c r="F897" s="1">
        <f t="shared" si="80"/>
        <v>-24.099999999999998</v>
      </c>
      <c r="G897" s="1">
        <f t="shared" si="81"/>
        <v>24.099999999999998</v>
      </c>
    </row>
    <row r="898" spans="1:7">
      <c r="A898" s="27">
        <v>38700</v>
      </c>
      <c r="B898">
        <v>60.1</v>
      </c>
      <c r="C898">
        <v>19.399999999999999</v>
      </c>
      <c r="D898" s="1">
        <f t="shared" ref="D898:D961" si="82">(B898-C898)^2</f>
        <v>1656.4900000000002</v>
      </c>
      <c r="E898" s="2">
        <f t="shared" ref="E898:E961" si="83">(C898-AVERAGE($C$2:$C$6200))^2</f>
        <v>1.2113136832489244</v>
      </c>
      <c r="F898" s="1">
        <f t="shared" ref="F898:F961" si="84">C898-B898</f>
        <v>-40.700000000000003</v>
      </c>
      <c r="G898" s="1">
        <f t="shared" ref="G898:G961" si="85">ABS(B898-C898)</f>
        <v>40.700000000000003</v>
      </c>
    </row>
    <row r="899" spans="1:7">
      <c r="A899" s="27">
        <v>38701</v>
      </c>
      <c r="B899">
        <v>47.8</v>
      </c>
      <c r="C899">
        <v>22.5</v>
      </c>
      <c r="D899" s="1">
        <f t="shared" si="82"/>
        <v>640.0899999999998</v>
      </c>
      <c r="E899" s="2">
        <f t="shared" si="83"/>
        <v>3.9976124893154901</v>
      </c>
      <c r="F899" s="1">
        <f t="shared" si="84"/>
        <v>-25.299999999999997</v>
      </c>
      <c r="G899" s="1">
        <f t="shared" si="85"/>
        <v>25.299999999999997</v>
      </c>
    </row>
    <row r="900" spans="1:7">
      <c r="A900" s="27">
        <v>38702</v>
      </c>
      <c r="B900">
        <v>30</v>
      </c>
      <c r="C900">
        <v>20.8</v>
      </c>
      <c r="D900" s="1">
        <f t="shared" si="82"/>
        <v>84.639999999999986</v>
      </c>
      <c r="E900" s="2">
        <f t="shared" si="83"/>
        <v>8.9642176311243105E-2</v>
      </c>
      <c r="F900" s="1">
        <f t="shared" si="84"/>
        <v>-9.1999999999999993</v>
      </c>
      <c r="G900" s="1">
        <f t="shared" si="85"/>
        <v>9.1999999999999993</v>
      </c>
    </row>
    <row r="901" spans="1:7">
      <c r="A901" s="27">
        <v>38703</v>
      </c>
      <c r="B901">
        <v>26.2</v>
      </c>
      <c r="C901">
        <v>5</v>
      </c>
      <c r="D901" s="1">
        <f t="shared" si="82"/>
        <v>449.44</v>
      </c>
      <c r="E901" s="2">
        <f t="shared" si="83"/>
        <v>240.26850632603649</v>
      </c>
      <c r="F901" s="1">
        <f t="shared" si="84"/>
        <v>-21.2</v>
      </c>
      <c r="G901" s="1">
        <f t="shared" si="85"/>
        <v>21.2</v>
      </c>
    </row>
    <row r="902" spans="1:7">
      <c r="A902" s="27">
        <v>38704</v>
      </c>
      <c r="B902">
        <v>25.4</v>
      </c>
      <c r="C902">
        <v>10.9</v>
      </c>
      <c r="D902" s="1">
        <f t="shared" si="82"/>
        <v>210.24999999999994</v>
      </c>
      <c r="E902" s="2">
        <f t="shared" si="83"/>
        <v>92.17146211822768</v>
      </c>
      <c r="F902" s="1">
        <f t="shared" si="84"/>
        <v>-14.499999999999998</v>
      </c>
      <c r="G902" s="1">
        <f t="shared" si="85"/>
        <v>14.499999999999998</v>
      </c>
    </row>
    <row r="903" spans="1:7">
      <c r="A903" s="27">
        <v>38705</v>
      </c>
      <c r="B903">
        <v>24.4</v>
      </c>
      <c r="C903">
        <v>6.3</v>
      </c>
      <c r="D903" s="1">
        <f t="shared" si="82"/>
        <v>327.6099999999999</v>
      </c>
      <c r="E903" s="2">
        <f t="shared" si="83"/>
        <v>201.65695421245147</v>
      </c>
      <c r="F903" s="1">
        <f t="shared" si="84"/>
        <v>-18.099999999999998</v>
      </c>
      <c r="G903" s="1">
        <f t="shared" si="85"/>
        <v>18.099999999999998</v>
      </c>
    </row>
    <row r="904" spans="1:7">
      <c r="A904" s="27">
        <v>38706</v>
      </c>
      <c r="B904">
        <v>23.6</v>
      </c>
      <c r="C904">
        <v>7.8</v>
      </c>
      <c r="D904" s="1">
        <f t="shared" si="82"/>
        <v>249.64000000000001</v>
      </c>
      <c r="E904" s="2">
        <f t="shared" si="83"/>
        <v>161.30516331216108</v>
      </c>
      <c r="F904" s="1">
        <f t="shared" si="84"/>
        <v>-15.8</v>
      </c>
      <c r="G904" s="1">
        <f t="shared" si="85"/>
        <v>15.8</v>
      </c>
    </row>
    <row r="905" spans="1:7">
      <c r="A905" s="27">
        <v>38707</v>
      </c>
      <c r="B905">
        <v>22.6</v>
      </c>
      <c r="C905">
        <v>7.1</v>
      </c>
      <c r="D905" s="1">
        <f t="shared" si="82"/>
        <v>240.25000000000006</v>
      </c>
      <c r="E905" s="2">
        <f t="shared" si="83"/>
        <v>179.57599906562996</v>
      </c>
      <c r="F905" s="1">
        <f t="shared" si="84"/>
        <v>-15.500000000000002</v>
      </c>
      <c r="G905" s="1">
        <f t="shared" si="85"/>
        <v>15.500000000000002</v>
      </c>
    </row>
    <row r="906" spans="1:7">
      <c r="A906" s="27">
        <v>38708</v>
      </c>
      <c r="B906">
        <v>22</v>
      </c>
      <c r="C906">
        <v>8.1</v>
      </c>
      <c r="D906" s="1">
        <f t="shared" si="82"/>
        <v>193.21</v>
      </c>
      <c r="E906" s="2">
        <f t="shared" si="83"/>
        <v>153.77480513210304</v>
      </c>
      <c r="F906" s="1">
        <f t="shared" si="84"/>
        <v>-13.9</v>
      </c>
      <c r="G906" s="1">
        <f t="shared" si="85"/>
        <v>13.9</v>
      </c>
    </row>
    <row r="907" spans="1:7">
      <c r="A907" s="27">
        <v>38709</v>
      </c>
      <c r="B907">
        <v>28.5</v>
      </c>
      <c r="C907">
        <v>8.6</v>
      </c>
      <c r="D907" s="1">
        <f t="shared" si="82"/>
        <v>396.00999999999993</v>
      </c>
      <c r="E907" s="2">
        <f t="shared" si="83"/>
        <v>141.62420816533958</v>
      </c>
      <c r="F907" s="1">
        <f t="shared" si="84"/>
        <v>-19.899999999999999</v>
      </c>
      <c r="G907" s="1">
        <f t="shared" si="85"/>
        <v>19.899999999999999</v>
      </c>
    </row>
    <row r="908" spans="1:7">
      <c r="A908" s="27">
        <v>38710</v>
      </c>
      <c r="B908">
        <v>23.3</v>
      </c>
      <c r="C908">
        <v>7.1</v>
      </c>
      <c r="D908" s="1">
        <f t="shared" si="82"/>
        <v>262.44000000000011</v>
      </c>
      <c r="E908" s="2">
        <f t="shared" si="83"/>
        <v>179.57599906562996</v>
      </c>
      <c r="F908" s="1">
        <f t="shared" si="84"/>
        <v>-16.200000000000003</v>
      </c>
      <c r="G908" s="1">
        <f t="shared" si="85"/>
        <v>16.200000000000003</v>
      </c>
    </row>
    <row r="909" spans="1:7">
      <c r="A909" s="27">
        <v>38711</v>
      </c>
      <c r="B909">
        <v>23.1</v>
      </c>
      <c r="C909">
        <v>13.8</v>
      </c>
      <c r="D909" s="1">
        <f t="shared" si="82"/>
        <v>86.490000000000009</v>
      </c>
      <c r="E909" s="2">
        <f t="shared" si="83"/>
        <v>44.897999710999628</v>
      </c>
      <c r="F909" s="1">
        <f t="shared" si="84"/>
        <v>-9.3000000000000007</v>
      </c>
      <c r="G909" s="1">
        <f t="shared" si="85"/>
        <v>9.3000000000000007</v>
      </c>
    </row>
    <row r="910" spans="1:7">
      <c r="A910" s="27">
        <v>38712</v>
      </c>
      <c r="B910">
        <v>21.9</v>
      </c>
      <c r="C910">
        <v>4</v>
      </c>
      <c r="D910" s="1">
        <f t="shared" si="82"/>
        <v>320.40999999999997</v>
      </c>
      <c r="E910" s="2">
        <f t="shared" si="83"/>
        <v>272.26970025956336</v>
      </c>
      <c r="F910" s="1">
        <f t="shared" si="84"/>
        <v>-17.899999999999999</v>
      </c>
      <c r="G910" s="1">
        <f t="shared" si="85"/>
        <v>17.899999999999999</v>
      </c>
    </row>
    <row r="911" spans="1:7">
      <c r="A911" s="27">
        <v>38713</v>
      </c>
      <c r="B911">
        <v>21.7</v>
      </c>
      <c r="C911">
        <v>7.2</v>
      </c>
      <c r="D911" s="1">
        <f t="shared" si="82"/>
        <v>210.25</v>
      </c>
      <c r="E911" s="2">
        <f t="shared" si="83"/>
        <v>176.90587967227728</v>
      </c>
      <c r="F911" s="1">
        <f t="shared" si="84"/>
        <v>-14.5</v>
      </c>
      <c r="G911" s="1">
        <f t="shared" si="85"/>
        <v>14.5</v>
      </c>
    </row>
    <row r="912" spans="1:7">
      <c r="A912" s="27">
        <v>38714</v>
      </c>
      <c r="B912">
        <v>21.5</v>
      </c>
      <c r="C912">
        <v>6</v>
      </c>
      <c r="D912" s="1">
        <f t="shared" si="82"/>
        <v>240.25</v>
      </c>
      <c r="E912" s="2">
        <f t="shared" si="83"/>
        <v>210.26731239250955</v>
      </c>
      <c r="F912" s="1">
        <f t="shared" si="84"/>
        <v>-15.5</v>
      </c>
      <c r="G912" s="1">
        <f t="shared" si="85"/>
        <v>15.5</v>
      </c>
    </row>
    <row r="913" spans="1:7">
      <c r="A913" s="27">
        <v>38715</v>
      </c>
      <c r="B913">
        <v>23.7</v>
      </c>
      <c r="C913">
        <v>8.3000000000000007</v>
      </c>
      <c r="D913" s="1">
        <f t="shared" si="82"/>
        <v>237.15999999999997</v>
      </c>
      <c r="E913" s="2">
        <f t="shared" si="83"/>
        <v>148.85456634539764</v>
      </c>
      <c r="F913" s="1">
        <f t="shared" si="84"/>
        <v>-15.399999999999999</v>
      </c>
      <c r="G913" s="1">
        <f t="shared" si="85"/>
        <v>15.399999999999999</v>
      </c>
    </row>
    <row r="914" spans="1:7">
      <c r="A914" s="27">
        <v>38716</v>
      </c>
      <c r="B914">
        <v>22.3</v>
      </c>
      <c r="C914">
        <v>6.4</v>
      </c>
      <c r="D914" s="1">
        <f t="shared" si="82"/>
        <v>252.81</v>
      </c>
      <c r="E914" s="2">
        <f t="shared" si="83"/>
        <v>198.82683481909879</v>
      </c>
      <c r="F914" s="1">
        <f t="shared" si="84"/>
        <v>-15.9</v>
      </c>
      <c r="G914" s="1">
        <f t="shared" si="85"/>
        <v>15.9</v>
      </c>
    </row>
    <row r="915" spans="1:7">
      <c r="A915" s="27">
        <v>38717</v>
      </c>
      <c r="B915">
        <v>22.5</v>
      </c>
      <c r="C915">
        <v>4.8</v>
      </c>
      <c r="D915" s="1">
        <f t="shared" si="82"/>
        <v>313.28999999999996</v>
      </c>
      <c r="E915" s="2">
        <f t="shared" si="83"/>
        <v>246.50874511274182</v>
      </c>
      <c r="F915" s="1">
        <f t="shared" si="84"/>
        <v>-17.7</v>
      </c>
      <c r="G915" s="1">
        <f t="shared" si="85"/>
        <v>17.7</v>
      </c>
    </row>
    <row r="916" spans="1:7">
      <c r="A916" s="27">
        <v>38718</v>
      </c>
      <c r="B916">
        <v>26.6</v>
      </c>
      <c r="C916">
        <v>5.7</v>
      </c>
      <c r="D916" s="1">
        <f t="shared" si="82"/>
        <v>436.81000000000012</v>
      </c>
      <c r="E916" s="2">
        <f t="shared" si="83"/>
        <v>219.05767057256764</v>
      </c>
      <c r="F916" s="1">
        <f t="shared" si="84"/>
        <v>-20.900000000000002</v>
      </c>
      <c r="G916" s="1">
        <f t="shared" si="85"/>
        <v>20.900000000000002</v>
      </c>
    </row>
    <row r="917" spans="1:7">
      <c r="A917" s="27">
        <v>38719</v>
      </c>
      <c r="B917">
        <v>22.1</v>
      </c>
      <c r="C917">
        <v>5.0999999999999996</v>
      </c>
      <c r="D917" s="1">
        <f t="shared" si="82"/>
        <v>289</v>
      </c>
      <c r="E917" s="2">
        <f t="shared" si="83"/>
        <v>237.17838693268379</v>
      </c>
      <c r="F917" s="1">
        <f t="shared" si="84"/>
        <v>-17</v>
      </c>
      <c r="G917" s="1">
        <f t="shared" si="85"/>
        <v>17</v>
      </c>
    </row>
    <row r="918" spans="1:7">
      <c r="A918" s="27">
        <v>38720</v>
      </c>
      <c r="B918">
        <v>22.7</v>
      </c>
      <c r="C918">
        <v>6.9</v>
      </c>
      <c r="D918" s="1">
        <f t="shared" si="82"/>
        <v>249.63999999999996</v>
      </c>
      <c r="E918" s="2">
        <f t="shared" si="83"/>
        <v>184.97623785233532</v>
      </c>
      <c r="F918" s="1">
        <f t="shared" si="84"/>
        <v>-15.799999999999999</v>
      </c>
      <c r="G918" s="1">
        <f t="shared" si="85"/>
        <v>15.799999999999999</v>
      </c>
    </row>
    <row r="919" spans="1:7">
      <c r="A919" s="27">
        <v>38721</v>
      </c>
      <c r="B919">
        <v>24.4</v>
      </c>
      <c r="C919">
        <v>3.4</v>
      </c>
      <c r="D919" s="1">
        <f t="shared" si="82"/>
        <v>441</v>
      </c>
      <c r="E919" s="2">
        <f t="shared" si="83"/>
        <v>292.43041661967959</v>
      </c>
      <c r="F919" s="1">
        <f t="shared" si="84"/>
        <v>-21</v>
      </c>
      <c r="G919" s="1">
        <f t="shared" si="85"/>
        <v>21</v>
      </c>
    </row>
    <row r="920" spans="1:7">
      <c r="A920" s="27">
        <v>38722</v>
      </c>
      <c r="B920">
        <v>20.7</v>
      </c>
      <c r="C920">
        <v>4.7</v>
      </c>
      <c r="D920" s="1">
        <f t="shared" si="82"/>
        <v>256</v>
      </c>
      <c r="E920" s="2">
        <f t="shared" si="83"/>
        <v>249.65886450609457</v>
      </c>
      <c r="F920" s="1">
        <f t="shared" si="84"/>
        <v>-16</v>
      </c>
      <c r="G920" s="1">
        <f t="shared" si="85"/>
        <v>16</v>
      </c>
    </row>
    <row r="921" spans="1:7">
      <c r="A921" s="27">
        <v>38723</v>
      </c>
      <c r="B921">
        <v>25.9</v>
      </c>
      <c r="C921">
        <v>20.399999999999999</v>
      </c>
      <c r="D921" s="1">
        <f t="shared" si="82"/>
        <v>30.25</v>
      </c>
      <c r="E921" s="2">
        <f t="shared" si="83"/>
        <v>1.0119749722008291E-2</v>
      </c>
      <c r="F921" s="1">
        <f t="shared" si="84"/>
        <v>-5.5</v>
      </c>
      <c r="G921" s="1">
        <f t="shared" si="85"/>
        <v>5.5</v>
      </c>
    </row>
    <row r="922" spans="1:7">
      <c r="A922" s="27">
        <v>38724</v>
      </c>
      <c r="B922">
        <v>32.6</v>
      </c>
      <c r="C922">
        <v>5.5</v>
      </c>
      <c r="D922" s="1">
        <f t="shared" si="82"/>
        <v>734.41000000000008</v>
      </c>
      <c r="E922" s="2">
        <f t="shared" si="83"/>
        <v>225.01790935927301</v>
      </c>
      <c r="F922" s="1">
        <f t="shared" si="84"/>
        <v>-27.1</v>
      </c>
      <c r="G922" s="1">
        <f t="shared" si="85"/>
        <v>27.1</v>
      </c>
    </row>
    <row r="923" spans="1:7">
      <c r="A923" s="27">
        <v>38725</v>
      </c>
      <c r="B923">
        <v>38.700000000000003</v>
      </c>
      <c r="C923">
        <v>15.6</v>
      </c>
      <c r="D923" s="1">
        <f t="shared" si="82"/>
        <v>533.61</v>
      </c>
      <c r="E923" s="2">
        <f t="shared" si="83"/>
        <v>24.015850630651194</v>
      </c>
      <c r="F923" s="1">
        <f t="shared" si="84"/>
        <v>-23.1</v>
      </c>
      <c r="G923" s="1">
        <f t="shared" si="85"/>
        <v>23.1</v>
      </c>
    </row>
    <row r="924" spans="1:7">
      <c r="A924" s="27">
        <v>38726</v>
      </c>
      <c r="B924">
        <v>26.5</v>
      </c>
      <c r="C924">
        <v>24.4</v>
      </c>
      <c r="D924" s="1">
        <f t="shared" si="82"/>
        <v>4.4100000000000064</v>
      </c>
      <c r="E924" s="2">
        <f t="shared" si="83"/>
        <v>15.205344015614344</v>
      </c>
      <c r="F924" s="1">
        <f t="shared" si="84"/>
        <v>-2.1000000000000014</v>
      </c>
      <c r="G924" s="1">
        <f t="shared" si="85"/>
        <v>2.1000000000000014</v>
      </c>
    </row>
    <row r="925" spans="1:7">
      <c r="A925" s="27">
        <v>38727</v>
      </c>
      <c r="B925">
        <v>25.9</v>
      </c>
      <c r="C925">
        <v>11.2</v>
      </c>
      <c r="D925" s="1">
        <f t="shared" si="82"/>
        <v>216.08999999999997</v>
      </c>
      <c r="E925" s="2">
        <f t="shared" si="83"/>
        <v>86.501103938169621</v>
      </c>
      <c r="F925" s="1">
        <f t="shared" si="84"/>
        <v>-14.7</v>
      </c>
      <c r="G925" s="1">
        <f t="shared" si="85"/>
        <v>14.7</v>
      </c>
    </row>
    <row r="926" spans="1:7">
      <c r="A926" s="27">
        <v>38728</v>
      </c>
      <c r="B926">
        <v>23.3</v>
      </c>
      <c r="C926">
        <v>38.299999999999997</v>
      </c>
      <c r="D926" s="1">
        <f t="shared" si="82"/>
        <v>224.99999999999989</v>
      </c>
      <c r="E926" s="2">
        <f t="shared" si="83"/>
        <v>316.81874833959017</v>
      </c>
      <c r="F926" s="1">
        <f t="shared" si="84"/>
        <v>14.999999999999996</v>
      </c>
      <c r="G926" s="1">
        <f t="shared" si="85"/>
        <v>14.999999999999996</v>
      </c>
    </row>
    <row r="927" spans="1:7">
      <c r="A927" s="27">
        <v>38729</v>
      </c>
      <c r="B927">
        <v>23.7</v>
      </c>
      <c r="C927">
        <v>52.1</v>
      </c>
      <c r="D927" s="1">
        <f t="shared" si="82"/>
        <v>806.56000000000017</v>
      </c>
      <c r="E927" s="2">
        <f t="shared" si="83"/>
        <v>998.52227205691895</v>
      </c>
      <c r="F927" s="1">
        <f t="shared" si="84"/>
        <v>28.400000000000002</v>
      </c>
      <c r="G927" s="1">
        <f t="shared" si="85"/>
        <v>28.400000000000002</v>
      </c>
    </row>
    <row r="928" spans="1:7">
      <c r="A928" s="27">
        <v>38730</v>
      </c>
      <c r="B928">
        <v>31.3</v>
      </c>
      <c r="C928">
        <v>55</v>
      </c>
      <c r="D928" s="1">
        <f t="shared" si="82"/>
        <v>561.68999999999994</v>
      </c>
      <c r="E928" s="2">
        <f t="shared" si="83"/>
        <v>1190.2088096496911</v>
      </c>
      <c r="F928" s="1">
        <f t="shared" si="84"/>
        <v>23.7</v>
      </c>
      <c r="G928" s="1">
        <f t="shared" si="85"/>
        <v>23.7</v>
      </c>
    </row>
    <row r="929" spans="1:7">
      <c r="A929" s="27">
        <v>38731</v>
      </c>
      <c r="B929">
        <v>36.4</v>
      </c>
      <c r="C929">
        <v>16.399999999999999</v>
      </c>
      <c r="D929" s="1">
        <f t="shared" si="82"/>
        <v>400</v>
      </c>
      <c r="E929" s="2">
        <f t="shared" si="83"/>
        <v>16.814895483829673</v>
      </c>
      <c r="F929" s="1">
        <f t="shared" si="84"/>
        <v>-20</v>
      </c>
      <c r="G929" s="1">
        <f t="shared" si="85"/>
        <v>20</v>
      </c>
    </row>
    <row r="930" spans="1:7">
      <c r="A930" s="27">
        <v>38732</v>
      </c>
      <c r="B930">
        <v>38.1</v>
      </c>
      <c r="C930">
        <v>63.3</v>
      </c>
      <c r="D930" s="1">
        <f t="shared" si="82"/>
        <v>635.03999999999974</v>
      </c>
      <c r="E930" s="2">
        <f t="shared" si="83"/>
        <v>1831.7889000014175</v>
      </c>
      <c r="F930" s="1">
        <f t="shared" si="84"/>
        <v>25.199999999999996</v>
      </c>
      <c r="G930" s="1">
        <f t="shared" si="85"/>
        <v>25.199999999999996</v>
      </c>
    </row>
    <row r="931" spans="1:7">
      <c r="A931" s="27">
        <v>38733</v>
      </c>
      <c r="B931">
        <v>25.4</v>
      </c>
      <c r="C931">
        <v>18</v>
      </c>
      <c r="D931" s="1">
        <f t="shared" si="82"/>
        <v>54.759999999999977</v>
      </c>
      <c r="E931" s="2">
        <f t="shared" si="83"/>
        <v>6.2529851901865996</v>
      </c>
      <c r="F931" s="1">
        <f t="shared" si="84"/>
        <v>-7.3999999999999986</v>
      </c>
      <c r="G931" s="1">
        <f t="shared" si="85"/>
        <v>7.3999999999999986</v>
      </c>
    </row>
    <row r="932" spans="1:7">
      <c r="A932" s="27">
        <v>38734</v>
      </c>
      <c r="B932">
        <v>25.9</v>
      </c>
      <c r="C932">
        <v>6.4</v>
      </c>
      <c r="D932" s="1">
        <f t="shared" si="82"/>
        <v>380.25</v>
      </c>
      <c r="E932" s="2">
        <f t="shared" si="83"/>
        <v>198.82683481909879</v>
      </c>
      <c r="F932" s="1">
        <f t="shared" si="84"/>
        <v>-19.5</v>
      </c>
      <c r="G932" s="1">
        <f t="shared" si="85"/>
        <v>19.5</v>
      </c>
    </row>
    <row r="933" spans="1:7">
      <c r="A933" s="27">
        <v>38735</v>
      </c>
      <c r="B933">
        <v>24.4</v>
      </c>
      <c r="C933">
        <v>13.6</v>
      </c>
      <c r="D933" s="1">
        <f t="shared" si="82"/>
        <v>116.63999999999997</v>
      </c>
      <c r="E933" s="2">
        <f t="shared" si="83"/>
        <v>47.618238497705022</v>
      </c>
      <c r="F933" s="1">
        <f t="shared" si="84"/>
        <v>-10.799999999999999</v>
      </c>
      <c r="G933" s="1">
        <f t="shared" si="85"/>
        <v>10.799999999999999</v>
      </c>
    </row>
    <row r="934" spans="1:7">
      <c r="A934" s="27">
        <v>38736</v>
      </c>
      <c r="B934">
        <v>21.8</v>
      </c>
      <c r="C934">
        <v>2.8</v>
      </c>
      <c r="D934" s="1">
        <f t="shared" si="82"/>
        <v>361</v>
      </c>
      <c r="E934" s="2">
        <f t="shared" si="83"/>
        <v>313.31113297979567</v>
      </c>
      <c r="F934" s="1">
        <f t="shared" si="84"/>
        <v>-19</v>
      </c>
      <c r="G934" s="1">
        <f t="shared" si="85"/>
        <v>19</v>
      </c>
    </row>
    <row r="935" spans="1:7">
      <c r="A935" s="27">
        <v>38737</v>
      </c>
      <c r="B935">
        <v>20.2</v>
      </c>
      <c r="C935">
        <v>2.7</v>
      </c>
      <c r="D935" s="1">
        <f t="shared" si="82"/>
        <v>306.25</v>
      </c>
      <c r="E935" s="2">
        <f t="shared" si="83"/>
        <v>316.86125237314837</v>
      </c>
      <c r="F935" s="1">
        <f t="shared" si="84"/>
        <v>-17.5</v>
      </c>
      <c r="G935" s="1">
        <f t="shared" si="85"/>
        <v>17.5</v>
      </c>
    </row>
    <row r="936" spans="1:7">
      <c r="A936" s="27">
        <v>38738</v>
      </c>
      <c r="B936">
        <v>20</v>
      </c>
      <c r="C936">
        <v>0.3</v>
      </c>
      <c r="D936" s="1">
        <f t="shared" si="82"/>
        <v>388.09</v>
      </c>
      <c r="E936" s="2">
        <f t="shared" si="83"/>
        <v>408.06411781361294</v>
      </c>
      <c r="F936" s="1">
        <f t="shared" si="84"/>
        <v>-19.7</v>
      </c>
      <c r="G936" s="1">
        <f t="shared" si="85"/>
        <v>19.7</v>
      </c>
    </row>
    <row r="937" spans="1:7">
      <c r="A937" s="27">
        <v>38739</v>
      </c>
      <c r="B937">
        <v>19.100000000000001</v>
      </c>
      <c r="C937">
        <v>5.6</v>
      </c>
      <c r="D937" s="1">
        <f t="shared" si="82"/>
        <v>182.25000000000006</v>
      </c>
      <c r="E937" s="2">
        <f t="shared" si="83"/>
        <v>222.02778996592033</v>
      </c>
      <c r="F937" s="1">
        <f t="shared" si="84"/>
        <v>-13.500000000000002</v>
      </c>
      <c r="G937" s="1">
        <f t="shared" si="85"/>
        <v>13.500000000000002</v>
      </c>
    </row>
    <row r="938" spans="1:7">
      <c r="A938" s="27">
        <v>38740</v>
      </c>
      <c r="B938">
        <v>59.5</v>
      </c>
      <c r="C938">
        <v>72.900000000000006</v>
      </c>
      <c r="D938" s="1">
        <f t="shared" si="82"/>
        <v>179.56000000000014</v>
      </c>
      <c r="E938" s="2">
        <f t="shared" si="83"/>
        <v>2745.6974382395601</v>
      </c>
      <c r="F938" s="1">
        <f t="shared" si="84"/>
        <v>13.400000000000006</v>
      </c>
      <c r="G938" s="1">
        <f t="shared" si="85"/>
        <v>13.400000000000006</v>
      </c>
    </row>
    <row r="939" spans="1:7">
      <c r="A939" s="27">
        <v>38741</v>
      </c>
      <c r="B939">
        <v>42.3</v>
      </c>
      <c r="C939">
        <v>22.5</v>
      </c>
      <c r="D939" s="1">
        <f t="shared" si="82"/>
        <v>392.03999999999991</v>
      </c>
      <c r="E939" s="2">
        <f t="shared" si="83"/>
        <v>3.9976124893154901</v>
      </c>
      <c r="F939" s="1">
        <f t="shared" si="84"/>
        <v>-19.799999999999997</v>
      </c>
      <c r="G939" s="1">
        <f t="shared" si="85"/>
        <v>19.799999999999997</v>
      </c>
    </row>
    <row r="940" spans="1:7">
      <c r="A940" s="27">
        <v>38742</v>
      </c>
      <c r="B940">
        <v>30.1</v>
      </c>
      <c r="C940">
        <v>61</v>
      </c>
      <c r="D940" s="1">
        <f t="shared" si="82"/>
        <v>954.81</v>
      </c>
      <c r="E940" s="2">
        <f t="shared" si="83"/>
        <v>1640.2016460485297</v>
      </c>
      <c r="F940" s="1">
        <f t="shared" si="84"/>
        <v>30.9</v>
      </c>
      <c r="G940" s="1">
        <f t="shared" si="85"/>
        <v>30.9</v>
      </c>
    </row>
    <row r="941" spans="1:7">
      <c r="A941" s="27">
        <v>38743</v>
      </c>
      <c r="B941">
        <v>26.9</v>
      </c>
      <c r="C941">
        <v>29.6</v>
      </c>
      <c r="D941" s="1">
        <f t="shared" si="82"/>
        <v>7.2900000000000151</v>
      </c>
      <c r="E941" s="2">
        <f t="shared" si="83"/>
        <v>82.799135561274426</v>
      </c>
      <c r="F941" s="1">
        <f t="shared" si="84"/>
        <v>2.7000000000000028</v>
      </c>
      <c r="G941" s="1">
        <f t="shared" si="85"/>
        <v>2.7000000000000028</v>
      </c>
    </row>
    <row r="942" spans="1:7">
      <c r="A942" s="27">
        <v>38744</v>
      </c>
      <c r="B942">
        <v>43.6</v>
      </c>
      <c r="C942">
        <v>81.400000000000006</v>
      </c>
      <c r="D942" s="1">
        <f t="shared" si="82"/>
        <v>1428.8400000000004</v>
      </c>
      <c r="E942" s="2">
        <f t="shared" si="83"/>
        <v>3708.7372898045815</v>
      </c>
      <c r="F942" s="1">
        <f t="shared" si="84"/>
        <v>37.800000000000004</v>
      </c>
      <c r="G942" s="1">
        <f t="shared" si="85"/>
        <v>37.800000000000004</v>
      </c>
    </row>
    <row r="943" spans="1:7">
      <c r="A943" s="27">
        <v>38745</v>
      </c>
      <c r="B943">
        <v>113.1</v>
      </c>
      <c r="C943">
        <v>129.4</v>
      </c>
      <c r="D943" s="1">
        <f t="shared" si="82"/>
        <v>265.6900000000004</v>
      </c>
      <c r="E943" s="2">
        <f t="shared" si="83"/>
        <v>11859.07998099529</v>
      </c>
      <c r="F943" s="1">
        <f t="shared" si="84"/>
        <v>16.300000000000011</v>
      </c>
      <c r="G943" s="1">
        <f t="shared" si="85"/>
        <v>16.300000000000011</v>
      </c>
    </row>
    <row r="944" spans="1:7">
      <c r="A944" s="27">
        <v>38746</v>
      </c>
      <c r="B944">
        <v>57.8</v>
      </c>
      <c r="C944">
        <v>128.30000000000001</v>
      </c>
      <c r="D944" s="1">
        <f t="shared" si="82"/>
        <v>4970.2500000000018</v>
      </c>
      <c r="E944" s="2">
        <f t="shared" si="83"/>
        <v>11620.711294322171</v>
      </c>
      <c r="F944" s="1">
        <f t="shared" si="84"/>
        <v>70.500000000000014</v>
      </c>
      <c r="G944" s="1">
        <f t="shared" si="85"/>
        <v>70.500000000000014</v>
      </c>
    </row>
    <row r="945" spans="1:7">
      <c r="A945" s="27">
        <v>38747</v>
      </c>
      <c r="B945">
        <v>35.4</v>
      </c>
      <c r="C945">
        <v>3.7</v>
      </c>
      <c r="D945" s="1">
        <f t="shared" si="82"/>
        <v>1004.89</v>
      </c>
      <c r="E945" s="2">
        <f t="shared" si="83"/>
        <v>282.2600584396215</v>
      </c>
      <c r="F945" s="1">
        <f t="shared" si="84"/>
        <v>-31.7</v>
      </c>
      <c r="G945" s="1">
        <f t="shared" si="85"/>
        <v>31.7</v>
      </c>
    </row>
    <row r="946" spans="1:7">
      <c r="A946" s="27">
        <v>38748</v>
      </c>
      <c r="B946">
        <v>27.4</v>
      </c>
      <c r="C946">
        <v>35.299999999999997</v>
      </c>
      <c r="D946" s="1">
        <f t="shared" si="82"/>
        <v>62.409999999999975</v>
      </c>
      <c r="E946" s="2">
        <f t="shared" si="83"/>
        <v>219.02233014017091</v>
      </c>
      <c r="F946" s="1">
        <f t="shared" si="84"/>
        <v>7.8999999999999986</v>
      </c>
      <c r="G946" s="1">
        <f t="shared" si="85"/>
        <v>7.8999999999999986</v>
      </c>
    </row>
    <row r="947" spans="1:7">
      <c r="A947" s="27">
        <v>38749</v>
      </c>
      <c r="B947">
        <v>25.8</v>
      </c>
      <c r="C947">
        <v>23.5</v>
      </c>
      <c r="D947" s="1">
        <f t="shared" si="82"/>
        <v>5.2900000000000036</v>
      </c>
      <c r="E947" s="2">
        <f t="shared" si="83"/>
        <v>8.9964185557885763</v>
      </c>
      <c r="F947" s="1">
        <f t="shared" si="84"/>
        <v>-2.3000000000000007</v>
      </c>
      <c r="G947" s="1">
        <f t="shared" si="85"/>
        <v>2.3000000000000007</v>
      </c>
    </row>
    <row r="948" spans="1:7">
      <c r="A948" s="27">
        <v>38750</v>
      </c>
      <c r="B948">
        <v>26.1</v>
      </c>
      <c r="C948">
        <v>19.600000000000001</v>
      </c>
      <c r="D948" s="1">
        <f t="shared" si="82"/>
        <v>42.25</v>
      </c>
      <c r="E948" s="2">
        <f t="shared" si="83"/>
        <v>0.81107489654353615</v>
      </c>
      <c r="F948" s="1">
        <f t="shared" si="84"/>
        <v>-6.5</v>
      </c>
      <c r="G948" s="1">
        <f t="shared" si="85"/>
        <v>6.5</v>
      </c>
    </row>
    <row r="949" spans="1:7">
      <c r="A949" s="27">
        <v>38751</v>
      </c>
      <c r="B949">
        <v>25.9</v>
      </c>
      <c r="C949">
        <v>26.5</v>
      </c>
      <c r="D949" s="1">
        <f t="shared" si="82"/>
        <v>0.36000000000000171</v>
      </c>
      <c r="E949" s="2">
        <f t="shared" si="83"/>
        <v>35.99283675520784</v>
      </c>
      <c r="F949" s="1">
        <f t="shared" si="84"/>
        <v>0.60000000000000142</v>
      </c>
      <c r="G949" s="1">
        <f t="shared" si="85"/>
        <v>0.60000000000000142</v>
      </c>
    </row>
    <row r="950" spans="1:7">
      <c r="A950" s="27">
        <v>38752</v>
      </c>
      <c r="B950">
        <v>25.4</v>
      </c>
      <c r="C950">
        <v>16.399999999999999</v>
      </c>
      <c r="D950" s="1">
        <f t="shared" si="82"/>
        <v>81</v>
      </c>
      <c r="E950" s="2">
        <f t="shared" si="83"/>
        <v>16.814895483829673</v>
      </c>
      <c r="F950" s="1">
        <f t="shared" si="84"/>
        <v>-9</v>
      </c>
      <c r="G950" s="1">
        <f t="shared" si="85"/>
        <v>9</v>
      </c>
    </row>
    <row r="951" spans="1:7">
      <c r="A951" s="27">
        <v>38753</v>
      </c>
      <c r="B951">
        <v>27.4</v>
      </c>
      <c r="C951">
        <v>15</v>
      </c>
      <c r="D951" s="1">
        <f t="shared" si="82"/>
        <v>153.75999999999996</v>
      </c>
      <c r="E951" s="2">
        <f t="shared" si="83"/>
        <v>30.25656699076734</v>
      </c>
      <c r="F951" s="1">
        <f t="shared" si="84"/>
        <v>-12.399999999999999</v>
      </c>
      <c r="G951" s="1">
        <f t="shared" si="85"/>
        <v>12.399999999999999</v>
      </c>
    </row>
    <row r="952" spans="1:7">
      <c r="A952" s="27">
        <v>38754</v>
      </c>
      <c r="B952">
        <v>26.5</v>
      </c>
      <c r="C952">
        <v>24.1</v>
      </c>
      <c r="D952" s="1">
        <f t="shared" si="82"/>
        <v>5.7599999999999936</v>
      </c>
      <c r="E952" s="2">
        <f t="shared" si="83"/>
        <v>12.955702195672439</v>
      </c>
      <c r="F952" s="1">
        <f t="shared" si="84"/>
        <v>-2.3999999999999986</v>
      </c>
      <c r="G952" s="1">
        <f t="shared" si="85"/>
        <v>2.3999999999999986</v>
      </c>
    </row>
    <row r="953" spans="1:7">
      <c r="A953" s="27">
        <v>38755</v>
      </c>
      <c r="B953">
        <v>29.1</v>
      </c>
      <c r="C953">
        <v>21.1</v>
      </c>
      <c r="D953" s="1">
        <f t="shared" si="82"/>
        <v>64</v>
      </c>
      <c r="E953" s="2">
        <f t="shared" si="83"/>
        <v>0.35928399625317037</v>
      </c>
      <c r="F953" s="1">
        <f t="shared" si="84"/>
        <v>-8</v>
      </c>
      <c r="G953" s="1">
        <f t="shared" si="85"/>
        <v>8</v>
      </c>
    </row>
    <row r="954" spans="1:7">
      <c r="A954" s="27">
        <v>38756</v>
      </c>
      <c r="B954">
        <v>45.9</v>
      </c>
      <c r="C954">
        <v>36.799999999999997</v>
      </c>
      <c r="D954" s="1">
        <f t="shared" si="82"/>
        <v>82.810000000000031</v>
      </c>
      <c r="E954" s="2">
        <f t="shared" si="83"/>
        <v>265.67053923988055</v>
      </c>
      <c r="F954" s="1">
        <f t="shared" si="84"/>
        <v>-9.1000000000000014</v>
      </c>
      <c r="G954" s="1">
        <f t="shared" si="85"/>
        <v>9.1000000000000014</v>
      </c>
    </row>
    <row r="955" spans="1:7">
      <c r="A955" s="27">
        <v>38757</v>
      </c>
      <c r="B955">
        <v>43.7</v>
      </c>
      <c r="C955">
        <v>188.1</v>
      </c>
      <c r="D955" s="1">
        <f t="shared" si="82"/>
        <v>20851.359999999993</v>
      </c>
      <c r="E955" s="2">
        <f t="shared" si="83"/>
        <v>28089.559897097257</v>
      </c>
      <c r="F955" s="1">
        <f t="shared" si="84"/>
        <v>144.39999999999998</v>
      </c>
      <c r="G955" s="1">
        <f t="shared" si="85"/>
        <v>144.39999999999998</v>
      </c>
    </row>
    <row r="956" spans="1:7">
      <c r="A956" s="27">
        <v>38758</v>
      </c>
      <c r="B956">
        <v>33.200000000000003</v>
      </c>
      <c r="C956">
        <v>10.3</v>
      </c>
      <c r="D956" s="1">
        <f t="shared" si="82"/>
        <v>524.41000000000008</v>
      </c>
      <c r="E956" s="2">
        <f t="shared" si="83"/>
        <v>104.05217847834382</v>
      </c>
      <c r="F956" s="1">
        <f t="shared" si="84"/>
        <v>-22.900000000000002</v>
      </c>
      <c r="G956" s="1">
        <f t="shared" si="85"/>
        <v>22.900000000000002</v>
      </c>
    </row>
    <row r="957" spans="1:7">
      <c r="A957" s="27">
        <v>38759</v>
      </c>
      <c r="B957">
        <v>34.700000000000003</v>
      </c>
      <c r="C957">
        <v>80.3</v>
      </c>
      <c r="D957" s="1">
        <f t="shared" si="82"/>
        <v>2079.3599999999997</v>
      </c>
      <c r="E957" s="2">
        <f t="shared" si="83"/>
        <v>3575.96860313146</v>
      </c>
      <c r="F957" s="1">
        <f t="shared" si="84"/>
        <v>45.599999999999994</v>
      </c>
      <c r="G957" s="1">
        <f t="shared" si="85"/>
        <v>45.599999999999994</v>
      </c>
    </row>
    <row r="958" spans="1:7">
      <c r="A958" s="27">
        <v>38760</v>
      </c>
      <c r="B958">
        <v>37.200000000000003</v>
      </c>
      <c r="C958">
        <v>14.5</v>
      </c>
      <c r="D958" s="1">
        <f t="shared" si="82"/>
        <v>515.29000000000008</v>
      </c>
      <c r="E958" s="2">
        <f t="shared" si="83"/>
        <v>36.0071639575308</v>
      </c>
      <c r="F958" s="1">
        <f t="shared" si="84"/>
        <v>-22.700000000000003</v>
      </c>
      <c r="G958" s="1">
        <f t="shared" si="85"/>
        <v>22.700000000000003</v>
      </c>
    </row>
    <row r="959" spans="1:7">
      <c r="A959" s="27">
        <v>38761</v>
      </c>
      <c r="B959">
        <v>31.4</v>
      </c>
      <c r="C959">
        <v>35.200000000000003</v>
      </c>
      <c r="D959" s="1">
        <f t="shared" si="82"/>
        <v>14.440000000000033</v>
      </c>
      <c r="E959" s="2">
        <f t="shared" si="83"/>
        <v>216.07244953352378</v>
      </c>
      <c r="F959" s="1">
        <f t="shared" si="84"/>
        <v>3.8000000000000043</v>
      </c>
      <c r="G959" s="1">
        <f t="shared" si="85"/>
        <v>3.8000000000000043</v>
      </c>
    </row>
    <row r="960" spans="1:7">
      <c r="A960" s="27">
        <v>38762</v>
      </c>
      <c r="B960">
        <v>28.2</v>
      </c>
      <c r="C960">
        <v>16</v>
      </c>
      <c r="D960" s="1">
        <f t="shared" si="82"/>
        <v>148.83999999999997</v>
      </c>
      <c r="E960" s="2">
        <f t="shared" si="83"/>
        <v>20.255373057240426</v>
      </c>
      <c r="F960" s="1">
        <f t="shared" si="84"/>
        <v>-12.2</v>
      </c>
      <c r="G960" s="1">
        <f t="shared" si="85"/>
        <v>12.2</v>
      </c>
    </row>
    <row r="961" spans="1:7">
      <c r="A961" s="27">
        <v>38763</v>
      </c>
      <c r="B961">
        <v>26.9</v>
      </c>
      <c r="C961">
        <v>1.9</v>
      </c>
      <c r="D961" s="1">
        <f t="shared" si="82"/>
        <v>625</v>
      </c>
      <c r="E961" s="2">
        <f t="shared" si="83"/>
        <v>345.98220751996996</v>
      </c>
      <c r="F961" s="1">
        <f t="shared" si="84"/>
        <v>-25</v>
      </c>
      <c r="G961" s="1">
        <f t="shared" si="85"/>
        <v>25</v>
      </c>
    </row>
    <row r="962" spans="1:7">
      <c r="A962" s="27">
        <v>38764</v>
      </c>
      <c r="B962">
        <v>32.700000000000003</v>
      </c>
      <c r="C962">
        <v>15</v>
      </c>
      <c r="D962" s="1">
        <f t="shared" ref="D962:D1025" si="86">(B962-C962)^2</f>
        <v>313.29000000000008</v>
      </c>
      <c r="E962" s="2">
        <f t="shared" ref="E962:E1025" si="87">(C962-AVERAGE($C$2:$C$6200))^2</f>
        <v>30.25656699076734</v>
      </c>
      <c r="F962" s="1">
        <f t="shared" ref="F962:F1025" si="88">C962-B962</f>
        <v>-17.700000000000003</v>
      </c>
      <c r="G962" s="1">
        <f t="shared" ref="G962:G1025" si="89">ABS(B962-C962)</f>
        <v>17.700000000000003</v>
      </c>
    </row>
    <row r="963" spans="1:7">
      <c r="A963" s="27">
        <v>38765</v>
      </c>
      <c r="B963">
        <v>48.8</v>
      </c>
      <c r="C963">
        <v>67.3</v>
      </c>
      <c r="D963" s="1">
        <f t="shared" si="86"/>
        <v>342.25</v>
      </c>
      <c r="E963" s="2">
        <f t="shared" si="87"/>
        <v>2190.1841242673099</v>
      </c>
      <c r="F963" s="1">
        <f t="shared" si="88"/>
        <v>18.5</v>
      </c>
      <c r="G963" s="1">
        <f t="shared" si="89"/>
        <v>18.5</v>
      </c>
    </row>
    <row r="964" spans="1:7">
      <c r="A964" s="27">
        <v>38766</v>
      </c>
      <c r="B964">
        <v>35.5</v>
      </c>
      <c r="C964">
        <v>49</v>
      </c>
      <c r="D964" s="1">
        <f t="shared" si="86"/>
        <v>182.25</v>
      </c>
      <c r="E964" s="2">
        <f t="shared" si="87"/>
        <v>812.21597325085224</v>
      </c>
      <c r="F964" s="1">
        <f t="shared" si="88"/>
        <v>13.5</v>
      </c>
      <c r="G964" s="1">
        <f t="shared" si="89"/>
        <v>13.5</v>
      </c>
    </row>
    <row r="965" spans="1:7">
      <c r="A965" s="27">
        <v>38767</v>
      </c>
      <c r="B965">
        <v>34.200000000000003</v>
      </c>
      <c r="C965">
        <v>4.3</v>
      </c>
      <c r="D965" s="1">
        <f t="shared" si="86"/>
        <v>894.0100000000001</v>
      </c>
      <c r="E965" s="2">
        <f t="shared" si="87"/>
        <v>262.45934207950529</v>
      </c>
      <c r="F965" s="1">
        <f t="shared" si="88"/>
        <v>-29.900000000000002</v>
      </c>
      <c r="G965" s="1">
        <f t="shared" si="89"/>
        <v>29.900000000000002</v>
      </c>
    </row>
    <row r="966" spans="1:7">
      <c r="A966" s="27">
        <v>38768</v>
      </c>
      <c r="B966">
        <v>41.3</v>
      </c>
      <c r="C966">
        <v>27.4</v>
      </c>
      <c r="D966" s="1">
        <f t="shared" si="86"/>
        <v>193.20999999999995</v>
      </c>
      <c r="E966" s="2">
        <f t="shared" si="87"/>
        <v>47.601762215033595</v>
      </c>
      <c r="F966" s="1">
        <f t="shared" si="88"/>
        <v>-13.899999999999999</v>
      </c>
      <c r="G966" s="1">
        <f t="shared" si="89"/>
        <v>13.899999999999999</v>
      </c>
    </row>
    <row r="967" spans="1:7">
      <c r="A967" s="27">
        <v>38769</v>
      </c>
      <c r="B967">
        <v>36.5</v>
      </c>
      <c r="C967">
        <v>70.400000000000006</v>
      </c>
      <c r="D967" s="1">
        <f t="shared" si="86"/>
        <v>1149.2100000000005</v>
      </c>
      <c r="E967" s="2">
        <f t="shared" si="87"/>
        <v>2489.9504230733774</v>
      </c>
      <c r="F967" s="1">
        <f t="shared" si="88"/>
        <v>33.900000000000006</v>
      </c>
      <c r="G967" s="1">
        <f t="shared" si="89"/>
        <v>33.900000000000006</v>
      </c>
    </row>
    <row r="968" spans="1:7">
      <c r="A968" s="27">
        <v>38770</v>
      </c>
      <c r="B968">
        <v>29.3</v>
      </c>
      <c r="C968">
        <v>27.7</v>
      </c>
      <c r="D968" s="1">
        <f t="shared" si="86"/>
        <v>2.5600000000000045</v>
      </c>
      <c r="E968" s="2">
        <f t="shared" si="87"/>
        <v>51.831404034975527</v>
      </c>
      <c r="F968" s="1">
        <f t="shared" si="88"/>
        <v>-1.6000000000000014</v>
      </c>
      <c r="G968" s="1">
        <f t="shared" si="89"/>
        <v>1.6000000000000014</v>
      </c>
    </row>
    <row r="969" spans="1:7">
      <c r="A969" s="27">
        <v>38771</v>
      </c>
      <c r="B969">
        <v>28.1</v>
      </c>
      <c r="C969">
        <v>32.4</v>
      </c>
      <c r="D969" s="1">
        <f t="shared" si="86"/>
        <v>18.489999999999977</v>
      </c>
      <c r="E969" s="2">
        <f t="shared" si="87"/>
        <v>141.59579254739901</v>
      </c>
      <c r="F969" s="1">
        <f t="shared" si="88"/>
        <v>4.2999999999999972</v>
      </c>
      <c r="G969" s="1">
        <f t="shared" si="89"/>
        <v>4.2999999999999972</v>
      </c>
    </row>
    <row r="970" spans="1:7">
      <c r="A970" s="27">
        <v>38772</v>
      </c>
      <c r="B970">
        <v>31.2</v>
      </c>
      <c r="C970">
        <v>11.8</v>
      </c>
      <c r="D970" s="1">
        <f t="shared" si="86"/>
        <v>376.35999999999996</v>
      </c>
      <c r="E970" s="2">
        <f t="shared" si="87"/>
        <v>75.700387578053451</v>
      </c>
      <c r="F970" s="1">
        <f t="shared" si="88"/>
        <v>-19.399999999999999</v>
      </c>
      <c r="G970" s="1">
        <f t="shared" si="89"/>
        <v>19.399999999999999</v>
      </c>
    </row>
    <row r="971" spans="1:7">
      <c r="A971" s="27">
        <v>38773</v>
      </c>
      <c r="B971">
        <v>44.7</v>
      </c>
      <c r="C971">
        <v>5.0999999999999996</v>
      </c>
      <c r="D971" s="1">
        <f t="shared" si="86"/>
        <v>1568.16</v>
      </c>
      <c r="E971" s="2">
        <f t="shared" si="87"/>
        <v>237.17838693268379</v>
      </c>
      <c r="F971" s="1">
        <f t="shared" si="88"/>
        <v>-39.6</v>
      </c>
      <c r="G971" s="1">
        <f t="shared" si="89"/>
        <v>39.6</v>
      </c>
    </row>
    <row r="972" spans="1:7">
      <c r="A972" s="27">
        <v>38774</v>
      </c>
      <c r="B972">
        <v>76.7</v>
      </c>
      <c r="C972">
        <v>93.1</v>
      </c>
      <c r="D972" s="1">
        <f t="shared" si="86"/>
        <v>268.9599999999997</v>
      </c>
      <c r="E972" s="2">
        <f t="shared" si="87"/>
        <v>5270.6733207823154</v>
      </c>
      <c r="F972" s="1">
        <f t="shared" si="88"/>
        <v>16.399999999999991</v>
      </c>
      <c r="G972" s="1">
        <f t="shared" si="89"/>
        <v>16.399999999999991</v>
      </c>
    </row>
    <row r="973" spans="1:7">
      <c r="A973" s="27">
        <v>38775</v>
      </c>
      <c r="B973">
        <v>40.9</v>
      </c>
      <c r="C973">
        <v>34.299999999999997</v>
      </c>
      <c r="D973" s="1">
        <f t="shared" si="86"/>
        <v>43.560000000000016</v>
      </c>
      <c r="E973" s="2">
        <f t="shared" si="87"/>
        <v>190.42352407369785</v>
      </c>
      <c r="F973" s="1">
        <f t="shared" si="88"/>
        <v>-6.6000000000000014</v>
      </c>
      <c r="G973" s="1">
        <f t="shared" si="89"/>
        <v>6.6000000000000014</v>
      </c>
    </row>
    <row r="974" spans="1:7">
      <c r="A974" s="27">
        <v>38776</v>
      </c>
      <c r="B974">
        <v>29.6</v>
      </c>
      <c r="C974">
        <v>8.4</v>
      </c>
      <c r="D974" s="1">
        <f t="shared" si="86"/>
        <v>449.44000000000011</v>
      </c>
      <c r="E974" s="2">
        <f t="shared" si="87"/>
        <v>146.42444695204495</v>
      </c>
      <c r="F974" s="1">
        <f t="shared" si="88"/>
        <v>-21.200000000000003</v>
      </c>
      <c r="G974" s="1">
        <f t="shared" si="89"/>
        <v>21.200000000000003</v>
      </c>
    </row>
    <row r="975" spans="1:7">
      <c r="A975" s="27">
        <v>38777</v>
      </c>
      <c r="B975">
        <v>33</v>
      </c>
      <c r="C975">
        <v>4.3</v>
      </c>
      <c r="D975" s="1">
        <f t="shared" si="86"/>
        <v>823.68999999999994</v>
      </c>
      <c r="E975" s="2">
        <f t="shared" si="87"/>
        <v>262.45934207950529</v>
      </c>
      <c r="F975" s="1">
        <f t="shared" si="88"/>
        <v>-28.7</v>
      </c>
      <c r="G975" s="1">
        <f t="shared" si="89"/>
        <v>28.7</v>
      </c>
    </row>
    <row r="976" spans="1:7">
      <c r="A976" s="27">
        <v>38778</v>
      </c>
      <c r="B976">
        <v>29.1</v>
      </c>
      <c r="C976">
        <v>40.299999999999997</v>
      </c>
      <c r="D976" s="1">
        <f t="shared" si="86"/>
        <v>125.4399999999999</v>
      </c>
      <c r="E976" s="2">
        <f t="shared" si="87"/>
        <v>392.01636047253635</v>
      </c>
      <c r="F976" s="1">
        <f t="shared" si="88"/>
        <v>11.199999999999996</v>
      </c>
      <c r="G976" s="1">
        <f t="shared" si="89"/>
        <v>11.199999999999996</v>
      </c>
    </row>
    <row r="977" spans="1:7">
      <c r="A977" s="27">
        <v>38779</v>
      </c>
      <c r="B977">
        <v>28.1</v>
      </c>
      <c r="C977">
        <v>16</v>
      </c>
      <c r="D977" s="1">
        <f t="shared" si="86"/>
        <v>146.41000000000003</v>
      </c>
      <c r="E977" s="2">
        <f t="shared" si="87"/>
        <v>20.255373057240426</v>
      </c>
      <c r="F977" s="1">
        <f t="shared" si="88"/>
        <v>-12.100000000000001</v>
      </c>
      <c r="G977" s="1">
        <f t="shared" si="89"/>
        <v>12.100000000000001</v>
      </c>
    </row>
    <row r="978" spans="1:7">
      <c r="A978" s="27">
        <v>38780</v>
      </c>
      <c r="B978">
        <v>27.4</v>
      </c>
      <c r="C978">
        <v>28.1</v>
      </c>
      <c r="D978" s="1">
        <f t="shared" si="86"/>
        <v>0.49000000000000399</v>
      </c>
      <c r="E978" s="2">
        <f t="shared" si="87"/>
        <v>57.750926461564795</v>
      </c>
      <c r="F978" s="1">
        <f t="shared" si="88"/>
        <v>0.70000000000000284</v>
      </c>
      <c r="G978" s="1">
        <f t="shared" si="89"/>
        <v>0.70000000000000284</v>
      </c>
    </row>
    <row r="979" spans="1:7">
      <c r="A979" s="27">
        <v>38781</v>
      </c>
      <c r="B979">
        <v>26.9</v>
      </c>
      <c r="C979">
        <v>10</v>
      </c>
      <c r="D979" s="1">
        <f t="shared" si="86"/>
        <v>285.60999999999996</v>
      </c>
      <c r="E979" s="2">
        <f t="shared" si="87"/>
        <v>110.26253665840191</v>
      </c>
      <c r="F979" s="1">
        <f t="shared" si="88"/>
        <v>-16.899999999999999</v>
      </c>
      <c r="G979" s="1">
        <f t="shared" si="89"/>
        <v>16.899999999999999</v>
      </c>
    </row>
    <row r="980" spans="1:7">
      <c r="A980" s="27">
        <v>38782</v>
      </c>
      <c r="B980">
        <v>31.9</v>
      </c>
      <c r="C980">
        <v>10.199999999999999</v>
      </c>
      <c r="D980" s="1">
        <f t="shared" si="86"/>
        <v>470.89</v>
      </c>
      <c r="E980" s="2">
        <f t="shared" si="87"/>
        <v>106.10229787169654</v>
      </c>
      <c r="F980" s="1">
        <f t="shared" si="88"/>
        <v>-21.7</v>
      </c>
      <c r="G980" s="1">
        <f t="shared" si="89"/>
        <v>21.7</v>
      </c>
    </row>
    <row r="981" spans="1:7">
      <c r="A981" s="27">
        <v>38783</v>
      </c>
      <c r="B981">
        <v>27.3</v>
      </c>
      <c r="C981">
        <v>2.8</v>
      </c>
      <c r="D981" s="1">
        <f t="shared" si="86"/>
        <v>600.25</v>
      </c>
      <c r="E981" s="2">
        <f t="shared" si="87"/>
        <v>313.31113297979567</v>
      </c>
      <c r="F981" s="1">
        <f t="shared" si="88"/>
        <v>-24.5</v>
      </c>
      <c r="G981" s="1">
        <f t="shared" si="89"/>
        <v>24.5</v>
      </c>
    </row>
    <row r="982" spans="1:7">
      <c r="A982" s="27">
        <v>38784</v>
      </c>
      <c r="B982">
        <v>25.6</v>
      </c>
      <c r="C982">
        <v>58.9</v>
      </c>
      <c r="D982" s="1">
        <f t="shared" si="86"/>
        <v>1108.8899999999999</v>
      </c>
      <c r="E982" s="2">
        <f t="shared" si="87"/>
        <v>1474.5141533089354</v>
      </c>
      <c r="F982" s="1">
        <f t="shared" si="88"/>
        <v>33.299999999999997</v>
      </c>
      <c r="G982" s="1">
        <f t="shared" si="89"/>
        <v>33.299999999999997</v>
      </c>
    </row>
    <row r="983" spans="1:7">
      <c r="A983" s="27">
        <v>38785</v>
      </c>
      <c r="B983">
        <v>32.5</v>
      </c>
      <c r="C983">
        <v>7.2</v>
      </c>
      <c r="D983" s="1">
        <f t="shared" si="86"/>
        <v>640.09</v>
      </c>
      <c r="E983" s="2">
        <f t="shared" si="87"/>
        <v>176.90587967227728</v>
      </c>
      <c r="F983" s="1">
        <f t="shared" si="88"/>
        <v>-25.3</v>
      </c>
      <c r="G983" s="1">
        <f t="shared" si="89"/>
        <v>25.3</v>
      </c>
    </row>
    <row r="984" spans="1:7">
      <c r="A984" s="27">
        <v>38786</v>
      </c>
      <c r="B984">
        <v>27.3</v>
      </c>
      <c r="C984">
        <v>29.2</v>
      </c>
      <c r="D984" s="1">
        <f t="shared" si="86"/>
        <v>3.6099999999999945</v>
      </c>
      <c r="E984" s="2">
        <f t="shared" si="87"/>
        <v>75.679613134685155</v>
      </c>
      <c r="F984" s="1">
        <f t="shared" si="88"/>
        <v>1.8999999999999986</v>
      </c>
      <c r="G984" s="1">
        <f t="shared" si="89"/>
        <v>1.8999999999999986</v>
      </c>
    </row>
    <row r="985" spans="1:7">
      <c r="A985" s="27">
        <v>38787</v>
      </c>
      <c r="B985">
        <v>25</v>
      </c>
      <c r="C985">
        <v>25.7</v>
      </c>
      <c r="D985" s="1">
        <f t="shared" si="86"/>
        <v>0.48999999999999899</v>
      </c>
      <c r="E985" s="2">
        <f t="shared" si="87"/>
        <v>27.03379190202936</v>
      </c>
      <c r="F985" s="1">
        <f t="shared" si="88"/>
        <v>0.69999999999999929</v>
      </c>
      <c r="G985" s="1">
        <f t="shared" si="89"/>
        <v>0.69999999999999929</v>
      </c>
    </row>
    <row r="986" spans="1:7">
      <c r="A986" s="27">
        <v>38788</v>
      </c>
      <c r="B986">
        <v>35.1</v>
      </c>
      <c r="C986">
        <v>62.3</v>
      </c>
      <c r="D986" s="1">
        <f t="shared" si="86"/>
        <v>739.8399999999998</v>
      </c>
      <c r="E986" s="2">
        <f t="shared" si="87"/>
        <v>1747.1900939349443</v>
      </c>
      <c r="F986" s="1">
        <f t="shared" si="88"/>
        <v>27.199999999999996</v>
      </c>
      <c r="G986" s="1">
        <f t="shared" si="89"/>
        <v>27.199999999999996</v>
      </c>
    </row>
    <row r="987" spans="1:7">
      <c r="A987" s="27">
        <v>38789</v>
      </c>
      <c r="B987">
        <v>26.9</v>
      </c>
      <c r="C987">
        <v>2.8</v>
      </c>
      <c r="D987" s="1">
        <f t="shared" si="86"/>
        <v>580.80999999999995</v>
      </c>
      <c r="E987" s="2">
        <f t="shared" si="87"/>
        <v>313.31113297979567</v>
      </c>
      <c r="F987" s="1">
        <f t="shared" si="88"/>
        <v>-24.099999999999998</v>
      </c>
      <c r="G987" s="1">
        <f t="shared" si="89"/>
        <v>24.099999999999998</v>
      </c>
    </row>
    <row r="988" spans="1:7">
      <c r="A988" s="27">
        <v>38790</v>
      </c>
      <c r="B988">
        <v>24</v>
      </c>
      <c r="C988">
        <v>28.4</v>
      </c>
      <c r="D988" s="1">
        <f t="shared" si="86"/>
        <v>19.359999999999989</v>
      </c>
      <c r="E988" s="2">
        <f t="shared" si="87"/>
        <v>62.400568281506679</v>
      </c>
      <c r="F988" s="1">
        <f t="shared" si="88"/>
        <v>4.3999999999999986</v>
      </c>
      <c r="G988" s="1">
        <f t="shared" si="89"/>
        <v>4.3999999999999986</v>
      </c>
    </row>
    <row r="989" spans="1:7">
      <c r="A989" s="27">
        <v>38791</v>
      </c>
      <c r="B989">
        <v>23.1</v>
      </c>
      <c r="C989">
        <v>11.9</v>
      </c>
      <c r="D989" s="1">
        <f t="shared" si="86"/>
        <v>125.44000000000003</v>
      </c>
      <c r="E989" s="2">
        <f t="shared" si="87"/>
        <v>73.970268184700771</v>
      </c>
      <c r="F989" s="1">
        <f t="shared" si="88"/>
        <v>-11.200000000000001</v>
      </c>
      <c r="G989" s="1">
        <f t="shared" si="89"/>
        <v>11.200000000000001</v>
      </c>
    </row>
    <row r="990" spans="1:7">
      <c r="A990" s="27">
        <v>38792</v>
      </c>
      <c r="B990">
        <v>22.7</v>
      </c>
      <c r="C990">
        <v>3.8</v>
      </c>
      <c r="D990" s="1">
        <f t="shared" si="86"/>
        <v>357.20999999999992</v>
      </c>
      <c r="E990" s="2">
        <f t="shared" si="87"/>
        <v>278.90993904626873</v>
      </c>
      <c r="F990" s="1">
        <f t="shared" si="88"/>
        <v>-18.899999999999999</v>
      </c>
      <c r="G990" s="1">
        <f t="shared" si="89"/>
        <v>18.899999999999999</v>
      </c>
    </row>
    <row r="991" spans="1:7">
      <c r="A991" s="27">
        <v>38793</v>
      </c>
      <c r="B991">
        <v>22</v>
      </c>
      <c r="C991">
        <v>18.100000000000001</v>
      </c>
      <c r="D991" s="1">
        <f t="shared" si="86"/>
        <v>15.209999999999988</v>
      </c>
      <c r="E991" s="2">
        <f t="shared" si="87"/>
        <v>5.7628657968339017</v>
      </c>
      <c r="F991" s="1">
        <f t="shared" si="88"/>
        <v>-3.8999999999999986</v>
      </c>
      <c r="G991" s="1">
        <f t="shared" si="89"/>
        <v>3.8999999999999986</v>
      </c>
    </row>
    <row r="992" spans="1:7">
      <c r="A992" s="27">
        <v>38794</v>
      </c>
      <c r="B992">
        <v>21.4</v>
      </c>
      <c r="C992">
        <v>5.9</v>
      </c>
      <c r="D992" s="1">
        <f t="shared" si="86"/>
        <v>240.24999999999994</v>
      </c>
      <c r="E992" s="2">
        <f t="shared" si="87"/>
        <v>213.17743178586224</v>
      </c>
      <c r="F992" s="1">
        <f t="shared" si="88"/>
        <v>-15.499999999999998</v>
      </c>
      <c r="G992" s="1">
        <f t="shared" si="89"/>
        <v>15.499999999999998</v>
      </c>
    </row>
    <row r="993" spans="1:7">
      <c r="A993" s="27">
        <v>38795</v>
      </c>
      <c r="B993">
        <v>20.9</v>
      </c>
      <c r="C993">
        <v>10.4</v>
      </c>
      <c r="D993" s="1">
        <f t="shared" si="86"/>
        <v>110.24999999999996</v>
      </c>
      <c r="E993" s="2">
        <f t="shared" si="87"/>
        <v>102.02205908499113</v>
      </c>
      <c r="F993" s="1">
        <f t="shared" si="88"/>
        <v>-10.499999999999998</v>
      </c>
      <c r="G993" s="1">
        <f t="shared" si="89"/>
        <v>10.499999999999998</v>
      </c>
    </row>
    <row r="994" spans="1:7">
      <c r="A994" s="27">
        <v>38796</v>
      </c>
      <c r="B994">
        <v>20.3</v>
      </c>
      <c r="C994">
        <v>2.9</v>
      </c>
      <c r="D994" s="1">
        <f t="shared" si="86"/>
        <v>302.76000000000005</v>
      </c>
      <c r="E994" s="2">
        <f t="shared" si="87"/>
        <v>309.78101358644307</v>
      </c>
      <c r="F994" s="1">
        <f t="shared" si="88"/>
        <v>-17.400000000000002</v>
      </c>
      <c r="G994" s="1">
        <f t="shared" si="89"/>
        <v>17.400000000000002</v>
      </c>
    </row>
    <row r="995" spans="1:7">
      <c r="A995" s="27">
        <v>38797</v>
      </c>
      <c r="B995">
        <v>19.600000000000001</v>
      </c>
      <c r="C995">
        <v>7.9</v>
      </c>
      <c r="D995" s="1">
        <f t="shared" si="86"/>
        <v>136.89000000000001</v>
      </c>
      <c r="E995" s="2">
        <f t="shared" si="87"/>
        <v>158.77504391880842</v>
      </c>
      <c r="F995" s="1">
        <f t="shared" si="88"/>
        <v>-11.700000000000001</v>
      </c>
      <c r="G995" s="1">
        <f t="shared" si="89"/>
        <v>11.700000000000001</v>
      </c>
    </row>
    <row r="996" spans="1:7">
      <c r="A996" s="27">
        <v>38798</v>
      </c>
      <c r="B996">
        <v>19</v>
      </c>
      <c r="C996">
        <v>3.6</v>
      </c>
      <c r="D996" s="1">
        <f t="shared" si="86"/>
        <v>237.16000000000003</v>
      </c>
      <c r="E996" s="2">
        <f t="shared" si="87"/>
        <v>285.63017783297408</v>
      </c>
      <c r="F996" s="1">
        <f t="shared" si="88"/>
        <v>-15.4</v>
      </c>
      <c r="G996" s="1">
        <f t="shared" si="89"/>
        <v>15.4</v>
      </c>
    </row>
    <row r="997" spans="1:7">
      <c r="A997" s="27">
        <v>38799</v>
      </c>
      <c r="B997">
        <v>25.5</v>
      </c>
      <c r="C997">
        <v>5.9</v>
      </c>
      <c r="D997" s="1">
        <f t="shared" si="86"/>
        <v>384.16000000000008</v>
      </c>
      <c r="E997" s="2">
        <f t="shared" si="87"/>
        <v>213.17743178586224</v>
      </c>
      <c r="F997" s="1">
        <f t="shared" si="88"/>
        <v>-19.600000000000001</v>
      </c>
      <c r="G997" s="1">
        <f t="shared" si="89"/>
        <v>19.600000000000001</v>
      </c>
    </row>
    <row r="998" spans="1:7">
      <c r="A998" s="27">
        <v>38800</v>
      </c>
      <c r="B998">
        <v>37.1</v>
      </c>
      <c r="C998">
        <v>22.2</v>
      </c>
      <c r="D998" s="1">
        <f t="shared" si="86"/>
        <v>222.01000000000008</v>
      </c>
      <c r="E998" s="2">
        <f t="shared" si="87"/>
        <v>2.8879706693735616</v>
      </c>
      <c r="F998" s="1">
        <f t="shared" si="88"/>
        <v>-14.900000000000002</v>
      </c>
      <c r="G998" s="1">
        <f t="shared" si="89"/>
        <v>14.900000000000002</v>
      </c>
    </row>
    <row r="999" spans="1:7">
      <c r="A999" s="27">
        <v>38801</v>
      </c>
      <c r="B999">
        <v>22.4</v>
      </c>
      <c r="C999">
        <v>94.9</v>
      </c>
      <c r="D999" s="1">
        <f t="shared" si="86"/>
        <v>5256.25</v>
      </c>
      <c r="E999" s="2">
        <f t="shared" si="87"/>
        <v>5535.2711717019683</v>
      </c>
      <c r="F999" s="1">
        <f t="shared" si="88"/>
        <v>72.5</v>
      </c>
      <c r="G999" s="1">
        <f t="shared" si="89"/>
        <v>72.5</v>
      </c>
    </row>
    <row r="1000" spans="1:7">
      <c r="A1000" s="27">
        <v>38802</v>
      </c>
      <c r="B1000">
        <v>17.5</v>
      </c>
      <c r="C1000">
        <v>21.9</v>
      </c>
      <c r="D1000" s="1">
        <f t="shared" si="86"/>
        <v>19.359999999999989</v>
      </c>
      <c r="E1000" s="2">
        <f t="shared" si="87"/>
        <v>1.958328849431634</v>
      </c>
      <c r="F1000" s="1">
        <f t="shared" si="88"/>
        <v>4.3999999999999986</v>
      </c>
      <c r="G1000" s="1">
        <f t="shared" si="89"/>
        <v>4.3999999999999986</v>
      </c>
    </row>
    <row r="1001" spans="1:7">
      <c r="A1001" s="27">
        <v>38803</v>
      </c>
      <c r="B1001">
        <v>16.100000000000001</v>
      </c>
      <c r="C1001">
        <v>14.1</v>
      </c>
      <c r="D1001" s="1">
        <f t="shared" si="86"/>
        <v>4.0000000000000071</v>
      </c>
      <c r="E1001" s="2">
        <f t="shared" si="87"/>
        <v>40.967641530941563</v>
      </c>
      <c r="F1001" s="1">
        <f t="shared" si="88"/>
        <v>-2.0000000000000018</v>
      </c>
      <c r="G1001" s="1">
        <f t="shared" si="89"/>
        <v>2.0000000000000018</v>
      </c>
    </row>
    <row r="1002" spans="1:7">
      <c r="A1002" s="27">
        <v>38804</v>
      </c>
      <c r="B1002">
        <v>15.3</v>
      </c>
      <c r="C1002">
        <v>4.4000000000000004</v>
      </c>
      <c r="D1002" s="1">
        <f t="shared" si="86"/>
        <v>118.81</v>
      </c>
      <c r="E1002" s="2">
        <f t="shared" si="87"/>
        <v>259.22922268615253</v>
      </c>
      <c r="F1002" s="1">
        <f t="shared" si="88"/>
        <v>-10.9</v>
      </c>
      <c r="G1002" s="1">
        <f t="shared" si="89"/>
        <v>10.9</v>
      </c>
    </row>
    <row r="1003" spans="1:7">
      <c r="A1003" s="27">
        <v>38805</v>
      </c>
      <c r="B1003">
        <v>14.7</v>
      </c>
      <c r="C1003">
        <v>10.199999999999999</v>
      </c>
      <c r="D1003" s="1">
        <f t="shared" si="86"/>
        <v>20.25</v>
      </c>
      <c r="E1003" s="2">
        <f t="shared" si="87"/>
        <v>106.10229787169654</v>
      </c>
      <c r="F1003" s="1">
        <f t="shared" si="88"/>
        <v>-4.5</v>
      </c>
      <c r="G1003" s="1">
        <f t="shared" si="89"/>
        <v>4.5</v>
      </c>
    </row>
    <row r="1004" spans="1:7">
      <c r="A1004" s="27">
        <v>38806</v>
      </c>
      <c r="B1004">
        <v>14.1</v>
      </c>
      <c r="C1004">
        <v>2</v>
      </c>
      <c r="D1004" s="1">
        <f t="shared" si="86"/>
        <v>146.41</v>
      </c>
      <c r="E1004" s="2">
        <f t="shared" si="87"/>
        <v>342.27208812661723</v>
      </c>
      <c r="F1004" s="1">
        <f t="shared" si="88"/>
        <v>-12.1</v>
      </c>
      <c r="G1004" s="1">
        <f t="shared" si="89"/>
        <v>12.1</v>
      </c>
    </row>
    <row r="1005" spans="1:7">
      <c r="A1005" s="27">
        <v>38807</v>
      </c>
      <c r="B1005">
        <v>13.6</v>
      </c>
      <c r="C1005">
        <v>9.1</v>
      </c>
      <c r="D1005" s="1">
        <f t="shared" si="86"/>
        <v>20.25</v>
      </c>
      <c r="E1005" s="2">
        <f t="shared" si="87"/>
        <v>129.97361119857612</v>
      </c>
      <c r="F1005" s="1">
        <f t="shared" si="88"/>
        <v>-4.5</v>
      </c>
      <c r="G1005" s="1">
        <f t="shared" si="89"/>
        <v>4.5</v>
      </c>
    </row>
    <row r="1006" spans="1:7">
      <c r="A1006" s="27">
        <v>38808</v>
      </c>
      <c r="B1006">
        <v>13.1</v>
      </c>
      <c r="C1006">
        <v>15</v>
      </c>
      <c r="D1006" s="1">
        <f t="shared" si="86"/>
        <v>3.6100000000000012</v>
      </c>
      <c r="E1006" s="2">
        <f t="shared" si="87"/>
        <v>30.25656699076734</v>
      </c>
      <c r="F1006" s="1">
        <f t="shared" si="88"/>
        <v>1.9000000000000004</v>
      </c>
      <c r="G1006" s="1">
        <f t="shared" si="89"/>
        <v>1.9000000000000004</v>
      </c>
    </row>
    <row r="1007" spans="1:7">
      <c r="A1007" s="27">
        <v>38809</v>
      </c>
      <c r="B1007">
        <v>12.7</v>
      </c>
      <c r="C1007">
        <v>8.8000000000000007</v>
      </c>
      <c r="D1007" s="1">
        <f t="shared" si="86"/>
        <v>15.209999999999988</v>
      </c>
      <c r="E1007" s="2">
        <f t="shared" si="87"/>
        <v>136.90396937863417</v>
      </c>
      <c r="F1007" s="1">
        <f t="shared" si="88"/>
        <v>-3.8999999999999986</v>
      </c>
      <c r="G1007" s="1">
        <f t="shared" si="89"/>
        <v>3.8999999999999986</v>
      </c>
    </row>
    <row r="1008" spans="1:7">
      <c r="A1008" s="27">
        <v>38810</v>
      </c>
      <c r="B1008">
        <v>13.6</v>
      </c>
      <c r="C1008">
        <v>2.4</v>
      </c>
      <c r="D1008" s="1">
        <f t="shared" si="86"/>
        <v>125.43999999999998</v>
      </c>
      <c r="E1008" s="2">
        <f t="shared" si="87"/>
        <v>327.63161055320649</v>
      </c>
      <c r="F1008" s="1">
        <f t="shared" si="88"/>
        <v>-11.2</v>
      </c>
      <c r="G1008" s="1">
        <f t="shared" si="89"/>
        <v>11.2</v>
      </c>
    </row>
    <row r="1009" spans="1:7">
      <c r="A1009" s="27">
        <v>38811</v>
      </c>
      <c r="B1009">
        <v>12.2</v>
      </c>
      <c r="C1009">
        <v>10.9</v>
      </c>
      <c r="D1009" s="1">
        <f t="shared" si="86"/>
        <v>1.6899999999999973</v>
      </c>
      <c r="E1009" s="2">
        <f t="shared" si="87"/>
        <v>92.17146211822768</v>
      </c>
      <c r="F1009" s="1">
        <f t="shared" si="88"/>
        <v>-1.2999999999999989</v>
      </c>
      <c r="G1009" s="1">
        <f t="shared" si="89"/>
        <v>1.2999999999999989</v>
      </c>
    </row>
    <row r="1010" spans="1:7">
      <c r="A1010" s="27">
        <v>38812</v>
      </c>
      <c r="B1010">
        <v>11.5</v>
      </c>
      <c r="C1010">
        <v>4.9000000000000004</v>
      </c>
      <c r="D1010" s="1">
        <f t="shared" si="86"/>
        <v>43.559999999999995</v>
      </c>
      <c r="E1010" s="2">
        <f t="shared" si="87"/>
        <v>243.37862571938916</v>
      </c>
      <c r="F1010" s="1">
        <f t="shared" si="88"/>
        <v>-6.6</v>
      </c>
      <c r="G1010" s="1">
        <f t="shared" si="89"/>
        <v>6.6</v>
      </c>
    </row>
    <row r="1011" spans="1:7">
      <c r="A1011" s="27">
        <v>38813</v>
      </c>
      <c r="B1011">
        <v>11</v>
      </c>
      <c r="C1011">
        <v>3.7</v>
      </c>
      <c r="D1011" s="1">
        <f t="shared" si="86"/>
        <v>53.29</v>
      </c>
      <c r="E1011" s="2">
        <f t="shared" si="87"/>
        <v>282.2600584396215</v>
      </c>
      <c r="F1011" s="1">
        <f t="shared" si="88"/>
        <v>-7.3</v>
      </c>
      <c r="G1011" s="1">
        <f t="shared" si="89"/>
        <v>7.3</v>
      </c>
    </row>
    <row r="1012" spans="1:7">
      <c r="A1012" s="27">
        <v>38814</v>
      </c>
      <c r="B1012">
        <v>10.7</v>
      </c>
      <c r="C1012">
        <v>4.5999999999999996</v>
      </c>
      <c r="D1012" s="1">
        <f t="shared" si="86"/>
        <v>37.209999999999994</v>
      </c>
      <c r="E1012" s="2">
        <f t="shared" si="87"/>
        <v>252.82898389944725</v>
      </c>
      <c r="F1012" s="1">
        <f t="shared" si="88"/>
        <v>-6.1</v>
      </c>
      <c r="G1012" s="1">
        <f t="shared" si="89"/>
        <v>6.1</v>
      </c>
    </row>
    <row r="1013" spans="1:7">
      <c r="A1013" s="27">
        <v>38815</v>
      </c>
      <c r="B1013">
        <v>13.8</v>
      </c>
      <c r="C1013">
        <v>2.6</v>
      </c>
      <c r="D1013" s="1">
        <f t="shared" si="86"/>
        <v>125.44000000000003</v>
      </c>
      <c r="E1013" s="2">
        <f t="shared" si="87"/>
        <v>320.431371766501</v>
      </c>
      <c r="F1013" s="1">
        <f t="shared" si="88"/>
        <v>-11.200000000000001</v>
      </c>
      <c r="G1013" s="1">
        <f t="shared" si="89"/>
        <v>11.200000000000001</v>
      </c>
    </row>
    <row r="1014" spans="1:7">
      <c r="A1014" s="27">
        <v>38816</v>
      </c>
      <c r="B1014">
        <v>10.9</v>
      </c>
      <c r="C1014">
        <v>5.8</v>
      </c>
      <c r="D1014" s="1">
        <f t="shared" si="86"/>
        <v>26.010000000000005</v>
      </c>
      <c r="E1014" s="2">
        <f t="shared" si="87"/>
        <v>216.10755117921491</v>
      </c>
      <c r="F1014" s="1">
        <f t="shared" si="88"/>
        <v>-5.1000000000000005</v>
      </c>
      <c r="G1014" s="1">
        <f t="shared" si="89"/>
        <v>5.1000000000000005</v>
      </c>
    </row>
    <row r="1015" spans="1:7">
      <c r="A1015" s="27">
        <v>38817</v>
      </c>
      <c r="B1015">
        <v>9.8000000000000007</v>
      </c>
      <c r="C1015">
        <v>5.0999999999999996</v>
      </c>
      <c r="D1015" s="1">
        <f t="shared" si="86"/>
        <v>22.090000000000011</v>
      </c>
      <c r="E1015" s="2">
        <f t="shared" si="87"/>
        <v>237.17838693268379</v>
      </c>
      <c r="F1015" s="1">
        <f t="shared" si="88"/>
        <v>-4.7000000000000011</v>
      </c>
      <c r="G1015" s="1">
        <f t="shared" si="89"/>
        <v>4.7000000000000011</v>
      </c>
    </row>
    <row r="1016" spans="1:7">
      <c r="A1016" s="27">
        <v>38818</v>
      </c>
      <c r="B1016">
        <v>35.9</v>
      </c>
      <c r="C1016">
        <v>7.5</v>
      </c>
      <c r="D1016" s="1">
        <f t="shared" si="86"/>
        <v>806.56</v>
      </c>
      <c r="E1016" s="2">
        <f t="shared" si="87"/>
        <v>169.01552149221919</v>
      </c>
      <c r="F1016" s="1">
        <f t="shared" si="88"/>
        <v>-28.4</v>
      </c>
      <c r="G1016" s="1">
        <f t="shared" si="89"/>
        <v>28.4</v>
      </c>
    </row>
    <row r="1017" spans="1:7">
      <c r="A1017" s="27">
        <v>38819</v>
      </c>
      <c r="B1017">
        <v>17</v>
      </c>
      <c r="C1017">
        <v>19</v>
      </c>
      <c r="D1017" s="1">
        <f t="shared" si="86"/>
        <v>4</v>
      </c>
      <c r="E1017" s="2">
        <f t="shared" si="87"/>
        <v>2.2517912566596867</v>
      </c>
      <c r="F1017" s="1">
        <f t="shared" si="88"/>
        <v>2</v>
      </c>
      <c r="G1017" s="1">
        <f t="shared" si="89"/>
        <v>2</v>
      </c>
    </row>
    <row r="1018" spans="1:7">
      <c r="A1018" s="27">
        <v>38820</v>
      </c>
      <c r="B1018">
        <v>11.4</v>
      </c>
      <c r="C1018">
        <v>19.8</v>
      </c>
      <c r="D1018" s="1">
        <f t="shared" si="86"/>
        <v>70.56</v>
      </c>
      <c r="E1018" s="2">
        <f t="shared" si="87"/>
        <v>0.49083610983815501</v>
      </c>
      <c r="F1018" s="1">
        <f t="shared" si="88"/>
        <v>8.4</v>
      </c>
      <c r="G1018" s="1">
        <f t="shared" si="89"/>
        <v>8.4</v>
      </c>
    </row>
    <row r="1019" spans="1:7">
      <c r="A1019" s="27">
        <v>38821</v>
      </c>
      <c r="B1019">
        <v>10.3</v>
      </c>
      <c r="C1019">
        <v>8.6999999999999993</v>
      </c>
      <c r="D1019" s="1">
        <f t="shared" si="86"/>
        <v>2.5600000000000045</v>
      </c>
      <c r="E1019" s="2">
        <f t="shared" si="87"/>
        <v>139.25408877198691</v>
      </c>
      <c r="F1019" s="1">
        <f t="shared" si="88"/>
        <v>-1.6000000000000014</v>
      </c>
      <c r="G1019" s="1">
        <f t="shared" si="89"/>
        <v>1.6000000000000014</v>
      </c>
    </row>
    <row r="1020" spans="1:7">
      <c r="A1020" s="27">
        <v>38822</v>
      </c>
      <c r="B1020">
        <v>14.5</v>
      </c>
      <c r="C1020">
        <v>29.9</v>
      </c>
      <c r="D1020" s="1">
        <f t="shared" si="86"/>
        <v>237.15999999999997</v>
      </c>
      <c r="E1020" s="2">
        <f t="shared" si="87"/>
        <v>88.348777381216308</v>
      </c>
      <c r="F1020" s="1">
        <f t="shared" si="88"/>
        <v>15.399999999999999</v>
      </c>
      <c r="G1020" s="1">
        <f t="shared" si="89"/>
        <v>15.399999999999999</v>
      </c>
    </row>
    <row r="1021" spans="1:7">
      <c r="A1021" s="27">
        <v>38823</v>
      </c>
      <c r="B1021">
        <v>10.6</v>
      </c>
      <c r="C1021">
        <v>43.6</v>
      </c>
      <c r="D1021" s="1">
        <f t="shared" si="86"/>
        <v>1089</v>
      </c>
      <c r="E1021" s="2">
        <f t="shared" si="87"/>
        <v>533.58242049189766</v>
      </c>
      <c r="F1021" s="1">
        <f t="shared" si="88"/>
        <v>33</v>
      </c>
      <c r="G1021" s="1">
        <f t="shared" si="89"/>
        <v>33</v>
      </c>
    </row>
    <row r="1022" spans="1:7">
      <c r="A1022" s="27">
        <v>38824</v>
      </c>
      <c r="B1022">
        <v>9.4</v>
      </c>
      <c r="C1022">
        <v>11.3</v>
      </c>
      <c r="D1022" s="1">
        <f t="shared" si="86"/>
        <v>3.6100000000000012</v>
      </c>
      <c r="E1022" s="2">
        <f t="shared" si="87"/>
        <v>84.650984544816907</v>
      </c>
      <c r="F1022" s="1">
        <f t="shared" si="88"/>
        <v>1.9000000000000004</v>
      </c>
      <c r="G1022" s="1">
        <f t="shared" si="89"/>
        <v>1.9000000000000004</v>
      </c>
    </row>
    <row r="1023" spans="1:7">
      <c r="A1023" s="27">
        <v>38825</v>
      </c>
      <c r="B1023">
        <v>7.7</v>
      </c>
      <c r="C1023">
        <v>19.399999999999999</v>
      </c>
      <c r="D1023" s="1">
        <f t="shared" si="86"/>
        <v>136.88999999999999</v>
      </c>
      <c r="E1023" s="2">
        <f t="shared" si="87"/>
        <v>1.2113136832489244</v>
      </c>
      <c r="F1023" s="1">
        <f t="shared" si="88"/>
        <v>11.7</v>
      </c>
      <c r="G1023" s="1">
        <f t="shared" si="89"/>
        <v>11.7</v>
      </c>
    </row>
    <row r="1024" spans="1:7">
      <c r="A1024" s="27">
        <v>38826</v>
      </c>
      <c r="B1024">
        <v>22</v>
      </c>
      <c r="C1024">
        <v>6.4</v>
      </c>
      <c r="D1024" s="1">
        <f t="shared" si="86"/>
        <v>243.35999999999999</v>
      </c>
      <c r="E1024" s="2">
        <f t="shared" si="87"/>
        <v>198.82683481909879</v>
      </c>
      <c r="F1024" s="1">
        <f t="shared" si="88"/>
        <v>-15.6</v>
      </c>
      <c r="G1024" s="1">
        <f t="shared" si="89"/>
        <v>15.6</v>
      </c>
    </row>
    <row r="1025" spans="1:7">
      <c r="A1025" s="27">
        <v>38827</v>
      </c>
      <c r="B1025">
        <v>50.7</v>
      </c>
      <c r="C1025">
        <v>57.2</v>
      </c>
      <c r="D1025" s="1">
        <f t="shared" si="86"/>
        <v>42.25</v>
      </c>
      <c r="E1025" s="2">
        <f t="shared" si="87"/>
        <v>1346.8461829959322</v>
      </c>
      <c r="F1025" s="1">
        <f t="shared" si="88"/>
        <v>6.5</v>
      </c>
      <c r="G1025" s="1">
        <f t="shared" si="89"/>
        <v>6.5</v>
      </c>
    </row>
    <row r="1026" spans="1:7">
      <c r="A1026" s="27">
        <v>38828</v>
      </c>
      <c r="B1026">
        <v>46.4</v>
      </c>
      <c r="C1026">
        <v>15.8</v>
      </c>
      <c r="D1026" s="1">
        <f t="shared" ref="D1026:D1089" si="90">(B1026-C1026)^2</f>
        <v>936.3599999999999</v>
      </c>
      <c r="E1026" s="2">
        <f t="shared" ref="E1026:E1089" si="91">(C1026-AVERAGE($C$2:$C$6200))^2</f>
        <v>22.095611843945804</v>
      </c>
      <c r="F1026" s="1">
        <f t="shared" ref="F1026:F1089" si="92">C1026-B1026</f>
        <v>-30.599999999999998</v>
      </c>
      <c r="G1026" s="1">
        <f t="shared" ref="G1026:G1089" si="93">ABS(B1026-C1026)</f>
        <v>30.599999999999998</v>
      </c>
    </row>
    <row r="1027" spans="1:7">
      <c r="A1027" s="27">
        <v>38829</v>
      </c>
      <c r="B1027">
        <v>31.2</v>
      </c>
      <c r="C1027">
        <v>17.899999999999999</v>
      </c>
      <c r="D1027" s="1">
        <f t="shared" si="90"/>
        <v>176.89000000000001</v>
      </c>
      <c r="E1027" s="2">
        <f t="shared" si="91"/>
        <v>6.7631045835392989</v>
      </c>
      <c r="F1027" s="1">
        <f t="shared" si="92"/>
        <v>-13.3</v>
      </c>
      <c r="G1027" s="1">
        <f t="shared" si="93"/>
        <v>13.3</v>
      </c>
    </row>
    <row r="1028" spans="1:7">
      <c r="A1028" s="27">
        <v>38830</v>
      </c>
      <c r="B1028">
        <v>16.3</v>
      </c>
      <c r="C1028">
        <v>13.1</v>
      </c>
      <c r="D1028" s="1">
        <f t="shared" si="90"/>
        <v>10.240000000000007</v>
      </c>
      <c r="E1028" s="2">
        <f t="shared" si="91"/>
        <v>54.768835464468481</v>
      </c>
      <c r="F1028" s="1">
        <f t="shared" si="92"/>
        <v>-3.2000000000000011</v>
      </c>
      <c r="G1028" s="1">
        <f t="shared" si="93"/>
        <v>3.2000000000000011</v>
      </c>
    </row>
    <row r="1029" spans="1:7">
      <c r="A1029" s="27">
        <v>38831</v>
      </c>
      <c r="B1029">
        <v>17.2</v>
      </c>
      <c r="C1029">
        <v>56.6</v>
      </c>
      <c r="D1029" s="1">
        <f t="shared" si="90"/>
        <v>1552.3600000000004</v>
      </c>
      <c r="E1029" s="2">
        <f t="shared" si="91"/>
        <v>1303.1668993560477</v>
      </c>
      <c r="F1029" s="1">
        <f t="shared" si="92"/>
        <v>39.400000000000006</v>
      </c>
      <c r="G1029" s="1">
        <f t="shared" si="93"/>
        <v>39.400000000000006</v>
      </c>
    </row>
    <row r="1030" spans="1:7">
      <c r="A1030" s="27">
        <v>38832</v>
      </c>
      <c r="B1030">
        <v>12.4</v>
      </c>
      <c r="C1030">
        <v>9.4</v>
      </c>
      <c r="D1030" s="1">
        <f t="shared" si="90"/>
        <v>9</v>
      </c>
      <c r="E1030" s="2">
        <f t="shared" si="91"/>
        <v>123.22325301851805</v>
      </c>
      <c r="F1030" s="1">
        <f t="shared" si="92"/>
        <v>-3</v>
      </c>
      <c r="G1030" s="1">
        <f t="shared" si="93"/>
        <v>3</v>
      </c>
    </row>
    <row r="1031" spans="1:7">
      <c r="A1031" s="27">
        <v>38833</v>
      </c>
      <c r="B1031">
        <v>14.1</v>
      </c>
      <c r="C1031">
        <v>60.1</v>
      </c>
      <c r="D1031" s="1">
        <f t="shared" si="90"/>
        <v>2116</v>
      </c>
      <c r="E1031" s="2">
        <f t="shared" si="91"/>
        <v>1568.1127205887033</v>
      </c>
      <c r="F1031" s="1">
        <f t="shared" si="92"/>
        <v>46</v>
      </c>
      <c r="G1031" s="1">
        <f t="shared" si="93"/>
        <v>46</v>
      </c>
    </row>
    <row r="1032" spans="1:7">
      <c r="A1032" s="27">
        <v>38834</v>
      </c>
      <c r="B1032">
        <v>19.7</v>
      </c>
      <c r="C1032">
        <v>4.0999999999999996</v>
      </c>
      <c r="D1032" s="1">
        <f t="shared" si="90"/>
        <v>243.35999999999999</v>
      </c>
      <c r="E1032" s="2">
        <f t="shared" si="91"/>
        <v>268.97958086621077</v>
      </c>
      <c r="F1032" s="1">
        <f t="shared" si="92"/>
        <v>-15.6</v>
      </c>
      <c r="G1032" s="1">
        <f t="shared" si="93"/>
        <v>15.6</v>
      </c>
    </row>
    <row r="1033" spans="1:7">
      <c r="A1033" s="27">
        <v>38835</v>
      </c>
      <c r="B1033">
        <v>14</v>
      </c>
      <c r="C1033">
        <v>29.1</v>
      </c>
      <c r="D1033" s="1">
        <f t="shared" si="90"/>
        <v>228.01000000000005</v>
      </c>
      <c r="E1033" s="2">
        <f t="shared" si="91"/>
        <v>73.949732528037885</v>
      </c>
      <c r="F1033" s="1">
        <f t="shared" si="92"/>
        <v>15.100000000000001</v>
      </c>
      <c r="G1033" s="1">
        <f t="shared" si="93"/>
        <v>15.100000000000001</v>
      </c>
    </row>
    <row r="1034" spans="1:7">
      <c r="A1034" s="27">
        <v>38836</v>
      </c>
      <c r="B1034">
        <v>14.1</v>
      </c>
      <c r="C1034">
        <v>4.3</v>
      </c>
      <c r="D1034" s="1">
        <f t="shared" si="90"/>
        <v>96.04000000000002</v>
      </c>
      <c r="E1034" s="2">
        <f t="shared" si="91"/>
        <v>262.45934207950529</v>
      </c>
      <c r="F1034" s="1">
        <f t="shared" si="92"/>
        <v>-9.8000000000000007</v>
      </c>
      <c r="G1034" s="1">
        <f t="shared" si="93"/>
        <v>9.8000000000000007</v>
      </c>
    </row>
    <row r="1035" spans="1:7">
      <c r="A1035" s="27">
        <v>38837</v>
      </c>
      <c r="B1035">
        <v>12.1</v>
      </c>
      <c r="C1035">
        <v>35.200000000000003</v>
      </c>
      <c r="D1035" s="1">
        <f t="shared" si="90"/>
        <v>533.61</v>
      </c>
      <c r="E1035" s="2">
        <f t="shared" si="91"/>
        <v>216.07244953352378</v>
      </c>
      <c r="F1035" s="1">
        <f t="shared" si="92"/>
        <v>23.1</v>
      </c>
      <c r="G1035" s="1">
        <f t="shared" si="93"/>
        <v>23.1</v>
      </c>
    </row>
    <row r="1036" spans="1:7">
      <c r="A1036" s="27">
        <v>38838</v>
      </c>
      <c r="B1036">
        <v>11.3</v>
      </c>
      <c r="C1036">
        <v>2.4</v>
      </c>
      <c r="D1036" s="1">
        <f t="shared" si="90"/>
        <v>79.210000000000008</v>
      </c>
      <c r="E1036" s="2">
        <f t="shared" si="91"/>
        <v>327.63161055320649</v>
      </c>
      <c r="F1036" s="1">
        <f t="shared" si="92"/>
        <v>-8.9</v>
      </c>
      <c r="G1036" s="1">
        <f t="shared" si="93"/>
        <v>8.9</v>
      </c>
    </row>
    <row r="1037" spans="1:7">
      <c r="A1037" s="27">
        <v>38839</v>
      </c>
      <c r="B1037">
        <v>11.5</v>
      </c>
      <c r="C1037">
        <v>13.6</v>
      </c>
      <c r="D1037" s="1">
        <f t="shared" si="90"/>
        <v>4.4099999999999984</v>
      </c>
      <c r="E1037" s="2">
        <f t="shared" si="91"/>
        <v>47.618238497705022</v>
      </c>
      <c r="F1037" s="1">
        <f t="shared" si="92"/>
        <v>2.0999999999999996</v>
      </c>
      <c r="G1037" s="1">
        <f t="shared" si="93"/>
        <v>2.0999999999999996</v>
      </c>
    </row>
    <row r="1038" spans="1:7">
      <c r="A1038" s="27">
        <v>38840</v>
      </c>
      <c r="B1038">
        <v>10.8</v>
      </c>
      <c r="C1038">
        <v>2.5</v>
      </c>
      <c r="D1038" s="1">
        <f t="shared" si="90"/>
        <v>68.890000000000015</v>
      </c>
      <c r="E1038" s="2">
        <f t="shared" si="91"/>
        <v>324.02149115985378</v>
      </c>
      <c r="F1038" s="1">
        <f t="shared" si="92"/>
        <v>-8.3000000000000007</v>
      </c>
      <c r="G1038" s="1">
        <f t="shared" si="93"/>
        <v>8.3000000000000007</v>
      </c>
    </row>
    <row r="1039" spans="1:7">
      <c r="A1039" s="27">
        <v>38841</v>
      </c>
      <c r="B1039">
        <v>11</v>
      </c>
      <c r="C1039">
        <v>21</v>
      </c>
      <c r="D1039" s="1">
        <f t="shared" si="90"/>
        <v>100</v>
      </c>
      <c r="E1039" s="2">
        <f t="shared" si="91"/>
        <v>0.24940338960586</v>
      </c>
      <c r="F1039" s="1">
        <f t="shared" si="92"/>
        <v>10</v>
      </c>
      <c r="G1039" s="1">
        <f t="shared" si="93"/>
        <v>10</v>
      </c>
    </row>
    <row r="1040" spans="1:7">
      <c r="A1040" s="27">
        <v>38842</v>
      </c>
      <c r="B1040">
        <v>11</v>
      </c>
      <c r="C1040">
        <v>15</v>
      </c>
      <c r="D1040" s="1">
        <f t="shared" si="90"/>
        <v>16</v>
      </c>
      <c r="E1040" s="2">
        <f t="shared" si="91"/>
        <v>30.25656699076734</v>
      </c>
      <c r="F1040" s="1">
        <f t="shared" si="92"/>
        <v>4</v>
      </c>
      <c r="G1040" s="1">
        <f t="shared" si="93"/>
        <v>4</v>
      </c>
    </row>
    <row r="1041" spans="1:7">
      <c r="A1041" s="27">
        <v>38843</v>
      </c>
      <c r="B1041">
        <v>11.1</v>
      </c>
      <c r="C1041">
        <v>7.8</v>
      </c>
      <c r="D1041" s="1">
        <f t="shared" si="90"/>
        <v>10.889999999999999</v>
      </c>
      <c r="E1041" s="2">
        <f t="shared" si="91"/>
        <v>161.30516331216108</v>
      </c>
      <c r="F1041" s="1">
        <f t="shared" si="92"/>
        <v>-3.3</v>
      </c>
      <c r="G1041" s="1">
        <f t="shared" si="93"/>
        <v>3.3</v>
      </c>
    </row>
    <row r="1042" spans="1:7">
      <c r="A1042" s="27">
        <v>38844</v>
      </c>
      <c r="B1042">
        <v>10.9</v>
      </c>
      <c r="C1042">
        <v>3.2</v>
      </c>
      <c r="D1042" s="1">
        <f t="shared" si="90"/>
        <v>59.290000000000006</v>
      </c>
      <c r="E1042" s="2">
        <f t="shared" si="91"/>
        <v>299.31065540638497</v>
      </c>
      <c r="F1042" s="1">
        <f t="shared" si="92"/>
        <v>-7.7</v>
      </c>
      <c r="G1042" s="1">
        <f t="shared" si="93"/>
        <v>7.7</v>
      </c>
    </row>
    <row r="1043" spans="1:7">
      <c r="A1043" s="27">
        <v>38845</v>
      </c>
      <c r="B1043">
        <v>10.9</v>
      </c>
      <c r="C1043">
        <v>6.3</v>
      </c>
      <c r="D1043" s="1">
        <f t="shared" si="90"/>
        <v>21.160000000000004</v>
      </c>
      <c r="E1043" s="2">
        <f t="shared" si="91"/>
        <v>201.65695421245147</v>
      </c>
      <c r="F1043" s="1">
        <f t="shared" si="92"/>
        <v>-4.6000000000000005</v>
      </c>
      <c r="G1043" s="1">
        <f t="shared" si="93"/>
        <v>4.6000000000000005</v>
      </c>
    </row>
    <row r="1044" spans="1:7">
      <c r="A1044" s="27">
        <v>38846</v>
      </c>
      <c r="B1044">
        <v>10.8</v>
      </c>
      <c r="C1044">
        <v>5.3</v>
      </c>
      <c r="D1044" s="1">
        <f t="shared" si="90"/>
        <v>30.250000000000011</v>
      </c>
      <c r="E1044" s="2">
        <f t="shared" si="91"/>
        <v>231.05814814597838</v>
      </c>
      <c r="F1044" s="1">
        <f t="shared" si="92"/>
        <v>-5.5000000000000009</v>
      </c>
      <c r="G1044" s="1">
        <f t="shared" si="93"/>
        <v>5.5000000000000009</v>
      </c>
    </row>
    <row r="1045" spans="1:7">
      <c r="A1045" s="27">
        <v>38847</v>
      </c>
      <c r="B1045">
        <v>10.8</v>
      </c>
      <c r="C1045">
        <v>30.3</v>
      </c>
      <c r="D1045" s="1">
        <f t="shared" si="90"/>
        <v>380.25</v>
      </c>
      <c r="E1045" s="2">
        <f t="shared" si="91"/>
        <v>96.028299807805581</v>
      </c>
      <c r="F1045" s="1">
        <f t="shared" si="92"/>
        <v>19.5</v>
      </c>
      <c r="G1045" s="1">
        <f t="shared" si="93"/>
        <v>19.5</v>
      </c>
    </row>
    <row r="1046" spans="1:7">
      <c r="A1046" s="27">
        <v>38848</v>
      </c>
      <c r="B1046">
        <v>10.7</v>
      </c>
      <c r="C1046">
        <v>3.9</v>
      </c>
      <c r="D1046" s="1">
        <f t="shared" si="90"/>
        <v>46.239999999999988</v>
      </c>
      <c r="E1046" s="2">
        <f t="shared" si="91"/>
        <v>275.57981965291611</v>
      </c>
      <c r="F1046" s="1">
        <f t="shared" si="92"/>
        <v>-6.7999999999999989</v>
      </c>
      <c r="G1046" s="1">
        <f t="shared" si="93"/>
        <v>6.7999999999999989</v>
      </c>
    </row>
    <row r="1047" spans="1:7">
      <c r="A1047" s="27">
        <v>38849</v>
      </c>
      <c r="B1047">
        <v>16</v>
      </c>
      <c r="C1047">
        <v>8.1</v>
      </c>
      <c r="D1047" s="1">
        <f t="shared" si="90"/>
        <v>62.410000000000004</v>
      </c>
      <c r="E1047" s="2">
        <f t="shared" si="91"/>
        <v>153.77480513210304</v>
      </c>
      <c r="F1047" s="1">
        <f t="shared" si="92"/>
        <v>-7.9</v>
      </c>
      <c r="G1047" s="1">
        <f t="shared" si="93"/>
        <v>7.9</v>
      </c>
    </row>
    <row r="1048" spans="1:7">
      <c r="A1048" s="27">
        <v>38850</v>
      </c>
      <c r="B1048">
        <v>17.2</v>
      </c>
      <c r="C1048">
        <v>16.8</v>
      </c>
      <c r="D1048" s="1">
        <f t="shared" si="90"/>
        <v>0.15999999999999887</v>
      </c>
      <c r="E1048" s="2">
        <f t="shared" si="91"/>
        <v>13.69441791041889</v>
      </c>
      <c r="F1048" s="1">
        <f t="shared" si="92"/>
        <v>-0.39999999999999858</v>
      </c>
      <c r="G1048" s="1">
        <f t="shared" si="93"/>
        <v>0.39999999999999858</v>
      </c>
    </row>
    <row r="1049" spans="1:7">
      <c r="A1049" s="27">
        <v>38851</v>
      </c>
      <c r="B1049">
        <v>12.1</v>
      </c>
      <c r="C1049">
        <v>3.7</v>
      </c>
      <c r="D1049" s="1">
        <f t="shared" si="90"/>
        <v>70.559999999999974</v>
      </c>
      <c r="E1049" s="2">
        <f t="shared" si="91"/>
        <v>282.2600584396215</v>
      </c>
      <c r="F1049" s="1">
        <f t="shared" si="92"/>
        <v>-8.3999999999999986</v>
      </c>
      <c r="G1049" s="1">
        <f t="shared" si="93"/>
        <v>8.3999999999999986</v>
      </c>
    </row>
    <row r="1050" spans="1:7">
      <c r="A1050" s="27">
        <v>38852</v>
      </c>
      <c r="B1050">
        <v>10.4</v>
      </c>
      <c r="C1050">
        <v>5</v>
      </c>
      <c r="D1050" s="1">
        <f t="shared" si="90"/>
        <v>29.160000000000004</v>
      </c>
      <c r="E1050" s="2">
        <f t="shared" si="91"/>
        <v>240.26850632603649</v>
      </c>
      <c r="F1050" s="1">
        <f t="shared" si="92"/>
        <v>-5.4</v>
      </c>
      <c r="G1050" s="1">
        <f t="shared" si="93"/>
        <v>5.4</v>
      </c>
    </row>
    <row r="1051" spans="1:7">
      <c r="A1051" s="27">
        <v>38853</v>
      </c>
      <c r="B1051">
        <v>9.8000000000000007</v>
      </c>
      <c r="C1051">
        <v>6</v>
      </c>
      <c r="D1051" s="1">
        <f t="shared" si="90"/>
        <v>14.440000000000005</v>
      </c>
      <c r="E1051" s="2">
        <f t="shared" si="91"/>
        <v>210.26731239250955</v>
      </c>
      <c r="F1051" s="1">
        <f t="shared" si="92"/>
        <v>-3.8000000000000007</v>
      </c>
      <c r="G1051" s="1">
        <f t="shared" si="93"/>
        <v>3.8000000000000007</v>
      </c>
    </row>
    <row r="1052" spans="1:7">
      <c r="A1052" s="27">
        <v>38854</v>
      </c>
      <c r="B1052">
        <v>9.5</v>
      </c>
      <c r="C1052">
        <v>6.3</v>
      </c>
      <c r="D1052" s="1">
        <f t="shared" si="90"/>
        <v>10.240000000000002</v>
      </c>
      <c r="E1052" s="2">
        <f t="shared" si="91"/>
        <v>201.65695421245147</v>
      </c>
      <c r="F1052" s="1">
        <f t="shared" si="92"/>
        <v>-3.2</v>
      </c>
      <c r="G1052" s="1">
        <f t="shared" si="93"/>
        <v>3.2</v>
      </c>
    </row>
    <row r="1053" spans="1:7">
      <c r="A1053" s="27">
        <v>38855</v>
      </c>
      <c r="B1053">
        <v>9.1</v>
      </c>
      <c r="C1053">
        <v>6.7</v>
      </c>
      <c r="D1053" s="1">
        <f t="shared" si="90"/>
        <v>5.7599999999999971</v>
      </c>
      <c r="E1053" s="2">
        <f t="shared" si="91"/>
        <v>190.45647663904074</v>
      </c>
      <c r="F1053" s="1">
        <f t="shared" si="92"/>
        <v>-2.3999999999999995</v>
      </c>
      <c r="G1053" s="1">
        <f t="shared" si="93"/>
        <v>2.3999999999999995</v>
      </c>
    </row>
    <row r="1054" spans="1:7">
      <c r="A1054" s="27">
        <v>38856</v>
      </c>
      <c r="B1054">
        <v>15.4</v>
      </c>
      <c r="C1054">
        <v>20.7</v>
      </c>
      <c r="D1054" s="1">
        <f t="shared" si="90"/>
        <v>28.089999999999989</v>
      </c>
      <c r="E1054" s="2">
        <f t="shared" si="91"/>
        <v>3.9761569663933724E-2</v>
      </c>
      <c r="F1054" s="1">
        <f t="shared" si="92"/>
        <v>5.2999999999999989</v>
      </c>
      <c r="G1054" s="1">
        <f t="shared" si="93"/>
        <v>5.2999999999999989</v>
      </c>
    </row>
    <row r="1055" spans="1:7">
      <c r="A1055" s="27">
        <v>38857</v>
      </c>
      <c r="B1055">
        <v>10.3</v>
      </c>
      <c r="C1055">
        <v>5.5</v>
      </c>
      <c r="D1055" s="1">
        <f t="shared" si="90"/>
        <v>23.040000000000006</v>
      </c>
      <c r="E1055" s="2">
        <f t="shared" si="91"/>
        <v>225.01790935927301</v>
      </c>
      <c r="F1055" s="1">
        <f t="shared" si="92"/>
        <v>-4.8000000000000007</v>
      </c>
      <c r="G1055" s="1">
        <f t="shared" si="93"/>
        <v>4.8000000000000007</v>
      </c>
    </row>
    <row r="1056" spans="1:7">
      <c r="A1056" s="27">
        <v>38858</v>
      </c>
      <c r="B1056">
        <v>24.4</v>
      </c>
      <c r="C1056">
        <v>18.899999999999999</v>
      </c>
      <c r="D1056" s="1">
        <f t="shared" si="90"/>
        <v>30.25</v>
      </c>
      <c r="E1056" s="2">
        <f t="shared" si="91"/>
        <v>2.5619106500123827</v>
      </c>
      <c r="F1056" s="1">
        <f t="shared" si="92"/>
        <v>-5.5</v>
      </c>
      <c r="G1056" s="1">
        <f t="shared" si="93"/>
        <v>5.5</v>
      </c>
    </row>
    <row r="1057" spans="1:7">
      <c r="A1057" s="27">
        <v>38859</v>
      </c>
      <c r="B1057">
        <v>12.3</v>
      </c>
      <c r="C1057">
        <v>24.9</v>
      </c>
      <c r="D1057" s="1">
        <f t="shared" si="90"/>
        <v>158.75999999999993</v>
      </c>
      <c r="E1057" s="2">
        <f t="shared" si="91"/>
        <v>19.354747048850886</v>
      </c>
      <c r="F1057" s="1">
        <f t="shared" si="92"/>
        <v>12.599999999999998</v>
      </c>
      <c r="G1057" s="1">
        <f t="shared" si="93"/>
        <v>12.599999999999998</v>
      </c>
    </row>
    <row r="1058" spans="1:7">
      <c r="A1058" s="27">
        <v>38860</v>
      </c>
      <c r="B1058">
        <v>8.1999999999999993</v>
      </c>
      <c r="C1058">
        <v>15.5</v>
      </c>
      <c r="D1058" s="1">
        <f t="shared" si="90"/>
        <v>53.290000000000013</v>
      </c>
      <c r="E1058" s="2">
        <f t="shared" si="91"/>
        <v>25.005970024003883</v>
      </c>
      <c r="F1058" s="1">
        <f t="shared" si="92"/>
        <v>7.3000000000000007</v>
      </c>
      <c r="G1058" s="1">
        <f t="shared" si="93"/>
        <v>7.3000000000000007</v>
      </c>
    </row>
    <row r="1059" spans="1:7">
      <c r="A1059" s="27">
        <v>38861</v>
      </c>
      <c r="B1059">
        <v>7.2</v>
      </c>
      <c r="C1059">
        <v>8.6999999999999993</v>
      </c>
      <c r="D1059" s="1">
        <f t="shared" si="90"/>
        <v>2.2499999999999973</v>
      </c>
      <c r="E1059" s="2">
        <f t="shared" si="91"/>
        <v>139.25408877198691</v>
      </c>
      <c r="F1059" s="1">
        <f t="shared" si="92"/>
        <v>1.4999999999999991</v>
      </c>
      <c r="G1059" s="1">
        <f t="shared" si="93"/>
        <v>1.4999999999999991</v>
      </c>
    </row>
    <row r="1060" spans="1:7">
      <c r="A1060" s="27">
        <v>38862</v>
      </c>
      <c r="B1060">
        <v>6.6</v>
      </c>
      <c r="C1060">
        <v>9.8000000000000007</v>
      </c>
      <c r="D1060" s="1">
        <f t="shared" si="90"/>
        <v>10.240000000000007</v>
      </c>
      <c r="E1060" s="2">
        <f t="shared" si="91"/>
        <v>114.50277544510728</v>
      </c>
      <c r="F1060" s="1">
        <f t="shared" si="92"/>
        <v>3.2000000000000011</v>
      </c>
      <c r="G1060" s="1">
        <f t="shared" si="93"/>
        <v>3.2000000000000011</v>
      </c>
    </row>
    <row r="1061" spans="1:7">
      <c r="A1061" s="27">
        <v>38863</v>
      </c>
      <c r="B1061">
        <v>6.3</v>
      </c>
      <c r="C1061">
        <v>3.4</v>
      </c>
      <c r="D1061" s="1">
        <f t="shared" si="90"/>
        <v>8.41</v>
      </c>
      <c r="E1061" s="2">
        <f t="shared" si="91"/>
        <v>292.43041661967959</v>
      </c>
      <c r="F1061" s="1">
        <f t="shared" si="92"/>
        <v>-2.9</v>
      </c>
      <c r="G1061" s="1">
        <f t="shared" si="93"/>
        <v>2.9</v>
      </c>
    </row>
    <row r="1062" spans="1:7">
      <c r="A1062" s="27">
        <v>38864</v>
      </c>
      <c r="B1062">
        <v>6</v>
      </c>
      <c r="C1062">
        <v>28.2</v>
      </c>
      <c r="D1062" s="1">
        <f t="shared" si="90"/>
        <v>492.84</v>
      </c>
      <c r="E1062" s="2">
        <f t="shared" si="91"/>
        <v>59.28080706821207</v>
      </c>
      <c r="F1062" s="1">
        <f t="shared" si="92"/>
        <v>22.2</v>
      </c>
      <c r="G1062" s="1">
        <f t="shared" si="93"/>
        <v>22.2</v>
      </c>
    </row>
    <row r="1063" spans="1:7">
      <c r="A1063" s="27">
        <v>38865</v>
      </c>
      <c r="B1063">
        <v>5.7</v>
      </c>
      <c r="C1063">
        <v>31.7</v>
      </c>
      <c r="D1063" s="1">
        <f t="shared" si="90"/>
        <v>676</v>
      </c>
      <c r="E1063" s="2">
        <f t="shared" si="91"/>
        <v>125.42662830086788</v>
      </c>
      <c r="F1063" s="1">
        <f t="shared" si="92"/>
        <v>26</v>
      </c>
      <c r="G1063" s="1">
        <f t="shared" si="93"/>
        <v>26</v>
      </c>
    </row>
    <row r="1064" spans="1:7">
      <c r="A1064" s="27">
        <v>38866</v>
      </c>
      <c r="B1064">
        <v>5.4</v>
      </c>
      <c r="C1064">
        <v>11.8</v>
      </c>
      <c r="D1064" s="1">
        <f t="shared" si="90"/>
        <v>40.960000000000008</v>
      </c>
      <c r="E1064" s="2">
        <f t="shared" si="91"/>
        <v>75.700387578053451</v>
      </c>
      <c r="F1064" s="1">
        <f t="shared" si="92"/>
        <v>6.4</v>
      </c>
      <c r="G1064" s="1">
        <f t="shared" si="93"/>
        <v>6.4</v>
      </c>
    </row>
    <row r="1065" spans="1:7">
      <c r="A1065" s="27">
        <v>38867</v>
      </c>
      <c r="B1065">
        <v>5.0999999999999996</v>
      </c>
      <c r="C1065">
        <v>13.7</v>
      </c>
      <c r="D1065" s="1">
        <f t="shared" si="90"/>
        <v>73.959999999999994</v>
      </c>
      <c r="E1065" s="2">
        <f t="shared" si="91"/>
        <v>46.248119104352334</v>
      </c>
      <c r="F1065" s="1">
        <f t="shared" si="92"/>
        <v>8.6</v>
      </c>
      <c r="G1065" s="1">
        <f t="shared" si="93"/>
        <v>8.6</v>
      </c>
    </row>
    <row r="1066" spans="1:7">
      <c r="A1066" s="27">
        <v>38868</v>
      </c>
      <c r="B1066">
        <v>4.8</v>
      </c>
      <c r="C1066">
        <v>7.3</v>
      </c>
      <c r="D1066" s="1">
        <f t="shared" si="90"/>
        <v>6.25</v>
      </c>
      <c r="E1066" s="2">
        <f t="shared" si="91"/>
        <v>174.25576027892455</v>
      </c>
      <c r="F1066" s="1">
        <f t="shared" si="92"/>
        <v>2.5</v>
      </c>
      <c r="G1066" s="1">
        <f t="shared" si="93"/>
        <v>2.5</v>
      </c>
    </row>
    <row r="1067" spans="1:7">
      <c r="A1067" s="27">
        <v>38869</v>
      </c>
      <c r="B1067">
        <v>4.5999999999999996</v>
      </c>
      <c r="C1067">
        <v>10.7</v>
      </c>
      <c r="D1067" s="1">
        <f t="shared" si="90"/>
        <v>37.209999999999994</v>
      </c>
      <c r="E1067" s="2">
        <f t="shared" si="91"/>
        <v>96.051700904933085</v>
      </c>
      <c r="F1067" s="1">
        <f t="shared" si="92"/>
        <v>6.1</v>
      </c>
      <c r="G1067" s="1">
        <f t="shared" si="93"/>
        <v>6.1</v>
      </c>
    </row>
    <row r="1068" spans="1:7">
      <c r="A1068" s="27">
        <v>38870</v>
      </c>
      <c r="B1068">
        <v>4.3</v>
      </c>
      <c r="C1068">
        <v>4.4000000000000004</v>
      </c>
      <c r="D1068" s="1">
        <f t="shared" si="90"/>
        <v>1.0000000000000106E-2</v>
      </c>
      <c r="E1068" s="2">
        <f t="shared" si="91"/>
        <v>259.22922268615253</v>
      </c>
      <c r="F1068" s="1">
        <f t="shared" si="92"/>
        <v>0.10000000000000053</v>
      </c>
      <c r="G1068" s="1">
        <f t="shared" si="93"/>
        <v>0.10000000000000053</v>
      </c>
    </row>
    <row r="1069" spans="1:7">
      <c r="A1069" s="27">
        <v>38871</v>
      </c>
      <c r="B1069">
        <v>4.0999999999999996</v>
      </c>
      <c r="C1069">
        <v>9.9</v>
      </c>
      <c r="D1069" s="1">
        <f t="shared" si="90"/>
        <v>33.640000000000008</v>
      </c>
      <c r="E1069" s="2">
        <f t="shared" si="91"/>
        <v>112.37265605175459</v>
      </c>
      <c r="F1069" s="1">
        <f t="shared" si="92"/>
        <v>5.8000000000000007</v>
      </c>
      <c r="G1069" s="1">
        <f t="shared" si="93"/>
        <v>5.8000000000000007</v>
      </c>
    </row>
    <row r="1070" spans="1:7">
      <c r="A1070" s="27">
        <v>38872</v>
      </c>
      <c r="B1070">
        <v>6.8</v>
      </c>
      <c r="C1070">
        <v>9.3000000000000007</v>
      </c>
      <c r="D1070" s="1">
        <f t="shared" si="90"/>
        <v>6.2500000000000044</v>
      </c>
      <c r="E1070" s="2">
        <f t="shared" si="91"/>
        <v>125.45337241187073</v>
      </c>
      <c r="F1070" s="1">
        <f t="shared" si="92"/>
        <v>2.5000000000000009</v>
      </c>
      <c r="G1070" s="1">
        <f t="shared" si="93"/>
        <v>2.5000000000000009</v>
      </c>
    </row>
    <row r="1071" spans="1:7">
      <c r="A1071" s="27">
        <v>38873</v>
      </c>
      <c r="B1071">
        <v>19.399999999999999</v>
      </c>
      <c r="C1071">
        <v>10</v>
      </c>
      <c r="D1071" s="1">
        <f t="shared" si="90"/>
        <v>88.359999999999971</v>
      </c>
      <c r="E1071" s="2">
        <f t="shared" si="91"/>
        <v>110.26253665840191</v>
      </c>
      <c r="F1071" s="1">
        <f t="shared" si="92"/>
        <v>-9.3999999999999986</v>
      </c>
      <c r="G1071" s="1">
        <f t="shared" si="93"/>
        <v>9.3999999999999986</v>
      </c>
    </row>
    <row r="1072" spans="1:7">
      <c r="A1072" s="27">
        <v>38874</v>
      </c>
      <c r="B1072">
        <v>22.5</v>
      </c>
      <c r="C1072">
        <v>12.9</v>
      </c>
      <c r="D1072" s="1">
        <f t="shared" si="90"/>
        <v>92.16</v>
      </c>
      <c r="E1072" s="2">
        <f t="shared" si="91"/>
        <v>57.769074251173855</v>
      </c>
      <c r="F1072" s="1">
        <f t="shared" si="92"/>
        <v>-9.6</v>
      </c>
      <c r="G1072" s="1">
        <f t="shared" si="93"/>
        <v>9.6</v>
      </c>
    </row>
    <row r="1073" spans="1:7">
      <c r="A1073" s="27">
        <v>38875</v>
      </c>
      <c r="B1073">
        <v>9.6999999999999993</v>
      </c>
      <c r="C1073">
        <v>8.9</v>
      </c>
      <c r="D1073" s="1">
        <f t="shared" si="90"/>
        <v>0.63999999999999835</v>
      </c>
      <c r="E1073" s="2">
        <f t="shared" si="91"/>
        <v>134.5738499852815</v>
      </c>
      <c r="F1073" s="1">
        <f t="shared" si="92"/>
        <v>-0.79999999999999893</v>
      </c>
      <c r="G1073" s="1">
        <f t="shared" si="93"/>
        <v>0.79999999999999893</v>
      </c>
    </row>
    <row r="1074" spans="1:7">
      <c r="A1074" s="27">
        <v>38876</v>
      </c>
      <c r="B1074">
        <v>4.5</v>
      </c>
      <c r="C1074">
        <v>9</v>
      </c>
      <c r="D1074" s="1">
        <f t="shared" si="90"/>
        <v>20.25</v>
      </c>
      <c r="E1074" s="2">
        <f t="shared" si="91"/>
        <v>132.26373059192883</v>
      </c>
      <c r="F1074" s="1">
        <f t="shared" si="92"/>
        <v>4.5</v>
      </c>
      <c r="G1074" s="1">
        <f t="shared" si="93"/>
        <v>4.5</v>
      </c>
    </row>
    <row r="1075" spans="1:7">
      <c r="A1075" s="27">
        <v>38877</v>
      </c>
      <c r="B1075">
        <v>3.2</v>
      </c>
      <c r="C1075">
        <v>7.6</v>
      </c>
      <c r="D1075" s="1">
        <f t="shared" si="90"/>
        <v>19.359999999999996</v>
      </c>
      <c r="E1075" s="2">
        <f t="shared" si="91"/>
        <v>166.4254020988665</v>
      </c>
      <c r="F1075" s="1">
        <f t="shared" si="92"/>
        <v>4.3999999999999995</v>
      </c>
      <c r="G1075" s="1">
        <f t="shared" si="93"/>
        <v>4.3999999999999995</v>
      </c>
    </row>
    <row r="1076" spans="1:7">
      <c r="A1076" s="27">
        <v>38878</v>
      </c>
      <c r="B1076">
        <v>3</v>
      </c>
      <c r="C1076">
        <v>4.4000000000000004</v>
      </c>
      <c r="D1076" s="1">
        <f t="shared" si="90"/>
        <v>1.9600000000000011</v>
      </c>
      <c r="E1076" s="2">
        <f t="shared" si="91"/>
        <v>259.22922268615253</v>
      </c>
      <c r="F1076" s="1">
        <f t="shared" si="92"/>
        <v>1.4000000000000004</v>
      </c>
      <c r="G1076" s="1">
        <f t="shared" si="93"/>
        <v>1.4000000000000004</v>
      </c>
    </row>
    <row r="1077" spans="1:7">
      <c r="A1077" s="27">
        <v>38879</v>
      </c>
      <c r="B1077">
        <v>2.8</v>
      </c>
      <c r="C1077">
        <v>3</v>
      </c>
      <c r="D1077" s="1">
        <f t="shared" si="90"/>
        <v>4.000000000000007E-2</v>
      </c>
      <c r="E1077" s="2">
        <f t="shared" si="91"/>
        <v>306.27089419309033</v>
      </c>
      <c r="F1077" s="1">
        <f t="shared" si="92"/>
        <v>0.20000000000000018</v>
      </c>
      <c r="G1077" s="1">
        <f t="shared" si="93"/>
        <v>0.20000000000000018</v>
      </c>
    </row>
    <row r="1078" spans="1:7">
      <c r="A1078" s="27">
        <v>38880</v>
      </c>
      <c r="B1078">
        <v>2.7</v>
      </c>
      <c r="C1078">
        <v>4.0999999999999996</v>
      </c>
      <c r="D1078" s="1">
        <f t="shared" si="90"/>
        <v>1.9599999999999984</v>
      </c>
      <c r="E1078" s="2">
        <f t="shared" si="91"/>
        <v>268.97958086621077</v>
      </c>
      <c r="F1078" s="1">
        <f t="shared" si="92"/>
        <v>1.3999999999999995</v>
      </c>
      <c r="G1078" s="1">
        <f t="shared" si="93"/>
        <v>1.3999999999999995</v>
      </c>
    </row>
    <row r="1079" spans="1:7">
      <c r="A1079" s="27">
        <v>38881</v>
      </c>
      <c r="B1079">
        <v>2.6</v>
      </c>
      <c r="C1079">
        <v>4.2</v>
      </c>
      <c r="D1079" s="1">
        <f t="shared" si="90"/>
        <v>2.5600000000000005</v>
      </c>
      <c r="E1079" s="2">
        <f t="shared" si="91"/>
        <v>265.70946147285804</v>
      </c>
      <c r="F1079" s="1">
        <f t="shared" si="92"/>
        <v>1.6</v>
      </c>
      <c r="G1079" s="1">
        <f t="shared" si="93"/>
        <v>1.6</v>
      </c>
    </row>
    <row r="1080" spans="1:7">
      <c r="A1080" s="27">
        <v>38882</v>
      </c>
      <c r="B1080">
        <v>2.5</v>
      </c>
      <c r="C1080">
        <v>3.7</v>
      </c>
      <c r="D1080" s="1">
        <f t="shared" si="90"/>
        <v>1.4400000000000004</v>
      </c>
      <c r="E1080" s="2">
        <f t="shared" si="91"/>
        <v>282.2600584396215</v>
      </c>
      <c r="F1080" s="1">
        <f t="shared" si="92"/>
        <v>1.2000000000000002</v>
      </c>
      <c r="G1080" s="1">
        <f t="shared" si="93"/>
        <v>1.2000000000000002</v>
      </c>
    </row>
    <row r="1081" spans="1:7">
      <c r="A1081" s="27">
        <v>38883</v>
      </c>
      <c r="B1081">
        <v>2.4</v>
      </c>
      <c r="C1081">
        <v>3.4</v>
      </c>
      <c r="D1081" s="1">
        <f t="shared" si="90"/>
        <v>1</v>
      </c>
      <c r="E1081" s="2">
        <f t="shared" si="91"/>
        <v>292.43041661967959</v>
      </c>
      <c r="F1081" s="1">
        <f t="shared" si="92"/>
        <v>1</v>
      </c>
      <c r="G1081" s="1">
        <f t="shared" si="93"/>
        <v>1</v>
      </c>
    </row>
    <row r="1082" spans="1:7">
      <c r="A1082" s="27">
        <v>38884</v>
      </c>
      <c r="B1082">
        <v>2.4</v>
      </c>
      <c r="C1082">
        <v>2.6</v>
      </c>
      <c r="D1082" s="1">
        <f t="shared" si="90"/>
        <v>4.000000000000007E-2</v>
      </c>
      <c r="E1082" s="2">
        <f t="shared" si="91"/>
        <v>320.431371766501</v>
      </c>
      <c r="F1082" s="1">
        <f t="shared" si="92"/>
        <v>0.20000000000000018</v>
      </c>
      <c r="G1082" s="1">
        <f t="shared" si="93"/>
        <v>0.20000000000000018</v>
      </c>
    </row>
    <row r="1083" spans="1:7">
      <c r="A1083" s="27">
        <v>38885</v>
      </c>
      <c r="B1083">
        <v>2.2999999999999998</v>
      </c>
      <c r="C1083">
        <v>3.1</v>
      </c>
      <c r="D1083" s="1">
        <f t="shared" si="90"/>
        <v>0.64000000000000046</v>
      </c>
      <c r="E1083" s="2">
        <f t="shared" si="91"/>
        <v>302.78077479973757</v>
      </c>
      <c r="F1083" s="1">
        <f t="shared" si="92"/>
        <v>0.80000000000000027</v>
      </c>
      <c r="G1083" s="1">
        <f t="shared" si="93"/>
        <v>0.80000000000000027</v>
      </c>
    </row>
    <row r="1084" spans="1:7">
      <c r="A1084" s="27">
        <v>38886</v>
      </c>
      <c r="B1084">
        <v>2.2999999999999998</v>
      </c>
      <c r="C1084">
        <v>2.2000000000000002</v>
      </c>
      <c r="D1084" s="1">
        <f t="shared" si="90"/>
        <v>9.9999999999999291E-3</v>
      </c>
      <c r="E1084" s="2">
        <f t="shared" si="91"/>
        <v>334.91184933991184</v>
      </c>
      <c r="F1084" s="1">
        <f t="shared" si="92"/>
        <v>-9.9999999999999645E-2</v>
      </c>
      <c r="G1084" s="1">
        <f t="shared" si="93"/>
        <v>9.9999999999999645E-2</v>
      </c>
    </row>
    <row r="1085" spans="1:7">
      <c r="A1085" s="27">
        <v>38887</v>
      </c>
      <c r="B1085">
        <v>2.2000000000000002</v>
      </c>
      <c r="C1085">
        <v>3.8</v>
      </c>
      <c r="D1085" s="1">
        <f t="shared" si="90"/>
        <v>2.5599999999999987</v>
      </c>
      <c r="E1085" s="2">
        <f t="shared" si="91"/>
        <v>278.90993904626873</v>
      </c>
      <c r="F1085" s="1">
        <f t="shared" si="92"/>
        <v>1.5999999999999996</v>
      </c>
      <c r="G1085" s="1">
        <f t="shared" si="93"/>
        <v>1.5999999999999996</v>
      </c>
    </row>
    <row r="1086" spans="1:7">
      <c r="A1086" s="27">
        <v>38888</v>
      </c>
      <c r="B1086">
        <v>2.2000000000000002</v>
      </c>
      <c r="C1086">
        <v>3.4</v>
      </c>
      <c r="D1086" s="1">
        <f t="shared" si="90"/>
        <v>1.4399999999999993</v>
      </c>
      <c r="E1086" s="2">
        <f t="shared" si="91"/>
        <v>292.43041661967959</v>
      </c>
      <c r="F1086" s="1">
        <f t="shared" si="92"/>
        <v>1.1999999999999997</v>
      </c>
      <c r="G1086" s="1">
        <f t="shared" si="93"/>
        <v>1.1999999999999997</v>
      </c>
    </row>
    <row r="1087" spans="1:7">
      <c r="A1087" s="27">
        <v>38889</v>
      </c>
      <c r="B1087">
        <v>2.1</v>
      </c>
      <c r="C1087">
        <v>3</v>
      </c>
      <c r="D1087" s="1">
        <f t="shared" si="90"/>
        <v>0.80999999999999983</v>
      </c>
      <c r="E1087" s="2">
        <f t="shared" si="91"/>
        <v>306.27089419309033</v>
      </c>
      <c r="F1087" s="1">
        <f t="shared" si="92"/>
        <v>0.89999999999999991</v>
      </c>
      <c r="G1087" s="1">
        <f t="shared" si="93"/>
        <v>0.89999999999999991</v>
      </c>
    </row>
    <row r="1088" spans="1:7">
      <c r="A1088" s="27">
        <v>38890</v>
      </c>
      <c r="B1088">
        <v>2.1</v>
      </c>
      <c r="C1088">
        <v>3.7</v>
      </c>
      <c r="D1088" s="1">
        <f t="shared" si="90"/>
        <v>2.5600000000000005</v>
      </c>
      <c r="E1088" s="2">
        <f t="shared" si="91"/>
        <v>282.2600584396215</v>
      </c>
      <c r="F1088" s="1">
        <f t="shared" si="92"/>
        <v>1.6</v>
      </c>
      <c r="G1088" s="1">
        <f t="shared" si="93"/>
        <v>1.6</v>
      </c>
    </row>
    <row r="1089" spans="1:7">
      <c r="A1089" s="27">
        <v>38891</v>
      </c>
      <c r="B1089">
        <v>2</v>
      </c>
      <c r="C1089">
        <v>4</v>
      </c>
      <c r="D1089" s="1">
        <f t="shared" si="90"/>
        <v>4</v>
      </c>
      <c r="E1089" s="2">
        <f t="shared" si="91"/>
        <v>272.26970025956336</v>
      </c>
      <c r="F1089" s="1">
        <f t="shared" si="92"/>
        <v>2</v>
      </c>
      <c r="G1089" s="1">
        <f t="shared" si="93"/>
        <v>2</v>
      </c>
    </row>
    <row r="1090" spans="1:7">
      <c r="A1090" s="27">
        <v>38892</v>
      </c>
      <c r="B1090">
        <v>2</v>
      </c>
      <c r="C1090">
        <v>3.7</v>
      </c>
      <c r="D1090" s="1">
        <f t="shared" ref="D1090:D1153" si="94">(B1090-C1090)^2</f>
        <v>2.8900000000000006</v>
      </c>
      <c r="E1090" s="2">
        <f t="shared" ref="E1090:E1153" si="95">(C1090-AVERAGE($C$2:$C$6200))^2</f>
        <v>282.2600584396215</v>
      </c>
      <c r="F1090" s="1">
        <f t="shared" ref="F1090:F1153" si="96">C1090-B1090</f>
        <v>1.7000000000000002</v>
      </c>
      <c r="G1090" s="1">
        <f t="shared" ref="G1090:G1153" si="97">ABS(B1090-C1090)</f>
        <v>1.7000000000000002</v>
      </c>
    </row>
    <row r="1091" spans="1:7">
      <c r="A1091" s="27">
        <v>38893</v>
      </c>
      <c r="B1091">
        <v>1.9</v>
      </c>
      <c r="C1091">
        <v>3.2</v>
      </c>
      <c r="D1091" s="1">
        <f t="shared" si="94"/>
        <v>1.6900000000000006</v>
      </c>
      <c r="E1091" s="2">
        <f t="shared" si="95"/>
        <v>299.31065540638497</v>
      </c>
      <c r="F1091" s="1">
        <f t="shared" si="96"/>
        <v>1.3000000000000003</v>
      </c>
      <c r="G1091" s="1">
        <f t="shared" si="97"/>
        <v>1.3000000000000003</v>
      </c>
    </row>
    <row r="1092" spans="1:7">
      <c r="A1092" s="27">
        <v>38894</v>
      </c>
      <c r="B1092">
        <v>1.9</v>
      </c>
      <c r="C1092">
        <v>3.2</v>
      </c>
      <c r="D1092" s="1">
        <f t="shared" si="94"/>
        <v>1.6900000000000006</v>
      </c>
      <c r="E1092" s="2">
        <f t="shared" si="95"/>
        <v>299.31065540638497</v>
      </c>
      <c r="F1092" s="1">
        <f t="shared" si="96"/>
        <v>1.3000000000000003</v>
      </c>
      <c r="G1092" s="1">
        <f t="shared" si="97"/>
        <v>1.3000000000000003</v>
      </c>
    </row>
    <row r="1093" spans="1:7">
      <c r="A1093" s="27">
        <v>38895</v>
      </c>
      <c r="B1093">
        <v>1.8</v>
      </c>
      <c r="C1093">
        <v>3.1</v>
      </c>
      <c r="D1093" s="1">
        <f t="shared" si="94"/>
        <v>1.6900000000000002</v>
      </c>
      <c r="E1093" s="2">
        <f t="shared" si="95"/>
        <v>302.78077479973757</v>
      </c>
      <c r="F1093" s="1">
        <f t="shared" si="96"/>
        <v>1.3</v>
      </c>
      <c r="G1093" s="1">
        <f t="shared" si="97"/>
        <v>1.3</v>
      </c>
    </row>
    <row r="1094" spans="1:7">
      <c r="A1094" s="27">
        <v>38896</v>
      </c>
      <c r="B1094">
        <v>1.7</v>
      </c>
      <c r="C1094">
        <v>3.1</v>
      </c>
      <c r="D1094" s="1">
        <f t="shared" si="94"/>
        <v>1.9600000000000004</v>
      </c>
      <c r="E1094" s="2">
        <f t="shared" si="95"/>
        <v>302.78077479973757</v>
      </c>
      <c r="F1094" s="1">
        <f t="shared" si="96"/>
        <v>1.4000000000000001</v>
      </c>
      <c r="G1094" s="1">
        <f t="shared" si="97"/>
        <v>1.4000000000000001</v>
      </c>
    </row>
    <row r="1095" spans="1:7">
      <c r="A1095" s="27">
        <v>38897</v>
      </c>
      <c r="B1095">
        <v>1.7</v>
      </c>
      <c r="C1095">
        <v>2.2000000000000002</v>
      </c>
      <c r="D1095" s="1">
        <f t="shared" si="94"/>
        <v>0.25000000000000022</v>
      </c>
      <c r="E1095" s="2">
        <f t="shared" si="95"/>
        <v>334.91184933991184</v>
      </c>
      <c r="F1095" s="1">
        <f t="shared" si="96"/>
        <v>0.50000000000000022</v>
      </c>
      <c r="G1095" s="1">
        <f t="shared" si="97"/>
        <v>0.50000000000000022</v>
      </c>
    </row>
    <row r="1096" spans="1:7">
      <c r="A1096" s="27">
        <v>38898</v>
      </c>
      <c r="B1096">
        <v>1.6</v>
      </c>
      <c r="C1096">
        <v>2.5</v>
      </c>
      <c r="D1096" s="1">
        <f t="shared" si="94"/>
        <v>0.80999999999999983</v>
      </c>
      <c r="E1096" s="2">
        <f t="shared" si="95"/>
        <v>324.02149115985378</v>
      </c>
      <c r="F1096" s="1">
        <f t="shared" si="96"/>
        <v>0.89999999999999991</v>
      </c>
      <c r="G1096" s="1">
        <f t="shared" si="97"/>
        <v>0.89999999999999991</v>
      </c>
    </row>
    <row r="1097" spans="1:7">
      <c r="A1097" s="27">
        <v>38899</v>
      </c>
      <c r="B1097">
        <v>1.5</v>
      </c>
      <c r="C1097">
        <v>2.6</v>
      </c>
      <c r="D1097" s="1">
        <f t="shared" si="94"/>
        <v>1.2100000000000002</v>
      </c>
      <c r="E1097" s="2">
        <f t="shared" si="95"/>
        <v>320.431371766501</v>
      </c>
      <c r="F1097" s="1">
        <f t="shared" si="96"/>
        <v>1.1000000000000001</v>
      </c>
      <c r="G1097" s="1">
        <f t="shared" si="97"/>
        <v>1.1000000000000001</v>
      </c>
    </row>
    <row r="1098" spans="1:7">
      <c r="A1098" s="27">
        <v>38900</v>
      </c>
      <c r="B1098">
        <v>1.5</v>
      </c>
      <c r="C1098">
        <v>2.7</v>
      </c>
      <c r="D1098" s="1">
        <f t="shared" si="94"/>
        <v>1.4400000000000004</v>
      </c>
      <c r="E1098" s="2">
        <f t="shared" si="95"/>
        <v>316.86125237314837</v>
      </c>
      <c r="F1098" s="1">
        <f t="shared" si="96"/>
        <v>1.2000000000000002</v>
      </c>
      <c r="G1098" s="1">
        <f t="shared" si="97"/>
        <v>1.2000000000000002</v>
      </c>
    </row>
    <row r="1099" spans="1:7">
      <c r="A1099" s="27">
        <v>38901</v>
      </c>
      <c r="B1099">
        <v>1.4</v>
      </c>
      <c r="C1099">
        <v>2.1</v>
      </c>
      <c r="D1099" s="1">
        <f t="shared" si="94"/>
        <v>0.49000000000000027</v>
      </c>
      <c r="E1099" s="2">
        <f t="shared" si="95"/>
        <v>338.58196873326449</v>
      </c>
      <c r="F1099" s="1">
        <f t="shared" si="96"/>
        <v>0.70000000000000018</v>
      </c>
      <c r="G1099" s="1">
        <f t="shared" si="97"/>
        <v>0.70000000000000018</v>
      </c>
    </row>
    <row r="1100" spans="1:7">
      <c r="A1100" s="27">
        <v>38902</v>
      </c>
      <c r="B1100">
        <v>1.4</v>
      </c>
      <c r="C1100">
        <v>2.1</v>
      </c>
      <c r="D1100" s="1">
        <f t="shared" si="94"/>
        <v>0.49000000000000027</v>
      </c>
      <c r="E1100" s="2">
        <f t="shared" si="95"/>
        <v>338.58196873326449</v>
      </c>
      <c r="F1100" s="1">
        <f t="shared" si="96"/>
        <v>0.70000000000000018</v>
      </c>
      <c r="G1100" s="1">
        <f t="shared" si="97"/>
        <v>0.70000000000000018</v>
      </c>
    </row>
    <row r="1101" spans="1:7">
      <c r="A1101" s="27">
        <v>38903</v>
      </c>
      <c r="B1101">
        <v>1.3</v>
      </c>
      <c r="C1101">
        <v>2.1</v>
      </c>
      <c r="D1101" s="1">
        <f t="shared" si="94"/>
        <v>0.64000000000000012</v>
      </c>
      <c r="E1101" s="2">
        <f t="shared" si="95"/>
        <v>338.58196873326449</v>
      </c>
      <c r="F1101" s="1">
        <f t="shared" si="96"/>
        <v>0.8</v>
      </c>
      <c r="G1101" s="1">
        <f t="shared" si="97"/>
        <v>0.8</v>
      </c>
    </row>
    <row r="1102" spans="1:7">
      <c r="A1102" s="27">
        <v>38904</v>
      </c>
      <c r="B1102">
        <v>1.2</v>
      </c>
      <c r="C1102">
        <v>2</v>
      </c>
      <c r="D1102" s="1">
        <f t="shared" si="94"/>
        <v>0.64000000000000012</v>
      </c>
      <c r="E1102" s="2">
        <f t="shared" si="95"/>
        <v>342.27208812661723</v>
      </c>
      <c r="F1102" s="1">
        <f t="shared" si="96"/>
        <v>0.8</v>
      </c>
      <c r="G1102" s="1">
        <f t="shared" si="97"/>
        <v>0.8</v>
      </c>
    </row>
    <row r="1103" spans="1:7">
      <c r="A1103" s="27">
        <v>38905</v>
      </c>
      <c r="B1103">
        <v>1.2</v>
      </c>
      <c r="C1103">
        <v>2.1</v>
      </c>
      <c r="D1103" s="1">
        <f t="shared" si="94"/>
        <v>0.81000000000000028</v>
      </c>
      <c r="E1103" s="2">
        <f t="shared" si="95"/>
        <v>338.58196873326449</v>
      </c>
      <c r="F1103" s="1">
        <f t="shared" si="96"/>
        <v>0.90000000000000013</v>
      </c>
      <c r="G1103" s="1">
        <f t="shared" si="97"/>
        <v>0.90000000000000013</v>
      </c>
    </row>
    <row r="1104" spans="1:7">
      <c r="A1104" s="27">
        <v>38906</v>
      </c>
      <c r="B1104">
        <v>1.1000000000000001</v>
      </c>
      <c r="C1104">
        <v>1.9</v>
      </c>
      <c r="D1104" s="1">
        <f t="shared" si="94"/>
        <v>0.63999999999999968</v>
      </c>
      <c r="E1104" s="2">
        <f t="shared" si="95"/>
        <v>345.98220751996996</v>
      </c>
      <c r="F1104" s="1">
        <f t="shared" si="96"/>
        <v>0.79999999999999982</v>
      </c>
      <c r="G1104" s="1">
        <f t="shared" si="97"/>
        <v>0.79999999999999982</v>
      </c>
    </row>
    <row r="1105" spans="1:7">
      <c r="A1105" s="27">
        <v>38907</v>
      </c>
      <c r="B1105">
        <v>1.1000000000000001</v>
      </c>
      <c r="C1105">
        <v>2</v>
      </c>
      <c r="D1105" s="1">
        <f t="shared" si="94"/>
        <v>0.80999999999999983</v>
      </c>
      <c r="E1105" s="2">
        <f t="shared" si="95"/>
        <v>342.27208812661723</v>
      </c>
      <c r="F1105" s="1">
        <f t="shared" si="96"/>
        <v>0.89999999999999991</v>
      </c>
      <c r="G1105" s="1">
        <f t="shared" si="97"/>
        <v>0.89999999999999991</v>
      </c>
    </row>
    <row r="1106" spans="1:7">
      <c r="A1106" s="27">
        <v>38908</v>
      </c>
      <c r="B1106">
        <v>1</v>
      </c>
      <c r="C1106">
        <v>2.6</v>
      </c>
      <c r="D1106" s="1">
        <f t="shared" si="94"/>
        <v>2.5600000000000005</v>
      </c>
      <c r="E1106" s="2">
        <f t="shared" si="95"/>
        <v>320.431371766501</v>
      </c>
      <c r="F1106" s="1">
        <f t="shared" si="96"/>
        <v>1.6</v>
      </c>
      <c r="G1106" s="1">
        <f t="shared" si="97"/>
        <v>1.6</v>
      </c>
    </row>
    <row r="1107" spans="1:7">
      <c r="A1107" s="27">
        <v>38909</v>
      </c>
      <c r="B1107">
        <v>1</v>
      </c>
      <c r="C1107">
        <v>2.5</v>
      </c>
      <c r="D1107" s="1">
        <f t="shared" si="94"/>
        <v>2.25</v>
      </c>
      <c r="E1107" s="2">
        <f t="shared" si="95"/>
        <v>324.02149115985378</v>
      </c>
      <c r="F1107" s="1">
        <f t="shared" si="96"/>
        <v>1.5</v>
      </c>
      <c r="G1107" s="1">
        <f t="shared" si="97"/>
        <v>1.5</v>
      </c>
    </row>
    <row r="1108" spans="1:7">
      <c r="A1108" s="27">
        <v>38910</v>
      </c>
      <c r="B1108">
        <v>0.9</v>
      </c>
      <c r="C1108">
        <v>1.4</v>
      </c>
      <c r="D1108" s="1">
        <f t="shared" si="94"/>
        <v>0.24999999999999989</v>
      </c>
      <c r="E1108" s="2">
        <f t="shared" si="95"/>
        <v>364.83280448673344</v>
      </c>
      <c r="F1108" s="1">
        <f t="shared" si="96"/>
        <v>0.49999999999999989</v>
      </c>
      <c r="G1108" s="1">
        <f t="shared" si="97"/>
        <v>0.49999999999999989</v>
      </c>
    </row>
    <row r="1109" spans="1:7">
      <c r="A1109" s="27">
        <v>38911</v>
      </c>
      <c r="B1109">
        <v>0.9</v>
      </c>
      <c r="C1109">
        <v>1.6</v>
      </c>
      <c r="D1109" s="1">
        <f t="shared" si="94"/>
        <v>0.4900000000000001</v>
      </c>
      <c r="E1109" s="2">
        <f t="shared" si="95"/>
        <v>357.23256570002792</v>
      </c>
      <c r="F1109" s="1">
        <f t="shared" si="96"/>
        <v>0.70000000000000007</v>
      </c>
      <c r="G1109" s="1">
        <f t="shared" si="97"/>
        <v>0.70000000000000007</v>
      </c>
    </row>
    <row r="1110" spans="1:7">
      <c r="A1110" s="27">
        <v>38912</v>
      </c>
      <c r="B1110">
        <v>0.8</v>
      </c>
      <c r="C1110">
        <v>1.2</v>
      </c>
      <c r="D1110" s="1">
        <f t="shared" si="94"/>
        <v>0.15999999999999992</v>
      </c>
      <c r="E1110" s="2">
        <f t="shared" si="95"/>
        <v>372.51304327343877</v>
      </c>
      <c r="F1110" s="1">
        <f t="shared" si="96"/>
        <v>0.39999999999999991</v>
      </c>
      <c r="G1110" s="1">
        <f t="shared" si="97"/>
        <v>0.39999999999999991</v>
      </c>
    </row>
    <row r="1111" spans="1:7">
      <c r="A1111" s="27">
        <v>38913</v>
      </c>
      <c r="B1111">
        <v>0.8</v>
      </c>
      <c r="C1111">
        <v>1</v>
      </c>
      <c r="D1111" s="1">
        <f t="shared" si="94"/>
        <v>3.999999999999998E-2</v>
      </c>
      <c r="E1111" s="2">
        <f t="shared" si="95"/>
        <v>380.27328206014414</v>
      </c>
      <c r="F1111" s="1">
        <f t="shared" si="96"/>
        <v>0.19999999999999996</v>
      </c>
      <c r="G1111" s="1">
        <f t="shared" si="97"/>
        <v>0.19999999999999996</v>
      </c>
    </row>
    <row r="1112" spans="1:7">
      <c r="A1112" s="27">
        <v>38914</v>
      </c>
      <c r="B1112">
        <v>0.7</v>
      </c>
      <c r="C1112">
        <v>1.8</v>
      </c>
      <c r="D1112" s="1">
        <f t="shared" si="94"/>
        <v>1.2100000000000002</v>
      </c>
      <c r="E1112" s="2">
        <f t="shared" si="95"/>
        <v>349.71232691332256</v>
      </c>
      <c r="F1112" s="1">
        <f t="shared" si="96"/>
        <v>1.1000000000000001</v>
      </c>
      <c r="G1112" s="1">
        <f t="shared" si="97"/>
        <v>1.1000000000000001</v>
      </c>
    </row>
    <row r="1113" spans="1:7">
      <c r="A1113" s="27">
        <v>38915</v>
      </c>
      <c r="B1113">
        <v>0.7</v>
      </c>
      <c r="C1113">
        <v>1.8</v>
      </c>
      <c r="D1113" s="1">
        <f t="shared" si="94"/>
        <v>1.2100000000000002</v>
      </c>
      <c r="E1113" s="2">
        <f t="shared" si="95"/>
        <v>349.71232691332256</v>
      </c>
      <c r="F1113" s="1">
        <f t="shared" si="96"/>
        <v>1.1000000000000001</v>
      </c>
      <c r="G1113" s="1">
        <f t="shared" si="97"/>
        <v>1.1000000000000001</v>
      </c>
    </row>
    <row r="1114" spans="1:7">
      <c r="A1114" s="27">
        <v>38916</v>
      </c>
      <c r="B1114">
        <v>0.7</v>
      </c>
      <c r="C1114">
        <v>1.1000000000000001</v>
      </c>
      <c r="D1114" s="1">
        <f t="shared" si="94"/>
        <v>0.16000000000000011</v>
      </c>
      <c r="E1114" s="2">
        <f t="shared" si="95"/>
        <v>376.38316266679141</v>
      </c>
      <c r="F1114" s="1">
        <f t="shared" si="96"/>
        <v>0.40000000000000013</v>
      </c>
      <c r="G1114" s="1">
        <f t="shared" si="97"/>
        <v>0.40000000000000013</v>
      </c>
    </row>
    <row r="1115" spans="1:7">
      <c r="A1115" s="27">
        <v>38917</v>
      </c>
      <c r="B1115">
        <v>0.6</v>
      </c>
      <c r="C1115">
        <v>2.8</v>
      </c>
      <c r="D1115" s="1">
        <f t="shared" si="94"/>
        <v>4.839999999999999</v>
      </c>
      <c r="E1115" s="2">
        <f t="shared" si="95"/>
        <v>313.31113297979567</v>
      </c>
      <c r="F1115" s="1">
        <f t="shared" si="96"/>
        <v>2.1999999999999997</v>
      </c>
      <c r="G1115" s="1">
        <f t="shared" si="97"/>
        <v>2.1999999999999997</v>
      </c>
    </row>
    <row r="1116" spans="1:7">
      <c r="A1116" s="27">
        <v>38918</v>
      </c>
      <c r="B1116">
        <v>16.100000000000001</v>
      </c>
      <c r="C1116">
        <v>3.1</v>
      </c>
      <c r="D1116" s="1">
        <f t="shared" si="94"/>
        <v>169.00000000000006</v>
      </c>
      <c r="E1116" s="2">
        <f t="shared" si="95"/>
        <v>302.78077479973757</v>
      </c>
      <c r="F1116" s="1">
        <f t="shared" si="96"/>
        <v>-13.000000000000002</v>
      </c>
      <c r="G1116" s="1">
        <f t="shared" si="97"/>
        <v>13.000000000000002</v>
      </c>
    </row>
    <row r="1117" spans="1:7">
      <c r="A1117" s="27">
        <v>38919</v>
      </c>
      <c r="B1117">
        <v>6.1</v>
      </c>
      <c r="C1117">
        <v>2.1</v>
      </c>
      <c r="D1117" s="1">
        <f t="shared" si="94"/>
        <v>15.999999999999996</v>
      </c>
      <c r="E1117" s="2">
        <f t="shared" si="95"/>
        <v>338.58196873326449</v>
      </c>
      <c r="F1117" s="1">
        <f t="shared" si="96"/>
        <v>-3.9999999999999996</v>
      </c>
      <c r="G1117" s="1">
        <f t="shared" si="97"/>
        <v>3.9999999999999996</v>
      </c>
    </row>
    <row r="1118" spans="1:7">
      <c r="A1118" s="27">
        <v>38920</v>
      </c>
      <c r="B1118">
        <v>1.7</v>
      </c>
      <c r="C1118">
        <v>2.1</v>
      </c>
      <c r="D1118" s="1">
        <f t="shared" si="94"/>
        <v>0.16000000000000011</v>
      </c>
      <c r="E1118" s="2">
        <f t="shared" si="95"/>
        <v>338.58196873326449</v>
      </c>
      <c r="F1118" s="1">
        <f t="shared" si="96"/>
        <v>0.40000000000000013</v>
      </c>
      <c r="G1118" s="1">
        <f t="shared" si="97"/>
        <v>0.40000000000000013</v>
      </c>
    </row>
    <row r="1119" spans="1:7">
      <c r="A1119" s="27">
        <v>38921</v>
      </c>
      <c r="B1119">
        <v>0.8</v>
      </c>
      <c r="C1119">
        <v>2.1</v>
      </c>
      <c r="D1119" s="1">
        <f t="shared" si="94"/>
        <v>1.6900000000000002</v>
      </c>
      <c r="E1119" s="2">
        <f t="shared" si="95"/>
        <v>338.58196873326449</v>
      </c>
      <c r="F1119" s="1">
        <f t="shared" si="96"/>
        <v>1.3</v>
      </c>
      <c r="G1119" s="1">
        <f t="shared" si="97"/>
        <v>1.3</v>
      </c>
    </row>
    <row r="1120" spans="1:7">
      <c r="A1120" s="27">
        <v>38922</v>
      </c>
      <c r="B1120">
        <v>0.5</v>
      </c>
      <c r="C1120">
        <v>1.9</v>
      </c>
      <c r="D1120" s="1">
        <f t="shared" si="94"/>
        <v>1.9599999999999997</v>
      </c>
      <c r="E1120" s="2">
        <f t="shared" si="95"/>
        <v>345.98220751996996</v>
      </c>
      <c r="F1120" s="1">
        <f t="shared" si="96"/>
        <v>1.4</v>
      </c>
      <c r="G1120" s="1">
        <f t="shared" si="97"/>
        <v>1.4</v>
      </c>
    </row>
    <row r="1121" spans="1:7">
      <c r="A1121" s="27">
        <v>38923</v>
      </c>
      <c r="B1121">
        <v>0.5</v>
      </c>
      <c r="C1121">
        <v>1.8</v>
      </c>
      <c r="D1121" s="1">
        <f t="shared" si="94"/>
        <v>1.6900000000000002</v>
      </c>
      <c r="E1121" s="2">
        <f t="shared" si="95"/>
        <v>349.71232691332256</v>
      </c>
      <c r="F1121" s="1">
        <f t="shared" si="96"/>
        <v>1.3</v>
      </c>
      <c r="G1121" s="1">
        <f t="shared" si="97"/>
        <v>1.3</v>
      </c>
    </row>
    <row r="1122" spans="1:7">
      <c r="A1122" s="27">
        <v>38924</v>
      </c>
      <c r="B1122">
        <v>0.5</v>
      </c>
      <c r="C1122">
        <v>1.7</v>
      </c>
      <c r="D1122" s="1">
        <f t="shared" si="94"/>
        <v>1.44</v>
      </c>
      <c r="E1122" s="2">
        <f t="shared" si="95"/>
        <v>353.4624463066753</v>
      </c>
      <c r="F1122" s="1">
        <f t="shared" si="96"/>
        <v>1.2</v>
      </c>
      <c r="G1122" s="1">
        <f t="shared" si="97"/>
        <v>1.2</v>
      </c>
    </row>
    <row r="1123" spans="1:7">
      <c r="A1123" s="27">
        <v>38925</v>
      </c>
      <c r="B1123">
        <v>0.4</v>
      </c>
      <c r="C1123">
        <v>1.6</v>
      </c>
      <c r="D1123" s="1">
        <f t="shared" si="94"/>
        <v>1.4400000000000004</v>
      </c>
      <c r="E1123" s="2">
        <f t="shared" si="95"/>
        <v>357.23256570002792</v>
      </c>
      <c r="F1123" s="1">
        <f t="shared" si="96"/>
        <v>1.2000000000000002</v>
      </c>
      <c r="G1123" s="1">
        <f t="shared" si="97"/>
        <v>1.2000000000000002</v>
      </c>
    </row>
    <row r="1124" spans="1:7">
      <c r="A1124" s="27">
        <v>38926</v>
      </c>
      <c r="B1124">
        <v>0.4</v>
      </c>
      <c r="C1124">
        <v>1.5</v>
      </c>
      <c r="D1124" s="1">
        <f t="shared" si="94"/>
        <v>1.2100000000000002</v>
      </c>
      <c r="E1124" s="2">
        <f t="shared" si="95"/>
        <v>361.02268509338069</v>
      </c>
      <c r="F1124" s="1">
        <f t="shared" si="96"/>
        <v>1.1000000000000001</v>
      </c>
      <c r="G1124" s="1">
        <f t="shared" si="97"/>
        <v>1.1000000000000001</v>
      </c>
    </row>
    <row r="1125" spans="1:7">
      <c r="A1125" s="27">
        <v>38927</v>
      </c>
      <c r="B1125">
        <v>0.4</v>
      </c>
      <c r="C1125">
        <v>1.3</v>
      </c>
      <c r="D1125" s="1">
        <f t="shared" si="94"/>
        <v>0.81</v>
      </c>
      <c r="E1125" s="2">
        <f t="shared" si="95"/>
        <v>368.662923880086</v>
      </c>
      <c r="F1125" s="1">
        <f t="shared" si="96"/>
        <v>0.9</v>
      </c>
      <c r="G1125" s="1">
        <f t="shared" si="97"/>
        <v>0.9</v>
      </c>
    </row>
    <row r="1126" spans="1:7">
      <c r="A1126" s="27">
        <v>38928</v>
      </c>
      <c r="B1126">
        <v>0.4</v>
      </c>
      <c r="C1126">
        <v>1.4</v>
      </c>
      <c r="D1126" s="1">
        <f t="shared" si="94"/>
        <v>0.99999999999999978</v>
      </c>
      <c r="E1126" s="2">
        <f t="shared" si="95"/>
        <v>364.83280448673344</v>
      </c>
      <c r="F1126" s="1">
        <f t="shared" si="96"/>
        <v>0.99999999999999989</v>
      </c>
      <c r="G1126" s="1">
        <f t="shared" si="97"/>
        <v>0.99999999999999989</v>
      </c>
    </row>
    <row r="1127" spans="1:7">
      <c r="A1127" s="27">
        <v>38929</v>
      </c>
      <c r="B1127">
        <v>0.4</v>
      </c>
      <c r="C1127">
        <v>1.4</v>
      </c>
      <c r="D1127" s="1">
        <f t="shared" si="94"/>
        <v>0.99999999999999978</v>
      </c>
      <c r="E1127" s="2">
        <f t="shared" si="95"/>
        <v>364.83280448673344</v>
      </c>
      <c r="F1127" s="1">
        <f t="shared" si="96"/>
        <v>0.99999999999999989</v>
      </c>
      <c r="G1127" s="1">
        <f t="shared" si="97"/>
        <v>0.99999999999999989</v>
      </c>
    </row>
    <row r="1128" spans="1:7">
      <c r="A1128" s="27">
        <v>38930</v>
      </c>
      <c r="B1128">
        <v>0.3</v>
      </c>
      <c r="C1128">
        <v>1.4</v>
      </c>
      <c r="D1128" s="1">
        <f t="shared" si="94"/>
        <v>1.2099999999999997</v>
      </c>
      <c r="E1128" s="2">
        <f t="shared" si="95"/>
        <v>364.83280448673344</v>
      </c>
      <c r="F1128" s="1">
        <f t="shared" si="96"/>
        <v>1.0999999999999999</v>
      </c>
      <c r="G1128" s="1">
        <f t="shared" si="97"/>
        <v>1.0999999999999999</v>
      </c>
    </row>
    <row r="1129" spans="1:7">
      <c r="A1129" s="27">
        <v>38931</v>
      </c>
      <c r="B1129">
        <v>0.3</v>
      </c>
      <c r="C1129">
        <v>1.4</v>
      </c>
      <c r="D1129" s="1">
        <f t="shared" si="94"/>
        <v>1.2099999999999997</v>
      </c>
      <c r="E1129" s="2">
        <f t="shared" si="95"/>
        <v>364.83280448673344</v>
      </c>
      <c r="F1129" s="1">
        <f t="shared" si="96"/>
        <v>1.0999999999999999</v>
      </c>
      <c r="G1129" s="1">
        <f t="shared" si="97"/>
        <v>1.0999999999999999</v>
      </c>
    </row>
    <row r="1130" spans="1:7">
      <c r="A1130" s="27">
        <v>38932</v>
      </c>
      <c r="B1130">
        <v>0.3</v>
      </c>
      <c r="C1130">
        <v>1.4</v>
      </c>
      <c r="D1130" s="1">
        <f t="shared" si="94"/>
        <v>1.2099999999999997</v>
      </c>
      <c r="E1130" s="2">
        <f t="shared" si="95"/>
        <v>364.83280448673344</v>
      </c>
      <c r="F1130" s="1">
        <f t="shared" si="96"/>
        <v>1.0999999999999999</v>
      </c>
      <c r="G1130" s="1">
        <f t="shared" si="97"/>
        <v>1.0999999999999999</v>
      </c>
    </row>
    <row r="1131" spans="1:7">
      <c r="A1131" s="27">
        <v>38933</v>
      </c>
      <c r="B1131">
        <v>0.3</v>
      </c>
      <c r="C1131">
        <v>1.3</v>
      </c>
      <c r="D1131" s="1">
        <f t="shared" si="94"/>
        <v>1</v>
      </c>
      <c r="E1131" s="2">
        <f t="shared" si="95"/>
        <v>368.662923880086</v>
      </c>
      <c r="F1131" s="1">
        <f t="shared" si="96"/>
        <v>1</v>
      </c>
      <c r="G1131" s="1">
        <f t="shared" si="97"/>
        <v>1</v>
      </c>
    </row>
    <row r="1132" spans="1:7">
      <c r="A1132" s="27">
        <v>38934</v>
      </c>
      <c r="B1132">
        <v>0.3</v>
      </c>
      <c r="C1132">
        <v>1.5</v>
      </c>
      <c r="D1132" s="1">
        <f t="shared" si="94"/>
        <v>1.44</v>
      </c>
      <c r="E1132" s="2">
        <f t="shared" si="95"/>
        <v>361.02268509338069</v>
      </c>
      <c r="F1132" s="1">
        <f t="shared" si="96"/>
        <v>1.2</v>
      </c>
      <c r="G1132" s="1">
        <f t="shared" si="97"/>
        <v>1.2</v>
      </c>
    </row>
    <row r="1133" spans="1:7">
      <c r="A1133" s="27">
        <v>38935</v>
      </c>
      <c r="B1133">
        <v>0.3</v>
      </c>
      <c r="C1133">
        <v>1.3</v>
      </c>
      <c r="D1133" s="1">
        <f t="shared" si="94"/>
        <v>1</v>
      </c>
      <c r="E1133" s="2">
        <f t="shared" si="95"/>
        <v>368.662923880086</v>
      </c>
      <c r="F1133" s="1">
        <f t="shared" si="96"/>
        <v>1</v>
      </c>
      <c r="G1133" s="1">
        <f t="shared" si="97"/>
        <v>1</v>
      </c>
    </row>
    <row r="1134" spans="1:7">
      <c r="A1134" s="27">
        <v>38936</v>
      </c>
      <c r="B1134">
        <v>0.3</v>
      </c>
      <c r="C1134">
        <v>1.4</v>
      </c>
      <c r="D1134" s="1">
        <f t="shared" si="94"/>
        <v>1.2099999999999997</v>
      </c>
      <c r="E1134" s="2">
        <f t="shared" si="95"/>
        <v>364.83280448673344</v>
      </c>
      <c r="F1134" s="1">
        <f t="shared" si="96"/>
        <v>1.0999999999999999</v>
      </c>
      <c r="G1134" s="1">
        <f t="shared" si="97"/>
        <v>1.0999999999999999</v>
      </c>
    </row>
    <row r="1135" spans="1:7">
      <c r="A1135" s="27">
        <v>38937</v>
      </c>
      <c r="B1135">
        <v>0.2</v>
      </c>
      <c r="C1135">
        <v>1.2</v>
      </c>
      <c r="D1135" s="1">
        <f t="shared" si="94"/>
        <v>1</v>
      </c>
      <c r="E1135" s="2">
        <f t="shared" si="95"/>
        <v>372.51304327343877</v>
      </c>
      <c r="F1135" s="1">
        <f t="shared" si="96"/>
        <v>1</v>
      </c>
      <c r="G1135" s="1">
        <f t="shared" si="97"/>
        <v>1</v>
      </c>
    </row>
    <row r="1136" spans="1:7">
      <c r="A1136" s="27">
        <v>38938</v>
      </c>
      <c r="B1136">
        <v>0.2</v>
      </c>
      <c r="C1136">
        <v>1.2</v>
      </c>
      <c r="D1136" s="1">
        <f t="shared" si="94"/>
        <v>1</v>
      </c>
      <c r="E1136" s="2">
        <f t="shared" si="95"/>
        <v>372.51304327343877</v>
      </c>
      <c r="F1136" s="1">
        <f t="shared" si="96"/>
        <v>1</v>
      </c>
      <c r="G1136" s="1">
        <f t="shared" si="97"/>
        <v>1</v>
      </c>
    </row>
    <row r="1137" spans="1:7">
      <c r="A1137" s="27">
        <v>38939</v>
      </c>
      <c r="B1137">
        <v>0.2</v>
      </c>
      <c r="C1137">
        <v>1.2</v>
      </c>
      <c r="D1137" s="1">
        <f t="shared" si="94"/>
        <v>1</v>
      </c>
      <c r="E1137" s="2">
        <f t="shared" si="95"/>
        <v>372.51304327343877</v>
      </c>
      <c r="F1137" s="1">
        <f t="shared" si="96"/>
        <v>1</v>
      </c>
      <c r="G1137" s="1">
        <f t="shared" si="97"/>
        <v>1</v>
      </c>
    </row>
    <row r="1138" spans="1:7">
      <c r="A1138" s="27">
        <v>38940</v>
      </c>
      <c r="B1138">
        <v>0.2</v>
      </c>
      <c r="C1138">
        <v>1.2</v>
      </c>
      <c r="D1138" s="1">
        <f t="shared" si="94"/>
        <v>1</v>
      </c>
      <c r="E1138" s="2">
        <f t="shared" si="95"/>
        <v>372.51304327343877</v>
      </c>
      <c r="F1138" s="1">
        <f t="shared" si="96"/>
        <v>1</v>
      </c>
      <c r="G1138" s="1">
        <f t="shared" si="97"/>
        <v>1</v>
      </c>
    </row>
    <row r="1139" spans="1:7">
      <c r="A1139" s="27">
        <v>38941</v>
      </c>
      <c r="B1139">
        <v>0.2</v>
      </c>
      <c r="C1139">
        <v>1.2</v>
      </c>
      <c r="D1139" s="1">
        <f t="shared" si="94"/>
        <v>1</v>
      </c>
      <c r="E1139" s="2">
        <f t="shared" si="95"/>
        <v>372.51304327343877</v>
      </c>
      <c r="F1139" s="1">
        <f t="shared" si="96"/>
        <v>1</v>
      </c>
      <c r="G1139" s="1">
        <f t="shared" si="97"/>
        <v>1</v>
      </c>
    </row>
    <row r="1140" spans="1:7">
      <c r="A1140" s="27">
        <v>38942</v>
      </c>
      <c r="B1140">
        <v>0.2</v>
      </c>
      <c r="C1140">
        <v>1.2</v>
      </c>
      <c r="D1140" s="1">
        <f t="shared" si="94"/>
        <v>1</v>
      </c>
      <c r="E1140" s="2">
        <f t="shared" si="95"/>
        <v>372.51304327343877</v>
      </c>
      <c r="F1140" s="1">
        <f t="shared" si="96"/>
        <v>1</v>
      </c>
      <c r="G1140" s="1">
        <f t="shared" si="97"/>
        <v>1</v>
      </c>
    </row>
    <row r="1141" spans="1:7">
      <c r="A1141" s="27">
        <v>38943</v>
      </c>
      <c r="B1141">
        <v>0.2</v>
      </c>
      <c r="C1141">
        <v>1</v>
      </c>
      <c r="D1141" s="1">
        <f t="shared" si="94"/>
        <v>0.64000000000000012</v>
      </c>
      <c r="E1141" s="2">
        <f t="shared" si="95"/>
        <v>380.27328206014414</v>
      </c>
      <c r="F1141" s="1">
        <f t="shared" si="96"/>
        <v>0.8</v>
      </c>
      <c r="G1141" s="1">
        <f t="shared" si="97"/>
        <v>0.8</v>
      </c>
    </row>
    <row r="1142" spans="1:7">
      <c r="A1142" s="27">
        <v>38944</v>
      </c>
      <c r="B1142">
        <v>0.2</v>
      </c>
      <c r="C1142">
        <v>1</v>
      </c>
      <c r="D1142" s="1">
        <f t="shared" si="94"/>
        <v>0.64000000000000012</v>
      </c>
      <c r="E1142" s="2">
        <f t="shared" si="95"/>
        <v>380.27328206014414</v>
      </c>
      <c r="F1142" s="1">
        <f t="shared" si="96"/>
        <v>0.8</v>
      </c>
      <c r="G1142" s="1">
        <f t="shared" si="97"/>
        <v>0.8</v>
      </c>
    </row>
    <row r="1143" spans="1:7">
      <c r="A1143" s="27">
        <v>38945</v>
      </c>
      <c r="B1143">
        <v>0.2</v>
      </c>
      <c r="C1143">
        <v>1</v>
      </c>
      <c r="D1143" s="1">
        <f t="shared" si="94"/>
        <v>0.64000000000000012</v>
      </c>
      <c r="E1143" s="2">
        <f t="shared" si="95"/>
        <v>380.27328206014414</v>
      </c>
      <c r="F1143" s="1">
        <f t="shared" si="96"/>
        <v>0.8</v>
      </c>
      <c r="G1143" s="1">
        <f t="shared" si="97"/>
        <v>0.8</v>
      </c>
    </row>
    <row r="1144" spans="1:7">
      <c r="A1144" s="27">
        <v>38946</v>
      </c>
      <c r="B1144">
        <v>0.2</v>
      </c>
      <c r="C1144">
        <v>1</v>
      </c>
      <c r="D1144" s="1">
        <f t="shared" si="94"/>
        <v>0.64000000000000012</v>
      </c>
      <c r="E1144" s="2">
        <f t="shared" si="95"/>
        <v>380.27328206014414</v>
      </c>
      <c r="F1144" s="1">
        <f t="shared" si="96"/>
        <v>0.8</v>
      </c>
      <c r="G1144" s="1">
        <f t="shared" si="97"/>
        <v>0.8</v>
      </c>
    </row>
    <row r="1145" spans="1:7">
      <c r="A1145" s="27">
        <v>38947</v>
      </c>
      <c r="B1145">
        <v>0.2</v>
      </c>
      <c r="C1145">
        <v>1</v>
      </c>
      <c r="D1145" s="1">
        <f t="shared" si="94"/>
        <v>0.64000000000000012</v>
      </c>
      <c r="E1145" s="2">
        <f t="shared" si="95"/>
        <v>380.27328206014414</v>
      </c>
      <c r="F1145" s="1">
        <f t="shared" si="96"/>
        <v>0.8</v>
      </c>
      <c r="G1145" s="1">
        <f t="shared" si="97"/>
        <v>0.8</v>
      </c>
    </row>
    <row r="1146" spans="1:7">
      <c r="A1146" s="27">
        <v>38948</v>
      </c>
      <c r="B1146">
        <v>0.1</v>
      </c>
      <c r="C1146">
        <v>1</v>
      </c>
      <c r="D1146" s="1">
        <f t="shared" si="94"/>
        <v>0.81</v>
      </c>
      <c r="E1146" s="2">
        <f t="shared" si="95"/>
        <v>380.27328206014414</v>
      </c>
      <c r="F1146" s="1">
        <f t="shared" si="96"/>
        <v>0.9</v>
      </c>
      <c r="G1146" s="1">
        <f t="shared" si="97"/>
        <v>0.9</v>
      </c>
    </row>
    <row r="1147" spans="1:7">
      <c r="A1147" s="27">
        <v>38949</v>
      </c>
      <c r="B1147">
        <v>0.1</v>
      </c>
      <c r="C1147">
        <v>1</v>
      </c>
      <c r="D1147" s="1">
        <f t="shared" si="94"/>
        <v>0.81</v>
      </c>
      <c r="E1147" s="2">
        <f t="shared" si="95"/>
        <v>380.27328206014414</v>
      </c>
      <c r="F1147" s="1">
        <f t="shared" si="96"/>
        <v>0.9</v>
      </c>
      <c r="G1147" s="1">
        <f t="shared" si="97"/>
        <v>0.9</v>
      </c>
    </row>
    <row r="1148" spans="1:7">
      <c r="A1148" s="27">
        <v>38950</v>
      </c>
      <c r="B1148">
        <v>0.1</v>
      </c>
      <c r="C1148">
        <v>0.9</v>
      </c>
      <c r="D1148" s="1">
        <f t="shared" si="94"/>
        <v>0.64000000000000012</v>
      </c>
      <c r="E1148" s="2">
        <f t="shared" si="95"/>
        <v>384.18340145349686</v>
      </c>
      <c r="F1148" s="1">
        <f t="shared" si="96"/>
        <v>0.8</v>
      </c>
      <c r="G1148" s="1">
        <f t="shared" si="97"/>
        <v>0.8</v>
      </c>
    </row>
    <row r="1149" spans="1:7">
      <c r="A1149" s="27">
        <v>38951</v>
      </c>
      <c r="B1149">
        <v>0.1</v>
      </c>
      <c r="C1149">
        <v>1</v>
      </c>
      <c r="D1149" s="1">
        <f t="shared" si="94"/>
        <v>0.81</v>
      </c>
      <c r="E1149" s="2">
        <f t="shared" si="95"/>
        <v>380.27328206014414</v>
      </c>
      <c r="F1149" s="1">
        <f t="shared" si="96"/>
        <v>0.9</v>
      </c>
      <c r="G1149" s="1">
        <f t="shared" si="97"/>
        <v>0.9</v>
      </c>
    </row>
    <row r="1150" spans="1:7">
      <c r="A1150" s="27">
        <v>38952</v>
      </c>
      <c r="B1150">
        <v>0.1</v>
      </c>
      <c r="C1150">
        <v>1</v>
      </c>
      <c r="D1150" s="1">
        <f t="shared" si="94"/>
        <v>0.81</v>
      </c>
      <c r="E1150" s="2">
        <f t="shared" si="95"/>
        <v>380.27328206014414</v>
      </c>
      <c r="F1150" s="1">
        <f t="shared" si="96"/>
        <v>0.9</v>
      </c>
      <c r="G1150" s="1">
        <f t="shared" si="97"/>
        <v>0.9</v>
      </c>
    </row>
    <row r="1151" spans="1:7">
      <c r="A1151" s="27">
        <v>38953</v>
      </c>
      <c r="B1151">
        <v>0.1</v>
      </c>
      <c r="C1151">
        <v>1</v>
      </c>
      <c r="D1151" s="1">
        <f t="shared" si="94"/>
        <v>0.81</v>
      </c>
      <c r="E1151" s="2">
        <f t="shared" si="95"/>
        <v>380.27328206014414</v>
      </c>
      <c r="F1151" s="1">
        <f t="shared" si="96"/>
        <v>0.9</v>
      </c>
      <c r="G1151" s="1">
        <f t="shared" si="97"/>
        <v>0.9</v>
      </c>
    </row>
    <row r="1152" spans="1:7">
      <c r="A1152" s="27">
        <v>38954</v>
      </c>
      <c r="B1152">
        <v>0.1</v>
      </c>
      <c r="C1152">
        <v>1</v>
      </c>
      <c r="D1152" s="1">
        <f t="shared" si="94"/>
        <v>0.81</v>
      </c>
      <c r="E1152" s="2">
        <f t="shared" si="95"/>
        <v>380.27328206014414</v>
      </c>
      <c r="F1152" s="1">
        <f t="shared" si="96"/>
        <v>0.9</v>
      </c>
      <c r="G1152" s="1">
        <f t="shared" si="97"/>
        <v>0.9</v>
      </c>
    </row>
    <row r="1153" spans="1:7">
      <c r="A1153" s="27">
        <v>38955</v>
      </c>
      <c r="B1153">
        <v>0.1</v>
      </c>
      <c r="C1153">
        <v>1</v>
      </c>
      <c r="D1153" s="1">
        <f t="shared" si="94"/>
        <v>0.81</v>
      </c>
      <c r="E1153" s="2">
        <f t="shared" si="95"/>
        <v>380.27328206014414</v>
      </c>
      <c r="F1153" s="1">
        <f t="shared" si="96"/>
        <v>0.9</v>
      </c>
      <c r="G1153" s="1">
        <f t="shared" si="97"/>
        <v>0.9</v>
      </c>
    </row>
    <row r="1154" spans="1:7">
      <c r="A1154" s="27">
        <v>38956</v>
      </c>
      <c r="B1154">
        <v>0.1</v>
      </c>
      <c r="C1154">
        <v>1</v>
      </c>
      <c r="D1154" s="1">
        <f t="shared" ref="D1154:D1217" si="98">(B1154-C1154)^2</f>
        <v>0.81</v>
      </c>
      <c r="E1154" s="2">
        <f t="shared" ref="E1154:E1217" si="99">(C1154-AVERAGE($C$2:$C$6200))^2</f>
        <v>380.27328206014414</v>
      </c>
      <c r="F1154" s="1">
        <f t="shared" ref="F1154:F1217" si="100">C1154-B1154</f>
        <v>0.9</v>
      </c>
      <c r="G1154" s="1">
        <f t="shared" ref="G1154:G1217" si="101">ABS(B1154-C1154)</f>
        <v>0.9</v>
      </c>
    </row>
    <row r="1155" spans="1:7">
      <c r="A1155" s="27">
        <v>38957</v>
      </c>
      <c r="B1155">
        <v>0.1</v>
      </c>
      <c r="C1155">
        <v>0.9</v>
      </c>
      <c r="D1155" s="1">
        <f t="shared" si="98"/>
        <v>0.64000000000000012</v>
      </c>
      <c r="E1155" s="2">
        <f t="shared" si="99"/>
        <v>384.18340145349686</v>
      </c>
      <c r="F1155" s="1">
        <f t="shared" si="100"/>
        <v>0.8</v>
      </c>
      <c r="G1155" s="1">
        <f t="shared" si="101"/>
        <v>0.8</v>
      </c>
    </row>
    <row r="1156" spans="1:7">
      <c r="A1156" s="27">
        <v>38958</v>
      </c>
      <c r="B1156">
        <v>0.1</v>
      </c>
      <c r="C1156">
        <v>1</v>
      </c>
      <c r="D1156" s="1">
        <f t="shared" si="98"/>
        <v>0.81</v>
      </c>
      <c r="E1156" s="2">
        <f t="shared" si="99"/>
        <v>380.27328206014414</v>
      </c>
      <c r="F1156" s="1">
        <f t="shared" si="100"/>
        <v>0.9</v>
      </c>
      <c r="G1156" s="1">
        <f t="shared" si="101"/>
        <v>0.9</v>
      </c>
    </row>
    <row r="1157" spans="1:7">
      <c r="A1157" s="27">
        <v>38959</v>
      </c>
      <c r="B1157">
        <v>0.1</v>
      </c>
      <c r="C1157">
        <v>1</v>
      </c>
      <c r="D1157" s="1">
        <f t="shared" si="98"/>
        <v>0.81</v>
      </c>
      <c r="E1157" s="2">
        <f t="shared" si="99"/>
        <v>380.27328206014414</v>
      </c>
      <c r="F1157" s="1">
        <f t="shared" si="100"/>
        <v>0.9</v>
      </c>
      <c r="G1157" s="1">
        <f t="shared" si="101"/>
        <v>0.9</v>
      </c>
    </row>
    <row r="1158" spans="1:7">
      <c r="A1158" s="27">
        <v>38960</v>
      </c>
      <c r="B1158">
        <v>0.1</v>
      </c>
      <c r="C1158">
        <v>1</v>
      </c>
      <c r="D1158" s="1">
        <f t="shared" si="98"/>
        <v>0.81</v>
      </c>
      <c r="E1158" s="2">
        <f t="shared" si="99"/>
        <v>380.27328206014414</v>
      </c>
      <c r="F1158" s="1">
        <f t="shared" si="100"/>
        <v>0.9</v>
      </c>
      <c r="G1158" s="1">
        <f t="shared" si="101"/>
        <v>0.9</v>
      </c>
    </row>
    <row r="1159" spans="1:7">
      <c r="A1159" s="27">
        <v>38961</v>
      </c>
      <c r="B1159">
        <v>0.1</v>
      </c>
      <c r="C1159">
        <v>1</v>
      </c>
      <c r="D1159" s="1">
        <f t="shared" si="98"/>
        <v>0.81</v>
      </c>
      <c r="E1159" s="2">
        <f t="shared" si="99"/>
        <v>380.27328206014414</v>
      </c>
      <c r="F1159" s="1">
        <f t="shared" si="100"/>
        <v>0.9</v>
      </c>
      <c r="G1159" s="1">
        <f t="shared" si="101"/>
        <v>0.9</v>
      </c>
    </row>
    <row r="1160" spans="1:7">
      <c r="A1160" s="27">
        <v>38962</v>
      </c>
      <c r="B1160">
        <v>0.1</v>
      </c>
      <c r="C1160">
        <v>1</v>
      </c>
      <c r="D1160" s="1">
        <f t="shared" si="98"/>
        <v>0.81</v>
      </c>
      <c r="E1160" s="2">
        <f t="shared" si="99"/>
        <v>380.27328206014414</v>
      </c>
      <c r="F1160" s="1">
        <f t="shared" si="100"/>
        <v>0.9</v>
      </c>
      <c r="G1160" s="1">
        <f t="shared" si="101"/>
        <v>0.9</v>
      </c>
    </row>
    <row r="1161" spans="1:7">
      <c r="A1161" s="27">
        <v>38963</v>
      </c>
      <c r="B1161">
        <v>0.1</v>
      </c>
      <c r="C1161">
        <v>1</v>
      </c>
      <c r="D1161" s="1">
        <f t="shared" si="98"/>
        <v>0.81</v>
      </c>
      <c r="E1161" s="2">
        <f t="shared" si="99"/>
        <v>380.27328206014414</v>
      </c>
      <c r="F1161" s="1">
        <f t="shared" si="100"/>
        <v>0.9</v>
      </c>
      <c r="G1161" s="1">
        <f t="shared" si="101"/>
        <v>0.9</v>
      </c>
    </row>
    <row r="1162" spans="1:7">
      <c r="A1162" s="27">
        <v>38964</v>
      </c>
      <c r="B1162">
        <v>0.1</v>
      </c>
      <c r="C1162">
        <v>0.9</v>
      </c>
      <c r="D1162" s="1">
        <f t="shared" si="98"/>
        <v>0.64000000000000012</v>
      </c>
      <c r="E1162" s="2">
        <f t="shared" si="99"/>
        <v>384.18340145349686</v>
      </c>
      <c r="F1162" s="1">
        <f t="shared" si="100"/>
        <v>0.8</v>
      </c>
      <c r="G1162" s="1">
        <f t="shared" si="101"/>
        <v>0.8</v>
      </c>
    </row>
    <row r="1163" spans="1:7">
      <c r="A1163" s="27">
        <v>38965</v>
      </c>
      <c r="B1163">
        <v>0.1</v>
      </c>
      <c r="C1163">
        <v>0.9</v>
      </c>
      <c r="D1163" s="1">
        <f t="shared" si="98"/>
        <v>0.64000000000000012</v>
      </c>
      <c r="E1163" s="2">
        <f t="shared" si="99"/>
        <v>384.18340145349686</v>
      </c>
      <c r="F1163" s="1">
        <f t="shared" si="100"/>
        <v>0.8</v>
      </c>
      <c r="G1163" s="1">
        <f t="shared" si="101"/>
        <v>0.8</v>
      </c>
    </row>
    <row r="1164" spans="1:7">
      <c r="A1164" s="27">
        <v>38966</v>
      </c>
      <c r="B1164">
        <v>0.1</v>
      </c>
      <c r="C1164">
        <v>1</v>
      </c>
      <c r="D1164" s="1">
        <f t="shared" si="98"/>
        <v>0.81</v>
      </c>
      <c r="E1164" s="2">
        <f t="shared" si="99"/>
        <v>380.27328206014414</v>
      </c>
      <c r="F1164" s="1">
        <f t="shared" si="100"/>
        <v>0.9</v>
      </c>
      <c r="G1164" s="1">
        <f t="shared" si="101"/>
        <v>0.9</v>
      </c>
    </row>
    <row r="1165" spans="1:7">
      <c r="A1165" s="27">
        <v>38967</v>
      </c>
      <c r="B1165">
        <v>0.1</v>
      </c>
      <c r="C1165">
        <v>0.9</v>
      </c>
      <c r="D1165" s="1">
        <f t="shared" si="98"/>
        <v>0.64000000000000012</v>
      </c>
      <c r="E1165" s="2">
        <f t="shared" si="99"/>
        <v>384.18340145349686</v>
      </c>
      <c r="F1165" s="1">
        <f t="shared" si="100"/>
        <v>0.8</v>
      </c>
      <c r="G1165" s="1">
        <f t="shared" si="101"/>
        <v>0.8</v>
      </c>
    </row>
    <row r="1166" spans="1:7">
      <c r="A1166" s="27">
        <v>38968</v>
      </c>
      <c r="B1166">
        <v>0.1</v>
      </c>
      <c r="C1166">
        <v>0.9</v>
      </c>
      <c r="D1166" s="1">
        <f t="shared" si="98"/>
        <v>0.64000000000000012</v>
      </c>
      <c r="E1166" s="2">
        <f t="shared" si="99"/>
        <v>384.18340145349686</v>
      </c>
      <c r="F1166" s="1">
        <f t="shared" si="100"/>
        <v>0.8</v>
      </c>
      <c r="G1166" s="1">
        <f t="shared" si="101"/>
        <v>0.8</v>
      </c>
    </row>
    <row r="1167" spans="1:7">
      <c r="A1167" s="27">
        <v>38969</v>
      </c>
      <c r="B1167">
        <v>0.1</v>
      </c>
      <c r="C1167">
        <v>0.9</v>
      </c>
      <c r="D1167" s="1">
        <f t="shared" si="98"/>
        <v>0.64000000000000012</v>
      </c>
      <c r="E1167" s="2">
        <f t="shared" si="99"/>
        <v>384.18340145349686</v>
      </c>
      <c r="F1167" s="1">
        <f t="shared" si="100"/>
        <v>0.8</v>
      </c>
      <c r="G1167" s="1">
        <f t="shared" si="101"/>
        <v>0.8</v>
      </c>
    </row>
    <row r="1168" spans="1:7">
      <c r="A1168" s="27">
        <v>38970</v>
      </c>
      <c r="B1168">
        <v>0</v>
      </c>
      <c r="C1168">
        <v>0.9</v>
      </c>
      <c r="D1168" s="1">
        <f t="shared" si="98"/>
        <v>0.81</v>
      </c>
      <c r="E1168" s="2">
        <f t="shared" si="99"/>
        <v>384.18340145349686</v>
      </c>
      <c r="F1168" s="1">
        <f t="shared" si="100"/>
        <v>0.9</v>
      </c>
      <c r="G1168" s="1">
        <f t="shared" si="101"/>
        <v>0.9</v>
      </c>
    </row>
    <row r="1169" spans="1:7">
      <c r="A1169" s="27">
        <v>38971</v>
      </c>
      <c r="B1169">
        <v>0</v>
      </c>
      <c r="C1169">
        <v>0.9</v>
      </c>
      <c r="D1169" s="1">
        <f t="shared" si="98"/>
        <v>0.81</v>
      </c>
      <c r="E1169" s="2">
        <f t="shared" si="99"/>
        <v>384.18340145349686</v>
      </c>
      <c r="F1169" s="1">
        <f t="shared" si="100"/>
        <v>0.9</v>
      </c>
      <c r="G1169" s="1">
        <f t="shared" si="101"/>
        <v>0.9</v>
      </c>
    </row>
    <row r="1170" spans="1:7">
      <c r="A1170" s="27">
        <v>38972</v>
      </c>
      <c r="B1170">
        <v>0</v>
      </c>
      <c r="C1170">
        <v>0.9</v>
      </c>
      <c r="D1170" s="1">
        <f t="shared" si="98"/>
        <v>0.81</v>
      </c>
      <c r="E1170" s="2">
        <f t="shared" si="99"/>
        <v>384.18340145349686</v>
      </c>
      <c r="F1170" s="1">
        <f t="shared" si="100"/>
        <v>0.9</v>
      </c>
      <c r="G1170" s="1">
        <f t="shared" si="101"/>
        <v>0.9</v>
      </c>
    </row>
    <row r="1171" spans="1:7">
      <c r="A1171" s="27">
        <v>38973</v>
      </c>
      <c r="B1171">
        <v>0</v>
      </c>
      <c r="C1171">
        <v>0.9</v>
      </c>
      <c r="D1171" s="1">
        <f t="shared" si="98"/>
        <v>0.81</v>
      </c>
      <c r="E1171" s="2">
        <f t="shared" si="99"/>
        <v>384.18340145349686</v>
      </c>
      <c r="F1171" s="1">
        <f t="shared" si="100"/>
        <v>0.9</v>
      </c>
      <c r="G1171" s="1">
        <f t="shared" si="101"/>
        <v>0.9</v>
      </c>
    </row>
    <row r="1172" spans="1:7">
      <c r="A1172" s="27">
        <v>38974</v>
      </c>
      <c r="B1172">
        <v>0</v>
      </c>
      <c r="C1172">
        <v>0.9</v>
      </c>
      <c r="D1172" s="1">
        <f t="shared" si="98"/>
        <v>0.81</v>
      </c>
      <c r="E1172" s="2">
        <f t="shared" si="99"/>
        <v>384.18340145349686</v>
      </c>
      <c r="F1172" s="1">
        <f t="shared" si="100"/>
        <v>0.9</v>
      </c>
      <c r="G1172" s="1">
        <f t="shared" si="101"/>
        <v>0.9</v>
      </c>
    </row>
    <row r="1173" spans="1:7">
      <c r="A1173" s="27">
        <v>38975</v>
      </c>
      <c r="B1173">
        <v>0</v>
      </c>
      <c r="C1173">
        <v>0.8</v>
      </c>
      <c r="D1173" s="1">
        <f t="shared" si="98"/>
        <v>0.64000000000000012</v>
      </c>
      <c r="E1173" s="2">
        <f t="shared" si="99"/>
        <v>388.1135208468495</v>
      </c>
      <c r="F1173" s="1">
        <f t="shared" si="100"/>
        <v>0.8</v>
      </c>
      <c r="G1173" s="1">
        <f t="shared" si="101"/>
        <v>0.8</v>
      </c>
    </row>
    <row r="1174" spans="1:7">
      <c r="A1174" s="27">
        <v>38976</v>
      </c>
      <c r="B1174">
        <v>0</v>
      </c>
      <c r="C1174">
        <v>0.8</v>
      </c>
      <c r="D1174" s="1">
        <f t="shared" si="98"/>
        <v>0.64000000000000012</v>
      </c>
      <c r="E1174" s="2">
        <f t="shared" si="99"/>
        <v>388.1135208468495</v>
      </c>
      <c r="F1174" s="1">
        <f t="shared" si="100"/>
        <v>0.8</v>
      </c>
      <c r="G1174" s="1">
        <f t="shared" si="101"/>
        <v>0.8</v>
      </c>
    </row>
    <row r="1175" spans="1:7">
      <c r="A1175" s="27">
        <v>38977</v>
      </c>
      <c r="B1175">
        <v>0</v>
      </c>
      <c r="C1175">
        <v>0.7</v>
      </c>
      <c r="D1175" s="1">
        <f t="shared" si="98"/>
        <v>0.48999999999999994</v>
      </c>
      <c r="E1175" s="2">
        <f t="shared" si="99"/>
        <v>392.06364024020223</v>
      </c>
      <c r="F1175" s="1">
        <f t="shared" si="100"/>
        <v>0.7</v>
      </c>
      <c r="G1175" s="1">
        <f t="shared" si="101"/>
        <v>0.7</v>
      </c>
    </row>
    <row r="1176" spans="1:7">
      <c r="A1176" s="27">
        <v>38978</v>
      </c>
      <c r="B1176">
        <v>0</v>
      </c>
      <c r="C1176">
        <v>0.8</v>
      </c>
      <c r="D1176" s="1">
        <f t="shared" si="98"/>
        <v>0.64000000000000012</v>
      </c>
      <c r="E1176" s="2">
        <f t="shared" si="99"/>
        <v>388.1135208468495</v>
      </c>
      <c r="F1176" s="1">
        <f t="shared" si="100"/>
        <v>0.8</v>
      </c>
      <c r="G1176" s="1">
        <f t="shared" si="101"/>
        <v>0.8</v>
      </c>
    </row>
    <row r="1177" spans="1:7">
      <c r="A1177" s="27">
        <v>38979</v>
      </c>
      <c r="B1177">
        <v>0</v>
      </c>
      <c r="C1177">
        <v>0.5</v>
      </c>
      <c r="D1177" s="1">
        <f t="shared" si="98"/>
        <v>0.25</v>
      </c>
      <c r="E1177" s="2">
        <f t="shared" si="99"/>
        <v>400.02387902690759</v>
      </c>
      <c r="F1177" s="1">
        <f t="shared" si="100"/>
        <v>0.5</v>
      </c>
      <c r="G1177" s="1">
        <f t="shared" si="101"/>
        <v>0.5</v>
      </c>
    </row>
    <row r="1178" spans="1:7">
      <c r="A1178" s="27">
        <v>38980</v>
      </c>
      <c r="B1178">
        <v>0</v>
      </c>
      <c r="C1178">
        <v>0.5</v>
      </c>
      <c r="D1178" s="1">
        <f t="shared" si="98"/>
        <v>0.25</v>
      </c>
      <c r="E1178" s="2">
        <f t="shared" si="99"/>
        <v>400.02387902690759</v>
      </c>
      <c r="F1178" s="1">
        <f t="shared" si="100"/>
        <v>0.5</v>
      </c>
      <c r="G1178" s="1">
        <f t="shared" si="101"/>
        <v>0.5</v>
      </c>
    </row>
    <row r="1179" spans="1:7">
      <c r="A1179" s="27">
        <v>38981</v>
      </c>
      <c r="B1179">
        <v>0</v>
      </c>
      <c r="C1179">
        <v>0.5</v>
      </c>
      <c r="D1179" s="1">
        <f t="shared" si="98"/>
        <v>0.25</v>
      </c>
      <c r="E1179" s="2">
        <f t="shared" si="99"/>
        <v>400.02387902690759</v>
      </c>
      <c r="F1179" s="1">
        <f t="shared" si="100"/>
        <v>0.5</v>
      </c>
      <c r="G1179" s="1">
        <f t="shared" si="101"/>
        <v>0.5</v>
      </c>
    </row>
    <row r="1180" spans="1:7">
      <c r="A1180" s="27">
        <v>38982</v>
      </c>
      <c r="B1180">
        <v>0</v>
      </c>
      <c r="C1180">
        <v>0.3</v>
      </c>
      <c r="D1180" s="1">
        <f t="shared" si="98"/>
        <v>0.09</v>
      </c>
      <c r="E1180" s="2">
        <f t="shared" si="99"/>
        <v>408.06411781361294</v>
      </c>
      <c r="F1180" s="1">
        <f t="shared" si="100"/>
        <v>0.3</v>
      </c>
      <c r="G1180" s="1">
        <f t="shared" si="101"/>
        <v>0.3</v>
      </c>
    </row>
    <row r="1181" spans="1:7">
      <c r="A1181" s="27">
        <v>38983</v>
      </c>
      <c r="B1181">
        <v>0</v>
      </c>
      <c r="C1181">
        <v>0.4</v>
      </c>
      <c r="D1181" s="1">
        <f t="shared" si="98"/>
        <v>0.16000000000000003</v>
      </c>
      <c r="E1181" s="2">
        <f t="shared" si="99"/>
        <v>404.03399842026033</v>
      </c>
      <c r="F1181" s="1">
        <f t="shared" si="100"/>
        <v>0.4</v>
      </c>
      <c r="G1181" s="1">
        <f t="shared" si="101"/>
        <v>0.4</v>
      </c>
    </row>
    <row r="1182" spans="1:7">
      <c r="A1182" s="27">
        <v>38984</v>
      </c>
      <c r="B1182">
        <v>0</v>
      </c>
      <c r="C1182">
        <v>0.3</v>
      </c>
      <c r="D1182" s="1">
        <f t="shared" si="98"/>
        <v>0.09</v>
      </c>
      <c r="E1182" s="2">
        <f t="shared" si="99"/>
        <v>408.06411781361294</v>
      </c>
      <c r="F1182" s="1">
        <f t="shared" si="100"/>
        <v>0.3</v>
      </c>
      <c r="G1182" s="1">
        <f t="shared" si="101"/>
        <v>0.3</v>
      </c>
    </row>
    <row r="1183" spans="1:7">
      <c r="A1183" s="27">
        <v>38985</v>
      </c>
      <c r="B1183">
        <v>0</v>
      </c>
      <c r="C1183">
        <v>0.3</v>
      </c>
      <c r="D1183" s="1">
        <f t="shared" si="98"/>
        <v>0.09</v>
      </c>
      <c r="E1183" s="2">
        <f t="shared" si="99"/>
        <v>408.06411781361294</v>
      </c>
      <c r="F1183" s="1">
        <f t="shared" si="100"/>
        <v>0.3</v>
      </c>
      <c r="G1183" s="1">
        <f t="shared" si="101"/>
        <v>0.3</v>
      </c>
    </row>
    <row r="1184" spans="1:7">
      <c r="A1184" s="27">
        <v>38986</v>
      </c>
      <c r="B1184">
        <v>0</v>
      </c>
      <c r="C1184">
        <v>0.3</v>
      </c>
      <c r="D1184" s="1">
        <f t="shared" si="98"/>
        <v>0.09</v>
      </c>
      <c r="E1184" s="2">
        <f t="shared" si="99"/>
        <v>408.06411781361294</v>
      </c>
      <c r="F1184" s="1">
        <f t="shared" si="100"/>
        <v>0.3</v>
      </c>
      <c r="G1184" s="1">
        <f t="shared" si="101"/>
        <v>0.3</v>
      </c>
    </row>
    <row r="1185" spans="1:7">
      <c r="A1185" s="27">
        <v>38987</v>
      </c>
      <c r="B1185">
        <v>0</v>
      </c>
      <c r="C1185">
        <v>0.2</v>
      </c>
      <c r="D1185" s="1">
        <f t="shared" si="98"/>
        <v>4.0000000000000008E-2</v>
      </c>
      <c r="E1185" s="2">
        <f t="shared" si="99"/>
        <v>412.1142372069657</v>
      </c>
      <c r="F1185" s="1">
        <f t="shared" si="100"/>
        <v>0.2</v>
      </c>
      <c r="G1185" s="1">
        <f t="shared" si="101"/>
        <v>0.2</v>
      </c>
    </row>
    <row r="1186" spans="1:7">
      <c r="A1186" s="27">
        <v>38988</v>
      </c>
      <c r="B1186">
        <v>0</v>
      </c>
      <c r="C1186">
        <v>0.2</v>
      </c>
      <c r="D1186" s="1">
        <f t="shared" si="98"/>
        <v>4.0000000000000008E-2</v>
      </c>
      <c r="E1186" s="2">
        <f t="shared" si="99"/>
        <v>412.1142372069657</v>
      </c>
      <c r="F1186" s="1">
        <f t="shared" si="100"/>
        <v>0.2</v>
      </c>
      <c r="G1186" s="1">
        <f t="shared" si="101"/>
        <v>0.2</v>
      </c>
    </row>
    <row r="1187" spans="1:7">
      <c r="A1187" s="27">
        <v>38989</v>
      </c>
      <c r="B1187">
        <v>0</v>
      </c>
      <c r="C1187">
        <v>0.2</v>
      </c>
      <c r="D1187" s="1">
        <f t="shared" si="98"/>
        <v>4.0000000000000008E-2</v>
      </c>
      <c r="E1187" s="2">
        <f t="shared" si="99"/>
        <v>412.1142372069657</v>
      </c>
      <c r="F1187" s="1">
        <f t="shared" si="100"/>
        <v>0.2</v>
      </c>
      <c r="G1187" s="1">
        <f t="shared" si="101"/>
        <v>0.2</v>
      </c>
    </row>
    <row r="1188" spans="1:7">
      <c r="A1188" s="27">
        <v>38990</v>
      </c>
      <c r="B1188">
        <v>0</v>
      </c>
      <c r="C1188">
        <v>0.1</v>
      </c>
      <c r="D1188" s="1">
        <f t="shared" si="98"/>
        <v>1.0000000000000002E-2</v>
      </c>
      <c r="E1188" s="2">
        <f t="shared" si="99"/>
        <v>416.18435660031827</v>
      </c>
      <c r="F1188" s="1">
        <f t="shared" si="100"/>
        <v>0.1</v>
      </c>
      <c r="G1188" s="1">
        <f t="shared" si="101"/>
        <v>0.1</v>
      </c>
    </row>
    <row r="1189" spans="1:7">
      <c r="A1189" s="27">
        <v>38991</v>
      </c>
      <c r="B1189">
        <v>0.8</v>
      </c>
      <c r="C1189">
        <v>0.1</v>
      </c>
      <c r="D1189" s="1">
        <f t="shared" si="98"/>
        <v>0.4900000000000001</v>
      </c>
      <c r="E1189" s="2">
        <f t="shared" si="99"/>
        <v>416.18435660031827</v>
      </c>
      <c r="F1189" s="1">
        <f t="shared" si="100"/>
        <v>-0.70000000000000007</v>
      </c>
      <c r="G1189" s="1">
        <f t="shared" si="101"/>
        <v>0.70000000000000007</v>
      </c>
    </row>
    <row r="1190" spans="1:7">
      <c r="A1190" s="27">
        <v>38992</v>
      </c>
      <c r="B1190">
        <v>0.2</v>
      </c>
      <c r="C1190">
        <v>0.1</v>
      </c>
      <c r="D1190" s="1">
        <f t="shared" si="98"/>
        <v>1.0000000000000002E-2</v>
      </c>
      <c r="E1190" s="2">
        <f t="shared" si="99"/>
        <v>416.18435660031827</v>
      </c>
      <c r="F1190" s="1">
        <f t="shared" si="100"/>
        <v>-0.1</v>
      </c>
      <c r="G1190" s="1">
        <f t="shared" si="101"/>
        <v>0.1</v>
      </c>
    </row>
    <row r="1191" spans="1:7">
      <c r="A1191" s="27">
        <v>38993</v>
      </c>
      <c r="B1191">
        <v>0.1</v>
      </c>
      <c r="C1191">
        <v>0</v>
      </c>
      <c r="D1191" s="1">
        <f t="shared" si="98"/>
        <v>1.0000000000000002E-2</v>
      </c>
      <c r="E1191" s="2">
        <f t="shared" si="99"/>
        <v>420.27447599367105</v>
      </c>
      <c r="F1191" s="1">
        <f t="shared" si="100"/>
        <v>-0.1</v>
      </c>
      <c r="G1191" s="1">
        <f t="shared" si="101"/>
        <v>0.1</v>
      </c>
    </row>
    <row r="1192" spans="1:7">
      <c r="A1192" s="27">
        <v>38994</v>
      </c>
      <c r="B1192">
        <v>0</v>
      </c>
      <c r="C1192">
        <v>0</v>
      </c>
      <c r="D1192" s="1">
        <f t="shared" si="98"/>
        <v>0</v>
      </c>
      <c r="E1192" s="2">
        <f t="shared" si="99"/>
        <v>420.27447599367105</v>
      </c>
      <c r="F1192" s="1">
        <f t="shared" si="100"/>
        <v>0</v>
      </c>
      <c r="G1192" s="1">
        <f t="shared" si="101"/>
        <v>0</v>
      </c>
    </row>
    <row r="1193" spans="1:7">
      <c r="A1193" s="27">
        <v>38995</v>
      </c>
      <c r="B1193">
        <v>0</v>
      </c>
      <c r="C1193">
        <v>0</v>
      </c>
      <c r="D1193" s="1">
        <f t="shared" si="98"/>
        <v>0</v>
      </c>
      <c r="E1193" s="2">
        <f t="shared" si="99"/>
        <v>420.27447599367105</v>
      </c>
      <c r="F1193" s="1">
        <f t="shared" si="100"/>
        <v>0</v>
      </c>
      <c r="G1193" s="1">
        <f t="shared" si="101"/>
        <v>0</v>
      </c>
    </row>
    <row r="1194" spans="1:7">
      <c r="A1194" s="27">
        <v>38996</v>
      </c>
      <c r="B1194">
        <v>0</v>
      </c>
      <c r="C1194">
        <v>0</v>
      </c>
      <c r="D1194" s="1">
        <f t="shared" si="98"/>
        <v>0</v>
      </c>
      <c r="E1194" s="2">
        <f t="shared" si="99"/>
        <v>420.27447599367105</v>
      </c>
      <c r="F1194" s="1">
        <f t="shared" si="100"/>
        <v>0</v>
      </c>
      <c r="G1194" s="1">
        <f t="shared" si="101"/>
        <v>0</v>
      </c>
    </row>
    <row r="1195" spans="1:7">
      <c r="A1195" s="27">
        <v>38997</v>
      </c>
      <c r="B1195">
        <v>0</v>
      </c>
      <c r="C1195">
        <v>0.1</v>
      </c>
      <c r="D1195" s="1">
        <f t="shared" si="98"/>
        <v>1.0000000000000002E-2</v>
      </c>
      <c r="E1195" s="2">
        <f t="shared" si="99"/>
        <v>416.18435660031827</v>
      </c>
      <c r="F1195" s="1">
        <f t="shared" si="100"/>
        <v>0.1</v>
      </c>
      <c r="G1195" s="1">
        <f t="shared" si="101"/>
        <v>0.1</v>
      </c>
    </row>
    <row r="1196" spans="1:7">
      <c r="A1196" s="27">
        <v>38998</v>
      </c>
      <c r="B1196">
        <v>0</v>
      </c>
      <c r="C1196">
        <v>0</v>
      </c>
      <c r="D1196" s="1">
        <f t="shared" si="98"/>
        <v>0</v>
      </c>
      <c r="E1196" s="2">
        <f t="shared" si="99"/>
        <v>420.27447599367105</v>
      </c>
      <c r="F1196" s="1">
        <f t="shared" si="100"/>
        <v>0</v>
      </c>
      <c r="G1196" s="1">
        <f t="shared" si="101"/>
        <v>0</v>
      </c>
    </row>
    <row r="1197" spans="1:7">
      <c r="A1197" s="27">
        <v>38999</v>
      </c>
      <c r="B1197">
        <v>0</v>
      </c>
      <c r="C1197">
        <v>0</v>
      </c>
      <c r="D1197" s="1">
        <f t="shared" si="98"/>
        <v>0</v>
      </c>
      <c r="E1197" s="2">
        <f t="shared" si="99"/>
        <v>420.27447599367105</v>
      </c>
      <c r="F1197" s="1">
        <f t="shared" si="100"/>
        <v>0</v>
      </c>
      <c r="G1197" s="1">
        <f t="shared" si="101"/>
        <v>0</v>
      </c>
    </row>
    <row r="1198" spans="1:7">
      <c r="A1198" s="27">
        <v>39000</v>
      </c>
      <c r="B1198">
        <v>0</v>
      </c>
      <c r="C1198">
        <v>0</v>
      </c>
      <c r="D1198" s="1">
        <f t="shared" si="98"/>
        <v>0</v>
      </c>
      <c r="E1198" s="2">
        <f t="shared" si="99"/>
        <v>420.27447599367105</v>
      </c>
      <c r="F1198" s="1">
        <f t="shared" si="100"/>
        <v>0</v>
      </c>
      <c r="G1198" s="1">
        <f t="shared" si="101"/>
        <v>0</v>
      </c>
    </row>
    <row r="1199" spans="1:7">
      <c r="A1199" s="27">
        <v>39001</v>
      </c>
      <c r="B1199">
        <v>0</v>
      </c>
      <c r="C1199">
        <v>0</v>
      </c>
      <c r="D1199" s="1">
        <f t="shared" si="98"/>
        <v>0</v>
      </c>
      <c r="E1199" s="2">
        <f t="shared" si="99"/>
        <v>420.27447599367105</v>
      </c>
      <c r="F1199" s="1">
        <f t="shared" si="100"/>
        <v>0</v>
      </c>
      <c r="G1199" s="1">
        <f t="shared" si="101"/>
        <v>0</v>
      </c>
    </row>
    <row r="1200" spans="1:7">
      <c r="A1200" s="27">
        <v>39002</v>
      </c>
      <c r="B1200">
        <v>0</v>
      </c>
      <c r="C1200">
        <v>0</v>
      </c>
      <c r="D1200" s="1">
        <f t="shared" si="98"/>
        <v>0</v>
      </c>
      <c r="E1200" s="2">
        <f t="shared" si="99"/>
        <v>420.27447599367105</v>
      </c>
      <c r="F1200" s="1">
        <f t="shared" si="100"/>
        <v>0</v>
      </c>
      <c r="G1200" s="1">
        <f t="shared" si="101"/>
        <v>0</v>
      </c>
    </row>
    <row r="1201" spans="1:7">
      <c r="A1201" s="27">
        <v>39003</v>
      </c>
      <c r="B1201">
        <v>0</v>
      </c>
      <c r="C1201">
        <v>0</v>
      </c>
      <c r="D1201" s="1">
        <f t="shared" si="98"/>
        <v>0</v>
      </c>
      <c r="E1201" s="2">
        <f t="shared" si="99"/>
        <v>420.27447599367105</v>
      </c>
      <c r="F1201" s="1">
        <f t="shared" si="100"/>
        <v>0</v>
      </c>
      <c r="G1201" s="1">
        <f t="shared" si="101"/>
        <v>0</v>
      </c>
    </row>
    <row r="1202" spans="1:7">
      <c r="A1202" s="27">
        <v>39004</v>
      </c>
      <c r="B1202">
        <v>0</v>
      </c>
      <c r="C1202">
        <v>0</v>
      </c>
      <c r="D1202" s="1">
        <f t="shared" si="98"/>
        <v>0</v>
      </c>
      <c r="E1202" s="2">
        <f t="shared" si="99"/>
        <v>420.27447599367105</v>
      </c>
      <c r="F1202" s="1">
        <f t="shared" si="100"/>
        <v>0</v>
      </c>
      <c r="G1202" s="1">
        <f t="shared" si="101"/>
        <v>0</v>
      </c>
    </row>
    <row r="1203" spans="1:7">
      <c r="A1203" s="27">
        <v>39005</v>
      </c>
      <c r="B1203">
        <v>2.5</v>
      </c>
      <c r="C1203">
        <v>0</v>
      </c>
      <c r="D1203" s="1">
        <f t="shared" si="98"/>
        <v>6.25</v>
      </c>
      <c r="E1203" s="2">
        <f t="shared" si="99"/>
        <v>420.27447599367105</v>
      </c>
      <c r="F1203" s="1">
        <f t="shared" si="100"/>
        <v>-2.5</v>
      </c>
      <c r="G1203" s="1">
        <f t="shared" si="101"/>
        <v>2.5</v>
      </c>
    </row>
    <row r="1204" spans="1:7">
      <c r="A1204" s="27">
        <v>39006</v>
      </c>
      <c r="B1204">
        <v>0.7</v>
      </c>
      <c r="C1204">
        <v>0</v>
      </c>
      <c r="D1204" s="1">
        <f t="shared" si="98"/>
        <v>0.48999999999999994</v>
      </c>
      <c r="E1204" s="2">
        <f t="shared" si="99"/>
        <v>420.27447599367105</v>
      </c>
      <c r="F1204" s="1">
        <f t="shared" si="100"/>
        <v>-0.7</v>
      </c>
      <c r="G1204" s="1">
        <f t="shared" si="101"/>
        <v>0.7</v>
      </c>
    </row>
    <row r="1205" spans="1:7">
      <c r="A1205" s="27">
        <v>39007</v>
      </c>
      <c r="B1205">
        <v>0.1</v>
      </c>
      <c r="C1205">
        <v>0</v>
      </c>
      <c r="D1205" s="1">
        <f t="shared" si="98"/>
        <v>1.0000000000000002E-2</v>
      </c>
      <c r="E1205" s="2">
        <f t="shared" si="99"/>
        <v>420.27447599367105</v>
      </c>
      <c r="F1205" s="1">
        <f t="shared" si="100"/>
        <v>-0.1</v>
      </c>
      <c r="G1205" s="1">
        <f t="shared" si="101"/>
        <v>0.1</v>
      </c>
    </row>
    <row r="1206" spans="1:7">
      <c r="A1206" s="27">
        <v>39008</v>
      </c>
      <c r="B1206">
        <v>0</v>
      </c>
      <c r="C1206">
        <v>0</v>
      </c>
      <c r="D1206" s="1">
        <f t="shared" si="98"/>
        <v>0</v>
      </c>
      <c r="E1206" s="2">
        <f t="shared" si="99"/>
        <v>420.27447599367105</v>
      </c>
      <c r="F1206" s="1">
        <f t="shared" si="100"/>
        <v>0</v>
      </c>
      <c r="G1206" s="1">
        <f t="shared" si="101"/>
        <v>0</v>
      </c>
    </row>
    <row r="1207" spans="1:7">
      <c r="A1207" s="27">
        <v>39009</v>
      </c>
      <c r="B1207">
        <v>0</v>
      </c>
      <c r="C1207">
        <v>0.1</v>
      </c>
      <c r="D1207" s="1">
        <f t="shared" si="98"/>
        <v>1.0000000000000002E-2</v>
      </c>
      <c r="E1207" s="2">
        <f t="shared" si="99"/>
        <v>416.18435660031827</v>
      </c>
      <c r="F1207" s="1">
        <f t="shared" si="100"/>
        <v>0.1</v>
      </c>
      <c r="G1207" s="1">
        <f t="shared" si="101"/>
        <v>0.1</v>
      </c>
    </row>
    <row r="1208" spans="1:7">
      <c r="A1208" s="27">
        <v>39010</v>
      </c>
      <c r="B1208">
        <v>0</v>
      </c>
      <c r="C1208">
        <v>0</v>
      </c>
      <c r="D1208" s="1">
        <f t="shared" si="98"/>
        <v>0</v>
      </c>
      <c r="E1208" s="2">
        <f t="shared" si="99"/>
        <v>420.27447599367105</v>
      </c>
      <c r="F1208" s="1">
        <f t="shared" si="100"/>
        <v>0</v>
      </c>
      <c r="G1208" s="1">
        <f t="shared" si="101"/>
        <v>0</v>
      </c>
    </row>
    <row r="1209" spans="1:7">
      <c r="A1209" s="27">
        <v>39011</v>
      </c>
      <c r="B1209">
        <v>0</v>
      </c>
      <c r="C1209">
        <v>0</v>
      </c>
      <c r="D1209" s="1">
        <f t="shared" si="98"/>
        <v>0</v>
      </c>
      <c r="E1209" s="2">
        <f t="shared" si="99"/>
        <v>420.27447599367105</v>
      </c>
      <c r="F1209" s="1">
        <f t="shared" si="100"/>
        <v>0</v>
      </c>
      <c r="G1209" s="1">
        <f t="shared" si="101"/>
        <v>0</v>
      </c>
    </row>
    <row r="1210" spans="1:7">
      <c r="A1210" s="27">
        <v>39012</v>
      </c>
      <c r="B1210">
        <v>0</v>
      </c>
      <c r="C1210">
        <v>0</v>
      </c>
      <c r="D1210" s="1">
        <f t="shared" si="98"/>
        <v>0</v>
      </c>
      <c r="E1210" s="2">
        <f t="shared" si="99"/>
        <v>420.27447599367105</v>
      </c>
      <c r="F1210" s="1">
        <f t="shared" si="100"/>
        <v>0</v>
      </c>
      <c r="G1210" s="1">
        <f t="shared" si="101"/>
        <v>0</v>
      </c>
    </row>
    <row r="1211" spans="1:7">
      <c r="A1211" s="27">
        <v>39013</v>
      </c>
      <c r="B1211">
        <v>0</v>
      </c>
      <c r="C1211">
        <v>0</v>
      </c>
      <c r="D1211" s="1">
        <f t="shared" si="98"/>
        <v>0</v>
      </c>
      <c r="E1211" s="2">
        <f t="shared" si="99"/>
        <v>420.27447599367105</v>
      </c>
      <c r="F1211" s="1">
        <f t="shared" si="100"/>
        <v>0</v>
      </c>
      <c r="G1211" s="1">
        <f t="shared" si="101"/>
        <v>0</v>
      </c>
    </row>
    <row r="1212" spans="1:7">
      <c r="A1212" s="27">
        <v>39014</v>
      </c>
      <c r="B1212">
        <v>0</v>
      </c>
      <c r="C1212">
        <v>0</v>
      </c>
      <c r="D1212" s="1">
        <f t="shared" si="98"/>
        <v>0</v>
      </c>
      <c r="E1212" s="2">
        <f t="shared" si="99"/>
        <v>420.27447599367105</v>
      </c>
      <c r="F1212" s="1">
        <f t="shared" si="100"/>
        <v>0</v>
      </c>
      <c r="G1212" s="1">
        <f t="shared" si="101"/>
        <v>0</v>
      </c>
    </row>
    <row r="1213" spans="1:7">
      <c r="A1213" s="27">
        <v>39015</v>
      </c>
      <c r="B1213">
        <v>0</v>
      </c>
      <c r="C1213">
        <v>0</v>
      </c>
      <c r="D1213" s="1">
        <f t="shared" si="98"/>
        <v>0</v>
      </c>
      <c r="E1213" s="2">
        <f t="shared" si="99"/>
        <v>420.27447599367105</v>
      </c>
      <c r="F1213" s="1">
        <f t="shared" si="100"/>
        <v>0</v>
      </c>
      <c r="G1213" s="1">
        <f t="shared" si="101"/>
        <v>0</v>
      </c>
    </row>
    <row r="1214" spans="1:7">
      <c r="A1214" s="27">
        <v>39016</v>
      </c>
      <c r="B1214">
        <v>9</v>
      </c>
      <c r="C1214">
        <v>0</v>
      </c>
      <c r="D1214" s="1">
        <f t="shared" si="98"/>
        <v>81</v>
      </c>
      <c r="E1214" s="2">
        <f t="shared" si="99"/>
        <v>420.27447599367105</v>
      </c>
      <c r="F1214" s="1">
        <f t="shared" si="100"/>
        <v>-9</v>
      </c>
      <c r="G1214" s="1">
        <f t="shared" si="101"/>
        <v>9</v>
      </c>
    </row>
    <row r="1215" spans="1:7">
      <c r="A1215" s="27">
        <v>39017</v>
      </c>
      <c r="B1215">
        <v>4.8</v>
      </c>
      <c r="C1215">
        <v>0</v>
      </c>
      <c r="D1215" s="1">
        <f t="shared" si="98"/>
        <v>23.04</v>
      </c>
      <c r="E1215" s="2">
        <f t="shared" si="99"/>
        <v>420.27447599367105</v>
      </c>
      <c r="F1215" s="1">
        <f t="shared" si="100"/>
        <v>-4.8</v>
      </c>
      <c r="G1215" s="1">
        <f t="shared" si="101"/>
        <v>4.8</v>
      </c>
    </row>
    <row r="1216" spans="1:7">
      <c r="A1216" s="27">
        <v>39018</v>
      </c>
      <c r="B1216">
        <v>3.2</v>
      </c>
      <c r="C1216">
        <v>0</v>
      </c>
      <c r="D1216" s="1">
        <f t="shared" si="98"/>
        <v>10.240000000000002</v>
      </c>
      <c r="E1216" s="2">
        <f t="shared" si="99"/>
        <v>420.27447599367105</v>
      </c>
      <c r="F1216" s="1">
        <f t="shared" si="100"/>
        <v>-3.2</v>
      </c>
      <c r="G1216" s="1">
        <f t="shared" si="101"/>
        <v>3.2</v>
      </c>
    </row>
    <row r="1217" spans="1:7">
      <c r="A1217" s="27">
        <v>39019</v>
      </c>
      <c r="B1217">
        <v>0.8</v>
      </c>
      <c r="C1217">
        <v>0</v>
      </c>
      <c r="D1217" s="1">
        <f t="shared" si="98"/>
        <v>0.64000000000000012</v>
      </c>
      <c r="E1217" s="2">
        <f t="shared" si="99"/>
        <v>420.27447599367105</v>
      </c>
      <c r="F1217" s="1">
        <f t="shared" si="100"/>
        <v>-0.8</v>
      </c>
      <c r="G1217" s="1">
        <f t="shared" si="101"/>
        <v>0.8</v>
      </c>
    </row>
    <row r="1218" spans="1:7">
      <c r="A1218" s="27">
        <v>39020</v>
      </c>
      <c r="B1218">
        <v>0.1</v>
      </c>
      <c r="C1218">
        <v>0</v>
      </c>
      <c r="D1218" s="1">
        <f t="shared" ref="D1218:D1281" si="102">(B1218-C1218)^2</f>
        <v>1.0000000000000002E-2</v>
      </c>
      <c r="E1218" s="2">
        <f t="shared" ref="E1218:E1281" si="103">(C1218-AVERAGE($C$2:$C$6200))^2</f>
        <v>420.27447599367105</v>
      </c>
      <c r="F1218" s="1">
        <f t="shared" ref="F1218:F1281" si="104">C1218-B1218</f>
        <v>-0.1</v>
      </c>
      <c r="G1218" s="1">
        <f t="shared" ref="G1218:G1281" si="105">ABS(B1218-C1218)</f>
        <v>0.1</v>
      </c>
    </row>
    <row r="1219" spans="1:7">
      <c r="A1219" s="27">
        <v>39021</v>
      </c>
      <c r="B1219">
        <v>0</v>
      </c>
      <c r="C1219">
        <v>0</v>
      </c>
      <c r="D1219" s="1">
        <f t="shared" si="102"/>
        <v>0</v>
      </c>
      <c r="E1219" s="2">
        <f t="shared" si="103"/>
        <v>420.27447599367105</v>
      </c>
      <c r="F1219" s="1">
        <f t="shared" si="104"/>
        <v>0</v>
      </c>
      <c r="G1219" s="1">
        <f t="shared" si="105"/>
        <v>0</v>
      </c>
    </row>
    <row r="1220" spans="1:7">
      <c r="A1220" s="27">
        <v>39022</v>
      </c>
      <c r="B1220">
        <v>0</v>
      </c>
      <c r="C1220">
        <v>0</v>
      </c>
      <c r="D1220" s="1">
        <f t="shared" si="102"/>
        <v>0</v>
      </c>
      <c r="E1220" s="2">
        <f t="shared" si="103"/>
        <v>420.27447599367105</v>
      </c>
      <c r="F1220" s="1">
        <f t="shared" si="104"/>
        <v>0</v>
      </c>
      <c r="G1220" s="1">
        <f t="shared" si="105"/>
        <v>0</v>
      </c>
    </row>
    <row r="1221" spans="1:7">
      <c r="A1221" s="27">
        <v>39023</v>
      </c>
      <c r="B1221">
        <v>0</v>
      </c>
      <c r="C1221">
        <v>0</v>
      </c>
      <c r="D1221" s="1">
        <f t="shared" si="102"/>
        <v>0</v>
      </c>
      <c r="E1221" s="2">
        <f t="shared" si="103"/>
        <v>420.27447599367105</v>
      </c>
      <c r="F1221" s="1">
        <f t="shared" si="104"/>
        <v>0</v>
      </c>
      <c r="G1221" s="1">
        <f t="shared" si="105"/>
        <v>0</v>
      </c>
    </row>
    <row r="1222" spans="1:7">
      <c r="A1222" s="27">
        <v>39024</v>
      </c>
      <c r="B1222">
        <v>0</v>
      </c>
      <c r="C1222">
        <v>0.1</v>
      </c>
      <c r="D1222" s="1">
        <f t="shared" si="102"/>
        <v>1.0000000000000002E-2</v>
      </c>
      <c r="E1222" s="2">
        <f t="shared" si="103"/>
        <v>416.18435660031827</v>
      </c>
      <c r="F1222" s="1">
        <f t="shared" si="104"/>
        <v>0.1</v>
      </c>
      <c r="G1222" s="1">
        <f t="shared" si="105"/>
        <v>0.1</v>
      </c>
    </row>
    <row r="1223" spans="1:7">
      <c r="A1223" s="27">
        <v>39025</v>
      </c>
      <c r="B1223">
        <v>0</v>
      </c>
      <c r="C1223">
        <v>0.1</v>
      </c>
      <c r="D1223" s="1">
        <f t="shared" si="102"/>
        <v>1.0000000000000002E-2</v>
      </c>
      <c r="E1223" s="2">
        <f t="shared" si="103"/>
        <v>416.18435660031827</v>
      </c>
      <c r="F1223" s="1">
        <f t="shared" si="104"/>
        <v>0.1</v>
      </c>
      <c r="G1223" s="1">
        <f t="shared" si="105"/>
        <v>0.1</v>
      </c>
    </row>
    <row r="1224" spans="1:7">
      <c r="A1224" s="27">
        <v>39026</v>
      </c>
      <c r="B1224">
        <v>2.2999999999999998</v>
      </c>
      <c r="C1224">
        <v>0</v>
      </c>
      <c r="D1224" s="1">
        <f t="shared" si="102"/>
        <v>5.2899999999999991</v>
      </c>
      <c r="E1224" s="2">
        <f t="shared" si="103"/>
        <v>420.27447599367105</v>
      </c>
      <c r="F1224" s="1">
        <f t="shared" si="104"/>
        <v>-2.2999999999999998</v>
      </c>
      <c r="G1224" s="1">
        <f t="shared" si="105"/>
        <v>2.2999999999999998</v>
      </c>
    </row>
    <row r="1225" spans="1:7">
      <c r="A1225" s="27">
        <v>39027</v>
      </c>
      <c r="B1225">
        <v>0.6</v>
      </c>
      <c r="C1225">
        <v>0</v>
      </c>
      <c r="D1225" s="1">
        <f t="shared" si="102"/>
        <v>0.36</v>
      </c>
      <c r="E1225" s="2">
        <f t="shared" si="103"/>
        <v>420.27447599367105</v>
      </c>
      <c r="F1225" s="1">
        <f t="shared" si="104"/>
        <v>-0.6</v>
      </c>
      <c r="G1225" s="1">
        <f t="shared" si="105"/>
        <v>0.6</v>
      </c>
    </row>
    <row r="1226" spans="1:7">
      <c r="A1226" s="27">
        <v>39028</v>
      </c>
      <c r="B1226">
        <v>1.1000000000000001</v>
      </c>
      <c r="C1226">
        <v>0.1</v>
      </c>
      <c r="D1226" s="1">
        <f t="shared" si="102"/>
        <v>1</v>
      </c>
      <c r="E1226" s="2">
        <f t="shared" si="103"/>
        <v>416.18435660031827</v>
      </c>
      <c r="F1226" s="1">
        <f t="shared" si="104"/>
        <v>-1</v>
      </c>
      <c r="G1226" s="1">
        <f t="shared" si="105"/>
        <v>1</v>
      </c>
    </row>
    <row r="1227" spans="1:7">
      <c r="A1227" s="27">
        <v>39029</v>
      </c>
      <c r="B1227">
        <v>3.7</v>
      </c>
      <c r="C1227">
        <v>0.1</v>
      </c>
      <c r="D1227" s="1">
        <f t="shared" si="102"/>
        <v>12.96</v>
      </c>
      <c r="E1227" s="2">
        <f t="shared" si="103"/>
        <v>416.18435660031827</v>
      </c>
      <c r="F1227" s="1">
        <f t="shared" si="104"/>
        <v>-3.6</v>
      </c>
      <c r="G1227" s="1">
        <f t="shared" si="105"/>
        <v>3.6</v>
      </c>
    </row>
    <row r="1228" spans="1:7">
      <c r="A1228" s="27">
        <v>39030</v>
      </c>
      <c r="B1228">
        <v>4.9000000000000004</v>
      </c>
      <c r="C1228">
        <v>0.1</v>
      </c>
      <c r="D1228" s="1">
        <f t="shared" si="102"/>
        <v>23.040000000000006</v>
      </c>
      <c r="E1228" s="2">
        <f t="shared" si="103"/>
        <v>416.18435660031827</v>
      </c>
      <c r="F1228" s="1">
        <f t="shared" si="104"/>
        <v>-4.8000000000000007</v>
      </c>
      <c r="G1228" s="1">
        <f t="shared" si="105"/>
        <v>4.8000000000000007</v>
      </c>
    </row>
    <row r="1229" spans="1:7">
      <c r="A1229" s="27">
        <v>39031</v>
      </c>
      <c r="B1229">
        <v>1.3</v>
      </c>
      <c r="C1229">
        <v>0.1</v>
      </c>
      <c r="D1229" s="1">
        <f t="shared" si="102"/>
        <v>1.44</v>
      </c>
      <c r="E1229" s="2">
        <f t="shared" si="103"/>
        <v>416.18435660031827</v>
      </c>
      <c r="F1229" s="1">
        <f t="shared" si="104"/>
        <v>-1.2</v>
      </c>
      <c r="G1229" s="1">
        <f t="shared" si="105"/>
        <v>1.2</v>
      </c>
    </row>
    <row r="1230" spans="1:7">
      <c r="A1230" s="27">
        <v>39032</v>
      </c>
      <c r="B1230">
        <v>0.3</v>
      </c>
      <c r="C1230">
        <v>0.1</v>
      </c>
      <c r="D1230" s="1">
        <f t="shared" si="102"/>
        <v>3.9999999999999994E-2</v>
      </c>
      <c r="E1230" s="2">
        <f t="shared" si="103"/>
        <v>416.18435660031827</v>
      </c>
      <c r="F1230" s="1">
        <f t="shared" si="104"/>
        <v>-0.19999999999999998</v>
      </c>
      <c r="G1230" s="1">
        <f t="shared" si="105"/>
        <v>0.19999999999999998</v>
      </c>
    </row>
    <row r="1231" spans="1:7">
      <c r="A1231" s="27">
        <v>39033</v>
      </c>
      <c r="B1231">
        <v>0</v>
      </c>
      <c r="C1231">
        <v>0.1</v>
      </c>
      <c r="D1231" s="1">
        <f t="shared" si="102"/>
        <v>1.0000000000000002E-2</v>
      </c>
      <c r="E1231" s="2">
        <f t="shared" si="103"/>
        <v>416.18435660031827</v>
      </c>
      <c r="F1231" s="1">
        <f t="shared" si="104"/>
        <v>0.1</v>
      </c>
      <c r="G1231" s="1">
        <f t="shared" si="105"/>
        <v>0.1</v>
      </c>
    </row>
    <row r="1232" spans="1:7">
      <c r="A1232" s="27">
        <v>39034</v>
      </c>
      <c r="B1232">
        <v>0</v>
      </c>
      <c r="C1232">
        <v>0.1</v>
      </c>
      <c r="D1232" s="1">
        <f t="shared" si="102"/>
        <v>1.0000000000000002E-2</v>
      </c>
      <c r="E1232" s="2">
        <f t="shared" si="103"/>
        <v>416.18435660031827</v>
      </c>
      <c r="F1232" s="1">
        <f t="shared" si="104"/>
        <v>0.1</v>
      </c>
      <c r="G1232" s="1">
        <f t="shared" si="105"/>
        <v>0.1</v>
      </c>
    </row>
    <row r="1233" spans="1:7">
      <c r="A1233" s="27">
        <v>39035</v>
      </c>
      <c r="B1233">
        <v>0</v>
      </c>
      <c r="C1233">
        <v>0.1</v>
      </c>
      <c r="D1233" s="1">
        <f t="shared" si="102"/>
        <v>1.0000000000000002E-2</v>
      </c>
      <c r="E1233" s="2">
        <f t="shared" si="103"/>
        <v>416.18435660031827</v>
      </c>
      <c r="F1233" s="1">
        <f t="shared" si="104"/>
        <v>0.1</v>
      </c>
      <c r="G1233" s="1">
        <f t="shared" si="105"/>
        <v>0.1</v>
      </c>
    </row>
    <row r="1234" spans="1:7">
      <c r="A1234" s="27">
        <v>39036</v>
      </c>
      <c r="B1234">
        <v>0</v>
      </c>
      <c r="C1234">
        <v>0.1</v>
      </c>
      <c r="D1234" s="1">
        <f t="shared" si="102"/>
        <v>1.0000000000000002E-2</v>
      </c>
      <c r="E1234" s="2">
        <f t="shared" si="103"/>
        <v>416.18435660031827</v>
      </c>
      <c r="F1234" s="1">
        <f t="shared" si="104"/>
        <v>0.1</v>
      </c>
      <c r="G1234" s="1">
        <f t="shared" si="105"/>
        <v>0.1</v>
      </c>
    </row>
    <row r="1235" spans="1:7">
      <c r="A1235" s="27">
        <v>39037</v>
      </c>
      <c r="B1235">
        <v>0</v>
      </c>
      <c r="C1235">
        <v>0.1</v>
      </c>
      <c r="D1235" s="1">
        <f t="shared" si="102"/>
        <v>1.0000000000000002E-2</v>
      </c>
      <c r="E1235" s="2">
        <f t="shared" si="103"/>
        <v>416.18435660031827</v>
      </c>
      <c r="F1235" s="1">
        <f t="shared" si="104"/>
        <v>0.1</v>
      </c>
      <c r="G1235" s="1">
        <f t="shared" si="105"/>
        <v>0.1</v>
      </c>
    </row>
    <row r="1236" spans="1:7">
      <c r="A1236" s="27">
        <v>39038</v>
      </c>
      <c r="B1236">
        <v>0</v>
      </c>
      <c r="C1236">
        <v>0.1</v>
      </c>
      <c r="D1236" s="1">
        <f t="shared" si="102"/>
        <v>1.0000000000000002E-2</v>
      </c>
      <c r="E1236" s="2">
        <f t="shared" si="103"/>
        <v>416.18435660031827</v>
      </c>
      <c r="F1236" s="1">
        <f t="shared" si="104"/>
        <v>0.1</v>
      </c>
      <c r="G1236" s="1">
        <f t="shared" si="105"/>
        <v>0.1</v>
      </c>
    </row>
    <row r="1237" spans="1:7">
      <c r="A1237" s="27">
        <v>39039</v>
      </c>
      <c r="B1237">
        <v>0</v>
      </c>
      <c r="C1237">
        <v>0</v>
      </c>
      <c r="D1237" s="1">
        <f t="shared" si="102"/>
        <v>0</v>
      </c>
      <c r="E1237" s="2">
        <f t="shared" si="103"/>
        <v>420.27447599367105</v>
      </c>
      <c r="F1237" s="1">
        <f t="shared" si="104"/>
        <v>0</v>
      </c>
      <c r="G1237" s="1">
        <f t="shared" si="105"/>
        <v>0</v>
      </c>
    </row>
    <row r="1238" spans="1:7">
      <c r="A1238" s="27">
        <v>39040</v>
      </c>
      <c r="B1238">
        <v>0</v>
      </c>
      <c r="C1238">
        <v>0.1</v>
      </c>
      <c r="D1238" s="1">
        <f t="shared" si="102"/>
        <v>1.0000000000000002E-2</v>
      </c>
      <c r="E1238" s="2">
        <f t="shared" si="103"/>
        <v>416.18435660031827</v>
      </c>
      <c r="F1238" s="1">
        <f t="shared" si="104"/>
        <v>0.1</v>
      </c>
      <c r="G1238" s="1">
        <f t="shared" si="105"/>
        <v>0.1</v>
      </c>
    </row>
    <row r="1239" spans="1:7">
      <c r="A1239" s="27">
        <v>39041</v>
      </c>
      <c r="B1239">
        <v>0</v>
      </c>
      <c r="C1239">
        <v>0</v>
      </c>
      <c r="D1239" s="1">
        <f t="shared" si="102"/>
        <v>0</v>
      </c>
      <c r="E1239" s="2">
        <f t="shared" si="103"/>
        <v>420.27447599367105</v>
      </c>
      <c r="F1239" s="1">
        <f t="shared" si="104"/>
        <v>0</v>
      </c>
      <c r="G1239" s="1">
        <f t="shared" si="105"/>
        <v>0</v>
      </c>
    </row>
    <row r="1240" spans="1:7">
      <c r="A1240" s="27">
        <v>39042</v>
      </c>
      <c r="B1240">
        <v>0</v>
      </c>
      <c r="C1240">
        <v>0.1</v>
      </c>
      <c r="D1240" s="1">
        <f t="shared" si="102"/>
        <v>1.0000000000000002E-2</v>
      </c>
      <c r="E1240" s="2">
        <f t="shared" si="103"/>
        <v>416.18435660031827</v>
      </c>
      <c r="F1240" s="1">
        <f t="shared" si="104"/>
        <v>0.1</v>
      </c>
      <c r="G1240" s="1">
        <f t="shared" si="105"/>
        <v>0.1</v>
      </c>
    </row>
    <row r="1241" spans="1:7">
      <c r="A1241" s="27">
        <v>39043</v>
      </c>
      <c r="B1241">
        <v>0.1</v>
      </c>
      <c r="C1241">
        <v>0.1</v>
      </c>
      <c r="D1241" s="1">
        <f t="shared" si="102"/>
        <v>0</v>
      </c>
      <c r="E1241" s="2">
        <f t="shared" si="103"/>
        <v>416.18435660031827</v>
      </c>
      <c r="F1241" s="1">
        <f t="shared" si="104"/>
        <v>0</v>
      </c>
      <c r="G1241" s="1">
        <f t="shared" si="105"/>
        <v>0</v>
      </c>
    </row>
    <row r="1242" spans="1:7">
      <c r="A1242" s="27">
        <v>39044</v>
      </c>
      <c r="B1242">
        <v>5.5</v>
      </c>
      <c r="C1242">
        <v>0</v>
      </c>
      <c r="D1242" s="1">
        <f t="shared" si="102"/>
        <v>30.25</v>
      </c>
      <c r="E1242" s="2">
        <f t="shared" si="103"/>
        <v>420.27447599367105</v>
      </c>
      <c r="F1242" s="1">
        <f t="shared" si="104"/>
        <v>-5.5</v>
      </c>
      <c r="G1242" s="1">
        <f t="shared" si="105"/>
        <v>5.5</v>
      </c>
    </row>
    <row r="1243" spans="1:7">
      <c r="A1243" s="27">
        <v>39045</v>
      </c>
      <c r="B1243">
        <v>1.5</v>
      </c>
      <c r="C1243">
        <v>0.1</v>
      </c>
      <c r="D1243" s="1">
        <f t="shared" si="102"/>
        <v>1.9599999999999997</v>
      </c>
      <c r="E1243" s="2">
        <f t="shared" si="103"/>
        <v>416.18435660031827</v>
      </c>
      <c r="F1243" s="1">
        <f t="shared" si="104"/>
        <v>-1.4</v>
      </c>
      <c r="G1243" s="1">
        <f t="shared" si="105"/>
        <v>1.4</v>
      </c>
    </row>
    <row r="1244" spans="1:7">
      <c r="A1244" s="27">
        <v>39046</v>
      </c>
      <c r="B1244">
        <v>4.2</v>
      </c>
      <c r="C1244">
        <v>0.1</v>
      </c>
      <c r="D1244" s="1">
        <f t="shared" si="102"/>
        <v>16.810000000000006</v>
      </c>
      <c r="E1244" s="2">
        <f t="shared" si="103"/>
        <v>416.18435660031827</v>
      </c>
      <c r="F1244" s="1">
        <f t="shared" si="104"/>
        <v>-4.1000000000000005</v>
      </c>
      <c r="G1244" s="1">
        <f t="shared" si="105"/>
        <v>4.1000000000000005</v>
      </c>
    </row>
    <row r="1245" spans="1:7">
      <c r="A1245" s="27">
        <v>39047</v>
      </c>
      <c r="B1245">
        <v>3.5</v>
      </c>
      <c r="C1245">
        <v>0.2</v>
      </c>
      <c r="D1245" s="1">
        <f t="shared" si="102"/>
        <v>10.889999999999999</v>
      </c>
      <c r="E1245" s="2">
        <f t="shared" si="103"/>
        <v>412.1142372069657</v>
      </c>
      <c r="F1245" s="1">
        <f t="shared" si="104"/>
        <v>-3.3</v>
      </c>
      <c r="G1245" s="1">
        <f t="shared" si="105"/>
        <v>3.3</v>
      </c>
    </row>
    <row r="1246" spans="1:7">
      <c r="A1246" s="27">
        <v>39048</v>
      </c>
      <c r="B1246">
        <v>1.3</v>
      </c>
      <c r="C1246">
        <v>0.8</v>
      </c>
      <c r="D1246" s="1">
        <f t="shared" si="102"/>
        <v>0.25</v>
      </c>
      <c r="E1246" s="2">
        <f t="shared" si="103"/>
        <v>388.1135208468495</v>
      </c>
      <c r="F1246" s="1">
        <f t="shared" si="104"/>
        <v>-0.5</v>
      </c>
      <c r="G1246" s="1">
        <f t="shared" si="105"/>
        <v>0.5</v>
      </c>
    </row>
    <row r="1247" spans="1:7">
      <c r="A1247" s="27">
        <v>39049</v>
      </c>
      <c r="B1247">
        <v>14.4</v>
      </c>
      <c r="C1247">
        <v>0.5</v>
      </c>
      <c r="D1247" s="1">
        <f t="shared" si="102"/>
        <v>193.21</v>
      </c>
      <c r="E1247" s="2">
        <f t="shared" si="103"/>
        <v>400.02387902690759</v>
      </c>
      <c r="F1247" s="1">
        <f t="shared" si="104"/>
        <v>-13.9</v>
      </c>
      <c r="G1247" s="1">
        <f t="shared" si="105"/>
        <v>13.9</v>
      </c>
    </row>
    <row r="1248" spans="1:7">
      <c r="A1248" s="27">
        <v>39050</v>
      </c>
      <c r="B1248">
        <v>20.6</v>
      </c>
      <c r="C1248">
        <v>0.6</v>
      </c>
      <c r="D1248" s="1">
        <f t="shared" si="102"/>
        <v>400</v>
      </c>
      <c r="E1248" s="2">
        <f t="shared" si="103"/>
        <v>396.03375963355484</v>
      </c>
      <c r="F1248" s="1">
        <f t="shared" si="104"/>
        <v>-20</v>
      </c>
      <c r="G1248" s="1">
        <f t="shared" si="105"/>
        <v>20</v>
      </c>
    </row>
    <row r="1249" spans="1:7">
      <c r="A1249" s="27">
        <v>39051</v>
      </c>
      <c r="B1249">
        <v>19.399999999999999</v>
      </c>
      <c r="C1249">
        <v>1.5</v>
      </c>
      <c r="D1249" s="1">
        <f t="shared" si="102"/>
        <v>320.40999999999997</v>
      </c>
      <c r="E1249" s="2">
        <f t="shared" si="103"/>
        <v>361.02268509338069</v>
      </c>
      <c r="F1249" s="1">
        <f t="shared" si="104"/>
        <v>-17.899999999999999</v>
      </c>
      <c r="G1249" s="1">
        <f t="shared" si="105"/>
        <v>17.899999999999999</v>
      </c>
    </row>
    <row r="1250" spans="1:7">
      <c r="A1250" s="27">
        <v>39052</v>
      </c>
      <c r="B1250">
        <v>9.3000000000000007</v>
      </c>
      <c r="C1250">
        <v>5.5</v>
      </c>
      <c r="D1250" s="1">
        <f t="shared" si="102"/>
        <v>14.440000000000005</v>
      </c>
      <c r="E1250" s="2">
        <f t="shared" si="103"/>
        <v>225.01790935927301</v>
      </c>
      <c r="F1250" s="1">
        <f t="shared" si="104"/>
        <v>-3.8000000000000007</v>
      </c>
      <c r="G1250" s="1">
        <f t="shared" si="105"/>
        <v>3.8000000000000007</v>
      </c>
    </row>
    <row r="1251" spans="1:7">
      <c r="A1251" s="27">
        <v>39053</v>
      </c>
      <c r="B1251">
        <v>9.6</v>
      </c>
      <c r="C1251">
        <v>2</v>
      </c>
      <c r="D1251" s="1">
        <f t="shared" si="102"/>
        <v>57.76</v>
      </c>
      <c r="E1251" s="2">
        <f t="shared" si="103"/>
        <v>342.27208812661723</v>
      </c>
      <c r="F1251" s="1">
        <f t="shared" si="104"/>
        <v>-7.6</v>
      </c>
      <c r="G1251" s="1">
        <f t="shared" si="105"/>
        <v>7.6</v>
      </c>
    </row>
    <row r="1252" spans="1:7">
      <c r="A1252" s="27">
        <v>39054</v>
      </c>
      <c r="B1252">
        <v>2.7</v>
      </c>
      <c r="C1252">
        <v>1</v>
      </c>
      <c r="D1252" s="1">
        <f t="shared" si="102"/>
        <v>2.8900000000000006</v>
      </c>
      <c r="E1252" s="2">
        <f t="shared" si="103"/>
        <v>380.27328206014414</v>
      </c>
      <c r="F1252" s="1">
        <f t="shared" si="104"/>
        <v>-1.7000000000000002</v>
      </c>
      <c r="G1252" s="1">
        <f t="shared" si="105"/>
        <v>1.7000000000000002</v>
      </c>
    </row>
    <row r="1253" spans="1:7">
      <c r="A1253" s="27">
        <v>39055</v>
      </c>
      <c r="B1253">
        <v>1.7</v>
      </c>
      <c r="C1253">
        <v>25.9</v>
      </c>
      <c r="D1253" s="1">
        <f t="shared" si="102"/>
        <v>585.64</v>
      </c>
      <c r="E1253" s="2">
        <f t="shared" si="103"/>
        <v>29.15355311532397</v>
      </c>
      <c r="F1253" s="1">
        <f t="shared" si="104"/>
        <v>24.2</v>
      </c>
      <c r="G1253" s="1">
        <f t="shared" si="105"/>
        <v>24.2</v>
      </c>
    </row>
    <row r="1254" spans="1:7">
      <c r="A1254" s="27">
        <v>39056</v>
      </c>
      <c r="B1254">
        <v>2.7</v>
      </c>
      <c r="C1254">
        <v>5</v>
      </c>
      <c r="D1254" s="1">
        <f t="shared" si="102"/>
        <v>5.2899999999999991</v>
      </c>
      <c r="E1254" s="2">
        <f t="shared" si="103"/>
        <v>240.26850632603649</v>
      </c>
      <c r="F1254" s="1">
        <f t="shared" si="104"/>
        <v>2.2999999999999998</v>
      </c>
      <c r="G1254" s="1">
        <f t="shared" si="105"/>
        <v>2.2999999999999998</v>
      </c>
    </row>
    <row r="1255" spans="1:7">
      <c r="A1255" s="27">
        <v>39057</v>
      </c>
      <c r="B1255">
        <v>6</v>
      </c>
      <c r="C1255">
        <v>37</v>
      </c>
      <c r="D1255" s="1">
        <f t="shared" si="102"/>
        <v>961</v>
      </c>
      <c r="E1255" s="2">
        <f t="shared" si="103"/>
        <v>272.23030045317523</v>
      </c>
      <c r="F1255" s="1">
        <f t="shared" si="104"/>
        <v>31</v>
      </c>
      <c r="G1255" s="1">
        <f t="shared" si="105"/>
        <v>31</v>
      </c>
    </row>
    <row r="1256" spans="1:7">
      <c r="A1256" s="27">
        <v>39058</v>
      </c>
      <c r="B1256">
        <v>17.899999999999999</v>
      </c>
      <c r="C1256">
        <v>54</v>
      </c>
      <c r="D1256" s="1">
        <f t="shared" si="102"/>
        <v>1303.21</v>
      </c>
      <c r="E1256" s="2">
        <f t="shared" si="103"/>
        <v>1122.2100035832179</v>
      </c>
      <c r="F1256" s="1">
        <f t="shared" si="104"/>
        <v>36.1</v>
      </c>
      <c r="G1256" s="1">
        <f t="shared" si="105"/>
        <v>36.1</v>
      </c>
    </row>
    <row r="1257" spans="1:7">
      <c r="A1257" s="27">
        <v>39059</v>
      </c>
      <c r="B1257">
        <v>11.7</v>
      </c>
      <c r="C1257">
        <v>9.3000000000000007</v>
      </c>
      <c r="D1257" s="1">
        <f t="shared" si="102"/>
        <v>5.7599999999999936</v>
      </c>
      <c r="E1257" s="2">
        <f t="shared" si="103"/>
        <v>125.45337241187073</v>
      </c>
      <c r="F1257" s="1">
        <f t="shared" si="104"/>
        <v>-2.3999999999999986</v>
      </c>
      <c r="G1257" s="1">
        <f t="shared" si="105"/>
        <v>2.3999999999999986</v>
      </c>
    </row>
    <row r="1258" spans="1:7">
      <c r="A1258" s="27">
        <v>39060</v>
      </c>
      <c r="B1258">
        <v>14</v>
      </c>
      <c r="C1258">
        <v>12.2</v>
      </c>
      <c r="D1258" s="1">
        <f t="shared" si="102"/>
        <v>3.2400000000000024</v>
      </c>
      <c r="E1258" s="2">
        <f t="shared" si="103"/>
        <v>68.899910004642706</v>
      </c>
      <c r="F1258" s="1">
        <f t="shared" si="104"/>
        <v>-1.8000000000000007</v>
      </c>
      <c r="G1258" s="1">
        <f t="shared" si="105"/>
        <v>1.8000000000000007</v>
      </c>
    </row>
    <row r="1259" spans="1:7">
      <c r="A1259" s="27">
        <v>39061</v>
      </c>
      <c r="B1259">
        <v>6.7</v>
      </c>
      <c r="C1259">
        <v>10.199999999999999</v>
      </c>
      <c r="D1259" s="1">
        <f t="shared" si="102"/>
        <v>12.249999999999993</v>
      </c>
      <c r="E1259" s="2">
        <f t="shared" si="103"/>
        <v>106.10229787169654</v>
      </c>
      <c r="F1259" s="1">
        <f t="shared" si="104"/>
        <v>3.4999999999999991</v>
      </c>
      <c r="G1259" s="1">
        <f t="shared" si="105"/>
        <v>3.4999999999999991</v>
      </c>
    </row>
    <row r="1260" spans="1:7">
      <c r="A1260" s="27">
        <v>39062</v>
      </c>
      <c r="B1260">
        <v>5.3</v>
      </c>
      <c r="C1260">
        <v>5.3</v>
      </c>
      <c r="D1260" s="1">
        <f t="shared" si="102"/>
        <v>0</v>
      </c>
      <c r="E1260" s="2">
        <f t="shared" si="103"/>
        <v>231.05814814597838</v>
      </c>
      <c r="F1260" s="1">
        <f t="shared" si="104"/>
        <v>0</v>
      </c>
      <c r="G1260" s="1">
        <f t="shared" si="105"/>
        <v>0</v>
      </c>
    </row>
    <row r="1261" spans="1:7">
      <c r="A1261" s="27">
        <v>39063</v>
      </c>
      <c r="B1261">
        <v>5.4</v>
      </c>
      <c r="C1261">
        <v>5.3</v>
      </c>
      <c r="D1261" s="1">
        <f t="shared" si="102"/>
        <v>1.0000000000000106E-2</v>
      </c>
      <c r="E1261" s="2">
        <f t="shared" si="103"/>
        <v>231.05814814597838</v>
      </c>
      <c r="F1261" s="1">
        <f t="shared" si="104"/>
        <v>-0.10000000000000053</v>
      </c>
      <c r="G1261" s="1">
        <f t="shared" si="105"/>
        <v>0.10000000000000053</v>
      </c>
    </row>
    <row r="1262" spans="1:7">
      <c r="A1262" s="27">
        <v>39064</v>
      </c>
      <c r="B1262">
        <v>6.1</v>
      </c>
      <c r="C1262">
        <v>5.4</v>
      </c>
      <c r="D1262" s="1">
        <f t="shared" si="102"/>
        <v>0.48999999999999899</v>
      </c>
      <c r="E1262" s="2">
        <f t="shared" si="103"/>
        <v>228.02802875262569</v>
      </c>
      <c r="F1262" s="1">
        <f t="shared" si="104"/>
        <v>-0.69999999999999929</v>
      </c>
      <c r="G1262" s="1">
        <f t="shared" si="105"/>
        <v>0.69999999999999929</v>
      </c>
    </row>
    <row r="1263" spans="1:7">
      <c r="A1263" s="27">
        <v>39065</v>
      </c>
      <c r="B1263">
        <v>13.8</v>
      </c>
      <c r="C1263">
        <v>5</v>
      </c>
      <c r="D1263" s="1">
        <f t="shared" si="102"/>
        <v>77.440000000000012</v>
      </c>
      <c r="E1263" s="2">
        <f t="shared" si="103"/>
        <v>240.26850632603649</v>
      </c>
      <c r="F1263" s="1">
        <f t="shared" si="104"/>
        <v>-8.8000000000000007</v>
      </c>
      <c r="G1263" s="1">
        <f t="shared" si="105"/>
        <v>8.8000000000000007</v>
      </c>
    </row>
    <row r="1264" spans="1:7">
      <c r="A1264" s="27">
        <v>39066</v>
      </c>
      <c r="B1264">
        <v>8</v>
      </c>
      <c r="C1264">
        <v>5.0999999999999996</v>
      </c>
      <c r="D1264" s="1">
        <f t="shared" si="102"/>
        <v>8.4100000000000019</v>
      </c>
      <c r="E1264" s="2">
        <f t="shared" si="103"/>
        <v>237.17838693268379</v>
      </c>
      <c r="F1264" s="1">
        <f t="shared" si="104"/>
        <v>-2.9000000000000004</v>
      </c>
      <c r="G1264" s="1">
        <f t="shared" si="105"/>
        <v>2.9000000000000004</v>
      </c>
    </row>
    <row r="1265" spans="1:7">
      <c r="A1265" s="27">
        <v>39067</v>
      </c>
      <c r="B1265">
        <v>24.6</v>
      </c>
      <c r="C1265">
        <v>6.8</v>
      </c>
      <c r="D1265" s="1">
        <f t="shared" si="102"/>
        <v>316.84000000000003</v>
      </c>
      <c r="E1265" s="2">
        <f t="shared" si="103"/>
        <v>187.706357245688</v>
      </c>
      <c r="F1265" s="1">
        <f t="shared" si="104"/>
        <v>-17.8</v>
      </c>
      <c r="G1265" s="1">
        <f t="shared" si="105"/>
        <v>17.8</v>
      </c>
    </row>
    <row r="1266" spans="1:7">
      <c r="A1266" s="27">
        <v>39068</v>
      </c>
      <c r="B1266">
        <v>10.5</v>
      </c>
      <c r="C1266">
        <v>7</v>
      </c>
      <c r="D1266" s="1">
        <f t="shared" si="102"/>
        <v>12.25</v>
      </c>
      <c r="E1266" s="2">
        <f t="shared" si="103"/>
        <v>182.26611845898265</v>
      </c>
      <c r="F1266" s="1">
        <f t="shared" si="104"/>
        <v>-3.5</v>
      </c>
      <c r="G1266" s="1">
        <f t="shared" si="105"/>
        <v>3.5</v>
      </c>
    </row>
    <row r="1267" spans="1:7">
      <c r="A1267" s="27">
        <v>39069</v>
      </c>
      <c r="B1267">
        <v>11.8</v>
      </c>
      <c r="C1267">
        <v>14.4</v>
      </c>
      <c r="D1267" s="1">
        <f t="shared" si="102"/>
        <v>6.759999999999998</v>
      </c>
      <c r="E1267" s="2">
        <f t="shared" si="103"/>
        <v>37.217283350883484</v>
      </c>
      <c r="F1267" s="1">
        <f t="shared" si="104"/>
        <v>2.5999999999999996</v>
      </c>
      <c r="G1267" s="1">
        <f t="shared" si="105"/>
        <v>2.5999999999999996</v>
      </c>
    </row>
    <row r="1268" spans="1:7">
      <c r="A1268" s="27">
        <v>39070</v>
      </c>
      <c r="B1268">
        <v>11.3</v>
      </c>
      <c r="C1268">
        <v>10.4</v>
      </c>
      <c r="D1268" s="1">
        <f t="shared" si="102"/>
        <v>0.81000000000000061</v>
      </c>
      <c r="E1268" s="2">
        <f t="shared" si="103"/>
        <v>102.02205908499113</v>
      </c>
      <c r="F1268" s="1">
        <f t="shared" si="104"/>
        <v>-0.90000000000000036</v>
      </c>
      <c r="G1268" s="1">
        <f t="shared" si="105"/>
        <v>0.90000000000000036</v>
      </c>
    </row>
    <row r="1269" spans="1:7">
      <c r="A1269" s="27">
        <v>39071</v>
      </c>
      <c r="B1269">
        <v>15</v>
      </c>
      <c r="C1269">
        <v>15.6</v>
      </c>
      <c r="D1269" s="1">
        <f t="shared" si="102"/>
        <v>0.3599999999999996</v>
      </c>
      <c r="E1269" s="2">
        <f t="shared" si="103"/>
        <v>24.015850630651194</v>
      </c>
      <c r="F1269" s="1">
        <f t="shared" si="104"/>
        <v>0.59999999999999964</v>
      </c>
      <c r="G1269" s="1">
        <f t="shared" si="105"/>
        <v>0.59999999999999964</v>
      </c>
    </row>
    <row r="1270" spans="1:7">
      <c r="A1270" s="27">
        <v>39072</v>
      </c>
      <c r="B1270">
        <v>12.2</v>
      </c>
      <c r="C1270">
        <v>23.6</v>
      </c>
      <c r="D1270" s="1">
        <f t="shared" si="102"/>
        <v>129.96000000000004</v>
      </c>
      <c r="E1270" s="2">
        <f t="shared" si="103"/>
        <v>9.606299162435894</v>
      </c>
      <c r="F1270" s="1">
        <f t="shared" si="104"/>
        <v>11.400000000000002</v>
      </c>
      <c r="G1270" s="1">
        <f t="shared" si="105"/>
        <v>11.400000000000002</v>
      </c>
    </row>
    <row r="1271" spans="1:7">
      <c r="A1271" s="27">
        <v>39073</v>
      </c>
      <c r="B1271">
        <v>51.5</v>
      </c>
      <c r="C1271">
        <v>69.5</v>
      </c>
      <c r="D1271" s="1">
        <f t="shared" si="102"/>
        <v>324</v>
      </c>
      <c r="E1271" s="2">
        <f t="shared" si="103"/>
        <v>2400.9414976135508</v>
      </c>
      <c r="F1271" s="1">
        <f t="shared" si="104"/>
        <v>18</v>
      </c>
      <c r="G1271" s="1">
        <f t="shared" si="105"/>
        <v>18</v>
      </c>
    </row>
    <row r="1272" spans="1:7">
      <c r="A1272" s="27">
        <v>39074</v>
      </c>
      <c r="B1272">
        <v>17.8</v>
      </c>
      <c r="C1272">
        <v>10.199999999999999</v>
      </c>
      <c r="D1272" s="1">
        <f t="shared" si="102"/>
        <v>57.760000000000019</v>
      </c>
      <c r="E1272" s="2">
        <f t="shared" si="103"/>
        <v>106.10229787169654</v>
      </c>
      <c r="F1272" s="1">
        <f t="shared" si="104"/>
        <v>-7.6000000000000014</v>
      </c>
      <c r="G1272" s="1">
        <f t="shared" si="105"/>
        <v>7.6000000000000014</v>
      </c>
    </row>
    <row r="1273" spans="1:7">
      <c r="A1273" s="27">
        <v>39075</v>
      </c>
      <c r="B1273">
        <v>14.6</v>
      </c>
      <c r="C1273">
        <v>44.3</v>
      </c>
      <c r="D1273" s="1">
        <f t="shared" si="102"/>
        <v>882.08999999999969</v>
      </c>
      <c r="E1273" s="2">
        <f t="shared" si="103"/>
        <v>566.4115847384287</v>
      </c>
      <c r="F1273" s="1">
        <f t="shared" si="104"/>
        <v>29.699999999999996</v>
      </c>
      <c r="G1273" s="1">
        <f t="shared" si="105"/>
        <v>29.699999999999996</v>
      </c>
    </row>
    <row r="1274" spans="1:7">
      <c r="A1274" s="27">
        <v>39076</v>
      </c>
      <c r="B1274">
        <v>19</v>
      </c>
      <c r="C1274">
        <v>44.7</v>
      </c>
      <c r="D1274" s="1">
        <f t="shared" si="102"/>
        <v>660.49000000000012</v>
      </c>
      <c r="E1274" s="2">
        <f t="shared" si="103"/>
        <v>585.6111071650181</v>
      </c>
      <c r="F1274" s="1">
        <f t="shared" si="104"/>
        <v>25.700000000000003</v>
      </c>
      <c r="G1274" s="1">
        <f t="shared" si="105"/>
        <v>25.700000000000003</v>
      </c>
    </row>
    <row r="1275" spans="1:7">
      <c r="A1275" s="27">
        <v>39077</v>
      </c>
      <c r="B1275">
        <v>117.7</v>
      </c>
      <c r="C1275">
        <v>21.4</v>
      </c>
      <c r="D1275" s="1">
        <f t="shared" si="102"/>
        <v>9273.6900000000023</v>
      </c>
      <c r="E1275" s="2">
        <f t="shared" si="103"/>
        <v>0.80892581619509207</v>
      </c>
      <c r="F1275" s="1">
        <f t="shared" si="104"/>
        <v>-96.300000000000011</v>
      </c>
      <c r="G1275" s="1">
        <f t="shared" si="105"/>
        <v>96.300000000000011</v>
      </c>
    </row>
    <row r="1276" spans="1:7">
      <c r="A1276" s="27">
        <v>39078</v>
      </c>
      <c r="B1276">
        <v>36.700000000000003</v>
      </c>
      <c r="C1276">
        <v>25.9</v>
      </c>
      <c r="D1276" s="1">
        <f t="shared" si="102"/>
        <v>116.64000000000009</v>
      </c>
      <c r="E1276" s="2">
        <f t="shared" si="103"/>
        <v>29.15355311532397</v>
      </c>
      <c r="F1276" s="1">
        <f t="shared" si="104"/>
        <v>-10.800000000000004</v>
      </c>
      <c r="G1276" s="1">
        <f t="shared" si="105"/>
        <v>10.800000000000004</v>
      </c>
    </row>
    <row r="1277" spans="1:7">
      <c r="A1277" s="27">
        <v>39079</v>
      </c>
      <c r="B1277">
        <v>12</v>
      </c>
      <c r="C1277">
        <v>16.399999999999999</v>
      </c>
      <c r="D1277" s="1">
        <f t="shared" si="102"/>
        <v>19.359999999999989</v>
      </c>
      <c r="E1277" s="2">
        <f t="shared" si="103"/>
        <v>16.814895483829673</v>
      </c>
      <c r="F1277" s="1">
        <f t="shared" si="104"/>
        <v>4.3999999999999986</v>
      </c>
      <c r="G1277" s="1">
        <f t="shared" si="105"/>
        <v>4.3999999999999986</v>
      </c>
    </row>
    <row r="1278" spans="1:7">
      <c r="A1278" s="27">
        <v>39080</v>
      </c>
      <c r="B1278">
        <v>12.3</v>
      </c>
      <c r="C1278">
        <v>12</v>
      </c>
      <c r="D1278" s="1">
        <f t="shared" si="102"/>
        <v>9.0000000000000427E-2</v>
      </c>
      <c r="E1278" s="2">
        <f t="shared" si="103"/>
        <v>72.260148791348087</v>
      </c>
      <c r="F1278" s="1">
        <f t="shared" si="104"/>
        <v>-0.30000000000000071</v>
      </c>
      <c r="G1278" s="1">
        <f t="shared" si="105"/>
        <v>0.30000000000000071</v>
      </c>
    </row>
    <row r="1279" spans="1:7">
      <c r="A1279" s="27">
        <v>39081</v>
      </c>
      <c r="B1279">
        <v>10.8</v>
      </c>
      <c r="C1279">
        <v>16.7</v>
      </c>
      <c r="D1279" s="1">
        <f t="shared" si="102"/>
        <v>34.809999999999981</v>
      </c>
      <c r="E1279" s="2">
        <f t="shared" si="103"/>
        <v>14.444537303771593</v>
      </c>
      <c r="F1279" s="1">
        <f t="shared" si="104"/>
        <v>5.8999999999999986</v>
      </c>
      <c r="G1279" s="1">
        <f t="shared" si="105"/>
        <v>5.8999999999999986</v>
      </c>
    </row>
    <row r="1280" spans="1:7">
      <c r="A1280" s="27">
        <v>39082</v>
      </c>
      <c r="B1280">
        <v>9.1999999999999993</v>
      </c>
      <c r="C1280">
        <v>10.4</v>
      </c>
      <c r="D1280" s="1">
        <f t="shared" si="102"/>
        <v>1.4400000000000026</v>
      </c>
      <c r="E1280" s="2">
        <f t="shared" si="103"/>
        <v>102.02205908499113</v>
      </c>
      <c r="F1280" s="1">
        <f t="shared" si="104"/>
        <v>1.2000000000000011</v>
      </c>
      <c r="G1280" s="1">
        <f t="shared" si="105"/>
        <v>1.2000000000000011</v>
      </c>
    </row>
    <row r="1281" spans="1:7">
      <c r="A1281" s="27">
        <v>39083</v>
      </c>
      <c r="B1281">
        <v>9.5</v>
      </c>
      <c r="C1281">
        <v>9.1</v>
      </c>
      <c r="D1281" s="1">
        <f t="shared" si="102"/>
        <v>0.16000000000000028</v>
      </c>
      <c r="E1281" s="2">
        <f t="shared" si="103"/>
        <v>129.97361119857612</v>
      </c>
      <c r="F1281" s="1">
        <f t="shared" si="104"/>
        <v>-0.40000000000000036</v>
      </c>
      <c r="G1281" s="1">
        <f t="shared" si="105"/>
        <v>0.40000000000000036</v>
      </c>
    </row>
    <row r="1282" spans="1:7">
      <c r="A1282" s="27">
        <v>39084</v>
      </c>
      <c r="B1282">
        <v>10.4</v>
      </c>
      <c r="C1282">
        <v>16.899999999999999</v>
      </c>
      <c r="D1282" s="1">
        <f t="shared" ref="D1282:D1345" si="106">(B1282-C1282)^2</f>
        <v>42.249999999999979</v>
      </c>
      <c r="E1282" s="2">
        <f t="shared" ref="E1282:E1345" si="107">(C1282-AVERAGE($C$2:$C$6200))^2</f>
        <v>12.964298517066215</v>
      </c>
      <c r="F1282" s="1">
        <f t="shared" ref="F1282:F1345" si="108">C1282-B1282</f>
        <v>6.4999999999999982</v>
      </c>
      <c r="G1282" s="1">
        <f t="shared" ref="G1282:G1345" si="109">ABS(B1282-C1282)</f>
        <v>6.4999999999999982</v>
      </c>
    </row>
    <row r="1283" spans="1:7">
      <c r="A1283" s="27">
        <v>39085</v>
      </c>
      <c r="B1283">
        <v>11.3</v>
      </c>
      <c r="C1283">
        <v>10.6</v>
      </c>
      <c r="D1283" s="1">
        <f t="shared" si="106"/>
        <v>0.49000000000000149</v>
      </c>
      <c r="E1283" s="2">
        <f t="shared" si="107"/>
        <v>98.02182029828576</v>
      </c>
      <c r="F1283" s="1">
        <f t="shared" si="108"/>
        <v>-0.70000000000000107</v>
      </c>
      <c r="G1283" s="1">
        <f t="shared" si="109"/>
        <v>0.70000000000000107</v>
      </c>
    </row>
    <row r="1284" spans="1:7">
      <c r="A1284" s="27">
        <v>39086</v>
      </c>
      <c r="B1284">
        <v>12.3</v>
      </c>
      <c r="C1284">
        <v>9.1</v>
      </c>
      <c r="D1284" s="1">
        <f t="shared" si="106"/>
        <v>10.240000000000007</v>
      </c>
      <c r="E1284" s="2">
        <f t="shared" si="107"/>
        <v>129.97361119857612</v>
      </c>
      <c r="F1284" s="1">
        <f t="shared" si="108"/>
        <v>-3.2000000000000011</v>
      </c>
      <c r="G1284" s="1">
        <f t="shared" si="109"/>
        <v>3.2000000000000011</v>
      </c>
    </row>
    <row r="1285" spans="1:7">
      <c r="A1285" s="27">
        <v>39087</v>
      </c>
      <c r="B1285">
        <v>13.2</v>
      </c>
      <c r="C1285">
        <v>6.7</v>
      </c>
      <c r="D1285" s="1">
        <f t="shared" si="106"/>
        <v>42.249999999999986</v>
      </c>
      <c r="E1285" s="2">
        <f t="shared" si="107"/>
        <v>190.45647663904074</v>
      </c>
      <c r="F1285" s="1">
        <f t="shared" si="108"/>
        <v>-6.4999999999999991</v>
      </c>
      <c r="G1285" s="1">
        <f t="shared" si="109"/>
        <v>6.4999999999999991</v>
      </c>
    </row>
    <row r="1286" spans="1:7">
      <c r="A1286" s="27">
        <v>39088</v>
      </c>
      <c r="B1286">
        <v>14.1</v>
      </c>
      <c r="C1286">
        <v>5.3</v>
      </c>
      <c r="D1286" s="1">
        <f t="shared" si="106"/>
        <v>77.440000000000012</v>
      </c>
      <c r="E1286" s="2">
        <f t="shared" si="107"/>
        <v>231.05814814597838</v>
      </c>
      <c r="F1286" s="1">
        <f t="shared" si="108"/>
        <v>-8.8000000000000007</v>
      </c>
      <c r="G1286" s="1">
        <f t="shared" si="109"/>
        <v>8.8000000000000007</v>
      </c>
    </row>
    <row r="1287" spans="1:7">
      <c r="A1287" s="27">
        <v>39089</v>
      </c>
      <c r="B1287">
        <v>14.8</v>
      </c>
      <c r="C1287">
        <v>6.7</v>
      </c>
      <c r="D1287" s="1">
        <f t="shared" si="106"/>
        <v>65.610000000000028</v>
      </c>
      <c r="E1287" s="2">
        <f t="shared" si="107"/>
        <v>190.45647663904074</v>
      </c>
      <c r="F1287" s="1">
        <f t="shared" si="108"/>
        <v>-8.1000000000000014</v>
      </c>
      <c r="G1287" s="1">
        <f t="shared" si="109"/>
        <v>8.1000000000000014</v>
      </c>
    </row>
    <row r="1288" spans="1:7">
      <c r="A1288" s="27">
        <v>39090</v>
      </c>
      <c r="B1288">
        <v>15.4</v>
      </c>
      <c r="C1288">
        <v>5.9</v>
      </c>
      <c r="D1288" s="1">
        <f t="shared" si="106"/>
        <v>90.25</v>
      </c>
      <c r="E1288" s="2">
        <f t="shared" si="107"/>
        <v>213.17743178586224</v>
      </c>
      <c r="F1288" s="1">
        <f t="shared" si="108"/>
        <v>-9.5</v>
      </c>
      <c r="G1288" s="1">
        <f t="shared" si="109"/>
        <v>9.5</v>
      </c>
    </row>
    <row r="1289" spans="1:7">
      <c r="A1289" s="27">
        <v>39091</v>
      </c>
      <c r="B1289">
        <v>15.9</v>
      </c>
      <c r="C1289">
        <v>6.3</v>
      </c>
      <c r="D1289" s="1">
        <f t="shared" si="106"/>
        <v>92.160000000000025</v>
      </c>
      <c r="E1289" s="2">
        <f t="shared" si="107"/>
        <v>201.65695421245147</v>
      </c>
      <c r="F1289" s="1">
        <f t="shared" si="108"/>
        <v>-9.6000000000000014</v>
      </c>
      <c r="G1289" s="1">
        <f t="shared" si="109"/>
        <v>9.6000000000000014</v>
      </c>
    </row>
    <row r="1290" spans="1:7">
      <c r="A1290" s="27">
        <v>39092</v>
      </c>
      <c r="B1290">
        <v>16.2</v>
      </c>
      <c r="C1290">
        <v>0.6</v>
      </c>
      <c r="D1290" s="1">
        <f t="shared" si="106"/>
        <v>243.35999999999999</v>
      </c>
      <c r="E1290" s="2">
        <f t="shared" si="107"/>
        <v>396.03375963355484</v>
      </c>
      <c r="F1290" s="1">
        <f t="shared" si="108"/>
        <v>-15.6</v>
      </c>
      <c r="G1290" s="1">
        <f t="shared" si="109"/>
        <v>15.6</v>
      </c>
    </row>
    <row r="1291" spans="1:7">
      <c r="A1291" s="27">
        <v>39093</v>
      </c>
      <c r="B1291">
        <v>16.399999999999999</v>
      </c>
      <c r="C1291">
        <v>2.5</v>
      </c>
      <c r="D1291" s="1">
        <f t="shared" si="106"/>
        <v>193.20999999999995</v>
      </c>
      <c r="E1291" s="2">
        <f t="shared" si="107"/>
        <v>324.02149115985378</v>
      </c>
      <c r="F1291" s="1">
        <f t="shared" si="108"/>
        <v>-13.899999999999999</v>
      </c>
      <c r="G1291" s="1">
        <f t="shared" si="109"/>
        <v>13.899999999999999</v>
      </c>
    </row>
    <row r="1292" spans="1:7">
      <c r="A1292" s="27">
        <v>39094</v>
      </c>
      <c r="B1292">
        <v>16.5</v>
      </c>
      <c r="C1292">
        <v>1.1000000000000001</v>
      </c>
      <c r="D1292" s="1">
        <f t="shared" si="106"/>
        <v>237.16000000000003</v>
      </c>
      <c r="E1292" s="2">
        <f t="shared" si="107"/>
        <v>376.38316266679141</v>
      </c>
      <c r="F1292" s="1">
        <f t="shared" si="108"/>
        <v>-15.4</v>
      </c>
      <c r="G1292" s="1">
        <f t="shared" si="109"/>
        <v>15.4</v>
      </c>
    </row>
    <row r="1293" spans="1:7">
      <c r="A1293" s="27">
        <v>39095</v>
      </c>
      <c r="B1293">
        <v>16.399999999999999</v>
      </c>
      <c r="C1293">
        <v>1.1000000000000001</v>
      </c>
      <c r="D1293" s="1">
        <f t="shared" si="106"/>
        <v>234.08999999999997</v>
      </c>
      <c r="E1293" s="2">
        <f t="shared" si="107"/>
        <v>376.38316266679141</v>
      </c>
      <c r="F1293" s="1">
        <f t="shared" si="108"/>
        <v>-15.299999999999999</v>
      </c>
      <c r="G1293" s="1">
        <f t="shared" si="109"/>
        <v>15.299999999999999</v>
      </c>
    </row>
    <row r="1294" spans="1:7">
      <c r="A1294" s="27">
        <v>39096</v>
      </c>
      <c r="B1294">
        <v>16.2</v>
      </c>
      <c r="C1294">
        <v>1</v>
      </c>
      <c r="D1294" s="1">
        <f t="shared" si="106"/>
        <v>231.04</v>
      </c>
      <c r="E1294" s="2">
        <f t="shared" si="107"/>
        <v>380.27328206014414</v>
      </c>
      <c r="F1294" s="1">
        <f t="shared" si="108"/>
        <v>-15.2</v>
      </c>
      <c r="G1294" s="1">
        <f t="shared" si="109"/>
        <v>15.2</v>
      </c>
    </row>
    <row r="1295" spans="1:7">
      <c r="A1295" s="27">
        <v>39097</v>
      </c>
      <c r="B1295">
        <v>15.9</v>
      </c>
      <c r="C1295">
        <v>1</v>
      </c>
      <c r="D1295" s="1">
        <f t="shared" si="106"/>
        <v>222.01000000000002</v>
      </c>
      <c r="E1295" s="2">
        <f t="shared" si="107"/>
        <v>380.27328206014414</v>
      </c>
      <c r="F1295" s="1">
        <f t="shared" si="108"/>
        <v>-14.9</v>
      </c>
      <c r="G1295" s="1">
        <f t="shared" si="109"/>
        <v>14.9</v>
      </c>
    </row>
    <row r="1296" spans="1:7">
      <c r="A1296" s="27">
        <v>39098</v>
      </c>
      <c r="B1296">
        <v>18.7</v>
      </c>
      <c r="C1296">
        <v>0.6</v>
      </c>
      <c r="D1296" s="1">
        <f t="shared" si="106"/>
        <v>327.6099999999999</v>
      </c>
      <c r="E1296" s="2">
        <f t="shared" si="107"/>
        <v>396.03375963355484</v>
      </c>
      <c r="F1296" s="1">
        <f t="shared" si="108"/>
        <v>-18.099999999999998</v>
      </c>
      <c r="G1296" s="1">
        <f t="shared" si="109"/>
        <v>18.099999999999998</v>
      </c>
    </row>
    <row r="1297" spans="1:7">
      <c r="A1297" s="27">
        <v>39099</v>
      </c>
      <c r="B1297">
        <v>18.5</v>
      </c>
      <c r="C1297">
        <v>0.9</v>
      </c>
      <c r="D1297" s="1">
        <f t="shared" si="106"/>
        <v>309.76000000000005</v>
      </c>
      <c r="E1297" s="2">
        <f t="shared" si="107"/>
        <v>384.18340145349686</v>
      </c>
      <c r="F1297" s="1">
        <f t="shared" si="108"/>
        <v>-17.600000000000001</v>
      </c>
      <c r="G1297" s="1">
        <f t="shared" si="109"/>
        <v>17.600000000000001</v>
      </c>
    </row>
    <row r="1298" spans="1:7">
      <c r="A1298" s="27">
        <v>39100</v>
      </c>
      <c r="B1298">
        <v>18.899999999999999</v>
      </c>
      <c r="C1298">
        <v>1.1000000000000001</v>
      </c>
      <c r="D1298" s="1">
        <f t="shared" si="106"/>
        <v>316.83999999999992</v>
      </c>
      <c r="E1298" s="2">
        <f t="shared" si="107"/>
        <v>376.38316266679141</v>
      </c>
      <c r="F1298" s="1">
        <f t="shared" si="108"/>
        <v>-17.799999999999997</v>
      </c>
      <c r="G1298" s="1">
        <f t="shared" si="109"/>
        <v>17.799999999999997</v>
      </c>
    </row>
    <row r="1299" spans="1:7">
      <c r="A1299" s="27">
        <v>39101</v>
      </c>
      <c r="B1299">
        <v>31.4</v>
      </c>
      <c r="C1299">
        <v>1.5</v>
      </c>
      <c r="D1299" s="1">
        <f t="shared" si="106"/>
        <v>894.00999999999988</v>
      </c>
      <c r="E1299" s="2">
        <f t="shared" si="107"/>
        <v>361.02268509338069</v>
      </c>
      <c r="F1299" s="1">
        <f t="shared" si="108"/>
        <v>-29.9</v>
      </c>
      <c r="G1299" s="1">
        <f t="shared" si="109"/>
        <v>29.9</v>
      </c>
    </row>
    <row r="1300" spans="1:7">
      <c r="A1300" s="27">
        <v>39102</v>
      </c>
      <c r="B1300">
        <v>18.899999999999999</v>
      </c>
      <c r="C1300">
        <v>1</v>
      </c>
      <c r="D1300" s="1">
        <f t="shared" si="106"/>
        <v>320.40999999999997</v>
      </c>
      <c r="E1300" s="2">
        <f t="shared" si="107"/>
        <v>380.27328206014414</v>
      </c>
      <c r="F1300" s="1">
        <f t="shared" si="108"/>
        <v>-17.899999999999999</v>
      </c>
      <c r="G1300" s="1">
        <f t="shared" si="109"/>
        <v>17.899999999999999</v>
      </c>
    </row>
    <row r="1301" spans="1:7">
      <c r="A1301" s="27">
        <v>39103</v>
      </c>
      <c r="B1301">
        <v>15</v>
      </c>
      <c r="C1301">
        <v>1.1000000000000001</v>
      </c>
      <c r="D1301" s="1">
        <f t="shared" si="106"/>
        <v>193.21</v>
      </c>
      <c r="E1301" s="2">
        <f t="shared" si="107"/>
        <v>376.38316266679141</v>
      </c>
      <c r="F1301" s="1">
        <f t="shared" si="108"/>
        <v>-13.9</v>
      </c>
      <c r="G1301" s="1">
        <f t="shared" si="109"/>
        <v>13.9</v>
      </c>
    </row>
    <row r="1302" spans="1:7">
      <c r="A1302" s="27">
        <v>39104</v>
      </c>
      <c r="B1302">
        <v>14.2</v>
      </c>
      <c r="C1302">
        <v>1.4</v>
      </c>
      <c r="D1302" s="1">
        <f t="shared" si="106"/>
        <v>163.83999999999997</v>
      </c>
      <c r="E1302" s="2">
        <f t="shared" si="107"/>
        <v>364.83280448673344</v>
      </c>
      <c r="F1302" s="1">
        <f t="shared" si="108"/>
        <v>-12.799999999999999</v>
      </c>
      <c r="G1302" s="1">
        <f t="shared" si="109"/>
        <v>12.799999999999999</v>
      </c>
    </row>
    <row r="1303" spans="1:7">
      <c r="A1303" s="27">
        <v>39105</v>
      </c>
      <c r="B1303">
        <v>23.5</v>
      </c>
      <c r="C1303">
        <v>2.2999999999999998</v>
      </c>
      <c r="D1303" s="1">
        <f t="shared" si="106"/>
        <v>449.44</v>
      </c>
      <c r="E1303" s="2">
        <f t="shared" si="107"/>
        <v>331.26172994655911</v>
      </c>
      <c r="F1303" s="1">
        <f t="shared" si="108"/>
        <v>-21.2</v>
      </c>
      <c r="G1303" s="1">
        <f t="shared" si="109"/>
        <v>21.2</v>
      </c>
    </row>
    <row r="1304" spans="1:7">
      <c r="A1304" s="27">
        <v>39106</v>
      </c>
      <c r="B1304">
        <v>16.7</v>
      </c>
      <c r="C1304">
        <v>1.6</v>
      </c>
      <c r="D1304" s="1">
        <f t="shared" si="106"/>
        <v>228.01</v>
      </c>
      <c r="E1304" s="2">
        <f t="shared" si="107"/>
        <v>357.23256570002792</v>
      </c>
      <c r="F1304" s="1">
        <f t="shared" si="108"/>
        <v>-15.1</v>
      </c>
      <c r="G1304" s="1">
        <f t="shared" si="109"/>
        <v>15.1</v>
      </c>
    </row>
    <row r="1305" spans="1:7">
      <c r="A1305" s="27">
        <v>39107</v>
      </c>
      <c r="B1305">
        <v>15.5</v>
      </c>
      <c r="C1305">
        <v>1.5</v>
      </c>
      <c r="D1305" s="1">
        <f t="shared" si="106"/>
        <v>196</v>
      </c>
      <c r="E1305" s="2">
        <f t="shared" si="107"/>
        <v>361.02268509338069</v>
      </c>
      <c r="F1305" s="1">
        <f t="shared" si="108"/>
        <v>-14</v>
      </c>
      <c r="G1305" s="1">
        <f t="shared" si="109"/>
        <v>14</v>
      </c>
    </row>
    <row r="1306" spans="1:7">
      <c r="A1306" s="27">
        <v>39108</v>
      </c>
      <c r="B1306">
        <v>18.2</v>
      </c>
      <c r="C1306">
        <v>15.3</v>
      </c>
      <c r="D1306" s="1">
        <f t="shared" si="106"/>
        <v>8.4099999999999913</v>
      </c>
      <c r="E1306" s="2">
        <f t="shared" si="107"/>
        <v>27.04620881070926</v>
      </c>
      <c r="F1306" s="1">
        <f t="shared" si="108"/>
        <v>-2.8999999999999986</v>
      </c>
      <c r="G1306" s="1">
        <f t="shared" si="109"/>
        <v>2.8999999999999986</v>
      </c>
    </row>
    <row r="1307" spans="1:7">
      <c r="A1307" s="27">
        <v>39109</v>
      </c>
      <c r="B1307">
        <v>24.2</v>
      </c>
      <c r="C1307">
        <v>15.8</v>
      </c>
      <c r="D1307" s="1">
        <f t="shared" si="106"/>
        <v>70.559999999999974</v>
      </c>
      <c r="E1307" s="2">
        <f t="shared" si="107"/>
        <v>22.095611843945804</v>
      </c>
      <c r="F1307" s="1">
        <f t="shared" si="108"/>
        <v>-8.3999999999999986</v>
      </c>
      <c r="G1307" s="1">
        <f t="shared" si="109"/>
        <v>8.3999999999999986</v>
      </c>
    </row>
    <row r="1308" spans="1:7">
      <c r="A1308" s="27">
        <v>39110</v>
      </c>
      <c r="B1308">
        <v>26.6</v>
      </c>
      <c r="C1308">
        <v>26.4</v>
      </c>
      <c r="D1308" s="1">
        <f t="shared" si="106"/>
        <v>4.0000000000001139E-2</v>
      </c>
      <c r="E1308" s="2">
        <f t="shared" si="107"/>
        <v>34.802956148560511</v>
      </c>
      <c r="F1308" s="1">
        <f t="shared" si="108"/>
        <v>-0.20000000000000284</v>
      </c>
      <c r="G1308" s="1">
        <f t="shared" si="109"/>
        <v>0.20000000000000284</v>
      </c>
    </row>
    <row r="1309" spans="1:7">
      <c r="A1309" s="27">
        <v>39111</v>
      </c>
      <c r="B1309">
        <v>24.3</v>
      </c>
      <c r="C1309">
        <v>10.4</v>
      </c>
      <c r="D1309" s="1">
        <f t="shared" si="106"/>
        <v>193.21</v>
      </c>
      <c r="E1309" s="2">
        <f t="shared" si="107"/>
        <v>102.02205908499113</v>
      </c>
      <c r="F1309" s="1">
        <f t="shared" si="108"/>
        <v>-13.9</v>
      </c>
      <c r="G1309" s="1">
        <f t="shared" si="109"/>
        <v>13.9</v>
      </c>
    </row>
    <row r="1310" spans="1:7">
      <c r="A1310" s="27">
        <v>39112</v>
      </c>
      <c r="B1310">
        <v>16.399999999999999</v>
      </c>
      <c r="C1310">
        <v>14</v>
      </c>
      <c r="D1310" s="1">
        <f t="shared" si="106"/>
        <v>5.7599999999999936</v>
      </c>
      <c r="E1310" s="2">
        <f t="shared" si="107"/>
        <v>42.257760924294253</v>
      </c>
      <c r="F1310" s="1">
        <f t="shared" si="108"/>
        <v>-2.3999999999999986</v>
      </c>
      <c r="G1310" s="1">
        <f t="shared" si="109"/>
        <v>2.3999999999999986</v>
      </c>
    </row>
    <row r="1311" spans="1:7">
      <c r="A1311" s="27">
        <v>39113</v>
      </c>
      <c r="B1311">
        <v>31.5</v>
      </c>
      <c r="C1311">
        <v>21.8</v>
      </c>
      <c r="D1311" s="1">
        <f t="shared" si="106"/>
        <v>94.089999999999989</v>
      </c>
      <c r="E1311" s="2">
        <f t="shared" si="107"/>
        <v>1.6884482427843313</v>
      </c>
      <c r="F1311" s="1">
        <f t="shared" si="108"/>
        <v>-9.6999999999999993</v>
      </c>
      <c r="G1311" s="1">
        <f t="shared" si="109"/>
        <v>9.6999999999999993</v>
      </c>
    </row>
    <row r="1312" spans="1:7">
      <c r="A1312" s="27">
        <v>39114</v>
      </c>
      <c r="B1312">
        <v>24.3</v>
      </c>
      <c r="C1312">
        <v>51.2</v>
      </c>
      <c r="D1312" s="1">
        <f t="shared" si="106"/>
        <v>723.61000000000013</v>
      </c>
      <c r="E1312" s="2">
        <f t="shared" si="107"/>
        <v>942.45334659709329</v>
      </c>
      <c r="F1312" s="1">
        <f t="shared" si="108"/>
        <v>26.900000000000002</v>
      </c>
      <c r="G1312" s="1">
        <f t="shared" si="109"/>
        <v>26.900000000000002</v>
      </c>
    </row>
    <row r="1313" spans="1:7">
      <c r="A1313" s="27">
        <v>39115</v>
      </c>
      <c r="B1313">
        <v>18.399999999999999</v>
      </c>
      <c r="C1313">
        <v>40.299999999999997</v>
      </c>
      <c r="D1313" s="1">
        <f t="shared" si="106"/>
        <v>479.60999999999996</v>
      </c>
      <c r="E1313" s="2">
        <f t="shared" si="107"/>
        <v>392.01636047253635</v>
      </c>
      <c r="F1313" s="1">
        <f t="shared" si="108"/>
        <v>21.9</v>
      </c>
      <c r="G1313" s="1">
        <f t="shared" si="109"/>
        <v>21.9</v>
      </c>
    </row>
    <row r="1314" spans="1:7">
      <c r="A1314" s="27">
        <v>39116</v>
      </c>
      <c r="B1314">
        <v>148.1</v>
      </c>
      <c r="C1314">
        <v>54.7</v>
      </c>
      <c r="D1314" s="1">
        <f t="shared" si="106"/>
        <v>8723.5599999999977</v>
      </c>
      <c r="E1314" s="2">
        <f t="shared" si="107"/>
        <v>1169.5991678297494</v>
      </c>
      <c r="F1314" s="1">
        <f t="shared" si="108"/>
        <v>-93.399999999999991</v>
      </c>
      <c r="G1314" s="1">
        <f t="shared" si="109"/>
        <v>93.399999999999991</v>
      </c>
    </row>
    <row r="1315" spans="1:7">
      <c r="A1315" s="27">
        <v>39117</v>
      </c>
      <c r="B1315">
        <v>132.6</v>
      </c>
      <c r="C1315">
        <v>190.1</v>
      </c>
      <c r="D1315" s="1">
        <f t="shared" si="106"/>
        <v>3306.25</v>
      </c>
      <c r="E1315" s="2">
        <f t="shared" si="107"/>
        <v>28763.957509230204</v>
      </c>
      <c r="F1315" s="1">
        <f t="shared" si="108"/>
        <v>57.5</v>
      </c>
      <c r="G1315" s="1">
        <f t="shared" si="109"/>
        <v>57.5</v>
      </c>
    </row>
    <row r="1316" spans="1:7">
      <c r="A1316" s="27">
        <v>39118</v>
      </c>
      <c r="B1316">
        <v>62</v>
      </c>
      <c r="C1316">
        <v>89.3</v>
      </c>
      <c r="D1316" s="1">
        <f t="shared" si="106"/>
        <v>745.28999999999985</v>
      </c>
      <c r="E1316" s="2">
        <f t="shared" si="107"/>
        <v>4733.3578577297176</v>
      </c>
      <c r="F1316" s="1">
        <f t="shared" si="108"/>
        <v>27.299999999999997</v>
      </c>
      <c r="G1316" s="1">
        <f t="shared" si="109"/>
        <v>27.299999999999997</v>
      </c>
    </row>
    <row r="1317" spans="1:7">
      <c r="A1317" s="27">
        <v>39119</v>
      </c>
      <c r="B1317">
        <v>33.200000000000003</v>
      </c>
      <c r="C1317">
        <v>10.4</v>
      </c>
      <c r="D1317" s="1">
        <f t="shared" si="106"/>
        <v>519.84000000000015</v>
      </c>
      <c r="E1317" s="2">
        <f t="shared" si="107"/>
        <v>102.02205908499113</v>
      </c>
      <c r="F1317" s="1">
        <f t="shared" si="108"/>
        <v>-22.800000000000004</v>
      </c>
      <c r="G1317" s="1">
        <f t="shared" si="109"/>
        <v>22.800000000000004</v>
      </c>
    </row>
    <row r="1318" spans="1:7">
      <c r="A1318" s="27">
        <v>39120</v>
      </c>
      <c r="B1318">
        <v>19.2</v>
      </c>
      <c r="C1318">
        <v>9</v>
      </c>
      <c r="D1318" s="1">
        <f t="shared" si="106"/>
        <v>104.03999999999999</v>
      </c>
      <c r="E1318" s="2">
        <f t="shared" si="107"/>
        <v>132.26373059192883</v>
      </c>
      <c r="F1318" s="1">
        <f t="shared" si="108"/>
        <v>-10.199999999999999</v>
      </c>
      <c r="G1318" s="1">
        <f t="shared" si="109"/>
        <v>10.199999999999999</v>
      </c>
    </row>
    <row r="1319" spans="1:7">
      <c r="A1319" s="27">
        <v>39121</v>
      </c>
      <c r="B1319">
        <v>17.3</v>
      </c>
      <c r="C1319">
        <v>12.6</v>
      </c>
      <c r="D1319" s="1">
        <f t="shared" si="106"/>
        <v>22.090000000000011</v>
      </c>
      <c r="E1319" s="2">
        <f t="shared" si="107"/>
        <v>62.41943243123194</v>
      </c>
      <c r="F1319" s="1">
        <f t="shared" si="108"/>
        <v>-4.7000000000000011</v>
      </c>
      <c r="G1319" s="1">
        <f t="shared" si="109"/>
        <v>4.7000000000000011</v>
      </c>
    </row>
    <row r="1320" spans="1:7">
      <c r="A1320" s="27">
        <v>39122</v>
      </c>
      <c r="B1320">
        <v>17.899999999999999</v>
      </c>
      <c r="C1320">
        <v>11.6</v>
      </c>
      <c r="D1320" s="1">
        <f t="shared" si="106"/>
        <v>39.689999999999984</v>
      </c>
      <c r="E1320" s="2">
        <f t="shared" si="107"/>
        <v>79.220626364758857</v>
      </c>
      <c r="F1320" s="1">
        <f t="shared" si="108"/>
        <v>-6.2999999999999989</v>
      </c>
      <c r="G1320" s="1">
        <f t="shared" si="109"/>
        <v>6.2999999999999989</v>
      </c>
    </row>
    <row r="1321" spans="1:7">
      <c r="A1321" s="27">
        <v>39123</v>
      </c>
      <c r="B1321">
        <v>19.8</v>
      </c>
      <c r="C1321">
        <v>8.6999999999999993</v>
      </c>
      <c r="D1321" s="1">
        <f t="shared" si="106"/>
        <v>123.21000000000004</v>
      </c>
      <c r="E1321" s="2">
        <f t="shared" si="107"/>
        <v>139.25408877198691</v>
      </c>
      <c r="F1321" s="1">
        <f t="shared" si="108"/>
        <v>-11.100000000000001</v>
      </c>
      <c r="G1321" s="1">
        <f t="shared" si="109"/>
        <v>11.100000000000001</v>
      </c>
    </row>
    <row r="1322" spans="1:7">
      <c r="A1322" s="27">
        <v>39124</v>
      </c>
      <c r="B1322">
        <v>20.8</v>
      </c>
      <c r="C1322">
        <v>9.4</v>
      </c>
      <c r="D1322" s="1">
        <f t="shared" si="106"/>
        <v>129.96</v>
      </c>
      <c r="E1322" s="2">
        <f t="shared" si="107"/>
        <v>123.22325301851805</v>
      </c>
      <c r="F1322" s="1">
        <f t="shared" si="108"/>
        <v>-11.4</v>
      </c>
      <c r="G1322" s="1">
        <f t="shared" si="109"/>
        <v>11.4</v>
      </c>
    </row>
    <row r="1323" spans="1:7">
      <c r="A1323" s="27">
        <v>39125</v>
      </c>
      <c r="B1323">
        <v>33.799999999999997</v>
      </c>
      <c r="C1323">
        <v>15.9</v>
      </c>
      <c r="D1323" s="1">
        <f t="shared" si="106"/>
        <v>320.40999999999997</v>
      </c>
      <c r="E1323" s="2">
        <f t="shared" si="107"/>
        <v>21.165492450593113</v>
      </c>
      <c r="F1323" s="1">
        <f t="shared" si="108"/>
        <v>-17.899999999999999</v>
      </c>
      <c r="G1323" s="1">
        <f t="shared" si="109"/>
        <v>17.899999999999999</v>
      </c>
    </row>
    <row r="1324" spans="1:7">
      <c r="A1324" s="27">
        <v>39126</v>
      </c>
      <c r="B1324">
        <v>37.700000000000003</v>
      </c>
      <c r="C1324">
        <v>13.3</v>
      </c>
      <c r="D1324" s="1">
        <f t="shared" si="106"/>
        <v>595.36000000000013</v>
      </c>
      <c r="E1324" s="2">
        <f t="shared" si="107"/>
        <v>51.848596677763084</v>
      </c>
      <c r="F1324" s="1">
        <f t="shared" si="108"/>
        <v>-24.400000000000002</v>
      </c>
      <c r="G1324" s="1">
        <f t="shared" si="109"/>
        <v>24.400000000000002</v>
      </c>
    </row>
    <row r="1325" spans="1:7">
      <c r="A1325" s="27">
        <v>39127</v>
      </c>
      <c r="B1325">
        <v>23.3</v>
      </c>
      <c r="C1325">
        <v>22.5</v>
      </c>
      <c r="D1325" s="1">
        <f t="shared" si="106"/>
        <v>0.64000000000000112</v>
      </c>
      <c r="E1325" s="2">
        <f t="shared" si="107"/>
        <v>3.9976124893154901</v>
      </c>
      <c r="F1325" s="1">
        <f t="shared" si="108"/>
        <v>-0.80000000000000071</v>
      </c>
      <c r="G1325" s="1">
        <f t="shared" si="109"/>
        <v>0.80000000000000071</v>
      </c>
    </row>
    <row r="1326" spans="1:7">
      <c r="A1326" s="27">
        <v>39128</v>
      </c>
      <c r="B1326">
        <v>34.299999999999997</v>
      </c>
      <c r="C1326">
        <v>22</v>
      </c>
      <c r="D1326" s="1">
        <f t="shared" si="106"/>
        <v>151.28999999999994</v>
      </c>
      <c r="E1326" s="2">
        <f t="shared" si="107"/>
        <v>2.2482094560789467</v>
      </c>
      <c r="F1326" s="1">
        <f t="shared" si="108"/>
        <v>-12.299999999999997</v>
      </c>
      <c r="G1326" s="1">
        <f t="shared" si="109"/>
        <v>12.299999999999997</v>
      </c>
    </row>
    <row r="1327" spans="1:7">
      <c r="A1327" s="27">
        <v>39129</v>
      </c>
      <c r="B1327">
        <v>28.2</v>
      </c>
      <c r="C1327">
        <v>20.2</v>
      </c>
      <c r="D1327" s="1">
        <f t="shared" si="106"/>
        <v>64</v>
      </c>
      <c r="E1327" s="2">
        <f t="shared" si="107"/>
        <v>9.0358536427391098E-2</v>
      </c>
      <c r="F1327" s="1">
        <f t="shared" si="108"/>
        <v>-8</v>
      </c>
      <c r="G1327" s="1">
        <f t="shared" si="109"/>
        <v>8</v>
      </c>
    </row>
    <row r="1328" spans="1:7">
      <c r="A1328" s="27">
        <v>39130</v>
      </c>
      <c r="B1328">
        <v>27.2</v>
      </c>
      <c r="C1328">
        <v>42.8</v>
      </c>
      <c r="D1328" s="1">
        <f t="shared" si="106"/>
        <v>243.35999999999993</v>
      </c>
      <c r="E1328" s="2">
        <f t="shared" si="107"/>
        <v>497.26337563871903</v>
      </c>
      <c r="F1328" s="1">
        <f t="shared" si="108"/>
        <v>15.599999999999998</v>
      </c>
      <c r="G1328" s="1">
        <f t="shared" si="109"/>
        <v>15.599999999999998</v>
      </c>
    </row>
    <row r="1329" spans="1:7">
      <c r="A1329" s="27">
        <v>39131</v>
      </c>
      <c r="B1329">
        <v>27.1</v>
      </c>
      <c r="C1329">
        <v>47.7</v>
      </c>
      <c r="D1329" s="1">
        <f t="shared" si="106"/>
        <v>424.36000000000007</v>
      </c>
      <c r="E1329" s="2">
        <f t="shared" si="107"/>
        <v>739.80752536443742</v>
      </c>
      <c r="F1329" s="1">
        <f t="shared" si="108"/>
        <v>20.6</v>
      </c>
      <c r="G1329" s="1">
        <f t="shared" si="109"/>
        <v>20.6</v>
      </c>
    </row>
    <row r="1330" spans="1:7">
      <c r="A1330" s="27">
        <v>39132</v>
      </c>
      <c r="B1330">
        <v>26.1</v>
      </c>
      <c r="C1330">
        <v>39.299999999999997</v>
      </c>
      <c r="D1330" s="1">
        <f t="shared" si="106"/>
        <v>174.2399999999999</v>
      </c>
      <c r="E1330" s="2">
        <f t="shared" si="107"/>
        <v>353.41755440606323</v>
      </c>
      <c r="F1330" s="1">
        <f t="shared" si="108"/>
        <v>13.199999999999996</v>
      </c>
      <c r="G1330" s="1">
        <f t="shared" si="109"/>
        <v>13.199999999999996</v>
      </c>
    </row>
    <row r="1331" spans="1:7">
      <c r="A1331" s="27">
        <v>39133</v>
      </c>
      <c r="B1331">
        <v>31.4</v>
      </c>
      <c r="C1331">
        <v>31</v>
      </c>
      <c r="D1331" s="1">
        <f t="shared" si="106"/>
        <v>0.15999999999999887</v>
      </c>
      <c r="E1331" s="2">
        <f t="shared" si="107"/>
        <v>110.23746405433673</v>
      </c>
      <c r="F1331" s="1">
        <f t="shared" si="108"/>
        <v>-0.39999999999999858</v>
      </c>
      <c r="G1331" s="1">
        <f t="shared" si="109"/>
        <v>0.39999999999999858</v>
      </c>
    </row>
    <row r="1332" spans="1:7">
      <c r="A1332" s="27">
        <v>39134</v>
      </c>
      <c r="B1332">
        <v>30.5</v>
      </c>
      <c r="C1332">
        <v>27.9</v>
      </c>
      <c r="D1332" s="1">
        <f t="shared" si="106"/>
        <v>6.7600000000000078</v>
      </c>
      <c r="E1332" s="2">
        <f t="shared" si="107"/>
        <v>54.751165248270134</v>
      </c>
      <c r="F1332" s="1">
        <f t="shared" si="108"/>
        <v>-2.6000000000000014</v>
      </c>
      <c r="G1332" s="1">
        <f t="shared" si="109"/>
        <v>2.6000000000000014</v>
      </c>
    </row>
    <row r="1333" spans="1:7">
      <c r="A1333" s="27">
        <v>39135</v>
      </c>
      <c r="B1333">
        <v>26.4</v>
      </c>
      <c r="C1333">
        <v>19.600000000000001</v>
      </c>
      <c r="D1333" s="1">
        <f t="shared" si="106"/>
        <v>46.239999999999959</v>
      </c>
      <c r="E1333" s="2">
        <f t="shared" si="107"/>
        <v>0.81107489654353615</v>
      </c>
      <c r="F1333" s="1">
        <f t="shared" si="108"/>
        <v>-6.7999999999999972</v>
      </c>
      <c r="G1333" s="1">
        <f t="shared" si="109"/>
        <v>6.7999999999999972</v>
      </c>
    </row>
    <row r="1334" spans="1:7">
      <c r="A1334" s="27">
        <v>39136</v>
      </c>
      <c r="B1334">
        <v>32.5</v>
      </c>
      <c r="C1334">
        <v>23.2</v>
      </c>
      <c r="D1334" s="1">
        <f t="shared" si="106"/>
        <v>86.490000000000009</v>
      </c>
      <c r="E1334" s="2">
        <f t="shared" si="107"/>
        <v>7.2867767358466464</v>
      </c>
      <c r="F1334" s="1">
        <f t="shared" si="108"/>
        <v>-9.3000000000000007</v>
      </c>
      <c r="G1334" s="1">
        <f t="shared" si="109"/>
        <v>9.3000000000000007</v>
      </c>
    </row>
    <row r="1335" spans="1:7">
      <c r="A1335" s="27">
        <v>39137</v>
      </c>
      <c r="B1335">
        <v>32.700000000000003</v>
      </c>
      <c r="C1335">
        <v>24.5</v>
      </c>
      <c r="D1335" s="1">
        <f t="shared" si="106"/>
        <v>67.240000000000052</v>
      </c>
      <c r="E1335" s="2">
        <f t="shared" si="107"/>
        <v>15.995224622261663</v>
      </c>
      <c r="F1335" s="1">
        <f t="shared" si="108"/>
        <v>-8.2000000000000028</v>
      </c>
      <c r="G1335" s="1">
        <f t="shared" si="109"/>
        <v>8.2000000000000028</v>
      </c>
    </row>
    <row r="1336" spans="1:7">
      <c r="A1336" s="27">
        <v>39138</v>
      </c>
      <c r="B1336">
        <v>43.2</v>
      </c>
      <c r="C1336">
        <v>37.700000000000003</v>
      </c>
      <c r="D1336" s="1">
        <f t="shared" si="106"/>
        <v>30.25</v>
      </c>
      <c r="E1336" s="2">
        <f t="shared" si="107"/>
        <v>295.81946469970649</v>
      </c>
      <c r="F1336" s="1">
        <f t="shared" si="108"/>
        <v>-5.5</v>
      </c>
      <c r="G1336" s="1">
        <f t="shared" si="109"/>
        <v>5.5</v>
      </c>
    </row>
    <row r="1337" spans="1:7">
      <c r="A1337" s="27">
        <v>39139</v>
      </c>
      <c r="B1337">
        <v>40.5</v>
      </c>
      <c r="C1337">
        <v>29.8</v>
      </c>
      <c r="D1337" s="1">
        <f t="shared" si="106"/>
        <v>114.48999999999998</v>
      </c>
      <c r="E1337" s="2">
        <f t="shared" si="107"/>
        <v>86.478896774569037</v>
      </c>
      <c r="F1337" s="1">
        <f t="shared" si="108"/>
        <v>-10.7</v>
      </c>
      <c r="G1337" s="1">
        <f t="shared" si="109"/>
        <v>10.7</v>
      </c>
    </row>
    <row r="1338" spans="1:7">
      <c r="A1338" s="27">
        <v>39140</v>
      </c>
      <c r="B1338">
        <v>36.5</v>
      </c>
      <c r="C1338">
        <v>22.9</v>
      </c>
      <c r="D1338" s="1">
        <f t="shared" si="106"/>
        <v>184.96000000000004</v>
      </c>
      <c r="E1338" s="2">
        <f t="shared" si="107"/>
        <v>5.757134915904718</v>
      </c>
      <c r="F1338" s="1">
        <f t="shared" si="108"/>
        <v>-13.600000000000001</v>
      </c>
      <c r="G1338" s="1">
        <f t="shared" si="109"/>
        <v>13.600000000000001</v>
      </c>
    </row>
    <row r="1339" spans="1:7">
      <c r="A1339" s="27">
        <v>39141</v>
      </c>
      <c r="B1339">
        <v>31</v>
      </c>
      <c r="C1339">
        <v>21</v>
      </c>
      <c r="D1339" s="1">
        <f t="shared" si="106"/>
        <v>100</v>
      </c>
      <c r="E1339" s="2">
        <f t="shared" si="107"/>
        <v>0.24940338960586</v>
      </c>
      <c r="F1339" s="1">
        <f t="shared" si="108"/>
        <v>-10</v>
      </c>
      <c r="G1339" s="1">
        <f t="shared" si="109"/>
        <v>10</v>
      </c>
    </row>
    <row r="1340" spans="1:7">
      <c r="A1340" s="27">
        <v>39142</v>
      </c>
      <c r="B1340">
        <v>27.8</v>
      </c>
      <c r="C1340">
        <v>19.2</v>
      </c>
      <c r="D1340" s="1">
        <f t="shared" si="106"/>
        <v>73.960000000000022</v>
      </c>
      <c r="E1340" s="2">
        <f t="shared" si="107"/>
        <v>1.6915524699543059</v>
      </c>
      <c r="F1340" s="1">
        <f t="shared" si="108"/>
        <v>-8.6000000000000014</v>
      </c>
      <c r="G1340" s="1">
        <f t="shared" si="109"/>
        <v>8.6000000000000014</v>
      </c>
    </row>
    <row r="1341" spans="1:7">
      <c r="A1341" s="27">
        <v>39143</v>
      </c>
      <c r="B1341">
        <v>28</v>
      </c>
      <c r="C1341">
        <v>19.2</v>
      </c>
      <c r="D1341" s="1">
        <f t="shared" si="106"/>
        <v>77.440000000000012</v>
      </c>
      <c r="E1341" s="2">
        <f t="shared" si="107"/>
        <v>1.6915524699543059</v>
      </c>
      <c r="F1341" s="1">
        <f t="shared" si="108"/>
        <v>-8.8000000000000007</v>
      </c>
      <c r="G1341" s="1">
        <f t="shared" si="109"/>
        <v>8.8000000000000007</v>
      </c>
    </row>
    <row r="1342" spans="1:7">
      <c r="A1342" s="27">
        <v>39144</v>
      </c>
      <c r="B1342">
        <v>27.7</v>
      </c>
      <c r="C1342">
        <v>17.899999999999999</v>
      </c>
      <c r="D1342" s="1">
        <f t="shared" si="106"/>
        <v>96.04000000000002</v>
      </c>
      <c r="E1342" s="2">
        <f t="shared" si="107"/>
        <v>6.7631045835392989</v>
      </c>
      <c r="F1342" s="1">
        <f t="shared" si="108"/>
        <v>-9.8000000000000007</v>
      </c>
      <c r="G1342" s="1">
        <f t="shared" si="109"/>
        <v>9.8000000000000007</v>
      </c>
    </row>
    <row r="1343" spans="1:7">
      <c r="A1343" s="27">
        <v>39145</v>
      </c>
      <c r="B1343">
        <v>27.6</v>
      </c>
      <c r="C1343">
        <v>15</v>
      </c>
      <c r="D1343" s="1">
        <f t="shared" si="106"/>
        <v>158.76000000000005</v>
      </c>
      <c r="E1343" s="2">
        <f t="shared" si="107"/>
        <v>30.25656699076734</v>
      </c>
      <c r="F1343" s="1">
        <f t="shared" si="108"/>
        <v>-12.600000000000001</v>
      </c>
      <c r="G1343" s="1">
        <f t="shared" si="109"/>
        <v>12.600000000000001</v>
      </c>
    </row>
    <row r="1344" spans="1:7">
      <c r="A1344" s="27">
        <v>39146</v>
      </c>
      <c r="B1344">
        <v>26.8</v>
      </c>
      <c r="C1344">
        <v>17.8</v>
      </c>
      <c r="D1344" s="1">
        <f t="shared" si="106"/>
        <v>81</v>
      </c>
      <c r="E1344" s="2">
        <f t="shared" si="107"/>
        <v>7.2932239768919791</v>
      </c>
      <c r="F1344" s="1">
        <f t="shared" si="108"/>
        <v>-9</v>
      </c>
      <c r="G1344" s="1">
        <f t="shared" si="109"/>
        <v>9</v>
      </c>
    </row>
    <row r="1345" spans="1:7">
      <c r="A1345" s="27">
        <v>39147</v>
      </c>
      <c r="B1345">
        <v>26.4</v>
      </c>
      <c r="C1345">
        <v>19.600000000000001</v>
      </c>
      <c r="D1345" s="1">
        <f t="shared" si="106"/>
        <v>46.239999999999959</v>
      </c>
      <c r="E1345" s="2">
        <f t="shared" si="107"/>
        <v>0.81107489654353615</v>
      </c>
      <c r="F1345" s="1">
        <f t="shared" si="108"/>
        <v>-6.7999999999999972</v>
      </c>
      <c r="G1345" s="1">
        <f t="shared" si="109"/>
        <v>6.7999999999999972</v>
      </c>
    </row>
    <row r="1346" spans="1:7">
      <c r="A1346" s="27">
        <v>39148</v>
      </c>
      <c r="B1346">
        <v>25.8</v>
      </c>
      <c r="C1346">
        <v>20.3</v>
      </c>
      <c r="D1346" s="1">
        <f t="shared" ref="D1346:D1409" si="110">(B1346-C1346)^2</f>
        <v>30.25</v>
      </c>
      <c r="E1346" s="2">
        <f t="shared" ref="E1346:E1409" si="111">(C1346-AVERAGE($C$2:$C$6200))^2</f>
        <v>4.0239143074699051E-2</v>
      </c>
      <c r="F1346" s="1">
        <f t="shared" ref="F1346:F1409" si="112">C1346-B1346</f>
        <v>-5.5</v>
      </c>
      <c r="G1346" s="1">
        <f t="shared" ref="G1346:G1409" si="113">ABS(B1346-C1346)</f>
        <v>5.5</v>
      </c>
    </row>
    <row r="1347" spans="1:7">
      <c r="A1347" s="27">
        <v>39149</v>
      </c>
      <c r="B1347">
        <v>28.8</v>
      </c>
      <c r="C1347">
        <v>22.9</v>
      </c>
      <c r="D1347" s="1">
        <f t="shared" si="110"/>
        <v>34.810000000000024</v>
      </c>
      <c r="E1347" s="2">
        <f t="shared" si="111"/>
        <v>5.757134915904718</v>
      </c>
      <c r="F1347" s="1">
        <f t="shared" si="112"/>
        <v>-5.9000000000000021</v>
      </c>
      <c r="G1347" s="1">
        <f t="shared" si="113"/>
        <v>5.9000000000000021</v>
      </c>
    </row>
    <row r="1348" spans="1:7">
      <c r="A1348" s="27">
        <v>39150</v>
      </c>
      <c r="B1348">
        <v>32.5</v>
      </c>
      <c r="C1348">
        <v>23.4</v>
      </c>
      <c r="D1348" s="1">
        <f t="shared" si="110"/>
        <v>82.810000000000031</v>
      </c>
      <c r="E1348" s="2">
        <f t="shared" si="111"/>
        <v>8.40653794914126</v>
      </c>
      <c r="F1348" s="1">
        <f t="shared" si="112"/>
        <v>-9.1000000000000014</v>
      </c>
      <c r="G1348" s="1">
        <f t="shared" si="113"/>
        <v>9.1000000000000014</v>
      </c>
    </row>
    <row r="1349" spans="1:7">
      <c r="A1349" s="27">
        <v>39151</v>
      </c>
      <c r="B1349">
        <v>47.1</v>
      </c>
      <c r="C1349">
        <v>24.2</v>
      </c>
      <c r="D1349" s="1">
        <f t="shared" si="110"/>
        <v>524.41000000000008</v>
      </c>
      <c r="E1349" s="2">
        <f t="shared" si="111"/>
        <v>13.685582802319733</v>
      </c>
      <c r="F1349" s="1">
        <f t="shared" si="112"/>
        <v>-22.900000000000002</v>
      </c>
      <c r="G1349" s="1">
        <f t="shared" si="113"/>
        <v>22.900000000000002</v>
      </c>
    </row>
    <row r="1350" spans="1:7">
      <c r="A1350" s="27">
        <v>39152</v>
      </c>
      <c r="B1350">
        <v>61.1</v>
      </c>
      <c r="C1350">
        <v>24.3</v>
      </c>
      <c r="D1350" s="1">
        <f t="shared" si="110"/>
        <v>1354.2399999999998</v>
      </c>
      <c r="E1350" s="2">
        <f t="shared" si="111"/>
        <v>14.435463408967051</v>
      </c>
      <c r="F1350" s="1">
        <f t="shared" si="112"/>
        <v>-36.799999999999997</v>
      </c>
      <c r="G1350" s="1">
        <f t="shared" si="113"/>
        <v>36.799999999999997</v>
      </c>
    </row>
    <row r="1351" spans="1:7">
      <c r="A1351" s="27">
        <v>39153</v>
      </c>
      <c r="B1351">
        <v>46.2</v>
      </c>
      <c r="C1351">
        <v>14.7</v>
      </c>
      <c r="D1351" s="1">
        <f t="shared" si="110"/>
        <v>992.25000000000023</v>
      </c>
      <c r="E1351" s="2">
        <f t="shared" si="111"/>
        <v>33.646925170825419</v>
      </c>
      <c r="F1351" s="1">
        <f t="shared" si="112"/>
        <v>-31.500000000000004</v>
      </c>
      <c r="G1351" s="1">
        <f t="shared" si="113"/>
        <v>31.500000000000004</v>
      </c>
    </row>
    <row r="1352" spans="1:7">
      <c r="A1352" s="27">
        <v>39154</v>
      </c>
      <c r="B1352">
        <v>33.1</v>
      </c>
      <c r="C1352">
        <v>18.600000000000001</v>
      </c>
      <c r="D1352" s="1">
        <f t="shared" si="110"/>
        <v>210.25</v>
      </c>
      <c r="E1352" s="2">
        <f t="shared" si="111"/>
        <v>3.6122688300704464</v>
      </c>
      <c r="F1352" s="1">
        <f t="shared" si="112"/>
        <v>-14.5</v>
      </c>
      <c r="G1352" s="1">
        <f t="shared" si="113"/>
        <v>14.5</v>
      </c>
    </row>
    <row r="1353" spans="1:7">
      <c r="A1353" s="27">
        <v>39155</v>
      </c>
      <c r="B1353">
        <v>53.6</v>
      </c>
      <c r="C1353">
        <v>26.4</v>
      </c>
      <c r="D1353" s="1">
        <f t="shared" si="110"/>
        <v>739.84000000000015</v>
      </c>
      <c r="E1353" s="2">
        <f t="shared" si="111"/>
        <v>34.802956148560511</v>
      </c>
      <c r="F1353" s="1">
        <f t="shared" si="112"/>
        <v>-27.200000000000003</v>
      </c>
      <c r="G1353" s="1">
        <f t="shared" si="113"/>
        <v>27.200000000000003</v>
      </c>
    </row>
    <row r="1354" spans="1:7">
      <c r="A1354" s="27">
        <v>39156</v>
      </c>
      <c r="B1354">
        <v>59.1</v>
      </c>
      <c r="C1354">
        <v>23.3</v>
      </c>
      <c r="D1354" s="1">
        <f t="shared" si="110"/>
        <v>1281.6399999999999</v>
      </c>
      <c r="E1354" s="2">
        <f t="shared" si="111"/>
        <v>7.8366573424939636</v>
      </c>
      <c r="F1354" s="1">
        <f t="shared" si="112"/>
        <v>-35.799999999999997</v>
      </c>
      <c r="G1354" s="1">
        <f t="shared" si="113"/>
        <v>35.799999999999997</v>
      </c>
    </row>
    <row r="1355" spans="1:7">
      <c r="A1355" s="27">
        <v>39157</v>
      </c>
      <c r="B1355">
        <v>53.3</v>
      </c>
      <c r="C1355">
        <v>22.9</v>
      </c>
      <c r="D1355" s="1">
        <f t="shared" si="110"/>
        <v>924.16</v>
      </c>
      <c r="E1355" s="2">
        <f t="shared" si="111"/>
        <v>5.757134915904718</v>
      </c>
      <c r="F1355" s="1">
        <f t="shared" si="112"/>
        <v>-30.4</v>
      </c>
      <c r="G1355" s="1">
        <f t="shared" si="113"/>
        <v>30.4</v>
      </c>
    </row>
    <row r="1356" spans="1:7">
      <c r="A1356" s="27">
        <v>39158</v>
      </c>
      <c r="B1356">
        <v>38.200000000000003</v>
      </c>
      <c r="C1356">
        <v>22</v>
      </c>
      <c r="D1356" s="1">
        <f t="shared" si="110"/>
        <v>262.44000000000011</v>
      </c>
      <c r="E1356" s="2">
        <f t="shared" si="111"/>
        <v>2.2482094560789467</v>
      </c>
      <c r="F1356" s="1">
        <f t="shared" si="112"/>
        <v>-16.200000000000003</v>
      </c>
      <c r="G1356" s="1">
        <f t="shared" si="113"/>
        <v>16.200000000000003</v>
      </c>
    </row>
    <row r="1357" spans="1:7">
      <c r="A1357" s="27">
        <v>39159</v>
      </c>
      <c r="B1357">
        <v>35.200000000000003</v>
      </c>
      <c r="C1357">
        <v>23.4</v>
      </c>
      <c r="D1357" s="1">
        <f t="shared" si="110"/>
        <v>139.24000000000009</v>
      </c>
      <c r="E1357" s="2">
        <f t="shared" si="111"/>
        <v>8.40653794914126</v>
      </c>
      <c r="F1357" s="1">
        <f t="shared" si="112"/>
        <v>-11.800000000000004</v>
      </c>
      <c r="G1357" s="1">
        <f t="shared" si="113"/>
        <v>11.800000000000004</v>
      </c>
    </row>
    <row r="1358" spans="1:7">
      <c r="A1358" s="27">
        <v>39160</v>
      </c>
      <c r="B1358">
        <v>46</v>
      </c>
      <c r="C1358">
        <v>20.6</v>
      </c>
      <c r="D1358" s="1">
        <f t="shared" si="110"/>
        <v>645.16</v>
      </c>
      <c r="E1358" s="2">
        <f t="shared" si="111"/>
        <v>9.8809630166256223E-3</v>
      </c>
      <c r="F1358" s="1">
        <f t="shared" si="112"/>
        <v>-25.4</v>
      </c>
      <c r="G1358" s="1">
        <f t="shared" si="113"/>
        <v>25.4</v>
      </c>
    </row>
    <row r="1359" spans="1:7">
      <c r="A1359" s="27">
        <v>39161</v>
      </c>
      <c r="B1359">
        <v>32.6</v>
      </c>
      <c r="C1359">
        <v>18.600000000000001</v>
      </c>
      <c r="D1359" s="1">
        <f t="shared" si="110"/>
        <v>196</v>
      </c>
      <c r="E1359" s="2">
        <f t="shared" si="111"/>
        <v>3.6122688300704464</v>
      </c>
      <c r="F1359" s="1">
        <f t="shared" si="112"/>
        <v>-14</v>
      </c>
      <c r="G1359" s="1">
        <f t="shared" si="113"/>
        <v>14</v>
      </c>
    </row>
    <row r="1360" spans="1:7">
      <c r="A1360" s="27">
        <v>39162</v>
      </c>
      <c r="B1360">
        <v>28</v>
      </c>
      <c r="C1360">
        <v>18.899999999999999</v>
      </c>
      <c r="D1360" s="1">
        <f t="shared" si="110"/>
        <v>82.810000000000031</v>
      </c>
      <c r="E1360" s="2">
        <f t="shared" si="111"/>
        <v>2.5619106500123827</v>
      </c>
      <c r="F1360" s="1">
        <f t="shared" si="112"/>
        <v>-9.1000000000000014</v>
      </c>
      <c r="G1360" s="1">
        <f t="shared" si="113"/>
        <v>9.1000000000000014</v>
      </c>
    </row>
    <row r="1361" spans="1:7">
      <c r="A1361" s="27">
        <v>39163</v>
      </c>
      <c r="B1361">
        <v>26.5</v>
      </c>
      <c r="C1361">
        <v>18.600000000000001</v>
      </c>
      <c r="D1361" s="1">
        <f t="shared" si="110"/>
        <v>62.409999999999975</v>
      </c>
      <c r="E1361" s="2">
        <f t="shared" si="111"/>
        <v>3.6122688300704464</v>
      </c>
      <c r="F1361" s="1">
        <f t="shared" si="112"/>
        <v>-7.8999999999999986</v>
      </c>
      <c r="G1361" s="1">
        <f t="shared" si="113"/>
        <v>7.8999999999999986</v>
      </c>
    </row>
    <row r="1362" spans="1:7">
      <c r="A1362" s="27">
        <v>39164</v>
      </c>
      <c r="B1362">
        <v>26.7</v>
      </c>
      <c r="C1362">
        <v>0.2</v>
      </c>
      <c r="D1362" s="1">
        <f t="shared" si="110"/>
        <v>702.25</v>
      </c>
      <c r="E1362" s="2">
        <f t="shared" si="111"/>
        <v>412.1142372069657</v>
      </c>
      <c r="F1362" s="1">
        <f t="shared" si="112"/>
        <v>-26.5</v>
      </c>
      <c r="G1362" s="1">
        <f t="shared" si="113"/>
        <v>26.5</v>
      </c>
    </row>
    <row r="1363" spans="1:7">
      <c r="A1363" s="27">
        <v>39165</v>
      </c>
      <c r="B1363">
        <v>24.3</v>
      </c>
      <c r="C1363">
        <v>9.4</v>
      </c>
      <c r="D1363" s="1">
        <f t="shared" si="110"/>
        <v>222.01000000000002</v>
      </c>
      <c r="E1363" s="2">
        <f t="shared" si="111"/>
        <v>123.22325301851805</v>
      </c>
      <c r="F1363" s="1">
        <f t="shared" si="112"/>
        <v>-14.9</v>
      </c>
      <c r="G1363" s="1">
        <f t="shared" si="113"/>
        <v>14.9</v>
      </c>
    </row>
    <row r="1364" spans="1:7">
      <c r="A1364" s="27">
        <v>39166</v>
      </c>
      <c r="B1364">
        <v>24.2</v>
      </c>
      <c r="C1364">
        <v>11.6</v>
      </c>
      <c r="D1364" s="1">
        <f t="shared" si="110"/>
        <v>158.76</v>
      </c>
      <c r="E1364" s="2">
        <f t="shared" si="111"/>
        <v>79.220626364758857</v>
      </c>
      <c r="F1364" s="1">
        <f t="shared" si="112"/>
        <v>-12.6</v>
      </c>
      <c r="G1364" s="1">
        <f t="shared" si="113"/>
        <v>12.6</v>
      </c>
    </row>
    <row r="1365" spans="1:7">
      <c r="A1365" s="27">
        <v>39167</v>
      </c>
      <c r="B1365">
        <v>27.4</v>
      </c>
      <c r="C1365">
        <v>8.6</v>
      </c>
      <c r="D1365" s="1">
        <f t="shared" si="110"/>
        <v>353.43999999999988</v>
      </c>
      <c r="E1365" s="2">
        <f t="shared" si="111"/>
        <v>141.62420816533958</v>
      </c>
      <c r="F1365" s="1">
        <f t="shared" si="112"/>
        <v>-18.799999999999997</v>
      </c>
      <c r="G1365" s="1">
        <f t="shared" si="113"/>
        <v>18.799999999999997</v>
      </c>
    </row>
    <row r="1366" spans="1:7">
      <c r="A1366" s="27">
        <v>39168</v>
      </c>
      <c r="B1366">
        <v>23.1</v>
      </c>
      <c r="C1366">
        <v>7.6</v>
      </c>
      <c r="D1366" s="1">
        <f t="shared" si="110"/>
        <v>240.25000000000006</v>
      </c>
      <c r="E1366" s="2">
        <f t="shared" si="111"/>
        <v>166.4254020988665</v>
      </c>
      <c r="F1366" s="1">
        <f t="shared" si="112"/>
        <v>-15.500000000000002</v>
      </c>
      <c r="G1366" s="1">
        <f t="shared" si="113"/>
        <v>15.500000000000002</v>
      </c>
    </row>
    <row r="1367" spans="1:7">
      <c r="A1367" s="27">
        <v>39169</v>
      </c>
      <c r="B1367">
        <v>20.7</v>
      </c>
      <c r="C1367">
        <v>6.9</v>
      </c>
      <c r="D1367" s="1">
        <f t="shared" si="110"/>
        <v>190.43999999999997</v>
      </c>
      <c r="E1367" s="2">
        <f t="shared" si="111"/>
        <v>184.97623785233532</v>
      </c>
      <c r="F1367" s="1">
        <f t="shared" si="112"/>
        <v>-13.799999999999999</v>
      </c>
      <c r="G1367" s="1">
        <f t="shared" si="113"/>
        <v>13.799999999999999</v>
      </c>
    </row>
    <row r="1368" spans="1:7">
      <c r="A1368" s="27">
        <v>39170</v>
      </c>
      <c r="B1368">
        <v>27.2</v>
      </c>
      <c r="C1368">
        <v>11.9</v>
      </c>
      <c r="D1368" s="1">
        <f t="shared" si="110"/>
        <v>234.08999999999997</v>
      </c>
      <c r="E1368" s="2">
        <f t="shared" si="111"/>
        <v>73.970268184700771</v>
      </c>
      <c r="F1368" s="1">
        <f t="shared" si="112"/>
        <v>-15.299999999999999</v>
      </c>
      <c r="G1368" s="1">
        <f t="shared" si="113"/>
        <v>15.299999999999999</v>
      </c>
    </row>
    <row r="1369" spans="1:7">
      <c r="A1369" s="27">
        <v>39171</v>
      </c>
      <c r="B1369">
        <v>21.4</v>
      </c>
      <c r="C1369">
        <v>12.9</v>
      </c>
      <c r="D1369" s="1">
        <f t="shared" si="110"/>
        <v>72.249999999999972</v>
      </c>
      <c r="E1369" s="2">
        <f t="shared" si="111"/>
        <v>57.769074251173855</v>
      </c>
      <c r="F1369" s="1">
        <f t="shared" si="112"/>
        <v>-8.4999999999999982</v>
      </c>
      <c r="G1369" s="1">
        <f t="shared" si="113"/>
        <v>8.4999999999999982</v>
      </c>
    </row>
    <row r="1370" spans="1:7">
      <c r="A1370" s="27">
        <v>39172</v>
      </c>
      <c r="B1370">
        <v>51.3</v>
      </c>
      <c r="C1370">
        <v>18.7</v>
      </c>
      <c r="D1370" s="1">
        <f t="shared" si="110"/>
        <v>1062.7599999999995</v>
      </c>
      <c r="E1370" s="2">
        <f t="shared" si="111"/>
        <v>3.2421494367177632</v>
      </c>
      <c r="F1370" s="1">
        <f t="shared" si="112"/>
        <v>-32.599999999999994</v>
      </c>
      <c r="G1370" s="1">
        <f t="shared" si="113"/>
        <v>32.599999999999994</v>
      </c>
    </row>
    <row r="1371" spans="1:7">
      <c r="A1371" s="27">
        <v>39173</v>
      </c>
      <c r="B1371">
        <v>30.6</v>
      </c>
      <c r="C1371">
        <v>14.8</v>
      </c>
      <c r="D1371" s="1">
        <f t="shared" si="110"/>
        <v>249.64000000000001</v>
      </c>
      <c r="E1371" s="2">
        <f t="shared" si="111"/>
        <v>32.496805777472716</v>
      </c>
      <c r="F1371" s="1">
        <f t="shared" si="112"/>
        <v>-15.8</v>
      </c>
      <c r="G1371" s="1">
        <f t="shared" si="113"/>
        <v>15.8</v>
      </c>
    </row>
    <row r="1372" spans="1:7">
      <c r="A1372" s="27">
        <v>39174</v>
      </c>
      <c r="B1372">
        <v>24.4</v>
      </c>
      <c r="C1372">
        <v>11.9</v>
      </c>
      <c r="D1372" s="1">
        <f t="shared" si="110"/>
        <v>156.24999999999994</v>
      </c>
      <c r="E1372" s="2">
        <f t="shared" si="111"/>
        <v>73.970268184700771</v>
      </c>
      <c r="F1372" s="1">
        <f t="shared" si="112"/>
        <v>-12.499999999999998</v>
      </c>
      <c r="G1372" s="1">
        <f t="shared" si="113"/>
        <v>12.499999999999998</v>
      </c>
    </row>
    <row r="1373" spans="1:7">
      <c r="A1373" s="27">
        <v>39175</v>
      </c>
      <c r="B1373">
        <v>21.1</v>
      </c>
      <c r="C1373">
        <v>10.3</v>
      </c>
      <c r="D1373" s="1">
        <f t="shared" si="110"/>
        <v>116.64000000000001</v>
      </c>
      <c r="E1373" s="2">
        <f t="shared" si="111"/>
        <v>104.05217847834382</v>
      </c>
      <c r="F1373" s="1">
        <f t="shared" si="112"/>
        <v>-10.8</v>
      </c>
      <c r="G1373" s="1">
        <f t="shared" si="113"/>
        <v>10.8</v>
      </c>
    </row>
    <row r="1374" spans="1:7">
      <c r="A1374" s="27">
        <v>39176</v>
      </c>
      <c r="B1374">
        <v>21</v>
      </c>
      <c r="C1374">
        <v>9.1999999999999993</v>
      </c>
      <c r="D1374" s="1">
        <f t="shared" si="110"/>
        <v>139.24</v>
      </c>
      <c r="E1374" s="2">
        <f t="shared" si="111"/>
        <v>127.70349180522345</v>
      </c>
      <c r="F1374" s="1">
        <f t="shared" si="112"/>
        <v>-11.8</v>
      </c>
      <c r="G1374" s="1">
        <f t="shared" si="113"/>
        <v>11.8</v>
      </c>
    </row>
    <row r="1375" spans="1:7">
      <c r="A1375" s="27">
        <v>39177</v>
      </c>
      <c r="B1375">
        <v>27</v>
      </c>
      <c r="C1375">
        <v>15.3</v>
      </c>
      <c r="D1375" s="1">
        <f t="shared" si="110"/>
        <v>136.88999999999999</v>
      </c>
      <c r="E1375" s="2">
        <f t="shared" si="111"/>
        <v>27.04620881070926</v>
      </c>
      <c r="F1375" s="1">
        <f t="shared" si="112"/>
        <v>-11.7</v>
      </c>
      <c r="G1375" s="1">
        <f t="shared" si="113"/>
        <v>11.7</v>
      </c>
    </row>
    <row r="1376" spans="1:7">
      <c r="A1376" s="27">
        <v>39178</v>
      </c>
      <c r="B1376">
        <v>24.1</v>
      </c>
      <c r="C1376">
        <v>14.2</v>
      </c>
      <c r="D1376" s="1">
        <f t="shared" si="110"/>
        <v>98.010000000000048</v>
      </c>
      <c r="E1376" s="2">
        <f t="shared" si="111"/>
        <v>39.697522137588876</v>
      </c>
      <c r="F1376" s="1">
        <f t="shared" si="112"/>
        <v>-9.9000000000000021</v>
      </c>
      <c r="G1376" s="1">
        <f t="shared" si="113"/>
        <v>9.9000000000000021</v>
      </c>
    </row>
    <row r="1377" spans="1:7">
      <c r="A1377" s="27">
        <v>39179</v>
      </c>
      <c r="B1377">
        <v>27.6</v>
      </c>
      <c r="C1377">
        <v>14.9</v>
      </c>
      <c r="D1377" s="1">
        <f t="shared" si="110"/>
        <v>161.29000000000002</v>
      </c>
      <c r="E1377" s="2">
        <f t="shared" si="111"/>
        <v>31.366686384120026</v>
      </c>
      <c r="F1377" s="1">
        <f t="shared" si="112"/>
        <v>-12.700000000000001</v>
      </c>
      <c r="G1377" s="1">
        <f t="shared" si="113"/>
        <v>12.700000000000001</v>
      </c>
    </row>
    <row r="1378" spans="1:7">
      <c r="A1378" s="27">
        <v>39180</v>
      </c>
      <c r="B1378">
        <v>28.8</v>
      </c>
      <c r="C1378">
        <v>18.399999999999999</v>
      </c>
      <c r="D1378" s="1">
        <f t="shared" si="110"/>
        <v>108.16000000000004</v>
      </c>
      <c r="E1378" s="2">
        <f t="shared" si="111"/>
        <v>4.4125076167758408</v>
      </c>
      <c r="F1378" s="1">
        <f t="shared" si="112"/>
        <v>-10.400000000000002</v>
      </c>
      <c r="G1378" s="1">
        <f t="shared" si="113"/>
        <v>10.400000000000002</v>
      </c>
    </row>
    <row r="1379" spans="1:7">
      <c r="A1379" s="27">
        <v>39181</v>
      </c>
      <c r="B1379">
        <v>25</v>
      </c>
      <c r="C1379">
        <v>15.1</v>
      </c>
      <c r="D1379" s="1">
        <f t="shared" si="110"/>
        <v>98.01</v>
      </c>
      <c r="E1379" s="2">
        <f t="shared" si="111"/>
        <v>29.166447597414653</v>
      </c>
      <c r="F1379" s="1">
        <f t="shared" si="112"/>
        <v>-9.9</v>
      </c>
      <c r="G1379" s="1">
        <f t="shared" si="113"/>
        <v>9.9</v>
      </c>
    </row>
    <row r="1380" spans="1:7">
      <c r="A1380" s="27">
        <v>39182</v>
      </c>
      <c r="B1380">
        <v>24.9</v>
      </c>
      <c r="C1380">
        <v>20</v>
      </c>
      <c r="D1380" s="1">
        <f t="shared" si="110"/>
        <v>24.009999999999987</v>
      </c>
      <c r="E1380" s="2">
        <f t="shared" si="111"/>
        <v>0.25059732313277333</v>
      </c>
      <c r="F1380" s="1">
        <f t="shared" si="112"/>
        <v>-4.8999999999999986</v>
      </c>
      <c r="G1380" s="1">
        <f t="shared" si="113"/>
        <v>4.8999999999999986</v>
      </c>
    </row>
    <row r="1381" spans="1:7">
      <c r="A1381" s="27">
        <v>39183</v>
      </c>
      <c r="B1381">
        <v>24.6</v>
      </c>
      <c r="C1381">
        <v>15.4</v>
      </c>
      <c r="D1381" s="1">
        <f t="shared" si="110"/>
        <v>84.640000000000015</v>
      </c>
      <c r="E1381" s="2">
        <f t="shared" si="111"/>
        <v>26.016089417356572</v>
      </c>
      <c r="F1381" s="1">
        <f t="shared" si="112"/>
        <v>-9.2000000000000011</v>
      </c>
      <c r="G1381" s="1">
        <f t="shared" si="113"/>
        <v>9.2000000000000011</v>
      </c>
    </row>
    <row r="1382" spans="1:7">
      <c r="A1382" s="27">
        <v>39184</v>
      </c>
      <c r="B1382">
        <v>24.5</v>
      </c>
      <c r="C1382">
        <v>15.3</v>
      </c>
      <c r="D1382" s="1">
        <f t="shared" si="110"/>
        <v>84.639999999999986</v>
      </c>
      <c r="E1382" s="2">
        <f t="shared" si="111"/>
        <v>27.04620881070926</v>
      </c>
      <c r="F1382" s="1">
        <f t="shared" si="112"/>
        <v>-9.1999999999999993</v>
      </c>
      <c r="G1382" s="1">
        <f t="shared" si="113"/>
        <v>9.1999999999999993</v>
      </c>
    </row>
    <row r="1383" spans="1:7">
      <c r="A1383" s="27">
        <v>39185</v>
      </c>
      <c r="B1383">
        <v>30.9</v>
      </c>
      <c r="C1383">
        <v>17.899999999999999</v>
      </c>
      <c r="D1383" s="1">
        <f t="shared" si="110"/>
        <v>169</v>
      </c>
      <c r="E1383" s="2">
        <f t="shared" si="111"/>
        <v>6.7631045835392989</v>
      </c>
      <c r="F1383" s="1">
        <f t="shared" si="112"/>
        <v>-13</v>
      </c>
      <c r="G1383" s="1">
        <f t="shared" si="113"/>
        <v>13</v>
      </c>
    </row>
    <row r="1384" spans="1:7">
      <c r="A1384" s="27">
        <v>39186</v>
      </c>
      <c r="B1384">
        <v>44.5</v>
      </c>
      <c r="C1384">
        <v>22.9</v>
      </c>
      <c r="D1384" s="1">
        <f t="shared" si="110"/>
        <v>466.56000000000006</v>
      </c>
      <c r="E1384" s="2">
        <f t="shared" si="111"/>
        <v>5.757134915904718</v>
      </c>
      <c r="F1384" s="1">
        <f t="shared" si="112"/>
        <v>-21.6</v>
      </c>
      <c r="G1384" s="1">
        <f t="shared" si="113"/>
        <v>21.6</v>
      </c>
    </row>
    <row r="1385" spans="1:7">
      <c r="A1385" s="27">
        <v>39187</v>
      </c>
      <c r="B1385">
        <v>41.2</v>
      </c>
      <c r="C1385">
        <v>19.100000000000001</v>
      </c>
      <c r="D1385" s="1">
        <f t="shared" si="110"/>
        <v>488.41000000000008</v>
      </c>
      <c r="E1385" s="2">
        <f t="shared" si="111"/>
        <v>1.9616718633069914</v>
      </c>
      <c r="F1385" s="1">
        <f t="shared" si="112"/>
        <v>-22.1</v>
      </c>
      <c r="G1385" s="1">
        <f t="shared" si="113"/>
        <v>22.1</v>
      </c>
    </row>
    <row r="1386" spans="1:7">
      <c r="A1386" s="27">
        <v>39188</v>
      </c>
      <c r="B1386">
        <v>27.6</v>
      </c>
      <c r="C1386">
        <v>18.8</v>
      </c>
      <c r="D1386" s="1">
        <f t="shared" si="110"/>
        <v>77.440000000000012</v>
      </c>
      <c r="E1386" s="2">
        <f t="shared" si="111"/>
        <v>2.8920300433650667</v>
      </c>
      <c r="F1386" s="1">
        <f t="shared" si="112"/>
        <v>-8.8000000000000007</v>
      </c>
      <c r="G1386" s="1">
        <f t="shared" si="113"/>
        <v>8.8000000000000007</v>
      </c>
    </row>
    <row r="1387" spans="1:7">
      <c r="A1387" s="27">
        <v>39189</v>
      </c>
      <c r="B1387">
        <v>29.2</v>
      </c>
      <c r="C1387">
        <v>18.3</v>
      </c>
      <c r="D1387" s="1">
        <f t="shared" si="110"/>
        <v>118.80999999999997</v>
      </c>
      <c r="E1387" s="2">
        <f t="shared" si="111"/>
        <v>4.8426270101285231</v>
      </c>
      <c r="F1387" s="1">
        <f t="shared" si="112"/>
        <v>-10.899999999999999</v>
      </c>
      <c r="G1387" s="1">
        <f t="shared" si="113"/>
        <v>10.899999999999999</v>
      </c>
    </row>
    <row r="1388" spans="1:7">
      <c r="A1388" s="27">
        <v>39190</v>
      </c>
      <c r="B1388">
        <v>35.9</v>
      </c>
      <c r="C1388">
        <v>19.899999999999999</v>
      </c>
      <c r="D1388" s="1">
        <f t="shared" si="110"/>
        <v>256</v>
      </c>
      <c r="E1388" s="2">
        <f t="shared" si="111"/>
        <v>0.36071671648546638</v>
      </c>
      <c r="F1388" s="1">
        <f t="shared" si="112"/>
        <v>-16</v>
      </c>
      <c r="G1388" s="1">
        <f t="shared" si="113"/>
        <v>16</v>
      </c>
    </row>
    <row r="1389" spans="1:7">
      <c r="A1389" s="27">
        <v>39191</v>
      </c>
      <c r="B1389">
        <v>45.9</v>
      </c>
      <c r="C1389">
        <v>25</v>
      </c>
      <c r="D1389" s="1">
        <f t="shared" si="110"/>
        <v>436.80999999999995</v>
      </c>
      <c r="E1389" s="2">
        <f t="shared" si="111"/>
        <v>20.244627655498206</v>
      </c>
      <c r="F1389" s="1">
        <f t="shared" si="112"/>
        <v>-20.9</v>
      </c>
      <c r="G1389" s="1">
        <f t="shared" si="113"/>
        <v>20.9</v>
      </c>
    </row>
    <row r="1390" spans="1:7">
      <c r="A1390" s="27">
        <v>39192</v>
      </c>
      <c r="B1390">
        <v>51.3</v>
      </c>
      <c r="C1390">
        <v>36.799999999999997</v>
      </c>
      <c r="D1390" s="1">
        <f t="shared" si="110"/>
        <v>210.25</v>
      </c>
      <c r="E1390" s="2">
        <f t="shared" si="111"/>
        <v>265.67053923988055</v>
      </c>
      <c r="F1390" s="1">
        <f t="shared" si="112"/>
        <v>-14.5</v>
      </c>
      <c r="G1390" s="1">
        <f t="shared" si="113"/>
        <v>14.5</v>
      </c>
    </row>
    <row r="1391" spans="1:7">
      <c r="A1391" s="27">
        <v>39193</v>
      </c>
      <c r="B1391">
        <v>65.3</v>
      </c>
      <c r="C1391">
        <v>38.700000000000003</v>
      </c>
      <c r="D1391" s="1">
        <f t="shared" si="110"/>
        <v>707.55999999999972</v>
      </c>
      <c r="E1391" s="2">
        <f t="shared" si="111"/>
        <v>331.21827076617961</v>
      </c>
      <c r="F1391" s="1">
        <f t="shared" si="112"/>
        <v>-26.599999999999994</v>
      </c>
      <c r="G1391" s="1">
        <f t="shared" si="113"/>
        <v>26.599999999999994</v>
      </c>
    </row>
    <row r="1392" spans="1:7">
      <c r="A1392" s="27">
        <v>39194</v>
      </c>
      <c r="B1392">
        <v>42.4</v>
      </c>
      <c r="C1392">
        <v>39</v>
      </c>
      <c r="D1392" s="1">
        <f t="shared" si="110"/>
        <v>11.55999999999999</v>
      </c>
      <c r="E1392" s="2">
        <f t="shared" si="111"/>
        <v>342.22791258612142</v>
      </c>
      <c r="F1392" s="1">
        <f t="shared" si="112"/>
        <v>-3.3999999999999986</v>
      </c>
      <c r="G1392" s="1">
        <f t="shared" si="113"/>
        <v>3.3999999999999986</v>
      </c>
    </row>
    <row r="1393" spans="1:7">
      <c r="A1393" s="27">
        <v>39195</v>
      </c>
      <c r="B1393">
        <v>28.1</v>
      </c>
      <c r="C1393">
        <v>23.7</v>
      </c>
      <c r="D1393" s="1">
        <f t="shared" si="110"/>
        <v>19.360000000000017</v>
      </c>
      <c r="E1393" s="2">
        <f t="shared" si="111"/>
        <v>10.23617976908319</v>
      </c>
      <c r="F1393" s="1">
        <f t="shared" si="112"/>
        <v>-4.4000000000000021</v>
      </c>
      <c r="G1393" s="1">
        <f t="shared" si="113"/>
        <v>4.4000000000000021</v>
      </c>
    </row>
    <row r="1394" spans="1:7">
      <c r="A1394" s="27">
        <v>39196</v>
      </c>
      <c r="B1394">
        <v>55.2</v>
      </c>
      <c r="C1394">
        <v>44.2</v>
      </c>
      <c r="D1394" s="1">
        <f t="shared" si="110"/>
        <v>121</v>
      </c>
      <c r="E1394" s="2">
        <f t="shared" si="111"/>
        <v>561.66170413178156</v>
      </c>
      <c r="F1394" s="1">
        <f t="shared" si="112"/>
        <v>-11</v>
      </c>
      <c r="G1394" s="1">
        <f t="shared" si="113"/>
        <v>11</v>
      </c>
    </row>
    <row r="1395" spans="1:7">
      <c r="A1395" s="27">
        <v>39197</v>
      </c>
      <c r="B1395">
        <v>67</v>
      </c>
      <c r="C1395">
        <v>39.200000000000003</v>
      </c>
      <c r="D1395" s="1">
        <f t="shared" si="110"/>
        <v>772.8399999999998</v>
      </c>
      <c r="E1395" s="2">
        <f t="shared" si="111"/>
        <v>349.66767379941615</v>
      </c>
      <c r="F1395" s="1">
        <f t="shared" si="112"/>
        <v>-27.799999999999997</v>
      </c>
      <c r="G1395" s="1">
        <f t="shared" si="113"/>
        <v>27.799999999999997</v>
      </c>
    </row>
    <row r="1396" spans="1:7">
      <c r="A1396" s="27">
        <v>39198</v>
      </c>
      <c r="B1396">
        <v>91</v>
      </c>
      <c r="C1396">
        <v>60.5</v>
      </c>
      <c r="D1396" s="1">
        <f t="shared" si="110"/>
        <v>930.25</v>
      </c>
      <c r="E1396" s="2">
        <f t="shared" si="111"/>
        <v>1599.9522430152931</v>
      </c>
      <c r="F1396" s="1">
        <f t="shared" si="112"/>
        <v>-30.5</v>
      </c>
      <c r="G1396" s="1">
        <f t="shared" si="113"/>
        <v>30.5</v>
      </c>
    </row>
    <row r="1397" spans="1:7">
      <c r="A1397" s="27">
        <v>39199</v>
      </c>
      <c r="B1397">
        <v>47.7</v>
      </c>
      <c r="C1397">
        <v>30.5</v>
      </c>
      <c r="D1397" s="1">
        <f t="shared" si="110"/>
        <v>295.84000000000009</v>
      </c>
      <c r="E1397" s="2">
        <f t="shared" si="111"/>
        <v>99.988061021100179</v>
      </c>
      <c r="F1397" s="1">
        <f t="shared" si="112"/>
        <v>-17.200000000000003</v>
      </c>
      <c r="G1397" s="1">
        <f t="shared" si="113"/>
        <v>17.200000000000003</v>
      </c>
    </row>
    <row r="1398" spans="1:7">
      <c r="A1398" s="27">
        <v>39200</v>
      </c>
      <c r="B1398">
        <v>34.9</v>
      </c>
      <c r="C1398">
        <v>26.4</v>
      </c>
      <c r="D1398" s="1">
        <f t="shared" si="110"/>
        <v>72.25</v>
      </c>
      <c r="E1398" s="2">
        <f t="shared" si="111"/>
        <v>34.802956148560511</v>
      </c>
      <c r="F1398" s="1">
        <f t="shared" si="112"/>
        <v>-8.5</v>
      </c>
      <c r="G1398" s="1">
        <f t="shared" si="113"/>
        <v>8.5</v>
      </c>
    </row>
    <row r="1399" spans="1:7">
      <c r="A1399" s="27">
        <v>39201</v>
      </c>
      <c r="B1399">
        <v>37.4</v>
      </c>
      <c r="C1399">
        <v>24.8</v>
      </c>
      <c r="D1399" s="1">
        <f t="shared" si="110"/>
        <v>158.75999999999993</v>
      </c>
      <c r="E1399" s="2">
        <f t="shared" si="111"/>
        <v>18.484866442203597</v>
      </c>
      <c r="F1399" s="1">
        <f t="shared" si="112"/>
        <v>-12.599999999999998</v>
      </c>
      <c r="G1399" s="1">
        <f t="shared" si="113"/>
        <v>12.599999999999998</v>
      </c>
    </row>
    <row r="1400" spans="1:7">
      <c r="A1400" s="27">
        <v>39202</v>
      </c>
      <c r="B1400">
        <v>46.3</v>
      </c>
      <c r="C1400">
        <v>29.2</v>
      </c>
      <c r="D1400" s="1">
        <f t="shared" si="110"/>
        <v>292.40999999999991</v>
      </c>
      <c r="E1400" s="2">
        <f t="shared" si="111"/>
        <v>75.679613134685155</v>
      </c>
      <c r="F1400" s="1">
        <f t="shared" si="112"/>
        <v>-17.099999999999998</v>
      </c>
      <c r="G1400" s="1">
        <f t="shared" si="113"/>
        <v>17.099999999999998</v>
      </c>
    </row>
    <row r="1401" spans="1:7">
      <c r="A1401" s="27">
        <v>39203</v>
      </c>
      <c r="B1401">
        <v>53.2</v>
      </c>
      <c r="C1401">
        <v>26.4</v>
      </c>
      <c r="D1401" s="1">
        <f t="shared" si="110"/>
        <v>718.24000000000024</v>
      </c>
      <c r="E1401" s="2">
        <f t="shared" si="111"/>
        <v>34.802956148560511</v>
      </c>
      <c r="F1401" s="1">
        <f t="shared" si="112"/>
        <v>-26.800000000000004</v>
      </c>
      <c r="G1401" s="1">
        <f t="shared" si="113"/>
        <v>26.800000000000004</v>
      </c>
    </row>
    <row r="1402" spans="1:7">
      <c r="A1402" s="27">
        <v>39204</v>
      </c>
      <c r="B1402">
        <v>45.1</v>
      </c>
      <c r="C1402">
        <v>20.5</v>
      </c>
      <c r="D1402" s="1">
        <f t="shared" si="110"/>
        <v>605.16000000000008</v>
      </c>
      <c r="E1402" s="2">
        <f t="shared" si="111"/>
        <v>3.5636931667192383E-7</v>
      </c>
      <c r="F1402" s="1">
        <f t="shared" si="112"/>
        <v>-24.6</v>
      </c>
      <c r="G1402" s="1">
        <f t="shared" si="113"/>
        <v>24.6</v>
      </c>
    </row>
    <row r="1403" spans="1:7">
      <c r="A1403" s="27">
        <v>39205</v>
      </c>
      <c r="B1403">
        <v>39</v>
      </c>
      <c r="C1403">
        <v>26.3</v>
      </c>
      <c r="D1403" s="1">
        <f t="shared" si="110"/>
        <v>161.29</v>
      </c>
      <c r="E1403" s="2">
        <f t="shared" si="111"/>
        <v>33.633075541913229</v>
      </c>
      <c r="F1403" s="1">
        <f t="shared" si="112"/>
        <v>-12.7</v>
      </c>
      <c r="G1403" s="1">
        <f t="shared" si="113"/>
        <v>12.7</v>
      </c>
    </row>
    <row r="1404" spans="1:7">
      <c r="A1404" s="27">
        <v>39206</v>
      </c>
      <c r="B1404">
        <v>39.299999999999997</v>
      </c>
      <c r="C1404">
        <v>19.8</v>
      </c>
      <c r="D1404" s="1">
        <f t="shared" si="110"/>
        <v>380.24999999999989</v>
      </c>
      <c r="E1404" s="2">
        <f t="shared" si="111"/>
        <v>0.49083610983815501</v>
      </c>
      <c r="F1404" s="1">
        <f t="shared" si="112"/>
        <v>-19.499999999999996</v>
      </c>
      <c r="G1404" s="1">
        <f t="shared" si="113"/>
        <v>19.499999999999996</v>
      </c>
    </row>
    <row r="1405" spans="1:7">
      <c r="A1405" s="27">
        <v>39207</v>
      </c>
      <c r="B1405">
        <v>32.1</v>
      </c>
      <c r="C1405">
        <v>21.7</v>
      </c>
      <c r="D1405" s="1">
        <f t="shared" si="110"/>
        <v>108.16000000000004</v>
      </c>
      <c r="E1405" s="2">
        <f t="shared" si="111"/>
        <v>1.438567636137019</v>
      </c>
      <c r="F1405" s="1">
        <f t="shared" si="112"/>
        <v>-10.400000000000002</v>
      </c>
      <c r="G1405" s="1">
        <f t="shared" si="113"/>
        <v>10.400000000000002</v>
      </c>
    </row>
    <row r="1406" spans="1:7">
      <c r="A1406" s="27">
        <v>39208</v>
      </c>
      <c r="B1406">
        <v>33.6</v>
      </c>
      <c r="C1406">
        <v>22.6</v>
      </c>
      <c r="D1406" s="1">
        <f t="shared" si="110"/>
        <v>121</v>
      </c>
      <c r="E1406" s="2">
        <f t="shared" si="111"/>
        <v>4.4074930959628045</v>
      </c>
      <c r="F1406" s="1">
        <f t="shared" si="112"/>
        <v>-11</v>
      </c>
      <c r="G1406" s="1">
        <f t="shared" si="113"/>
        <v>11</v>
      </c>
    </row>
    <row r="1407" spans="1:7">
      <c r="A1407" s="27">
        <v>39209</v>
      </c>
      <c r="B1407">
        <v>30.9</v>
      </c>
      <c r="C1407">
        <v>17.3</v>
      </c>
      <c r="D1407" s="1">
        <f t="shared" si="110"/>
        <v>184.95999999999995</v>
      </c>
      <c r="E1407" s="2">
        <f t="shared" si="111"/>
        <v>10.243820943655434</v>
      </c>
      <c r="F1407" s="1">
        <f t="shared" si="112"/>
        <v>-13.599999999999998</v>
      </c>
      <c r="G1407" s="1">
        <f t="shared" si="113"/>
        <v>13.599999999999998</v>
      </c>
    </row>
    <row r="1408" spans="1:7">
      <c r="A1408" s="27">
        <v>39210</v>
      </c>
      <c r="B1408">
        <v>35.200000000000003</v>
      </c>
      <c r="C1408">
        <v>19.7</v>
      </c>
      <c r="D1408" s="1">
        <f t="shared" si="110"/>
        <v>240.25000000000011</v>
      </c>
      <c r="E1408" s="2">
        <f t="shared" si="111"/>
        <v>0.64095550319084849</v>
      </c>
      <c r="F1408" s="1">
        <f t="shared" si="112"/>
        <v>-15.500000000000004</v>
      </c>
      <c r="G1408" s="1">
        <f t="shared" si="113"/>
        <v>15.500000000000004</v>
      </c>
    </row>
    <row r="1409" spans="1:7">
      <c r="A1409" s="27">
        <v>39211</v>
      </c>
      <c r="B1409">
        <v>32.1</v>
      </c>
      <c r="C1409">
        <v>17.600000000000001</v>
      </c>
      <c r="D1409" s="1">
        <f t="shared" si="110"/>
        <v>210.25</v>
      </c>
      <c r="E1409" s="2">
        <f t="shared" si="111"/>
        <v>8.4134627635973569</v>
      </c>
      <c r="F1409" s="1">
        <f t="shared" si="112"/>
        <v>-14.5</v>
      </c>
      <c r="G1409" s="1">
        <f t="shared" si="113"/>
        <v>14.5</v>
      </c>
    </row>
    <row r="1410" spans="1:7">
      <c r="A1410" s="27">
        <v>39212</v>
      </c>
      <c r="B1410">
        <v>53.9</v>
      </c>
      <c r="C1410">
        <v>26.2</v>
      </c>
      <c r="D1410" s="1">
        <f t="shared" ref="D1410:D1473" si="114">(B1410-C1410)^2</f>
        <v>767.29</v>
      </c>
      <c r="E1410" s="2">
        <f t="shared" ref="E1410:E1473" si="115">(C1410-AVERAGE($C$2:$C$6200))^2</f>
        <v>32.4831949352659</v>
      </c>
      <c r="F1410" s="1">
        <f t="shared" ref="F1410:F1473" si="116">C1410-B1410</f>
        <v>-27.7</v>
      </c>
      <c r="G1410" s="1">
        <f t="shared" ref="G1410:G1473" si="117">ABS(B1410-C1410)</f>
        <v>27.7</v>
      </c>
    </row>
    <row r="1411" spans="1:7">
      <c r="A1411" s="27">
        <v>39213</v>
      </c>
      <c r="B1411">
        <v>36.299999999999997</v>
      </c>
      <c r="C1411">
        <v>18.899999999999999</v>
      </c>
      <c r="D1411" s="1">
        <f t="shared" si="114"/>
        <v>302.75999999999993</v>
      </c>
      <c r="E1411" s="2">
        <f t="shared" si="115"/>
        <v>2.5619106500123827</v>
      </c>
      <c r="F1411" s="1">
        <f t="shared" si="116"/>
        <v>-17.399999999999999</v>
      </c>
      <c r="G1411" s="1">
        <f t="shared" si="117"/>
        <v>17.399999999999999</v>
      </c>
    </row>
    <row r="1412" spans="1:7">
      <c r="A1412" s="27">
        <v>39214</v>
      </c>
      <c r="B1412">
        <v>30.3</v>
      </c>
      <c r="C1412">
        <v>12.3</v>
      </c>
      <c r="D1412" s="1">
        <f t="shared" si="114"/>
        <v>324</v>
      </c>
      <c r="E1412" s="2">
        <f t="shared" si="115"/>
        <v>67.249790611289995</v>
      </c>
      <c r="F1412" s="1">
        <f t="shared" si="116"/>
        <v>-18</v>
      </c>
      <c r="G1412" s="1">
        <f t="shared" si="117"/>
        <v>18</v>
      </c>
    </row>
    <row r="1413" spans="1:7">
      <c r="A1413" s="27">
        <v>39215</v>
      </c>
      <c r="B1413">
        <v>28.3</v>
      </c>
      <c r="C1413">
        <v>9.1999999999999993</v>
      </c>
      <c r="D1413" s="1">
        <f t="shared" si="114"/>
        <v>364.81000000000006</v>
      </c>
      <c r="E1413" s="2">
        <f t="shared" si="115"/>
        <v>127.70349180522345</v>
      </c>
      <c r="F1413" s="1">
        <f t="shared" si="116"/>
        <v>-19.100000000000001</v>
      </c>
      <c r="G1413" s="1">
        <f t="shared" si="117"/>
        <v>19.100000000000001</v>
      </c>
    </row>
    <row r="1414" spans="1:7">
      <c r="A1414" s="27">
        <v>39216</v>
      </c>
      <c r="B1414">
        <v>27.4</v>
      </c>
      <c r="C1414">
        <v>13.1</v>
      </c>
      <c r="D1414" s="1">
        <f t="shared" si="114"/>
        <v>204.48999999999998</v>
      </c>
      <c r="E1414" s="2">
        <f t="shared" si="115"/>
        <v>54.768835464468481</v>
      </c>
      <c r="F1414" s="1">
        <f t="shared" si="116"/>
        <v>-14.299999999999999</v>
      </c>
      <c r="G1414" s="1">
        <f t="shared" si="117"/>
        <v>14.299999999999999</v>
      </c>
    </row>
    <row r="1415" spans="1:7">
      <c r="A1415" s="27">
        <v>39217</v>
      </c>
      <c r="B1415">
        <v>26.7</v>
      </c>
      <c r="C1415">
        <v>11.3</v>
      </c>
      <c r="D1415" s="1">
        <f t="shared" si="114"/>
        <v>237.15999999999997</v>
      </c>
      <c r="E1415" s="2">
        <f t="shared" si="115"/>
        <v>84.650984544816907</v>
      </c>
      <c r="F1415" s="1">
        <f t="shared" si="116"/>
        <v>-15.399999999999999</v>
      </c>
      <c r="G1415" s="1">
        <f t="shared" si="117"/>
        <v>15.399999999999999</v>
      </c>
    </row>
    <row r="1416" spans="1:7">
      <c r="A1416" s="27">
        <v>39218</v>
      </c>
      <c r="B1416">
        <v>26.1</v>
      </c>
      <c r="C1416">
        <v>12.8</v>
      </c>
      <c r="D1416" s="1">
        <f t="shared" si="114"/>
        <v>176.89000000000001</v>
      </c>
      <c r="E1416" s="2">
        <f t="shared" si="115"/>
        <v>59.29919364452654</v>
      </c>
      <c r="F1416" s="1">
        <f t="shared" si="116"/>
        <v>-13.3</v>
      </c>
      <c r="G1416" s="1">
        <f t="shared" si="117"/>
        <v>13.3</v>
      </c>
    </row>
    <row r="1417" spans="1:7">
      <c r="A1417" s="27">
        <v>39219</v>
      </c>
      <c r="B1417">
        <v>25.5</v>
      </c>
      <c r="C1417">
        <v>11.6</v>
      </c>
      <c r="D1417" s="1">
        <f t="shared" si="114"/>
        <v>193.21</v>
      </c>
      <c r="E1417" s="2">
        <f t="shared" si="115"/>
        <v>79.220626364758857</v>
      </c>
      <c r="F1417" s="1">
        <f t="shared" si="116"/>
        <v>-13.9</v>
      </c>
      <c r="G1417" s="1">
        <f t="shared" si="117"/>
        <v>13.9</v>
      </c>
    </row>
    <row r="1418" spans="1:7">
      <c r="A1418" s="27">
        <v>39220</v>
      </c>
      <c r="B1418">
        <v>25.7</v>
      </c>
      <c r="C1418">
        <v>17.3</v>
      </c>
      <c r="D1418" s="1">
        <f t="shared" si="114"/>
        <v>70.559999999999974</v>
      </c>
      <c r="E1418" s="2">
        <f t="shared" si="115"/>
        <v>10.243820943655434</v>
      </c>
      <c r="F1418" s="1">
        <f t="shared" si="116"/>
        <v>-8.3999999999999986</v>
      </c>
      <c r="G1418" s="1">
        <f t="shared" si="117"/>
        <v>8.3999999999999986</v>
      </c>
    </row>
    <row r="1419" spans="1:7">
      <c r="A1419" s="27">
        <v>39221</v>
      </c>
      <c r="B1419">
        <v>25.5</v>
      </c>
      <c r="C1419">
        <v>19.600000000000001</v>
      </c>
      <c r="D1419" s="1">
        <f t="shared" si="114"/>
        <v>34.809999999999981</v>
      </c>
      <c r="E1419" s="2">
        <f t="shared" si="115"/>
        <v>0.81107489654353615</v>
      </c>
      <c r="F1419" s="1">
        <f t="shared" si="116"/>
        <v>-5.8999999999999986</v>
      </c>
      <c r="G1419" s="1">
        <f t="shared" si="117"/>
        <v>5.8999999999999986</v>
      </c>
    </row>
    <row r="1420" spans="1:7">
      <c r="A1420" s="27">
        <v>39222</v>
      </c>
      <c r="B1420">
        <v>25.7</v>
      </c>
      <c r="C1420">
        <v>21.4</v>
      </c>
      <c r="D1420" s="1">
        <f t="shared" si="114"/>
        <v>18.490000000000006</v>
      </c>
      <c r="E1420" s="2">
        <f t="shared" si="115"/>
        <v>0.80892581619509207</v>
      </c>
      <c r="F1420" s="1">
        <f t="shared" si="116"/>
        <v>-4.3000000000000007</v>
      </c>
      <c r="G1420" s="1">
        <f t="shared" si="117"/>
        <v>4.3000000000000007</v>
      </c>
    </row>
    <row r="1421" spans="1:7">
      <c r="A1421" s="27">
        <v>39223</v>
      </c>
      <c r="B1421">
        <v>23.8</v>
      </c>
      <c r="C1421">
        <v>18.2</v>
      </c>
      <c r="D1421" s="1">
        <f t="shared" si="114"/>
        <v>31.360000000000017</v>
      </c>
      <c r="E1421" s="2">
        <f t="shared" si="115"/>
        <v>5.2927464034812202</v>
      </c>
      <c r="F1421" s="1">
        <f t="shared" si="116"/>
        <v>-5.6000000000000014</v>
      </c>
      <c r="G1421" s="1">
        <f t="shared" si="117"/>
        <v>5.6000000000000014</v>
      </c>
    </row>
    <row r="1422" spans="1:7">
      <c r="A1422" s="27">
        <v>39224</v>
      </c>
      <c r="B1422">
        <v>22.8</v>
      </c>
      <c r="C1422">
        <v>10.3</v>
      </c>
      <c r="D1422" s="1">
        <f t="shared" si="114"/>
        <v>156.25</v>
      </c>
      <c r="E1422" s="2">
        <f t="shared" si="115"/>
        <v>104.05217847834382</v>
      </c>
      <c r="F1422" s="1">
        <f t="shared" si="116"/>
        <v>-12.5</v>
      </c>
      <c r="G1422" s="1">
        <f t="shared" si="117"/>
        <v>12.5</v>
      </c>
    </row>
    <row r="1423" spans="1:7">
      <c r="A1423" s="27">
        <v>39225</v>
      </c>
      <c r="B1423">
        <v>22.4</v>
      </c>
      <c r="C1423">
        <v>10.1</v>
      </c>
      <c r="D1423" s="1">
        <f t="shared" si="114"/>
        <v>151.28999999999996</v>
      </c>
      <c r="E1423" s="2">
        <f t="shared" si="115"/>
        <v>108.17241726504922</v>
      </c>
      <c r="F1423" s="1">
        <f t="shared" si="116"/>
        <v>-12.299999999999999</v>
      </c>
      <c r="G1423" s="1">
        <f t="shared" si="117"/>
        <v>12.299999999999999</v>
      </c>
    </row>
    <row r="1424" spans="1:7">
      <c r="A1424" s="27">
        <v>39226</v>
      </c>
      <c r="B1424">
        <v>21.5</v>
      </c>
      <c r="C1424">
        <v>8</v>
      </c>
      <c r="D1424" s="1">
        <f t="shared" si="114"/>
        <v>182.25</v>
      </c>
      <c r="E1424" s="2">
        <f t="shared" si="115"/>
        <v>156.26492452545574</v>
      </c>
      <c r="F1424" s="1">
        <f t="shared" si="116"/>
        <v>-13.5</v>
      </c>
      <c r="G1424" s="1">
        <f t="shared" si="117"/>
        <v>13.5</v>
      </c>
    </row>
    <row r="1425" spans="1:7">
      <c r="A1425" s="27">
        <v>39227</v>
      </c>
      <c r="B1425">
        <v>20.8</v>
      </c>
      <c r="C1425">
        <v>7.4</v>
      </c>
      <c r="D1425" s="1">
        <f t="shared" si="114"/>
        <v>179.56</v>
      </c>
      <c r="E1425" s="2">
        <f t="shared" si="115"/>
        <v>171.62564088557187</v>
      </c>
      <c r="F1425" s="1">
        <f t="shared" si="116"/>
        <v>-13.4</v>
      </c>
      <c r="G1425" s="1">
        <f t="shared" si="117"/>
        <v>13.4</v>
      </c>
    </row>
    <row r="1426" spans="1:7">
      <c r="A1426" s="27">
        <v>39228</v>
      </c>
      <c r="B1426">
        <v>20.100000000000001</v>
      </c>
      <c r="C1426">
        <v>7.2</v>
      </c>
      <c r="D1426" s="1">
        <f t="shared" si="114"/>
        <v>166.41000000000005</v>
      </c>
      <c r="E1426" s="2">
        <f t="shared" si="115"/>
        <v>176.90587967227728</v>
      </c>
      <c r="F1426" s="1">
        <f t="shared" si="116"/>
        <v>-12.900000000000002</v>
      </c>
      <c r="G1426" s="1">
        <f t="shared" si="117"/>
        <v>12.900000000000002</v>
      </c>
    </row>
    <row r="1427" spans="1:7">
      <c r="A1427" s="27">
        <v>39229</v>
      </c>
      <c r="B1427">
        <v>19.399999999999999</v>
      </c>
      <c r="C1427">
        <v>6.3</v>
      </c>
      <c r="D1427" s="1">
        <f t="shared" si="114"/>
        <v>171.60999999999996</v>
      </c>
      <c r="E1427" s="2">
        <f t="shared" si="115"/>
        <v>201.65695421245147</v>
      </c>
      <c r="F1427" s="1">
        <f t="shared" si="116"/>
        <v>-13.099999999999998</v>
      </c>
      <c r="G1427" s="1">
        <f t="shared" si="117"/>
        <v>13.099999999999998</v>
      </c>
    </row>
    <row r="1428" spans="1:7">
      <c r="A1428" s="27">
        <v>39230</v>
      </c>
      <c r="B1428">
        <v>18.600000000000001</v>
      </c>
      <c r="C1428">
        <v>6.3</v>
      </c>
      <c r="D1428" s="1">
        <f t="shared" si="114"/>
        <v>151.29000000000002</v>
      </c>
      <c r="E1428" s="2">
        <f t="shared" si="115"/>
        <v>201.65695421245147</v>
      </c>
      <c r="F1428" s="1">
        <f t="shared" si="116"/>
        <v>-12.3</v>
      </c>
      <c r="G1428" s="1">
        <f t="shared" si="117"/>
        <v>12.3</v>
      </c>
    </row>
    <row r="1429" spans="1:7">
      <c r="A1429" s="27">
        <v>39231</v>
      </c>
      <c r="B1429">
        <v>17.899999999999999</v>
      </c>
      <c r="C1429">
        <v>6.9</v>
      </c>
      <c r="D1429" s="1">
        <f t="shared" si="114"/>
        <v>120.99999999999996</v>
      </c>
      <c r="E1429" s="2">
        <f t="shared" si="115"/>
        <v>184.97623785233532</v>
      </c>
      <c r="F1429" s="1">
        <f t="shared" si="116"/>
        <v>-10.999999999999998</v>
      </c>
      <c r="G1429" s="1">
        <f t="shared" si="117"/>
        <v>10.999999999999998</v>
      </c>
    </row>
    <row r="1430" spans="1:7">
      <c r="A1430" s="27">
        <v>39232</v>
      </c>
      <c r="B1430">
        <v>17.100000000000001</v>
      </c>
      <c r="C1430">
        <v>7.4</v>
      </c>
      <c r="D1430" s="1">
        <f t="shared" si="114"/>
        <v>94.090000000000018</v>
      </c>
      <c r="E1430" s="2">
        <f t="shared" si="115"/>
        <v>171.62564088557187</v>
      </c>
      <c r="F1430" s="1">
        <f t="shared" si="116"/>
        <v>-9.7000000000000011</v>
      </c>
      <c r="G1430" s="1">
        <f t="shared" si="117"/>
        <v>9.7000000000000011</v>
      </c>
    </row>
    <row r="1431" spans="1:7">
      <c r="A1431" s="27">
        <v>39233</v>
      </c>
      <c r="B1431">
        <v>16.399999999999999</v>
      </c>
      <c r="C1431">
        <v>12</v>
      </c>
      <c r="D1431" s="1">
        <f t="shared" si="114"/>
        <v>19.359999999999989</v>
      </c>
      <c r="E1431" s="2">
        <f t="shared" si="115"/>
        <v>72.260148791348087</v>
      </c>
      <c r="F1431" s="1">
        <f t="shared" si="116"/>
        <v>-4.3999999999999986</v>
      </c>
      <c r="G1431" s="1">
        <f t="shared" si="117"/>
        <v>4.3999999999999986</v>
      </c>
    </row>
    <row r="1432" spans="1:7">
      <c r="A1432" s="27">
        <v>39234</v>
      </c>
      <c r="B1432">
        <v>15.6</v>
      </c>
      <c r="C1432">
        <v>12.4</v>
      </c>
      <c r="D1432" s="1">
        <f t="shared" si="114"/>
        <v>10.239999999999995</v>
      </c>
      <c r="E1432" s="2">
        <f t="shared" si="115"/>
        <v>65.619671217937309</v>
      </c>
      <c r="F1432" s="1">
        <f t="shared" si="116"/>
        <v>-3.1999999999999993</v>
      </c>
      <c r="G1432" s="1">
        <f t="shared" si="117"/>
        <v>3.1999999999999993</v>
      </c>
    </row>
    <row r="1433" spans="1:7">
      <c r="A1433" s="27">
        <v>39235</v>
      </c>
      <c r="B1433">
        <v>16</v>
      </c>
      <c r="C1433">
        <v>12.7</v>
      </c>
      <c r="D1433" s="1">
        <f t="shared" si="114"/>
        <v>10.890000000000004</v>
      </c>
      <c r="E1433" s="2">
        <f t="shared" si="115"/>
        <v>60.849313037879249</v>
      </c>
      <c r="F1433" s="1">
        <f t="shared" si="116"/>
        <v>-3.3000000000000007</v>
      </c>
      <c r="G1433" s="1">
        <f t="shared" si="117"/>
        <v>3.3000000000000007</v>
      </c>
    </row>
    <row r="1434" spans="1:7">
      <c r="A1434" s="27">
        <v>39236</v>
      </c>
      <c r="B1434">
        <v>14.5</v>
      </c>
      <c r="C1434">
        <v>12.3</v>
      </c>
      <c r="D1434" s="1">
        <f t="shared" si="114"/>
        <v>4.8399999999999972</v>
      </c>
      <c r="E1434" s="2">
        <f t="shared" si="115"/>
        <v>67.249790611289995</v>
      </c>
      <c r="F1434" s="1">
        <f t="shared" si="116"/>
        <v>-2.1999999999999993</v>
      </c>
      <c r="G1434" s="1">
        <f t="shared" si="117"/>
        <v>2.1999999999999993</v>
      </c>
    </row>
    <row r="1435" spans="1:7">
      <c r="A1435" s="27">
        <v>39237</v>
      </c>
      <c r="B1435">
        <v>13.6</v>
      </c>
      <c r="C1435">
        <v>12.9</v>
      </c>
      <c r="D1435" s="1">
        <f t="shared" si="114"/>
        <v>0.48999999999999899</v>
      </c>
      <c r="E1435" s="2">
        <f t="shared" si="115"/>
        <v>57.769074251173855</v>
      </c>
      <c r="F1435" s="1">
        <f t="shared" si="116"/>
        <v>-0.69999999999999929</v>
      </c>
      <c r="G1435" s="1">
        <f t="shared" si="117"/>
        <v>0.69999999999999929</v>
      </c>
    </row>
    <row r="1436" spans="1:7">
      <c r="A1436" s="27">
        <v>39238</v>
      </c>
      <c r="B1436">
        <v>19.600000000000001</v>
      </c>
      <c r="C1436">
        <v>12.2</v>
      </c>
      <c r="D1436" s="1">
        <f t="shared" si="114"/>
        <v>54.760000000000034</v>
      </c>
      <c r="E1436" s="2">
        <f t="shared" si="115"/>
        <v>68.899910004642706</v>
      </c>
      <c r="F1436" s="1">
        <f t="shared" si="116"/>
        <v>-7.4000000000000021</v>
      </c>
      <c r="G1436" s="1">
        <f t="shared" si="117"/>
        <v>7.4000000000000021</v>
      </c>
    </row>
    <row r="1437" spans="1:7">
      <c r="A1437" s="27">
        <v>39239</v>
      </c>
      <c r="B1437">
        <v>14.1</v>
      </c>
      <c r="C1437">
        <v>10.7</v>
      </c>
      <c r="D1437" s="1">
        <f t="shared" si="114"/>
        <v>11.560000000000002</v>
      </c>
      <c r="E1437" s="2">
        <f t="shared" si="115"/>
        <v>96.051700904933085</v>
      </c>
      <c r="F1437" s="1">
        <f t="shared" si="116"/>
        <v>-3.4000000000000004</v>
      </c>
      <c r="G1437" s="1">
        <f t="shared" si="117"/>
        <v>3.4000000000000004</v>
      </c>
    </row>
    <row r="1438" spans="1:7">
      <c r="A1438" s="27">
        <v>39240</v>
      </c>
      <c r="B1438">
        <v>12.2</v>
      </c>
      <c r="C1438">
        <v>11.4</v>
      </c>
      <c r="D1438" s="1">
        <f t="shared" si="114"/>
        <v>0.63999999999999835</v>
      </c>
      <c r="E1438" s="2">
        <f t="shared" si="115"/>
        <v>82.820865151464218</v>
      </c>
      <c r="F1438" s="1">
        <f t="shared" si="116"/>
        <v>-0.79999999999999893</v>
      </c>
      <c r="G1438" s="1">
        <f t="shared" si="117"/>
        <v>0.79999999999999893</v>
      </c>
    </row>
    <row r="1439" spans="1:7">
      <c r="A1439" s="27">
        <v>39241</v>
      </c>
      <c r="B1439">
        <v>11.1</v>
      </c>
      <c r="C1439">
        <v>11.9</v>
      </c>
      <c r="D1439" s="1">
        <f t="shared" si="114"/>
        <v>0.64000000000000112</v>
      </c>
      <c r="E1439" s="2">
        <f t="shared" si="115"/>
        <v>73.970268184700771</v>
      </c>
      <c r="F1439" s="1">
        <f t="shared" si="116"/>
        <v>0.80000000000000071</v>
      </c>
      <c r="G1439" s="1">
        <f t="shared" si="117"/>
        <v>0.80000000000000071</v>
      </c>
    </row>
    <row r="1440" spans="1:7">
      <c r="A1440" s="27">
        <v>39242</v>
      </c>
      <c r="B1440">
        <v>11.4</v>
      </c>
      <c r="C1440">
        <v>15.2</v>
      </c>
      <c r="D1440" s="1">
        <f t="shared" si="114"/>
        <v>14.439999999999992</v>
      </c>
      <c r="E1440" s="2">
        <f t="shared" si="115"/>
        <v>28.096328204061965</v>
      </c>
      <c r="F1440" s="1">
        <f t="shared" si="116"/>
        <v>3.7999999999999989</v>
      </c>
      <c r="G1440" s="1">
        <f t="shared" si="117"/>
        <v>3.7999999999999989</v>
      </c>
    </row>
    <row r="1441" spans="1:7">
      <c r="A1441" s="27">
        <v>39243</v>
      </c>
      <c r="B1441">
        <v>10.7</v>
      </c>
      <c r="C1441">
        <v>10.1</v>
      </c>
      <c r="D1441" s="1">
        <f t="shared" si="114"/>
        <v>0.3599999999999996</v>
      </c>
      <c r="E1441" s="2">
        <f t="shared" si="115"/>
        <v>108.17241726504922</v>
      </c>
      <c r="F1441" s="1">
        <f t="shared" si="116"/>
        <v>-0.59999999999999964</v>
      </c>
      <c r="G1441" s="1">
        <f t="shared" si="117"/>
        <v>0.59999999999999964</v>
      </c>
    </row>
    <row r="1442" spans="1:7">
      <c r="A1442" s="27">
        <v>39244</v>
      </c>
      <c r="B1442">
        <v>9.4</v>
      </c>
      <c r="C1442">
        <v>5.9</v>
      </c>
      <c r="D1442" s="1">
        <f t="shared" si="114"/>
        <v>12.25</v>
      </c>
      <c r="E1442" s="2">
        <f t="shared" si="115"/>
        <v>213.17743178586224</v>
      </c>
      <c r="F1442" s="1">
        <f t="shared" si="116"/>
        <v>-3.5</v>
      </c>
      <c r="G1442" s="1">
        <f t="shared" si="117"/>
        <v>3.5</v>
      </c>
    </row>
    <row r="1443" spans="1:7">
      <c r="A1443" s="27">
        <v>39245</v>
      </c>
      <c r="B1443">
        <v>8.8000000000000007</v>
      </c>
      <c r="C1443">
        <v>8.8000000000000007</v>
      </c>
      <c r="D1443" s="1">
        <f t="shared" si="114"/>
        <v>0</v>
      </c>
      <c r="E1443" s="2">
        <f t="shared" si="115"/>
        <v>136.90396937863417</v>
      </c>
      <c r="F1443" s="1">
        <f t="shared" si="116"/>
        <v>0</v>
      </c>
      <c r="G1443" s="1">
        <f t="shared" si="117"/>
        <v>0</v>
      </c>
    </row>
    <row r="1444" spans="1:7">
      <c r="A1444" s="27">
        <v>39246</v>
      </c>
      <c r="B1444">
        <v>8.3000000000000007</v>
      </c>
      <c r="C1444">
        <v>6</v>
      </c>
      <c r="D1444" s="1">
        <f t="shared" si="114"/>
        <v>5.2900000000000036</v>
      </c>
      <c r="E1444" s="2">
        <f t="shared" si="115"/>
        <v>210.26731239250955</v>
      </c>
      <c r="F1444" s="1">
        <f t="shared" si="116"/>
        <v>-2.3000000000000007</v>
      </c>
      <c r="G1444" s="1">
        <f t="shared" si="117"/>
        <v>2.3000000000000007</v>
      </c>
    </row>
    <row r="1445" spans="1:7">
      <c r="A1445" s="27">
        <v>39247</v>
      </c>
      <c r="B1445">
        <v>7.8</v>
      </c>
      <c r="C1445">
        <v>5.2</v>
      </c>
      <c r="D1445" s="1">
        <f t="shared" si="114"/>
        <v>6.759999999999998</v>
      </c>
      <c r="E1445" s="2">
        <f t="shared" si="115"/>
        <v>234.10826753933111</v>
      </c>
      <c r="F1445" s="1">
        <f t="shared" si="116"/>
        <v>-2.5999999999999996</v>
      </c>
      <c r="G1445" s="1">
        <f t="shared" si="117"/>
        <v>2.5999999999999996</v>
      </c>
    </row>
    <row r="1446" spans="1:7">
      <c r="A1446" s="27">
        <v>39248</v>
      </c>
      <c r="B1446">
        <v>7.4</v>
      </c>
      <c r="C1446">
        <v>5.2</v>
      </c>
      <c r="D1446" s="1">
        <f t="shared" si="114"/>
        <v>4.8400000000000007</v>
      </c>
      <c r="E1446" s="2">
        <f t="shared" si="115"/>
        <v>234.10826753933111</v>
      </c>
      <c r="F1446" s="1">
        <f t="shared" si="116"/>
        <v>-2.2000000000000002</v>
      </c>
      <c r="G1446" s="1">
        <f t="shared" si="117"/>
        <v>2.2000000000000002</v>
      </c>
    </row>
    <row r="1447" spans="1:7">
      <c r="A1447" s="27">
        <v>39249</v>
      </c>
      <c r="B1447">
        <v>7</v>
      </c>
      <c r="C1447">
        <v>4.2</v>
      </c>
      <c r="D1447" s="1">
        <f t="shared" si="114"/>
        <v>7.839999999999999</v>
      </c>
      <c r="E1447" s="2">
        <f t="shared" si="115"/>
        <v>265.70946147285804</v>
      </c>
      <c r="F1447" s="1">
        <f t="shared" si="116"/>
        <v>-2.8</v>
      </c>
      <c r="G1447" s="1">
        <f t="shared" si="117"/>
        <v>2.8</v>
      </c>
    </row>
    <row r="1448" spans="1:7">
      <c r="A1448" s="27">
        <v>39250</v>
      </c>
      <c r="B1448">
        <v>7.1</v>
      </c>
      <c r="C1448">
        <v>3.9</v>
      </c>
      <c r="D1448" s="1">
        <f t="shared" si="114"/>
        <v>10.239999999999998</v>
      </c>
      <c r="E1448" s="2">
        <f t="shared" si="115"/>
        <v>275.57981965291611</v>
      </c>
      <c r="F1448" s="1">
        <f t="shared" si="116"/>
        <v>-3.1999999999999997</v>
      </c>
      <c r="G1448" s="1">
        <f t="shared" si="117"/>
        <v>3.1999999999999997</v>
      </c>
    </row>
    <row r="1449" spans="1:7">
      <c r="A1449" s="27">
        <v>39251</v>
      </c>
      <c r="B1449">
        <v>7.1</v>
      </c>
      <c r="C1449">
        <v>5.3</v>
      </c>
      <c r="D1449" s="1">
        <f t="shared" si="114"/>
        <v>3.2399999999999993</v>
      </c>
      <c r="E1449" s="2">
        <f t="shared" si="115"/>
        <v>231.05814814597838</v>
      </c>
      <c r="F1449" s="1">
        <f t="shared" si="116"/>
        <v>-1.7999999999999998</v>
      </c>
      <c r="G1449" s="1">
        <f t="shared" si="117"/>
        <v>1.7999999999999998</v>
      </c>
    </row>
    <row r="1450" spans="1:7">
      <c r="A1450" s="27">
        <v>39252</v>
      </c>
      <c r="B1450">
        <v>6.5</v>
      </c>
      <c r="C1450">
        <v>27.2</v>
      </c>
      <c r="D1450" s="1">
        <f t="shared" si="114"/>
        <v>428.48999999999995</v>
      </c>
      <c r="E1450" s="2">
        <f t="shared" si="115"/>
        <v>44.882001001738985</v>
      </c>
      <c r="F1450" s="1">
        <f t="shared" si="116"/>
        <v>20.7</v>
      </c>
      <c r="G1450" s="1">
        <f t="shared" si="117"/>
        <v>20.7</v>
      </c>
    </row>
    <row r="1451" spans="1:7">
      <c r="A1451" s="27">
        <v>39253</v>
      </c>
      <c r="B1451">
        <v>13.5</v>
      </c>
      <c r="C1451">
        <v>45.5</v>
      </c>
      <c r="D1451" s="1">
        <f t="shared" si="114"/>
        <v>1024</v>
      </c>
      <c r="E1451" s="2">
        <f t="shared" si="115"/>
        <v>624.97015201819647</v>
      </c>
      <c r="F1451" s="1">
        <f t="shared" si="116"/>
        <v>32</v>
      </c>
      <c r="G1451" s="1">
        <f t="shared" si="117"/>
        <v>32</v>
      </c>
    </row>
    <row r="1452" spans="1:7">
      <c r="A1452" s="27">
        <v>39254</v>
      </c>
      <c r="B1452">
        <v>9.8000000000000007</v>
      </c>
      <c r="C1452">
        <v>16</v>
      </c>
      <c r="D1452" s="1">
        <f t="shared" si="114"/>
        <v>38.439999999999991</v>
      </c>
      <c r="E1452" s="2">
        <f t="shared" si="115"/>
        <v>20.255373057240426</v>
      </c>
      <c r="F1452" s="1">
        <f t="shared" si="116"/>
        <v>6.1999999999999993</v>
      </c>
      <c r="G1452" s="1">
        <f t="shared" si="117"/>
        <v>6.1999999999999993</v>
      </c>
    </row>
    <row r="1453" spans="1:7">
      <c r="A1453" s="27">
        <v>39255</v>
      </c>
      <c r="B1453">
        <v>8.4</v>
      </c>
      <c r="C1453">
        <v>22.4</v>
      </c>
      <c r="D1453" s="1">
        <f t="shared" si="114"/>
        <v>195.99999999999994</v>
      </c>
      <c r="E1453" s="2">
        <f t="shared" si="115"/>
        <v>3.6077318826681761</v>
      </c>
      <c r="F1453" s="1">
        <f t="shared" si="116"/>
        <v>13.999999999999998</v>
      </c>
      <c r="G1453" s="1">
        <f t="shared" si="117"/>
        <v>13.999999999999998</v>
      </c>
    </row>
    <row r="1454" spans="1:7">
      <c r="A1454" s="27">
        <v>39256</v>
      </c>
      <c r="B1454">
        <v>6.1</v>
      </c>
      <c r="C1454">
        <v>19.2</v>
      </c>
      <c r="D1454" s="1">
        <f t="shared" si="114"/>
        <v>171.60999999999999</v>
      </c>
      <c r="E1454" s="2">
        <f t="shared" si="115"/>
        <v>1.6915524699543059</v>
      </c>
      <c r="F1454" s="1">
        <f t="shared" si="116"/>
        <v>13.1</v>
      </c>
      <c r="G1454" s="1">
        <f t="shared" si="117"/>
        <v>13.1</v>
      </c>
    </row>
    <row r="1455" spans="1:7">
      <c r="A1455" s="27">
        <v>39257</v>
      </c>
      <c r="B1455">
        <v>5.5</v>
      </c>
      <c r="C1455">
        <v>17.100000000000001</v>
      </c>
      <c r="D1455" s="1">
        <f t="shared" si="114"/>
        <v>134.56000000000003</v>
      </c>
      <c r="E1455" s="2">
        <f t="shared" si="115"/>
        <v>11.564059730360812</v>
      </c>
      <c r="F1455" s="1">
        <f t="shared" si="116"/>
        <v>11.600000000000001</v>
      </c>
      <c r="G1455" s="1">
        <f t="shared" si="117"/>
        <v>11.600000000000001</v>
      </c>
    </row>
    <row r="1456" spans="1:7">
      <c r="A1456" s="27">
        <v>39258</v>
      </c>
      <c r="B1456">
        <v>4.5</v>
      </c>
      <c r="C1456">
        <v>0.8</v>
      </c>
      <c r="D1456" s="1">
        <f t="shared" si="114"/>
        <v>13.690000000000001</v>
      </c>
      <c r="E1456" s="2">
        <f t="shared" si="115"/>
        <v>388.1135208468495</v>
      </c>
      <c r="F1456" s="1">
        <f t="shared" si="116"/>
        <v>-3.7</v>
      </c>
      <c r="G1456" s="1">
        <f t="shared" si="117"/>
        <v>3.7</v>
      </c>
    </row>
    <row r="1457" spans="1:7">
      <c r="A1457" s="27">
        <v>39259</v>
      </c>
      <c r="B1457">
        <v>4.2</v>
      </c>
      <c r="C1457">
        <v>6.6</v>
      </c>
      <c r="D1457" s="1">
        <f t="shared" si="114"/>
        <v>5.7599999999999971</v>
      </c>
      <c r="E1457" s="2">
        <f t="shared" si="115"/>
        <v>193.22659603239342</v>
      </c>
      <c r="F1457" s="1">
        <f t="shared" si="116"/>
        <v>2.3999999999999995</v>
      </c>
      <c r="G1457" s="1">
        <f t="shared" si="117"/>
        <v>2.3999999999999995</v>
      </c>
    </row>
    <row r="1458" spans="1:7">
      <c r="A1458" s="27">
        <v>39260</v>
      </c>
      <c r="B1458">
        <v>14.5</v>
      </c>
      <c r="C1458">
        <v>9.1</v>
      </c>
      <c r="D1458" s="1">
        <f t="shared" si="114"/>
        <v>29.160000000000004</v>
      </c>
      <c r="E1458" s="2">
        <f t="shared" si="115"/>
        <v>129.97361119857612</v>
      </c>
      <c r="F1458" s="1">
        <f t="shared" si="116"/>
        <v>-5.4</v>
      </c>
      <c r="G1458" s="1">
        <f t="shared" si="117"/>
        <v>5.4</v>
      </c>
    </row>
    <row r="1459" spans="1:7">
      <c r="A1459" s="27">
        <v>39261</v>
      </c>
      <c r="B1459">
        <v>31.6</v>
      </c>
      <c r="C1459">
        <v>76</v>
      </c>
      <c r="D1459" s="1">
        <f t="shared" si="114"/>
        <v>1971.36</v>
      </c>
      <c r="E1459" s="2">
        <f t="shared" si="115"/>
        <v>3080.183737045626</v>
      </c>
      <c r="F1459" s="1">
        <f t="shared" si="116"/>
        <v>44.4</v>
      </c>
      <c r="G1459" s="1">
        <f t="shared" si="117"/>
        <v>44.4</v>
      </c>
    </row>
    <row r="1460" spans="1:7">
      <c r="A1460" s="27">
        <v>39262</v>
      </c>
      <c r="B1460">
        <v>12.8</v>
      </c>
      <c r="C1460">
        <v>18</v>
      </c>
      <c r="D1460" s="1">
        <f t="shared" si="114"/>
        <v>27.039999999999992</v>
      </c>
      <c r="E1460" s="2">
        <f t="shared" si="115"/>
        <v>6.2529851901865996</v>
      </c>
      <c r="F1460" s="1">
        <f t="shared" si="116"/>
        <v>5.1999999999999993</v>
      </c>
      <c r="G1460" s="1">
        <f t="shared" si="117"/>
        <v>5.1999999999999993</v>
      </c>
    </row>
    <row r="1461" spans="1:7">
      <c r="A1461" s="27">
        <v>39263</v>
      </c>
      <c r="B1461">
        <v>7.1</v>
      </c>
      <c r="C1461">
        <v>19.7</v>
      </c>
      <c r="D1461" s="1">
        <f t="shared" si="114"/>
        <v>158.76</v>
      </c>
      <c r="E1461" s="2">
        <f t="shared" si="115"/>
        <v>0.64095550319084849</v>
      </c>
      <c r="F1461" s="1">
        <f t="shared" si="116"/>
        <v>12.6</v>
      </c>
      <c r="G1461" s="1">
        <f t="shared" si="117"/>
        <v>12.6</v>
      </c>
    </row>
    <row r="1462" spans="1:7">
      <c r="A1462" s="27">
        <v>39264</v>
      </c>
      <c r="B1462">
        <v>11.2</v>
      </c>
      <c r="C1462">
        <v>31.6</v>
      </c>
      <c r="D1462" s="1">
        <f t="shared" si="114"/>
        <v>416.16000000000008</v>
      </c>
      <c r="E1462" s="2">
        <f t="shared" si="115"/>
        <v>123.1967476942206</v>
      </c>
      <c r="F1462" s="1">
        <f t="shared" si="116"/>
        <v>20.400000000000002</v>
      </c>
      <c r="G1462" s="1">
        <f t="shared" si="117"/>
        <v>20.400000000000002</v>
      </c>
    </row>
    <row r="1463" spans="1:7">
      <c r="A1463" s="27">
        <v>39265</v>
      </c>
      <c r="B1463">
        <v>5.0999999999999996</v>
      </c>
      <c r="C1463">
        <v>10</v>
      </c>
      <c r="D1463" s="1">
        <f t="shared" si="114"/>
        <v>24.010000000000005</v>
      </c>
      <c r="E1463" s="2">
        <f t="shared" si="115"/>
        <v>110.26253665840191</v>
      </c>
      <c r="F1463" s="1">
        <f t="shared" si="116"/>
        <v>4.9000000000000004</v>
      </c>
      <c r="G1463" s="1">
        <f t="shared" si="117"/>
        <v>4.9000000000000004</v>
      </c>
    </row>
    <row r="1464" spans="1:7">
      <c r="A1464" s="27">
        <v>39266</v>
      </c>
      <c r="B1464">
        <v>3.4</v>
      </c>
      <c r="C1464">
        <v>3.2</v>
      </c>
      <c r="D1464" s="1">
        <f t="shared" si="114"/>
        <v>3.9999999999999897E-2</v>
      </c>
      <c r="E1464" s="2">
        <f t="shared" si="115"/>
        <v>299.31065540638497</v>
      </c>
      <c r="F1464" s="1">
        <f t="shared" si="116"/>
        <v>-0.19999999999999973</v>
      </c>
      <c r="G1464" s="1">
        <f t="shared" si="117"/>
        <v>0.19999999999999973</v>
      </c>
    </row>
    <row r="1465" spans="1:7">
      <c r="A1465" s="27">
        <v>39267</v>
      </c>
      <c r="B1465">
        <v>2.9</v>
      </c>
      <c r="C1465">
        <v>4.0999999999999996</v>
      </c>
      <c r="D1465" s="1">
        <f t="shared" si="114"/>
        <v>1.4399999999999993</v>
      </c>
      <c r="E1465" s="2">
        <f t="shared" si="115"/>
        <v>268.97958086621077</v>
      </c>
      <c r="F1465" s="1">
        <f t="shared" si="116"/>
        <v>1.1999999999999997</v>
      </c>
      <c r="G1465" s="1">
        <f t="shared" si="117"/>
        <v>1.1999999999999997</v>
      </c>
    </row>
    <row r="1466" spans="1:7">
      <c r="A1466" s="27">
        <v>39268</v>
      </c>
      <c r="B1466">
        <v>2.7</v>
      </c>
      <c r="C1466">
        <v>4.5999999999999996</v>
      </c>
      <c r="D1466" s="1">
        <f t="shared" si="114"/>
        <v>3.6099999999999981</v>
      </c>
      <c r="E1466" s="2">
        <f t="shared" si="115"/>
        <v>252.82898389944725</v>
      </c>
      <c r="F1466" s="1">
        <f t="shared" si="116"/>
        <v>1.8999999999999995</v>
      </c>
      <c r="G1466" s="1">
        <f t="shared" si="117"/>
        <v>1.8999999999999995</v>
      </c>
    </row>
    <row r="1467" spans="1:7">
      <c r="A1467" s="27">
        <v>39269</v>
      </c>
      <c r="B1467">
        <v>2.5</v>
      </c>
      <c r="C1467">
        <v>0</v>
      </c>
      <c r="D1467" s="1">
        <f t="shared" si="114"/>
        <v>6.25</v>
      </c>
      <c r="E1467" s="2">
        <f t="shared" si="115"/>
        <v>420.27447599367105</v>
      </c>
      <c r="F1467" s="1">
        <f t="shared" si="116"/>
        <v>-2.5</v>
      </c>
      <c r="G1467" s="1">
        <f t="shared" si="117"/>
        <v>2.5</v>
      </c>
    </row>
    <row r="1468" spans="1:7">
      <c r="A1468" s="27">
        <v>39270</v>
      </c>
      <c r="B1468">
        <v>2.4</v>
      </c>
      <c r="C1468">
        <v>0</v>
      </c>
      <c r="D1468" s="1">
        <f t="shared" si="114"/>
        <v>5.76</v>
      </c>
      <c r="E1468" s="2">
        <f t="shared" si="115"/>
        <v>420.27447599367105</v>
      </c>
      <c r="F1468" s="1">
        <f t="shared" si="116"/>
        <v>-2.4</v>
      </c>
      <c r="G1468" s="1">
        <f t="shared" si="117"/>
        <v>2.4</v>
      </c>
    </row>
    <row r="1469" spans="1:7">
      <c r="A1469" s="27">
        <v>39271</v>
      </c>
      <c r="B1469">
        <v>2.2999999999999998</v>
      </c>
      <c r="C1469">
        <v>0</v>
      </c>
      <c r="D1469" s="1">
        <f t="shared" si="114"/>
        <v>5.2899999999999991</v>
      </c>
      <c r="E1469" s="2">
        <f t="shared" si="115"/>
        <v>420.27447599367105</v>
      </c>
      <c r="F1469" s="1">
        <f t="shared" si="116"/>
        <v>-2.2999999999999998</v>
      </c>
      <c r="G1469" s="1">
        <f t="shared" si="117"/>
        <v>2.2999999999999998</v>
      </c>
    </row>
    <row r="1470" spans="1:7">
      <c r="A1470" s="27">
        <v>39272</v>
      </c>
      <c r="B1470">
        <v>2.2000000000000002</v>
      </c>
      <c r="C1470">
        <v>2.7</v>
      </c>
      <c r="D1470" s="1">
        <f t="shared" si="114"/>
        <v>0.25</v>
      </c>
      <c r="E1470" s="2">
        <f t="shared" si="115"/>
        <v>316.86125237314837</v>
      </c>
      <c r="F1470" s="1">
        <f t="shared" si="116"/>
        <v>0.5</v>
      </c>
      <c r="G1470" s="1">
        <f t="shared" si="117"/>
        <v>0.5</v>
      </c>
    </row>
    <row r="1471" spans="1:7">
      <c r="A1471" s="27">
        <v>39273</v>
      </c>
      <c r="B1471">
        <v>2.1</v>
      </c>
      <c r="C1471">
        <v>4</v>
      </c>
      <c r="D1471" s="1">
        <f t="shared" si="114"/>
        <v>3.61</v>
      </c>
      <c r="E1471" s="2">
        <f t="shared" si="115"/>
        <v>272.26970025956336</v>
      </c>
      <c r="F1471" s="1">
        <f t="shared" si="116"/>
        <v>1.9</v>
      </c>
      <c r="G1471" s="1">
        <f t="shared" si="117"/>
        <v>1.9</v>
      </c>
    </row>
    <row r="1472" spans="1:7">
      <c r="A1472" s="27">
        <v>39274</v>
      </c>
      <c r="B1472">
        <v>2</v>
      </c>
      <c r="C1472">
        <v>3.2</v>
      </c>
      <c r="D1472" s="1">
        <f t="shared" si="114"/>
        <v>1.4400000000000004</v>
      </c>
      <c r="E1472" s="2">
        <f t="shared" si="115"/>
        <v>299.31065540638497</v>
      </c>
      <c r="F1472" s="1">
        <f t="shared" si="116"/>
        <v>1.2000000000000002</v>
      </c>
      <c r="G1472" s="1">
        <f t="shared" si="117"/>
        <v>1.2000000000000002</v>
      </c>
    </row>
    <row r="1473" spans="1:7">
      <c r="A1473" s="27">
        <v>39275</v>
      </c>
      <c r="B1473">
        <v>1.9</v>
      </c>
      <c r="C1473">
        <v>3.6</v>
      </c>
      <c r="D1473" s="1">
        <f t="shared" si="114"/>
        <v>2.8900000000000006</v>
      </c>
      <c r="E1473" s="2">
        <f t="shared" si="115"/>
        <v>285.63017783297408</v>
      </c>
      <c r="F1473" s="1">
        <f t="shared" si="116"/>
        <v>1.7000000000000002</v>
      </c>
      <c r="G1473" s="1">
        <f t="shared" si="117"/>
        <v>1.7000000000000002</v>
      </c>
    </row>
    <row r="1474" spans="1:7">
      <c r="A1474" s="27">
        <v>39276</v>
      </c>
      <c r="B1474">
        <v>1.8</v>
      </c>
      <c r="C1474">
        <v>2.2999999999999998</v>
      </c>
      <c r="D1474" s="1">
        <f t="shared" ref="D1474:D1537" si="118">(B1474-C1474)^2</f>
        <v>0.24999999999999978</v>
      </c>
      <c r="E1474" s="2">
        <f t="shared" ref="E1474:E1537" si="119">(C1474-AVERAGE($C$2:$C$6200))^2</f>
        <v>331.26172994655911</v>
      </c>
      <c r="F1474" s="1">
        <f t="shared" ref="F1474:F1537" si="120">C1474-B1474</f>
        <v>0.49999999999999978</v>
      </c>
      <c r="G1474" s="1">
        <f t="shared" ref="G1474:G1537" si="121">ABS(B1474-C1474)</f>
        <v>0.49999999999999978</v>
      </c>
    </row>
    <row r="1475" spans="1:7">
      <c r="A1475" s="27">
        <v>39277</v>
      </c>
      <c r="B1475">
        <v>1.7</v>
      </c>
      <c r="C1475">
        <v>2.7</v>
      </c>
      <c r="D1475" s="1">
        <f t="shared" si="118"/>
        <v>1.0000000000000004</v>
      </c>
      <c r="E1475" s="2">
        <f t="shared" si="119"/>
        <v>316.86125237314837</v>
      </c>
      <c r="F1475" s="1">
        <f t="shared" si="120"/>
        <v>1.0000000000000002</v>
      </c>
      <c r="G1475" s="1">
        <f t="shared" si="121"/>
        <v>1.0000000000000002</v>
      </c>
    </row>
    <row r="1476" spans="1:7">
      <c r="A1476" s="27">
        <v>39278</v>
      </c>
      <c r="B1476">
        <v>1.6</v>
      </c>
      <c r="C1476">
        <v>4.8</v>
      </c>
      <c r="D1476" s="1">
        <f t="shared" si="118"/>
        <v>10.239999999999998</v>
      </c>
      <c r="E1476" s="2">
        <f t="shared" si="119"/>
        <v>246.50874511274182</v>
      </c>
      <c r="F1476" s="1">
        <f t="shared" si="120"/>
        <v>3.1999999999999997</v>
      </c>
      <c r="G1476" s="1">
        <f t="shared" si="121"/>
        <v>3.1999999999999997</v>
      </c>
    </row>
    <row r="1477" spans="1:7">
      <c r="A1477" s="27">
        <v>39279</v>
      </c>
      <c r="B1477">
        <v>1.6</v>
      </c>
      <c r="C1477">
        <v>4</v>
      </c>
      <c r="D1477" s="1">
        <f t="shared" si="118"/>
        <v>5.76</v>
      </c>
      <c r="E1477" s="2">
        <f t="shared" si="119"/>
        <v>272.26970025956336</v>
      </c>
      <c r="F1477" s="1">
        <f t="shared" si="120"/>
        <v>2.4</v>
      </c>
      <c r="G1477" s="1">
        <f t="shared" si="121"/>
        <v>2.4</v>
      </c>
    </row>
    <row r="1478" spans="1:7">
      <c r="A1478" s="27">
        <v>39280</v>
      </c>
      <c r="B1478">
        <v>1.5</v>
      </c>
      <c r="C1478">
        <v>4.2</v>
      </c>
      <c r="D1478" s="1">
        <f t="shared" si="118"/>
        <v>7.2900000000000009</v>
      </c>
      <c r="E1478" s="2">
        <f t="shared" si="119"/>
        <v>265.70946147285804</v>
      </c>
      <c r="F1478" s="1">
        <f t="shared" si="120"/>
        <v>2.7</v>
      </c>
      <c r="G1478" s="1">
        <f t="shared" si="121"/>
        <v>2.7</v>
      </c>
    </row>
    <row r="1479" spans="1:7">
      <c r="A1479" s="27">
        <v>39281</v>
      </c>
      <c r="B1479">
        <v>1.4</v>
      </c>
      <c r="C1479">
        <v>3.4</v>
      </c>
      <c r="D1479" s="1">
        <f t="shared" si="118"/>
        <v>4</v>
      </c>
      <c r="E1479" s="2">
        <f t="shared" si="119"/>
        <v>292.43041661967959</v>
      </c>
      <c r="F1479" s="1">
        <f t="shared" si="120"/>
        <v>2</v>
      </c>
      <c r="G1479" s="1">
        <f t="shared" si="121"/>
        <v>2</v>
      </c>
    </row>
    <row r="1480" spans="1:7">
      <c r="A1480" s="27">
        <v>39282</v>
      </c>
      <c r="B1480">
        <v>1.3</v>
      </c>
      <c r="C1480">
        <v>10.9</v>
      </c>
      <c r="D1480" s="1">
        <f t="shared" si="118"/>
        <v>92.16</v>
      </c>
      <c r="E1480" s="2">
        <f t="shared" si="119"/>
        <v>92.17146211822768</v>
      </c>
      <c r="F1480" s="1">
        <f t="shared" si="120"/>
        <v>9.6</v>
      </c>
      <c r="G1480" s="1">
        <f t="shared" si="121"/>
        <v>9.6</v>
      </c>
    </row>
    <row r="1481" spans="1:7">
      <c r="A1481" s="27">
        <v>39283</v>
      </c>
      <c r="B1481">
        <v>1.3</v>
      </c>
      <c r="C1481">
        <v>9.1</v>
      </c>
      <c r="D1481" s="1">
        <f t="shared" si="118"/>
        <v>60.839999999999996</v>
      </c>
      <c r="E1481" s="2">
        <f t="shared" si="119"/>
        <v>129.97361119857612</v>
      </c>
      <c r="F1481" s="1">
        <f t="shared" si="120"/>
        <v>7.8</v>
      </c>
      <c r="G1481" s="1">
        <f t="shared" si="121"/>
        <v>7.8</v>
      </c>
    </row>
    <row r="1482" spans="1:7">
      <c r="A1482" s="27">
        <v>39284</v>
      </c>
      <c r="B1482">
        <v>1.2</v>
      </c>
      <c r="C1482">
        <v>9.5</v>
      </c>
      <c r="D1482" s="1">
        <f t="shared" si="118"/>
        <v>68.890000000000015</v>
      </c>
      <c r="E1482" s="2">
        <f t="shared" si="119"/>
        <v>121.01313362516537</v>
      </c>
      <c r="F1482" s="1">
        <f t="shared" si="120"/>
        <v>8.3000000000000007</v>
      </c>
      <c r="G1482" s="1">
        <f t="shared" si="121"/>
        <v>8.3000000000000007</v>
      </c>
    </row>
    <row r="1483" spans="1:7">
      <c r="A1483" s="27">
        <v>39285</v>
      </c>
      <c r="B1483">
        <v>1.2</v>
      </c>
      <c r="C1483">
        <v>7.4</v>
      </c>
      <c r="D1483" s="1">
        <f t="shared" si="118"/>
        <v>38.440000000000005</v>
      </c>
      <c r="E1483" s="2">
        <f t="shared" si="119"/>
        <v>171.62564088557187</v>
      </c>
      <c r="F1483" s="1">
        <f t="shared" si="120"/>
        <v>6.2</v>
      </c>
      <c r="G1483" s="1">
        <f t="shared" si="121"/>
        <v>6.2</v>
      </c>
    </row>
    <row r="1484" spans="1:7">
      <c r="A1484" s="27">
        <v>39286</v>
      </c>
      <c r="B1484">
        <v>1.1000000000000001</v>
      </c>
      <c r="C1484">
        <v>3.1</v>
      </c>
      <c r="D1484" s="1">
        <f t="shared" si="118"/>
        <v>4</v>
      </c>
      <c r="E1484" s="2">
        <f t="shared" si="119"/>
        <v>302.78077479973757</v>
      </c>
      <c r="F1484" s="1">
        <f t="shared" si="120"/>
        <v>2</v>
      </c>
      <c r="G1484" s="1">
        <f t="shared" si="121"/>
        <v>2</v>
      </c>
    </row>
    <row r="1485" spans="1:7">
      <c r="A1485" s="27">
        <v>39287</v>
      </c>
      <c r="B1485">
        <v>1.1000000000000001</v>
      </c>
      <c r="C1485">
        <v>3.3</v>
      </c>
      <c r="D1485" s="1">
        <f t="shared" si="118"/>
        <v>4.839999999999999</v>
      </c>
      <c r="E1485" s="2">
        <f t="shared" si="119"/>
        <v>295.86053601303217</v>
      </c>
      <c r="F1485" s="1">
        <f t="shared" si="120"/>
        <v>2.1999999999999997</v>
      </c>
      <c r="G1485" s="1">
        <f t="shared" si="121"/>
        <v>2.1999999999999997</v>
      </c>
    </row>
    <row r="1486" spans="1:7">
      <c r="A1486" s="27">
        <v>39288</v>
      </c>
      <c r="B1486">
        <v>1</v>
      </c>
      <c r="C1486">
        <v>4.8</v>
      </c>
      <c r="D1486" s="1">
        <f t="shared" si="118"/>
        <v>14.44</v>
      </c>
      <c r="E1486" s="2">
        <f t="shared" si="119"/>
        <v>246.50874511274182</v>
      </c>
      <c r="F1486" s="1">
        <f t="shared" si="120"/>
        <v>3.8</v>
      </c>
      <c r="G1486" s="1">
        <f t="shared" si="121"/>
        <v>3.8</v>
      </c>
    </row>
    <row r="1487" spans="1:7">
      <c r="A1487" s="27">
        <v>39289</v>
      </c>
      <c r="B1487">
        <v>1</v>
      </c>
      <c r="C1487">
        <v>5.8</v>
      </c>
      <c r="D1487" s="1">
        <f t="shared" si="118"/>
        <v>23.04</v>
      </c>
      <c r="E1487" s="2">
        <f t="shared" si="119"/>
        <v>216.10755117921491</v>
      </c>
      <c r="F1487" s="1">
        <f t="shared" si="120"/>
        <v>4.8</v>
      </c>
      <c r="G1487" s="1">
        <f t="shared" si="121"/>
        <v>4.8</v>
      </c>
    </row>
    <row r="1488" spans="1:7">
      <c r="A1488" s="27">
        <v>39290</v>
      </c>
      <c r="B1488">
        <v>0.9</v>
      </c>
      <c r="C1488">
        <v>4.2</v>
      </c>
      <c r="D1488" s="1">
        <f t="shared" si="118"/>
        <v>10.890000000000002</v>
      </c>
      <c r="E1488" s="2">
        <f t="shared" si="119"/>
        <v>265.70946147285804</v>
      </c>
      <c r="F1488" s="1">
        <f t="shared" si="120"/>
        <v>3.3000000000000003</v>
      </c>
      <c r="G1488" s="1">
        <f t="shared" si="121"/>
        <v>3.3000000000000003</v>
      </c>
    </row>
    <row r="1489" spans="1:7">
      <c r="A1489" s="27">
        <v>39291</v>
      </c>
      <c r="B1489">
        <v>0.9</v>
      </c>
      <c r="C1489">
        <v>4.5</v>
      </c>
      <c r="D1489" s="1">
        <f t="shared" si="118"/>
        <v>12.96</v>
      </c>
      <c r="E1489" s="2">
        <f t="shared" si="119"/>
        <v>256.01910329279991</v>
      </c>
      <c r="F1489" s="1">
        <f t="shared" si="120"/>
        <v>3.6</v>
      </c>
      <c r="G1489" s="1">
        <f t="shared" si="121"/>
        <v>3.6</v>
      </c>
    </row>
    <row r="1490" spans="1:7">
      <c r="A1490" s="27">
        <v>39292</v>
      </c>
      <c r="B1490">
        <v>0.8</v>
      </c>
      <c r="C1490">
        <v>4.5</v>
      </c>
      <c r="D1490" s="1">
        <f t="shared" si="118"/>
        <v>13.690000000000001</v>
      </c>
      <c r="E1490" s="2">
        <f t="shared" si="119"/>
        <v>256.01910329279991</v>
      </c>
      <c r="F1490" s="1">
        <f t="shared" si="120"/>
        <v>3.7</v>
      </c>
      <c r="G1490" s="1">
        <f t="shared" si="121"/>
        <v>3.7</v>
      </c>
    </row>
    <row r="1491" spans="1:7">
      <c r="A1491" s="27">
        <v>39293</v>
      </c>
      <c r="B1491">
        <v>0.8</v>
      </c>
      <c r="C1491">
        <v>3.4</v>
      </c>
      <c r="D1491" s="1">
        <f t="shared" si="118"/>
        <v>6.759999999999998</v>
      </c>
      <c r="E1491" s="2">
        <f t="shared" si="119"/>
        <v>292.43041661967959</v>
      </c>
      <c r="F1491" s="1">
        <f t="shared" si="120"/>
        <v>2.5999999999999996</v>
      </c>
      <c r="G1491" s="1">
        <f t="shared" si="121"/>
        <v>2.5999999999999996</v>
      </c>
    </row>
    <row r="1492" spans="1:7">
      <c r="A1492" s="27">
        <v>39294</v>
      </c>
      <c r="B1492">
        <v>0.8</v>
      </c>
      <c r="C1492">
        <v>4.7</v>
      </c>
      <c r="D1492" s="1">
        <f t="shared" si="118"/>
        <v>15.210000000000003</v>
      </c>
      <c r="E1492" s="2">
        <f t="shared" si="119"/>
        <v>249.65886450609457</v>
      </c>
      <c r="F1492" s="1">
        <f t="shared" si="120"/>
        <v>3.9000000000000004</v>
      </c>
      <c r="G1492" s="1">
        <f t="shared" si="121"/>
        <v>3.9000000000000004</v>
      </c>
    </row>
    <row r="1493" spans="1:7">
      <c r="A1493" s="27">
        <v>39295</v>
      </c>
      <c r="B1493">
        <v>0.8</v>
      </c>
      <c r="C1493">
        <v>3.2</v>
      </c>
      <c r="D1493" s="1">
        <f t="shared" si="118"/>
        <v>5.7600000000000016</v>
      </c>
      <c r="E1493" s="2">
        <f t="shared" si="119"/>
        <v>299.31065540638497</v>
      </c>
      <c r="F1493" s="1">
        <f t="shared" si="120"/>
        <v>2.4000000000000004</v>
      </c>
      <c r="G1493" s="1">
        <f t="shared" si="121"/>
        <v>2.4000000000000004</v>
      </c>
    </row>
    <row r="1494" spans="1:7">
      <c r="A1494" s="27">
        <v>39296</v>
      </c>
      <c r="B1494">
        <v>0.7</v>
      </c>
      <c r="C1494">
        <v>3.3</v>
      </c>
      <c r="D1494" s="1">
        <f t="shared" si="118"/>
        <v>6.759999999999998</v>
      </c>
      <c r="E1494" s="2">
        <f t="shared" si="119"/>
        <v>295.86053601303217</v>
      </c>
      <c r="F1494" s="1">
        <f t="shared" si="120"/>
        <v>2.5999999999999996</v>
      </c>
      <c r="G1494" s="1">
        <f t="shared" si="121"/>
        <v>2.5999999999999996</v>
      </c>
    </row>
    <row r="1495" spans="1:7">
      <c r="A1495" s="27">
        <v>39297</v>
      </c>
      <c r="B1495">
        <v>0.7</v>
      </c>
      <c r="C1495">
        <v>2.6</v>
      </c>
      <c r="D1495" s="1">
        <f t="shared" si="118"/>
        <v>3.6100000000000003</v>
      </c>
      <c r="E1495" s="2">
        <f t="shared" si="119"/>
        <v>320.431371766501</v>
      </c>
      <c r="F1495" s="1">
        <f t="shared" si="120"/>
        <v>1.9000000000000001</v>
      </c>
      <c r="G1495" s="1">
        <f t="shared" si="121"/>
        <v>1.9000000000000001</v>
      </c>
    </row>
    <row r="1496" spans="1:7">
      <c r="A1496" s="27">
        <v>39298</v>
      </c>
      <c r="B1496">
        <v>0.6</v>
      </c>
      <c r="C1496">
        <v>2.6</v>
      </c>
      <c r="D1496" s="1">
        <f t="shared" si="118"/>
        <v>4</v>
      </c>
      <c r="E1496" s="2">
        <f t="shared" si="119"/>
        <v>320.431371766501</v>
      </c>
      <c r="F1496" s="1">
        <f t="shared" si="120"/>
        <v>2</v>
      </c>
      <c r="G1496" s="1">
        <f t="shared" si="121"/>
        <v>2</v>
      </c>
    </row>
    <row r="1497" spans="1:7">
      <c r="A1497" s="27">
        <v>39299</v>
      </c>
      <c r="B1497">
        <v>0.6</v>
      </c>
      <c r="C1497">
        <v>2.5</v>
      </c>
      <c r="D1497" s="1">
        <f t="shared" si="118"/>
        <v>3.61</v>
      </c>
      <c r="E1497" s="2">
        <f t="shared" si="119"/>
        <v>324.02149115985378</v>
      </c>
      <c r="F1497" s="1">
        <f t="shared" si="120"/>
        <v>1.9</v>
      </c>
      <c r="G1497" s="1">
        <f t="shared" si="121"/>
        <v>1.9</v>
      </c>
    </row>
    <row r="1498" spans="1:7">
      <c r="A1498" s="27">
        <v>39300</v>
      </c>
      <c r="B1498">
        <v>0.6</v>
      </c>
      <c r="C1498">
        <v>2.4</v>
      </c>
      <c r="D1498" s="1">
        <f t="shared" si="118"/>
        <v>3.2399999999999993</v>
      </c>
      <c r="E1498" s="2">
        <f t="shared" si="119"/>
        <v>327.63161055320649</v>
      </c>
      <c r="F1498" s="1">
        <f t="shared" si="120"/>
        <v>1.7999999999999998</v>
      </c>
      <c r="G1498" s="1">
        <f t="shared" si="121"/>
        <v>1.7999999999999998</v>
      </c>
    </row>
    <row r="1499" spans="1:7">
      <c r="A1499" s="27">
        <v>39301</v>
      </c>
      <c r="B1499">
        <v>0.6</v>
      </c>
      <c r="C1499">
        <v>2.9</v>
      </c>
      <c r="D1499" s="1">
        <f t="shared" si="118"/>
        <v>5.2899999999999991</v>
      </c>
      <c r="E1499" s="2">
        <f t="shared" si="119"/>
        <v>309.78101358644307</v>
      </c>
      <c r="F1499" s="1">
        <f t="shared" si="120"/>
        <v>2.2999999999999998</v>
      </c>
      <c r="G1499" s="1">
        <f t="shared" si="121"/>
        <v>2.2999999999999998</v>
      </c>
    </row>
    <row r="1500" spans="1:7">
      <c r="A1500" s="27">
        <v>39302</v>
      </c>
      <c r="B1500">
        <v>0.5</v>
      </c>
      <c r="C1500">
        <v>1.4</v>
      </c>
      <c r="D1500" s="1">
        <f t="shared" si="118"/>
        <v>0.80999999999999983</v>
      </c>
      <c r="E1500" s="2">
        <f t="shared" si="119"/>
        <v>364.83280448673344</v>
      </c>
      <c r="F1500" s="1">
        <f t="shared" si="120"/>
        <v>0.89999999999999991</v>
      </c>
      <c r="G1500" s="1">
        <f t="shared" si="121"/>
        <v>0.89999999999999991</v>
      </c>
    </row>
    <row r="1501" spans="1:7">
      <c r="A1501" s="27">
        <v>39303</v>
      </c>
      <c r="B1501">
        <v>0.5</v>
      </c>
      <c r="C1501">
        <v>1.4</v>
      </c>
      <c r="D1501" s="1">
        <f t="shared" si="118"/>
        <v>0.80999999999999983</v>
      </c>
      <c r="E1501" s="2">
        <f t="shared" si="119"/>
        <v>364.83280448673344</v>
      </c>
      <c r="F1501" s="1">
        <f t="shared" si="120"/>
        <v>0.89999999999999991</v>
      </c>
      <c r="G1501" s="1">
        <f t="shared" si="121"/>
        <v>0.89999999999999991</v>
      </c>
    </row>
    <row r="1502" spans="1:7">
      <c r="A1502" s="27">
        <v>39304</v>
      </c>
      <c r="B1502">
        <v>0.5</v>
      </c>
      <c r="C1502">
        <v>1.6</v>
      </c>
      <c r="D1502" s="1">
        <f t="shared" si="118"/>
        <v>1.2100000000000002</v>
      </c>
      <c r="E1502" s="2">
        <f t="shared" si="119"/>
        <v>357.23256570002792</v>
      </c>
      <c r="F1502" s="1">
        <f t="shared" si="120"/>
        <v>1.1000000000000001</v>
      </c>
      <c r="G1502" s="1">
        <f t="shared" si="121"/>
        <v>1.1000000000000001</v>
      </c>
    </row>
    <row r="1503" spans="1:7">
      <c r="A1503" s="27">
        <v>39305</v>
      </c>
      <c r="B1503">
        <v>0.5</v>
      </c>
      <c r="C1503">
        <v>1.5</v>
      </c>
      <c r="D1503" s="1">
        <f t="shared" si="118"/>
        <v>1</v>
      </c>
      <c r="E1503" s="2">
        <f t="shared" si="119"/>
        <v>361.02268509338069</v>
      </c>
      <c r="F1503" s="1">
        <f t="shared" si="120"/>
        <v>1</v>
      </c>
      <c r="G1503" s="1">
        <f t="shared" si="121"/>
        <v>1</v>
      </c>
    </row>
    <row r="1504" spans="1:7">
      <c r="A1504" s="27">
        <v>39306</v>
      </c>
      <c r="B1504">
        <v>0.4</v>
      </c>
      <c r="C1504">
        <v>1.4</v>
      </c>
      <c r="D1504" s="1">
        <f t="shared" si="118"/>
        <v>0.99999999999999978</v>
      </c>
      <c r="E1504" s="2">
        <f t="shared" si="119"/>
        <v>364.83280448673344</v>
      </c>
      <c r="F1504" s="1">
        <f t="shared" si="120"/>
        <v>0.99999999999999989</v>
      </c>
      <c r="G1504" s="1">
        <f t="shared" si="121"/>
        <v>0.99999999999999989</v>
      </c>
    </row>
    <row r="1505" spans="1:7">
      <c r="A1505" s="27">
        <v>39307</v>
      </c>
      <c r="B1505">
        <v>0.4</v>
      </c>
      <c r="C1505">
        <v>1.1000000000000001</v>
      </c>
      <c r="D1505" s="1">
        <f t="shared" si="118"/>
        <v>0.4900000000000001</v>
      </c>
      <c r="E1505" s="2">
        <f t="shared" si="119"/>
        <v>376.38316266679141</v>
      </c>
      <c r="F1505" s="1">
        <f t="shared" si="120"/>
        <v>0.70000000000000007</v>
      </c>
      <c r="G1505" s="1">
        <f t="shared" si="121"/>
        <v>0.70000000000000007</v>
      </c>
    </row>
    <row r="1506" spans="1:7">
      <c r="A1506" s="27">
        <v>39308</v>
      </c>
      <c r="B1506">
        <v>0.4</v>
      </c>
      <c r="C1506">
        <v>5.0999999999999996</v>
      </c>
      <c r="D1506" s="1">
        <f t="shared" si="118"/>
        <v>22.089999999999993</v>
      </c>
      <c r="E1506" s="2">
        <f t="shared" si="119"/>
        <v>237.17838693268379</v>
      </c>
      <c r="F1506" s="1">
        <f t="shared" si="120"/>
        <v>4.6999999999999993</v>
      </c>
      <c r="G1506" s="1">
        <f t="shared" si="121"/>
        <v>4.6999999999999993</v>
      </c>
    </row>
    <row r="1507" spans="1:7">
      <c r="A1507" s="27">
        <v>39309</v>
      </c>
      <c r="B1507">
        <v>4</v>
      </c>
      <c r="C1507">
        <v>13.7</v>
      </c>
      <c r="D1507" s="1">
        <f t="shared" si="118"/>
        <v>94.089999999999989</v>
      </c>
      <c r="E1507" s="2">
        <f t="shared" si="119"/>
        <v>46.248119104352334</v>
      </c>
      <c r="F1507" s="1">
        <f t="shared" si="120"/>
        <v>9.6999999999999993</v>
      </c>
      <c r="G1507" s="1">
        <f t="shared" si="121"/>
        <v>9.6999999999999993</v>
      </c>
    </row>
    <row r="1508" spans="1:7">
      <c r="A1508" s="27">
        <v>39310</v>
      </c>
      <c r="B1508">
        <v>1.4</v>
      </c>
      <c r="C1508">
        <v>4.0999999999999996</v>
      </c>
      <c r="D1508" s="1">
        <f t="shared" si="118"/>
        <v>7.2899999999999983</v>
      </c>
      <c r="E1508" s="2">
        <f t="shared" si="119"/>
        <v>268.97958086621077</v>
      </c>
      <c r="F1508" s="1">
        <f t="shared" si="120"/>
        <v>2.6999999999999997</v>
      </c>
      <c r="G1508" s="1">
        <f t="shared" si="121"/>
        <v>2.6999999999999997</v>
      </c>
    </row>
    <row r="1509" spans="1:7">
      <c r="A1509" s="27">
        <v>39311</v>
      </c>
      <c r="B1509">
        <v>0.6</v>
      </c>
      <c r="C1509">
        <v>2.5</v>
      </c>
      <c r="D1509" s="1">
        <f t="shared" si="118"/>
        <v>3.61</v>
      </c>
      <c r="E1509" s="2">
        <f t="shared" si="119"/>
        <v>324.02149115985378</v>
      </c>
      <c r="F1509" s="1">
        <f t="shared" si="120"/>
        <v>1.9</v>
      </c>
      <c r="G1509" s="1">
        <f t="shared" si="121"/>
        <v>1.9</v>
      </c>
    </row>
    <row r="1510" spans="1:7">
      <c r="A1510" s="27">
        <v>39312</v>
      </c>
      <c r="B1510">
        <v>0.4</v>
      </c>
      <c r="C1510">
        <v>2.5</v>
      </c>
      <c r="D1510" s="1">
        <f t="shared" si="118"/>
        <v>4.41</v>
      </c>
      <c r="E1510" s="2">
        <f t="shared" si="119"/>
        <v>324.02149115985378</v>
      </c>
      <c r="F1510" s="1">
        <f t="shared" si="120"/>
        <v>2.1</v>
      </c>
      <c r="G1510" s="1">
        <f t="shared" si="121"/>
        <v>2.1</v>
      </c>
    </row>
    <row r="1511" spans="1:7">
      <c r="A1511" s="27">
        <v>39313</v>
      </c>
      <c r="B1511">
        <v>0.3</v>
      </c>
      <c r="C1511">
        <v>2.4</v>
      </c>
      <c r="D1511" s="1">
        <f t="shared" si="118"/>
        <v>4.41</v>
      </c>
      <c r="E1511" s="2">
        <f t="shared" si="119"/>
        <v>327.63161055320649</v>
      </c>
      <c r="F1511" s="1">
        <f t="shared" si="120"/>
        <v>2.1</v>
      </c>
      <c r="G1511" s="1">
        <f t="shared" si="121"/>
        <v>2.1</v>
      </c>
    </row>
    <row r="1512" spans="1:7">
      <c r="A1512" s="27">
        <v>39314</v>
      </c>
      <c r="B1512">
        <v>0.3</v>
      </c>
      <c r="C1512">
        <v>1.7</v>
      </c>
      <c r="D1512" s="1">
        <f t="shared" si="118"/>
        <v>1.9599999999999997</v>
      </c>
      <c r="E1512" s="2">
        <f t="shared" si="119"/>
        <v>353.4624463066753</v>
      </c>
      <c r="F1512" s="1">
        <f t="shared" si="120"/>
        <v>1.4</v>
      </c>
      <c r="G1512" s="1">
        <f t="shared" si="121"/>
        <v>1.4</v>
      </c>
    </row>
    <row r="1513" spans="1:7">
      <c r="A1513" s="27">
        <v>39315</v>
      </c>
      <c r="B1513">
        <v>0.7</v>
      </c>
      <c r="C1513">
        <v>11.7</v>
      </c>
      <c r="D1513" s="1">
        <f t="shared" si="118"/>
        <v>121</v>
      </c>
      <c r="E1513" s="2">
        <f t="shared" si="119"/>
        <v>77.45050697140617</v>
      </c>
      <c r="F1513" s="1">
        <f t="shared" si="120"/>
        <v>11</v>
      </c>
      <c r="G1513" s="1">
        <f t="shared" si="121"/>
        <v>11</v>
      </c>
    </row>
    <row r="1514" spans="1:7">
      <c r="A1514" s="27">
        <v>39316</v>
      </c>
      <c r="B1514">
        <v>0.4</v>
      </c>
      <c r="C1514">
        <v>4.5</v>
      </c>
      <c r="D1514" s="1">
        <f t="shared" si="118"/>
        <v>16.809999999999999</v>
      </c>
      <c r="E1514" s="2">
        <f t="shared" si="119"/>
        <v>256.01910329279991</v>
      </c>
      <c r="F1514" s="1">
        <f t="shared" si="120"/>
        <v>4.0999999999999996</v>
      </c>
      <c r="G1514" s="1">
        <f t="shared" si="121"/>
        <v>4.0999999999999996</v>
      </c>
    </row>
    <row r="1515" spans="1:7">
      <c r="A1515" s="27">
        <v>39317</v>
      </c>
      <c r="B1515">
        <v>0.3</v>
      </c>
      <c r="C1515">
        <v>4.0999999999999996</v>
      </c>
      <c r="D1515" s="1">
        <f t="shared" si="118"/>
        <v>14.44</v>
      </c>
      <c r="E1515" s="2">
        <f t="shared" si="119"/>
        <v>268.97958086621077</v>
      </c>
      <c r="F1515" s="1">
        <f t="shared" si="120"/>
        <v>3.8</v>
      </c>
      <c r="G1515" s="1">
        <f t="shared" si="121"/>
        <v>3.8</v>
      </c>
    </row>
    <row r="1516" spans="1:7">
      <c r="A1516" s="27">
        <v>39318</v>
      </c>
      <c r="B1516">
        <v>0.3</v>
      </c>
      <c r="C1516">
        <v>3.5</v>
      </c>
      <c r="D1516" s="1">
        <f t="shared" si="118"/>
        <v>10.240000000000002</v>
      </c>
      <c r="E1516" s="2">
        <f t="shared" si="119"/>
        <v>289.02029722632682</v>
      </c>
      <c r="F1516" s="1">
        <f t="shared" si="120"/>
        <v>3.2</v>
      </c>
      <c r="G1516" s="1">
        <f t="shared" si="121"/>
        <v>3.2</v>
      </c>
    </row>
    <row r="1517" spans="1:7">
      <c r="A1517" s="27">
        <v>39319</v>
      </c>
      <c r="B1517">
        <v>0.3</v>
      </c>
      <c r="C1517">
        <v>2.9</v>
      </c>
      <c r="D1517" s="1">
        <f t="shared" si="118"/>
        <v>6.7600000000000007</v>
      </c>
      <c r="E1517" s="2">
        <f t="shared" si="119"/>
        <v>309.78101358644307</v>
      </c>
      <c r="F1517" s="1">
        <f t="shared" si="120"/>
        <v>2.6</v>
      </c>
      <c r="G1517" s="1">
        <f t="shared" si="121"/>
        <v>2.6</v>
      </c>
    </row>
    <row r="1518" spans="1:7">
      <c r="A1518" s="27">
        <v>39320</v>
      </c>
      <c r="B1518">
        <v>0.2</v>
      </c>
      <c r="C1518">
        <v>2.6</v>
      </c>
      <c r="D1518" s="1">
        <f t="shared" si="118"/>
        <v>5.76</v>
      </c>
      <c r="E1518" s="2">
        <f t="shared" si="119"/>
        <v>320.431371766501</v>
      </c>
      <c r="F1518" s="1">
        <f t="shared" si="120"/>
        <v>2.4</v>
      </c>
      <c r="G1518" s="1">
        <f t="shared" si="121"/>
        <v>2.4</v>
      </c>
    </row>
    <row r="1519" spans="1:7">
      <c r="A1519" s="27">
        <v>39321</v>
      </c>
      <c r="B1519">
        <v>0.2</v>
      </c>
      <c r="C1519">
        <v>2</v>
      </c>
      <c r="D1519" s="1">
        <f t="shared" si="118"/>
        <v>3.24</v>
      </c>
      <c r="E1519" s="2">
        <f t="shared" si="119"/>
        <v>342.27208812661723</v>
      </c>
      <c r="F1519" s="1">
        <f t="shared" si="120"/>
        <v>1.8</v>
      </c>
      <c r="G1519" s="1">
        <f t="shared" si="121"/>
        <v>1.8</v>
      </c>
    </row>
    <row r="1520" spans="1:7">
      <c r="A1520" s="27">
        <v>39322</v>
      </c>
      <c r="B1520">
        <v>0.2</v>
      </c>
      <c r="C1520">
        <v>2.4</v>
      </c>
      <c r="D1520" s="1">
        <f t="shared" si="118"/>
        <v>4.839999999999999</v>
      </c>
      <c r="E1520" s="2">
        <f t="shared" si="119"/>
        <v>327.63161055320649</v>
      </c>
      <c r="F1520" s="1">
        <f t="shared" si="120"/>
        <v>2.1999999999999997</v>
      </c>
      <c r="G1520" s="1">
        <f t="shared" si="121"/>
        <v>2.1999999999999997</v>
      </c>
    </row>
    <row r="1521" spans="1:7">
      <c r="A1521" s="27">
        <v>39323</v>
      </c>
      <c r="B1521">
        <v>0.2</v>
      </c>
      <c r="C1521">
        <v>1.5</v>
      </c>
      <c r="D1521" s="1">
        <f t="shared" si="118"/>
        <v>1.6900000000000002</v>
      </c>
      <c r="E1521" s="2">
        <f t="shared" si="119"/>
        <v>361.02268509338069</v>
      </c>
      <c r="F1521" s="1">
        <f t="shared" si="120"/>
        <v>1.3</v>
      </c>
      <c r="G1521" s="1">
        <f t="shared" si="121"/>
        <v>1.3</v>
      </c>
    </row>
    <row r="1522" spans="1:7">
      <c r="A1522" s="27">
        <v>39324</v>
      </c>
      <c r="B1522">
        <v>0.3</v>
      </c>
      <c r="C1522">
        <v>1.4</v>
      </c>
      <c r="D1522" s="1">
        <f t="shared" si="118"/>
        <v>1.2099999999999997</v>
      </c>
      <c r="E1522" s="2">
        <f t="shared" si="119"/>
        <v>364.83280448673344</v>
      </c>
      <c r="F1522" s="1">
        <f t="shared" si="120"/>
        <v>1.0999999999999999</v>
      </c>
      <c r="G1522" s="1">
        <f t="shared" si="121"/>
        <v>1.0999999999999999</v>
      </c>
    </row>
    <row r="1523" spans="1:7">
      <c r="A1523" s="27">
        <v>39325</v>
      </c>
      <c r="B1523">
        <v>0.3</v>
      </c>
      <c r="C1523">
        <v>1.4</v>
      </c>
      <c r="D1523" s="1">
        <f t="shared" si="118"/>
        <v>1.2099999999999997</v>
      </c>
      <c r="E1523" s="2">
        <f t="shared" si="119"/>
        <v>364.83280448673344</v>
      </c>
      <c r="F1523" s="1">
        <f t="shared" si="120"/>
        <v>1.0999999999999999</v>
      </c>
      <c r="G1523" s="1">
        <f t="shared" si="121"/>
        <v>1.0999999999999999</v>
      </c>
    </row>
    <row r="1524" spans="1:7">
      <c r="A1524" s="27">
        <v>39326</v>
      </c>
      <c r="B1524">
        <v>0.2</v>
      </c>
      <c r="C1524">
        <v>2.9</v>
      </c>
      <c r="D1524" s="1">
        <f t="shared" si="118"/>
        <v>7.2899999999999983</v>
      </c>
      <c r="E1524" s="2">
        <f t="shared" si="119"/>
        <v>309.78101358644307</v>
      </c>
      <c r="F1524" s="1">
        <f t="shared" si="120"/>
        <v>2.6999999999999997</v>
      </c>
      <c r="G1524" s="1">
        <f t="shared" si="121"/>
        <v>2.6999999999999997</v>
      </c>
    </row>
    <row r="1525" spans="1:7">
      <c r="A1525" s="27">
        <v>39327</v>
      </c>
      <c r="B1525">
        <v>0.2</v>
      </c>
      <c r="C1525">
        <v>1.8</v>
      </c>
      <c r="D1525" s="1">
        <f t="shared" si="118"/>
        <v>2.5600000000000005</v>
      </c>
      <c r="E1525" s="2">
        <f t="shared" si="119"/>
        <v>349.71232691332256</v>
      </c>
      <c r="F1525" s="1">
        <f t="shared" si="120"/>
        <v>1.6</v>
      </c>
      <c r="G1525" s="1">
        <f t="shared" si="121"/>
        <v>1.6</v>
      </c>
    </row>
    <row r="1526" spans="1:7">
      <c r="A1526" s="27">
        <v>39328</v>
      </c>
      <c r="B1526">
        <v>0.2</v>
      </c>
      <c r="C1526">
        <v>2.9</v>
      </c>
      <c r="D1526" s="1">
        <f t="shared" si="118"/>
        <v>7.2899999999999983</v>
      </c>
      <c r="E1526" s="2">
        <f t="shared" si="119"/>
        <v>309.78101358644307</v>
      </c>
      <c r="F1526" s="1">
        <f t="shared" si="120"/>
        <v>2.6999999999999997</v>
      </c>
      <c r="G1526" s="1">
        <f t="shared" si="121"/>
        <v>2.6999999999999997</v>
      </c>
    </row>
    <row r="1527" spans="1:7">
      <c r="A1527" s="27">
        <v>39329</v>
      </c>
      <c r="B1527">
        <v>0.2</v>
      </c>
      <c r="C1527">
        <v>1.3</v>
      </c>
      <c r="D1527" s="1">
        <f t="shared" si="118"/>
        <v>1.2100000000000002</v>
      </c>
      <c r="E1527" s="2">
        <f t="shared" si="119"/>
        <v>368.662923880086</v>
      </c>
      <c r="F1527" s="1">
        <f t="shared" si="120"/>
        <v>1.1000000000000001</v>
      </c>
      <c r="G1527" s="1">
        <f t="shared" si="121"/>
        <v>1.1000000000000001</v>
      </c>
    </row>
    <row r="1528" spans="1:7">
      <c r="A1528" s="27">
        <v>39330</v>
      </c>
      <c r="B1528">
        <v>0.2</v>
      </c>
      <c r="C1528">
        <v>1.6</v>
      </c>
      <c r="D1528" s="1">
        <f t="shared" si="118"/>
        <v>1.9600000000000004</v>
      </c>
      <c r="E1528" s="2">
        <f t="shared" si="119"/>
        <v>357.23256570002792</v>
      </c>
      <c r="F1528" s="1">
        <f t="shared" si="120"/>
        <v>1.4000000000000001</v>
      </c>
      <c r="G1528" s="1">
        <f t="shared" si="121"/>
        <v>1.4000000000000001</v>
      </c>
    </row>
    <row r="1529" spans="1:7">
      <c r="A1529" s="27">
        <v>39331</v>
      </c>
      <c r="B1529">
        <v>0.2</v>
      </c>
      <c r="C1529">
        <v>1.2</v>
      </c>
      <c r="D1529" s="1">
        <f t="shared" si="118"/>
        <v>1</v>
      </c>
      <c r="E1529" s="2">
        <f t="shared" si="119"/>
        <v>372.51304327343877</v>
      </c>
      <c r="F1529" s="1">
        <f t="shared" si="120"/>
        <v>1</v>
      </c>
      <c r="G1529" s="1">
        <f t="shared" si="121"/>
        <v>1</v>
      </c>
    </row>
    <row r="1530" spans="1:7">
      <c r="A1530" s="27">
        <v>39332</v>
      </c>
      <c r="B1530">
        <v>8.5</v>
      </c>
      <c r="C1530">
        <v>10.199999999999999</v>
      </c>
      <c r="D1530" s="1">
        <f t="shared" si="118"/>
        <v>2.8899999999999975</v>
      </c>
      <c r="E1530" s="2">
        <f t="shared" si="119"/>
        <v>106.10229787169654</v>
      </c>
      <c r="F1530" s="1">
        <f t="shared" si="120"/>
        <v>1.6999999999999993</v>
      </c>
      <c r="G1530" s="1">
        <f t="shared" si="121"/>
        <v>1.6999999999999993</v>
      </c>
    </row>
    <row r="1531" spans="1:7">
      <c r="A1531" s="27">
        <v>39333</v>
      </c>
      <c r="B1531">
        <v>2.5</v>
      </c>
      <c r="C1531">
        <v>2.7</v>
      </c>
      <c r="D1531" s="1">
        <f t="shared" si="118"/>
        <v>4.000000000000007E-2</v>
      </c>
      <c r="E1531" s="2">
        <f t="shared" si="119"/>
        <v>316.86125237314837</v>
      </c>
      <c r="F1531" s="1">
        <f t="shared" si="120"/>
        <v>0.20000000000000018</v>
      </c>
      <c r="G1531" s="1">
        <f t="shared" si="121"/>
        <v>0.20000000000000018</v>
      </c>
    </row>
    <row r="1532" spans="1:7">
      <c r="A1532" s="27">
        <v>39334</v>
      </c>
      <c r="B1532">
        <v>0.6</v>
      </c>
      <c r="C1532">
        <v>3</v>
      </c>
      <c r="D1532" s="1">
        <f t="shared" si="118"/>
        <v>5.76</v>
      </c>
      <c r="E1532" s="2">
        <f t="shared" si="119"/>
        <v>306.27089419309033</v>
      </c>
      <c r="F1532" s="1">
        <f t="shared" si="120"/>
        <v>2.4</v>
      </c>
      <c r="G1532" s="1">
        <f t="shared" si="121"/>
        <v>2.4</v>
      </c>
    </row>
    <row r="1533" spans="1:7">
      <c r="A1533" s="27">
        <v>39335</v>
      </c>
      <c r="B1533">
        <v>0.2</v>
      </c>
      <c r="C1533">
        <v>2.2999999999999998</v>
      </c>
      <c r="D1533" s="1">
        <f t="shared" si="118"/>
        <v>4.4099999999999984</v>
      </c>
      <c r="E1533" s="2">
        <f t="shared" si="119"/>
        <v>331.26172994655911</v>
      </c>
      <c r="F1533" s="1">
        <f t="shared" si="120"/>
        <v>2.0999999999999996</v>
      </c>
      <c r="G1533" s="1">
        <f t="shared" si="121"/>
        <v>2.0999999999999996</v>
      </c>
    </row>
    <row r="1534" spans="1:7">
      <c r="A1534" s="27">
        <v>39336</v>
      </c>
      <c r="B1534">
        <v>0.1</v>
      </c>
      <c r="C1534">
        <v>2</v>
      </c>
      <c r="D1534" s="1">
        <f t="shared" si="118"/>
        <v>3.61</v>
      </c>
      <c r="E1534" s="2">
        <f t="shared" si="119"/>
        <v>342.27208812661723</v>
      </c>
      <c r="F1534" s="1">
        <f t="shared" si="120"/>
        <v>1.9</v>
      </c>
      <c r="G1534" s="1">
        <f t="shared" si="121"/>
        <v>1.9</v>
      </c>
    </row>
    <row r="1535" spans="1:7">
      <c r="A1535" s="27">
        <v>39337</v>
      </c>
      <c r="B1535">
        <v>0.1</v>
      </c>
      <c r="C1535">
        <v>2.2000000000000002</v>
      </c>
      <c r="D1535" s="1">
        <f t="shared" si="118"/>
        <v>4.41</v>
      </c>
      <c r="E1535" s="2">
        <f t="shared" si="119"/>
        <v>334.91184933991184</v>
      </c>
      <c r="F1535" s="1">
        <f t="shared" si="120"/>
        <v>2.1</v>
      </c>
      <c r="G1535" s="1">
        <f t="shared" si="121"/>
        <v>2.1</v>
      </c>
    </row>
    <row r="1536" spans="1:7">
      <c r="A1536" s="27">
        <v>39338</v>
      </c>
      <c r="B1536">
        <v>0.1</v>
      </c>
      <c r="C1536">
        <v>2.2999999999999998</v>
      </c>
      <c r="D1536" s="1">
        <f t="shared" si="118"/>
        <v>4.839999999999999</v>
      </c>
      <c r="E1536" s="2">
        <f t="shared" si="119"/>
        <v>331.26172994655911</v>
      </c>
      <c r="F1536" s="1">
        <f t="shared" si="120"/>
        <v>2.1999999999999997</v>
      </c>
      <c r="G1536" s="1">
        <f t="shared" si="121"/>
        <v>2.1999999999999997</v>
      </c>
    </row>
    <row r="1537" spans="1:7">
      <c r="A1537" s="27">
        <v>39339</v>
      </c>
      <c r="B1537">
        <v>0.1</v>
      </c>
      <c r="C1537">
        <v>1.8</v>
      </c>
      <c r="D1537" s="1">
        <f t="shared" si="118"/>
        <v>2.8899999999999997</v>
      </c>
      <c r="E1537" s="2">
        <f t="shared" si="119"/>
        <v>349.71232691332256</v>
      </c>
      <c r="F1537" s="1">
        <f t="shared" si="120"/>
        <v>1.7</v>
      </c>
      <c r="G1537" s="1">
        <f t="shared" si="121"/>
        <v>1.7</v>
      </c>
    </row>
    <row r="1538" spans="1:7">
      <c r="A1538" s="27">
        <v>39340</v>
      </c>
      <c r="B1538">
        <v>0.1</v>
      </c>
      <c r="C1538">
        <v>1.9</v>
      </c>
      <c r="D1538" s="1">
        <f t="shared" ref="D1538:D1601" si="122">(B1538-C1538)^2</f>
        <v>3.2399999999999993</v>
      </c>
      <c r="E1538" s="2">
        <f t="shared" ref="E1538:E1601" si="123">(C1538-AVERAGE($C$2:$C$6200))^2</f>
        <v>345.98220751996996</v>
      </c>
      <c r="F1538" s="1">
        <f t="shared" ref="F1538:F1601" si="124">C1538-B1538</f>
        <v>1.7999999999999998</v>
      </c>
      <c r="G1538" s="1">
        <f t="shared" ref="G1538:G1601" si="125">ABS(B1538-C1538)</f>
        <v>1.7999999999999998</v>
      </c>
    </row>
    <row r="1539" spans="1:7">
      <c r="A1539" s="27">
        <v>39341</v>
      </c>
      <c r="B1539">
        <v>0.1</v>
      </c>
      <c r="C1539">
        <v>1.6</v>
      </c>
      <c r="D1539" s="1">
        <f t="shared" si="122"/>
        <v>2.25</v>
      </c>
      <c r="E1539" s="2">
        <f t="shared" si="123"/>
        <v>357.23256570002792</v>
      </c>
      <c r="F1539" s="1">
        <f t="shared" si="124"/>
        <v>1.5</v>
      </c>
      <c r="G1539" s="1">
        <f t="shared" si="125"/>
        <v>1.5</v>
      </c>
    </row>
    <row r="1540" spans="1:7">
      <c r="A1540" s="27">
        <v>39342</v>
      </c>
      <c r="B1540">
        <v>0.1</v>
      </c>
      <c r="C1540">
        <v>1.5</v>
      </c>
      <c r="D1540" s="1">
        <f t="shared" si="122"/>
        <v>1.9599999999999997</v>
      </c>
      <c r="E1540" s="2">
        <f t="shared" si="123"/>
        <v>361.02268509338069</v>
      </c>
      <c r="F1540" s="1">
        <f t="shared" si="124"/>
        <v>1.4</v>
      </c>
      <c r="G1540" s="1">
        <f t="shared" si="125"/>
        <v>1.4</v>
      </c>
    </row>
    <row r="1541" spans="1:7">
      <c r="A1541" s="27">
        <v>39343</v>
      </c>
      <c r="B1541">
        <v>0.1</v>
      </c>
      <c r="C1541">
        <v>1.6</v>
      </c>
      <c r="D1541" s="1">
        <f t="shared" si="122"/>
        <v>2.25</v>
      </c>
      <c r="E1541" s="2">
        <f t="shared" si="123"/>
        <v>357.23256570002792</v>
      </c>
      <c r="F1541" s="1">
        <f t="shared" si="124"/>
        <v>1.5</v>
      </c>
      <c r="G1541" s="1">
        <f t="shared" si="125"/>
        <v>1.5</v>
      </c>
    </row>
    <row r="1542" spans="1:7">
      <c r="A1542" s="27">
        <v>39344</v>
      </c>
      <c r="B1542">
        <v>0.1</v>
      </c>
      <c r="C1542">
        <v>1.5</v>
      </c>
      <c r="D1542" s="1">
        <f t="shared" si="122"/>
        <v>1.9599999999999997</v>
      </c>
      <c r="E1542" s="2">
        <f t="shared" si="123"/>
        <v>361.02268509338069</v>
      </c>
      <c r="F1542" s="1">
        <f t="shared" si="124"/>
        <v>1.4</v>
      </c>
      <c r="G1542" s="1">
        <f t="shared" si="125"/>
        <v>1.4</v>
      </c>
    </row>
    <row r="1543" spans="1:7">
      <c r="A1543" s="27">
        <v>39345</v>
      </c>
      <c r="B1543">
        <v>0.1</v>
      </c>
      <c r="C1543">
        <v>1.6</v>
      </c>
      <c r="D1543" s="1">
        <f t="shared" si="122"/>
        <v>2.25</v>
      </c>
      <c r="E1543" s="2">
        <f t="shared" si="123"/>
        <v>357.23256570002792</v>
      </c>
      <c r="F1543" s="1">
        <f t="shared" si="124"/>
        <v>1.5</v>
      </c>
      <c r="G1543" s="1">
        <f t="shared" si="125"/>
        <v>1.5</v>
      </c>
    </row>
    <row r="1544" spans="1:7">
      <c r="A1544" s="27">
        <v>39346</v>
      </c>
      <c r="B1544">
        <v>0.1</v>
      </c>
      <c r="C1544">
        <v>1.5</v>
      </c>
      <c r="D1544" s="1">
        <f t="shared" si="122"/>
        <v>1.9599999999999997</v>
      </c>
      <c r="E1544" s="2">
        <f t="shared" si="123"/>
        <v>361.02268509338069</v>
      </c>
      <c r="F1544" s="1">
        <f t="shared" si="124"/>
        <v>1.4</v>
      </c>
      <c r="G1544" s="1">
        <f t="shared" si="125"/>
        <v>1.4</v>
      </c>
    </row>
    <row r="1545" spans="1:7">
      <c r="A1545" s="27">
        <v>39347</v>
      </c>
      <c r="B1545">
        <v>0.1</v>
      </c>
      <c r="C1545">
        <v>1.5</v>
      </c>
      <c r="D1545" s="1">
        <f t="shared" si="122"/>
        <v>1.9599999999999997</v>
      </c>
      <c r="E1545" s="2">
        <f t="shared" si="123"/>
        <v>361.02268509338069</v>
      </c>
      <c r="F1545" s="1">
        <f t="shared" si="124"/>
        <v>1.4</v>
      </c>
      <c r="G1545" s="1">
        <f t="shared" si="125"/>
        <v>1.4</v>
      </c>
    </row>
    <row r="1546" spans="1:7">
      <c r="A1546" s="27">
        <v>39348</v>
      </c>
      <c r="B1546">
        <v>0.7</v>
      </c>
      <c r="C1546">
        <v>1.6</v>
      </c>
      <c r="D1546" s="1">
        <f t="shared" si="122"/>
        <v>0.81000000000000028</v>
      </c>
      <c r="E1546" s="2">
        <f t="shared" si="123"/>
        <v>357.23256570002792</v>
      </c>
      <c r="F1546" s="1">
        <f t="shared" si="124"/>
        <v>0.90000000000000013</v>
      </c>
      <c r="G1546" s="1">
        <f t="shared" si="125"/>
        <v>0.90000000000000013</v>
      </c>
    </row>
    <row r="1547" spans="1:7">
      <c r="A1547" s="27">
        <v>39349</v>
      </c>
      <c r="B1547">
        <v>0.3</v>
      </c>
      <c r="C1547">
        <v>6.5</v>
      </c>
      <c r="D1547" s="1">
        <f t="shared" si="122"/>
        <v>38.440000000000005</v>
      </c>
      <c r="E1547" s="2">
        <f t="shared" si="123"/>
        <v>196.0167154257461</v>
      </c>
      <c r="F1547" s="1">
        <f t="shared" si="124"/>
        <v>6.2</v>
      </c>
      <c r="G1547" s="1">
        <f t="shared" si="125"/>
        <v>6.2</v>
      </c>
    </row>
    <row r="1548" spans="1:7">
      <c r="A1548" s="27">
        <v>39350</v>
      </c>
      <c r="B1548">
        <v>0.5</v>
      </c>
      <c r="C1548">
        <v>2.7</v>
      </c>
      <c r="D1548" s="1">
        <f t="shared" si="122"/>
        <v>4.8400000000000007</v>
      </c>
      <c r="E1548" s="2">
        <f t="shared" si="123"/>
        <v>316.86125237314837</v>
      </c>
      <c r="F1548" s="1">
        <f t="shared" si="124"/>
        <v>2.2000000000000002</v>
      </c>
      <c r="G1548" s="1">
        <f t="shared" si="125"/>
        <v>2.2000000000000002</v>
      </c>
    </row>
    <row r="1549" spans="1:7">
      <c r="A1549" s="27">
        <v>39351</v>
      </c>
      <c r="B1549">
        <v>0.7</v>
      </c>
      <c r="C1549">
        <v>1.8</v>
      </c>
      <c r="D1549" s="1">
        <f t="shared" si="122"/>
        <v>1.2100000000000002</v>
      </c>
      <c r="E1549" s="2">
        <f t="shared" si="123"/>
        <v>349.71232691332256</v>
      </c>
      <c r="F1549" s="1">
        <f t="shared" si="124"/>
        <v>1.1000000000000001</v>
      </c>
      <c r="G1549" s="1">
        <f t="shared" si="125"/>
        <v>1.1000000000000001</v>
      </c>
    </row>
    <row r="1550" spans="1:7">
      <c r="A1550" s="27">
        <v>39352</v>
      </c>
      <c r="B1550">
        <v>0.2</v>
      </c>
      <c r="C1550">
        <v>1</v>
      </c>
      <c r="D1550" s="1">
        <f t="shared" si="122"/>
        <v>0.64000000000000012</v>
      </c>
      <c r="E1550" s="2">
        <f t="shared" si="123"/>
        <v>380.27328206014414</v>
      </c>
      <c r="F1550" s="1">
        <f t="shared" si="124"/>
        <v>0.8</v>
      </c>
      <c r="G1550" s="1">
        <f t="shared" si="125"/>
        <v>0.8</v>
      </c>
    </row>
    <row r="1551" spans="1:7">
      <c r="A1551" s="27">
        <v>39353</v>
      </c>
      <c r="B1551">
        <v>0.1</v>
      </c>
      <c r="C1551">
        <v>1.3</v>
      </c>
      <c r="D1551" s="1">
        <f t="shared" si="122"/>
        <v>1.44</v>
      </c>
      <c r="E1551" s="2">
        <f t="shared" si="123"/>
        <v>368.662923880086</v>
      </c>
      <c r="F1551" s="1">
        <f t="shared" si="124"/>
        <v>1.2</v>
      </c>
      <c r="G1551" s="1">
        <f t="shared" si="125"/>
        <v>1.2</v>
      </c>
    </row>
    <row r="1552" spans="1:7">
      <c r="A1552" s="27">
        <v>39354</v>
      </c>
      <c r="B1552">
        <v>0.1</v>
      </c>
      <c r="C1552">
        <v>1.2</v>
      </c>
      <c r="D1552" s="1">
        <f t="shared" si="122"/>
        <v>1.2099999999999997</v>
      </c>
      <c r="E1552" s="2">
        <f t="shared" si="123"/>
        <v>372.51304327343877</v>
      </c>
      <c r="F1552" s="1">
        <f t="shared" si="124"/>
        <v>1.0999999999999999</v>
      </c>
      <c r="G1552" s="1">
        <f t="shared" si="125"/>
        <v>1.0999999999999999</v>
      </c>
    </row>
    <row r="1553" spans="1:7">
      <c r="A1553" s="27">
        <v>39355</v>
      </c>
      <c r="B1553">
        <v>0.1</v>
      </c>
      <c r="C1553">
        <v>1.1000000000000001</v>
      </c>
      <c r="D1553" s="1">
        <f t="shared" si="122"/>
        <v>1</v>
      </c>
      <c r="E1553" s="2">
        <f t="shared" si="123"/>
        <v>376.38316266679141</v>
      </c>
      <c r="F1553" s="1">
        <f t="shared" si="124"/>
        <v>1</v>
      </c>
      <c r="G1553" s="1">
        <f t="shared" si="125"/>
        <v>1</v>
      </c>
    </row>
    <row r="1554" spans="1:7">
      <c r="A1554" s="27">
        <v>39356</v>
      </c>
      <c r="B1554">
        <v>0.1</v>
      </c>
      <c r="C1554">
        <v>0.9</v>
      </c>
      <c r="D1554" s="1">
        <f t="shared" si="122"/>
        <v>0.64000000000000012</v>
      </c>
      <c r="E1554" s="2">
        <f t="shared" si="123"/>
        <v>384.18340145349686</v>
      </c>
      <c r="F1554" s="1">
        <f t="shared" si="124"/>
        <v>0.8</v>
      </c>
      <c r="G1554" s="1">
        <f t="shared" si="125"/>
        <v>0.8</v>
      </c>
    </row>
    <row r="1555" spans="1:7">
      <c r="A1555" s="27">
        <v>39357</v>
      </c>
      <c r="B1555">
        <v>0.1</v>
      </c>
      <c r="C1555">
        <v>0.8</v>
      </c>
      <c r="D1555" s="1">
        <f t="shared" si="122"/>
        <v>0.4900000000000001</v>
      </c>
      <c r="E1555" s="2">
        <f t="shared" si="123"/>
        <v>388.1135208468495</v>
      </c>
      <c r="F1555" s="1">
        <f t="shared" si="124"/>
        <v>0.70000000000000007</v>
      </c>
      <c r="G1555" s="1">
        <f t="shared" si="125"/>
        <v>0.70000000000000007</v>
      </c>
    </row>
    <row r="1556" spans="1:7">
      <c r="A1556" s="27">
        <v>39358</v>
      </c>
      <c r="B1556">
        <v>0.1</v>
      </c>
      <c r="C1556">
        <v>0.9</v>
      </c>
      <c r="D1556" s="1">
        <f t="shared" si="122"/>
        <v>0.64000000000000012</v>
      </c>
      <c r="E1556" s="2">
        <f t="shared" si="123"/>
        <v>384.18340145349686</v>
      </c>
      <c r="F1556" s="1">
        <f t="shared" si="124"/>
        <v>0.8</v>
      </c>
      <c r="G1556" s="1">
        <f t="shared" si="125"/>
        <v>0.8</v>
      </c>
    </row>
    <row r="1557" spans="1:7">
      <c r="A1557" s="27">
        <v>39359</v>
      </c>
      <c r="B1557">
        <v>0.1</v>
      </c>
      <c r="C1557">
        <v>0.8</v>
      </c>
      <c r="D1557" s="1">
        <f t="shared" si="122"/>
        <v>0.4900000000000001</v>
      </c>
      <c r="E1557" s="2">
        <f t="shared" si="123"/>
        <v>388.1135208468495</v>
      </c>
      <c r="F1557" s="1">
        <f t="shared" si="124"/>
        <v>0.70000000000000007</v>
      </c>
      <c r="G1557" s="1">
        <f t="shared" si="125"/>
        <v>0.70000000000000007</v>
      </c>
    </row>
    <row r="1558" spans="1:7">
      <c r="A1558" s="27">
        <v>39360</v>
      </c>
      <c r="B1558">
        <v>0.1</v>
      </c>
      <c r="C1558">
        <v>0.9</v>
      </c>
      <c r="D1558" s="1">
        <f t="shared" si="122"/>
        <v>0.64000000000000012</v>
      </c>
      <c r="E1558" s="2">
        <f t="shared" si="123"/>
        <v>384.18340145349686</v>
      </c>
      <c r="F1558" s="1">
        <f t="shared" si="124"/>
        <v>0.8</v>
      </c>
      <c r="G1558" s="1">
        <f t="shared" si="125"/>
        <v>0.8</v>
      </c>
    </row>
    <row r="1559" spans="1:7">
      <c r="A1559" s="27">
        <v>39361</v>
      </c>
      <c r="B1559">
        <v>0.1</v>
      </c>
      <c r="C1559">
        <v>0.9</v>
      </c>
      <c r="D1559" s="1">
        <f t="shared" si="122"/>
        <v>0.64000000000000012</v>
      </c>
      <c r="E1559" s="2">
        <f t="shared" si="123"/>
        <v>384.18340145349686</v>
      </c>
      <c r="F1559" s="1">
        <f t="shared" si="124"/>
        <v>0.8</v>
      </c>
      <c r="G1559" s="1">
        <f t="shared" si="125"/>
        <v>0.8</v>
      </c>
    </row>
    <row r="1560" spans="1:7">
      <c r="A1560" s="27">
        <v>39362</v>
      </c>
      <c r="B1560">
        <v>5</v>
      </c>
      <c r="C1560">
        <v>3.5</v>
      </c>
      <c r="D1560" s="1">
        <f t="shared" si="122"/>
        <v>2.25</v>
      </c>
      <c r="E1560" s="2">
        <f t="shared" si="123"/>
        <v>289.02029722632682</v>
      </c>
      <c r="F1560" s="1">
        <f t="shared" si="124"/>
        <v>-1.5</v>
      </c>
      <c r="G1560" s="1">
        <f t="shared" si="125"/>
        <v>1.5</v>
      </c>
    </row>
    <row r="1561" spans="1:7">
      <c r="A1561" s="27">
        <v>39363</v>
      </c>
      <c r="B1561">
        <v>1.4</v>
      </c>
      <c r="C1561">
        <v>2.2000000000000002</v>
      </c>
      <c r="D1561" s="1">
        <f t="shared" si="122"/>
        <v>0.64000000000000046</v>
      </c>
      <c r="E1561" s="2">
        <f t="shared" si="123"/>
        <v>334.91184933991184</v>
      </c>
      <c r="F1561" s="1">
        <f t="shared" si="124"/>
        <v>0.80000000000000027</v>
      </c>
      <c r="G1561" s="1">
        <f t="shared" si="125"/>
        <v>0.80000000000000027</v>
      </c>
    </row>
    <row r="1562" spans="1:7">
      <c r="A1562" s="27">
        <v>39364</v>
      </c>
      <c r="B1562">
        <v>1.6</v>
      </c>
      <c r="C1562">
        <v>2.6</v>
      </c>
      <c r="D1562" s="1">
        <f t="shared" si="122"/>
        <v>1</v>
      </c>
      <c r="E1562" s="2">
        <f t="shared" si="123"/>
        <v>320.431371766501</v>
      </c>
      <c r="F1562" s="1">
        <f t="shared" si="124"/>
        <v>1</v>
      </c>
      <c r="G1562" s="1">
        <f t="shared" si="125"/>
        <v>1</v>
      </c>
    </row>
    <row r="1563" spans="1:7">
      <c r="A1563" s="27">
        <v>39365</v>
      </c>
      <c r="B1563">
        <v>0.5</v>
      </c>
      <c r="C1563">
        <v>6.2</v>
      </c>
      <c r="D1563" s="1">
        <f t="shared" si="122"/>
        <v>32.49</v>
      </c>
      <c r="E1563" s="2">
        <f t="shared" si="123"/>
        <v>204.50707360580421</v>
      </c>
      <c r="F1563" s="1">
        <f t="shared" si="124"/>
        <v>5.7</v>
      </c>
      <c r="G1563" s="1">
        <f t="shared" si="125"/>
        <v>5.7</v>
      </c>
    </row>
    <row r="1564" spans="1:7">
      <c r="A1564" s="27">
        <v>39366</v>
      </c>
      <c r="B1564">
        <v>14.5</v>
      </c>
      <c r="C1564">
        <v>2.5</v>
      </c>
      <c r="D1564" s="1">
        <f t="shared" si="122"/>
        <v>144</v>
      </c>
      <c r="E1564" s="2">
        <f t="shared" si="123"/>
        <v>324.02149115985378</v>
      </c>
      <c r="F1564" s="1">
        <f t="shared" si="124"/>
        <v>-12</v>
      </c>
      <c r="G1564" s="1">
        <f t="shared" si="125"/>
        <v>12</v>
      </c>
    </row>
    <row r="1565" spans="1:7">
      <c r="A1565" s="27">
        <v>39367</v>
      </c>
      <c r="B1565">
        <v>6.7</v>
      </c>
      <c r="C1565">
        <v>2.2000000000000002</v>
      </c>
      <c r="D1565" s="1">
        <f t="shared" si="122"/>
        <v>20.25</v>
      </c>
      <c r="E1565" s="2">
        <f t="shared" si="123"/>
        <v>334.91184933991184</v>
      </c>
      <c r="F1565" s="1">
        <f t="shared" si="124"/>
        <v>-4.5</v>
      </c>
      <c r="G1565" s="1">
        <f t="shared" si="125"/>
        <v>4.5</v>
      </c>
    </row>
    <row r="1566" spans="1:7">
      <c r="A1566" s="27">
        <v>39368</v>
      </c>
      <c r="B1566">
        <v>3.2</v>
      </c>
      <c r="C1566">
        <v>2.1</v>
      </c>
      <c r="D1566" s="1">
        <f t="shared" si="122"/>
        <v>1.2100000000000002</v>
      </c>
      <c r="E1566" s="2">
        <f t="shared" si="123"/>
        <v>338.58196873326449</v>
      </c>
      <c r="F1566" s="1">
        <f t="shared" si="124"/>
        <v>-1.1000000000000001</v>
      </c>
      <c r="G1566" s="1">
        <f t="shared" si="125"/>
        <v>1.1000000000000001</v>
      </c>
    </row>
    <row r="1567" spans="1:7">
      <c r="A1567" s="27">
        <v>39369</v>
      </c>
      <c r="B1567">
        <v>0.8</v>
      </c>
      <c r="C1567">
        <v>2.1</v>
      </c>
      <c r="D1567" s="1">
        <f t="shared" si="122"/>
        <v>1.6900000000000002</v>
      </c>
      <c r="E1567" s="2">
        <f t="shared" si="123"/>
        <v>338.58196873326449</v>
      </c>
      <c r="F1567" s="1">
        <f t="shared" si="124"/>
        <v>1.3</v>
      </c>
      <c r="G1567" s="1">
        <f t="shared" si="125"/>
        <v>1.3</v>
      </c>
    </row>
    <row r="1568" spans="1:7">
      <c r="A1568" s="27">
        <v>39370</v>
      </c>
      <c r="B1568">
        <v>0.1</v>
      </c>
      <c r="C1568">
        <v>2.4</v>
      </c>
      <c r="D1568" s="1">
        <f t="shared" si="122"/>
        <v>5.2899999999999991</v>
      </c>
      <c r="E1568" s="2">
        <f t="shared" si="123"/>
        <v>327.63161055320649</v>
      </c>
      <c r="F1568" s="1">
        <f t="shared" si="124"/>
        <v>2.2999999999999998</v>
      </c>
      <c r="G1568" s="1">
        <f t="shared" si="125"/>
        <v>2.2999999999999998</v>
      </c>
    </row>
    <row r="1569" spans="1:7">
      <c r="A1569" s="27">
        <v>39371</v>
      </c>
      <c r="B1569">
        <v>0.1</v>
      </c>
      <c r="C1569">
        <v>2.1</v>
      </c>
      <c r="D1569" s="1">
        <f t="shared" si="122"/>
        <v>4</v>
      </c>
      <c r="E1569" s="2">
        <f t="shared" si="123"/>
        <v>338.58196873326449</v>
      </c>
      <c r="F1569" s="1">
        <f t="shared" si="124"/>
        <v>2</v>
      </c>
      <c r="G1569" s="1">
        <f t="shared" si="125"/>
        <v>2</v>
      </c>
    </row>
    <row r="1570" spans="1:7">
      <c r="A1570" s="27">
        <v>39372</v>
      </c>
      <c r="B1570">
        <v>0.1</v>
      </c>
      <c r="C1570">
        <v>2</v>
      </c>
      <c r="D1570" s="1">
        <f t="shared" si="122"/>
        <v>3.61</v>
      </c>
      <c r="E1570" s="2">
        <f t="shared" si="123"/>
        <v>342.27208812661723</v>
      </c>
      <c r="F1570" s="1">
        <f t="shared" si="124"/>
        <v>1.9</v>
      </c>
      <c r="G1570" s="1">
        <f t="shared" si="125"/>
        <v>1.9</v>
      </c>
    </row>
    <row r="1571" spans="1:7">
      <c r="A1571" s="27">
        <v>39373</v>
      </c>
      <c r="B1571">
        <v>0.1</v>
      </c>
      <c r="C1571">
        <v>2.1</v>
      </c>
      <c r="D1571" s="1">
        <f t="shared" si="122"/>
        <v>4</v>
      </c>
      <c r="E1571" s="2">
        <f t="shared" si="123"/>
        <v>338.58196873326449</v>
      </c>
      <c r="F1571" s="1">
        <f t="shared" si="124"/>
        <v>2</v>
      </c>
      <c r="G1571" s="1">
        <f t="shared" si="125"/>
        <v>2</v>
      </c>
    </row>
    <row r="1572" spans="1:7">
      <c r="A1572" s="27">
        <v>39374</v>
      </c>
      <c r="B1572">
        <v>0</v>
      </c>
      <c r="C1572">
        <v>2</v>
      </c>
      <c r="D1572" s="1">
        <f t="shared" si="122"/>
        <v>4</v>
      </c>
      <c r="E1572" s="2">
        <f t="shared" si="123"/>
        <v>342.27208812661723</v>
      </c>
      <c r="F1572" s="1">
        <f t="shared" si="124"/>
        <v>2</v>
      </c>
      <c r="G1572" s="1">
        <f t="shared" si="125"/>
        <v>2</v>
      </c>
    </row>
    <row r="1573" spans="1:7">
      <c r="A1573" s="27">
        <v>39375</v>
      </c>
      <c r="B1573">
        <v>0</v>
      </c>
      <c r="C1573">
        <v>2</v>
      </c>
      <c r="D1573" s="1">
        <f t="shared" si="122"/>
        <v>4</v>
      </c>
      <c r="E1573" s="2">
        <f t="shared" si="123"/>
        <v>342.27208812661723</v>
      </c>
      <c r="F1573" s="1">
        <f t="shared" si="124"/>
        <v>2</v>
      </c>
      <c r="G1573" s="1">
        <f t="shared" si="125"/>
        <v>2</v>
      </c>
    </row>
    <row r="1574" spans="1:7">
      <c r="A1574" s="27">
        <v>39376</v>
      </c>
      <c r="B1574">
        <v>2.8</v>
      </c>
      <c r="C1574">
        <v>2.1</v>
      </c>
      <c r="D1574" s="1">
        <f t="shared" si="122"/>
        <v>0.4899999999999996</v>
      </c>
      <c r="E1574" s="2">
        <f t="shared" si="123"/>
        <v>338.58196873326449</v>
      </c>
      <c r="F1574" s="1">
        <f t="shared" si="124"/>
        <v>-0.69999999999999973</v>
      </c>
      <c r="G1574" s="1">
        <f t="shared" si="125"/>
        <v>0.69999999999999973</v>
      </c>
    </row>
    <row r="1575" spans="1:7">
      <c r="A1575" s="27">
        <v>39377</v>
      </c>
      <c r="B1575">
        <v>1.4</v>
      </c>
      <c r="C1575">
        <v>1.7</v>
      </c>
      <c r="D1575" s="1">
        <f t="shared" si="122"/>
        <v>9.0000000000000024E-2</v>
      </c>
      <c r="E1575" s="2">
        <f t="shared" si="123"/>
        <v>353.4624463066753</v>
      </c>
      <c r="F1575" s="1">
        <f t="shared" si="124"/>
        <v>0.30000000000000004</v>
      </c>
      <c r="G1575" s="1">
        <f t="shared" si="125"/>
        <v>0.30000000000000004</v>
      </c>
    </row>
    <row r="1576" spans="1:7">
      <c r="A1576" s="27">
        <v>39378</v>
      </c>
      <c r="B1576">
        <v>46.1</v>
      </c>
      <c r="C1576">
        <v>3.1</v>
      </c>
      <c r="D1576" s="1">
        <f t="shared" si="122"/>
        <v>1849</v>
      </c>
      <c r="E1576" s="2">
        <f t="shared" si="123"/>
        <v>302.78077479973757</v>
      </c>
      <c r="F1576" s="1">
        <f t="shared" si="124"/>
        <v>-43</v>
      </c>
      <c r="G1576" s="1">
        <f t="shared" si="125"/>
        <v>43</v>
      </c>
    </row>
    <row r="1577" spans="1:7">
      <c r="A1577" s="27">
        <v>39379</v>
      </c>
      <c r="B1577">
        <v>30.4</v>
      </c>
      <c r="C1577">
        <v>33.200000000000003</v>
      </c>
      <c r="D1577" s="1">
        <f t="shared" si="122"/>
        <v>7.8400000000000238</v>
      </c>
      <c r="E1577" s="2">
        <f t="shared" si="123"/>
        <v>161.27483740057758</v>
      </c>
      <c r="F1577" s="1">
        <f t="shared" si="124"/>
        <v>2.8000000000000043</v>
      </c>
      <c r="G1577" s="1">
        <f t="shared" si="125"/>
        <v>2.8000000000000043</v>
      </c>
    </row>
    <row r="1578" spans="1:7">
      <c r="A1578" s="27">
        <v>39380</v>
      </c>
      <c r="B1578">
        <v>11.9</v>
      </c>
      <c r="C1578">
        <v>10.6</v>
      </c>
      <c r="D1578" s="1">
        <f t="shared" si="122"/>
        <v>1.6900000000000019</v>
      </c>
      <c r="E1578" s="2">
        <f t="shared" si="123"/>
        <v>98.02182029828576</v>
      </c>
      <c r="F1578" s="1">
        <f t="shared" si="124"/>
        <v>-1.3000000000000007</v>
      </c>
      <c r="G1578" s="1">
        <f t="shared" si="125"/>
        <v>1.3000000000000007</v>
      </c>
    </row>
    <row r="1579" spans="1:7">
      <c r="A1579" s="27">
        <v>39381</v>
      </c>
      <c r="B1579">
        <v>3.3</v>
      </c>
      <c r="C1579">
        <v>10.5</v>
      </c>
      <c r="D1579" s="1">
        <f t="shared" si="122"/>
        <v>51.84</v>
      </c>
      <c r="E1579" s="2">
        <f t="shared" si="123"/>
        <v>100.01193969163845</v>
      </c>
      <c r="F1579" s="1">
        <f t="shared" si="124"/>
        <v>7.2</v>
      </c>
      <c r="G1579" s="1">
        <f t="shared" si="125"/>
        <v>7.2</v>
      </c>
    </row>
    <row r="1580" spans="1:7">
      <c r="A1580" s="27">
        <v>39382</v>
      </c>
      <c r="B1580">
        <v>0.6</v>
      </c>
      <c r="C1580">
        <v>10.3</v>
      </c>
      <c r="D1580" s="1">
        <f t="shared" si="122"/>
        <v>94.090000000000018</v>
      </c>
      <c r="E1580" s="2">
        <f t="shared" si="123"/>
        <v>104.05217847834382</v>
      </c>
      <c r="F1580" s="1">
        <f t="shared" si="124"/>
        <v>9.7000000000000011</v>
      </c>
      <c r="G1580" s="1">
        <f t="shared" si="125"/>
        <v>9.7000000000000011</v>
      </c>
    </row>
    <row r="1581" spans="1:7">
      <c r="A1581" s="27">
        <v>39383</v>
      </c>
      <c r="B1581">
        <v>0.2</v>
      </c>
      <c r="C1581">
        <v>9.9</v>
      </c>
      <c r="D1581" s="1">
        <f t="shared" si="122"/>
        <v>94.090000000000018</v>
      </c>
      <c r="E1581" s="2">
        <f t="shared" si="123"/>
        <v>112.37265605175459</v>
      </c>
      <c r="F1581" s="1">
        <f t="shared" si="124"/>
        <v>9.7000000000000011</v>
      </c>
      <c r="G1581" s="1">
        <f t="shared" si="125"/>
        <v>9.7000000000000011</v>
      </c>
    </row>
    <row r="1582" spans="1:7">
      <c r="A1582" s="27">
        <v>39384</v>
      </c>
      <c r="B1582">
        <v>104.5</v>
      </c>
      <c r="C1582">
        <v>15.1</v>
      </c>
      <c r="D1582" s="1">
        <f t="shared" si="122"/>
        <v>7992.3600000000006</v>
      </c>
      <c r="E1582" s="2">
        <f t="shared" si="123"/>
        <v>29.166447597414653</v>
      </c>
      <c r="F1582" s="1">
        <f t="shared" si="124"/>
        <v>-89.4</v>
      </c>
      <c r="G1582" s="1">
        <f t="shared" si="125"/>
        <v>89.4</v>
      </c>
    </row>
    <row r="1583" spans="1:7">
      <c r="A1583" s="27">
        <v>39385</v>
      </c>
      <c r="B1583">
        <v>31</v>
      </c>
      <c r="C1583">
        <v>14.8</v>
      </c>
      <c r="D1583" s="1">
        <f t="shared" si="122"/>
        <v>262.44</v>
      </c>
      <c r="E1583" s="2">
        <f t="shared" si="123"/>
        <v>32.496805777472716</v>
      </c>
      <c r="F1583" s="1">
        <f t="shared" si="124"/>
        <v>-16.2</v>
      </c>
      <c r="G1583" s="1">
        <f t="shared" si="125"/>
        <v>16.2</v>
      </c>
    </row>
    <row r="1584" spans="1:7">
      <c r="A1584" s="27">
        <v>39386</v>
      </c>
      <c r="B1584">
        <v>28.6</v>
      </c>
      <c r="C1584">
        <v>15.1</v>
      </c>
      <c r="D1584" s="1">
        <f t="shared" si="122"/>
        <v>182.25000000000006</v>
      </c>
      <c r="E1584" s="2">
        <f t="shared" si="123"/>
        <v>29.166447597414653</v>
      </c>
      <c r="F1584" s="1">
        <f t="shared" si="124"/>
        <v>-13.500000000000002</v>
      </c>
      <c r="G1584" s="1">
        <f t="shared" si="125"/>
        <v>13.500000000000002</v>
      </c>
    </row>
    <row r="1585" spans="1:7">
      <c r="A1585" s="27">
        <v>39387</v>
      </c>
      <c r="B1585">
        <v>9</v>
      </c>
      <c r="C1585">
        <v>17.8</v>
      </c>
      <c r="D1585" s="1">
        <f t="shared" si="122"/>
        <v>77.440000000000012</v>
      </c>
      <c r="E1585" s="2">
        <f t="shared" si="123"/>
        <v>7.2932239768919791</v>
      </c>
      <c r="F1585" s="1">
        <f t="shared" si="124"/>
        <v>8.8000000000000007</v>
      </c>
      <c r="G1585" s="1">
        <f t="shared" si="125"/>
        <v>8.8000000000000007</v>
      </c>
    </row>
    <row r="1586" spans="1:7">
      <c r="A1586" s="27">
        <v>39388</v>
      </c>
      <c r="B1586">
        <v>4.9000000000000004</v>
      </c>
      <c r="C1586">
        <v>17.399999999999999</v>
      </c>
      <c r="D1586" s="1">
        <f t="shared" si="122"/>
        <v>156.24999999999994</v>
      </c>
      <c r="E1586" s="2">
        <f t="shared" si="123"/>
        <v>9.613701550302757</v>
      </c>
      <c r="F1586" s="1">
        <f t="shared" si="124"/>
        <v>12.499999999999998</v>
      </c>
      <c r="G1586" s="1">
        <f t="shared" si="125"/>
        <v>12.499999999999998</v>
      </c>
    </row>
    <row r="1587" spans="1:7">
      <c r="A1587" s="27">
        <v>39389</v>
      </c>
      <c r="B1587">
        <v>14.6</v>
      </c>
      <c r="C1587">
        <v>23.9</v>
      </c>
      <c r="D1587" s="1">
        <f t="shared" si="122"/>
        <v>86.489999999999981</v>
      </c>
      <c r="E1587" s="2">
        <f t="shared" si="123"/>
        <v>11.555940982377802</v>
      </c>
      <c r="F1587" s="1">
        <f t="shared" si="124"/>
        <v>9.2999999999999989</v>
      </c>
      <c r="G1587" s="1">
        <f t="shared" si="125"/>
        <v>9.2999999999999989</v>
      </c>
    </row>
    <row r="1588" spans="1:7">
      <c r="A1588" s="27">
        <v>39390</v>
      </c>
      <c r="B1588">
        <v>7.3</v>
      </c>
      <c r="C1588">
        <v>23.3</v>
      </c>
      <c r="D1588" s="1">
        <f t="shared" si="122"/>
        <v>256</v>
      </c>
      <c r="E1588" s="2">
        <f t="shared" si="123"/>
        <v>7.8366573424939636</v>
      </c>
      <c r="F1588" s="1">
        <f t="shared" si="124"/>
        <v>16</v>
      </c>
      <c r="G1588" s="1">
        <f t="shared" si="125"/>
        <v>16</v>
      </c>
    </row>
    <row r="1589" spans="1:7">
      <c r="A1589" s="27">
        <v>39391</v>
      </c>
      <c r="B1589">
        <v>39.4</v>
      </c>
      <c r="C1589">
        <v>39.6</v>
      </c>
      <c r="D1589" s="1">
        <f t="shared" si="122"/>
        <v>4.0000000000001139E-2</v>
      </c>
      <c r="E1589" s="2">
        <f t="shared" si="123"/>
        <v>364.78719622600534</v>
      </c>
      <c r="F1589" s="1">
        <f t="shared" si="124"/>
        <v>0.20000000000000284</v>
      </c>
      <c r="G1589" s="1">
        <f t="shared" si="125"/>
        <v>0.20000000000000284</v>
      </c>
    </row>
    <row r="1590" spans="1:7">
      <c r="A1590" s="27">
        <v>39392</v>
      </c>
      <c r="B1590">
        <v>146.1</v>
      </c>
      <c r="C1590">
        <v>19.600000000000001</v>
      </c>
      <c r="D1590" s="1">
        <f t="shared" si="122"/>
        <v>16002.25</v>
      </c>
      <c r="E1590" s="2">
        <f t="shared" si="123"/>
        <v>0.81107489654353615</v>
      </c>
      <c r="F1590" s="1">
        <f t="shared" si="124"/>
        <v>-126.5</v>
      </c>
      <c r="G1590" s="1">
        <f t="shared" si="125"/>
        <v>126.5</v>
      </c>
    </row>
    <row r="1591" spans="1:7">
      <c r="A1591" s="27">
        <v>39393</v>
      </c>
      <c r="B1591">
        <v>55.2</v>
      </c>
      <c r="C1591">
        <v>25.7</v>
      </c>
      <c r="D1591" s="1">
        <f t="shared" si="122"/>
        <v>870.25000000000023</v>
      </c>
      <c r="E1591" s="2">
        <f t="shared" si="123"/>
        <v>27.03379190202936</v>
      </c>
      <c r="F1591" s="1">
        <f t="shared" si="124"/>
        <v>-29.500000000000004</v>
      </c>
      <c r="G1591" s="1">
        <f t="shared" si="125"/>
        <v>29.500000000000004</v>
      </c>
    </row>
    <row r="1592" spans="1:7">
      <c r="A1592" s="27">
        <v>39394</v>
      </c>
      <c r="B1592">
        <v>44.3</v>
      </c>
      <c r="C1592">
        <v>36.1</v>
      </c>
      <c r="D1592" s="1">
        <f t="shared" si="122"/>
        <v>67.239999999999924</v>
      </c>
      <c r="E1592" s="2">
        <f t="shared" si="123"/>
        <v>243.34137499334952</v>
      </c>
      <c r="F1592" s="1">
        <f t="shared" si="124"/>
        <v>-8.1999999999999957</v>
      </c>
      <c r="G1592" s="1">
        <f t="shared" si="125"/>
        <v>8.1999999999999957</v>
      </c>
    </row>
    <row r="1593" spans="1:7">
      <c r="A1593" s="27">
        <v>39395</v>
      </c>
      <c r="B1593">
        <v>59.5</v>
      </c>
      <c r="C1593">
        <v>33.799999999999997</v>
      </c>
      <c r="D1593" s="1">
        <f t="shared" si="122"/>
        <v>660.49000000000012</v>
      </c>
      <c r="E1593" s="2">
        <f t="shared" si="123"/>
        <v>176.87412104046129</v>
      </c>
      <c r="F1593" s="1">
        <f t="shared" si="124"/>
        <v>-25.700000000000003</v>
      </c>
      <c r="G1593" s="1">
        <f t="shared" si="125"/>
        <v>25.700000000000003</v>
      </c>
    </row>
    <row r="1594" spans="1:7">
      <c r="A1594" s="27">
        <v>39396</v>
      </c>
      <c r="B1594">
        <v>123.4</v>
      </c>
      <c r="C1594">
        <v>55.3</v>
      </c>
      <c r="D1594" s="1">
        <f t="shared" si="122"/>
        <v>4637.6100000000015</v>
      </c>
      <c r="E1594" s="2">
        <f t="shared" si="123"/>
        <v>1210.9984514696328</v>
      </c>
      <c r="F1594" s="1">
        <f t="shared" si="124"/>
        <v>-68.100000000000009</v>
      </c>
      <c r="G1594" s="1">
        <f t="shared" si="125"/>
        <v>68.100000000000009</v>
      </c>
    </row>
    <row r="1595" spans="1:7">
      <c r="A1595" s="27">
        <v>39397</v>
      </c>
      <c r="B1595">
        <v>137.6</v>
      </c>
      <c r="C1595">
        <v>42.7</v>
      </c>
      <c r="D1595" s="1">
        <f t="shared" si="122"/>
        <v>9006.0099999999984</v>
      </c>
      <c r="E1595" s="2">
        <f t="shared" si="123"/>
        <v>492.81349503207196</v>
      </c>
      <c r="F1595" s="1">
        <f t="shared" si="124"/>
        <v>-94.899999999999991</v>
      </c>
      <c r="G1595" s="1">
        <f t="shared" si="125"/>
        <v>94.899999999999991</v>
      </c>
    </row>
    <row r="1596" spans="1:7">
      <c r="A1596" s="27">
        <v>39398</v>
      </c>
      <c r="B1596">
        <v>90.6</v>
      </c>
      <c r="C1596">
        <v>41.2</v>
      </c>
      <c r="D1596" s="1">
        <f t="shared" si="122"/>
        <v>2440.3599999999992</v>
      </c>
      <c r="E1596" s="2">
        <f t="shared" si="123"/>
        <v>428.46528593236235</v>
      </c>
      <c r="F1596" s="1">
        <f t="shared" si="124"/>
        <v>-49.399999999999991</v>
      </c>
      <c r="G1596" s="1">
        <f t="shared" si="125"/>
        <v>49.399999999999991</v>
      </c>
    </row>
    <row r="1597" spans="1:7">
      <c r="A1597" s="27">
        <v>39399</v>
      </c>
      <c r="B1597">
        <v>42</v>
      </c>
      <c r="C1597">
        <v>42.3</v>
      </c>
      <c r="D1597" s="1">
        <f t="shared" si="122"/>
        <v>8.999999999999829E-2</v>
      </c>
      <c r="E1597" s="2">
        <f t="shared" si="123"/>
        <v>475.21397260548247</v>
      </c>
      <c r="F1597" s="1">
        <f t="shared" si="124"/>
        <v>0.29999999999999716</v>
      </c>
      <c r="G1597" s="1">
        <f t="shared" si="125"/>
        <v>0.29999999999999716</v>
      </c>
    </row>
    <row r="1598" spans="1:7">
      <c r="A1598" s="27">
        <v>39400</v>
      </c>
      <c r="B1598">
        <v>48.3</v>
      </c>
      <c r="C1598">
        <v>37.4</v>
      </c>
      <c r="D1598" s="1">
        <f t="shared" si="122"/>
        <v>118.80999999999997</v>
      </c>
      <c r="E1598" s="2">
        <f t="shared" si="123"/>
        <v>285.58982287976443</v>
      </c>
      <c r="F1598" s="1">
        <f t="shared" si="124"/>
        <v>-10.899999999999999</v>
      </c>
      <c r="G1598" s="1">
        <f t="shared" si="125"/>
        <v>10.899999999999999</v>
      </c>
    </row>
    <row r="1599" spans="1:7">
      <c r="A1599" s="27">
        <v>39401</v>
      </c>
      <c r="B1599">
        <v>30.3</v>
      </c>
      <c r="C1599">
        <v>18.600000000000001</v>
      </c>
      <c r="D1599" s="1">
        <f t="shared" si="122"/>
        <v>136.88999999999999</v>
      </c>
      <c r="E1599" s="2">
        <f t="shared" si="123"/>
        <v>3.6122688300704464</v>
      </c>
      <c r="F1599" s="1">
        <f t="shared" si="124"/>
        <v>-11.7</v>
      </c>
      <c r="G1599" s="1">
        <f t="shared" si="125"/>
        <v>11.7</v>
      </c>
    </row>
    <row r="1600" spans="1:7">
      <c r="A1600" s="27">
        <v>39402</v>
      </c>
      <c r="B1600">
        <v>24.8</v>
      </c>
      <c r="C1600">
        <v>11.7</v>
      </c>
      <c r="D1600" s="1">
        <f t="shared" si="122"/>
        <v>171.61000000000004</v>
      </c>
      <c r="E1600" s="2">
        <f t="shared" si="123"/>
        <v>77.45050697140617</v>
      </c>
      <c r="F1600" s="1">
        <f t="shared" si="124"/>
        <v>-13.100000000000001</v>
      </c>
      <c r="G1600" s="1">
        <f t="shared" si="125"/>
        <v>13.100000000000001</v>
      </c>
    </row>
    <row r="1601" spans="1:7">
      <c r="A1601" s="27">
        <v>39403</v>
      </c>
      <c r="B1601">
        <v>25.1</v>
      </c>
      <c r="C1601">
        <v>15.7</v>
      </c>
      <c r="D1601" s="1">
        <f t="shared" si="122"/>
        <v>88.360000000000042</v>
      </c>
      <c r="E1601" s="2">
        <f t="shared" si="123"/>
        <v>23.045731237298508</v>
      </c>
      <c r="F1601" s="1">
        <f t="shared" si="124"/>
        <v>-9.4000000000000021</v>
      </c>
      <c r="G1601" s="1">
        <f t="shared" si="125"/>
        <v>9.4000000000000021</v>
      </c>
    </row>
    <row r="1602" spans="1:7">
      <c r="A1602" s="27">
        <v>39404</v>
      </c>
      <c r="B1602">
        <v>24.2</v>
      </c>
      <c r="C1602">
        <v>11.2</v>
      </c>
      <c r="D1602" s="1">
        <f t="shared" ref="D1602:D1665" si="126">(B1602-C1602)^2</f>
        <v>169</v>
      </c>
      <c r="E1602" s="2">
        <f t="shared" ref="E1602:E1665" si="127">(C1602-AVERAGE($C$2:$C$6200))^2</f>
        <v>86.501103938169621</v>
      </c>
      <c r="F1602" s="1">
        <f t="shared" ref="F1602:F1665" si="128">C1602-B1602</f>
        <v>-13</v>
      </c>
      <c r="G1602" s="1">
        <f t="shared" ref="G1602:G1665" si="129">ABS(B1602-C1602)</f>
        <v>13</v>
      </c>
    </row>
    <row r="1603" spans="1:7">
      <c r="A1603" s="27">
        <v>39405</v>
      </c>
      <c r="B1603">
        <v>28.3</v>
      </c>
      <c r="C1603">
        <v>41.2</v>
      </c>
      <c r="D1603" s="1">
        <f t="shared" si="126"/>
        <v>166.41000000000005</v>
      </c>
      <c r="E1603" s="2">
        <f t="shared" si="127"/>
        <v>428.46528593236235</v>
      </c>
      <c r="F1603" s="1">
        <f t="shared" si="128"/>
        <v>12.900000000000002</v>
      </c>
      <c r="G1603" s="1">
        <f t="shared" si="129"/>
        <v>12.900000000000002</v>
      </c>
    </row>
    <row r="1604" spans="1:7">
      <c r="A1604" s="27">
        <v>39406</v>
      </c>
      <c r="B1604">
        <v>25.4</v>
      </c>
      <c r="C1604">
        <v>14.1</v>
      </c>
      <c r="D1604" s="1">
        <f t="shared" si="126"/>
        <v>127.68999999999997</v>
      </c>
      <c r="E1604" s="2">
        <f t="shared" si="127"/>
        <v>40.967641530941563</v>
      </c>
      <c r="F1604" s="1">
        <f t="shared" si="128"/>
        <v>-11.299999999999999</v>
      </c>
      <c r="G1604" s="1">
        <f t="shared" si="129"/>
        <v>11.299999999999999</v>
      </c>
    </row>
    <row r="1605" spans="1:7">
      <c r="A1605" s="27">
        <v>39407</v>
      </c>
      <c r="B1605">
        <v>47.5</v>
      </c>
      <c r="C1605">
        <v>35.299999999999997</v>
      </c>
      <c r="D1605" s="1">
        <f t="shared" si="126"/>
        <v>148.84000000000006</v>
      </c>
      <c r="E1605" s="2">
        <f t="shared" si="127"/>
        <v>219.02233014017091</v>
      </c>
      <c r="F1605" s="1">
        <f t="shared" si="128"/>
        <v>-12.200000000000003</v>
      </c>
      <c r="G1605" s="1">
        <f t="shared" si="129"/>
        <v>12.200000000000003</v>
      </c>
    </row>
    <row r="1606" spans="1:7">
      <c r="A1606" s="27">
        <v>39408</v>
      </c>
      <c r="B1606">
        <v>42.6</v>
      </c>
      <c r="C1606">
        <v>23.9</v>
      </c>
      <c r="D1606" s="1">
        <f t="shared" si="126"/>
        <v>349.69000000000011</v>
      </c>
      <c r="E1606" s="2">
        <f t="shared" si="127"/>
        <v>11.555940982377802</v>
      </c>
      <c r="F1606" s="1">
        <f t="shared" si="128"/>
        <v>-18.700000000000003</v>
      </c>
      <c r="G1606" s="1">
        <f t="shared" si="129"/>
        <v>18.700000000000003</v>
      </c>
    </row>
    <row r="1607" spans="1:7">
      <c r="A1607" s="27">
        <v>39409</v>
      </c>
      <c r="B1607">
        <v>29.8</v>
      </c>
      <c r="C1607">
        <v>20.100000000000001</v>
      </c>
      <c r="D1607" s="1">
        <f t="shared" si="126"/>
        <v>94.089999999999989</v>
      </c>
      <c r="E1607" s="2">
        <f t="shared" si="127"/>
        <v>0.16047792978008085</v>
      </c>
      <c r="F1607" s="1">
        <f t="shared" si="128"/>
        <v>-9.6999999999999993</v>
      </c>
      <c r="G1607" s="1">
        <f t="shared" si="129"/>
        <v>9.6999999999999993</v>
      </c>
    </row>
    <row r="1608" spans="1:7">
      <c r="A1608" s="27">
        <v>39410</v>
      </c>
      <c r="B1608">
        <v>26.3</v>
      </c>
      <c r="C1608">
        <v>18.600000000000001</v>
      </c>
      <c r="D1608" s="1">
        <f t="shared" si="126"/>
        <v>59.289999999999992</v>
      </c>
      <c r="E1608" s="2">
        <f t="shared" si="127"/>
        <v>3.6122688300704464</v>
      </c>
      <c r="F1608" s="1">
        <f t="shared" si="128"/>
        <v>-7.6999999999999993</v>
      </c>
      <c r="G1608" s="1">
        <f t="shared" si="129"/>
        <v>7.6999999999999993</v>
      </c>
    </row>
    <row r="1609" spans="1:7">
      <c r="A1609" s="27">
        <v>39411</v>
      </c>
      <c r="B1609">
        <v>26.2</v>
      </c>
      <c r="C1609">
        <v>18.2</v>
      </c>
      <c r="D1609" s="1">
        <f t="shared" si="126"/>
        <v>64</v>
      </c>
      <c r="E1609" s="2">
        <f t="shared" si="127"/>
        <v>5.2927464034812202</v>
      </c>
      <c r="F1609" s="1">
        <f t="shared" si="128"/>
        <v>-8</v>
      </c>
      <c r="G1609" s="1">
        <f t="shared" si="129"/>
        <v>8</v>
      </c>
    </row>
    <row r="1610" spans="1:7">
      <c r="A1610" s="27">
        <v>39412</v>
      </c>
      <c r="B1610">
        <v>61.8</v>
      </c>
      <c r="C1610">
        <v>25.2</v>
      </c>
      <c r="D1610" s="1">
        <f t="shared" si="126"/>
        <v>1339.5599999999995</v>
      </c>
      <c r="E1610" s="2">
        <f t="shared" si="127"/>
        <v>22.084388868792818</v>
      </c>
      <c r="F1610" s="1">
        <f t="shared" si="128"/>
        <v>-36.599999999999994</v>
      </c>
      <c r="G1610" s="1">
        <f t="shared" si="129"/>
        <v>36.599999999999994</v>
      </c>
    </row>
    <row r="1611" spans="1:7">
      <c r="A1611" s="27">
        <v>39413</v>
      </c>
      <c r="B1611">
        <v>37.1</v>
      </c>
      <c r="C1611">
        <v>36.200000000000003</v>
      </c>
      <c r="D1611" s="1">
        <f t="shared" si="126"/>
        <v>0.80999999999999739</v>
      </c>
      <c r="E1611" s="2">
        <f t="shared" si="127"/>
        <v>246.47125559999688</v>
      </c>
      <c r="F1611" s="1">
        <f t="shared" si="128"/>
        <v>-0.89999999999999858</v>
      </c>
      <c r="G1611" s="1">
        <f t="shared" si="129"/>
        <v>0.89999999999999858</v>
      </c>
    </row>
    <row r="1612" spans="1:7">
      <c r="A1612" s="27">
        <v>39414</v>
      </c>
      <c r="B1612">
        <v>29.2</v>
      </c>
      <c r="C1612">
        <v>32.299999999999997</v>
      </c>
      <c r="D1612" s="1">
        <f t="shared" si="126"/>
        <v>9.609999999999987</v>
      </c>
      <c r="E1612" s="2">
        <f t="shared" si="127"/>
        <v>139.22591194075167</v>
      </c>
      <c r="F1612" s="1">
        <f t="shared" si="128"/>
        <v>3.0999999999999979</v>
      </c>
      <c r="G1612" s="1">
        <f t="shared" si="129"/>
        <v>3.0999999999999979</v>
      </c>
    </row>
    <row r="1613" spans="1:7">
      <c r="A1613" s="27">
        <v>39415</v>
      </c>
      <c r="B1613">
        <v>40.6</v>
      </c>
      <c r="C1613">
        <v>27.3</v>
      </c>
      <c r="D1613" s="1">
        <f t="shared" si="126"/>
        <v>176.89000000000001</v>
      </c>
      <c r="E1613" s="2">
        <f t="shared" si="127"/>
        <v>46.231881608386317</v>
      </c>
      <c r="F1613" s="1">
        <f t="shared" si="128"/>
        <v>-13.3</v>
      </c>
      <c r="G1613" s="1">
        <f t="shared" si="129"/>
        <v>13.3</v>
      </c>
    </row>
    <row r="1614" spans="1:7">
      <c r="A1614" s="27">
        <v>39416</v>
      </c>
      <c r="B1614">
        <v>32.1</v>
      </c>
      <c r="C1614">
        <v>25.7</v>
      </c>
      <c r="D1614" s="1">
        <f t="shared" si="126"/>
        <v>40.960000000000029</v>
      </c>
      <c r="E1614" s="2">
        <f t="shared" si="127"/>
        <v>27.03379190202936</v>
      </c>
      <c r="F1614" s="1">
        <f t="shared" si="128"/>
        <v>-6.4000000000000021</v>
      </c>
      <c r="G1614" s="1">
        <f t="shared" si="129"/>
        <v>6.4000000000000021</v>
      </c>
    </row>
    <row r="1615" spans="1:7">
      <c r="A1615" s="27">
        <v>39417</v>
      </c>
      <c r="B1615">
        <v>29.2</v>
      </c>
      <c r="C1615">
        <v>37.200000000000003</v>
      </c>
      <c r="D1615" s="1">
        <f t="shared" si="126"/>
        <v>64.000000000000057</v>
      </c>
      <c r="E1615" s="2">
        <f t="shared" si="127"/>
        <v>278.87006166646995</v>
      </c>
      <c r="F1615" s="1">
        <f t="shared" si="128"/>
        <v>8.0000000000000036</v>
      </c>
      <c r="G1615" s="1">
        <f t="shared" si="129"/>
        <v>8.0000000000000036</v>
      </c>
    </row>
    <row r="1616" spans="1:7">
      <c r="A1616" s="27">
        <v>39418</v>
      </c>
      <c r="B1616">
        <v>28.7</v>
      </c>
      <c r="C1616">
        <v>34.200000000000003</v>
      </c>
      <c r="D1616" s="1">
        <f t="shared" si="126"/>
        <v>30.250000000000039</v>
      </c>
      <c r="E1616" s="2">
        <f t="shared" si="127"/>
        <v>187.67364346705068</v>
      </c>
      <c r="F1616" s="1">
        <f t="shared" si="128"/>
        <v>5.5000000000000036</v>
      </c>
      <c r="G1616" s="1">
        <f t="shared" si="129"/>
        <v>5.5000000000000036</v>
      </c>
    </row>
    <row r="1617" spans="1:7">
      <c r="A1617" s="27">
        <v>39419</v>
      </c>
      <c r="B1617">
        <v>37.1</v>
      </c>
      <c r="C1617">
        <v>35</v>
      </c>
      <c r="D1617" s="1">
        <f t="shared" si="126"/>
        <v>4.4100000000000064</v>
      </c>
      <c r="E1617" s="2">
        <f t="shared" si="127"/>
        <v>210.23268832022907</v>
      </c>
      <c r="F1617" s="1">
        <f t="shared" si="128"/>
        <v>-2.1000000000000014</v>
      </c>
      <c r="G1617" s="1">
        <f t="shared" si="129"/>
        <v>2.1000000000000014</v>
      </c>
    </row>
    <row r="1618" spans="1:7">
      <c r="A1618" s="27">
        <v>39420</v>
      </c>
      <c r="B1618">
        <v>38.1</v>
      </c>
      <c r="C1618">
        <v>71.900000000000006</v>
      </c>
      <c r="D1618" s="1">
        <f t="shared" si="126"/>
        <v>1142.4400000000003</v>
      </c>
      <c r="E1618" s="2">
        <f t="shared" si="127"/>
        <v>2641.8986321730868</v>
      </c>
      <c r="F1618" s="1">
        <f t="shared" si="128"/>
        <v>33.800000000000004</v>
      </c>
      <c r="G1618" s="1">
        <f t="shared" si="129"/>
        <v>33.800000000000004</v>
      </c>
    </row>
    <row r="1619" spans="1:7">
      <c r="A1619" s="27">
        <v>39421</v>
      </c>
      <c r="B1619">
        <v>32.9</v>
      </c>
      <c r="C1619">
        <v>39.5</v>
      </c>
      <c r="D1619" s="1">
        <f t="shared" si="126"/>
        <v>43.560000000000016</v>
      </c>
      <c r="E1619" s="2">
        <f t="shared" si="127"/>
        <v>360.97731561935797</v>
      </c>
      <c r="F1619" s="1">
        <f t="shared" si="128"/>
        <v>6.6000000000000014</v>
      </c>
      <c r="G1619" s="1">
        <f t="shared" si="129"/>
        <v>6.6000000000000014</v>
      </c>
    </row>
    <row r="1620" spans="1:7">
      <c r="A1620" s="27">
        <v>39422</v>
      </c>
      <c r="B1620">
        <v>37</v>
      </c>
      <c r="C1620">
        <v>39</v>
      </c>
      <c r="D1620" s="1">
        <f t="shared" si="126"/>
        <v>4</v>
      </c>
      <c r="E1620" s="2">
        <f t="shared" si="127"/>
        <v>342.22791258612142</v>
      </c>
      <c r="F1620" s="1">
        <f t="shared" si="128"/>
        <v>2</v>
      </c>
      <c r="G1620" s="1">
        <f t="shared" si="129"/>
        <v>2</v>
      </c>
    </row>
    <row r="1621" spans="1:7">
      <c r="A1621" s="27">
        <v>39423</v>
      </c>
      <c r="B1621">
        <v>40.6</v>
      </c>
      <c r="C1621">
        <v>52.3</v>
      </c>
      <c r="D1621" s="1">
        <f t="shared" si="126"/>
        <v>136.8899999999999</v>
      </c>
      <c r="E1621" s="2">
        <f t="shared" si="127"/>
        <v>1011.2020332702133</v>
      </c>
      <c r="F1621" s="1">
        <f t="shared" si="128"/>
        <v>11.699999999999996</v>
      </c>
      <c r="G1621" s="1">
        <f t="shared" si="129"/>
        <v>11.699999999999996</v>
      </c>
    </row>
    <row r="1622" spans="1:7">
      <c r="A1622" s="27">
        <v>39424</v>
      </c>
      <c r="B1622">
        <v>36.299999999999997</v>
      </c>
      <c r="C1622">
        <v>27.6</v>
      </c>
      <c r="D1622" s="1">
        <f t="shared" si="126"/>
        <v>75.689999999999927</v>
      </c>
      <c r="E1622" s="2">
        <f t="shared" si="127"/>
        <v>50.401523428328254</v>
      </c>
      <c r="F1622" s="1">
        <f t="shared" si="128"/>
        <v>-8.6999999999999957</v>
      </c>
      <c r="G1622" s="1">
        <f t="shared" si="129"/>
        <v>8.6999999999999957</v>
      </c>
    </row>
    <row r="1623" spans="1:7">
      <c r="A1623" s="27">
        <v>39425</v>
      </c>
      <c r="B1623">
        <v>36.4</v>
      </c>
      <c r="C1623">
        <v>20.2</v>
      </c>
      <c r="D1623" s="1">
        <f t="shared" si="126"/>
        <v>262.44</v>
      </c>
      <c r="E1623" s="2">
        <f t="shared" si="127"/>
        <v>9.0358536427391098E-2</v>
      </c>
      <c r="F1623" s="1">
        <f t="shared" si="128"/>
        <v>-16.2</v>
      </c>
      <c r="G1623" s="1">
        <f t="shared" si="129"/>
        <v>16.2</v>
      </c>
    </row>
    <row r="1624" spans="1:7">
      <c r="A1624" s="27">
        <v>39426</v>
      </c>
      <c r="B1624">
        <v>34.6</v>
      </c>
      <c r="C1624">
        <v>44.1</v>
      </c>
      <c r="D1624" s="1">
        <f t="shared" si="126"/>
        <v>90.25</v>
      </c>
      <c r="E1624" s="2">
        <f t="shared" si="127"/>
        <v>556.93182352513418</v>
      </c>
      <c r="F1624" s="1">
        <f t="shared" si="128"/>
        <v>9.5</v>
      </c>
      <c r="G1624" s="1">
        <f t="shared" si="129"/>
        <v>9.5</v>
      </c>
    </row>
    <row r="1625" spans="1:7">
      <c r="A1625" s="27">
        <v>39427</v>
      </c>
      <c r="B1625">
        <v>47.7</v>
      </c>
      <c r="C1625">
        <v>66.599999999999994</v>
      </c>
      <c r="D1625" s="1">
        <f t="shared" si="126"/>
        <v>357.2099999999997</v>
      </c>
      <c r="E1625" s="2">
        <f t="shared" si="127"/>
        <v>2125.1549600207786</v>
      </c>
      <c r="F1625" s="1">
        <f t="shared" si="128"/>
        <v>18.899999999999991</v>
      </c>
      <c r="G1625" s="1">
        <f t="shared" si="129"/>
        <v>18.899999999999991</v>
      </c>
    </row>
    <row r="1626" spans="1:7">
      <c r="A1626" s="27">
        <v>39428</v>
      </c>
      <c r="B1626">
        <v>43.6</v>
      </c>
      <c r="C1626">
        <v>42</v>
      </c>
      <c r="D1626" s="1">
        <f t="shared" si="126"/>
        <v>2.5600000000000045</v>
      </c>
      <c r="E1626" s="2">
        <f t="shared" si="127"/>
        <v>462.2243307855407</v>
      </c>
      <c r="F1626" s="1">
        <f t="shared" si="128"/>
        <v>-1.6000000000000014</v>
      </c>
      <c r="G1626" s="1">
        <f t="shared" si="129"/>
        <v>1.6000000000000014</v>
      </c>
    </row>
    <row r="1627" spans="1:7">
      <c r="A1627" s="27">
        <v>39429</v>
      </c>
      <c r="B1627">
        <v>41.6</v>
      </c>
      <c r="C1627">
        <v>70.3</v>
      </c>
      <c r="D1627" s="1">
        <f t="shared" si="126"/>
        <v>823.68999999999971</v>
      </c>
      <c r="E1627" s="2">
        <f t="shared" si="127"/>
        <v>2479.9805424667293</v>
      </c>
      <c r="F1627" s="1">
        <f t="shared" si="128"/>
        <v>28.699999999999996</v>
      </c>
      <c r="G1627" s="1">
        <f t="shared" si="129"/>
        <v>28.699999999999996</v>
      </c>
    </row>
    <row r="1628" spans="1:7">
      <c r="A1628" s="27">
        <v>39430</v>
      </c>
      <c r="B1628">
        <v>37.299999999999997</v>
      </c>
      <c r="C1628">
        <v>41.5</v>
      </c>
      <c r="D1628" s="1">
        <f t="shared" si="126"/>
        <v>17.640000000000025</v>
      </c>
      <c r="E1628" s="2">
        <f t="shared" si="127"/>
        <v>440.97492775230415</v>
      </c>
      <c r="F1628" s="1">
        <f t="shared" si="128"/>
        <v>4.2000000000000028</v>
      </c>
      <c r="G1628" s="1">
        <f t="shared" si="129"/>
        <v>4.2000000000000028</v>
      </c>
    </row>
    <row r="1629" spans="1:7">
      <c r="A1629" s="27">
        <v>39431</v>
      </c>
      <c r="B1629">
        <v>44</v>
      </c>
      <c r="C1629">
        <v>39</v>
      </c>
      <c r="D1629" s="1">
        <f t="shared" si="126"/>
        <v>25</v>
      </c>
      <c r="E1629" s="2">
        <f t="shared" si="127"/>
        <v>342.22791258612142</v>
      </c>
      <c r="F1629" s="1">
        <f t="shared" si="128"/>
        <v>-5</v>
      </c>
      <c r="G1629" s="1">
        <f t="shared" si="129"/>
        <v>5</v>
      </c>
    </row>
    <row r="1630" spans="1:7">
      <c r="A1630" s="27">
        <v>39432</v>
      </c>
      <c r="B1630">
        <v>40.5</v>
      </c>
      <c r="C1630">
        <v>68.2</v>
      </c>
      <c r="D1630" s="1">
        <f t="shared" si="126"/>
        <v>767.29000000000019</v>
      </c>
      <c r="E1630" s="2">
        <f t="shared" si="127"/>
        <v>2275.2330497271359</v>
      </c>
      <c r="F1630" s="1">
        <f t="shared" si="128"/>
        <v>27.700000000000003</v>
      </c>
      <c r="G1630" s="1">
        <f t="shared" si="129"/>
        <v>27.700000000000003</v>
      </c>
    </row>
    <row r="1631" spans="1:7">
      <c r="A1631" s="27">
        <v>39433</v>
      </c>
      <c r="B1631">
        <v>34.200000000000003</v>
      </c>
      <c r="C1631">
        <v>46.2</v>
      </c>
      <c r="D1631" s="1">
        <f t="shared" si="126"/>
        <v>144</v>
      </c>
      <c r="E1631" s="2">
        <f t="shared" si="127"/>
        <v>660.45931626472782</v>
      </c>
      <c r="F1631" s="1">
        <f t="shared" si="128"/>
        <v>12</v>
      </c>
      <c r="G1631" s="1">
        <f t="shared" si="129"/>
        <v>12</v>
      </c>
    </row>
    <row r="1632" spans="1:7">
      <c r="A1632" s="27">
        <v>39434</v>
      </c>
      <c r="B1632">
        <v>32.299999999999997</v>
      </c>
      <c r="C1632">
        <v>65.3</v>
      </c>
      <c r="D1632" s="1">
        <f t="shared" si="126"/>
        <v>1089</v>
      </c>
      <c r="E1632" s="2">
        <f t="shared" si="127"/>
        <v>2006.9865121343637</v>
      </c>
      <c r="F1632" s="1">
        <f t="shared" si="128"/>
        <v>33</v>
      </c>
      <c r="G1632" s="1">
        <f t="shared" si="129"/>
        <v>33</v>
      </c>
    </row>
    <row r="1633" spans="1:7">
      <c r="A1633" s="27">
        <v>39435</v>
      </c>
      <c r="B1633">
        <v>90.3</v>
      </c>
      <c r="C1633">
        <v>52.3</v>
      </c>
      <c r="D1633" s="1">
        <f t="shared" si="126"/>
        <v>1444</v>
      </c>
      <c r="E1633" s="2">
        <f t="shared" si="127"/>
        <v>1011.2020332702133</v>
      </c>
      <c r="F1633" s="1">
        <f t="shared" si="128"/>
        <v>-38</v>
      </c>
      <c r="G1633" s="1">
        <f t="shared" si="129"/>
        <v>38</v>
      </c>
    </row>
    <row r="1634" spans="1:7">
      <c r="A1634" s="27">
        <v>39436</v>
      </c>
      <c r="B1634">
        <v>77.5</v>
      </c>
      <c r="C1634">
        <v>34.299999999999997</v>
      </c>
      <c r="D1634" s="1">
        <f t="shared" si="126"/>
        <v>1866.2400000000002</v>
      </c>
      <c r="E1634" s="2">
        <f t="shared" si="127"/>
        <v>190.42352407369785</v>
      </c>
      <c r="F1634" s="1">
        <f t="shared" si="128"/>
        <v>-43.2</v>
      </c>
      <c r="G1634" s="1">
        <f t="shared" si="129"/>
        <v>43.2</v>
      </c>
    </row>
    <row r="1635" spans="1:7">
      <c r="A1635" s="27">
        <v>39437</v>
      </c>
      <c r="B1635">
        <v>46.4</v>
      </c>
      <c r="C1635">
        <v>30.7</v>
      </c>
      <c r="D1635" s="1">
        <f t="shared" si="126"/>
        <v>246.48999999999998</v>
      </c>
      <c r="E1635" s="2">
        <f t="shared" si="127"/>
        <v>104.02782223439479</v>
      </c>
      <c r="F1635" s="1">
        <f t="shared" si="128"/>
        <v>-15.7</v>
      </c>
      <c r="G1635" s="1">
        <f t="shared" si="129"/>
        <v>15.7</v>
      </c>
    </row>
    <row r="1636" spans="1:7">
      <c r="A1636" s="27">
        <v>39438</v>
      </c>
      <c r="B1636">
        <v>35.799999999999997</v>
      </c>
      <c r="C1636">
        <v>27.9</v>
      </c>
      <c r="D1636" s="1">
        <f t="shared" si="126"/>
        <v>62.409999999999975</v>
      </c>
      <c r="E1636" s="2">
        <f t="shared" si="127"/>
        <v>54.751165248270134</v>
      </c>
      <c r="F1636" s="1">
        <f t="shared" si="128"/>
        <v>-7.8999999999999986</v>
      </c>
      <c r="G1636" s="1">
        <f t="shared" si="129"/>
        <v>7.8999999999999986</v>
      </c>
    </row>
    <row r="1637" spans="1:7">
      <c r="A1637" s="27">
        <v>39439</v>
      </c>
      <c r="B1637">
        <v>35.299999999999997</v>
      </c>
      <c r="C1637">
        <v>26.8</v>
      </c>
      <c r="D1637" s="1">
        <f t="shared" si="126"/>
        <v>72.249999999999943</v>
      </c>
      <c r="E1637" s="2">
        <f t="shared" si="127"/>
        <v>39.682478575149773</v>
      </c>
      <c r="F1637" s="1">
        <f t="shared" si="128"/>
        <v>-8.4999999999999964</v>
      </c>
      <c r="G1637" s="1">
        <f t="shared" si="129"/>
        <v>8.4999999999999964</v>
      </c>
    </row>
    <row r="1638" spans="1:7">
      <c r="A1638" s="27">
        <v>39440</v>
      </c>
      <c r="B1638">
        <v>38.799999999999997</v>
      </c>
      <c r="C1638">
        <v>22.9</v>
      </c>
      <c r="D1638" s="1">
        <f t="shared" si="126"/>
        <v>252.80999999999995</v>
      </c>
      <c r="E1638" s="2">
        <f t="shared" si="127"/>
        <v>5.757134915904718</v>
      </c>
      <c r="F1638" s="1">
        <f t="shared" si="128"/>
        <v>-15.899999999999999</v>
      </c>
      <c r="G1638" s="1">
        <f t="shared" si="129"/>
        <v>15.899999999999999</v>
      </c>
    </row>
    <row r="1639" spans="1:7">
      <c r="A1639" s="27">
        <v>39441</v>
      </c>
      <c r="B1639">
        <v>37.799999999999997</v>
      </c>
      <c r="C1639">
        <v>22.2</v>
      </c>
      <c r="D1639" s="1">
        <f t="shared" si="126"/>
        <v>243.35999999999993</v>
      </c>
      <c r="E1639" s="2">
        <f t="shared" si="127"/>
        <v>2.8879706693735616</v>
      </c>
      <c r="F1639" s="1">
        <f t="shared" si="128"/>
        <v>-15.599999999999998</v>
      </c>
      <c r="G1639" s="1">
        <f t="shared" si="129"/>
        <v>15.599999999999998</v>
      </c>
    </row>
    <row r="1640" spans="1:7">
      <c r="A1640" s="27">
        <v>39442</v>
      </c>
      <c r="B1640">
        <v>34.200000000000003</v>
      </c>
      <c r="C1640">
        <v>17.399999999999999</v>
      </c>
      <c r="D1640" s="1">
        <f t="shared" si="126"/>
        <v>282.24000000000012</v>
      </c>
      <c r="E1640" s="2">
        <f t="shared" si="127"/>
        <v>9.613701550302757</v>
      </c>
      <c r="F1640" s="1">
        <f t="shared" si="128"/>
        <v>-16.800000000000004</v>
      </c>
      <c r="G1640" s="1">
        <f t="shared" si="129"/>
        <v>16.800000000000004</v>
      </c>
    </row>
    <row r="1641" spans="1:7">
      <c r="A1641" s="27">
        <v>39443</v>
      </c>
      <c r="B1641">
        <v>33</v>
      </c>
      <c r="C1641">
        <v>21.3</v>
      </c>
      <c r="D1641" s="1">
        <f t="shared" si="126"/>
        <v>136.88999999999999</v>
      </c>
      <c r="E1641" s="2">
        <f t="shared" si="127"/>
        <v>0.6390452095477871</v>
      </c>
      <c r="F1641" s="1">
        <f t="shared" si="128"/>
        <v>-11.7</v>
      </c>
      <c r="G1641" s="1">
        <f t="shared" si="129"/>
        <v>11.7</v>
      </c>
    </row>
    <row r="1642" spans="1:7">
      <c r="A1642" s="27">
        <v>39444</v>
      </c>
      <c r="B1642">
        <v>31.3</v>
      </c>
      <c r="C1642">
        <v>21.6</v>
      </c>
      <c r="D1642" s="1">
        <f t="shared" si="126"/>
        <v>94.089999999999989</v>
      </c>
      <c r="E1642" s="2">
        <f t="shared" si="127"/>
        <v>1.2086870294897152</v>
      </c>
      <c r="F1642" s="1">
        <f t="shared" si="128"/>
        <v>-9.6999999999999993</v>
      </c>
      <c r="G1642" s="1">
        <f t="shared" si="129"/>
        <v>9.6999999999999993</v>
      </c>
    </row>
    <row r="1643" spans="1:7">
      <c r="A1643" s="27">
        <v>39445</v>
      </c>
      <c r="B1643">
        <v>30.6</v>
      </c>
      <c r="C1643">
        <v>17.2</v>
      </c>
      <c r="D1643" s="1">
        <f t="shared" si="126"/>
        <v>179.56000000000006</v>
      </c>
      <c r="E1643" s="2">
        <f t="shared" si="127"/>
        <v>10.893940337008136</v>
      </c>
      <c r="F1643" s="1">
        <f t="shared" si="128"/>
        <v>-13.400000000000002</v>
      </c>
      <c r="G1643" s="1">
        <f t="shared" si="129"/>
        <v>13.400000000000002</v>
      </c>
    </row>
    <row r="1644" spans="1:7">
      <c r="A1644" s="27">
        <v>39446</v>
      </c>
      <c r="B1644">
        <v>29.4</v>
      </c>
      <c r="C1644">
        <v>10.6</v>
      </c>
      <c r="D1644" s="1">
        <f t="shared" si="126"/>
        <v>353.43999999999988</v>
      </c>
      <c r="E1644" s="2">
        <f t="shared" si="127"/>
        <v>98.02182029828576</v>
      </c>
      <c r="F1644" s="1">
        <f t="shared" si="128"/>
        <v>-18.799999999999997</v>
      </c>
      <c r="G1644" s="1">
        <f t="shared" si="129"/>
        <v>18.799999999999997</v>
      </c>
    </row>
    <row r="1645" spans="1:7">
      <c r="A1645" s="27">
        <v>39447</v>
      </c>
      <c r="B1645">
        <v>52.3</v>
      </c>
      <c r="C1645">
        <v>18.100000000000001</v>
      </c>
      <c r="D1645" s="1">
        <f t="shared" si="126"/>
        <v>1169.6399999999996</v>
      </c>
      <c r="E1645" s="2">
        <f t="shared" si="127"/>
        <v>5.7628657968339017</v>
      </c>
      <c r="F1645" s="1">
        <f t="shared" si="128"/>
        <v>-34.199999999999996</v>
      </c>
      <c r="G1645" s="1">
        <f t="shared" si="129"/>
        <v>34.199999999999996</v>
      </c>
    </row>
    <row r="1646" spans="1:7">
      <c r="A1646" s="27">
        <v>39448</v>
      </c>
      <c r="B1646">
        <v>84.9</v>
      </c>
      <c r="C1646">
        <v>46</v>
      </c>
      <c r="D1646" s="1">
        <f t="shared" si="126"/>
        <v>1513.2100000000005</v>
      </c>
      <c r="E1646" s="2">
        <f t="shared" si="127"/>
        <v>650.21955505143308</v>
      </c>
      <c r="F1646" s="1">
        <f t="shared" si="128"/>
        <v>-38.900000000000006</v>
      </c>
      <c r="G1646" s="1">
        <f t="shared" si="129"/>
        <v>38.900000000000006</v>
      </c>
    </row>
    <row r="1647" spans="1:7">
      <c r="A1647" s="27">
        <v>39449</v>
      </c>
      <c r="B1647">
        <v>81.5</v>
      </c>
      <c r="C1647">
        <v>49</v>
      </c>
      <c r="D1647" s="1">
        <f t="shared" si="126"/>
        <v>1056.25</v>
      </c>
      <c r="E1647" s="2">
        <f t="shared" si="127"/>
        <v>812.21597325085224</v>
      </c>
      <c r="F1647" s="1">
        <f t="shared" si="128"/>
        <v>-32.5</v>
      </c>
      <c r="G1647" s="1">
        <f t="shared" si="129"/>
        <v>32.5</v>
      </c>
    </row>
    <row r="1648" spans="1:7">
      <c r="A1648" s="27">
        <v>39450</v>
      </c>
      <c r="B1648">
        <v>50.6</v>
      </c>
      <c r="C1648">
        <v>31.2</v>
      </c>
      <c r="D1648" s="1">
        <f t="shared" si="126"/>
        <v>376.36000000000007</v>
      </c>
      <c r="E1648" s="2">
        <f t="shared" si="127"/>
        <v>114.47722526763133</v>
      </c>
      <c r="F1648" s="1">
        <f t="shared" si="128"/>
        <v>-19.400000000000002</v>
      </c>
      <c r="G1648" s="1">
        <f t="shared" si="129"/>
        <v>19.400000000000002</v>
      </c>
    </row>
    <row r="1649" spans="1:7">
      <c r="A1649" s="27">
        <v>39451</v>
      </c>
      <c r="B1649">
        <v>35.6</v>
      </c>
      <c r="C1649">
        <v>33.799999999999997</v>
      </c>
      <c r="D1649" s="1">
        <f t="shared" si="126"/>
        <v>3.2400000000000153</v>
      </c>
      <c r="E1649" s="2">
        <f t="shared" si="127"/>
        <v>176.87412104046129</v>
      </c>
      <c r="F1649" s="1">
        <f t="shared" si="128"/>
        <v>-1.8000000000000043</v>
      </c>
      <c r="G1649" s="1">
        <f t="shared" si="129"/>
        <v>1.8000000000000043</v>
      </c>
    </row>
    <row r="1650" spans="1:7">
      <c r="A1650" s="27">
        <v>39452</v>
      </c>
      <c r="B1650">
        <v>33</v>
      </c>
      <c r="C1650">
        <v>24.6</v>
      </c>
      <c r="D1650" s="1">
        <f t="shared" si="126"/>
        <v>70.559999999999974</v>
      </c>
      <c r="E1650" s="2">
        <f t="shared" si="127"/>
        <v>16.805105228908985</v>
      </c>
      <c r="F1650" s="1">
        <f t="shared" si="128"/>
        <v>-8.3999999999999986</v>
      </c>
      <c r="G1650" s="1">
        <f t="shared" si="129"/>
        <v>8.3999999999999986</v>
      </c>
    </row>
    <row r="1651" spans="1:7">
      <c r="A1651" s="27">
        <v>39453</v>
      </c>
      <c r="B1651">
        <v>33.799999999999997</v>
      </c>
      <c r="C1651">
        <v>34.799999999999997</v>
      </c>
      <c r="D1651" s="1">
        <f t="shared" si="126"/>
        <v>1</v>
      </c>
      <c r="E1651" s="2">
        <f t="shared" si="127"/>
        <v>204.47292710693438</v>
      </c>
      <c r="F1651" s="1">
        <f t="shared" si="128"/>
        <v>1</v>
      </c>
      <c r="G1651" s="1">
        <f t="shared" si="129"/>
        <v>1</v>
      </c>
    </row>
    <row r="1652" spans="1:7">
      <c r="A1652" s="27">
        <v>39454</v>
      </c>
      <c r="B1652">
        <v>34.4</v>
      </c>
      <c r="C1652">
        <v>14.8</v>
      </c>
      <c r="D1652" s="1">
        <f t="shared" si="126"/>
        <v>384.15999999999991</v>
      </c>
      <c r="E1652" s="2">
        <f t="shared" si="127"/>
        <v>32.496805777472716</v>
      </c>
      <c r="F1652" s="1">
        <f t="shared" si="128"/>
        <v>-19.599999999999998</v>
      </c>
      <c r="G1652" s="1">
        <f t="shared" si="129"/>
        <v>19.599999999999998</v>
      </c>
    </row>
    <row r="1653" spans="1:7">
      <c r="A1653" s="27">
        <v>39455</v>
      </c>
      <c r="B1653">
        <v>38.200000000000003</v>
      </c>
      <c r="C1653">
        <v>22</v>
      </c>
      <c r="D1653" s="1">
        <f t="shared" si="126"/>
        <v>262.44000000000011</v>
      </c>
      <c r="E1653" s="2">
        <f t="shared" si="127"/>
        <v>2.2482094560789467</v>
      </c>
      <c r="F1653" s="1">
        <f t="shared" si="128"/>
        <v>-16.200000000000003</v>
      </c>
      <c r="G1653" s="1">
        <f t="shared" si="129"/>
        <v>16.200000000000003</v>
      </c>
    </row>
    <row r="1654" spans="1:7">
      <c r="A1654" s="27">
        <v>39456</v>
      </c>
      <c r="B1654">
        <v>34.5</v>
      </c>
      <c r="C1654">
        <v>5.6</v>
      </c>
      <c r="D1654" s="1">
        <f t="shared" si="126"/>
        <v>835.20999999999992</v>
      </c>
      <c r="E1654" s="2">
        <f t="shared" si="127"/>
        <v>222.02778996592033</v>
      </c>
      <c r="F1654" s="1">
        <f t="shared" si="128"/>
        <v>-28.9</v>
      </c>
      <c r="G1654" s="1">
        <f t="shared" si="129"/>
        <v>28.9</v>
      </c>
    </row>
    <row r="1655" spans="1:7">
      <c r="A1655" s="27">
        <v>39457</v>
      </c>
      <c r="B1655">
        <v>32.9</v>
      </c>
      <c r="C1655">
        <v>5.0999999999999996</v>
      </c>
      <c r="D1655" s="1">
        <f t="shared" si="126"/>
        <v>772.8399999999998</v>
      </c>
      <c r="E1655" s="2">
        <f t="shared" si="127"/>
        <v>237.17838693268379</v>
      </c>
      <c r="F1655" s="1">
        <f t="shared" si="128"/>
        <v>-27.799999999999997</v>
      </c>
      <c r="G1655" s="1">
        <f t="shared" si="129"/>
        <v>27.799999999999997</v>
      </c>
    </row>
    <row r="1656" spans="1:7">
      <c r="A1656" s="27">
        <v>39458</v>
      </c>
      <c r="B1656">
        <v>31.1</v>
      </c>
      <c r="C1656">
        <v>4.4000000000000004</v>
      </c>
      <c r="D1656" s="1">
        <f t="shared" si="126"/>
        <v>712.8900000000001</v>
      </c>
      <c r="E1656" s="2">
        <f t="shared" si="127"/>
        <v>259.22922268615253</v>
      </c>
      <c r="F1656" s="1">
        <f t="shared" si="128"/>
        <v>-26.700000000000003</v>
      </c>
      <c r="G1656" s="1">
        <f t="shared" si="129"/>
        <v>26.700000000000003</v>
      </c>
    </row>
    <row r="1657" spans="1:7">
      <c r="A1657" s="27">
        <v>39459</v>
      </c>
      <c r="B1657">
        <v>30.7</v>
      </c>
      <c r="C1657">
        <v>5.9</v>
      </c>
      <c r="D1657" s="1">
        <f t="shared" si="126"/>
        <v>615.03999999999985</v>
      </c>
      <c r="E1657" s="2">
        <f t="shared" si="127"/>
        <v>213.17743178586224</v>
      </c>
      <c r="F1657" s="1">
        <f t="shared" si="128"/>
        <v>-24.799999999999997</v>
      </c>
      <c r="G1657" s="1">
        <f t="shared" si="129"/>
        <v>24.799999999999997</v>
      </c>
    </row>
    <row r="1658" spans="1:7">
      <c r="A1658" s="27">
        <v>39460</v>
      </c>
      <c r="B1658">
        <v>29.9</v>
      </c>
      <c r="C1658">
        <v>7.8</v>
      </c>
      <c r="D1658" s="1">
        <f t="shared" si="126"/>
        <v>488.40999999999991</v>
      </c>
      <c r="E1658" s="2">
        <f t="shared" si="127"/>
        <v>161.30516331216108</v>
      </c>
      <c r="F1658" s="1">
        <f t="shared" si="128"/>
        <v>-22.099999999999998</v>
      </c>
      <c r="G1658" s="1">
        <f t="shared" si="129"/>
        <v>22.099999999999998</v>
      </c>
    </row>
    <row r="1659" spans="1:7">
      <c r="A1659" s="27">
        <v>39461</v>
      </c>
      <c r="B1659">
        <v>29.6</v>
      </c>
      <c r="C1659">
        <v>8.3000000000000007</v>
      </c>
      <c r="D1659" s="1">
        <f t="shared" si="126"/>
        <v>453.69000000000005</v>
      </c>
      <c r="E1659" s="2">
        <f t="shared" si="127"/>
        <v>148.85456634539764</v>
      </c>
      <c r="F1659" s="1">
        <f t="shared" si="128"/>
        <v>-21.3</v>
      </c>
      <c r="G1659" s="1">
        <f t="shared" si="129"/>
        <v>21.3</v>
      </c>
    </row>
    <row r="1660" spans="1:7">
      <c r="A1660" s="27">
        <v>39462</v>
      </c>
      <c r="B1660">
        <v>28.2</v>
      </c>
      <c r="C1660">
        <v>6.9</v>
      </c>
      <c r="D1660" s="1">
        <f t="shared" si="126"/>
        <v>453.68999999999988</v>
      </c>
      <c r="E1660" s="2">
        <f t="shared" si="127"/>
        <v>184.97623785233532</v>
      </c>
      <c r="F1660" s="1">
        <f t="shared" si="128"/>
        <v>-21.299999999999997</v>
      </c>
      <c r="G1660" s="1">
        <f t="shared" si="129"/>
        <v>21.299999999999997</v>
      </c>
    </row>
    <row r="1661" spans="1:7">
      <c r="A1661" s="27">
        <v>39463</v>
      </c>
      <c r="B1661">
        <v>27.7</v>
      </c>
      <c r="C1661">
        <v>6.1</v>
      </c>
      <c r="D1661" s="1">
        <f t="shared" si="126"/>
        <v>466.56000000000006</v>
      </c>
      <c r="E1661" s="2">
        <f t="shared" si="127"/>
        <v>207.37719299915688</v>
      </c>
      <c r="F1661" s="1">
        <f t="shared" si="128"/>
        <v>-21.6</v>
      </c>
      <c r="G1661" s="1">
        <f t="shared" si="129"/>
        <v>21.6</v>
      </c>
    </row>
    <row r="1662" spans="1:7">
      <c r="A1662" s="27">
        <v>39464</v>
      </c>
      <c r="B1662">
        <v>27.2</v>
      </c>
      <c r="C1662">
        <v>8.5</v>
      </c>
      <c r="D1662" s="1">
        <f t="shared" si="126"/>
        <v>349.69</v>
      </c>
      <c r="E1662" s="2">
        <f t="shared" si="127"/>
        <v>144.01432755869229</v>
      </c>
      <c r="F1662" s="1">
        <f t="shared" si="128"/>
        <v>-18.7</v>
      </c>
      <c r="G1662" s="1">
        <f t="shared" si="129"/>
        <v>18.7</v>
      </c>
    </row>
    <row r="1663" spans="1:7">
      <c r="A1663" s="27">
        <v>39465</v>
      </c>
      <c r="B1663">
        <v>26.7</v>
      </c>
      <c r="C1663">
        <v>7.2</v>
      </c>
      <c r="D1663" s="1">
        <f t="shared" si="126"/>
        <v>380.25</v>
      </c>
      <c r="E1663" s="2">
        <f t="shared" si="127"/>
        <v>176.90587967227728</v>
      </c>
      <c r="F1663" s="1">
        <f t="shared" si="128"/>
        <v>-19.5</v>
      </c>
      <c r="G1663" s="1">
        <f t="shared" si="129"/>
        <v>19.5</v>
      </c>
    </row>
    <row r="1664" spans="1:7">
      <c r="A1664" s="27">
        <v>39466</v>
      </c>
      <c r="B1664">
        <v>25.8</v>
      </c>
      <c r="C1664">
        <v>10.3</v>
      </c>
      <c r="D1664" s="1">
        <f t="shared" si="126"/>
        <v>240.25</v>
      </c>
      <c r="E1664" s="2">
        <f t="shared" si="127"/>
        <v>104.05217847834382</v>
      </c>
      <c r="F1664" s="1">
        <f t="shared" si="128"/>
        <v>-15.5</v>
      </c>
      <c r="G1664" s="1">
        <f t="shared" si="129"/>
        <v>15.5</v>
      </c>
    </row>
    <row r="1665" spans="1:7">
      <c r="A1665" s="27">
        <v>39467</v>
      </c>
      <c r="B1665">
        <v>25</v>
      </c>
      <c r="C1665">
        <v>10.8</v>
      </c>
      <c r="D1665" s="1">
        <f t="shared" si="126"/>
        <v>201.64</v>
      </c>
      <c r="E1665" s="2">
        <f t="shared" si="127"/>
        <v>94.101581511580363</v>
      </c>
      <c r="F1665" s="1">
        <f t="shared" si="128"/>
        <v>-14.2</v>
      </c>
      <c r="G1665" s="1">
        <f t="shared" si="129"/>
        <v>14.2</v>
      </c>
    </row>
    <row r="1666" spans="1:7">
      <c r="A1666" s="27">
        <v>39468</v>
      </c>
      <c r="B1666">
        <v>28.2</v>
      </c>
      <c r="C1666">
        <v>5.6</v>
      </c>
      <c r="D1666" s="1">
        <f t="shared" ref="D1666:D1729" si="130">(B1666-C1666)^2</f>
        <v>510.76000000000005</v>
      </c>
      <c r="E1666" s="2">
        <f t="shared" ref="E1666:E1729" si="131">(C1666-AVERAGE($C$2:$C$6200))^2</f>
        <v>222.02778996592033</v>
      </c>
      <c r="F1666" s="1">
        <f t="shared" ref="F1666:F1729" si="132">C1666-B1666</f>
        <v>-22.6</v>
      </c>
      <c r="G1666" s="1">
        <f t="shared" ref="G1666:G1729" si="133">ABS(B1666-C1666)</f>
        <v>22.6</v>
      </c>
    </row>
    <row r="1667" spans="1:7">
      <c r="A1667" s="27">
        <v>39469</v>
      </c>
      <c r="B1667">
        <v>41.7</v>
      </c>
      <c r="C1667">
        <v>27.3</v>
      </c>
      <c r="D1667" s="1">
        <f t="shared" si="130"/>
        <v>207.36000000000007</v>
      </c>
      <c r="E1667" s="2">
        <f t="shared" si="131"/>
        <v>46.231881608386317</v>
      </c>
      <c r="F1667" s="1">
        <f t="shared" si="132"/>
        <v>-14.400000000000002</v>
      </c>
      <c r="G1667" s="1">
        <f t="shared" si="133"/>
        <v>14.400000000000002</v>
      </c>
    </row>
    <row r="1668" spans="1:7">
      <c r="A1668" s="27">
        <v>39470</v>
      </c>
      <c r="B1668">
        <v>27.7</v>
      </c>
      <c r="C1668">
        <v>8.4</v>
      </c>
      <c r="D1668" s="1">
        <f t="shared" si="130"/>
        <v>372.4899999999999</v>
      </c>
      <c r="E1668" s="2">
        <f t="shared" si="131"/>
        <v>146.42444695204495</v>
      </c>
      <c r="F1668" s="1">
        <f t="shared" si="132"/>
        <v>-19.299999999999997</v>
      </c>
      <c r="G1668" s="1">
        <f t="shared" si="133"/>
        <v>19.299999999999997</v>
      </c>
    </row>
    <row r="1669" spans="1:7">
      <c r="A1669" s="27">
        <v>39471</v>
      </c>
      <c r="B1669">
        <v>23.2</v>
      </c>
      <c r="C1669">
        <v>9.1</v>
      </c>
      <c r="D1669" s="1">
        <f t="shared" si="130"/>
        <v>198.81</v>
      </c>
      <c r="E1669" s="2">
        <f t="shared" si="131"/>
        <v>129.97361119857612</v>
      </c>
      <c r="F1669" s="1">
        <f t="shared" si="132"/>
        <v>-14.1</v>
      </c>
      <c r="G1669" s="1">
        <f t="shared" si="133"/>
        <v>14.1</v>
      </c>
    </row>
    <row r="1670" spans="1:7">
      <c r="A1670" s="27">
        <v>39472</v>
      </c>
      <c r="B1670">
        <v>22.6</v>
      </c>
      <c r="C1670">
        <v>11.5</v>
      </c>
      <c r="D1670" s="1">
        <f t="shared" si="130"/>
        <v>123.21000000000004</v>
      </c>
      <c r="E1670" s="2">
        <f t="shared" si="131"/>
        <v>81.01074575811154</v>
      </c>
      <c r="F1670" s="1">
        <f t="shared" si="132"/>
        <v>-11.100000000000001</v>
      </c>
      <c r="G1670" s="1">
        <f t="shared" si="133"/>
        <v>11.100000000000001</v>
      </c>
    </row>
    <row r="1671" spans="1:7">
      <c r="A1671" s="27">
        <v>39473</v>
      </c>
      <c r="B1671">
        <v>20.7</v>
      </c>
      <c r="C1671">
        <v>17.3</v>
      </c>
      <c r="D1671" s="1">
        <f t="shared" si="130"/>
        <v>11.55999999999999</v>
      </c>
      <c r="E1671" s="2">
        <f t="shared" si="131"/>
        <v>10.243820943655434</v>
      </c>
      <c r="F1671" s="1">
        <f t="shared" si="132"/>
        <v>-3.3999999999999986</v>
      </c>
      <c r="G1671" s="1">
        <f t="shared" si="133"/>
        <v>3.3999999999999986</v>
      </c>
    </row>
    <row r="1672" spans="1:7">
      <c r="A1672" s="27">
        <v>39474</v>
      </c>
      <c r="B1672">
        <v>95.4</v>
      </c>
      <c r="C1672">
        <v>27.1</v>
      </c>
      <c r="D1672" s="1">
        <f t="shared" si="130"/>
        <v>4664.8900000000012</v>
      </c>
      <c r="E1672" s="2">
        <f t="shared" si="131"/>
        <v>43.552120395091706</v>
      </c>
      <c r="F1672" s="1">
        <f t="shared" si="132"/>
        <v>-68.300000000000011</v>
      </c>
      <c r="G1672" s="1">
        <f t="shared" si="133"/>
        <v>68.300000000000011</v>
      </c>
    </row>
    <row r="1673" spans="1:7">
      <c r="A1673" s="27">
        <v>39475</v>
      </c>
      <c r="B1673">
        <v>46.3</v>
      </c>
      <c r="C1673">
        <v>20.100000000000001</v>
      </c>
      <c r="D1673" s="1">
        <f t="shared" si="130"/>
        <v>686.43999999999983</v>
      </c>
      <c r="E1673" s="2">
        <f t="shared" si="131"/>
        <v>0.16047792978008085</v>
      </c>
      <c r="F1673" s="1">
        <f t="shared" si="132"/>
        <v>-26.199999999999996</v>
      </c>
      <c r="G1673" s="1">
        <f t="shared" si="133"/>
        <v>26.199999999999996</v>
      </c>
    </row>
    <row r="1674" spans="1:7">
      <c r="A1674" s="27">
        <v>39476</v>
      </c>
      <c r="B1674">
        <v>24.4</v>
      </c>
      <c r="C1674">
        <v>23.1</v>
      </c>
      <c r="D1674" s="1">
        <f t="shared" si="130"/>
        <v>1.6899999999999926</v>
      </c>
      <c r="E1674" s="2">
        <f t="shared" si="131"/>
        <v>6.7568961291993492</v>
      </c>
      <c r="F1674" s="1">
        <f t="shared" si="132"/>
        <v>-1.2999999999999972</v>
      </c>
      <c r="G1674" s="1">
        <f t="shared" si="133"/>
        <v>1.2999999999999972</v>
      </c>
    </row>
    <row r="1675" spans="1:7">
      <c r="A1675" s="27">
        <v>39477</v>
      </c>
      <c r="B1675">
        <v>31.5</v>
      </c>
      <c r="C1675">
        <v>29.4</v>
      </c>
      <c r="D1675" s="1">
        <f t="shared" si="130"/>
        <v>4.4100000000000064</v>
      </c>
      <c r="E1675" s="2">
        <f t="shared" si="131"/>
        <v>79.199374347979756</v>
      </c>
      <c r="F1675" s="1">
        <f t="shared" si="132"/>
        <v>-2.1000000000000014</v>
      </c>
      <c r="G1675" s="1">
        <f t="shared" si="133"/>
        <v>2.1000000000000014</v>
      </c>
    </row>
    <row r="1676" spans="1:7">
      <c r="A1676" s="27">
        <v>39478</v>
      </c>
      <c r="B1676">
        <v>21.5</v>
      </c>
      <c r="C1676">
        <v>32.4</v>
      </c>
      <c r="D1676" s="1">
        <f t="shared" si="130"/>
        <v>118.80999999999997</v>
      </c>
      <c r="E1676" s="2">
        <f t="shared" si="131"/>
        <v>141.59579254739901</v>
      </c>
      <c r="F1676" s="1">
        <f t="shared" si="132"/>
        <v>10.899999999999999</v>
      </c>
      <c r="G1676" s="1">
        <f t="shared" si="133"/>
        <v>10.899999999999999</v>
      </c>
    </row>
    <row r="1677" spans="1:7">
      <c r="A1677" s="27">
        <v>39479</v>
      </c>
      <c r="B1677">
        <v>22.3</v>
      </c>
      <c r="C1677">
        <v>49.5</v>
      </c>
      <c r="D1677" s="1">
        <f t="shared" si="130"/>
        <v>739.83999999999992</v>
      </c>
      <c r="E1677" s="2">
        <f t="shared" si="131"/>
        <v>840.96537628408885</v>
      </c>
      <c r="F1677" s="1">
        <f t="shared" si="132"/>
        <v>27.2</v>
      </c>
      <c r="G1677" s="1">
        <f t="shared" si="133"/>
        <v>27.2</v>
      </c>
    </row>
    <row r="1678" spans="1:7">
      <c r="A1678" s="27">
        <v>39480</v>
      </c>
      <c r="B1678">
        <v>25.9</v>
      </c>
      <c r="C1678">
        <v>17.600000000000001</v>
      </c>
      <c r="D1678" s="1">
        <f t="shared" si="130"/>
        <v>68.889999999999958</v>
      </c>
      <c r="E1678" s="2">
        <f t="shared" si="131"/>
        <v>8.4134627635973569</v>
      </c>
      <c r="F1678" s="1">
        <f t="shared" si="132"/>
        <v>-8.2999999999999972</v>
      </c>
      <c r="G1678" s="1">
        <f t="shared" si="133"/>
        <v>8.2999999999999972</v>
      </c>
    </row>
    <row r="1679" spans="1:7">
      <c r="A1679" s="27">
        <v>39481</v>
      </c>
      <c r="B1679">
        <v>19.600000000000001</v>
      </c>
      <c r="C1679">
        <v>21</v>
      </c>
      <c r="D1679" s="1">
        <f t="shared" si="130"/>
        <v>1.959999999999996</v>
      </c>
      <c r="E1679" s="2">
        <f t="shared" si="131"/>
        <v>0.24940338960586</v>
      </c>
      <c r="F1679" s="1">
        <f t="shared" si="132"/>
        <v>1.3999999999999986</v>
      </c>
      <c r="G1679" s="1">
        <f t="shared" si="133"/>
        <v>1.3999999999999986</v>
      </c>
    </row>
    <row r="1680" spans="1:7">
      <c r="A1680" s="27">
        <v>39482</v>
      </c>
      <c r="B1680">
        <v>18.600000000000001</v>
      </c>
      <c r="C1680">
        <v>22.8</v>
      </c>
      <c r="D1680" s="1">
        <f t="shared" si="130"/>
        <v>17.639999999999993</v>
      </c>
      <c r="E1680" s="2">
        <f t="shared" si="131"/>
        <v>5.2872543092574196</v>
      </c>
      <c r="F1680" s="1">
        <f t="shared" si="132"/>
        <v>4.1999999999999993</v>
      </c>
      <c r="G1680" s="1">
        <f t="shared" si="133"/>
        <v>4.1999999999999993</v>
      </c>
    </row>
    <row r="1681" spans="1:7">
      <c r="A1681" s="27">
        <v>39483</v>
      </c>
      <c r="B1681">
        <v>17.399999999999999</v>
      </c>
      <c r="C1681">
        <v>10.6</v>
      </c>
      <c r="D1681" s="1">
        <f t="shared" si="130"/>
        <v>46.239999999999988</v>
      </c>
      <c r="E1681" s="2">
        <f t="shared" si="131"/>
        <v>98.02182029828576</v>
      </c>
      <c r="F1681" s="1">
        <f t="shared" si="132"/>
        <v>-6.7999999999999989</v>
      </c>
      <c r="G1681" s="1">
        <f t="shared" si="133"/>
        <v>6.7999999999999989</v>
      </c>
    </row>
    <row r="1682" spans="1:7">
      <c r="A1682" s="27">
        <v>39484</v>
      </c>
      <c r="B1682">
        <v>17.8</v>
      </c>
      <c r="C1682">
        <v>20.399999999999999</v>
      </c>
      <c r="D1682" s="1">
        <f t="shared" si="130"/>
        <v>6.7599999999999891</v>
      </c>
      <c r="E1682" s="2">
        <f t="shared" si="131"/>
        <v>1.0119749722008291E-2</v>
      </c>
      <c r="F1682" s="1">
        <f t="shared" si="132"/>
        <v>2.5999999999999979</v>
      </c>
      <c r="G1682" s="1">
        <f t="shared" si="133"/>
        <v>2.5999999999999979</v>
      </c>
    </row>
    <row r="1683" spans="1:7">
      <c r="A1683" s="27">
        <v>39485</v>
      </c>
      <c r="B1683">
        <v>19.7</v>
      </c>
      <c r="C1683">
        <v>40.200000000000003</v>
      </c>
      <c r="D1683" s="1">
        <f t="shared" si="130"/>
        <v>420.25000000000017</v>
      </c>
      <c r="E1683" s="2">
        <f t="shared" si="131"/>
        <v>388.06647986588922</v>
      </c>
      <c r="F1683" s="1">
        <f t="shared" si="132"/>
        <v>20.500000000000004</v>
      </c>
      <c r="G1683" s="1">
        <f t="shared" si="133"/>
        <v>20.500000000000004</v>
      </c>
    </row>
    <row r="1684" spans="1:7">
      <c r="A1684" s="27">
        <v>39487</v>
      </c>
      <c r="B1684">
        <v>38</v>
      </c>
      <c r="C1684">
        <v>34.5</v>
      </c>
      <c r="D1684" s="1">
        <f t="shared" si="130"/>
        <v>12.25</v>
      </c>
      <c r="E1684" s="2">
        <f t="shared" si="131"/>
        <v>195.98328528699253</v>
      </c>
      <c r="F1684" s="1">
        <f t="shared" si="132"/>
        <v>-3.5</v>
      </c>
      <c r="G1684" s="1">
        <f t="shared" si="133"/>
        <v>3.5</v>
      </c>
    </row>
    <row r="1685" spans="1:7">
      <c r="A1685" s="27">
        <v>39488</v>
      </c>
      <c r="B1685">
        <v>46.3</v>
      </c>
      <c r="C1685">
        <v>13.6</v>
      </c>
      <c r="D1685" s="1">
        <f t="shared" si="130"/>
        <v>1069.2899999999997</v>
      </c>
      <c r="E1685" s="2">
        <f t="shared" si="131"/>
        <v>47.618238497705022</v>
      </c>
      <c r="F1685" s="1">
        <f t="shared" si="132"/>
        <v>-32.699999999999996</v>
      </c>
      <c r="G1685" s="1">
        <f t="shared" si="133"/>
        <v>32.699999999999996</v>
      </c>
    </row>
    <row r="1686" spans="1:7">
      <c r="A1686" s="27">
        <v>39489</v>
      </c>
      <c r="B1686">
        <v>42.7</v>
      </c>
      <c r="C1686">
        <v>9.8000000000000007</v>
      </c>
      <c r="D1686" s="1">
        <f t="shared" si="130"/>
        <v>1082.4100000000003</v>
      </c>
      <c r="E1686" s="2">
        <f t="shared" si="131"/>
        <v>114.50277544510728</v>
      </c>
      <c r="F1686" s="1">
        <f t="shared" si="132"/>
        <v>-32.900000000000006</v>
      </c>
      <c r="G1686" s="1">
        <f t="shared" si="133"/>
        <v>32.900000000000006</v>
      </c>
    </row>
    <row r="1687" spans="1:7">
      <c r="A1687" s="27">
        <v>39490</v>
      </c>
      <c r="B1687">
        <v>34</v>
      </c>
      <c r="C1687">
        <v>8.6999999999999993</v>
      </c>
      <c r="D1687" s="1">
        <f t="shared" si="130"/>
        <v>640.09</v>
      </c>
      <c r="E1687" s="2">
        <f t="shared" si="131"/>
        <v>139.25408877198691</v>
      </c>
      <c r="F1687" s="1">
        <f t="shared" si="132"/>
        <v>-25.3</v>
      </c>
      <c r="G1687" s="1">
        <f t="shared" si="133"/>
        <v>25.3</v>
      </c>
    </row>
    <row r="1688" spans="1:7">
      <c r="A1688" s="27">
        <v>39491</v>
      </c>
      <c r="B1688">
        <v>25.1</v>
      </c>
      <c r="C1688">
        <v>8</v>
      </c>
      <c r="D1688" s="1">
        <f t="shared" si="130"/>
        <v>292.41000000000003</v>
      </c>
      <c r="E1688" s="2">
        <f t="shared" si="131"/>
        <v>156.26492452545574</v>
      </c>
      <c r="F1688" s="1">
        <f t="shared" si="132"/>
        <v>-17.100000000000001</v>
      </c>
      <c r="G1688" s="1">
        <f t="shared" si="133"/>
        <v>17.100000000000001</v>
      </c>
    </row>
    <row r="1689" spans="1:7">
      <c r="A1689" s="27">
        <v>39492</v>
      </c>
      <c r="B1689">
        <v>30.5</v>
      </c>
      <c r="C1689">
        <v>29.8</v>
      </c>
      <c r="D1689" s="1">
        <f t="shared" si="130"/>
        <v>0.48999999999999899</v>
      </c>
      <c r="E1689" s="2">
        <f t="shared" si="131"/>
        <v>86.478896774569037</v>
      </c>
      <c r="F1689" s="1">
        <f t="shared" si="132"/>
        <v>-0.69999999999999929</v>
      </c>
      <c r="G1689" s="1">
        <f t="shared" si="133"/>
        <v>0.69999999999999929</v>
      </c>
    </row>
    <row r="1690" spans="1:7">
      <c r="A1690" s="27">
        <v>39493</v>
      </c>
      <c r="B1690">
        <v>25</v>
      </c>
      <c r="C1690">
        <v>41.7</v>
      </c>
      <c r="D1690" s="1">
        <f t="shared" si="130"/>
        <v>278.8900000000001</v>
      </c>
      <c r="E1690" s="2">
        <f t="shared" si="131"/>
        <v>449.41468896559888</v>
      </c>
      <c r="F1690" s="1">
        <f t="shared" si="132"/>
        <v>16.700000000000003</v>
      </c>
      <c r="G1690" s="1">
        <f t="shared" si="133"/>
        <v>16.700000000000003</v>
      </c>
    </row>
    <row r="1691" spans="1:7">
      <c r="A1691" s="27">
        <v>39494</v>
      </c>
      <c r="B1691">
        <v>23</v>
      </c>
      <c r="C1691">
        <v>11.9</v>
      </c>
      <c r="D1691" s="1">
        <f t="shared" si="130"/>
        <v>123.21</v>
      </c>
      <c r="E1691" s="2">
        <f t="shared" si="131"/>
        <v>73.970268184700771</v>
      </c>
      <c r="F1691" s="1">
        <f t="shared" si="132"/>
        <v>-11.1</v>
      </c>
      <c r="G1691" s="1">
        <f t="shared" si="133"/>
        <v>11.1</v>
      </c>
    </row>
    <row r="1692" spans="1:7">
      <c r="A1692" s="27">
        <v>39495</v>
      </c>
      <c r="B1692">
        <v>31.7</v>
      </c>
      <c r="C1692">
        <v>12.6</v>
      </c>
      <c r="D1692" s="1">
        <f t="shared" si="130"/>
        <v>364.81000000000006</v>
      </c>
      <c r="E1692" s="2">
        <f t="shared" si="131"/>
        <v>62.41943243123194</v>
      </c>
      <c r="F1692" s="1">
        <f t="shared" si="132"/>
        <v>-19.100000000000001</v>
      </c>
      <c r="G1692" s="1">
        <f t="shared" si="133"/>
        <v>19.100000000000001</v>
      </c>
    </row>
    <row r="1693" spans="1:7">
      <c r="A1693" s="27">
        <v>39496</v>
      </c>
      <c r="B1693">
        <v>31.6</v>
      </c>
      <c r="C1693">
        <v>35.799999999999997</v>
      </c>
      <c r="D1693" s="1">
        <f t="shared" si="130"/>
        <v>17.639999999999965</v>
      </c>
      <c r="E1693" s="2">
        <f t="shared" si="131"/>
        <v>234.07173317340747</v>
      </c>
      <c r="F1693" s="1">
        <f t="shared" si="132"/>
        <v>4.1999999999999957</v>
      </c>
      <c r="G1693" s="1">
        <f t="shared" si="133"/>
        <v>4.1999999999999957</v>
      </c>
    </row>
    <row r="1694" spans="1:7">
      <c r="A1694" s="27">
        <v>39497</v>
      </c>
      <c r="B1694">
        <v>24.9</v>
      </c>
      <c r="C1694">
        <v>57.1</v>
      </c>
      <c r="D1694" s="1">
        <f t="shared" si="130"/>
        <v>1036.8400000000001</v>
      </c>
      <c r="E1694" s="2">
        <f t="shared" si="131"/>
        <v>1339.5163023892842</v>
      </c>
      <c r="F1694" s="1">
        <f t="shared" si="132"/>
        <v>32.200000000000003</v>
      </c>
      <c r="G1694" s="1">
        <f t="shared" si="133"/>
        <v>32.200000000000003</v>
      </c>
    </row>
    <row r="1695" spans="1:7">
      <c r="A1695" s="27">
        <v>39498</v>
      </c>
      <c r="B1695">
        <v>31.6</v>
      </c>
      <c r="C1695">
        <v>21.1</v>
      </c>
      <c r="D1695" s="1">
        <f t="shared" si="130"/>
        <v>110.25</v>
      </c>
      <c r="E1695" s="2">
        <f t="shared" si="131"/>
        <v>0.35928399625317037</v>
      </c>
      <c r="F1695" s="1">
        <f t="shared" si="132"/>
        <v>-10.5</v>
      </c>
      <c r="G1695" s="1">
        <f t="shared" si="133"/>
        <v>10.5</v>
      </c>
    </row>
    <row r="1696" spans="1:7">
      <c r="A1696" s="27">
        <v>39499</v>
      </c>
      <c r="B1696">
        <v>42.3</v>
      </c>
      <c r="C1696">
        <v>47.4</v>
      </c>
      <c r="D1696" s="1">
        <f t="shared" si="130"/>
        <v>26.010000000000016</v>
      </c>
      <c r="E1696" s="2">
        <f t="shared" si="131"/>
        <v>723.57788354449531</v>
      </c>
      <c r="F1696" s="1">
        <f t="shared" si="132"/>
        <v>5.1000000000000014</v>
      </c>
      <c r="G1696" s="1">
        <f t="shared" si="133"/>
        <v>5.1000000000000014</v>
      </c>
    </row>
    <row r="1697" spans="1:7">
      <c r="A1697" s="27">
        <v>39500</v>
      </c>
      <c r="B1697">
        <v>30.8</v>
      </c>
      <c r="C1697">
        <v>11.6</v>
      </c>
      <c r="D1697" s="1">
        <f t="shared" si="130"/>
        <v>368.6400000000001</v>
      </c>
      <c r="E1697" s="2">
        <f t="shared" si="131"/>
        <v>79.220626364758857</v>
      </c>
      <c r="F1697" s="1">
        <f t="shared" si="132"/>
        <v>-19.200000000000003</v>
      </c>
      <c r="G1697" s="1">
        <f t="shared" si="133"/>
        <v>19.200000000000003</v>
      </c>
    </row>
    <row r="1698" spans="1:7">
      <c r="A1698" s="27">
        <v>39501</v>
      </c>
      <c r="B1698">
        <v>25.5</v>
      </c>
      <c r="C1698">
        <v>8.8000000000000007</v>
      </c>
      <c r="D1698" s="1">
        <f t="shared" si="130"/>
        <v>278.89</v>
      </c>
      <c r="E1698" s="2">
        <f t="shared" si="131"/>
        <v>136.90396937863417</v>
      </c>
      <c r="F1698" s="1">
        <f t="shared" si="132"/>
        <v>-16.7</v>
      </c>
      <c r="G1698" s="1">
        <f t="shared" si="133"/>
        <v>16.7</v>
      </c>
    </row>
    <row r="1699" spans="1:7">
      <c r="A1699" s="27">
        <v>39502</v>
      </c>
      <c r="B1699">
        <v>27.8</v>
      </c>
      <c r="C1699">
        <v>26.2</v>
      </c>
      <c r="D1699" s="1">
        <f t="shared" si="130"/>
        <v>2.5600000000000045</v>
      </c>
      <c r="E1699" s="2">
        <f t="shared" si="131"/>
        <v>32.4831949352659</v>
      </c>
      <c r="F1699" s="1">
        <f t="shared" si="132"/>
        <v>-1.6000000000000014</v>
      </c>
      <c r="G1699" s="1">
        <f t="shared" si="133"/>
        <v>1.6000000000000014</v>
      </c>
    </row>
    <row r="1700" spans="1:7">
      <c r="A1700" s="27">
        <v>39503</v>
      </c>
      <c r="B1700">
        <v>26</v>
      </c>
      <c r="C1700">
        <v>2.6</v>
      </c>
      <c r="D1700" s="1">
        <f t="shared" si="130"/>
        <v>547.55999999999995</v>
      </c>
      <c r="E1700" s="2">
        <f t="shared" si="131"/>
        <v>320.431371766501</v>
      </c>
      <c r="F1700" s="1">
        <f t="shared" si="132"/>
        <v>-23.4</v>
      </c>
      <c r="G1700" s="1">
        <f t="shared" si="133"/>
        <v>23.4</v>
      </c>
    </row>
    <row r="1701" spans="1:7">
      <c r="A1701" s="27">
        <v>39504</v>
      </c>
      <c r="B1701">
        <v>27</v>
      </c>
      <c r="C1701">
        <v>12.8</v>
      </c>
      <c r="D1701" s="1">
        <f t="shared" si="130"/>
        <v>201.64</v>
      </c>
      <c r="E1701" s="2">
        <f t="shared" si="131"/>
        <v>59.29919364452654</v>
      </c>
      <c r="F1701" s="1">
        <f t="shared" si="132"/>
        <v>-14.2</v>
      </c>
      <c r="G1701" s="1">
        <f t="shared" si="133"/>
        <v>14.2</v>
      </c>
    </row>
    <row r="1702" spans="1:7">
      <c r="A1702" s="27">
        <v>39505</v>
      </c>
      <c r="B1702">
        <v>26.2</v>
      </c>
      <c r="C1702">
        <v>26.1</v>
      </c>
      <c r="D1702" s="1">
        <f t="shared" si="130"/>
        <v>9.9999999999995735E-3</v>
      </c>
      <c r="E1702" s="2">
        <f t="shared" si="131"/>
        <v>31.35331432861862</v>
      </c>
      <c r="F1702" s="1">
        <f t="shared" si="132"/>
        <v>-9.9999999999997868E-2</v>
      </c>
      <c r="G1702" s="1">
        <f t="shared" si="133"/>
        <v>9.9999999999997868E-2</v>
      </c>
    </row>
    <row r="1703" spans="1:7">
      <c r="A1703" s="27">
        <v>39506</v>
      </c>
      <c r="B1703">
        <v>24.3</v>
      </c>
      <c r="C1703">
        <v>39.5</v>
      </c>
      <c r="D1703" s="1">
        <f t="shared" si="130"/>
        <v>231.04</v>
      </c>
      <c r="E1703" s="2">
        <f t="shared" si="131"/>
        <v>360.97731561935797</v>
      </c>
      <c r="F1703" s="1">
        <f t="shared" si="132"/>
        <v>15.2</v>
      </c>
      <c r="G1703" s="1">
        <f t="shared" si="133"/>
        <v>15.2</v>
      </c>
    </row>
    <row r="1704" spans="1:7">
      <c r="A1704" s="27">
        <v>39507</v>
      </c>
      <c r="B1704">
        <v>23.1</v>
      </c>
      <c r="C1704">
        <v>8.9</v>
      </c>
      <c r="D1704" s="1">
        <f t="shared" si="130"/>
        <v>201.64000000000004</v>
      </c>
      <c r="E1704" s="2">
        <f t="shared" si="131"/>
        <v>134.5738499852815</v>
      </c>
      <c r="F1704" s="1">
        <f t="shared" si="132"/>
        <v>-14.200000000000001</v>
      </c>
      <c r="G1704" s="1">
        <f t="shared" si="133"/>
        <v>14.200000000000001</v>
      </c>
    </row>
    <row r="1705" spans="1:7">
      <c r="A1705" s="27">
        <v>39508</v>
      </c>
      <c r="B1705">
        <v>35.9</v>
      </c>
      <c r="C1705">
        <v>34.4</v>
      </c>
      <c r="D1705" s="1">
        <f t="shared" si="130"/>
        <v>2.25</v>
      </c>
      <c r="E1705" s="2">
        <f t="shared" si="131"/>
        <v>193.19340468034517</v>
      </c>
      <c r="F1705" s="1">
        <f t="shared" si="132"/>
        <v>-1.5</v>
      </c>
      <c r="G1705" s="1">
        <f t="shared" si="133"/>
        <v>1.5</v>
      </c>
    </row>
    <row r="1706" spans="1:7">
      <c r="A1706" s="27">
        <v>39509</v>
      </c>
      <c r="B1706">
        <v>29.1</v>
      </c>
      <c r="C1706">
        <v>35.799999999999997</v>
      </c>
      <c r="D1706" s="1">
        <f t="shared" si="130"/>
        <v>44.889999999999944</v>
      </c>
      <c r="E1706" s="2">
        <f t="shared" si="131"/>
        <v>234.07173317340747</v>
      </c>
      <c r="F1706" s="1">
        <f t="shared" si="132"/>
        <v>6.6999999999999957</v>
      </c>
      <c r="G1706" s="1">
        <f t="shared" si="133"/>
        <v>6.6999999999999957</v>
      </c>
    </row>
    <row r="1707" spans="1:7">
      <c r="A1707" s="27">
        <v>39510</v>
      </c>
      <c r="B1707">
        <v>26.1</v>
      </c>
      <c r="C1707">
        <v>7.6</v>
      </c>
      <c r="D1707" s="1">
        <f t="shared" si="130"/>
        <v>342.25</v>
      </c>
      <c r="E1707" s="2">
        <f t="shared" si="131"/>
        <v>166.4254020988665</v>
      </c>
      <c r="F1707" s="1">
        <f t="shared" si="132"/>
        <v>-18.5</v>
      </c>
      <c r="G1707" s="1">
        <f t="shared" si="133"/>
        <v>18.5</v>
      </c>
    </row>
    <row r="1708" spans="1:7">
      <c r="A1708" s="27">
        <v>39511</v>
      </c>
      <c r="B1708">
        <v>22.6</v>
      </c>
      <c r="C1708">
        <v>9.8000000000000007</v>
      </c>
      <c r="D1708" s="1">
        <f t="shared" si="130"/>
        <v>163.84000000000003</v>
      </c>
      <c r="E1708" s="2">
        <f t="shared" si="131"/>
        <v>114.50277544510728</v>
      </c>
      <c r="F1708" s="1">
        <f t="shared" si="132"/>
        <v>-12.8</v>
      </c>
      <c r="G1708" s="1">
        <f t="shared" si="133"/>
        <v>12.8</v>
      </c>
    </row>
    <row r="1709" spans="1:7">
      <c r="A1709" s="27">
        <v>39512</v>
      </c>
      <c r="B1709">
        <v>26.7</v>
      </c>
      <c r="C1709">
        <v>37.200000000000003</v>
      </c>
      <c r="D1709" s="1">
        <f t="shared" si="130"/>
        <v>110.25000000000007</v>
      </c>
      <c r="E1709" s="2">
        <f t="shared" si="131"/>
        <v>278.87006166646995</v>
      </c>
      <c r="F1709" s="1">
        <f t="shared" si="132"/>
        <v>10.500000000000004</v>
      </c>
      <c r="G1709" s="1">
        <f t="shared" si="133"/>
        <v>10.500000000000004</v>
      </c>
    </row>
    <row r="1710" spans="1:7">
      <c r="A1710" s="27">
        <v>39513</v>
      </c>
      <c r="B1710">
        <v>27.9</v>
      </c>
      <c r="C1710">
        <v>19.5</v>
      </c>
      <c r="D1710" s="1">
        <f t="shared" si="130"/>
        <v>70.559999999999974</v>
      </c>
      <c r="E1710" s="2">
        <f t="shared" si="131"/>
        <v>1.00119428989623</v>
      </c>
      <c r="F1710" s="1">
        <f t="shared" si="132"/>
        <v>-8.3999999999999986</v>
      </c>
      <c r="G1710" s="1">
        <f t="shared" si="133"/>
        <v>8.3999999999999986</v>
      </c>
    </row>
    <row r="1711" spans="1:7">
      <c r="A1711" s="27">
        <v>39514</v>
      </c>
      <c r="B1711">
        <v>54.8</v>
      </c>
      <c r="C1711">
        <v>16.399999999999999</v>
      </c>
      <c r="D1711" s="1">
        <f t="shared" si="130"/>
        <v>1474.56</v>
      </c>
      <c r="E1711" s="2">
        <f t="shared" si="131"/>
        <v>16.814895483829673</v>
      </c>
      <c r="F1711" s="1">
        <f t="shared" si="132"/>
        <v>-38.4</v>
      </c>
      <c r="G1711" s="1">
        <f t="shared" si="133"/>
        <v>38.4</v>
      </c>
    </row>
    <row r="1712" spans="1:7">
      <c r="A1712" s="27">
        <v>39515</v>
      </c>
      <c r="B1712">
        <v>59.6</v>
      </c>
      <c r="C1712">
        <v>14.6</v>
      </c>
      <c r="D1712" s="1">
        <f t="shared" si="130"/>
        <v>2025</v>
      </c>
      <c r="E1712" s="2">
        <f t="shared" si="131"/>
        <v>34.817044564178111</v>
      </c>
      <c r="F1712" s="1">
        <f t="shared" si="132"/>
        <v>-45</v>
      </c>
      <c r="G1712" s="1">
        <f t="shared" si="133"/>
        <v>45</v>
      </c>
    </row>
    <row r="1713" spans="1:7">
      <c r="A1713" s="27">
        <v>39516</v>
      </c>
      <c r="B1713">
        <v>64.2</v>
      </c>
      <c r="C1713">
        <v>74.099999999999994</v>
      </c>
      <c r="D1713" s="1">
        <f t="shared" si="130"/>
        <v>98.009999999999835</v>
      </c>
      <c r="E1713" s="2">
        <f t="shared" si="131"/>
        <v>2872.8960055193265</v>
      </c>
      <c r="F1713" s="1">
        <f t="shared" si="132"/>
        <v>9.8999999999999915</v>
      </c>
      <c r="G1713" s="1">
        <f t="shared" si="133"/>
        <v>9.8999999999999915</v>
      </c>
    </row>
    <row r="1714" spans="1:7">
      <c r="A1714" s="27">
        <v>39517</v>
      </c>
      <c r="B1714">
        <v>234.6</v>
      </c>
      <c r="C1714">
        <v>72.900000000000006</v>
      </c>
      <c r="D1714" s="1">
        <f t="shared" si="130"/>
        <v>26146.889999999996</v>
      </c>
      <c r="E1714" s="2">
        <f t="shared" si="131"/>
        <v>2745.6974382395601</v>
      </c>
      <c r="F1714" s="1">
        <f t="shared" si="132"/>
        <v>-161.69999999999999</v>
      </c>
      <c r="G1714" s="1">
        <f t="shared" si="133"/>
        <v>161.69999999999999</v>
      </c>
    </row>
    <row r="1715" spans="1:7">
      <c r="A1715" s="27">
        <v>39518</v>
      </c>
      <c r="B1715">
        <v>190.6</v>
      </c>
      <c r="C1715">
        <v>62</v>
      </c>
      <c r="D1715" s="1">
        <f t="shared" si="130"/>
        <v>16537.96</v>
      </c>
      <c r="E1715" s="2">
        <f t="shared" si="131"/>
        <v>1722.2004521150027</v>
      </c>
      <c r="F1715" s="1">
        <f t="shared" si="132"/>
        <v>-128.6</v>
      </c>
      <c r="G1715" s="1">
        <f t="shared" si="133"/>
        <v>128.6</v>
      </c>
    </row>
    <row r="1716" spans="1:7">
      <c r="A1716" s="27">
        <v>39519</v>
      </c>
      <c r="B1716">
        <v>198.2</v>
      </c>
      <c r="C1716">
        <v>73.3</v>
      </c>
      <c r="D1716" s="1">
        <f t="shared" si="130"/>
        <v>15600.009999999998</v>
      </c>
      <c r="E1716" s="2">
        <f t="shared" si="131"/>
        <v>2787.7769606661482</v>
      </c>
      <c r="F1716" s="1">
        <f t="shared" si="132"/>
        <v>-124.89999999999999</v>
      </c>
      <c r="G1716" s="1">
        <f t="shared" si="133"/>
        <v>124.89999999999999</v>
      </c>
    </row>
    <row r="1717" spans="1:7">
      <c r="A1717" s="27">
        <v>39520</v>
      </c>
      <c r="B1717">
        <v>111.2</v>
      </c>
      <c r="C1717">
        <v>48.8</v>
      </c>
      <c r="D1717" s="1">
        <f t="shared" si="130"/>
        <v>3893.7600000000007</v>
      </c>
      <c r="E1717" s="2">
        <f t="shared" si="131"/>
        <v>800.8562120375575</v>
      </c>
      <c r="F1717" s="1">
        <f t="shared" si="132"/>
        <v>-62.400000000000006</v>
      </c>
      <c r="G1717" s="1">
        <f t="shared" si="133"/>
        <v>62.400000000000006</v>
      </c>
    </row>
    <row r="1718" spans="1:7">
      <c r="A1718" s="27">
        <v>39521</v>
      </c>
      <c r="B1718">
        <v>92.6</v>
      </c>
      <c r="C1718">
        <v>46.3</v>
      </c>
      <c r="D1718" s="1">
        <f t="shared" si="130"/>
        <v>2143.6899999999996</v>
      </c>
      <c r="E1718" s="2">
        <f t="shared" si="131"/>
        <v>665.60919687137482</v>
      </c>
      <c r="F1718" s="1">
        <f t="shared" si="132"/>
        <v>-46.3</v>
      </c>
      <c r="G1718" s="1">
        <f t="shared" si="133"/>
        <v>46.3</v>
      </c>
    </row>
    <row r="1719" spans="1:7">
      <c r="A1719" s="27">
        <v>39522</v>
      </c>
      <c r="B1719">
        <v>127.2</v>
      </c>
      <c r="C1719">
        <v>29.9</v>
      </c>
      <c r="D1719" s="1">
        <f t="shared" si="130"/>
        <v>9467.2900000000027</v>
      </c>
      <c r="E1719" s="2">
        <f t="shared" si="131"/>
        <v>88.348777381216308</v>
      </c>
      <c r="F1719" s="1">
        <f t="shared" si="132"/>
        <v>-97.300000000000011</v>
      </c>
      <c r="G1719" s="1">
        <f t="shared" si="133"/>
        <v>97.300000000000011</v>
      </c>
    </row>
    <row r="1720" spans="1:7">
      <c r="A1720" s="27">
        <v>39523</v>
      </c>
      <c r="B1720">
        <v>72</v>
      </c>
      <c r="C1720">
        <v>44.8</v>
      </c>
      <c r="D1720" s="1">
        <f t="shared" si="130"/>
        <v>739.84000000000015</v>
      </c>
      <c r="E1720" s="2">
        <f t="shared" si="131"/>
        <v>590.46098777166515</v>
      </c>
      <c r="F1720" s="1">
        <f t="shared" si="132"/>
        <v>-27.200000000000003</v>
      </c>
      <c r="G1720" s="1">
        <f t="shared" si="133"/>
        <v>27.200000000000003</v>
      </c>
    </row>
    <row r="1721" spans="1:7">
      <c r="A1721" s="27">
        <v>39524</v>
      </c>
      <c r="B1721">
        <v>64.2</v>
      </c>
      <c r="C1721">
        <v>72.599999999999994</v>
      </c>
      <c r="D1721" s="1">
        <f t="shared" si="130"/>
        <v>70.55999999999986</v>
      </c>
      <c r="E1721" s="2">
        <f t="shared" si="131"/>
        <v>2714.3477964196168</v>
      </c>
      <c r="F1721" s="1">
        <f t="shared" si="132"/>
        <v>8.3999999999999915</v>
      </c>
      <c r="G1721" s="1">
        <f t="shared" si="133"/>
        <v>8.3999999999999915</v>
      </c>
    </row>
    <row r="1722" spans="1:7">
      <c r="A1722" s="27">
        <v>39525</v>
      </c>
      <c r="B1722">
        <v>49.3</v>
      </c>
      <c r="C1722">
        <v>72</v>
      </c>
      <c r="D1722" s="1">
        <f t="shared" si="130"/>
        <v>515.29000000000008</v>
      </c>
      <c r="E1722" s="2">
        <f t="shared" si="131"/>
        <v>2652.1885127797336</v>
      </c>
      <c r="F1722" s="1">
        <f t="shared" si="132"/>
        <v>22.700000000000003</v>
      </c>
      <c r="G1722" s="1">
        <f t="shared" si="133"/>
        <v>22.700000000000003</v>
      </c>
    </row>
    <row r="1723" spans="1:7">
      <c r="A1723" s="27">
        <v>39526</v>
      </c>
      <c r="B1723">
        <v>51.6</v>
      </c>
      <c r="C1723">
        <v>38.5</v>
      </c>
      <c r="D1723" s="1">
        <f t="shared" si="130"/>
        <v>171.61000000000004</v>
      </c>
      <c r="E1723" s="2">
        <f t="shared" si="131"/>
        <v>323.97850955288487</v>
      </c>
      <c r="F1723" s="1">
        <f t="shared" si="132"/>
        <v>-13.100000000000001</v>
      </c>
      <c r="G1723" s="1">
        <f t="shared" si="133"/>
        <v>13.100000000000001</v>
      </c>
    </row>
    <row r="1724" spans="1:7">
      <c r="A1724" s="27">
        <v>39527</v>
      </c>
      <c r="B1724">
        <v>57.8</v>
      </c>
      <c r="C1724">
        <v>25.8</v>
      </c>
      <c r="D1724" s="1">
        <f t="shared" si="130"/>
        <v>1023.9999999999998</v>
      </c>
      <c r="E1724" s="2">
        <f t="shared" si="131"/>
        <v>28.083672508676685</v>
      </c>
      <c r="F1724" s="1">
        <f t="shared" si="132"/>
        <v>-31.999999999999996</v>
      </c>
      <c r="G1724" s="1">
        <f t="shared" si="133"/>
        <v>31.999999999999996</v>
      </c>
    </row>
    <row r="1725" spans="1:7">
      <c r="A1725" s="27">
        <v>39528</v>
      </c>
      <c r="B1725">
        <v>49.2</v>
      </c>
      <c r="C1725">
        <v>59.9</v>
      </c>
      <c r="D1725" s="1">
        <f t="shared" si="130"/>
        <v>114.48999999999991</v>
      </c>
      <c r="E1725" s="2">
        <f t="shared" si="131"/>
        <v>1552.3129593754086</v>
      </c>
      <c r="F1725" s="1">
        <f t="shared" si="132"/>
        <v>10.699999999999996</v>
      </c>
      <c r="G1725" s="1">
        <f t="shared" si="133"/>
        <v>10.699999999999996</v>
      </c>
    </row>
    <row r="1726" spans="1:7">
      <c r="A1726" s="27">
        <v>39529</v>
      </c>
      <c r="B1726">
        <v>46</v>
      </c>
      <c r="C1726">
        <v>30.6</v>
      </c>
      <c r="D1726" s="1">
        <f t="shared" si="130"/>
        <v>237.15999999999997</v>
      </c>
      <c r="E1726" s="2">
        <f t="shared" si="131"/>
        <v>101.99794162774752</v>
      </c>
      <c r="F1726" s="1">
        <f t="shared" si="132"/>
        <v>-15.399999999999999</v>
      </c>
      <c r="G1726" s="1">
        <f t="shared" si="133"/>
        <v>15.399999999999999</v>
      </c>
    </row>
    <row r="1727" spans="1:7">
      <c r="A1727" s="27">
        <v>39530</v>
      </c>
      <c r="B1727">
        <v>59.6</v>
      </c>
      <c r="C1727">
        <v>24.4</v>
      </c>
      <c r="D1727" s="1">
        <f t="shared" si="130"/>
        <v>1239.0400000000002</v>
      </c>
      <c r="E1727" s="2">
        <f t="shared" si="131"/>
        <v>15.205344015614344</v>
      </c>
      <c r="F1727" s="1">
        <f t="shared" si="132"/>
        <v>-35.200000000000003</v>
      </c>
      <c r="G1727" s="1">
        <f t="shared" si="133"/>
        <v>35.200000000000003</v>
      </c>
    </row>
    <row r="1728" spans="1:7">
      <c r="A1728" s="27">
        <v>39531</v>
      </c>
      <c r="B1728">
        <v>64.8</v>
      </c>
      <c r="C1728">
        <v>64.400000000000006</v>
      </c>
      <c r="D1728" s="1">
        <f t="shared" si="130"/>
        <v>0.15999999999999318</v>
      </c>
      <c r="E1728" s="2">
        <f t="shared" si="131"/>
        <v>1927.1575866745386</v>
      </c>
      <c r="F1728" s="1">
        <f t="shared" si="132"/>
        <v>-0.39999999999999147</v>
      </c>
      <c r="G1728" s="1">
        <f t="shared" si="133"/>
        <v>0.39999999999999147</v>
      </c>
    </row>
    <row r="1729" spans="1:7">
      <c r="A1729" s="27">
        <v>39532</v>
      </c>
      <c r="B1729">
        <v>47.2</v>
      </c>
      <c r="C1729">
        <v>42.3</v>
      </c>
      <c r="D1729" s="1">
        <f t="shared" si="130"/>
        <v>24.010000000000055</v>
      </c>
      <c r="E1729" s="2">
        <f t="shared" si="131"/>
        <v>475.21397260548247</v>
      </c>
      <c r="F1729" s="1">
        <f t="shared" si="132"/>
        <v>-4.9000000000000057</v>
      </c>
      <c r="G1729" s="1">
        <f t="shared" si="133"/>
        <v>4.9000000000000057</v>
      </c>
    </row>
    <row r="1730" spans="1:7">
      <c r="A1730" s="27">
        <v>39533</v>
      </c>
      <c r="B1730">
        <v>47.4</v>
      </c>
      <c r="C1730">
        <v>19.600000000000001</v>
      </c>
      <c r="D1730" s="1">
        <f t="shared" ref="D1730:D1793" si="134">(B1730-C1730)^2</f>
        <v>772.8399999999998</v>
      </c>
      <c r="E1730" s="2">
        <f t="shared" ref="E1730:E1793" si="135">(C1730-AVERAGE($C$2:$C$6200))^2</f>
        <v>0.81107489654353615</v>
      </c>
      <c r="F1730" s="1">
        <f t="shared" ref="F1730:F1793" si="136">C1730-B1730</f>
        <v>-27.799999999999997</v>
      </c>
      <c r="G1730" s="1">
        <f t="shared" ref="G1730:G1793" si="137">ABS(B1730-C1730)</f>
        <v>27.799999999999997</v>
      </c>
    </row>
    <row r="1731" spans="1:7">
      <c r="A1731" s="27">
        <v>39534</v>
      </c>
      <c r="B1731">
        <v>49</v>
      </c>
      <c r="C1731">
        <v>23</v>
      </c>
      <c r="D1731" s="1">
        <f t="shared" si="134"/>
        <v>676</v>
      </c>
      <c r="E1731" s="2">
        <f t="shared" si="135"/>
        <v>6.247015522552033</v>
      </c>
      <c r="F1731" s="1">
        <f t="shared" si="136"/>
        <v>-26</v>
      </c>
      <c r="G1731" s="1">
        <f t="shared" si="137"/>
        <v>26</v>
      </c>
    </row>
    <row r="1732" spans="1:7">
      <c r="A1732" s="27">
        <v>39535</v>
      </c>
      <c r="B1732">
        <v>45</v>
      </c>
      <c r="C1732">
        <v>21.4</v>
      </c>
      <c r="D1732" s="1">
        <f t="shared" si="134"/>
        <v>556.96</v>
      </c>
      <c r="E1732" s="2">
        <f t="shared" si="135"/>
        <v>0.80892581619509207</v>
      </c>
      <c r="F1732" s="1">
        <f t="shared" si="136"/>
        <v>-23.6</v>
      </c>
      <c r="G1732" s="1">
        <f t="shared" si="137"/>
        <v>23.6</v>
      </c>
    </row>
    <row r="1733" spans="1:7">
      <c r="A1733" s="27">
        <v>39536</v>
      </c>
      <c r="B1733">
        <v>44.9</v>
      </c>
      <c r="C1733">
        <v>22.3</v>
      </c>
      <c r="D1733" s="1">
        <f t="shared" si="134"/>
        <v>510.75999999999988</v>
      </c>
      <c r="E1733" s="2">
        <f t="shared" si="135"/>
        <v>3.2378512760208751</v>
      </c>
      <c r="F1733" s="1">
        <f t="shared" si="136"/>
        <v>-22.599999999999998</v>
      </c>
      <c r="G1733" s="1">
        <f t="shared" si="137"/>
        <v>22.599999999999998</v>
      </c>
    </row>
    <row r="1734" spans="1:7">
      <c r="A1734" s="27">
        <v>39537</v>
      </c>
      <c r="B1734">
        <v>51.2</v>
      </c>
      <c r="C1734">
        <v>15.1</v>
      </c>
      <c r="D1734" s="1">
        <f t="shared" si="134"/>
        <v>1303.21</v>
      </c>
      <c r="E1734" s="2">
        <f t="shared" si="135"/>
        <v>29.166447597414653</v>
      </c>
      <c r="F1734" s="1">
        <f t="shared" si="136"/>
        <v>-36.1</v>
      </c>
      <c r="G1734" s="1">
        <f t="shared" si="137"/>
        <v>36.1</v>
      </c>
    </row>
    <row r="1735" spans="1:7">
      <c r="A1735" s="27">
        <v>39538</v>
      </c>
      <c r="B1735">
        <v>67.599999999999994</v>
      </c>
      <c r="C1735">
        <v>40.9</v>
      </c>
      <c r="D1735" s="1">
        <f t="shared" si="134"/>
        <v>712.88999999999976</v>
      </c>
      <c r="E1735" s="2">
        <f t="shared" si="135"/>
        <v>416.13564411242021</v>
      </c>
      <c r="F1735" s="1">
        <f t="shared" si="136"/>
        <v>-26.699999999999996</v>
      </c>
      <c r="G1735" s="1">
        <f t="shared" si="137"/>
        <v>26.699999999999996</v>
      </c>
    </row>
    <row r="1736" spans="1:7">
      <c r="A1736" s="27">
        <v>39539</v>
      </c>
      <c r="B1736">
        <v>68.900000000000006</v>
      </c>
      <c r="C1736">
        <v>18.3</v>
      </c>
      <c r="D1736" s="1">
        <f t="shared" si="134"/>
        <v>2560.360000000001</v>
      </c>
      <c r="E1736" s="2">
        <f t="shared" si="135"/>
        <v>4.8426270101285231</v>
      </c>
      <c r="F1736" s="1">
        <f t="shared" si="136"/>
        <v>-50.600000000000009</v>
      </c>
      <c r="G1736" s="1">
        <f t="shared" si="137"/>
        <v>50.600000000000009</v>
      </c>
    </row>
    <row r="1737" spans="1:7">
      <c r="A1737" s="27">
        <v>39540</v>
      </c>
      <c r="B1737">
        <v>50.3</v>
      </c>
      <c r="C1737">
        <v>43.7</v>
      </c>
      <c r="D1737" s="1">
        <f t="shared" si="134"/>
        <v>43.559999999999924</v>
      </c>
      <c r="E1737" s="2">
        <f t="shared" si="135"/>
        <v>538.21230109854503</v>
      </c>
      <c r="F1737" s="1">
        <f t="shared" si="136"/>
        <v>-6.5999999999999943</v>
      </c>
      <c r="G1737" s="1">
        <f t="shared" si="137"/>
        <v>6.5999999999999943</v>
      </c>
    </row>
    <row r="1738" spans="1:7">
      <c r="A1738" s="27">
        <v>39541</v>
      </c>
      <c r="B1738">
        <v>44.6</v>
      </c>
      <c r="C1738">
        <v>28</v>
      </c>
      <c r="D1738" s="1">
        <f t="shared" si="134"/>
        <v>275.56000000000006</v>
      </c>
      <c r="E1738" s="2">
        <f t="shared" si="135"/>
        <v>56.241045854917466</v>
      </c>
      <c r="F1738" s="1">
        <f t="shared" si="136"/>
        <v>-16.600000000000001</v>
      </c>
      <c r="G1738" s="1">
        <f t="shared" si="137"/>
        <v>16.600000000000001</v>
      </c>
    </row>
    <row r="1739" spans="1:7">
      <c r="A1739" s="27">
        <v>39542</v>
      </c>
      <c r="B1739">
        <v>42.4</v>
      </c>
      <c r="C1739">
        <v>34.799999999999997</v>
      </c>
      <c r="D1739" s="1">
        <f t="shared" si="134"/>
        <v>57.760000000000019</v>
      </c>
      <c r="E1739" s="2">
        <f t="shared" si="135"/>
        <v>204.47292710693438</v>
      </c>
      <c r="F1739" s="1">
        <f t="shared" si="136"/>
        <v>-7.6000000000000014</v>
      </c>
      <c r="G1739" s="1">
        <f t="shared" si="137"/>
        <v>7.6000000000000014</v>
      </c>
    </row>
    <row r="1740" spans="1:7">
      <c r="A1740" s="27">
        <v>39543</v>
      </c>
      <c r="B1740">
        <v>42.7</v>
      </c>
      <c r="C1740">
        <v>24.1</v>
      </c>
      <c r="D1740" s="1">
        <f t="shared" si="134"/>
        <v>345.96000000000004</v>
      </c>
      <c r="E1740" s="2">
        <f t="shared" si="135"/>
        <v>12.955702195672439</v>
      </c>
      <c r="F1740" s="1">
        <f t="shared" si="136"/>
        <v>-18.600000000000001</v>
      </c>
      <c r="G1740" s="1">
        <f t="shared" si="137"/>
        <v>18.600000000000001</v>
      </c>
    </row>
    <row r="1741" spans="1:7">
      <c r="A1741" s="27">
        <v>39544</v>
      </c>
      <c r="B1741">
        <v>41.4</v>
      </c>
      <c r="C1741">
        <v>44.9</v>
      </c>
      <c r="D1741" s="1">
        <f t="shared" si="134"/>
        <v>12.25</v>
      </c>
      <c r="E1741" s="2">
        <f t="shared" si="135"/>
        <v>595.33086837831252</v>
      </c>
      <c r="F1741" s="1">
        <f t="shared" si="136"/>
        <v>3.5</v>
      </c>
      <c r="G1741" s="1">
        <f t="shared" si="137"/>
        <v>3.5</v>
      </c>
    </row>
    <row r="1742" spans="1:7">
      <c r="A1742" s="27">
        <v>39545</v>
      </c>
      <c r="B1742">
        <v>41</v>
      </c>
      <c r="C1742">
        <v>50.5</v>
      </c>
      <c r="D1742" s="1">
        <f t="shared" si="134"/>
        <v>90.25</v>
      </c>
      <c r="E1742" s="2">
        <f t="shared" si="135"/>
        <v>899.96418235056194</v>
      </c>
      <c r="F1742" s="1">
        <f t="shared" si="136"/>
        <v>9.5</v>
      </c>
      <c r="G1742" s="1">
        <f t="shared" si="137"/>
        <v>9.5</v>
      </c>
    </row>
    <row r="1743" spans="1:7">
      <c r="A1743" s="27">
        <v>39546</v>
      </c>
      <c r="B1743">
        <v>40.700000000000003</v>
      </c>
      <c r="C1743">
        <v>67.2</v>
      </c>
      <c r="D1743" s="1">
        <f t="shared" si="134"/>
        <v>702.25</v>
      </c>
      <c r="E1743" s="2">
        <f t="shared" si="135"/>
        <v>2180.8342436606631</v>
      </c>
      <c r="F1743" s="1">
        <f t="shared" si="136"/>
        <v>26.5</v>
      </c>
      <c r="G1743" s="1">
        <f t="shared" si="137"/>
        <v>26.5</v>
      </c>
    </row>
    <row r="1744" spans="1:7">
      <c r="A1744" s="27">
        <v>39547</v>
      </c>
      <c r="B1744">
        <v>46.3</v>
      </c>
      <c r="C1744">
        <v>25.2</v>
      </c>
      <c r="D1744" s="1">
        <f t="shared" si="134"/>
        <v>445.20999999999992</v>
      </c>
      <c r="E1744" s="2">
        <f t="shared" si="135"/>
        <v>22.084388868792818</v>
      </c>
      <c r="F1744" s="1">
        <f t="shared" si="136"/>
        <v>-21.099999999999998</v>
      </c>
      <c r="G1744" s="1">
        <f t="shared" si="137"/>
        <v>21.099999999999998</v>
      </c>
    </row>
    <row r="1745" spans="1:7">
      <c r="A1745" s="27">
        <v>39548</v>
      </c>
      <c r="B1745">
        <v>40.700000000000003</v>
      </c>
      <c r="C1745">
        <v>22.4</v>
      </c>
      <c r="D1745" s="1">
        <f t="shared" si="134"/>
        <v>334.89000000000016</v>
      </c>
      <c r="E1745" s="2">
        <f t="shared" si="135"/>
        <v>3.6077318826681761</v>
      </c>
      <c r="F1745" s="1">
        <f t="shared" si="136"/>
        <v>-18.300000000000004</v>
      </c>
      <c r="G1745" s="1">
        <f t="shared" si="137"/>
        <v>18.300000000000004</v>
      </c>
    </row>
    <row r="1746" spans="1:7">
      <c r="A1746" s="27">
        <v>39549</v>
      </c>
      <c r="B1746">
        <v>39.799999999999997</v>
      </c>
      <c r="C1746">
        <v>25.2</v>
      </c>
      <c r="D1746" s="1">
        <f t="shared" si="134"/>
        <v>213.15999999999994</v>
      </c>
      <c r="E1746" s="2">
        <f t="shared" si="135"/>
        <v>22.084388868792818</v>
      </c>
      <c r="F1746" s="1">
        <f t="shared" si="136"/>
        <v>-14.599999999999998</v>
      </c>
      <c r="G1746" s="1">
        <f t="shared" si="137"/>
        <v>14.599999999999998</v>
      </c>
    </row>
    <row r="1747" spans="1:7">
      <c r="A1747" s="27">
        <v>39550</v>
      </c>
      <c r="B1747">
        <v>42.1</v>
      </c>
      <c r="C1747">
        <v>27.9</v>
      </c>
      <c r="D1747" s="1">
        <f t="shared" si="134"/>
        <v>201.64000000000007</v>
      </c>
      <c r="E1747" s="2">
        <f t="shared" si="135"/>
        <v>54.751165248270134</v>
      </c>
      <c r="F1747" s="1">
        <f t="shared" si="136"/>
        <v>-14.200000000000003</v>
      </c>
      <c r="G1747" s="1">
        <f t="shared" si="137"/>
        <v>14.200000000000003</v>
      </c>
    </row>
    <row r="1748" spans="1:7">
      <c r="A1748" s="27">
        <v>39551</v>
      </c>
      <c r="B1748">
        <v>38.4</v>
      </c>
      <c r="C1748">
        <v>24.8</v>
      </c>
      <c r="D1748" s="1">
        <f t="shared" si="134"/>
        <v>184.95999999999995</v>
      </c>
      <c r="E1748" s="2">
        <f t="shared" si="135"/>
        <v>18.484866442203597</v>
      </c>
      <c r="F1748" s="1">
        <f t="shared" si="136"/>
        <v>-13.599999999999998</v>
      </c>
      <c r="G1748" s="1">
        <f t="shared" si="137"/>
        <v>13.599999999999998</v>
      </c>
    </row>
    <row r="1749" spans="1:7">
      <c r="A1749" s="27">
        <v>39552</v>
      </c>
      <c r="B1749">
        <v>41.9</v>
      </c>
      <c r="C1749">
        <v>60.3</v>
      </c>
      <c r="D1749" s="1">
        <f t="shared" si="134"/>
        <v>338.55999999999995</v>
      </c>
      <c r="E1749" s="2">
        <f t="shared" si="135"/>
        <v>1583.9924818019981</v>
      </c>
      <c r="F1749" s="1">
        <f t="shared" si="136"/>
        <v>18.399999999999999</v>
      </c>
      <c r="G1749" s="1">
        <f t="shared" si="137"/>
        <v>18.399999999999999</v>
      </c>
    </row>
    <row r="1750" spans="1:7">
      <c r="A1750" s="27">
        <v>39553</v>
      </c>
      <c r="B1750">
        <v>36.299999999999997</v>
      </c>
      <c r="C1750">
        <v>32.700000000000003</v>
      </c>
      <c r="D1750" s="1">
        <f t="shared" si="134"/>
        <v>12.959999999999958</v>
      </c>
      <c r="E1750" s="2">
        <f t="shared" si="135"/>
        <v>148.82543436734105</v>
      </c>
      <c r="F1750" s="1">
        <f t="shared" si="136"/>
        <v>-3.5999999999999943</v>
      </c>
      <c r="G1750" s="1">
        <f t="shared" si="137"/>
        <v>3.5999999999999943</v>
      </c>
    </row>
    <row r="1751" spans="1:7">
      <c r="A1751" s="27">
        <v>39554</v>
      </c>
      <c r="B1751">
        <v>33.700000000000003</v>
      </c>
      <c r="C1751">
        <v>20.8</v>
      </c>
      <c r="D1751" s="1">
        <f t="shared" si="134"/>
        <v>166.41000000000005</v>
      </c>
      <c r="E1751" s="2">
        <f t="shared" si="135"/>
        <v>8.9642176311243105E-2</v>
      </c>
      <c r="F1751" s="1">
        <f t="shared" si="136"/>
        <v>-12.900000000000002</v>
      </c>
      <c r="G1751" s="1">
        <f t="shared" si="137"/>
        <v>12.900000000000002</v>
      </c>
    </row>
    <row r="1752" spans="1:7">
      <c r="A1752" s="27">
        <v>39555</v>
      </c>
      <c r="B1752">
        <v>32.200000000000003</v>
      </c>
      <c r="C1752">
        <v>23.6</v>
      </c>
      <c r="D1752" s="1">
        <f t="shared" si="134"/>
        <v>73.960000000000022</v>
      </c>
      <c r="E1752" s="2">
        <f t="shared" si="135"/>
        <v>9.606299162435894</v>
      </c>
      <c r="F1752" s="1">
        <f t="shared" si="136"/>
        <v>-8.6000000000000014</v>
      </c>
      <c r="G1752" s="1">
        <f t="shared" si="137"/>
        <v>8.6000000000000014</v>
      </c>
    </row>
    <row r="1753" spans="1:7">
      <c r="A1753" s="27">
        <v>39556</v>
      </c>
      <c r="B1753">
        <v>31.7</v>
      </c>
      <c r="C1753">
        <v>43</v>
      </c>
      <c r="D1753" s="1">
        <f t="shared" si="134"/>
        <v>127.69000000000001</v>
      </c>
      <c r="E1753" s="2">
        <f t="shared" si="135"/>
        <v>506.22313685201379</v>
      </c>
      <c r="F1753" s="1">
        <f t="shared" si="136"/>
        <v>11.3</v>
      </c>
      <c r="G1753" s="1">
        <f t="shared" si="137"/>
        <v>11.3</v>
      </c>
    </row>
    <row r="1754" spans="1:7">
      <c r="A1754" s="27">
        <v>39557</v>
      </c>
      <c r="B1754">
        <v>68.8</v>
      </c>
      <c r="C1754">
        <v>90.8</v>
      </c>
      <c r="D1754" s="1">
        <f t="shared" si="134"/>
        <v>484</v>
      </c>
      <c r="E1754" s="2">
        <f t="shared" si="135"/>
        <v>4942.0060668294273</v>
      </c>
      <c r="F1754" s="1">
        <f t="shared" si="136"/>
        <v>22</v>
      </c>
      <c r="G1754" s="1">
        <f t="shared" si="137"/>
        <v>22</v>
      </c>
    </row>
    <row r="1755" spans="1:7">
      <c r="A1755" s="27">
        <v>39558</v>
      </c>
      <c r="B1755">
        <v>86</v>
      </c>
      <c r="C1755">
        <v>65.7</v>
      </c>
      <c r="D1755" s="1">
        <f t="shared" si="134"/>
        <v>412.08999999999986</v>
      </c>
      <c r="E1755" s="2">
        <f t="shared" si="135"/>
        <v>2042.9860345609534</v>
      </c>
      <c r="F1755" s="1">
        <f t="shared" si="136"/>
        <v>-20.299999999999997</v>
      </c>
      <c r="G1755" s="1">
        <f t="shared" si="137"/>
        <v>20.299999999999997</v>
      </c>
    </row>
    <row r="1756" spans="1:7">
      <c r="A1756" s="27">
        <v>39559</v>
      </c>
      <c r="B1756">
        <v>82.1</v>
      </c>
      <c r="C1756">
        <v>43</v>
      </c>
      <c r="D1756" s="1">
        <f t="shared" si="134"/>
        <v>1528.8099999999995</v>
      </c>
      <c r="E1756" s="2">
        <f t="shared" si="135"/>
        <v>506.22313685201379</v>
      </c>
      <c r="F1756" s="1">
        <f t="shared" si="136"/>
        <v>-39.099999999999994</v>
      </c>
      <c r="G1756" s="1">
        <f t="shared" si="137"/>
        <v>39.099999999999994</v>
      </c>
    </row>
    <row r="1757" spans="1:7">
      <c r="A1757" s="27">
        <v>39560</v>
      </c>
      <c r="B1757">
        <v>43.3</v>
      </c>
      <c r="C1757">
        <v>76.2</v>
      </c>
      <c r="D1757" s="1">
        <f t="shared" si="134"/>
        <v>1082.4100000000003</v>
      </c>
      <c r="E1757" s="2">
        <f t="shared" si="135"/>
        <v>3102.423498258921</v>
      </c>
      <c r="F1757" s="1">
        <f t="shared" si="136"/>
        <v>32.900000000000006</v>
      </c>
      <c r="G1757" s="1">
        <f t="shared" si="137"/>
        <v>32.900000000000006</v>
      </c>
    </row>
    <row r="1758" spans="1:7">
      <c r="A1758" s="27">
        <v>39561</v>
      </c>
      <c r="B1758">
        <v>34.299999999999997</v>
      </c>
      <c r="C1758">
        <v>120.7</v>
      </c>
      <c r="D1758" s="1">
        <f t="shared" si="134"/>
        <v>7464.9600000000009</v>
      </c>
      <c r="E1758" s="2">
        <f t="shared" si="135"/>
        <v>10039.920368216974</v>
      </c>
      <c r="F1758" s="1">
        <f t="shared" si="136"/>
        <v>86.4</v>
      </c>
      <c r="G1758" s="1">
        <f t="shared" si="137"/>
        <v>86.4</v>
      </c>
    </row>
    <row r="1759" spans="1:7">
      <c r="A1759" s="27">
        <v>39562</v>
      </c>
      <c r="B1759">
        <v>50.6</v>
      </c>
      <c r="C1759">
        <v>29.6</v>
      </c>
      <c r="D1759" s="1">
        <f t="shared" si="134"/>
        <v>441</v>
      </c>
      <c r="E1759" s="2">
        <f t="shared" si="135"/>
        <v>82.799135561274426</v>
      </c>
      <c r="F1759" s="1">
        <f t="shared" si="136"/>
        <v>-21</v>
      </c>
      <c r="G1759" s="1">
        <f t="shared" si="137"/>
        <v>21</v>
      </c>
    </row>
    <row r="1760" spans="1:7">
      <c r="A1760" s="27">
        <v>39563</v>
      </c>
      <c r="B1760">
        <v>37.9</v>
      </c>
      <c r="C1760">
        <v>37.6</v>
      </c>
      <c r="D1760" s="1">
        <f t="shared" si="134"/>
        <v>8.999999999999829E-2</v>
      </c>
      <c r="E1760" s="2">
        <f t="shared" si="135"/>
        <v>292.38958409305917</v>
      </c>
      <c r="F1760" s="1">
        <f t="shared" si="136"/>
        <v>-0.29999999999999716</v>
      </c>
      <c r="G1760" s="1">
        <f t="shared" si="137"/>
        <v>0.29999999999999716</v>
      </c>
    </row>
    <row r="1761" spans="1:7">
      <c r="A1761" s="27">
        <v>39564</v>
      </c>
      <c r="B1761">
        <v>35.5</v>
      </c>
      <c r="C1761">
        <v>29</v>
      </c>
      <c r="D1761" s="1">
        <f t="shared" si="134"/>
        <v>42.25</v>
      </c>
      <c r="E1761" s="2">
        <f t="shared" si="135"/>
        <v>72.239851921390553</v>
      </c>
      <c r="F1761" s="1">
        <f t="shared" si="136"/>
        <v>-6.5</v>
      </c>
      <c r="G1761" s="1">
        <f t="shared" si="137"/>
        <v>6.5</v>
      </c>
    </row>
    <row r="1762" spans="1:7">
      <c r="A1762" s="27">
        <v>39565</v>
      </c>
      <c r="B1762">
        <v>33.6</v>
      </c>
      <c r="C1762">
        <v>17.600000000000001</v>
      </c>
      <c r="D1762" s="1">
        <f t="shared" si="134"/>
        <v>256</v>
      </c>
      <c r="E1762" s="2">
        <f t="shared" si="135"/>
        <v>8.4134627635973569</v>
      </c>
      <c r="F1762" s="1">
        <f t="shared" si="136"/>
        <v>-16</v>
      </c>
      <c r="G1762" s="1">
        <f t="shared" si="137"/>
        <v>16</v>
      </c>
    </row>
    <row r="1763" spans="1:7">
      <c r="A1763" s="27">
        <v>39566</v>
      </c>
      <c r="B1763">
        <v>32.5</v>
      </c>
      <c r="C1763">
        <v>26.5</v>
      </c>
      <c r="D1763" s="1">
        <f t="shared" si="134"/>
        <v>36</v>
      </c>
      <c r="E1763" s="2">
        <f t="shared" si="135"/>
        <v>35.99283675520784</v>
      </c>
      <c r="F1763" s="1">
        <f t="shared" si="136"/>
        <v>-6</v>
      </c>
      <c r="G1763" s="1">
        <f t="shared" si="137"/>
        <v>6</v>
      </c>
    </row>
    <row r="1764" spans="1:7">
      <c r="A1764" s="27">
        <v>39567</v>
      </c>
      <c r="B1764">
        <v>42</v>
      </c>
      <c r="C1764">
        <v>19.7</v>
      </c>
      <c r="D1764" s="1">
        <f t="shared" si="134"/>
        <v>497.29</v>
      </c>
      <c r="E1764" s="2">
        <f t="shared" si="135"/>
        <v>0.64095550319084849</v>
      </c>
      <c r="F1764" s="1">
        <f t="shared" si="136"/>
        <v>-22.3</v>
      </c>
      <c r="G1764" s="1">
        <f t="shared" si="137"/>
        <v>22.3</v>
      </c>
    </row>
    <row r="1765" spans="1:7">
      <c r="A1765" s="27">
        <v>39568</v>
      </c>
      <c r="B1765">
        <v>40.6</v>
      </c>
      <c r="C1765">
        <v>49.3</v>
      </c>
      <c r="D1765" s="1">
        <f t="shared" si="134"/>
        <v>75.689999999999927</v>
      </c>
      <c r="E1765" s="2">
        <f t="shared" si="135"/>
        <v>829.40561507079406</v>
      </c>
      <c r="F1765" s="1">
        <f t="shared" si="136"/>
        <v>8.6999999999999957</v>
      </c>
      <c r="G1765" s="1">
        <f t="shared" si="137"/>
        <v>8.6999999999999957</v>
      </c>
    </row>
    <row r="1766" spans="1:7">
      <c r="A1766" s="27">
        <v>39569</v>
      </c>
      <c r="B1766">
        <v>39.700000000000003</v>
      </c>
      <c r="C1766">
        <v>47.3</v>
      </c>
      <c r="D1766" s="1">
        <f t="shared" si="134"/>
        <v>57.759999999999913</v>
      </c>
      <c r="E1766" s="2">
        <f t="shared" si="135"/>
        <v>718.20800293784794</v>
      </c>
      <c r="F1766" s="1">
        <f t="shared" si="136"/>
        <v>7.5999999999999943</v>
      </c>
      <c r="G1766" s="1">
        <f t="shared" si="137"/>
        <v>7.5999999999999943</v>
      </c>
    </row>
    <row r="1767" spans="1:7">
      <c r="A1767" s="27">
        <v>39570</v>
      </c>
      <c r="B1767">
        <v>31.6</v>
      </c>
      <c r="C1767">
        <v>17.5</v>
      </c>
      <c r="D1767" s="1">
        <f t="shared" si="134"/>
        <v>198.81000000000003</v>
      </c>
      <c r="E1767" s="2">
        <f t="shared" si="135"/>
        <v>9.0035821569500563</v>
      </c>
      <c r="F1767" s="1">
        <f t="shared" si="136"/>
        <v>-14.100000000000001</v>
      </c>
      <c r="G1767" s="1">
        <f t="shared" si="137"/>
        <v>14.100000000000001</v>
      </c>
    </row>
    <row r="1768" spans="1:7">
      <c r="A1768" s="27">
        <v>39571</v>
      </c>
      <c r="B1768">
        <v>27.8</v>
      </c>
      <c r="C1768">
        <v>34.799999999999997</v>
      </c>
      <c r="D1768" s="1">
        <f t="shared" si="134"/>
        <v>48.99999999999995</v>
      </c>
      <c r="E1768" s="2">
        <f t="shared" si="135"/>
        <v>204.47292710693438</v>
      </c>
      <c r="F1768" s="1">
        <f t="shared" si="136"/>
        <v>6.9999999999999964</v>
      </c>
      <c r="G1768" s="1">
        <f t="shared" si="137"/>
        <v>6.9999999999999964</v>
      </c>
    </row>
    <row r="1769" spans="1:7">
      <c r="A1769" s="27">
        <v>39572</v>
      </c>
      <c r="B1769">
        <v>38.5</v>
      </c>
      <c r="C1769">
        <v>32.5</v>
      </c>
      <c r="D1769" s="1">
        <f t="shared" si="134"/>
        <v>36</v>
      </c>
      <c r="E1769" s="2">
        <f t="shared" si="135"/>
        <v>143.98567315404637</v>
      </c>
      <c r="F1769" s="1">
        <f t="shared" si="136"/>
        <v>-6</v>
      </c>
      <c r="G1769" s="1">
        <f t="shared" si="137"/>
        <v>6</v>
      </c>
    </row>
    <row r="1770" spans="1:7">
      <c r="A1770" s="27">
        <v>39573</v>
      </c>
      <c r="B1770">
        <v>51.5</v>
      </c>
      <c r="C1770">
        <v>36</v>
      </c>
      <c r="D1770" s="1">
        <f t="shared" si="134"/>
        <v>240.25</v>
      </c>
      <c r="E1770" s="2">
        <f t="shared" si="135"/>
        <v>240.23149438670217</v>
      </c>
      <c r="F1770" s="1">
        <f t="shared" si="136"/>
        <v>-15.5</v>
      </c>
      <c r="G1770" s="1">
        <f t="shared" si="137"/>
        <v>15.5</v>
      </c>
    </row>
    <row r="1771" spans="1:7">
      <c r="A1771" s="27">
        <v>39574</v>
      </c>
      <c r="B1771">
        <v>50.4</v>
      </c>
      <c r="C1771">
        <v>93.1</v>
      </c>
      <c r="D1771" s="1">
        <f t="shared" si="134"/>
        <v>1823.2899999999997</v>
      </c>
      <c r="E1771" s="2">
        <f t="shared" si="135"/>
        <v>5270.6733207823154</v>
      </c>
      <c r="F1771" s="1">
        <f t="shared" si="136"/>
        <v>42.699999999999996</v>
      </c>
      <c r="G1771" s="1">
        <f t="shared" si="137"/>
        <v>42.699999999999996</v>
      </c>
    </row>
    <row r="1772" spans="1:7">
      <c r="A1772" s="27">
        <v>39575</v>
      </c>
      <c r="B1772">
        <v>109.1</v>
      </c>
      <c r="C1772">
        <v>50</v>
      </c>
      <c r="D1772" s="1">
        <f t="shared" si="134"/>
        <v>3492.8099999999995</v>
      </c>
      <c r="E1772" s="2">
        <f t="shared" si="135"/>
        <v>870.21477931732534</v>
      </c>
      <c r="F1772" s="1">
        <f t="shared" si="136"/>
        <v>-59.099999999999994</v>
      </c>
      <c r="G1772" s="1">
        <f t="shared" si="137"/>
        <v>59.099999999999994</v>
      </c>
    </row>
    <row r="1773" spans="1:7">
      <c r="A1773" s="27">
        <v>39576</v>
      </c>
      <c r="B1773">
        <v>55.7</v>
      </c>
      <c r="C1773">
        <v>24.1</v>
      </c>
      <c r="D1773" s="1">
        <f t="shared" si="134"/>
        <v>998.56000000000006</v>
      </c>
      <c r="E1773" s="2">
        <f t="shared" si="135"/>
        <v>12.955702195672439</v>
      </c>
      <c r="F1773" s="1">
        <f t="shared" si="136"/>
        <v>-31.6</v>
      </c>
      <c r="G1773" s="1">
        <f t="shared" si="137"/>
        <v>31.6</v>
      </c>
    </row>
    <row r="1774" spans="1:7">
      <c r="A1774" s="27">
        <v>39577</v>
      </c>
      <c r="B1774">
        <v>40.1</v>
      </c>
      <c r="C1774">
        <v>24.6</v>
      </c>
      <c r="D1774" s="1">
        <f t="shared" si="134"/>
        <v>240.25</v>
      </c>
      <c r="E1774" s="2">
        <f t="shared" si="135"/>
        <v>16.805105228908985</v>
      </c>
      <c r="F1774" s="1">
        <f t="shared" si="136"/>
        <v>-15.5</v>
      </c>
      <c r="G1774" s="1">
        <f t="shared" si="137"/>
        <v>15.5</v>
      </c>
    </row>
    <row r="1775" spans="1:7">
      <c r="A1775" s="27">
        <v>39578</v>
      </c>
      <c r="B1775">
        <v>36.4</v>
      </c>
      <c r="C1775">
        <v>79.8</v>
      </c>
      <c r="D1775" s="1">
        <f t="shared" si="134"/>
        <v>1883.56</v>
      </c>
      <c r="E1775" s="2">
        <f t="shared" si="135"/>
        <v>3516.4192000982234</v>
      </c>
      <c r="F1775" s="1">
        <f t="shared" si="136"/>
        <v>43.4</v>
      </c>
      <c r="G1775" s="1">
        <f t="shared" si="137"/>
        <v>43.4</v>
      </c>
    </row>
    <row r="1776" spans="1:7">
      <c r="A1776" s="27">
        <v>39579</v>
      </c>
      <c r="B1776">
        <v>31.1</v>
      </c>
      <c r="C1776">
        <v>15.5</v>
      </c>
      <c r="D1776" s="1">
        <f t="shared" si="134"/>
        <v>243.36000000000004</v>
      </c>
      <c r="E1776" s="2">
        <f t="shared" si="135"/>
        <v>25.005970024003883</v>
      </c>
      <c r="F1776" s="1">
        <f t="shared" si="136"/>
        <v>-15.600000000000001</v>
      </c>
      <c r="G1776" s="1">
        <f t="shared" si="137"/>
        <v>15.600000000000001</v>
      </c>
    </row>
    <row r="1777" spans="1:7">
      <c r="A1777" s="27">
        <v>39580</v>
      </c>
      <c r="B1777">
        <v>29.9</v>
      </c>
      <c r="C1777">
        <v>10.199999999999999</v>
      </c>
      <c r="D1777" s="1">
        <f t="shared" si="134"/>
        <v>388.09</v>
      </c>
      <c r="E1777" s="2">
        <f t="shared" si="135"/>
        <v>106.10229787169654</v>
      </c>
      <c r="F1777" s="1">
        <f t="shared" si="136"/>
        <v>-19.7</v>
      </c>
      <c r="G1777" s="1">
        <f t="shared" si="137"/>
        <v>19.7</v>
      </c>
    </row>
    <row r="1778" spans="1:7">
      <c r="A1778" s="27">
        <v>39581</v>
      </c>
      <c r="B1778">
        <v>29.4</v>
      </c>
      <c r="C1778">
        <v>18.8</v>
      </c>
      <c r="D1778" s="1">
        <f t="shared" si="134"/>
        <v>112.35999999999996</v>
      </c>
      <c r="E1778" s="2">
        <f t="shared" si="135"/>
        <v>2.8920300433650667</v>
      </c>
      <c r="F1778" s="1">
        <f t="shared" si="136"/>
        <v>-10.599999999999998</v>
      </c>
      <c r="G1778" s="1">
        <f t="shared" si="137"/>
        <v>10.599999999999998</v>
      </c>
    </row>
    <row r="1779" spans="1:7">
      <c r="A1779" s="27">
        <v>39582</v>
      </c>
      <c r="B1779">
        <v>29</v>
      </c>
      <c r="C1779">
        <v>3.8</v>
      </c>
      <c r="D1779" s="1">
        <f t="shared" si="134"/>
        <v>635.04</v>
      </c>
      <c r="E1779" s="2">
        <f t="shared" si="135"/>
        <v>278.90993904626873</v>
      </c>
      <c r="F1779" s="1">
        <f t="shared" si="136"/>
        <v>-25.2</v>
      </c>
      <c r="G1779" s="1">
        <f t="shared" si="137"/>
        <v>25.2</v>
      </c>
    </row>
    <row r="1780" spans="1:7">
      <c r="A1780" s="27">
        <v>39583</v>
      </c>
      <c r="B1780">
        <v>28.4</v>
      </c>
      <c r="C1780">
        <v>18.899999999999999</v>
      </c>
      <c r="D1780" s="1">
        <f t="shared" si="134"/>
        <v>90.25</v>
      </c>
      <c r="E1780" s="2">
        <f t="shared" si="135"/>
        <v>2.5619106500123827</v>
      </c>
      <c r="F1780" s="1">
        <f t="shared" si="136"/>
        <v>-9.5</v>
      </c>
      <c r="G1780" s="1">
        <f t="shared" si="137"/>
        <v>9.5</v>
      </c>
    </row>
    <row r="1781" spans="1:7">
      <c r="A1781" s="27">
        <v>39584</v>
      </c>
      <c r="B1781">
        <v>27.9</v>
      </c>
      <c r="C1781">
        <v>11.3</v>
      </c>
      <c r="D1781" s="1">
        <f t="shared" si="134"/>
        <v>275.55999999999995</v>
      </c>
      <c r="E1781" s="2">
        <f t="shared" si="135"/>
        <v>84.650984544816907</v>
      </c>
      <c r="F1781" s="1">
        <f t="shared" si="136"/>
        <v>-16.599999999999998</v>
      </c>
      <c r="G1781" s="1">
        <f t="shared" si="137"/>
        <v>16.599999999999998</v>
      </c>
    </row>
    <row r="1782" spans="1:7">
      <c r="A1782" s="27">
        <v>39585</v>
      </c>
      <c r="B1782">
        <v>27.3</v>
      </c>
      <c r="C1782">
        <v>6.8</v>
      </c>
      <c r="D1782" s="1">
        <f t="shared" si="134"/>
        <v>420.25</v>
      </c>
      <c r="E1782" s="2">
        <f t="shared" si="135"/>
        <v>187.706357245688</v>
      </c>
      <c r="F1782" s="1">
        <f t="shared" si="136"/>
        <v>-20.5</v>
      </c>
      <c r="G1782" s="1">
        <f t="shared" si="137"/>
        <v>20.5</v>
      </c>
    </row>
    <row r="1783" spans="1:7">
      <c r="A1783" s="27">
        <v>39586</v>
      </c>
      <c r="B1783">
        <v>27</v>
      </c>
      <c r="C1783">
        <v>3.6</v>
      </c>
      <c r="D1783" s="1">
        <f t="shared" si="134"/>
        <v>547.55999999999995</v>
      </c>
      <c r="E1783" s="2">
        <f t="shared" si="135"/>
        <v>285.63017783297408</v>
      </c>
      <c r="F1783" s="1">
        <f t="shared" si="136"/>
        <v>-23.4</v>
      </c>
      <c r="G1783" s="1">
        <f t="shared" si="137"/>
        <v>23.4</v>
      </c>
    </row>
    <row r="1784" spans="1:7">
      <c r="A1784" s="27">
        <v>39587</v>
      </c>
      <c r="B1784">
        <v>26.5</v>
      </c>
      <c r="C1784">
        <v>8.4</v>
      </c>
      <c r="D1784" s="1">
        <f t="shared" si="134"/>
        <v>327.61000000000007</v>
      </c>
      <c r="E1784" s="2">
        <f t="shared" si="135"/>
        <v>146.42444695204495</v>
      </c>
      <c r="F1784" s="1">
        <f t="shared" si="136"/>
        <v>-18.100000000000001</v>
      </c>
      <c r="G1784" s="1">
        <f t="shared" si="137"/>
        <v>18.100000000000001</v>
      </c>
    </row>
    <row r="1785" spans="1:7">
      <c r="A1785" s="27">
        <v>39588</v>
      </c>
      <c r="B1785">
        <v>26.3</v>
      </c>
      <c r="C1785">
        <v>4.0999999999999996</v>
      </c>
      <c r="D1785" s="1">
        <f t="shared" si="134"/>
        <v>492.84000000000015</v>
      </c>
      <c r="E1785" s="2">
        <f t="shared" si="135"/>
        <v>268.97958086621077</v>
      </c>
      <c r="F1785" s="1">
        <f t="shared" si="136"/>
        <v>-22.200000000000003</v>
      </c>
      <c r="G1785" s="1">
        <f t="shared" si="137"/>
        <v>22.200000000000003</v>
      </c>
    </row>
    <row r="1786" spans="1:7">
      <c r="A1786" s="27">
        <v>39589</v>
      </c>
      <c r="B1786">
        <v>25.9</v>
      </c>
      <c r="C1786">
        <v>10.3</v>
      </c>
      <c r="D1786" s="1">
        <f t="shared" si="134"/>
        <v>243.35999999999993</v>
      </c>
      <c r="E1786" s="2">
        <f t="shared" si="135"/>
        <v>104.05217847834382</v>
      </c>
      <c r="F1786" s="1">
        <f t="shared" si="136"/>
        <v>-15.599999999999998</v>
      </c>
      <c r="G1786" s="1">
        <f t="shared" si="137"/>
        <v>15.599999999999998</v>
      </c>
    </row>
    <row r="1787" spans="1:7">
      <c r="A1787" s="27">
        <v>39590</v>
      </c>
      <c r="B1787">
        <v>25.6</v>
      </c>
      <c r="C1787">
        <v>15.7</v>
      </c>
      <c r="D1787" s="1">
        <f t="shared" si="134"/>
        <v>98.010000000000048</v>
      </c>
      <c r="E1787" s="2">
        <f t="shared" si="135"/>
        <v>23.045731237298508</v>
      </c>
      <c r="F1787" s="1">
        <f t="shared" si="136"/>
        <v>-9.9000000000000021</v>
      </c>
      <c r="G1787" s="1">
        <f t="shared" si="137"/>
        <v>9.9000000000000021</v>
      </c>
    </row>
    <row r="1788" spans="1:7">
      <c r="A1788" s="27">
        <v>39591</v>
      </c>
      <c r="B1788">
        <v>25.2</v>
      </c>
      <c r="C1788">
        <v>14.9</v>
      </c>
      <c r="D1788" s="1">
        <f t="shared" si="134"/>
        <v>106.08999999999997</v>
      </c>
      <c r="E1788" s="2">
        <f t="shared" si="135"/>
        <v>31.366686384120026</v>
      </c>
      <c r="F1788" s="1">
        <f t="shared" si="136"/>
        <v>-10.299999999999999</v>
      </c>
      <c r="G1788" s="1">
        <f t="shared" si="137"/>
        <v>10.299999999999999</v>
      </c>
    </row>
    <row r="1789" spans="1:7">
      <c r="A1789" s="27">
        <v>39592</v>
      </c>
      <c r="B1789">
        <v>24.8</v>
      </c>
      <c r="C1789">
        <v>4.9000000000000004</v>
      </c>
      <c r="D1789" s="1">
        <f t="shared" si="134"/>
        <v>396.00999999999993</v>
      </c>
      <c r="E1789" s="2">
        <f t="shared" si="135"/>
        <v>243.37862571938916</v>
      </c>
      <c r="F1789" s="1">
        <f t="shared" si="136"/>
        <v>-19.899999999999999</v>
      </c>
      <c r="G1789" s="1">
        <f t="shared" si="137"/>
        <v>19.899999999999999</v>
      </c>
    </row>
    <row r="1790" spans="1:7">
      <c r="A1790" s="27">
        <v>39593</v>
      </c>
      <c r="B1790">
        <v>24.2</v>
      </c>
      <c r="C1790">
        <v>9.3000000000000007</v>
      </c>
      <c r="D1790" s="1">
        <f t="shared" si="134"/>
        <v>222.00999999999996</v>
      </c>
      <c r="E1790" s="2">
        <f t="shared" si="135"/>
        <v>125.45337241187073</v>
      </c>
      <c r="F1790" s="1">
        <f t="shared" si="136"/>
        <v>-14.899999999999999</v>
      </c>
      <c r="G1790" s="1">
        <f t="shared" si="137"/>
        <v>14.899999999999999</v>
      </c>
    </row>
    <row r="1791" spans="1:7">
      <c r="A1791" s="27">
        <v>39594</v>
      </c>
      <c r="B1791">
        <v>23.7</v>
      </c>
      <c r="C1791">
        <v>9.8000000000000007</v>
      </c>
      <c r="D1791" s="1">
        <f t="shared" si="134"/>
        <v>193.20999999999995</v>
      </c>
      <c r="E1791" s="2">
        <f t="shared" si="135"/>
        <v>114.50277544510728</v>
      </c>
      <c r="F1791" s="1">
        <f t="shared" si="136"/>
        <v>-13.899999999999999</v>
      </c>
      <c r="G1791" s="1">
        <f t="shared" si="137"/>
        <v>13.899999999999999</v>
      </c>
    </row>
    <row r="1792" spans="1:7">
      <c r="A1792" s="27">
        <v>39595</v>
      </c>
      <c r="B1792">
        <v>23</v>
      </c>
      <c r="C1792">
        <v>11.3</v>
      </c>
      <c r="D1792" s="1">
        <f t="shared" si="134"/>
        <v>136.88999999999999</v>
      </c>
      <c r="E1792" s="2">
        <f t="shared" si="135"/>
        <v>84.650984544816907</v>
      </c>
      <c r="F1792" s="1">
        <f t="shared" si="136"/>
        <v>-11.7</v>
      </c>
      <c r="G1792" s="1">
        <f t="shared" si="137"/>
        <v>11.7</v>
      </c>
    </row>
    <row r="1793" spans="1:7">
      <c r="A1793" s="27">
        <v>39596</v>
      </c>
      <c r="B1793">
        <v>22.4</v>
      </c>
      <c r="C1793">
        <v>11.9</v>
      </c>
      <c r="D1793" s="1">
        <f t="shared" si="134"/>
        <v>110.24999999999996</v>
      </c>
      <c r="E1793" s="2">
        <f t="shared" si="135"/>
        <v>73.970268184700771</v>
      </c>
      <c r="F1793" s="1">
        <f t="shared" si="136"/>
        <v>-10.499999999999998</v>
      </c>
      <c r="G1793" s="1">
        <f t="shared" si="137"/>
        <v>10.499999999999998</v>
      </c>
    </row>
    <row r="1794" spans="1:7">
      <c r="A1794" s="27">
        <v>39597</v>
      </c>
      <c r="B1794">
        <v>21.6</v>
      </c>
      <c r="C1794">
        <v>20.2</v>
      </c>
      <c r="D1794" s="1">
        <f t="shared" ref="D1794:D1857" si="138">(B1794-C1794)^2</f>
        <v>1.960000000000006</v>
      </c>
      <c r="E1794" s="2">
        <f t="shared" ref="E1794:E1857" si="139">(C1794-AVERAGE($C$2:$C$6200))^2</f>
        <v>9.0358536427391098E-2</v>
      </c>
      <c r="F1794" s="1">
        <f t="shared" ref="F1794:F1857" si="140">C1794-B1794</f>
        <v>-1.4000000000000021</v>
      </c>
      <c r="G1794" s="1">
        <f t="shared" ref="G1794:G1857" si="141">ABS(B1794-C1794)</f>
        <v>1.4000000000000021</v>
      </c>
    </row>
    <row r="1795" spans="1:7">
      <c r="A1795" s="27">
        <v>39598</v>
      </c>
      <c r="B1795">
        <v>20.9</v>
      </c>
      <c r="C1795">
        <v>13.8</v>
      </c>
      <c r="D1795" s="1">
        <f t="shared" si="138"/>
        <v>50.409999999999968</v>
      </c>
      <c r="E1795" s="2">
        <f t="shared" si="139"/>
        <v>44.897999710999628</v>
      </c>
      <c r="F1795" s="1">
        <f t="shared" si="140"/>
        <v>-7.0999999999999979</v>
      </c>
      <c r="G1795" s="1">
        <f t="shared" si="141"/>
        <v>7.0999999999999979</v>
      </c>
    </row>
    <row r="1796" spans="1:7">
      <c r="A1796" s="27">
        <v>39599</v>
      </c>
      <c r="B1796">
        <v>25</v>
      </c>
      <c r="C1796">
        <v>11.4</v>
      </c>
      <c r="D1796" s="1">
        <f t="shared" si="138"/>
        <v>184.95999999999998</v>
      </c>
      <c r="E1796" s="2">
        <f t="shared" si="139"/>
        <v>82.820865151464218</v>
      </c>
      <c r="F1796" s="1">
        <f t="shared" si="140"/>
        <v>-13.6</v>
      </c>
      <c r="G1796" s="1">
        <f t="shared" si="141"/>
        <v>13.6</v>
      </c>
    </row>
    <row r="1797" spans="1:7">
      <c r="A1797" s="27">
        <v>39600</v>
      </c>
      <c r="B1797">
        <v>20.7</v>
      </c>
      <c r="C1797">
        <v>10.3</v>
      </c>
      <c r="D1797" s="1">
        <f t="shared" si="138"/>
        <v>108.15999999999997</v>
      </c>
      <c r="E1797" s="2">
        <f t="shared" si="139"/>
        <v>104.05217847834382</v>
      </c>
      <c r="F1797" s="1">
        <f t="shared" si="140"/>
        <v>-10.399999999999999</v>
      </c>
      <c r="G1797" s="1">
        <f t="shared" si="141"/>
        <v>10.399999999999999</v>
      </c>
    </row>
    <row r="1798" spans="1:7">
      <c r="A1798" s="27">
        <v>39601</v>
      </c>
      <c r="B1798">
        <v>18.7</v>
      </c>
      <c r="C1798">
        <v>15</v>
      </c>
      <c r="D1798" s="1">
        <f t="shared" si="138"/>
        <v>13.689999999999994</v>
      </c>
      <c r="E1798" s="2">
        <f t="shared" si="139"/>
        <v>30.25656699076734</v>
      </c>
      <c r="F1798" s="1">
        <f t="shared" si="140"/>
        <v>-3.6999999999999993</v>
      </c>
      <c r="G1798" s="1">
        <f t="shared" si="141"/>
        <v>3.6999999999999993</v>
      </c>
    </row>
    <row r="1799" spans="1:7">
      <c r="A1799" s="27">
        <v>39602</v>
      </c>
      <c r="B1799">
        <v>17.7</v>
      </c>
      <c r="C1799">
        <v>13.6</v>
      </c>
      <c r="D1799" s="1">
        <f t="shared" si="138"/>
        <v>16.809999999999999</v>
      </c>
      <c r="E1799" s="2">
        <f t="shared" si="139"/>
        <v>47.618238497705022</v>
      </c>
      <c r="F1799" s="1">
        <f t="shared" si="140"/>
        <v>-4.0999999999999996</v>
      </c>
      <c r="G1799" s="1">
        <f t="shared" si="141"/>
        <v>4.0999999999999996</v>
      </c>
    </row>
    <row r="1800" spans="1:7">
      <c r="A1800" s="27">
        <v>39603</v>
      </c>
      <c r="B1800">
        <v>16.8</v>
      </c>
      <c r="C1800">
        <v>12.2</v>
      </c>
      <c r="D1800" s="1">
        <f t="shared" si="138"/>
        <v>21.160000000000014</v>
      </c>
      <c r="E1800" s="2">
        <f t="shared" si="139"/>
        <v>68.899910004642706</v>
      </c>
      <c r="F1800" s="1">
        <f t="shared" si="140"/>
        <v>-4.6000000000000014</v>
      </c>
      <c r="G1800" s="1">
        <f t="shared" si="141"/>
        <v>4.6000000000000014</v>
      </c>
    </row>
    <row r="1801" spans="1:7">
      <c r="A1801" s="27">
        <v>39604</v>
      </c>
      <c r="B1801">
        <v>16.100000000000001</v>
      </c>
      <c r="C1801">
        <v>11.3</v>
      </c>
      <c r="D1801" s="1">
        <f t="shared" si="138"/>
        <v>23.040000000000006</v>
      </c>
      <c r="E1801" s="2">
        <f t="shared" si="139"/>
        <v>84.650984544816907</v>
      </c>
      <c r="F1801" s="1">
        <f t="shared" si="140"/>
        <v>-4.8000000000000007</v>
      </c>
      <c r="G1801" s="1">
        <f t="shared" si="141"/>
        <v>4.8000000000000007</v>
      </c>
    </row>
    <row r="1802" spans="1:7">
      <c r="A1802" s="27">
        <v>39605</v>
      </c>
      <c r="B1802">
        <v>15.2</v>
      </c>
      <c r="C1802">
        <v>7.7</v>
      </c>
      <c r="D1802" s="1">
        <f t="shared" si="138"/>
        <v>56.249999999999986</v>
      </c>
      <c r="E1802" s="2">
        <f t="shared" si="139"/>
        <v>163.85528270551382</v>
      </c>
      <c r="F1802" s="1">
        <f t="shared" si="140"/>
        <v>-7.4999999999999991</v>
      </c>
      <c r="G1802" s="1">
        <f t="shared" si="141"/>
        <v>7.4999999999999991</v>
      </c>
    </row>
    <row r="1803" spans="1:7">
      <c r="A1803" s="27">
        <v>39606</v>
      </c>
      <c r="B1803">
        <v>14.5</v>
      </c>
      <c r="C1803">
        <v>7.7</v>
      </c>
      <c r="D1803" s="1">
        <f t="shared" si="138"/>
        <v>46.239999999999995</v>
      </c>
      <c r="E1803" s="2">
        <f t="shared" si="139"/>
        <v>163.85528270551382</v>
      </c>
      <c r="F1803" s="1">
        <f t="shared" si="140"/>
        <v>-6.8</v>
      </c>
      <c r="G1803" s="1">
        <f t="shared" si="141"/>
        <v>6.8</v>
      </c>
    </row>
    <row r="1804" spans="1:7">
      <c r="A1804" s="27">
        <v>39607</v>
      </c>
      <c r="B1804">
        <v>13.8</v>
      </c>
      <c r="C1804">
        <v>8.1999999999999993</v>
      </c>
      <c r="D1804" s="1">
        <f t="shared" si="138"/>
        <v>31.360000000000017</v>
      </c>
      <c r="E1804" s="2">
        <f t="shared" si="139"/>
        <v>151.30468573875038</v>
      </c>
      <c r="F1804" s="1">
        <f t="shared" si="140"/>
        <v>-5.6000000000000014</v>
      </c>
      <c r="G1804" s="1">
        <f t="shared" si="141"/>
        <v>5.6000000000000014</v>
      </c>
    </row>
    <row r="1805" spans="1:7">
      <c r="A1805" s="27">
        <v>39608</v>
      </c>
      <c r="B1805">
        <v>13.1</v>
      </c>
      <c r="C1805">
        <v>9.6</v>
      </c>
      <c r="D1805" s="1">
        <f t="shared" si="138"/>
        <v>12.25</v>
      </c>
      <c r="E1805" s="2">
        <f t="shared" si="139"/>
        <v>118.82301423181268</v>
      </c>
      <c r="F1805" s="1">
        <f t="shared" si="140"/>
        <v>-3.5</v>
      </c>
      <c r="G1805" s="1">
        <f t="shared" si="141"/>
        <v>3.5</v>
      </c>
    </row>
    <row r="1806" spans="1:7">
      <c r="A1806" s="27">
        <v>39609</v>
      </c>
      <c r="B1806">
        <v>15.1</v>
      </c>
      <c r="C1806">
        <v>27.3</v>
      </c>
      <c r="D1806" s="1">
        <f t="shared" si="138"/>
        <v>148.84000000000003</v>
      </c>
      <c r="E1806" s="2">
        <f t="shared" si="139"/>
        <v>46.231881608386317</v>
      </c>
      <c r="F1806" s="1">
        <f t="shared" si="140"/>
        <v>12.200000000000001</v>
      </c>
      <c r="G1806" s="1">
        <f t="shared" si="141"/>
        <v>12.200000000000001</v>
      </c>
    </row>
    <row r="1807" spans="1:7">
      <c r="A1807" s="27">
        <v>39610</v>
      </c>
      <c r="B1807">
        <v>14.7</v>
      </c>
      <c r="C1807">
        <v>12.1</v>
      </c>
      <c r="D1807" s="1">
        <f t="shared" si="138"/>
        <v>6.759999999999998</v>
      </c>
      <c r="E1807" s="2">
        <f t="shared" si="139"/>
        <v>70.570029397995398</v>
      </c>
      <c r="F1807" s="1">
        <f t="shared" si="140"/>
        <v>-2.5999999999999996</v>
      </c>
      <c r="G1807" s="1">
        <f t="shared" si="141"/>
        <v>2.5999999999999996</v>
      </c>
    </row>
    <row r="1808" spans="1:7">
      <c r="A1808" s="27">
        <v>39611</v>
      </c>
      <c r="B1808">
        <v>16.2</v>
      </c>
      <c r="C1808">
        <v>11</v>
      </c>
      <c r="D1808" s="1">
        <f t="shared" si="138"/>
        <v>27.039999999999992</v>
      </c>
      <c r="E1808" s="2">
        <f t="shared" si="139"/>
        <v>90.261342724874993</v>
      </c>
      <c r="F1808" s="1">
        <f t="shared" si="140"/>
        <v>-5.1999999999999993</v>
      </c>
      <c r="G1808" s="1">
        <f t="shared" si="141"/>
        <v>5.1999999999999993</v>
      </c>
    </row>
    <row r="1809" spans="1:7">
      <c r="A1809" s="27">
        <v>39612</v>
      </c>
      <c r="B1809">
        <v>18.100000000000001</v>
      </c>
      <c r="C1809">
        <v>13.7</v>
      </c>
      <c r="D1809" s="1">
        <f t="shared" si="138"/>
        <v>19.360000000000017</v>
      </c>
      <c r="E1809" s="2">
        <f t="shared" si="139"/>
        <v>46.248119104352334</v>
      </c>
      <c r="F1809" s="1">
        <f t="shared" si="140"/>
        <v>-4.4000000000000021</v>
      </c>
      <c r="G1809" s="1">
        <f t="shared" si="141"/>
        <v>4.4000000000000021</v>
      </c>
    </row>
    <row r="1810" spans="1:7">
      <c r="A1810" s="27">
        <v>39613</v>
      </c>
      <c r="B1810">
        <v>12</v>
      </c>
      <c r="C1810">
        <v>12.8</v>
      </c>
      <c r="D1810" s="1">
        <f t="shared" si="138"/>
        <v>0.64000000000000112</v>
      </c>
      <c r="E1810" s="2">
        <f t="shared" si="139"/>
        <v>59.29919364452654</v>
      </c>
      <c r="F1810" s="1">
        <f t="shared" si="140"/>
        <v>0.80000000000000071</v>
      </c>
      <c r="G1810" s="1">
        <f t="shared" si="141"/>
        <v>0.80000000000000071</v>
      </c>
    </row>
    <row r="1811" spans="1:7">
      <c r="A1811" s="27">
        <v>39614</v>
      </c>
      <c r="B1811">
        <v>10</v>
      </c>
      <c r="C1811">
        <v>15.9</v>
      </c>
      <c r="D1811" s="1">
        <f t="shared" si="138"/>
        <v>34.81</v>
      </c>
      <c r="E1811" s="2">
        <f t="shared" si="139"/>
        <v>21.165492450593113</v>
      </c>
      <c r="F1811" s="1">
        <f t="shared" si="140"/>
        <v>5.9</v>
      </c>
      <c r="G1811" s="1">
        <f t="shared" si="141"/>
        <v>5.9</v>
      </c>
    </row>
    <row r="1812" spans="1:7">
      <c r="A1812" s="27">
        <v>39615</v>
      </c>
      <c r="B1812">
        <v>9.1</v>
      </c>
      <c r="C1812">
        <v>11.4</v>
      </c>
      <c r="D1812" s="1">
        <f t="shared" si="138"/>
        <v>5.2900000000000036</v>
      </c>
      <c r="E1812" s="2">
        <f t="shared" si="139"/>
        <v>82.820865151464218</v>
      </c>
      <c r="F1812" s="1">
        <f t="shared" si="140"/>
        <v>2.3000000000000007</v>
      </c>
      <c r="G1812" s="1">
        <f t="shared" si="141"/>
        <v>2.3000000000000007</v>
      </c>
    </row>
    <row r="1813" spans="1:7">
      <c r="A1813" s="27">
        <v>39616</v>
      </c>
      <c r="B1813">
        <v>8.6999999999999993</v>
      </c>
      <c r="C1813">
        <v>8.6999999999999993</v>
      </c>
      <c r="D1813" s="1">
        <f t="shared" si="138"/>
        <v>0</v>
      </c>
      <c r="E1813" s="2">
        <f t="shared" si="139"/>
        <v>139.25408877198691</v>
      </c>
      <c r="F1813" s="1">
        <f t="shared" si="140"/>
        <v>0</v>
      </c>
      <c r="G1813" s="1">
        <f t="shared" si="141"/>
        <v>0</v>
      </c>
    </row>
    <row r="1814" spans="1:7">
      <c r="A1814" s="27">
        <v>39617</v>
      </c>
      <c r="B1814">
        <v>8.1</v>
      </c>
      <c r="C1814">
        <v>7.3</v>
      </c>
      <c r="D1814" s="1">
        <f t="shared" si="138"/>
        <v>0.63999999999999968</v>
      </c>
      <c r="E1814" s="2">
        <f t="shared" si="139"/>
        <v>174.25576027892455</v>
      </c>
      <c r="F1814" s="1">
        <f t="shared" si="140"/>
        <v>-0.79999999999999982</v>
      </c>
      <c r="G1814" s="1">
        <f t="shared" si="141"/>
        <v>0.79999999999999982</v>
      </c>
    </row>
    <row r="1815" spans="1:7">
      <c r="A1815" s="27">
        <v>39618</v>
      </c>
      <c r="B1815">
        <v>7.8</v>
      </c>
      <c r="C1815">
        <v>4.8</v>
      </c>
      <c r="D1815" s="1">
        <f t="shared" si="138"/>
        <v>9</v>
      </c>
      <c r="E1815" s="2">
        <f t="shared" si="139"/>
        <v>246.50874511274182</v>
      </c>
      <c r="F1815" s="1">
        <f t="shared" si="140"/>
        <v>-3</v>
      </c>
      <c r="G1815" s="1">
        <f t="shared" si="141"/>
        <v>3</v>
      </c>
    </row>
    <row r="1816" spans="1:7">
      <c r="A1816" s="27">
        <v>39619</v>
      </c>
      <c r="B1816">
        <v>7.3</v>
      </c>
      <c r="C1816">
        <v>6.6</v>
      </c>
      <c r="D1816" s="1">
        <f t="shared" si="138"/>
        <v>0.49000000000000027</v>
      </c>
      <c r="E1816" s="2">
        <f t="shared" si="139"/>
        <v>193.22659603239342</v>
      </c>
      <c r="F1816" s="1">
        <f t="shared" si="140"/>
        <v>-0.70000000000000018</v>
      </c>
      <c r="G1816" s="1">
        <f t="shared" si="141"/>
        <v>0.70000000000000018</v>
      </c>
    </row>
    <row r="1817" spans="1:7">
      <c r="A1817" s="27">
        <v>39620</v>
      </c>
      <c r="B1817">
        <v>7.1</v>
      </c>
      <c r="C1817">
        <v>5.3</v>
      </c>
      <c r="D1817" s="1">
        <f t="shared" si="138"/>
        <v>3.2399999999999993</v>
      </c>
      <c r="E1817" s="2">
        <f t="shared" si="139"/>
        <v>231.05814814597838</v>
      </c>
      <c r="F1817" s="1">
        <f t="shared" si="140"/>
        <v>-1.7999999999999998</v>
      </c>
      <c r="G1817" s="1">
        <f t="shared" si="141"/>
        <v>1.7999999999999998</v>
      </c>
    </row>
    <row r="1818" spans="1:7">
      <c r="A1818" s="27">
        <v>39621</v>
      </c>
      <c r="B1818">
        <v>6.6</v>
      </c>
      <c r="C1818">
        <v>4.8</v>
      </c>
      <c r="D1818" s="1">
        <f t="shared" si="138"/>
        <v>3.2399999999999993</v>
      </c>
      <c r="E1818" s="2">
        <f t="shared" si="139"/>
        <v>246.50874511274182</v>
      </c>
      <c r="F1818" s="1">
        <f t="shared" si="140"/>
        <v>-1.7999999999999998</v>
      </c>
      <c r="G1818" s="1">
        <f t="shared" si="141"/>
        <v>1.7999999999999998</v>
      </c>
    </row>
    <row r="1819" spans="1:7">
      <c r="A1819" s="27">
        <v>39622</v>
      </c>
      <c r="B1819">
        <v>6.4</v>
      </c>
      <c r="C1819">
        <v>3.4</v>
      </c>
      <c r="D1819" s="1">
        <f t="shared" si="138"/>
        <v>9.0000000000000036</v>
      </c>
      <c r="E1819" s="2">
        <f t="shared" si="139"/>
        <v>292.43041661967959</v>
      </c>
      <c r="F1819" s="1">
        <f t="shared" si="140"/>
        <v>-3.0000000000000004</v>
      </c>
      <c r="G1819" s="1">
        <f t="shared" si="141"/>
        <v>3.0000000000000004</v>
      </c>
    </row>
    <row r="1820" spans="1:7">
      <c r="A1820" s="27">
        <v>39623</v>
      </c>
      <c r="B1820">
        <v>6</v>
      </c>
      <c r="C1820">
        <v>2.2000000000000002</v>
      </c>
      <c r="D1820" s="1">
        <f t="shared" si="138"/>
        <v>14.44</v>
      </c>
      <c r="E1820" s="2">
        <f t="shared" si="139"/>
        <v>334.91184933991184</v>
      </c>
      <c r="F1820" s="1">
        <f t="shared" si="140"/>
        <v>-3.8</v>
      </c>
      <c r="G1820" s="1">
        <f t="shared" si="141"/>
        <v>3.8</v>
      </c>
    </row>
    <row r="1821" spans="1:7">
      <c r="A1821" s="27">
        <v>39624</v>
      </c>
      <c r="B1821">
        <v>5.8</v>
      </c>
      <c r="C1821">
        <v>2.2999999999999998</v>
      </c>
      <c r="D1821" s="1">
        <f t="shared" si="138"/>
        <v>12.25</v>
      </c>
      <c r="E1821" s="2">
        <f t="shared" si="139"/>
        <v>331.26172994655911</v>
      </c>
      <c r="F1821" s="1">
        <f t="shared" si="140"/>
        <v>-3.5</v>
      </c>
      <c r="G1821" s="1">
        <f t="shared" si="141"/>
        <v>3.5</v>
      </c>
    </row>
    <row r="1822" spans="1:7">
      <c r="A1822" s="27">
        <v>39625</v>
      </c>
      <c r="B1822">
        <v>5.5</v>
      </c>
      <c r="C1822">
        <v>3</v>
      </c>
      <c r="D1822" s="1">
        <f t="shared" si="138"/>
        <v>6.25</v>
      </c>
      <c r="E1822" s="2">
        <f t="shared" si="139"/>
        <v>306.27089419309033</v>
      </c>
      <c r="F1822" s="1">
        <f t="shared" si="140"/>
        <v>-2.5</v>
      </c>
      <c r="G1822" s="1">
        <f t="shared" si="141"/>
        <v>2.5</v>
      </c>
    </row>
    <row r="1823" spans="1:7">
      <c r="A1823" s="27">
        <v>39626</v>
      </c>
      <c r="B1823">
        <v>5.3</v>
      </c>
      <c r="C1823">
        <v>2.5</v>
      </c>
      <c r="D1823" s="1">
        <f t="shared" si="138"/>
        <v>7.839999999999999</v>
      </c>
      <c r="E1823" s="2">
        <f t="shared" si="139"/>
        <v>324.02149115985378</v>
      </c>
      <c r="F1823" s="1">
        <f t="shared" si="140"/>
        <v>-2.8</v>
      </c>
      <c r="G1823" s="1">
        <f t="shared" si="141"/>
        <v>2.8</v>
      </c>
    </row>
    <row r="1824" spans="1:7">
      <c r="A1824" s="27">
        <v>39627</v>
      </c>
      <c r="B1824">
        <v>4.9000000000000004</v>
      </c>
      <c r="C1824">
        <v>2.6</v>
      </c>
      <c r="D1824" s="1">
        <f t="shared" si="138"/>
        <v>5.2900000000000009</v>
      </c>
      <c r="E1824" s="2">
        <f t="shared" si="139"/>
        <v>320.431371766501</v>
      </c>
      <c r="F1824" s="1">
        <f t="shared" si="140"/>
        <v>-2.3000000000000003</v>
      </c>
      <c r="G1824" s="1">
        <f t="shared" si="141"/>
        <v>2.3000000000000003</v>
      </c>
    </row>
    <row r="1825" spans="1:7">
      <c r="A1825" s="27">
        <v>39628</v>
      </c>
      <c r="B1825">
        <v>4.8</v>
      </c>
      <c r="C1825">
        <v>2.7</v>
      </c>
      <c r="D1825" s="1">
        <f t="shared" si="138"/>
        <v>4.4099999999999984</v>
      </c>
      <c r="E1825" s="2">
        <f t="shared" si="139"/>
        <v>316.86125237314837</v>
      </c>
      <c r="F1825" s="1">
        <f t="shared" si="140"/>
        <v>-2.0999999999999996</v>
      </c>
      <c r="G1825" s="1">
        <f t="shared" si="141"/>
        <v>2.0999999999999996</v>
      </c>
    </row>
    <row r="1826" spans="1:7">
      <c r="A1826" s="27">
        <v>39629</v>
      </c>
      <c r="B1826">
        <v>4.5</v>
      </c>
      <c r="C1826">
        <v>0.8</v>
      </c>
      <c r="D1826" s="1">
        <f t="shared" si="138"/>
        <v>13.690000000000001</v>
      </c>
      <c r="E1826" s="2">
        <f t="shared" si="139"/>
        <v>388.1135208468495</v>
      </c>
      <c r="F1826" s="1">
        <f t="shared" si="140"/>
        <v>-3.7</v>
      </c>
      <c r="G1826" s="1">
        <f t="shared" si="141"/>
        <v>3.7</v>
      </c>
    </row>
    <row r="1827" spans="1:7">
      <c r="A1827" s="27">
        <v>39630</v>
      </c>
      <c r="B1827">
        <v>4.3</v>
      </c>
      <c r="C1827">
        <v>0.5</v>
      </c>
      <c r="D1827" s="1">
        <f t="shared" si="138"/>
        <v>14.44</v>
      </c>
      <c r="E1827" s="2">
        <f t="shared" si="139"/>
        <v>400.02387902690759</v>
      </c>
      <c r="F1827" s="1">
        <f t="shared" si="140"/>
        <v>-3.8</v>
      </c>
      <c r="G1827" s="1">
        <f t="shared" si="141"/>
        <v>3.8</v>
      </c>
    </row>
    <row r="1828" spans="1:7">
      <c r="A1828" s="27">
        <v>39631</v>
      </c>
      <c r="B1828">
        <v>4.0999999999999996</v>
      </c>
      <c r="C1828">
        <v>0.7</v>
      </c>
      <c r="D1828" s="1">
        <f t="shared" si="138"/>
        <v>11.559999999999997</v>
      </c>
      <c r="E1828" s="2">
        <f t="shared" si="139"/>
        <v>392.06364024020223</v>
      </c>
      <c r="F1828" s="1">
        <f t="shared" si="140"/>
        <v>-3.3999999999999995</v>
      </c>
      <c r="G1828" s="1">
        <f t="shared" si="141"/>
        <v>3.3999999999999995</v>
      </c>
    </row>
    <row r="1829" spans="1:7">
      <c r="A1829" s="27">
        <v>39632</v>
      </c>
      <c r="B1829">
        <v>3.9</v>
      </c>
      <c r="C1829">
        <v>1.2</v>
      </c>
      <c r="D1829" s="1">
        <f t="shared" si="138"/>
        <v>7.2900000000000009</v>
      </c>
      <c r="E1829" s="2">
        <f t="shared" si="139"/>
        <v>372.51304327343877</v>
      </c>
      <c r="F1829" s="1">
        <f t="shared" si="140"/>
        <v>-2.7</v>
      </c>
      <c r="G1829" s="1">
        <f t="shared" si="141"/>
        <v>2.7</v>
      </c>
    </row>
    <row r="1830" spans="1:7">
      <c r="A1830" s="27">
        <v>39633</v>
      </c>
      <c r="B1830">
        <v>3.7</v>
      </c>
      <c r="C1830">
        <v>0.6</v>
      </c>
      <c r="D1830" s="1">
        <f t="shared" si="138"/>
        <v>9.6100000000000012</v>
      </c>
      <c r="E1830" s="2">
        <f t="shared" si="139"/>
        <v>396.03375963355484</v>
      </c>
      <c r="F1830" s="1">
        <f t="shared" si="140"/>
        <v>-3.1</v>
      </c>
      <c r="G1830" s="1">
        <f t="shared" si="141"/>
        <v>3.1</v>
      </c>
    </row>
    <row r="1831" spans="1:7">
      <c r="A1831" s="27">
        <v>39634</v>
      </c>
      <c r="B1831">
        <v>3.6</v>
      </c>
      <c r="C1831">
        <v>0.2</v>
      </c>
      <c r="D1831" s="1">
        <f t="shared" si="138"/>
        <v>11.559999999999999</v>
      </c>
      <c r="E1831" s="2">
        <f t="shared" si="139"/>
        <v>412.1142372069657</v>
      </c>
      <c r="F1831" s="1">
        <f t="shared" si="140"/>
        <v>-3.4</v>
      </c>
      <c r="G1831" s="1">
        <f t="shared" si="141"/>
        <v>3.4</v>
      </c>
    </row>
    <row r="1832" spans="1:7">
      <c r="A1832" s="27">
        <v>39635</v>
      </c>
      <c r="B1832">
        <v>3.4</v>
      </c>
      <c r="C1832">
        <v>0.2</v>
      </c>
      <c r="D1832" s="1">
        <f t="shared" si="138"/>
        <v>10.239999999999998</v>
      </c>
      <c r="E1832" s="2">
        <f t="shared" si="139"/>
        <v>412.1142372069657</v>
      </c>
      <c r="F1832" s="1">
        <f t="shared" si="140"/>
        <v>-3.1999999999999997</v>
      </c>
      <c r="G1832" s="1">
        <f t="shared" si="141"/>
        <v>3.1999999999999997</v>
      </c>
    </row>
    <row r="1833" spans="1:7">
      <c r="A1833" s="27">
        <v>39636</v>
      </c>
      <c r="B1833">
        <v>3.3</v>
      </c>
      <c r="C1833">
        <v>0.2</v>
      </c>
      <c r="D1833" s="1">
        <f t="shared" si="138"/>
        <v>9.6099999999999977</v>
      </c>
      <c r="E1833" s="2">
        <f t="shared" si="139"/>
        <v>412.1142372069657</v>
      </c>
      <c r="F1833" s="1">
        <f t="shared" si="140"/>
        <v>-3.0999999999999996</v>
      </c>
      <c r="G1833" s="1">
        <f t="shared" si="141"/>
        <v>3.0999999999999996</v>
      </c>
    </row>
    <row r="1834" spans="1:7">
      <c r="A1834" s="27">
        <v>39637</v>
      </c>
      <c r="B1834">
        <v>3.1</v>
      </c>
      <c r="C1834">
        <v>0.2</v>
      </c>
      <c r="D1834" s="1">
        <f t="shared" si="138"/>
        <v>8.41</v>
      </c>
      <c r="E1834" s="2">
        <f t="shared" si="139"/>
        <v>412.1142372069657</v>
      </c>
      <c r="F1834" s="1">
        <f t="shared" si="140"/>
        <v>-2.9</v>
      </c>
      <c r="G1834" s="1">
        <f t="shared" si="141"/>
        <v>2.9</v>
      </c>
    </row>
    <row r="1835" spans="1:7">
      <c r="A1835" s="27">
        <v>39638</v>
      </c>
      <c r="B1835">
        <v>3</v>
      </c>
      <c r="C1835">
        <v>0.2</v>
      </c>
      <c r="D1835" s="1">
        <f t="shared" si="138"/>
        <v>7.839999999999999</v>
      </c>
      <c r="E1835" s="2">
        <f t="shared" si="139"/>
        <v>412.1142372069657</v>
      </c>
      <c r="F1835" s="1">
        <f t="shared" si="140"/>
        <v>-2.8</v>
      </c>
      <c r="G1835" s="1">
        <f t="shared" si="141"/>
        <v>2.8</v>
      </c>
    </row>
    <row r="1836" spans="1:7">
      <c r="A1836" s="27">
        <v>39639</v>
      </c>
      <c r="B1836">
        <v>2.8</v>
      </c>
      <c r="C1836">
        <v>0.3</v>
      </c>
      <c r="D1836" s="1">
        <f t="shared" si="138"/>
        <v>6.25</v>
      </c>
      <c r="E1836" s="2">
        <f t="shared" si="139"/>
        <v>408.06411781361294</v>
      </c>
      <c r="F1836" s="1">
        <f t="shared" si="140"/>
        <v>-2.5</v>
      </c>
      <c r="G1836" s="1">
        <f t="shared" si="141"/>
        <v>2.5</v>
      </c>
    </row>
    <row r="1837" spans="1:7">
      <c r="A1837" s="27">
        <v>39640</v>
      </c>
      <c r="B1837">
        <v>2.7</v>
      </c>
      <c r="C1837">
        <v>0.2</v>
      </c>
      <c r="D1837" s="1">
        <f t="shared" si="138"/>
        <v>6.25</v>
      </c>
      <c r="E1837" s="2">
        <f t="shared" si="139"/>
        <v>412.1142372069657</v>
      </c>
      <c r="F1837" s="1">
        <f t="shared" si="140"/>
        <v>-2.5</v>
      </c>
      <c r="G1837" s="1">
        <f t="shared" si="141"/>
        <v>2.5</v>
      </c>
    </row>
    <row r="1838" spans="1:7">
      <c r="A1838" s="27">
        <v>39641</v>
      </c>
      <c r="B1838">
        <v>2.5</v>
      </c>
      <c r="C1838">
        <v>0.3</v>
      </c>
      <c r="D1838" s="1">
        <f t="shared" si="138"/>
        <v>4.8400000000000007</v>
      </c>
      <c r="E1838" s="2">
        <f t="shared" si="139"/>
        <v>408.06411781361294</v>
      </c>
      <c r="F1838" s="1">
        <f t="shared" si="140"/>
        <v>-2.2000000000000002</v>
      </c>
      <c r="G1838" s="1">
        <f t="shared" si="141"/>
        <v>2.2000000000000002</v>
      </c>
    </row>
    <row r="1839" spans="1:7">
      <c r="A1839" s="27">
        <v>39642</v>
      </c>
      <c r="B1839">
        <v>2.5</v>
      </c>
      <c r="C1839">
        <v>0.2</v>
      </c>
      <c r="D1839" s="1">
        <f t="shared" si="138"/>
        <v>5.2899999999999991</v>
      </c>
      <c r="E1839" s="2">
        <f t="shared" si="139"/>
        <v>412.1142372069657</v>
      </c>
      <c r="F1839" s="1">
        <f t="shared" si="140"/>
        <v>-2.2999999999999998</v>
      </c>
      <c r="G1839" s="1">
        <f t="shared" si="141"/>
        <v>2.2999999999999998</v>
      </c>
    </row>
    <row r="1840" spans="1:7">
      <c r="A1840" s="27">
        <v>39643</v>
      </c>
      <c r="B1840">
        <v>2.2999999999999998</v>
      </c>
      <c r="C1840">
        <v>0.2</v>
      </c>
      <c r="D1840" s="1">
        <f t="shared" si="138"/>
        <v>4.4099999999999984</v>
      </c>
      <c r="E1840" s="2">
        <f t="shared" si="139"/>
        <v>412.1142372069657</v>
      </c>
      <c r="F1840" s="1">
        <f t="shared" si="140"/>
        <v>-2.0999999999999996</v>
      </c>
      <c r="G1840" s="1">
        <f t="shared" si="141"/>
        <v>2.0999999999999996</v>
      </c>
    </row>
    <row r="1841" spans="1:7">
      <c r="A1841" s="27">
        <v>39644</v>
      </c>
      <c r="B1841">
        <v>2.2000000000000002</v>
      </c>
      <c r="C1841">
        <v>0.5</v>
      </c>
      <c r="D1841" s="1">
        <f t="shared" si="138"/>
        <v>2.8900000000000006</v>
      </c>
      <c r="E1841" s="2">
        <f t="shared" si="139"/>
        <v>400.02387902690759</v>
      </c>
      <c r="F1841" s="1">
        <f t="shared" si="140"/>
        <v>-1.7000000000000002</v>
      </c>
      <c r="G1841" s="1">
        <f t="shared" si="141"/>
        <v>1.7000000000000002</v>
      </c>
    </row>
    <row r="1842" spans="1:7">
      <c r="A1842" s="27">
        <v>39645</v>
      </c>
      <c r="B1842">
        <v>2.1</v>
      </c>
      <c r="C1842">
        <v>0.4</v>
      </c>
      <c r="D1842" s="1">
        <f t="shared" si="138"/>
        <v>2.8900000000000006</v>
      </c>
      <c r="E1842" s="2">
        <f t="shared" si="139"/>
        <v>404.03399842026033</v>
      </c>
      <c r="F1842" s="1">
        <f t="shared" si="140"/>
        <v>-1.7000000000000002</v>
      </c>
      <c r="G1842" s="1">
        <f t="shared" si="141"/>
        <v>1.7000000000000002</v>
      </c>
    </row>
    <row r="1843" spans="1:7">
      <c r="A1843" s="27">
        <v>39646</v>
      </c>
      <c r="B1843">
        <v>2</v>
      </c>
      <c r="C1843">
        <v>0.6</v>
      </c>
      <c r="D1843" s="1">
        <f t="shared" si="138"/>
        <v>1.9599999999999997</v>
      </c>
      <c r="E1843" s="2">
        <f t="shared" si="139"/>
        <v>396.03375963355484</v>
      </c>
      <c r="F1843" s="1">
        <f t="shared" si="140"/>
        <v>-1.4</v>
      </c>
      <c r="G1843" s="1">
        <f t="shared" si="141"/>
        <v>1.4</v>
      </c>
    </row>
    <row r="1844" spans="1:7">
      <c r="A1844" s="27">
        <v>39647</v>
      </c>
      <c r="B1844">
        <v>1.9</v>
      </c>
      <c r="C1844">
        <v>1</v>
      </c>
      <c r="D1844" s="1">
        <f t="shared" si="138"/>
        <v>0.80999999999999983</v>
      </c>
      <c r="E1844" s="2">
        <f t="shared" si="139"/>
        <v>380.27328206014414</v>
      </c>
      <c r="F1844" s="1">
        <f t="shared" si="140"/>
        <v>-0.89999999999999991</v>
      </c>
      <c r="G1844" s="1">
        <f t="shared" si="141"/>
        <v>0.89999999999999991</v>
      </c>
    </row>
    <row r="1845" spans="1:7">
      <c r="A1845" s="27">
        <v>39648</v>
      </c>
      <c r="B1845">
        <v>1.9</v>
      </c>
      <c r="C1845">
        <v>1.5</v>
      </c>
      <c r="D1845" s="1">
        <f t="shared" si="138"/>
        <v>0.15999999999999992</v>
      </c>
      <c r="E1845" s="2">
        <f t="shared" si="139"/>
        <v>361.02268509338069</v>
      </c>
      <c r="F1845" s="1">
        <f t="shared" si="140"/>
        <v>-0.39999999999999991</v>
      </c>
      <c r="G1845" s="1">
        <f t="shared" si="141"/>
        <v>0.39999999999999991</v>
      </c>
    </row>
    <row r="1846" spans="1:7">
      <c r="A1846" s="27">
        <v>39649</v>
      </c>
      <c r="B1846">
        <v>1.7</v>
      </c>
      <c r="C1846">
        <v>0.8</v>
      </c>
      <c r="D1846" s="1">
        <f t="shared" si="138"/>
        <v>0.80999999999999983</v>
      </c>
      <c r="E1846" s="2">
        <f t="shared" si="139"/>
        <v>388.1135208468495</v>
      </c>
      <c r="F1846" s="1">
        <f t="shared" si="140"/>
        <v>-0.89999999999999991</v>
      </c>
      <c r="G1846" s="1">
        <f t="shared" si="141"/>
        <v>0.89999999999999991</v>
      </c>
    </row>
    <row r="1847" spans="1:7">
      <c r="A1847" s="27">
        <v>39650</v>
      </c>
      <c r="B1847">
        <v>1.7</v>
      </c>
      <c r="C1847">
        <v>1.3</v>
      </c>
      <c r="D1847" s="1">
        <f t="shared" si="138"/>
        <v>0.15999999999999992</v>
      </c>
      <c r="E1847" s="2">
        <f t="shared" si="139"/>
        <v>368.662923880086</v>
      </c>
      <c r="F1847" s="1">
        <f t="shared" si="140"/>
        <v>-0.39999999999999991</v>
      </c>
      <c r="G1847" s="1">
        <f t="shared" si="141"/>
        <v>0.39999999999999991</v>
      </c>
    </row>
    <row r="1848" spans="1:7">
      <c r="A1848" s="27">
        <v>39651</v>
      </c>
      <c r="B1848">
        <v>1.6</v>
      </c>
      <c r="C1848">
        <v>0.7</v>
      </c>
      <c r="D1848" s="1">
        <f t="shared" si="138"/>
        <v>0.81000000000000028</v>
      </c>
      <c r="E1848" s="2">
        <f t="shared" si="139"/>
        <v>392.06364024020223</v>
      </c>
      <c r="F1848" s="1">
        <f t="shared" si="140"/>
        <v>-0.90000000000000013</v>
      </c>
      <c r="G1848" s="1">
        <f t="shared" si="141"/>
        <v>0.90000000000000013</v>
      </c>
    </row>
    <row r="1849" spans="1:7">
      <c r="A1849" s="27">
        <v>39652</v>
      </c>
      <c r="B1849">
        <v>1.6</v>
      </c>
      <c r="C1849">
        <v>1.4</v>
      </c>
      <c r="D1849" s="1">
        <f t="shared" si="138"/>
        <v>4.000000000000007E-2</v>
      </c>
      <c r="E1849" s="2">
        <f t="shared" si="139"/>
        <v>364.83280448673344</v>
      </c>
      <c r="F1849" s="1">
        <f t="shared" si="140"/>
        <v>-0.20000000000000018</v>
      </c>
      <c r="G1849" s="1">
        <f t="shared" si="141"/>
        <v>0.20000000000000018</v>
      </c>
    </row>
    <row r="1850" spans="1:7">
      <c r="A1850" s="27">
        <v>39653</v>
      </c>
      <c r="B1850">
        <v>1.4</v>
      </c>
      <c r="C1850">
        <v>1.5</v>
      </c>
      <c r="D1850" s="1">
        <f t="shared" si="138"/>
        <v>1.0000000000000018E-2</v>
      </c>
      <c r="E1850" s="2">
        <f t="shared" si="139"/>
        <v>361.02268509338069</v>
      </c>
      <c r="F1850" s="1">
        <f t="shared" si="140"/>
        <v>0.10000000000000009</v>
      </c>
      <c r="G1850" s="1">
        <f t="shared" si="141"/>
        <v>0.10000000000000009</v>
      </c>
    </row>
    <row r="1851" spans="1:7">
      <c r="A1851" s="27">
        <v>39654</v>
      </c>
      <c r="B1851">
        <v>1.4</v>
      </c>
      <c r="C1851">
        <v>0.9</v>
      </c>
      <c r="D1851" s="1">
        <f t="shared" si="138"/>
        <v>0.24999999999999989</v>
      </c>
      <c r="E1851" s="2">
        <f t="shared" si="139"/>
        <v>384.18340145349686</v>
      </c>
      <c r="F1851" s="1">
        <f t="shared" si="140"/>
        <v>-0.49999999999999989</v>
      </c>
      <c r="G1851" s="1">
        <f t="shared" si="141"/>
        <v>0.49999999999999989</v>
      </c>
    </row>
    <row r="1852" spans="1:7">
      <c r="A1852" s="27">
        <v>39655</v>
      </c>
      <c r="B1852">
        <v>1.3</v>
      </c>
      <c r="C1852">
        <v>0.6</v>
      </c>
      <c r="D1852" s="1">
        <f t="shared" si="138"/>
        <v>0.4900000000000001</v>
      </c>
      <c r="E1852" s="2">
        <f t="shared" si="139"/>
        <v>396.03375963355484</v>
      </c>
      <c r="F1852" s="1">
        <f t="shared" si="140"/>
        <v>-0.70000000000000007</v>
      </c>
      <c r="G1852" s="1">
        <f t="shared" si="141"/>
        <v>0.70000000000000007</v>
      </c>
    </row>
    <row r="1853" spans="1:7">
      <c r="A1853" s="27">
        <v>39656</v>
      </c>
      <c r="B1853">
        <v>1.3</v>
      </c>
      <c r="C1853">
        <v>0.9</v>
      </c>
      <c r="D1853" s="1">
        <f t="shared" si="138"/>
        <v>0.16000000000000003</v>
      </c>
      <c r="E1853" s="2">
        <f t="shared" si="139"/>
        <v>384.18340145349686</v>
      </c>
      <c r="F1853" s="1">
        <f t="shared" si="140"/>
        <v>-0.4</v>
      </c>
      <c r="G1853" s="1">
        <f t="shared" si="141"/>
        <v>0.4</v>
      </c>
    </row>
    <row r="1854" spans="1:7">
      <c r="A1854" s="27">
        <v>39657</v>
      </c>
      <c r="B1854">
        <v>1.2</v>
      </c>
      <c r="C1854">
        <v>1.2</v>
      </c>
      <c r="D1854" s="1">
        <f t="shared" si="138"/>
        <v>0</v>
      </c>
      <c r="E1854" s="2">
        <f t="shared" si="139"/>
        <v>372.51304327343877</v>
      </c>
      <c r="F1854" s="1">
        <f t="shared" si="140"/>
        <v>0</v>
      </c>
      <c r="G1854" s="1">
        <f t="shared" si="141"/>
        <v>0</v>
      </c>
    </row>
    <row r="1855" spans="1:7">
      <c r="A1855" s="27">
        <v>39658</v>
      </c>
      <c r="B1855">
        <v>1.2</v>
      </c>
      <c r="C1855">
        <v>0.8</v>
      </c>
      <c r="D1855" s="1">
        <f t="shared" si="138"/>
        <v>0.15999999999999992</v>
      </c>
      <c r="E1855" s="2">
        <f t="shared" si="139"/>
        <v>388.1135208468495</v>
      </c>
      <c r="F1855" s="1">
        <f t="shared" si="140"/>
        <v>-0.39999999999999991</v>
      </c>
      <c r="G1855" s="1">
        <f t="shared" si="141"/>
        <v>0.39999999999999991</v>
      </c>
    </row>
    <row r="1856" spans="1:7">
      <c r="A1856" s="27">
        <v>39659</v>
      </c>
      <c r="B1856">
        <v>1.1000000000000001</v>
      </c>
      <c r="C1856">
        <v>0.8</v>
      </c>
      <c r="D1856" s="1">
        <f t="shared" si="138"/>
        <v>9.0000000000000024E-2</v>
      </c>
      <c r="E1856" s="2">
        <f t="shared" si="139"/>
        <v>388.1135208468495</v>
      </c>
      <c r="F1856" s="1">
        <f t="shared" si="140"/>
        <v>-0.30000000000000004</v>
      </c>
      <c r="G1856" s="1">
        <f t="shared" si="141"/>
        <v>0.30000000000000004</v>
      </c>
    </row>
    <row r="1857" spans="1:7">
      <c r="A1857" s="27">
        <v>39660</v>
      </c>
      <c r="B1857">
        <v>1.1000000000000001</v>
      </c>
      <c r="C1857">
        <v>2.7</v>
      </c>
      <c r="D1857" s="1">
        <f t="shared" si="138"/>
        <v>2.5600000000000005</v>
      </c>
      <c r="E1857" s="2">
        <f t="shared" si="139"/>
        <v>316.86125237314837</v>
      </c>
      <c r="F1857" s="1">
        <f t="shared" si="140"/>
        <v>1.6</v>
      </c>
      <c r="G1857" s="1">
        <f t="shared" si="141"/>
        <v>1.6</v>
      </c>
    </row>
    <row r="1858" spans="1:7">
      <c r="A1858" s="27">
        <v>39661</v>
      </c>
      <c r="B1858">
        <v>1</v>
      </c>
      <c r="C1858">
        <v>1.6</v>
      </c>
      <c r="D1858" s="1">
        <f t="shared" ref="D1858:D1921" si="142">(B1858-C1858)^2</f>
        <v>0.3600000000000001</v>
      </c>
      <c r="E1858" s="2">
        <f t="shared" ref="E1858:E1921" si="143">(C1858-AVERAGE($C$2:$C$6200))^2</f>
        <v>357.23256570002792</v>
      </c>
      <c r="F1858" s="1">
        <f t="shared" ref="F1858:F1921" si="144">C1858-B1858</f>
        <v>0.60000000000000009</v>
      </c>
      <c r="G1858" s="1">
        <f t="shared" ref="G1858:G1921" si="145">ABS(B1858-C1858)</f>
        <v>0.60000000000000009</v>
      </c>
    </row>
    <row r="1859" spans="1:7">
      <c r="A1859" s="27">
        <v>39662</v>
      </c>
      <c r="B1859">
        <v>1</v>
      </c>
      <c r="C1859">
        <v>2.8</v>
      </c>
      <c r="D1859" s="1">
        <f t="shared" si="142"/>
        <v>3.2399999999999993</v>
      </c>
      <c r="E1859" s="2">
        <f t="shared" si="143"/>
        <v>313.31113297979567</v>
      </c>
      <c r="F1859" s="1">
        <f t="shared" si="144"/>
        <v>1.7999999999999998</v>
      </c>
      <c r="G1859" s="1">
        <f t="shared" si="145"/>
        <v>1.7999999999999998</v>
      </c>
    </row>
    <row r="1860" spans="1:7">
      <c r="A1860" s="27">
        <v>39663</v>
      </c>
      <c r="B1860">
        <v>0.9</v>
      </c>
      <c r="C1860">
        <v>2.4</v>
      </c>
      <c r="D1860" s="1">
        <f t="shared" si="142"/>
        <v>2.25</v>
      </c>
      <c r="E1860" s="2">
        <f t="shared" si="143"/>
        <v>327.63161055320649</v>
      </c>
      <c r="F1860" s="1">
        <f t="shared" si="144"/>
        <v>1.5</v>
      </c>
      <c r="G1860" s="1">
        <f t="shared" si="145"/>
        <v>1.5</v>
      </c>
    </row>
    <row r="1861" spans="1:7">
      <c r="A1861" s="27">
        <v>39664</v>
      </c>
      <c r="B1861">
        <v>0.9</v>
      </c>
      <c r="C1861">
        <v>2.1</v>
      </c>
      <c r="D1861" s="1">
        <f t="shared" si="142"/>
        <v>1.4400000000000004</v>
      </c>
      <c r="E1861" s="2">
        <f t="shared" si="143"/>
        <v>338.58196873326449</v>
      </c>
      <c r="F1861" s="1">
        <f t="shared" si="144"/>
        <v>1.2000000000000002</v>
      </c>
      <c r="G1861" s="1">
        <f t="shared" si="145"/>
        <v>1.2000000000000002</v>
      </c>
    </row>
    <row r="1862" spans="1:7">
      <c r="A1862" s="27">
        <v>39665</v>
      </c>
      <c r="B1862">
        <v>0.8</v>
      </c>
      <c r="C1862">
        <v>2.1</v>
      </c>
      <c r="D1862" s="1">
        <f t="shared" si="142"/>
        <v>1.6900000000000002</v>
      </c>
      <c r="E1862" s="2">
        <f t="shared" si="143"/>
        <v>338.58196873326449</v>
      </c>
      <c r="F1862" s="1">
        <f t="shared" si="144"/>
        <v>1.3</v>
      </c>
      <c r="G1862" s="1">
        <f t="shared" si="145"/>
        <v>1.3</v>
      </c>
    </row>
    <row r="1863" spans="1:7">
      <c r="A1863" s="27">
        <v>39666</v>
      </c>
      <c r="B1863">
        <v>0.8</v>
      </c>
      <c r="C1863">
        <v>1.5</v>
      </c>
      <c r="D1863" s="1">
        <f t="shared" si="142"/>
        <v>0.48999999999999994</v>
      </c>
      <c r="E1863" s="2">
        <f t="shared" si="143"/>
        <v>361.02268509338069</v>
      </c>
      <c r="F1863" s="1">
        <f t="shared" si="144"/>
        <v>0.7</v>
      </c>
      <c r="G1863" s="1">
        <f t="shared" si="145"/>
        <v>0.7</v>
      </c>
    </row>
    <row r="1864" spans="1:7">
      <c r="A1864" s="27">
        <v>39667</v>
      </c>
      <c r="B1864">
        <v>0.8</v>
      </c>
      <c r="C1864">
        <v>0.7</v>
      </c>
      <c r="D1864" s="1">
        <f t="shared" si="142"/>
        <v>1.0000000000000018E-2</v>
      </c>
      <c r="E1864" s="2">
        <f t="shared" si="143"/>
        <v>392.06364024020223</v>
      </c>
      <c r="F1864" s="1">
        <f t="shared" si="144"/>
        <v>-0.10000000000000009</v>
      </c>
      <c r="G1864" s="1">
        <f t="shared" si="145"/>
        <v>0.10000000000000009</v>
      </c>
    </row>
    <row r="1865" spans="1:7">
      <c r="A1865" s="27">
        <v>39668</v>
      </c>
      <c r="B1865">
        <v>0.7</v>
      </c>
      <c r="C1865">
        <v>0.7</v>
      </c>
      <c r="D1865" s="1">
        <f t="shared" si="142"/>
        <v>0</v>
      </c>
      <c r="E1865" s="2">
        <f t="shared" si="143"/>
        <v>392.06364024020223</v>
      </c>
      <c r="F1865" s="1">
        <f t="shared" si="144"/>
        <v>0</v>
      </c>
      <c r="G1865" s="1">
        <f t="shared" si="145"/>
        <v>0</v>
      </c>
    </row>
    <row r="1866" spans="1:7">
      <c r="A1866" s="27">
        <v>39669</v>
      </c>
      <c r="B1866">
        <v>0.7</v>
      </c>
      <c r="C1866">
        <v>0.7</v>
      </c>
      <c r="D1866" s="1">
        <f t="shared" si="142"/>
        <v>0</v>
      </c>
      <c r="E1866" s="2">
        <f t="shared" si="143"/>
        <v>392.06364024020223</v>
      </c>
      <c r="F1866" s="1">
        <f t="shared" si="144"/>
        <v>0</v>
      </c>
      <c r="G1866" s="1">
        <f t="shared" si="145"/>
        <v>0</v>
      </c>
    </row>
    <row r="1867" spans="1:7">
      <c r="A1867" s="27">
        <v>39670</v>
      </c>
      <c r="B1867">
        <v>0.7</v>
      </c>
      <c r="C1867">
        <v>2.7</v>
      </c>
      <c r="D1867" s="1">
        <f t="shared" si="142"/>
        <v>4</v>
      </c>
      <c r="E1867" s="2">
        <f t="shared" si="143"/>
        <v>316.86125237314837</v>
      </c>
      <c r="F1867" s="1">
        <f t="shared" si="144"/>
        <v>2</v>
      </c>
      <c r="G1867" s="1">
        <f t="shared" si="145"/>
        <v>2</v>
      </c>
    </row>
    <row r="1868" spans="1:7">
      <c r="A1868" s="27">
        <v>39671</v>
      </c>
      <c r="B1868">
        <v>0.6</v>
      </c>
      <c r="C1868">
        <v>1.8</v>
      </c>
      <c r="D1868" s="1">
        <f t="shared" si="142"/>
        <v>1.4400000000000004</v>
      </c>
      <c r="E1868" s="2">
        <f t="shared" si="143"/>
        <v>349.71232691332256</v>
      </c>
      <c r="F1868" s="1">
        <f t="shared" si="144"/>
        <v>1.2000000000000002</v>
      </c>
      <c r="G1868" s="1">
        <f t="shared" si="145"/>
        <v>1.2000000000000002</v>
      </c>
    </row>
    <row r="1869" spans="1:7">
      <c r="A1869" s="27">
        <v>39672</v>
      </c>
      <c r="B1869">
        <v>0.6</v>
      </c>
      <c r="C1869">
        <v>2.8</v>
      </c>
      <c r="D1869" s="1">
        <f t="shared" si="142"/>
        <v>4.839999999999999</v>
      </c>
      <c r="E1869" s="2">
        <f t="shared" si="143"/>
        <v>313.31113297979567</v>
      </c>
      <c r="F1869" s="1">
        <f t="shared" si="144"/>
        <v>2.1999999999999997</v>
      </c>
      <c r="G1869" s="1">
        <f t="shared" si="145"/>
        <v>2.1999999999999997</v>
      </c>
    </row>
    <row r="1870" spans="1:7">
      <c r="A1870" s="27">
        <v>39673</v>
      </c>
      <c r="B1870">
        <v>0.6</v>
      </c>
      <c r="C1870">
        <v>3.4</v>
      </c>
      <c r="D1870" s="1">
        <f t="shared" si="142"/>
        <v>7.839999999999999</v>
      </c>
      <c r="E1870" s="2">
        <f t="shared" si="143"/>
        <v>292.43041661967959</v>
      </c>
      <c r="F1870" s="1">
        <f t="shared" si="144"/>
        <v>2.8</v>
      </c>
      <c r="G1870" s="1">
        <f t="shared" si="145"/>
        <v>2.8</v>
      </c>
    </row>
    <row r="1871" spans="1:7">
      <c r="A1871" s="27">
        <v>39674</v>
      </c>
      <c r="B1871">
        <v>0.6</v>
      </c>
      <c r="C1871">
        <v>2.4</v>
      </c>
      <c r="D1871" s="1">
        <f t="shared" si="142"/>
        <v>3.2399999999999993</v>
      </c>
      <c r="E1871" s="2">
        <f t="shared" si="143"/>
        <v>327.63161055320649</v>
      </c>
      <c r="F1871" s="1">
        <f t="shared" si="144"/>
        <v>1.7999999999999998</v>
      </c>
      <c r="G1871" s="1">
        <f t="shared" si="145"/>
        <v>1.7999999999999998</v>
      </c>
    </row>
    <row r="1872" spans="1:7">
      <c r="A1872" s="27">
        <v>39675</v>
      </c>
      <c r="B1872">
        <v>0.5</v>
      </c>
      <c r="C1872">
        <v>6.9</v>
      </c>
      <c r="D1872" s="1">
        <f t="shared" si="142"/>
        <v>40.960000000000008</v>
      </c>
      <c r="E1872" s="2">
        <f t="shared" si="143"/>
        <v>184.97623785233532</v>
      </c>
      <c r="F1872" s="1">
        <f t="shared" si="144"/>
        <v>6.4</v>
      </c>
      <c r="G1872" s="1">
        <f t="shared" si="145"/>
        <v>6.4</v>
      </c>
    </row>
    <row r="1873" spans="1:7">
      <c r="A1873" s="27">
        <v>39676</v>
      </c>
      <c r="B1873">
        <v>0.5</v>
      </c>
      <c r="C1873">
        <v>3</v>
      </c>
      <c r="D1873" s="1">
        <f t="shared" si="142"/>
        <v>6.25</v>
      </c>
      <c r="E1873" s="2">
        <f t="shared" si="143"/>
        <v>306.27089419309033</v>
      </c>
      <c r="F1873" s="1">
        <f t="shared" si="144"/>
        <v>2.5</v>
      </c>
      <c r="G1873" s="1">
        <f t="shared" si="145"/>
        <v>2.5</v>
      </c>
    </row>
    <row r="1874" spans="1:7">
      <c r="A1874" s="27">
        <v>39677</v>
      </c>
      <c r="B1874">
        <v>0.5</v>
      </c>
      <c r="C1874">
        <v>1.1000000000000001</v>
      </c>
      <c r="D1874" s="1">
        <f t="shared" si="142"/>
        <v>0.3600000000000001</v>
      </c>
      <c r="E1874" s="2">
        <f t="shared" si="143"/>
        <v>376.38316266679141</v>
      </c>
      <c r="F1874" s="1">
        <f t="shared" si="144"/>
        <v>0.60000000000000009</v>
      </c>
      <c r="G1874" s="1">
        <f t="shared" si="145"/>
        <v>0.60000000000000009</v>
      </c>
    </row>
    <row r="1875" spans="1:7">
      <c r="A1875" s="27">
        <v>39678</v>
      </c>
      <c r="B1875">
        <v>0.5</v>
      </c>
      <c r="C1875">
        <v>1.7</v>
      </c>
      <c r="D1875" s="1">
        <f t="shared" si="142"/>
        <v>1.44</v>
      </c>
      <c r="E1875" s="2">
        <f t="shared" si="143"/>
        <v>353.4624463066753</v>
      </c>
      <c r="F1875" s="1">
        <f t="shared" si="144"/>
        <v>1.2</v>
      </c>
      <c r="G1875" s="1">
        <f t="shared" si="145"/>
        <v>1.2</v>
      </c>
    </row>
    <row r="1876" spans="1:7">
      <c r="A1876" s="27">
        <v>39679</v>
      </c>
      <c r="B1876">
        <v>0.4</v>
      </c>
      <c r="C1876">
        <v>0.8</v>
      </c>
      <c r="D1876" s="1">
        <f t="shared" si="142"/>
        <v>0.16000000000000003</v>
      </c>
      <c r="E1876" s="2">
        <f t="shared" si="143"/>
        <v>388.1135208468495</v>
      </c>
      <c r="F1876" s="1">
        <f t="shared" si="144"/>
        <v>0.4</v>
      </c>
      <c r="G1876" s="1">
        <f t="shared" si="145"/>
        <v>0.4</v>
      </c>
    </row>
    <row r="1877" spans="1:7">
      <c r="A1877" s="27">
        <v>39680</v>
      </c>
      <c r="B1877">
        <v>0.4</v>
      </c>
      <c r="C1877">
        <v>1</v>
      </c>
      <c r="D1877" s="1">
        <f t="shared" si="142"/>
        <v>0.36</v>
      </c>
      <c r="E1877" s="2">
        <f t="shared" si="143"/>
        <v>380.27328206014414</v>
      </c>
      <c r="F1877" s="1">
        <f t="shared" si="144"/>
        <v>0.6</v>
      </c>
      <c r="G1877" s="1">
        <f t="shared" si="145"/>
        <v>0.6</v>
      </c>
    </row>
    <row r="1878" spans="1:7">
      <c r="A1878" s="27">
        <v>39681</v>
      </c>
      <c r="B1878">
        <v>0.4</v>
      </c>
      <c r="C1878">
        <v>1.6</v>
      </c>
      <c r="D1878" s="1">
        <f t="shared" si="142"/>
        <v>1.4400000000000004</v>
      </c>
      <c r="E1878" s="2">
        <f t="shared" si="143"/>
        <v>357.23256570002792</v>
      </c>
      <c r="F1878" s="1">
        <f t="shared" si="144"/>
        <v>1.2000000000000002</v>
      </c>
      <c r="G1878" s="1">
        <f t="shared" si="145"/>
        <v>1.2000000000000002</v>
      </c>
    </row>
    <row r="1879" spans="1:7">
      <c r="A1879" s="27">
        <v>39682</v>
      </c>
      <c r="B1879">
        <v>0.4</v>
      </c>
      <c r="C1879">
        <v>1.3</v>
      </c>
      <c r="D1879" s="1">
        <f t="shared" si="142"/>
        <v>0.81</v>
      </c>
      <c r="E1879" s="2">
        <f t="shared" si="143"/>
        <v>368.662923880086</v>
      </c>
      <c r="F1879" s="1">
        <f t="shared" si="144"/>
        <v>0.9</v>
      </c>
      <c r="G1879" s="1">
        <f t="shared" si="145"/>
        <v>0.9</v>
      </c>
    </row>
    <row r="1880" spans="1:7">
      <c r="A1880" s="27">
        <v>39683</v>
      </c>
      <c r="B1880">
        <v>0.4</v>
      </c>
      <c r="C1880">
        <v>1</v>
      </c>
      <c r="D1880" s="1">
        <f t="shared" si="142"/>
        <v>0.36</v>
      </c>
      <c r="E1880" s="2">
        <f t="shared" si="143"/>
        <v>380.27328206014414</v>
      </c>
      <c r="F1880" s="1">
        <f t="shared" si="144"/>
        <v>0.6</v>
      </c>
      <c r="G1880" s="1">
        <f t="shared" si="145"/>
        <v>0.6</v>
      </c>
    </row>
    <row r="1881" spans="1:7">
      <c r="A1881" s="27">
        <v>39684</v>
      </c>
      <c r="B1881">
        <v>0.4</v>
      </c>
      <c r="C1881">
        <v>0.8</v>
      </c>
      <c r="D1881" s="1">
        <f t="shared" si="142"/>
        <v>0.16000000000000003</v>
      </c>
      <c r="E1881" s="2">
        <f t="shared" si="143"/>
        <v>388.1135208468495</v>
      </c>
      <c r="F1881" s="1">
        <f t="shared" si="144"/>
        <v>0.4</v>
      </c>
      <c r="G1881" s="1">
        <f t="shared" si="145"/>
        <v>0.4</v>
      </c>
    </row>
    <row r="1882" spans="1:7">
      <c r="A1882" s="27">
        <v>39685</v>
      </c>
      <c r="B1882">
        <v>0.3</v>
      </c>
      <c r="C1882">
        <v>1.7</v>
      </c>
      <c r="D1882" s="1">
        <f t="shared" si="142"/>
        <v>1.9599999999999997</v>
      </c>
      <c r="E1882" s="2">
        <f t="shared" si="143"/>
        <v>353.4624463066753</v>
      </c>
      <c r="F1882" s="1">
        <f t="shared" si="144"/>
        <v>1.4</v>
      </c>
      <c r="G1882" s="1">
        <f t="shared" si="145"/>
        <v>1.4</v>
      </c>
    </row>
    <row r="1883" spans="1:7">
      <c r="A1883" s="27">
        <v>39686</v>
      </c>
      <c r="B1883">
        <v>0.3</v>
      </c>
      <c r="C1883">
        <v>1.4</v>
      </c>
      <c r="D1883" s="1">
        <f t="shared" si="142"/>
        <v>1.2099999999999997</v>
      </c>
      <c r="E1883" s="2">
        <f t="shared" si="143"/>
        <v>364.83280448673344</v>
      </c>
      <c r="F1883" s="1">
        <f t="shared" si="144"/>
        <v>1.0999999999999999</v>
      </c>
      <c r="G1883" s="1">
        <f t="shared" si="145"/>
        <v>1.0999999999999999</v>
      </c>
    </row>
    <row r="1884" spans="1:7">
      <c r="A1884" s="27">
        <v>39687</v>
      </c>
      <c r="B1884">
        <v>0.3</v>
      </c>
      <c r="C1884">
        <v>1</v>
      </c>
      <c r="D1884" s="1">
        <f t="shared" si="142"/>
        <v>0.48999999999999994</v>
      </c>
      <c r="E1884" s="2">
        <f t="shared" si="143"/>
        <v>380.27328206014414</v>
      </c>
      <c r="F1884" s="1">
        <f t="shared" si="144"/>
        <v>0.7</v>
      </c>
      <c r="G1884" s="1">
        <f t="shared" si="145"/>
        <v>0.7</v>
      </c>
    </row>
    <row r="1885" spans="1:7">
      <c r="A1885" s="27">
        <v>39688</v>
      </c>
      <c r="B1885">
        <v>6.4</v>
      </c>
      <c r="C1885">
        <v>40.799999999999997</v>
      </c>
      <c r="D1885" s="1">
        <f t="shared" si="142"/>
        <v>1183.3599999999999</v>
      </c>
      <c r="E1885" s="2">
        <f t="shared" si="143"/>
        <v>412.06576350577285</v>
      </c>
      <c r="F1885" s="1">
        <f t="shared" si="144"/>
        <v>34.4</v>
      </c>
      <c r="G1885" s="1">
        <f t="shared" si="145"/>
        <v>34.4</v>
      </c>
    </row>
    <row r="1886" spans="1:7">
      <c r="A1886" s="27">
        <v>39689</v>
      </c>
      <c r="B1886">
        <v>2.9</v>
      </c>
      <c r="C1886">
        <v>9.6</v>
      </c>
      <c r="D1886" s="1">
        <f t="shared" si="142"/>
        <v>44.889999999999993</v>
      </c>
      <c r="E1886" s="2">
        <f t="shared" si="143"/>
        <v>118.82301423181268</v>
      </c>
      <c r="F1886" s="1">
        <f t="shared" si="144"/>
        <v>6.6999999999999993</v>
      </c>
      <c r="G1886" s="1">
        <f t="shared" si="145"/>
        <v>6.6999999999999993</v>
      </c>
    </row>
    <row r="1887" spans="1:7">
      <c r="A1887" s="27">
        <v>39690</v>
      </c>
      <c r="B1887">
        <v>58.6</v>
      </c>
      <c r="C1887">
        <v>6.8</v>
      </c>
      <c r="D1887" s="1">
        <f t="shared" si="142"/>
        <v>2683.2400000000002</v>
      </c>
      <c r="E1887" s="2">
        <f t="shared" si="143"/>
        <v>187.706357245688</v>
      </c>
      <c r="F1887" s="1">
        <f t="shared" si="144"/>
        <v>-51.800000000000004</v>
      </c>
      <c r="G1887" s="1">
        <f t="shared" si="145"/>
        <v>51.800000000000004</v>
      </c>
    </row>
    <row r="1888" spans="1:7">
      <c r="A1888" s="27">
        <v>39691</v>
      </c>
      <c r="B1888">
        <v>22.7</v>
      </c>
      <c r="C1888">
        <v>3.9</v>
      </c>
      <c r="D1888" s="1">
        <f t="shared" si="142"/>
        <v>353.44000000000005</v>
      </c>
      <c r="E1888" s="2">
        <f t="shared" si="143"/>
        <v>275.57981965291611</v>
      </c>
      <c r="F1888" s="1">
        <f t="shared" si="144"/>
        <v>-18.8</v>
      </c>
      <c r="G1888" s="1">
        <f t="shared" si="145"/>
        <v>18.8</v>
      </c>
    </row>
    <row r="1889" spans="1:7">
      <c r="A1889" s="27">
        <v>39692</v>
      </c>
      <c r="B1889">
        <v>7.6</v>
      </c>
      <c r="C1889">
        <v>2.2000000000000002</v>
      </c>
      <c r="D1889" s="1">
        <f t="shared" si="142"/>
        <v>29.159999999999993</v>
      </c>
      <c r="E1889" s="2">
        <f t="shared" si="143"/>
        <v>334.91184933991184</v>
      </c>
      <c r="F1889" s="1">
        <f t="shared" si="144"/>
        <v>-5.3999999999999995</v>
      </c>
      <c r="G1889" s="1">
        <f t="shared" si="145"/>
        <v>5.3999999999999995</v>
      </c>
    </row>
    <row r="1890" spans="1:7">
      <c r="A1890" s="27">
        <v>39693</v>
      </c>
      <c r="B1890">
        <v>2.2999999999999998</v>
      </c>
      <c r="C1890">
        <v>5.4</v>
      </c>
      <c r="D1890" s="1">
        <f t="shared" si="142"/>
        <v>9.610000000000003</v>
      </c>
      <c r="E1890" s="2">
        <f t="shared" si="143"/>
        <v>228.02802875262569</v>
      </c>
      <c r="F1890" s="1">
        <f t="shared" si="144"/>
        <v>3.1000000000000005</v>
      </c>
      <c r="G1890" s="1">
        <f t="shared" si="145"/>
        <v>3.1000000000000005</v>
      </c>
    </row>
    <row r="1891" spans="1:7">
      <c r="A1891" s="27">
        <v>39694</v>
      </c>
      <c r="B1891">
        <v>1.1000000000000001</v>
      </c>
      <c r="C1891">
        <v>2.7</v>
      </c>
      <c r="D1891" s="1">
        <f t="shared" si="142"/>
        <v>2.5600000000000005</v>
      </c>
      <c r="E1891" s="2">
        <f t="shared" si="143"/>
        <v>316.86125237314837</v>
      </c>
      <c r="F1891" s="1">
        <f t="shared" si="144"/>
        <v>1.6</v>
      </c>
      <c r="G1891" s="1">
        <f t="shared" si="145"/>
        <v>1.6</v>
      </c>
    </row>
    <row r="1892" spans="1:7">
      <c r="A1892" s="27">
        <v>39695</v>
      </c>
      <c r="B1892">
        <v>1.5</v>
      </c>
      <c r="C1892">
        <v>2.2000000000000002</v>
      </c>
      <c r="D1892" s="1">
        <f t="shared" si="142"/>
        <v>0.49000000000000027</v>
      </c>
      <c r="E1892" s="2">
        <f t="shared" si="143"/>
        <v>334.91184933991184</v>
      </c>
      <c r="F1892" s="1">
        <f t="shared" si="144"/>
        <v>0.70000000000000018</v>
      </c>
      <c r="G1892" s="1">
        <f t="shared" si="145"/>
        <v>0.70000000000000018</v>
      </c>
    </row>
    <row r="1893" spans="1:7">
      <c r="A1893" s="27">
        <v>39696</v>
      </c>
      <c r="B1893">
        <v>1.6</v>
      </c>
      <c r="C1893">
        <v>0.3</v>
      </c>
      <c r="D1893" s="1">
        <f t="shared" si="142"/>
        <v>1.6900000000000002</v>
      </c>
      <c r="E1893" s="2">
        <f t="shared" si="143"/>
        <v>408.06411781361294</v>
      </c>
      <c r="F1893" s="1">
        <f t="shared" si="144"/>
        <v>-1.3</v>
      </c>
      <c r="G1893" s="1">
        <f t="shared" si="145"/>
        <v>1.3</v>
      </c>
    </row>
    <row r="1894" spans="1:7">
      <c r="A1894" s="27">
        <v>39697</v>
      </c>
      <c r="B1894">
        <v>1.6</v>
      </c>
      <c r="C1894">
        <v>0.5</v>
      </c>
      <c r="D1894" s="1">
        <f t="shared" si="142"/>
        <v>1.2100000000000002</v>
      </c>
      <c r="E1894" s="2">
        <f t="shared" si="143"/>
        <v>400.02387902690759</v>
      </c>
      <c r="F1894" s="1">
        <f t="shared" si="144"/>
        <v>-1.1000000000000001</v>
      </c>
      <c r="G1894" s="1">
        <f t="shared" si="145"/>
        <v>1.1000000000000001</v>
      </c>
    </row>
    <row r="1895" spans="1:7">
      <c r="A1895" s="27">
        <v>39698</v>
      </c>
      <c r="B1895">
        <v>1.4</v>
      </c>
      <c r="C1895">
        <v>0.7</v>
      </c>
      <c r="D1895" s="1">
        <f t="shared" si="142"/>
        <v>0.48999999999999994</v>
      </c>
      <c r="E1895" s="2">
        <f t="shared" si="143"/>
        <v>392.06364024020223</v>
      </c>
      <c r="F1895" s="1">
        <f t="shared" si="144"/>
        <v>-0.7</v>
      </c>
      <c r="G1895" s="1">
        <f t="shared" si="145"/>
        <v>0.7</v>
      </c>
    </row>
    <row r="1896" spans="1:7">
      <c r="A1896" s="27">
        <v>39699</v>
      </c>
      <c r="B1896">
        <v>1.4</v>
      </c>
      <c r="C1896">
        <v>0.2</v>
      </c>
      <c r="D1896" s="1">
        <f t="shared" si="142"/>
        <v>1.44</v>
      </c>
      <c r="E1896" s="2">
        <f t="shared" si="143"/>
        <v>412.1142372069657</v>
      </c>
      <c r="F1896" s="1">
        <f t="shared" si="144"/>
        <v>-1.2</v>
      </c>
      <c r="G1896" s="1">
        <f t="shared" si="145"/>
        <v>1.2</v>
      </c>
    </row>
    <row r="1897" spans="1:7">
      <c r="A1897" s="27">
        <v>39700</v>
      </c>
      <c r="B1897">
        <v>1.3</v>
      </c>
      <c r="C1897">
        <v>1.8</v>
      </c>
      <c r="D1897" s="1">
        <f t="shared" si="142"/>
        <v>0.25</v>
      </c>
      <c r="E1897" s="2">
        <f t="shared" si="143"/>
        <v>349.71232691332256</v>
      </c>
      <c r="F1897" s="1">
        <f t="shared" si="144"/>
        <v>0.5</v>
      </c>
      <c r="G1897" s="1">
        <f t="shared" si="145"/>
        <v>0.5</v>
      </c>
    </row>
    <row r="1898" spans="1:7">
      <c r="A1898" s="27">
        <v>39701</v>
      </c>
      <c r="B1898">
        <v>0.9</v>
      </c>
      <c r="C1898">
        <v>2.4</v>
      </c>
      <c r="D1898" s="1">
        <f t="shared" si="142"/>
        <v>2.25</v>
      </c>
      <c r="E1898" s="2">
        <f t="shared" si="143"/>
        <v>327.63161055320649</v>
      </c>
      <c r="F1898" s="1">
        <f t="shared" si="144"/>
        <v>1.5</v>
      </c>
      <c r="G1898" s="1">
        <f t="shared" si="145"/>
        <v>1.5</v>
      </c>
    </row>
    <row r="1899" spans="1:7">
      <c r="A1899" s="27">
        <v>39702</v>
      </c>
      <c r="B1899">
        <v>3.5</v>
      </c>
      <c r="C1899">
        <v>1</v>
      </c>
      <c r="D1899" s="1">
        <f t="shared" si="142"/>
        <v>6.25</v>
      </c>
      <c r="E1899" s="2">
        <f t="shared" si="143"/>
        <v>380.27328206014414</v>
      </c>
      <c r="F1899" s="1">
        <f t="shared" si="144"/>
        <v>-2.5</v>
      </c>
      <c r="G1899" s="1">
        <f t="shared" si="145"/>
        <v>2.5</v>
      </c>
    </row>
    <row r="1900" spans="1:7">
      <c r="A1900" s="27">
        <v>39703</v>
      </c>
      <c r="B1900">
        <v>1.9</v>
      </c>
      <c r="C1900">
        <v>0.6</v>
      </c>
      <c r="D1900" s="1">
        <f t="shared" si="142"/>
        <v>1.6899999999999995</v>
      </c>
      <c r="E1900" s="2">
        <f t="shared" si="143"/>
        <v>396.03375963355484</v>
      </c>
      <c r="F1900" s="1">
        <f t="shared" si="144"/>
        <v>-1.2999999999999998</v>
      </c>
      <c r="G1900" s="1">
        <f t="shared" si="145"/>
        <v>1.2999999999999998</v>
      </c>
    </row>
    <row r="1901" spans="1:7">
      <c r="A1901" s="27">
        <v>39704</v>
      </c>
      <c r="B1901">
        <v>1</v>
      </c>
      <c r="C1901">
        <v>0.8</v>
      </c>
      <c r="D1901" s="1">
        <f t="shared" si="142"/>
        <v>3.999999999999998E-2</v>
      </c>
      <c r="E1901" s="2">
        <f t="shared" si="143"/>
        <v>388.1135208468495</v>
      </c>
      <c r="F1901" s="1">
        <f t="shared" si="144"/>
        <v>-0.19999999999999996</v>
      </c>
      <c r="G1901" s="1">
        <f t="shared" si="145"/>
        <v>0.19999999999999996</v>
      </c>
    </row>
    <row r="1902" spans="1:7">
      <c r="A1902" s="27">
        <v>39705</v>
      </c>
      <c r="B1902">
        <v>0.9</v>
      </c>
      <c r="C1902">
        <v>0.9</v>
      </c>
      <c r="D1902" s="1">
        <f t="shared" si="142"/>
        <v>0</v>
      </c>
      <c r="E1902" s="2">
        <f t="shared" si="143"/>
        <v>384.18340145349686</v>
      </c>
      <c r="F1902" s="1">
        <f t="shared" si="144"/>
        <v>0</v>
      </c>
      <c r="G1902" s="1">
        <f t="shared" si="145"/>
        <v>0</v>
      </c>
    </row>
    <row r="1903" spans="1:7">
      <c r="A1903" s="27">
        <v>39706</v>
      </c>
      <c r="B1903">
        <v>0.9</v>
      </c>
      <c r="C1903">
        <v>0.7</v>
      </c>
      <c r="D1903" s="1">
        <f t="shared" si="142"/>
        <v>4.0000000000000029E-2</v>
      </c>
      <c r="E1903" s="2">
        <f t="shared" si="143"/>
        <v>392.06364024020223</v>
      </c>
      <c r="F1903" s="1">
        <f t="shared" si="144"/>
        <v>-0.20000000000000007</v>
      </c>
      <c r="G1903" s="1">
        <f t="shared" si="145"/>
        <v>0.20000000000000007</v>
      </c>
    </row>
    <row r="1904" spans="1:7">
      <c r="A1904" s="27">
        <v>39707</v>
      </c>
      <c r="B1904">
        <v>8.1999999999999993</v>
      </c>
      <c r="C1904">
        <v>6.3</v>
      </c>
      <c r="D1904" s="1">
        <f t="shared" si="142"/>
        <v>3.6099999999999981</v>
      </c>
      <c r="E1904" s="2">
        <f t="shared" si="143"/>
        <v>201.65695421245147</v>
      </c>
      <c r="F1904" s="1">
        <f t="shared" si="144"/>
        <v>-1.8999999999999995</v>
      </c>
      <c r="G1904" s="1">
        <f t="shared" si="145"/>
        <v>1.8999999999999995</v>
      </c>
    </row>
    <row r="1905" spans="1:7">
      <c r="A1905" s="27">
        <v>39708</v>
      </c>
      <c r="B1905">
        <v>2.9</v>
      </c>
      <c r="C1905">
        <v>1.1000000000000001</v>
      </c>
      <c r="D1905" s="1">
        <f t="shared" si="142"/>
        <v>3.2399999999999993</v>
      </c>
      <c r="E1905" s="2">
        <f t="shared" si="143"/>
        <v>376.38316266679141</v>
      </c>
      <c r="F1905" s="1">
        <f t="shared" si="144"/>
        <v>-1.7999999999999998</v>
      </c>
      <c r="G1905" s="1">
        <f t="shared" si="145"/>
        <v>1.7999999999999998</v>
      </c>
    </row>
    <row r="1906" spans="1:7">
      <c r="A1906" s="27">
        <v>39709</v>
      </c>
      <c r="B1906">
        <v>1.2</v>
      </c>
      <c r="C1906">
        <v>0.7</v>
      </c>
      <c r="D1906" s="1">
        <f t="shared" si="142"/>
        <v>0.25</v>
      </c>
      <c r="E1906" s="2">
        <f t="shared" si="143"/>
        <v>392.06364024020223</v>
      </c>
      <c r="F1906" s="1">
        <f t="shared" si="144"/>
        <v>-0.5</v>
      </c>
      <c r="G1906" s="1">
        <f t="shared" si="145"/>
        <v>0.5</v>
      </c>
    </row>
    <row r="1907" spans="1:7">
      <c r="A1907" s="27">
        <v>39710</v>
      </c>
      <c r="B1907">
        <v>0.8</v>
      </c>
      <c r="C1907">
        <v>0.9</v>
      </c>
      <c r="D1907" s="1">
        <f t="shared" si="142"/>
        <v>9.999999999999995E-3</v>
      </c>
      <c r="E1907" s="2">
        <f t="shared" si="143"/>
        <v>384.18340145349686</v>
      </c>
      <c r="F1907" s="1">
        <f t="shared" si="144"/>
        <v>9.9999999999999978E-2</v>
      </c>
      <c r="G1907" s="1">
        <f t="shared" si="145"/>
        <v>9.9999999999999978E-2</v>
      </c>
    </row>
    <row r="1908" spans="1:7">
      <c r="A1908" s="27">
        <v>39711</v>
      </c>
      <c r="B1908">
        <v>0.6</v>
      </c>
      <c r="C1908">
        <v>0.9</v>
      </c>
      <c r="D1908" s="1">
        <f t="shared" si="142"/>
        <v>9.0000000000000024E-2</v>
      </c>
      <c r="E1908" s="2">
        <f t="shared" si="143"/>
        <v>384.18340145349686</v>
      </c>
      <c r="F1908" s="1">
        <f t="shared" si="144"/>
        <v>0.30000000000000004</v>
      </c>
      <c r="G1908" s="1">
        <f t="shared" si="145"/>
        <v>0.30000000000000004</v>
      </c>
    </row>
    <row r="1909" spans="1:7">
      <c r="A1909" s="27">
        <v>39712</v>
      </c>
      <c r="B1909">
        <v>0.6</v>
      </c>
      <c r="C1909">
        <v>0.6</v>
      </c>
      <c r="D1909" s="1">
        <f t="shared" si="142"/>
        <v>0</v>
      </c>
      <c r="E1909" s="2">
        <f t="shared" si="143"/>
        <v>396.03375963355484</v>
      </c>
      <c r="F1909" s="1">
        <f t="shared" si="144"/>
        <v>0</v>
      </c>
      <c r="G1909" s="1">
        <f t="shared" si="145"/>
        <v>0</v>
      </c>
    </row>
    <row r="1910" spans="1:7">
      <c r="A1910" s="27">
        <v>39713</v>
      </c>
      <c r="B1910">
        <v>0.6</v>
      </c>
      <c r="C1910">
        <v>0.4</v>
      </c>
      <c r="D1910" s="1">
        <f t="shared" si="142"/>
        <v>3.999999999999998E-2</v>
      </c>
      <c r="E1910" s="2">
        <f t="shared" si="143"/>
        <v>404.03399842026033</v>
      </c>
      <c r="F1910" s="1">
        <f t="shared" si="144"/>
        <v>-0.19999999999999996</v>
      </c>
      <c r="G1910" s="1">
        <f t="shared" si="145"/>
        <v>0.19999999999999996</v>
      </c>
    </row>
    <row r="1911" spans="1:7">
      <c r="A1911" s="27">
        <v>39714</v>
      </c>
      <c r="B1911">
        <v>0.5</v>
      </c>
      <c r="C1911">
        <v>0.6</v>
      </c>
      <c r="D1911" s="1">
        <f t="shared" si="142"/>
        <v>9.999999999999995E-3</v>
      </c>
      <c r="E1911" s="2">
        <f t="shared" si="143"/>
        <v>396.03375963355484</v>
      </c>
      <c r="F1911" s="1">
        <f t="shared" si="144"/>
        <v>9.9999999999999978E-2</v>
      </c>
      <c r="G1911" s="1">
        <f t="shared" si="145"/>
        <v>9.9999999999999978E-2</v>
      </c>
    </row>
    <row r="1912" spans="1:7">
      <c r="A1912" s="27">
        <v>39715</v>
      </c>
      <c r="B1912">
        <v>0.5</v>
      </c>
      <c r="C1912">
        <v>0.3</v>
      </c>
      <c r="D1912" s="1">
        <f t="shared" si="142"/>
        <v>4.0000000000000008E-2</v>
      </c>
      <c r="E1912" s="2">
        <f t="shared" si="143"/>
        <v>408.06411781361294</v>
      </c>
      <c r="F1912" s="1">
        <f t="shared" si="144"/>
        <v>-0.2</v>
      </c>
      <c r="G1912" s="1">
        <f t="shared" si="145"/>
        <v>0.2</v>
      </c>
    </row>
    <row r="1913" spans="1:7">
      <c r="A1913" s="27">
        <v>39716</v>
      </c>
      <c r="B1913">
        <v>0.5</v>
      </c>
      <c r="C1913">
        <v>0.6</v>
      </c>
      <c r="D1913" s="1">
        <f t="shared" si="142"/>
        <v>9.999999999999995E-3</v>
      </c>
      <c r="E1913" s="2">
        <f t="shared" si="143"/>
        <v>396.03375963355484</v>
      </c>
      <c r="F1913" s="1">
        <f t="shared" si="144"/>
        <v>9.9999999999999978E-2</v>
      </c>
      <c r="G1913" s="1">
        <f t="shared" si="145"/>
        <v>9.9999999999999978E-2</v>
      </c>
    </row>
    <row r="1914" spans="1:7">
      <c r="A1914" s="27">
        <v>39717</v>
      </c>
      <c r="B1914">
        <v>0.5</v>
      </c>
      <c r="C1914">
        <v>0.6</v>
      </c>
      <c r="D1914" s="1">
        <f t="shared" si="142"/>
        <v>9.999999999999995E-3</v>
      </c>
      <c r="E1914" s="2">
        <f t="shared" si="143"/>
        <v>396.03375963355484</v>
      </c>
      <c r="F1914" s="1">
        <f t="shared" si="144"/>
        <v>9.9999999999999978E-2</v>
      </c>
      <c r="G1914" s="1">
        <f t="shared" si="145"/>
        <v>9.9999999999999978E-2</v>
      </c>
    </row>
    <row r="1915" spans="1:7">
      <c r="A1915" s="27">
        <v>39718</v>
      </c>
      <c r="B1915">
        <v>0.5</v>
      </c>
      <c r="C1915">
        <v>0.3</v>
      </c>
      <c r="D1915" s="1">
        <f t="shared" si="142"/>
        <v>4.0000000000000008E-2</v>
      </c>
      <c r="E1915" s="2">
        <f t="shared" si="143"/>
        <v>408.06411781361294</v>
      </c>
      <c r="F1915" s="1">
        <f t="shared" si="144"/>
        <v>-0.2</v>
      </c>
      <c r="G1915" s="1">
        <f t="shared" si="145"/>
        <v>0.2</v>
      </c>
    </row>
    <row r="1916" spans="1:7">
      <c r="A1916" s="27">
        <v>39719</v>
      </c>
      <c r="B1916">
        <v>0.4</v>
      </c>
      <c r="C1916">
        <v>0.9</v>
      </c>
      <c r="D1916" s="1">
        <f t="shared" si="142"/>
        <v>0.25</v>
      </c>
      <c r="E1916" s="2">
        <f t="shared" si="143"/>
        <v>384.18340145349686</v>
      </c>
      <c r="F1916" s="1">
        <f t="shared" si="144"/>
        <v>0.5</v>
      </c>
      <c r="G1916" s="1">
        <f t="shared" si="145"/>
        <v>0.5</v>
      </c>
    </row>
    <row r="1917" spans="1:7">
      <c r="A1917" s="27">
        <v>39720</v>
      </c>
      <c r="B1917">
        <v>0.4</v>
      </c>
      <c r="C1917">
        <v>0.7</v>
      </c>
      <c r="D1917" s="1">
        <f t="shared" si="142"/>
        <v>8.9999999999999955E-2</v>
      </c>
      <c r="E1917" s="2">
        <f t="shared" si="143"/>
        <v>392.06364024020223</v>
      </c>
      <c r="F1917" s="1">
        <f t="shared" si="144"/>
        <v>0.29999999999999993</v>
      </c>
      <c r="G1917" s="1">
        <f t="shared" si="145"/>
        <v>0.29999999999999993</v>
      </c>
    </row>
    <row r="1918" spans="1:7">
      <c r="A1918" s="27">
        <v>39721</v>
      </c>
      <c r="B1918">
        <v>0.4</v>
      </c>
      <c r="C1918">
        <v>1.5</v>
      </c>
      <c r="D1918" s="1">
        <f t="shared" si="142"/>
        <v>1.2100000000000002</v>
      </c>
      <c r="E1918" s="2">
        <f t="shared" si="143"/>
        <v>361.02268509338069</v>
      </c>
      <c r="F1918" s="1">
        <f t="shared" si="144"/>
        <v>1.1000000000000001</v>
      </c>
      <c r="G1918" s="1">
        <f t="shared" si="145"/>
        <v>1.1000000000000001</v>
      </c>
    </row>
    <row r="1919" spans="1:7">
      <c r="A1919" s="27">
        <v>39722</v>
      </c>
      <c r="B1919">
        <v>0.4</v>
      </c>
      <c r="C1919">
        <v>3.6</v>
      </c>
      <c r="D1919" s="1">
        <f t="shared" si="142"/>
        <v>10.240000000000002</v>
      </c>
      <c r="E1919" s="2">
        <f t="shared" si="143"/>
        <v>285.63017783297408</v>
      </c>
      <c r="F1919" s="1">
        <f t="shared" si="144"/>
        <v>3.2</v>
      </c>
      <c r="G1919" s="1">
        <f t="shared" si="145"/>
        <v>3.2</v>
      </c>
    </row>
    <row r="1920" spans="1:7">
      <c r="A1920" s="27">
        <v>39723</v>
      </c>
      <c r="B1920">
        <v>0.4</v>
      </c>
      <c r="C1920">
        <v>2.2000000000000002</v>
      </c>
      <c r="D1920" s="1">
        <f t="shared" si="142"/>
        <v>3.2400000000000011</v>
      </c>
      <c r="E1920" s="2">
        <f t="shared" si="143"/>
        <v>334.91184933991184</v>
      </c>
      <c r="F1920" s="1">
        <f t="shared" si="144"/>
        <v>1.8000000000000003</v>
      </c>
      <c r="G1920" s="1">
        <f t="shared" si="145"/>
        <v>1.8000000000000003</v>
      </c>
    </row>
    <row r="1921" spans="1:7">
      <c r="A1921" s="27">
        <v>39724</v>
      </c>
      <c r="B1921">
        <v>0.4</v>
      </c>
      <c r="C1921">
        <v>3.5</v>
      </c>
      <c r="D1921" s="1">
        <f t="shared" si="142"/>
        <v>9.6100000000000012</v>
      </c>
      <c r="E1921" s="2">
        <f t="shared" si="143"/>
        <v>289.02029722632682</v>
      </c>
      <c r="F1921" s="1">
        <f t="shared" si="144"/>
        <v>3.1</v>
      </c>
      <c r="G1921" s="1">
        <f t="shared" si="145"/>
        <v>3.1</v>
      </c>
    </row>
    <row r="1922" spans="1:7">
      <c r="A1922" s="27">
        <v>39725</v>
      </c>
      <c r="B1922">
        <v>11.1</v>
      </c>
      <c r="C1922">
        <v>1.4</v>
      </c>
      <c r="D1922" s="1">
        <f t="shared" ref="D1922:D1985" si="146">(B1922-C1922)^2</f>
        <v>94.089999999999989</v>
      </c>
      <c r="E1922" s="2">
        <f t="shared" ref="E1922:E1985" si="147">(C1922-AVERAGE($C$2:$C$6200))^2</f>
        <v>364.83280448673344</v>
      </c>
      <c r="F1922" s="1">
        <f t="shared" ref="F1922:F1985" si="148">C1922-B1922</f>
        <v>-9.6999999999999993</v>
      </c>
      <c r="G1922" s="1">
        <f t="shared" ref="G1922:G1985" si="149">ABS(B1922-C1922)</f>
        <v>9.6999999999999993</v>
      </c>
    </row>
    <row r="1923" spans="1:7">
      <c r="A1923" s="27">
        <v>39726</v>
      </c>
      <c r="B1923">
        <v>3.4</v>
      </c>
      <c r="C1923">
        <v>1.9</v>
      </c>
      <c r="D1923" s="1">
        <f t="shared" si="146"/>
        <v>2.25</v>
      </c>
      <c r="E1923" s="2">
        <f t="shared" si="147"/>
        <v>345.98220751996996</v>
      </c>
      <c r="F1923" s="1">
        <f t="shared" si="148"/>
        <v>-1.5</v>
      </c>
      <c r="G1923" s="1">
        <f t="shared" si="149"/>
        <v>1.5</v>
      </c>
    </row>
    <row r="1924" spans="1:7">
      <c r="A1924" s="27">
        <v>39727</v>
      </c>
      <c r="B1924">
        <v>0.9</v>
      </c>
      <c r="C1924">
        <v>1.7</v>
      </c>
      <c r="D1924" s="1">
        <f t="shared" si="146"/>
        <v>0.6399999999999999</v>
      </c>
      <c r="E1924" s="2">
        <f t="shared" si="147"/>
        <v>353.4624463066753</v>
      </c>
      <c r="F1924" s="1">
        <f t="shared" si="148"/>
        <v>0.79999999999999993</v>
      </c>
      <c r="G1924" s="1">
        <f t="shared" si="149"/>
        <v>0.79999999999999993</v>
      </c>
    </row>
    <row r="1925" spans="1:7">
      <c r="A1925" s="27">
        <v>39728</v>
      </c>
      <c r="B1925">
        <v>0.4</v>
      </c>
      <c r="C1925">
        <v>1.6</v>
      </c>
      <c r="D1925" s="1">
        <f t="shared" si="146"/>
        <v>1.4400000000000004</v>
      </c>
      <c r="E1925" s="2">
        <f t="shared" si="147"/>
        <v>357.23256570002792</v>
      </c>
      <c r="F1925" s="1">
        <f t="shared" si="148"/>
        <v>1.2000000000000002</v>
      </c>
      <c r="G1925" s="1">
        <f t="shared" si="149"/>
        <v>1.2000000000000002</v>
      </c>
    </row>
    <row r="1926" spans="1:7">
      <c r="A1926" s="27">
        <v>39729</v>
      </c>
      <c r="B1926">
        <v>0.3</v>
      </c>
      <c r="C1926">
        <v>2.2999999999999998</v>
      </c>
      <c r="D1926" s="1">
        <f t="shared" si="146"/>
        <v>3.9999999999999991</v>
      </c>
      <c r="E1926" s="2">
        <f t="shared" si="147"/>
        <v>331.26172994655911</v>
      </c>
      <c r="F1926" s="1">
        <f t="shared" si="148"/>
        <v>1.9999999999999998</v>
      </c>
      <c r="G1926" s="1">
        <f t="shared" si="149"/>
        <v>1.9999999999999998</v>
      </c>
    </row>
    <row r="1927" spans="1:7">
      <c r="A1927" s="27">
        <v>39730</v>
      </c>
      <c r="B1927">
        <v>10.199999999999999</v>
      </c>
      <c r="C1927">
        <v>1.7</v>
      </c>
      <c r="D1927" s="1">
        <f t="shared" si="146"/>
        <v>72.25</v>
      </c>
      <c r="E1927" s="2">
        <f t="shared" si="147"/>
        <v>353.4624463066753</v>
      </c>
      <c r="F1927" s="1">
        <f t="shared" si="148"/>
        <v>-8.5</v>
      </c>
      <c r="G1927" s="1">
        <f t="shared" si="149"/>
        <v>8.5</v>
      </c>
    </row>
    <row r="1928" spans="1:7">
      <c r="A1928" s="27">
        <v>39731</v>
      </c>
      <c r="B1928">
        <v>3.8</v>
      </c>
      <c r="C1928">
        <v>2.5</v>
      </c>
      <c r="D1928" s="1">
        <f t="shared" si="146"/>
        <v>1.6899999999999995</v>
      </c>
      <c r="E1928" s="2">
        <f t="shared" si="147"/>
        <v>324.02149115985378</v>
      </c>
      <c r="F1928" s="1">
        <f t="shared" si="148"/>
        <v>-1.2999999999999998</v>
      </c>
      <c r="G1928" s="1">
        <f t="shared" si="149"/>
        <v>1.2999999999999998</v>
      </c>
    </row>
    <row r="1929" spans="1:7">
      <c r="A1929" s="27">
        <v>39732</v>
      </c>
      <c r="B1929">
        <v>1.1000000000000001</v>
      </c>
      <c r="C1929">
        <v>1.3</v>
      </c>
      <c r="D1929" s="1">
        <f t="shared" si="146"/>
        <v>3.999999999999998E-2</v>
      </c>
      <c r="E1929" s="2">
        <f t="shared" si="147"/>
        <v>368.662923880086</v>
      </c>
      <c r="F1929" s="1">
        <f t="shared" si="148"/>
        <v>0.19999999999999996</v>
      </c>
      <c r="G1929" s="1">
        <f t="shared" si="149"/>
        <v>0.19999999999999996</v>
      </c>
    </row>
    <row r="1930" spans="1:7">
      <c r="A1930" s="27">
        <v>39733</v>
      </c>
      <c r="B1930">
        <v>0.6</v>
      </c>
      <c r="C1930">
        <v>2.1</v>
      </c>
      <c r="D1930" s="1">
        <f t="shared" si="146"/>
        <v>2.25</v>
      </c>
      <c r="E1930" s="2">
        <f t="shared" si="147"/>
        <v>338.58196873326449</v>
      </c>
      <c r="F1930" s="1">
        <f t="shared" si="148"/>
        <v>1.5</v>
      </c>
      <c r="G1930" s="1">
        <f t="shared" si="149"/>
        <v>1.5</v>
      </c>
    </row>
    <row r="1931" spans="1:7">
      <c r="A1931" s="27">
        <v>39734</v>
      </c>
      <c r="B1931">
        <v>0.3</v>
      </c>
      <c r="C1931">
        <v>1.4</v>
      </c>
      <c r="D1931" s="1">
        <f t="shared" si="146"/>
        <v>1.2099999999999997</v>
      </c>
      <c r="E1931" s="2">
        <f t="shared" si="147"/>
        <v>364.83280448673344</v>
      </c>
      <c r="F1931" s="1">
        <f t="shared" si="148"/>
        <v>1.0999999999999999</v>
      </c>
      <c r="G1931" s="1">
        <f t="shared" si="149"/>
        <v>1.0999999999999999</v>
      </c>
    </row>
    <row r="1932" spans="1:7">
      <c r="A1932" s="27">
        <v>39735</v>
      </c>
      <c r="B1932">
        <v>0.2</v>
      </c>
      <c r="C1932">
        <v>1.6</v>
      </c>
      <c r="D1932" s="1">
        <f t="shared" si="146"/>
        <v>1.9600000000000004</v>
      </c>
      <c r="E1932" s="2">
        <f t="shared" si="147"/>
        <v>357.23256570002792</v>
      </c>
      <c r="F1932" s="1">
        <f t="shared" si="148"/>
        <v>1.4000000000000001</v>
      </c>
      <c r="G1932" s="1">
        <f t="shared" si="149"/>
        <v>1.4000000000000001</v>
      </c>
    </row>
    <row r="1933" spans="1:7">
      <c r="A1933" s="27">
        <v>39736</v>
      </c>
      <c r="B1933">
        <v>0.2</v>
      </c>
      <c r="C1933">
        <v>1.8</v>
      </c>
      <c r="D1933" s="1">
        <f t="shared" si="146"/>
        <v>2.5600000000000005</v>
      </c>
      <c r="E1933" s="2">
        <f t="shared" si="147"/>
        <v>349.71232691332256</v>
      </c>
      <c r="F1933" s="1">
        <f t="shared" si="148"/>
        <v>1.6</v>
      </c>
      <c r="G1933" s="1">
        <f t="shared" si="149"/>
        <v>1.6</v>
      </c>
    </row>
    <row r="1934" spans="1:7">
      <c r="A1934" s="27">
        <v>39737</v>
      </c>
      <c r="B1934">
        <v>0.2</v>
      </c>
      <c r="C1934">
        <v>0.5</v>
      </c>
      <c r="D1934" s="1">
        <f t="shared" si="146"/>
        <v>0.09</v>
      </c>
      <c r="E1934" s="2">
        <f t="shared" si="147"/>
        <v>400.02387902690759</v>
      </c>
      <c r="F1934" s="1">
        <f t="shared" si="148"/>
        <v>0.3</v>
      </c>
      <c r="G1934" s="1">
        <f t="shared" si="149"/>
        <v>0.3</v>
      </c>
    </row>
    <row r="1935" spans="1:7">
      <c r="A1935" s="27">
        <v>39738</v>
      </c>
      <c r="B1935">
        <v>3.9</v>
      </c>
      <c r="C1935">
        <v>4.4000000000000004</v>
      </c>
      <c r="D1935" s="1">
        <f t="shared" si="146"/>
        <v>0.25000000000000044</v>
      </c>
      <c r="E1935" s="2">
        <f t="shared" si="147"/>
        <v>259.22922268615253</v>
      </c>
      <c r="F1935" s="1">
        <f t="shared" si="148"/>
        <v>0.50000000000000044</v>
      </c>
      <c r="G1935" s="1">
        <f t="shared" si="149"/>
        <v>0.50000000000000044</v>
      </c>
    </row>
    <row r="1936" spans="1:7">
      <c r="A1936" s="27">
        <v>39739</v>
      </c>
      <c r="B1936">
        <v>1.2</v>
      </c>
      <c r="C1936">
        <v>2</v>
      </c>
      <c r="D1936" s="1">
        <f t="shared" si="146"/>
        <v>0.64000000000000012</v>
      </c>
      <c r="E1936" s="2">
        <f t="shared" si="147"/>
        <v>342.27208812661723</v>
      </c>
      <c r="F1936" s="1">
        <f t="shared" si="148"/>
        <v>0.8</v>
      </c>
      <c r="G1936" s="1">
        <f t="shared" si="149"/>
        <v>0.8</v>
      </c>
    </row>
    <row r="1937" spans="1:7">
      <c r="A1937" s="27">
        <v>39740</v>
      </c>
      <c r="B1937">
        <v>0.4</v>
      </c>
      <c r="C1937">
        <v>1.9</v>
      </c>
      <c r="D1937" s="1">
        <f t="shared" si="146"/>
        <v>2.25</v>
      </c>
      <c r="E1937" s="2">
        <f t="shared" si="147"/>
        <v>345.98220751996996</v>
      </c>
      <c r="F1937" s="1">
        <f t="shared" si="148"/>
        <v>1.5</v>
      </c>
      <c r="G1937" s="1">
        <f t="shared" si="149"/>
        <v>1.5</v>
      </c>
    </row>
    <row r="1938" spans="1:7">
      <c r="A1938" s="27">
        <v>39741</v>
      </c>
      <c r="B1938">
        <v>0.2</v>
      </c>
      <c r="C1938">
        <v>2</v>
      </c>
      <c r="D1938" s="1">
        <f t="shared" si="146"/>
        <v>3.24</v>
      </c>
      <c r="E1938" s="2">
        <f t="shared" si="147"/>
        <v>342.27208812661723</v>
      </c>
      <c r="F1938" s="1">
        <f t="shared" si="148"/>
        <v>1.8</v>
      </c>
      <c r="G1938" s="1">
        <f t="shared" si="149"/>
        <v>1.8</v>
      </c>
    </row>
    <row r="1939" spans="1:7">
      <c r="A1939" s="27">
        <v>39742</v>
      </c>
      <c r="B1939">
        <v>0.1</v>
      </c>
      <c r="C1939">
        <v>2.1</v>
      </c>
      <c r="D1939" s="1">
        <f t="shared" si="146"/>
        <v>4</v>
      </c>
      <c r="E1939" s="2">
        <f t="shared" si="147"/>
        <v>338.58196873326449</v>
      </c>
      <c r="F1939" s="1">
        <f t="shared" si="148"/>
        <v>2</v>
      </c>
      <c r="G1939" s="1">
        <f t="shared" si="149"/>
        <v>2</v>
      </c>
    </row>
    <row r="1940" spans="1:7">
      <c r="A1940" s="27">
        <v>39743</v>
      </c>
      <c r="B1940">
        <v>0.1</v>
      </c>
      <c r="C1940">
        <v>1.8</v>
      </c>
      <c r="D1940" s="1">
        <f t="shared" si="146"/>
        <v>2.8899999999999997</v>
      </c>
      <c r="E1940" s="2">
        <f t="shared" si="147"/>
        <v>349.71232691332256</v>
      </c>
      <c r="F1940" s="1">
        <f t="shared" si="148"/>
        <v>1.7</v>
      </c>
      <c r="G1940" s="1">
        <f t="shared" si="149"/>
        <v>1.7</v>
      </c>
    </row>
    <row r="1941" spans="1:7">
      <c r="A1941" s="27">
        <v>39744</v>
      </c>
      <c r="B1941">
        <v>0.1</v>
      </c>
      <c r="C1941">
        <v>2.2999999999999998</v>
      </c>
      <c r="D1941" s="1">
        <f t="shared" si="146"/>
        <v>4.839999999999999</v>
      </c>
      <c r="E1941" s="2">
        <f t="shared" si="147"/>
        <v>331.26172994655911</v>
      </c>
      <c r="F1941" s="1">
        <f t="shared" si="148"/>
        <v>2.1999999999999997</v>
      </c>
      <c r="G1941" s="1">
        <f t="shared" si="149"/>
        <v>2.1999999999999997</v>
      </c>
    </row>
    <row r="1942" spans="1:7">
      <c r="A1942" s="27">
        <v>39745</v>
      </c>
      <c r="B1942">
        <v>0.1</v>
      </c>
      <c r="C1942">
        <v>1.9</v>
      </c>
      <c r="D1942" s="1">
        <f t="shared" si="146"/>
        <v>3.2399999999999993</v>
      </c>
      <c r="E1942" s="2">
        <f t="shared" si="147"/>
        <v>345.98220751996996</v>
      </c>
      <c r="F1942" s="1">
        <f t="shared" si="148"/>
        <v>1.7999999999999998</v>
      </c>
      <c r="G1942" s="1">
        <f t="shared" si="149"/>
        <v>1.7999999999999998</v>
      </c>
    </row>
    <row r="1943" spans="1:7">
      <c r="A1943" s="27">
        <v>39746</v>
      </c>
      <c r="B1943">
        <v>0.1</v>
      </c>
      <c r="C1943">
        <v>1.4</v>
      </c>
      <c r="D1943" s="1">
        <f t="shared" si="146"/>
        <v>1.6899999999999995</v>
      </c>
      <c r="E1943" s="2">
        <f t="shared" si="147"/>
        <v>364.83280448673344</v>
      </c>
      <c r="F1943" s="1">
        <f t="shared" si="148"/>
        <v>1.2999999999999998</v>
      </c>
      <c r="G1943" s="1">
        <f t="shared" si="149"/>
        <v>1.2999999999999998</v>
      </c>
    </row>
    <row r="1944" spans="1:7">
      <c r="A1944" s="27">
        <v>39747</v>
      </c>
      <c r="B1944">
        <v>0.3</v>
      </c>
      <c r="C1944">
        <v>1.5</v>
      </c>
      <c r="D1944" s="1">
        <f t="shared" si="146"/>
        <v>1.44</v>
      </c>
      <c r="E1944" s="2">
        <f t="shared" si="147"/>
        <v>361.02268509338069</v>
      </c>
      <c r="F1944" s="1">
        <f t="shared" si="148"/>
        <v>1.2</v>
      </c>
      <c r="G1944" s="1">
        <f t="shared" si="149"/>
        <v>1.2</v>
      </c>
    </row>
    <row r="1945" spans="1:7">
      <c r="A1945" s="27">
        <v>39748</v>
      </c>
      <c r="B1945">
        <v>3.9</v>
      </c>
      <c r="C1945">
        <v>7.4</v>
      </c>
      <c r="D1945" s="1">
        <f t="shared" si="146"/>
        <v>12.250000000000004</v>
      </c>
      <c r="E1945" s="2">
        <f t="shared" si="147"/>
        <v>171.62564088557187</v>
      </c>
      <c r="F1945" s="1">
        <f t="shared" si="148"/>
        <v>3.5000000000000004</v>
      </c>
      <c r="G1945" s="1">
        <f t="shared" si="149"/>
        <v>3.5000000000000004</v>
      </c>
    </row>
    <row r="1946" spans="1:7">
      <c r="A1946" s="27">
        <v>39749</v>
      </c>
      <c r="B1946">
        <v>22.8</v>
      </c>
      <c r="C1946">
        <v>11.6</v>
      </c>
      <c r="D1946" s="1">
        <f t="shared" si="146"/>
        <v>125.44000000000003</v>
      </c>
      <c r="E1946" s="2">
        <f t="shared" si="147"/>
        <v>79.220626364758857</v>
      </c>
      <c r="F1946" s="1">
        <f t="shared" si="148"/>
        <v>-11.200000000000001</v>
      </c>
      <c r="G1946" s="1">
        <f t="shared" si="149"/>
        <v>11.200000000000001</v>
      </c>
    </row>
    <row r="1947" spans="1:7">
      <c r="A1947" s="27">
        <v>39750</v>
      </c>
      <c r="B1947">
        <v>7.2</v>
      </c>
      <c r="C1947">
        <v>32.9</v>
      </c>
      <c r="D1947" s="1">
        <f t="shared" si="146"/>
        <v>660.49</v>
      </c>
      <c r="E1947" s="2">
        <f t="shared" si="147"/>
        <v>153.74519558063557</v>
      </c>
      <c r="F1947" s="1">
        <f t="shared" si="148"/>
        <v>25.7</v>
      </c>
      <c r="G1947" s="1">
        <f t="shared" si="149"/>
        <v>25.7</v>
      </c>
    </row>
    <row r="1948" spans="1:7">
      <c r="A1948" s="27">
        <v>39751</v>
      </c>
      <c r="B1948">
        <v>1.5</v>
      </c>
      <c r="C1948">
        <v>2.2999999999999998</v>
      </c>
      <c r="D1948" s="1">
        <f t="shared" si="146"/>
        <v>0.63999999999999968</v>
      </c>
      <c r="E1948" s="2">
        <f t="shared" si="147"/>
        <v>331.26172994655911</v>
      </c>
      <c r="F1948" s="1">
        <f t="shared" si="148"/>
        <v>0.79999999999999982</v>
      </c>
      <c r="G1948" s="1">
        <f t="shared" si="149"/>
        <v>0.79999999999999982</v>
      </c>
    </row>
    <row r="1949" spans="1:7">
      <c r="A1949" s="27">
        <v>39752</v>
      </c>
      <c r="B1949">
        <v>9.1999999999999993</v>
      </c>
      <c r="C1949">
        <v>29.9</v>
      </c>
      <c r="D1949" s="1">
        <f t="shared" si="146"/>
        <v>428.48999999999995</v>
      </c>
      <c r="E1949" s="2">
        <f t="shared" si="147"/>
        <v>88.348777381216308</v>
      </c>
      <c r="F1949" s="1">
        <f t="shared" si="148"/>
        <v>20.7</v>
      </c>
      <c r="G1949" s="1">
        <f t="shared" si="149"/>
        <v>20.7</v>
      </c>
    </row>
    <row r="1950" spans="1:7">
      <c r="A1950" s="27">
        <v>39753</v>
      </c>
      <c r="B1950">
        <v>3</v>
      </c>
      <c r="C1950">
        <v>8.6</v>
      </c>
      <c r="D1950" s="1">
        <f t="shared" si="146"/>
        <v>31.359999999999996</v>
      </c>
      <c r="E1950" s="2">
        <f t="shared" si="147"/>
        <v>141.62420816533958</v>
      </c>
      <c r="F1950" s="1">
        <f t="shared" si="148"/>
        <v>5.6</v>
      </c>
      <c r="G1950" s="1">
        <f t="shared" si="149"/>
        <v>5.6</v>
      </c>
    </row>
    <row r="1951" spans="1:7">
      <c r="A1951" s="27">
        <v>39754</v>
      </c>
      <c r="B1951">
        <v>35.799999999999997</v>
      </c>
      <c r="C1951">
        <v>49</v>
      </c>
      <c r="D1951" s="1">
        <f t="shared" si="146"/>
        <v>174.24000000000007</v>
      </c>
      <c r="E1951" s="2">
        <f t="shared" si="147"/>
        <v>812.21597325085224</v>
      </c>
      <c r="F1951" s="1">
        <f t="shared" si="148"/>
        <v>13.200000000000003</v>
      </c>
      <c r="G1951" s="1">
        <f t="shared" si="149"/>
        <v>13.200000000000003</v>
      </c>
    </row>
    <row r="1952" spans="1:7">
      <c r="A1952" s="27">
        <v>39755</v>
      </c>
      <c r="B1952">
        <v>26.4</v>
      </c>
      <c r="C1952">
        <v>26</v>
      </c>
      <c r="D1952" s="1">
        <f t="shared" si="146"/>
        <v>0.15999999999999887</v>
      </c>
      <c r="E1952" s="2">
        <f t="shared" si="147"/>
        <v>30.243433721971293</v>
      </c>
      <c r="F1952" s="1">
        <f t="shared" si="148"/>
        <v>-0.39999999999999858</v>
      </c>
      <c r="G1952" s="1">
        <f t="shared" si="149"/>
        <v>0.39999999999999858</v>
      </c>
    </row>
    <row r="1953" spans="1:7">
      <c r="A1953" s="27">
        <v>39756</v>
      </c>
      <c r="B1953">
        <v>9.1999999999999993</v>
      </c>
      <c r="C1953">
        <v>14.4</v>
      </c>
      <c r="D1953" s="1">
        <f t="shared" si="146"/>
        <v>27.04000000000001</v>
      </c>
      <c r="E1953" s="2">
        <f t="shared" si="147"/>
        <v>37.217283350883484</v>
      </c>
      <c r="F1953" s="1">
        <f t="shared" si="148"/>
        <v>5.2000000000000011</v>
      </c>
      <c r="G1953" s="1">
        <f t="shared" si="149"/>
        <v>5.2000000000000011</v>
      </c>
    </row>
    <row r="1954" spans="1:7">
      <c r="A1954" s="27">
        <v>39757</v>
      </c>
      <c r="B1954">
        <v>2.4</v>
      </c>
      <c r="C1954">
        <v>8.1</v>
      </c>
      <c r="D1954" s="1">
        <f t="shared" si="146"/>
        <v>32.489999999999995</v>
      </c>
      <c r="E1954" s="2">
        <f t="shared" si="147"/>
        <v>153.77480513210304</v>
      </c>
      <c r="F1954" s="1">
        <f t="shared" si="148"/>
        <v>5.6999999999999993</v>
      </c>
      <c r="G1954" s="1">
        <f t="shared" si="149"/>
        <v>5.6999999999999993</v>
      </c>
    </row>
    <row r="1955" spans="1:7">
      <c r="A1955" s="27">
        <v>39758</v>
      </c>
      <c r="B1955">
        <v>21.5</v>
      </c>
      <c r="C1955">
        <v>37.700000000000003</v>
      </c>
      <c r="D1955" s="1">
        <f t="shared" si="146"/>
        <v>262.44000000000011</v>
      </c>
      <c r="E1955" s="2">
        <f t="shared" si="147"/>
        <v>295.81946469970649</v>
      </c>
      <c r="F1955" s="1">
        <f t="shared" si="148"/>
        <v>16.200000000000003</v>
      </c>
      <c r="G1955" s="1">
        <f t="shared" si="149"/>
        <v>16.200000000000003</v>
      </c>
    </row>
    <row r="1956" spans="1:7">
      <c r="A1956" s="27">
        <v>39759</v>
      </c>
      <c r="B1956">
        <v>7.6</v>
      </c>
      <c r="C1956">
        <v>11.4</v>
      </c>
      <c r="D1956" s="1">
        <f t="shared" si="146"/>
        <v>14.440000000000005</v>
      </c>
      <c r="E1956" s="2">
        <f t="shared" si="147"/>
        <v>82.820865151464218</v>
      </c>
      <c r="F1956" s="1">
        <f t="shared" si="148"/>
        <v>3.8000000000000007</v>
      </c>
      <c r="G1956" s="1">
        <f t="shared" si="149"/>
        <v>3.8000000000000007</v>
      </c>
    </row>
    <row r="1957" spans="1:7">
      <c r="A1957" s="27">
        <v>39760</v>
      </c>
      <c r="B1957">
        <v>2.5</v>
      </c>
      <c r="C1957">
        <v>25</v>
      </c>
      <c r="D1957" s="1">
        <f t="shared" si="146"/>
        <v>506.25</v>
      </c>
      <c r="E1957" s="2">
        <f t="shared" si="147"/>
        <v>20.244627655498206</v>
      </c>
      <c r="F1957" s="1">
        <f t="shared" si="148"/>
        <v>22.5</v>
      </c>
      <c r="G1957" s="1">
        <f t="shared" si="149"/>
        <v>22.5</v>
      </c>
    </row>
    <row r="1958" spans="1:7">
      <c r="A1958" s="27">
        <v>39761</v>
      </c>
      <c r="B1958">
        <v>19.3</v>
      </c>
      <c r="C1958">
        <v>39.700000000000003</v>
      </c>
      <c r="D1958" s="1">
        <f t="shared" si="146"/>
        <v>416.16000000000008</v>
      </c>
      <c r="E1958" s="2">
        <f t="shared" si="147"/>
        <v>368.61707683265269</v>
      </c>
      <c r="F1958" s="1">
        <f t="shared" si="148"/>
        <v>20.400000000000002</v>
      </c>
      <c r="G1958" s="1">
        <f t="shared" si="149"/>
        <v>20.400000000000002</v>
      </c>
    </row>
    <row r="1959" spans="1:7">
      <c r="A1959" s="27">
        <v>39762</v>
      </c>
      <c r="B1959">
        <v>8.3000000000000007</v>
      </c>
      <c r="C1959">
        <v>35.5</v>
      </c>
      <c r="D1959" s="1">
        <f t="shared" si="146"/>
        <v>739.83999999999992</v>
      </c>
      <c r="E1959" s="2">
        <f t="shared" si="147"/>
        <v>224.98209135346562</v>
      </c>
      <c r="F1959" s="1">
        <f t="shared" si="148"/>
        <v>27.2</v>
      </c>
      <c r="G1959" s="1">
        <f t="shared" si="149"/>
        <v>27.2</v>
      </c>
    </row>
    <row r="1960" spans="1:7">
      <c r="A1960" s="27">
        <v>39763</v>
      </c>
      <c r="B1960">
        <v>4.5</v>
      </c>
      <c r="C1960">
        <v>6.2</v>
      </c>
      <c r="D1960" s="1">
        <f t="shared" si="146"/>
        <v>2.8900000000000006</v>
      </c>
      <c r="E1960" s="2">
        <f t="shared" si="147"/>
        <v>204.50707360580421</v>
      </c>
      <c r="F1960" s="1">
        <f t="shared" si="148"/>
        <v>1.7000000000000002</v>
      </c>
      <c r="G1960" s="1">
        <f t="shared" si="149"/>
        <v>1.7000000000000002</v>
      </c>
    </row>
    <row r="1961" spans="1:7">
      <c r="A1961" s="27">
        <v>39764</v>
      </c>
      <c r="B1961">
        <v>20</v>
      </c>
      <c r="C1961">
        <v>4.5</v>
      </c>
      <c r="D1961" s="1">
        <f t="shared" si="146"/>
        <v>240.25</v>
      </c>
      <c r="E1961" s="2">
        <f t="shared" si="147"/>
        <v>256.01910329279991</v>
      </c>
      <c r="F1961" s="1">
        <f t="shared" si="148"/>
        <v>-15.5</v>
      </c>
      <c r="G1961" s="1">
        <f t="shared" si="149"/>
        <v>15.5</v>
      </c>
    </row>
    <row r="1962" spans="1:7">
      <c r="A1962" s="27">
        <v>39765</v>
      </c>
      <c r="B1962">
        <v>12.1</v>
      </c>
      <c r="C1962">
        <v>11.5</v>
      </c>
      <c r="D1962" s="1">
        <f t="shared" si="146"/>
        <v>0.3599999999999996</v>
      </c>
      <c r="E1962" s="2">
        <f t="shared" si="147"/>
        <v>81.01074575811154</v>
      </c>
      <c r="F1962" s="1">
        <f t="shared" si="148"/>
        <v>-0.59999999999999964</v>
      </c>
      <c r="G1962" s="1">
        <f t="shared" si="149"/>
        <v>0.59999999999999964</v>
      </c>
    </row>
    <row r="1963" spans="1:7">
      <c r="A1963" s="27">
        <v>39766</v>
      </c>
      <c r="B1963">
        <v>7.7</v>
      </c>
      <c r="C1963">
        <v>8.4</v>
      </c>
      <c r="D1963" s="1">
        <f t="shared" si="146"/>
        <v>0.49000000000000027</v>
      </c>
      <c r="E1963" s="2">
        <f t="shared" si="147"/>
        <v>146.42444695204495</v>
      </c>
      <c r="F1963" s="1">
        <f t="shared" si="148"/>
        <v>0.70000000000000018</v>
      </c>
      <c r="G1963" s="1">
        <f t="shared" si="149"/>
        <v>0.70000000000000018</v>
      </c>
    </row>
    <row r="1964" spans="1:7">
      <c r="A1964" s="27">
        <v>39767</v>
      </c>
      <c r="B1964">
        <v>30.2</v>
      </c>
      <c r="C1964">
        <v>30.4</v>
      </c>
      <c r="D1964" s="1">
        <f t="shared" si="146"/>
        <v>3.9999999999999716E-2</v>
      </c>
      <c r="E1964" s="2">
        <f t="shared" si="147"/>
        <v>97.998180414452847</v>
      </c>
      <c r="F1964" s="1">
        <f t="shared" si="148"/>
        <v>0.19999999999999929</v>
      </c>
      <c r="G1964" s="1">
        <f t="shared" si="149"/>
        <v>0.19999999999999929</v>
      </c>
    </row>
    <row r="1965" spans="1:7">
      <c r="A1965" s="27">
        <v>39768</v>
      </c>
      <c r="B1965">
        <v>78.900000000000006</v>
      </c>
      <c r="C1965">
        <v>78.3</v>
      </c>
      <c r="D1965" s="1">
        <f t="shared" si="146"/>
        <v>0.36000000000001026</v>
      </c>
      <c r="E1965" s="2">
        <f t="shared" si="147"/>
        <v>3340.7709909985138</v>
      </c>
      <c r="F1965" s="1">
        <f t="shared" si="148"/>
        <v>-0.60000000000000853</v>
      </c>
      <c r="G1965" s="1">
        <f t="shared" si="149"/>
        <v>0.60000000000000853</v>
      </c>
    </row>
    <row r="1966" spans="1:7">
      <c r="A1966" s="27">
        <v>39769</v>
      </c>
      <c r="B1966">
        <v>46.9</v>
      </c>
      <c r="C1966">
        <v>34.1</v>
      </c>
      <c r="D1966" s="1">
        <f t="shared" si="146"/>
        <v>163.83999999999992</v>
      </c>
      <c r="E1966" s="2">
        <f t="shared" si="147"/>
        <v>184.94376286040333</v>
      </c>
      <c r="F1966" s="1">
        <f t="shared" si="148"/>
        <v>-12.799999999999997</v>
      </c>
      <c r="G1966" s="1">
        <f t="shared" si="149"/>
        <v>12.799999999999997</v>
      </c>
    </row>
    <row r="1967" spans="1:7">
      <c r="A1967" s="27">
        <v>39770</v>
      </c>
      <c r="B1967">
        <v>37.1</v>
      </c>
      <c r="C1967">
        <v>14.4</v>
      </c>
      <c r="D1967" s="1">
        <f t="shared" si="146"/>
        <v>515.29000000000008</v>
      </c>
      <c r="E1967" s="2">
        <f t="shared" si="147"/>
        <v>37.217283350883484</v>
      </c>
      <c r="F1967" s="1">
        <f t="shared" si="148"/>
        <v>-22.700000000000003</v>
      </c>
      <c r="G1967" s="1">
        <f t="shared" si="149"/>
        <v>22.700000000000003</v>
      </c>
    </row>
    <row r="1968" spans="1:7">
      <c r="A1968" s="27">
        <v>39771</v>
      </c>
      <c r="B1968">
        <v>21.3</v>
      </c>
      <c r="C1968">
        <v>12.2</v>
      </c>
      <c r="D1968" s="1">
        <f t="shared" si="146"/>
        <v>82.810000000000031</v>
      </c>
      <c r="E1968" s="2">
        <f t="shared" si="147"/>
        <v>68.899910004642706</v>
      </c>
      <c r="F1968" s="1">
        <f t="shared" si="148"/>
        <v>-9.1000000000000014</v>
      </c>
      <c r="G1968" s="1">
        <f t="shared" si="149"/>
        <v>9.1000000000000014</v>
      </c>
    </row>
    <row r="1969" spans="1:7">
      <c r="A1969" s="27">
        <v>39772</v>
      </c>
      <c r="B1969">
        <v>13.5</v>
      </c>
      <c r="C1969">
        <v>15.2</v>
      </c>
      <c r="D1969" s="1">
        <f t="shared" si="146"/>
        <v>2.8899999999999975</v>
      </c>
      <c r="E1969" s="2">
        <f t="shared" si="147"/>
        <v>28.096328204061965</v>
      </c>
      <c r="F1969" s="1">
        <f t="shared" si="148"/>
        <v>1.6999999999999993</v>
      </c>
      <c r="G1969" s="1">
        <f t="shared" si="149"/>
        <v>1.6999999999999993</v>
      </c>
    </row>
    <row r="1970" spans="1:7">
      <c r="A1970" s="27">
        <v>39773</v>
      </c>
      <c r="B1970">
        <v>13.6</v>
      </c>
      <c r="C1970">
        <v>10.3</v>
      </c>
      <c r="D1970" s="1">
        <f t="shared" si="146"/>
        <v>10.889999999999993</v>
      </c>
      <c r="E1970" s="2">
        <f t="shared" si="147"/>
        <v>104.05217847834382</v>
      </c>
      <c r="F1970" s="1">
        <f t="shared" si="148"/>
        <v>-3.2999999999999989</v>
      </c>
      <c r="G1970" s="1">
        <f t="shared" si="149"/>
        <v>3.2999999999999989</v>
      </c>
    </row>
    <row r="1971" spans="1:7">
      <c r="A1971" s="27">
        <v>39774</v>
      </c>
      <c r="B1971">
        <v>12.5</v>
      </c>
      <c r="C1971">
        <v>16.7</v>
      </c>
      <c r="D1971" s="1">
        <f t="shared" si="146"/>
        <v>17.639999999999993</v>
      </c>
      <c r="E1971" s="2">
        <f t="shared" si="147"/>
        <v>14.444537303771593</v>
      </c>
      <c r="F1971" s="1">
        <f t="shared" si="148"/>
        <v>4.1999999999999993</v>
      </c>
      <c r="G1971" s="1">
        <f t="shared" si="149"/>
        <v>4.1999999999999993</v>
      </c>
    </row>
    <row r="1972" spans="1:7">
      <c r="A1972" s="27">
        <v>39775</v>
      </c>
      <c r="B1972">
        <v>18.2</v>
      </c>
      <c r="C1972">
        <v>52.1</v>
      </c>
      <c r="D1972" s="1">
        <f t="shared" si="146"/>
        <v>1149.2100000000005</v>
      </c>
      <c r="E1972" s="2">
        <f t="shared" si="147"/>
        <v>998.52227205691895</v>
      </c>
      <c r="F1972" s="1">
        <f t="shared" si="148"/>
        <v>33.900000000000006</v>
      </c>
      <c r="G1972" s="1">
        <f t="shared" si="149"/>
        <v>33.900000000000006</v>
      </c>
    </row>
    <row r="1973" spans="1:7">
      <c r="A1973" s="27">
        <v>39776</v>
      </c>
      <c r="B1973">
        <v>29.1</v>
      </c>
      <c r="C1973">
        <v>21.4</v>
      </c>
      <c r="D1973" s="1">
        <f t="shared" si="146"/>
        <v>59.290000000000042</v>
      </c>
      <c r="E1973" s="2">
        <f t="shared" si="147"/>
        <v>0.80892581619509207</v>
      </c>
      <c r="F1973" s="1">
        <f t="shared" si="148"/>
        <v>-7.7000000000000028</v>
      </c>
      <c r="G1973" s="1">
        <f t="shared" si="149"/>
        <v>7.7000000000000028</v>
      </c>
    </row>
    <row r="1974" spans="1:7">
      <c r="A1974" s="27">
        <v>39777</v>
      </c>
      <c r="B1974">
        <v>60.2</v>
      </c>
      <c r="C1974">
        <v>13.8</v>
      </c>
      <c r="D1974" s="1">
        <f t="shared" si="146"/>
        <v>2152.9600000000005</v>
      </c>
      <c r="E1974" s="2">
        <f t="shared" si="147"/>
        <v>44.897999710999628</v>
      </c>
      <c r="F1974" s="1">
        <f t="shared" si="148"/>
        <v>-46.400000000000006</v>
      </c>
      <c r="G1974" s="1">
        <f t="shared" si="149"/>
        <v>46.400000000000006</v>
      </c>
    </row>
    <row r="1975" spans="1:7">
      <c r="A1975" s="27">
        <v>39778</v>
      </c>
      <c r="B1975">
        <v>27.3</v>
      </c>
      <c r="C1975">
        <v>13.6</v>
      </c>
      <c r="D1975" s="1">
        <f t="shared" si="146"/>
        <v>187.69000000000003</v>
      </c>
      <c r="E1975" s="2">
        <f t="shared" si="147"/>
        <v>47.618238497705022</v>
      </c>
      <c r="F1975" s="1">
        <f t="shared" si="148"/>
        <v>-13.700000000000001</v>
      </c>
      <c r="G1975" s="1">
        <f t="shared" si="149"/>
        <v>13.700000000000001</v>
      </c>
    </row>
    <row r="1976" spans="1:7">
      <c r="A1976" s="27">
        <v>39779</v>
      </c>
      <c r="B1976">
        <v>18</v>
      </c>
      <c r="C1976">
        <v>13.3</v>
      </c>
      <c r="D1976" s="1">
        <f t="shared" si="146"/>
        <v>22.089999999999993</v>
      </c>
      <c r="E1976" s="2">
        <f t="shared" si="147"/>
        <v>51.848596677763084</v>
      </c>
      <c r="F1976" s="1">
        <f t="shared" si="148"/>
        <v>-4.6999999999999993</v>
      </c>
      <c r="G1976" s="1">
        <f t="shared" si="149"/>
        <v>4.6999999999999993</v>
      </c>
    </row>
    <row r="1977" spans="1:7">
      <c r="A1977" s="27">
        <v>39780</v>
      </c>
      <c r="B1977">
        <v>18.600000000000001</v>
      </c>
      <c r="C1977">
        <v>10.6</v>
      </c>
      <c r="D1977" s="1">
        <f t="shared" si="146"/>
        <v>64.000000000000028</v>
      </c>
      <c r="E1977" s="2">
        <f t="shared" si="147"/>
        <v>98.02182029828576</v>
      </c>
      <c r="F1977" s="1">
        <f t="shared" si="148"/>
        <v>-8.0000000000000018</v>
      </c>
      <c r="G1977" s="1">
        <f t="shared" si="149"/>
        <v>8.0000000000000018</v>
      </c>
    </row>
    <row r="1978" spans="1:7">
      <c r="A1978" s="27">
        <v>39781</v>
      </c>
      <c r="B1978">
        <v>27.8</v>
      </c>
      <c r="C1978">
        <v>19.7</v>
      </c>
      <c r="D1978" s="1">
        <f t="shared" si="146"/>
        <v>65.610000000000028</v>
      </c>
      <c r="E1978" s="2">
        <f t="shared" si="147"/>
        <v>0.64095550319084849</v>
      </c>
      <c r="F1978" s="1">
        <f t="shared" si="148"/>
        <v>-8.1000000000000014</v>
      </c>
      <c r="G1978" s="1">
        <f t="shared" si="149"/>
        <v>8.1000000000000014</v>
      </c>
    </row>
    <row r="1979" spans="1:7">
      <c r="A1979" s="27">
        <v>39782</v>
      </c>
      <c r="B1979">
        <v>25</v>
      </c>
      <c r="C1979">
        <v>9.6</v>
      </c>
      <c r="D1979" s="1">
        <f t="shared" si="146"/>
        <v>237.16000000000003</v>
      </c>
      <c r="E1979" s="2">
        <f t="shared" si="147"/>
        <v>118.82301423181268</v>
      </c>
      <c r="F1979" s="1">
        <f t="shared" si="148"/>
        <v>-15.4</v>
      </c>
      <c r="G1979" s="1">
        <f t="shared" si="149"/>
        <v>15.4</v>
      </c>
    </row>
    <row r="1980" spans="1:7">
      <c r="A1980" s="27">
        <v>39783</v>
      </c>
      <c r="B1980">
        <v>72.400000000000006</v>
      </c>
      <c r="C1980">
        <v>53.9</v>
      </c>
      <c r="D1980" s="1">
        <f t="shared" si="146"/>
        <v>342.25000000000028</v>
      </c>
      <c r="E1980" s="2">
        <f t="shared" si="147"/>
        <v>1115.5201229765701</v>
      </c>
      <c r="F1980" s="1">
        <f t="shared" si="148"/>
        <v>-18.500000000000007</v>
      </c>
      <c r="G1980" s="1">
        <f t="shared" si="149"/>
        <v>18.500000000000007</v>
      </c>
    </row>
    <row r="1981" spans="1:7">
      <c r="A1981" s="27">
        <v>39784</v>
      </c>
      <c r="B1981">
        <v>46.5</v>
      </c>
      <c r="C1981">
        <v>23.7</v>
      </c>
      <c r="D1981" s="1">
        <f t="shared" si="146"/>
        <v>519.84</v>
      </c>
      <c r="E1981" s="2">
        <f t="shared" si="147"/>
        <v>10.23617976908319</v>
      </c>
      <c r="F1981" s="1">
        <f t="shared" si="148"/>
        <v>-22.8</v>
      </c>
      <c r="G1981" s="1">
        <f t="shared" si="149"/>
        <v>22.8</v>
      </c>
    </row>
    <row r="1982" spans="1:7">
      <c r="A1982" s="27">
        <v>39785</v>
      </c>
      <c r="B1982">
        <v>34.1</v>
      </c>
      <c r="C1982">
        <v>14.3</v>
      </c>
      <c r="D1982" s="1">
        <f t="shared" si="146"/>
        <v>392.04</v>
      </c>
      <c r="E1982" s="2">
        <f t="shared" si="147"/>
        <v>38.447402744236172</v>
      </c>
      <c r="F1982" s="1">
        <f t="shared" si="148"/>
        <v>-19.8</v>
      </c>
      <c r="G1982" s="1">
        <f t="shared" si="149"/>
        <v>19.8</v>
      </c>
    </row>
    <row r="1983" spans="1:7">
      <c r="A1983" s="27">
        <v>39786</v>
      </c>
      <c r="B1983">
        <v>46</v>
      </c>
      <c r="C1983">
        <v>28.9</v>
      </c>
      <c r="D1983" s="1">
        <f t="shared" si="146"/>
        <v>292.41000000000003</v>
      </c>
      <c r="E1983" s="2">
        <f t="shared" si="147"/>
        <v>70.549971314743217</v>
      </c>
      <c r="F1983" s="1">
        <f t="shared" si="148"/>
        <v>-17.100000000000001</v>
      </c>
      <c r="G1983" s="1">
        <f t="shared" si="149"/>
        <v>17.100000000000001</v>
      </c>
    </row>
    <row r="1984" spans="1:7">
      <c r="A1984" s="27">
        <v>39787</v>
      </c>
      <c r="B1984">
        <v>50</v>
      </c>
      <c r="C1984">
        <v>20.7</v>
      </c>
      <c r="D1984" s="1">
        <f t="shared" si="146"/>
        <v>858.49</v>
      </c>
      <c r="E1984" s="2">
        <f t="shared" si="147"/>
        <v>3.9761569663933724E-2</v>
      </c>
      <c r="F1984" s="1">
        <f t="shared" si="148"/>
        <v>-29.3</v>
      </c>
      <c r="G1984" s="1">
        <f t="shared" si="149"/>
        <v>29.3</v>
      </c>
    </row>
    <row r="1985" spans="1:7">
      <c r="A1985" s="27">
        <v>39788</v>
      </c>
      <c r="B1985">
        <v>58.1</v>
      </c>
      <c r="C1985">
        <v>71.8</v>
      </c>
      <c r="D1985" s="1">
        <f t="shared" si="146"/>
        <v>187.68999999999988</v>
      </c>
      <c r="E1985" s="2">
        <f t="shared" si="147"/>
        <v>2631.628751566439</v>
      </c>
      <c r="F1985" s="1">
        <f t="shared" si="148"/>
        <v>13.699999999999996</v>
      </c>
      <c r="G1985" s="1">
        <f t="shared" si="149"/>
        <v>13.699999999999996</v>
      </c>
    </row>
    <row r="1986" spans="1:7">
      <c r="A1986" s="27">
        <v>39789</v>
      </c>
      <c r="B1986">
        <v>44.9</v>
      </c>
      <c r="C1986">
        <v>21.9</v>
      </c>
      <c r="D1986" s="1">
        <f t="shared" ref="D1986:D2049" si="150">(B1986-C1986)^2</f>
        <v>529</v>
      </c>
      <c r="E1986" s="2">
        <f t="shared" ref="E1986:E2049" si="151">(C1986-AVERAGE($C$2:$C$6200))^2</f>
        <v>1.958328849431634</v>
      </c>
      <c r="F1986" s="1">
        <f t="shared" ref="F1986:F2049" si="152">C1986-B1986</f>
        <v>-23</v>
      </c>
      <c r="G1986" s="1">
        <f t="shared" ref="G1986:G2049" si="153">ABS(B1986-C1986)</f>
        <v>23</v>
      </c>
    </row>
    <row r="1987" spans="1:7">
      <c r="A1987" s="27">
        <v>39790</v>
      </c>
      <c r="B1987">
        <v>46.2</v>
      </c>
      <c r="C1987">
        <v>28.2</v>
      </c>
      <c r="D1987" s="1">
        <f t="shared" si="150"/>
        <v>324.00000000000011</v>
      </c>
      <c r="E1987" s="2">
        <f t="shared" si="151"/>
        <v>59.28080706821207</v>
      </c>
      <c r="F1987" s="1">
        <f t="shared" si="152"/>
        <v>-18.000000000000004</v>
      </c>
      <c r="G1987" s="1">
        <f t="shared" si="153"/>
        <v>18.000000000000004</v>
      </c>
    </row>
    <row r="1988" spans="1:7">
      <c r="A1988" s="27">
        <v>39791</v>
      </c>
      <c r="B1988">
        <v>35.5</v>
      </c>
      <c r="C1988">
        <v>10.199999999999999</v>
      </c>
      <c r="D1988" s="1">
        <f t="shared" si="150"/>
        <v>640.09</v>
      </c>
      <c r="E1988" s="2">
        <f t="shared" si="151"/>
        <v>106.10229787169654</v>
      </c>
      <c r="F1988" s="1">
        <f t="shared" si="152"/>
        <v>-25.3</v>
      </c>
      <c r="G1988" s="1">
        <f t="shared" si="153"/>
        <v>25.3</v>
      </c>
    </row>
    <row r="1989" spans="1:7">
      <c r="A1989" s="27">
        <v>39792</v>
      </c>
      <c r="B1989">
        <v>32.4</v>
      </c>
      <c r="C1989">
        <v>13.8</v>
      </c>
      <c r="D1989" s="1">
        <f t="shared" si="150"/>
        <v>345.95999999999992</v>
      </c>
      <c r="E1989" s="2">
        <f t="shared" si="151"/>
        <v>44.897999710999628</v>
      </c>
      <c r="F1989" s="1">
        <f t="shared" si="152"/>
        <v>-18.599999999999998</v>
      </c>
      <c r="G1989" s="1">
        <f t="shared" si="153"/>
        <v>18.599999999999998</v>
      </c>
    </row>
    <row r="1990" spans="1:7">
      <c r="A1990" s="27">
        <v>39793</v>
      </c>
      <c r="B1990">
        <v>31.5</v>
      </c>
      <c r="C1990">
        <v>12.7</v>
      </c>
      <c r="D1990" s="1">
        <f t="shared" si="150"/>
        <v>353.44000000000005</v>
      </c>
      <c r="E1990" s="2">
        <f t="shared" si="151"/>
        <v>60.849313037879249</v>
      </c>
      <c r="F1990" s="1">
        <f t="shared" si="152"/>
        <v>-18.8</v>
      </c>
      <c r="G1990" s="1">
        <f t="shared" si="153"/>
        <v>18.8</v>
      </c>
    </row>
    <row r="1991" spans="1:7">
      <c r="A1991" s="27">
        <v>39794</v>
      </c>
      <c r="B1991">
        <v>31</v>
      </c>
      <c r="C1991">
        <v>11.2</v>
      </c>
      <c r="D1991" s="1">
        <f t="shared" si="150"/>
        <v>392.04</v>
      </c>
      <c r="E1991" s="2">
        <f t="shared" si="151"/>
        <v>86.501103938169621</v>
      </c>
      <c r="F1991" s="1">
        <f t="shared" si="152"/>
        <v>-19.8</v>
      </c>
      <c r="G1991" s="1">
        <f t="shared" si="153"/>
        <v>19.8</v>
      </c>
    </row>
    <row r="1992" spans="1:7">
      <c r="A1992" s="27">
        <v>39795</v>
      </c>
      <c r="B1992">
        <v>30.5</v>
      </c>
      <c r="C1992">
        <v>35.799999999999997</v>
      </c>
      <c r="D1992" s="1">
        <f t="shared" si="150"/>
        <v>28.089999999999971</v>
      </c>
      <c r="E1992" s="2">
        <f t="shared" si="151"/>
        <v>234.07173317340747</v>
      </c>
      <c r="F1992" s="1">
        <f t="shared" si="152"/>
        <v>5.2999999999999972</v>
      </c>
      <c r="G1992" s="1">
        <f t="shared" si="153"/>
        <v>5.2999999999999972</v>
      </c>
    </row>
    <row r="1993" spans="1:7">
      <c r="A1993" s="27">
        <v>39796</v>
      </c>
      <c r="B1993">
        <v>29.8</v>
      </c>
      <c r="C1993">
        <v>15.3</v>
      </c>
      <c r="D1993" s="1">
        <f t="shared" si="150"/>
        <v>210.25</v>
      </c>
      <c r="E1993" s="2">
        <f t="shared" si="151"/>
        <v>27.04620881070926</v>
      </c>
      <c r="F1993" s="1">
        <f t="shared" si="152"/>
        <v>-14.5</v>
      </c>
      <c r="G1993" s="1">
        <f t="shared" si="153"/>
        <v>14.5</v>
      </c>
    </row>
    <row r="1994" spans="1:7">
      <c r="A1994" s="27">
        <v>39797</v>
      </c>
      <c r="B1994">
        <v>35.5</v>
      </c>
      <c r="C1994">
        <v>25.7</v>
      </c>
      <c r="D1994" s="1">
        <f t="shared" si="150"/>
        <v>96.04000000000002</v>
      </c>
      <c r="E1994" s="2">
        <f t="shared" si="151"/>
        <v>27.03379190202936</v>
      </c>
      <c r="F1994" s="1">
        <f t="shared" si="152"/>
        <v>-9.8000000000000007</v>
      </c>
      <c r="G1994" s="1">
        <f t="shared" si="153"/>
        <v>9.8000000000000007</v>
      </c>
    </row>
    <row r="1995" spans="1:7">
      <c r="A1995" s="27">
        <v>39798</v>
      </c>
      <c r="B1995">
        <v>41.1</v>
      </c>
      <c r="C1995">
        <v>22.5</v>
      </c>
      <c r="D1995" s="1">
        <f t="shared" si="150"/>
        <v>345.96000000000004</v>
      </c>
      <c r="E1995" s="2">
        <f t="shared" si="151"/>
        <v>3.9976124893154901</v>
      </c>
      <c r="F1995" s="1">
        <f t="shared" si="152"/>
        <v>-18.600000000000001</v>
      </c>
      <c r="G1995" s="1">
        <f t="shared" si="153"/>
        <v>18.600000000000001</v>
      </c>
    </row>
    <row r="1996" spans="1:7">
      <c r="A1996" s="27">
        <v>39799</v>
      </c>
      <c r="B1996">
        <v>31.3</v>
      </c>
      <c r="C1996">
        <v>20.2</v>
      </c>
      <c r="D1996" s="1">
        <f t="shared" si="150"/>
        <v>123.21000000000004</v>
      </c>
      <c r="E1996" s="2">
        <f t="shared" si="151"/>
        <v>9.0358536427391098E-2</v>
      </c>
      <c r="F1996" s="1">
        <f t="shared" si="152"/>
        <v>-11.100000000000001</v>
      </c>
      <c r="G1996" s="1">
        <f t="shared" si="153"/>
        <v>11.100000000000001</v>
      </c>
    </row>
    <row r="1997" spans="1:7">
      <c r="A1997" s="27">
        <v>39800</v>
      </c>
      <c r="B1997">
        <v>30.4</v>
      </c>
      <c r="C1997">
        <v>19.399999999999999</v>
      </c>
      <c r="D1997" s="1">
        <f t="shared" si="150"/>
        <v>121</v>
      </c>
      <c r="E1997" s="2">
        <f t="shared" si="151"/>
        <v>1.2113136832489244</v>
      </c>
      <c r="F1997" s="1">
        <f t="shared" si="152"/>
        <v>-11</v>
      </c>
      <c r="G1997" s="1">
        <f t="shared" si="153"/>
        <v>11</v>
      </c>
    </row>
    <row r="1998" spans="1:7">
      <c r="A1998" s="27">
        <v>39801</v>
      </c>
      <c r="B1998">
        <v>32.9</v>
      </c>
      <c r="C1998">
        <v>9.1</v>
      </c>
      <c r="D1998" s="1">
        <f t="shared" si="150"/>
        <v>566.43999999999983</v>
      </c>
      <c r="E1998" s="2">
        <f t="shared" si="151"/>
        <v>129.97361119857612</v>
      </c>
      <c r="F1998" s="1">
        <f t="shared" si="152"/>
        <v>-23.799999999999997</v>
      </c>
      <c r="G1998" s="1">
        <f t="shared" si="153"/>
        <v>23.799999999999997</v>
      </c>
    </row>
    <row r="1999" spans="1:7">
      <c r="A1999" s="27">
        <v>39802</v>
      </c>
      <c r="B1999">
        <v>29.9</v>
      </c>
      <c r="C1999">
        <v>14.6</v>
      </c>
      <c r="D1999" s="1">
        <f t="shared" si="150"/>
        <v>234.08999999999997</v>
      </c>
      <c r="E1999" s="2">
        <f t="shared" si="151"/>
        <v>34.817044564178111</v>
      </c>
      <c r="F1999" s="1">
        <f t="shared" si="152"/>
        <v>-15.299999999999999</v>
      </c>
      <c r="G1999" s="1">
        <f t="shared" si="153"/>
        <v>15.299999999999999</v>
      </c>
    </row>
    <row r="2000" spans="1:7">
      <c r="A2000" s="27">
        <v>39803</v>
      </c>
      <c r="B2000">
        <v>31.6</v>
      </c>
      <c r="C2000">
        <v>12.3</v>
      </c>
      <c r="D2000" s="1">
        <f t="shared" si="150"/>
        <v>372.49</v>
      </c>
      <c r="E2000" s="2">
        <f t="shared" si="151"/>
        <v>67.249790611289995</v>
      </c>
      <c r="F2000" s="1">
        <f t="shared" si="152"/>
        <v>-19.3</v>
      </c>
      <c r="G2000" s="1">
        <f t="shared" si="153"/>
        <v>19.3</v>
      </c>
    </row>
    <row r="2001" spans="1:7">
      <c r="A2001" s="27">
        <v>39804</v>
      </c>
      <c r="B2001">
        <v>27.6</v>
      </c>
      <c r="C2001">
        <v>28.8</v>
      </c>
      <c r="D2001" s="1">
        <f t="shared" si="150"/>
        <v>1.4399999999999984</v>
      </c>
      <c r="E2001" s="2">
        <f t="shared" si="151"/>
        <v>68.880090708095949</v>
      </c>
      <c r="F2001" s="1">
        <f t="shared" si="152"/>
        <v>1.1999999999999993</v>
      </c>
      <c r="G2001" s="1">
        <f t="shared" si="153"/>
        <v>1.1999999999999993</v>
      </c>
    </row>
    <row r="2002" spans="1:7">
      <c r="A2002" s="27">
        <v>39805</v>
      </c>
      <c r="B2002">
        <v>37.1</v>
      </c>
      <c r="C2002">
        <v>53.6</v>
      </c>
      <c r="D2002" s="1">
        <f t="shared" si="150"/>
        <v>272.25</v>
      </c>
      <c r="E2002" s="2">
        <f t="shared" si="151"/>
        <v>1095.5704811566284</v>
      </c>
      <c r="F2002" s="1">
        <f t="shared" si="152"/>
        <v>16.5</v>
      </c>
      <c r="G2002" s="1">
        <f t="shared" si="153"/>
        <v>16.5</v>
      </c>
    </row>
    <row r="2003" spans="1:7">
      <c r="A2003" s="27">
        <v>39806</v>
      </c>
      <c r="B2003">
        <v>31.4</v>
      </c>
      <c r="C2003">
        <v>9.6</v>
      </c>
      <c r="D2003" s="1">
        <f t="shared" si="150"/>
        <v>475.2399999999999</v>
      </c>
      <c r="E2003" s="2">
        <f t="shared" si="151"/>
        <v>118.82301423181268</v>
      </c>
      <c r="F2003" s="1">
        <f t="shared" si="152"/>
        <v>-21.799999999999997</v>
      </c>
      <c r="G2003" s="1">
        <f t="shared" si="153"/>
        <v>21.799999999999997</v>
      </c>
    </row>
    <row r="2004" spans="1:7">
      <c r="A2004" s="27">
        <v>39807</v>
      </c>
      <c r="B2004">
        <v>26.6</v>
      </c>
      <c r="C2004">
        <v>8.9</v>
      </c>
      <c r="D2004" s="1">
        <f t="shared" si="150"/>
        <v>313.29000000000008</v>
      </c>
      <c r="E2004" s="2">
        <f t="shared" si="151"/>
        <v>134.5738499852815</v>
      </c>
      <c r="F2004" s="1">
        <f t="shared" si="152"/>
        <v>-17.700000000000003</v>
      </c>
      <c r="G2004" s="1">
        <f t="shared" si="153"/>
        <v>17.700000000000003</v>
      </c>
    </row>
    <row r="2005" spans="1:7">
      <c r="A2005" s="27">
        <v>39808</v>
      </c>
      <c r="B2005">
        <v>25.4</v>
      </c>
      <c r="C2005">
        <v>9.9</v>
      </c>
      <c r="D2005" s="1">
        <f t="shared" si="150"/>
        <v>240.24999999999994</v>
      </c>
      <c r="E2005" s="2">
        <f t="shared" si="151"/>
        <v>112.37265605175459</v>
      </c>
      <c r="F2005" s="1">
        <f t="shared" si="152"/>
        <v>-15.499999999999998</v>
      </c>
      <c r="G2005" s="1">
        <f t="shared" si="153"/>
        <v>15.499999999999998</v>
      </c>
    </row>
    <row r="2006" spans="1:7">
      <c r="A2006" s="27">
        <v>39810</v>
      </c>
      <c r="B2006">
        <v>24.7</v>
      </c>
      <c r="C2006">
        <v>3.7</v>
      </c>
      <c r="D2006" s="1">
        <f t="shared" si="150"/>
        <v>441</v>
      </c>
      <c r="E2006" s="2">
        <f t="shared" si="151"/>
        <v>282.2600584396215</v>
      </c>
      <c r="F2006" s="1">
        <f t="shared" si="152"/>
        <v>-21</v>
      </c>
      <c r="G2006" s="1">
        <f t="shared" si="153"/>
        <v>21</v>
      </c>
    </row>
    <row r="2007" spans="1:7">
      <c r="A2007" s="27">
        <v>39811</v>
      </c>
      <c r="B2007">
        <v>24.2</v>
      </c>
      <c r="C2007">
        <v>1.9</v>
      </c>
      <c r="D2007" s="1">
        <f t="shared" si="150"/>
        <v>497.29</v>
      </c>
      <c r="E2007" s="2">
        <f t="shared" si="151"/>
        <v>345.98220751996996</v>
      </c>
      <c r="F2007" s="1">
        <f t="shared" si="152"/>
        <v>-22.3</v>
      </c>
      <c r="G2007" s="1">
        <f t="shared" si="153"/>
        <v>22.3</v>
      </c>
    </row>
    <row r="2008" spans="1:7">
      <c r="A2008" s="27">
        <v>39812</v>
      </c>
      <c r="B2008">
        <v>23.3</v>
      </c>
      <c r="C2008">
        <v>6.1</v>
      </c>
      <c r="D2008" s="1">
        <f t="shared" si="150"/>
        <v>295.84000000000009</v>
      </c>
      <c r="E2008" s="2">
        <f t="shared" si="151"/>
        <v>207.37719299915688</v>
      </c>
      <c r="F2008" s="1">
        <f t="shared" si="152"/>
        <v>-17.200000000000003</v>
      </c>
      <c r="G2008" s="1">
        <f t="shared" si="153"/>
        <v>17.200000000000003</v>
      </c>
    </row>
    <row r="2009" spans="1:7">
      <c r="A2009" s="27">
        <v>39813</v>
      </c>
      <c r="B2009">
        <v>22.6</v>
      </c>
      <c r="C2009">
        <v>6.8</v>
      </c>
      <c r="D2009" s="1">
        <f t="shared" si="150"/>
        <v>249.64000000000001</v>
      </c>
      <c r="E2009" s="2">
        <f t="shared" si="151"/>
        <v>187.706357245688</v>
      </c>
      <c r="F2009" s="1">
        <f t="shared" si="152"/>
        <v>-15.8</v>
      </c>
      <c r="G2009" s="1">
        <f t="shared" si="153"/>
        <v>15.8</v>
      </c>
    </row>
    <row r="2010" spans="1:7">
      <c r="A2010" s="27">
        <v>39814</v>
      </c>
      <c r="B2010">
        <v>21.8</v>
      </c>
      <c r="C2010">
        <v>6.6</v>
      </c>
      <c r="D2010" s="1">
        <f t="shared" si="150"/>
        <v>231.04000000000002</v>
      </c>
      <c r="E2010" s="2">
        <f t="shared" si="151"/>
        <v>193.22659603239342</v>
      </c>
      <c r="F2010" s="1">
        <f t="shared" si="152"/>
        <v>-15.200000000000001</v>
      </c>
      <c r="G2010" s="1">
        <f t="shared" si="153"/>
        <v>15.200000000000001</v>
      </c>
    </row>
    <row r="2011" spans="1:7">
      <c r="A2011" s="27">
        <v>39815</v>
      </c>
      <c r="B2011">
        <v>29.6</v>
      </c>
      <c r="C2011">
        <v>11.7</v>
      </c>
      <c r="D2011" s="1">
        <f t="shared" si="150"/>
        <v>320.41000000000008</v>
      </c>
      <c r="E2011" s="2">
        <f t="shared" si="151"/>
        <v>77.45050697140617</v>
      </c>
      <c r="F2011" s="1">
        <f t="shared" si="152"/>
        <v>-17.900000000000002</v>
      </c>
      <c r="G2011" s="1">
        <f t="shared" si="153"/>
        <v>17.900000000000002</v>
      </c>
    </row>
    <row r="2012" spans="1:7">
      <c r="A2012" s="27">
        <v>39816</v>
      </c>
      <c r="B2012">
        <v>23.5</v>
      </c>
      <c r="C2012">
        <v>7</v>
      </c>
      <c r="D2012" s="1">
        <f t="shared" si="150"/>
        <v>272.25</v>
      </c>
      <c r="E2012" s="2">
        <f t="shared" si="151"/>
        <v>182.26611845898265</v>
      </c>
      <c r="F2012" s="1">
        <f t="shared" si="152"/>
        <v>-16.5</v>
      </c>
      <c r="G2012" s="1">
        <f t="shared" si="153"/>
        <v>16.5</v>
      </c>
    </row>
    <row r="2013" spans="1:7">
      <c r="A2013" s="27">
        <v>39817</v>
      </c>
      <c r="B2013">
        <v>20.399999999999999</v>
      </c>
      <c r="C2013">
        <v>3</v>
      </c>
      <c r="D2013" s="1">
        <f t="shared" si="150"/>
        <v>302.75999999999993</v>
      </c>
      <c r="E2013" s="2">
        <f t="shared" si="151"/>
        <v>306.27089419309033</v>
      </c>
      <c r="F2013" s="1">
        <f t="shared" si="152"/>
        <v>-17.399999999999999</v>
      </c>
      <c r="G2013" s="1">
        <f t="shared" si="153"/>
        <v>17.399999999999999</v>
      </c>
    </row>
    <row r="2014" spans="1:7">
      <c r="A2014" s="27">
        <v>39818</v>
      </c>
      <c r="B2014">
        <v>20.6</v>
      </c>
      <c r="C2014">
        <v>3.6</v>
      </c>
      <c r="D2014" s="1">
        <f t="shared" si="150"/>
        <v>289</v>
      </c>
      <c r="E2014" s="2">
        <f t="shared" si="151"/>
        <v>285.63017783297408</v>
      </c>
      <c r="F2014" s="1">
        <f t="shared" si="152"/>
        <v>-17</v>
      </c>
      <c r="G2014" s="1">
        <f t="shared" si="153"/>
        <v>17</v>
      </c>
    </row>
    <row r="2015" spans="1:7">
      <c r="A2015" s="27">
        <v>39819</v>
      </c>
      <c r="B2015">
        <v>19</v>
      </c>
      <c r="C2015">
        <v>2.9</v>
      </c>
      <c r="D2015" s="1">
        <f t="shared" si="150"/>
        <v>259.21000000000004</v>
      </c>
      <c r="E2015" s="2">
        <f t="shared" si="151"/>
        <v>309.78101358644307</v>
      </c>
      <c r="F2015" s="1">
        <f t="shared" si="152"/>
        <v>-16.100000000000001</v>
      </c>
      <c r="G2015" s="1">
        <f t="shared" si="153"/>
        <v>16.100000000000001</v>
      </c>
    </row>
    <row r="2016" spans="1:7">
      <c r="A2016" s="27">
        <v>39820</v>
      </c>
      <c r="B2016">
        <v>18</v>
      </c>
      <c r="C2016">
        <v>5.3</v>
      </c>
      <c r="D2016" s="1">
        <f t="shared" si="150"/>
        <v>161.29</v>
      </c>
      <c r="E2016" s="2">
        <f t="shared" si="151"/>
        <v>231.05814814597838</v>
      </c>
      <c r="F2016" s="1">
        <f t="shared" si="152"/>
        <v>-12.7</v>
      </c>
      <c r="G2016" s="1">
        <f t="shared" si="153"/>
        <v>12.7</v>
      </c>
    </row>
    <row r="2017" spans="1:7">
      <c r="A2017" s="27">
        <v>39821</v>
      </c>
      <c r="B2017">
        <v>27.9</v>
      </c>
      <c r="C2017">
        <v>12.5</v>
      </c>
      <c r="D2017" s="1">
        <f t="shared" si="150"/>
        <v>237.15999999999997</v>
      </c>
      <c r="E2017" s="2">
        <f t="shared" si="151"/>
        <v>64.009551824584619</v>
      </c>
      <c r="F2017" s="1">
        <f t="shared" si="152"/>
        <v>-15.399999999999999</v>
      </c>
      <c r="G2017" s="1">
        <f t="shared" si="153"/>
        <v>15.399999999999999</v>
      </c>
    </row>
    <row r="2018" spans="1:7">
      <c r="A2018" s="27">
        <v>39822</v>
      </c>
      <c r="B2018">
        <v>21.3</v>
      </c>
      <c r="C2018">
        <v>18.5</v>
      </c>
      <c r="D2018" s="1">
        <f t="shared" si="150"/>
        <v>7.8400000000000043</v>
      </c>
      <c r="E2018" s="2">
        <f t="shared" si="151"/>
        <v>4.0023882234231429</v>
      </c>
      <c r="F2018" s="1">
        <f t="shared" si="152"/>
        <v>-2.8000000000000007</v>
      </c>
      <c r="G2018" s="1">
        <f t="shared" si="153"/>
        <v>2.8000000000000007</v>
      </c>
    </row>
    <row r="2019" spans="1:7">
      <c r="A2019" s="27">
        <v>39823</v>
      </c>
      <c r="B2019">
        <v>19.3</v>
      </c>
      <c r="C2019">
        <v>16.2</v>
      </c>
      <c r="D2019" s="1">
        <f t="shared" si="150"/>
        <v>9.6100000000000083</v>
      </c>
      <c r="E2019" s="2">
        <f t="shared" si="151"/>
        <v>18.495134270535051</v>
      </c>
      <c r="F2019" s="1">
        <f t="shared" si="152"/>
        <v>-3.1000000000000014</v>
      </c>
      <c r="G2019" s="1">
        <f t="shared" si="153"/>
        <v>3.1000000000000014</v>
      </c>
    </row>
    <row r="2020" spans="1:7">
      <c r="A2020" s="27">
        <v>39824</v>
      </c>
      <c r="B2020">
        <v>21.2</v>
      </c>
      <c r="C2020">
        <v>14.7</v>
      </c>
      <c r="D2020" s="1">
        <f t="shared" si="150"/>
        <v>42.25</v>
      </c>
      <c r="E2020" s="2">
        <f t="shared" si="151"/>
        <v>33.646925170825419</v>
      </c>
      <c r="F2020" s="1">
        <f t="shared" si="152"/>
        <v>-6.5</v>
      </c>
      <c r="G2020" s="1">
        <f t="shared" si="153"/>
        <v>6.5</v>
      </c>
    </row>
    <row r="2021" spans="1:7">
      <c r="A2021" s="27">
        <v>39825</v>
      </c>
      <c r="B2021">
        <v>31.4</v>
      </c>
      <c r="C2021">
        <v>14.9</v>
      </c>
      <c r="D2021" s="1">
        <f t="shared" si="150"/>
        <v>272.25</v>
      </c>
      <c r="E2021" s="2">
        <f t="shared" si="151"/>
        <v>31.366686384120026</v>
      </c>
      <c r="F2021" s="1">
        <f t="shared" si="152"/>
        <v>-16.5</v>
      </c>
      <c r="G2021" s="1">
        <f t="shared" si="153"/>
        <v>16.5</v>
      </c>
    </row>
    <row r="2022" spans="1:7">
      <c r="A2022" s="27">
        <v>39826</v>
      </c>
      <c r="B2022">
        <v>98</v>
      </c>
      <c r="C2022">
        <v>206.8</v>
      </c>
      <c r="D2022" s="1">
        <f t="shared" si="150"/>
        <v>11837.440000000002</v>
      </c>
      <c r="E2022" s="2">
        <f t="shared" si="151"/>
        <v>34707.467570540313</v>
      </c>
      <c r="F2022" s="1">
        <f t="shared" si="152"/>
        <v>108.80000000000001</v>
      </c>
      <c r="G2022" s="1">
        <f t="shared" si="153"/>
        <v>108.80000000000001</v>
      </c>
    </row>
    <row r="2023" spans="1:7">
      <c r="A2023" s="27">
        <v>39827</v>
      </c>
      <c r="B2023">
        <v>230.1</v>
      </c>
      <c r="C2023">
        <v>115.6</v>
      </c>
      <c r="D2023" s="1">
        <f t="shared" si="150"/>
        <v>13110.25</v>
      </c>
      <c r="E2023" s="2">
        <f t="shared" si="151"/>
        <v>9043.8964572779587</v>
      </c>
      <c r="F2023" s="1">
        <f t="shared" si="152"/>
        <v>-114.5</v>
      </c>
      <c r="G2023" s="1">
        <f t="shared" si="153"/>
        <v>114.5</v>
      </c>
    </row>
    <row r="2024" spans="1:7">
      <c r="A2024" s="27">
        <v>39828</v>
      </c>
      <c r="B2024">
        <v>163.30000000000001</v>
      </c>
      <c r="C2024">
        <v>110</v>
      </c>
      <c r="D2024" s="1">
        <f t="shared" si="150"/>
        <v>2840.8900000000012</v>
      </c>
      <c r="E2024" s="2">
        <f t="shared" si="151"/>
        <v>8010.1431433057114</v>
      </c>
      <c r="F2024" s="1">
        <f t="shared" si="152"/>
        <v>-53.300000000000011</v>
      </c>
      <c r="G2024" s="1">
        <f t="shared" si="153"/>
        <v>53.300000000000011</v>
      </c>
    </row>
    <row r="2025" spans="1:7">
      <c r="A2025" s="27">
        <v>39829</v>
      </c>
      <c r="B2025">
        <v>59.6</v>
      </c>
      <c r="C2025">
        <v>79.7</v>
      </c>
      <c r="D2025" s="1">
        <f t="shared" si="150"/>
        <v>404.01000000000005</v>
      </c>
      <c r="E2025" s="2">
        <f t="shared" si="151"/>
        <v>3504.5693194915766</v>
      </c>
      <c r="F2025" s="1">
        <f t="shared" si="152"/>
        <v>20.100000000000001</v>
      </c>
      <c r="G2025" s="1">
        <f t="shared" si="153"/>
        <v>20.100000000000001</v>
      </c>
    </row>
    <row r="2026" spans="1:7">
      <c r="A2026" s="27">
        <v>39830</v>
      </c>
      <c r="B2026">
        <v>36</v>
      </c>
      <c r="C2026">
        <v>20.8</v>
      </c>
      <c r="D2026" s="1">
        <f t="shared" si="150"/>
        <v>231.04</v>
      </c>
      <c r="E2026" s="2">
        <f t="shared" si="151"/>
        <v>8.9642176311243105E-2</v>
      </c>
      <c r="F2026" s="1">
        <f t="shared" si="152"/>
        <v>-15.2</v>
      </c>
      <c r="G2026" s="1">
        <f t="shared" si="153"/>
        <v>15.2</v>
      </c>
    </row>
    <row r="2027" spans="1:7">
      <c r="A2027" s="27">
        <v>39831</v>
      </c>
      <c r="B2027">
        <v>31.5</v>
      </c>
      <c r="C2027">
        <v>47.5</v>
      </c>
      <c r="D2027" s="1">
        <f t="shared" si="150"/>
        <v>256</v>
      </c>
      <c r="E2027" s="2">
        <f t="shared" si="151"/>
        <v>728.96776415114266</v>
      </c>
      <c r="F2027" s="1">
        <f t="shared" si="152"/>
        <v>16</v>
      </c>
      <c r="G2027" s="1">
        <f t="shared" si="153"/>
        <v>16</v>
      </c>
    </row>
    <row r="2028" spans="1:7">
      <c r="A2028" s="27">
        <v>39832</v>
      </c>
      <c r="B2028">
        <v>44.2</v>
      </c>
      <c r="C2028">
        <v>76.599999999999994</v>
      </c>
      <c r="D2028" s="1">
        <f t="shared" si="150"/>
        <v>1049.7599999999995</v>
      </c>
      <c r="E2028" s="2">
        <f t="shared" si="151"/>
        <v>3147.1430206855093</v>
      </c>
      <c r="F2028" s="1">
        <f t="shared" si="152"/>
        <v>32.399999999999991</v>
      </c>
      <c r="G2028" s="1">
        <f t="shared" si="153"/>
        <v>32.399999999999991</v>
      </c>
    </row>
    <row r="2029" spans="1:7">
      <c r="A2029" s="27">
        <v>39833</v>
      </c>
      <c r="B2029">
        <v>48.9</v>
      </c>
      <c r="C2029">
        <v>33.799999999999997</v>
      </c>
      <c r="D2029" s="1">
        <f t="shared" si="150"/>
        <v>228.01000000000005</v>
      </c>
      <c r="E2029" s="2">
        <f t="shared" si="151"/>
        <v>176.87412104046129</v>
      </c>
      <c r="F2029" s="1">
        <f t="shared" si="152"/>
        <v>-15.100000000000001</v>
      </c>
      <c r="G2029" s="1">
        <f t="shared" si="153"/>
        <v>15.100000000000001</v>
      </c>
    </row>
    <row r="2030" spans="1:7">
      <c r="A2030" s="27">
        <v>39834</v>
      </c>
      <c r="B2030">
        <v>39.5</v>
      </c>
      <c r="C2030">
        <v>60.6</v>
      </c>
      <c r="D2030" s="1">
        <f t="shared" si="150"/>
        <v>445.21000000000004</v>
      </c>
      <c r="E2030" s="2">
        <f t="shared" si="151"/>
        <v>1607.96212362194</v>
      </c>
      <c r="F2030" s="1">
        <f t="shared" si="152"/>
        <v>21.1</v>
      </c>
      <c r="G2030" s="1">
        <f t="shared" si="153"/>
        <v>21.1</v>
      </c>
    </row>
    <row r="2031" spans="1:7">
      <c r="A2031" s="27">
        <v>39835</v>
      </c>
      <c r="B2031">
        <v>32.1</v>
      </c>
      <c r="C2031">
        <v>6.1</v>
      </c>
      <c r="D2031" s="1">
        <f t="shared" si="150"/>
        <v>676</v>
      </c>
      <c r="E2031" s="2">
        <f t="shared" si="151"/>
        <v>207.37719299915688</v>
      </c>
      <c r="F2031" s="1">
        <f t="shared" si="152"/>
        <v>-26</v>
      </c>
      <c r="G2031" s="1">
        <f t="shared" si="153"/>
        <v>26</v>
      </c>
    </row>
    <row r="2032" spans="1:7">
      <c r="A2032" s="27">
        <v>39836</v>
      </c>
      <c r="B2032">
        <v>27.4</v>
      </c>
      <c r="C2032">
        <v>15.8</v>
      </c>
      <c r="D2032" s="1">
        <f t="shared" si="150"/>
        <v>134.55999999999995</v>
      </c>
      <c r="E2032" s="2">
        <f t="shared" si="151"/>
        <v>22.095611843945804</v>
      </c>
      <c r="F2032" s="1">
        <f t="shared" si="152"/>
        <v>-11.599999999999998</v>
      </c>
      <c r="G2032" s="1">
        <f t="shared" si="153"/>
        <v>11.599999999999998</v>
      </c>
    </row>
    <row r="2033" spans="1:7">
      <c r="A2033" s="27">
        <v>39837</v>
      </c>
      <c r="B2033">
        <v>42.9</v>
      </c>
      <c r="C2033">
        <v>35.9</v>
      </c>
      <c r="D2033" s="1">
        <f t="shared" si="150"/>
        <v>49</v>
      </c>
      <c r="E2033" s="2">
        <f t="shared" si="151"/>
        <v>237.1416137800548</v>
      </c>
      <c r="F2033" s="1">
        <f t="shared" si="152"/>
        <v>-7</v>
      </c>
      <c r="G2033" s="1">
        <f t="shared" si="153"/>
        <v>7</v>
      </c>
    </row>
    <row r="2034" spans="1:7">
      <c r="A2034" s="27">
        <v>39838</v>
      </c>
      <c r="B2034">
        <v>41.3</v>
      </c>
      <c r="C2034">
        <v>39.9</v>
      </c>
      <c r="D2034" s="1">
        <f t="shared" si="150"/>
        <v>1.959999999999996</v>
      </c>
      <c r="E2034" s="2">
        <f t="shared" si="151"/>
        <v>376.33683804594716</v>
      </c>
      <c r="F2034" s="1">
        <f t="shared" si="152"/>
        <v>-1.3999999999999986</v>
      </c>
      <c r="G2034" s="1">
        <f t="shared" si="153"/>
        <v>1.3999999999999986</v>
      </c>
    </row>
    <row r="2035" spans="1:7">
      <c r="A2035" s="27">
        <v>39839</v>
      </c>
      <c r="B2035">
        <v>36.9</v>
      </c>
      <c r="C2035">
        <v>25.3</v>
      </c>
      <c r="D2035" s="1">
        <f t="shared" si="150"/>
        <v>134.55999999999995</v>
      </c>
      <c r="E2035" s="2">
        <f t="shared" si="151"/>
        <v>23.034269475440141</v>
      </c>
      <c r="F2035" s="1">
        <f t="shared" si="152"/>
        <v>-11.599999999999998</v>
      </c>
      <c r="G2035" s="1">
        <f t="shared" si="153"/>
        <v>11.599999999999998</v>
      </c>
    </row>
    <row r="2036" spans="1:7">
      <c r="A2036" s="27">
        <v>39840</v>
      </c>
      <c r="B2036">
        <v>35.5</v>
      </c>
      <c r="C2036">
        <v>5.4</v>
      </c>
      <c r="D2036" s="1">
        <f t="shared" si="150"/>
        <v>906.0100000000001</v>
      </c>
      <c r="E2036" s="2">
        <f t="shared" si="151"/>
        <v>228.02802875262569</v>
      </c>
      <c r="F2036" s="1">
        <f t="shared" si="152"/>
        <v>-30.1</v>
      </c>
      <c r="G2036" s="1">
        <f t="shared" si="153"/>
        <v>30.1</v>
      </c>
    </row>
    <row r="2037" spans="1:7">
      <c r="A2037" s="27">
        <v>39841</v>
      </c>
      <c r="B2037">
        <v>29.7</v>
      </c>
      <c r="C2037">
        <v>9.9</v>
      </c>
      <c r="D2037" s="1">
        <f t="shared" si="150"/>
        <v>392.03999999999991</v>
      </c>
      <c r="E2037" s="2">
        <f t="shared" si="151"/>
        <v>112.37265605175459</v>
      </c>
      <c r="F2037" s="1">
        <f t="shared" si="152"/>
        <v>-19.799999999999997</v>
      </c>
      <c r="G2037" s="1">
        <f t="shared" si="153"/>
        <v>19.799999999999997</v>
      </c>
    </row>
    <row r="2038" spans="1:7">
      <c r="A2038" s="27">
        <v>39842</v>
      </c>
      <c r="B2038">
        <v>38.9</v>
      </c>
      <c r="C2038">
        <v>25.1</v>
      </c>
      <c r="D2038" s="1">
        <f t="shared" si="150"/>
        <v>190.43999999999991</v>
      </c>
      <c r="E2038" s="2">
        <f t="shared" si="151"/>
        <v>21.15450826214553</v>
      </c>
      <c r="F2038" s="1">
        <f t="shared" si="152"/>
        <v>-13.799999999999997</v>
      </c>
      <c r="G2038" s="1">
        <f t="shared" si="153"/>
        <v>13.799999999999997</v>
      </c>
    </row>
    <row r="2039" spans="1:7">
      <c r="A2039" s="27">
        <v>39843</v>
      </c>
      <c r="B2039">
        <v>40.1</v>
      </c>
      <c r="C2039">
        <v>16.5</v>
      </c>
      <c r="D2039" s="1">
        <f t="shared" si="150"/>
        <v>556.96</v>
      </c>
      <c r="E2039" s="2">
        <f t="shared" si="151"/>
        <v>16.00477609047697</v>
      </c>
      <c r="F2039" s="1">
        <f t="shared" si="152"/>
        <v>-23.6</v>
      </c>
      <c r="G2039" s="1">
        <f t="shared" si="153"/>
        <v>23.6</v>
      </c>
    </row>
    <row r="2040" spans="1:7">
      <c r="A2040" s="27">
        <v>39844</v>
      </c>
      <c r="B2040">
        <v>38.9</v>
      </c>
      <c r="C2040">
        <v>4.0999999999999996</v>
      </c>
      <c r="D2040" s="1">
        <f t="shared" si="150"/>
        <v>1211.0399999999997</v>
      </c>
      <c r="E2040" s="2">
        <f t="shared" si="151"/>
        <v>268.97958086621077</v>
      </c>
      <c r="F2040" s="1">
        <f t="shared" si="152"/>
        <v>-34.799999999999997</v>
      </c>
      <c r="G2040" s="1">
        <f t="shared" si="153"/>
        <v>34.799999999999997</v>
      </c>
    </row>
    <row r="2041" spans="1:7">
      <c r="A2041" s="27">
        <v>39845</v>
      </c>
      <c r="B2041">
        <v>52.9</v>
      </c>
      <c r="C2041">
        <v>14.4</v>
      </c>
      <c r="D2041" s="1">
        <f t="shared" si="150"/>
        <v>1482.25</v>
      </c>
      <c r="E2041" s="2">
        <f t="shared" si="151"/>
        <v>37.217283350883484</v>
      </c>
      <c r="F2041" s="1">
        <f t="shared" si="152"/>
        <v>-38.5</v>
      </c>
      <c r="G2041" s="1">
        <f t="shared" si="153"/>
        <v>38.5</v>
      </c>
    </row>
    <row r="2042" spans="1:7">
      <c r="A2042" s="27">
        <v>39846</v>
      </c>
      <c r="B2042">
        <v>42.1</v>
      </c>
      <c r="C2042">
        <v>66.099999999999994</v>
      </c>
      <c r="D2042" s="1">
        <f t="shared" si="150"/>
        <v>575.99999999999966</v>
      </c>
      <c r="E2042" s="2">
        <f t="shared" si="151"/>
        <v>2079.3055569875419</v>
      </c>
      <c r="F2042" s="1">
        <f t="shared" si="152"/>
        <v>23.999999999999993</v>
      </c>
      <c r="G2042" s="1">
        <f t="shared" si="153"/>
        <v>23.999999999999993</v>
      </c>
    </row>
    <row r="2043" spans="1:7">
      <c r="A2043" s="27">
        <v>39847</v>
      </c>
      <c r="B2043">
        <v>47.2</v>
      </c>
      <c r="C2043">
        <v>49.2</v>
      </c>
      <c r="D2043" s="1">
        <f t="shared" si="150"/>
        <v>4</v>
      </c>
      <c r="E2043" s="2">
        <f t="shared" si="151"/>
        <v>823.65573446414703</v>
      </c>
      <c r="F2043" s="1">
        <f t="shared" si="152"/>
        <v>2</v>
      </c>
      <c r="G2043" s="1">
        <f t="shared" si="153"/>
        <v>2</v>
      </c>
    </row>
    <row r="2044" spans="1:7">
      <c r="A2044" s="27">
        <v>39848</v>
      </c>
      <c r="B2044">
        <v>39</v>
      </c>
      <c r="C2044">
        <v>36.200000000000003</v>
      </c>
      <c r="D2044" s="1">
        <f t="shared" si="150"/>
        <v>7.8399999999999839</v>
      </c>
      <c r="E2044" s="2">
        <f t="shared" si="151"/>
        <v>246.47125559999688</v>
      </c>
      <c r="F2044" s="1">
        <f t="shared" si="152"/>
        <v>-2.7999999999999972</v>
      </c>
      <c r="G2044" s="1">
        <f t="shared" si="153"/>
        <v>2.7999999999999972</v>
      </c>
    </row>
    <row r="2045" spans="1:7">
      <c r="A2045" s="27">
        <v>39849</v>
      </c>
      <c r="B2045">
        <v>37.200000000000003</v>
      </c>
      <c r="C2045">
        <v>26.6</v>
      </c>
      <c r="D2045" s="1">
        <f t="shared" si="150"/>
        <v>112.36000000000003</v>
      </c>
      <c r="E2045" s="2">
        <f t="shared" si="151"/>
        <v>37.202717361855164</v>
      </c>
      <c r="F2045" s="1">
        <f t="shared" si="152"/>
        <v>-10.600000000000001</v>
      </c>
      <c r="G2045" s="1">
        <f t="shared" si="153"/>
        <v>10.600000000000001</v>
      </c>
    </row>
    <row r="2046" spans="1:7">
      <c r="A2046" s="27">
        <v>39850</v>
      </c>
      <c r="B2046">
        <v>40.9</v>
      </c>
      <c r="C2046">
        <v>19</v>
      </c>
      <c r="D2046" s="1">
        <f t="shared" si="150"/>
        <v>479.60999999999996</v>
      </c>
      <c r="E2046" s="2">
        <f t="shared" si="151"/>
        <v>2.2517912566596867</v>
      </c>
      <c r="F2046" s="1">
        <f t="shared" si="152"/>
        <v>-21.9</v>
      </c>
      <c r="G2046" s="1">
        <f t="shared" si="153"/>
        <v>21.9</v>
      </c>
    </row>
    <row r="2047" spans="1:7">
      <c r="A2047" s="27">
        <v>39851</v>
      </c>
      <c r="B2047">
        <v>38.299999999999997</v>
      </c>
      <c r="C2047">
        <v>9.4</v>
      </c>
      <c r="D2047" s="1">
        <f t="shared" si="150"/>
        <v>835.20999999999992</v>
      </c>
      <c r="E2047" s="2">
        <f t="shared" si="151"/>
        <v>123.22325301851805</v>
      </c>
      <c r="F2047" s="1">
        <f t="shared" si="152"/>
        <v>-28.9</v>
      </c>
      <c r="G2047" s="1">
        <f t="shared" si="153"/>
        <v>28.9</v>
      </c>
    </row>
    <row r="2048" spans="1:7">
      <c r="A2048" s="27">
        <v>39852</v>
      </c>
      <c r="B2048">
        <v>40</v>
      </c>
      <c r="C2048">
        <v>53</v>
      </c>
      <c r="D2048" s="1">
        <f t="shared" si="150"/>
        <v>169</v>
      </c>
      <c r="E2048" s="2">
        <f t="shared" si="151"/>
        <v>1056.211197516745</v>
      </c>
      <c r="F2048" s="1">
        <f t="shared" si="152"/>
        <v>13</v>
      </c>
      <c r="G2048" s="1">
        <f t="shared" si="153"/>
        <v>13</v>
      </c>
    </row>
    <row r="2049" spans="1:7">
      <c r="A2049" s="27">
        <v>39853</v>
      </c>
      <c r="B2049">
        <v>56</v>
      </c>
      <c r="C2049">
        <v>23.3</v>
      </c>
      <c r="D2049" s="1">
        <f t="shared" si="150"/>
        <v>1069.2900000000002</v>
      </c>
      <c r="E2049" s="2">
        <f t="shared" si="151"/>
        <v>7.8366573424939636</v>
      </c>
      <c r="F2049" s="1">
        <f t="shared" si="152"/>
        <v>-32.700000000000003</v>
      </c>
      <c r="G2049" s="1">
        <f t="shared" si="153"/>
        <v>32.700000000000003</v>
      </c>
    </row>
    <row r="2050" spans="1:7">
      <c r="A2050" s="27">
        <v>39854</v>
      </c>
      <c r="B2050">
        <v>58</v>
      </c>
      <c r="C2050">
        <v>64.599999999999994</v>
      </c>
      <c r="D2050" s="1">
        <f t="shared" ref="D2050:D2113" si="154">(B2050-C2050)^2</f>
        <v>43.559999999999924</v>
      </c>
      <c r="E2050" s="2">
        <f t="shared" ref="E2050:E2113" si="155">(C2050-AVERAGE($C$2:$C$6200))^2</f>
        <v>1944.7573478878323</v>
      </c>
      <c r="F2050" s="1">
        <f t="shared" ref="F2050:F2113" si="156">C2050-B2050</f>
        <v>6.5999999999999943</v>
      </c>
      <c r="G2050" s="1">
        <f t="shared" ref="G2050:G2113" si="157">ABS(B2050-C2050)</f>
        <v>6.5999999999999943</v>
      </c>
    </row>
    <row r="2051" spans="1:7">
      <c r="A2051" s="27">
        <v>39855</v>
      </c>
      <c r="B2051">
        <v>46.2</v>
      </c>
      <c r="C2051">
        <v>48.7</v>
      </c>
      <c r="D2051" s="1">
        <f t="shared" si="154"/>
        <v>6.25</v>
      </c>
      <c r="E2051" s="2">
        <f t="shared" si="155"/>
        <v>795.2063314309105</v>
      </c>
      <c r="F2051" s="1">
        <f t="shared" si="156"/>
        <v>2.5</v>
      </c>
      <c r="G2051" s="1">
        <f t="shared" si="157"/>
        <v>2.5</v>
      </c>
    </row>
    <row r="2052" spans="1:7">
      <c r="A2052" s="27">
        <v>39856</v>
      </c>
      <c r="B2052">
        <v>38.799999999999997</v>
      </c>
      <c r="C2052">
        <v>19.5</v>
      </c>
      <c r="D2052" s="1">
        <f t="shared" si="154"/>
        <v>372.4899999999999</v>
      </c>
      <c r="E2052" s="2">
        <f t="shared" si="155"/>
        <v>1.00119428989623</v>
      </c>
      <c r="F2052" s="1">
        <f t="shared" si="156"/>
        <v>-19.299999999999997</v>
      </c>
      <c r="G2052" s="1">
        <f t="shared" si="157"/>
        <v>19.299999999999997</v>
      </c>
    </row>
    <row r="2053" spans="1:7">
      <c r="A2053" s="27">
        <v>39857</v>
      </c>
      <c r="B2053">
        <v>34.799999999999997</v>
      </c>
      <c r="C2053">
        <v>52.4</v>
      </c>
      <c r="D2053" s="1">
        <f t="shared" si="154"/>
        <v>309.76000000000005</v>
      </c>
      <c r="E2053" s="2">
        <f t="shared" si="155"/>
        <v>1017.5719138768607</v>
      </c>
      <c r="F2053" s="1">
        <f t="shared" si="156"/>
        <v>17.600000000000001</v>
      </c>
      <c r="G2053" s="1">
        <f t="shared" si="157"/>
        <v>17.600000000000001</v>
      </c>
    </row>
    <row r="2054" spans="1:7">
      <c r="A2054" s="27">
        <v>39858</v>
      </c>
      <c r="B2054">
        <v>33.299999999999997</v>
      </c>
      <c r="C2054">
        <v>17.7</v>
      </c>
      <c r="D2054" s="1">
        <f t="shared" si="154"/>
        <v>243.35999999999993</v>
      </c>
      <c r="E2054" s="2">
        <f t="shared" si="155"/>
        <v>7.8433433702446775</v>
      </c>
      <c r="F2054" s="1">
        <f t="shared" si="156"/>
        <v>-15.599999999999998</v>
      </c>
      <c r="G2054" s="1">
        <f t="shared" si="157"/>
        <v>15.599999999999998</v>
      </c>
    </row>
    <row r="2055" spans="1:7">
      <c r="A2055" s="27">
        <v>39859</v>
      </c>
      <c r="B2055">
        <v>34.5</v>
      </c>
      <c r="C2055">
        <v>13.5</v>
      </c>
      <c r="D2055" s="1">
        <f t="shared" si="154"/>
        <v>441</v>
      </c>
      <c r="E2055" s="2">
        <f t="shared" si="155"/>
        <v>49.008357891057713</v>
      </c>
      <c r="F2055" s="1">
        <f t="shared" si="156"/>
        <v>-21</v>
      </c>
      <c r="G2055" s="1">
        <f t="shared" si="157"/>
        <v>21</v>
      </c>
    </row>
    <row r="2056" spans="1:7">
      <c r="A2056" s="27">
        <v>39860</v>
      </c>
      <c r="B2056">
        <v>32.200000000000003</v>
      </c>
      <c r="C2056">
        <v>14.3</v>
      </c>
      <c r="D2056" s="1">
        <f t="shared" si="154"/>
        <v>320.41000000000008</v>
      </c>
      <c r="E2056" s="2">
        <f t="shared" si="155"/>
        <v>38.447402744236172</v>
      </c>
      <c r="F2056" s="1">
        <f t="shared" si="156"/>
        <v>-17.900000000000002</v>
      </c>
      <c r="G2056" s="1">
        <f t="shared" si="157"/>
        <v>17.900000000000002</v>
      </c>
    </row>
    <row r="2057" spans="1:7">
      <c r="A2057" s="27">
        <v>39861</v>
      </c>
      <c r="B2057">
        <v>41.4</v>
      </c>
      <c r="C2057">
        <v>10.4</v>
      </c>
      <c r="D2057" s="1">
        <f t="shared" si="154"/>
        <v>961</v>
      </c>
      <c r="E2057" s="2">
        <f t="shared" si="155"/>
        <v>102.02205908499113</v>
      </c>
      <c r="F2057" s="1">
        <f t="shared" si="156"/>
        <v>-31</v>
      </c>
      <c r="G2057" s="1">
        <f t="shared" si="157"/>
        <v>31</v>
      </c>
    </row>
    <row r="2058" spans="1:7">
      <c r="A2058" s="27">
        <v>39862</v>
      </c>
      <c r="B2058">
        <v>32.9</v>
      </c>
      <c r="C2058">
        <v>35.5</v>
      </c>
      <c r="D2058" s="1">
        <f t="shared" si="154"/>
        <v>6.7600000000000078</v>
      </c>
      <c r="E2058" s="2">
        <f t="shared" si="155"/>
        <v>224.98209135346562</v>
      </c>
      <c r="F2058" s="1">
        <f t="shared" si="156"/>
        <v>2.6000000000000014</v>
      </c>
      <c r="G2058" s="1">
        <f t="shared" si="157"/>
        <v>2.6000000000000014</v>
      </c>
    </row>
    <row r="2059" spans="1:7">
      <c r="A2059" s="27">
        <v>39863</v>
      </c>
      <c r="B2059">
        <v>36.5</v>
      </c>
      <c r="C2059">
        <v>18.5</v>
      </c>
      <c r="D2059" s="1">
        <f t="shared" si="154"/>
        <v>324</v>
      </c>
      <c r="E2059" s="2">
        <f t="shared" si="155"/>
        <v>4.0023882234231429</v>
      </c>
      <c r="F2059" s="1">
        <f t="shared" si="156"/>
        <v>-18</v>
      </c>
      <c r="G2059" s="1">
        <f t="shared" si="157"/>
        <v>18</v>
      </c>
    </row>
    <row r="2060" spans="1:7">
      <c r="A2060" s="27">
        <v>39864</v>
      </c>
      <c r="B2060">
        <v>40.1</v>
      </c>
      <c r="C2060">
        <v>18.899999999999999</v>
      </c>
      <c r="D2060" s="1">
        <f t="shared" si="154"/>
        <v>449.44000000000011</v>
      </c>
      <c r="E2060" s="2">
        <f t="shared" si="155"/>
        <v>2.5619106500123827</v>
      </c>
      <c r="F2060" s="1">
        <f t="shared" si="156"/>
        <v>-21.200000000000003</v>
      </c>
      <c r="G2060" s="1">
        <f t="shared" si="157"/>
        <v>21.200000000000003</v>
      </c>
    </row>
    <row r="2061" spans="1:7">
      <c r="A2061" s="27">
        <v>39865</v>
      </c>
      <c r="B2061">
        <v>37.799999999999997</v>
      </c>
      <c r="C2061">
        <v>38.5</v>
      </c>
      <c r="D2061" s="1">
        <f t="shared" si="154"/>
        <v>0.49000000000000399</v>
      </c>
      <c r="E2061" s="2">
        <f t="shared" si="155"/>
        <v>323.97850955288487</v>
      </c>
      <c r="F2061" s="1">
        <f t="shared" si="156"/>
        <v>0.70000000000000284</v>
      </c>
      <c r="G2061" s="1">
        <f t="shared" si="157"/>
        <v>0.70000000000000284</v>
      </c>
    </row>
    <row r="2062" spans="1:7">
      <c r="A2062" s="27">
        <v>39866</v>
      </c>
      <c r="B2062">
        <v>50.1</v>
      </c>
      <c r="C2062">
        <v>55.8</v>
      </c>
      <c r="D2062" s="1">
        <f t="shared" si="154"/>
        <v>32.489999999999952</v>
      </c>
      <c r="E2062" s="2">
        <f t="shared" si="155"/>
        <v>1246.0478545028693</v>
      </c>
      <c r="F2062" s="1">
        <f t="shared" si="156"/>
        <v>5.6999999999999957</v>
      </c>
      <c r="G2062" s="1">
        <f t="shared" si="157"/>
        <v>5.6999999999999957</v>
      </c>
    </row>
    <row r="2063" spans="1:7">
      <c r="A2063" s="27">
        <v>39867</v>
      </c>
      <c r="B2063">
        <v>50.9</v>
      </c>
      <c r="C2063">
        <v>16.5</v>
      </c>
      <c r="D2063" s="1">
        <f t="shared" si="154"/>
        <v>1183.3599999999999</v>
      </c>
      <c r="E2063" s="2">
        <f t="shared" si="155"/>
        <v>16.00477609047697</v>
      </c>
      <c r="F2063" s="1">
        <f t="shared" si="156"/>
        <v>-34.4</v>
      </c>
      <c r="G2063" s="1">
        <f t="shared" si="157"/>
        <v>34.4</v>
      </c>
    </row>
    <row r="2064" spans="1:7">
      <c r="A2064" s="27">
        <v>39868</v>
      </c>
      <c r="B2064">
        <v>35.1</v>
      </c>
      <c r="C2064">
        <v>31.9</v>
      </c>
      <c r="D2064" s="1">
        <f t="shared" si="154"/>
        <v>10.240000000000018</v>
      </c>
      <c r="E2064" s="2">
        <f t="shared" si="155"/>
        <v>129.94638951416246</v>
      </c>
      <c r="F2064" s="1">
        <f t="shared" si="156"/>
        <v>-3.2000000000000028</v>
      </c>
      <c r="G2064" s="1">
        <f t="shared" si="157"/>
        <v>3.2000000000000028</v>
      </c>
    </row>
    <row r="2065" spans="1:7">
      <c r="A2065" s="27">
        <v>39869</v>
      </c>
      <c r="B2065">
        <v>32.299999999999997</v>
      </c>
      <c r="C2065">
        <v>14.1</v>
      </c>
      <c r="D2065" s="1">
        <f t="shared" si="154"/>
        <v>331.23999999999984</v>
      </c>
      <c r="E2065" s="2">
        <f t="shared" si="155"/>
        <v>40.967641530941563</v>
      </c>
      <c r="F2065" s="1">
        <f t="shared" si="156"/>
        <v>-18.199999999999996</v>
      </c>
      <c r="G2065" s="1">
        <f t="shared" si="157"/>
        <v>18.199999999999996</v>
      </c>
    </row>
    <row r="2066" spans="1:7">
      <c r="A2066" s="27">
        <v>39870</v>
      </c>
      <c r="B2066">
        <v>30.1</v>
      </c>
      <c r="C2066">
        <v>11.9</v>
      </c>
      <c r="D2066" s="1">
        <f t="shared" si="154"/>
        <v>331.24000000000012</v>
      </c>
      <c r="E2066" s="2">
        <f t="shared" si="155"/>
        <v>73.970268184700771</v>
      </c>
      <c r="F2066" s="1">
        <f t="shared" si="156"/>
        <v>-18.200000000000003</v>
      </c>
      <c r="G2066" s="1">
        <f t="shared" si="157"/>
        <v>18.200000000000003</v>
      </c>
    </row>
    <row r="2067" spans="1:7">
      <c r="A2067" s="27">
        <v>39871</v>
      </c>
      <c r="B2067">
        <v>32</v>
      </c>
      <c r="C2067">
        <v>10.7</v>
      </c>
      <c r="D2067" s="1">
        <f t="shared" si="154"/>
        <v>453.69000000000005</v>
      </c>
      <c r="E2067" s="2">
        <f t="shared" si="155"/>
        <v>96.051700904933085</v>
      </c>
      <c r="F2067" s="1">
        <f t="shared" si="156"/>
        <v>-21.3</v>
      </c>
      <c r="G2067" s="1">
        <f t="shared" si="157"/>
        <v>21.3</v>
      </c>
    </row>
    <row r="2068" spans="1:7">
      <c r="A2068" s="27">
        <v>39872</v>
      </c>
      <c r="B2068">
        <v>29.5</v>
      </c>
      <c r="C2068">
        <v>36.299999999999997</v>
      </c>
      <c r="D2068" s="1">
        <f t="shared" si="154"/>
        <v>46.239999999999959</v>
      </c>
      <c r="E2068" s="2">
        <f t="shared" si="155"/>
        <v>249.621136206644</v>
      </c>
      <c r="F2068" s="1">
        <f t="shared" si="156"/>
        <v>6.7999999999999972</v>
      </c>
      <c r="G2068" s="1">
        <f t="shared" si="157"/>
        <v>6.7999999999999972</v>
      </c>
    </row>
    <row r="2069" spans="1:7">
      <c r="A2069" s="27">
        <v>39873</v>
      </c>
      <c r="B2069">
        <v>27.7</v>
      </c>
      <c r="C2069">
        <v>15.7</v>
      </c>
      <c r="D2069" s="1">
        <f t="shared" si="154"/>
        <v>144</v>
      </c>
      <c r="E2069" s="2">
        <f t="shared" si="155"/>
        <v>23.045731237298508</v>
      </c>
      <c r="F2069" s="1">
        <f t="shared" si="156"/>
        <v>-12</v>
      </c>
      <c r="G2069" s="1">
        <f t="shared" si="157"/>
        <v>12</v>
      </c>
    </row>
    <row r="2070" spans="1:7">
      <c r="A2070" s="27">
        <v>39874</v>
      </c>
      <c r="B2070">
        <v>26.8</v>
      </c>
      <c r="C2070">
        <v>15.5</v>
      </c>
      <c r="D2070" s="1">
        <f t="shared" si="154"/>
        <v>127.69000000000001</v>
      </c>
      <c r="E2070" s="2">
        <f t="shared" si="155"/>
        <v>25.005970024003883</v>
      </c>
      <c r="F2070" s="1">
        <f t="shared" si="156"/>
        <v>-11.3</v>
      </c>
      <c r="G2070" s="1">
        <f t="shared" si="157"/>
        <v>11.3</v>
      </c>
    </row>
    <row r="2071" spans="1:7">
      <c r="A2071" s="27">
        <v>39875</v>
      </c>
      <c r="B2071">
        <v>27.5</v>
      </c>
      <c r="C2071">
        <v>45.4</v>
      </c>
      <c r="D2071" s="1">
        <f t="shared" si="154"/>
        <v>320.40999999999997</v>
      </c>
      <c r="E2071" s="2">
        <f t="shared" si="155"/>
        <v>619.9802714115491</v>
      </c>
      <c r="F2071" s="1">
        <f t="shared" si="156"/>
        <v>17.899999999999999</v>
      </c>
      <c r="G2071" s="1">
        <f t="shared" si="157"/>
        <v>17.899999999999999</v>
      </c>
    </row>
    <row r="2072" spans="1:7">
      <c r="A2072" s="27">
        <v>39876</v>
      </c>
      <c r="B2072">
        <v>46.1</v>
      </c>
      <c r="C2072">
        <v>38.5</v>
      </c>
      <c r="D2072" s="1">
        <f t="shared" si="154"/>
        <v>57.760000000000019</v>
      </c>
      <c r="E2072" s="2">
        <f t="shared" si="155"/>
        <v>323.97850955288487</v>
      </c>
      <c r="F2072" s="1">
        <f t="shared" si="156"/>
        <v>-7.6000000000000014</v>
      </c>
      <c r="G2072" s="1">
        <f t="shared" si="157"/>
        <v>7.6000000000000014</v>
      </c>
    </row>
    <row r="2073" spans="1:7">
      <c r="A2073" s="27">
        <v>39877</v>
      </c>
      <c r="B2073">
        <v>39.4</v>
      </c>
      <c r="C2073">
        <v>37.5</v>
      </c>
      <c r="D2073" s="1">
        <f t="shared" si="154"/>
        <v>3.6099999999999945</v>
      </c>
      <c r="E2073" s="2">
        <f t="shared" si="155"/>
        <v>288.97970348641178</v>
      </c>
      <c r="F2073" s="1">
        <f t="shared" si="156"/>
        <v>-1.8999999999999986</v>
      </c>
      <c r="G2073" s="1">
        <f t="shared" si="157"/>
        <v>1.8999999999999986</v>
      </c>
    </row>
    <row r="2074" spans="1:7">
      <c r="A2074" s="27">
        <v>39878</v>
      </c>
      <c r="B2074">
        <v>28.8</v>
      </c>
      <c r="C2074">
        <v>17.899999999999999</v>
      </c>
      <c r="D2074" s="1">
        <f t="shared" si="154"/>
        <v>118.81000000000004</v>
      </c>
      <c r="E2074" s="2">
        <f t="shared" si="155"/>
        <v>6.7631045835392989</v>
      </c>
      <c r="F2074" s="1">
        <f t="shared" si="156"/>
        <v>-10.900000000000002</v>
      </c>
      <c r="G2074" s="1">
        <f t="shared" si="157"/>
        <v>10.900000000000002</v>
      </c>
    </row>
    <row r="2075" spans="1:7">
      <c r="A2075" s="27">
        <v>39879</v>
      </c>
      <c r="B2075">
        <v>26.6</v>
      </c>
      <c r="C2075">
        <v>10.7</v>
      </c>
      <c r="D2075" s="1">
        <f t="shared" si="154"/>
        <v>252.81000000000006</v>
      </c>
      <c r="E2075" s="2">
        <f t="shared" si="155"/>
        <v>96.051700904933085</v>
      </c>
      <c r="F2075" s="1">
        <f t="shared" si="156"/>
        <v>-15.900000000000002</v>
      </c>
      <c r="G2075" s="1">
        <f t="shared" si="157"/>
        <v>15.900000000000002</v>
      </c>
    </row>
    <row r="2076" spans="1:7">
      <c r="A2076" s="27">
        <v>39880</v>
      </c>
      <c r="B2076">
        <v>26</v>
      </c>
      <c r="C2076">
        <v>21.1</v>
      </c>
      <c r="D2076" s="1">
        <f t="shared" si="154"/>
        <v>24.009999999999987</v>
      </c>
      <c r="E2076" s="2">
        <f t="shared" si="155"/>
        <v>0.35928399625317037</v>
      </c>
      <c r="F2076" s="1">
        <f t="shared" si="156"/>
        <v>-4.8999999999999986</v>
      </c>
      <c r="G2076" s="1">
        <f t="shared" si="157"/>
        <v>4.8999999999999986</v>
      </c>
    </row>
    <row r="2077" spans="1:7">
      <c r="A2077" s="27">
        <v>39881</v>
      </c>
      <c r="B2077">
        <v>35.799999999999997</v>
      </c>
      <c r="C2077">
        <v>27.3</v>
      </c>
      <c r="D2077" s="1">
        <f t="shared" si="154"/>
        <v>72.249999999999943</v>
      </c>
      <c r="E2077" s="2">
        <f t="shared" si="155"/>
        <v>46.231881608386317</v>
      </c>
      <c r="F2077" s="1">
        <f t="shared" si="156"/>
        <v>-8.4999999999999964</v>
      </c>
      <c r="G2077" s="1">
        <f t="shared" si="157"/>
        <v>8.4999999999999964</v>
      </c>
    </row>
    <row r="2078" spans="1:7">
      <c r="A2078" s="27">
        <v>39882</v>
      </c>
      <c r="B2078">
        <v>47.5</v>
      </c>
      <c r="C2078">
        <v>31.1</v>
      </c>
      <c r="D2078" s="1">
        <f t="shared" si="154"/>
        <v>268.95999999999998</v>
      </c>
      <c r="E2078" s="2">
        <f t="shared" si="155"/>
        <v>112.34734466098406</v>
      </c>
      <c r="F2078" s="1">
        <f t="shared" si="156"/>
        <v>-16.399999999999999</v>
      </c>
      <c r="G2078" s="1">
        <f t="shared" si="157"/>
        <v>16.399999999999999</v>
      </c>
    </row>
    <row r="2079" spans="1:7">
      <c r="A2079" s="27">
        <v>39883</v>
      </c>
      <c r="B2079">
        <v>32.799999999999997</v>
      </c>
      <c r="C2079">
        <v>23.2</v>
      </c>
      <c r="D2079" s="1">
        <f t="shared" si="154"/>
        <v>92.159999999999954</v>
      </c>
      <c r="E2079" s="2">
        <f t="shared" si="155"/>
        <v>7.2867767358466464</v>
      </c>
      <c r="F2079" s="1">
        <f t="shared" si="156"/>
        <v>-9.5999999999999979</v>
      </c>
      <c r="G2079" s="1">
        <f t="shared" si="157"/>
        <v>9.5999999999999979</v>
      </c>
    </row>
    <row r="2080" spans="1:7">
      <c r="A2080" s="27">
        <v>39884</v>
      </c>
      <c r="B2080">
        <v>31.7</v>
      </c>
      <c r="C2080">
        <v>27.8</v>
      </c>
      <c r="D2080" s="1">
        <f t="shared" si="154"/>
        <v>15.209999999999988</v>
      </c>
      <c r="E2080" s="2">
        <f t="shared" si="155"/>
        <v>53.281284641622861</v>
      </c>
      <c r="F2080" s="1">
        <f t="shared" si="156"/>
        <v>-3.8999999999999986</v>
      </c>
      <c r="G2080" s="1">
        <f t="shared" si="157"/>
        <v>3.8999999999999986</v>
      </c>
    </row>
    <row r="2081" spans="1:7">
      <c r="A2081" s="27">
        <v>39885</v>
      </c>
      <c r="B2081">
        <v>28.4</v>
      </c>
      <c r="C2081">
        <v>20.5</v>
      </c>
      <c r="D2081" s="1">
        <f t="shared" si="154"/>
        <v>62.409999999999975</v>
      </c>
      <c r="E2081" s="2">
        <f t="shared" si="155"/>
        <v>3.5636931667192383E-7</v>
      </c>
      <c r="F2081" s="1">
        <f t="shared" si="156"/>
        <v>-7.8999999999999986</v>
      </c>
      <c r="G2081" s="1">
        <f t="shared" si="157"/>
        <v>7.8999999999999986</v>
      </c>
    </row>
    <row r="2082" spans="1:7">
      <c r="A2082" s="27">
        <v>39886</v>
      </c>
      <c r="B2082">
        <v>36.299999999999997</v>
      </c>
      <c r="C2082">
        <v>22.1</v>
      </c>
      <c r="D2082" s="1">
        <f t="shared" si="154"/>
        <v>201.63999999999987</v>
      </c>
      <c r="E2082" s="2">
        <f t="shared" si="155"/>
        <v>2.5580900627262597</v>
      </c>
      <c r="F2082" s="1">
        <f t="shared" si="156"/>
        <v>-14.199999999999996</v>
      </c>
      <c r="G2082" s="1">
        <f t="shared" si="157"/>
        <v>14.199999999999996</v>
      </c>
    </row>
    <row r="2083" spans="1:7">
      <c r="A2083" s="27">
        <v>39887</v>
      </c>
      <c r="B2083">
        <v>32.1</v>
      </c>
      <c r="C2083">
        <v>24.8</v>
      </c>
      <c r="D2083" s="1">
        <f t="shared" si="154"/>
        <v>53.290000000000013</v>
      </c>
      <c r="E2083" s="2">
        <f t="shared" si="155"/>
        <v>18.484866442203597</v>
      </c>
      <c r="F2083" s="1">
        <f t="shared" si="156"/>
        <v>-7.3000000000000007</v>
      </c>
      <c r="G2083" s="1">
        <f t="shared" si="157"/>
        <v>7.3000000000000007</v>
      </c>
    </row>
    <row r="2084" spans="1:7">
      <c r="A2084" s="27">
        <v>39888</v>
      </c>
      <c r="B2084">
        <v>27.2</v>
      </c>
      <c r="C2084">
        <v>26.7</v>
      </c>
      <c r="D2084" s="1">
        <f t="shared" si="154"/>
        <v>0.25</v>
      </c>
      <c r="E2084" s="2">
        <f t="shared" si="155"/>
        <v>38.432597968502442</v>
      </c>
      <c r="F2084" s="1">
        <f t="shared" si="156"/>
        <v>-0.5</v>
      </c>
      <c r="G2084" s="1">
        <f t="shared" si="157"/>
        <v>0.5</v>
      </c>
    </row>
    <row r="2085" spans="1:7">
      <c r="A2085" s="27">
        <v>39889</v>
      </c>
      <c r="B2085">
        <v>26.4</v>
      </c>
      <c r="C2085">
        <v>17.2</v>
      </c>
      <c r="D2085" s="1">
        <f t="shared" si="154"/>
        <v>84.639999999999986</v>
      </c>
      <c r="E2085" s="2">
        <f t="shared" si="155"/>
        <v>10.893940337008136</v>
      </c>
      <c r="F2085" s="1">
        <f t="shared" si="156"/>
        <v>-9.1999999999999993</v>
      </c>
      <c r="G2085" s="1">
        <f t="shared" si="157"/>
        <v>9.1999999999999993</v>
      </c>
    </row>
    <row r="2086" spans="1:7">
      <c r="A2086" s="27">
        <v>39890</v>
      </c>
      <c r="B2086">
        <v>25.8</v>
      </c>
      <c r="C2086">
        <v>23.2</v>
      </c>
      <c r="D2086" s="1">
        <f t="shared" si="154"/>
        <v>6.7600000000000078</v>
      </c>
      <c r="E2086" s="2">
        <f t="shared" si="155"/>
        <v>7.2867767358466464</v>
      </c>
      <c r="F2086" s="1">
        <f t="shared" si="156"/>
        <v>-2.6000000000000014</v>
      </c>
      <c r="G2086" s="1">
        <f t="shared" si="157"/>
        <v>2.6000000000000014</v>
      </c>
    </row>
    <row r="2087" spans="1:7">
      <c r="A2087" s="27">
        <v>39891</v>
      </c>
      <c r="B2087">
        <v>29.5</v>
      </c>
      <c r="C2087">
        <v>22.3</v>
      </c>
      <c r="D2087" s="1">
        <f t="shared" si="154"/>
        <v>51.839999999999989</v>
      </c>
      <c r="E2087" s="2">
        <f t="shared" si="155"/>
        <v>3.2378512760208751</v>
      </c>
      <c r="F2087" s="1">
        <f t="shared" si="156"/>
        <v>-7.1999999999999993</v>
      </c>
      <c r="G2087" s="1">
        <f t="shared" si="157"/>
        <v>7.1999999999999993</v>
      </c>
    </row>
    <row r="2088" spans="1:7">
      <c r="A2088" s="27">
        <v>39892</v>
      </c>
      <c r="B2088">
        <v>29.5</v>
      </c>
      <c r="C2088">
        <v>10.199999999999999</v>
      </c>
      <c r="D2088" s="1">
        <f t="shared" si="154"/>
        <v>372.49</v>
      </c>
      <c r="E2088" s="2">
        <f t="shared" si="155"/>
        <v>106.10229787169654</v>
      </c>
      <c r="F2088" s="1">
        <f t="shared" si="156"/>
        <v>-19.3</v>
      </c>
      <c r="G2088" s="1">
        <f t="shared" si="157"/>
        <v>19.3</v>
      </c>
    </row>
    <row r="2089" spans="1:7">
      <c r="A2089" s="27">
        <v>39893</v>
      </c>
      <c r="B2089">
        <v>25.3</v>
      </c>
      <c r="C2089">
        <v>11.7</v>
      </c>
      <c r="D2089" s="1">
        <f t="shared" si="154"/>
        <v>184.96000000000004</v>
      </c>
      <c r="E2089" s="2">
        <f t="shared" si="155"/>
        <v>77.45050697140617</v>
      </c>
      <c r="F2089" s="1">
        <f t="shared" si="156"/>
        <v>-13.600000000000001</v>
      </c>
      <c r="G2089" s="1">
        <f t="shared" si="157"/>
        <v>13.600000000000001</v>
      </c>
    </row>
    <row r="2090" spans="1:7">
      <c r="A2090" s="27">
        <v>39894</v>
      </c>
      <c r="B2090">
        <v>35.6</v>
      </c>
      <c r="C2090">
        <v>22.5</v>
      </c>
      <c r="D2090" s="1">
        <f t="shared" si="154"/>
        <v>171.61000000000004</v>
      </c>
      <c r="E2090" s="2">
        <f t="shared" si="155"/>
        <v>3.9976124893154901</v>
      </c>
      <c r="F2090" s="1">
        <f t="shared" si="156"/>
        <v>-13.100000000000001</v>
      </c>
      <c r="G2090" s="1">
        <f t="shared" si="157"/>
        <v>13.100000000000001</v>
      </c>
    </row>
    <row r="2091" spans="1:7">
      <c r="A2091" s="27">
        <v>39895</v>
      </c>
      <c r="B2091">
        <v>28.1</v>
      </c>
      <c r="C2091">
        <v>23.9</v>
      </c>
      <c r="D2091" s="1">
        <f t="shared" si="154"/>
        <v>17.640000000000025</v>
      </c>
      <c r="E2091" s="2">
        <f t="shared" si="155"/>
        <v>11.555940982377802</v>
      </c>
      <c r="F2091" s="1">
        <f t="shared" si="156"/>
        <v>-4.2000000000000028</v>
      </c>
      <c r="G2091" s="1">
        <f t="shared" si="157"/>
        <v>4.2000000000000028</v>
      </c>
    </row>
    <row r="2092" spans="1:7">
      <c r="A2092" s="27">
        <v>39896</v>
      </c>
      <c r="B2092">
        <v>26.3</v>
      </c>
      <c r="C2092">
        <v>14.4</v>
      </c>
      <c r="D2092" s="1">
        <f t="shared" si="154"/>
        <v>141.61000000000001</v>
      </c>
      <c r="E2092" s="2">
        <f t="shared" si="155"/>
        <v>37.217283350883484</v>
      </c>
      <c r="F2092" s="1">
        <f t="shared" si="156"/>
        <v>-11.9</v>
      </c>
      <c r="G2092" s="1">
        <f t="shared" si="157"/>
        <v>11.9</v>
      </c>
    </row>
    <row r="2093" spans="1:7">
      <c r="A2093" s="27">
        <v>39897</v>
      </c>
      <c r="B2093">
        <v>30.7</v>
      </c>
      <c r="C2093">
        <v>38.6</v>
      </c>
      <c r="D2093" s="1">
        <f t="shared" si="154"/>
        <v>62.410000000000032</v>
      </c>
      <c r="E2093" s="2">
        <f t="shared" si="155"/>
        <v>327.58839015953225</v>
      </c>
      <c r="F2093" s="1">
        <f t="shared" si="156"/>
        <v>7.9000000000000021</v>
      </c>
      <c r="G2093" s="1">
        <f t="shared" si="157"/>
        <v>7.9000000000000021</v>
      </c>
    </row>
    <row r="2094" spans="1:7">
      <c r="A2094" s="27">
        <v>39898</v>
      </c>
      <c r="B2094">
        <v>24.6</v>
      </c>
      <c r="C2094">
        <v>35.4</v>
      </c>
      <c r="D2094" s="1">
        <f t="shared" si="154"/>
        <v>116.63999999999994</v>
      </c>
      <c r="E2094" s="2">
        <f t="shared" si="155"/>
        <v>221.99221074681827</v>
      </c>
      <c r="F2094" s="1">
        <f t="shared" si="156"/>
        <v>10.799999999999997</v>
      </c>
      <c r="G2094" s="1">
        <f t="shared" si="157"/>
        <v>10.799999999999997</v>
      </c>
    </row>
    <row r="2095" spans="1:7">
      <c r="A2095" s="27">
        <v>39899</v>
      </c>
      <c r="B2095">
        <v>23.6</v>
      </c>
      <c r="C2095">
        <v>31.9</v>
      </c>
      <c r="D2095" s="1">
        <f t="shared" si="154"/>
        <v>68.889999999999958</v>
      </c>
      <c r="E2095" s="2">
        <f t="shared" si="155"/>
        <v>129.94638951416246</v>
      </c>
      <c r="F2095" s="1">
        <f t="shared" si="156"/>
        <v>8.2999999999999972</v>
      </c>
      <c r="G2095" s="1">
        <f t="shared" si="157"/>
        <v>8.2999999999999972</v>
      </c>
    </row>
    <row r="2096" spans="1:7">
      <c r="A2096" s="27">
        <v>39900</v>
      </c>
      <c r="B2096">
        <v>23.8</v>
      </c>
      <c r="C2096">
        <v>19</v>
      </c>
      <c r="D2096" s="1">
        <f t="shared" si="154"/>
        <v>23.040000000000006</v>
      </c>
      <c r="E2096" s="2">
        <f t="shared" si="155"/>
        <v>2.2517912566596867</v>
      </c>
      <c r="F2096" s="1">
        <f t="shared" si="156"/>
        <v>-4.8000000000000007</v>
      </c>
      <c r="G2096" s="1">
        <f t="shared" si="157"/>
        <v>4.8000000000000007</v>
      </c>
    </row>
    <row r="2097" spans="1:7">
      <c r="A2097" s="27">
        <v>39901</v>
      </c>
      <c r="B2097">
        <v>25.5</v>
      </c>
      <c r="C2097">
        <v>73.3</v>
      </c>
      <c r="D2097" s="1">
        <f t="shared" si="154"/>
        <v>2284.8399999999997</v>
      </c>
      <c r="E2097" s="2">
        <f t="shared" si="155"/>
        <v>2787.7769606661482</v>
      </c>
      <c r="F2097" s="1">
        <f t="shared" si="156"/>
        <v>47.8</v>
      </c>
      <c r="G2097" s="1">
        <f t="shared" si="157"/>
        <v>47.8</v>
      </c>
    </row>
    <row r="2098" spans="1:7">
      <c r="A2098" s="27">
        <v>39902</v>
      </c>
      <c r="B2098">
        <v>25.1</v>
      </c>
      <c r="C2098">
        <v>24.4</v>
      </c>
      <c r="D2098" s="1">
        <f t="shared" si="154"/>
        <v>0.49000000000000399</v>
      </c>
      <c r="E2098" s="2">
        <f t="shared" si="155"/>
        <v>15.205344015614344</v>
      </c>
      <c r="F2098" s="1">
        <f t="shared" si="156"/>
        <v>-0.70000000000000284</v>
      </c>
      <c r="G2098" s="1">
        <f t="shared" si="157"/>
        <v>0.70000000000000284</v>
      </c>
    </row>
    <row r="2099" spans="1:7">
      <c r="A2099" s="27">
        <v>39903</v>
      </c>
      <c r="B2099">
        <v>23.9</v>
      </c>
      <c r="C2099">
        <v>16.8</v>
      </c>
      <c r="D2099" s="1">
        <f t="shared" si="154"/>
        <v>50.409999999999968</v>
      </c>
      <c r="E2099" s="2">
        <f t="shared" si="155"/>
        <v>13.69441791041889</v>
      </c>
      <c r="F2099" s="1">
        <f t="shared" si="156"/>
        <v>-7.0999999999999979</v>
      </c>
      <c r="G2099" s="1">
        <f t="shared" si="157"/>
        <v>7.0999999999999979</v>
      </c>
    </row>
    <row r="2100" spans="1:7">
      <c r="A2100" s="27">
        <v>39904</v>
      </c>
      <c r="B2100">
        <v>28.2</v>
      </c>
      <c r="C2100">
        <v>27</v>
      </c>
      <c r="D2100" s="1">
        <f t="shared" si="154"/>
        <v>1.4399999999999984</v>
      </c>
      <c r="E2100" s="2">
        <f t="shared" si="155"/>
        <v>42.24223978844438</v>
      </c>
      <c r="F2100" s="1">
        <f t="shared" si="156"/>
        <v>-1.1999999999999993</v>
      </c>
      <c r="G2100" s="1">
        <f t="shared" si="157"/>
        <v>1.1999999999999993</v>
      </c>
    </row>
    <row r="2101" spans="1:7">
      <c r="A2101" s="27">
        <v>39905</v>
      </c>
      <c r="B2101">
        <v>24</v>
      </c>
      <c r="C2101">
        <v>17.5</v>
      </c>
      <c r="D2101" s="1">
        <f t="shared" si="154"/>
        <v>42.25</v>
      </c>
      <c r="E2101" s="2">
        <f t="shared" si="155"/>
        <v>9.0035821569500563</v>
      </c>
      <c r="F2101" s="1">
        <f t="shared" si="156"/>
        <v>-6.5</v>
      </c>
      <c r="G2101" s="1">
        <f t="shared" si="157"/>
        <v>6.5</v>
      </c>
    </row>
    <row r="2102" spans="1:7">
      <c r="A2102" s="27">
        <v>39906</v>
      </c>
      <c r="B2102">
        <v>23.3</v>
      </c>
      <c r="C2102">
        <v>42.4</v>
      </c>
      <c r="D2102" s="1">
        <f t="shared" si="154"/>
        <v>364.80999999999995</v>
      </c>
      <c r="E2102" s="2">
        <f t="shared" si="155"/>
        <v>479.58385321212984</v>
      </c>
      <c r="F2102" s="1">
        <f t="shared" si="156"/>
        <v>19.099999999999998</v>
      </c>
      <c r="G2102" s="1">
        <f t="shared" si="157"/>
        <v>19.099999999999998</v>
      </c>
    </row>
    <row r="2103" spans="1:7">
      <c r="A2103" s="27">
        <v>39907</v>
      </c>
      <c r="B2103">
        <v>22.3</v>
      </c>
      <c r="C2103">
        <v>57.5</v>
      </c>
      <c r="D2103" s="1">
        <f t="shared" si="154"/>
        <v>1239.0400000000002</v>
      </c>
      <c r="E2103" s="2">
        <f t="shared" si="155"/>
        <v>1368.9558248158737</v>
      </c>
      <c r="F2103" s="1">
        <f t="shared" si="156"/>
        <v>35.200000000000003</v>
      </c>
      <c r="G2103" s="1">
        <f t="shared" si="157"/>
        <v>35.200000000000003</v>
      </c>
    </row>
    <row r="2104" spans="1:7">
      <c r="A2104" s="27">
        <v>39908</v>
      </c>
      <c r="B2104">
        <v>36.799999999999997</v>
      </c>
      <c r="C2104">
        <v>33.1</v>
      </c>
      <c r="D2104" s="1">
        <f t="shared" si="154"/>
        <v>13.689999999999969</v>
      </c>
      <c r="E2104" s="2">
        <f t="shared" si="155"/>
        <v>158.74495679393024</v>
      </c>
      <c r="F2104" s="1">
        <f t="shared" si="156"/>
        <v>-3.6999999999999957</v>
      </c>
      <c r="G2104" s="1">
        <f t="shared" si="157"/>
        <v>3.6999999999999957</v>
      </c>
    </row>
    <row r="2105" spans="1:7">
      <c r="A2105" s="27">
        <v>39909</v>
      </c>
      <c r="B2105">
        <v>38</v>
      </c>
      <c r="C2105">
        <v>54.1</v>
      </c>
      <c r="D2105" s="1">
        <f t="shared" si="154"/>
        <v>259.21000000000004</v>
      </c>
      <c r="E2105" s="2">
        <f t="shared" si="155"/>
        <v>1128.9198841898649</v>
      </c>
      <c r="F2105" s="1">
        <f t="shared" si="156"/>
        <v>16.100000000000001</v>
      </c>
      <c r="G2105" s="1">
        <f t="shared" si="157"/>
        <v>16.100000000000001</v>
      </c>
    </row>
    <row r="2106" spans="1:7">
      <c r="A2106" s="27">
        <v>39910</v>
      </c>
      <c r="B2106">
        <v>24.8</v>
      </c>
      <c r="C2106">
        <v>54.5</v>
      </c>
      <c r="D2106" s="1">
        <f t="shared" si="154"/>
        <v>882.08999999999992</v>
      </c>
      <c r="E2106" s="2">
        <f t="shared" si="155"/>
        <v>1155.9594066164545</v>
      </c>
      <c r="F2106" s="1">
        <f t="shared" si="156"/>
        <v>29.7</v>
      </c>
      <c r="G2106" s="1">
        <f t="shared" si="157"/>
        <v>29.7</v>
      </c>
    </row>
    <row r="2107" spans="1:7">
      <c r="A2107" s="27">
        <v>39911</v>
      </c>
      <c r="B2107">
        <v>22.2</v>
      </c>
      <c r="C2107">
        <v>23.6</v>
      </c>
      <c r="D2107" s="1">
        <f t="shared" si="154"/>
        <v>1.960000000000006</v>
      </c>
      <c r="E2107" s="2">
        <f t="shared" si="155"/>
        <v>9.606299162435894</v>
      </c>
      <c r="F2107" s="1">
        <f t="shared" si="156"/>
        <v>1.4000000000000021</v>
      </c>
      <c r="G2107" s="1">
        <f t="shared" si="157"/>
        <v>1.4000000000000021</v>
      </c>
    </row>
    <row r="2108" spans="1:7">
      <c r="A2108" s="27">
        <v>39912</v>
      </c>
      <c r="B2108">
        <v>22.5</v>
      </c>
      <c r="C2108">
        <v>22.6</v>
      </c>
      <c r="D2108" s="1">
        <f t="shared" si="154"/>
        <v>1.0000000000000285E-2</v>
      </c>
      <c r="E2108" s="2">
        <f t="shared" si="155"/>
        <v>4.4074930959628045</v>
      </c>
      <c r="F2108" s="1">
        <f t="shared" si="156"/>
        <v>0.10000000000000142</v>
      </c>
      <c r="G2108" s="1">
        <f t="shared" si="157"/>
        <v>0.10000000000000142</v>
      </c>
    </row>
    <row r="2109" spans="1:7">
      <c r="A2109" s="27">
        <v>39913</v>
      </c>
      <c r="B2109">
        <v>22.3</v>
      </c>
      <c r="C2109">
        <v>35.700000000000003</v>
      </c>
      <c r="D2109" s="1">
        <f t="shared" si="154"/>
        <v>179.56000000000006</v>
      </c>
      <c r="E2109" s="2">
        <f t="shared" si="155"/>
        <v>231.02185256676032</v>
      </c>
      <c r="F2109" s="1">
        <f t="shared" si="156"/>
        <v>13.400000000000002</v>
      </c>
      <c r="G2109" s="1">
        <f t="shared" si="157"/>
        <v>13.400000000000002</v>
      </c>
    </row>
    <row r="2110" spans="1:7">
      <c r="A2110" s="27">
        <v>39914</v>
      </c>
      <c r="B2110">
        <v>21.7</v>
      </c>
      <c r="C2110">
        <v>40.799999999999997</v>
      </c>
      <c r="D2110" s="1">
        <f t="shared" si="154"/>
        <v>364.80999999999995</v>
      </c>
      <c r="E2110" s="2">
        <f t="shared" si="155"/>
        <v>412.06576350577285</v>
      </c>
      <c r="F2110" s="1">
        <f t="shared" si="156"/>
        <v>19.099999999999998</v>
      </c>
      <c r="G2110" s="1">
        <f t="shared" si="157"/>
        <v>19.099999999999998</v>
      </c>
    </row>
    <row r="2111" spans="1:7">
      <c r="A2111" s="27">
        <v>39915</v>
      </c>
      <c r="B2111">
        <v>20.2</v>
      </c>
      <c r="C2111">
        <v>23.4</v>
      </c>
      <c r="D2111" s="1">
        <f t="shared" si="154"/>
        <v>10.239999999999995</v>
      </c>
      <c r="E2111" s="2">
        <f t="shared" si="155"/>
        <v>8.40653794914126</v>
      </c>
      <c r="F2111" s="1">
        <f t="shared" si="156"/>
        <v>3.1999999999999993</v>
      </c>
      <c r="G2111" s="1">
        <f t="shared" si="157"/>
        <v>3.1999999999999993</v>
      </c>
    </row>
    <row r="2112" spans="1:7">
      <c r="A2112" s="27">
        <v>39916</v>
      </c>
      <c r="B2112">
        <v>26.5</v>
      </c>
      <c r="C2112">
        <v>51.2</v>
      </c>
      <c r="D2112" s="1">
        <f t="shared" si="154"/>
        <v>610.09000000000015</v>
      </c>
      <c r="E2112" s="2">
        <f t="shared" si="155"/>
        <v>942.45334659709329</v>
      </c>
      <c r="F2112" s="1">
        <f t="shared" si="156"/>
        <v>24.700000000000003</v>
      </c>
      <c r="G2112" s="1">
        <f t="shared" si="157"/>
        <v>24.700000000000003</v>
      </c>
    </row>
    <row r="2113" spans="1:7">
      <c r="A2113" s="27">
        <v>39917</v>
      </c>
      <c r="B2113">
        <v>20.100000000000001</v>
      </c>
      <c r="C2113">
        <v>28</v>
      </c>
      <c r="D2113" s="1">
        <f t="shared" si="154"/>
        <v>62.409999999999975</v>
      </c>
      <c r="E2113" s="2">
        <f t="shared" si="155"/>
        <v>56.241045854917466</v>
      </c>
      <c r="F2113" s="1">
        <f t="shared" si="156"/>
        <v>7.8999999999999986</v>
      </c>
      <c r="G2113" s="1">
        <f t="shared" si="157"/>
        <v>7.8999999999999986</v>
      </c>
    </row>
    <row r="2114" spans="1:7">
      <c r="A2114" s="27">
        <v>39918</v>
      </c>
      <c r="B2114">
        <v>18.399999999999999</v>
      </c>
      <c r="C2114">
        <v>25.8</v>
      </c>
      <c r="D2114" s="1">
        <f t="shared" ref="D2114:D2177" si="158">(B2114-C2114)^2</f>
        <v>54.760000000000034</v>
      </c>
      <c r="E2114" s="2">
        <f t="shared" ref="E2114:E2177" si="159">(C2114-AVERAGE($C$2:$C$6200))^2</f>
        <v>28.083672508676685</v>
      </c>
      <c r="F2114" s="1">
        <f t="shared" ref="F2114:F2177" si="160">C2114-B2114</f>
        <v>7.4000000000000021</v>
      </c>
      <c r="G2114" s="1">
        <f t="shared" ref="G2114:G2177" si="161">ABS(B2114-C2114)</f>
        <v>7.4000000000000021</v>
      </c>
    </row>
    <row r="2115" spans="1:7">
      <c r="A2115" s="27">
        <v>39919</v>
      </c>
      <c r="B2115">
        <v>17.7</v>
      </c>
      <c r="C2115">
        <v>33.299999999999997</v>
      </c>
      <c r="D2115" s="1">
        <f t="shared" si="158"/>
        <v>243.35999999999993</v>
      </c>
      <c r="E2115" s="2">
        <f t="shared" si="159"/>
        <v>163.82471800722476</v>
      </c>
      <c r="F2115" s="1">
        <f t="shared" si="160"/>
        <v>15.599999999999998</v>
      </c>
      <c r="G2115" s="1">
        <f t="shared" si="161"/>
        <v>15.599999999999998</v>
      </c>
    </row>
    <row r="2116" spans="1:7">
      <c r="A2116" s="27">
        <v>39920</v>
      </c>
      <c r="B2116">
        <v>24.4</v>
      </c>
      <c r="C2116">
        <v>27.9</v>
      </c>
      <c r="D2116" s="1">
        <f t="shared" si="158"/>
        <v>12.25</v>
      </c>
      <c r="E2116" s="2">
        <f t="shared" si="159"/>
        <v>54.751165248270134</v>
      </c>
      <c r="F2116" s="1">
        <f t="shared" si="160"/>
        <v>3.5</v>
      </c>
      <c r="G2116" s="1">
        <f t="shared" si="161"/>
        <v>3.5</v>
      </c>
    </row>
    <row r="2117" spans="1:7">
      <c r="A2117" s="27">
        <v>39921</v>
      </c>
      <c r="B2117">
        <v>28</v>
      </c>
      <c r="C2117">
        <v>23</v>
      </c>
      <c r="D2117" s="1">
        <f t="shared" si="158"/>
        <v>25</v>
      </c>
      <c r="E2117" s="2">
        <f t="shared" si="159"/>
        <v>6.247015522552033</v>
      </c>
      <c r="F2117" s="1">
        <f t="shared" si="160"/>
        <v>-5</v>
      </c>
      <c r="G2117" s="1">
        <f t="shared" si="161"/>
        <v>5</v>
      </c>
    </row>
    <row r="2118" spans="1:7">
      <c r="A2118" s="27">
        <v>39922</v>
      </c>
      <c r="B2118">
        <v>23.2</v>
      </c>
      <c r="C2118">
        <v>33.200000000000003</v>
      </c>
      <c r="D2118" s="1">
        <f t="shared" si="158"/>
        <v>100.00000000000007</v>
      </c>
      <c r="E2118" s="2">
        <f t="shared" si="159"/>
        <v>161.27483740057758</v>
      </c>
      <c r="F2118" s="1">
        <f t="shared" si="160"/>
        <v>10.000000000000004</v>
      </c>
      <c r="G2118" s="1">
        <f t="shared" si="161"/>
        <v>10.000000000000004</v>
      </c>
    </row>
    <row r="2119" spans="1:7">
      <c r="A2119" s="27">
        <v>39923</v>
      </c>
      <c r="B2119">
        <v>18.7</v>
      </c>
      <c r="C2119">
        <v>10.199999999999999</v>
      </c>
      <c r="D2119" s="1">
        <f t="shared" si="158"/>
        <v>72.25</v>
      </c>
      <c r="E2119" s="2">
        <f t="shared" si="159"/>
        <v>106.10229787169654</v>
      </c>
      <c r="F2119" s="1">
        <f t="shared" si="160"/>
        <v>-8.5</v>
      </c>
      <c r="G2119" s="1">
        <f t="shared" si="161"/>
        <v>8.5</v>
      </c>
    </row>
    <row r="2120" spans="1:7">
      <c r="A2120" s="27">
        <v>39924</v>
      </c>
      <c r="B2120">
        <v>23.6</v>
      </c>
      <c r="C2120">
        <v>39.200000000000003</v>
      </c>
      <c r="D2120" s="1">
        <f t="shared" si="158"/>
        <v>243.36000000000004</v>
      </c>
      <c r="E2120" s="2">
        <f t="shared" si="159"/>
        <v>349.66767379941615</v>
      </c>
      <c r="F2120" s="1">
        <f t="shared" si="160"/>
        <v>15.600000000000001</v>
      </c>
      <c r="G2120" s="1">
        <f t="shared" si="161"/>
        <v>15.600000000000001</v>
      </c>
    </row>
    <row r="2121" spans="1:7">
      <c r="A2121" s="27">
        <v>39925</v>
      </c>
      <c r="B2121">
        <v>21.9</v>
      </c>
      <c r="C2121">
        <v>30.4</v>
      </c>
      <c r="D2121" s="1">
        <f t="shared" si="158"/>
        <v>72.25</v>
      </c>
      <c r="E2121" s="2">
        <f t="shared" si="159"/>
        <v>97.998180414452847</v>
      </c>
      <c r="F2121" s="1">
        <f t="shared" si="160"/>
        <v>8.5</v>
      </c>
      <c r="G2121" s="1">
        <f t="shared" si="161"/>
        <v>8.5</v>
      </c>
    </row>
    <row r="2122" spans="1:7">
      <c r="A2122" s="27">
        <v>39926</v>
      </c>
      <c r="B2122">
        <v>21.1</v>
      </c>
      <c r="C2122">
        <v>35.299999999999997</v>
      </c>
      <c r="D2122" s="1">
        <f t="shared" si="158"/>
        <v>201.63999999999987</v>
      </c>
      <c r="E2122" s="2">
        <f t="shared" si="159"/>
        <v>219.02233014017091</v>
      </c>
      <c r="F2122" s="1">
        <f t="shared" si="160"/>
        <v>14.199999999999996</v>
      </c>
      <c r="G2122" s="1">
        <f t="shared" si="161"/>
        <v>14.199999999999996</v>
      </c>
    </row>
    <row r="2123" spans="1:7">
      <c r="A2123" s="27">
        <v>39927</v>
      </c>
      <c r="B2123">
        <v>20.6</v>
      </c>
      <c r="C2123">
        <v>40.5</v>
      </c>
      <c r="D2123" s="1">
        <f t="shared" si="158"/>
        <v>396.00999999999993</v>
      </c>
      <c r="E2123" s="2">
        <f t="shared" si="159"/>
        <v>399.97612168583106</v>
      </c>
      <c r="F2123" s="1">
        <f t="shared" si="160"/>
        <v>19.899999999999999</v>
      </c>
      <c r="G2123" s="1">
        <f t="shared" si="161"/>
        <v>19.899999999999999</v>
      </c>
    </row>
    <row r="2124" spans="1:7">
      <c r="A2124" s="27">
        <v>39928</v>
      </c>
      <c r="B2124">
        <v>17.3</v>
      </c>
      <c r="C2124">
        <v>35.200000000000003</v>
      </c>
      <c r="D2124" s="1">
        <f t="shared" si="158"/>
        <v>320.41000000000008</v>
      </c>
      <c r="E2124" s="2">
        <f t="shared" si="159"/>
        <v>216.07244953352378</v>
      </c>
      <c r="F2124" s="1">
        <f t="shared" si="160"/>
        <v>17.900000000000002</v>
      </c>
      <c r="G2124" s="1">
        <f t="shared" si="161"/>
        <v>17.900000000000002</v>
      </c>
    </row>
    <row r="2125" spans="1:7">
      <c r="A2125" s="27">
        <v>39929</v>
      </c>
      <c r="B2125">
        <v>16.100000000000001</v>
      </c>
      <c r="C2125">
        <v>41.2</v>
      </c>
      <c r="D2125" s="1">
        <f t="shared" si="158"/>
        <v>630.0100000000001</v>
      </c>
      <c r="E2125" s="2">
        <f t="shared" si="159"/>
        <v>428.46528593236235</v>
      </c>
      <c r="F2125" s="1">
        <f t="shared" si="160"/>
        <v>25.1</v>
      </c>
      <c r="G2125" s="1">
        <f t="shared" si="161"/>
        <v>25.1</v>
      </c>
    </row>
    <row r="2126" spans="1:7">
      <c r="A2126" s="27">
        <v>39930</v>
      </c>
      <c r="B2126">
        <v>16.600000000000001</v>
      </c>
      <c r="C2126">
        <v>45.4</v>
      </c>
      <c r="D2126" s="1">
        <f t="shared" si="158"/>
        <v>829.43999999999983</v>
      </c>
      <c r="E2126" s="2">
        <f t="shared" si="159"/>
        <v>619.9802714115491</v>
      </c>
      <c r="F2126" s="1">
        <f t="shared" si="160"/>
        <v>28.799999999999997</v>
      </c>
      <c r="G2126" s="1">
        <f t="shared" si="161"/>
        <v>28.799999999999997</v>
      </c>
    </row>
    <row r="2127" spans="1:7">
      <c r="A2127" s="27">
        <v>39931</v>
      </c>
      <c r="B2127">
        <v>16.399999999999999</v>
      </c>
      <c r="C2127">
        <v>45.7</v>
      </c>
      <c r="D2127" s="1">
        <f t="shared" si="158"/>
        <v>858.49000000000024</v>
      </c>
      <c r="E2127" s="2">
        <f t="shared" si="159"/>
        <v>635.00991323149128</v>
      </c>
      <c r="F2127" s="1">
        <f t="shared" si="160"/>
        <v>29.300000000000004</v>
      </c>
      <c r="G2127" s="1">
        <f t="shared" si="161"/>
        <v>29.300000000000004</v>
      </c>
    </row>
    <row r="2128" spans="1:7">
      <c r="A2128" s="27">
        <v>39932</v>
      </c>
      <c r="B2128">
        <v>23.6</v>
      </c>
      <c r="C2128">
        <v>25.4</v>
      </c>
      <c r="D2128" s="1">
        <f t="shared" si="158"/>
        <v>3.2399999999999896</v>
      </c>
      <c r="E2128" s="2">
        <f t="shared" si="159"/>
        <v>24.004150082087428</v>
      </c>
      <c r="F2128" s="1">
        <f t="shared" si="160"/>
        <v>1.7999999999999972</v>
      </c>
      <c r="G2128" s="1">
        <f t="shared" si="161"/>
        <v>1.7999999999999972</v>
      </c>
    </row>
    <row r="2129" spans="1:7">
      <c r="A2129" s="27">
        <v>39933</v>
      </c>
      <c r="B2129">
        <v>32.1</v>
      </c>
      <c r="C2129">
        <v>92.2</v>
      </c>
      <c r="D2129" s="1">
        <f t="shared" si="158"/>
        <v>3612.01</v>
      </c>
      <c r="E2129" s="2">
        <f t="shared" si="159"/>
        <v>5140.8043953224906</v>
      </c>
      <c r="F2129" s="1">
        <f t="shared" si="160"/>
        <v>60.1</v>
      </c>
      <c r="G2129" s="1">
        <f t="shared" si="161"/>
        <v>60.1</v>
      </c>
    </row>
    <row r="2130" spans="1:7">
      <c r="A2130" s="27">
        <v>39934</v>
      </c>
      <c r="B2130">
        <v>22.5</v>
      </c>
      <c r="C2130">
        <v>43.5</v>
      </c>
      <c r="D2130" s="1">
        <f t="shared" si="158"/>
        <v>441</v>
      </c>
      <c r="E2130" s="2">
        <f t="shared" si="159"/>
        <v>528.97253988525028</v>
      </c>
      <c r="F2130" s="1">
        <f t="shared" si="160"/>
        <v>21</v>
      </c>
      <c r="G2130" s="1">
        <f t="shared" si="161"/>
        <v>21</v>
      </c>
    </row>
    <row r="2131" spans="1:7">
      <c r="A2131" s="27">
        <v>39935</v>
      </c>
      <c r="B2131">
        <v>18.100000000000001</v>
      </c>
      <c r="C2131">
        <v>20.7</v>
      </c>
      <c r="D2131" s="1">
        <f t="shared" si="158"/>
        <v>6.7599999999999891</v>
      </c>
      <c r="E2131" s="2">
        <f t="shared" si="159"/>
        <v>3.9761569663933724E-2</v>
      </c>
      <c r="F2131" s="1">
        <f t="shared" si="160"/>
        <v>2.5999999999999979</v>
      </c>
      <c r="G2131" s="1">
        <f t="shared" si="161"/>
        <v>2.5999999999999979</v>
      </c>
    </row>
    <row r="2132" spans="1:7">
      <c r="A2132" s="27">
        <v>39936</v>
      </c>
      <c r="B2132">
        <v>17.600000000000001</v>
      </c>
      <c r="C2132">
        <v>37.799999999999997</v>
      </c>
      <c r="D2132" s="1">
        <f t="shared" si="158"/>
        <v>408.03999999999985</v>
      </c>
      <c r="E2132" s="2">
        <f t="shared" si="159"/>
        <v>299.26934530635361</v>
      </c>
      <c r="F2132" s="1">
        <f t="shared" si="160"/>
        <v>20.199999999999996</v>
      </c>
      <c r="G2132" s="1">
        <f t="shared" si="161"/>
        <v>20.199999999999996</v>
      </c>
    </row>
    <row r="2133" spans="1:7">
      <c r="A2133" s="27">
        <v>39937</v>
      </c>
      <c r="B2133">
        <v>16.8</v>
      </c>
      <c r="C2133">
        <v>14</v>
      </c>
      <c r="D2133" s="1">
        <f t="shared" si="158"/>
        <v>7.8400000000000043</v>
      </c>
      <c r="E2133" s="2">
        <f t="shared" si="159"/>
        <v>42.257760924294253</v>
      </c>
      <c r="F2133" s="1">
        <f t="shared" si="160"/>
        <v>-2.8000000000000007</v>
      </c>
      <c r="G2133" s="1">
        <f t="shared" si="161"/>
        <v>2.8000000000000007</v>
      </c>
    </row>
    <row r="2134" spans="1:7">
      <c r="A2134" s="27">
        <v>39938</v>
      </c>
      <c r="B2134">
        <v>16.5</v>
      </c>
      <c r="C2134">
        <v>19</v>
      </c>
      <c r="D2134" s="1">
        <f t="shared" si="158"/>
        <v>6.25</v>
      </c>
      <c r="E2134" s="2">
        <f t="shared" si="159"/>
        <v>2.2517912566596867</v>
      </c>
      <c r="F2134" s="1">
        <f t="shared" si="160"/>
        <v>2.5</v>
      </c>
      <c r="G2134" s="1">
        <f t="shared" si="161"/>
        <v>2.5</v>
      </c>
    </row>
    <row r="2135" spans="1:7">
      <c r="A2135" s="27">
        <v>39939</v>
      </c>
      <c r="B2135">
        <v>16.3</v>
      </c>
      <c r="C2135">
        <v>16.3</v>
      </c>
      <c r="D2135" s="1">
        <f t="shared" si="158"/>
        <v>0</v>
      </c>
      <c r="E2135" s="2">
        <f t="shared" si="159"/>
        <v>17.645014877182348</v>
      </c>
      <c r="F2135" s="1">
        <f t="shared" si="160"/>
        <v>0</v>
      </c>
      <c r="G2135" s="1">
        <f t="shared" si="161"/>
        <v>0</v>
      </c>
    </row>
    <row r="2136" spans="1:7">
      <c r="A2136" s="27">
        <v>39940</v>
      </c>
      <c r="B2136">
        <v>15.5</v>
      </c>
      <c r="C2136">
        <v>17.100000000000001</v>
      </c>
      <c r="D2136" s="1">
        <f t="shared" si="158"/>
        <v>2.5600000000000045</v>
      </c>
      <c r="E2136" s="2">
        <f t="shared" si="159"/>
        <v>11.564059730360812</v>
      </c>
      <c r="F2136" s="1">
        <f t="shared" si="160"/>
        <v>1.6000000000000014</v>
      </c>
      <c r="G2136" s="1">
        <f t="shared" si="161"/>
        <v>1.6000000000000014</v>
      </c>
    </row>
    <row r="2137" spans="1:7">
      <c r="A2137" s="27">
        <v>39941</v>
      </c>
      <c r="B2137">
        <v>14.7</v>
      </c>
      <c r="C2137">
        <v>15.9</v>
      </c>
      <c r="D2137" s="1">
        <f t="shared" si="158"/>
        <v>1.4400000000000026</v>
      </c>
      <c r="E2137" s="2">
        <f t="shared" si="159"/>
        <v>21.165492450593113</v>
      </c>
      <c r="F2137" s="1">
        <f t="shared" si="160"/>
        <v>1.2000000000000011</v>
      </c>
      <c r="G2137" s="1">
        <f t="shared" si="161"/>
        <v>1.2000000000000011</v>
      </c>
    </row>
    <row r="2138" spans="1:7">
      <c r="A2138" s="27">
        <v>39942</v>
      </c>
      <c r="B2138">
        <v>13.6</v>
      </c>
      <c r="C2138">
        <v>14.5</v>
      </c>
      <c r="D2138" s="1">
        <f t="shared" si="158"/>
        <v>0.81000000000000061</v>
      </c>
      <c r="E2138" s="2">
        <f t="shared" si="159"/>
        <v>36.0071639575308</v>
      </c>
      <c r="F2138" s="1">
        <f t="shared" si="160"/>
        <v>0.90000000000000036</v>
      </c>
      <c r="G2138" s="1">
        <f t="shared" si="161"/>
        <v>0.90000000000000036</v>
      </c>
    </row>
    <row r="2139" spans="1:7">
      <c r="A2139" s="27">
        <v>39943</v>
      </c>
      <c r="B2139">
        <v>15.7</v>
      </c>
      <c r="C2139">
        <v>17.100000000000001</v>
      </c>
      <c r="D2139" s="1">
        <f t="shared" si="158"/>
        <v>1.960000000000006</v>
      </c>
      <c r="E2139" s="2">
        <f t="shared" si="159"/>
        <v>11.564059730360812</v>
      </c>
      <c r="F2139" s="1">
        <f t="shared" si="160"/>
        <v>1.4000000000000021</v>
      </c>
      <c r="G2139" s="1">
        <f t="shared" si="161"/>
        <v>1.4000000000000021</v>
      </c>
    </row>
    <row r="2140" spans="1:7">
      <c r="A2140" s="27">
        <v>39944</v>
      </c>
      <c r="B2140">
        <v>13.1</v>
      </c>
      <c r="C2140">
        <v>34.799999999999997</v>
      </c>
      <c r="D2140" s="1">
        <f t="shared" si="158"/>
        <v>470.88999999999982</v>
      </c>
      <c r="E2140" s="2">
        <f t="shared" si="159"/>
        <v>204.47292710693438</v>
      </c>
      <c r="F2140" s="1">
        <f t="shared" si="160"/>
        <v>21.699999999999996</v>
      </c>
      <c r="G2140" s="1">
        <f t="shared" si="161"/>
        <v>21.699999999999996</v>
      </c>
    </row>
    <row r="2141" spans="1:7">
      <c r="A2141" s="27">
        <v>39945</v>
      </c>
      <c r="B2141">
        <v>11.6</v>
      </c>
      <c r="C2141">
        <v>15.3</v>
      </c>
      <c r="D2141" s="1">
        <f t="shared" si="158"/>
        <v>13.690000000000008</v>
      </c>
      <c r="E2141" s="2">
        <f t="shared" si="159"/>
        <v>27.04620881070926</v>
      </c>
      <c r="F2141" s="1">
        <f t="shared" si="160"/>
        <v>3.7000000000000011</v>
      </c>
      <c r="G2141" s="1">
        <f t="shared" si="161"/>
        <v>3.7000000000000011</v>
      </c>
    </row>
    <row r="2142" spans="1:7">
      <c r="A2142" s="27">
        <v>39946</v>
      </c>
      <c r="B2142">
        <v>11</v>
      </c>
      <c r="C2142">
        <v>20.6</v>
      </c>
      <c r="D2142" s="1">
        <f t="shared" si="158"/>
        <v>92.160000000000025</v>
      </c>
      <c r="E2142" s="2">
        <f t="shared" si="159"/>
        <v>9.8809630166256223E-3</v>
      </c>
      <c r="F2142" s="1">
        <f t="shared" si="160"/>
        <v>9.6000000000000014</v>
      </c>
      <c r="G2142" s="1">
        <f t="shared" si="161"/>
        <v>9.6000000000000014</v>
      </c>
    </row>
    <row r="2143" spans="1:7">
      <c r="A2143" s="27">
        <v>39947</v>
      </c>
      <c r="B2143">
        <v>10.8</v>
      </c>
      <c r="C2143">
        <v>20.6</v>
      </c>
      <c r="D2143" s="1">
        <f t="shared" si="158"/>
        <v>96.04000000000002</v>
      </c>
      <c r="E2143" s="2">
        <f t="shared" si="159"/>
        <v>9.8809630166256223E-3</v>
      </c>
      <c r="F2143" s="1">
        <f t="shared" si="160"/>
        <v>9.8000000000000007</v>
      </c>
      <c r="G2143" s="1">
        <f t="shared" si="161"/>
        <v>9.8000000000000007</v>
      </c>
    </row>
    <row r="2144" spans="1:7">
      <c r="A2144" s="27">
        <v>39948</v>
      </c>
      <c r="B2144">
        <v>10.3</v>
      </c>
      <c r="C2144">
        <v>36.700000000000003</v>
      </c>
      <c r="D2144" s="1">
        <f t="shared" si="158"/>
        <v>696.96000000000015</v>
      </c>
      <c r="E2144" s="2">
        <f t="shared" si="159"/>
        <v>262.42065863323342</v>
      </c>
      <c r="F2144" s="1">
        <f t="shared" si="160"/>
        <v>26.400000000000002</v>
      </c>
      <c r="G2144" s="1">
        <f t="shared" si="161"/>
        <v>26.400000000000002</v>
      </c>
    </row>
    <row r="2145" spans="1:7">
      <c r="A2145" s="27">
        <v>39949</v>
      </c>
      <c r="B2145">
        <v>10.4</v>
      </c>
      <c r="C2145">
        <v>17.3</v>
      </c>
      <c r="D2145" s="1">
        <f t="shared" si="158"/>
        <v>47.610000000000007</v>
      </c>
      <c r="E2145" s="2">
        <f t="shared" si="159"/>
        <v>10.243820943655434</v>
      </c>
      <c r="F2145" s="1">
        <f t="shared" si="160"/>
        <v>6.9</v>
      </c>
      <c r="G2145" s="1">
        <f t="shared" si="161"/>
        <v>6.9</v>
      </c>
    </row>
    <row r="2146" spans="1:7">
      <c r="A2146" s="27">
        <v>39950</v>
      </c>
      <c r="B2146">
        <v>10.3</v>
      </c>
      <c r="C2146">
        <v>25.6</v>
      </c>
      <c r="D2146" s="1">
        <f t="shared" si="158"/>
        <v>234.09000000000003</v>
      </c>
      <c r="E2146" s="2">
        <f t="shared" si="159"/>
        <v>26.003911295382075</v>
      </c>
      <c r="F2146" s="1">
        <f t="shared" si="160"/>
        <v>15.3</v>
      </c>
      <c r="G2146" s="1">
        <f t="shared" si="161"/>
        <v>15.3</v>
      </c>
    </row>
    <row r="2147" spans="1:7">
      <c r="A2147" s="27">
        <v>39951</v>
      </c>
      <c r="B2147">
        <v>10.4</v>
      </c>
      <c r="C2147">
        <v>24.4</v>
      </c>
      <c r="D2147" s="1">
        <f t="shared" si="158"/>
        <v>195.99999999999994</v>
      </c>
      <c r="E2147" s="2">
        <f t="shared" si="159"/>
        <v>15.205344015614344</v>
      </c>
      <c r="F2147" s="1">
        <f t="shared" si="160"/>
        <v>13.999999999999998</v>
      </c>
      <c r="G2147" s="1">
        <f t="shared" si="161"/>
        <v>13.999999999999998</v>
      </c>
    </row>
    <row r="2148" spans="1:7">
      <c r="A2148" s="27">
        <v>39952</v>
      </c>
      <c r="B2148">
        <v>11.5</v>
      </c>
      <c r="C2148">
        <v>6.3</v>
      </c>
      <c r="D2148" s="1">
        <f t="shared" si="158"/>
        <v>27.040000000000003</v>
      </c>
      <c r="E2148" s="2">
        <f t="shared" si="159"/>
        <v>201.65695421245147</v>
      </c>
      <c r="F2148" s="1">
        <f t="shared" si="160"/>
        <v>-5.2</v>
      </c>
      <c r="G2148" s="1">
        <f t="shared" si="161"/>
        <v>5.2</v>
      </c>
    </row>
    <row r="2149" spans="1:7">
      <c r="A2149" s="27">
        <v>39953</v>
      </c>
      <c r="B2149">
        <v>31.1</v>
      </c>
      <c r="C2149">
        <v>29.3</v>
      </c>
      <c r="D2149" s="1">
        <f t="shared" si="158"/>
        <v>3.2400000000000024</v>
      </c>
      <c r="E2149" s="2">
        <f t="shared" si="159"/>
        <v>77.429493741332493</v>
      </c>
      <c r="F2149" s="1">
        <f t="shared" si="160"/>
        <v>-1.8000000000000007</v>
      </c>
      <c r="G2149" s="1">
        <f t="shared" si="161"/>
        <v>1.8000000000000007</v>
      </c>
    </row>
    <row r="2150" spans="1:7">
      <c r="A2150" s="27">
        <v>39954</v>
      </c>
      <c r="B2150">
        <v>15.1</v>
      </c>
      <c r="C2150">
        <v>18.100000000000001</v>
      </c>
      <c r="D2150" s="1">
        <f t="shared" si="158"/>
        <v>9.0000000000000107</v>
      </c>
      <c r="E2150" s="2">
        <f t="shared" si="159"/>
        <v>5.7628657968339017</v>
      </c>
      <c r="F2150" s="1">
        <f t="shared" si="160"/>
        <v>3.0000000000000018</v>
      </c>
      <c r="G2150" s="1">
        <f t="shared" si="161"/>
        <v>3.0000000000000018</v>
      </c>
    </row>
    <row r="2151" spans="1:7">
      <c r="A2151" s="27">
        <v>39955</v>
      </c>
      <c r="B2151">
        <v>12.6</v>
      </c>
      <c r="C2151">
        <v>36.4</v>
      </c>
      <c r="D2151" s="1">
        <f t="shared" si="158"/>
        <v>566.43999999999983</v>
      </c>
      <c r="E2151" s="2">
        <f t="shared" si="159"/>
        <v>252.79101681329135</v>
      </c>
      <c r="F2151" s="1">
        <f t="shared" si="160"/>
        <v>23.799999999999997</v>
      </c>
      <c r="G2151" s="1">
        <f t="shared" si="161"/>
        <v>23.799999999999997</v>
      </c>
    </row>
    <row r="2152" spans="1:7">
      <c r="A2152" s="27">
        <v>39956</v>
      </c>
      <c r="B2152">
        <v>9.4</v>
      </c>
      <c r="C2152">
        <v>18.600000000000001</v>
      </c>
      <c r="D2152" s="1">
        <f t="shared" si="158"/>
        <v>84.640000000000015</v>
      </c>
      <c r="E2152" s="2">
        <f t="shared" si="159"/>
        <v>3.6122688300704464</v>
      </c>
      <c r="F2152" s="1">
        <f t="shared" si="160"/>
        <v>9.2000000000000011</v>
      </c>
      <c r="G2152" s="1">
        <f t="shared" si="161"/>
        <v>9.2000000000000011</v>
      </c>
    </row>
    <row r="2153" spans="1:7">
      <c r="A2153" s="27">
        <v>39957</v>
      </c>
      <c r="B2153">
        <v>8.3000000000000007</v>
      </c>
      <c r="C2153">
        <v>20.3</v>
      </c>
      <c r="D2153" s="1">
        <f t="shared" si="158"/>
        <v>144</v>
      </c>
      <c r="E2153" s="2">
        <f t="shared" si="159"/>
        <v>4.0239143074699051E-2</v>
      </c>
      <c r="F2153" s="1">
        <f t="shared" si="160"/>
        <v>12</v>
      </c>
      <c r="G2153" s="1">
        <f t="shared" si="161"/>
        <v>12</v>
      </c>
    </row>
    <row r="2154" spans="1:7">
      <c r="A2154" s="27">
        <v>39958</v>
      </c>
      <c r="B2154">
        <v>7.9</v>
      </c>
      <c r="C2154">
        <v>10.7</v>
      </c>
      <c r="D2154" s="1">
        <f t="shared" si="158"/>
        <v>7.8399999999999936</v>
      </c>
      <c r="E2154" s="2">
        <f t="shared" si="159"/>
        <v>96.051700904933085</v>
      </c>
      <c r="F2154" s="1">
        <f t="shared" si="160"/>
        <v>2.7999999999999989</v>
      </c>
      <c r="G2154" s="1">
        <f t="shared" si="161"/>
        <v>2.7999999999999989</v>
      </c>
    </row>
    <row r="2155" spans="1:7">
      <c r="A2155" s="27">
        <v>39959</v>
      </c>
      <c r="B2155">
        <v>7.6</v>
      </c>
      <c r="C2155">
        <v>18.600000000000001</v>
      </c>
      <c r="D2155" s="1">
        <f t="shared" si="158"/>
        <v>121.00000000000004</v>
      </c>
      <c r="E2155" s="2">
        <f t="shared" si="159"/>
        <v>3.6122688300704464</v>
      </c>
      <c r="F2155" s="1">
        <f t="shared" si="160"/>
        <v>11.000000000000002</v>
      </c>
      <c r="G2155" s="1">
        <f t="shared" si="161"/>
        <v>11.000000000000002</v>
      </c>
    </row>
    <row r="2156" spans="1:7">
      <c r="A2156" s="27">
        <v>39960</v>
      </c>
      <c r="B2156">
        <v>7.3</v>
      </c>
      <c r="C2156">
        <v>13.7</v>
      </c>
      <c r="D2156" s="1">
        <f t="shared" si="158"/>
        <v>40.959999999999994</v>
      </c>
      <c r="E2156" s="2">
        <f t="shared" si="159"/>
        <v>46.248119104352334</v>
      </c>
      <c r="F2156" s="1">
        <f t="shared" si="160"/>
        <v>6.3999999999999995</v>
      </c>
      <c r="G2156" s="1">
        <f t="shared" si="161"/>
        <v>6.3999999999999995</v>
      </c>
    </row>
    <row r="2157" spans="1:7">
      <c r="A2157" s="27">
        <v>39961</v>
      </c>
      <c r="B2157">
        <v>7.2</v>
      </c>
      <c r="C2157">
        <v>13.8</v>
      </c>
      <c r="D2157" s="1">
        <f t="shared" si="158"/>
        <v>43.560000000000009</v>
      </c>
      <c r="E2157" s="2">
        <f t="shared" si="159"/>
        <v>44.897999710999628</v>
      </c>
      <c r="F2157" s="1">
        <f t="shared" si="160"/>
        <v>6.6000000000000005</v>
      </c>
      <c r="G2157" s="1">
        <f t="shared" si="161"/>
        <v>6.6000000000000005</v>
      </c>
    </row>
    <row r="2158" spans="1:7">
      <c r="A2158" s="27">
        <v>39962</v>
      </c>
      <c r="B2158">
        <v>14.3</v>
      </c>
      <c r="C2158">
        <v>15.6</v>
      </c>
      <c r="D2158" s="1">
        <f t="shared" si="158"/>
        <v>1.6899999999999973</v>
      </c>
      <c r="E2158" s="2">
        <f t="shared" si="159"/>
        <v>24.015850630651194</v>
      </c>
      <c r="F2158" s="1">
        <f t="shared" si="160"/>
        <v>1.2999999999999989</v>
      </c>
      <c r="G2158" s="1">
        <f t="shared" si="161"/>
        <v>1.2999999999999989</v>
      </c>
    </row>
    <row r="2159" spans="1:7">
      <c r="A2159" s="27">
        <v>39963</v>
      </c>
      <c r="B2159">
        <v>8.9</v>
      </c>
      <c r="C2159">
        <v>13.5</v>
      </c>
      <c r="D2159" s="1">
        <f t="shared" si="158"/>
        <v>21.159999999999997</v>
      </c>
      <c r="E2159" s="2">
        <f t="shared" si="159"/>
        <v>49.008357891057713</v>
      </c>
      <c r="F2159" s="1">
        <f t="shared" si="160"/>
        <v>4.5999999999999996</v>
      </c>
      <c r="G2159" s="1">
        <f t="shared" si="161"/>
        <v>4.5999999999999996</v>
      </c>
    </row>
    <row r="2160" spans="1:7">
      <c r="A2160" s="27">
        <v>39964</v>
      </c>
      <c r="B2160">
        <v>6.9</v>
      </c>
      <c r="C2160">
        <v>14.7</v>
      </c>
      <c r="D2160" s="1">
        <f t="shared" si="158"/>
        <v>60.839999999999982</v>
      </c>
      <c r="E2160" s="2">
        <f t="shared" si="159"/>
        <v>33.646925170825419</v>
      </c>
      <c r="F2160" s="1">
        <f t="shared" si="160"/>
        <v>7.7999999999999989</v>
      </c>
      <c r="G2160" s="1">
        <f t="shared" si="161"/>
        <v>7.7999999999999989</v>
      </c>
    </row>
    <row r="2161" spans="1:7">
      <c r="A2161" s="27">
        <v>39965</v>
      </c>
      <c r="B2161">
        <v>6.4</v>
      </c>
      <c r="C2161">
        <v>14.6</v>
      </c>
      <c r="D2161" s="1">
        <f t="shared" si="158"/>
        <v>67.239999999999995</v>
      </c>
      <c r="E2161" s="2">
        <f t="shared" si="159"/>
        <v>34.817044564178111</v>
      </c>
      <c r="F2161" s="1">
        <f t="shared" si="160"/>
        <v>8.1999999999999993</v>
      </c>
      <c r="G2161" s="1">
        <f t="shared" si="161"/>
        <v>8.1999999999999993</v>
      </c>
    </row>
    <row r="2162" spans="1:7">
      <c r="A2162" s="27">
        <v>39966</v>
      </c>
      <c r="B2162">
        <v>21.4</v>
      </c>
      <c r="C2162">
        <v>49.9</v>
      </c>
      <c r="D2162" s="1">
        <f t="shared" si="158"/>
        <v>812.25</v>
      </c>
      <c r="E2162" s="2">
        <f t="shared" si="159"/>
        <v>864.32489871067799</v>
      </c>
      <c r="F2162" s="1">
        <f t="shared" si="160"/>
        <v>28.5</v>
      </c>
      <c r="G2162" s="1">
        <f t="shared" si="161"/>
        <v>28.5</v>
      </c>
    </row>
    <row r="2163" spans="1:7">
      <c r="A2163" s="27">
        <v>39967</v>
      </c>
      <c r="B2163">
        <v>11.8</v>
      </c>
      <c r="C2163">
        <v>77.400000000000006</v>
      </c>
      <c r="D2163" s="1">
        <f t="shared" si="158"/>
        <v>4303.3600000000015</v>
      </c>
      <c r="E2163" s="2">
        <f t="shared" si="159"/>
        <v>3237.5420655386888</v>
      </c>
      <c r="F2163" s="1">
        <f t="shared" si="160"/>
        <v>65.600000000000009</v>
      </c>
      <c r="G2163" s="1">
        <f t="shared" si="161"/>
        <v>65.600000000000009</v>
      </c>
    </row>
    <row r="2164" spans="1:7">
      <c r="A2164" s="27">
        <v>39968</v>
      </c>
      <c r="B2164">
        <v>22.5</v>
      </c>
      <c r="C2164">
        <v>53</v>
      </c>
      <c r="D2164" s="1">
        <f t="shared" si="158"/>
        <v>930.25</v>
      </c>
      <c r="E2164" s="2">
        <f t="shared" si="159"/>
        <v>1056.211197516745</v>
      </c>
      <c r="F2164" s="1">
        <f t="shared" si="160"/>
        <v>30.5</v>
      </c>
      <c r="G2164" s="1">
        <f t="shared" si="161"/>
        <v>30.5</v>
      </c>
    </row>
    <row r="2165" spans="1:7">
      <c r="A2165" s="27">
        <v>39969</v>
      </c>
      <c r="B2165">
        <v>11.2</v>
      </c>
      <c r="C2165">
        <v>44.2</v>
      </c>
      <c r="D2165" s="1">
        <f t="shared" si="158"/>
        <v>1089</v>
      </c>
      <c r="E2165" s="2">
        <f t="shared" si="159"/>
        <v>561.66170413178156</v>
      </c>
      <c r="F2165" s="1">
        <f t="shared" si="160"/>
        <v>33</v>
      </c>
      <c r="G2165" s="1">
        <f t="shared" si="161"/>
        <v>33</v>
      </c>
    </row>
    <row r="2166" spans="1:7">
      <c r="A2166" s="27">
        <v>39970</v>
      </c>
      <c r="B2166">
        <v>6.7</v>
      </c>
      <c r="C2166">
        <v>11.6</v>
      </c>
      <c r="D2166" s="1">
        <f t="shared" si="158"/>
        <v>24.009999999999994</v>
      </c>
      <c r="E2166" s="2">
        <f t="shared" si="159"/>
        <v>79.220626364758857</v>
      </c>
      <c r="F2166" s="1">
        <f t="shared" si="160"/>
        <v>4.8999999999999995</v>
      </c>
      <c r="G2166" s="1">
        <f t="shared" si="161"/>
        <v>4.8999999999999995</v>
      </c>
    </row>
    <row r="2167" spans="1:7">
      <c r="A2167" s="27">
        <v>39971</v>
      </c>
      <c r="B2167">
        <v>5.7</v>
      </c>
      <c r="C2167">
        <v>13.4</v>
      </c>
      <c r="D2167" s="1">
        <f t="shared" si="158"/>
        <v>59.290000000000006</v>
      </c>
      <c r="E2167" s="2">
        <f t="shared" si="159"/>
        <v>50.418477284410393</v>
      </c>
      <c r="F2167" s="1">
        <f t="shared" si="160"/>
        <v>7.7</v>
      </c>
      <c r="G2167" s="1">
        <f t="shared" si="161"/>
        <v>7.7</v>
      </c>
    </row>
    <row r="2168" spans="1:7">
      <c r="A2168" s="27">
        <v>39972</v>
      </c>
      <c r="B2168">
        <v>5.3</v>
      </c>
      <c r="C2168">
        <v>16.3</v>
      </c>
      <c r="D2168" s="1">
        <f t="shared" si="158"/>
        <v>121</v>
      </c>
      <c r="E2168" s="2">
        <f t="shared" si="159"/>
        <v>17.645014877182348</v>
      </c>
      <c r="F2168" s="1">
        <f t="shared" si="160"/>
        <v>11</v>
      </c>
      <c r="G2168" s="1">
        <f t="shared" si="161"/>
        <v>11</v>
      </c>
    </row>
    <row r="2169" spans="1:7">
      <c r="A2169" s="27">
        <v>39973</v>
      </c>
      <c r="B2169">
        <v>7.2</v>
      </c>
      <c r="C2169">
        <v>11.3</v>
      </c>
      <c r="D2169" s="1">
        <f t="shared" si="158"/>
        <v>16.810000000000006</v>
      </c>
      <c r="E2169" s="2">
        <f t="shared" si="159"/>
        <v>84.650984544816907</v>
      </c>
      <c r="F2169" s="1">
        <f t="shared" si="160"/>
        <v>4.1000000000000005</v>
      </c>
      <c r="G2169" s="1">
        <f t="shared" si="161"/>
        <v>4.1000000000000005</v>
      </c>
    </row>
    <row r="2170" spans="1:7">
      <c r="A2170" s="27">
        <v>39974</v>
      </c>
      <c r="B2170">
        <v>13</v>
      </c>
      <c r="C2170">
        <v>66.099999999999994</v>
      </c>
      <c r="D2170" s="1">
        <f t="shared" si="158"/>
        <v>2819.6099999999992</v>
      </c>
      <c r="E2170" s="2">
        <f t="shared" si="159"/>
        <v>2079.3055569875419</v>
      </c>
      <c r="F2170" s="1">
        <f t="shared" si="160"/>
        <v>53.099999999999994</v>
      </c>
      <c r="G2170" s="1">
        <f t="shared" si="161"/>
        <v>53.099999999999994</v>
      </c>
    </row>
    <row r="2171" spans="1:7">
      <c r="A2171" s="27">
        <v>39975</v>
      </c>
      <c r="B2171">
        <v>7.4</v>
      </c>
      <c r="C2171">
        <v>34.700000000000003</v>
      </c>
      <c r="D2171" s="1">
        <f t="shared" si="158"/>
        <v>745.29000000000019</v>
      </c>
      <c r="E2171" s="2">
        <f t="shared" si="159"/>
        <v>201.62304650028722</v>
      </c>
      <c r="F2171" s="1">
        <f t="shared" si="160"/>
        <v>27.300000000000004</v>
      </c>
      <c r="G2171" s="1">
        <f t="shared" si="161"/>
        <v>27.300000000000004</v>
      </c>
    </row>
    <row r="2172" spans="1:7">
      <c r="A2172" s="27">
        <v>39976</v>
      </c>
      <c r="B2172">
        <v>5.7</v>
      </c>
      <c r="C2172">
        <v>19</v>
      </c>
      <c r="D2172" s="1">
        <f t="shared" si="158"/>
        <v>176.89000000000001</v>
      </c>
      <c r="E2172" s="2">
        <f t="shared" si="159"/>
        <v>2.2517912566596867</v>
      </c>
      <c r="F2172" s="1">
        <f t="shared" si="160"/>
        <v>13.3</v>
      </c>
      <c r="G2172" s="1">
        <f t="shared" si="161"/>
        <v>13.3</v>
      </c>
    </row>
    <row r="2173" spans="1:7">
      <c r="A2173" s="27">
        <v>39977</v>
      </c>
      <c r="B2173">
        <v>8.6</v>
      </c>
      <c r="C2173">
        <v>20.100000000000001</v>
      </c>
      <c r="D2173" s="1">
        <f t="shared" si="158"/>
        <v>132.25000000000003</v>
      </c>
      <c r="E2173" s="2">
        <f t="shared" si="159"/>
        <v>0.16047792978008085</v>
      </c>
      <c r="F2173" s="1">
        <f t="shared" si="160"/>
        <v>11.500000000000002</v>
      </c>
      <c r="G2173" s="1">
        <f t="shared" si="161"/>
        <v>11.500000000000002</v>
      </c>
    </row>
    <row r="2174" spans="1:7">
      <c r="A2174" s="27">
        <v>39978</v>
      </c>
      <c r="B2174">
        <v>10.6</v>
      </c>
      <c r="C2174">
        <v>15.4</v>
      </c>
      <c r="D2174" s="1">
        <f t="shared" si="158"/>
        <v>23.040000000000006</v>
      </c>
      <c r="E2174" s="2">
        <f t="shared" si="159"/>
        <v>26.016089417356572</v>
      </c>
      <c r="F2174" s="1">
        <f t="shared" si="160"/>
        <v>4.8000000000000007</v>
      </c>
      <c r="G2174" s="1">
        <f t="shared" si="161"/>
        <v>4.8000000000000007</v>
      </c>
    </row>
    <row r="2175" spans="1:7">
      <c r="A2175" s="27">
        <v>39979</v>
      </c>
      <c r="B2175">
        <v>8</v>
      </c>
      <c r="C2175">
        <v>14.4</v>
      </c>
      <c r="D2175" s="1">
        <f t="shared" si="158"/>
        <v>40.960000000000008</v>
      </c>
      <c r="E2175" s="2">
        <f t="shared" si="159"/>
        <v>37.217283350883484</v>
      </c>
      <c r="F2175" s="1">
        <f t="shared" si="160"/>
        <v>6.4</v>
      </c>
      <c r="G2175" s="1">
        <f t="shared" si="161"/>
        <v>6.4</v>
      </c>
    </row>
    <row r="2176" spans="1:7">
      <c r="A2176" s="27">
        <v>39980</v>
      </c>
      <c r="B2176">
        <v>6.1</v>
      </c>
      <c r="C2176">
        <v>13.1</v>
      </c>
      <c r="D2176" s="1">
        <f t="shared" si="158"/>
        <v>49</v>
      </c>
      <c r="E2176" s="2">
        <f t="shared" si="159"/>
        <v>54.768835464468481</v>
      </c>
      <c r="F2176" s="1">
        <f t="shared" si="160"/>
        <v>7</v>
      </c>
      <c r="G2176" s="1">
        <f t="shared" si="161"/>
        <v>7</v>
      </c>
    </row>
    <row r="2177" spans="1:7">
      <c r="A2177" s="27">
        <v>39981</v>
      </c>
      <c r="B2177">
        <v>6.1</v>
      </c>
      <c r="C2177">
        <v>14.3</v>
      </c>
      <c r="D2177" s="1">
        <f t="shared" si="158"/>
        <v>67.240000000000023</v>
      </c>
      <c r="E2177" s="2">
        <f t="shared" si="159"/>
        <v>38.447402744236172</v>
      </c>
      <c r="F2177" s="1">
        <f t="shared" si="160"/>
        <v>8.2000000000000011</v>
      </c>
      <c r="G2177" s="1">
        <f t="shared" si="161"/>
        <v>8.2000000000000011</v>
      </c>
    </row>
    <row r="2178" spans="1:7">
      <c r="A2178" s="27">
        <v>39982</v>
      </c>
      <c r="B2178">
        <v>6.4</v>
      </c>
      <c r="C2178">
        <v>11.3</v>
      </c>
      <c r="D2178" s="1">
        <f t="shared" ref="D2178:D2241" si="162">(B2178-C2178)^2</f>
        <v>24.010000000000005</v>
      </c>
      <c r="E2178" s="2">
        <f t="shared" ref="E2178:E2241" si="163">(C2178-AVERAGE($C$2:$C$6200))^2</f>
        <v>84.650984544816907</v>
      </c>
      <c r="F2178" s="1">
        <f t="shared" ref="F2178:F2241" si="164">C2178-B2178</f>
        <v>4.9000000000000004</v>
      </c>
      <c r="G2178" s="1">
        <f t="shared" ref="G2178:G2241" si="165">ABS(B2178-C2178)</f>
        <v>4.9000000000000004</v>
      </c>
    </row>
    <row r="2179" spans="1:7">
      <c r="A2179" s="27">
        <v>39983</v>
      </c>
      <c r="B2179">
        <v>6.2</v>
      </c>
      <c r="C2179">
        <v>70.7</v>
      </c>
      <c r="D2179" s="1">
        <f t="shared" si="162"/>
        <v>4160.25</v>
      </c>
      <c r="E2179" s="2">
        <f t="shared" si="163"/>
        <v>2519.9800648933187</v>
      </c>
      <c r="F2179" s="1">
        <f t="shared" si="164"/>
        <v>64.5</v>
      </c>
      <c r="G2179" s="1">
        <f t="shared" si="165"/>
        <v>64.5</v>
      </c>
    </row>
    <row r="2180" spans="1:7">
      <c r="A2180" s="27">
        <v>39984</v>
      </c>
      <c r="B2180">
        <v>6</v>
      </c>
      <c r="C2180">
        <v>9.3000000000000007</v>
      </c>
      <c r="D2180" s="1">
        <f t="shared" si="162"/>
        <v>10.890000000000004</v>
      </c>
      <c r="E2180" s="2">
        <f t="shared" si="163"/>
        <v>125.45337241187073</v>
      </c>
      <c r="F2180" s="1">
        <f t="shared" si="164"/>
        <v>3.3000000000000007</v>
      </c>
      <c r="G2180" s="1">
        <f t="shared" si="165"/>
        <v>3.3000000000000007</v>
      </c>
    </row>
    <row r="2181" spans="1:7">
      <c r="A2181" s="27">
        <v>39985</v>
      </c>
      <c r="B2181">
        <v>6</v>
      </c>
      <c r="C2181">
        <v>18</v>
      </c>
      <c r="D2181" s="1">
        <f t="shared" si="162"/>
        <v>144</v>
      </c>
      <c r="E2181" s="2">
        <f t="shared" si="163"/>
        <v>6.2529851901865996</v>
      </c>
      <c r="F2181" s="1">
        <f t="shared" si="164"/>
        <v>12</v>
      </c>
      <c r="G2181" s="1">
        <f t="shared" si="165"/>
        <v>12</v>
      </c>
    </row>
    <row r="2182" spans="1:7">
      <c r="A2182" s="27">
        <v>39986</v>
      </c>
      <c r="B2182">
        <v>6</v>
      </c>
      <c r="C2182">
        <v>15.2</v>
      </c>
      <c r="D2182" s="1">
        <f t="shared" si="162"/>
        <v>84.639999999999986</v>
      </c>
      <c r="E2182" s="2">
        <f t="shared" si="163"/>
        <v>28.096328204061965</v>
      </c>
      <c r="F2182" s="1">
        <f t="shared" si="164"/>
        <v>9.1999999999999993</v>
      </c>
      <c r="G2182" s="1">
        <f t="shared" si="165"/>
        <v>9.1999999999999993</v>
      </c>
    </row>
    <row r="2183" spans="1:7">
      <c r="A2183" s="27">
        <v>39987</v>
      </c>
      <c r="B2183">
        <v>14.6</v>
      </c>
      <c r="C2183">
        <v>3.9</v>
      </c>
      <c r="D2183" s="1">
        <f t="shared" si="162"/>
        <v>114.48999999999998</v>
      </c>
      <c r="E2183" s="2">
        <f t="shared" si="163"/>
        <v>275.57981965291611</v>
      </c>
      <c r="F2183" s="1">
        <f t="shared" si="164"/>
        <v>-10.7</v>
      </c>
      <c r="G2183" s="1">
        <f t="shared" si="165"/>
        <v>10.7</v>
      </c>
    </row>
    <row r="2184" spans="1:7">
      <c r="A2184" s="27">
        <v>39988</v>
      </c>
      <c r="B2184">
        <v>8.6</v>
      </c>
      <c r="C2184">
        <v>5.2</v>
      </c>
      <c r="D2184" s="1">
        <f t="shared" si="162"/>
        <v>11.559999999999997</v>
      </c>
      <c r="E2184" s="2">
        <f t="shared" si="163"/>
        <v>234.10826753933111</v>
      </c>
      <c r="F2184" s="1">
        <f t="shared" si="164"/>
        <v>-3.3999999999999995</v>
      </c>
      <c r="G2184" s="1">
        <f t="shared" si="165"/>
        <v>3.3999999999999995</v>
      </c>
    </row>
    <row r="2185" spans="1:7">
      <c r="A2185" s="27">
        <v>39989</v>
      </c>
      <c r="B2185">
        <v>6.7</v>
      </c>
      <c r="C2185">
        <v>10</v>
      </c>
      <c r="D2185" s="1">
        <f t="shared" si="162"/>
        <v>10.889999999999999</v>
      </c>
      <c r="E2185" s="2">
        <f t="shared" si="163"/>
        <v>110.26253665840191</v>
      </c>
      <c r="F2185" s="1">
        <f t="shared" si="164"/>
        <v>3.3</v>
      </c>
      <c r="G2185" s="1">
        <f t="shared" si="165"/>
        <v>3.3</v>
      </c>
    </row>
    <row r="2186" spans="1:7">
      <c r="A2186" s="27">
        <v>39990</v>
      </c>
      <c r="B2186">
        <v>6.1</v>
      </c>
      <c r="C2186">
        <v>8.8000000000000007</v>
      </c>
      <c r="D2186" s="1">
        <f t="shared" si="162"/>
        <v>7.2900000000000054</v>
      </c>
      <c r="E2186" s="2">
        <f t="shared" si="163"/>
        <v>136.90396937863417</v>
      </c>
      <c r="F2186" s="1">
        <f t="shared" si="164"/>
        <v>2.7000000000000011</v>
      </c>
      <c r="G2186" s="1">
        <f t="shared" si="165"/>
        <v>2.7000000000000011</v>
      </c>
    </row>
    <row r="2187" spans="1:7">
      <c r="A2187" s="27">
        <v>39991</v>
      </c>
      <c r="B2187">
        <v>5.9</v>
      </c>
      <c r="C2187">
        <v>5.2</v>
      </c>
      <c r="D2187" s="1">
        <f t="shared" si="162"/>
        <v>0.49000000000000027</v>
      </c>
      <c r="E2187" s="2">
        <f t="shared" si="163"/>
        <v>234.10826753933111</v>
      </c>
      <c r="F2187" s="1">
        <f t="shared" si="164"/>
        <v>-0.70000000000000018</v>
      </c>
      <c r="G2187" s="1">
        <f t="shared" si="165"/>
        <v>0.70000000000000018</v>
      </c>
    </row>
    <row r="2188" spans="1:7">
      <c r="A2188" s="27">
        <v>39992</v>
      </c>
      <c r="B2188">
        <v>5.8</v>
      </c>
      <c r="C2188">
        <v>8.8000000000000007</v>
      </c>
      <c r="D2188" s="1">
        <f t="shared" si="162"/>
        <v>9.0000000000000053</v>
      </c>
      <c r="E2188" s="2">
        <f t="shared" si="163"/>
        <v>136.90396937863417</v>
      </c>
      <c r="F2188" s="1">
        <f t="shared" si="164"/>
        <v>3.0000000000000009</v>
      </c>
      <c r="G2188" s="1">
        <f t="shared" si="165"/>
        <v>3.0000000000000009</v>
      </c>
    </row>
    <row r="2189" spans="1:7">
      <c r="A2189" s="27">
        <v>39993</v>
      </c>
      <c r="B2189">
        <v>5.7</v>
      </c>
      <c r="C2189">
        <v>7</v>
      </c>
      <c r="D2189" s="1">
        <f t="shared" si="162"/>
        <v>1.6899999999999995</v>
      </c>
      <c r="E2189" s="2">
        <f t="shared" si="163"/>
        <v>182.26611845898265</v>
      </c>
      <c r="F2189" s="1">
        <f t="shared" si="164"/>
        <v>1.2999999999999998</v>
      </c>
      <c r="G2189" s="1">
        <f t="shared" si="165"/>
        <v>1.2999999999999998</v>
      </c>
    </row>
    <row r="2190" spans="1:7">
      <c r="A2190" s="27">
        <v>39994</v>
      </c>
      <c r="B2190">
        <v>5.8</v>
      </c>
      <c r="C2190">
        <v>7</v>
      </c>
      <c r="D2190" s="1">
        <f t="shared" si="162"/>
        <v>1.4400000000000004</v>
      </c>
      <c r="E2190" s="2">
        <f t="shared" si="163"/>
        <v>182.26611845898265</v>
      </c>
      <c r="F2190" s="1">
        <f t="shared" si="164"/>
        <v>1.2000000000000002</v>
      </c>
      <c r="G2190" s="1">
        <f t="shared" si="165"/>
        <v>1.2000000000000002</v>
      </c>
    </row>
    <row r="2191" spans="1:7">
      <c r="A2191" s="27">
        <v>39995</v>
      </c>
      <c r="B2191">
        <v>5.8</v>
      </c>
      <c r="C2191">
        <v>7.5</v>
      </c>
      <c r="D2191" s="1">
        <f t="shared" si="162"/>
        <v>2.8900000000000006</v>
      </c>
      <c r="E2191" s="2">
        <f t="shared" si="163"/>
        <v>169.01552149221919</v>
      </c>
      <c r="F2191" s="1">
        <f t="shared" si="164"/>
        <v>1.7000000000000002</v>
      </c>
      <c r="G2191" s="1">
        <f t="shared" si="165"/>
        <v>1.7000000000000002</v>
      </c>
    </row>
    <row r="2192" spans="1:7">
      <c r="A2192" s="27">
        <v>39996</v>
      </c>
      <c r="B2192">
        <v>5.4</v>
      </c>
      <c r="C2192">
        <v>7</v>
      </c>
      <c r="D2192" s="1">
        <f t="shared" si="162"/>
        <v>2.5599999999999987</v>
      </c>
      <c r="E2192" s="2">
        <f t="shared" si="163"/>
        <v>182.26611845898265</v>
      </c>
      <c r="F2192" s="1">
        <f t="shared" si="164"/>
        <v>1.5999999999999996</v>
      </c>
      <c r="G2192" s="1">
        <f t="shared" si="165"/>
        <v>1.5999999999999996</v>
      </c>
    </row>
    <row r="2193" spans="1:7">
      <c r="A2193" s="27">
        <v>39997</v>
      </c>
      <c r="B2193">
        <v>5.0999999999999996</v>
      </c>
      <c r="C2193">
        <v>7.3</v>
      </c>
      <c r="D2193" s="1">
        <f t="shared" si="162"/>
        <v>4.8400000000000007</v>
      </c>
      <c r="E2193" s="2">
        <f t="shared" si="163"/>
        <v>174.25576027892455</v>
      </c>
      <c r="F2193" s="1">
        <f t="shared" si="164"/>
        <v>2.2000000000000002</v>
      </c>
      <c r="G2193" s="1">
        <f t="shared" si="165"/>
        <v>2.2000000000000002</v>
      </c>
    </row>
    <row r="2194" spans="1:7">
      <c r="A2194" s="27">
        <v>39998</v>
      </c>
      <c r="B2194">
        <v>4.9000000000000004</v>
      </c>
      <c r="C2194">
        <v>6.1</v>
      </c>
      <c r="D2194" s="1">
        <f t="shared" si="162"/>
        <v>1.4399999999999984</v>
      </c>
      <c r="E2194" s="2">
        <f t="shared" si="163"/>
        <v>207.37719299915688</v>
      </c>
      <c r="F2194" s="1">
        <f t="shared" si="164"/>
        <v>1.1999999999999993</v>
      </c>
      <c r="G2194" s="1">
        <f t="shared" si="165"/>
        <v>1.1999999999999993</v>
      </c>
    </row>
    <row r="2195" spans="1:7">
      <c r="A2195" s="27">
        <v>39999</v>
      </c>
      <c r="B2195">
        <v>4.8</v>
      </c>
      <c r="C2195">
        <v>5.7</v>
      </c>
      <c r="D2195" s="1">
        <f t="shared" si="162"/>
        <v>0.81000000000000061</v>
      </c>
      <c r="E2195" s="2">
        <f t="shared" si="163"/>
        <v>219.05767057256764</v>
      </c>
      <c r="F2195" s="1">
        <f t="shared" si="164"/>
        <v>0.90000000000000036</v>
      </c>
      <c r="G2195" s="1">
        <f t="shared" si="165"/>
        <v>0.90000000000000036</v>
      </c>
    </row>
    <row r="2196" spans="1:7">
      <c r="A2196" s="27">
        <v>40000</v>
      </c>
      <c r="B2196">
        <v>4.5</v>
      </c>
      <c r="C2196">
        <v>12</v>
      </c>
      <c r="D2196" s="1">
        <f t="shared" si="162"/>
        <v>56.25</v>
      </c>
      <c r="E2196" s="2">
        <f t="shared" si="163"/>
        <v>72.260148791348087</v>
      </c>
      <c r="F2196" s="1">
        <f t="shared" si="164"/>
        <v>7.5</v>
      </c>
      <c r="G2196" s="1">
        <f t="shared" si="165"/>
        <v>7.5</v>
      </c>
    </row>
    <row r="2197" spans="1:7">
      <c r="A2197" s="27">
        <v>40001</v>
      </c>
      <c r="B2197">
        <v>4.4000000000000004</v>
      </c>
      <c r="C2197">
        <v>6.3</v>
      </c>
      <c r="D2197" s="1">
        <f t="shared" si="162"/>
        <v>3.6099999999999981</v>
      </c>
      <c r="E2197" s="2">
        <f t="shared" si="163"/>
        <v>201.65695421245147</v>
      </c>
      <c r="F2197" s="1">
        <f t="shared" si="164"/>
        <v>1.8999999999999995</v>
      </c>
      <c r="G2197" s="1">
        <f t="shared" si="165"/>
        <v>1.8999999999999995</v>
      </c>
    </row>
    <row r="2198" spans="1:7">
      <c r="A2198" s="27">
        <v>40002</v>
      </c>
      <c r="B2198">
        <v>4.0999999999999996</v>
      </c>
      <c r="C2198">
        <v>5.2</v>
      </c>
      <c r="D2198" s="1">
        <f t="shared" si="162"/>
        <v>1.2100000000000011</v>
      </c>
      <c r="E2198" s="2">
        <f t="shared" si="163"/>
        <v>234.10826753933111</v>
      </c>
      <c r="F2198" s="1">
        <f t="shared" si="164"/>
        <v>1.1000000000000005</v>
      </c>
      <c r="G2198" s="1">
        <f t="shared" si="165"/>
        <v>1.1000000000000005</v>
      </c>
    </row>
    <row r="2199" spans="1:7">
      <c r="A2199" s="27">
        <v>40003</v>
      </c>
      <c r="B2199">
        <v>4</v>
      </c>
      <c r="C2199">
        <v>6.2</v>
      </c>
      <c r="D2199" s="1">
        <f t="shared" si="162"/>
        <v>4.8400000000000007</v>
      </c>
      <c r="E2199" s="2">
        <f t="shared" si="163"/>
        <v>204.50707360580421</v>
      </c>
      <c r="F2199" s="1">
        <f t="shared" si="164"/>
        <v>2.2000000000000002</v>
      </c>
      <c r="G2199" s="1">
        <f t="shared" si="165"/>
        <v>2.2000000000000002</v>
      </c>
    </row>
    <row r="2200" spans="1:7">
      <c r="A2200" s="27">
        <v>40004</v>
      </c>
      <c r="B2200">
        <v>3.8</v>
      </c>
      <c r="C2200">
        <v>5.6</v>
      </c>
      <c r="D2200" s="1">
        <f t="shared" si="162"/>
        <v>3.2399999999999993</v>
      </c>
      <c r="E2200" s="2">
        <f t="shared" si="163"/>
        <v>222.02778996592033</v>
      </c>
      <c r="F2200" s="1">
        <f t="shared" si="164"/>
        <v>1.7999999999999998</v>
      </c>
      <c r="G2200" s="1">
        <f t="shared" si="165"/>
        <v>1.7999999999999998</v>
      </c>
    </row>
    <row r="2201" spans="1:7">
      <c r="A2201" s="27">
        <v>40005</v>
      </c>
      <c r="B2201">
        <v>3.6</v>
      </c>
      <c r="C2201">
        <v>5.9</v>
      </c>
      <c r="D2201" s="1">
        <f t="shared" si="162"/>
        <v>5.2900000000000009</v>
      </c>
      <c r="E2201" s="2">
        <f t="shared" si="163"/>
        <v>213.17743178586224</v>
      </c>
      <c r="F2201" s="1">
        <f t="shared" si="164"/>
        <v>2.3000000000000003</v>
      </c>
      <c r="G2201" s="1">
        <f t="shared" si="165"/>
        <v>2.3000000000000003</v>
      </c>
    </row>
    <row r="2202" spans="1:7">
      <c r="A2202" s="27">
        <v>40006</v>
      </c>
      <c r="B2202">
        <v>3.4</v>
      </c>
      <c r="C2202">
        <v>4</v>
      </c>
      <c r="D2202" s="1">
        <f t="shared" si="162"/>
        <v>0.3600000000000001</v>
      </c>
      <c r="E2202" s="2">
        <f t="shared" si="163"/>
        <v>272.26970025956336</v>
      </c>
      <c r="F2202" s="1">
        <f t="shared" si="164"/>
        <v>0.60000000000000009</v>
      </c>
      <c r="G2202" s="1">
        <f t="shared" si="165"/>
        <v>0.60000000000000009</v>
      </c>
    </row>
    <row r="2203" spans="1:7">
      <c r="A2203" s="27">
        <v>40007</v>
      </c>
      <c r="B2203">
        <v>3.2</v>
      </c>
      <c r="C2203">
        <v>3.5</v>
      </c>
      <c r="D2203" s="1">
        <f t="shared" si="162"/>
        <v>8.99999999999999E-2</v>
      </c>
      <c r="E2203" s="2">
        <f t="shared" si="163"/>
        <v>289.02029722632682</v>
      </c>
      <c r="F2203" s="1">
        <f t="shared" si="164"/>
        <v>0.29999999999999982</v>
      </c>
      <c r="G2203" s="1">
        <f t="shared" si="165"/>
        <v>0.29999999999999982</v>
      </c>
    </row>
    <row r="2204" spans="1:7">
      <c r="A2204" s="27">
        <v>40008</v>
      </c>
      <c r="B2204">
        <v>3</v>
      </c>
      <c r="C2204">
        <v>2.9</v>
      </c>
      <c r="D2204" s="1">
        <f t="shared" si="162"/>
        <v>1.0000000000000018E-2</v>
      </c>
      <c r="E2204" s="2">
        <f t="shared" si="163"/>
        <v>309.78101358644307</v>
      </c>
      <c r="F2204" s="1">
        <f t="shared" si="164"/>
        <v>-0.10000000000000009</v>
      </c>
      <c r="G2204" s="1">
        <f t="shared" si="165"/>
        <v>0.10000000000000009</v>
      </c>
    </row>
    <row r="2205" spans="1:7">
      <c r="A2205" s="27">
        <v>40009</v>
      </c>
      <c r="B2205">
        <v>2.9</v>
      </c>
      <c r="C2205">
        <v>4.4000000000000004</v>
      </c>
      <c r="D2205" s="1">
        <f t="shared" si="162"/>
        <v>2.2500000000000013</v>
      </c>
      <c r="E2205" s="2">
        <f t="shared" si="163"/>
        <v>259.22922268615253</v>
      </c>
      <c r="F2205" s="1">
        <f t="shared" si="164"/>
        <v>1.5000000000000004</v>
      </c>
      <c r="G2205" s="1">
        <f t="shared" si="165"/>
        <v>1.5000000000000004</v>
      </c>
    </row>
    <row r="2206" spans="1:7">
      <c r="A2206" s="27">
        <v>40010</v>
      </c>
      <c r="B2206">
        <v>2.7</v>
      </c>
      <c r="C2206">
        <v>3.7</v>
      </c>
      <c r="D2206" s="1">
        <f t="shared" si="162"/>
        <v>1</v>
      </c>
      <c r="E2206" s="2">
        <f t="shared" si="163"/>
        <v>282.2600584396215</v>
      </c>
      <c r="F2206" s="1">
        <f t="shared" si="164"/>
        <v>1</v>
      </c>
      <c r="G2206" s="1">
        <f t="shared" si="165"/>
        <v>1</v>
      </c>
    </row>
    <row r="2207" spans="1:7">
      <c r="A2207" s="27">
        <v>40011</v>
      </c>
      <c r="B2207">
        <v>2.6</v>
      </c>
      <c r="C2207">
        <v>2.9</v>
      </c>
      <c r="D2207" s="1">
        <f t="shared" si="162"/>
        <v>8.99999999999999E-2</v>
      </c>
      <c r="E2207" s="2">
        <f t="shared" si="163"/>
        <v>309.78101358644307</v>
      </c>
      <c r="F2207" s="1">
        <f t="shared" si="164"/>
        <v>0.29999999999999982</v>
      </c>
      <c r="G2207" s="1">
        <f t="shared" si="165"/>
        <v>0.29999999999999982</v>
      </c>
    </row>
    <row r="2208" spans="1:7">
      <c r="A2208" s="27">
        <v>40012</v>
      </c>
      <c r="B2208">
        <v>2.4</v>
      </c>
      <c r="C2208">
        <v>4.5</v>
      </c>
      <c r="D2208" s="1">
        <f t="shared" si="162"/>
        <v>4.41</v>
      </c>
      <c r="E2208" s="2">
        <f t="shared" si="163"/>
        <v>256.01910329279991</v>
      </c>
      <c r="F2208" s="1">
        <f t="shared" si="164"/>
        <v>2.1</v>
      </c>
      <c r="G2208" s="1">
        <f t="shared" si="165"/>
        <v>2.1</v>
      </c>
    </row>
    <row r="2209" spans="1:7">
      <c r="A2209" s="27">
        <v>40013</v>
      </c>
      <c r="B2209">
        <v>2.2999999999999998</v>
      </c>
      <c r="C2209">
        <v>5.0999999999999996</v>
      </c>
      <c r="D2209" s="1">
        <f t="shared" si="162"/>
        <v>7.839999999999999</v>
      </c>
      <c r="E2209" s="2">
        <f t="shared" si="163"/>
        <v>237.17838693268379</v>
      </c>
      <c r="F2209" s="1">
        <f t="shared" si="164"/>
        <v>2.8</v>
      </c>
      <c r="G2209" s="1">
        <f t="shared" si="165"/>
        <v>2.8</v>
      </c>
    </row>
    <row r="2210" spans="1:7">
      <c r="A2210" s="27">
        <v>40014</v>
      </c>
      <c r="B2210">
        <v>2.2000000000000002</v>
      </c>
      <c r="C2210">
        <v>4.3</v>
      </c>
      <c r="D2210" s="1">
        <f t="shared" si="162"/>
        <v>4.4099999999999984</v>
      </c>
      <c r="E2210" s="2">
        <f t="shared" si="163"/>
        <v>262.45934207950529</v>
      </c>
      <c r="F2210" s="1">
        <f t="shared" si="164"/>
        <v>2.0999999999999996</v>
      </c>
      <c r="G2210" s="1">
        <f t="shared" si="165"/>
        <v>2.0999999999999996</v>
      </c>
    </row>
    <row r="2211" spans="1:7">
      <c r="A2211" s="27">
        <v>40015</v>
      </c>
      <c r="B2211">
        <v>2.1</v>
      </c>
      <c r="C2211">
        <v>1.3</v>
      </c>
      <c r="D2211" s="1">
        <f t="shared" si="162"/>
        <v>0.64000000000000012</v>
      </c>
      <c r="E2211" s="2">
        <f t="shared" si="163"/>
        <v>368.662923880086</v>
      </c>
      <c r="F2211" s="1">
        <f t="shared" si="164"/>
        <v>-0.8</v>
      </c>
      <c r="G2211" s="1">
        <f t="shared" si="165"/>
        <v>0.8</v>
      </c>
    </row>
    <row r="2212" spans="1:7">
      <c r="A2212" s="27">
        <v>40016</v>
      </c>
      <c r="B2212">
        <v>2</v>
      </c>
      <c r="C2212">
        <v>2</v>
      </c>
      <c r="D2212" s="1">
        <f t="shared" si="162"/>
        <v>0</v>
      </c>
      <c r="E2212" s="2">
        <f t="shared" si="163"/>
        <v>342.27208812661723</v>
      </c>
      <c r="F2212" s="1">
        <f t="shared" si="164"/>
        <v>0</v>
      </c>
      <c r="G2212" s="1">
        <f t="shared" si="165"/>
        <v>0</v>
      </c>
    </row>
    <row r="2213" spans="1:7">
      <c r="A2213" s="27">
        <v>40017</v>
      </c>
      <c r="B2213">
        <v>3.4</v>
      </c>
      <c r="C2213">
        <v>3.8</v>
      </c>
      <c r="D2213" s="1">
        <f t="shared" si="162"/>
        <v>0.15999999999999992</v>
      </c>
      <c r="E2213" s="2">
        <f t="shared" si="163"/>
        <v>278.90993904626873</v>
      </c>
      <c r="F2213" s="1">
        <f t="shared" si="164"/>
        <v>0.39999999999999991</v>
      </c>
      <c r="G2213" s="1">
        <f t="shared" si="165"/>
        <v>0.39999999999999991</v>
      </c>
    </row>
    <row r="2214" spans="1:7">
      <c r="A2214" s="27">
        <v>40018</v>
      </c>
      <c r="B2214">
        <v>5.5</v>
      </c>
      <c r="C2214">
        <v>5.6</v>
      </c>
      <c r="D2214" s="1">
        <f t="shared" si="162"/>
        <v>9.9999999999999291E-3</v>
      </c>
      <c r="E2214" s="2">
        <f t="shared" si="163"/>
        <v>222.02778996592033</v>
      </c>
      <c r="F2214" s="1">
        <f t="shared" si="164"/>
        <v>9.9999999999999645E-2</v>
      </c>
      <c r="G2214" s="1">
        <f t="shared" si="165"/>
        <v>9.9999999999999645E-2</v>
      </c>
    </row>
    <row r="2215" spans="1:7">
      <c r="A2215" s="27">
        <v>40019</v>
      </c>
      <c r="B2215">
        <v>3</v>
      </c>
      <c r="C2215">
        <v>4.7</v>
      </c>
      <c r="D2215" s="1">
        <f t="shared" si="162"/>
        <v>2.8900000000000006</v>
      </c>
      <c r="E2215" s="2">
        <f t="shared" si="163"/>
        <v>249.65886450609457</v>
      </c>
      <c r="F2215" s="1">
        <f t="shared" si="164"/>
        <v>1.7000000000000002</v>
      </c>
      <c r="G2215" s="1">
        <f t="shared" si="165"/>
        <v>1.7000000000000002</v>
      </c>
    </row>
    <row r="2216" spans="1:7">
      <c r="A2216" s="27">
        <v>40020</v>
      </c>
      <c r="B2216">
        <v>2.2000000000000002</v>
      </c>
      <c r="C2216">
        <v>6.3</v>
      </c>
      <c r="D2216" s="1">
        <f t="shared" si="162"/>
        <v>16.809999999999999</v>
      </c>
      <c r="E2216" s="2">
        <f t="shared" si="163"/>
        <v>201.65695421245147</v>
      </c>
      <c r="F2216" s="1">
        <f t="shared" si="164"/>
        <v>4.0999999999999996</v>
      </c>
      <c r="G2216" s="1">
        <f t="shared" si="165"/>
        <v>4.0999999999999996</v>
      </c>
    </row>
    <row r="2217" spans="1:7">
      <c r="A2217" s="27">
        <v>40021</v>
      </c>
      <c r="B2217">
        <v>1.7</v>
      </c>
      <c r="C2217">
        <v>3</v>
      </c>
      <c r="D2217" s="1">
        <f t="shared" si="162"/>
        <v>1.6900000000000002</v>
      </c>
      <c r="E2217" s="2">
        <f t="shared" si="163"/>
        <v>306.27089419309033</v>
      </c>
      <c r="F2217" s="1">
        <f t="shared" si="164"/>
        <v>1.3</v>
      </c>
      <c r="G2217" s="1">
        <f t="shared" si="165"/>
        <v>1.3</v>
      </c>
    </row>
    <row r="2218" spans="1:7">
      <c r="A2218" s="27">
        <v>40022</v>
      </c>
      <c r="B2218">
        <v>1.5</v>
      </c>
      <c r="C2218">
        <v>10</v>
      </c>
      <c r="D2218" s="1">
        <f t="shared" si="162"/>
        <v>72.25</v>
      </c>
      <c r="E2218" s="2">
        <f t="shared" si="163"/>
        <v>110.26253665840191</v>
      </c>
      <c r="F2218" s="1">
        <f t="shared" si="164"/>
        <v>8.5</v>
      </c>
      <c r="G2218" s="1">
        <f t="shared" si="165"/>
        <v>8.5</v>
      </c>
    </row>
    <row r="2219" spans="1:7">
      <c r="A2219" s="27">
        <v>40023</v>
      </c>
      <c r="B2219">
        <v>1.5</v>
      </c>
      <c r="C2219">
        <v>3.6</v>
      </c>
      <c r="D2219" s="1">
        <f t="shared" si="162"/>
        <v>4.41</v>
      </c>
      <c r="E2219" s="2">
        <f t="shared" si="163"/>
        <v>285.63017783297408</v>
      </c>
      <c r="F2219" s="1">
        <f t="shared" si="164"/>
        <v>2.1</v>
      </c>
      <c r="G2219" s="1">
        <f t="shared" si="165"/>
        <v>2.1</v>
      </c>
    </row>
    <row r="2220" spans="1:7">
      <c r="A2220" s="27">
        <v>40024</v>
      </c>
      <c r="B2220">
        <v>1.4</v>
      </c>
      <c r="C2220">
        <v>2</v>
      </c>
      <c r="D2220" s="1">
        <f t="shared" si="162"/>
        <v>0.3600000000000001</v>
      </c>
      <c r="E2220" s="2">
        <f t="shared" si="163"/>
        <v>342.27208812661723</v>
      </c>
      <c r="F2220" s="1">
        <f t="shared" si="164"/>
        <v>0.60000000000000009</v>
      </c>
      <c r="G2220" s="1">
        <f t="shared" si="165"/>
        <v>0.60000000000000009</v>
      </c>
    </row>
    <row r="2221" spans="1:7">
      <c r="A2221" s="27">
        <v>40025</v>
      </c>
      <c r="B2221">
        <v>1.3</v>
      </c>
      <c r="C2221">
        <v>1.1000000000000001</v>
      </c>
      <c r="D2221" s="1">
        <f t="shared" si="162"/>
        <v>3.999999999999998E-2</v>
      </c>
      <c r="E2221" s="2">
        <f t="shared" si="163"/>
        <v>376.38316266679141</v>
      </c>
      <c r="F2221" s="1">
        <f t="shared" si="164"/>
        <v>-0.19999999999999996</v>
      </c>
      <c r="G2221" s="1">
        <f t="shared" si="165"/>
        <v>0.19999999999999996</v>
      </c>
    </row>
    <row r="2222" spans="1:7">
      <c r="A2222" s="27">
        <v>40026</v>
      </c>
      <c r="B2222">
        <v>1.2</v>
      </c>
      <c r="C2222">
        <v>2.8</v>
      </c>
      <c r="D2222" s="1">
        <f t="shared" si="162"/>
        <v>2.5599999999999996</v>
      </c>
      <c r="E2222" s="2">
        <f t="shared" si="163"/>
        <v>313.31113297979567</v>
      </c>
      <c r="F2222" s="1">
        <f t="shared" si="164"/>
        <v>1.5999999999999999</v>
      </c>
      <c r="G2222" s="1">
        <f t="shared" si="165"/>
        <v>1.5999999999999999</v>
      </c>
    </row>
    <row r="2223" spans="1:7">
      <c r="A2223" s="27">
        <v>40027</v>
      </c>
      <c r="B2223">
        <v>1.2</v>
      </c>
      <c r="C2223">
        <v>1.5</v>
      </c>
      <c r="D2223" s="1">
        <f t="shared" si="162"/>
        <v>9.0000000000000024E-2</v>
      </c>
      <c r="E2223" s="2">
        <f t="shared" si="163"/>
        <v>361.02268509338069</v>
      </c>
      <c r="F2223" s="1">
        <f t="shared" si="164"/>
        <v>0.30000000000000004</v>
      </c>
      <c r="G2223" s="1">
        <f t="shared" si="165"/>
        <v>0.30000000000000004</v>
      </c>
    </row>
    <row r="2224" spans="1:7">
      <c r="A2224" s="27">
        <v>40028</v>
      </c>
      <c r="B2224">
        <v>1.1000000000000001</v>
      </c>
      <c r="C2224">
        <v>1.8</v>
      </c>
      <c r="D2224" s="1">
        <f t="shared" si="162"/>
        <v>0.48999999999999994</v>
      </c>
      <c r="E2224" s="2">
        <f t="shared" si="163"/>
        <v>349.71232691332256</v>
      </c>
      <c r="F2224" s="1">
        <f t="shared" si="164"/>
        <v>0.7</v>
      </c>
      <c r="G2224" s="1">
        <f t="shared" si="165"/>
        <v>0.7</v>
      </c>
    </row>
    <row r="2225" spans="1:7">
      <c r="A2225" s="27">
        <v>40029</v>
      </c>
      <c r="B2225">
        <v>1.3</v>
      </c>
      <c r="C2225">
        <v>1.7</v>
      </c>
      <c r="D2225" s="1">
        <f t="shared" si="162"/>
        <v>0.15999999999999992</v>
      </c>
      <c r="E2225" s="2">
        <f t="shared" si="163"/>
        <v>353.4624463066753</v>
      </c>
      <c r="F2225" s="1">
        <f t="shared" si="164"/>
        <v>0.39999999999999991</v>
      </c>
      <c r="G2225" s="1">
        <f t="shared" si="165"/>
        <v>0.39999999999999991</v>
      </c>
    </row>
    <row r="2226" spans="1:7">
      <c r="A2226" s="27">
        <v>40030</v>
      </c>
      <c r="B2226">
        <v>3.5</v>
      </c>
      <c r="C2226">
        <v>2.1</v>
      </c>
      <c r="D2226" s="1">
        <f t="shared" si="162"/>
        <v>1.9599999999999997</v>
      </c>
      <c r="E2226" s="2">
        <f t="shared" si="163"/>
        <v>338.58196873326449</v>
      </c>
      <c r="F2226" s="1">
        <f t="shared" si="164"/>
        <v>-1.4</v>
      </c>
      <c r="G2226" s="1">
        <f t="shared" si="165"/>
        <v>1.4</v>
      </c>
    </row>
    <row r="2227" spans="1:7">
      <c r="A2227" s="27">
        <v>40031</v>
      </c>
      <c r="B2227">
        <v>4.7</v>
      </c>
      <c r="C2227">
        <v>3</v>
      </c>
      <c r="D2227" s="1">
        <f t="shared" si="162"/>
        <v>2.8900000000000006</v>
      </c>
      <c r="E2227" s="2">
        <f t="shared" si="163"/>
        <v>306.27089419309033</v>
      </c>
      <c r="F2227" s="1">
        <f t="shared" si="164"/>
        <v>-1.7000000000000002</v>
      </c>
      <c r="G2227" s="1">
        <f t="shared" si="165"/>
        <v>1.7000000000000002</v>
      </c>
    </row>
    <row r="2228" spans="1:7">
      <c r="A2228" s="27">
        <v>40032</v>
      </c>
      <c r="B2228">
        <v>4.8</v>
      </c>
      <c r="C2228">
        <v>2.4</v>
      </c>
      <c r="D2228" s="1">
        <f t="shared" si="162"/>
        <v>5.76</v>
      </c>
      <c r="E2228" s="2">
        <f t="shared" si="163"/>
        <v>327.63161055320649</v>
      </c>
      <c r="F2228" s="1">
        <f t="shared" si="164"/>
        <v>-2.4</v>
      </c>
      <c r="G2228" s="1">
        <f t="shared" si="165"/>
        <v>2.4</v>
      </c>
    </row>
    <row r="2229" spans="1:7">
      <c r="A2229" s="27">
        <v>40033</v>
      </c>
      <c r="B2229">
        <v>5</v>
      </c>
      <c r="C2229">
        <v>3.5</v>
      </c>
      <c r="D2229" s="1">
        <f t="shared" si="162"/>
        <v>2.25</v>
      </c>
      <c r="E2229" s="2">
        <f t="shared" si="163"/>
        <v>289.02029722632682</v>
      </c>
      <c r="F2229" s="1">
        <f t="shared" si="164"/>
        <v>-1.5</v>
      </c>
      <c r="G2229" s="1">
        <f t="shared" si="165"/>
        <v>1.5</v>
      </c>
    </row>
    <row r="2230" spans="1:7">
      <c r="A2230" s="27">
        <v>40034</v>
      </c>
      <c r="B2230">
        <v>2.6</v>
      </c>
      <c r="C2230">
        <v>2.9</v>
      </c>
      <c r="D2230" s="1">
        <f t="shared" si="162"/>
        <v>8.99999999999999E-2</v>
      </c>
      <c r="E2230" s="2">
        <f t="shared" si="163"/>
        <v>309.78101358644307</v>
      </c>
      <c r="F2230" s="1">
        <f t="shared" si="164"/>
        <v>0.29999999999999982</v>
      </c>
      <c r="G2230" s="1">
        <f t="shared" si="165"/>
        <v>0.29999999999999982</v>
      </c>
    </row>
    <row r="2231" spans="1:7">
      <c r="A2231" s="27">
        <v>40035</v>
      </c>
      <c r="B2231">
        <v>3.3</v>
      </c>
      <c r="C2231">
        <v>2.2999999999999998</v>
      </c>
      <c r="D2231" s="1">
        <f t="shared" si="162"/>
        <v>1</v>
      </c>
      <c r="E2231" s="2">
        <f t="shared" si="163"/>
        <v>331.26172994655911</v>
      </c>
      <c r="F2231" s="1">
        <f t="shared" si="164"/>
        <v>-1</v>
      </c>
      <c r="G2231" s="1">
        <f t="shared" si="165"/>
        <v>1</v>
      </c>
    </row>
    <row r="2232" spans="1:7">
      <c r="A2232" s="27">
        <v>40036</v>
      </c>
      <c r="B2232">
        <v>3.9</v>
      </c>
      <c r="C2232">
        <v>2</v>
      </c>
      <c r="D2232" s="1">
        <f t="shared" si="162"/>
        <v>3.61</v>
      </c>
      <c r="E2232" s="2">
        <f t="shared" si="163"/>
        <v>342.27208812661723</v>
      </c>
      <c r="F2232" s="1">
        <f t="shared" si="164"/>
        <v>-1.9</v>
      </c>
      <c r="G2232" s="1">
        <f t="shared" si="165"/>
        <v>1.9</v>
      </c>
    </row>
    <row r="2233" spans="1:7">
      <c r="A2233" s="27">
        <v>40037</v>
      </c>
      <c r="B2233">
        <v>3.4</v>
      </c>
      <c r="C2233">
        <v>1.3</v>
      </c>
      <c r="D2233" s="1">
        <f t="shared" si="162"/>
        <v>4.4099999999999984</v>
      </c>
      <c r="E2233" s="2">
        <f t="shared" si="163"/>
        <v>368.662923880086</v>
      </c>
      <c r="F2233" s="1">
        <f t="shared" si="164"/>
        <v>-2.0999999999999996</v>
      </c>
      <c r="G2233" s="1">
        <f t="shared" si="165"/>
        <v>2.0999999999999996</v>
      </c>
    </row>
    <row r="2234" spans="1:7">
      <c r="A2234" s="27">
        <v>40038</v>
      </c>
      <c r="B2234">
        <v>3.5</v>
      </c>
      <c r="C2234">
        <v>2.4</v>
      </c>
      <c r="D2234" s="1">
        <f t="shared" si="162"/>
        <v>1.2100000000000002</v>
      </c>
      <c r="E2234" s="2">
        <f t="shared" si="163"/>
        <v>327.63161055320649</v>
      </c>
      <c r="F2234" s="1">
        <f t="shared" si="164"/>
        <v>-1.1000000000000001</v>
      </c>
      <c r="G2234" s="1">
        <f t="shared" si="165"/>
        <v>1.1000000000000001</v>
      </c>
    </row>
    <row r="2235" spans="1:7">
      <c r="A2235" s="27">
        <v>40039</v>
      </c>
      <c r="B2235">
        <v>3.5</v>
      </c>
      <c r="C2235">
        <v>2.2999999999999998</v>
      </c>
      <c r="D2235" s="1">
        <f t="shared" si="162"/>
        <v>1.4400000000000004</v>
      </c>
      <c r="E2235" s="2">
        <f t="shared" si="163"/>
        <v>331.26172994655911</v>
      </c>
      <c r="F2235" s="1">
        <f t="shared" si="164"/>
        <v>-1.2000000000000002</v>
      </c>
      <c r="G2235" s="1">
        <f t="shared" si="165"/>
        <v>1.2000000000000002</v>
      </c>
    </row>
    <row r="2236" spans="1:7">
      <c r="A2236" s="27">
        <v>40040</v>
      </c>
      <c r="B2236">
        <v>3.3</v>
      </c>
      <c r="C2236">
        <v>2.8</v>
      </c>
      <c r="D2236" s="1">
        <f t="shared" si="162"/>
        <v>0.25</v>
      </c>
      <c r="E2236" s="2">
        <f t="shared" si="163"/>
        <v>313.31113297979567</v>
      </c>
      <c r="F2236" s="1">
        <f t="shared" si="164"/>
        <v>-0.5</v>
      </c>
      <c r="G2236" s="1">
        <f t="shared" si="165"/>
        <v>0.5</v>
      </c>
    </row>
    <row r="2237" spans="1:7">
      <c r="A2237" s="27">
        <v>40041</v>
      </c>
      <c r="B2237">
        <v>2.9</v>
      </c>
      <c r="C2237">
        <v>2.9</v>
      </c>
      <c r="D2237" s="1">
        <f t="shared" si="162"/>
        <v>0</v>
      </c>
      <c r="E2237" s="2">
        <f t="shared" si="163"/>
        <v>309.78101358644307</v>
      </c>
      <c r="F2237" s="1">
        <f t="shared" si="164"/>
        <v>0</v>
      </c>
      <c r="G2237" s="1">
        <f t="shared" si="165"/>
        <v>0</v>
      </c>
    </row>
    <row r="2238" spans="1:7">
      <c r="A2238" s="27">
        <v>40042</v>
      </c>
      <c r="B2238">
        <v>3.5</v>
      </c>
      <c r="C2238">
        <v>3</v>
      </c>
      <c r="D2238" s="1">
        <f t="shared" si="162"/>
        <v>0.25</v>
      </c>
      <c r="E2238" s="2">
        <f t="shared" si="163"/>
        <v>306.27089419309033</v>
      </c>
      <c r="F2238" s="1">
        <f t="shared" si="164"/>
        <v>-0.5</v>
      </c>
      <c r="G2238" s="1">
        <f t="shared" si="165"/>
        <v>0.5</v>
      </c>
    </row>
    <row r="2239" spans="1:7">
      <c r="A2239" s="27">
        <v>40043</v>
      </c>
      <c r="B2239">
        <v>3.5</v>
      </c>
      <c r="C2239">
        <v>2.7</v>
      </c>
      <c r="D2239" s="1">
        <f t="shared" si="162"/>
        <v>0.63999999999999968</v>
      </c>
      <c r="E2239" s="2">
        <f t="shared" si="163"/>
        <v>316.86125237314837</v>
      </c>
      <c r="F2239" s="1">
        <f t="shared" si="164"/>
        <v>-0.79999999999999982</v>
      </c>
      <c r="G2239" s="1">
        <f t="shared" si="165"/>
        <v>0.79999999999999982</v>
      </c>
    </row>
    <row r="2240" spans="1:7">
      <c r="A2240" s="27">
        <v>40044</v>
      </c>
      <c r="B2240">
        <v>2.2999999999999998</v>
      </c>
      <c r="C2240">
        <v>1.3</v>
      </c>
      <c r="D2240" s="1">
        <f t="shared" si="162"/>
        <v>0.99999999999999956</v>
      </c>
      <c r="E2240" s="2">
        <f t="shared" si="163"/>
        <v>368.662923880086</v>
      </c>
      <c r="F2240" s="1">
        <f t="shared" si="164"/>
        <v>-0.99999999999999978</v>
      </c>
      <c r="G2240" s="1">
        <f t="shared" si="165"/>
        <v>0.99999999999999978</v>
      </c>
    </row>
    <row r="2241" spans="1:7">
      <c r="A2241" s="27">
        <v>40045</v>
      </c>
      <c r="B2241">
        <v>2.1</v>
      </c>
      <c r="C2241">
        <v>0.8</v>
      </c>
      <c r="D2241" s="1">
        <f t="shared" si="162"/>
        <v>1.6900000000000002</v>
      </c>
      <c r="E2241" s="2">
        <f t="shared" si="163"/>
        <v>388.1135208468495</v>
      </c>
      <c r="F2241" s="1">
        <f t="shared" si="164"/>
        <v>-1.3</v>
      </c>
      <c r="G2241" s="1">
        <f t="shared" si="165"/>
        <v>1.3</v>
      </c>
    </row>
    <row r="2242" spans="1:7">
      <c r="A2242" s="27">
        <v>40046</v>
      </c>
      <c r="B2242">
        <v>13.5</v>
      </c>
      <c r="C2242">
        <v>2.2000000000000002</v>
      </c>
      <c r="D2242" s="1">
        <f t="shared" ref="D2242:D2305" si="166">(B2242-C2242)^2</f>
        <v>127.69000000000001</v>
      </c>
      <c r="E2242" s="2">
        <f t="shared" ref="E2242:E2305" si="167">(C2242-AVERAGE($C$2:$C$6200))^2</f>
        <v>334.91184933991184</v>
      </c>
      <c r="F2242" s="1">
        <f t="shared" ref="F2242:F2305" si="168">C2242-B2242</f>
        <v>-11.3</v>
      </c>
      <c r="G2242" s="1">
        <f t="shared" ref="G2242:G2305" si="169">ABS(B2242-C2242)</f>
        <v>11.3</v>
      </c>
    </row>
    <row r="2243" spans="1:7">
      <c r="A2243" s="27">
        <v>40047</v>
      </c>
      <c r="B2243">
        <v>18.7</v>
      </c>
      <c r="C2243">
        <v>1.3</v>
      </c>
      <c r="D2243" s="1">
        <f t="shared" si="166"/>
        <v>302.75999999999993</v>
      </c>
      <c r="E2243" s="2">
        <f t="shared" si="167"/>
        <v>368.662923880086</v>
      </c>
      <c r="F2243" s="1">
        <f t="shared" si="168"/>
        <v>-17.399999999999999</v>
      </c>
      <c r="G2243" s="1">
        <f t="shared" si="169"/>
        <v>17.399999999999999</v>
      </c>
    </row>
    <row r="2244" spans="1:7">
      <c r="A2244" s="27">
        <v>40048</v>
      </c>
      <c r="B2244">
        <v>6.9</v>
      </c>
      <c r="C2244">
        <v>1.8</v>
      </c>
      <c r="D2244" s="1">
        <f t="shared" si="166"/>
        <v>26.010000000000005</v>
      </c>
      <c r="E2244" s="2">
        <f t="shared" si="167"/>
        <v>349.71232691332256</v>
      </c>
      <c r="F2244" s="1">
        <f t="shared" si="168"/>
        <v>-5.1000000000000005</v>
      </c>
      <c r="G2244" s="1">
        <f t="shared" si="169"/>
        <v>5.1000000000000005</v>
      </c>
    </row>
    <row r="2245" spans="1:7">
      <c r="A2245" s="27">
        <v>40049</v>
      </c>
      <c r="B2245">
        <v>5.3</v>
      </c>
      <c r="C2245">
        <v>1.3</v>
      </c>
      <c r="D2245" s="1">
        <f t="shared" si="166"/>
        <v>16</v>
      </c>
      <c r="E2245" s="2">
        <f t="shared" si="167"/>
        <v>368.662923880086</v>
      </c>
      <c r="F2245" s="1">
        <f t="shared" si="168"/>
        <v>-4</v>
      </c>
      <c r="G2245" s="1">
        <f t="shared" si="169"/>
        <v>4</v>
      </c>
    </row>
    <row r="2246" spans="1:7">
      <c r="A2246" s="27">
        <v>40050</v>
      </c>
      <c r="B2246">
        <v>4.5999999999999996</v>
      </c>
      <c r="C2246">
        <v>1.2</v>
      </c>
      <c r="D2246" s="1">
        <f t="shared" si="166"/>
        <v>11.559999999999997</v>
      </c>
      <c r="E2246" s="2">
        <f t="shared" si="167"/>
        <v>372.51304327343877</v>
      </c>
      <c r="F2246" s="1">
        <f t="shared" si="168"/>
        <v>-3.3999999999999995</v>
      </c>
      <c r="G2246" s="1">
        <f t="shared" si="169"/>
        <v>3.3999999999999995</v>
      </c>
    </row>
    <row r="2247" spans="1:7">
      <c r="A2247" s="27">
        <v>40051</v>
      </c>
      <c r="B2247">
        <v>5.6</v>
      </c>
      <c r="C2247">
        <v>1.8</v>
      </c>
      <c r="D2247" s="1">
        <f t="shared" si="166"/>
        <v>14.44</v>
      </c>
      <c r="E2247" s="2">
        <f t="shared" si="167"/>
        <v>349.71232691332256</v>
      </c>
      <c r="F2247" s="1">
        <f t="shared" si="168"/>
        <v>-3.8</v>
      </c>
      <c r="G2247" s="1">
        <f t="shared" si="169"/>
        <v>3.8</v>
      </c>
    </row>
    <row r="2248" spans="1:7">
      <c r="A2248" s="27">
        <v>40052</v>
      </c>
      <c r="B2248">
        <v>6.3</v>
      </c>
      <c r="C2248">
        <v>2.1</v>
      </c>
      <c r="D2248" s="1">
        <f t="shared" si="166"/>
        <v>17.639999999999993</v>
      </c>
      <c r="E2248" s="2">
        <f t="shared" si="167"/>
        <v>338.58196873326449</v>
      </c>
      <c r="F2248" s="1">
        <f t="shared" si="168"/>
        <v>-4.1999999999999993</v>
      </c>
      <c r="G2248" s="1">
        <f t="shared" si="169"/>
        <v>4.1999999999999993</v>
      </c>
    </row>
    <row r="2249" spans="1:7">
      <c r="A2249" s="27">
        <v>40053</v>
      </c>
      <c r="B2249">
        <v>6.3</v>
      </c>
      <c r="C2249">
        <v>2.2000000000000002</v>
      </c>
      <c r="D2249" s="1">
        <f t="shared" si="166"/>
        <v>16.809999999999999</v>
      </c>
      <c r="E2249" s="2">
        <f t="shared" si="167"/>
        <v>334.91184933991184</v>
      </c>
      <c r="F2249" s="1">
        <f t="shared" si="168"/>
        <v>-4.0999999999999996</v>
      </c>
      <c r="G2249" s="1">
        <f t="shared" si="169"/>
        <v>4.0999999999999996</v>
      </c>
    </row>
    <row r="2250" spans="1:7">
      <c r="A2250" s="27">
        <v>40054</v>
      </c>
      <c r="B2250">
        <v>6.6</v>
      </c>
      <c r="C2250">
        <v>2.8</v>
      </c>
      <c r="D2250" s="1">
        <f t="shared" si="166"/>
        <v>14.44</v>
      </c>
      <c r="E2250" s="2">
        <f t="shared" si="167"/>
        <v>313.31113297979567</v>
      </c>
      <c r="F2250" s="1">
        <f t="shared" si="168"/>
        <v>-3.8</v>
      </c>
      <c r="G2250" s="1">
        <f t="shared" si="169"/>
        <v>3.8</v>
      </c>
    </row>
    <row r="2251" spans="1:7">
      <c r="A2251" s="27">
        <v>40055</v>
      </c>
      <c r="B2251">
        <v>6.1</v>
      </c>
      <c r="C2251">
        <v>1.4</v>
      </c>
      <c r="D2251" s="1">
        <f t="shared" si="166"/>
        <v>22.089999999999993</v>
      </c>
      <c r="E2251" s="2">
        <f t="shared" si="167"/>
        <v>364.83280448673344</v>
      </c>
      <c r="F2251" s="1">
        <f t="shared" si="168"/>
        <v>-4.6999999999999993</v>
      </c>
      <c r="G2251" s="1">
        <f t="shared" si="169"/>
        <v>4.6999999999999993</v>
      </c>
    </row>
    <row r="2252" spans="1:7">
      <c r="A2252" s="27">
        <v>40056</v>
      </c>
      <c r="B2252">
        <v>6.1</v>
      </c>
      <c r="C2252">
        <v>1.5</v>
      </c>
      <c r="D2252" s="1">
        <f t="shared" si="166"/>
        <v>21.159999999999997</v>
      </c>
      <c r="E2252" s="2">
        <f t="shared" si="167"/>
        <v>361.02268509338069</v>
      </c>
      <c r="F2252" s="1">
        <f t="shared" si="168"/>
        <v>-4.5999999999999996</v>
      </c>
      <c r="G2252" s="1">
        <f t="shared" si="169"/>
        <v>4.5999999999999996</v>
      </c>
    </row>
    <row r="2253" spans="1:7">
      <c r="A2253" s="27">
        <v>40057</v>
      </c>
      <c r="B2253">
        <v>8.1999999999999993</v>
      </c>
      <c r="C2253">
        <v>16.7</v>
      </c>
      <c r="D2253" s="1">
        <f t="shared" si="166"/>
        <v>72.25</v>
      </c>
      <c r="E2253" s="2">
        <f t="shared" si="167"/>
        <v>14.444537303771593</v>
      </c>
      <c r="F2253" s="1">
        <f t="shared" si="168"/>
        <v>8.5</v>
      </c>
      <c r="G2253" s="1">
        <f t="shared" si="169"/>
        <v>8.5</v>
      </c>
    </row>
    <row r="2254" spans="1:7">
      <c r="A2254" s="27">
        <v>40058</v>
      </c>
      <c r="B2254">
        <v>6</v>
      </c>
      <c r="C2254">
        <v>2.2000000000000002</v>
      </c>
      <c r="D2254" s="1">
        <f t="shared" si="166"/>
        <v>14.44</v>
      </c>
      <c r="E2254" s="2">
        <f t="shared" si="167"/>
        <v>334.91184933991184</v>
      </c>
      <c r="F2254" s="1">
        <f t="shared" si="168"/>
        <v>-3.8</v>
      </c>
      <c r="G2254" s="1">
        <f t="shared" si="169"/>
        <v>3.8</v>
      </c>
    </row>
    <row r="2255" spans="1:7">
      <c r="A2255" s="27">
        <v>40059</v>
      </c>
      <c r="B2255">
        <v>12.1</v>
      </c>
      <c r="C2255">
        <v>1.8</v>
      </c>
      <c r="D2255" s="1">
        <f t="shared" si="166"/>
        <v>106.08999999999997</v>
      </c>
      <c r="E2255" s="2">
        <f t="shared" si="167"/>
        <v>349.71232691332256</v>
      </c>
      <c r="F2255" s="1">
        <f t="shared" si="168"/>
        <v>-10.299999999999999</v>
      </c>
      <c r="G2255" s="1">
        <f t="shared" si="169"/>
        <v>10.299999999999999</v>
      </c>
    </row>
    <row r="2256" spans="1:7">
      <c r="A2256" s="27">
        <v>40060</v>
      </c>
      <c r="B2256">
        <v>14.7</v>
      </c>
      <c r="C2256">
        <v>1.2</v>
      </c>
      <c r="D2256" s="1">
        <f t="shared" si="166"/>
        <v>182.25</v>
      </c>
      <c r="E2256" s="2">
        <f t="shared" si="167"/>
        <v>372.51304327343877</v>
      </c>
      <c r="F2256" s="1">
        <f t="shared" si="168"/>
        <v>-13.5</v>
      </c>
      <c r="G2256" s="1">
        <f t="shared" si="169"/>
        <v>13.5</v>
      </c>
    </row>
    <row r="2257" spans="1:7">
      <c r="A2257" s="27">
        <v>40061</v>
      </c>
      <c r="B2257">
        <v>6.3</v>
      </c>
      <c r="C2257">
        <v>1.5</v>
      </c>
      <c r="D2257" s="1">
        <f t="shared" si="166"/>
        <v>23.04</v>
      </c>
      <c r="E2257" s="2">
        <f t="shared" si="167"/>
        <v>361.02268509338069</v>
      </c>
      <c r="F2257" s="1">
        <f t="shared" si="168"/>
        <v>-4.8</v>
      </c>
      <c r="G2257" s="1">
        <f t="shared" si="169"/>
        <v>4.8</v>
      </c>
    </row>
    <row r="2258" spans="1:7">
      <c r="A2258" s="27">
        <v>40062</v>
      </c>
      <c r="B2258">
        <v>5.6</v>
      </c>
      <c r="C2258">
        <v>1.3</v>
      </c>
      <c r="D2258" s="1">
        <f t="shared" si="166"/>
        <v>18.489999999999998</v>
      </c>
      <c r="E2258" s="2">
        <f t="shared" si="167"/>
        <v>368.662923880086</v>
      </c>
      <c r="F2258" s="1">
        <f t="shared" si="168"/>
        <v>-4.3</v>
      </c>
      <c r="G2258" s="1">
        <f t="shared" si="169"/>
        <v>4.3</v>
      </c>
    </row>
    <row r="2259" spans="1:7">
      <c r="A2259" s="27">
        <v>40063</v>
      </c>
      <c r="B2259">
        <v>19.8</v>
      </c>
      <c r="C2259">
        <v>1.3</v>
      </c>
      <c r="D2259" s="1">
        <f t="shared" si="166"/>
        <v>342.25</v>
      </c>
      <c r="E2259" s="2">
        <f t="shared" si="167"/>
        <v>368.662923880086</v>
      </c>
      <c r="F2259" s="1">
        <f t="shared" si="168"/>
        <v>-18.5</v>
      </c>
      <c r="G2259" s="1">
        <f t="shared" si="169"/>
        <v>18.5</v>
      </c>
    </row>
    <row r="2260" spans="1:7">
      <c r="A2260" s="27">
        <v>40064</v>
      </c>
      <c r="B2260">
        <v>31.9</v>
      </c>
      <c r="C2260">
        <v>2.1</v>
      </c>
      <c r="D2260" s="1">
        <f t="shared" si="166"/>
        <v>888.03999999999985</v>
      </c>
      <c r="E2260" s="2">
        <f t="shared" si="167"/>
        <v>338.58196873326449</v>
      </c>
      <c r="F2260" s="1">
        <f t="shared" si="168"/>
        <v>-29.799999999999997</v>
      </c>
      <c r="G2260" s="1">
        <f t="shared" si="169"/>
        <v>29.799999999999997</v>
      </c>
    </row>
    <row r="2261" spans="1:7">
      <c r="A2261" s="27">
        <v>40065</v>
      </c>
      <c r="B2261">
        <v>23.9</v>
      </c>
      <c r="C2261">
        <v>2.7</v>
      </c>
      <c r="D2261" s="1">
        <f t="shared" si="166"/>
        <v>449.44</v>
      </c>
      <c r="E2261" s="2">
        <f t="shared" si="167"/>
        <v>316.86125237314837</v>
      </c>
      <c r="F2261" s="1">
        <f t="shared" si="168"/>
        <v>-21.2</v>
      </c>
      <c r="G2261" s="1">
        <f t="shared" si="169"/>
        <v>21.2</v>
      </c>
    </row>
    <row r="2262" spans="1:7">
      <c r="A2262" s="27">
        <v>40066</v>
      </c>
      <c r="B2262">
        <v>35.6</v>
      </c>
      <c r="C2262">
        <v>2</v>
      </c>
      <c r="D2262" s="1">
        <f t="shared" si="166"/>
        <v>1128.96</v>
      </c>
      <c r="E2262" s="2">
        <f t="shared" si="167"/>
        <v>342.27208812661723</v>
      </c>
      <c r="F2262" s="1">
        <f t="shared" si="168"/>
        <v>-33.6</v>
      </c>
      <c r="G2262" s="1">
        <f t="shared" si="169"/>
        <v>33.6</v>
      </c>
    </row>
    <row r="2263" spans="1:7">
      <c r="A2263" s="27">
        <v>40067</v>
      </c>
      <c r="B2263">
        <v>42.8</v>
      </c>
      <c r="C2263">
        <v>1.3</v>
      </c>
      <c r="D2263" s="1">
        <f t="shared" si="166"/>
        <v>1722.25</v>
      </c>
      <c r="E2263" s="2">
        <f t="shared" si="167"/>
        <v>368.662923880086</v>
      </c>
      <c r="F2263" s="1">
        <f t="shared" si="168"/>
        <v>-41.5</v>
      </c>
      <c r="G2263" s="1">
        <f t="shared" si="169"/>
        <v>41.5</v>
      </c>
    </row>
    <row r="2264" spans="1:7">
      <c r="A2264" s="27">
        <v>40068</v>
      </c>
      <c r="B2264">
        <v>17.3</v>
      </c>
      <c r="C2264">
        <v>2</v>
      </c>
      <c r="D2264" s="1">
        <f t="shared" si="166"/>
        <v>234.09000000000003</v>
      </c>
      <c r="E2264" s="2">
        <f t="shared" si="167"/>
        <v>342.27208812661723</v>
      </c>
      <c r="F2264" s="1">
        <f t="shared" si="168"/>
        <v>-15.3</v>
      </c>
      <c r="G2264" s="1">
        <f t="shared" si="169"/>
        <v>15.3</v>
      </c>
    </row>
    <row r="2265" spans="1:7">
      <c r="A2265" s="27">
        <v>40069</v>
      </c>
      <c r="B2265">
        <v>13.3</v>
      </c>
      <c r="C2265">
        <v>1.1000000000000001</v>
      </c>
      <c r="D2265" s="1">
        <f t="shared" si="166"/>
        <v>148.84000000000003</v>
      </c>
      <c r="E2265" s="2">
        <f t="shared" si="167"/>
        <v>376.38316266679141</v>
      </c>
      <c r="F2265" s="1">
        <f t="shared" si="168"/>
        <v>-12.200000000000001</v>
      </c>
      <c r="G2265" s="1">
        <f t="shared" si="169"/>
        <v>12.200000000000001</v>
      </c>
    </row>
    <row r="2266" spans="1:7">
      <c r="A2266" s="27">
        <v>40070</v>
      </c>
      <c r="B2266">
        <v>13.4</v>
      </c>
      <c r="C2266">
        <v>1.9</v>
      </c>
      <c r="D2266" s="1">
        <f t="shared" si="166"/>
        <v>132.25</v>
      </c>
      <c r="E2266" s="2">
        <f t="shared" si="167"/>
        <v>345.98220751996996</v>
      </c>
      <c r="F2266" s="1">
        <f t="shared" si="168"/>
        <v>-11.5</v>
      </c>
      <c r="G2266" s="1">
        <f t="shared" si="169"/>
        <v>11.5</v>
      </c>
    </row>
    <row r="2267" spans="1:7">
      <c r="A2267" s="27">
        <v>40071</v>
      </c>
      <c r="B2267">
        <v>19.600000000000001</v>
      </c>
      <c r="C2267">
        <v>1.5</v>
      </c>
      <c r="D2267" s="1">
        <f t="shared" si="166"/>
        <v>327.61000000000007</v>
      </c>
      <c r="E2267" s="2">
        <f t="shared" si="167"/>
        <v>361.02268509338069</v>
      </c>
      <c r="F2267" s="1">
        <f t="shared" si="168"/>
        <v>-18.100000000000001</v>
      </c>
      <c r="G2267" s="1">
        <f t="shared" si="169"/>
        <v>18.100000000000001</v>
      </c>
    </row>
    <row r="2268" spans="1:7">
      <c r="A2268" s="27">
        <v>40072</v>
      </c>
      <c r="B2268">
        <v>13.6</v>
      </c>
      <c r="C2268">
        <v>42.4</v>
      </c>
      <c r="D2268" s="1">
        <f t="shared" si="166"/>
        <v>829.43999999999983</v>
      </c>
      <c r="E2268" s="2">
        <f t="shared" si="167"/>
        <v>479.58385321212984</v>
      </c>
      <c r="F2268" s="1">
        <f t="shared" si="168"/>
        <v>28.799999999999997</v>
      </c>
      <c r="G2268" s="1">
        <f t="shared" si="169"/>
        <v>28.799999999999997</v>
      </c>
    </row>
    <row r="2269" spans="1:7">
      <c r="A2269" s="27">
        <v>40073</v>
      </c>
      <c r="B2269">
        <v>31.1</v>
      </c>
      <c r="C2269">
        <v>2.4</v>
      </c>
      <c r="D2269" s="1">
        <f t="shared" si="166"/>
        <v>823.69000000000017</v>
      </c>
      <c r="E2269" s="2">
        <f t="shared" si="167"/>
        <v>327.63161055320649</v>
      </c>
      <c r="F2269" s="1">
        <f t="shared" si="168"/>
        <v>-28.700000000000003</v>
      </c>
      <c r="G2269" s="1">
        <f t="shared" si="169"/>
        <v>28.700000000000003</v>
      </c>
    </row>
    <row r="2270" spans="1:7">
      <c r="A2270" s="27">
        <v>40074</v>
      </c>
      <c r="B2270">
        <v>43</v>
      </c>
      <c r="C2270">
        <v>1.2</v>
      </c>
      <c r="D2270" s="1">
        <f t="shared" si="166"/>
        <v>1747.2399999999998</v>
      </c>
      <c r="E2270" s="2">
        <f t="shared" si="167"/>
        <v>372.51304327343877</v>
      </c>
      <c r="F2270" s="1">
        <f t="shared" si="168"/>
        <v>-41.8</v>
      </c>
      <c r="G2270" s="1">
        <f t="shared" si="169"/>
        <v>41.8</v>
      </c>
    </row>
    <row r="2271" spans="1:7">
      <c r="A2271" s="27">
        <v>40075</v>
      </c>
      <c r="B2271">
        <v>21</v>
      </c>
      <c r="C2271">
        <v>1.7</v>
      </c>
      <c r="D2271" s="1">
        <f t="shared" si="166"/>
        <v>372.49</v>
      </c>
      <c r="E2271" s="2">
        <f t="shared" si="167"/>
        <v>353.4624463066753</v>
      </c>
      <c r="F2271" s="1">
        <f t="shared" si="168"/>
        <v>-19.3</v>
      </c>
      <c r="G2271" s="1">
        <f t="shared" si="169"/>
        <v>19.3</v>
      </c>
    </row>
    <row r="2272" spans="1:7">
      <c r="A2272" s="27">
        <v>40076</v>
      </c>
      <c r="B2272">
        <v>11.6</v>
      </c>
      <c r="C2272">
        <v>24.2</v>
      </c>
      <c r="D2272" s="1">
        <f t="shared" si="166"/>
        <v>158.76</v>
      </c>
      <c r="E2272" s="2">
        <f t="shared" si="167"/>
        <v>13.685582802319733</v>
      </c>
      <c r="F2272" s="1">
        <f t="shared" si="168"/>
        <v>12.6</v>
      </c>
      <c r="G2272" s="1">
        <f t="shared" si="169"/>
        <v>12.6</v>
      </c>
    </row>
    <row r="2273" spans="1:7">
      <c r="A2273" s="27">
        <v>40077</v>
      </c>
      <c r="B2273">
        <v>10.4</v>
      </c>
      <c r="C2273">
        <v>4</v>
      </c>
      <c r="D2273" s="1">
        <f t="shared" si="166"/>
        <v>40.960000000000008</v>
      </c>
      <c r="E2273" s="2">
        <f t="shared" si="167"/>
        <v>272.26970025956336</v>
      </c>
      <c r="F2273" s="1">
        <f t="shared" si="168"/>
        <v>-6.4</v>
      </c>
      <c r="G2273" s="1">
        <f t="shared" si="169"/>
        <v>6.4</v>
      </c>
    </row>
    <row r="2274" spans="1:7">
      <c r="A2274" s="27">
        <v>40078</v>
      </c>
      <c r="B2274">
        <v>34.6</v>
      </c>
      <c r="C2274">
        <v>1.4</v>
      </c>
      <c r="D2274" s="1">
        <f t="shared" si="166"/>
        <v>1102.2400000000002</v>
      </c>
      <c r="E2274" s="2">
        <f t="shared" si="167"/>
        <v>364.83280448673344</v>
      </c>
      <c r="F2274" s="1">
        <f t="shared" si="168"/>
        <v>-33.200000000000003</v>
      </c>
      <c r="G2274" s="1">
        <f t="shared" si="169"/>
        <v>33.200000000000003</v>
      </c>
    </row>
    <row r="2275" spans="1:7">
      <c r="A2275" s="27">
        <v>40079</v>
      </c>
      <c r="B2275">
        <v>44.8</v>
      </c>
      <c r="C2275">
        <v>2.2000000000000002</v>
      </c>
      <c r="D2275" s="1">
        <f t="shared" si="166"/>
        <v>1814.7599999999995</v>
      </c>
      <c r="E2275" s="2">
        <f t="shared" si="167"/>
        <v>334.91184933991184</v>
      </c>
      <c r="F2275" s="1">
        <f t="shared" si="168"/>
        <v>-42.599999999999994</v>
      </c>
      <c r="G2275" s="1">
        <f t="shared" si="169"/>
        <v>42.599999999999994</v>
      </c>
    </row>
    <row r="2276" spans="1:7">
      <c r="A2276" s="27">
        <v>40080</v>
      </c>
      <c r="B2276">
        <v>23.8</v>
      </c>
      <c r="C2276">
        <v>5.6</v>
      </c>
      <c r="D2276" s="1">
        <f t="shared" si="166"/>
        <v>331.24000000000012</v>
      </c>
      <c r="E2276" s="2">
        <f t="shared" si="167"/>
        <v>222.02778996592033</v>
      </c>
      <c r="F2276" s="1">
        <f t="shared" si="168"/>
        <v>-18.200000000000003</v>
      </c>
      <c r="G2276" s="1">
        <f t="shared" si="169"/>
        <v>18.200000000000003</v>
      </c>
    </row>
    <row r="2277" spans="1:7">
      <c r="A2277" s="27">
        <v>40081</v>
      </c>
      <c r="B2277">
        <v>65.3</v>
      </c>
      <c r="C2277">
        <v>9.5</v>
      </c>
      <c r="D2277" s="1">
        <f t="shared" si="166"/>
        <v>3113.64</v>
      </c>
      <c r="E2277" s="2">
        <f t="shared" si="167"/>
        <v>121.01313362516537</v>
      </c>
      <c r="F2277" s="1">
        <f t="shared" si="168"/>
        <v>-55.8</v>
      </c>
      <c r="G2277" s="1">
        <f t="shared" si="169"/>
        <v>55.8</v>
      </c>
    </row>
    <row r="2278" spans="1:7">
      <c r="A2278" s="27">
        <v>40082</v>
      </c>
      <c r="B2278">
        <v>63.6</v>
      </c>
      <c r="C2278">
        <v>4.4000000000000004</v>
      </c>
      <c r="D2278" s="1">
        <f t="shared" si="166"/>
        <v>3504.6400000000003</v>
      </c>
      <c r="E2278" s="2">
        <f t="shared" si="167"/>
        <v>259.22922268615253</v>
      </c>
      <c r="F2278" s="1">
        <f t="shared" si="168"/>
        <v>-59.2</v>
      </c>
      <c r="G2278" s="1">
        <f t="shared" si="169"/>
        <v>59.2</v>
      </c>
    </row>
    <row r="2279" spans="1:7">
      <c r="A2279" s="27">
        <v>40083</v>
      </c>
      <c r="B2279">
        <v>31.4</v>
      </c>
      <c r="C2279">
        <v>4.3</v>
      </c>
      <c r="D2279" s="1">
        <f t="shared" si="166"/>
        <v>734.40999999999985</v>
      </c>
      <c r="E2279" s="2">
        <f t="shared" si="167"/>
        <v>262.45934207950529</v>
      </c>
      <c r="F2279" s="1">
        <f t="shared" si="168"/>
        <v>-27.099999999999998</v>
      </c>
      <c r="G2279" s="1">
        <f t="shared" si="169"/>
        <v>27.099999999999998</v>
      </c>
    </row>
    <row r="2280" spans="1:7">
      <c r="A2280" s="27">
        <v>40084</v>
      </c>
      <c r="B2280">
        <v>28.5</v>
      </c>
      <c r="C2280">
        <v>5.0999999999999996</v>
      </c>
      <c r="D2280" s="1">
        <f t="shared" si="166"/>
        <v>547.55999999999995</v>
      </c>
      <c r="E2280" s="2">
        <f t="shared" si="167"/>
        <v>237.17838693268379</v>
      </c>
      <c r="F2280" s="1">
        <f t="shared" si="168"/>
        <v>-23.4</v>
      </c>
      <c r="G2280" s="1">
        <f t="shared" si="169"/>
        <v>23.4</v>
      </c>
    </row>
    <row r="2281" spans="1:7">
      <c r="A2281" s="27">
        <v>40085</v>
      </c>
      <c r="B2281">
        <v>20.100000000000001</v>
      </c>
      <c r="C2281">
        <v>2.1</v>
      </c>
      <c r="D2281" s="1">
        <f t="shared" si="166"/>
        <v>324</v>
      </c>
      <c r="E2281" s="2">
        <f t="shared" si="167"/>
        <v>338.58196873326449</v>
      </c>
      <c r="F2281" s="1">
        <f t="shared" si="168"/>
        <v>-18</v>
      </c>
      <c r="G2281" s="1">
        <f t="shared" si="169"/>
        <v>18</v>
      </c>
    </row>
    <row r="2282" spans="1:7">
      <c r="A2282" s="27">
        <v>40086</v>
      </c>
      <c r="B2282">
        <v>18</v>
      </c>
      <c r="C2282">
        <v>2</v>
      </c>
      <c r="D2282" s="1">
        <f t="shared" si="166"/>
        <v>256</v>
      </c>
      <c r="E2282" s="2">
        <f t="shared" si="167"/>
        <v>342.27208812661723</v>
      </c>
      <c r="F2282" s="1">
        <f t="shared" si="168"/>
        <v>-16</v>
      </c>
      <c r="G2282" s="1">
        <f t="shared" si="169"/>
        <v>16</v>
      </c>
    </row>
    <row r="2283" spans="1:7">
      <c r="A2283" s="27">
        <v>40087</v>
      </c>
      <c r="B2283">
        <v>36.6</v>
      </c>
      <c r="C2283">
        <v>10</v>
      </c>
      <c r="D2283" s="1">
        <f t="shared" si="166"/>
        <v>707.56000000000006</v>
      </c>
      <c r="E2283" s="2">
        <f t="shared" si="167"/>
        <v>110.26253665840191</v>
      </c>
      <c r="F2283" s="1">
        <f t="shared" si="168"/>
        <v>-26.6</v>
      </c>
      <c r="G2283" s="1">
        <f t="shared" si="169"/>
        <v>26.6</v>
      </c>
    </row>
    <row r="2284" spans="1:7">
      <c r="A2284" s="27">
        <v>40088</v>
      </c>
      <c r="B2284">
        <v>42.4</v>
      </c>
      <c r="C2284">
        <v>10.3</v>
      </c>
      <c r="D2284" s="1">
        <f t="shared" si="166"/>
        <v>1030.4099999999996</v>
      </c>
      <c r="E2284" s="2">
        <f t="shared" si="167"/>
        <v>104.05217847834382</v>
      </c>
      <c r="F2284" s="1">
        <f t="shared" si="168"/>
        <v>-32.099999999999994</v>
      </c>
      <c r="G2284" s="1">
        <f t="shared" si="169"/>
        <v>32.099999999999994</v>
      </c>
    </row>
    <row r="2285" spans="1:7">
      <c r="A2285" s="27">
        <v>40089</v>
      </c>
      <c r="B2285">
        <v>39.1</v>
      </c>
      <c r="C2285">
        <v>10.8</v>
      </c>
      <c r="D2285" s="1">
        <f t="shared" si="166"/>
        <v>800.89</v>
      </c>
      <c r="E2285" s="2">
        <f t="shared" si="167"/>
        <v>94.101581511580363</v>
      </c>
      <c r="F2285" s="1">
        <f t="shared" si="168"/>
        <v>-28.3</v>
      </c>
      <c r="G2285" s="1">
        <f t="shared" si="169"/>
        <v>28.3</v>
      </c>
    </row>
    <row r="2286" spans="1:7">
      <c r="A2286" s="27">
        <v>40090</v>
      </c>
      <c r="B2286">
        <v>51.3</v>
      </c>
      <c r="C2286">
        <v>17.8</v>
      </c>
      <c r="D2286" s="1">
        <f t="shared" si="166"/>
        <v>1122.25</v>
      </c>
      <c r="E2286" s="2">
        <f t="shared" si="167"/>
        <v>7.2932239768919791</v>
      </c>
      <c r="F2286" s="1">
        <f t="shared" si="168"/>
        <v>-33.5</v>
      </c>
      <c r="G2286" s="1">
        <f t="shared" si="169"/>
        <v>33.5</v>
      </c>
    </row>
    <row r="2287" spans="1:7">
      <c r="A2287" s="27">
        <v>40091</v>
      </c>
      <c r="B2287">
        <v>44</v>
      </c>
      <c r="C2287">
        <v>53.6</v>
      </c>
      <c r="D2287" s="1">
        <f t="shared" si="166"/>
        <v>92.160000000000025</v>
      </c>
      <c r="E2287" s="2">
        <f t="shared" si="167"/>
        <v>1095.5704811566284</v>
      </c>
      <c r="F2287" s="1">
        <f t="shared" si="168"/>
        <v>9.6000000000000014</v>
      </c>
      <c r="G2287" s="1">
        <f t="shared" si="169"/>
        <v>9.6000000000000014</v>
      </c>
    </row>
    <row r="2288" spans="1:7">
      <c r="A2288" s="27">
        <v>40092</v>
      </c>
      <c r="B2288">
        <v>41.2</v>
      </c>
      <c r="C2288">
        <v>9.1999999999999993</v>
      </c>
      <c r="D2288" s="1">
        <f t="shared" si="166"/>
        <v>1024</v>
      </c>
      <c r="E2288" s="2">
        <f t="shared" si="167"/>
        <v>127.70349180522345</v>
      </c>
      <c r="F2288" s="1">
        <f t="shared" si="168"/>
        <v>-32</v>
      </c>
      <c r="G2288" s="1">
        <f t="shared" si="169"/>
        <v>32</v>
      </c>
    </row>
    <row r="2289" spans="1:7">
      <c r="A2289" s="27">
        <v>40093</v>
      </c>
      <c r="B2289">
        <v>28.3</v>
      </c>
      <c r="C2289">
        <v>11.6</v>
      </c>
      <c r="D2289" s="1">
        <f t="shared" si="166"/>
        <v>278.8900000000001</v>
      </c>
      <c r="E2289" s="2">
        <f t="shared" si="167"/>
        <v>79.220626364758857</v>
      </c>
      <c r="F2289" s="1">
        <f t="shared" si="168"/>
        <v>-16.700000000000003</v>
      </c>
      <c r="G2289" s="1">
        <f t="shared" si="169"/>
        <v>16.700000000000003</v>
      </c>
    </row>
    <row r="2290" spans="1:7">
      <c r="A2290" s="27">
        <v>40094</v>
      </c>
      <c r="B2290">
        <v>26.4</v>
      </c>
      <c r="C2290">
        <v>6.9</v>
      </c>
      <c r="D2290" s="1">
        <f t="shared" si="166"/>
        <v>380.25</v>
      </c>
      <c r="E2290" s="2">
        <f t="shared" si="167"/>
        <v>184.97623785233532</v>
      </c>
      <c r="F2290" s="1">
        <f t="shared" si="168"/>
        <v>-19.5</v>
      </c>
      <c r="G2290" s="1">
        <f t="shared" si="169"/>
        <v>19.5</v>
      </c>
    </row>
    <row r="2291" spans="1:7">
      <c r="A2291" s="27">
        <v>40095</v>
      </c>
      <c r="B2291">
        <v>26.1</v>
      </c>
      <c r="C2291">
        <v>7.9</v>
      </c>
      <c r="D2291" s="1">
        <f t="shared" si="166"/>
        <v>331.24000000000012</v>
      </c>
      <c r="E2291" s="2">
        <f t="shared" si="167"/>
        <v>158.77504391880842</v>
      </c>
      <c r="F2291" s="1">
        <f t="shared" si="168"/>
        <v>-18.200000000000003</v>
      </c>
      <c r="G2291" s="1">
        <f t="shared" si="169"/>
        <v>18.200000000000003</v>
      </c>
    </row>
    <row r="2292" spans="1:7">
      <c r="A2292" s="27">
        <v>40096</v>
      </c>
      <c r="B2292">
        <v>22.3</v>
      </c>
      <c r="C2292">
        <v>8.8000000000000007</v>
      </c>
      <c r="D2292" s="1">
        <f t="shared" si="166"/>
        <v>182.25</v>
      </c>
      <c r="E2292" s="2">
        <f t="shared" si="167"/>
        <v>136.90396937863417</v>
      </c>
      <c r="F2292" s="1">
        <f t="shared" si="168"/>
        <v>-13.5</v>
      </c>
      <c r="G2292" s="1">
        <f t="shared" si="169"/>
        <v>13.5</v>
      </c>
    </row>
    <row r="2293" spans="1:7">
      <c r="A2293" s="27">
        <v>40097</v>
      </c>
      <c r="B2293">
        <v>18.3</v>
      </c>
      <c r="C2293">
        <v>5.4</v>
      </c>
      <c r="D2293" s="1">
        <f t="shared" si="166"/>
        <v>166.41</v>
      </c>
      <c r="E2293" s="2">
        <f t="shared" si="167"/>
        <v>228.02802875262569</v>
      </c>
      <c r="F2293" s="1">
        <f t="shared" si="168"/>
        <v>-12.9</v>
      </c>
      <c r="G2293" s="1">
        <f t="shared" si="169"/>
        <v>12.9</v>
      </c>
    </row>
    <row r="2294" spans="1:7">
      <c r="A2294" s="27">
        <v>40098</v>
      </c>
      <c r="B2294">
        <v>16.7</v>
      </c>
      <c r="C2294">
        <v>4</v>
      </c>
      <c r="D2294" s="1">
        <f t="shared" si="166"/>
        <v>161.29</v>
      </c>
      <c r="E2294" s="2">
        <f t="shared" si="167"/>
        <v>272.26970025956336</v>
      </c>
      <c r="F2294" s="1">
        <f t="shared" si="168"/>
        <v>-12.7</v>
      </c>
      <c r="G2294" s="1">
        <f t="shared" si="169"/>
        <v>12.7</v>
      </c>
    </row>
    <row r="2295" spans="1:7">
      <c r="A2295" s="27">
        <v>40099</v>
      </c>
      <c r="B2295">
        <v>15.9</v>
      </c>
      <c r="C2295">
        <v>8.9</v>
      </c>
      <c r="D2295" s="1">
        <f t="shared" si="166"/>
        <v>49</v>
      </c>
      <c r="E2295" s="2">
        <f t="shared" si="167"/>
        <v>134.5738499852815</v>
      </c>
      <c r="F2295" s="1">
        <f t="shared" si="168"/>
        <v>-7</v>
      </c>
      <c r="G2295" s="1">
        <f t="shared" si="169"/>
        <v>7</v>
      </c>
    </row>
    <row r="2296" spans="1:7">
      <c r="A2296" s="27">
        <v>40100</v>
      </c>
      <c r="B2296">
        <v>25.9</v>
      </c>
      <c r="C2296">
        <v>11.1</v>
      </c>
      <c r="D2296" s="1">
        <f t="shared" si="166"/>
        <v>219.03999999999996</v>
      </c>
      <c r="E2296" s="2">
        <f t="shared" si="167"/>
        <v>88.371223331522302</v>
      </c>
      <c r="F2296" s="1">
        <f t="shared" si="168"/>
        <v>-14.799999999999999</v>
      </c>
      <c r="G2296" s="1">
        <f t="shared" si="169"/>
        <v>14.799999999999999</v>
      </c>
    </row>
    <row r="2297" spans="1:7">
      <c r="A2297" s="27">
        <v>40101</v>
      </c>
      <c r="B2297">
        <v>20.7</v>
      </c>
      <c r="C2297">
        <v>14</v>
      </c>
      <c r="D2297" s="1">
        <f t="shared" si="166"/>
        <v>44.889999999999993</v>
      </c>
      <c r="E2297" s="2">
        <f t="shared" si="167"/>
        <v>42.257760924294253</v>
      </c>
      <c r="F2297" s="1">
        <f t="shared" si="168"/>
        <v>-6.6999999999999993</v>
      </c>
      <c r="G2297" s="1">
        <f t="shared" si="169"/>
        <v>6.6999999999999993</v>
      </c>
    </row>
    <row r="2298" spans="1:7">
      <c r="A2298" s="27">
        <v>40102</v>
      </c>
      <c r="B2298">
        <v>16.899999999999999</v>
      </c>
      <c r="C2298">
        <v>0</v>
      </c>
      <c r="D2298" s="1">
        <f t="shared" si="166"/>
        <v>285.60999999999996</v>
      </c>
      <c r="E2298" s="2">
        <f t="shared" si="167"/>
        <v>420.27447599367105</v>
      </c>
      <c r="F2298" s="1">
        <f t="shared" si="168"/>
        <v>-16.899999999999999</v>
      </c>
      <c r="G2298" s="1">
        <f t="shared" si="169"/>
        <v>16.899999999999999</v>
      </c>
    </row>
    <row r="2299" spans="1:7">
      <c r="A2299" s="27">
        <v>40103</v>
      </c>
      <c r="B2299">
        <v>30.6</v>
      </c>
      <c r="C2299">
        <v>0</v>
      </c>
      <c r="D2299" s="1">
        <f t="shared" si="166"/>
        <v>936.36000000000013</v>
      </c>
      <c r="E2299" s="2">
        <f t="shared" si="167"/>
        <v>420.27447599367105</v>
      </c>
      <c r="F2299" s="1">
        <f t="shared" si="168"/>
        <v>-30.6</v>
      </c>
      <c r="G2299" s="1">
        <f t="shared" si="169"/>
        <v>30.6</v>
      </c>
    </row>
    <row r="2300" spans="1:7">
      <c r="A2300" s="27">
        <v>40104</v>
      </c>
      <c r="B2300">
        <v>37.5</v>
      </c>
      <c r="C2300">
        <v>0</v>
      </c>
      <c r="D2300" s="1">
        <f t="shared" si="166"/>
        <v>1406.25</v>
      </c>
      <c r="E2300" s="2">
        <f t="shared" si="167"/>
        <v>420.27447599367105</v>
      </c>
      <c r="F2300" s="1">
        <f t="shared" si="168"/>
        <v>-37.5</v>
      </c>
      <c r="G2300" s="1">
        <f t="shared" si="169"/>
        <v>37.5</v>
      </c>
    </row>
    <row r="2301" spans="1:7">
      <c r="A2301" s="27">
        <v>40105</v>
      </c>
      <c r="B2301">
        <v>35</v>
      </c>
      <c r="C2301">
        <v>6.5</v>
      </c>
      <c r="D2301" s="1">
        <f t="shared" si="166"/>
        <v>812.25</v>
      </c>
      <c r="E2301" s="2">
        <f t="shared" si="167"/>
        <v>196.0167154257461</v>
      </c>
      <c r="F2301" s="1">
        <f t="shared" si="168"/>
        <v>-28.5</v>
      </c>
      <c r="G2301" s="1">
        <f t="shared" si="169"/>
        <v>28.5</v>
      </c>
    </row>
    <row r="2302" spans="1:7">
      <c r="A2302" s="27">
        <v>40106</v>
      </c>
      <c r="B2302">
        <v>39.1</v>
      </c>
      <c r="C2302">
        <v>6.3</v>
      </c>
      <c r="D2302" s="1">
        <f t="shared" si="166"/>
        <v>1075.8400000000004</v>
      </c>
      <c r="E2302" s="2">
        <f t="shared" si="167"/>
        <v>201.65695421245147</v>
      </c>
      <c r="F2302" s="1">
        <f t="shared" si="168"/>
        <v>-32.800000000000004</v>
      </c>
      <c r="G2302" s="1">
        <f t="shared" si="169"/>
        <v>32.800000000000004</v>
      </c>
    </row>
    <row r="2303" spans="1:7">
      <c r="A2303" s="27">
        <v>40107</v>
      </c>
      <c r="B2303">
        <v>24.1</v>
      </c>
      <c r="C2303">
        <v>5.0999999999999996</v>
      </c>
      <c r="D2303" s="1">
        <f t="shared" si="166"/>
        <v>361</v>
      </c>
      <c r="E2303" s="2">
        <f t="shared" si="167"/>
        <v>237.17838693268379</v>
      </c>
      <c r="F2303" s="1">
        <f t="shared" si="168"/>
        <v>-19</v>
      </c>
      <c r="G2303" s="1">
        <f t="shared" si="169"/>
        <v>19</v>
      </c>
    </row>
    <row r="2304" spans="1:7">
      <c r="A2304" s="27">
        <v>40108</v>
      </c>
      <c r="B2304">
        <v>21.6</v>
      </c>
      <c r="C2304">
        <v>6.2</v>
      </c>
      <c r="D2304" s="1">
        <f t="shared" si="166"/>
        <v>237.16000000000005</v>
      </c>
      <c r="E2304" s="2">
        <f t="shared" si="167"/>
        <v>204.50707360580421</v>
      </c>
      <c r="F2304" s="1">
        <f t="shared" si="168"/>
        <v>-15.400000000000002</v>
      </c>
      <c r="G2304" s="1">
        <f t="shared" si="169"/>
        <v>15.400000000000002</v>
      </c>
    </row>
    <row r="2305" spans="1:7">
      <c r="A2305" s="27">
        <v>40109</v>
      </c>
      <c r="B2305">
        <v>21.9</v>
      </c>
      <c r="C2305">
        <v>10.4</v>
      </c>
      <c r="D2305" s="1">
        <f t="shared" si="166"/>
        <v>132.24999999999997</v>
      </c>
      <c r="E2305" s="2">
        <f t="shared" si="167"/>
        <v>102.02205908499113</v>
      </c>
      <c r="F2305" s="1">
        <f t="shared" si="168"/>
        <v>-11.499999999999998</v>
      </c>
      <c r="G2305" s="1">
        <f t="shared" si="169"/>
        <v>11.499999999999998</v>
      </c>
    </row>
    <row r="2306" spans="1:7">
      <c r="A2306" s="27">
        <v>40110</v>
      </c>
      <c r="B2306">
        <v>22.2</v>
      </c>
      <c r="C2306">
        <v>4.5999999999999996</v>
      </c>
      <c r="D2306" s="1">
        <f t="shared" ref="D2306:D2369" si="170">(B2306-C2306)^2</f>
        <v>309.76000000000005</v>
      </c>
      <c r="E2306" s="2">
        <f t="shared" ref="E2306:E2369" si="171">(C2306-AVERAGE($C$2:$C$6200))^2</f>
        <v>252.82898389944725</v>
      </c>
      <c r="F2306" s="1">
        <f t="shared" ref="F2306:F2369" si="172">C2306-B2306</f>
        <v>-17.600000000000001</v>
      </c>
      <c r="G2306" s="1">
        <f t="shared" ref="G2306:G2369" si="173">ABS(B2306-C2306)</f>
        <v>17.600000000000001</v>
      </c>
    </row>
    <row r="2307" spans="1:7">
      <c r="A2307" s="27">
        <v>40111</v>
      </c>
      <c r="B2307">
        <v>37.6</v>
      </c>
      <c r="C2307">
        <v>6.4</v>
      </c>
      <c r="D2307" s="1">
        <f t="shared" si="170"/>
        <v>973.44000000000017</v>
      </c>
      <c r="E2307" s="2">
        <f t="shared" si="171"/>
        <v>198.82683481909879</v>
      </c>
      <c r="F2307" s="1">
        <f t="shared" si="172"/>
        <v>-31.200000000000003</v>
      </c>
      <c r="G2307" s="1">
        <f t="shared" si="173"/>
        <v>31.200000000000003</v>
      </c>
    </row>
    <row r="2308" spans="1:7">
      <c r="A2308" s="27">
        <v>40112</v>
      </c>
      <c r="B2308">
        <v>69.2</v>
      </c>
      <c r="C2308">
        <v>8.1999999999999993</v>
      </c>
      <c r="D2308" s="1">
        <f t="shared" si="170"/>
        <v>3721</v>
      </c>
      <c r="E2308" s="2">
        <f t="shared" si="171"/>
        <v>151.30468573875038</v>
      </c>
      <c r="F2308" s="1">
        <f t="shared" si="172"/>
        <v>-61</v>
      </c>
      <c r="G2308" s="1">
        <f t="shared" si="173"/>
        <v>61</v>
      </c>
    </row>
    <row r="2309" spans="1:7">
      <c r="A2309" s="27">
        <v>40113</v>
      </c>
      <c r="B2309">
        <v>71.099999999999994</v>
      </c>
      <c r="C2309">
        <v>8.1999999999999993</v>
      </c>
      <c r="D2309" s="1">
        <f t="shared" si="170"/>
        <v>3956.4099999999989</v>
      </c>
      <c r="E2309" s="2">
        <f t="shared" si="171"/>
        <v>151.30468573875038</v>
      </c>
      <c r="F2309" s="1">
        <f t="shared" si="172"/>
        <v>-62.899999999999991</v>
      </c>
      <c r="G2309" s="1">
        <f t="shared" si="173"/>
        <v>62.899999999999991</v>
      </c>
    </row>
    <row r="2310" spans="1:7">
      <c r="A2310" s="27">
        <v>40114</v>
      </c>
      <c r="B2310">
        <v>49</v>
      </c>
      <c r="C2310">
        <v>12.5</v>
      </c>
      <c r="D2310" s="1">
        <f t="shared" si="170"/>
        <v>1332.25</v>
      </c>
      <c r="E2310" s="2">
        <f t="shared" si="171"/>
        <v>64.009551824584619</v>
      </c>
      <c r="F2310" s="1">
        <f t="shared" si="172"/>
        <v>-36.5</v>
      </c>
      <c r="G2310" s="1">
        <f t="shared" si="173"/>
        <v>36.5</v>
      </c>
    </row>
    <row r="2311" spans="1:7">
      <c r="A2311" s="27">
        <v>40115</v>
      </c>
      <c r="B2311">
        <v>45.3</v>
      </c>
      <c r="C2311">
        <v>5.5</v>
      </c>
      <c r="D2311" s="1">
        <f t="shared" si="170"/>
        <v>1584.0399999999997</v>
      </c>
      <c r="E2311" s="2">
        <f t="shared" si="171"/>
        <v>225.01790935927301</v>
      </c>
      <c r="F2311" s="1">
        <f t="shared" si="172"/>
        <v>-39.799999999999997</v>
      </c>
      <c r="G2311" s="1">
        <f t="shared" si="173"/>
        <v>39.799999999999997</v>
      </c>
    </row>
    <row r="2312" spans="1:7">
      <c r="A2312" s="27">
        <v>40116</v>
      </c>
      <c r="B2312">
        <v>30.7</v>
      </c>
      <c r="C2312">
        <v>6.6</v>
      </c>
      <c r="D2312" s="1">
        <f t="shared" si="170"/>
        <v>580.81000000000006</v>
      </c>
      <c r="E2312" s="2">
        <f t="shared" si="171"/>
        <v>193.22659603239342</v>
      </c>
      <c r="F2312" s="1">
        <f t="shared" si="172"/>
        <v>-24.1</v>
      </c>
      <c r="G2312" s="1">
        <f t="shared" si="173"/>
        <v>24.1</v>
      </c>
    </row>
    <row r="2313" spans="1:7">
      <c r="A2313" s="27">
        <v>40117</v>
      </c>
      <c r="B2313">
        <v>33.299999999999997</v>
      </c>
      <c r="C2313">
        <v>26.4</v>
      </c>
      <c r="D2313" s="1">
        <f t="shared" si="170"/>
        <v>47.609999999999978</v>
      </c>
      <c r="E2313" s="2">
        <f t="shared" si="171"/>
        <v>34.802956148560511</v>
      </c>
      <c r="F2313" s="1">
        <f t="shared" si="172"/>
        <v>-6.8999999999999986</v>
      </c>
      <c r="G2313" s="1">
        <f t="shared" si="173"/>
        <v>6.8999999999999986</v>
      </c>
    </row>
    <row r="2314" spans="1:7">
      <c r="A2314" s="27">
        <v>40118</v>
      </c>
      <c r="B2314">
        <v>27.6</v>
      </c>
      <c r="C2314">
        <v>7.5</v>
      </c>
      <c r="D2314" s="1">
        <f t="shared" si="170"/>
        <v>404.01000000000005</v>
      </c>
      <c r="E2314" s="2">
        <f t="shared" si="171"/>
        <v>169.01552149221919</v>
      </c>
      <c r="F2314" s="1">
        <f t="shared" si="172"/>
        <v>-20.100000000000001</v>
      </c>
      <c r="G2314" s="1">
        <f t="shared" si="173"/>
        <v>20.100000000000001</v>
      </c>
    </row>
    <row r="2315" spans="1:7">
      <c r="A2315" s="27">
        <v>40119</v>
      </c>
      <c r="B2315">
        <v>23.4</v>
      </c>
      <c r="C2315">
        <v>3.5</v>
      </c>
      <c r="D2315" s="1">
        <f t="shared" si="170"/>
        <v>396.00999999999993</v>
      </c>
      <c r="E2315" s="2">
        <f t="shared" si="171"/>
        <v>289.02029722632682</v>
      </c>
      <c r="F2315" s="1">
        <f t="shared" si="172"/>
        <v>-19.899999999999999</v>
      </c>
      <c r="G2315" s="1">
        <f t="shared" si="173"/>
        <v>19.899999999999999</v>
      </c>
    </row>
    <row r="2316" spans="1:7">
      <c r="A2316" s="27">
        <v>40120</v>
      </c>
      <c r="B2316">
        <v>23.7</v>
      </c>
      <c r="C2316">
        <v>1.2</v>
      </c>
      <c r="D2316" s="1">
        <f t="shared" si="170"/>
        <v>506.25</v>
      </c>
      <c r="E2316" s="2">
        <f t="shared" si="171"/>
        <v>372.51304327343877</v>
      </c>
      <c r="F2316" s="1">
        <f t="shared" si="172"/>
        <v>-22.5</v>
      </c>
      <c r="G2316" s="1">
        <f t="shared" si="173"/>
        <v>22.5</v>
      </c>
    </row>
    <row r="2317" spans="1:7">
      <c r="A2317" s="27">
        <v>40121</v>
      </c>
      <c r="B2317">
        <v>22.2</v>
      </c>
      <c r="C2317">
        <v>1</v>
      </c>
      <c r="D2317" s="1">
        <f t="shared" si="170"/>
        <v>449.44</v>
      </c>
      <c r="E2317" s="2">
        <f t="shared" si="171"/>
        <v>380.27328206014414</v>
      </c>
      <c r="F2317" s="1">
        <f t="shared" si="172"/>
        <v>-21.2</v>
      </c>
      <c r="G2317" s="1">
        <f t="shared" si="173"/>
        <v>21.2</v>
      </c>
    </row>
    <row r="2318" spans="1:7">
      <c r="A2318" s="27">
        <v>40122</v>
      </c>
      <c r="B2318">
        <v>19.100000000000001</v>
      </c>
      <c r="C2318">
        <v>2.2000000000000002</v>
      </c>
      <c r="D2318" s="1">
        <f t="shared" si="170"/>
        <v>285.61000000000007</v>
      </c>
      <c r="E2318" s="2">
        <f t="shared" si="171"/>
        <v>334.91184933991184</v>
      </c>
      <c r="F2318" s="1">
        <f t="shared" si="172"/>
        <v>-16.900000000000002</v>
      </c>
      <c r="G2318" s="1">
        <f t="shared" si="173"/>
        <v>16.900000000000002</v>
      </c>
    </row>
    <row r="2319" spans="1:7">
      <c r="A2319" s="27">
        <v>40123</v>
      </c>
      <c r="B2319">
        <v>18.2</v>
      </c>
      <c r="C2319">
        <v>1</v>
      </c>
      <c r="D2319" s="1">
        <f t="shared" si="170"/>
        <v>295.83999999999997</v>
      </c>
      <c r="E2319" s="2">
        <f t="shared" si="171"/>
        <v>380.27328206014414</v>
      </c>
      <c r="F2319" s="1">
        <f t="shared" si="172"/>
        <v>-17.2</v>
      </c>
      <c r="G2319" s="1">
        <f t="shared" si="173"/>
        <v>17.2</v>
      </c>
    </row>
    <row r="2320" spans="1:7">
      <c r="A2320" s="27">
        <v>40124</v>
      </c>
      <c r="B2320">
        <v>18</v>
      </c>
      <c r="C2320">
        <v>5</v>
      </c>
      <c r="D2320" s="1">
        <f t="shared" si="170"/>
        <v>169</v>
      </c>
      <c r="E2320" s="2">
        <f t="shared" si="171"/>
        <v>240.26850632603649</v>
      </c>
      <c r="F2320" s="1">
        <f t="shared" si="172"/>
        <v>-13</v>
      </c>
      <c r="G2320" s="1">
        <f t="shared" si="173"/>
        <v>13</v>
      </c>
    </row>
    <row r="2321" spans="1:7">
      <c r="A2321" s="27">
        <v>40126</v>
      </c>
      <c r="B2321">
        <v>29.5</v>
      </c>
      <c r="C2321">
        <v>3</v>
      </c>
      <c r="D2321" s="1">
        <f t="shared" si="170"/>
        <v>702.25</v>
      </c>
      <c r="E2321" s="2">
        <f t="shared" si="171"/>
        <v>306.27089419309033</v>
      </c>
      <c r="F2321" s="1">
        <f t="shared" si="172"/>
        <v>-26.5</v>
      </c>
      <c r="G2321" s="1">
        <f t="shared" si="173"/>
        <v>26.5</v>
      </c>
    </row>
    <row r="2322" spans="1:7">
      <c r="A2322" s="27">
        <v>40127</v>
      </c>
      <c r="B2322">
        <v>20.8</v>
      </c>
      <c r="C2322">
        <v>6.9</v>
      </c>
      <c r="D2322" s="1">
        <f t="shared" si="170"/>
        <v>193.21</v>
      </c>
      <c r="E2322" s="2">
        <f t="shared" si="171"/>
        <v>184.97623785233532</v>
      </c>
      <c r="F2322" s="1">
        <f t="shared" si="172"/>
        <v>-13.9</v>
      </c>
      <c r="G2322" s="1">
        <f t="shared" si="173"/>
        <v>13.9</v>
      </c>
    </row>
    <row r="2323" spans="1:7">
      <c r="A2323" s="27">
        <v>40128</v>
      </c>
      <c r="B2323">
        <v>18.899999999999999</v>
      </c>
      <c r="C2323">
        <v>12.4</v>
      </c>
      <c r="D2323" s="1">
        <f t="shared" si="170"/>
        <v>42.249999999999979</v>
      </c>
      <c r="E2323" s="2">
        <f t="shared" si="171"/>
        <v>65.619671217937309</v>
      </c>
      <c r="F2323" s="1">
        <f t="shared" si="172"/>
        <v>-6.4999999999999982</v>
      </c>
      <c r="G2323" s="1">
        <f t="shared" si="173"/>
        <v>6.4999999999999982</v>
      </c>
    </row>
    <row r="2324" spans="1:7">
      <c r="A2324" s="27">
        <v>40129</v>
      </c>
      <c r="B2324">
        <v>22.1</v>
      </c>
      <c r="C2324">
        <v>7.1</v>
      </c>
      <c r="D2324" s="1">
        <f t="shared" si="170"/>
        <v>225.00000000000006</v>
      </c>
      <c r="E2324" s="2">
        <f t="shared" si="171"/>
        <v>179.57599906562996</v>
      </c>
      <c r="F2324" s="1">
        <f t="shared" si="172"/>
        <v>-15.000000000000002</v>
      </c>
      <c r="G2324" s="1">
        <f t="shared" si="173"/>
        <v>15.000000000000002</v>
      </c>
    </row>
    <row r="2325" spans="1:7">
      <c r="A2325" s="27">
        <v>40130</v>
      </c>
      <c r="B2325">
        <v>41.1</v>
      </c>
      <c r="C2325">
        <v>64.3</v>
      </c>
      <c r="D2325" s="1">
        <f t="shared" si="170"/>
        <v>538.23999999999978</v>
      </c>
      <c r="E2325" s="2">
        <f t="shared" si="171"/>
        <v>1918.3877060678906</v>
      </c>
      <c r="F2325" s="1">
        <f t="shared" si="172"/>
        <v>23.199999999999996</v>
      </c>
      <c r="G2325" s="1">
        <f t="shared" si="173"/>
        <v>23.199999999999996</v>
      </c>
    </row>
    <row r="2326" spans="1:7">
      <c r="A2326" s="27">
        <v>40131</v>
      </c>
      <c r="B2326">
        <v>56.8</v>
      </c>
      <c r="C2326">
        <v>12.8</v>
      </c>
      <c r="D2326" s="1">
        <f t="shared" si="170"/>
        <v>1936</v>
      </c>
      <c r="E2326" s="2">
        <f t="shared" si="171"/>
        <v>59.29919364452654</v>
      </c>
      <c r="F2326" s="1">
        <f t="shared" si="172"/>
        <v>-44</v>
      </c>
      <c r="G2326" s="1">
        <f t="shared" si="173"/>
        <v>44</v>
      </c>
    </row>
    <row r="2327" spans="1:7">
      <c r="A2327" s="27">
        <v>40132</v>
      </c>
      <c r="B2327">
        <v>41</v>
      </c>
      <c r="C2327">
        <v>13.6</v>
      </c>
      <c r="D2327" s="1">
        <f t="shared" si="170"/>
        <v>750.75999999999988</v>
      </c>
      <c r="E2327" s="2">
        <f t="shared" si="171"/>
        <v>47.618238497705022</v>
      </c>
      <c r="F2327" s="1">
        <f t="shared" si="172"/>
        <v>-27.4</v>
      </c>
      <c r="G2327" s="1">
        <f t="shared" si="173"/>
        <v>27.4</v>
      </c>
    </row>
    <row r="2328" spans="1:7">
      <c r="A2328" s="27">
        <v>40133</v>
      </c>
      <c r="B2328">
        <v>29.1</v>
      </c>
      <c r="C2328">
        <v>10.7</v>
      </c>
      <c r="D2328" s="1">
        <f t="shared" si="170"/>
        <v>338.56000000000006</v>
      </c>
      <c r="E2328" s="2">
        <f t="shared" si="171"/>
        <v>96.051700904933085</v>
      </c>
      <c r="F2328" s="1">
        <f t="shared" si="172"/>
        <v>-18.400000000000002</v>
      </c>
      <c r="G2328" s="1">
        <f t="shared" si="173"/>
        <v>18.400000000000002</v>
      </c>
    </row>
    <row r="2329" spans="1:7">
      <c r="A2329" s="27">
        <v>40134</v>
      </c>
      <c r="B2329">
        <v>29.2</v>
      </c>
      <c r="C2329">
        <v>11.1</v>
      </c>
      <c r="D2329" s="1">
        <f t="shared" si="170"/>
        <v>327.61000000000007</v>
      </c>
      <c r="E2329" s="2">
        <f t="shared" si="171"/>
        <v>88.371223331522302</v>
      </c>
      <c r="F2329" s="1">
        <f t="shared" si="172"/>
        <v>-18.100000000000001</v>
      </c>
      <c r="G2329" s="1">
        <f t="shared" si="173"/>
        <v>18.100000000000001</v>
      </c>
    </row>
    <row r="2330" spans="1:7">
      <c r="A2330" s="27">
        <v>40135</v>
      </c>
      <c r="B2330">
        <v>38</v>
      </c>
      <c r="C2330">
        <v>18.600000000000001</v>
      </c>
      <c r="D2330" s="1">
        <f t="shared" si="170"/>
        <v>376.35999999999996</v>
      </c>
      <c r="E2330" s="2">
        <f t="shared" si="171"/>
        <v>3.6122688300704464</v>
      </c>
      <c r="F2330" s="1">
        <f t="shared" si="172"/>
        <v>-19.399999999999999</v>
      </c>
      <c r="G2330" s="1">
        <f t="shared" si="173"/>
        <v>19.399999999999999</v>
      </c>
    </row>
    <row r="2331" spans="1:7">
      <c r="A2331" s="27">
        <v>40136</v>
      </c>
      <c r="B2331">
        <v>33.700000000000003</v>
      </c>
      <c r="C2331">
        <v>18.100000000000001</v>
      </c>
      <c r="D2331" s="1">
        <f t="shared" si="170"/>
        <v>243.36000000000004</v>
      </c>
      <c r="E2331" s="2">
        <f t="shared" si="171"/>
        <v>5.7628657968339017</v>
      </c>
      <c r="F2331" s="1">
        <f t="shared" si="172"/>
        <v>-15.600000000000001</v>
      </c>
      <c r="G2331" s="1">
        <f t="shared" si="173"/>
        <v>15.600000000000001</v>
      </c>
    </row>
    <row r="2332" spans="1:7">
      <c r="A2332" s="27">
        <v>40137</v>
      </c>
      <c r="B2332">
        <v>31.5</v>
      </c>
      <c r="C2332">
        <v>63</v>
      </c>
      <c r="D2332" s="1">
        <f t="shared" si="170"/>
        <v>992.25</v>
      </c>
      <c r="E2332" s="2">
        <f t="shared" si="171"/>
        <v>1806.1992581814759</v>
      </c>
      <c r="F2332" s="1">
        <f t="shared" si="172"/>
        <v>31.5</v>
      </c>
      <c r="G2332" s="1">
        <f t="shared" si="173"/>
        <v>31.5</v>
      </c>
    </row>
    <row r="2333" spans="1:7">
      <c r="A2333" s="27">
        <v>40138</v>
      </c>
      <c r="B2333">
        <v>32.299999999999997</v>
      </c>
      <c r="C2333">
        <v>65.400000000000006</v>
      </c>
      <c r="D2333" s="1">
        <f t="shared" si="170"/>
        <v>1095.6100000000006</v>
      </c>
      <c r="E2333" s="2">
        <f t="shared" si="171"/>
        <v>2015.9563927410118</v>
      </c>
      <c r="F2333" s="1">
        <f t="shared" si="172"/>
        <v>33.100000000000009</v>
      </c>
      <c r="G2333" s="1">
        <f t="shared" si="173"/>
        <v>33.100000000000009</v>
      </c>
    </row>
    <row r="2334" spans="1:7">
      <c r="A2334" s="27">
        <v>40139</v>
      </c>
      <c r="B2334">
        <v>25.6</v>
      </c>
      <c r="C2334">
        <v>13</v>
      </c>
      <c r="D2334" s="1">
        <f t="shared" si="170"/>
        <v>158.76000000000005</v>
      </c>
      <c r="E2334" s="2">
        <f t="shared" si="171"/>
        <v>56.258954857821166</v>
      </c>
      <c r="F2334" s="1">
        <f t="shared" si="172"/>
        <v>-12.600000000000001</v>
      </c>
      <c r="G2334" s="1">
        <f t="shared" si="173"/>
        <v>12.600000000000001</v>
      </c>
    </row>
    <row r="2335" spans="1:7">
      <c r="A2335" s="27">
        <v>40140</v>
      </c>
      <c r="B2335">
        <v>22.7</v>
      </c>
      <c r="C2335">
        <v>13</v>
      </c>
      <c r="D2335" s="1">
        <f t="shared" si="170"/>
        <v>94.089999999999989</v>
      </c>
      <c r="E2335" s="2">
        <f t="shared" si="171"/>
        <v>56.258954857821166</v>
      </c>
      <c r="F2335" s="1">
        <f t="shared" si="172"/>
        <v>-9.6999999999999993</v>
      </c>
      <c r="G2335" s="1">
        <f t="shared" si="173"/>
        <v>9.6999999999999993</v>
      </c>
    </row>
    <row r="2336" spans="1:7">
      <c r="A2336" s="27">
        <v>40141</v>
      </c>
      <c r="B2336">
        <v>20.5</v>
      </c>
      <c r="C2336">
        <v>6</v>
      </c>
      <c r="D2336" s="1">
        <f t="shared" si="170"/>
        <v>210.25</v>
      </c>
      <c r="E2336" s="2">
        <f t="shared" si="171"/>
        <v>210.26731239250955</v>
      </c>
      <c r="F2336" s="1">
        <f t="shared" si="172"/>
        <v>-14.5</v>
      </c>
      <c r="G2336" s="1">
        <f t="shared" si="173"/>
        <v>14.5</v>
      </c>
    </row>
    <row r="2337" spans="1:7">
      <c r="A2337" s="27">
        <v>40142</v>
      </c>
      <c r="B2337">
        <v>22.5</v>
      </c>
      <c r="C2337">
        <v>7.4</v>
      </c>
      <c r="D2337" s="1">
        <f t="shared" si="170"/>
        <v>228.01</v>
      </c>
      <c r="E2337" s="2">
        <f t="shared" si="171"/>
        <v>171.62564088557187</v>
      </c>
      <c r="F2337" s="1">
        <f t="shared" si="172"/>
        <v>-15.1</v>
      </c>
      <c r="G2337" s="1">
        <f t="shared" si="173"/>
        <v>15.1</v>
      </c>
    </row>
    <row r="2338" spans="1:7">
      <c r="A2338" s="27">
        <v>40143</v>
      </c>
      <c r="B2338">
        <v>33.6</v>
      </c>
      <c r="C2338">
        <v>39.1</v>
      </c>
      <c r="D2338" s="1">
        <f t="shared" si="170"/>
        <v>30.25</v>
      </c>
      <c r="E2338" s="2">
        <f t="shared" si="171"/>
        <v>345.93779319276877</v>
      </c>
      <c r="F2338" s="1">
        <f t="shared" si="172"/>
        <v>5.5</v>
      </c>
      <c r="G2338" s="1">
        <f t="shared" si="173"/>
        <v>5.5</v>
      </c>
    </row>
    <row r="2339" spans="1:7">
      <c r="A2339" s="27">
        <v>40144</v>
      </c>
      <c r="B2339">
        <v>47.5</v>
      </c>
      <c r="C2339">
        <v>12.1</v>
      </c>
      <c r="D2339" s="1">
        <f t="shared" si="170"/>
        <v>1253.1599999999999</v>
      </c>
      <c r="E2339" s="2">
        <f t="shared" si="171"/>
        <v>70.570029397995398</v>
      </c>
      <c r="F2339" s="1">
        <f t="shared" si="172"/>
        <v>-35.4</v>
      </c>
      <c r="G2339" s="1">
        <f t="shared" si="173"/>
        <v>35.4</v>
      </c>
    </row>
    <row r="2340" spans="1:7">
      <c r="A2340" s="27">
        <v>40145</v>
      </c>
      <c r="B2340">
        <v>27.3</v>
      </c>
      <c r="C2340">
        <v>10.7</v>
      </c>
      <c r="D2340" s="1">
        <f t="shared" si="170"/>
        <v>275.56000000000006</v>
      </c>
      <c r="E2340" s="2">
        <f t="shared" si="171"/>
        <v>96.051700904933085</v>
      </c>
      <c r="F2340" s="1">
        <f t="shared" si="172"/>
        <v>-16.600000000000001</v>
      </c>
      <c r="G2340" s="1">
        <f t="shared" si="173"/>
        <v>16.600000000000001</v>
      </c>
    </row>
    <row r="2341" spans="1:7">
      <c r="A2341" s="27">
        <v>40146</v>
      </c>
      <c r="B2341">
        <v>29.2</v>
      </c>
      <c r="C2341">
        <v>13.7</v>
      </c>
      <c r="D2341" s="1">
        <f t="shared" si="170"/>
        <v>240.25</v>
      </c>
      <c r="E2341" s="2">
        <f t="shared" si="171"/>
        <v>46.248119104352334</v>
      </c>
      <c r="F2341" s="1">
        <f t="shared" si="172"/>
        <v>-15.5</v>
      </c>
      <c r="G2341" s="1">
        <f t="shared" si="173"/>
        <v>15.5</v>
      </c>
    </row>
    <row r="2342" spans="1:7">
      <c r="A2342" s="27">
        <v>40147</v>
      </c>
      <c r="B2342">
        <v>31</v>
      </c>
      <c r="C2342">
        <v>8.4</v>
      </c>
      <c r="D2342" s="1">
        <f t="shared" si="170"/>
        <v>510.76000000000005</v>
      </c>
      <c r="E2342" s="2">
        <f t="shared" si="171"/>
        <v>146.42444695204495</v>
      </c>
      <c r="F2342" s="1">
        <f t="shared" si="172"/>
        <v>-22.6</v>
      </c>
      <c r="G2342" s="1">
        <f t="shared" si="173"/>
        <v>22.6</v>
      </c>
    </row>
    <row r="2343" spans="1:7">
      <c r="A2343" s="27">
        <v>40148</v>
      </c>
      <c r="B2343">
        <v>27.1</v>
      </c>
      <c r="C2343">
        <v>13.1</v>
      </c>
      <c r="D2343" s="1">
        <f t="shared" si="170"/>
        <v>196.00000000000006</v>
      </c>
      <c r="E2343" s="2">
        <f t="shared" si="171"/>
        <v>54.768835464468481</v>
      </c>
      <c r="F2343" s="1">
        <f t="shared" si="172"/>
        <v>-14.000000000000002</v>
      </c>
      <c r="G2343" s="1">
        <f t="shared" si="173"/>
        <v>14.000000000000002</v>
      </c>
    </row>
    <row r="2344" spans="1:7">
      <c r="A2344" s="27">
        <v>40149</v>
      </c>
      <c r="B2344">
        <v>25.8</v>
      </c>
      <c r="C2344">
        <v>14.6</v>
      </c>
      <c r="D2344" s="1">
        <f t="shared" si="170"/>
        <v>125.44000000000003</v>
      </c>
      <c r="E2344" s="2">
        <f t="shared" si="171"/>
        <v>34.817044564178111</v>
      </c>
      <c r="F2344" s="1">
        <f t="shared" si="172"/>
        <v>-11.200000000000001</v>
      </c>
      <c r="G2344" s="1">
        <f t="shared" si="173"/>
        <v>11.200000000000001</v>
      </c>
    </row>
    <row r="2345" spans="1:7">
      <c r="A2345" s="27">
        <v>40150</v>
      </c>
      <c r="B2345">
        <v>25.9</v>
      </c>
      <c r="C2345">
        <v>12</v>
      </c>
      <c r="D2345" s="1">
        <f t="shared" si="170"/>
        <v>193.20999999999995</v>
      </c>
      <c r="E2345" s="2">
        <f t="shared" si="171"/>
        <v>72.260148791348087</v>
      </c>
      <c r="F2345" s="1">
        <f t="shared" si="172"/>
        <v>-13.899999999999999</v>
      </c>
      <c r="G2345" s="1">
        <f t="shared" si="173"/>
        <v>13.899999999999999</v>
      </c>
    </row>
    <row r="2346" spans="1:7">
      <c r="A2346" s="27">
        <v>40151</v>
      </c>
      <c r="B2346">
        <v>25.5</v>
      </c>
      <c r="C2346">
        <v>10.6</v>
      </c>
      <c r="D2346" s="1">
        <f t="shared" si="170"/>
        <v>222.01000000000002</v>
      </c>
      <c r="E2346" s="2">
        <f t="shared" si="171"/>
        <v>98.02182029828576</v>
      </c>
      <c r="F2346" s="1">
        <f t="shared" si="172"/>
        <v>-14.9</v>
      </c>
      <c r="G2346" s="1">
        <f t="shared" si="173"/>
        <v>14.9</v>
      </c>
    </row>
    <row r="2347" spans="1:7">
      <c r="A2347" s="27">
        <v>40152</v>
      </c>
      <c r="B2347">
        <v>24.9</v>
      </c>
      <c r="C2347">
        <v>12.9</v>
      </c>
      <c r="D2347" s="1">
        <f t="shared" si="170"/>
        <v>143.99999999999994</v>
      </c>
      <c r="E2347" s="2">
        <f t="shared" si="171"/>
        <v>57.769074251173855</v>
      </c>
      <c r="F2347" s="1">
        <f t="shared" si="172"/>
        <v>-11.999999999999998</v>
      </c>
      <c r="G2347" s="1">
        <f t="shared" si="173"/>
        <v>11.999999999999998</v>
      </c>
    </row>
    <row r="2348" spans="1:7">
      <c r="A2348" s="27">
        <v>40153</v>
      </c>
      <c r="B2348">
        <v>40.200000000000003</v>
      </c>
      <c r="C2348">
        <v>14</v>
      </c>
      <c r="D2348" s="1">
        <f t="shared" si="170"/>
        <v>686.44000000000017</v>
      </c>
      <c r="E2348" s="2">
        <f t="shared" si="171"/>
        <v>42.257760924294253</v>
      </c>
      <c r="F2348" s="1">
        <f t="shared" si="172"/>
        <v>-26.200000000000003</v>
      </c>
      <c r="G2348" s="1">
        <f t="shared" si="173"/>
        <v>26.200000000000003</v>
      </c>
    </row>
    <row r="2349" spans="1:7">
      <c r="A2349" s="27">
        <v>40154</v>
      </c>
      <c r="B2349">
        <v>43.6</v>
      </c>
      <c r="C2349">
        <v>11.7</v>
      </c>
      <c r="D2349" s="1">
        <f t="shared" si="170"/>
        <v>1017.6100000000001</v>
      </c>
      <c r="E2349" s="2">
        <f t="shared" si="171"/>
        <v>77.45050697140617</v>
      </c>
      <c r="F2349" s="1">
        <f t="shared" si="172"/>
        <v>-31.900000000000002</v>
      </c>
      <c r="G2349" s="1">
        <f t="shared" si="173"/>
        <v>31.900000000000002</v>
      </c>
    </row>
    <row r="2350" spans="1:7">
      <c r="A2350" s="27">
        <v>40155</v>
      </c>
      <c r="B2350">
        <v>26.5</v>
      </c>
      <c r="C2350">
        <v>13.1</v>
      </c>
      <c r="D2350" s="1">
        <f t="shared" si="170"/>
        <v>179.56</v>
      </c>
      <c r="E2350" s="2">
        <f t="shared" si="171"/>
        <v>54.768835464468481</v>
      </c>
      <c r="F2350" s="1">
        <f t="shared" si="172"/>
        <v>-13.4</v>
      </c>
      <c r="G2350" s="1">
        <f t="shared" si="173"/>
        <v>13.4</v>
      </c>
    </row>
    <row r="2351" spans="1:7">
      <c r="A2351" s="27">
        <v>40156</v>
      </c>
      <c r="B2351">
        <v>22.7</v>
      </c>
      <c r="C2351">
        <v>11.7</v>
      </c>
      <c r="D2351" s="1">
        <f t="shared" si="170"/>
        <v>121</v>
      </c>
      <c r="E2351" s="2">
        <f t="shared" si="171"/>
        <v>77.45050697140617</v>
      </c>
      <c r="F2351" s="1">
        <f t="shared" si="172"/>
        <v>-11</v>
      </c>
      <c r="G2351" s="1">
        <f t="shared" si="173"/>
        <v>11</v>
      </c>
    </row>
    <row r="2352" spans="1:7">
      <c r="A2352" s="27">
        <v>40157</v>
      </c>
      <c r="B2352">
        <v>22.3</v>
      </c>
      <c r="C2352">
        <v>12.7</v>
      </c>
      <c r="D2352" s="1">
        <f t="shared" si="170"/>
        <v>92.160000000000025</v>
      </c>
      <c r="E2352" s="2">
        <f t="shared" si="171"/>
        <v>60.849313037879249</v>
      </c>
      <c r="F2352" s="1">
        <f t="shared" si="172"/>
        <v>-9.6000000000000014</v>
      </c>
      <c r="G2352" s="1">
        <f t="shared" si="173"/>
        <v>9.6000000000000014</v>
      </c>
    </row>
    <row r="2353" spans="1:7">
      <c r="A2353" s="27">
        <v>40158</v>
      </c>
      <c r="B2353">
        <v>23</v>
      </c>
      <c r="C2353">
        <v>9.5</v>
      </c>
      <c r="D2353" s="1">
        <f t="shared" si="170"/>
        <v>182.25</v>
      </c>
      <c r="E2353" s="2">
        <f t="shared" si="171"/>
        <v>121.01313362516537</v>
      </c>
      <c r="F2353" s="1">
        <f t="shared" si="172"/>
        <v>-13.5</v>
      </c>
      <c r="G2353" s="1">
        <f t="shared" si="173"/>
        <v>13.5</v>
      </c>
    </row>
    <row r="2354" spans="1:7">
      <c r="A2354" s="27">
        <v>40159</v>
      </c>
      <c r="B2354">
        <v>23.5</v>
      </c>
      <c r="C2354">
        <v>7.6</v>
      </c>
      <c r="D2354" s="1">
        <f t="shared" si="170"/>
        <v>252.81</v>
      </c>
      <c r="E2354" s="2">
        <f t="shared" si="171"/>
        <v>166.4254020988665</v>
      </c>
      <c r="F2354" s="1">
        <f t="shared" si="172"/>
        <v>-15.9</v>
      </c>
      <c r="G2354" s="1">
        <f t="shared" si="173"/>
        <v>15.9</v>
      </c>
    </row>
    <row r="2355" spans="1:7">
      <c r="A2355" s="27">
        <v>40160</v>
      </c>
      <c r="B2355">
        <v>22.3</v>
      </c>
      <c r="C2355">
        <v>8</v>
      </c>
      <c r="D2355" s="1">
        <f t="shared" si="170"/>
        <v>204.49</v>
      </c>
      <c r="E2355" s="2">
        <f t="shared" si="171"/>
        <v>156.26492452545574</v>
      </c>
      <c r="F2355" s="1">
        <f t="shared" si="172"/>
        <v>-14.3</v>
      </c>
      <c r="G2355" s="1">
        <f t="shared" si="173"/>
        <v>14.3</v>
      </c>
    </row>
    <row r="2356" spans="1:7">
      <c r="A2356" s="27">
        <v>40161</v>
      </c>
      <c r="B2356">
        <v>22.8</v>
      </c>
      <c r="C2356">
        <v>12.2</v>
      </c>
      <c r="D2356" s="1">
        <f t="shared" si="170"/>
        <v>112.36000000000003</v>
      </c>
      <c r="E2356" s="2">
        <f t="shared" si="171"/>
        <v>68.899910004642706</v>
      </c>
      <c r="F2356" s="1">
        <f t="shared" si="172"/>
        <v>-10.600000000000001</v>
      </c>
      <c r="G2356" s="1">
        <f t="shared" si="173"/>
        <v>10.600000000000001</v>
      </c>
    </row>
    <row r="2357" spans="1:7">
      <c r="A2357" s="27">
        <v>40162</v>
      </c>
      <c r="B2357">
        <v>23.1</v>
      </c>
      <c r="C2357">
        <v>11</v>
      </c>
      <c r="D2357" s="1">
        <f t="shared" si="170"/>
        <v>146.41000000000003</v>
      </c>
      <c r="E2357" s="2">
        <f t="shared" si="171"/>
        <v>90.261342724874993</v>
      </c>
      <c r="F2357" s="1">
        <f t="shared" si="172"/>
        <v>-12.100000000000001</v>
      </c>
      <c r="G2357" s="1">
        <f t="shared" si="173"/>
        <v>12.100000000000001</v>
      </c>
    </row>
    <row r="2358" spans="1:7">
      <c r="A2358" s="27">
        <v>40163</v>
      </c>
      <c r="B2358">
        <v>22.4</v>
      </c>
      <c r="C2358">
        <v>12.4</v>
      </c>
      <c r="D2358" s="1">
        <f t="shared" si="170"/>
        <v>99.999999999999972</v>
      </c>
      <c r="E2358" s="2">
        <f t="shared" si="171"/>
        <v>65.619671217937309</v>
      </c>
      <c r="F2358" s="1">
        <f t="shared" si="172"/>
        <v>-9.9999999999999982</v>
      </c>
      <c r="G2358" s="1">
        <f t="shared" si="173"/>
        <v>9.9999999999999982</v>
      </c>
    </row>
    <row r="2359" spans="1:7">
      <c r="A2359" s="27">
        <v>40164</v>
      </c>
      <c r="B2359">
        <v>21.2</v>
      </c>
      <c r="C2359">
        <v>8.1999999999999993</v>
      </c>
      <c r="D2359" s="1">
        <f t="shared" si="170"/>
        <v>169</v>
      </c>
      <c r="E2359" s="2">
        <f t="shared" si="171"/>
        <v>151.30468573875038</v>
      </c>
      <c r="F2359" s="1">
        <f t="shared" si="172"/>
        <v>-13</v>
      </c>
      <c r="G2359" s="1">
        <f t="shared" si="173"/>
        <v>13</v>
      </c>
    </row>
    <row r="2360" spans="1:7">
      <c r="A2360" s="27">
        <v>40165</v>
      </c>
      <c r="B2360">
        <v>20.8</v>
      </c>
      <c r="C2360">
        <v>8</v>
      </c>
      <c r="D2360" s="1">
        <f t="shared" si="170"/>
        <v>163.84000000000003</v>
      </c>
      <c r="E2360" s="2">
        <f t="shared" si="171"/>
        <v>156.26492452545574</v>
      </c>
      <c r="F2360" s="1">
        <f t="shared" si="172"/>
        <v>-12.8</v>
      </c>
      <c r="G2360" s="1">
        <f t="shared" si="173"/>
        <v>12.8</v>
      </c>
    </row>
    <row r="2361" spans="1:7">
      <c r="A2361" s="27">
        <v>40166</v>
      </c>
      <c r="B2361">
        <v>20.6</v>
      </c>
      <c r="C2361">
        <v>3.7</v>
      </c>
      <c r="D2361" s="1">
        <f t="shared" si="170"/>
        <v>285.61000000000007</v>
      </c>
      <c r="E2361" s="2">
        <f t="shared" si="171"/>
        <v>282.2600584396215</v>
      </c>
      <c r="F2361" s="1">
        <f t="shared" si="172"/>
        <v>-16.900000000000002</v>
      </c>
      <c r="G2361" s="1">
        <f t="shared" si="173"/>
        <v>16.900000000000002</v>
      </c>
    </row>
    <row r="2362" spans="1:7">
      <c r="A2362" s="27">
        <v>40167</v>
      </c>
      <c r="B2362">
        <v>20.3</v>
      </c>
      <c r="C2362">
        <v>5.3</v>
      </c>
      <c r="D2362" s="1">
        <f t="shared" si="170"/>
        <v>225</v>
      </c>
      <c r="E2362" s="2">
        <f t="shared" si="171"/>
        <v>231.05814814597838</v>
      </c>
      <c r="F2362" s="1">
        <f t="shared" si="172"/>
        <v>-15</v>
      </c>
      <c r="G2362" s="1">
        <f t="shared" si="173"/>
        <v>15</v>
      </c>
    </row>
    <row r="2363" spans="1:7">
      <c r="A2363" s="27">
        <v>40168</v>
      </c>
      <c r="B2363">
        <v>18.8</v>
      </c>
      <c r="C2363">
        <v>7.4</v>
      </c>
      <c r="D2363" s="1">
        <f t="shared" si="170"/>
        <v>129.96</v>
      </c>
      <c r="E2363" s="2">
        <f t="shared" si="171"/>
        <v>171.62564088557187</v>
      </c>
      <c r="F2363" s="1">
        <f t="shared" si="172"/>
        <v>-11.4</v>
      </c>
      <c r="G2363" s="1">
        <f t="shared" si="173"/>
        <v>11.4</v>
      </c>
    </row>
    <row r="2364" spans="1:7">
      <c r="A2364" s="27">
        <v>40169</v>
      </c>
      <c r="B2364">
        <v>18.2</v>
      </c>
      <c r="C2364">
        <v>5.9</v>
      </c>
      <c r="D2364" s="1">
        <f t="shared" si="170"/>
        <v>151.28999999999996</v>
      </c>
      <c r="E2364" s="2">
        <f t="shared" si="171"/>
        <v>213.17743178586224</v>
      </c>
      <c r="F2364" s="1">
        <f t="shared" si="172"/>
        <v>-12.299999999999999</v>
      </c>
      <c r="G2364" s="1">
        <f t="shared" si="173"/>
        <v>12.299999999999999</v>
      </c>
    </row>
    <row r="2365" spans="1:7">
      <c r="A2365" s="27">
        <v>40170</v>
      </c>
      <c r="B2365">
        <v>17.3</v>
      </c>
      <c r="C2365">
        <v>8.1999999999999993</v>
      </c>
      <c r="D2365" s="1">
        <f t="shared" si="170"/>
        <v>82.810000000000031</v>
      </c>
      <c r="E2365" s="2">
        <f t="shared" si="171"/>
        <v>151.30468573875038</v>
      </c>
      <c r="F2365" s="1">
        <f t="shared" si="172"/>
        <v>-9.1000000000000014</v>
      </c>
      <c r="G2365" s="1">
        <f t="shared" si="173"/>
        <v>9.1000000000000014</v>
      </c>
    </row>
    <row r="2366" spans="1:7">
      <c r="A2366" s="27">
        <v>40171</v>
      </c>
      <c r="B2366">
        <v>19.7</v>
      </c>
      <c r="C2366">
        <v>8.5</v>
      </c>
      <c r="D2366" s="1">
        <f t="shared" si="170"/>
        <v>125.43999999999998</v>
      </c>
      <c r="E2366" s="2">
        <f t="shared" si="171"/>
        <v>144.01432755869229</v>
      </c>
      <c r="F2366" s="1">
        <f t="shared" si="172"/>
        <v>-11.2</v>
      </c>
      <c r="G2366" s="1">
        <f t="shared" si="173"/>
        <v>11.2</v>
      </c>
    </row>
    <row r="2367" spans="1:7">
      <c r="A2367" s="27">
        <v>40172</v>
      </c>
      <c r="B2367">
        <v>19.3</v>
      </c>
      <c r="C2367">
        <v>40</v>
      </c>
      <c r="D2367" s="1">
        <f t="shared" si="170"/>
        <v>428.48999999999995</v>
      </c>
      <c r="E2367" s="2">
        <f t="shared" si="171"/>
        <v>380.22671865259451</v>
      </c>
      <c r="F2367" s="1">
        <f t="shared" si="172"/>
        <v>20.7</v>
      </c>
      <c r="G2367" s="1">
        <f t="shared" si="173"/>
        <v>20.7</v>
      </c>
    </row>
    <row r="2368" spans="1:7">
      <c r="A2368" s="27">
        <v>40173</v>
      </c>
      <c r="B2368">
        <v>33.799999999999997</v>
      </c>
      <c r="C2368">
        <v>27.5</v>
      </c>
      <c r="D2368" s="1">
        <f t="shared" si="170"/>
        <v>39.689999999999962</v>
      </c>
      <c r="E2368" s="2">
        <f t="shared" si="171"/>
        <v>48.991642821680927</v>
      </c>
      <c r="F2368" s="1">
        <f t="shared" si="172"/>
        <v>-6.2999999999999972</v>
      </c>
      <c r="G2368" s="1">
        <f t="shared" si="173"/>
        <v>6.2999999999999972</v>
      </c>
    </row>
    <row r="2369" spans="1:7">
      <c r="A2369" s="27">
        <v>40174</v>
      </c>
      <c r="B2369">
        <v>52.1</v>
      </c>
      <c r="C2369">
        <v>24.4</v>
      </c>
      <c r="D2369" s="1">
        <f t="shared" si="170"/>
        <v>767.29000000000019</v>
      </c>
      <c r="E2369" s="2">
        <f t="shared" si="171"/>
        <v>15.205344015614344</v>
      </c>
      <c r="F2369" s="1">
        <f t="shared" si="172"/>
        <v>-27.700000000000003</v>
      </c>
      <c r="G2369" s="1">
        <f t="shared" si="173"/>
        <v>27.700000000000003</v>
      </c>
    </row>
    <row r="2370" spans="1:7">
      <c r="A2370" s="27">
        <v>40175</v>
      </c>
      <c r="B2370">
        <v>31.9</v>
      </c>
      <c r="C2370">
        <v>27.1</v>
      </c>
      <c r="D2370" s="1">
        <f t="shared" ref="D2370:D2433" si="174">(B2370-C2370)^2</f>
        <v>23.039999999999974</v>
      </c>
      <c r="E2370" s="2">
        <f t="shared" ref="E2370:E2433" si="175">(C2370-AVERAGE($C$2:$C$6200))^2</f>
        <v>43.552120395091706</v>
      </c>
      <c r="F2370" s="1">
        <f t="shared" ref="F2370:F2433" si="176">C2370-B2370</f>
        <v>-4.7999999999999972</v>
      </c>
      <c r="G2370" s="1">
        <f t="shared" ref="G2370:G2433" si="177">ABS(B2370-C2370)</f>
        <v>4.7999999999999972</v>
      </c>
    </row>
    <row r="2371" spans="1:7">
      <c r="A2371" s="27">
        <v>40176</v>
      </c>
      <c r="B2371">
        <v>24.8</v>
      </c>
      <c r="C2371">
        <v>13.6</v>
      </c>
      <c r="D2371" s="1">
        <f t="shared" si="174"/>
        <v>125.44000000000003</v>
      </c>
      <c r="E2371" s="2">
        <f t="shared" si="175"/>
        <v>47.618238497705022</v>
      </c>
      <c r="F2371" s="1">
        <f t="shared" si="176"/>
        <v>-11.200000000000001</v>
      </c>
      <c r="G2371" s="1">
        <f t="shared" si="177"/>
        <v>11.200000000000001</v>
      </c>
    </row>
    <row r="2372" spans="1:7">
      <c r="A2372" s="27">
        <v>40177</v>
      </c>
      <c r="B2372">
        <v>22.3</v>
      </c>
      <c r="C2372">
        <v>14.6</v>
      </c>
      <c r="D2372" s="1">
        <f t="shared" si="174"/>
        <v>59.290000000000013</v>
      </c>
      <c r="E2372" s="2">
        <f t="shared" si="175"/>
        <v>34.817044564178111</v>
      </c>
      <c r="F2372" s="1">
        <f t="shared" si="176"/>
        <v>-7.7000000000000011</v>
      </c>
      <c r="G2372" s="1">
        <f t="shared" si="177"/>
        <v>7.7000000000000011</v>
      </c>
    </row>
    <row r="2373" spans="1:7">
      <c r="A2373" s="27">
        <v>40178</v>
      </c>
      <c r="B2373">
        <v>23.6</v>
      </c>
      <c r="C2373">
        <v>13.6</v>
      </c>
      <c r="D2373" s="1">
        <f t="shared" si="174"/>
        <v>100.00000000000003</v>
      </c>
      <c r="E2373" s="2">
        <f t="shared" si="175"/>
        <v>47.618238497705022</v>
      </c>
      <c r="F2373" s="1">
        <f t="shared" si="176"/>
        <v>-10.000000000000002</v>
      </c>
      <c r="G2373" s="1">
        <f t="shared" si="177"/>
        <v>10.000000000000002</v>
      </c>
    </row>
    <row r="2374" spans="1:7">
      <c r="A2374" s="27">
        <v>40179</v>
      </c>
      <c r="B2374">
        <v>23.3</v>
      </c>
      <c r="C2374">
        <v>11</v>
      </c>
      <c r="D2374" s="1">
        <f t="shared" si="174"/>
        <v>151.29000000000002</v>
      </c>
      <c r="E2374" s="2">
        <f t="shared" si="175"/>
        <v>90.261342724874993</v>
      </c>
      <c r="F2374" s="1">
        <f t="shared" si="176"/>
        <v>-12.3</v>
      </c>
      <c r="G2374" s="1">
        <f t="shared" si="177"/>
        <v>12.3</v>
      </c>
    </row>
    <row r="2375" spans="1:7">
      <c r="A2375" s="27">
        <v>40180</v>
      </c>
      <c r="B2375">
        <v>33.5</v>
      </c>
      <c r="C2375">
        <v>14.9</v>
      </c>
      <c r="D2375" s="1">
        <f t="shared" si="174"/>
        <v>345.96000000000004</v>
      </c>
      <c r="E2375" s="2">
        <f t="shared" si="175"/>
        <v>31.366686384120026</v>
      </c>
      <c r="F2375" s="1">
        <f t="shared" si="176"/>
        <v>-18.600000000000001</v>
      </c>
      <c r="G2375" s="1">
        <f t="shared" si="177"/>
        <v>18.600000000000001</v>
      </c>
    </row>
    <row r="2376" spans="1:7">
      <c r="A2376" s="27">
        <v>40181</v>
      </c>
      <c r="B2376">
        <v>38.299999999999997</v>
      </c>
      <c r="C2376">
        <v>7.8</v>
      </c>
      <c r="D2376" s="1">
        <f t="shared" si="174"/>
        <v>930.24999999999977</v>
      </c>
      <c r="E2376" s="2">
        <f t="shared" si="175"/>
        <v>161.30516331216108</v>
      </c>
      <c r="F2376" s="1">
        <f t="shared" si="176"/>
        <v>-30.499999999999996</v>
      </c>
      <c r="G2376" s="1">
        <f t="shared" si="177"/>
        <v>30.499999999999996</v>
      </c>
    </row>
    <row r="2377" spans="1:7">
      <c r="A2377" s="27">
        <v>40182</v>
      </c>
      <c r="B2377">
        <v>24</v>
      </c>
      <c r="C2377">
        <v>8.8000000000000007</v>
      </c>
      <c r="D2377" s="1">
        <f t="shared" si="174"/>
        <v>231.04</v>
      </c>
      <c r="E2377" s="2">
        <f t="shared" si="175"/>
        <v>136.90396937863417</v>
      </c>
      <c r="F2377" s="1">
        <f t="shared" si="176"/>
        <v>-15.2</v>
      </c>
      <c r="G2377" s="1">
        <f t="shared" si="177"/>
        <v>15.2</v>
      </c>
    </row>
    <row r="2378" spans="1:7">
      <c r="A2378" s="27">
        <v>40183</v>
      </c>
      <c r="B2378">
        <v>20.5</v>
      </c>
      <c r="C2378">
        <v>9</v>
      </c>
      <c r="D2378" s="1">
        <f t="shared" si="174"/>
        <v>132.25</v>
      </c>
      <c r="E2378" s="2">
        <f t="shared" si="175"/>
        <v>132.26373059192883</v>
      </c>
      <c r="F2378" s="1">
        <f t="shared" si="176"/>
        <v>-11.5</v>
      </c>
      <c r="G2378" s="1">
        <f t="shared" si="177"/>
        <v>11.5</v>
      </c>
    </row>
    <row r="2379" spans="1:7">
      <c r="A2379" s="27">
        <v>40184</v>
      </c>
      <c r="B2379">
        <v>29.5</v>
      </c>
      <c r="C2379">
        <v>37.9</v>
      </c>
      <c r="D2379" s="1">
        <f t="shared" si="174"/>
        <v>70.559999999999974</v>
      </c>
      <c r="E2379" s="2">
        <f t="shared" si="175"/>
        <v>302.73922591300095</v>
      </c>
      <c r="F2379" s="1">
        <f t="shared" si="176"/>
        <v>8.3999999999999986</v>
      </c>
      <c r="G2379" s="1">
        <f t="shared" si="177"/>
        <v>8.3999999999999986</v>
      </c>
    </row>
    <row r="2380" spans="1:7">
      <c r="A2380" s="27">
        <v>40185</v>
      </c>
      <c r="B2380">
        <v>38.1</v>
      </c>
      <c r="C2380">
        <v>48.4</v>
      </c>
      <c r="D2380" s="1">
        <f t="shared" si="174"/>
        <v>106.08999999999995</v>
      </c>
      <c r="E2380" s="2">
        <f t="shared" si="175"/>
        <v>778.37668961096836</v>
      </c>
      <c r="F2380" s="1">
        <f t="shared" si="176"/>
        <v>10.299999999999997</v>
      </c>
      <c r="G2380" s="1">
        <f t="shared" si="177"/>
        <v>10.299999999999997</v>
      </c>
    </row>
    <row r="2381" spans="1:7">
      <c r="A2381" s="27">
        <v>40186</v>
      </c>
      <c r="B2381">
        <v>25</v>
      </c>
      <c r="C2381">
        <v>11.1</v>
      </c>
      <c r="D2381" s="1">
        <f t="shared" si="174"/>
        <v>193.21</v>
      </c>
      <c r="E2381" s="2">
        <f t="shared" si="175"/>
        <v>88.371223331522302</v>
      </c>
      <c r="F2381" s="1">
        <f t="shared" si="176"/>
        <v>-13.9</v>
      </c>
      <c r="G2381" s="1">
        <f t="shared" si="177"/>
        <v>13.9</v>
      </c>
    </row>
    <row r="2382" spans="1:7">
      <c r="A2382" s="27">
        <v>40187</v>
      </c>
      <c r="B2382">
        <v>29.7</v>
      </c>
      <c r="C2382">
        <v>9.1999999999999993</v>
      </c>
      <c r="D2382" s="1">
        <f t="shared" si="174"/>
        <v>420.25</v>
      </c>
      <c r="E2382" s="2">
        <f t="shared" si="175"/>
        <v>127.70349180522345</v>
      </c>
      <c r="F2382" s="1">
        <f t="shared" si="176"/>
        <v>-20.5</v>
      </c>
      <c r="G2382" s="1">
        <f t="shared" si="177"/>
        <v>20.5</v>
      </c>
    </row>
    <row r="2383" spans="1:7">
      <c r="A2383" s="27">
        <v>40188</v>
      </c>
      <c r="B2383">
        <v>28.2</v>
      </c>
      <c r="C2383">
        <v>14.7</v>
      </c>
      <c r="D2383" s="1">
        <f t="shared" si="174"/>
        <v>182.25</v>
      </c>
      <c r="E2383" s="2">
        <f t="shared" si="175"/>
        <v>33.646925170825419</v>
      </c>
      <c r="F2383" s="1">
        <f t="shared" si="176"/>
        <v>-13.5</v>
      </c>
      <c r="G2383" s="1">
        <f t="shared" si="177"/>
        <v>13.5</v>
      </c>
    </row>
    <row r="2384" spans="1:7">
      <c r="A2384" s="27">
        <v>40189</v>
      </c>
      <c r="B2384">
        <v>24.7</v>
      </c>
      <c r="C2384">
        <v>9.8000000000000007</v>
      </c>
      <c r="D2384" s="1">
        <f t="shared" si="174"/>
        <v>222.00999999999996</v>
      </c>
      <c r="E2384" s="2">
        <f t="shared" si="175"/>
        <v>114.50277544510728</v>
      </c>
      <c r="F2384" s="1">
        <f t="shared" si="176"/>
        <v>-14.899999999999999</v>
      </c>
      <c r="G2384" s="1">
        <f t="shared" si="177"/>
        <v>14.899999999999999</v>
      </c>
    </row>
    <row r="2385" spans="1:7">
      <c r="A2385" s="27">
        <v>40190</v>
      </c>
      <c r="B2385">
        <v>22.4</v>
      </c>
      <c r="C2385">
        <v>5.2</v>
      </c>
      <c r="D2385" s="1">
        <f t="shared" si="174"/>
        <v>295.83999999999997</v>
      </c>
      <c r="E2385" s="2">
        <f t="shared" si="175"/>
        <v>234.10826753933111</v>
      </c>
      <c r="F2385" s="1">
        <f t="shared" si="176"/>
        <v>-17.2</v>
      </c>
      <c r="G2385" s="1">
        <f t="shared" si="177"/>
        <v>17.2</v>
      </c>
    </row>
    <row r="2386" spans="1:7">
      <c r="A2386" s="27">
        <v>40191</v>
      </c>
      <c r="B2386">
        <v>22.2</v>
      </c>
      <c r="C2386">
        <v>6.2</v>
      </c>
      <c r="D2386" s="1">
        <f t="shared" si="174"/>
        <v>256</v>
      </c>
      <c r="E2386" s="2">
        <f t="shared" si="175"/>
        <v>204.50707360580421</v>
      </c>
      <c r="F2386" s="1">
        <f t="shared" si="176"/>
        <v>-16</v>
      </c>
      <c r="G2386" s="1">
        <f t="shared" si="177"/>
        <v>16</v>
      </c>
    </row>
    <row r="2387" spans="1:7">
      <c r="A2387" s="27">
        <v>40192</v>
      </c>
      <c r="B2387">
        <v>21.7</v>
      </c>
      <c r="C2387">
        <v>12.7</v>
      </c>
      <c r="D2387" s="1">
        <f t="shared" si="174"/>
        <v>81</v>
      </c>
      <c r="E2387" s="2">
        <f t="shared" si="175"/>
        <v>60.849313037879249</v>
      </c>
      <c r="F2387" s="1">
        <f t="shared" si="176"/>
        <v>-9</v>
      </c>
      <c r="G2387" s="1">
        <f t="shared" si="177"/>
        <v>9</v>
      </c>
    </row>
    <row r="2388" spans="1:7">
      <c r="A2388" s="27">
        <v>40193</v>
      </c>
      <c r="B2388">
        <v>20.8</v>
      </c>
      <c r="C2388">
        <v>8.9</v>
      </c>
      <c r="D2388" s="1">
        <f t="shared" si="174"/>
        <v>141.61000000000001</v>
      </c>
      <c r="E2388" s="2">
        <f t="shared" si="175"/>
        <v>134.5738499852815</v>
      </c>
      <c r="F2388" s="1">
        <f t="shared" si="176"/>
        <v>-11.9</v>
      </c>
      <c r="G2388" s="1">
        <f t="shared" si="177"/>
        <v>11.9</v>
      </c>
    </row>
    <row r="2389" spans="1:7">
      <c r="A2389" s="27">
        <v>40194</v>
      </c>
      <c r="B2389">
        <v>19.2</v>
      </c>
      <c r="C2389">
        <v>6.2</v>
      </c>
      <c r="D2389" s="1">
        <f t="shared" si="174"/>
        <v>169</v>
      </c>
      <c r="E2389" s="2">
        <f t="shared" si="175"/>
        <v>204.50707360580421</v>
      </c>
      <c r="F2389" s="1">
        <f t="shared" si="176"/>
        <v>-13</v>
      </c>
      <c r="G2389" s="1">
        <f t="shared" si="177"/>
        <v>13</v>
      </c>
    </row>
    <row r="2390" spans="1:7">
      <c r="A2390" s="27">
        <v>40195</v>
      </c>
      <c r="B2390">
        <v>17.600000000000001</v>
      </c>
      <c r="C2390">
        <v>13.1</v>
      </c>
      <c r="D2390" s="1">
        <f t="shared" si="174"/>
        <v>20.250000000000014</v>
      </c>
      <c r="E2390" s="2">
        <f t="shared" si="175"/>
        <v>54.768835464468481</v>
      </c>
      <c r="F2390" s="1">
        <f t="shared" si="176"/>
        <v>-4.5000000000000018</v>
      </c>
      <c r="G2390" s="1">
        <f t="shared" si="177"/>
        <v>4.5000000000000018</v>
      </c>
    </row>
    <row r="2391" spans="1:7">
      <c r="A2391" s="27">
        <v>40196</v>
      </c>
      <c r="B2391">
        <v>16.600000000000001</v>
      </c>
      <c r="C2391">
        <v>8</v>
      </c>
      <c r="D2391" s="1">
        <f t="shared" si="174"/>
        <v>73.960000000000022</v>
      </c>
      <c r="E2391" s="2">
        <f t="shared" si="175"/>
        <v>156.26492452545574</v>
      </c>
      <c r="F2391" s="1">
        <f t="shared" si="176"/>
        <v>-8.6000000000000014</v>
      </c>
      <c r="G2391" s="1">
        <f t="shared" si="177"/>
        <v>8.6000000000000014</v>
      </c>
    </row>
    <row r="2392" spans="1:7">
      <c r="A2392" s="27">
        <v>40197</v>
      </c>
      <c r="B2392">
        <v>20.399999999999999</v>
      </c>
      <c r="C2392">
        <v>16.5</v>
      </c>
      <c r="D2392" s="1">
        <f t="shared" si="174"/>
        <v>15.209999999999988</v>
      </c>
      <c r="E2392" s="2">
        <f t="shared" si="175"/>
        <v>16.00477609047697</v>
      </c>
      <c r="F2392" s="1">
        <f t="shared" si="176"/>
        <v>-3.8999999999999986</v>
      </c>
      <c r="G2392" s="1">
        <f t="shared" si="177"/>
        <v>3.8999999999999986</v>
      </c>
    </row>
    <row r="2393" spans="1:7">
      <c r="A2393" s="27">
        <v>40198</v>
      </c>
      <c r="B2393">
        <v>26</v>
      </c>
      <c r="C2393">
        <v>39.700000000000003</v>
      </c>
      <c r="D2393" s="1">
        <f t="shared" si="174"/>
        <v>187.69000000000008</v>
      </c>
      <c r="E2393" s="2">
        <f t="shared" si="175"/>
        <v>368.61707683265269</v>
      </c>
      <c r="F2393" s="1">
        <f t="shared" si="176"/>
        <v>13.700000000000003</v>
      </c>
      <c r="G2393" s="1">
        <f t="shared" si="177"/>
        <v>13.700000000000003</v>
      </c>
    </row>
    <row r="2394" spans="1:7">
      <c r="A2394" s="27">
        <v>40199</v>
      </c>
      <c r="B2394">
        <v>21</v>
      </c>
      <c r="C2394">
        <v>30.1</v>
      </c>
      <c r="D2394" s="1">
        <f t="shared" si="174"/>
        <v>82.810000000000031</v>
      </c>
      <c r="E2394" s="2">
        <f t="shared" si="175"/>
        <v>92.148538594510981</v>
      </c>
      <c r="F2394" s="1">
        <f t="shared" si="176"/>
        <v>9.1000000000000014</v>
      </c>
      <c r="G2394" s="1">
        <f t="shared" si="177"/>
        <v>9.1000000000000014</v>
      </c>
    </row>
    <row r="2395" spans="1:7">
      <c r="A2395" s="27">
        <v>40200</v>
      </c>
      <c r="B2395">
        <v>41.3</v>
      </c>
      <c r="C2395">
        <v>36</v>
      </c>
      <c r="D2395" s="1">
        <f t="shared" si="174"/>
        <v>28.089999999999971</v>
      </c>
      <c r="E2395" s="2">
        <f t="shared" si="175"/>
        <v>240.23149438670217</v>
      </c>
      <c r="F2395" s="1">
        <f t="shared" si="176"/>
        <v>-5.2999999999999972</v>
      </c>
      <c r="G2395" s="1">
        <f t="shared" si="177"/>
        <v>5.2999999999999972</v>
      </c>
    </row>
    <row r="2396" spans="1:7">
      <c r="A2396" s="27">
        <v>40201</v>
      </c>
      <c r="B2396">
        <v>47.9</v>
      </c>
      <c r="C2396">
        <v>36.1</v>
      </c>
      <c r="D2396" s="1">
        <f t="shared" si="174"/>
        <v>139.23999999999992</v>
      </c>
      <c r="E2396" s="2">
        <f t="shared" si="175"/>
        <v>243.34137499334952</v>
      </c>
      <c r="F2396" s="1">
        <f t="shared" si="176"/>
        <v>-11.799999999999997</v>
      </c>
      <c r="G2396" s="1">
        <f t="shared" si="177"/>
        <v>11.799999999999997</v>
      </c>
    </row>
    <row r="2397" spans="1:7">
      <c r="A2397" s="27">
        <v>40202</v>
      </c>
      <c r="B2397">
        <v>32.1</v>
      </c>
      <c r="C2397">
        <v>35.9</v>
      </c>
      <c r="D2397" s="1">
        <f t="shared" si="174"/>
        <v>14.439999999999978</v>
      </c>
      <c r="E2397" s="2">
        <f t="shared" si="175"/>
        <v>237.1416137800548</v>
      </c>
      <c r="F2397" s="1">
        <f t="shared" si="176"/>
        <v>3.7999999999999972</v>
      </c>
      <c r="G2397" s="1">
        <f t="shared" si="177"/>
        <v>3.7999999999999972</v>
      </c>
    </row>
    <row r="2398" spans="1:7">
      <c r="A2398" s="27">
        <v>40203</v>
      </c>
      <c r="B2398">
        <v>25.9</v>
      </c>
      <c r="C2398">
        <v>23.4</v>
      </c>
      <c r="D2398" s="1">
        <f t="shared" si="174"/>
        <v>6.25</v>
      </c>
      <c r="E2398" s="2">
        <f t="shared" si="175"/>
        <v>8.40653794914126</v>
      </c>
      <c r="F2398" s="1">
        <f t="shared" si="176"/>
        <v>-2.5</v>
      </c>
      <c r="G2398" s="1">
        <f t="shared" si="177"/>
        <v>2.5</v>
      </c>
    </row>
    <row r="2399" spans="1:7">
      <c r="A2399" s="27">
        <v>40204</v>
      </c>
      <c r="B2399">
        <v>22.5</v>
      </c>
      <c r="C2399">
        <v>28.8</v>
      </c>
      <c r="D2399" s="1">
        <f t="shared" si="174"/>
        <v>39.690000000000012</v>
      </c>
      <c r="E2399" s="2">
        <f t="shared" si="175"/>
        <v>68.880090708095949</v>
      </c>
      <c r="F2399" s="1">
        <f t="shared" si="176"/>
        <v>6.3000000000000007</v>
      </c>
      <c r="G2399" s="1">
        <f t="shared" si="177"/>
        <v>6.3000000000000007</v>
      </c>
    </row>
    <row r="2400" spans="1:7">
      <c r="A2400" s="27">
        <v>40205</v>
      </c>
      <c r="B2400">
        <v>22.9</v>
      </c>
      <c r="C2400">
        <v>18.2</v>
      </c>
      <c r="D2400" s="1">
        <f t="shared" si="174"/>
        <v>22.089999999999993</v>
      </c>
      <c r="E2400" s="2">
        <f t="shared" si="175"/>
        <v>5.2927464034812202</v>
      </c>
      <c r="F2400" s="1">
        <f t="shared" si="176"/>
        <v>-4.6999999999999993</v>
      </c>
      <c r="G2400" s="1">
        <f t="shared" si="177"/>
        <v>4.6999999999999993</v>
      </c>
    </row>
    <row r="2401" spans="1:7">
      <c r="A2401" s="27">
        <v>40206</v>
      </c>
      <c r="B2401">
        <v>22.5</v>
      </c>
      <c r="C2401">
        <v>20.6</v>
      </c>
      <c r="D2401" s="1">
        <f t="shared" si="174"/>
        <v>3.6099999999999945</v>
      </c>
      <c r="E2401" s="2">
        <f t="shared" si="175"/>
        <v>9.8809630166256223E-3</v>
      </c>
      <c r="F2401" s="1">
        <f t="shared" si="176"/>
        <v>-1.8999999999999986</v>
      </c>
      <c r="G2401" s="1">
        <f t="shared" si="177"/>
        <v>1.8999999999999986</v>
      </c>
    </row>
    <row r="2402" spans="1:7">
      <c r="A2402" s="27">
        <v>40207</v>
      </c>
      <c r="B2402">
        <v>21.1</v>
      </c>
      <c r="C2402">
        <v>28.7</v>
      </c>
      <c r="D2402" s="1">
        <f t="shared" si="174"/>
        <v>57.75999999999997</v>
      </c>
      <c r="E2402" s="2">
        <f t="shared" si="175"/>
        <v>67.23021010144862</v>
      </c>
      <c r="F2402" s="1">
        <f t="shared" si="176"/>
        <v>7.5999999999999979</v>
      </c>
      <c r="G2402" s="1">
        <f t="shared" si="177"/>
        <v>7.5999999999999979</v>
      </c>
    </row>
    <row r="2403" spans="1:7">
      <c r="A2403" s="27">
        <v>40208</v>
      </c>
      <c r="B2403">
        <v>35.5</v>
      </c>
      <c r="C2403">
        <v>19.899999999999999</v>
      </c>
      <c r="D2403" s="1">
        <f t="shared" si="174"/>
        <v>243.36000000000004</v>
      </c>
      <c r="E2403" s="2">
        <f t="shared" si="175"/>
        <v>0.36071671648546638</v>
      </c>
      <c r="F2403" s="1">
        <f t="shared" si="176"/>
        <v>-15.600000000000001</v>
      </c>
      <c r="G2403" s="1">
        <f t="shared" si="177"/>
        <v>15.600000000000001</v>
      </c>
    </row>
    <row r="2404" spans="1:7">
      <c r="A2404" s="27">
        <v>40209</v>
      </c>
      <c r="B2404">
        <v>27.9</v>
      </c>
      <c r="C2404">
        <v>34.5</v>
      </c>
      <c r="D2404" s="1">
        <f t="shared" si="174"/>
        <v>43.560000000000016</v>
      </c>
      <c r="E2404" s="2">
        <f t="shared" si="175"/>
        <v>195.98328528699253</v>
      </c>
      <c r="F2404" s="1">
        <f t="shared" si="176"/>
        <v>6.6000000000000014</v>
      </c>
      <c r="G2404" s="1">
        <f t="shared" si="177"/>
        <v>6.6000000000000014</v>
      </c>
    </row>
    <row r="2405" spans="1:7">
      <c r="A2405" s="27">
        <v>40210</v>
      </c>
      <c r="B2405">
        <v>22.6</v>
      </c>
      <c r="C2405">
        <v>25.7</v>
      </c>
      <c r="D2405" s="1">
        <f t="shared" si="174"/>
        <v>9.609999999999987</v>
      </c>
      <c r="E2405" s="2">
        <f t="shared" si="175"/>
        <v>27.03379190202936</v>
      </c>
      <c r="F2405" s="1">
        <f t="shared" si="176"/>
        <v>3.0999999999999979</v>
      </c>
      <c r="G2405" s="1">
        <f t="shared" si="177"/>
        <v>3.0999999999999979</v>
      </c>
    </row>
    <row r="2406" spans="1:7">
      <c r="A2406" s="27">
        <v>40211</v>
      </c>
      <c r="B2406">
        <v>20.100000000000001</v>
      </c>
      <c r="C2406">
        <v>25.7</v>
      </c>
      <c r="D2406" s="1">
        <f t="shared" si="174"/>
        <v>31.359999999999975</v>
      </c>
      <c r="E2406" s="2">
        <f t="shared" si="175"/>
        <v>27.03379190202936</v>
      </c>
      <c r="F2406" s="1">
        <f t="shared" si="176"/>
        <v>5.5999999999999979</v>
      </c>
      <c r="G2406" s="1">
        <f t="shared" si="177"/>
        <v>5.5999999999999979</v>
      </c>
    </row>
    <row r="2407" spans="1:7">
      <c r="A2407" s="27">
        <v>40212</v>
      </c>
      <c r="B2407">
        <v>39.1</v>
      </c>
      <c r="C2407">
        <v>59.2</v>
      </c>
      <c r="D2407" s="1">
        <f t="shared" si="174"/>
        <v>404.01000000000005</v>
      </c>
      <c r="E2407" s="2">
        <f t="shared" si="175"/>
        <v>1497.6437951288783</v>
      </c>
      <c r="F2407" s="1">
        <f t="shared" si="176"/>
        <v>20.100000000000001</v>
      </c>
      <c r="G2407" s="1">
        <f t="shared" si="177"/>
        <v>20.100000000000001</v>
      </c>
    </row>
    <row r="2408" spans="1:7">
      <c r="A2408" s="27">
        <v>40213</v>
      </c>
      <c r="B2408">
        <v>76</v>
      </c>
      <c r="C2408">
        <v>46.6</v>
      </c>
      <c r="D2408" s="1">
        <f t="shared" si="174"/>
        <v>864.3599999999999</v>
      </c>
      <c r="E2408" s="2">
        <f t="shared" si="175"/>
        <v>681.17883869131697</v>
      </c>
      <c r="F2408" s="1">
        <f t="shared" si="176"/>
        <v>-29.4</v>
      </c>
      <c r="G2408" s="1">
        <f t="shared" si="177"/>
        <v>29.4</v>
      </c>
    </row>
    <row r="2409" spans="1:7">
      <c r="A2409" s="27">
        <v>40214</v>
      </c>
      <c r="B2409">
        <v>108.6</v>
      </c>
      <c r="C2409">
        <v>65.599999999999994</v>
      </c>
      <c r="D2409" s="1">
        <f t="shared" si="174"/>
        <v>1849</v>
      </c>
      <c r="E2409" s="2">
        <f t="shared" si="175"/>
        <v>2033.9561539543054</v>
      </c>
      <c r="F2409" s="1">
        <f t="shared" si="176"/>
        <v>-43</v>
      </c>
      <c r="G2409" s="1">
        <f t="shared" si="177"/>
        <v>43</v>
      </c>
    </row>
    <row r="2410" spans="1:7">
      <c r="A2410" s="27">
        <v>40215</v>
      </c>
      <c r="B2410">
        <v>41.7</v>
      </c>
      <c r="C2410">
        <v>65.400000000000006</v>
      </c>
      <c r="D2410" s="1">
        <f t="shared" si="174"/>
        <v>561.69000000000017</v>
      </c>
      <c r="E2410" s="2">
        <f t="shared" si="175"/>
        <v>2015.9563927410118</v>
      </c>
      <c r="F2410" s="1">
        <f t="shared" si="176"/>
        <v>23.700000000000003</v>
      </c>
      <c r="G2410" s="1">
        <f t="shared" si="177"/>
        <v>23.700000000000003</v>
      </c>
    </row>
    <row r="2411" spans="1:7">
      <c r="A2411" s="27">
        <v>40216</v>
      </c>
      <c r="B2411">
        <v>41.9</v>
      </c>
      <c r="C2411">
        <v>66.099999999999994</v>
      </c>
      <c r="D2411" s="1">
        <f t="shared" si="174"/>
        <v>585.63999999999976</v>
      </c>
      <c r="E2411" s="2">
        <f t="shared" si="175"/>
        <v>2079.3055569875419</v>
      </c>
      <c r="F2411" s="1">
        <f t="shared" si="176"/>
        <v>24.199999999999996</v>
      </c>
      <c r="G2411" s="1">
        <f t="shared" si="177"/>
        <v>24.199999999999996</v>
      </c>
    </row>
    <row r="2412" spans="1:7">
      <c r="A2412" s="27">
        <v>40217</v>
      </c>
      <c r="B2412">
        <v>30.5</v>
      </c>
      <c r="C2412">
        <v>57.2</v>
      </c>
      <c r="D2412" s="1">
        <f t="shared" si="174"/>
        <v>712.8900000000001</v>
      </c>
      <c r="E2412" s="2">
        <f t="shared" si="175"/>
        <v>1346.8461829959322</v>
      </c>
      <c r="F2412" s="1">
        <f t="shared" si="176"/>
        <v>26.700000000000003</v>
      </c>
      <c r="G2412" s="1">
        <f t="shared" si="177"/>
        <v>26.700000000000003</v>
      </c>
    </row>
    <row r="2413" spans="1:7">
      <c r="A2413" s="27">
        <v>40218</v>
      </c>
      <c r="B2413">
        <v>42.9</v>
      </c>
      <c r="C2413">
        <v>28.1</v>
      </c>
      <c r="D2413" s="1">
        <f t="shared" si="174"/>
        <v>219.03999999999991</v>
      </c>
      <c r="E2413" s="2">
        <f t="shared" si="175"/>
        <v>57.750926461564795</v>
      </c>
      <c r="F2413" s="1">
        <f t="shared" si="176"/>
        <v>-14.799999999999997</v>
      </c>
      <c r="G2413" s="1">
        <f t="shared" si="177"/>
        <v>14.799999999999997</v>
      </c>
    </row>
    <row r="2414" spans="1:7">
      <c r="A2414" s="27">
        <v>40219</v>
      </c>
      <c r="B2414">
        <v>31.8</v>
      </c>
      <c r="C2414">
        <v>64.2</v>
      </c>
      <c r="D2414" s="1">
        <f t="shared" si="174"/>
        <v>1049.7600000000004</v>
      </c>
      <c r="E2414" s="2">
        <f t="shared" si="175"/>
        <v>1909.6378254612437</v>
      </c>
      <c r="F2414" s="1">
        <f t="shared" si="176"/>
        <v>32.400000000000006</v>
      </c>
      <c r="G2414" s="1">
        <f t="shared" si="177"/>
        <v>32.400000000000006</v>
      </c>
    </row>
    <row r="2415" spans="1:7">
      <c r="A2415" s="27">
        <v>40220</v>
      </c>
      <c r="B2415">
        <v>27.2</v>
      </c>
      <c r="C2415">
        <v>26.3</v>
      </c>
      <c r="D2415" s="1">
        <f t="shared" si="174"/>
        <v>0.80999999999999739</v>
      </c>
      <c r="E2415" s="2">
        <f t="shared" si="175"/>
        <v>33.633075541913229</v>
      </c>
      <c r="F2415" s="1">
        <f t="shared" si="176"/>
        <v>-0.89999999999999858</v>
      </c>
      <c r="G2415" s="1">
        <f t="shared" si="177"/>
        <v>0.89999999999999858</v>
      </c>
    </row>
    <row r="2416" spans="1:7">
      <c r="A2416" s="27">
        <v>40221</v>
      </c>
      <c r="B2416">
        <v>37.1</v>
      </c>
      <c r="C2416">
        <v>60.3</v>
      </c>
      <c r="D2416" s="1">
        <f t="shared" si="174"/>
        <v>538.23999999999978</v>
      </c>
      <c r="E2416" s="2">
        <f t="shared" si="175"/>
        <v>1583.9924818019981</v>
      </c>
      <c r="F2416" s="1">
        <f t="shared" si="176"/>
        <v>23.199999999999996</v>
      </c>
      <c r="G2416" s="1">
        <f t="shared" si="177"/>
        <v>23.199999999999996</v>
      </c>
    </row>
    <row r="2417" spans="1:7">
      <c r="A2417" s="27">
        <v>40222</v>
      </c>
      <c r="B2417">
        <v>30</v>
      </c>
      <c r="C2417">
        <v>66.2</v>
      </c>
      <c r="D2417" s="1">
        <f t="shared" si="174"/>
        <v>1310.4400000000003</v>
      </c>
      <c r="E2417" s="2">
        <f t="shared" si="175"/>
        <v>2088.4354375941898</v>
      </c>
      <c r="F2417" s="1">
        <f t="shared" si="176"/>
        <v>36.200000000000003</v>
      </c>
      <c r="G2417" s="1">
        <f t="shared" si="177"/>
        <v>36.200000000000003</v>
      </c>
    </row>
    <row r="2418" spans="1:7">
      <c r="A2418" s="27">
        <v>40223</v>
      </c>
      <c r="B2418">
        <v>58</v>
      </c>
      <c r="C2418">
        <v>34.1</v>
      </c>
      <c r="D2418" s="1">
        <f t="shared" si="174"/>
        <v>571.20999999999992</v>
      </c>
      <c r="E2418" s="2">
        <f t="shared" si="175"/>
        <v>184.94376286040333</v>
      </c>
      <c r="F2418" s="1">
        <f t="shared" si="176"/>
        <v>-23.9</v>
      </c>
      <c r="G2418" s="1">
        <f t="shared" si="177"/>
        <v>23.9</v>
      </c>
    </row>
    <row r="2419" spans="1:7">
      <c r="A2419" s="27">
        <v>40224</v>
      </c>
      <c r="B2419">
        <v>104.9</v>
      </c>
      <c r="C2419">
        <v>71.900000000000006</v>
      </c>
      <c r="D2419" s="1">
        <f t="shared" si="174"/>
        <v>1089</v>
      </c>
      <c r="E2419" s="2">
        <f t="shared" si="175"/>
        <v>2641.8986321730868</v>
      </c>
      <c r="F2419" s="1">
        <f t="shared" si="176"/>
        <v>-33</v>
      </c>
      <c r="G2419" s="1">
        <f t="shared" si="177"/>
        <v>33</v>
      </c>
    </row>
    <row r="2420" spans="1:7">
      <c r="A2420" s="27">
        <v>40225</v>
      </c>
      <c r="B2420">
        <v>122.5</v>
      </c>
      <c r="C2420">
        <v>99.4</v>
      </c>
      <c r="D2420" s="1">
        <f t="shared" si="174"/>
        <v>533.60999999999979</v>
      </c>
      <c r="E2420" s="2">
        <f t="shared" si="175"/>
        <v>6225.115799001097</v>
      </c>
      <c r="F2420" s="1">
        <f t="shared" si="176"/>
        <v>-23.099999999999994</v>
      </c>
      <c r="G2420" s="1">
        <f t="shared" si="177"/>
        <v>23.099999999999994</v>
      </c>
    </row>
    <row r="2421" spans="1:7">
      <c r="A2421" s="27">
        <v>40226</v>
      </c>
      <c r="B2421">
        <v>75.2</v>
      </c>
      <c r="C2421">
        <v>62.7</v>
      </c>
      <c r="D2421" s="1">
        <f t="shared" si="174"/>
        <v>156.25</v>
      </c>
      <c r="E2421" s="2">
        <f t="shared" si="175"/>
        <v>1780.7896163615342</v>
      </c>
      <c r="F2421" s="1">
        <f t="shared" si="176"/>
        <v>-12.5</v>
      </c>
      <c r="G2421" s="1">
        <f t="shared" si="177"/>
        <v>12.5</v>
      </c>
    </row>
    <row r="2422" spans="1:7">
      <c r="A2422" s="27">
        <v>40227</v>
      </c>
      <c r="B2422">
        <v>89.3</v>
      </c>
      <c r="C2422">
        <v>34.5</v>
      </c>
      <c r="D2422" s="1">
        <f t="shared" si="174"/>
        <v>3003.0399999999995</v>
      </c>
      <c r="E2422" s="2">
        <f t="shared" si="175"/>
        <v>195.98328528699253</v>
      </c>
      <c r="F2422" s="1">
        <f t="shared" si="176"/>
        <v>-54.8</v>
      </c>
      <c r="G2422" s="1">
        <f t="shared" si="177"/>
        <v>54.8</v>
      </c>
    </row>
    <row r="2423" spans="1:7">
      <c r="A2423" s="27">
        <v>40228</v>
      </c>
      <c r="B2423">
        <v>62.4</v>
      </c>
      <c r="C2423">
        <v>72.400000000000006</v>
      </c>
      <c r="D2423" s="1">
        <f t="shared" si="174"/>
        <v>100.00000000000014</v>
      </c>
      <c r="E2423" s="2">
        <f t="shared" si="175"/>
        <v>2693.5480352063237</v>
      </c>
      <c r="F2423" s="1">
        <f t="shared" si="176"/>
        <v>10.000000000000007</v>
      </c>
      <c r="G2423" s="1">
        <f t="shared" si="177"/>
        <v>10.000000000000007</v>
      </c>
    </row>
    <row r="2424" spans="1:7">
      <c r="A2424" s="27">
        <v>40229</v>
      </c>
      <c r="B2424">
        <v>52.9</v>
      </c>
      <c r="C2424">
        <v>38.5</v>
      </c>
      <c r="D2424" s="1">
        <f t="shared" si="174"/>
        <v>207.35999999999996</v>
      </c>
      <c r="E2424" s="2">
        <f t="shared" si="175"/>
        <v>323.97850955288487</v>
      </c>
      <c r="F2424" s="1">
        <f t="shared" si="176"/>
        <v>-14.399999999999999</v>
      </c>
      <c r="G2424" s="1">
        <f t="shared" si="177"/>
        <v>14.399999999999999</v>
      </c>
    </row>
    <row r="2425" spans="1:7">
      <c r="A2425" s="27">
        <v>40230</v>
      </c>
      <c r="B2425">
        <v>62</v>
      </c>
      <c r="C2425">
        <v>43.2</v>
      </c>
      <c r="D2425" s="1">
        <f t="shared" si="174"/>
        <v>353.43999999999988</v>
      </c>
      <c r="E2425" s="2">
        <f t="shared" si="175"/>
        <v>515.26289806530849</v>
      </c>
      <c r="F2425" s="1">
        <f t="shared" si="176"/>
        <v>-18.799999999999997</v>
      </c>
      <c r="G2425" s="1">
        <f t="shared" si="177"/>
        <v>18.799999999999997</v>
      </c>
    </row>
    <row r="2426" spans="1:7">
      <c r="A2426" s="27">
        <v>40231</v>
      </c>
      <c r="B2426">
        <v>46</v>
      </c>
      <c r="C2426">
        <v>23.3</v>
      </c>
      <c r="D2426" s="1">
        <f t="shared" si="174"/>
        <v>515.29</v>
      </c>
      <c r="E2426" s="2">
        <f t="shared" si="175"/>
        <v>7.8366573424939636</v>
      </c>
      <c r="F2426" s="1">
        <f t="shared" si="176"/>
        <v>-22.7</v>
      </c>
      <c r="G2426" s="1">
        <f t="shared" si="177"/>
        <v>22.7</v>
      </c>
    </row>
    <row r="2427" spans="1:7">
      <c r="A2427" s="27">
        <v>40232</v>
      </c>
      <c r="B2427">
        <v>43.4</v>
      </c>
      <c r="C2427">
        <v>38.9</v>
      </c>
      <c r="D2427" s="1">
        <f t="shared" si="174"/>
        <v>20.25</v>
      </c>
      <c r="E2427" s="2">
        <f t="shared" si="175"/>
        <v>338.53803197947406</v>
      </c>
      <c r="F2427" s="1">
        <f t="shared" si="176"/>
        <v>-4.5</v>
      </c>
      <c r="G2427" s="1">
        <f t="shared" si="177"/>
        <v>4.5</v>
      </c>
    </row>
    <row r="2428" spans="1:7">
      <c r="A2428" s="27">
        <v>40233</v>
      </c>
      <c r="B2428">
        <v>50.3</v>
      </c>
      <c r="C2428">
        <v>36.700000000000003</v>
      </c>
      <c r="D2428" s="1">
        <f t="shared" si="174"/>
        <v>184.95999999999984</v>
      </c>
      <c r="E2428" s="2">
        <f t="shared" si="175"/>
        <v>262.42065863323342</v>
      </c>
      <c r="F2428" s="1">
        <f t="shared" si="176"/>
        <v>-13.599999999999994</v>
      </c>
      <c r="G2428" s="1">
        <f t="shared" si="177"/>
        <v>13.599999999999994</v>
      </c>
    </row>
    <row r="2429" spans="1:7">
      <c r="A2429" s="27">
        <v>40234</v>
      </c>
      <c r="B2429">
        <v>47.8</v>
      </c>
      <c r="C2429">
        <v>27.8</v>
      </c>
      <c r="D2429" s="1">
        <f t="shared" si="174"/>
        <v>399.99999999999989</v>
      </c>
      <c r="E2429" s="2">
        <f t="shared" si="175"/>
        <v>53.281284641622861</v>
      </c>
      <c r="F2429" s="1">
        <f t="shared" si="176"/>
        <v>-19.999999999999996</v>
      </c>
      <c r="G2429" s="1">
        <f t="shared" si="177"/>
        <v>19.999999999999996</v>
      </c>
    </row>
    <row r="2430" spans="1:7">
      <c r="A2430" s="27">
        <v>40235</v>
      </c>
      <c r="B2430">
        <v>43.9</v>
      </c>
      <c r="C2430">
        <v>8.9</v>
      </c>
      <c r="D2430" s="1">
        <f t="shared" si="174"/>
        <v>1225</v>
      </c>
      <c r="E2430" s="2">
        <f t="shared" si="175"/>
        <v>134.5738499852815</v>
      </c>
      <c r="F2430" s="1">
        <f t="shared" si="176"/>
        <v>-35</v>
      </c>
      <c r="G2430" s="1">
        <f t="shared" si="177"/>
        <v>35</v>
      </c>
    </row>
    <row r="2431" spans="1:7">
      <c r="A2431" s="27">
        <v>40236</v>
      </c>
      <c r="B2431">
        <v>45.4</v>
      </c>
      <c r="C2431">
        <v>22.3</v>
      </c>
      <c r="D2431" s="1">
        <f t="shared" si="174"/>
        <v>533.6099999999999</v>
      </c>
      <c r="E2431" s="2">
        <f t="shared" si="175"/>
        <v>3.2378512760208751</v>
      </c>
      <c r="F2431" s="1">
        <f t="shared" si="176"/>
        <v>-23.099999999999998</v>
      </c>
      <c r="G2431" s="1">
        <f t="shared" si="177"/>
        <v>23.099999999999998</v>
      </c>
    </row>
    <row r="2432" spans="1:7">
      <c r="A2432" s="27">
        <v>40237</v>
      </c>
      <c r="B2432">
        <v>47.3</v>
      </c>
      <c r="C2432">
        <v>7.1</v>
      </c>
      <c r="D2432" s="1">
        <f t="shared" si="174"/>
        <v>1616.0399999999997</v>
      </c>
      <c r="E2432" s="2">
        <f t="shared" si="175"/>
        <v>179.57599906562996</v>
      </c>
      <c r="F2432" s="1">
        <f t="shared" si="176"/>
        <v>-40.199999999999996</v>
      </c>
      <c r="G2432" s="1">
        <f t="shared" si="177"/>
        <v>40.199999999999996</v>
      </c>
    </row>
    <row r="2433" spans="1:7">
      <c r="A2433" s="27">
        <v>40238</v>
      </c>
      <c r="B2433">
        <v>56.2</v>
      </c>
      <c r="C2433">
        <v>23.8</v>
      </c>
      <c r="D2433" s="1">
        <f t="shared" si="174"/>
        <v>1049.7600000000004</v>
      </c>
      <c r="E2433" s="2">
        <f t="shared" si="175"/>
        <v>10.886060375730507</v>
      </c>
      <c r="F2433" s="1">
        <f t="shared" si="176"/>
        <v>-32.400000000000006</v>
      </c>
      <c r="G2433" s="1">
        <f t="shared" si="177"/>
        <v>32.400000000000006</v>
      </c>
    </row>
    <row r="2434" spans="1:7">
      <c r="A2434" s="27">
        <v>40239</v>
      </c>
      <c r="B2434">
        <v>102.2</v>
      </c>
      <c r="C2434">
        <v>62.6</v>
      </c>
      <c r="D2434" s="1">
        <f t="shared" ref="D2434:D2497" si="178">(B2434-C2434)^2</f>
        <v>1568.16</v>
      </c>
      <c r="E2434" s="2">
        <f t="shared" ref="E2434:E2497" si="179">(C2434-AVERAGE($C$2:$C$6200))^2</f>
        <v>1772.3597357548861</v>
      </c>
      <c r="F2434" s="1">
        <f t="shared" ref="F2434:F2497" si="180">C2434-B2434</f>
        <v>-39.6</v>
      </c>
      <c r="G2434" s="1">
        <f t="shared" ref="G2434:G2497" si="181">ABS(B2434-C2434)</f>
        <v>39.6</v>
      </c>
    </row>
    <row r="2435" spans="1:7">
      <c r="A2435" s="27">
        <v>40240</v>
      </c>
      <c r="B2435">
        <v>56</v>
      </c>
      <c r="C2435">
        <v>24.9</v>
      </c>
      <c r="D2435" s="1">
        <f t="shared" si="178"/>
        <v>967.21</v>
      </c>
      <c r="E2435" s="2">
        <f t="shared" si="179"/>
        <v>19.354747048850886</v>
      </c>
      <c r="F2435" s="1">
        <f t="shared" si="180"/>
        <v>-31.1</v>
      </c>
      <c r="G2435" s="1">
        <f t="shared" si="181"/>
        <v>31.1</v>
      </c>
    </row>
    <row r="2436" spans="1:7">
      <c r="A2436" s="27">
        <v>40241</v>
      </c>
      <c r="B2436">
        <v>60.2</v>
      </c>
      <c r="C2436">
        <v>74.400000000000006</v>
      </c>
      <c r="D2436" s="1">
        <f t="shared" si="178"/>
        <v>201.64000000000007</v>
      </c>
      <c r="E2436" s="2">
        <f t="shared" si="179"/>
        <v>2905.1456473392695</v>
      </c>
      <c r="F2436" s="1">
        <f t="shared" si="180"/>
        <v>14.200000000000003</v>
      </c>
      <c r="G2436" s="1">
        <f t="shared" si="181"/>
        <v>14.200000000000003</v>
      </c>
    </row>
    <row r="2437" spans="1:7">
      <c r="A2437" s="27">
        <v>40242</v>
      </c>
      <c r="B2437">
        <v>44.5</v>
      </c>
      <c r="C2437">
        <v>22.5</v>
      </c>
      <c r="D2437" s="1">
        <f t="shared" si="178"/>
        <v>484</v>
      </c>
      <c r="E2437" s="2">
        <f t="shared" si="179"/>
        <v>3.9976124893154901</v>
      </c>
      <c r="F2437" s="1">
        <f t="shared" si="180"/>
        <v>-22</v>
      </c>
      <c r="G2437" s="1">
        <f t="shared" si="181"/>
        <v>22</v>
      </c>
    </row>
    <row r="2438" spans="1:7">
      <c r="A2438" s="27">
        <v>40243</v>
      </c>
      <c r="B2438">
        <v>47</v>
      </c>
      <c r="C2438">
        <v>86.6</v>
      </c>
      <c r="D2438" s="1">
        <f t="shared" si="178"/>
        <v>1568.1599999999996</v>
      </c>
      <c r="E2438" s="2">
        <f t="shared" si="179"/>
        <v>4369.1310813502405</v>
      </c>
      <c r="F2438" s="1">
        <f t="shared" si="180"/>
        <v>39.599999999999994</v>
      </c>
      <c r="G2438" s="1">
        <f t="shared" si="181"/>
        <v>39.599999999999994</v>
      </c>
    </row>
    <row r="2439" spans="1:7">
      <c r="A2439" s="27">
        <v>40244</v>
      </c>
      <c r="B2439">
        <v>49.2</v>
      </c>
      <c r="C2439">
        <v>63.5</v>
      </c>
      <c r="D2439" s="1">
        <f t="shared" si="178"/>
        <v>204.48999999999992</v>
      </c>
      <c r="E2439" s="2">
        <f t="shared" si="179"/>
        <v>1848.9486612147123</v>
      </c>
      <c r="F2439" s="1">
        <f t="shared" si="180"/>
        <v>14.299999999999997</v>
      </c>
      <c r="G2439" s="1">
        <f t="shared" si="181"/>
        <v>14.299999999999997</v>
      </c>
    </row>
    <row r="2440" spans="1:7">
      <c r="A2440" s="27">
        <v>40245</v>
      </c>
      <c r="B2440">
        <v>160.30000000000001</v>
      </c>
      <c r="C2440">
        <v>31.4</v>
      </c>
      <c r="D2440" s="1">
        <f t="shared" si="178"/>
        <v>16615.210000000003</v>
      </c>
      <c r="E2440" s="2">
        <f t="shared" si="179"/>
        <v>118.79698648092592</v>
      </c>
      <c r="F2440" s="1">
        <f t="shared" si="180"/>
        <v>-128.9</v>
      </c>
      <c r="G2440" s="1">
        <f t="shared" si="181"/>
        <v>128.9</v>
      </c>
    </row>
    <row r="2441" spans="1:7">
      <c r="A2441" s="27">
        <v>40246</v>
      </c>
      <c r="B2441">
        <v>125.7</v>
      </c>
      <c r="C2441">
        <v>64.099999999999994</v>
      </c>
      <c r="D2441" s="1">
        <f t="shared" si="178"/>
        <v>3794.5600000000009</v>
      </c>
      <c r="E2441" s="2">
        <f t="shared" si="179"/>
        <v>1900.9079448545956</v>
      </c>
      <c r="F2441" s="1">
        <f t="shared" si="180"/>
        <v>-61.600000000000009</v>
      </c>
      <c r="G2441" s="1">
        <f t="shared" si="181"/>
        <v>61.600000000000009</v>
      </c>
    </row>
    <row r="2442" spans="1:7">
      <c r="A2442" s="27">
        <v>40247</v>
      </c>
      <c r="B2442">
        <v>106.5</v>
      </c>
      <c r="C2442">
        <v>78</v>
      </c>
      <c r="D2442" s="1">
        <f t="shared" si="178"/>
        <v>812.25</v>
      </c>
      <c r="E2442" s="2">
        <f t="shared" si="179"/>
        <v>3306.1813491785724</v>
      </c>
      <c r="F2442" s="1">
        <f t="shared" si="180"/>
        <v>-28.5</v>
      </c>
      <c r="G2442" s="1">
        <f t="shared" si="181"/>
        <v>28.5</v>
      </c>
    </row>
    <row r="2443" spans="1:7">
      <c r="A2443" s="27">
        <v>40248</v>
      </c>
      <c r="B2443">
        <v>71.7</v>
      </c>
      <c r="C2443">
        <v>48.5</v>
      </c>
      <c r="D2443" s="1">
        <f t="shared" si="178"/>
        <v>538.24000000000012</v>
      </c>
      <c r="E2443" s="2">
        <f t="shared" si="179"/>
        <v>783.96657021761575</v>
      </c>
      <c r="F2443" s="1">
        <f t="shared" si="180"/>
        <v>-23.200000000000003</v>
      </c>
      <c r="G2443" s="1">
        <f t="shared" si="181"/>
        <v>23.200000000000003</v>
      </c>
    </row>
    <row r="2444" spans="1:7">
      <c r="A2444" s="27">
        <v>40249</v>
      </c>
      <c r="B2444">
        <v>61.9</v>
      </c>
      <c r="C2444">
        <v>76.2</v>
      </c>
      <c r="D2444" s="1">
        <f t="shared" si="178"/>
        <v>204.49000000000012</v>
      </c>
      <c r="E2444" s="2">
        <f t="shared" si="179"/>
        <v>3102.423498258921</v>
      </c>
      <c r="F2444" s="1">
        <f t="shared" si="180"/>
        <v>14.300000000000004</v>
      </c>
      <c r="G2444" s="1">
        <f t="shared" si="181"/>
        <v>14.300000000000004</v>
      </c>
    </row>
    <row r="2445" spans="1:7">
      <c r="A2445" s="27">
        <v>40250</v>
      </c>
      <c r="B2445">
        <v>61.4</v>
      </c>
      <c r="C2445">
        <v>61.5</v>
      </c>
      <c r="D2445" s="1">
        <f t="shared" si="178"/>
        <v>1.0000000000000285E-2</v>
      </c>
      <c r="E2445" s="2">
        <f t="shared" si="179"/>
        <v>1680.9510490817661</v>
      </c>
      <c r="F2445" s="1">
        <f t="shared" si="180"/>
        <v>0.10000000000000142</v>
      </c>
      <c r="G2445" s="1">
        <f t="shared" si="181"/>
        <v>0.10000000000000142</v>
      </c>
    </row>
    <row r="2446" spans="1:7">
      <c r="A2446" s="27">
        <v>40251</v>
      </c>
      <c r="B2446">
        <v>56.3</v>
      </c>
      <c r="C2446">
        <v>20.100000000000001</v>
      </c>
      <c r="D2446" s="1">
        <f t="shared" si="178"/>
        <v>1310.4399999999996</v>
      </c>
      <c r="E2446" s="2">
        <f t="shared" si="179"/>
        <v>0.16047792978008085</v>
      </c>
      <c r="F2446" s="1">
        <f t="shared" si="180"/>
        <v>-36.199999999999996</v>
      </c>
      <c r="G2446" s="1">
        <f t="shared" si="181"/>
        <v>36.199999999999996</v>
      </c>
    </row>
    <row r="2447" spans="1:7">
      <c r="A2447" s="27">
        <v>40252</v>
      </c>
      <c r="B2447">
        <v>54.4</v>
      </c>
      <c r="C2447">
        <v>76.2</v>
      </c>
      <c r="D2447" s="1">
        <f t="shared" si="178"/>
        <v>475.24000000000018</v>
      </c>
      <c r="E2447" s="2">
        <f t="shared" si="179"/>
        <v>3102.423498258921</v>
      </c>
      <c r="F2447" s="1">
        <f t="shared" si="180"/>
        <v>21.800000000000004</v>
      </c>
      <c r="G2447" s="1">
        <f t="shared" si="181"/>
        <v>21.800000000000004</v>
      </c>
    </row>
    <row r="2448" spans="1:7">
      <c r="A2448" s="27">
        <v>40253</v>
      </c>
      <c r="B2448">
        <v>67.3</v>
      </c>
      <c r="C2448">
        <v>46.9</v>
      </c>
      <c r="D2448" s="1">
        <f t="shared" si="178"/>
        <v>416.15999999999997</v>
      </c>
      <c r="E2448" s="2">
        <f t="shared" si="179"/>
        <v>696.92848051125873</v>
      </c>
      <c r="F2448" s="1">
        <f t="shared" si="180"/>
        <v>-20.399999999999999</v>
      </c>
      <c r="G2448" s="1">
        <f t="shared" si="181"/>
        <v>20.399999999999999</v>
      </c>
    </row>
    <row r="2449" spans="1:7">
      <c r="A2449" s="27">
        <v>40254</v>
      </c>
      <c r="B2449">
        <v>88.9</v>
      </c>
      <c r="C2449">
        <v>69.7</v>
      </c>
      <c r="D2449" s="1">
        <f t="shared" si="178"/>
        <v>368.6400000000001</v>
      </c>
      <c r="E2449" s="2">
        <f t="shared" si="179"/>
        <v>2420.5812588268459</v>
      </c>
      <c r="F2449" s="1">
        <f t="shared" si="180"/>
        <v>-19.200000000000003</v>
      </c>
      <c r="G2449" s="1">
        <f t="shared" si="181"/>
        <v>19.200000000000003</v>
      </c>
    </row>
    <row r="2450" spans="1:7">
      <c r="A2450" s="27">
        <v>40255</v>
      </c>
      <c r="B2450">
        <v>77.099999999999994</v>
      </c>
      <c r="C2450">
        <v>74.599999999999994</v>
      </c>
      <c r="D2450" s="1">
        <f t="shared" si="178"/>
        <v>6.25</v>
      </c>
      <c r="E2450" s="2">
        <f t="shared" si="179"/>
        <v>2926.7454085525633</v>
      </c>
      <c r="F2450" s="1">
        <f t="shared" si="180"/>
        <v>-2.5</v>
      </c>
      <c r="G2450" s="1">
        <f t="shared" si="181"/>
        <v>2.5</v>
      </c>
    </row>
    <row r="2451" spans="1:7">
      <c r="A2451" s="27">
        <v>40256</v>
      </c>
      <c r="B2451">
        <v>72.5</v>
      </c>
      <c r="C2451">
        <v>92.1</v>
      </c>
      <c r="D2451" s="1">
        <f t="shared" si="178"/>
        <v>384.1599999999998</v>
      </c>
      <c r="E2451" s="2">
        <f t="shared" si="179"/>
        <v>5126.4745147158419</v>
      </c>
      <c r="F2451" s="1">
        <f t="shared" si="180"/>
        <v>19.599999999999994</v>
      </c>
      <c r="G2451" s="1">
        <f t="shared" si="181"/>
        <v>19.599999999999994</v>
      </c>
    </row>
    <row r="2452" spans="1:7">
      <c r="A2452" s="27">
        <v>40257</v>
      </c>
      <c r="B2452">
        <v>98.7</v>
      </c>
      <c r="C2452">
        <v>47</v>
      </c>
      <c r="D2452" s="1">
        <f t="shared" si="178"/>
        <v>2672.8900000000003</v>
      </c>
      <c r="E2452" s="2">
        <f t="shared" si="179"/>
        <v>702.21836111790617</v>
      </c>
      <c r="F2452" s="1">
        <f t="shared" si="180"/>
        <v>-51.7</v>
      </c>
      <c r="G2452" s="1">
        <f t="shared" si="181"/>
        <v>51.7</v>
      </c>
    </row>
    <row r="2453" spans="1:7">
      <c r="A2453" s="27">
        <v>40258</v>
      </c>
      <c r="B2453">
        <v>131.5</v>
      </c>
      <c r="C2453">
        <v>69.900000000000006</v>
      </c>
      <c r="D2453" s="1">
        <f t="shared" si="178"/>
        <v>3794.5599999999995</v>
      </c>
      <c r="E2453" s="2">
        <f t="shared" si="179"/>
        <v>2440.3010200401409</v>
      </c>
      <c r="F2453" s="1">
        <f t="shared" si="180"/>
        <v>-61.599999999999994</v>
      </c>
      <c r="G2453" s="1">
        <f t="shared" si="181"/>
        <v>61.599999999999994</v>
      </c>
    </row>
    <row r="2454" spans="1:7">
      <c r="A2454" s="27">
        <v>40259</v>
      </c>
      <c r="B2454">
        <v>86</v>
      </c>
      <c r="C2454">
        <v>39.700000000000003</v>
      </c>
      <c r="D2454" s="1">
        <f t="shared" si="178"/>
        <v>2143.6899999999996</v>
      </c>
      <c r="E2454" s="2">
        <f t="shared" si="179"/>
        <v>368.61707683265269</v>
      </c>
      <c r="F2454" s="1">
        <f t="shared" si="180"/>
        <v>-46.3</v>
      </c>
      <c r="G2454" s="1">
        <f t="shared" si="181"/>
        <v>46.3</v>
      </c>
    </row>
    <row r="2455" spans="1:7">
      <c r="A2455" s="27">
        <v>40260</v>
      </c>
      <c r="B2455">
        <v>86.9</v>
      </c>
      <c r="C2455">
        <v>44.6</v>
      </c>
      <c r="D2455" s="1">
        <f t="shared" si="178"/>
        <v>1789.2900000000004</v>
      </c>
      <c r="E2455" s="2">
        <f t="shared" si="179"/>
        <v>580.7812265583708</v>
      </c>
      <c r="F2455" s="1">
        <f t="shared" si="180"/>
        <v>-42.300000000000004</v>
      </c>
      <c r="G2455" s="1">
        <f t="shared" si="181"/>
        <v>42.300000000000004</v>
      </c>
    </row>
    <row r="2456" spans="1:7">
      <c r="A2456" s="27">
        <v>40261</v>
      </c>
      <c r="B2456">
        <v>83.9</v>
      </c>
      <c r="C2456">
        <v>173.6</v>
      </c>
      <c r="D2456" s="1">
        <f t="shared" si="178"/>
        <v>8046.0899999999983</v>
      </c>
      <c r="E2456" s="2">
        <f t="shared" si="179"/>
        <v>23439.427209133399</v>
      </c>
      <c r="F2456" s="1">
        <f t="shared" si="180"/>
        <v>89.699999999999989</v>
      </c>
      <c r="G2456" s="1">
        <f t="shared" si="181"/>
        <v>89.699999999999989</v>
      </c>
    </row>
    <row r="2457" spans="1:7">
      <c r="A2457" s="27">
        <v>40262</v>
      </c>
      <c r="B2457">
        <v>94.4</v>
      </c>
      <c r="C2457">
        <v>7.4</v>
      </c>
      <c r="D2457" s="1">
        <f t="shared" si="178"/>
        <v>7569</v>
      </c>
      <c r="E2457" s="2">
        <f t="shared" si="179"/>
        <v>171.62564088557187</v>
      </c>
      <c r="F2457" s="1">
        <f t="shared" si="180"/>
        <v>-87</v>
      </c>
      <c r="G2457" s="1">
        <f t="shared" si="181"/>
        <v>87</v>
      </c>
    </row>
    <row r="2458" spans="1:7">
      <c r="A2458" s="27">
        <v>40263</v>
      </c>
      <c r="B2458">
        <v>95.7</v>
      </c>
      <c r="C2458">
        <v>12.9</v>
      </c>
      <c r="D2458" s="1">
        <f t="shared" si="178"/>
        <v>6855.8399999999992</v>
      </c>
      <c r="E2458" s="2">
        <f t="shared" si="179"/>
        <v>57.769074251173855</v>
      </c>
      <c r="F2458" s="1">
        <f t="shared" si="180"/>
        <v>-82.8</v>
      </c>
      <c r="G2458" s="1">
        <f t="shared" si="181"/>
        <v>82.8</v>
      </c>
    </row>
    <row r="2459" spans="1:7">
      <c r="A2459" s="27">
        <v>40264</v>
      </c>
      <c r="B2459">
        <v>68.2</v>
      </c>
      <c r="C2459">
        <v>17.600000000000001</v>
      </c>
      <c r="D2459" s="1">
        <f t="shared" si="178"/>
        <v>2560.36</v>
      </c>
      <c r="E2459" s="2">
        <f t="shared" si="179"/>
        <v>8.4134627635973569</v>
      </c>
      <c r="F2459" s="1">
        <f t="shared" si="180"/>
        <v>-50.6</v>
      </c>
      <c r="G2459" s="1">
        <f t="shared" si="181"/>
        <v>50.6</v>
      </c>
    </row>
    <row r="2460" spans="1:7">
      <c r="A2460" s="27">
        <v>40265</v>
      </c>
      <c r="B2460">
        <v>67.900000000000006</v>
      </c>
      <c r="C2460">
        <v>12.7</v>
      </c>
      <c r="D2460" s="1">
        <f t="shared" si="178"/>
        <v>3047.0400000000004</v>
      </c>
      <c r="E2460" s="2">
        <f t="shared" si="179"/>
        <v>60.849313037879249</v>
      </c>
      <c r="F2460" s="1">
        <f t="shared" si="180"/>
        <v>-55.2</v>
      </c>
      <c r="G2460" s="1">
        <f t="shared" si="181"/>
        <v>55.2</v>
      </c>
    </row>
    <row r="2461" spans="1:7">
      <c r="A2461" s="27">
        <v>40266</v>
      </c>
      <c r="B2461">
        <v>71.5</v>
      </c>
      <c r="C2461">
        <v>25.2</v>
      </c>
      <c r="D2461" s="1">
        <f t="shared" si="178"/>
        <v>2143.6899999999996</v>
      </c>
      <c r="E2461" s="2">
        <f t="shared" si="179"/>
        <v>22.084388868792818</v>
      </c>
      <c r="F2461" s="1">
        <f t="shared" si="180"/>
        <v>-46.3</v>
      </c>
      <c r="G2461" s="1">
        <f t="shared" si="181"/>
        <v>46.3</v>
      </c>
    </row>
    <row r="2462" spans="1:7">
      <c r="A2462" s="27">
        <v>40267</v>
      </c>
      <c r="B2462">
        <v>85.8</v>
      </c>
      <c r="C2462">
        <v>71.400000000000006</v>
      </c>
      <c r="D2462" s="1">
        <f t="shared" si="178"/>
        <v>207.35999999999976</v>
      </c>
      <c r="E2462" s="2">
        <f t="shared" si="179"/>
        <v>2590.7492291398503</v>
      </c>
      <c r="F2462" s="1">
        <f t="shared" si="180"/>
        <v>-14.399999999999991</v>
      </c>
      <c r="G2462" s="1">
        <f t="shared" si="181"/>
        <v>14.399999999999991</v>
      </c>
    </row>
    <row r="2463" spans="1:7">
      <c r="A2463" s="27">
        <v>40268</v>
      </c>
      <c r="B2463">
        <v>84</v>
      </c>
      <c r="C2463">
        <v>19.100000000000001</v>
      </c>
      <c r="D2463" s="1">
        <f t="shared" si="178"/>
        <v>4212.0100000000011</v>
      </c>
      <c r="E2463" s="2">
        <f t="shared" si="179"/>
        <v>1.9616718633069914</v>
      </c>
      <c r="F2463" s="1">
        <f t="shared" si="180"/>
        <v>-64.900000000000006</v>
      </c>
      <c r="G2463" s="1">
        <f t="shared" si="181"/>
        <v>64.900000000000006</v>
      </c>
    </row>
    <row r="2464" spans="1:7">
      <c r="A2464" s="27">
        <v>40269</v>
      </c>
      <c r="B2464">
        <v>69</v>
      </c>
      <c r="C2464">
        <v>17.100000000000001</v>
      </c>
      <c r="D2464" s="1">
        <f t="shared" si="178"/>
        <v>2693.6099999999997</v>
      </c>
      <c r="E2464" s="2">
        <f t="shared" si="179"/>
        <v>11.564059730360812</v>
      </c>
      <c r="F2464" s="1">
        <f t="shared" si="180"/>
        <v>-51.9</v>
      </c>
      <c r="G2464" s="1">
        <f t="shared" si="181"/>
        <v>51.9</v>
      </c>
    </row>
    <row r="2465" spans="1:7">
      <c r="A2465" s="27">
        <v>40270</v>
      </c>
      <c r="B2465">
        <v>58.8</v>
      </c>
      <c r="C2465">
        <v>9.1999999999999993</v>
      </c>
      <c r="D2465" s="1">
        <f t="shared" si="178"/>
        <v>2460.1599999999994</v>
      </c>
      <c r="E2465" s="2">
        <f t="shared" si="179"/>
        <v>127.70349180522345</v>
      </c>
      <c r="F2465" s="1">
        <f t="shared" si="180"/>
        <v>-49.599999999999994</v>
      </c>
      <c r="G2465" s="1">
        <f t="shared" si="181"/>
        <v>49.599999999999994</v>
      </c>
    </row>
    <row r="2466" spans="1:7">
      <c r="A2466" s="27">
        <v>40271</v>
      </c>
      <c r="B2466">
        <v>56.5</v>
      </c>
      <c r="C2466">
        <v>6.3</v>
      </c>
      <c r="D2466" s="1">
        <f t="shared" si="178"/>
        <v>2520.0400000000004</v>
      </c>
      <c r="E2466" s="2">
        <f t="shared" si="179"/>
        <v>201.65695421245147</v>
      </c>
      <c r="F2466" s="1">
        <f t="shared" si="180"/>
        <v>-50.2</v>
      </c>
      <c r="G2466" s="1">
        <f t="shared" si="181"/>
        <v>50.2</v>
      </c>
    </row>
    <row r="2467" spans="1:7">
      <c r="A2467" s="27">
        <v>40272</v>
      </c>
      <c r="B2467">
        <v>75.400000000000006</v>
      </c>
      <c r="C2467">
        <v>65.8</v>
      </c>
      <c r="D2467" s="1">
        <f t="shared" si="178"/>
        <v>92.160000000000167</v>
      </c>
      <c r="E2467" s="2">
        <f t="shared" si="179"/>
        <v>2052.0359151676003</v>
      </c>
      <c r="F2467" s="1">
        <f t="shared" si="180"/>
        <v>-9.6000000000000085</v>
      </c>
      <c r="G2467" s="1">
        <f t="shared" si="181"/>
        <v>9.6000000000000085</v>
      </c>
    </row>
    <row r="2468" spans="1:7">
      <c r="A2468" s="27">
        <v>40273</v>
      </c>
      <c r="B2468">
        <v>60.8</v>
      </c>
      <c r="C2468">
        <v>26.5</v>
      </c>
      <c r="D2468" s="1">
        <f t="shared" si="178"/>
        <v>1176.4899999999998</v>
      </c>
      <c r="E2468" s="2">
        <f t="shared" si="179"/>
        <v>35.99283675520784</v>
      </c>
      <c r="F2468" s="1">
        <f t="shared" si="180"/>
        <v>-34.299999999999997</v>
      </c>
      <c r="G2468" s="1">
        <f t="shared" si="181"/>
        <v>34.299999999999997</v>
      </c>
    </row>
    <row r="2469" spans="1:7">
      <c r="A2469" s="27">
        <v>40274</v>
      </c>
      <c r="B2469">
        <v>60.8</v>
      </c>
      <c r="C2469">
        <v>32.9</v>
      </c>
      <c r="D2469" s="1">
        <f t="shared" si="178"/>
        <v>778.41</v>
      </c>
      <c r="E2469" s="2">
        <f t="shared" si="179"/>
        <v>153.74519558063557</v>
      </c>
      <c r="F2469" s="1">
        <f t="shared" si="180"/>
        <v>-27.9</v>
      </c>
      <c r="G2469" s="1">
        <f t="shared" si="181"/>
        <v>27.9</v>
      </c>
    </row>
    <row r="2470" spans="1:7">
      <c r="A2470" s="27">
        <v>40275</v>
      </c>
      <c r="B2470">
        <v>58</v>
      </c>
      <c r="C2470">
        <v>13.2</v>
      </c>
      <c r="D2470" s="1">
        <f t="shared" si="178"/>
        <v>2007.0399999999997</v>
      </c>
      <c r="E2470" s="2">
        <f t="shared" si="179"/>
        <v>53.298716071115791</v>
      </c>
      <c r="F2470" s="1">
        <f t="shared" si="180"/>
        <v>-44.8</v>
      </c>
      <c r="G2470" s="1">
        <f t="shared" si="181"/>
        <v>44.8</v>
      </c>
    </row>
    <row r="2471" spans="1:7">
      <c r="A2471" s="27">
        <v>40276</v>
      </c>
      <c r="B2471">
        <v>52.8</v>
      </c>
      <c r="C2471">
        <v>26.8</v>
      </c>
      <c r="D2471" s="1">
        <f t="shared" si="178"/>
        <v>675.99999999999977</v>
      </c>
      <c r="E2471" s="2">
        <f t="shared" si="179"/>
        <v>39.682478575149773</v>
      </c>
      <c r="F2471" s="1">
        <f t="shared" si="180"/>
        <v>-25.999999999999996</v>
      </c>
      <c r="G2471" s="1">
        <f t="shared" si="181"/>
        <v>25.999999999999996</v>
      </c>
    </row>
    <row r="2472" spans="1:7">
      <c r="A2472" s="27">
        <v>40277</v>
      </c>
      <c r="B2472">
        <v>51.8</v>
      </c>
      <c r="C2472">
        <v>21.7</v>
      </c>
      <c r="D2472" s="1">
        <f t="shared" si="178"/>
        <v>906.00999999999988</v>
      </c>
      <c r="E2472" s="2">
        <f t="shared" si="179"/>
        <v>1.438567636137019</v>
      </c>
      <c r="F2472" s="1">
        <f t="shared" si="180"/>
        <v>-30.099999999999998</v>
      </c>
      <c r="G2472" s="1">
        <f t="shared" si="181"/>
        <v>30.099999999999998</v>
      </c>
    </row>
    <row r="2473" spans="1:7">
      <c r="A2473" s="27">
        <v>40278</v>
      </c>
      <c r="B2473">
        <v>51.1</v>
      </c>
      <c r="C2473">
        <v>11.4</v>
      </c>
      <c r="D2473" s="1">
        <f t="shared" si="178"/>
        <v>1576.0900000000001</v>
      </c>
      <c r="E2473" s="2">
        <f t="shared" si="179"/>
        <v>82.820865151464218</v>
      </c>
      <c r="F2473" s="1">
        <f t="shared" si="180"/>
        <v>-39.700000000000003</v>
      </c>
      <c r="G2473" s="1">
        <f t="shared" si="181"/>
        <v>39.700000000000003</v>
      </c>
    </row>
    <row r="2474" spans="1:7">
      <c r="A2474" s="27">
        <v>40279</v>
      </c>
      <c r="B2474">
        <v>50.6</v>
      </c>
      <c r="C2474">
        <v>20.100000000000001</v>
      </c>
      <c r="D2474" s="1">
        <f t="shared" si="178"/>
        <v>930.25</v>
      </c>
      <c r="E2474" s="2">
        <f t="shared" si="179"/>
        <v>0.16047792978008085</v>
      </c>
      <c r="F2474" s="1">
        <f t="shared" si="180"/>
        <v>-30.5</v>
      </c>
      <c r="G2474" s="1">
        <f t="shared" si="181"/>
        <v>30.5</v>
      </c>
    </row>
    <row r="2475" spans="1:7">
      <c r="A2475" s="27">
        <v>40280</v>
      </c>
      <c r="B2475">
        <v>49.5</v>
      </c>
      <c r="C2475">
        <v>19.5</v>
      </c>
      <c r="D2475" s="1">
        <f t="shared" si="178"/>
        <v>900</v>
      </c>
      <c r="E2475" s="2">
        <f t="shared" si="179"/>
        <v>1.00119428989623</v>
      </c>
      <c r="F2475" s="1">
        <f t="shared" si="180"/>
        <v>-30</v>
      </c>
      <c r="G2475" s="1">
        <f t="shared" si="181"/>
        <v>30</v>
      </c>
    </row>
    <row r="2476" spans="1:7">
      <c r="A2476" s="27">
        <v>40281</v>
      </c>
      <c r="B2476">
        <v>48.5</v>
      </c>
      <c r="C2476">
        <v>26.2</v>
      </c>
      <c r="D2476" s="1">
        <f t="shared" si="178"/>
        <v>497.29</v>
      </c>
      <c r="E2476" s="2">
        <f t="shared" si="179"/>
        <v>32.4831949352659</v>
      </c>
      <c r="F2476" s="1">
        <f t="shared" si="180"/>
        <v>-22.3</v>
      </c>
      <c r="G2476" s="1">
        <f t="shared" si="181"/>
        <v>22.3</v>
      </c>
    </row>
    <row r="2477" spans="1:7">
      <c r="A2477" s="27">
        <v>40282</v>
      </c>
      <c r="B2477">
        <v>46.6</v>
      </c>
      <c r="C2477">
        <v>13.3</v>
      </c>
      <c r="D2477" s="1">
        <f t="shared" si="178"/>
        <v>1108.8899999999999</v>
      </c>
      <c r="E2477" s="2">
        <f t="shared" si="179"/>
        <v>51.848596677763084</v>
      </c>
      <c r="F2477" s="1">
        <f t="shared" si="180"/>
        <v>-33.299999999999997</v>
      </c>
      <c r="G2477" s="1">
        <f t="shared" si="181"/>
        <v>33.299999999999997</v>
      </c>
    </row>
    <row r="2478" spans="1:7">
      <c r="A2478" s="27">
        <v>40283</v>
      </c>
      <c r="B2478">
        <v>45.3</v>
      </c>
      <c r="C2478">
        <v>5.3</v>
      </c>
      <c r="D2478" s="1">
        <f t="shared" si="178"/>
        <v>1600</v>
      </c>
      <c r="E2478" s="2">
        <f t="shared" si="179"/>
        <v>231.05814814597838</v>
      </c>
      <c r="F2478" s="1">
        <f t="shared" si="180"/>
        <v>-40</v>
      </c>
      <c r="G2478" s="1">
        <f t="shared" si="181"/>
        <v>40</v>
      </c>
    </row>
    <row r="2479" spans="1:7">
      <c r="A2479" s="27">
        <v>40284</v>
      </c>
      <c r="B2479">
        <v>43.8</v>
      </c>
      <c r="C2479">
        <v>38</v>
      </c>
      <c r="D2479" s="1">
        <f t="shared" si="178"/>
        <v>33.639999999999965</v>
      </c>
      <c r="E2479" s="2">
        <f t="shared" si="179"/>
        <v>306.22910651964833</v>
      </c>
      <c r="F2479" s="1">
        <f t="shared" si="180"/>
        <v>-5.7999999999999972</v>
      </c>
      <c r="G2479" s="1">
        <f t="shared" si="181"/>
        <v>5.7999999999999972</v>
      </c>
    </row>
    <row r="2480" spans="1:7">
      <c r="A2480" s="27">
        <v>40285</v>
      </c>
      <c r="B2480">
        <v>50.9</v>
      </c>
      <c r="C2480">
        <v>7.1</v>
      </c>
      <c r="D2480" s="1">
        <f t="shared" si="178"/>
        <v>1918.4399999999998</v>
      </c>
      <c r="E2480" s="2">
        <f t="shared" si="179"/>
        <v>179.57599906562996</v>
      </c>
      <c r="F2480" s="1">
        <f t="shared" si="180"/>
        <v>-43.8</v>
      </c>
      <c r="G2480" s="1">
        <f t="shared" si="181"/>
        <v>43.8</v>
      </c>
    </row>
    <row r="2481" spans="1:7">
      <c r="A2481" s="27">
        <v>40286</v>
      </c>
      <c r="B2481">
        <v>53.2</v>
      </c>
      <c r="C2481">
        <v>4.5999999999999996</v>
      </c>
      <c r="D2481" s="1">
        <f t="shared" si="178"/>
        <v>2361.96</v>
      </c>
      <c r="E2481" s="2">
        <f t="shared" si="179"/>
        <v>252.82898389944725</v>
      </c>
      <c r="F2481" s="1">
        <f t="shared" si="180"/>
        <v>-48.6</v>
      </c>
      <c r="G2481" s="1">
        <f t="shared" si="181"/>
        <v>48.6</v>
      </c>
    </row>
    <row r="2482" spans="1:7">
      <c r="A2482" s="27">
        <v>40287</v>
      </c>
      <c r="B2482">
        <v>42.8</v>
      </c>
      <c r="C2482">
        <v>8.3000000000000007</v>
      </c>
      <c r="D2482" s="1">
        <f t="shared" si="178"/>
        <v>1190.25</v>
      </c>
      <c r="E2482" s="2">
        <f t="shared" si="179"/>
        <v>148.85456634539764</v>
      </c>
      <c r="F2482" s="1">
        <f t="shared" si="180"/>
        <v>-34.5</v>
      </c>
      <c r="G2482" s="1">
        <f t="shared" si="181"/>
        <v>34.5</v>
      </c>
    </row>
    <row r="2483" spans="1:7">
      <c r="A2483" s="27">
        <v>40288</v>
      </c>
      <c r="B2483">
        <v>39.9</v>
      </c>
      <c r="C2483">
        <v>20.399999999999999</v>
      </c>
      <c r="D2483" s="1">
        <f t="shared" si="178"/>
        <v>380.25</v>
      </c>
      <c r="E2483" s="2">
        <f t="shared" si="179"/>
        <v>1.0119749722008291E-2</v>
      </c>
      <c r="F2483" s="1">
        <f t="shared" si="180"/>
        <v>-19.5</v>
      </c>
      <c r="G2483" s="1">
        <f t="shared" si="181"/>
        <v>19.5</v>
      </c>
    </row>
    <row r="2484" spans="1:7">
      <c r="A2484" s="27">
        <v>40289</v>
      </c>
      <c r="B2484">
        <v>39.200000000000003</v>
      </c>
      <c r="C2484">
        <v>6.9</v>
      </c>
      <c r="D2484" s="1">
        <f t="shared" si="178"/>
        <v>1043.2900000000002</v>
      </c>
      <c r="E2484" s="2">
        <f t="shared" si="179"/>
        <v>184.97623785233532</v>
      </c>
      <c r="F2484" s="1">
        <f t="shared" si="180"/>
        <v>-32.300000000000004</v>
      </c>
      <c r="G2484" s="1">
        <f t="shared" si="181"/>
        <v>32.300000000000004</v>
      </c>
    </row>
    <row r="2485" spans="1:7">
      <c r="A2485" s="27">
        <v>40290</v>
      </c>
      <c r="B2485">
        <v>39.4</v>
      </c>
      <c r="C2485">
        <v>4</v>
      </c>
      <c r="D2485" s="1">
        <f t="shared" si="178"/>
        <v>1253.1599999999999</v>
      </c>
      <c r="E2485" s="2">
        <f t="shared" si="179"/>
        <v>272.26970025956336</v>
      </c>
      <c r="F2485" s="1">
        <f t="shared" si="180"/>
        <v>-35.4</v>
      </c>
      <c r="G2485" s="1">
        <f t="shared" si="181"/>
        <v>35.4</v>
      </c>
    </row>
    <row r="2486" spans="1:7">
      <c r="A2486" s="27">
        <v>40291</v>
      </c>
      <c r="B2486">
        <v>36.9</v>
      </c>
      <c r="C2486">
        <v>3.4</v>
      </c>
      <c r="D2486" s="1">
        <f t="shared" si="178"/>
        <v>1122.25</v>
      </c>
      <c r="E2486" s="2">
        <f t="shared" si="179"/>
        <v>292.43041661967959</v>
      </c>
      <c r="F2486" s="1">
        <f t="shared" si="180"/>
        <v>-33.5</v>
      </c>
      <c r="G2486" s="1">
        <f t="shared" si="181"/>
        <v>33.5</v>
      </c>
    </row>
    <row r="2487" spans="1:7">
      <c r="A2487" s="27">
        <v>40292</v>
      </c>
      <c r="B2487">
        <v>34.799999999999997</v>
      </c>
      <c r="C2487">
        <v>4.8</v>
      </c>
      <c r="D2487" s="1">
        <f t="shared" si="178"/>
        <v>899.99999999999977</v>
      </c>
      <c r="E2487" s="2">
        <f t="shared" si="179"/>
        <v>246.50874511274182</v>
      </c>
      <c r="F2487" s="1">
        <f t="shared" si="180"/>
        <v>-29.999999999999996</v>
      </c>
      <c r="G2487" s="1">
        <f t="shared" si="181"/>
        <v>29.999999999999996</v>
      </c>
    </row>
    <row r="2488" spans="1:7">
      <c r="A2488" s="27">
        <v>40293</v>
      </c>
      <c r="B2488">
        <v>34.200000000000003</v>
      </c>
      <c r="C2488">
        <v>2.8</v>
      </c>
      <c r="D2488" s="1">
        <f t="shared" si="178"/>
        <v>985.96000000000015</v>
      </c>
      <c r="E2488" s="2">
        <f t="shared" si="179"/>
        <v>313.31113297979567</v>
      </c>
      <c r="F2488" s="1">
        <f t="shared" si="180"/>
        <v>-31.400000000000002</v>
      </c>
      <c r="G2488" s="1">
        <f t="shared" si="181"/>
        <v>31.400000000000002</v>
      </c>
    </row>
    <row r="2489" spans="1:7">
      <c r="A2489" s="27">
        <v>40294</v>
      </c>
      <c r="B2489">
        <v>32.9</v>
      </c>
      <c r="C2489">
        <v>5.7</v>
      </c>
      <c r="D2489" s="1">
        <f t="shared" si="178"/>
        <v>739.83999999999992</v>
      </c>
      <c r="E2489" s="2">
        <f t="shared" si="179"/>
        <v>219.05767057256764</v>
      </c>
      <c r="F2489" s="1">
        <f t="shared" si="180"/>
        <v>-27.2</v>
      </c>
      <c r="G2489" s="1">
        <f t="shared" si="181"/>
        <v>27.2</v>
      </c>
    </row>
    <row r="2490" spans="1:7">
      <c r="A2490" s="27">
        <v>40295</v>
      </c>
      <c r="B2490">
        <v>31.1</v>
      </c>
      <c r="C2490">
        <v>5.5</v>
      </c>
      <c r="D2490" s="1">
        <f t="shared" si="178"/>
        <v>655.36000000000013</v>
      </c>
      <c r="E2490" s="2">
        <f t="shared" si="179"/>
        <v>225.01790935927301</v>
      </c>
      <c r="F2490" s="1">
        <f t="shared" si="180"/>
        <v>-25.6</v>
      </c>
      <c r="G2490" s="1">
        <f t="shared" si="181"/>
        <v>25.6</v>
      </c>
    </row>
    <row r="2491" spans="1:7">
      <c r="A2491" s="27">
        <v>40296</v>
      </c>
      <c r="B2491">
        <v>29.8</v>
      </c>
      <c r="C2491">
        <v>4.5999999999999996</v>
      </c>
      <c r="D2491" s="1">
        <f t="shared" si="178"/>
        <v>635.04000000000019</v>
      </c>
      <c r="E2491" s="2">
        <f t="shared" si="179"/>
        <v>252.82898389944725</v>
      </c>
      <c r="F2491" s="1">
        <f t="shared" si="180"/>
        <v>-25.200000000000003</v>
      </c>
      <c r="G2491" s="1">
        <f t="shared" si="181"/>
        <v>25.200000000000003</v>
      </c>
    </row>
    <row r="2492" spans="1:7">
      <c r="A2492" s="27">
        <v>40297</v>
      </c>
      <c r="B2492">
        <v>30</v>
      </c>
      <c r="C2492">
        <v>17.5</v>
      </c>
      <c r="D2492" s="1">
        <f t="shared" si="178"/>
        <v>156.25</v>
      </c>
      <c r="E2492" s="2">
        <f t="shared" si="179"/>
        <v>9.0035821569500563</v>
      </c>
      <c r="F2492" s="1">
        <f t="shared" si="180"/>
        <v>-12.5</v>
      </c>
      <c r="G2492" s="1">
        <f t="shared" si="181"/>
        <v>12.5</v>
      </c>
    </row>
    <row r="2493" spans="1:7">
      <c r="A2493" s="27">
        <v>40298</v>
      </c>
      <c r="B2493">
        <v>28.8</v>
      </c>
      <c r="C2493">
        <v>6.7</v>
      </c>
      <c r="D2493" s="1">
        <f t="shared" si="178"/>
        <v>488.41000000000008</v>
      </c>
      <c r="E2493" s="2">
        <f t="shared" si="179"/>
        <v>190.45647663904074</v>
      </c>
      <c r="F2493" s="1">
        <f t="shared" si="180"/>
        <v>-22.1</v>
      </c>
      <c r="G2493" s="1">
        <f t="shared" si="181"/>
        <v>22.1</v>
      </c>
    </row>
    <row r="2494" spans="1:7">
      <c r="A2494" s="27">
        <v>40299</v>
      </c>
      <c r="B2494">
        <v>28.2</v>
      </c>
      <c r="C2494">
        <v>6.9</v>
      </c>
      <c r="D2494" s="1">
        <f t="shared" si="178"/>
        <v>453.68999999999988</v>
      </c>
      <c r="E2494" s="2">
        <f t="shared" si="179"/>
        <v>184.97623785233532</v>
      </c>
      <c r="F2494" s="1">
        <f t="shared" si="180"/>
        <v>-21.299999999999997</v>
      </c>
      <c r="G2494" s="1">
        <f t="shared" si="181"/>
        <v>21.299999999999997</v>
      </c>
    </row>
    <row r="2495" spans="1:7">
      <c r="A2495" s="27">
        <v>40300</v>
      </c>
      <c r="B2495">
        <v>26.4</v>
      </c>
      <c r="C2495">
        <v>8.1999999999999993</v>
      </c>
      <c r="D2495" s="1">
        <f t="shared" si="178"/>
        <v>331.23999999999995</v>
      </c>
      <c r="E2495" s="2">
        <f t="shared" si="179"/>
        <v>151.30468573875038</v>
      </c>
      <c r="F2495" s="1">
        <f t="shared" si="180"/>
        <v>-18.2</v>
      </c>
      <c r="G2495" s="1">
        <f t="shared" si="181"/>
        <v>18.2</v>
      </c>
    </row>
    <row r="2496" spans="1:7">
      <c r="A2496" s="27">
        <v>40301</v>
      </c>
      <c r="B2496">
        <v>25.5</v>
      </c>
      <c r="C2496">
        <v>8.6</v>
      </c>
      <c r="D2496" s="1">
        <f t="shared" si="178"/>
        <v>285.60999999999996</v>
      </c>
      <c r="E2496" s="2">
        <f t="shared" si="179"/>
        <v>141.62420816533958</v>
      </c>
      <c r="F2496" s="1">
        <f t="shared" si="180"/>
        <v>-16.899999999999999</v>
      </c>
      <c r="G2496" s="1">
        <f t="shared" si="181"/>
        <v>16.899999999999999</v>
      </c>
    </row>
    <row r="2497" spans="1:7">
      <c r="A2497" s="27">
        <v>40302</v>
      </c>
      <c r="B2497">
        <v>24.3</v>
      </c>
      <c r="C2497">
        <v>10.5</v>
      </c>
      <c r="D2497" s="1">
        <f t="shared" si="178"/>
        <v>190.44000000000003</v>
      </c>
      <c r="E2497" s="2">
        <f t="shared" si="179"/>
        <v>100.01193969163845</v>
      </c>
      <c r="F2497" s="1">
        <f t="shared" si="180"/>
        <v>-13.8</v>
      </c>
      <c r="G2497" s="1">
        <f t="shared" si="181"/>
        <v>13.8</v>
      </c>
    </row>
    <row r="2498" spans="1:7">
      <c r="A2498" s="27">
        <v>40303</v>
      </c>
      <c r="B2498">
        <v>36.9</v>
      </c>
      <c r="C2498">
        <v>9.4</v>
      </c>
      <c r="D2498" s="1">
        <f t="shared" ref="D2498:D2561" si="182">(B2498-C2498)^2</f>
        <v>756.25</v>
      </c>
      <c r="E2498" s="2">
        <f t="shared" ref="E2498:E2561" si="183">(C2498-AVERAGE($C$2:$C$6200))^2</f>
        <v>123.22325301851805</v>
      </c>
      <c r="F2498" s="1">
        <f t="shared" ref="F2498:F2561" si="184">C2498-B2498</f>
        <v>-27.5</v>
      </c>
      <c r="G2498" s="1">
        <f t="shared" ref="G2498:G2561" si="185">ABS(B2498-C2498)</f>
        <v>27.5</v>
      </c>
    </row>
    <row r="2499" spans="1:7">
      <c r="A2499" s="27">
        <v>40304</v>
      </c>
      <c r="B2499">
        <v>30.1</v>
      </c>
      <c r="C2499">
        <v>16.8</v>
      </c>
      <c r="D2499" s="1">
        <f t="shared" si="182"/>
        <v>176.89000000000001</v>
      </c>
      <c r="E2499" s="2">
        <f t="shared" si="183"/>
        <v>13.69441791041889</v>
      </c>
      <c r="F2499" s="1">
        <f t="shared" si="184"/>
        <v>-13.3</v>
      </c>
      <c r="G2499" s="1">
        <f t="shared" si="185"/>
        <v>13.3</v>
      </c>
    </row>
    <row r="2500" spans="1:7">
      <c r="A2500" s="27">
        <v>40305</v>
      </c>
      <c r="B2500">
        <v>28.2</v>
      </c>
      <c r="C2500">
        <v>8</v>
      </c>
      <c r="D2500" s="1">
        <f t="shared" si="182"/>
        <v>408.03999999999996</v>
      </c>
      <c r="E2500" s="2">
        <f t="shared" si="183"/>
        <v>156.26492452545574</v>
      </c>
      <c r="F2500" s="1">
        <f t="shared" si="184"/>
        <v>-20.2</v>
      </c>
      <c r="G2500" s="1">
        <f t="shared" si="185"/>
        <v>20.2</v>
      </c>
    </row>
    <row r="2501" spans="1:7">
      <c r="A2501" s="27">
        <v>40306</v>
      </c>
      <c r="B2501">
        <v>25.7</v>
      </c>
      <c r="C2501">
        <v>23.8</v>
      </c>
      <c r="D2501" s="1">
        <f t="shared" si="182"/>
        <v>3.6099999999999945</v>
      </c>
      <c r="E2501" s="2">
        <f t="shared" si="183"/>
        <v>10.886060375730507</v>
      </c>
      <c r="F2501" s="1">
        <f t="shared" si="184"/>
        <v>-1.8999999999999986</v>
      </c>
      <c r="G2501" s="1">
        <f t="shared" si="185"/>
        <v>1.8999999999999986</v>
      </c>
    </row>
    <row r="2502" spans="1:7">
      <c r="A2502" s="27">
        <v>40307</v>
      </c>
      <c r="B2502">
        <v>20.9</v>
      </c>
      <c r="C2502">
        <v>9.8000000000000007</v>
      </c>
      <c r="D2502" s="1">
        <f t="shared" si="182"/>
        <v>123.20999999999995</v>
      </c>
      <c r="E2502" s="2">
        <f t="shared" si="183"/>
        <v>114.50277544510728</v>
      </c>
      <c r="F2502" s="1">
        <f t="shared" si="184"/>
        <v>-11.099999999999998</v>
      </c>
      <c r="G2502" s="1">
        <f t="shared" si="185"/>
        <v>11.099999999999998</v>
      </c>
    </row>
    <row r="2503" spans="1:7">
      <c r="A2503" s="27">
        <v>40308</v>
      </c>
      <c r="B2503">
        <v>26.6</v>
      </c>
      <c r="C2503">
        <v>82.1</v>
      </c>
      <c r="D2503" s="1">
        <f t="shared" si="182"/>
        <v>3080.2499999999991</v>
      </c>
      <c r="E2503" s="2">
        <f t="shared" si="183"/>
        <v>3794.4864540511112</v>
      </c>
      <c r="F2503" s="1">
        <f t="shared" si="184"/>
        <v>55.499999999999993</v>
      </c>
      <c r="G2503" s="1">
        <f t="shared" si="185"/>
        <v>55.499999999999993</v>
      </c>
    </row>
    <row r="2504" spans="1:7">
      <c r="A2504" s="27">
        <v>40309</v>
      </c>
      <c r="B2504">
        <v>21.1</v>
      </c>
      <c r="C2504">
        <v>32.200000000000003</v>
      </c>
      <c r="D2504" s="1">
        <f t="shared" si="182"/>
        <v>123.21000000000004</v>
      </c>
      <c r="E2504" s="2">
        <f t="shared" si="183"/>
        <v>136.87603133410451</v>
      </c>
      <c r="F2504" s="1">
        <f t="shared" si="184"/>
        <v>11.100000000000001</v>
      </c>
      <c r="G2504" s="1">
        <f t="shared" si="185"/>
        <v>11.100000000000001</v>
      </c>
    </row>
    <row r="2505" spans="1:7">
      <c r="A2505" s="27">
        <v>40310</v>
      </c>
      <c r="B2505">
        <v>37</v>
      </c>
      <c r="C2505">
        <v>62.7</v>
      </c>
      <c r="D2505" s="1">
        <f t="shared" si="182"/>
        <v>660.49000000000012</v>
      </c>
      <c r="E2505" s="2">
        <f t="shared" si="183"/>
        <v>1780.7896163615342</v>
      </c>
      <c r="F2505" s="1">
        <f t="shared" si="184"/>
        <v>25.700000000000003</v>
      </c>
      <c r="G2505" s="1">
        <f t="shared" si="185"/>
        <v>25.700000000000003</v>
      </c>
    </row>
    <row r="2506" spans="1:7">
      <c r="A2506" s="27">
        <v>40311</v>
      </c>
      <c r="B2506">
        <v>73.2</v>
      </c>
      <c r="C2506">
        <v>65.400000000000006</v>
      </c>
      <c r="D2506" s="1">
        <f t="shared" si="182"/>
        <v>60.839999999999954</v>
      </c>
      <c r="E2506" s="2">
        <f t="shared" si="183"/>
        <v>2015.9563927410118</v>
      </c>
      <c r="F2506" s="1">
        <f t="shared" si="184"/>
        <v>-7.7999999999999972</v>
      </c>
      <c r="G2506" s="1">
        <f t="shared" si="185"/>
        <v>7.7999999999999972</v>
      </c>
    </row>
    <row r="2507" spans="1:7">
      <c r="A2507" s="27">
        <v>40312</v>
      </c>
      <c r="B2507">
        <v>92.6</v>
      </c>
      <c r="C2507">
        <v>48.2</v>
      </c>
      <c r="D2507" s="1">
        <f t="shared" si="182"/>
        <v>1971.3599999999992</v>
      </c>
      <c r="E2507" s="2">
        <f t="shared" si="183"/>
        <v>767.25692839767396</v>
      </c>
      <c r="F2507" s="1">
        <f t="shared" si="184"/>
        <v>-44.399999999999991</v>
      </c>
      <c r="G2507" s="1">
        <f t="shared" si="185"/>
        <v>44.399999999999991</v>
      </c>
    </row>
    <row r="2508" spans="1:7">
      <c r="A2508" s="27">
        <v>40313</v>
      </c>
      <c r="B2508">
        <v>56.7</v>
      </c>
      <c r="C2508">
        <v>79.5</v>
      </c>
      <c r="D2508" s="1">
        <f t="shared" si="182"/>
        <v>519.83999999999992</v>
      </c>
      <c r="E2508" s="2">
        <f t="shared" si="183"/>
        <v>3480.929558278282</v>
      </c>
      <c r="F2508" s="1">
        <f t="shared" si="184"/>
        <v>22.799999999999997</v>
      </c>
      <c r="G2508" s="1">
        <f t="shared" si="185"/>
        <v>22.799999999999997</v>
      </c>
    </row>
    <row r="2509" spans="1:7">
      <c r="A2509" s="27">
        <v>40314</v>
      </c>
      <c r="B2509">
        <v>66.7</v>
      </c>
      <c r="C2509">
        <v>62</v>
      </c>
      <c r="D2509" s="1">
        <f t="shared" si="182"/>
        <v>22.090000000000028</v>
      </c>
      <c r="E2509" s="2">
        <f t="shared" si="183"/>
        <v>1722.2004521150027</v>
      </c>
      <c r="F2509" s="1">
        <f t="shared" si="184"/>
        <v>-4.7000000000000028</v>
      </c>
      <c r="G2509" s="1">
        <f t="shared" si="185"/>
        <v>4.7000000000000028</v>
      </c>
    </row>
    <row r="2510" spans="1:7">
      <c r="A2510" s="27">
        <v>40315</v>
      </c>
      <c r="B2510">
        <v>36.700000000000003</v>
      </c>
      <c r="C2510">
        <v>66.599999999999994</v>
      </c>
      <c r="D2510" s="1">
        <f t="shared" si="182"/>
        <v>894.00999999999954</v>
      </c>
      <c r="E2510" s="2">
        <f t="shared" si="183"/>
        <v>2125.1549600207786</v>
      </c>
      <c r="F2510" s="1">
        <f t="shared" si="184"/>
        <v>29.899999999999991</v>
      </c>
      <c r="G2510" s="1">
        <f t="shared" si="185"/>
        <v>29.899999999999991</v>
      </c>
    </row>
    <row r="2511" spans="1:7">
      <c r="A2511" s="27">
        <v>40316</v>
      </c>
      <c r="B2511">
        <v>29</v>
      </c>
      <c r="C2511">
        <v>36.799999999999997</v>
      </c>
      <c r="D2511" s="1">
        <f t="shared" si="182"/>
        <v>60.839999999999954</v>
      </c>
      <c r="E2511" s="2">
        <f t="shared" si="183"/>
        <v>265.67053923988055</v>
      </c>
      <c r="F2511" s="1">
        <f t="shared" si="184"/>
        <v>7.7999999999999972</v>
      </c>
      <c r="G2511" s="1">
        <f t="shared" si="185"/>
        <v>7.7999999999999972</v>
      </c>
    </row>
    <row r="2512" spans="1:7">
      <c r="A2512" s="27">
        <v>40317</v>
      </c>
      <c r="B2512">
        <v>26.9</v>
      </c>
      <c r="C2512">
        <v>40.6</v>
      </c>
      <c r="D2512" s="1">
        <f t="shared" si="182"/>
        <v>187.69000000000008</v>
      </c>
      <c r="E2512" s="2">
        <f t="shared" si="183"/>
        <v>403.98600229247842</v>
      </c>
      <c r="F2512" s="1">
        <f t="shared" si="184"/>
        <v>13.700000000000003</v>
      </c>
      <c r="G2512" s="1">
        <f t="shared" si="185"/>
        <v>13.700000000000003</v>
      </c>
    </row>
    <row r="2513" spans="1:7">
      <c r="A2513" s="27">
        <v>40318</v>
      </c>
      <c r="B2513">
        <v>133.1</v>
      </c>
      <c r="C2513">
        <v>161.9</v>
      </c>
      <c r="D2513" s="1">
        <f t="shared" si="182"/>
        <v>829.44000000000062</v>
      </c>
      <c r="E2513" s="2">
        <f t="shared" si="183"/>
        <v>19993.791178155665</v>
      </c>
      <c r="F2513" s="1">
        <f t="shared" si="184"/>
        <v>28.800000000000011</v>
      </c>
      <c r="G2513" s="1">
        <f t="shared" si="185"/>
        <v>28.800000000000011</v>
      </c>
    </row>
    <row r="2514" spans="1:7">
      <c r="A2514" s="27">
        <v>40319</v>
      </c>
      <c r="B2514">
        <v>90.3</v>
      </c>
      <c r="C2514">
        <v>48.8</v>
      </c>
      <c r="D2514" s="1">
        <f t="shared" si="182"/>
        <v>1722.25</v>
      </c>
      <c r="E2514" s="2">
        <f t="shared" si="183"/>
        <v>800.8562120375575</v>
      </c>
      <c r="F2514" s="1">
        <f t="shared" si="184"/>
        <v>-41.5</v>
      </c>
      <c r="G2514" s="1">
        <f t="shared" si="185"/>
        <v>41.5</v>
      </c>
    </row>
    <row r="2515" spans="1:7">
      <c r="A2515" s="27">
        <v>40320</v>
      </c>
      <c r="B2515">
        <v>70.900000000000006</v>
      </c>
      <c r="C2515">
        <v>77.2</v>
      </c>
      <c r="D2515" s="1">
        <f t="shared" si="182"/>
        <v>39.689999999999962</v>
      </c>
      <c r="E2515" s="2">
        <f t="shared" si="183"/>
        <v>3214.8223043253943</v>
      </c>
      <c r="F2515" s="1">
        <f t="shared" si="184"/>
        <v>6.2999999999999972</v>
      </c>
      <c r="G2515" s="1">
        <f t="shared" si="185"/>
        <v>6.2999999999999972</v>
      </c>
    </row>
    <row r="2516" spans="1:7">
      <c r="A2516" s="27">
        <v>40321</v>
      </c>
      <c r="B2516">
        <v>52.6</v>
      </c>
      <c r="C2516">
        <v>77.5</v>
      </c>
      <c r="D2516" s="1">
        <f t="shared" si="182"/>
        <v>620.00999999999988</v>
      </c>
      <c r="E2516" s="2">
        <f t="shared" si="183"/>
        <v>3248.9319461453356</v>
      </c>
      <c r="F2516" s="1">
        <f t="shared" si="184"/>
        <v>24.9</v>
      </c>
      <c r="G2516" s="1">
        <f t="shared" si="185"/>
        <v>24.9</v>
      </c>
    </row>
    <row r="2517" spans="1:7">
      <c r="A2517" s="27">
        <v>40322</v>
      </c>
      <c r="B2517">
        <v>77.099999999999994</v>
      </c>
      <c r="C2517">
        <v>69.599999999999994</v>
      </c>
      <c r="D2517" s="1">
        <f t="shared" si="182"/>
        <v>56.25</v>
      </c>
      <c r="E2517" s="2">
        <f t="shared" si="183"/>
        <v>2410.7513782201977</v>
      </c>
      <c r="F2517" s="1">
        <f t="shared" si="184"/>
        <v>-7.5</v>
      </c>
      <c r="G2517" s="1">
        <f t="shared" si="185"/>
        <v>7.5</v>
      </c>
    </row>
    <row r="2518" spans="1:7">
      <c r="A2518" s="27">
        <v>40323</v>
      </c>
      <c r="B2518">
        <v>51.4</v>
      </c>
      <c r="C2518">
        <v>66</v>
      </c>
      <c r="D2518" s="1">
        <f t="shared" si="182"/>
        <v>213.16000000000005</v>
      </c>
      <c r="E2518" s="2">
        <f t="shared" si="183"/>
        <v>2070.1956763808953</v>
      </c>
      <c r="F2518" s="1">
        <f t="shared" si="184"/>
        <v>14.600000000000001</v>
      </c>
      <c r="G2518" s="1">
        <f t="shared" si="185"/>
        <v>14.600000000000001</v>
      </c>
    </row>
    <row r="2519" spans="1:7">
      <c r="A2519" s="27">
        <v>40324</v>
      </c>
      <c r="B2519">
        <v>35.4</v>
      </c>
      <c r="C2519">
        <v>23</v>
      </c>
      <c r="D2519" s="1">
        <f t="shared" si="182"/>
        <v>153.75999999999996</v>
      </c>
      <c r="E2519" s="2">
        <f t="shared" si="183"/>
        <v>6.247015522552033</v>
      </c>
      <c r="F2519" s="1">
        <f t="shared" si="184"/>
        <v>-12.399999999999999</v>
      </c>
      <c r="G2519" s="1">
        <f t="shared" si="185"/>
        <v>12.399999999999999</v>
      </c>
    </row>
    <row r="2520" spans="1:7">
      <c r="A2520" s="27">
        <v>40325</v>
      </c>
      <c r="B2520">
        <v>29.2</v>
      </c>
      <c r="C2520">
        <v>51.7</v>
      </c>
      <c r="D2520" s="1">
        <f t="shared" si="182"/>
        <v>506.25000000000017</v>
      </c>
      <c r="E2520" s="2">
        <f t="shared" si="183"/>
        <v>973.40274963032982</v>
      </c>
      <c r="F2520" s="1">
        <f t="shared" si="184"/>
        <v>22.500000000000004</v>
      </c>
      <c r="G2520" s="1">
        <f t="shared" si="185"/>
        <v>22.500000000000004</v>
      </c>
    </row>
    <row r="2521" spans="1:7">
      <c r="A2521" s="27">
        <v>40326</v>
      </c>
      <c r="B2521">
        <v>28.2</v>
      </c>
      <c r="C2521">
        <v>21.8</v>
      </c>
      <c r="D2521" s="1">
        <f t="shared" si="182"/>
        <v>40.95999999999998</v>
      </c>
      <c r="E2521" s="2">
        <f t="shared" si="183"/>
        <v>1.6884482427843313</v>
      </c>
      <c r="F2521" s="1">
        <f t="shared" si="184"/>
        <v>-6.3999999999999986</v>
      </c>
      <c r="G2521" s="1">
        <f t="shared" si="185"/>
        <v>6.3999999999999986</v>
      </c>
    </row>
    <row r="2522" spans="1:7">
      <c r="A2522" s="27">
        <v>40327</v>
      </c>
      <c r="B2522">
        <v>31.3</v>
      </c>
      <c r="C2522">
        <v>26.8</v>
      </c>
      <c r="D2522" s="1">
        <f t="shared" si="182"/>
        <v>20.25</v>
      </c>
      <c r="E2522" s="2">
        <f t="shared" si="183"/>
        <v>39.682478575149773</v>
      </c>
      <c r="F2522" s="1">
        <f t="shared" si="184"/>
        <v>-4.5</v>
      </c>
      <c r="G2522" s="1">
        <f t="shared" si="185"/>
        <v>4.5</v>
      </c>
    </row>
    <row r="2523" spans="1:7">
      <c r="A2523" s="27">
        <v>40328</v>
      </c>
      <c r="B2523">
        <v>29.3</v>
      </c>
      <c r="C2523">
        <v>59.8</v>
      </c>
      <c r="D2523" s="1">
        <f t="shared" si="182"/>
        <v>930.24999999999977</v>
      </c>
      <c r="E2523" s="2">
        <f t="shared" si="183"/>
        <v>1544.4430787687618</v>
      </c>
      <c r="F2523" s="1">
        <f t="shared" si="184"/>
        <v>30.499999999999996</v>
      </c>
      <c r="G2523" s="1">
        <f t="shared" si="185"/>
        <v>30.499999999999996</v>
      </c>
    </row>
    <row r="2524" spans="1:7">
      <c r="A2524" s="27">
        <v>40329</v>
      </c>
      <c r="B2524">
        <v>28</v>
      </c>
      <c r="C2524">
        <v>41.2</v>
      </c>
      <c r="D2524" s="1">
        <f t="shared" si="182"/>
        <v>174.24000000000007</v>
      </c>
      <c r="E2524" s="2">
        <f t="shared" si="183"/>
        <v>428.46528593236235</v>
      </c>
      <c r="F2524" s="1">
        <f t="shared" si="184"/>
        <v>13.200000000000003</v>
      </c>
      <c r="G2524" s="1">
        <f t="shared" si="185"/>
        <v>13.200000000000003</v>
      </c>
    </row>
    <row r="2525" spans="1:7">
      <c r="A2525" s="27">
        <v>40330</v>
      </c>
      <c r="B2525">
        <v>27.8</v>
      </c>
      <c r="C2525">
        <v>98.1</v>
      </c>
      <c r="D2525" s="1">
        <f t="shared" si="182"/>
        <v>4942.0899999999992</v>
      </c>
      <c r="E2525" s="2">
        <f t="shared" si="183"/>
        <v>6021.6673511146801</v>
      </c>
      <c r="F2525" s="1">
        <f t="shared" si="184"/>
        <v>70.3</v>
      </c>
      <c r="G2525" s="1">
        <f t="shared" si="185"/>
        <v>70.3</v>
      </c>
    </row>
    <row r="2526" spans="1:7">
      <c r="A2526" s="27">
        <v>40331</v>
      </c>
      <c r="B2526">
        <v>35.5</v>
      </c>
      <c r="C2526">
        <v>53.7</v>
      </c>
      <c r="D2526" s="1">
        <f t="shared" si="182"/>
        <v>331.24000000000012</v>
      </c>
      <c r="E2526" s="2">
        <f t="shared" si="183"/>
        <v>1102.2003617632763</v>
      </c>
      <c r="F2526" s="1">
        <f t="shared" si="184"/>
        <v>18.200000000000003</v>
      </c>
      <c r="G2526" s="1">
        <f t="shared" si="185"/>
        <v>18.200000000000003</v>
      </c>
    </row>
    <row r="2527" spans="1:7">
      <c r="A2527" s="27">
        <v>40332</v>
      </c>
      <c r="B2527">
        <v>98.2</v>
      </c>
      <c r="C2527">
        <v>79.599999999999994</v>
      </c>
      <c r="D2527" s="1">
        <f t="shared" si="182"/>
        <v>345.96000000000032</v>
      </c>
      <c r="E2527" s="2">
        <f t="shared" si="183"/>
        <v>3492.7394388849284</v>
      </c>
      <c r="F2527" s="1">
        <f t="shared" si="184"/>
        <v>-18.600000000000009</v>
      </c>
      <c r="G2527" s="1">
        <f t="shared" si="185"/>
        <v>18.600000000000009</v>
      </c>
    </row>
    <row r="2528" spans="1:7">
      <c r="A2528" s="27">
        <v>40333</v>
      </c>
      <c r="B2528">
        <v>57.1</v>
      </c>
      <c r="C2528">
        <v>56.3</v>
      </c>
      <c r="D2528" s="1">
        <f t="shared" si="182"/>
        <v>0.64000000000000679</v>
      </c>
      <c r="E2528" s="2">
        <f t="shared" si="183"/>
        <v>1281.5972575361059</v>
      </c>
      <c r="F2528" s="1">
        <f t="shared" si="184"/>
        <v>-0.80000000000000426</v>
      </c>
      <c r="G2528" s="1">
        <f t="shared" si="185"/>
        <v>0.80000000000000426</v>
      </c>
    </row>
    <row r="2529" spans="1:7">
      <c r="A2529" s="27">
        <v>40334</v>
      </c>
      <c r="B2529">
        <v>48</v>
      </c>
      <c r="C2529">
        <v>44.9</v>
      </c>
      <c r="D2529" s="1">
        <f t="shared" si="182"/>
        <v>9.6100000000000083</v>
      </c>
      <c r="E2529" s="2">
        <f t="shared" si="183"/>
        <v>595.33086837831252</v>
      </c>
      <c r="F2529" s="1">
        <f t="shared" si="184"/>
        <v>-3.1000000000000014</v>
      </c>
      <c r="G2529" s="1">
        <f t="shared" si="185"/>
        <v>3.1000000000000014</v>
      </c>
    </row>
    <row r="2530" spans="1:7">
      <c r="A2530" s="27">
        <v>40335</v>
      </c>
      <c r="B2530">
        <v>56.3</v>
      </c>
      <c r="C2530">
        <v>17</v>
      </c>
      <c r="D2530" s="1">
        <f t="shared" si="182"/>
        <v>1544.4899999999998</v>
      </c>
      <c r="E2530" s="2">
        <f t="shared" si="183"/>
        <v>12.254179123713513</v>
      </c>
      <c r="F2530" s="1">
        <f t="shared" si="184"/>
        <v>-39.299999999999997</v>
      </c>
      <c r="G2530" s="1">
        <f t="shared" si="185"/>
        <v>39.299999999999997</v>
      </c>
    </row>
    <row r="2531" spans="1:7">
      <c r="A2531" s="27">
        <v>40336</v>
      </c>
      <c r="B2531">
        <v>40.200000000000003</v>
      </c>
      <c r="C2531">
        <v>26.4</v>
      </c>
      <c r="D2531" s="1">
        <f t="shared" si="182"/>
        <v>190.44000000000011</v>
      </c>
      <c r="E2531" s="2">
        <f t="shared" si="183"/>
        <v>34.802956148560511</v>
      </c>
      <c r="F2531" s="1">
        <f t="shared" si="184"/>
        <v>-13.800000000000004</v>
      </c>
      <c r="G2531" s="1">
        <f t="shared" si="185"/>
        <v>13.800000000000004</v>
      </c>
    </row>
    <row r="2532" spans="1:7">
      <c r="A2532" s="27">
        <v>40337</v>
      </c>
      <c r="B2532">
        <v>94.8</v>
      </c>
      <c r="C2532">
        <v>92.5</v>
      </c>
      <c r="D2532" s="1">
        <f t="shared" si="182"/>
        <v>5.2899999999999867</v>
      </c>
      <c r="E2532" s="2">
        <f t="shared" si="183"/>
        <v>5183.9140371424319</v>
      </c>
      <c r="F2532" s="1">
        <f t="shared" si="184"/>
        <v>-2.2999999999999972</v>
      </c>
      <c r="G2532" s="1">
        <f t="shared" si="185"/>
        <v>2.2999999999999972</v>
      </c>
    </row>
    <row r="2533" spans="1:7">
      <c r="A2533" s="27">
        <v>40338</v>
      </c>
      <c r="B2533">
        <v>86</v>
      </c>
      <c r="C2533">
        <v>47</v>
      </c>
      <c r="D2533" s="1">
        <f t="shared" si="182"/>
        <v>1521</v>
      </c>
      <c r="E2533" s="2">
        <f t="shared" si="183"/>
        <v>702.21836111790617</v>
      </c>
      <c r="F2533" s="1">
        <f t="shared" si="184"/>
        <v>-39</v>
      </c>
      <c r="G2533" s="1">
        <f t="shared" si="185"/>
        <v>39</v>
      </c>
    </row>
    <row r="2534" spans="1:7">
      <c r="A2534" s="27">
        <v>40339</v>
      </c>
      <c r="B2534">
        <v>90.5</v>
      </c>
      <c r="C2534">
        <v>19.899999999999999</v>
      </c>
      <c r="D2534" s="1">
        <f t="shared" si="182"/>
        <v>4984.3599999999988</v>
      </c>
      <c r="E2534" s="2">
        <f t="shared" si="183"/>
        <v>0.36071671648546638</v>
      </c>
      <c r="F2534" s="1">
        <f t="shared" si="184"/>
        <v>-70.599999999999994</v>
      </c>
      <c r="G2534" s="1">
        <f t="shared" si="185"/>
        <v>70.599999999999994</v>
      </c>
    </row>
    <row r="2535" spans="1:7">
      <c r="A2535" s="27">
        <v>40340</v>
      </c>
      <c r="B2535">
        <v>47.7</v>
      </c>
      <c r="C2535">
        <v>24</v>
      </c>
      <c r="D2535" s="1">
        <f t="shared" si="182"/>
        <v>561.69000000000017</v>
      </c>
      <c r="E2535" s="2">
        <f t="shared" si="183"/>
        <v>12.24582158902512</v>
      </c>
      <c r="F2535" s="1">
        <f t="shared" si="184"/>
        <v>-23.700000000000003</v>
      </c>
      <c r="G2535" s="1">
        <f t="shared" si="185"/>
        <v>23.700000000000003</v>
      </c>
    </row>
    <row r="2536" spans="1:7">
      <c r="A2536" s="27">
        <v>40341</v>
      </c>
      <c r="B2536">
        <v>38.6</v>
      </c>
      <c r="C2536">
        <v>46.6</v>
      </c>
      <c r="D2536" s="1">
        <f t="shared" si="182"/>
        <v>64</v>
      </c>
      <c r="E2536" s="2">
        <f t="shared" si="183"/>
        <v>681.17883869131697</v>
      </c>
      <c r="F2536" s="1">
        <f t="shared" si="184"/>
        <v>8</v>
      </c>
      <c r="G2536" s="1">
        <f t="shared" si="185"/>
        <v>8</v>
      </c>
    </row>
    <row r="2537" spans="1:7">
      <c r="A2537" s="27">
        <v>40342</v>
      </c>
      <c r="B2537">
        <v>38</v>
      </c>
      <c r="C2537">
        <v>37.1</v>
      </c>
      <c r="D2537" s="1">
        <f t="shared" si="182"/>
        <v>0.80999999999999739</v>
      </c>
      <c r="E2537" s="2">
        <f t="shared" si="183"/>
        <v>275.5401810598226</v>
      </c>
      <c r="F2537" s="1">
        <f t="shared" si="184"/>
        <v>-0.89999999999999858</v>
      </c>
      <c r="G2537" s="1">
        <f t="shared" si="185"/>
        <v>0.89999999999999858</v>
      </c>
    </row>
    <row r="2538" spans="1:7">
      <c r="A2538" s="27">
        <v>40343</v>
      </c>
      <c r="B2538">
        <v>36.9</v>
      </c>
      <c r="C2538">
        <v>68.599999999999994</v>
      </c>
      <c r="D2538" s="1">
        <f t="shared" si="182"/>
        <v>1004.8899999999998</v>
      </c>
      <c r="E2538" s="2">
        <f t="shared" si="183"/>
        <v>2313.5525721537247</v>
      </c>
      <c r="F2538" s="1">
        <f t="shared" si="184"/>
        <v>31.699999999999996</v>
      </c>
      <c r="G2538" s="1">
        <f t="shared" si="185"/>
        <v>31.699999999999996</v>
      </c>
    </row>
    <row r="2539" spans="1:7">
      <c r="A2539" s="27">
        <v>40344</v>
      </c>
      <c r="B2539">
        <v>48.9</v>
      </c>
      <c r="C2539">
        <v>70.5</v>
      </c>
      <c r="D2539" s="1">
        <f t="shared" si="182"/>
        <v>466.56000000000006</v>
      </c>
      <c r="E2539" s="2">
        <f t="shared" si="183"/>
        <v>2499.940303680024</v>
      </c>
      <c r="F2539" s="1">
        <f t="shared" si="184"/>
        <v>21.6</v>
      </c>
      <c r="G2539" s="1">
        <f t="shared" si="185"/>
        <v>21.6</v>
      </c>
    </row>
    <row r="2540" spans="1:7">
      <c r="A2540" s="27">
        <v>40345</v>
      </c>
      <c r="B2540">
        <v>39.200000000000003</v>
      </c>
      <c r="C2540">
        <v>27.6</v>
      </c>
      <c r="D2540" s="1">
        <f t="shared" si="182"/>
        <v>134.56000000000003</v>
      </c>
      <c r="E2540" s="2">
        <f t="shared" si="183"/>
        <v>50.401523428328254</v>
      </c>
      <c r="F2540" s="1">
        <f t="shared" si="184"/>
        <v>-11.600000000000001</v>
      </c>
      <c r="G2540" s="1">
        <f t="shared" si="185"/>
        <v>11.600000000000001</v>
      </c>
    </row>
    <row r="2541" spans="1:7">
      <c r="A2541" s="27">
        <v>40346</v>
      </c>
      <c r="B2541">
        <v>36</v>
      </c>
      <c r="C2541">
        <v>16.8</v>
      </c>
      <c r="D2541" s="1">
        <f t="shared" si="182"/>
        <v>368.64</v>
      </c>
      <c r="E2541" s="2">
        <f t="shared" si="183"/>
        <v>13.69441791041889</v>
      </c>
      <c r="F2541" s="1">
        <f t="shared" si="184"/>
        <v>-19.2</v>
      </c>
      <c r="G2541" s="1">
        <f t="shared" si="185"/>
        <v>19.2</v>
      </c>
    </row>
    <row r="2542" spans="1:7">
      <c r="A2542" s="27">
        <v>40347</v>
      </c>
      <c r="B2542">
        <v>45.4</v>
      </c>
      <c r="C2542">
        <v>35.9</v>
      </c>
      <c r="D2542" s="1">
        <f t="shared" si="182"/>
        <v>90.25</v>
      </c>
      <c r="E2542" s="2">
        <f t="shared" si="183"/>
        <v>237.1416137800548</v>
      </c>
      <c r="F2542" s="1">
        <f t="shared" si="184"/>
        <v>-9.5</v>
      </c>
      <c r="G2542" s="1">
        <f t="shared" si="185"/>
        <v>9.5</v>
      </c>
    </row>
    <row r="2543" spans="1:7">
      <c r="A2543" s="27">
        <v>40348</v>
      </c>
      <c r="B2543">
        <v>37.1</v>
      </c>
      <c r="C2543">
        <v>26.7</v>
      </c>
      <c r="D2543" s="1">
        <f t="shared" si="182"/>
        <v>108.16000000000004</v>
      </c>
      <c r="E2543" s="2">
        <f t="shared" si="183"/>
        <v>38.432597968502442</v>
      </c>
      <c r="F2543" s="1">
        <f t="shared" si="184"/>
        <v>-10.400000000000002</v>
      </c>
      <c r="G2543" s="1">
        <f t="shared" si="185"/>
        <v>10.400000000000002</v>
      </c>
    </row>
    <row r="2544" spans="1:7">
      <c r="A2544" s="27">
        <v>40349</v>
      </c>
      <c r="B2544">
        <v>34.5</v>
      </c>
      <c r="C2544">
        <v>10.5</v>
      </c>
      <c r="D2544" s="1">
        <f t="shared" si="182"/>
        <v>576</v>
      </c>
      <c r="E2544" s="2">
        <f t="shared" si="183"/>
        <v>100.01193969163845</v>
      </c>
      <c r="F2544" s="1">
        <f t="shared" si="184"/>
        <v>-24</v>
      </c>
      <c r="G2544" s="1">
        <f t="shared" si="185"/>
        <v>24</v>
      </c>
    </row>
    <row r="2545" spans="1:7">
      <c r="A2545" s="27">
        <v>40350</v>
      </c>
      <c r="B2545">
        <v>33.4</v>
      </c>
      <c r="C2545">
        <v>26.4</v>
      </c>
      <c r="D2545" s="1">
        <f t="shared" si="182"/>
        <v>49</v>
      </c>
      <c r="E2545" s="2">
        <f t="shared" si="183"/>
        <v>34.802956148560511</v>
      </c>
      <c r="F2545" s="1">
        <f t="shared" si="184"/>
        <v>-7</v>
      </c>
      <c r="G2545" s="1">
        <f t="shared" si="185"/>
        <v>7</v>
      </c>
    </row>
    <row r="2546" spans="1:7">
      <c r="A2546" s="27">
        <v>40351</v>
      </c>
      <c r="B2546">
        <v>33</v>
      </c>
      <c r="C2546">
        <v>32.700000000000003</v>
      </c>
      <c r="D2546" s="1">
        <f t="shared" si="182"/>
        <v>8.999999999999829E-2</v>
      </c>
      <c r="E2546" s="2">
        <f t="shared" si="183"/>
        <v>148.82543436734105</v>
      </c>
      <c r="F2546" s="1">
        <f t="shared" si="184"/>
        <v>-0.29999999999999716</v>
      </c>
      <c r="G2546" s="1">
        <f t="shared" si="185"/>
        <v>0.29999999999999716</v>
      </c>
    </row>
    <row r="2547" spans="1:7">
      <c r="A2547" s="27">
        <v>40352</v>
      </c>
      <c r="B2547">
        <v>32.700000000000003</v>
      </c>
      <c r="C2547">
        <v>10.1</v>
      </c>
      <c r="D2547" s="1">
        <f t="shared" si="182"/>
        <v>510.76000000000005</v>
      </c>
      <c r="E2547" s="2">
        <f t="shared" si="183"/>
        <v>108.17241726504922</v>
      </c>
      <c r="F2547" s="1">
        <f t="shared" si="184"/>
        <v>-22.6</v>
      </c>
      <c r="G2547" s="1">
        <f t="shared" si="185"/>
        <v>22.6</v>
      </c>
    </row>
    <row r="2548" spans="1:7">
      <c r="A2548" s="27">
        <v>40353</v>
      </c>
      <c r="B2548">
        <v>32.700000000000003</v>
      </c>
      <c r="C2548">
        <v>17.399999999999999</v>
      </c>
      <c r="D2548" s="1">
        <f t="shared" si="182"/>
        <v>234.09000000000012</v>
      </c>
      <c r="E2548" s="2">
        <f t="shared" si="183"/>
        <v>9.613701550302757</v>
      </c>
      <c r="F2548" s="1">
        <f t="shared" si="184"/>
        <v>-15.300000000000004</v>
      </c>
      <c r="G2548" s="1">
        <f t="shared" si="185"/>
        <v>15.300000000000004</v>
      </c>
    </row>
    <row r="2549" spans="1:7">
      <c r="A2549" s="27">
        <v>40354</v>
      </c>
      <c r="B2549">
        <v>31.9</v>
      </c>
      <c r="C2549">
        <v>38.6</v>
      </c>
      <c r="D2549" s="1">
        <f t="shared" si="182"/>
        <v>44.890000000000036</v>
      </c>
      <c r="E2549" s="2">
        <f t="shared" si="183"/>
        <v>327.58839015953225</v>
      </c>
      <c r="F2549" s="1">
        <f t="shared" si="184"/>
        <v>6.7000000000000028</v>
      </c>
      <c r="G2549" s="1">
        <f t="shared" si="185"/>
        <v>6.7000000000000028</v>
      </c>
    </row>
    <row r="2550" spans="1:7">
      <c r="A2550" s="27">
        <v>40355</v>
      </c>
      <c r="B2550">
        <v>35.6</v>
      </c>
      <c r="C2550">
        <v>49.1</v>
      </c>
      <c r="D2550" s="1">
        <f t="shared" si="182"/>
        <v>182.25</v>
      </c>
      <c r="E2550" s="2">
        <f t="shared" si="183"/>
        <v>817.92585385749965</v>
      </c>
      <c r="F2550" s="1">
        <f t="shared" si="184"/>
        <v>13.5</v>
      </c>
      <c r="G2550" s="1">
        <f t="shared" si="185"/>
        <v>13.5</v>
      </c>
    </row>
    <row r="2551" spans="1:7">
      <c r="A2551" s="27">
        <v>40356</v>
      </c>
      <c r="B2551">
        <v>39.1</v>
      </c>
      <c r="C2551">
        <v>10</v>
      </c>
      <c r="D2551" s="1">
        <f t="shared" si="182"/>
        <v>846.81000000000006</v>
      </c>
      <c r="E2551" s="2">
        <f t="shared" si="183"/>
        <v>110.26253665840191</v>
      </c>
      <c r="F2551" s="1">
        <f t="shared" si="184"/>
        <v>-29.1</v>
      </c>
      <c r="G2551" s="1">
        <f t="shared" si="185"/>
        <v>29.1</v>
      </c>
    </row>
    <row r="2552" spans="1:7">
      <c r="A2552" s="27">
        <v>40357</v>
      </c>
      <c r="B2552">
        <v>42.3</v>
      </c>
      <c r="C2552">
        <v>16.7</v>
      </c>
      <c r="D2552" s="1">
        <f t="shared" si="182"/>
        <v>655.3599999999999</v>
      </c>
      <c r="E2552" s="2">
        <f t="shared" si="183"/>
        <v>14.444537303771593</v>
      </c>
      <c r="F2552" s="1">
        <f t="shared" si="184"/>
        <v>-25.599999999999998</v>
      </c>
      <c r="G2552" s="1">
        <f t="shared" si="185"/>
        <v>25.599999999999998</v>
      </c>
    </row>
    <row r="2553" spans="1:7">
      <c r="A2553" s="27">
        <v>40358</v>
      </c>
      <c r="B2553">
        <v>33</v>
      </c>
      <c r="C2553">
        <v>17.7</v>
      </c>
      <c r="D2553" s="1">
        <f t="shared" si="182"/>
        <v>234.09000000000003</v>
      </c>
      <c r="E2553" s="2">
        <f t="shared" si="183"/>
        <v>7.8433433702446775</v>
      </c>
      <c r="F2553" s="1">
        <f t="shared" si="184"/>
        <v>-15.3</v>
      </c>
      <c r="G2553" s="1">
        <f t="shared" si="185"/>
        <v>15.3</v>
      </c>
    </row>
    <row r="2554" spans="1:7">
      <c r="A2554" s="27">
        <v>40359</v>
      </c>
      <c r="B2554">
        <v>30.2</v>
      </c>
      <c r="C2554">
        <v>23</v>
      </c>
      <c r="D2554" s="1">
        <f t="shared" si="182"/>
        <v>51.839999999999989</v>
      </c>
      <c r="E2554" s="2">
        <f t="shared" si="183"/>
        <v>6.247015522552033</v>
      </c>
      <c r="F2554" s="1">
        <f t="shared" si="184"/>
        <v>-7.1999999999999993</v>
      </c>
      <c r="G2554" s="1">
        <f t="shared" si="185"/>
        <v>7.1999999999999993</v>
      </c>
    </row>
    <row r="2555" spans="1:7">
      <c r="A2555" s="27">
        <v>40360</v>
      </c>
      <c r="B2555">
        <v>30</v>
      </c>
      <c r="C2555">
        <v>12.6</v>
      </c>
      <c r="D2555" s="1">
        <f t="shared" si="182"/>
        <v>302.75999999999993</v>
      </c>
      <c r="E2555" s="2">
        <f t="shared" si="183"/>
        <v>62.41943243123194</v>
      </c>
      <c r="F2555" s="1">
        <f t="shared" si="184"/>
        <v>-17.399999999999999</v>
      </c>
      <c r="G2555" s="1">
        <f t="shared" si="185"/>
        <v>17.399999999999999</v>
      </c>
    </row>
    <row r="2556" spans="1:7">
      <c r="A2556" s="27">
        <v>40361</v>
      </c>
      <c r="B2556">
        <v>28.3</v>
      </c>
      <c r="C2556">
        <v>19.2</v>
      </c>
      <c r="D2556" s="1">
        <f t="shared" si="182"/>
        <v>82.810000000000031</v>
      </c>
      <c r="E2556" s="2">
        <f t="shared" si="183"/>
        <v>1.6915524699543059</v>
      </c>
      <c r="F2556" s="1">
        <f t="shared" si="184"/>
        <v>-9.1000000000000014</v>
      </c>
      <c r="G2556" s="1">
        <f t="shared" si="185"/>
        <v>9.1000000000000014</v>
      </c>
    </row>
    <row r="2557" spans="1:7">
      <c r="A2557" s="27">
        <v>40362</v>
      </c>
      <c r="B2557">
        <v>27.2</v>
      </c>
      <c r="C2557">
        <v>35.5</v>
      </c>
      <c r="D2557" s="1">
        <f t="shared" si="182"/>
        <v>68.890000000000015</v>
      </c>
      <c r="E2557" s="2">
        <f t="shared" si="183"/>
        <v>224.98209135346562</v>
      </c>
      <c r="F2557" s="1">
        <f t="shared" si="184"/>
        <v>8.3000000000000007</v>
      </c>
      <c r="G2557" s="1">
        <f t="shared" si="185"/>
        <v>8.3000000000000007</v>
      </c>
    </row>
    <row r="2558" spans="1:7">
      <c r="A2558" s="27">
        <v>40363</v>
      </c>
      <c r="B2558">
        <v>33.5</v>
      </c>
      <c r="C2558">
        <v>27.6</v>
      </c>
      <c r="D2558" s="1">
        <f t="shared" si="182"/>
        <v>34.809999999999981</v>
      </c>
      <c r="E2558" s="2">
        <f t="shared" si="183"/>
        <v>50.401523428328254</v>
      </c>
      <c r="F2558" s="1">
        <f t="shared" si="184"/>
        <v>-5.8999999999999986</v>
      </c>
      <c r="G2558" s="1">
        <f t="shared" si="185"/>
        <v>5.8999999999999986</v>
      </c>
    </row>
    <row r="2559" spans="1:7">
      <c r="A2559" s="27">
        <v>40364</v>
      </c>
      <c r="B2559">
        <v>26.4</v>
      </c>
      <c r="C2559">
        <v>6.9</v>
      </c>
      <c r="D2559" s="1">
        <f t="shared" si="182"/>
        <v>380.25</v>
      </c>
      <c r="E2559" s="2">
        <f t="shared" si="183"/>
        <v>184.97623785233532</v>
      </c>
      <c r="F2559" s="1">
        <f t="shared" si="184"/>
        <v>-19.5</v>
      </c>
      <c r="G2559" s="1">
        <f t="shared" si="185"/>
        <v>19.5</v>
      </c>
    </row>
    <row r="2560" spans="1:7">
      <c r="A2560" s="27">
        <v>40365</v>
      </c>
      <c r="B2560">
        <v>22.8</v>
      </c>
      <c r="C2560">
        <v>11.6</v>
      </c>
      <c r="D2560" s="1">
        <f t="shared" si="182"/>
        <v>125.44000000000003</v>
      </c>
      <c r="E2560" s="2">
        <f t="shared" si="183"/>
        <v>79.220626364758857</v>
      </c>
      <c r="F2560" s="1">
        <f t="shared" si="184"/>
        <v>-11.200000000000001</v>
      </c>
      <c r="G2560" s="1">
        <f t="shared" si="185"/>
        <v>11.200000000000001</v>
      </c>
    </row>
    <row r="2561" spans="1:7">
      <c r="A2561" s="27">
        <v>40366</v>
      </c>
      <c r="B2561">
        <v>21.3</v>
      </c>
      <c r="C2561">
        <v>20.6</v>
      </c>
      <c r="D2561" s="1">
        <f t="shared" si="182"/>
        <v>0.48999999999999899</v>
      </c>
      <c r="E2561" s="2">
        <f t="shared" si="183"/>
        <v>9.8809630166256223E-3</v>
      </c>
      <c r="F2561" s="1">
        <f t="shared" si="184"/>
        <v>-0.69999999999999929</v>
      </c>
      <c r="G2561" s="1">
        <f t="shared" si="185"/>
        <v>0.69999999999999929</v>
      </c>
    </row>
    <row r="2562" spans="1:7">
      <c r="A2562" s="27">
        <v>40367</v>
      </c>
      <c r="B2562">
        <v>21.4</v>
      </c>
      <c r="C2562">
        <v>16.899999999999999</v>
      </c>
      <c r="D2562" s="1">
        <f t="shared" ref="D2562:D2625" si="186">(B2562-C2562)^2</f>
        <v>20.25</v>
      </c>
      <c r="E2562" s="2">
        <f t="shared" ref="E2562:E2625" si="187">(C2562-AVERAGE($C$2:$C$6200))^2</f>
        <v>12.964298517066215</v>
      </c>
      <c r="F2562" s="1">
        <f t="shared" ref="F2562:F2625" si="188">C2562-B2562</f>
        <v>-4.5</v>
      </c>
      <c r="G2562" s="1">
        <f t="shared" ref="G2562:G2625" si="189">ABS(B2562-C2562)</f>
        <v>4.5</v>
      </c>
    </row>
    <row r="2563" spans="1:7">
      <c r="A2563" s="27">
        <v>40368</v>
      </c>
      <c r="B2563">
        <v>35.299999999999997</v>
      </c>
      <c r="C2563">
        <v>14.4</v>
      </c>
      <c r="D2563" s="1">
        <f t="shared" si="186"/>
        <v>436.80999999999995</v>
      </c>
      <c r="E2563" s="2">
        <f t="shared" si="187"/>
        <v>37.217283350883484</v>
      </c>
      <c r="F2563" s="1">
        <f t="shared" si="188"/>
        <v>-20.9</v>
      </c>
      <c r="G2563" s="1">
        <f t="shared" si="189"/>
        <v>20.9</v>
      </c>
    </row>
    <row r="2564" spans="1:7">
      <c r="A2564" s="27">
        <v>40369</v>
      </c>
      <c r="B2564">
        <v>26.5</v>
      </c>
      <c r="C2564">
        <v>13.9</v>
      </c>
      <c r="D2564" s="1">
        <f t="shared" si="186"/>
        <v>158.76</v>
      </c>
      <c r="E2564" s="2">
        <f t="shared" si="187"/>
        <v>43.567880317646939</v>
      </c>
      <c r="F2564" s="1">
        <f t="shared" si="188"/>
        <v>-12.6</v>
      </c>
      <c r="G2564" s="1">
        <f t="shared" si="189"/>
        <v>12.6</v>
      </c>
    </row>
    <row r="2565" spans="1:7">
      <c r="A2565" s="27">
        <v>40370</v>
      </c>
      <c r="B2565">
        <v>19.3</v>
      </c>
      <c r="C2565">
        <v>13.6</v>
      </c>
      <c r="D2565" s="1">
        <f t="shared" si="186"/>
        <v>32.490000000000009</v>
      </c>
      <c r="E2565" s="2">
        <f t="shared" si="187"/>
        <v>47.618238497705022</v>
      </c>
      <c r="F2565" s="1">
        <f t="shared" si="188"/>
        <v>-5.7000000000000011</v>
      </c>
      <c r="G2565" s="1">
        <f t="shared" si="189"/>
        <v>5.7000000000000011</v>
      </c>
    </row>
    <row r="2566" spans="1:7">
      <c r="A2566" s="27">
        <v>40371</v>
      </c>
      <c r="B2566">
        <v>20.2</v>
      </c>
      <c r="C2566">
        <v>9.9</v>
      </c>
      <c r="D2566" s="1">
        <f t="shared" si="186"/>
        <v>106.08999999999997</v>
      </c>
      <c r="E2566" s="2">
        <f t="shared" si="187"/>
        <v>112.37265605175459</v>
      </c>
      <c r="F2566" s="1">
        <f t="shared" si="188"/>
        <v>-10.299999999999999</v>
      </c>
      <c r="G2566" s="1">
        <f t="shared" si="189"/>
        <v>10.299999999999999</v>
      </c>
    </row>
    <row r="2567" spans="1:7">
      <c r="A2567" s="27">
        <v>40372</v>
      </c>
      <c r="B2567">
        <v>17.7</v>
      </c>
      <c r="C2567">
        <v>70.3</v>
      </c>
      <c r="D2567" s="1">
        <f t="shared" si="186"/>
        <v>2766.7599999999993</v>
      </c>
      <c r="E2567" s="2">
        <f t="shared" si="187"/>
        <v>2479.9805424667293</v>
      </c>
      <c r="F2567" s="1">
        <f t="shared" si="188"/>
        <v>52.599999999999994</v>
      </c>
      <c r="G2567" s="1">
        <f t="shared" si="189"/>
        <v>52.599999999999994</v>
      </c>
    </row>
    <row r="2568" spans="1:7">
      <c r="A2568" s="27">
        <v>40373</v>
      </c>
      <c r="B2568">
        <v>15.7</v>
      </c>
      <c r="C2568">
        <v>25.5</v>
      </c>
      <c r="D2568" s="1">
        <f t="shared" si="186"/>
        <v>96.04000000000002</v>
      </c>
      <c r="E2568" s="2">
        <f t="shared" si="187"/>
        <v>24.99403068873475</v>
      </c>
      <c r="F2568" s="1">
        <f t="shared" si="188"/>
        <v>9.8000000000000007</v>
      </c>
      <c r="G2568" s="1">
        <f t="shared" si="189"/>
        <v>9.8000000000000007</v>
      </c>
    </row>
    <row r="2569" spans="1:7">
      <c r="A2569" s="27">
        <v>40374</v>
      </c>
      <c r="B2569">
        <v>14.9</v>
      </c>
      <c r="C2569">
        <v>2.5</v>
      </c>
      <c r="D2569" s="1">
        <f t="shared" si="186"/>
        <v>153.76000000000002</v>
      </c>
      <c r="E2569" s="2">
        <f t="shared" si="187"/>
        <v>324.02149115985378</v>
      </c>
      <c r="F2569" s="1">
        <f t="shared" si="188"/>
        <v>-12.4</v>
      </c>
      <c r="G2569" s="1">
        <f t="shared" si="189"/>
        <v>12.4</v>
      </c>
    </row>
    <row r="2570" spans="1:7">
      <c r="A2570" s="27">
        <v>40375</v>
      </c>
      <c r="B2570">
        <v>17.899999999999999</v>
      </c>
      <c r="C2570">
        <v>14.4</v>
      </c>
      <c r="D2570" s="1">
        <f t="shared" si="186"/>
        <v>12.249999999999988</v>
      </c>
      <c r="E2570" s="2">
        <f t="shared" si="187"/>
        <v>37.217283350883484</v>
      </c>
      <c r="F2570" s="1">
        <f t="shared" si="188"/>
        <v>-3.4999999999999982</v>
      </c>
      <c r="G2570" s="1">
        <f t="shared" si="189"/>
        <v>3.4999999999999982</v>
      </c>
    </row>
    <row r="2571" spans="1:7">
      <c r="A2571" s="27">
        <v>40376</v>
      </c>
      <c r="B2571">
        <v>57.1</v>
      </c>
      <c r="C2571">
        <v>16.100000000000001</v>
      </c>
      <c r="D2571" s="1">
        <f t="shared" si="186"/>
        <v>1681</v>
      </c>
      <c r="E2571" s="2">
        <f t="shared" si="187"/>
        <v>19.365253663887724</v>
      </c>
      <c r="F2571" s="1">
        <f t="shared" si="188"/>
        <v>-41</v>
      </c>
      <c r="G2571" s="1">
        <f t="shared" si="189"/>
        <v>41</v>
      </c>
    </row>
    <row r="2572" spans="1:7">
      <c r="A2572" s="27">
        <v>40377</v>
      </c>
      <c r="B2572">
        <v>45</v>
      </c>
      <c r="C2572">
        <v>26.2</v>
      </c>
      <c r="D2572" s="1">
        <f t="shared" si="186"/>
        <v>353.44000000000005</v>
      </c>
      <c r="E2572" s="2">
        <f t="shared" si="187"/>
        <v>32.4831949352659</v>
      </c>
      <c r="F2572" s="1">
        <f t="shared" si="188"/>
        <v>-18.8</v>
      </c>
      <c r="G2572" s="1">
        <f t="shared" si="189"/>
        <v>18.8</v>
      </c>
    </row>
    <row r="2573" spans="1:7">
      <c r="A2573" s="27">
        <v>40378</v>
      </c>
      <c r="B2573">
        <v>38.5</v>
      </c>
      <c r="C2573">
        <v>16.5</v>
      </c>
      <c r="D2573" s="1">
        <f t="shared" si="186"/>
        <v>484</v>
      </c>
      <c r="E2573" s="2">
        <f t="shared" si="187"/>
        <v>16.00477609047697</v>
      </c>
      <c r="F2573" s="1">
        <f t="shared" si="188"/>
        <v>-22</v>
      </c>
      <c r="G2573" s="1">
        <f t="shared" si="189"/>
        <v>22</v>
      </c>
    </row>
    <row r="2574" spans="1:7">
      <c r="A2574" s="27">
        <v>40379</v>
      </c>
      <c r="B2574">
        <v>19.7</v>
      </c>
      <c r="C2574">
        <v>25.8</v>
      </c>
      <c r="D2574" s="1">
        <f t="shared" si="186"/>
        <v>37.210000000000015</v>
      </c>
      <c r="E2574" s="2">
        <f t="shared" si="187"/>
        <v>28.083672508676685</v>
      </c>
      <c r="F2574" s="1">
        <f t="shared" si="188"/>
        <v>6.1000000000000014</v>
      </c>
      <c r="G2574" s="1">
        <f t="shared" si="189"/>
        <v>6.1000000000000014</v>
      </c>
    </row>
    <row r="2575" spans="1:7">
      <c r="A2575" s="27">
        <v>40380</v>
      </c>
      <c r="B2575">
        <v>14.5</v>
      </c>
      <c r="C2575">
        <v>31.2</v>
      </c>
      <c r="D2575" s="1">
        <f t="shared" si="186"/>
        <v>278.89</v>
      </c>
      <c r="E2575" s="2">
        <f t="shared" si="187"/>
        <v>114.47722526763133</v>
      </c>
      <c r="F2575" s="1">
        <f t="shared" si="188"/>
        <v>16.7</v>
      </c>
      <c r="G2575" s="1">
        <f t="shared" si="189"/>
        <v>16.7</v>
      </c>
    </row>
    <row r="2576" spans="1:7">
      <c r="A2576" s="27">
        <v>40381</v>
      </c>
      <c r="B2576">
        <v>15.2</v>
      </c>
      <c r="C2576">
        <v>12.9</v>
      </c>
      <c r="D2576" s="1">
        <f t="shared" si="186"/>
        <v>5.2899999999999947</v>
      </c>
      <c r="E2576" s="2">
        <f t="shared" si="187"/>
        <v>57.769074251173855</v>
      </c>
      <c r="F2576" s="1">
        <f t="shared" si="188"/>
        <v>-2.2999999999999989</v>
      </c>
      <c r="G2576" s="1">
        <f t="shared" si="189"/>
        <v>2.2999999999999989</v>
      </c>
    </row>
    <row r="2577" spans="1:7">
      <c r="A2577" s="27">
        <v>40382</v>
      </c>
      <c r="B2577">
        <v>14.3</v>
      </c>
      <c r="C2577">
        <v>24.9</v>
      </c>
      <c r="D2577" s="1">
        <f t="shared" si="186"/>
        <v>112.35999999999996</v>
      </c>
      <c r="E2577" s="2">
        <f t="shared" si="187"/>
        <v>19.354747048850886</v>
      </c>
      <c r="F2577" s="1">
        <f t="shared" si="188"/>
        <v>10.599999999999998</v>
      </c>
      <c r="G2577" s="1">
        <f t="shared" si="189"/>
        <v>10.599999999999998</v>
      </c>
    </row>
    <row r="2578" spans="1:7">
      <c r="A2578" s="27">
        <v>40383</v>
      </c>
      <c r="B2578">
        <v>14.8</v>
      </c>
      <c r="C2578">
        <v>17.899999999999999</v>
      </c>
      <c r="D2578" s="1">
        <f t="shared" si="186"/>
        <v>9.609999999999987</v>
      </c>
      <c r="E2578" s="2">
        <f t="shared" si="187"/>
        <v>6.7631045835392989</v>
      </c>
      <c r="F2578" s="1">
        <f t="shared" si="188"/>
        <v>3.0999999999999979</v>
      </c>
      <c r="G2578" s="1">
        <f t="shared" si="189"/>
        <v>3.0999999999999979</v>
      </c>
    </row>
    <row r="2579" spans="1:7">
      <c r="A2579" s="27">
        <v>40384</v>
      </c>
      <c r="B2579">
        <v>13.5</v>
      </c>
      <c r="C2579">
        <v>14.5</v>
      </c>
      <c r="D2579" s="1">
        <f t="shared" si="186"/>
        <v>1</v>
      </c>
      <c r="E2579" s="2">
        <f t="shared" si="187"/>
        <v>36.0071639575308</v>
      </c>
      <c r="F2579" s="1">
        <f t="shared" si="188"/>
        <v>1</v>
      </c>
      <c r="G2579" s="1">
        <f t="shared" si="189"/>
        <v>1</v>
      </c>
    </row>
    <row r="2580" spans="1:7">
      <c r="A2580" s="27">
        <v>40385</v>
      </c>
      <c r="B2580">
        <v>13.3</v>
      </c>
      <c r="C2580">
        <v>12.6</v>
      </c>
      <c r="D2580" s="1">
        <f t="shared" si="186"/>
        <v>0.49000000000000149</v>
      </c>
      <c r="E2580" s="2">
        <f t="shared" si="187"/>
        <v>62.41943243123194</v>
      </c>
      <c r="F2580" s="1">
        <f t="shared" si="188"/>
        <v>-0.70000000000000107</v>
      </c>
      <c r="G2580" s="1">
        <f t="shared" si="189"/>
        <v>0.70000000000000107</v>
      </c>
    </row>
    <row r="2581" spans="1:7">
      <c r="A2581" s="27">
        <v>40386</v>
      </c>
      <c r="B2581">
        <v>20.9</v>
      </c>
      <c r="C2581">
        <v>16.600000000000001</v>
      </c>
      <c r="D2581" s="1">
        <f t="shared" si="186"/>
        <v>18.489999999999977</v>
      </c>
      <c r="E2581" s="2">
        <f t="shared" si="187"/>
        <v>15.214656697124267</v>
      </c>
      <c r="F2581" s="1">
        <f t="shared" si="188"/>
        <v>-4.2999999999999972</v>
      </c>
      <c r="G2581" s="1">
        <f t="shared" si="189"/>
        <v>4.2999999999999972</v>
      </c>
    </row>
    <row r="2582" spans="1:7">
      <c r="A2582" s="27">
        <v>40387</v>
      </c>
      <c r="B2582">
        <v>26.7</v>
      </c>
      <c r="C2582">
        <v>50.8</v>
      </c>
      <c r="D2582" s="1">
        <f t="shared" si="186"/>
        <v>580.80999999999995</v>
      </c>
      <c r="E2582" s="2">
        <f t="shared" si="187"/>
        <v>918.05382417050362</v>
      </c>
      <c r="F2582" s="1">
        <f t="shared" si="188"/>
        <v>24.099999999999998</v>
      </c>
      <c r="G2582" s="1">
        <f t="shared" si="189"/>
        <v>24.099999999999998</v>
      </c>
    </row>
    <row r="2583" spans="1:7">
      <c r="A2583" s="27">
        <v>40388</v>
      </c>
      <c r="B2583">
        <v>15.8</v>
      </c>
      <c r="C2583">
        <v>17.100000000000001</v>
      </c>
      <c r="D2583" s="1">
        <f t="shared" si="186"/>
        <v>1.6900000000000019</v>
      </c>
      <c r="E2583" s="2">
        <f t="shared" si="187"/>
        <v>11.564059730360812</v>
      </c>
      <c r="F2583" s="1">
        <f t="shared" si="188"/>
        <v>1.3000000000000007</v>
      </c>
      <c r="G2583" s="1">
        <f t="shared" si="189"/>
        <v>1.3000000000000007</v>
      </c>
    </row>
    <row r="2584" spans="1:7">
      <c r="A2584" s="27">
        <v>40389</v>
      </c>
      <c r="B2584">
        <v>12.4</v>
      </c>
      <c r="C2584">
        <v>22.5</v>
      </c>
      <c r="D2584" s="1">
        <f t="shared" si="186"/>
        <v>102.00999999999999</v>
      </c>
      <c r="E2584" s="2">
        <f t="shared" si="187"/>
        <v>3.9976124893154901</v>
      </c>
      <c r="F2584" s="1">
        <f t="shared" si="188"/>
        <v>10.1</v>
      </c>
      <c r="G2584" s="1">
        <f t="shared" si="189"/>
        <v>10.1</v>
      </c>
    </row>
    <row r="2585" spans="1:7">
      <c r="A2585" s="27">
        <v>40390</v>
      </c>
      <c r="B2585">
        <v>11.3</v>
      </c>
      <c r="C2585">
        <v>14.2</v>
      </c>
      <c r="D2585" s="1">
        <f t="shared" si="186"/>
        <v>8.4099999999999913</v>
      </c>
      <c r="E2585" s="2">
        <f t="shared" si="187"/>
        <v>39.697522137588876</v>
      </c>
      <c r="F2585" s="1">
        <f t="shared" si="188"/>
        <v>2.8999999999999986</v>
      </c>
      <c r="G2585" s="1">
        <f t="shared" si="189"/>
        <v>2.8999999999999986</v>
      </c>
    </row>
    <row r="2586" spans="1:7">
      <c r="A2586" s="27">
        <v>40391</v>
      </c>
      <c r="B2586">
        <v>11.3</v>
      </c>
      <c r="C2586">
        <v>12.4</v>
      </c>
      <c r="D2586" s="1">
        <f t="shared" si="186"/>
        <v>1.2099999999999993</v>
      </c>
      <c r="E2586" s="2">
        <f t="shared" si="187"/>
        <v>65.619671217937309</v>
      </c>
      <c r="F2586" s="1">
        <f t="shared" si="188"/>
        <v>1.0999999999999996</v>
      </c>
      <c r="G2586" s="1">
        <f t="shared" si="189"/>
        <v>1.0999999999999996</v>
      </c>
    </row>
    <row r="2587" spans="1:7">
      <c r="A2587" s="27">
        <v>40392</v>
      </c>
      <c r="B2587">
        <v>11.1</v>
      </c>
      <c r="C2587">
        <v>9.4</v>
      </c>
      <c r="D2587" s="1">
        <f t="shared" si="186"/>
        <v>2.8899999999999975</v>
      </c>
      <c r="E2587" s="2">
        <f t="shared" si="187"/>
        <v>123.22325301851805</v>
      </c>
      <c r="F2587" s="1">
        <f t="shared" si="188"/>
        <v>-1.6999999999999993</v>
      </c>
      <c r="G2587" s="1">
        <f t="shared" si="189"/>
        <v>1.6999999999999993</v>
      </c>
    </row>
    <row r="2588" spans="1:7">
      <c r="A2588" s="27">
        <v>40393</v>
      </c>
      <c r="B2588">
        <v>27.1</v>
      </c>
      <c r="C2588">
        <v>17.100000000000001</v>
      </c>
      <c r="D2588" s="1">
        <f t="shared" si="186"/>
        <v>100</v>
      </c>
      <c r="E2588" s="2">
        <f t="shared" si="187"/>
        <v>11.564059730360812</v>
      </c>
      <c r="F2588" s="1">
        <f t="shared" si="188"/>
        <v>-10</v>
      </c>
      <c r="G2588" s="1">
        <f t="shared" si="189"/>
        <v>10</v>
      </c>
    </row>
    <row r="2589" spans="1:7">
      <c r="A2589" s="27">
        <v>40394</v>
      </c>
      <c r="B2589">
        <v>24.9</v>
      </c>
      <c r="C2589">
        <v>15</v>
      </c>
      <c r="D2589" s="1">
        <f t="shared" si="186"/>
        <v>98.009999999999977</v>
      </c>
      <c r="E2589" s="2">
        <f t="shared" si="187"/>
        <v>30.25656699076734</v>
      </c>
      <c r="F2589" s="1">
        <f t="shared" si="188"/>
        <v>-9.8999999999999986</v>
      </c>
      <c r="G2589" s="1">
        <f t="shared" si="189"/>
        <v>9.8999999999999986</v>
      </c>
    </row>
    <row r="2590" spans="1:7">
      <c r="A2590" s="27">
        <v>40395</v>
      </c>
      <c r="B2590">
        <v>17</v>
      </c>
      <c r="C2590">
        <v>20</v>
      </c>
      <c r="D2590" s="1">
        <f t="shared" si="186"/>
        <v>9</v>
      </c>
      <c r="E2590" s="2">
        <f t="shared" si="187"/>
        <v>0.25059732313277333</v>
      </c>
      <c r="F2590" s="1">
        <f t="shared" si="188"/>
        <v>3</v>
      </c>
      <c r="G2590" s="1">
        <f t="shared" si="189"/>
        <v>3</v>
      </c>
    </row>
    <row r="2591" spans="1:7">
      <c r="A2591" s="27">
        <v>40396</v>
      </c>
      <c r="B2591">
        <v>23.6</v>
      </c>
      <c r="C2591">
        <v>23.9</v>
      </c>
      <c r="D2591" s="1">
        <f t="shared" si="186"/>
        <v>8.999999999999829E-2</v>
      </c>
      <c r="E2591" s="2">
        <f t="shared" si="187"/>
        <v>11.555940982377802</v>
      </c>
      <c r="F2591" s="1">
        <f t="shared" si="188"/>
        <v>0.29999999999999716</v>
      </c>
      <c r="G2591" s="1">
        <f t="shared" si="189"/>
        <v>0.29999999999999716</v>
      </c>
    </row>
    <row r="2592" spans="1:7">
      <c r="A2592" s="27">
        <v>40397</v>
      </c>
      <c r="B2592">
        <v>29</v>
      </c>
      <c r="C2592">
        <v>44</v>
      </c>
      <c r="D2592" s="1">
        <f t="shared" si="186"/>
        <v>225</v>
      </c>
      <c r="E2592" s="2">
        <f t="shared" si="187"/>
        <v>552.22194291848689</v>
      </c>
      <c r="F2592" s="1">
        <f t="shared" si="188"/>
        <v>15</v>
      </c>
      <c r="G2592" s="1">
        <f t="shared" si="189"/>
        <v>15</v>
      </c>
    </row>
    <row r="2593" spans="1:7">
      <c r="A2593" s="27">
        <v>40398</v>
      </c>
      <c r="B2593">
        <v>26</v>
      </c>
      <c r="C2593">
        <v>12.2</v>
      </c>
      <c r="D2593" s="1">
        <f t="shared" si="186"/>
        <v>190.44000000000003</v>
      </c>
      <c r="E2593" s="2">
        <f t="shared" si="187"/>
        <v>68.899910004642706</v>
      </c>
      <c r="F2593" s="1">
        <f t="shared" si="188"/>
        <v>-13.8</v>
      </c>
      <c r="G2593" s="1">
        <f t="shared" si="189"/>
        <v>13.8</v>
      </c>
    </row>
    <row r="2594" spans="1:7">
      <c r="A2594" s="27">
        <v>40399</v>
      </c>
      <c r="B2594">
        <v>31</v>
      </c>
      <c r="C2594">
        <v>66.599999999999994</v>
      </c>
      <c r="D2594" s="1">
        <f t="shared" si="186"/>
        <v>1267.3599999999997</v>
      </c>
      <c r="E2594" s="2">
        <f t="shared" si="187"/>
        <v>2125.1549600207786</v>
      </c>
      <c r="F2594" s="1">
        <f t="shared" si="188"/>
        <v>35.599999999999994</v>
      </c>
      <c r="G2594" s="1">
        <f t="shared" si="189"/>
        <v>35.599999999999994</v>
      </c>
    </row>
    <row r="2595" spans="1:7">
      <c r="A2595" s="27">
        <v>40400</v>
      </c>
      <c r="B2595">
        <v>19.2</v>
      </c>
      <c r="C2595">
        <v>60.9</v>
      </c>
      <c r="D2595" s="1">
        <f t="shared" si="186"/>
        <v>1738.8900000000003</v>
      </c>
      <c r="E2595" s="2">
        <f t="shared" si="187"/>
        <v>1632.1117654418815</v>
      </c>
      <c r="F2595" s="1">
        <f t="shared" si="188"/>
        <v>41.7</v>
      </c>
      <c r="G2595" s="1">
        <f t="shared" si="189"/>
        <v>41.7</v>
      </c>
    </row>
    <row r="2596" spans="1:7">
      <c r="A2596" s="27">
        <v>40401</v>
      </c>
      <c r="B2596">
        <v>17.2</v>
      </c>
      <c r="C2596">
        <v>10.8</v>
      </c>
      <c r="D2596" s="1">
        <f t="shared" si="186"/>
        <v>40.95999999999998</v>
      </c>
      <c r="E2596" s="2">
        <f t="shared" si="187"/>
        <v>94.101581511580363</v>
      </c>
      <c r="F2596" s="1">
        <f t="shared" si="188"/>
        <v>-6.3999999999999986</v>
      </c>
      <c r="G2596" s="1">
        <f t="shared" si="189"/>
        <v>6.3999999999999986</v>
      </c>
    </row>
    <row r="2597" spans="1:7">
      <c r="A2597" s="27">
        <v>40402</v>
      </c>
      <c r="B2597">
        <v>16.5</v>
      </c>
      <c r="C2597">
        <v>13.6</v>
      </c>
      <c r="D2597" s="1">
        <f t="shared" si="186"/>
        <v>8.4100000000000019</v>
      </c>
      <c r="E2597" s="2">
        <f t="shared" si="187"/>
        <v>47.618238497705022</v>
      </c>
      <c r="F2597" s="1">
        <f t="shared" si="188"/>
        <v>-2.9000000000000004</v>
      </c>
      <c r="G2597" s="1">
        <f t="shared" si="189"/>
        <v>2.9000000000000004</v>
      </c>
    </row>
    <row r="2598" spans="1:7">
      <c r="A2598" s="27">
        <v>40403</v>
      </c>
      <c r="B2598">
        <v>17.3</v>
      </c>
      <c r="C2598">
        <v>19.399999999999999</v>
      </c>
      <c r="D2598" s="1">
        <f t="shared" si="186"/>
        <v>4.4099999999999913</v>
      </c>
      <c r="E2598" s="2">
        <f t="shared" si="187"/>
        <v>1.2113136832489244</v>
      </c>
      <c r="F2598" s="1">
        <f t="shared" si="188"/>
        <v>2.0999999999999979</v>
      </c>
      <c r="G2598" s="1">
        <f t="shared" si="189"/>
        <v>2.0999999999999979</v>
      </c>
    </row>
    <row r="2599" spans="1:7">
      <c r="A2599" s="27">
        <v>40404</v>
      </c>
      <c r="B2599">
        <v>17.3</v>
      </c>
      <c r="C2599">
        <v>7.4</v>
      </c>
      <c r="D2599" s="1">
        <f t="shared" si="186"/>
        <v>98.01</v>
      </c>
      <c r="E2599" s="2">
        <f t="shared" si="187"/>
        <v>171.62564088557187</v>
      </c>
      <c r="F2599" s="1">
        <f t="shared" si="188"/>
        <v>-9.9</v>
      </c>
      <c r="G2599" s="1">
        <f t="shared" si="189"/>
        <v>9.9</v>
      </c>
    </row>
    <row r="2600" spans="1:7">
      <c r="A2600" s="27">
        <v>40405</v>
      </c>
      <c r="B2600">
        <v>17</v>
      </c>
      <c r="C2600">
        <v>33.5</v>
      </c>
      <c r="D2600" s="1">
        <f t="shared" si="186"/>
        <v>272.25</v>
      </c>
      <c r="E2600" s="2">
        <f t="shared" si="187"/>
        <v>168.98447922051943</v>
      </c>
      <c r="F2600" s="1">
        <f t="shared" si="188"/>
        <v>16.5</v>
      </c>
      <c r="G2600" s="1">
        <f t="shared" si="189"/>
        <v>16.5</v>
      </c>
    </row>
    <row r="2601" spans="1:7">
      <c r="A2601" s="27">
        <v>40406</v>
      </c>
      <c r="B2601">
        <v>24.2</v>
      </c>
      <c r="C2601">
        <v>13.6</v>
      </c>
      <c r="D2601" s="1">
        <f t="shared" si="186"/>
        <v>112.36</v>
      </c>
      <c r="E2601" s="2">
        <f t="shared" si="187"/>
        <v>47.618238497705022</v>
      </c>
      <c r="F2601" s="1">
        <f t="shared" si="188"/>
        <v>-10.6</v>
      </c>
      <c r="G2601" s="1">
        <f t="shared" si="189"/>
        <v>10.6</v>
      </c>
    </row>
    <row r="2602" spans="1:7">
      <c r="A2602" s="27">
        <v>40407</v>
      </c>
      <c r="B2602">
        <v>20.9</v>
      </c>
      <c r="C2602">
        <v>13.4</v>
      </c>
      <c r="D2602" s="1">
        <f t="shared" si="186"/>
        <v>56.249999999999972</v>
      </c>
      <c r="E2602" s="2">
        <f t="shared" si="187"/>
        <v>50.418477284410393</v>
      </c>
      <c r="F2602" s="1">
        <f t="shared" si="188"/>
        <v>-7.4999999999999982</v>
      </c>
      <c r="G2602" s="1">
        <f t="shared" si="189"/>
        <v>7.4999999999999982</v>
      </c>
    </row>
    <row r="2603" spans="1:7">
      <c r="A2603" s="27">
        <v>40408</v>
      </c>
      <c r="B2603">
        <v>18.3</v>
      </c>
      <c r="C2603">
        <v>12.1</v>
      </c>
      <c r="D2603" s="1">
        <f t="shared" si="186"/>
        <v>38.440000000000012</v>
      </c>
      <c r="E2603" s="2">
        <f t="shared" si="187"/>
        <v>70.570029397995398</v>
      </c>
      <c r="F2603" s="1">
        <f t="shared" si="188"/>
        <v>-6.2000000000000011</v>
      </c>
      <c r="G2603" s="1">
        <f t="shared" si="189"/>
        <v>6.2000000000000011</v>
      </c>
    </row>
    <row r="2604" spans="1:7">
      <c r="A2604" s="27">
        <v>40409</v>
      </c>
      <c r="B2604">
        <v>15</v>
      </c>
      <c r="C2604">
        <v>13.2</v>
      </c>
      <c r="D2604" s="1">
        <f t="shared" si="186"/>
        <v>3.2400000000000024</v>
      </c>
      <c r="E2604" s="2">
        <f t="shared" si="187"/>
        <v>53.298716071115791</v>
      </c>
      <c r="F2604" s="1">
        <f t="shared" si="188"/>
        <v>-1.8000000000000007</v>
      </c>
      <c r="G2604" s="1">
        <f t="shared" si="189"/>
        <v>1.8000000000000007</v>
      </c>
    </row>
    <row r="2605" spans="1:7">
      <c r="A2605" s="27">
        <v>40410</v>
      </c>
      <c r="B2605">
        <v>14</v>
      </c>
      <c r="C2605">
        <v>12.9</v>
      </c>
      <c r="D2605" s="1">
        <f t="shared" si="186"/>
        <v>1.2099999999999993</v>
      </c>
      <c r="E2605" s="2">
        <f t="shared" si="187"/>
        <v>57.769074251173855</v>
      </c>
      <c r="F2605" s="1">
        <f t="shared" si="188"/>
        <v>-1.0999999999999996</v>
      </c>
      <c r="G2605" s="1">
        <f t="shared" si="189"/>
        <v>1.0999999999999996</v>
      </c>
    </row>
    <row r="2606" spans="1:7">
      <c r="A2606" s="27">
        <v>40411</v>
      </c>
      <c r="B2606">
        <v>36.9</v>
      </c>
      <c r="C2606">
        <v>26.3</v>
      </c>
      <c r="D2606" s="1">
        <f t="shared" si="186"/>
        <v>112.35999999999996</v>
      </c>
      <c r="E2606" s="2">
        <f t="shared" si="187"/>
        <v>33.633075541913229</v>
      </c>
      <c r="F2606" s="1">
        <f t="shared" si="188"/>
        <v>-10.599999999999998</v>
      </c>
      <c r="G2606" s="1">
        <f t="shared" si="189"/>
        <v>10.599999999999998</v>
      </c>
    </row>
    <row r="2607" spans="1:7">
      <c r="A2607" s="27">
        <v>40412</v>
      </c>
      <c r="B2607">
        <v>33.6</v>
      </c>
      <c r="C2607">
        <v>14.2</v>
      </c>
      <c r="D2607" s="1">
        <f t="shared" si="186"/>
        <v>376.36000000000007</v>
      </c>
      <c r="E2607" s="2">
        <f t="shared" si="187"/>
        <v>39.697522137588876</v>
      </c>
      <c r="F2607" s="1">
        <f t="shared" si="188"/>
        <v>-19.400000000000002</v>
      </c>
      <c r="G2607" s="1">
        <f t="shared" si="189"/>
        <v>19.400000000000002</v>
      </c>
    </row>
    <row r="2608" spans="1:7">
      <c r="A2608" s="27">
        <v>40413</v>
      </c>
      <c r="B2608">
        <v>19.2</v>
      </c>
      <c r="C2608">
        <v>7.2</v>
      </c>
      <c r="D2608" s="1">
        <f t="shared" si="186"/>
        <v>144</v>
      </c>
      <c r="E2608" s="2">
        <f t="shared" si="187"/>
        <v>176.90587967227728</v>
      </c>
      <c r="F2608" s="1">
        <f t="shared" si="188"/>
        <v>-12</v>
      </c>
      <c r="G2608" s="1">
        <f t="shared" si="189"/>
        <v>12</v>
      </c>
    </row>
    <row r="2609" spans="1:7">
      <c r="A2609" s="27">
        <v>40414</v>
      </c>
      <c r="B2609">
        <v>16.899999999999999</v>
      </c>
      <c r="C2609">
        <v>10.8</v>
      </c>
      <c r="D2609" s="1">
        <f t="shared" si="186"/>
        <v>37.209999999999972</v>
      </c>
      <c r="E2609" s="2">
        <f t="shared" si="187"/>
        <v>94.101581511580363</v>
      </c>
      <c r="F2609" s="1">
        <f t="shared" si="188"/>
        <v>-6.0999999999999979</v>
      </c>
      <c r="G2609" s="1">
        <f t="shared" si="189"/>
        <v>6.0999999999999979</v>
      </c>
    </row>
    <row r="2610" spans="1:7">
      <c r="A2610" s="27">
        <v>40415</v>
      </c>
      <c r="B2610">
        <v>16.2</v>
      </c>
      <c r="C2610">
        <v>24.9</v>
      </c>
      <c r="D2610" s="1">
        <f t="shared" si="186"/>
        <v>75.689999999999984</v>
      </c>
      <c r="E2610" s="2">
        <f t="shared" si="187"/>
        <v>19.354747048850886</v>
      </c>
      <c r="F2610" s="1">
        <f t="shared" si="188"/>
        <v>8.6999999999999993</v>
      </c>
      <c r="G2610" s="1">
        <f t="shared" si="189"/>
        <v>8.6999999999999993</v>
      </c>
    </row>
    <row r="2611" spans="1:7">
      <c r="A2611" s="27">
        <v>40416</v>
      </c>
      <c r="B2611">
        <v>17.100000000000001</v>
      </c>
      <c r="C2611">
        <v>9.3000000000000007</v>
      </c>
      <c r="D2611" s="1">
        <f t="shared" si="186"/>
        <v>60.840000000000011</v>
      </c>
      <c r="E2611" s="2">
        <f t="shared" si="187"/>
        <v>125.45337241187073</v>
      </c>
      <c r="F2611" s="1">
        <f t="shared" si="188"/>
        <v>-7.8000000000000007</v>
      </c>
      <c r="G2611" s="1">
        <f t="shared" si="189"/>
        <v>7.8000000000000007</v>
      </c>
    </row>
    <row r="2612" spans="1:7">
      <c r="A2612" s="27">
        <v>40417</v>
      </c>
      <c r="B2612">
        <v>17.8</v>
      </c>
      <c r="C2612">
        <v>13.2</v>
      </c>
      <c r="D2612" s="1">
        <f t="shared" si="186"/>
        <v>21.160000000000014</v>
      </c>
      <c r="E2612" s="2">
        <f t="shared" si="187"/>
        <v>53.298716071115791</v>
      </c>
      <c r="F2612" s="1">
        <f t="shared" si="188"/>
        <v>-4.6000000000000014</v>
      </c>
      <c r="G2612" s="1">
        <f t="shared" si="189"/>
        <v>4.6000000000000014</v>
      </c>
    </row>
    <row r="2613" spans="1:7">
      <c r="A2613" s="27">
        <v>40418</v>
      </c>
      <c r="B2613">
        <v>17.600000000000001</v>
      </c>
      <c r="C2613">
        <v>9.5</v>
      </c>
      <c r="D2613" s="1">
        <f t="shared" si="186"/>
        <v>65.610000000000028</v>
      </c>
      <c r="E2613" s="2">
        <f t="shared" si="187"/>
        <v>121.01313362516537</v>
      </c>
      <c r="F2613" s="1">
        <f t="shared" si="188"/>
        <v>-8.1000000000000014</v>
      </c>
      <c r="G2613" s="1">
        <f t="shared" si="189"/>
        <v>8.1000000000000014</v>
      </c>
    </row>
    <row r="2614" spans="1:7">
      <c r="A2614" s="27">
        <v>40419</v>
      </c>
      <c r="B2614">
        <v>17.7</v>
      </c>
      <c r="C2614">
        <v>10.1</v>
      </c>
      <c r="D2614" s="1">
        <f t="shared" si="186"/>
        <v>57.76</v>
      </c>
      <c r="E2614" s="2">
        <f t="shared" si="187"/>
        <v>108.17241726504922</v>
      </c>
      <c r="F2614" s="1">
        <f t="shared" si="188"/>
        <v>-7.6</v>
      </c>
      <c r="G2614" s="1">
        <f t="shared" si="189"/>
        <v>7.6</v>
      </c>
    </row>
    <row r="2615" spans="1:7">
      <c r="A2615" s="27">
        <v>40420</v>
      </c>
      <c r="B2615">
        <v>17</v>
      </c>
      <c r="C2615">
        <v>8.3000000000000007</v>
      </c>
      <c r="D2615" s="1">
        <f t="shared" si="186"/>
        <v>75.689999999999984</v>
      </c>
      <c r="E2615" s="2">
        <f t="shared" si="187"/>
        <v>148.85456634539764</v>
      </c>
      <c r="F2615" s="1">
        <f t="shared" si="188"/>
        <v>-8.6999999999999993</v>
      </c>
      <c r="G2615" s="1">
        <f t="shared" si="189"/>
        <v>8.6999999999999993</v>
      </c>
    </row>
    <row r="2616" spans="1:7">
      <c r="A2616" s="27">
        <v>40421</v>
      </c>
      <c r="B2616">
        <v>20.9</v>
      </c>
      <c r="C2616">
        <v>29.7</v>
      </c>
      <c r="D2616" s="1">
        <f t="shared" si="186"/>
        <v>77.440000000000012</v>
      </c>
      <c r="E2616" s="2">
        <f t="shared" si="187"/>
        <v>84.629016167921705</v>
      </c>
      <c r="F2616" s="1">
        <f t="shared" si="188"/>
        <v>8.8000000000000007</v>
      </c>
      <c r="G2616" s="1">
        <f t="shared" si="189"/>
        <v>8.8000000000000007</v>
      </c>
    </row>
    <row r="2617" spans="1:7">
      <c r="A2617" s="27">
        <v>40422</v>
      </c>
      <c r="B2617">
        <v>22.3</v>
      </c>
      <c r="C2617">
        <v>36.4</v>
      </c>
      <c r="D2617" s="1">
        <f t="shared" si="186"/>
        <v>198.80999999999995</v>
      </c>
      <c r="E2617" s="2">
        <f t="shared" si="187"/>
        <v>252.79101681329135</v>
      </c>
      <c r="F2617" s="1">
        <f t="shared" si="188"/>
        <v>14.099999999999998</v>
      </c>
      <c r="G2617" s="1">
        <f t="shared" si="189"/>
        <v>14.099999999999998</v>
      </c>
    </row>
    <row r="2618" spans="1:7">
      <c r="A2618" s="27">
        <v>40423</v>
      </c>
      <c r="B2618">
        <v>18</v>
      </c>
      <c r="C2618">
        <v>60.6</v>
      </c>
      <c r="D2618" s="1">
        <f t="shared" si="186"/>
        <v>1814.7600000000002</v>
      </c>
      <c r="E2618" s="2">
        <f t="shared" si="187"/>
        <v>1607.96212362194</v>
      </c>
      <c r="F2618" s="1">
        <f t="shared" si="188"/>
        <v>42.6</v>
      </c>
      <c r="G2618" s="1">
        <f t="shared" si="189"/>
        <v>42.6</v>
      </c>
    </row>
    <row r="2619" spans="1:7">
      <c r="A2619" s="27">
        <v>40424</v>
      </c>
      <c r="B2619">
        <v>22.3</v>
      </c>
      <c r="C2619">
        <v>21.7</v>
      </c>
      <c r="D2619" s="1">
        <f t="shared" si="186"/>
        <v>0.36000000000000171</v>
      </c>
      <c r="E2619" s="2">
        <f t="shared" si="187"/>
        <v>1.438567636137019</v>
      </c>
      <c r="F2619" s="1">
        <f t="shared" si="188"/>
        <v>-0.60000000000000142</v>
      </c>
      <c r="G2619" s="1">
        <f t="shared" si="189"/>
        <v>0.60000000000000142</v>
      </c>
    </row>
    <row r="2620" spans="1:7">
      <c r="A2620" s="27">
        <v>40425</v>
      </c>
      <c r="B2620">
        <v>24.3</v>
      </c>
      <c r="C2620">
        <v>35.5</v>
      </c>
      <c r="D2620" s="1">
        <f t="shared" si="186"/>
        <v>125.43999999999998</v>
      </c>
      <c r="E2620" s="2">
        <f t="shared" si="187"/>
        <v>224.98209135346562</v>
      </c>
      <c r="F2620" s="1">
        <f t="shared" si="188"/>
        <v>11.2</v>
      </c>
      <c r="G2620" s="1">
        <f t="shared" si="189"/>
        <v>11.2</v>
      </c>
    </row>
    <row r="2621" spans="1:7">
      <c r="A2621" s="27">
        <v>40426</v>
      </c>
      <c r="B2621">
        <v>17</v>
      </c>
      <c r="C2621">
        <v>69.400000000000006</v>
      </c>
      <c r="D2621" s="1">
        <f t="shared" si="186"/>
        <v>2745.7600000000007</v>
      </c>
      <c r="E2621" s="2">
        <f t="shared" si="187"/>
        <v>2391.151617006904</v>
      </c>
      <c r="F2621" s="1">
        <f t="shared" si="188"/>
        <v>52.400000000000006</v>
      </c>
      <c r="G2621" s="1">
        <f t="shared" si="189"/>
        <v>52.400000000000006</v>
      </c>
    </row>
    <row r="2622" spans="1:7">
      <c r="A2622" s="27">
        <v>40427</v>
      </c>
      <c r="B2622">
        <v>19.3</v>
      </c>
      <c r="C2622">
        <v>16.8</v>
      </c>
      <c r="D2622" s="1">
        <f t="shared" si="186"/>
        <v>6.25</v>
      </c>
      <c r="E2622" s="2">
        <f t="shared" si="187"/>
        <v>13.69441791041889</v>
      </c>
      <c r="F2622" s="1">
        <f t="shared" si="188"/>
        <v>-2.5</v>
      </c>
      <c r="G2622" s="1">
        <f t="shared" si="189"/>
        <v>2.5</v>
      </c>
    </row>
    <row r="2623" spans="1:7">
      <c r="A2623" s="27">
        <v>40428</v>
      </c>
      <c r="B2623">
        <v>34.5</v>
      </c>
      <c r="C2623">
        <v>52.5</v>
      </c>
      <c r="D2623" s="1">
        <f t="shared" si="186"/>
        <v>324</v>
      </c>
      <c r="E2623" s="2">
        <f t="shared" si="187"/>
        <v>1023.9617944835081</v>
      </c>
      <c r="F2623" s="1">
        <f t="shared" si="188"/>
        <v>18</v>
      </c>
      <c r="G2623" s="1">
        <f t="shared" si="189"/>
        <v>18</v>
      </c>
    </row>
    <row r="2624" spans="1:7">
      <c r="A2624" s="27">
        <v>40429</v>
      </c>
      <c r="B2624">
        <v>57.8</v>
      </c>
      <c r="C2624">
        <v>65</v>
      </c>
      <c r="D2624" s="1">
        <f t="shared" si="186"/>
        <v>51.840000000000039</v>
      </c>
      <c r="E2624" s="2">
        <f t="shared" si="187"/>
        <v>1980.1968703144221</v>
      </c>
      <c r="F2624" s="1">
        <f t="shared" si="188"/>
        <v>7.2000000000000028</v>
      </c>
      <c r="G2624" s="1">
        <f t="shared" si="189"/>
        <v>7.2000000000000028</v>
      </c>
    </row>
    <row r="2625" spans="1:7">
      <c r="A2625" s="27">
        <v>40430</v>
      </c>
      <c r="B2625">
        <v>58.9</v>
      </c>
      <c r="C2625">
        <v>30.8</v>
      </c>
      <c r="D2625" s="1">
        <f t="shared" si="186"/>
        <v>789.6099999999999</v>
      </c>
      <c r="E2625" s="2">
        <f t="shared" si="187"/>
        <v>106.07770284104213</v>
      </c>
      <c r="F2625" s="1">
        <f t="shared" si="188"/>
        <v>-28.099999999999998</v>
      </c>
      <c r="G2625" s="1">
        <f t="shared" si="189"/>
        <v>28.099999999999998</v>
      </c>
    </row>
    <row r="2626" spans="1:7">
      <c r="A2626" s="27">
        <v>40431</v>
      </c>
      <c r="B2626">
        <v>60.2</v>
      </c>
      <c r="C2626">
        <v>37.200000000000003</v>
      </c>
      <c r="D2626" s="1">
        <f t="shared" ref="D2626:D2689" si="190">(B2626-C2626)^2</f>
        <v>529</v>
      </c>
      <c r="E2626" s="2">
        <f t="shared" ref="E2626:E2689" si="191">(C2626-AVERAGE($C$2:$C$6200))^2</f>
        <v>278.87006166646995</v>
      </c>
      <c r="F2626" s="1">
        <f t="shared" ref="F2626:F2689" si="192">C2626-B2626</f>
        <v>-23</v>
      </c>
      <c r="G2626" s="1">
        <f t="shared" ref="G2626:G2689" si="193">ABS(B2626-C2626)</f>
        <v>23</v>
      </c>
    </row>
    <row r="2627" spans="1:7">
      <c r="A2627" s="27">
        <v>40432</v>
      </c>
      <c r="B2627">
        <v>61.2</v>
      </c>
      <c r="C2627">
        <v>39.6</v>
      </c>
      <c r="D2627" s="1">
        <f t="shared" si="190"/>
        <v>466.56000000000006</v>
      </c>
      <c r="E2627" s="2">
        <f t="shared" si="191"/>
        <v>364.78719622600534</v>
      </c>
      <c r="F2627" s="1">
        <f t="shared" si="192"/>
        <v>-21.6</v>
      </c>
      <c r="G2627" s="1">
        <f t="shared" si="193"/>
        <v>21.6</v>
      </c>
    </row>
    <row r="2628" spans="1:7">
      <c r="A2628" s="27">
        <v>40433</v>
      </c>
      <c r="B2628">
        <v>29.5</v>
      </c>
      <c r="C2628">
        <v>19.600000000000001</v>
      </c>
      <c r="D2628" s="1">
        <f t="shared" si="190"/>
        <v>98.009999999999977</v>
      </c>
      <c r="E2628" s="2">
        <f t="shared" si="191"/>
        <v>0.81107489654353615</v>
      </c>
      <c r="F2628" s="1">
        <f t="shared" si="192"/>
        <v>-9.8999999999999986</v>
      </c>
      <c r="G2628" s="1">
        <f t="shared" si="193"/>
        <v>9.8999999999999986</v>
      </c>
    </row>
    <row r="2629" spans="1:7">
      <c r="A2629" s="27">
        <v>40434</v>
      </c>
      <c r="B2629">
        <v>24.3</v>
      </c>
      <c r="C2629">
        <v>17</v>
      </c>
      <c r="D2629" s="1">
        <f t="shared" si="190"/>
        <v>53.290000000000013</v>
      </c>
      <c r="E2629" s="2">
        <f t="shared" si="191"/>
        <v>12.254179123713513</v>
      </c>
      <c r="F2629" s="1">
        <f t="shared" si="192"/>
        <v>-7.3000000000000007</v>
      </c>
      <c r="G2629" s="1">
        <f t="shared" si="193"/>
        <v>7.3000000000000007</v>
      </c>
    </row>
    <row r="2630" spans="1:7">
      <c r="A2630" s="27">
        <v>40435</v>
      </c>
      <c r="B2630">
        <v>23.1</v>
      </c>
      <c r="C2630">
        <v>20.3</v>
      </c>
      <c r="D2630" s="1">
        <f t="shared" si="190"/>
        <v>7.8400000000000043</v>
      </c>
      <c r="E2630" s="2">
        <f t="shared" si="191"/>
        <v>4.0239143074699051E-2</v>
      </c>
      <c r="F2630" s="1">
        <f t="shared" si="192"/>
        <v>-2.8000000000000007</v>
      </c>
      <c r="G2630" s="1">
        <f t="shared" si="193"/>
        <v>2.8000000000000007</v>
      </c>
    </row>
    <row r="2631" spans="1:7">
      <c r="A2631" s="27">
        <v>40436</v>
      </c>
      <c r="B2631">
        <v>22</v>
      </c>
      <c r="C2631">
        <v>37.9</v>
      </c>
      <c r="D2631" s="1">
        <f t="shared" si="190"/>
        <v>252.80999999999995</v>
      </c>
      <c r="E2631" s="2">
        <f t="shared" si="191"/>
        <v>302.73922591300095</v>
      </c>
      <c r="F2631" s="1">
        <f t="shared" si="192"/>
        <v>15.899999999999999</v>
      </c>
      <c r="G2631" s="1">
        <f t="shared" si="193"/>
        <v>15.899999999999999</v>
      </c>
    </row>
    <row r="2632" spans="1:7">
      <c r="A2632" s="27">
        <v>40437</v>
      </c>
      <c r="B2632">
        <v>28.5</v>
      </c>
      <c r="C2632">
        <v>20.100000000000001</v>
      </c>
      <c r="D2632" s="1">
        <f t="shared" si="190"/>
        <v>70.559999999999974</v>
      </c>
      <c r="E2632" s="2">
        <f t="shared" si="191"/>
        <v>0.16047792978008085</v>
      </c>
      <c r="F2632" s="1">
        <f t="shared" si="192"/>
        <v>-8.3999999999999986</v>
      </c>
      <c r="G2632" s="1">
        <f t="shared" si="193"/>
        <v>8.3999999999999986</v>
      </c>
    </row>
    <row r="2633" spans="1:7">
      <c r="A2633" s="27">
        <v>40438</v>
      </c>
      <c r="B2633">
        <v>197.1</v>
      </c>
      <c r="C2633">
        <v>33.799999999999997</v>
      </c>
      <c r="D2633" s="1">
        <f t="shared" si="190"/>
        <v>26666.890000000003</v>
      </c>
      <c r="E2633" s="2">
        <f t="shared" si="191"/>
        <v>176.87412104046129</v>
      </c>
      <c r="F2633" s="1">
        <f t="shared" si="192"/>
        <v>-163.30000000000001</v>
      </c>
      <c r="G2633" s="1">
        <f t="shared" si="193"/>
        <v>163.30000000000001</v>
      </c>
    </row>
    <row r="2634" spans="1:7">
      <c r="A2634" s="27">
        <v>40439</v>
      </c>
      <c r="B2634">
        <v>98</v>
      </c>
      <c r="C2634">
        <v>43.3</v>
      </c>
      <c r="D2634" s="1">
        <f t="shared" si="190"/>
        <v>2992.09</v>
      </c>
      <c r="E2634" s="2">
        <f t="shared" si="191"/>
        <v>519.81277867195558</v>
      </c>
      <c r="F2634" s="1">
        <f t="shared" si="192"/>
        <v>-54.7</v>
      </c>
      <c r="G2634" s="1">
        <f t="shared" si="193"/>
        <v>54.7</v>
      </c>
    </row>
    <row r="2635" spans="1:7">
      <c r="A2635" s="27">
        <v>40440</v>
      </c>
      <c r="B2635">
        <v>42.5</v>
      </c>
      <c r="C2635">
        <v>30.1</v>
      </c>
      <c r="D2635" s="1">
        <f t="shared" si="190"/>
        <v>153.75999999999996</v>
      </c>
      <c r="E2635" s="2">
        <f t="shared" si="191"/>
        <v>92.148538594510981</v>
      </c>
      <c r="F2635" s="1">
        <f t="shared" si="192"/>
        <v>-12.399999999999999</v>
      </c>
      <c r="G2635" s="1">
        <f t="shared" si="193"/>
        <v>12.399999999999999</v>
      </c>
    </row>
    <row r="2636" spans="1:7">
      <c r="A2636" s="27">
        <v>40441</v>
      </c>
      <c r="B2636">
        <v>23.7</v>
      </c>
      <c r="C2636">
        <v>57.8</v>
      </c>
      <c r="D2636" s="1">
        <f t="shared" si="190"/>
        <v>1162.8099999999997</v>
      </c>
      <c r="E2636" s="2">
        <f t="shared" si="191"/>
        <v>1391.2454666358155</v>
      </c>
      <c r="F2636" s="1">
        <f t="shared" si="192"/>
        <v>34.099999999999994</v>
      </c>
      <c r="G2636" s="1">
        <f t="shared" si="193"/>
        <v>34.099999999999994</v>
      </c>
    </row>
    <row r="2637" spans="1:7">
      <c r="A2637" s="27">
        <v>40442</v>
      </c>
      <c r="B2637">
        <v>26.7</v>
      </c>
      <c r="C2637">
        <v>54.3</v>
      </c>
      <c r="D2637" s="1">
        <f t="shared" si="190"/>
        <v>761.75999999999988</v>
      </c>
      <c r="E2637" s="2">
        <f t="shared" si="191"/>
        <v>1142.3996454031596</v>
      </c>
      <c r="F2637" s="1">
        <f t="shared" si="192"/>
        <v>27.599999999999998</v>
      </c>
      <c r="G2637" s="1">
        <f t="shared" si="193"/>
        <v>27.599999999999998</v>
      </c>
    </row>
    <row r="2638" spans="1:7">
      <c r="A2638" s="27">
        <v>40443</v>
      </c>
      <c r="B2638">
        <v>46.9</v>
      </c>
      <c r="C2638">
        <v>24.4</v>
      </c>
      <c r="D2638" s="1">
        <f t="shared" si="190"/>
        <v>506.25</v>
      </c>
      <c r="E2638" s="2">
        <f t="shared" si="191"/>
        <v>15.205344015614344</v>
      </c>
      <c r="F2638" s="1">
        <f t="shared" si="192"/>
        <v>-22.5</v>
      </c>
      <c r="G2638" s="1">
        <f t="shared" si="193"/>
        <v>22.5</v>
      </c>
    </row>
    <row r="2639" spans="1:7">
      <c r="A2639" s="27">
        <v>40444</v>
      </c>
      <c r="B2639">
        <v>56</v>
      </c>
      <c r="C2639">
        <v>12.6</v>
      </c>
      <c r="D2639" s="1">
        <f t="shared" si="190"/>
        <v>1883.56</v>
      </c>
      <c r="E2639" s="2">
        <f t="shared" si="191"/>
        <v>62.41943243123194</v>
      </c>
      <c r="F2639" s="1">
        <f t="shared" si="192"/>
        <v>-43.4</v>
      </c>
      <c r="G2639" s="1">
        <f t="shared" si="193"/>
        <v>43.4</v>
      </c>
    </row>
    <row r="2640" spans="1:7">
      <c r="A2640" s="27">
        <v>40445</v>
      </c>
      <c r="B2640">
        <v>38.6</v>
      </c>
      <c r="C2640">
        <v>46.6</v>
      </c>
      <c r="D2640" s="1">
        <f t="shared" si="190"/>
        <v>64</v>
      </c>
      <c r="E2640" s="2">
        <f t="shared" si="191"/>
        <v>681.17883869131697</v>
      </c>
      <c r="F2640" s="1">
        <f t="shared" si="192"/>
        <v>8</v>
      </c>
      <c r="G2640" s="1">
        <f t="shared" si="193"/>
        <v>8</v>
      </c>
    </row>
    <row r="2641" spans="1:7">
      <c r="A2641" s="27">
        <v>40446</v>
      </c>
      <c r="B2641">
        <v>69.8</v>
      </c>
      <c r="C2641">
        <v>4.7</v>
      </c>
      <c r="D2641" s="1">
        <f t="shared" si="190"/>
        <v>4238.0099999999993</v>
      </c>
      <c r="E2641" s="2">
        <f t="shared" si="191"/>
        <v>249.65886450609457</v>
      </c>
      <c r="F2641" s="1">
        <f t="shared" si="192"/>
        <v>-65.099999999999994</v>
      </c>
      <c r="G2641" s="1">
        <f t="shared" si="193"/>
        <v>65.099999999999994</v>
      </c>
    </row>
    <row r="2642" spans="1:7">
      <c r="A2642" s="27">
        <v>40447</v>
      </c>
      <c r="B2642">
        <v>91.4</v>
      </c>
      <c r="C2642">
        <v>94.6</v>
      </c>
      <c r="D2642" s="1">
        <f t="shared" si="190"/>
        <v>10.239999999999927</v>
      </c>
      <c r="E2642" s="2">
        <f t="shared" si="191"/>
        <v>5490.7215298820247</v>
      </c>
      <c r="F2642" s="1">
        <f t="shared" si="192"/>
        <v>3.1999999999999886</v>
      </c>
      <c r="G2642" s="1">
        <f t="shared" si="193"/>
        <v>3.1999999999999886</v>
      </c>
    </row>
    <row r="2643" spans="1:7">
      <c r="A2643" s="27">
        <v>40448</v>
      </c>
      <c r="B2643">
        <v>51.6</v>
      </c>
      <c r="C2643">
        <v>63.6</v>
      </c>
      <c r="D2643" s="1">
        <f t="shared" si="190"/>
        <v>144</v>
      </c>
      <c r="E2643" s="2">
        <f t="shared" si="191"/>
        <v>1857.5585418213591</v>
      </c>
      <c r="F2643" s="1">
        <f t="shared" si="192"/>
        <v>12</v>
      </c>
      <c r="G2643" s="1">
        <f t="shared" si="193"/>
        <v>12</v>
      </c>
    </row>
    <row r="2644" spans="1:7">
      <c r="A2644" s="27">
        <v>40449</v>
      </c>
      <c r="B2644">
        <v>46.8</v>
      </c>
      <c r="C2644">
        <v>64.900000000000006</v>
      </c>
      <c r="D2644" s="1">
        <f t="shared" si="190"/>
        <v>327.6100000000003</v>
      </c>
      <c r="E2644" s="2">
        <f t="shared" si="191"/>
        <v>1971.3069897077751</v>
      </c>
      <c r="F2644" s="1">
        <f t="shared" si="192"/>
        <v>18.100000000000009</v>
      </c>
      <c r="G2644" s="1">
        <f t="shared" si="193"/>
        <v>18.100000000000009</v>
      </c>
    </row>
    <row r="2645" spans="1:7">
      <c r="A2645" s="27">
        <v>40450</v>
      </c>
      <c r="B2645">
        <v>36</v>
      </c>
      <c r="C2645">
        <v>12.7</v>
      </c>
      <c r="D2645" s="1">
        <f t="shared" si="190"/>
        <v>542.89</v>
      </c>
      <c r="E2645" s="2">
        <f t="shared" si="191"/>
        <v>60.849313037879249</v>
      </c>
      <c r="F2645" s="1">
        <f t="shared" si="192"/>
        <v>-23.3</v>
      </c>
      <c r="G2645" s="1">
        <f t="shared" si="193"/>
        <v>23.3</v>
      </c>
    </row>
    <row r="2646" spans="1:7">
      <c r="A2646" s="27">
        <v>40451</v>
      </c>
      <c r="B2646">
        <v>32.200000000000003</v>
      </c>
      <c r="C2646">
        <v>14.1</v>
      </c>
      <c r="D2646" s="1">
        <f t="shared" si="190"/>
        <v>327.61000000000007</v>
      </c>
      <c r="E2646" s="2">
        <f t="shared" si="191"/>
        <v>40.967641530941563</v>
      </c>
      <c r="F2646" s="1">
        <f t="shared" si="192"/>
        <v>-18.100000000000001</v>
      </c>
      <c r="G2646" s="1">
        <f t="shared" si="193"/>
        <v>18.100000000000001</v>
      </c>
    </row>
    <row r="2647" spans="1:7">
      <c r="A2647" s="27">
        <v>40452</v>
      </c>
      <c r="B2647">
        <v>41.8</v>
      </c>
      <c r="C2647">
        <v>45.3</v>
      </c>
      <c r="D2647" s="1">
        <f t="shared" si="190"/>
        <v>12.25</v>
      </c>
      <c r="E2647" s="2">
        <f t="shared" si="191"/>
        <v>615.0103908049017</v>
      </c>
      <c r="F2647" s="1">
        <f t="shared" si="192"/>
        <v>3.5</v>
      </c>
      <c r="G2647" s="1">
        <f t="shared" si="193"/>
        <v>3.5</v>
      </c>
    </row>
    <row r="2648" spans="1:7">
      <c r="A2648" s="27">
        <v>40453</v>
      </c>
      <c r="B2648">
        <v>54.8</v>
      </c>
      <c r="C2648">
        <v>38.700000000000003</v>
      </c>
      <c r="D2648" s="1">
        <f t="shared" si="190"/>
        <v>259.20999999999981</v>
      </c>
      <c r="E2648" s="2">
        <f t="shared" si="191"/>
        <v>331.21827076617961</v>
      </c>
      <c r="F2648" s="1">
        <f t="shared" si="192"/>
        <v>-16.099999999999994</v>
      </c>
      <c r="G2648" s="1">
        <f t="shared" si="193"/>
        <v>16.099999999999994</v>
      </c>
    </row>
    <row r="2649" spans="1:7">
      <c r="A2649" s="27">
        <v>40454</v>
      </c>
      <c r="B2649">
        <v>51.7</v>
      </c>
      <c r="C2649">
        <v>58.1</v>
      </c>
      <c r="D2649" s="1">
        <f t="shared" si="190"/>
        <v>40.95999999999998</v>
      </c>
      <c r="E2649" s="2">
        <f t="shared" si="191"/>
        <v>1413.7151084557572</v>
      </c>
      <c r="F2649" s="1">
        <f t="shared" si="192"/>
        <v>6.3999999999999986</v>
      </c>
      <c r="G2649" s="1">
        <f t="shared" si="193"/>
        <v>6.3999999999999986</v>
      </c>
    </row>
    <row r="2650" spans="1:7">
      <c r="A2650" s="27">
        <v>40455</v>
      </c>
      <c r="B2650">
        <v>45.9</v>
      </c>
      <c r="C2650">
        <v>11.7</v>
      </c>
      <c r="D2650" s="1">
        <f t="shared" si="190"/>
        <v>1169.6400000000001</v>
      </c>
      <c r="E2650" s="2">
        <f t="shared" si="191"/>
        <v>77.45050697140617</v>
      </c>
      <c r="F2650" s="1">
        <f t="shared" si="192"/>
        <v>-34.200000000000003</v>
      </c>
      <c r="G2650" s="1">
        <f t="shared" si="193"/>
        <v>34.200000000000003</v>
      </c>
    </row>
    <row r="2651" spans="1:7">
      <c r="A2651" s="27">
        <v>40456</v>
      </c>
      <c r="B2651">
        <v>36.4</v>
      </c>
      <c r="C2651">
        <v>10.7</v>
      </c>
      <c r="D2651" s="1">
        <f t="shared" si="190"/>
        <v>660.49</v>
      </c>
      <c r="E2651" s="2">
        <f t="shared" si="191"/>
        <v>96.051700904933085</v>
      </c>
      <c r="F2651" s="1">
        <f t="shared" si="192"/>
        <v>-25.7</v>
      </c>
      <c r="G2651" s="1">
        <f t="shared" si="193"/>
        <v>25.7</v>
      </c>
    </row>
    <row r="2652" spans="1:7">
      <c r="A2652" s="27">
        <v>40457</v>
      </c>
      <c r="B2652">
        <v>37.6</v>
      </c>
      <c r="C2652">
        <v>12</v>
      </c>
      <c r="D2652" s="1">
        <f t="shared" si="190"/>
        <v>655.36000000000013</v>
      </c>
      <c r="E2652" s="2">
        <f t="shared" si="191"/>
        <v>72.260148791348087</v>
      </c>
      <c r="F2652" s="1">
        <f t="shared" si="192"/>
        <v>-25.6</v>
      </c>
      <c r="G2652" s="1">
        <f t="shared" si="193"/>
        <v>25.6</v>
      </c>
    </row>
    <row r="2653" spans="1:7">
      <c r="A2653" s="27">
        <v>40458</v>
      </c>
      <c r="B2653">
        <v>47.6</v>
      </c>
      <c r="C2653">
        <v>51.4</v>
      </c>
      <c r="D2653" s="1">
        <f t="shared" si="190"/>
        <v>14.439999999999978</v>
      </c>
      <c r="E2653" s="2">
        <f t="shared" si="191"/>
        <v>954.77310781038761</v>
      </c>
      <c r="F2653" s="1">
        <f t="shared" si="192"/>
        <v>3.7999999999999972</v>
      </c>
      <c r="G2653" s="1">
        <f t="shared" si="193"/>
        <v>3.7999999999999972</v>
      </c>
    </row>
    <row r="2654" spans="1:7">
      <c r="A2654" s="27">
        <v>40459</v>
      </c>
      <c r="B2654">
        <v>49.5</v>
      </c>
      <c r="C2654">
        <v>21.5</v>
      </c>
      <c r="D2654" s="1">
        <f t="shared" si="190"/>
        <v>784</v>
      </c>
      <c r="E2654" s="2">
        <f t="shared" si="191"/>
        <v>0.9988064228424034</v>
      </c>
      <c r="F2654" s="1">
        <f t="shared" si="192"/>
        <v>-28</v>
      </c>
      <c r="G2654" s="1">
        <f t="shared" si="193"/>
        <v>28</v>
      </c>
    </row>
    <row r="2655" spans="1:7">
      <c r="A2655" s="27">
        <v>40460</v>
      </c>
      <c r="B2655">
        <v>38.299999999999997</v>
      </c>
      <c r="C2655">
        <v>20.7</v>
      </c>
      <c r="D2655" s="1">
        <f t="shared" si="190"/>
        <v>309.75999999999993</v>
      </c>
      <c r="E2655" s="2">
        <f t="shared" si="191"/>
        <v>3.9761569663933724E-2</v>
      </c>
      <c r="F2655" s="1">
        <f t="shared" si="192"/>
        <v>-17.599999999999998</v>
      </c>
      <c r="G2655" s="1">
        <f t="shared" si="193"/>
        <v>17.599999999999998</v>
      </c>
    </row>
    <row r="2656" spans="1:7">
      <c r="A2656" s="27">
        <v>40461</v>
      </c>
      <c r="B2656">
        <v>34</v>
      </c>
      <c r="C2656">
        <v>18.399999999999999</v>
      </c>
      <c r="D2656" s="1">
        <f t="shared" si="190"/>
        <v>243.36000000000004</v>
      </c>
      <c r="E2656" s="2">
        <f t="shared" si="191"/>
        <v>4.4125076167758408</v>
      </c>
      <c r="F2656" s="1">
        <f t="shared" si="192"/>
        <v>-15.600000000000001</v>
      </c>
      <c r="G2656" s="1">
        <f t="shared" si="193"/>
        <v>15.600000000000001</v>
      </c>
    </row>
    <row r="2657" spans="1:7">
      <c r="A2657" s="27">
        <v>40462</v>
      </c>
      <c r="B2657">
        <v>32.200000000000003</v>
      </c>
      <c r="C2657">
        <v>10.1</v>
      </c>
      <c r="D2657" s="1">
        <f t="shared" si="190"/>
        <v>488.41000000000008</v>
      </c>
      <c r="E2657" s="2">
        <f t="shared" si="191"/>
        <v>108.17241726504922</v>
      </c>
      <c r="F2657" s="1">
        <f t="shared" si="192"/>
        <v>-22.1</v>
      </c>
      <c r="G2657" s="1">
        <f t="shared" si="193"/>
        <v>22.1</v>
      </c>
    </row>
    <row r="2658" spans="1:7">
      <c r="A2658" s="27">
        <v>40463</v>
      </c>
      <c r="B2658">
        <v>52.1</v>
      </c>
      <c r="C2658">
        <v>14</v>
      </c>
      <c r="D2658" s="1">
        <f t="shared" si="190"/>
        <v>1451.6100000000001</v>
      </c>
      <c r="E2658" s="2">
        <f t="shared" si="191"/>
        <v>42.257760924294253</v>
      </c>
      <c r="F2658" s="1">
        <f t="shared" si="192"/>
        <v>-38.1</v>
      </c>
      <c r="G2658" s="1">
        <f t="shared" si="193"/>
        <v>38.1</v>
      </c>
    </row>
    <row r="2659" spans="1:7">
      <c r="A2659" s="27">
        <v>40464</v>
      </c>
      <c r="B2659">
        <v>48.8</v>
      </c>
      <c r="C2659">
        <v>32.5</v>
      </c>
      <c r="D2659" s="1">
        <f t="shared" si="190"/>
        <v>265.68999999999988</v>
      </c>
      <c r="E2659" s="2">
        <f t="shared" si="191"/>
        <v>143.98567315404637</v>
      </c>
      <c r="F2659" s="1">
        <f t="shared" si="192"/>
        <v>-16.299999999999997</v>
      </c>
      <c r="G2659" s="1">
        <f t="shared" si="193"/>
        <v>16.299999999999997</v>
      </c>
    </row>
    <row r="2660" spans="1:7">
      <c r="A2660" s="27">
        <v>40465</v>
      </c>
      <c r="B2660">
        <v>36.1</v>
      </c>
      <c r="C2660">
        <v>46.6</v>
      </c>
      <c r="D2660" s="1">
        <f t="shared" si="190"/>
        <v>110.25</v>
      </c>
      <c r="E2660" s="2">
        <f t="shared" si="191"/>
        <v>681.17883869131697</v>
      </c>
      <c r="F2660" s="1">
        <f t="shared" si="192"/>
        <v>10.5</v>
      </c>
      <c r="G2660" s="1">
        <f t="shared" si="193"/>
        <v>10.5</v>
      </c>
    </row>
    <row r="2661" spans="1:7">
      <c r="A2661" s="27">
        <v>40466</v>
      </c>
      <c r="B2661">
        <v>32.200000000000003</v>
      </c>
      <c r="C2661">
        <v>39</v>
      </c>
      <c r="D2661" s="1">
        <f t="shared" si="190"/>
        <v>46.239999999999959</v>
      </c>
      <c r="E2661" s="2">
        <f t="shared" si="191"/>
        <v>342.22791258612142</v>
      </c>
      <c r="F2661" s="1">
        <f t="shared" si="192"/>
        <v>6.7999999999999972</v>
      </c>
      <c r="G2661" s="1">
        <f t="shared" si="193"/>
        <v>6.7999999999999972</v>
      </c>
    </row>
    <row r="2662" spans="1:7">
      <c r="A2662" s="27">
        <v>40467</v>
      </c>
      <c r="B2662">
        <v>44.1</v>
      </c>
      <c r="C2662">
        <v>29.1</v>
      </c>
      <c r="D2662" s="1">
        <f t="shared" si="190"/>
        <v>225</v>
      </c>
      <c r="E2662" s="2">
        <f t="shared" si="191"/>
        <v>73.949732528037885</v>
      </c>
      <c r="F2662" s="1">
        <f t="shared" si="192"/>
        <v>-15</v>
      </c>
      <c r="G2662" s="1">
        <f t="shared" si="193"/>
        <v>15</v>
      </c>
    </row>
    <row r="2663" spans="1:7">
      <c r="A2663" s="27">
        <v>40468</v>
      </c>
      <c r="B2663">
        <v>59.1</v>
      </c>
      <c r="C2663">
        <v>66.5</v>
      </c>
      <c r="D2663" s="1">
        <f t="shared" si="190"/>
        <v>54.759999999999977</v>
      </c>
      <c r="E2663" s="2">
        <f t="shared" si="191"/>
        <v>2115.9450794141317</v>
      </c>
      <c r="F2663" s="1">
        <f t="shared" si="192"/>
        <v>7.3999999999999986</v>
      </c>
      <c r="G2663" s="1">
        <f t="shared" si="193"/>
        <v>7.3999999999999986</v>
      </c>
    </row>
    <row r="2664" spans="1:7">
      <c r="A2664" s="27">
        <v>40469</v>
      </c>
      <c r="B2664">
        <v>74.2</v>
      </c>
      <c r="C2664">
        <v>14.5</v>
      </c>
      <c r="D2664" s="1">
        <f t="shared" si="190"/>
        <v>3564.09</v>
      </c>
      <c r="E2664" s="2">
        <f t="shared" si="191"/>
        <v>36.0071639575308</v>
      </c>
      <c r="F2664" s="1">
        <f t="shared" si="192"/>
        <v>-59.7</v>
      </c>
      <c r="G2664" s="1">
        <f t="shared" si="193"/>
        <v>59.7</v>
      </c>
    </row>
    <row r="2665" spans="1:7">
      <c r="A2665" s="27">
        <v>40470</v>
      </c>
      <c r="B2665">
        <v>61.3</v>
      </c>
      <c r="C2665">
        <v>27.1</v>
      </c>
      <c r="D2665" s="1">
        <f t="shared" si="190"/>
        <v>1169.6399999999996</v>
      </c>
      <c r="E2665" s="2">
        <f t="shared" si="191"/>
        <v>43.552120395091706</v>
      </c>
      <c r="F2665" s="1">
        <f t="shared" si="192"/>
        <v>-34.199999999999996</v>
      </c>
      <c r="G2665" s="1">
        <f t="shared" si="193"/>
        <v>34.199999999999996</v>
      </c>
    </row>
    <row r="2666" spans="1:7">
      <c r="A2666" s="27">
        <v>40471</v>
      </c>
      <c r="B2666">
        <v>62.1</v>
      </c>
      <c r="C2666">
        <v>39.1</v>
      </c>
      <c r="D2666" s="1">
        <f t="shared" si="190"/>
        <v>529</v>
      </c>
      <c r="E2666" s="2">
        <f t="shared" si="191"/>
        <v>345.93779319276877</v>
      </c>
      <c r="F2666" s="1">
        <f t="shared" si="192"/>
        <v>-23</v>
      </c>
      <c r="G2666" s="1">
        <f t="shared" si="193"/>
        <v>23</v>
      </c>
    </row>
    <row r="2667" spans="1:7">
      <c r="A2667" s="27">
        <v>40472</v>
      </c>
      <c r="B2667">
        <v>44.7</v>
      </c>
      <c r="C2667">
        <v>62.1</v>
      </c>
      <c r="D2667" s="1">
        <f t="shared" si="190"/>
        <v>302.75999999999993</v>
      </c>
      <c r="E2667" s="2">
        <f t="shared" si="191"/>
        <v>1730.5103327216495</v>
      </c>
      <c r="F2667" s="1">
        <f t="shared" si="192"/>
        <v>17.399999999999999</v>
      </c>
      <c r="G2667" s="1">
        <f t="shared" si="193"/>
        <v>17.399999999999999</v>
      </c>
    </row>
    <row r="2668" spans="1:7">
      <c r="A2668" s="27">
        <v>40473</v>
      </c>
      <c r="B2668">
        <v>39.9</v>
      </c>
      <c r="C2668">
        <v>12.4</v>
      </c>
      <c r="D2668" s="1">
        <f t="shared" si="190"/>
        <v>756.25</v>
      </c>
      <c r="E2668" s="2">
        <f t="shared" si="191"/>
        <v>65.619671217937309</v>
      </c>
      <c r="F2668" s="1">
        <f t="shared" si="192"/>
        <v>-27.5</v>
      </c>
      <c r="G2668" s="1">
        <f t="shared" si="193"/>
        <v>27.5</v>
      </c>
    </row>
    <row r="2669" spans="1:7">
      <c r="A2669" s="27">
        <v>40474</v>
      </c>
      <c r="B2669">
        <v>49</v>
      </c>
      <c r="C2669">
        <v>74.099999999999994</v>
      </c>
      <c r="D2669" s="1">
        <f t="shared" si="190"/>
        <v>630.00999999999976</v>
      </c>
      <c r="E2669" s="2">
        <f t="shared" si="191"/>
        <v>2872.8960055193265</v>
      </c>
      <c r="F2669" s="1">
        <f t="shared" si="192"/>
        <v>25.099999999999994</v>
      </c>
      <c r="G2669" s="1">
        <f t="shared" si="193"/>
        <v>25.099999999999994</v>
      </c>
    </row>
    <row r="2670" spans="1:7">
      <c r="A2670" s="27">
        <v>40475</v>
      </c>
      <c r="B2670">
        <v>67.099999999999994</v>
      </c>
      <c r="C2670">
        <v>89.9</v>
      </c>
      <c r="D2670" s="1">
        <f t="shared" si="190"/>
        <v>519.84000000000049</v>
      </c>
      <c r="E2670" s="2">
        <f t="shared" si="191"/>
        <v>4816.2771413696028</v>
      </c>
      <c r="F2670" s="1">
        <f t="shared" si="192"/>
        <v>22.800000000000011</v>
      </c>
      <c r="G2670" s="1">
        <f t="shared" si="193"/>
        <v>22.800000000000011</v>
      </c>
    </row>
    <row r="2671" spans="1:7">
      <c r="A2671" s="27">
        <v>40476</v>
      </c>
      <c r="B2671">
        <v>116.3</v>
      </c>
      <c r="C2671">
        <v>103.7</v>
      </c>
      <c r="D2671" s="1">
        <f t="shared" si="190"/>
        <v>158.75999999999985</v>
      </c>
      <c r="E2671" s="2">
        <f t="shared" si="191"/>
        <v>6922.1406650869312</v>
      </c>
      <c r="F2671" s="1">
        <f t="shared" si="192"/>
        <v>-12.599999999999994</v>
      </c>
      <c r="G2671" s="1">
        <f t="shared" si="193"/>
        <v>12.599999999999994</v>
      </c>
    </row>
    <row r="2672" spans="1:7">
      <c r="A2672" s="27">
        <v>40477</v>
      </c>
      <c r="B2672">
        <v>114.3</v>
      </c>
      <c r="C2672">
        <v>95.4</v>
      </c>
      <c r="D2672" s="1">
        <f t="shared" si="190"/>
        <v>357.2099999999997</v>
      </c>
      <c r="E2672" s="2">
        <f t="shared" si="191"/>
        <v>5609.9205747352053</v>
      </c>
      <c r="F2672" s="1">
        <f t="shared" si="192"/>
        <v>-18.899999999999991</v>
      </c>
      <c r="G2672" s="1">
        <f t="shared" si="193"/>
        <v>18.899999999999991</v>
      </c>
    </row>
    <row r="2673" spans="1:7">
      <c r="A2673" s="27">
        <v>40478</v>
      </c>
      <c r="B2673">
        <v>88.1</v>
      </c>
      <c r="C2673">
        <v>97.9</v>
      </c>
      <c r="D2673" s="1">
        <f t="shared" si="190"/>
        <v>96.040000000000219</v>
      </c>
      <c r="E2673" s="2">
        <f t="shared" si="191"/>
        <v>5990.6675899013881</v>
      </c>
      <c r="F2673" s="1">
        <f t="shared" si="192"/>
        <v>9.8000000000000114</v>
      </c>
      <c r="G2673" s="1">
        <f t="shared" si="193"/>
        <v>9.8000000000000114</v>
      </c>
    </row>
    <row r="2674" spans="1:7">
      <c r="A2674" s="27">
        <v>40479</v>
      </c>
      <c r="B2674">
        <v>59.7</v>
      </c>
      <c r="C2674">
        <v>74.2</v>
      </c>
      <c r="D2674" s="1">
        <f t="shared" si="190"/>
        <v>210.25</v>
      </c>
      <c r="E2674" s="2">
        <f t="shared" si="191"/>
        <v>2883.6258861259748</v>
      </c>
      <c r="F2674" s="1">
        <f t="shared" si="192"/>
        <v>14.5</v>
      </c>
      <c r="G2674" s="1">
        <f t="shared" si="193"/>
        <v>14.5</v>
      </c>
    </row>
    <row r="2675" spans="1:7">
      <c r="A2675" s="27">
        <v>40480</v>
      </c>
      <c r="B2675">
        <v>72.400000000000006</v>
      </c>
      <c r="C2675">
        <v>39.200000000000003</v>
      </c>
      <c r="D2675" s="1">
        <f t="shared" si="190"/>
        <v>1102.2400000000002</v>
      </c>
      <c r="E2675" s="2">
        <f t="shared" si="191"/>
        <v>349.66767379941615</v>
      </c>
      <c r="F2675" s="1">
        <f t="shared" si="192"/>
        <v>-33.200000000000003</v>
      </c>
      <c r="G2675" s="1">
        <f t="shared" si="193"/>
        <v>33.200000000000003</v>
      </c>
    </row>
    <row r="2676" spans="1:7">
      <c r="A2676" s="27">
        <v>40481</v>
      </c>
      <c r="B2676">
        <v>51.9</v>
      </c>
      <c r="C2676">
        <v>24.3</v>
      </c>
      <c r="D2676" s="1">
        <f t="shared" si="190"/>
        <v>761.75999999999988</v>
      </c>
      <c r="E2676" s="2">
        <f t="shared" si="191"/>
        <v>14.435463408967051</v>
      </c>
      <c r="F2676" s="1">
        <f t="shared" si="192"/>
        <v>-27.599999999999998</v>
      </c>
      <c r="G2676" s="1">
        <f t="shared" si="193"/>
        <v>27.599999999999998</v>
      </c>
    </row>
    <row r="2677" spans="1:7">
      <c r="A2677" s="27">
        <v>40482</v>
      </c>
      <c r="B2677">
        <v>46</v>
      </c>
      <c r="C2677">
        <v>45.2</v>
      </c>
      <c r="D2677" s="1">
        <f t="shared" si="190"/>
        <v>0.63999999999999546</v>
      </c>
      <c r="E2677" s="2">
        <f t="shared" si="191"/>
        <v>610.06051019825475</v>
      </c>
      <c r="F2677" s="1">
        <f t="shared" si="192"/>
        <v>-0.79999999999999716</v>
      </c>
      <c r="G2677" s="1">
        <f t="shared" si="193"/>
        <v>0.79999999999999716</v>
      </c>
    </row>
    <row r="2678" spans="1:7">
      <c r="A2678" s="27">
        <v>40483</v>
      </c>
      <c r="B2678">
        <v>44.9</v>
      </c>
      <c r="C2678">
        <v>13.3</v>
      </c>
      <c r="D2678" s="1">
        <f t="shared" si="190"/>
        <v>998.55999999999983</v>
      </c>
      <c r="E2678" s="2">
        <f t="shared" si="191"/>
        <v>51.848596677763084</v>
      </c>
      <c r="F2678" s="1">
        <f t="shared" si="192"/>
        <v>-31.599999999999998</v>
      </c>
      <c r="G2678" s="1">
        <f t="shared" si="193"/>
        <v>31.599999999999998</v>
      </c>
    </row>
    <row r="2679" spans="1:7">
      <c r="A2679" s="27">
        <v>40484</v>
      </c>
      <c r="B2679">
        <v>47.1</v>
      </c>
      <c r="C2679">
        <v>34.700000000000003</v>
      </c>
      <c r="D2679" s="1">
        <f t="shared" si="190"/>
        <v>153.75999999999996</v>
      </c>
      <c r="E2679" s="2">
        <f t="shared" si="191"/>
        <v>201.62304650028722</v>
      </c>
      <c r="F2679" s="1">
        <f t="shared" si="192"/>
        <v>-12.399999999999999</v>
      </c>
      <c r="G2679" s="1">
        <f t="shared" si="193"/>
        <v>12.399999999999999</v>
      </c>
    </row>
    <row r="2680" spans="1:7">
      <c r="A2680" s="27">
        <v>40485</v>
      </c>
      <c r="B2680">
        <v>54.5</v>
      </c>
      <c r="C2680">
        <v>13.4</v>
      </c>
      <c r="D2680" s="1">
        <f t="shared" si="190"/>
        <v>1689.21</v>
      </c>
      <c r="E2680" s="2">
        <f t="shared" si="191"/>
        <v>50.418477284410393</v>
      </c>
      <c r="F2680" s="1">
        <f t="shared" si="192"/>
        <v>-41.1</v>
      </c>
      <c r="G2680" s="1">
        <f t="shared" si="193"/>
        <v>41.1</v>
      </c>
    </row>
    <row r="2681" spans="1:7">
      <c r="A2681" s="27">
        <v>40486</v>
      </c>
      <c r="B2681">
        <v>43.3</v>
      </c>
      <c r="C2681">
        <v>18.3</v>
      </c>
      <c r="D2681" s="1">
        <f t="shared" si="190"/>
        <v>624.99999999999977</v>
      </c>
      <c r="E2681" s="2">
        <f t="shared" si="191"/>
        <v>4.8426270101285231</v>
      </c>
      <c r="F2681" s="1">
        <f t="shared" si="192"/>
        <v>-24.999999999999996</v>
      </c>
      <c r="G2681" s="1">
        <f t="shared" si="193"/>
        <v>24.999999999999996</v>
      </c>
    </row>
    <row r="2682" spans="1:7">
      <c r="A2682" s="27">
        <v>40487</v>
      </c>
      <c r="B2682">
        <v>39.799999999999997</v>
      </c>
      <c r="C2682">
        <v>16.399999999999999</v>
      </c>
      <c r="D2682" s="1">
        <f t="shared" si="190"/>
        <v>547.55999999999995</v>
      </c>
      <c r="E2682" s="2">
        <f t="shared" si="191"/>
        <v>16.814895483829673</v>
      </c>
      <c r="F2682" s="1">
        <f t="shared" si="192"/>
        <v>-23.4</v>
      </c>
      <c r="G2682" s="1">
        <f t="shared" si="193"/>
        <v>23.4</v>
      </c>
    </row>
    <row r="2683" spans="1:7">
      <c r="A2683" s="27">
        <v>40488</v>
      </c>
      <c r="B2683">
        <v>37.5</v>
      </c>
      <c r="C2683">
        <v>13</v>
      </c>
      <c r="D2683" s="1">
        <f t="shared" si="190"/>
        <v>600.25</v>
      </c>
      <c r="E2683" s="2">
        <f t="shared" si="191"/>
        <v>56.258954857821166</v>
      </c>
      <c r="F2683" s="1">
        <f t="shared" si="192"/>
        <v>-24.5</v>
      </c>
      <c r="G2683" s="1">
        <f t="shared" si="193"/>
        <v>24.5</v>
      </c>
    </row>
    <row r="2684" spans="1:7">
      <c r="A2684" s="27">
        <v>40489</v>
      </c>
      <c r="B2684">
        <v>40.6</v>
      </c>
      <c r="C2684">
        <v>16.100000000000001</v>
      </c>
      <c r="D2684" s="1">
        <f t="shared" si="190"/>
        <v>600.25</v>
      </c>
      <c r="E2684" s="2">
        <f t="shared" si="191"/>
        <v>19.365253663887724</v>
      </c>
      <c r="F2684" s="1">
        <f t="shared" si="192"/>
        <v>-24.5</v>
      </c>
      <c r="G2684" s="1">
        <f t="shared" si="193"/>
        <v>24.5</v>
      </c>
    </row>
    <row r="2685" spans="1:7">
      <c r="A2685" s="27">
        <v>40490</v>
      </c>
      <c r="B2685">
        <v>38</v>
      </c>
      <c r="C2685">
        <v>10.7</v>
      </c>
      <c r="D2685" s="1">
        <f t="shared" si="190"/>
        <v>745.29000000000008</v>
      </c>
      <c r="E2685" s="2">
        <f t="shared" si="191"/>
        <v>96.051700904933085</v>
      </c>
      <c r="F2685" s="1">
        <f t="shared" si="192"/>
        <v>-27.3</v>
      </c>
      <c r="G2685" s="1">
        <f t="shared" si="193"/>
        <v>27.3</v>
      </c>
    </row>
    <row r="2686" spans="1:7">
      <c r="A2686" s="27">
        <v>40491</v>
      </c>
      <c r="B2686">
        <v>39.799999999999997</v>
      </c>
      <c r="C2686">
        <v>26</v>
      </c>
      <c r="D2686" s="1">
        <f t="shared" si="190"/>
        <v>190.43999999999991</v>
      </c>
      <c r="E2686" s="2">
        <f t="shared" si="191"/>
        <v>30.243433721971293</v>
      </c>
      <c r="F2686" s="1">
        <f t="shared" si="192"/>
        <v>-13.799999999999997</v>
      </c>
      <c r="G2686" s="1">
        <f t="shared" si="193"/>
        <v>13.799999999999997</v>
      </c>
    </row>
    <row r="2687" spans="1:7">
      <c r="A2687" s="27">
        <v>40492</v>
      </c>
      <c r="B2687">
        <v>43.3</v>
      </c>
      <c r="C2687">
        <v>16.3</v>
      </c>
      <c r="D2687" s="1">
        <f t="shared" si="190"/>
        <v>728.99999999999977</v>
      </c>
      <c r="E2687" s="2">
        <f t="shared" si="191"/>
        <v>17.645014877182348</v>
      </c>
      <c r="F2687" s="1">
        <f t="shared" si="192"/>
        <v>-26.999999999999996</v>
      </c>
      <c r="G2687" s="1">
        <f t="shared" si="193"/>
        <v>26.999999999999996</v>
      </c>
    </row>
    <row r="2688" spans="1:7">
      <c r="A2688" s="27">
        <v>40493</v>
      </c>
      <c r="B2688">
        <v>39.1</v>
      </c>
      <c r="C2688">
        <v>13.6</v>
      </c>
      <c r="D2688" s="1">
        <f t="shared" si="190"/>
        <v>650.25</v>
      </c>
      <c r="E2688" s="2">
        <f t="shared" si="191"/>
        <v>47.618238497705022</v>
      </c>
      <c r="F2688" s="1">
        <f t="shared" si="192"/>
        <v>-25.5</v>
      </c>
      <c r="G2688" s="1">
        <f t="shared" si="193"/>
        <v>25.5</v>
      </c>
    </row>
    <row r="2689" spans="1:7">
      <c r="A2689" s="27">
        <v>40494</v>
      </c>
      <c r="B2689">
        <v>53.5</v>
      </c>
      <c r="C2689">
        <v>13</v>
      </c>
      <c r="D2689" s="1">
        <f t="shared" si="190"/>
        <v>1640.25</v>
      </c>
      <c r="E2689" s="2">
        <f t="shared" si="191"/>
        <v>56.258954857821166</v>
      </c>
      <c r="F2689" s="1">
        <f t="shared" si="192"/>
        <v>-40.5</v>
      </c>
      <c r="G2689" s="1">
        <f t="shared" si="193"/>
        <v>40.5</v>
      </c>
    </row>
    <row r="2690" spans="1:7">
      <c r="A2690" s="27">
        <v>40495</v>
      </c>
      <c r="B2690">
        <v>53.8</v>
      </c>
      <c r="C2690">
        <v>158.5</v>
      </c>
      <c r="D2690" s="1">
        <f t="shared" ref="D2690:D2753" si="194">(B2690-C2690)^2</f>
        <v>10962.09</v>
      </c>
      <c r="E2690" s="2">
        <f t="shared" ref="E2690:E2753" si="195">(C2690-AVERAGE($C$2:$C$6200))^2</f>
        <v>19043.835237529656</v>
      </c>
      <c r="F2690" s="1">
        <f t="shared" ref="F2690:F2753" si="196">C2690-B2690</f>
        <v>104.7</v>
      </c>
      <c r="G2690" s="1">
        <f t="shared" ref="G2690:G2753" si="197">ABS(B2690-C2690)</f>
        <v>104.7</v>
      </c>
    </row>
    <row r="2691" spans="1:7">
      <c r="A2691" s="27">
        <v>40496</v>
      </c>
      <c r="B2691">
        <v>42.5</v>
      </c>
      <c r="C2691">
        <v>59.9</v>
      </c>
      <c r="D2691" s="1">
        <f t="shared" si="194"/>
        <v>302.75999999999993</v>
      </c>
      <c r="E2691" s="2">
        <f t="shared" si="195"/>
        <v>1552.3129593754086</v>
      </c>
      <c r="F2691" s="1">
        <f t="shared" si="196"/>
        <v>17.399999999999999</v>
      </c>
      <c r="G2691" s="1">
        <f t="shared" si="197"/>
        <v>17.399999999999999</v>
      </c>
    </row>
    <row r="2692" spans="1:7">
      <c r="A2692" s="27">
        <v>40497</v>
      </c>
      <c r="B2692">
        <v>36.1</v>
      </c>
      <c r="C2692">
        <v>42.6</v>
      </c>
      <c r="D2692" s="1">
        <f t="shared" si="194"/>
        <v>42.25</v>
      </c>
      <c r="E2692" s="2">
        <f t="shared" si="195"/>
        <v>488.38361442542458</v>
      </c>
      <c r="F2692" s="1">
        <f t="shared" si="196"/>
        <v>6.5</v>
      </c>
      <c r="G2692" s="1">
        <f t="shared" si="197"/>
        <v>6.5</v>
      </c>
    </row>
    <row r="2693" spans="1:7">
      <c r="A2693" s="27">
        <v>40498</v>
      </c>
      <c r="B2693">
        <v>37.6</v>
      </c>
      <c r="C2693">
        <v>19</v>
      </c>
      <c r="D2693" s="1">
        <f t="shared" si="194"/>
        <v>345.96000000000004</v>
      </c>
      <c r="E2693" s="2">
        <f t="shared" si="195"/>
        <v>2.2517912566596867</v>
      </c>
      <c r="F2693" s="1">
        <f t="shared" si="196"/>
        <v>-18.600000000000001</v>
      </c>
      <c r="G2693" s="1">
        <f t="shared" si="197"/>
        <v>18.600000000000001</v>
      </c>
    </row>
    <row r="2694" spans="1:7">
      <c r="A2694" s="27">
        <v>40499</v>
      </c>
      <c r="B2694">
        <v>39.4</v>
      </c>
      <c r="C2694">
        <v>20.2</v>
      </c>
      <c r="D2694" s="1">
        <f t="shared" si="194"/>
        <v>368.64</v>
      </c>
      <c r="E2694" s="2">
        <f t="shared" si="195"/>
        <v>9.0358536427391098E-2</v>
      </c>
      <c r="F2694" s="1">
        <f t="shared" si="196"/>
        <v>-19.2</v>
      </c>
      <c r="G2694" s="1">
        <f t="shared" si="197"/>
        <v>19.2</v>
      </c>
    </row>
    <row r="2695" spans="1:7">
      <c r="A2695" s="27">
        <v>40500</v>
      </c>
      <c r="B2695">
        <v>37.700000000000003</v>
      </c>
      <c r="C2695">
        <v>12.6</v>
      </c>
      <c r="D2695" s="1">
        <f t="shared" si="194"/>
        <v>630.0100000000001</v>
      </c>
      <c r="E2695" s="2">
        <f t="shared" si="195"/>
        <v>62.41943243123194</v>
      </c>
      <c r="F2695" s="1">
        <f t="shared" si="196"/>
        <v>-25.1</v>
      </c>
      <c r="G2695" s="1">
        <f t="shared" si="197"/>
        <v>25.1</v>
      </c>
    </row>
    <row r="2696" spans="1:7">
      <c r="A2696" s="27">
        <v>40501</v>
      </c>
      <c r="B2696">
        <v>33.299999999999997</v>
      </c>
      <c r="C2696">
        <v>58</v>
      </c>
      <c r="D2696" s="1">
        <f t="shared" si="194"/>
        <v>610.09000000000015</v>
      </c>
      <c r="E2696" s="2">
        <f t="shared" si="195"/>
        <v>1406.2052278491103</v>
      </c>
      <c r="F2696" s="1">
        <f t="shared" si="196"/>
        <v>24.700000000000003</v>
      </c>
      <c r="G2696" s="1">
        <f t="shared" si="197"/>
        <v>24.700000000000003</v>
      </c>
    </row>
    <row r="2697" spans="1:7">
      <c r="A2697" s="27">
        <v>40502</v>
      </c>
      <c r="B2697">
        <v>31.6</v>
      </c>
      <c r="C2697">
        <v>15.1</v>
      </c>
      <c r="D2697" s="1">
        <f t="shared" si="194"/>
        <v>272.25</v>
      </c>
      <c r="E2697" s="2">
        <f t="shared" si="195"/>
        <v>29.166447597414653</v>
      </c>
      <c r="F2697" s="1">
        <f t="shared" si="196"/>
        <v>-16.5</v>
      </c>
      <c r="G2697" s="1">
        <f t="shared" si="197"/>
        <v>16.5</v>
      </c>
    </row>
    <row r="2698" spans="1:7">
      <c r="A2698" s="27">
        <v>40503</v>
      </c>
      <c r="B2698">
        <v>33.6</v>
      </c>
      <c r="C2698">
        <v>55.2</v>
      </c>
      <c r="D2698" s="1">
        <f t="shared" si="194"/>
        <v>466.56000000000006</v>
      </c>
      <c r="E2698" s="2">
        <f t="shared" si="195"/>
        <v>1204.0485708629858</v>
      </c>
      <c r="F2698" s="1">
        <f t="shared" si="196"/>
        <v>21.6</v>
      </c>
      <c r="G2698" s="1">
        <f t="shared" si="197"/>
        <v>21.6</v>
      </c>
    </row>
    <row r="2699" spans="1:7">
      <c r="A2699" s="27">
        <v>40504</v>
      </c>
      <c r="B2699">
        <v>30.8</v>
      </c>
      <c r="C2699">
        <v>27.1</v>
      </c>
      <c r="D2699" s="1">
        <f t="shared" si="194"/>
        <v>13.689999999999994</v>
      </c>
      <c r="E2699" s="2">
        <f t="shared" si="195"/>
        <v>43.552120395091706</v>
      </c>
      <c r="F2699" s="1">
        <f t="shared" si="196"/>
        <v>-3.6999999999999993</v>
      </c>
      <c r="G2699" s="1">
        <f t="shared" si="197"/>
        <v>3.6999999999999993</v>
      </c>
    </row>
    <row r="2700" spans="1:7">
      <c r="A2700" s="27">
        <v>40505</v>
      </c>
      <c r="B2700">
        <v>31.1</v>
      </c>
      <c r="C2700">
        <v>33.9</v>
      </c>
      <c r="D2700" s="1">
        <f t="shared" si="194"/>
        <v>7.8399999999999839</v>
      </c>
      <c r="E2700" s="2">
        <f t="shared" si="195"/>
        <v>179.54400164710864</v>
      </c>
      <c r="F2700" s="1">
        <f t="shared" si="196"/>
        <v>2.7999999999999972</v>
      </c>
      <c r="G2700" s="1">
        <f t="shared" si="197"/>
        <v>2.7999999999999972</v>
      </c>
    </row>
    <row r="2701" spans="1:7">
      <c r="A2701" s="27">
        <v>40506</v>
      </c>
      <c r="B2701">
        <v>45.2</v>
      </c>
      <c r="C2701">
        <v>30.7</v>
      </c>
      <c r="D2701" s="1">
        <f t="shared" si="194"/>
        <v>210.25000000000011</v>
      </c>
      <c r="E2701" s="2">
        <f t="shared" si="195"/>
        <v>104.02782223439479</v>
      </c>
      <c r="F2701" s="1">
        <f t="shared" si="196"/>
        <v>-14.500000000000004</v>
      </c>
      <c r="G2701" s="1">
        <f t="shared" si="197"/>
        <v>14.500000000000004</v>
      </c>
    </row>
    <row r="2702" spans="1:7">
      <c r="A2702" s="27">
        <v>40507</v>
      </c>
      <c r="B2702">
        <v>37.700000000000003</v>
      </c>
      <c r="C2702">
        <v>25</v>
      </c>
      <c r="D2702" s="1">
        <f t="shared" si="194"/>
        <v>161.29000000000008</v>
      </c>
      <c r="E2702" s="2">
        <f t="shared" si="195"/>
        <v>20.244627655498206</v>
      </c>
      <c r="F2702" s="1">
        <f t="shared" si="196"/>
        <v>-12.700000000000003</v>
      </c>
      <c r="G2702" s="1">
        <f t="shared" si="197"/>
        <v>12.700000000000003</v>
      </c>
    </row>
    <row r="2703" spans="1:7">
      <c r="A2703" s="27">
        <v>40508</v>
      </c>
      <c r="B2703">
        <v>30.1</v>
      </c>
      <c r="C2703">
        <v>59.7</v>
      </c>
      <c r="D2703" s="1">
        <f t="shared" si="194"/>
        <v>876.16000000000008</v>
      </c>
      <c r="E2703" s="2">
        <f t="shared" si="195"/>
        <v>1536.5931981621147</v>
      </c>
      <c r="F2703" s="1">
        <f t="shared" si="196"/>
        <v>29.6</v>
      </c>
      <c r="G2703" s="1">
        <f t="shared" si="197"/>
        <v>29.6</v>
      </c>
    </row>
    <row r="2704" spans="1:7">
      <c r="A2704" s="27">
        <v>40509</v>
      </c>
      <c r="B2704">
        <v>39.1</v>
      </c>
      <c r="C2704">
        <v>89.9</v>
      </c>
      <c r="D2704" s="1">
        <f t="shared" si="194"/>
        <v>2580.6400000000003</v>
      </c>
      <c r="E2704" s="2">
        <f t="shared" si="195"/>
        <v>4816.2771413696028</v>
      </c>
      <c r="F2704" s="1">
        <f t="shared" si="196"/>
        <v>50.800000000000004</v>
      </c>
      <c r="G2704" s="1">
        <f t="shared" si="197"/>
        <v>50.800000000000004</v>
      </c>
    </row>
    <row r="2705" spans="1:7">
      <c r="A2705" s="27">
        <v>40510</v>
      </c>
      <c r="B2705">
        <v>44.3</v>
      </c>
      <c r="C2705">
        <v>5.9</v>
      </c>
      <c r="D2705" s="1">
        <f t="shared" si="194"/>
        <v>1474.56</v>
      </c>
      <c r="E2705" s="2">
        <f t="shared" si="195"/>
        <v>213.17743178586224</v>
      </c>
      <c r="F2705" s="1">
        <f t="shared" si="196"/>
        <v>-38.4</v>
      </c>
      <c r="G2705" s="1">
        <f t="shared" si="197"/>
        <v>38.4</v>
      </c>
    </row>
    <row r="2706" spans="1:7">
      <c r="A2706" s="27">
        <v>40511</v>
      </c>
      <c r="B2706">
        <v>44.3</v>
      </c>
      <c r="C2706">
        <v>73.099999999999994</v>
      </c>
      <c r="D2706" s="1">
        <f t="shared" si="194"/>
        <v>829.43999999999983</v>
      </c>
      <c r="E2706" s="2">
        <f t="shared" si="195"/>
        <v>2766.6971994528535</v>
      </c>
      <c r="F2706" s="1">
        <f t="shared" si="196"/>
        <v>28.799999999999997</v>
      </c>
      <c r="G2706" s="1">
        <f t="shared" si="197"/>
        <v>28.799999999999997</v>
      </c>
    </row>
    <row r="2707" spans="1:7">
      <c r="A2707" s="27">
        <v>40512</v>
      </c>
      <c r="B2707">
        <v>30.7</v>
      </c>
      <c r="C2707">
        <v>37.6</v>
      </c>
      <c r="D2707" s="1">
        <f t="shared" si="194"/>
        <v>47.610000000000028</v>
      </c>
      <c r="E2707" s="2">
        <f t="shared" si="195"/>
        <v>292.38958409305917</v>
      </c>
      <c r="F2707" s="1">
        <f t="shared" si="196"/>
        <v>6.9000000000000021</v>
      </c>
      <c r="G2707" s="1">
        <f t="shared" si="197"/>
        <v>6.9000000000000021</v>
      </c>
    </row>
    <row r="2708" spans="1:7">
      <c r="A2708" s="27">
        <v>40513</v>
      </c>
      <c r="B2708">
        <v>29.7</v>
      </c>
      <c r="C2708">
        <v>34.700000000000003</v>
      </c>
      <c r="D2708" s="1">
        <f t="shared" si="194"/>
        <v>25.000000000000036</v>
      </c>
      <c r="E2708" s="2">
        <f t="shared" si="195"/>
        <v>201.62304650028722</v>
      </c>
      <c r="F2708" s="1">
        <f t="shared" si="196"/>
        <v>5.0000000000000036</v>
      </c>
      <c r="G2708" s="1">
        <f t="shared" si="197"/>
        <v>5.0000000000000036</v>
      </c>
    </row>
    <row r="2709" spans="1:7">
      <c r="A2709" s="27">
        <v>40514</v>
      </c>
      <c r="B2709">
        <v>26.5</v>
      </c>
      <c r="C2709">
        <v>24.2</v>
      </c>
      <c r="D2709" s="1">
        <f t="shared" si="194"/>
        <v>5.2900000000000036</v>
      </c>
      <c r="E2709" s="2">
        <f t="shared" si="195"/>
        <v>13.685582802319733</v>
      </c>
      <c r="F2709" s="1">
        <f t="shared" si="196"/>
        <v>-2.3000000000000007</v>
      </c>
      <c r="G2709" s="1">
        <f t="shared" si="197"/>
        <v>2.3000000000000007</v>
      </c>
    </row>
    <row r="2710" spans="1:7">
      <c r="A2710" s="27">
        <v>40515</v>
      </c>
      <c r="B2710">
        <v>27</v>
      </c>
      <c r="C2710">
        <v>18.8</v>
      </c>
      <c r="D2710" s="1">
        <f t="shared" si="194"/>
        <v>67.239999999999995</v>
      </c>
      <c r="E2710" s="2">
        <f t="shared" si="195"/>
        <v>2.8920300433650667</v>
      </c>
      <c r="F2710" s="1">
        <f t="shared" si="196"/>
        <v>-8.1999999999999993</v>
      </c>
      <c r="G2710" s="1">
        <f t="shared" si="197"/>
        <v>8.1999999999999993</v>
      </c>
    </row>
    <row r="2711" spans="1:7">
      <c r="A2711" s="27">
        <v>40516</v>
      </c>
      <c r="B2711">
        <v>29.4</v>
      </c>
      <c r="C2711">
        <v>36</v>
      </c>
      <c r="D2711" s="1">
        <f t="shared" si="194"/>
        <v>43.560000000000016</v>
      </c>
      <c r="E2711" s="2">
        <f t="shared" si="195"/>
        <v>240.23149438670217</v>
      </c>
      <c r="F2711" s="1">
        <f t="shared" si="196"/>
        <v>6.6000000000000014</v>
      </c>
      <c r="G2711" s="1">
        <f t="shared" si="197"/>
        <v>6.6000000000000014</v>
      </c>
    </row>
    <row r="2712" spans="1:7">
      <c r="A2712" s="27">
        <v>40517</v>
      </c>
      <c r="B2712">
        <v>25.6</v>
      </c>
      <c r="C2712">
        <v>30.3</v>
      </c>
      <c r="D2712" s="1">
        <f t="shared" si="194"/>
        <v>22.089999999999993</v>
      </c>
      <c r="E2712" s="2">
        <f t="shared" si="195"/>
        <v>96.028299807805581</v>
      </c>
      <c r="F2712" s="1">
        <f t="shared" si="196"/>
        <v>4.6999999999999993</v>
      </c>
      <c r="G2712" s="1">
        <f t="shared" si="197"/>
        <v>4.6999999999999993</v>
      </c>
    </row>
    <row r="2713" spans="1:7">
      <c r="A2713" s="27">
        <v>40518</v>
      </c>
      <c r="B2713">
        <v>31.7</v>
      </c>
      <c r="C2713">
        <v>74.7</v>
      </c>
      <c r="D2713" s="1">
        <f t="shared" si="194"/>
        <v>1849</v>
      </c>
      <c r="E2713" s="2">
        <f t="shared" si="195"/>
        <v>2937.5752891592115</v>
      </c>
      <c r="F2713" s="1">
        <f t="shared" si="196"/>
        <v>43</v>
      </c>
      <c r="G2713" s="1">
        <f t="shared" si="197"/>
        <v>43</v>
      </c>
    </row>
    <row r="2714" spans="1:7">
      <c r="A2714" s="27">
        <v>40519</v>
      </c>
      <c r="B2714">
        <v>29</v>
      </c>
      <c r="C2714">
        <v>22.7</v>
      </c>
      <c r="D2714" s="1">
        <f t="shared" si="194"/>
        <v>39.690000000000012</v>
      </c>
      <c r="E2714" s="2">
        <f t="shared" si="195"/>
        <v>4.8373737026101038</v>
      </c>
      <c r="F2714" s="1">
        <f t="shared" si="196"/>
        <v>-6.3000000000000007</v>
      </c>
      <c r="G2714" s="1">
        <f t="shared" si="197"/>
        <v>6.3000000000000007</v>
      </c>
    </row>
    <row r="2715" spans="1:7">
      <c r="A2715" s="27">
        <v>40520</v>
      </c>
      <c r="B2715">
        <v>44.4</v>
      </c>
      <c r="C2715">
        <v>56.5</v>
      </c>
      <c r="D2715" s="1">
        <f t="shared" si="194"/>
        <v>146.41000000000003</v>
      </c>
      <c r="E2715" s="2">
        <f t="shared" si="195"/>
        <v>1295.9570187494007</v>
      </c>
      <c r="F2715" s="1">
        <f t="shared" si="196"/>
        <v>12.100000000000001</v>
      </c>
      <c r="G2715" s="1">
        <f t="shared" si="197"/>
        <v>12.100000000000001</v>
      </c>
    </row>
    <row r="2716" spans="1:7">
      <c r="A2716" s="27">
        <v>40521</v>
      </c>
      <c r="B2716">
        <v>33.4</v>
      </c>
      <c r="C2716">
        <v>59.2</v>
      </c>
      <c r="D2716" s="1">
        <f t="shared" si="194"/>
        <v>665.64000000000021</v>
      </c>
      <c r="E2716" s="2">
        <f t="shared" si="195"/>
        <v>1497.6437951288783</v>
      </c>
      <c r="F2716" s="1">
        <f t="shared" si="196"/>
        <v>25.800000000000004</v>
      </c>
      <c r="G2716" s="1">
        <f t="shared" si="197"/>
        <v>25.800000000000004</v>
      </c>
    </row>
    <row r="2717" spans="1:7">
      <c r="A2717" s="27">
        <v>40522</v>
      </c>
      <c r="B2717">
        <v>27.7</v>
      </c>
      <c r="C2717">
        <v>47.5</v>
      </c>
      <c r="D2717" s="1">
        <f t="shared" si="194"/>
        <v>392.04</v>
      </c>
      <c r="E2717" s="2">
        <f t="shared" si="195"/>
        <v>728.96776415114266</v>
      </c>
      <c r="F2717" s="1">
        <f t="shared" si="196"/>
        <v>19.8</v>
      </c>
      <c r="G2717" s="1">
        <f t="shared" si="197"/>
        <v>19.8</v>
      </c>
    </row>
    <row r="2718" spans="1:7">
      <c r="A2718" s="27">
        <v>40523</v>
      </c>
      <c r="B2718">
        <v>25.6</v>
      </c>
      <c r="C2718">
        <v>25.3</v>
      </c>
      <c r="D2718" s="1">
        <f t="shared" si="194"/>
        <v>9.0000000000000427E-2</v>
      </c>
      <c r="E2718" s="2">
        <f t="shared" si="195"/>
        <v>23.034269475440141</v>
      </c>
      <c r="F2718" s="1">
        <f t="shared" si="196"/>
        <v>-0.30000000000000071</v>
      </c>
      <c r="G2718" s="1">
        <f t="shared" si="197"/>
        <v>0.30000000000000071</v>
      </c>
    </row>
    <row r="2719" spans="1:7">
      <c r="A2719" s="27">
        <v>40524</v>
      </c>
      <c r="B2719">
        <v>24.7</v>
      </c>
      <c r="C2719">
        <v>18</v>
      </c>
      <c r="D2719" s="1">
        <f t="shared" si="194"/>
        <v>44.889999999999993</v>
      </c>
      <c r="E2719" s="2">
        <f t="shared" si="195"/>
        <v>6.2529851901865996</v>
      </c>
      <c r="F2719" s="1">
        <f t="shared" si="196"/>
        <v>-6.6999999999999993</v>
      </c>
      <c r="G2719" s="1">
        <f t="shared" si="197"/>
        <v>6.6999999999999993</v>
      </c>
    </row>
    <row r="2720" spans="1:7">
      <c r="A2720" s="27">
        <v>40525</v>
      </c>
      <c r="B2720">
        <v>24.4</v>
      </c>
      <c r="C2720">
        <v>11.4</v>
      </c>
      <c r="D2720" s="1">
        <f t="shared" si="194"/>
        <v>168.99999999999994</v>
      </c>
      <c r="E2720" s="2">
        <f t="shared" si="195"/>
        <v>82.820865151464218</v>
      </c>
      <c r="F2720" s="1">
        <f t="shared" si="196"/>
        <v>-12.999999999999998</v>
      </c>
      <c r="G2720" s="1">
        <f t="shared" si="197"/>
        <v>12.999999999999998</v>
      </c>
    </row>
    <row r="2721" spans="1:7">
      <c r="A2721" s="27">
        <v>40526</v>
      </c>
      <c r="B2721">
        <v>26.7</v>
      </c>
      <c r="C2721">
        <v>34.6</v>
      </c>
      <c r="D2721" s="1">
        <f t="shared" si="194"/>
        <v>62.410000000000032</v>
      </c>
      <c r="E2721" s="2">
        <f t="shared" si="195"/>
        <v>198.79316589363987</v>
      </c>
      <c r="F2721" s="1">
        <f t="shared" si="196"/>
        <v>7.9000000000000021</v>
      </c>
      <c r="G2721" s="1">
        <f t="shared" si="197"/>
        <v>7.9000000000000021</v>
      </c>
    </row>
    <row r="2722" spans="1:7">
      <c r="A2722" s="27">
        <v>40527</v>
      </c>
      <c r="B2722">
        <v>27</v>
      </c>
      <c r="C2722">
        <v>21.7</v>
      </c>
      <c r="D2722" s="1">
        <f t="shared" si="194"/>
        <v>28.090000000000007</v>
      </c>
      <c r="E2722" s="2">
        <f t="shared" si="195"/>
        <v>1.438567636137019</v>
      </c>
      <c r="F2722" s="1">
        <f t="shared" si="196"/>
        <v>-5.3000000000000007</v>
      </c>
      <c r="G2722" s="1">
        <f t="shared" si="197"/>
        <v>5.3000000000000007</v>
      </c>
    </row>
    <row r="2723" spans="1:7">
      <c r="A2723" s="27">
        <v>40528</v>
      </c>
      <c r="B2723">
        <v>25.5</v>
      </c>
      <c r="C2723">
        <v>17</v>
      </c>
      <c r="D2723" s="1">
        <f t="shared" si="194"/>
        <v>72.25</v>
      </c>
      <c r="E2723" s="2">
        <f t="shared" si="195"/>
        <v>12.254179123713513</v>
      </c>
      <c r="F2723" s="1">
        <f t="shared" si="196"/>
        <v>-8.5</v>
      </c>
      <c r="G2723" s="1">
        <f t="shared" si="197"/>
        <v>8.5</v>
      </c>
    </row>
    <row r="2724" spans="1:7">
      <c r="A2724" s="27">
        <v>40529</v>
      </c>
      <c r="B2724">
        <v>25.7</v>
      </c>
      <c r="C2724">
        <v>16.7</v>
      </c>
      <c r="D2724" s="1">
        <f t="shared" si="194"/>
        <v>81</v>
      </c>
      <c r="E2724" s="2">
        <f t="shared" si="195"/>
        <v>14.444537303771593</v>
      </c>
      <c r="F2724" s="1">
        <f t="shared" si="196"/>
        <v>-9</v>
      </c>
      <c r="G2724" s="1">
        <f t="shared" si="197"/>
        <v>9</v>
      </c>
    </row>
    <row r="2725" spans="1:7">
      <c r="A2725" s="27">
        <v>40530</v>
      </c>
      <c r="B2725">
        <v>26.6</v>
      </c>
      <c r="C2725">
        <v>15.6</v>
      </c>
      <c r="D2725" s="1">
        <f t="shared" si="194"/>
        <v>121.00000000000004</v>
      </c>
      <c r="E2725" s="2">
        <f t="shared" si="195"/>
        <v>24.015850630651194</v>
      </c>
      <c r="F2725" s="1">
        <f t="shared" si="196"/>
        <v>-11.000000000000002</v>
      </c>
      <c r="G2725" s="1">
        <f t="shared" si="197"/>
        <v>11.000000000000002</v>
      </c>
    </row>
    <row r="2726" spans="1:7">
      <c r="A2726" s="27">
        <v>40531</v>
      </c>
      <c r="B2726">
        <v>25.3</v>
      </c>
      <c r="C2726">
        <v>54</v>
      </c>
      <c r="D2726" s="1">
        <f t="shared" si="194"/>
        <v>823.68999999999994</v>
      </c>
      <c r="E2726" s="2">
        <f t="shared" si="195"/>
        <v>1122.2100035832179</v>
      </c>
      <c r="F2726" s="1">
        <f t="shared" si="196"/>
        <v>28.7</v>
      </c>
      <c r="G2726" s="1">
        <f t="shared" si="197"/>
        <v>28.7</v>
      </c>
    </row>
    <row r="2727" spans="1:7">
      <c r="A2727" s="27">
        <v>40532</v>
      </c>
      <c r="B2727">
        <v>25.6</v>
      </c>
      <c r="C2727">
        <v>14.1</v>
      </c>
      <c r="D2727" s="1">
        <f t="shared" si="194"/>
        <v>132.25000000000003</v>
      </c>
      <c r="E2727" s="2">
        <f t="shared" si="195"/>
        <v>40.967641530941563</v>
      </c>
      <c r="F2727" s="1">
        <f t="shared" si="196"/>
        <v>-11.500000000000002</v>
      </c>
      <c r="G2727" s="1">
        <f t="shared" si="197"/>
        <v>11.500000000000002</v>
      </c>
    </row>
    <row r="2728" spans="1:7">
      <c r="A2728" s="27">
        <v>40533</v>
      </c>
      <c r="B2728">
        <v>25.8</v>
      </c>
      <c r="C2728">
        <v>11.8</v>
      </c>
      <c r="D2728" s="1">
        <f t="shared" si="194"/>
        <v>196</v>
      </c>
      <c r="E2728" s="2">
        <f t="shared" si="195"/>
        <v>75.700387578053451</v>
      </c>
      <c r="F2728" s="1">
        <f t="shared" si="196"/>
        <v>-14</v>
      </c>
      <c r="G2728" s="1">
        <f t="shared" si="197"/>
        <v>14</v>
      </c>
    </row>
    <row r="2729" spans="1:7">
      <c r="A2729" s="27">
        <v>40534</v>
      </c>
      <c r="B2729">
        <v>25.5</v>
      </c>
      <c r="C2729">
        <v>16</v>
      </c>
      <c r="D2729" s="1">
        <f t="shared" si="194"/>
        <v>90.25</v>
      </c>
      <c r="E2729" s="2">
        <f t="shared" si="195"/>
        <v>20.255373057240426</v>
      </c>
      <c r="F2729" s="1">
        <f t="shared" si="196"/>
        <v>-9.5</v>
      </c>
      <c r="G2729" s="1">
        <f t="shared" si="197"/>
        <v>9.5</v>
      </c>
    </row>
    <row r="2730" spans="1:7">
      <c r="A2730" s="27">
        <v>40535</v>
      </c>
      <c r="B2730">
        <v>24.8</v>
      </c>
      <c r="C2730">
        <v>18</v>
      </c>
      <c r="D2730" s="1">
        <f t="shared" si="194"/>
        <v>46.240000000000009</v>
      </c>
      <c r="E2730" s="2">
        <f t="shared" si="195"/>
        <v>6.2529851901865996</v>
      </c>
      <c r="F2730" s="1">
        <f t="shared" si="196"/>
        <v>-6.8000000000000007</v>
      </c>
      <c r="G2730" s="1">
        <f t="shared" si="197"/>
        <v>6.8000000000000007</v>
      </c>
    </row>
    <row r="2731" spans="1:7">
      <c r="A2731" s="27">
        <v>40536</v>
      </c>
      <c r="B2731">
        <v>24</v>
      </c>
      <c r="C2731">
        <v>25.4</v>
      </c>
      <c r="D2731" s="1">
        <f t="shared" si="194"/>
        <v>1.959999999999996</v>
      </c>
      <c r="E2731" s="2">
        <f t="shared" si="195"/>
        <v>24.004150082087428</v>
      </c>
      <c r="F2731" s="1">
        <f t="shared" si="196"/>
        <v>1.3999999999999986</v>
      </c>
      <c r="G2731" s="1">
        <f t="shared" si="197"/>
        <v>1.3999999999999986</v>
      </c>
    </row>
    <row r="2732" spans="1:7">
      <c r="A2732" s="27">
        <v>40537</v>
      </c>
      <c r="B2732">
        <v>23.5</v>
      </c>
      <c r="C2732">
        <v>16.7</v>
      </c>
      <c r="D2732" s="1">
        <f t="shared" si="194"/>
        <v>46.240000000000009</v>
      </c>
      <c r="E2732" s="2">
        <f t="shared" si="195"/>
        <v>14.444537303771593</v>
      </c>
      <c r="F2732" s="1">
        <f t="shared" si="196"/>
        <v>-6.8000000000000007</v>
      </c>
      <c r="G2732" s="1">
        <f t="shared" si="197"/>
        <v>6.8000000000000007</v>
      </c>
    </row>
    <row r="2733" spans="1:7">
      <c r="A2733" s="27">
        <v>40538</v>
      </c>
      <c r="B2733">
        <v>22.8</v>
      </c>
      <c r="C2733">
        <v>33.700000000000003</v>
      </c>
      <c r="D2733" s="1">
        <f t="shared" si="194"/>
        <v>118.81000000000004</v>
      </c>
      <c r="E2733" s="2">
        <f t="shared" si="195"/>
        <v>174.22424043381415</v>
      </c>
      <c r="F2733" s="1">
        <f t="shared" si="196"/>
        <v>10.900000000000002</v>
      </c>
      <c r="G2733" s="1">
        <f t="shared" si="197"/>
        <v>10.900000000000002</v>
      </c>
    </row>
    <row r="2734" spans="1:7">
      <c r="A2734" s="27">
        <v>40539</v>
      </c>
      <c r="B2734">
        <v>27.9</v>
      </c>
      <c r="C2734">
        <v>2</v>
      </c>
      <c r="D2734" s="1">
        <f t="shared" si="194"/>
        <v>670.81</v>
      </c>
      <c r="E2734" s="2">
        <f t="shared" si="195"/>
        <v>342.27208812661723</v>
      </c>
      <c r="F2734" s="1">
        <f t="shared" si="196"/>
        <v>-25.9</v>
      </c>
      <c r="G2734" s="1">
        <f t="shared" si="197"/>
        <v>25.9</v>
      </c>
    </row>
    <row r="2735" spans="1:7">
      <c r="A2735" s="27">
        <v>40540</v>
      </c>
      <c r="B2735">
        <v>48.4</v>
      </c>
      <c r="C2735">
        <v>18.3</v>
      </c>
      <c r="D2735" s="1">
        <f t="shared" si="194"/>
        <v>906.00999999999988</v>
      </c>
      <c r="E2735" s="2">
        <f t="shared" si="195"/>
        <v>4.8426270101285231</v>
      </c>
      <c r="F2735" s="1">
        <f t="shared" si="196"/>
        <v>-30.099999999999998</v>
      </c>
      <c r="G2735" s="1">
        <f t="shared" si="197"/>
        <v>30.099999999999998</v>
      </c>
    </row>
    <row r="2736" spans="1:7">
      <c r="A2736" s="27">
        <v>40541</v>
      </c>
      <c r="B2736">
        <v>41.6</v>
      </c>
      <c r="C2736">
        <v>1.8</v>
      </c>
      <c r="D2736" s="1">
        <f t="shared" si="194"/>
        <v>1584.0400000000004</v>
      </c>
      <c r="E2736" s="2">
        <f t="shared" si="195"/>
        <v>349.71232691332256</v>
      </c>
      <c r="F2736" s="1">
        <f t="shared" si="196"/>
        <v>-39.800000000000004</v>
      </c>
      <c r="G2736" s="1">
        <f t="shared" si="197"/>
        <v>39.800000000000004</v>
      </c>
    </row>
    <row r="2737" spans="1:7">
      <c r="A2737" s="27">
        <v>40542</v>
      </c>
      <c r="B2737">
        <v>25.2</v>
      </c>
      <c r="C2737">
        <v>9.1</v>
      </c>
      <c r="D2737" s="1">
        <f t="shared" si="194"/>
        <v>259.21000000000004</v>
      </c>
      <c r="E2737" s="2">
        <f t="shared" si="195"/>
        <v>129.97361119857612</v>
      </c>
      <c r="F2737" s="1">
        <f t="shared" si="196"/>
        <v>-16.100000000000001</v>
      </c>
      <c r="G2737" s="1">
        <f t="shared" si="197"/>
        <v>16.100000000000001</v>
      </c>
    </row>
    <row r="2738" spans="1:7">
      <c r="A2738" s="27">
        <v>40543</v>
      </c>
      <c r="B2738">
        <v>22.1</v>
      </c>
      <c r="C2738">
        <v>15.3</v>
      </c>
      <c r="D2738" s="1">
        <f t="shared" si="194"/>
        <v>46.240000000000009</v>
      </c>
      <c r="E2738" s="2">
        <f t="shared" si="195"/>
        <v>27.04620881070926</v>
      </c>
      <c r="F2738" s="1">
        <f t="shared" si="196"/>
        <v>-6.8000000000000007</v>
      </c>
      <c r="G2738" s="1">
        <f t="shared" si="197"/>
        <v>6.8000000000000007</v>
      </c>
    </row>
    <row r="2739" spans="1:7">
      <c r="A2739" s="27">
        <v>40544</v>
      </c>
      <c r="B2739">
        <v>21.3</v>
      </c>
      <c r="C2739">
        <v>8.1999999999999993</v>
      </c>
      <c r="D2739" s="1">
        <f t="shared" si="194"/>
        <v>171.61000000000004</v>
      </c>
      <c r="E2739" s="2">
        <f t="shared" si="195"/>
        <v>151.30468573875038</v>
      </c>
      <c r="F2739" s="1">
        <f t="shared" si="196"/>
        <v>-13.100000000000001</v>
      </c>
      <c r="G2739" s="1">
        <f t="shared" si="197"/>
        <v>13.100000000000001</v>
      </c>
    </row>
    <row r="2740" spans="1:7">
      <c r="A2740" s="27">
        <v>40545</v>
      </c>
      <c r="B2740">
        <v>20.5</v>
      </c>
      <c r="C2740">
        <v>14.4</v>
      </c>
      <c r="D2740" s="1">
        <f t="shared" si="194"/>
        <v>37.209999999999994</v>
      </c>
      <c r="E2740" s="2">
        <f t="shared" si="195"/>
        <v>37.217283350883484</v>
      </c>
      <c r="F2740" s="1">
        <f t="shared" si="196"/>
        <v>-6.1</v>
      </c>
      <c r="G2740" s="1">
        <f t="shared" si="197"/>
        <v>6.1</v>
      </c>
    </row>
    <row r="2741" spans="1:7">
      <c r="A2741" s="27">
        <v>40546</v>
      </c>
      <c r="B2741">
        <v>19.600000000000001</v>
      </c>
      <c r="C2741">
        <v>9.6</v>
      </c>
      <c r="D2741" s="1">
        <f t="shared" si="194"/>
        <v>100.00000000000003</v>
      </c>
      <c r="E2741" s="2">
        <f t="shared" si="195"/>
        <v>118.82301423181268</v>
      </c>
      <c r="F2741" s="1">
        <f t="shared" si="196"/>
        <v>-10.000000000000002</v>
      </c>
      <c r="G2741" s="1">
        <f t="shared" si="197"/>
        <v>10.000000000000002</v>
      </c>
    </row>
    <row r="2742" spans="1:7">
      <c r="A2742" s="27">
        <v>40547</v>
      </c>
      <c r="B2742">
        <v>22.6</v>
      </c>
      <c r="C2742">
        <v>15.9</v>
      </c>
      <c r="D2742" s="1">
        <f t="shared" si="194"/>
        <v>44.890000000000015</v>
      </c>
      <c r="E2742" s="2">
        <f t="shared" si="195"/>
        <v>21.165492450593113</v>
      </c>
      <c r="F2742" s="1">
        <f t="shared" si="196"/>
        <v>-6.7000000000000011</v>
      </c>
      <c r="G2742" s="1">
        <f t="shared" si="197"/>
        <v>6.7000000000000011</v>
      </c>
    </row>
    <row r="2743" spans="1:7">
      <c r="A2743" s="27">
        <v>40548</v>
      </c>
      <c r="B2743">
        <v>49</v>
      </c>
      <c r="C2743">
        <v>19.7</v>
      </c>
      <c r="D2743" s="1">
        <f t="shared" si="194"/>
        <v>858.49</v>
      </c>
      <c r="E2743" s="2">
        <f t="shared" si="195"/>
        <v>0.64095550319084849</v>
      </c>
      <c r="F2743" s="1">
        <f t="shared" si="196"/>
        <v>-29.3</v>
      </c>
      <c r="G2743" s="1">
        <f t="shared" si="197"/>
        <v>29.3</v>
      </c>
    </row>
    <row r="2744" spans="1:7">
      <c r="A2744" s="27">
        <v>40549</v>
      </c>
      <c r="B2744">
        <v>39.700000000000003</v>
      </c>
      <c r="C2744">
        <v>20.5</v>
      </c>
      <c r="D2744" s="1">
        <f t="shared" si="194"/>
        <v>368.6400000000001</v>
      </c>
      <c r="E2744" s="2">
        <f t="shared" si="195"/>
        <v>3.5636931667192383E-7</v>
      </c>
      <c r="F2744" s="1">
        <f t="shared" si="196"/>
        <v>-19.200000000000003</v>
      </c>
      <c r="G2744" s="1">
        <f t="shared" si="197"/>
        <v>19.200000000000003</v>
      </c>
    </row>
    <row r="2745" spans="1:7">
      <c r="A2745" s="27">
        <v>40550</v>
      </c>
      <c r="B2745">
        <v>21.8</v>
      </c>
      <c r="C2745">
        <v>13.3</v>
      </c>
      <c r="D2745" s="1">
        <f t="shared" si="194"/>
        <v>72.25</v>
      </c>
      <c r="E2745" s="2">
        <f t="shared" si="195"/>
        <v>51.848596677763084</v>
      </c>
      <c r="F2745" s="1">
        <f t="shared" si="196"/>
        <v>-8.5</v>
      </c>
      <c r="G2745" s="1">
        <f t="shared" si="197"/>
        <v>8.5</v>
      </c>
    </row>
    <row r="2746" spans="1:7">
      <c r="A2746" s="27">
        <v>40551</v>
      </c>
      <c r="B2746">
        <v>15.7</v>
      </c>
      <c r="C2746">
        <v>9.1999999999999993</v>
      </c>
      <c r="D2746" s="1">
        <f t="shared" si="194"/>
        <v>42.25</v>
      </c>
      <c r="E2746" s="2">
        <f t="shared" si="195"/>
        <v>127.70349180522345</v>
      </c>
      <c r="F2746" s="1">
        <f t="shared" si="196"/>
        <v>-6.5</v>
      </c>
      <c r="G2746" s="1">
        <f t="shared" si="197"/>
        <v>6.5</v>
      </c>
    </row>
    <row r="2747" spans="1:7">
      <c r="A2747" s="27">
        <v>40552</v>
      </c>
      <c r="B2747">
        <v>14.4</v>
      </c>
      <c r="C2747">
        <v>10.199999999999999</v>
      </c>
      <c r="D2747" s="1">
        <f t="shared" si="194"/>
        <v>17.640000000000008</v>
      </c>
      <c r="E2747" s="2">
        <f t="shared" si="195"/>
        <v>106.10229787169654</v>
      </c>
      <c r="F2747" s="1">
        <f t="shared" si="196"/>
        <v>-4.2000000000000011</v>
      </c>
      <c r="G2747" s="1">
        <f t="shared" si="197"/>
        <v>4.2000000000000011</v>
      </c>
    </row>
    <row r="2748" spans="1:7">
      <c r="A2748" s="27">
        <v>40553</v>
      </c>
      <c r="B2748">
        <v>14.1</v>
      </c>
      <c r="C2748">
        <v>7.7</v>
      </c>
      <c r="D2748" s="1">
        <f t="shared" si="194"/>
        <v>40.959999999999994</v>
      </c>
      <c r="E2748" s="2">
        <f t="shared" si="195"/>
        <v>163.85528270551382</v>
      </c>
      <c r="F2748" s="1">
        <f t="shared" si="196"/>
        <v>-6.3999999999999995</v>
      </c>
      <c r="G2748" s="1">
        <f t="shared" si="197"/>
        <v>6.3999999999999995</v>
      </c>
    </row>
    <row r="2749" spans="1:7">
      <c r="A2749" s="27">
        <v>40554</v>
      </c>
      <c r="B2749">
        <v>14.1</v>
      </c>
      <c r="C2749">
        <v>12.5</v>
      </c>
      <c r="D2749" s="1">
        <f t="shared" si="194"/>
        <v>2.5599999999999987</v>
      </c>
      <c r="E2749" s="2">
        <f t="shared" si="195"/>
        <v>64.009551824584619</v>
      </c>
      <c r="F2749" s="1">
        <f t="shared" si="196"/>
        <v>-1.5999999999999996</v>
      </c>
      <c r="G2749" s="1">
        <f t="shared" si="197"/>
        <v>1.5999999999999996</v>
      </c>
    </row>
    <row r="2750" spans="1:7">
      <c r="A2750" s="27">
        <v>40555</v>
      </c>
      <c r="B2750">
        <v>13.7</v>
      </c>
      <c r="C2750">
        <v>12.8</v>
      </c>
      <c r="D2750" s="1">
        <f t="shared" si="194"/>
        <v>0.80999999999999739</v>
      </c>
      <c r="E2750" s="2">
        <f t="shared" si="195"/>
        <v>59.29919364452654</v>
      </c>
      <c r="F2750" s="1">
        <f t="shared" si="196"/>
        <v>-0.89999999999999858</v>
      </c>
      <c r="G2750" s="1">
        <f t="shared" si="197"/>
        <v>0.89999999999999858</v>
      </c>
    </row>
    <row r="2751" spans="1:7">
      <c r="A2751" s="27">
        <v>40556</v>
      </c>
      <c r="B2751">
        <v>13.3</v>
      </c>
      <c r="C2751">
        <v>12.3</v>
      </c>
      <c r="D2751" s="1">
        <f t="shared" si="194"/>
        <v>1</v>
      </c>
      <c r="E2751" s="2">
        <f t="shared" si="195"/>
        <v>67.249790611289995</v>
      </c>
      <c r="F2751" s="1">
        <f t="shared" si="196"/>
        <v>-1</v>
      </c>
      <c r="G2751" s="1">
        <f t="shared" si="197"/>
        <v>1</v>
      </c>
    </row>
    <row r="2752" spans="1:7">
      <c r="A2752" s="27">
        <v>40557</v>
      </c>
      <c r="B2752">
        <v>12.7</v>
      </c>
      <c r="C2752">
        <v>8.8000000000000007</v>
      </c>
      <c r="D2752" s="1">
        <f t="shared" si="194"/>
        <v>15.209999999999988</v>
      </c>
      <c r="E2752" s="2">
        <f t="shared" si="195"/>
        <v>136.90396937863417</v>
      </c>
      <c r="F2752" s="1">
        <f t="shared" si="196"/>
        <v>-3.8999999999999986</v>
      </c>
      <c r="G2752" s="1">
        <f t="shared" si="197"/>
        <v>3.8999999999999986</v>
      </c>
    </row>
    <row r="2753" spans="1:7">
      <c r="A2753" s="27">
        <v>40558</v>
      </c>
      <c r="B2753">
        <v>12.4</v>
      </c>
      <c r="C2753">
        <v>12.7</v>
      </c>
      <c r="D2753" s="1">
        <f t="shared" si="194"/>
        <v>8.9999999999999358E-2</v>
      </c>
      <c r="E2753" s="2">
        <f t="shared" si="195"/>
        <v>60.849313037879249</v>
      </c>
      <c r="F2753" s="1">
        <f t="shared" si="196"/>
        <v>0.29999999999999893</v>
      </c>
      <c r="G2753" s="1">
        <f t="shared" si="197"/>
        <v>0.29999999999999893</v>
      </c>
    </row>
    <row r="2754" spans="1:7">
      <c r="A2754" s="27">
        <v>40559</v>
      </c>
      <c r="B2754">
        <v>17.100000000000001</v>
      </c>
      <c r="C2754">
        <v>11.4</v>
      </c>
      <c r="D2754" s="1">
        <f t="shared" ref="D2754:D2817" si="198">(B2754-C2754)^2</f>
        <v>32.490000000000009</v>
      </c>
      <c r="E2754" s="2">
        <f t="shared" ref="E2754:E2817" si="199">(C2754-AVERAGE($C$2:$C$6200))^2</f>
        <v>82.820865151464218</v>
      </c>
      <c r="F2754" s="1">
        <f t="shared" ref="F2754:F2817" si="200">C2754-B2754</f>
        <v>-5.7000000000000011</v>
      </c>
      <c r="G2754" s="1">
        <f t="shared" ref="G2754:G2817" si="201">ABS(B2754-C2754)</f>
        <v>5.7000000000000011</v>
      </c>
    </row>
    <row r="2755" spans="1:7">
      <c r="A2755" s="27">
        <v>40560</v>
      </c>
      <c r="B2755">
        <v>32.4</v>
      </c>
      <c r="C2755">
        <v>37.1</v>
      </c>
      <c r="D2755" s="1">
        <f t="shared" si="198"/>
        <v>22.090000000000028</v>
      </c>
      <c r="E2755" s="2">
        <f t="shared" si="199"/>
        <v>275.5401810598226</v>
      </c>
      <c r="F2755" s="1">
        <f t="shared" si="200"/>
        <v>4.7000000000000028</v>
      </c>
      <c r="G2755" s="1">
        <f t="shared" si="201"/>
        <v>4.7000000000000028</v>
      </c>
    </row>
    <row r="2756" spans="1:7">
      <c r="A2756" s="27">
        <v>40561</v>
      </c>
      <c r="B2756">
        <v>20.5</v>
      </c>
      <c r="C2756">
        <v>12.8</v>
      </c>
      <c r="D2756" s="1">
        <f t="shared" si="198"/>
        <v>59.289999999999992</v>
      </c>
      <c r="E2756" s="2">
        <f t="shared" si="199"/>
        <v>59.29919364452654</v>
      </c>
      <c r="F2756" s="1">
        <f t="shared" si="200"/>
        <v>-7.6999999999999993</v>
      </c>
      <c r="G2756" s="1">
        <f t="shared" si="201"/>
        <v>7.6999999999999993</v>
      </c>
    </row>
    <row r="2757" spans="1:7">
      <c r="A2757" s="27">
        <v>40562</v>
      </c>
      <c r="B2757">
        <v>17.899999999999999</v>
      </c>
      <c r="C2757">
        <v>33.5</v>
      </c>
      <c r="D2757" s="1">
        <f t="shared" si="198"/>
        <v>243.36000000000004</v>
      </c>
      <c r="E2757" s="2">
        <f t="shared" si="199"/>
        <v>168.98447922051943</v>
      </c>
      <c r="F2757" s="1">
        <f t="shared" si="200"/>
        <v>15.600000000000001</v>
      </c>
      <c r="G2757" s="1">
        <f t="shared" si="201"/>
        <v>15.600000000000001</v>
      </c>
    </row>
    <row r="2758" spans="1:7">
      <c r="A2758" s="27">
        <v>40563</v>
      </c>
      <c r="B2758">
        <v>13.7</v>
      </c>
      <c r="C2758">
        <v>13.3</v>
      </c>
      <c r="D2758" s="1">
        <f t="shared" si="198"/>
        <v>0.15999999999999887</v>
      </c>
      <c r="E2758" s="2">
        <f t="shared" si="199"/>
        <v>51.848596677763084</v>
      </c>
      <c r="F2758" s="1">
        <f t="shared" si="200"/>
        <v>-0.39999999999999858</v>
      </c>
      <c r="G2758" s="1">
        <f t="shared" si="201"/>
        <v>0.39999999999999858</v>
      </c>
    </row>
    <row r="2759" spans="1:7">
      <c r="A2759" s="27">
        <v>40564</v>
      </c>
      <c r="B2759">
        <v>13</v>
      </c>
      <c r="C2759">
        <v>11.1</v>
      </c>
      <c r="D2759" s="1">
        <f t="shared" si="198"/>
        <v>3.6100000000000012</v>
      </c>
      <c r="E2759" s="2">
        <f t="shared" si="199"/>
        <v>88.371223331522302</v>
      </c>
      <c r="F2759" s="1">
        <f t="shared" si="200"/>
        <v>-1.9000000000000004</v>
      </c>
      <c r="G2759" s="1">
        <f t="shared" si="201"/>
        <v>1.9000000000000004</v>
      </c>
    </row>
    <row r="2760" spans="1:7">
      <c r="A2760" s="27">
        <v>40565</v>
      </c>
      <c r="B2760">
        <v>13.5</v>
      </c>
      <c r="C2760">
        <v>20.2</v>
      </c>
      <c r="D2760" s="1">
        <f t="shared" si="198"/>
        <v>44.889999999999993</v>
      </c>
      <c r="E2760" s="2">
        <f t="shared" si="199"/>
        <v>9.0358536427391098E-2</v>
      </c>
      <c r="F2760" s="1">
        <f t="shared" si="200"/>
        <v>6.6999999999999993</v>
      </c>
      <c r="G2760" s="1">
        <f t="shared" si="201"/>
        <v>6.6999999999999993</v>
      </c>
    </row>
    <row r="2761" spans="1:7">
      <c r="A2761" s="27">
        <v>40566</v>
      </c>
      <c r="B2761">
        <v>14</v>
      </c>
      <c r="C2761">
        <v>11.9</v>
      </c>
      <c r="D2761" s="1">
        <f t="shared" si="198"/>
        <v>4.4099999999999984</v>
      </c>
      <c r="E2761" s="2">
        <f t="shared" si="199"/>
        <v>73.970268184700771</v>
      </c>
      <c r="F2761" s="1">
        <f t="shared" si="200"/>
        <v>-2.0999999999999996</v>
      </c>
      <c r="G2761" s="1">
        <f t="shared" si="201"/>
        <v>2.0999999999999996</v>
      </c>
    </row>
    <row r="2762" spans="1:7">
      <c r="A2762" s="27">
        <v>40567</v>
      </c>
      <c r="B2762">
        <v>14.3</v>
      </c>
      <c r="C2762">
        <v>22.4</v>
      </c>
      <c r="D2762" s="1">
        <f t="shared" si="198"/>
        <v>65.609999999999971</v>
      </c>
      <c r="E2762" s="2">
        <f t="shared" si="199"/>
        <v>3.6077318826681761</v>
      </c>
      <c r="F2762" s="1">
        <f t="shared" si="200"/>
        <v>8.0999999999999979</v>
      </c>
      <c r="G2762" s="1">
        <f t="shared" si="201"/>
        <v>8.0999999999999979</v>
      </c>
    </row>
    <row r="2763" spans="1:7">
      <c r="A2763" s="27">
        <v>40568</v>
      </c>
      <c r="B2763">
        <v>14.3</v>
      </c>
      <c r="C2763">
        <v>14</v>
      </c>
      <c r="D2763" s="1">
        <f t="shared" si="198"/>
        <v>9.0000000000000427E-2</v>
      </c>
      <c r="E2763" s="2">
        <f t="shared" si="199"/>
        <v>42.257760924294253</v>
      </c>
      <c r="F2763" s="1">
        <f t="shared" si="200"/>
        <v>-0.30000000000000071</v>
      </c>
      <c r="G2763" s="1">
        <f t="shared" si="201"/>
        <v>0.30000000000000071</v>
      </c>
    </row>
    <row r="2764" spans="1:7">
      <c r="A2764" s="27">
        <v>40569</v>
      </c>
      <c r="B2764">
        <v>13.6</v>
      </c>
      <c r="C2764">
        <v>22.6</v>
      </c>
      <c r="D2764" s="1">
        <f t="shared" si="198"/>
        <v>81.000000000000028</v>
      </c>
      <c r="E2764" s="2">
        <f t="shared" si="199"/>
        <v>4.4074930959628045</v>
      </c>
      <c r="F2764" s="1">
        <f t="shared" si="200"/>
        <v>9.0000000000000018</v>
      </c>
      <c r="G2764" s="1">
        <f t="shared" si="201"/>
        <v>9.0000000000000018</v>
      </c>
    </row>
    <row r="2765" spans="1:7">
      <c r="A2765" s="27">
        <v>40570</v>
      </c>
      <c r="B2765">
        <v>13.1</v>
      </c>
      <c r="C2765">
        <v>13.8</v>
      </c>
      <c r="D2765" s="1">
        <f t="shared" si="198"/>
        <v>0.49000000000000149</v>
      </c>
      <c r="E2765" s="2">
        <f t="shared" si="199"/>
        <v>44.897999710999628</v>
      </c>
      <c r="F2765" s="1">
        <f t="shared" si="200"/>
        <v>0.70000000000000107</v>
      </c>
      <c r="G2765" s="1">
        <f t="shared" si="201"/>
        <v>0.70000000000000107</v>
      </c>
    </row>
    <row r="2766" spans="1:7">
      <c r="A2766" s="27">
        <v>40571</v>
      </c>
      <c r="B2766">
        <v>12.6</v>
      </c>
      <c r="C2766">
        <v>24.5</v>
      </c>
      <c r="D2766" s="1">
        <f t="shared" si="198"/>
        <v>141.61000000000001</v>
      </c>
      <c r="E2766" s="2">
        <f t="shared" si="199"/>
        <v>15.995224622261663</v>
      </c>
      <c r="F2766" s="1">
        <f t="shared" si="200"/>
        <v>11.9</v>
      </c>
      <c r="G2766" s="1">
        <f t="shared" si="201"/>
        <v>11.9</v>
      </c>
    </row>
    <row r="2767" spans="1:7">
      <c r="A2767" s="27">
        <v>40572</v>
      </c>
      <c r="B2767">
        <v>12.6</v>
      </c>
      <c r="C2767">
        <v>11.4</v>
      </c>
      <c r="D2767" s="1">
        <f t="shared" si="198"/>
        <v>1.4399999999999984</v>
      </c>
      <c r="E2767" s="2">
        <f t="shared" si="199"/>
        <v>82.820865151464218</v>
      </c>
      <c r="F2767" s="1">
        <f t="shared" si="200"/>
        <v>-1.1999999999999993</v>
      </c>
      <c r="G2767" s="1">
        <f t="shared" si="201"/>
        <v>1.1999999999999993</v>
      </c>
    </row>
    <row r="2768" spans="1:7">
      <c r="A2768" s="27">
        <v>40573</v>
      </c>
      <c r="B2768">
        <v>12.3</v>
      </c>
      <c r="C2768">
        <v>12.1</v>
      </c>
      <c r="D2768" s="1">
        <f t="shared" si="198"/>
        <v>4.0000000000000424E-2</v>
      </c>
      <c r="E2768" s="2">
        <f t="shared" si="199"/>
        <v>70.570029397995398</v>
      </c>
      <c r="F2768" s="1">
        <f t="shared" si="200"/>
        <v>-0.20000000000000107</v>
      </c>
      <c r="G2768" s="1">
        <f t="shared" si="201"/>
        <v>0.20000000000000107</v>
      </c>
    </row>
    <row r="2769" spans="1:7">
      <c r="A2769" s="27">
        <v>40574</v>
      </c>
      <c r="B2769">
        <v>11.4</v>
      </c>
      <c r="C2769">
        <v>10.6</v>
      </c>
      <c r="D2769" s="1">
        <f t="shared" si="198"/>
        <v>0.64000000000000112</v>
      </c>
      <c r="E2769" s="2">
        <f t="shared" si="199"/>
        <v>98.02182029828576</v>
      </c>
      <c r="F2769" s="1">
        <f t="shared" si="200"/>
        <v>-0.80000000000000071</v>
      </c>
      <c r="G2769" s="1">
        <f t="shared" si="201"/>
        <v>0.80000000000000071</v>
      </c>
    </row>
    <row r="2770" spans="1:7">
      <c r="A2770" s="27">
        <v>40575</v>
      </c>
      <c r="B2770">
        <v>11.2</v>
      </c>
      <c r="C2770">
        <v>26.8</v>
      </c>
      <c r="D2770" s="1">
        <f t="shared" si="198"/>
        <v>243.36000000000004</v>
      </c>
      <c r="E2770" s="2">
        <f t="shared" si="199"/>
        <v>39.682478575149773</v>
      </c>
      <c r="F2770" s="1">
        <f t="shared" si="200"/>
        <v>15.600000000000001</v>
      </c>
      <c r="G2770" s="1">
        <f t="shared" si="201"/>
        <v>15.600000000000001</v>
      </c>
    </row>
    <row r="2771" spans="1:7">
      <c r="A2771" s="27">
        <v>40576</v>
      </c>
      <c r="B2771">
        <v>27.3</v>
      </c>
      <c r="C2771">
        <v>44.6</v>
      </c>
      <c r="D2771" s="1">
        <f t="shared" si="198"/>
        <v>299.29000000000002</v>
      </c>
      <c r="E2771" s="2">
        <f t="shared" si="199"/>
        <v>580.7812265583708</v>
      </c>
      <c r="F2771" s="1">
        <f t="shared" si="200"/>
        <v>17.3</v>
      </c>
      <c r="G2771" s="1">
        <f t="shared" si="201"/>
        <v>17.3</v>
      </c>
    </row>
    <row r="2772" spans="1:7">
      <c r="A2772" s="27">
        <v>40577</v>
      </c>
      <c r="B2772">
        <v>28.3</v>
      </c>
      <c r="C2772">
        <v>25.3</v>
      </c>
      <c r="D2772" s="1">
        <f t="shared" si="198"/>
        <v>9</v>
      </c>
      <c r="E2772" s="2">
        <f t="shared" si="199"/>
        <v>23.034269475440141</v>
      </c>
      <c r="F2772" s="1">
        <f t="shared" si="200"/>
        <v>-3</v>
      </c>
      <c r="G2772" s="1">
        <f t="shared" si="201"/>
        <v>3</v>
      </c>
    </row>
    <row r="2773" spans="1:7">
      <c r="A2773" s="27">
        <v>40578</v>
      </c>
      <c r="B2773">
        <v>30.3</v>
      </c>
      <c r="C2773">
        <v>22.9</v>
      </c>
      <c r="D2773" s="1">
        <f t="shared" si="198"/>
        <v>54.760000000000034</v>
      </c>
      <c r="E2773" s="2">
        <f t="shared" si="199"/>
        <v>5.757134915904718</v>
      </c>
      <c r="F2773" s="1">
        <f t="shared" si="200"/>
        <v>-7.4000000000000021</v>
      </c>
      <c r="G2773" s="1">
        <f t="shared" si="201"/>
        <v>7.4000000000000021</v>
      </c>
    </row>
    <row r="2774" spans="1:7">
      <c r="A2774" s="27">
        <v>40579</v>
      </c>
      <c r="B2774">
        <v>14.3</v>
      </c>
      <c r="C2774">
        <v>10.8</v>
      </c>
      <c r="D2774" s="1">
        <f t="shared" si="198"/>
        <v>12.25</v>
      </c>
      <c r="E2774" s="2">
        <f t="shared" si="199"/>
        <v>94.101581511580363</v>
      </c>
      <c r="F2774" s="1">
        <f t="shared" si="200"/>
        <v>-3.5</v>
      </c>
      <c r="G2774" s="1">
        <f t="shared" si="201"/>
        <v>3.5</v>
      </c>
    </row>
    <row r="2775" spans="1:7">
      <c r="A2775" s="27">
        <v>40580</v>
      </c>
      <c r="B2775">
        <v>11.2</v>
      </c>
      <c r="C2775">
        <v>14.8</v>
      </c>
      <c r="D2775" s="1">
        <f t="shared" si="198"/>
        <v>12.96000000000001</v>
      </c>
      <c r="E2775" s="2">
        <f t="shared" si="199"/>
        <v>32.496805777472716</v>
      </c>
      <c r="F2775" s="1">
        <f t="shared" si="200"/>
        <v>3.6000000000000014</v>
      </c>
      <c r="G2775" s="1">
        <f t="shared" si="201"/>
        <v>3.6000000000000014</v>
      </c>
    </row>
    <row r="2776" spans="1:7">
      <c r="A2776" s="27">
        <v>40581</v>
      </c>
      <c r="B2776">
        <v>17.3</v>
      </c>
      <c r="C2776">
        <v>16.2</v>
      </c>
      <c r="D2776" s="1">
        <f t="shared" si="198"/>
        <v>1.2100000000000031</v>
      </c>
      <c r="E2776" s="2">
        <f t="shared" si="199"/>
        <v>18.495134270535051</v>
      </c>
      <c r="F2776" s="1">
        <f t="shared" si="200"/>
        <v>-1.1000000000000014</v>
      </c>
      <c r="G2776" s="1">
        <f t="shared" si="201"/>
        <v>1.1000000000000014</v>
      </c>
    </row>
    <row r="2777" spans="1:7">
      <c r="A2777" s="27">
        <v>40582</v>
      </c>
      <c r="B2777">
        <v>14.3</v>
      </c>
      <c r="C2777">
        <v>9.1999999999999993</v>
      </c>
      <c r="D2777" s="1">
        <f t="shared" si="198"/>
        <v>26.010000000000016</v>
      </c>
      <c r="E2777" s="2">
        <f t="shared" si="199"/>
        <v>127.70349180522345</v>
      </c>
      <c r="F2777" s="1">
        <f t="shared" si="200"/>
        <v>-5.1000000000000014</v>
      </c>
      <c r="G2777" s="1">
        <f t="shared" si="201"/>
        <v>5.1000000000000014</v>
      </c>
    </row>
    <row r="2778" spans="1:7">
      <c r="A2778" s="27">
        <v>40583</v>
      </c>
      <c r="B2778">
        <v>29.9</v>
      </c>
      <c r="C2778">
        <v>11.3</v>
      </c>
      <c r="D2778" s="1">
        <f t="shared" si="198"/>
        <v>345.95999999999992</v>
      </c>
      <c r="E2778" s="2">
        <f t="shared" si="199"/>
        <v>84.650984544816907</v>
      </c>
      <c r="F2778" s="1">
        <f t="shared" si="200"/>
        <v>-18.599999999999998</v>
      </c>
      <c r="G2778" s="1">
        <f t="shared" si="201"/>
        <v>18.599999999999998</v>
      </c>
    </row>
    <row r="2779" spans="1:7">
      <c r="A2779" s="27">
        <v>40584</v>
      </c>
      <c r="B2779">
        <v>37.200000000000003</v>
      </c>
      <c r="C2779">
        <v>8.1</v>
      </c>
      <c r="D2779" s="1">
        <f t="shared" si="198"/>
        <v>846.81000000000006</v>
      </c>
      <c r="E2779" s="2">
        <f t="shared" si="199"/>
        <v>153.77480513210304</v>
      </c>
      <c r="F2779" s="1">
        <f t="shared" si="200"/>
        <v>-29.1</v>
      </c>
      <c r="G2779" s="1">
        <f t="shared" si="201"/>
        <v>29.1</v>
      </c>
    </row>
    <row r="2780" spans="1:7">
      <c r="A2780" s="27">
        <v>40585</v>
      </c>
      <c r="B2780">
        <v>15.5</v>
      </c>
      <c r="C2780">
        <v>20.2</v>
      </c>
      <c r="D2780" s="1">
        <f t="shared" si="198"/>
        <v>22.089999999999993</v>
      </c>
      <c r="E2780" s="2">
        <f t="shared" si="199"/>
        <v>9.0358536427391098E-2</v>
      </c>
      <c r="F2780" s="1">
        <f t="shared" si="200"/>
        <v>4.6999999999999993</v>
      </c>
      <c r="G2780" s="1">
        <f t="shared" si="201"/>
        <v>4.6999999999999993</v>
      </c>
    </row>
    <row r="2781" spans="1:7">
      <c r="A2781" s="27">
        <v>40586</v>
      </c>
      <c r="B2781">
        <v>13.1</v>
      </c>
      <c r="C2781">
        <v>9.8000000000000007</v>
      </c>
      <c r="D2781" s="1">
        <f t="shared" si="198"/>
        <v>10.889999999999993</v>
      </c>
      <c r="E2781" s="2">
        <f t="shared" si="199"/>
        <v>114.50277544510728</v>
      </c>
      <c r="F2781" s="1">
        <f t="shared" si="200"/>
        <v>-3.2999999999999989</v>
      </c>
      <c r="G2781" s="1">
        <f t="shared" si="201"/>
        <v>3.2999999999999989</v>
      </c>
    </row>
    <row r="2782" spans="1:7">
      <c r="A2782" s="27">
        <v>40587</v>
      </c>
      <c r="B2782">
        <v>11.4</v>
      </c>
      <c r="C2782">
        <v>9</v>
      </c>
      <c r="D2782" s="1">
        <f t="shared" si="198"/>
        <v>5.7600000000000016</v>
      </c>
      <c r="E2782" s="2">
        <f t="shared" si="199"/>
        <v>132.26373059192883</v>
      </c>
      <c r="F2782" s="1">
        <f t="shared" si="200"/>
        <v>-2.4000000000000004</v>
      </c>
      <c r="G2782" s="1">
        <f t="shared" si="201"/>
        <v>2.4000000000000004</v>
      </c>
    </row>
    <row r="2783" spans="1:7">
      <c r="A2783" s="27">
        <v>40588</v>
      </c>
      <c r="B2783">
        <v>28.1</v>
      </c>
      <c r="C2783">
        <v>15.6</v>
      </c>
      <c r="D2783" s="1">
        <f t="shared" si="198"/>
        <v>156.25000000000006</v>
      </c>
      <c r="E2783" s="2">
        <f t="shared" si="199"/>
        <v>24.015850630651194</v>
      </c>
      <c r="F2783" s="1">
        <f t="shared" si="200"/>
        <v>-12.500000000000002</v>
      </c>
      <c r="G2783" s="1">
        <f t="shared" si="201"/>
        <v>12.500000000000002</v>
      </c>
    </row>
    <row r="2784" spans="1:7">
      <c r="A2784" s="27">
        <v>40589</v>
      </c>
      <c r="B2784">
        <v>15.3</v>
      </c>
      <c r="C2784">
        <v>58.2</v>
      </c>
      <c r="D2784" s="1">
        <f t="shared" si="198"/>
        <v>1840.4100000000005</v>
      </c>
      <c r="E2784" s="2">
        <f t="shared" si="199"/>
        <v>1421.2449890624052</v>
      </c>
      <c r="F2784" s="1">
        <f t="shared" si="200"/>
        <v>42.900000000000006</v>
      </c>
      <c r="G2784" s="1">
        <f t="shared" si="201"/>
        <v>42.900000000000006</v>
      </c>
    </row>
    <row r="2785" spans="1:7">
      <c r="A2785" s="27">
        <v>40590</v>
      </c>
      <c r="B2785">
        <v>12.5</v>
      </c>
      <c r="C2785">
        <v>42.1</v>
      </c>
      <c r="D2785" s="1">
        <f t="shared" si="198"/>
        <v>876.16000000000008</v>
      </c>
      <c r="E2785" s="2">
        <f t="shared" si="199"/>
        <v>466.53421139218807</v>
      </c>
      <c r="F2785" s="1">
        <f t="shared" si="200"/>
        <v>29.6</v>
      </c>
      <c r="G2785" s="1">
        <f t="shared" si="201"/>
        <v>29.6</v>
      </c>
    </row>
    <row r="2786" spans="1:7">
      <c r="A2786" s="27">
        <v>40591</v>
      </c>
      <c r="B2786">
        <v>10.6</v>
      </c>
      <c r="C2786">
        <v>10.199999999999999</v>
      </c>
      <c r="D2786" s="1">
        <f t="shared" si="198"/>
        <v>0.16000000000000028</v>
      </c>
      <c r="E2786" s="2">
        <f t="shared" si="199"/>
        <v>106.10229787169654</v>
      </c>
      <c r="F2786" s="1">
        <f t="shared" si="200"/>
        <v>-0.40000000000000036</v>
      </c>
      <c r="G2786" s="1">
        <f t="shared" si="201"/>
        <v>0.40000000000000036</v>
      </c>
    </row>
    <row r="2787" spans="1:7">
      <c r="A2787" s="27">
        <v>40592</v>
      </c>
      <c r="B2787">
        <v>9.6999999999999993</v>
      </c>
      <c r="C2787">
        <v>10.7</v>
      </c>
      <c r="D2787" s="1">
        <f t="shared" si="198"/>
        <v>1</v>
      </c>
      <c r="E2787" s="2">
        <f t="shared" si="199"/>
        <v>96.051700904933085</v>
      </c>
      <c r="F2787" s="1">
        <f t="shared" si="200"/>
        <v>1</v>
      </c>
      <c r="G2787" s="1">
        <f t="shared" si="201"/>
        <v>1</v>
      </c>
    </row>
    <row r="2788" spans="1:7">
      <c r="A2788" s="27">
        <v>40593</v>
      </c>
      <c r="B2788">
        <v>9.1</v>
      </c>
      <c r="C2788">
        <v>10.8</v>
      </c>
      <c r="D2788" s="1">
        <f t="shared" si="198"/>
        <v>2.8900000000000037</v>
      </c>
      <c r="E2788" s="2">
        <f t="shared" si="199"/>
        <v>94.101581511580363</v>
      </c>
      <c r="F2788" s="1">
        <f t="shared" si="200"/>
        <v>1.7000000000000011</v>
      </c>
      <c r="G2788" s="1">
        <f t="shared" si="201"/>
        <v>1.7000000000000011</v>
      </c>
    </row>
    <row r="2789" spans="1:7">
      <c r="A2789" s="27">
        <v>40594</v>
      </c>
      <c r="B2789">
        <v>8.4</v>
      </c>
      <c r="C2789">
        <v>9.1</v>
      </c>
      <c r="D2789" s="1">
        <f t="shared" si="198"/>
        <v>0.48999999999999899</v>
      </c>
      <c r="E2789" s="2">
        <f t="shared" si="199"/>
        <v>129.97361119857612</v>
      </c>
      <c r="F2789" s="1">
        <f t="shared" si="200"/>
        <v>0.69999999999999929</v>
      </c>
      <c r="G2789" s="1">
        <f t="shared" si="201"/>
        <v>0.69999999999999929</v>
      </c>
    </row>
    <row r="2790" spans="1:7">
      <c r="A2790" s="27">
        <v>40595</v>
      </c>
      <c r="B2790">
        <v>7.9</v>
      </c>
      <c r="C2790">
        <v>12.8</v>
      </c>
      <c r="D2790" s="1">
        <f t="shared" si="198"/>
        <v>24.010000000000005</v>
      </c>
      <c r="E2790" s="2">
        <f t="shared" si="199"/>
        <v>59.29919364452654</v>
      </c>
      <c r="F2790" s="1">
        <f t="shared" si="200"/>
        <v>4.9000000000000004</v>
      </c>
      <c r="G2790" s="1">
        <f t="shared" si="201"/>
        <v>4.9000000000000004</v>
      </c>
    </row>
    <row r="2791" spans="1:7">
      <c r="A2791" s="27">
        <v>40596</v>
      </c>
      <c r="B2791">
        <v>15.7</v>
      </c>
      <c r="C2791">
        <v>24.2</v>
      </c>
      <c r="D2791" s="1">
        <f t="shared" si="198"/>
        <v>72.25</v>
      </c>
      <c r="E2791" s="2">
        <f t="shared" si="199"/>
        <v>13.685582802319733</v>
      </c>
      <c r="F2791" s="1">
        <f t="shared" si="200"/>
        <v>8.5</v>
      </c>
      <c r="G2791" s="1">
        <f t="shared" si="201"/>
        <v>8.5</v>
      </c>
    </row>
    <row r="2792" spans="1:7">
      <c r="A2792" s="27">
        <v>40597</v>
      </c>
      <c r="B2792">
        <v>9.5</v>
      </c>
      <c r="C2792">
        <v>12</v>
      </c>
      <c r="D2792" s="1">
        <f t="shared" si="198"/>
        <v>6.25</v>
      </c>
      <c r="E2792" s="2">
        <f t="shared" si="199"/>
        <v>72.260148791348087</v>
      </c>
      <c r="F2792" s="1">
        <f t="shared" si="200"/>
        <v>2.5</v>
      </c>
      <c r="G2792" s="1">
        <f t="shared" si="201"/>
        <v>2.5</v>
      </c>
    </row>
    <row r="2793" spans="1:7">
      <c r="A2793" s="27">
        <v>40598</v>
      </c>
      <c r="B2793">
        <v>7.3</v>
      </c>
      <c r="C2793">
        <v>4.5</v>
      </c>
      <c r="D2793" s="1">
        <f t="shared" si="198"/>
        <v>7.839999999999999</v>
      </c>
      <c r="E2793" s="2">
        <f t="shared" si="199"/>
        <v>256.01910329279991</v>
      </c>
      <c r="F2793" s="1">
        <f t="shared" si="200"/>
        <v>-2.8</v>
      </c>
      <c r="G2793" s="1">
        <f t="shared" si="201"/>
        <v>2.8</v>
      </c>
    </row>
    <row r="2794" spans="1:7">
      <c r="A2794" s="27">
        <v>40599</v>
      </c>
      <c r="B2794">
        <v>6.6</v>
      </c>
      <c r="C2794">
        <v>6</v>
      </c>
      <c r="D2794" s="1">
        <f t="shared" si="198"/>
        <v>0.3599999999999996</v>
      </c>
      <c r="E2794" s="2">
        <f t="shared" si="199"/>
        <v>210.26731239250955</v>
      </c>
      <c r="F2794" s="1">
        <f t="shared" si="200"/>
        <v>-0.59999999999999964</v>
      </c>
      <c r="G2794" s="1">
        <f t="shared" si="201"/>
        <v>0.59999999999999964</v>
      </c>
    </row>
    <row r="2795" spans="1:7">
      <c r="A2795" s="27">
        <v>40600</v>
      </c>
      <c r="B2795">
        <v>6.3</v>
      </c>
      <c r="C2795">
        <v>6.5</v>
      </c>
      <c r="D2795" s="1">
        <f t="shared" si="198"/>
        <v>4.000000000000007E-2</v>
      </c>
      <c r="E2795" s="2">
        <f t="shared" si="199"/>
        <v>196.0167154257461</v>
      </c>
      <c r="F2795" s="1">
        <f t="shared" si="200"/>
        <v>0.20000000000000018</v>
      </c>
      <c r="G2795" s="1">
        <f t="shared" si="201"/>
        <v>0.20000000000000018</v>
      </c>
    </row>
    <row r="2796" spans="1:7">
      <c r="A2796" s="27">
        <v>40601</v>
      </c>
      <c r="B2796">
        <v>13</v>
      </c>
      <c r="C2796">
        <v>16.2</v>
      </c>
      <c r="D2796" s="1">
        <f t="shared" si="198"/>
        <v>10.239999999999995</v>
      </c>
      <c r="E2796" s="2">
        <f t="shared" si="199"/>
        <v>18.495134270535051</v>
      </c>
      <c r="F2796" s="1">
        <f t="shared" si="200"/>
        <v>3.1999999999999993</v>
      </c>
      <c r="G2796" s="1">
        <f t="shared" si="201"/>
        <v>3.1999999999999993</v>
      </c>
    </row>
    <row r="2797" spans="1:7">
      <c r="A2797" s="27">
        <v>40602</v>
      </c>
      <c r="B2797">
        <v>8.3000000000000007</v>
      </c>
      <c r="C2797">
        <v>6.8</v>
      </c>
      <c r="D2797" s="1">
        <f t="shared" si="198"/>
        <v>2.2500000000000027</v>
      </c>
      <c r="E2797" s="2">
        <f t="shared" si="199"/>
        <v>187.706357245688</v>
      </c>
      <c r="F2797" s="1">
        <f t="shared" si="200"/>
        <v>-1.5000000000000009</v>
      </c>
      <c r="G2797" s="1">
        <f t="shared" si="201"/>
        <v>1.5000000000000009</v>
      </c>
    </row>
    <row r="2798" spans="1:7">
      <c r="A2798" s="27">
        <v>40603</v>
      </c>
      <c r="B2798">
        <v>7</v>
      </c>
      <c r="C2798">
        <v>13.8</v>
      </c>
      <c r="D2798" s="1">
        <f t="shared" si="198"/>
        <v>46.240000000000009</v>
      </c>
      <c r="E2798" s="2">
        <f t="shared" si="199"/>
        <v>44.897999710999628</v>
      </c>
      <c r="F2798" s="1">
        <f t="shared" si="200"/>
        <v>6.8000000000000007</v>
      </c>
      <c r="G2798" s="1">
        <f t="shared" si="201"/>
        <v>6.8000000000000007</v>
      </c>
    </row>
    <row r="2799" spans="1:7">
      <c r="A2799" s="27">
        <v>40604</v>
      </c>
      <c r="B2799">
        <v>6.4</v>
      </c>
      <c r="C2799">
        <v>4.8</v>
      </c>
      <c r="D2799" s="1">
        <f t="shared" si="198"/>
        <v>2.5600000000000018</v>
      </c>
      <c r="E2799" s="2">
        <f t="shared" si="199"/>
        <v>246.50874511274182</v>
      </c>
      <c r="F2799" s="1">
        <f t="shared" si="200"/>
        <v>-1.6000000000000005</v>
      </c>
      <c r="G2799" s="1">
        <f t="shared" si="201"/>
        <v>1.6000000000000005</v>
      </c>
    </row>
    <row r="2800" spans="1:7">
      <c r="A2800" s="27">
        <v>40605</v>
      </c>
      <c r="B2800">
        <v>6.1</v>
      </c>
      <c r="C2800">
        <v>8.4</v>
      </c>
      <c r="D2800" s="1">
        <f t="shared" si="198"/>
        <v>5.2900000000000036</v>
      </c>
      <c r="E2800" s="2">
        <f t="shared" si="199"/>
        <v>146.42444695204495</v>
      </c>
      <c r="F2800" s="1">
        <f t="shared" si="200"/>
        <v>2.3000000000000007</v>
      </c>
      <c r="G2800" s="1">
        <f t="shared" si="201"/>
        <v>2.3000000000000007</v>
      </c>
    </row>
    <row r="2801" spans="1:7">
      <c r="A2801" s="27">
        <v>40606</v>
      </c>
      <c r="B2801">
        <v>6</v>
      </c>
      <c r="C2801">
        <v>6.5</v>
      </c>
      <c r="D2801" s="1">
        <f t="shared" si="198"/>
        <v>0.25</v>
      </c>
      <c r="E2801" s="2">
        <f t="shared" si="199"/>
        <v>196.0167154257461</v>
      </c>
      <c r="F2801" s="1">
        <f t="shared" si="200"/>
        <v>0.5</v>
      </c>
      <c r="G2801" s="1">
        <f t="shared" si="201"/>
        <v>0.5</v>
      </c>
    </row>
    <row r="2802" spans="1:7">
      <c r="A2802" s="27">
        <v>40607</v>
      </c>
      <c r="B2802">
        <v>7.8</v>
      </c>
      <c r="C2802">
        <v>8.3000000000000007</v>
      </c>
      <c r="D2802" s="1">
        <f t="shared" si="198"/>
        <v>0.25000000000000089</v>
      </c>
      <c r="E2802" s="2">
        <f t="shared" si="199"/>
        <v>148.85456634539764</v>
      </c>
      <c r="F2802" s="1">
        <f t="shared" si="200"/>
        <v>0.50000000000000089</v>
      </c>
      <c r="G2802" s="1">
        <f t="shared" si="201"/>
        <v>0.50000000000000089</v>
      </c>
    </row>
    <row r="2803" spans="1:7">
      <c r="A2803" s="27">
        <v>40608</v>
      </c>
      <c r="B2803">
        <v>18.3</v>
      </c>
      <c r="C2803">
        <v>7.1</v>
      </c>
      <c r="D2803" s="1">
        <f t="shared" si="198"/>
        <v>125.44000000000003</v>
      </c>
      <c r="E2803" s="2">
        <f t="shared" si="199"/>
        <v>179.57599906562996</v>
      </c>
      <c r="F2803" s="1">
        <f t="shared" si="200"/>
        <v>-11.200000000000001</v>
      </c>
      <c r="G2803" s="1">
        <f t="shared" si="201"/>
        <v>11.200000000000001</v>
      </c>
    </row>
    <row r="2804" spans="1:7">
      <c r="A2804" s="27">
        <v>40609</v>
      </c>
      <c r="B2804">
        <v>9.5</v>
      </c>
      <c r="C2804">
        <v>15.6</v>
      </c>
      <c r="D2804" s="1">
        <f t="shared" si="198"/>
        <v>37.209999999999994</v>
      </c>
      <c r="E2804" s="2">
        <f t="shared" si="199"/>
        <v>24.015850630651194</v>
      </c>
      <c r="F2804" s="1">
        <f t="shared" si="200"/>
        <v>6.1</v>
      </c>
      <c r="G2804" s="1">
        <f t="shared" si="201"/>
        <v>6.1</v>
      </c>
    </row>
    <row r="2805" spans="1:7">
      <c r="A2805" s="27">
        <v>40610</v>
      </c>
      <c r="B2805">
        <v>14.9</v>
      </c>
      <c r="C2805">
        <v>3.5</v>
      </c>
      <c r="D2805" s="1">
        <f t="shared" si="198"/>
        <v>129.96</v>
      </c>
      <c r="E2805" s="2">
        <f t="shared" si="199"/>
        <v>289.02029722632682</v>
      </c>
      <c r="F2805" s="1">
        <f t="shared" si="200"/>
        <v>-11.4</v>
      </c>
      <c r="G2805" s="1">
        <f t="shared" si="201"/>
        <v>11.4</v>
      </c>
    </row>
    <row r="2806" spans="1:7">
      <c r="A2806" s="27">
        <v>40611</v>
      </c>
      <c r="B2806">
        <v>8.5</v>
      </c>
      <c r="C2806">
        <v>11.6</v>
      </c>
      <c r="D2806" s="1">
        <f t="shared" si="198"/>
        <v>9.6099999999999977</v>
      </c>
      <c r="E2806" s="2">
        <f t="shared" si="199"/>
        <v>79.220626364758857</v>
      </c>
      <c r="F2806" s="1">
        <f t="shared" si="200"/>
        <v>3.0999999999999996</v>
      </c>
      <c r="G2806" s="1">
        <f t="shared" si="201"/>
        <v>3.0999999999999996</v>
      </c>
    </row>
    <row r="2807" spans="1:7">
      <c r="A2807" s="27">
        <v>40612</v>
      </c>
      <c r="B2807">
        <v>6.5</v>
      </c>
      <c r="C2807">
        <v>26.6</v>
      </c>
      <c r="D2807" s="1">
        <f t="shared" si="198"/>
        <v>404.01000000000005</v>
      </c>
      <c r="E2807" s="2">
        <f t="shared" si="199"/>
        <v>37.202717361855164</v>
      </c>
      <c r="F2807" s="1">
        <f t="shared" si="200"/>
        <v>20.100000000000001</v>
      </c>
      <c r="G2807" s="1">
        <f t="shared" si="201"/>
        <v>20.100000000000001</v>
      </c>
    </row>
    <row r="2808" spans="1:7">
      <c r="A2808" s="27">
        <v>40613</v>
      </c>
      <c r="B2808">
        <v>5.9</v>
      </c>
      <c r="C2808">
        <v>11.6</v>
      </c>
      <c r="D2808" s="1">
        <f t="shared" si="198"/>
        <v>32.489999999999995</v>
      </c>
      <c r="E2808" s="2">
        <f t="shared" si="199"/>
        <v>79.220626364758857</v>
      </c>
      <c r="F2808" s="1">
        <f t="shared" si="200"/>
        <v>5.6999999999999993</v>
      </c>
      <c r="G2808" s="1">
        <f t="shared" si="201"/>
        <v>5.6999999999999993</v>
      </c>
    </row>
    <row r="2809" spans="1:7">
      <c r="A2809" s="27">
        <v>40614</v>
      </c>
      <c r="B2809">
        <v>11.5</v>
      </c>
      <c r="C2809">
        <v>14.7</v>
      </c>
      <c r="D2809" s="1">
        <f t="shared" si="198"/>
        <v>10.239999999999995</v>
      </c>
      <c r="E2809" s="2">
        <f t="shared" si="199"/>
        <v>33.646925170825419</v>
      </c>
      <c r="F2809" s="1">
        <f t="shared" si="200"/>
        <v>3.1999999999999993</v>
      </c>
      <c r="G2809" s="1">
        <f t="shared" si="201"/>
        <v>3.1999999999999993</v>
      </c>
    </row>
    <row r="2810" spans="1:7">
      <c r="A2810" s="27">
        <v>40615</v>
      </c>
      <c r="B2810">
        <v>12.9</v>
      </c>
      <c r="C2810">
        <v>14.9</v>
      </c>
      <c r="D2810" s="1">
        <f t="shared" si="198"/>
        <v>4</v>
      </c>
      <c r="E2810" s="2">
        <f t="shared" si="199"/>
        <v>31.366686384120026</v>
      </c>
      <c r="F2810" s="1">
        <f t="shared" si="200"/>
        <v>2</v>
      </c>
      <c r="G2810" s="1">
        <f t="shared" si="201"/>
        <v>2</v>
      </c>
    </row>
    <row r="2811" spans="1:7">
      <c r="A2811" s="27">
        <v>40616</v>
      </c>
      <c r="B2811">
        <v>7.9</v>
      </c>
      <c r="C2811">
        <v>10.3</v>
      </c>
      <c r="D2811" s="1">
        <f t="shared" si="198"/>
        <v>5.7600000000000016</v>
      </c>
      <c r="E2811" s="2">
        <f t="shared" si="199"/>
        <v>104.05217847834382</v>
      </c>
      <c r="F2811" s="1">
        <f t="shared" si="200"/>
        <v>2.4000000000000004</v>
      </c>
      <c r="G2811" s="1">
        <f t="shared" si="201"/>
        <v>2.4000000000000004</v>
      </c>
    </row>
    <row r="2812" spans="1:7">
      <c r="A2812" s="27">
        <v>40617</v>
      </c>
      <c r="B2812">
        <v>6.2</v>
      </c>
      <c r="C2812">
        <v>10.6</v>
      </c>
      <c r="D2812" s="1">
        <f t="shared" si="198"/>
        <v>19.359999999999996</v>
      </c>
      <c r="E2812" s="2">
        <f t="shared" si="199"/>
        <v>98.02182029828576</v>
      </c>
      <c r="F2812" s="1">
        <f t="shared" si="200"/>
        <v>4.3999999999999995</v>
      </c>
      <c r="G2812" s="1">
        <f t="shared" si="201"/>
        <v>4.3999999999999995</v>
      </c>
    </row>
    <row r="2813" spans="1:7">
      <c r="A2813" s="27">
        <v>40618</v>
      </c>
      <c r="B2813">
        <v>5.7</v>
      </c>
      <c r="C2813">
        <v>10.6</v>
      </c>
      <c r="D2813" s="1">
        <f t="shared" si="198"/>
        <v>24.009999999999994</v>
      </c>
      <c r="E2813" s="2">
        <f t="shared" si="199"/>
        <v>98.02182029828576</v>
      </c>
      <c r="F2813" s="1">
        <f t="shared" si="200"/>
        <v>4.8999999999999995</v>
      </c>
      <c r="G2813" s="1">
        <f t="shared" si="201"/>
        <v>4.8999999999999995</v>
      </c>
    </row>
    <row r="2814" spans="1:7">
      <c r="A2814" s="27">
        <v>40619</v>
      </c>
      <c r="B2814">
        <v>5.6</v>
      </c>
      <c r="C2814">
        <v>5.8</v>
      </c>
      <c r="D2814" s="1">
        <f t="shared" si="198"/>
        <v>4.000000000000007E-2</v>
      </c>
      <c r="E2814" s="2">
        <f t="shared" si="199"/>
        <v>216.10755117921491</v>
      </c>
      <c r="F2814" s="1">
        <f t="shared" si="200"/>
        <v>0.20000000000000018</v>
      </c>
      <c r="G2814" s="1">
        <f t="shared" si="201"/>
        <v>0.20000000000000018</v>
      </c>
    </row>
    <row r="2815" spans="1:7">
      <c r="A2815" s="27">
        <v>40620</v>
      </c>
      <c r="B2815">
        <v>5.4</v>
      </c>
      <c r="C2815">
        <v>5</v>
      </c>
      <c r="D2815" s="1">
        <f t="shared" si="198"/>
        <v>0.16000000000000028</v>
      </c>
      <c r="E2815" s="2">
        <f t="shared" si="199"/>
        <v>240.26850632603649</v>
      </c>
      <c r="F2815" s="1">
        <f t="shared" si="200"/>
        <v>-0.40000000000000036</v>
      </c>
      <c r="G2815" s="1">
        <f t="shared" si="201"/>
        <v>0.40000000000000036</v>
      </c>
    </row>
    <row r="2816" spans="1:7">
      <c r="A2816" s="27">
        <v>40621</v>
      </c>
      <c r="B2816">
        <v>14.5</v>
      </c>
      <c r="C2816">
        <v>13.6</v>
      </c>
      <c r="D2816" s="1">
        <f t="shared" si="198"/>
        <v>0.81000000000000061</v>
      </c>
      <c r="E2816" s="2">
        <f t="shared" si="199"/>
        <v>47.618238497705022</v>
      </c>
      <c r="F2816" s="1">
        <f t="shared" si="200"/>
        <v>-0.90000000000000036</v>
      </c>
      <c r="G2816" s="1">
        <f t="shared" si="201"/>
        <v>0.90000000000000036</v>
      </c>
    </row>
    <row r="2817" spans="1:7">
      <c r="A2817" s="27">
        <v>40622</v>
      </c>
      <c r="B2817">
        <v>16.399999999999999</v>
      </c>
      <c r="C2817">
        <v>18.3</v>
      </c>
      <c r="D2817" s="1">
        <f t="shared" si="198"/>
        <v>3.6100000000000083</v>
      </c>
      <c r="E2817" s="2">
        <f t="shared" si="199"/>
        <v>4.8426270101285231</v>
      </c>
      <c r="F2817" s="1">
        <f t="shared" si="200"/>
        <v>1.9000000000000021</v>
      </c>
      <c r="G2817" s="1">
        <f t="shared" si="201"/>
        <v>1.9000000000000021</v>
      </c>
    </row>
    <row r="2818" spans="1:7">
      <c r="A2818" s="27">
        <v>40623</v>
      </c>
      <c r="B2818">
        <v>25.4</v>
      </c>
      <c r="C2818">
        <v>11.4</v>
      </c>
      <c r="D2818" s="1">
        <f t="shared" ref="D2818:D2881" si="202">(B2818-C2818)^2</f>
        <v>195.99999999999994</v>
      </c>
      <c r="E2818" s="2">
        <f t="shared" ref="E2818:E2881" si="203">(C2818-AVERAGE($C$2:$C$6200))^2</f>
        <v>82.820865151464218</v>
      </c>
      <c r="F2818" s="1">
        <f t="shared" ref="F2818:F2881" si="204">C2818-B2818</f>
        <v>-13.999999999999998</v>
      </c>
      <c r="G2818" s="1">
        <f t="shared" ref="G2818:G2881" si="205">ABS(B2818-C2818)</f>
        <v>13.999999999999998</v>
      </c>
    </row>
    <row r="2819" spans="1:7">
      <c r="A2819" s="27">
        <v>40624</v>
      </c>
      <c r="B2819">
        <v>10.8</v>
      </c>
      <c r="C2819">
        <v>8.1</v>
      </c>
      <c r="D2819" s="1">
        <f t="shared" si="202"/>
        <v>7.2900000000000054</v>
      </c>
      <c r="E2819" s="2">
        <f t="shared" si="203"/>
        <v>153.77480513210304</v>
      </c>
      <c r="F2819" s="1">
        <f t="shared" si="204"/>
        <v>-2.7000000000000011</v>
      </c>
      <c r="G2819" s="1">
        <f t="shared" si="205"/>
        <v>2.7000000000000011</v>
      </c>
    </row>
    <row r="2820" spans="1:7">
      <c r="A2820" s="27">
        <v>40625</v>
      </c>
      <c r="B2820">
        <v>6.5</v>
      </c>
      <c r="C2820">
        <v>11.8</v>
      </c>
      <c r="D2820" s="1">
        <f t="shared" si="202"/>
        <v>28.090000000000007</v>
      </c>
      <c r="E2820" s="2">
        <f t="shared" si="203"/>
        <v>75.700387578053451</v>
      </c>
      <c r="F2820" s="1">
        <f t="shared" si="204"/>
        <v>5.3000000000000007</v>
      </c>
      <c r="G2820" s="1">
        <f t="shared" si="205"/>
        <v>5.3000000000000007</v>
      </c>
    </row>
    <row r="2821" spans="1:7">
      <c r="A2821" s="27">
        <v>40626</v>
      </c>
      <c r="B2821">
        <v>7.4</v>
      </c>
      <c r="C2821">
        <v>15.6</v>
      </c>
      <c r="D2821" s="1">
        <f t="shared" si="202"/>
        <v>67.239999999999995</v>
      </c>
      <c r="E2821" s="2">
        <f t="shared" si="203"/>
        <v>24.015850630651194</v>
      </c>
      <c r="F2821" s="1">
        <f t="shared" si="204"/>
        <v>8.1999999999999993</v>
      </c>
      <c r="G2821" s="1">
        <f t="shared" si="205"/>
        <v>8.1999999999999993</v>
      </c>
    </row>
    <row r="2822" spans="1:7">
      <c r="A2822" s="27">
        <v>40627</v>
      </c>
      <c r="B2822">
        <v>8.1999999999999993</v>
      </c>
      <c r="C2822">
        <v>4.7</v>
      </c>
      <c r="D2822" s="1">
        <f t="shared" si="202"/>
        <v>12.249999999999993</v>
      </c>
      <c r="E2822" s="2">
        <f t="shared" si="203"/>
        <v>249.65886450609457</v>
      </c>
      <c r="F2822" s="1">
        <f t="shared" si="204"/>
        <v>-3.4999999999999991</v>
      </c>
      <c r="G2822" s="1">
        <f t="shared" si="205"/>
        <v>3.4999999999999991</v>
      </c>
    </row>
    <row r="2823" spans="1:7">
      <c r="A2823" s="27">
        <v>40628</v>
      </c>
      <c r="B2823">
        <v>8.9</v>
      </c>
      <c r="C2823">
        <v>16.899999999999999</v>
      </c>
      <c r="D2823" s="1">
        <f t="shared" si="202"/>
        <v>63.999999999999972</v>
      </c>
      <c r="E2823" s="2">
        <f t="shared" si="203"/>
        <v>12.964298517066215</v>
      </c>
      <c r="F2823" s="1">
        <f t="shared" si="204"/>
        <v>7.9999999999999982</v>
      </c>
      <c r="G2823" s="1">
        <f t="shared" si="205"/>
        <v>7.9999999999999982</v>
      </c>
    </row>
    <row r="2824" spans="1:7">
      <c r="A2824" s="27">
        <v>40629</v>
      </c>
      <c r="B2824">
        <v>8.3000000000000007</v>
      </c>
      <c r="C2824">
        <v>8.9</v>
      </c>
      <c r="D2824" s="1">
        <f t="shared" si="202"/>
        <v>0.3599999999999996</v>
      </c>
      <c r="E2824" s="2">
        <f t="shared" si="203"/>
        <v>134.5738499852815</v>
      </c>
      <c r="F2824" s="1">
        <f t="shared" si="204"/>
        <v>0.59999999999999964</v>
      </c>
      <c r="G2824" s="1">
        <f t="shared" si="205"/>
        <v>0.59999999999999964</v>
      </c>
    </row>
    <row r="2825" spans="1:7">
      <c r="A2825" s="27">
        <v>40630</v>
      </c>
      <c r="B2825">
        <v>9.8000000000000007</v>
      </c>
      <c r="C2825">
        <v>7.1</v>
      </c>
      <c r="D2825" s="1">
        <f t="shared" si="202"/>
        <v>7.2900000000000054</v>
      </c>
      <c r="E2825" s="2">
        <f t="shared" si="203"/>
        <v>179.57599906562996</v>
      </c>
      <c r="F2825" s="1">
        <f t="shared" si="204"/>
        <v>-2.7000000000000011</v>
      </c>
      <c r="G2825" s="1">
        <f t="shared" si="205"/>
        <v>2.7000000000000011</v>
      </c>
    </row>
    <row r="2826" spans="1:7">
      <c r="A2826" s="27">
        <v>40631</v>
      </c>
      <c r="B2826">
        <v>7.2</v>
      </c>
      <c r="C2826">
        <v>5</v>
      </c>
      <c r="D2826" s="1">
        <f t="shared" si="202"/>
        <v>4.8400000000000007</v>
      </c>
      <c r="E2826" s="2">
        <f t="shared" si="203"/>
        <v>240.26850632603649</v>
      </c>
      <c r="F2826" s="1">
        <f t="shared" si="204"/>
        <v>-2.2000000000000002</v>
      </c>
      <c r="G2826" s="1">
        <f t="shared" si="205"/>
        <v>2.2000000000000002</v>
      </c>
    </row>
    <row r="2827" spans="1:7">
      <c r="A2827" s="27">
        <v>40632</v>
      </c>
      <c r="B2827">
        <v>6.5</v>
      </c>
      <c r="C2827">
        <v>7.4</v>
      </c>
      <c r="D2827" s="1">
        <f t="shared" si="202"/>
        <v>0.81000000000000061</v>
      </c>
      <c r="E2827" s="2">
        <f t="shared" si="203"/>
        <v>171.62564088557187</v>
      </c>
      <c r="F2827" s="1">
        <f t="shared" si="204"/>
        <v>0.90000000000000036</v>
      </c>
      <c r="G2827" s="1">
        <f t="shared" si="205"/>
        <v>0.90000000000000036</v>
      </c>
    </row>
    <row r="2828" spans="1:7">
      <c r="A2828" s="27">
        <v>40633</v>
      </c>
      <c r="B2828">
        <v>6.6</v>
      </c>
      <c r="C2828">
        <v>15</v>
      </c>
      <c r="D2828" s="1">
        <f t="shared" si="202"/>
        <v>70.56</v>
      </c>
      <c r="E2828" s="2">
        <f t="shared" si="203"/>
        <v>30.25656699076734</v>
      </c>
      <c r="F2828" s="1">
        <f t="shared" si="204"/>
        <v>8.4</v>
      </c>
      <c r="G2828" s="1">
        <f t="shared" si="205"/>
        <v>8.4</v>
      </c>
    </row>
    <row r="2829" spans="1:7">
      <c r="A2829" s="27">
        <v>40634</v>
      </c>
      <c r="B2829">
        <v>6.8</v>
      </c>
      <c r="C2829">
        <v>5.9</v>
      </c>
      <c r="D2829" s="1">
        <f t="shared" si="202"/>
        <v>0.80999999999999905</v>
      </c>
      <c r="E2829" s="2">
        <f t="shared" si="203"/>
        <v>213.17743178586224</v>
      </c>
      <c r="F2829" s="1">
        <f t="shared" si="204"/>
        <v>-0.89999999999999947</v>
      </c>
      <c r="G2829" s="1">
        <f t="shared" si="205"/>
        <v>0.89999999999999947</v>
      </c>
    </row>
    <row r="2830" spans="1:7">
      <c r="A2830" s="27">
        <v>40635</v>
      </c>
      <c r="B2830">
        <v>7</v>
      </c>
      <c r="C2830">
        <v>6</v>
      </c>
      <c r="D2830" s="1">
        <f t="shared" si="202"/>
        <v>1</v>
      </c>
      <c r="E2830" s="2">
        <f t="shared" si="203"/>
        <v>210.26731239250955</v>
      </c>
      <c r="F2830" s="1">
        <f t="shared" si="204"/>
        <v>-1</v>
      </c>
      <c r="G2830" s="1">
        <f t="shared" si="205"/>
        <v>1</v>
      </c>
    </row>
    <row r="2831" spans="1:7">
      <c r="A2831" s="27">
        <v>40636</v>
      </c>
      <c r="B2831">
        <v>7.4</v>
      </c>
      <c r="C2831">
        <v>5.6</v>
      </c>
      <c r="D2831" s="1">
        <f t="shared" si="202"/>
        <v>3.2400000000000024</v>
      </c>
      <c r="E2831" s="2">
        <f t="shared" si="203"/>
        <v>222.02778996592033</v>
      </c>
      <c r="F2831" s="1">
        <f t="shared" si="204"/>
        <v>-1.8000000000000007</v>
      </c>
      <c r="G2831" s="1">
        <f t="shared" si="205"/>
        <v>1.8000000000000007</v>
      </c>
    </row>
    <row r="2832" spans="1:7">
      <c r="A2832" s="27">
        <v>40637</v>
      </c>
      <c r="B2832">
        <v>7.5</v>
      </c>
      <c r="C2832">
        <v>7.9</v>
      </c>
      <c r="D2832" s="1">
        <f t="shared" si="202"/>
        <v>0.16000000000000028</v>
      </c>
      <c r="E2832" s="2">
        <f t="shared" si="203"/>
        <v>158.77504391880842</v>
      </c>
      <c r="F2832" s="1">
        <f t="shared" si="204"/>
        <v>0.40000000000000036</v>
      </c>
      <c r="G2832" s="1">
        <f t="shared" si="205"/>
        <v>0.40000000000000036</v>
      </c>
    </row>
    <row r="2833" spans="1:7">
      <c r="A2833" s="27">
        <v>40638</v>
      </c>
      <c r="B2833">
        <v>7.5</v>
      </c>
      <c r="C2833">
        <v>5.5</v>
      </c>
      <c r="D2833" s="1">
        <f t="shared" si="202"/>
        <v>4</v>
      </c>
      <c r="E2833" s="2">
        <f t="shared" si="203"/>
        <v>225.01790935927301</v>
      </c>
      <c r="F2833" s="1">
        <f t="shared" si="204"/>
        <v>-2</v>
      </c>
      <c r="G2833" s="1">
        <f t="shared" si="205"/>
        <v>2</v>
      </c>
    </row>
    <row r="2834" spans="1:7">
      <c r="A2834" s="27">
        <v>40639</v>
      </c>
      <c r="B2834">
        <v>7.6</v>
      </c>
      <c r="C2834">
        <v>7.3</v>
      </c>
      <c r="D2834" s="1">
        <f t="shared" si="202"/>
        <v>8.99999999999999E-2</v>
      </c>
      <c r="E2834" s="2">
        <f t="shared" si="203"/>
        <v>174.25576027892455</v>
      </c>
      <c r="F2834" s="1">
        <f t="shared" si="204"/>
        <v>-0.29999999999999982</v>
      </c>
      <c r="G2834" s="1">
        <f t="shared" si="205"/>
        <v>0.29999999999999982</v>
      </c>
    </row>
    <row r="2835" spans="1:7">
      <c r="A2835" s="27">
        <v>40640</v>
      </c>
      <c r="B2835">
        <v>12.3</v>
      </c>
      <c r="C2835">
        <v>13.7</v>
      </c>
      <c r="D2835" s="1">
        <f t="shared" si="202"/>
        <v>1.959999999999996</v>
      </c>
      <c r="E2835" s="2">
        <f t="shared" si="203"/>
        <v>46.248119104352334</v>
      </c>
      <c r="F2835" s="1">
        <f t="shared" si="204"/>
        <v>1.3999999999999986</v>
      </c>
      <c r="G2835" s="1">
        <f t="shared" si="205"/>
        <v>1.3999999999999986</v>
      </c>
    </row>
    <row r="2836" spans="1:7">
      <c r="A2836" s="27">
        <v>40641</v>
      </c>
      <c r="B2836">
        <v>17.899999999999999</v>
      </c>
      <c r="C2836">
        <v>19.5</v>
      </c>
      <c r="D2836" s="1">
        <f t="shared" si="202"/>
        <v>2.5600000000000045</v>
      </c>
      <c r="E2836" s="2">
        <f t="shared" si="203"/>
        <v>1.00119428989623</v>
      </c>
      <c r="F2836" s="1">
        <f t="shared" si="204"/>
        <v>1.6000000000000014</v>
      </c>
      <c r="G2836" s="1">
        <f t="shared" si="205"/>
        <v>1.6000000000000014</v>
      </c>
    </row>
    <row r="2837" spans="1:7">
      <c r="A2837" s="27">
        <v>40642</v>
      </c>
      <c r="B2837">
        <v>12.3</v>
      </c>
      <c r="C2837">
        <v>9.4</v>
      </c>
      <c r="D2837" s="1">
        <f t="shared" si="202"/>
        <v>8.4100000000000019</v>
      </c>
      <c r="E2837" s="2">
        <f t="shared" si="203"/>
        <v>123.22325301851805</v>
      </c>
      <c r="F2837" s="1">
        <f t="shared" si="204"/>
        <v>-2.9000000000000004</v>
      </c>
      <c r="G2837" s="1">
        <f t="shared" si="205"/>
        <v>2.9000000000000004</v>
      </c>
    </row>
    <row r="2838" spans="1:7">
      <c r="A2838" s="27">
        <v>40643</v>
      </c>
      <c r="B2838">
        <v>12.9</v>
      </c>
      <c r="C2838">
        <v>18.600000000000001</v>
      </c>
      <c r="D2838" s="1">
        <f t="shared" si="202"/>
        <v>32.490000000000009</v>
      </c>
      <c r="E2838" s="2">
        <f t="shared" si="203"/>
        <v>3.6122688300704464</v>
      </c>
      <c r="F2838" s="1">
        <f t="shared" si="204"/>
        <v>5.7000000000000011</v>
      </c>
      <c r="G2838" s="1">
        <f t="shared" si="205"/>
        <v>5.7000000000000011</v>
      </c>
    </row>
    <row r="2839" spans="1:7">
      <c r="A2839" s="27">
        <v>40644</v>
      </c>
      <c r="B2839">
        <v>9.8000000000000007</v>
      </c>
      <c r="C2839">
        <v>14</v>
      </c>
      <c r="D2839" s="1">
        <f t="shared" si="202"/>
        <v>17.639999999999993</v>
      </c>
      <c r="E2839" s="2">
        <f t="shared" si="203"/>
        <v>42.257760924294253</v>
      </c>
      <c r="F2839" s="1">
        <f t="shared" si="204"/>
        <v>4.1999999999999993</v>
      </c>
      <c r="G2839" s="1">
        <f t="shared" si="205"/>
        <v>4.1999999999999993</v>
      </c>
    </row>
    <row r="2840" spans="1:7">
      <c r="A2840" s="27">
        <v>40645</v>
      </c>
      <c r="B2840">
        <v>8.8000000000000007</v>
      </c>
      <c r="C2840">
        <v>22.2</v>
      </c>
      <c r="D2840" s="1">
        <f t="shared" si="202"/>
        <v>179.55999999999997</v>
      </c>
      <c r="E2840" s="2">
        <f t="shared" si="203"/>
        <v>2.8879706693735616</v>
      </c>
      <c r="F2840" s="1">
        <f t="shared" si="204"/>
        <v>13.399999999999999</v>
      </c>
      <c r="G2840" s="1">
        <f t="shared" si="205"/>
        <v>13.399999999999999</v>
      </c>
    </row>
    <row r="2841" spans="1:7">
      <c r="A2841" s="27">
        <v>40646</v>
      </c>
      <c r="B2841">
        <v>15.3</v>
      </c>
      <c r="C2841">
        <v>14.4</v>
      </c>
      <c r="D2841" s="1">
        <f t="shared" si="202"/>
        <v>0.81000000000000061</v>
      </c>
      <c r="E2841" s="2">
        <f t="shared" si="203"/>
        <v>37.217283350883484</v>
      </c>
      <c r="F2841" s="1">
        <f t="shared" si="204"/>
        <v>-0.90000000000000036</v>
      </c>
      <c r="G2841" s="1">
        <f t="shared" si="205"/>
        <v>0.90000000000000036</v>
      </c>
    </row>
    <row r="2842" spans="1:7">
      <c r="A2842" s="27">
        <v>40647</v>
      </c>
      <c r="B2842">
        <v>17.100000000000001</v>
      </c>
      <c r="C2842">
        <v>22.9</v>
      </c>
      <c r="D2842" s="1">
        <f t="shared" si="202"/>
        <v>33.639999999999965</v>
      </c>
      <c r="E2842" s="2">
        <f t="shared" si="203"/>
        <v>5.757134915904718</v>
      </c>
      <c r="F2842" s="1">
        <f t="shared" si="204"/>
        <v>5.7999999999999972</v>
      </c>
      <c r="G2842" s="1">
        <f t="shared" si="205"/>
        <v>5.7999999999999972</v>
      </c>
    </row>
    <row r="2843" spans="1:7">
      <c r="A2843" s="27">
        <v>40648</v>
      </c>
      <c r="B2843">
        <v>18.3</v>
      </c>
      <c r="C2843">
        <v>11.1</v>
      </c>
      <c r="D2843" s="1">
        <f t="shared" si="202"/>
        <v>51.840000000000018</v>
      </c>
      <c r="E2843" s="2">
        <f t="shared" si="203"/>
        <v>88.371223331522302</v>
      </c>
      <c r="F2843" s="1">
        <f t="shared" si="204"/>
        <v>-7.2000000000000011</v>
      </c>
      <c r="G2843" s="1">
        <f t="shared" si="205"/>
        <v>7.2000000000000011</v>
      </c>
    </row>
    <row r="2844" spans="1:7">
      <c r="A2844" s="27">
        <v>40649</v>
      </c>
      <c r="B2844">
        <v>11.7</v>
      </c>
      <c r="C2844">
        <v>17.8</v>
      </c>
      <c r="D2844" s="1">
        <f t="shared" si="202"/>
        <v>37.210000000000015</v>
      </c>
      <c r="E2844" s="2">
        <f t="shared" si="203"/>
        <v>7.2932239768919791</v>
      </c>
      <c r="F2844" s="1">
        <f t="shared" si="204"/>
        <v>6.1000000000000014</v>
      </c>
      <c r="G2844" s="1">
        <f t="shared" si="205"/>
        <v>6.1000000000000014</v>
      </c>
    </row>
    <row r="2845" spans="1:7">
      <c r="A2845" s="27">
        <v>40650</v>
      </c>
      <c r="B2845">
        <v>13.2</v>
      </c>
      <c r="C2845">
        <v>20.8</v>
      </c>
      <c r="D2845" s="1">
        <f t="shared" si="202"/>
        <v>57.760000000000019</v>
      </c>
      <c r="E2845" s="2">
        <f t="shared" si="203"/>
        <v>8.9642176311243105E-2</v>
      </c>
      <c r="F2845" s="1">
        <f t="shared" si="204"/>
        <v>7.6000000000000014</v>
      </c>
      <c r="G2845" s="1">
        <f t="shared" si="205"/>
        <v>7.6000000000000014</v>
      </c>
    </row>
    <row r="2846" spans="1:7">
      <c r="A2846" s="27">
        <v>40651</v>
      </c>
      <c r="B2846">
        <v>49</v>
      </c>
      <c r="C2846">
        <v>21.2</v>
      </c>
      <c r="D2846" s="1">
        <f t="shared" si="202"/>
        <v>772.84</v>
      </c>
      <c r="E2846" s="2">
        <f t="shared" si="203"/>
        <v>0.48916460290047636</v>
      </c>
      <c r="F2846" s="1">
        <f t="shared" si="204"/>
        <v>-27.8</v>
      </c>
      <c r="G2846" s="1">
        <f t="shared" si="205"/>
        <v>27.8</v>
      </c>
    </row>
    <row r="2847" spans="1:7">
      <c r="A2847" s="27">
        <v>40652</v>
      </c>
      <c r="B2847">
        <v>38.1</v>
      </c>
      <c r="C2847">
        <v>17.5</v>
      </c>
      <c r="D2847" s="1">
        <f t="shared" si="202"/>
        <v>424.36000000000007</v>
      </c>
      <c r="E2847" s="2">
        <f t="shared" si="203"/>
        <v>9.0035821569500563</v>
      </c>
      <c r="F2847" s="1">
        <f t="shared" si="204"/>
        <v>-20.6</v>
      </c>
      <c r="G2847" s="1">
        <f t="shared" si="205"/>
        <v>20.6</v>
      </c>
    </row>
    <row r="2848" spans="1:7">
      <c r="A2848" s="27">
        <v>40653</v>
      </c>
      <c r="B2848">
        <v>58.4</v>
      </c>
      <c r="C2848">
        <v>19.2</v>
      </c>
      <c r="D2848" s="1">
        <f t="shared" si="202"/>
        <v>1536.6400000000003</v>
      </c>
      <c r="E2848" s="2">
        <f t="shared" si="203"/>
        <v>1.6915524699543059</v>
      </c>
      <c r="F2848" s="1">
        <f t="shared" si="204"/>
        <v>-39.200000000000003</v>
      </c>
      <c r="G2848" s="1">
        <f t="shared" si="205"/>
        <v>39.200000000000003</v>
      </c>
    </row>
    <row r="2849" spans="1:7">
      <c r="A2849" s="27">
        <v>40654</v>
      </c>
      <c r="B2849">
        <v>44.3</v>
      </c>
      <c r="C2849">
        <v>36.200000000000003</v>
      </c>
      <c r="D2849" s="1">
        <f t="shared" si="202"/>
        <v>65.609999999999914</v>
      </c>
      <c r="E2849" s="2">
        <f t="shared" si="203"/>
        <v>246.47125559999688</v>
      </c>
      <c r="F2849" s="1">
        <f t="shared" si="204"/>
        <v>-8.0999999999999943</v>
      </c>
      <c r="G2849" s="1">
        <f t="shared" si="205"/>
        <v>8.0999999999999943</v>
      </c>
    </row>
    <row r="2850" spans="1:7">
      <c r="A2850" s="27">
        <v>40655</v>
      </c>
      <c r="B2850">
        <v>25.8</v>
      </c>
      <c r="C2850">
        <v>89</v>
      </c>
      <c r="D2850" s="1">
        <f t="shared" si="202"/>
        <v>3994.2400000000002</v>
      </c>
      <c r="E2850" s="2">
        <f t="shared" si="203"/>
        <v>4692.1682159097763</v>
      </c>
      <c r="F2850" s="1">
        <f t="shared" si="204"/>
        <v>63.2</v>
      </c>
      <c r="G2850" s="1">
        <f t="shared" si="205"/>
        <v>63.2</v>
      </c>
    </row>
    <row r="2851" spans="1:7">
      <c r="A2851" s="27">
        <v>40656</v>
      </c>
      <c r="B2851">
        <v>26.3</v>
      </c>
      <c r="C2851">
        <v>79.599999999999994</v>
      </c>
      <c r="D2851" s="1">
        <f t="shared" si="202"/>
        <v>2840.89</v>
      </c>
      <c r="E2851" s="2">
        <f t="shared" si="203"/>
        <v>3492.7394388849284</v>
      </c>
      <c r="F2851" s="1">
        <f t="shared" si="204"/>
        <v>53.3</v>
      </c>
      <c r="G2851" s="1">
        <f t="shared" si="205"/>
        <v>53.3</v>
      </c>
    </row>
    <row r="2852" spans="1:7">
      <c r="A2852" s="27">
        <v>40657</v>
      </c>
      <c r="B2852">
        <v>38.299999999999997</v>
      </c>
      <c r="C2852">
        <v>49.7</v>
      </c>
      <c r="D2852" s="1">
        <f t="shared" si="202"/>
        <v>129.96000000000012</v>
      </c>
      <c r="E2852" s="2">
        <f t="shared" si="203"/>
        <v>852.60513749738357</v>
      </c>
      <c r="F2852" s="1">
        <f t="shared" si="204"/>
        <v>11.400000000000006</v>
      </c>
      <c r="G2852" s="1">
        <f t="shared" si="205"/>
        <v>11.400000000000006</v>
      </c>
    </row>
    <row r="2853" spans="1:7">
      <c r="A2853" s="27">
        <v>40658</v>
      </c>
      <c r="B2853">
        <v>34.9</v>
      </c>
      <c r="C2853">
        <v>24.4</v>
      </c>
      <c r="D2853" s="1">
        <f t="shared" si="202"/>
        <v>110.25</v>
      </c>
      <c r="E2853" s="2">
        <f t="shared" si="203"/>
        <v>15.205344015614344</v>
      </c>
      <c r="F2853" s="1">
        <f t="shared" si="204"/>
        <v>-10.5</v>
      </c>
      <c r="G2853" s="1">
        <f t="shared" si="205"/>
        <v>10.5</v>
      </c>
    </row>
    <row r="2854" spans="1:7">
      <c r="A2854" s="27">
        <v>40659</v>
      </c>
      <c r="B2854">
        <v>44.7</v>
      </c>
      <c r="C2854">
        <v>20.2</v>
      </c>
      <c r="D2854" s="1">
        <f t="shared" si="202"/>
        <v>600.25000000000023</v>
      </c>
      <c r="E2854" s="2">
        <f t="shared" si="203"/>
        <v>9.0358536427391098E-2</v>
      </c>
      <c r="F2854" s="1">
        <f t="shared" si="204"/>
        <v>-24.500000000000004</v>
      </c>
      <c r="G2854" s="1">
        <f t="shared" si="205"/>
        <v>24.500000000000004</v>
      </c>
    </row>
    <row r="2855" spans="1:7">
      <c r="A2855" s="27">
        <v>40660</v>
      </c>
      <c r="B2855">
        <v>41.1</v>
      </c>
      <c r="C2855">
        <v>74.900000000000006</v>
      </c>
      <c r="D2855" s="1">
        <f t="shared" si="202"/>
        <v>1142.4400000000003</v>
      </c>
      <c r="E2855" s="2">
        <f t="shared" si="203"/>
        <v>2959.295050372506</v>
      </c>
      <c r="F2855" s="1">
        <f t="shared" si="204"/>
        <v>33.800000000000004</v>
      </c>
      <c r="G2855" s="1">
        <f t="shared" si="205"/>
        <v>33.800000000000004</v>
      </c>
    </row>
    <row r="2856" spans="1:7">
      <c r="A2856" s="27">
        <v>40661</v>
      </c>
      <c r="B2856">
        <v>29.1</v>
      </c>
      <c r="C2856">
        <v>18.899999999999999</v>
      </c>
      <c r="D2856" s="1">
        <f t="shared" si="202"/>
        <v>104.04000000000006</v>
      </c>
      <c r="E2856" s="2">
        <f t="shared" si="203"/>
        <v>2.5619106500123827</v>
      </c>
      <c r="F2856" s="1">
        <f t="shared" si="204"/>
        <v>-10.200000000000003</v>
      </c>
      <c r="G2856" s="1">
        <f t="shared" si="205"/>
        <v>10.200000000000003</v>
      </c>
    </row>
    <row r="2857" spans="1:7">
      <c r="A2857" s="27">
        <v>40662</v>
      </c>
      <c r="B2857">
        <v>27.3</v>
      </c>
      <c r="C2857">
        <v>9.9</v>
      </c>
      <c r="D2857" s="1">
        <f t="shared" si="202"/>
        <v>302.75999999999993</v>
      </c>
      <c r="E2857" s="2">
        <f t="shared" si="203"/>
        <v>112.37265605175459</v>
      </c>
      <c r="F2857" s="1">
        <f t="shared" si="204"/>
        <v>-17.399999999999999</v>
      </c>
      <c r="G2857" s="1">
        <f t="shared" si="205"/>
        <v>17.399999999999999</v>
      </c>
    </row>
    <row r="2858" spans="1:7">
      <c r="A2858" s="27">
        <v>40663</v>
      </c>
      <c r="B2858">
        <v>26.9</v>
      </c>
      <c r="C2858">
        <v>70.599999999999994</v>
      </c>
      <c r="D2858" s="1">
        <f t="shared" si="202"/>
        <v>1909.6899999999996</v>
      </c>
      <c r="E2858" s="2">
        <f t="shared" si="203"/>
        <v>2509.9501842866707</v>
      </c>
      <c r="F2858" s="1">
        <f t="shared" si="204"/>
        <v>43.699999999999996</v>
      </c>
      <c r="G2858" s="1">
        <f t="shared" si="205"/>
        <v>43.699999999999996</v>
      </c>
    </row>
    <row r="2859" spans="1:7">
      <c r="A2859" s="27">
        <v>40664</v>
      </c>
      <c r="B2859">
        <v>44.3</v>
      </c>
      <c r="C2859">
        <v>92.8</v>
      </c>
      <c r="D2859" s="1">
        <f t="shared" si="202"/>
        <v>2352.25</v>
      </c>
      <c r="E2859" s="2">
        <f t="shared" si="203"/>
        <v>5227.2036789623735</v>
      </c>
      <c r="F2859" s="1">
        <f t="shared" si="204"/>
        <v>48.5</v>
      </c>
      <c r="G2859" s="1">
        <f t="shared" si="205"/>
        <v>48.5</v>
      </c>
    </row>
    <row r="2860" spans="1:7">
      <c r="A2860" s="27">
        <v>40665</v>
      </c>
      <c r="B2860">
        <v>44.3</v>
      </c>
      <c r="C2860">
        <v>46.1</v>
      </c>
      <c r="D2860" s="1">
        <f t="shared" si="202"/>
        <v>3.2400000000000153</v>
      </c>
      <c r="E2860" s="2">
        <f t="shared" si="203"/>
        <v>655.32943565808046</v>
      </c>
      <c r="F2860" s="1">
        <f t="shared" si="204"/>
        <v>1.8000000000000043</v>
      </c>
      <c r="G2860" s="1">
        <f t="shared" si="205"/>
        <v>1.8000000000000043</v>
      </c>
    </row>
    <row r="2861" spans="1:7">
      <c r="A2861" s="27">
        <v>40666</v>
      </c>
      <c r="B2861">
        <v>39.799999999999997</v>
      </c>
      <c r="C2861">
        <v>19.3</v>
      </c>
      <c r="D2861" s="1">
        <f t="shared" si="202"/>
        <v>420.24999999999983</v>
      </c>
      <c r="E2861" s="2">
        <f t="shared" si="203"/>
        <v>1.441433076601611</v>
      </c>
      <c r="F2861" s="1">
        <f t="shared" si="204"/>
        <v>-20.499999999999996</v>
      </c>
      <c r="G2861" s="1">
        <f t="shared" si="205"/>
        <v>20.499999999999996</v>
      </c>
    </row>
    <row r="2862" spans="1:7">
      <c r="A2862" s="27">
        <v>40667</v>
      </c>
      <c r="B2862">
        <v>29.4</v>
      </c>
      <c r="C2862">
        <v>10.9</v>
      </c>
      <c r="D2862" s="1">
        <f t="shared" si="202"/>
        <v>342.25</v>
      </c>
      <c r="E2862" s="2">
        <f t="shared" si="203"/>
        <v>92.17146211822768</v>
      </c>
      <c r="F2862" s="1">
        <f t="shared" si="204"/>
        <v>-18.5</v>
      </c>
      <c r="G2862" s="1">
        <f t="shared" si="205"/>
        <v>18.5</v>
      </c>
    </row>
    <row r="2863" spans="1:7">
      <c r="A2863" s="27">
        <v>40668</v>
      </c>
      <c r="B2863">
        <v>27.6</v>
      </c>
      <c r="C2863">
        <v>7.3</v>
      </c>
      <c r="D2863" s="1">
        <f t="shared" si="202"/>
        <v>412.09000000000003</v>
      </c>
      <c r="E2863" s="2">
        <f t="shared" si="203"/>
        <v>174.25576027892455</v>
      </c>
      <c r="F2863" s="1">
        <f t="shared" si="204"/>
        <v>-20.3</v>
      </c>
      <c r="G2863" s="1">
        <f t="shared" si="205"/>
        <v>20.3</v>
      </c>
    </row>
    <row r="2864" spans="1:7">
      <c r="A2864" s="27">
        <v>40669</v>
      </c>
      <c r="B2864">
        <v>32.9</v>
      </c>
      <c r="C2864">
        <v>15.8</v>
      </c>
      <c r="D2864" s="1">
        <f t="shared" si="202"/>
        <v>292.40999999999991</v>
      </c>
      <c r="E2864" s="2">
        <f t="shared" si="203"/>
        <v>22.095611843945804</v>
      </c>
      <c r="F2864" s="1">
        <f t="shared" si="204"/>
        <v>-17.099999999999998</v>
      </c>
      <c r="G2864" s="1">
        <f t="shared" si="205"/>
        <v>17.099999999999998</v>
      </c>
    </row>
    <row r="2865" spans="1:7">
      <c r="A2865" s="27">
        <v>40670</v>
      </c>
      <c r="B2865">
        <v>33.6</v>
      </c>
      <c r="C2865">
        <v>44.1</v>
      </c>
      <c r="D2865" s="1">
        <f t="shared" si="202"/>
        <v>110.25</v>
      </c>
      <c r="E2865" s="2">
        <f t="shared" si="203"/>
        <v>556.93182352513418</v>
      </c>
      <c r="F2865" s="1">
        <f t="shared" si="204"/>
        <v>10.5</v>
      </c>
      <c r="G2865" s="1">
        <f t="shared" si="205"/>
        <v>10.5</v>
      </c>
    </row>
    <row r="2866" spans="1:7">
      <c r="A2866" s="27">
        <v>40671</v>
      </c>
      <c r="B2866">
        <v>29.2</v>
      </c>
      <c r="C2866">
        <v>15.8</v>
      </c>
      <c r="D2866" s="1">
        <f t="shared" si="202"/>
        <v>179.55999999999997</v>
      </c>
      <c r="E2866" s="2">
        <f t="shared" si="203"/>
        <v>22.095611843945804</v>
      </c>
      <c r="F2866" s="1">
        <f t="shared" si="204"/>
        <v>-13.399999999999999</v>
      </c>
      <c r="G2866" s="1">
        <f t="shared" si="205"/>
        <v>13.399999999999999</v>
      </c>
    </row>
    <row r="2867" spans="1:7">
      <c r="A2867" s="27">
        <v>40672</v>
      </c>
      <c r="B2867">
        <v>27.5</v>
      </c>
      <c r="C2867">
        <v>12.7</v>
      </c>
      <c r="D2867" s="1">
        <f t="shared" si="202"/>
        <v>219.04000000000002</v>
      </c>
      <c r="E2867" s="2">
        <f t="shared" si="203"/>
        <v>60.849313037879249</v>
      </c>
      <c r="F2867" s="1">
        <f t="shared" si="204"/>
        <v>-14.8</v>
      </c>
      <c r="G2867" s="1">
        <f t="shared" si="205"/>
        <v>14.8</v>
      </c>
    </row>
    <row r="2868" spans="1:7">
      <c r="A2868" s="27">
        <v>40673</v>
      </c>
      <c r="B2868">
        <v>29</v>
      </c>
      <c r="C2868">
        <v>17.600000000000001</v>
      </c>
      <c r="D2868" s="1">
        <f t="shared" si="202"/>
        <v>129.95999999999998</v>
      </c>
      <c r="E2868" s="2">
        <f t="shared" si="203"/>
        <v>8.4134627635973569</v>
      </c>
      <c r="F2868" s="1">
        <f t="shared" si="204"/>
        <v>-11.399999999999999</v>
      </c>
      <c r="G2868" s="1">
        <f t="shared" si="205"/>
        <v>11.399999999999999</v>
      </c>
    </row>
    <row r="2869" spans="1:7">
      <c r="A2869" s="27">
        <v>40674</v>
      </c>
      <c r="B2869">
        <v>26.9</v>
      </c>
      <c r="C2869">
        <v>7.9</v>
      </c>
      <c r="D2869" s="1">
        <f t="shared" si="202"/>
        <v>361</v>
      </c>
      <c r="E2869" s="2">
        <f t="shared" si="203"/>
        <v>158.77504391880842</v>
      </c>
      <c r="F2869" s="1">
        <f t="shared" si="204"/>
        <v>-19</v>
      </c>
      <c r="G2869" s="1">
        <f t="shared" si="205"/>
        <v>19</v>
      </c>
    </row>
    <row r="2870" spans="1:7">
      <c r="A2870" s="27">
        <v>40675</v>
      </c>
      <c r="B2870">
        <v>27.8</v>
      </c>
      <c r="C2870">
        <v>10.1</v>
      </c>
      <c r="D2870" s="1">
        <f t="shared" si="202"/>
        <v>313.29000000000008</v>
      </c>
      <c r="E2870" s="2">
        <f t="shared" si="203"/>
        <v>108.17241726504922</v>
      </c>
      <c r="F2870" s="1">
        <f t="shared" si="204"/>
        <v>-17.700000000000003</v>
      </c>
      <c r="G2870" s="1">
        <f t="shared" si="205"/>
        <v>17.700000000000003</v>
      </c>
    </row>
    <row r="2871" spans="1:7">
      <c r="A2871" s="27">
        <v>40676</v>
      </c>
      <c r="B2871">
        <v>30.7</v>
      </c>
      <c r="C2871">
        <v>37.700000000000003</v>
      </c>
      <c r="D2871" s="1">
        <f t="shared" si="202"/>
        <v>49.00000000000005</v>
      </c>
      <c r="E2871" s="2">
        <f t="shared" si="203"/>
        <v>295.81946469970649</v>
      </c>
      <c r="F2871" s="1">
        <f t="shared" si="204"/>
        <v>7.0000000000000036</v>
      </c>
      <c r="G2871" s="1">
        <f t="shared" si="205"/>
        <v>7.0000000000000036</v>
      </c>
    </row>
    <row r="2872" spans="1:7">
      <c r="A2872" s="27">
        <v>40677</v>
      </c>
      <c r="B2872">
        <v>27.8</v>
      </c>
      <c r="C2872">
        <v>15.7</v>
      </c>
      <c r="D2872" s="1">
        <f t="shared" si="202"/>
        <v>146.41000000000003</v>
      </c>
      <c r="E2872" s="2">
        <f t="shared" si="203"/>
        <v>23.045731237298508</v>
      </c>
      <c r="F2872" s="1">
        <f t="shared" si="204"/>
        <v>-12.100000000000001</v>
      </c>
      <c r="G2872" s="1">
        <f t="shared" si="205"/>
        <v>12.100000000000001</v>
      </c>
    </row>
    <row r="2873" spans="1:7">
      <c r="A2873" s="27">
        <v>40678</v>
      </c>
      <c r="B2873">
        <v>28.3</v>
      </c>
      <c r="C2873">
        <v>51.8</v>
      </c>
      <c r="D2873" s="1">
        <f t="shared" si="202"/>
        <v>552.24999999999989</v>
      </c>
      <c r="E2873" s="2">
        <f t="shared" si="203"/>
        <v>979.65263023697673</v>
      </c>
      <c r="F2873" s="1">
        <f t="shared" si="204"/>
        <v>23.499999999999996</v>
      </c>
      <c r="G2873" s="1">
        <f t="shared" si="205"/>
        <v>23.499999999999996</v>
      </c>
    </row>
    <row r="2874" spans="1:7">
      <c r="A2874" s="27">
        <v>40679</v>
      </c>
      <c r="B2874">
        <v>27.7</v>
      </c>
      <c r="C2874">
        <v>39.5</v>
      </c>
      <c r="D2874" s="1">
        <f t="shared" si="202"/>
        <v>139.24</v>
      </c>
      <c r="E2874" s="2">
        <f t="shared" si="203"/>
        <v>360.97731561935797</v>
      </c>
      <c r="F2874" s="1">
        <f t="shared" si="204"/>
        <v>11.8</v>
      </c>
      <c r="G2874" s="1">
        <f t="shared" si="205"/>
        <v>11.8</v>
      </c>
    </row>
    <row r="2875" spans="1:7">
      <c r="A2875" s="27">
        <v>40680</v>
      </c>
      <c r="B2875">
        <v>28.6</v>
      </c>
      <c r="C2875">
        <v>31.8</v>
      </c>
      <c r="D2875" s="1">
        <f t="shared" si="202"/>
        <v>10.239999999999995</v>
      </c>
      <c r="E2875" s="2">
        <f t="shared" si="203"/>
        <v>127.67650890751521</v>
      </c>
      <c r="F2875" s="1">
        <f t="shared" si="204"/>
        <v>3.1999999999999993</v>
      </c>
      <c r="G2875" s="1">
        <f t="shared" si="205"/>
        <v>3.1999999999999993</v>
      </c>
    </row>
    <row r="2876" spans="1:7">
      <c r="A2876" s="27">
        <v>40681</v>
      </c>
      <c r="B2876">
        <v>27.8</v>
      </c>
      <c r="C2876">
        <v>13.8</v>
      </c>
      <c r="D2876" s="1">
        <f t="shared" si="202"/>
        <v>196</v>
      </c>
      <c r="E2876" s="2">
        <f t="shared" si="203"/>
        <v>44.897999710999628</v>
      </c>
      <c r="F2876" s="1">
        <f t="shared" si="204"/>
        <v>-14</v>
      </c>
      <c r="G2876" s="1">
        <f t="shared" si="205"/>
        <v>14</v>
      </c>
    </row>
    <row r="2877" spans="1:7">
      <c r="A2877" s="27">
        <v>40682</v>
      </c>
      <c r="B2877">
        <v>27.3</v>
      </c>
      <c r="C2877">
        <v>10.1</v>
      </c>
      <c r="D2877" s="1">
        <f t="shared" si="202"/>
        <v>295.84000000000009</v>
      </c>
      <c r="E2877" s="2">
        <f t="shared" si="203"/>
        <v>108.17241726504922</v>
      </c>
      <c r="F2877" s="1">
        <f t="shared" si="204"/>
        <v>-17.200000000000003</v>
      </c>
      <c r="G2877" s="1">
        <f t="shared" si="205"/>
        <v>17.200000000000003</v>
      </c>
    </row>
    <row r="2878" spans="1:7">
      <c r="A2878" s="27">
        <v>40683</v>
      </c>
      <c r="B2878">
        <v>26.7</v>
      </c>
      <c r="C2878">
        <v>11.8</v>
      </c>
      <c r="D2878" s="1">
        <f t="shared" si="202"/>
        <v>222.00999999999996</v>
      </c>
      <c r="E2878" s="2">
        <f t="shared" si="203"/>
        <v>75.700387578053451</v>
      </c>
      <c r="F2878" s="1">
        <f t="shared" si="204"/>
        <v>-14.899999999999999</v>
      </c>
      <c r="G2878" s="1">
        <f t="shared" si="205"/>
        <v>14.899999999999999</v>
      </c>
    </row>
    <row r="2879" spans="1:7">
      <c r="A2879" s="27">
        <v>40684</v>
      </c>
      <c r="B2879">
        <v>26.6</v>
      </c>
      <c r="C2879">
        <v>14.7</v>
      </c>
      <c r="D2879" s="1">
        <f t="shared" si="202"/>
        <v>141.61000000000004</v>
      </c>
      <c r="E2879" s="2">
        <f t="shared" si="203"/>
        <v>33.646925170825419</v>
      </c>
      <c r="F2879" s="1">
        <f t="shared" si="204"/>
        <v>-11.900000000000002</v>
      </c>
      <c r="G2879" s="1">
        <f t="shared" si="205"/>
        <v>11.900000000000002</v>
      </c>
    </row>
    <row r="2880" spans="1:7">
      <c r="A2880" s="27">
        <v>40685</v>
      </c>
      <c r="B2880">
        <v>26</v>
      </c>
      <c r="C2880">
        <v>12.4</v>
      </c>
      <c r="D2880" s="1">
        <f t="shared" si="202"/>
        <v>184.95999999999998</v>
      </c>
      <c r="E2880" s="2">
        <f t="shared" si="203"/>
        <v>65.619671217937309</v>
      </c>
      <c r="F2880" s="1">
        <f t="shared" si="204"/>
        <v>-13.6</v>
      </c>
      <c r="G2880" s="1">
        <f t="shared" si="205"/>
        <v>13.6</v>
      </c>
    </row>
    <row r="2881" spans="1:7">
      <c r="A2881" s="27">
        <v>40686</v>
      </c>
      <c r="B2881">
        <v>24.8</v>
      </c>
      <c r="C2881">
        <v>22.8</v>
      </c>
      <c r="D2881" s="1">
        <f t="shared" si="202"/>
        <v>4</v>
      </c>
      <c r="E2881" s="2">
        <f t="shared" si="203"/>
        <v>5.2872543092574196</v>
      </c>
      <c r="F2881" s="1">
        <f t="shared" si="204"/>
        <v>-2</v>
      </c>
      <c r="G2881" s="1">
        <f t="shared" si="205"/>
        <v>2</v>
      </c>
    </row>
    <row r="2882" spans="1:7">
      <c r="A2882" s="27">
        <v>40687</v>
      </c>
      <c r="B2882">
        <v>28</v>
      </c>
      <c r="C2882">
        <v>10.8</v>
      </c>
      <c r="D2882" s="1">
        <f t="shared" ref="D2882:D2945" si="206">(B2882-C2882)^2</f>
        <v>295.83999999999997</v>
      </c>
      <c r="E2882" s="2">
        <f t="shared" ref="E2882:E2945" si="207">(C2882-AVERAGE($C$2:$C$6200))^2</f>
        <v>94.101581511580363</v>
      </c>
      <c r="F2882" s="1">
        <f t="shared" ref="F2882:F2945" si="208">C2882-B2882</f>
        <v>-17.2</v>
      </c>
      <c r="G2882" s="1">
        <f t="shared" ref="G2882:G2945" si="209">ABS(B2882-C2882)</f>
        <v>17.2</v>
      </c>
    </row>
    <row r="2883" spans="1:7">
      <c r="A2883" s="27">
        <v>40688</v>
      </c>
      <c r="B2883">
        <v>30.6</v>
      </c>
      <c r="C2883">
        <v>69.8</v>
      </c>
      <c r="D2883" s="1">
        <f t="shared" si="206"/>
        <v>1536.6399999999996</v>
      </c>
      <c r="E2883" s="2">
        <f t="shared" si="207"/>
        <v>2430.4311394334927</v>
      </c>
      <c r="F2883" s="1">
        <f t="shared" si="208"/>
        <v>39.199999999999996</v>
      </c>
      <c r="G2883" s="1">
        <f t="shared" si="209"/>
        <v>39.199999999999996</v>
      </c>
    </row>
    <row r="2884" spans="1:7">
      <c r="A2884" s="27">
        <v>40689</v>
      </c>
      <c r="B2884">
        <v>23.9</v>
      </c>
      <c r="C2884">
        <v>13.9</v>
      </c>
      <c r="D2884" s="1">
        <f t="shared" si="206"/>
        <v>99.999999999999972</v>
      </c>
      <c r="E2884" s="2">
        <f t="shared" si="207"/>
        <v>43.567880317646939</v>
      </c>
      <c r="F2884" s="1">
        <f t="shared" si="208"/>
        <v>-9.9999999999999982</v>
      </c>
      <c r="G2884" s="1">
        <f t="shared" si="209"/>
        <v>9.9999999999999982</v>
      </c>
    </row>
    <row r="2885" spans="1:7">
      <c r="A2885" s="27">
        <v>40690</v>
      </c>
      <c r="B2885">
        <v>21.1</v>
      </c>
      <c r="C2885">
        <v>14.1</v>
      </c>
      <c r="D2885" s="1">
        <f t="shared" si="206"/>
        <v>49.000000000000028</v>
      </c>
      <c r="E2885" s="2">
        <f t="shared" si="207"/>
        <v>40.967641530941563</v>
      </c>
      <c r="F2885" s="1">
        <f t="shared" si="208"/>
        <v>-7.0000000000000018</v>
      </c>
      <c r="G2885" s="1">
        <f t="shared" si="209"/>
        <v>7.0000000000000018</v>
      </c>
    </row>
    <row r="2886" spans="1:7">
      <c r="A2886" s="27">
        <v>40691</v>
      </c>
      <c r="B2886">
        <v>19.8</v>
      </c>
      <c r="C2886">
        <v>11.5</v>
      </c>
      <c r="D2886" s="1">
        <f t="shared" si="206"/>
        <v>68.890000000000015</v>
      </c>
      <c r="E2886" s="2">
        <f t="shared" si="207"/>
        <v>81.01074575811154</v>
      </c>
      <c r="F2886" s="1">
        <f t="shared" si="208"/>
        <v>-8.3000000000000007</v>
      </c>
      <c r="G2886" s="1">
        <f t="shared" si="209"/>
        <v>8.3000000000000007</v>
      </c>
    </row>
    <row r="2887" spans="1:7">
      <c r="A2887" s="27">
        <v>40692</v>
      </c>
      <c r="B2887">
        <v>18.7</v>
      </c>
      <c r="C2887">
        <v>10.8</v>
      </c>
      <c r="D2887" s="1">
        <f t="shared" si="206"/>
        <v>62.409999999999975</v>
      </c>
      <c r="E2887" s="2">
        <f t="shared" si="207"/>
        <v>94.101581511580363</v>
      </c>
      <c r="F2887" s="1">
        <f t="shared" si="208"/>
        <v>-7.8999999999999986</v>
      </c>
      <c r="G2887" s="1">
        <f t="shared" si="209"/>
        <v>7.8999999999999986</v>
      </c>
    </row>
    <row r="2888" spans="1:7">
      <c r="A2888" s="27">
        <v>40693</v>
      </c>
      <c r="B2888">
        <v>32.4</v>
      </c>
      <c r="C2888">
        <v>47.8</v>
      </c>
      <c r="D2888" s="1">
        <f t="shared" si="206"/>
        <v>237.15999999999997</v>
      </c>
      <c r="E2888" s="2">
        <f t="shared" si="207"/>
        <v>745.25740597108438</v>
      </c>
      <c r="F2888" s="1">
        <f t="shared" si="208"/>
        <v>15.399999999999999</v>
      </c>
      <c r="G2888" s="1">
        <f t="shared" si="209"/>
        <v>15.399999999999999</v>
      </c>
    </row>
    <row r="2889" spans="1:7">
      <c r="A2889" s="27">
        <v>40694</v>
      </c>
      <c r="B2889">
        <v>20.8</v>
      </c>
      <c r="C2889">
        <v>10.1</v>
      </c>
      <c r="D2889" s="1">
        <f t="shared" si="206"/>
        <v>114.49000000000002</v>
      </c>
      <c r="E2889" s="2">
        <f t="shared" si="207"/>
        <v>108.17241726504922</v>
      </c>
      <c r="F2889" s="1">
        <f t="shared" si="208"/>
        <v>-10.700000000000001</v>
      </c>
      <c r="G2889" s="1">
        <f t="shared" si="209"/>
        <v>10.700000000000001</v>
      </c>
    </row>
    <row r="2890" spans="1:7">
      <c r="A2890" s="27">
        <v>40695</v>
      </c>
      <c r="B2890">
        <v>20.5</v>
      </c>
      <c r="C2890">
        <v>10.3</v>
      </c>
      <c r="D2890" s="1">
        <f t="shared" si="206"/>
        <v>104.03999999999999</v>
      </c>
      <c r="E2890" s="2">
        <f t="shared" si="207"/>
        <v>104.05217847834382</v>
      </c>
      <c r="F2890" s="1">
        <f t="shared" si="208"/>
        <v>-10.199999999999999</v>
      </c>
      <c r="G2890" s="1">
        <f t="shared" si="209"/>
        <v>10.199999999999999</v>
      </c>
    </row>
    <row r="2891" spans="1:7">
      <c r="A2891" s="27">
        <v>40696</v>
      </c>
      <c r="B2891">
        <v>16.2</v>
      </c>
      <c r="C2891">
        <v>9.3000000000000007</v>
      </c>
      <c r="D2891" s="1">
        <f t="shared" si="206"/>
        <v>47.609999999999978</v>
      </c>
      <c r="E2891" s="2">
        <f t="shared" si="207"/>
        <v>125.45337241187073</v>
      </c>
      <c r="F2891" s="1">
        <f t="shared" si="208"/>
        <v>-6.8999999999999986</v>
      </c>
      <c r="G2891" s="1">
        <f t="shared" si="209"/>
        <v>6.8999999999999986</v>
      </c>
    </row>
    <row r="2892" spans="1:7">
      <c r="A2892" s="27">
        <v>40697</v>
      </c>
      <c r="B2892">
        <v>14.5</v>
      </c>
      <c r="C2892">
        <v>9.4</v>
      </c>
      <c r="D2892" s="1">
        <f t="shared" si="206"/>
        <v>26.009999999999998</v>
      </c>
      <c r="E2892" s="2">
        <f t="shared" si="207"/>
        <v>123.22325301851805</v>
      </c>
      <c r="F2892" s="1">
        <f t="shared" si="208"/>
        <v>-5.0999999999999996</v>
      </c>
      <c r="G2892" s="1">
        <f t="shared" si="209"/>
        <v>5.0999999999999996</v>
      </c>
    </row>
    <row r="2893" spans="1:7">
      <c r="A2893" s="27">
        <v>40698</v>
      </c>
      <c r="B2893">
        <v>13.6</v>
      </c>
      <c r="C2893">
        <v>10.199999999999999</v>
      </c>
      <c r="D2893" s="1">
        <f t="shared" si="206"/>
        <v>11.560000000000002</v>
      </c>
      <c r="E2893" s="2">
        <f t="shared" si="207"/>
        <v>106.10229787169654</v>
      </c>
      <c r="F2893" s="1">
        <f t="shared" si="208"/>
        <v>-3.4000000000000004</v>
      </c>
      <c r="G2893" s="1">
        <f t="shared" si="209"/>
        <v>3.4000000000000004</v>
      </c>
    </row>
    <row r="2894" spans="1:7">
      <c r="A2894" s="27">
        <v>40699</v>
      </c>
      <c r="B2894">
        <v>22.8</v>
      </c>
      <c r="C2894">
        <v>15.3</v>
      </c>
      <c r="D2894" s="1">
        <f t="shared" si="206"/>
        <v>56.25</v>
      </c>
      <c r="E2894" s="2">
        <f t="shared" si="207"/>
        <v>27.04620881070926</v>
      </c>
      <c r="F2894" s="1">
        <f t="shared" si="208"/>
        <v>-7.5</v>
      </c>
      <c r="G2894" s="1">
        <f t="shared" si="209"/>
        <v>7.5</v>
      </c>
    </row>
    <row r="2895" spans="1:7">
      <c r="A2895" s="27">
        <v>40700</v>
      </c>
      <c r="B2895">
        <v>15.5</v>
      </c>
      <c r="C2895">
        <v>17.399999999999999</v>
      </c>
      <c r="D2895" s="1">
        <f t="shared" si="206"/>
        <v>3.6099999999999945</v>
      </c>
      <c r="E2895" s="2">
        <f t="shared" si="207"/>
        <v>9.613701550302757</v>
      </c>
      <c r="F2895" s="1">
        <f t="shared" si="208"/>
        <v>1.8999999999999986</v>
      </c>
      <c r="G2895" s="1">
        <f t="shared" si="209"/>
        <v>1.8999999999999986</v>
      </c>
    </row>
    <row r="2896" spans="1:7">
      <c r="A2896" s="27">
        <v>40701</v>
      </c>
      <c r="B2896">
        <v>17.7</v>
      </c>
      <c r="C2896">
        <v>18.7</v>
      </c>
      <c r="D2896" s="1">
        <f t="shared" si="206"/>
        <v>1</v>
      </c>
      <c r="E2896" s="2">
        <f t="shared" si="207"/>
        <v>3.2421494367177632</v>
      </c>
      <c r="F2896" s="1">
        <f t="shared" si="208"/>
        <v>1</v>
      </c>
      <c r="G2896" s="1">
        <f t="shared" si="209"/>
        <v>1</v>
      </c>
    </row>
    <row r="2897" spans="1:7">
      <c r="A2897" s="27">
        <v>40702</v>
      </c>
      <c r="B2897">
        <v>15.9</v>
      </c>
      <c r="C2897">
        <v>9.6999999999999993</v>
      </c>
      <c r="D2897" s="1">
        <f t="shared" si="206"/>
        <v>38.440000000000012</v>
      </c>
      <c r="E2897" s="2">
        <f t="shared" si="207"/>
        <v>116.65289483846</v>
      </c>
      <c r="F2897" s="1">
        <f t="shared" si="208"/>
        <v>-6.2000000000000011</v>
      </c>
      <c r="G2897" s="1">
        <f t="shared" si="209"/>
        <v>6.2000000000000011</v>
      </c>
    </row>
    <row r="2898" spans="1:7">
      <c r="A2898" s="27">
        <v>40703</v>
      </c>
      <c r="B2898">
        <v>17.8</v>
      </c>
      <c r="C2898">
        <v>17.7</v>
      </c>
      <c r="D2898" s="1">
        <f t="shared" si="206"/>
        <v>1.0000000000000285E-2</v>
      </c>
      <c r="E2898" s="2">
        <f t="shared" si="207"/>
        <v>7.8433433702446775</v>
      </c>
      <c r="F2898" s="1">
        <f t="shared" si="208"/>
        <v>-0.10000000000000142</v>
      </c>
      <c r="G2898" s="1">
        <f t="shared" si="209"/>
        <v>0.10000000000000142</v>
      </c>
    </row>
    <row r="2899" spans="1:7">
      <c r="A2899" s="27">
        <v>40704</v>
      </c>
      <c r="B2899">
        <v>12.6</v>
      </c>
      <c r="C2899">
        <v>10.6</v>
      </c>
      <c r="D2899" s="1">
        <f t="shared" si="206"/>
        <v>4</v>
      </c>
      <c r="E2899" s="2">
        <f t="shared" si="207"/>
        <v>98.02182029828576</v>
      </c>
      <c r="F2899" s="1">
        <f t="shared" si="208"/>
        <v>-2</v>
      </c>
      <c r="G2899" s="1">
        <f t="shared" si="209"/>
        <v>2</v>
      </c>
    </row>
    <row r="2900" spans="1:7">
      <c r="A2900" s="27">
        <v>40705</v>
      </c>
      <c r="B2900">
        <v>11.5</v>
      </c>
      <c r="C2900">
        <v>10.7</v>
      </c>
      <c r="D2900" s="1">
        <f t="shared" si="206"/>
        <v>0.64000000000000112</v>
      </c>
      <c r="E2900" s="2">
        <f t="shared" si="207"/>
        <v>96.051700904933085</v>
      </c>
      <c r="F2900" s="1">
        <f t="shared" si="208"/>
        <v>-0.80000000000000071</v>
      </c>
      <c r="G2900" s="1">
        <f t="shared" si="209"/>
        <v>0.80000000000000071</v>
      </c>
    </row>
    <row r="2901" spans="1:7">
      <c r="A2901" s="27">
        <v>40706</v>
      </c>
      <c r="B2901">
        <v>11.5</v>
      </c>
      <c r="C2901">
        <v>9.5</v>
      </c>
      <c r="D2901" s="1">
        <f t="shared" si="206"/>
        <v>4</v>
      </c>
      <c r="E2901" s="2">
        <f t="shared" si="207"/>
        <v>121.01313362516537</v>
      </c>
      <c r="F2901" s="1">
        <f t="shared" si="208"/>
        <v>-2</v>
      </c>
      <c r="G2901" s="1">
        <f t="shared" si="209"/>
        <v>2</v>
      </c>
    </row>
    <row r="2902" spans="1:7">
      <c r="A2902" s="27">
        <v>40707</v>
      </c>
      <c r="B2902">
        <v>11.4</v>
      </c>
      <c r="C2902">
        <v>7.7</v>
      </c>
      <c r="D2902" s="1">
        <f t="shared" si="206"/>
        <v>13.690000000000001</v>
      </c>
      <c r="E2902" s="2">
        <f t="shared" si="207"/>
        <v>163.85528270551382</v>
      </c>
      <c r="F2902" s="1">
        <f t="shared" si="208"/>
        <v>-3.7</v>
      </c>
      <c r="G2902" s="1">
        <f t="shared" si="209"/>
        <v>3.7</v>
      </c>
    </row>
    <row r="2903" spans="1:7">
      <c r="A2903" s="27">
        <v>40708</v>
      </c>
      <c r="B2903">
        <v>11.2</v>
      </c>
      <c r="C2903">
        <v>6.7</v>
      </c>
      <c r="D2903" s="1">
        <f t="shared" si="206"/>
        <v>20.249999999999993</v>
      </c>
      <c r="E2903" s="2">
        <f t="shared" si="207"/>
        <v>190.45647663904074</v>
      </c>
      <c r="F2903" s="1">
        <f t="shared" si="208"/>
        <v>-4.4999999999999991</v>
      </c>
      <c r="G2903" s="1">
        <f t="shared" si="209"/>
        <v>4.4999999999999991</v>
      </c>
    </row>
    <row r="2904" spans="1:7">
      <c r="A2904" s="27">
        <v>40709</v>
      </c>
      <c r="B2904">
        <v>10.8</v>
      </c>
      <c r="C2904">
        <v>7.8</v>
      </c>
      <c r="D2904" s="1">
        <f t="shared" si="206"/>
        <v>9.0000000000000053</v>
      </c>
      <c r="E2904" s="2">
        <f t="shared" si="207"/>
        <v>161.30516331216108</v>
      </c>
      <c r="F2904" s="1">
        <f t="shared" si="208"/>
        <v>-3.0000000000000009</v>
      </c>
      <c r="G2904" s="1">
        <f t="shared" si="209"/>
        <v>3.0000000000000009</v>
      </c>
    </row>
    <row r="2905" spans="1:7">
      <c r="A2905" s="27">
        <v>40710</v>
      </c>
      <c r="B2905">
        <v>10.3</v>
      </c>
      <c r="C2905">
        <v>6.5</v>
      </c>
      <c r="D2905" s="1">
        <f t="shared" si="206"/>
        <v>14.440000000000005</v>
      </c>
      <c r="E2905" s="2">
        <f t="shared" si="207"/>
        <v>196.0167154257461</v>
      </c>
      <c r="F2905" s="1">
        <f t="shared" si="208"/>
        <v>-3.8000000000000007</v>
      </c>
      <c r="G2905" s="1">
        <f t="shared" si="209"/>
        <v>3.8000000000000007</v>
      </c>
    </row>
    <row r="2906" spans="1:7">
      <c r="A2906" s="27">
        <v>40711</v>
      </c>
      <c r="B2906">
        <v>9.8000000000000007</v>
      </c>
      <c r="C2906">
        <v>8.1</v>
      </c>
      <c r="D2906" s="1">
        <f t="shared" si="206"/>
        <v>2.8900000000000037</v>
      </c>
      <c r="E2906" s="2">
        <f t="shared" si="207"/>
        <v>153.77480513210304</v>
      </c>
      <c r="F2906" s="1">
        <f t="shared" si="208"/>
        <v>-1.7000000000000011</v>
      </c>
      <c r="G2906" s="1">
        <f t="shared" si="209"/>
        <v>1.7000000000000011</v>
      </c>
    </row>
    <row r="2907" spans="1:7">
      <c r="A2907" s="27">
        <v>40712</v>
      </c>
      <c r="B2907">
        <v>9.3000000000000007</v>
      </c>
      <c r="C2907">
        <v>1.1000000000000001</v>
      </c>
      <c r="D2907" s="1">
        <f t="shared" si="206"/>
        <v>67.240000000000023</v>
      </c>
      <c r="E2907" s="2">
        <f t="shared" si="207"/>
        <v>376.38316266679141</v>
      </c>
      <c r="F2907" s="1">
        <f t="shared" si="208"/>
        <v>-8.2000000000000011</v>
      </c>
      <c r="G2907" s="1">
        <f t="shared" si="209"/>
        <v>8.2000000000000011</v>
      </c>
    </row>
    <row r="2908" spans="1:7">
      <c r="A2908" s="27">
        <v>40713</v>
      </c>
      <c r="B2908">
        <v>8.8000000000000007</v>
      </c>
      <c r="C2908">
        <v>8.1999999999999993</v>
      </c>
      <c r="D2908" s="1">
        <f t="shared" si="206"/>
        <v>0.36000000000000171</v>
      </c>
      <c r="E2908" s="2">
        <f t="shared" si="207"/>
        <v>151.30468573875038</v>
      </c>
      <c r="F2908" s="1">
        <f t="shared" si="208"/>
        <v>-0.60000000000000142</v>
      </c>
      <c r="G2908" s="1">
        <f t="shared" si="209"/>
        <v>0.60000000000000142</v>
      </c>
    </row>
    <row r="2909" spans="1:7">
      <c r="A2909" s="27">
        <v>40714</v>
      </c>
      <c r="B2909">
        <v>8.4</v>
      </c>
      <c r="C2909">
        <v>6.4</v>
      </c>
      <c r="D2909" s="1">
        <f t="shared" si="206"/>
        <v>4</v>
      </c>
      <c r="E2909" s="2">
        <f t="shared" si="207"/>
        <v>198.82683481909879</v>
      </c>
      <c r="F2909" s="1">
        <f t="shared" si="208"/>
        <v>-2</v>
      </c>
      <c r="G2909" s="1">
        <f t="shared" si="209"/>
        <v>2</v>
      </c>
    </row>
    <row r="2910" spans="1:7">
      <c r="A2910" s="27">
        <v>40715</v>
      </c>
      <c r="B2910">
        <v>8.1</v>
      </c>
      <c r="C2910">
        <v>5.2</v>
      </c>
      <c r="D2910" s="1">
        <f t="shared" si="206"/>
        <v>8.4099999999999966</v>
      </c>
      <c r="E2910" s="2">
        <f t="shared" si="207"/>
        <v>234.10826753933111</v>
      </c>
      <c r="F2910" s="1">
        <f t="shared" si="208"/>
        <v>-2.8999999999999995</v>
      </c>
      <c r="G2910" s="1">
        <f t="shared" si="209"/>
        <v>2.8999999999999995</v>
      </c>
    </row>
    <row r="2911" spans="1:7">
      <c r="A2911" s="27">
        <v>40716</v>
      </c>
      <c r="B2911">
        <v>7.7</v>
      </c>
      <c r="C2911">
        <v>6.9</v>
      </c>
      <c r="D2911" s="1">
        <f t="shared" si="206"/>
        <v>0.63999999999999968</v>
      </c>
      <c r="E2911" s="2">
        <f t="shared" si="207"/>
        <v>184.97623785233532</v>
      </c>
      <c r="F2911" s="1">
        <f t="shared" si="208"/>
        <v>-0.79999999999999982</v>
      </c>
      <c r="G2911" s="1">
        <f t="shared" si="209"/>
        <v>0.79999999999999982</v>
      </c>
    </row>
    <row r="2912" spans="1:7">
      <c r="A2912" s="27">
        <v>40717</v>
      </c>
      <c r="B2912">
        <v>7.5</v>
      </c>
      <c r="C2912">
        <v>6</v>
      </c>
      <c r="D2912" s="1">
        <f t="shared" si="206"/>
        <v>2.25</v>
      </c>
      <c r="E2912" s="2">
        <f t="shared" si="207"/>
        <v>210.26731239250955</v>
      </c>
      <c r="F2912" s="1">
        <f t="shared" si="208"/>
        <v>-1.5</v>
      </c>
      <c r="G2912" s="1">
        <f t="shared" si="209"/>
        <v>1.5</v>
      </c>
    </row>
    <row r="2913" spans="1:7">
      <c r="A2913" s="27">
        <v>40718</v>
      </c>
      <c r="B2913">
        <v>7.2</v>
      </c>
      <c r="C2913">
        <v>5.6</v>
      </c>
      <c r="D2913" s="1">
        <f t="shared" si="206"/>
        <v>2.5600000000000018</v>
      </c>
      <c r="E2913" s="2">
        <f t="shared" si="207"/>
        <v>222.02778996592033</v>
      </c>
      <c r="F2913" s="1">
        <f t="shared" si="208"/>
        <v>-1.6000000000000005</v>
      </c>
      <c r="G2913" s="1">
        <f t="shared" si="209"/>
        <v>1.6000000000000005</v>
      </c>
    </row>
    <row r="2914" spans="1:7">
      <c r="A2914" s="27">
        <v>40719</v>
      </c>
      <c r="B2914">
        <v>6.9</v>
      </c>
      <c r="C2914">
        <v>10</v>
      </c>
      <c r="D2914" s="1">
        <f t="shared" si="206"/>
        <v>9.6099999999999977</v>
      </c>
      <c r="E2914" s="2">
        <f t="shared" si="207"/>
        <v>110.26253665840191</v>
      </c>
      <c r="F2914" s="1">
        <f t="shared" si="208"/>
        <v>3.0999999999999996</v>
      </c>
      <c r="G2914" s="1">
        <f t="shared" si="209"/>
        <v>3.0999999999999996</v>
      </c>
    </row>
    <row r="2915" spans="1:7">
      <c r="A2915" s="27">
        <v>40720</v>
      </c>
      <c r="B2915">
        <v>6.7</v>
      </c>
      <c r="C2915">
        <v>3.5</v>
      </c>
      <c r="D2915" s="1">
        <f t="shared" si="206"/>
        <v>10.240000000000002</v>
      </c>
      <c r="E2915" s="2">
        <f t="shared" si="207"/>
        <v>289.02029722632682</v>
      </c>
      <c r="F2915" s="1">
        <f t="shared" si="208"/>
        <v>-3.2</v>
      </c>
      <c r="G2915" s="1">
        <f t="shared" si="209"/>
        <v>3.2</v>
      </c>
    </row>
    <row r="2916" spans="1:7">
      <c r="A2916" s="27">
        <v>40721</v>
      </c>
      <c r="B2916">
        <v>6.4</v>
      </c>
      <c r="C2916">
        <v>7.8</v>
      </c>
      <c r="D2916" s="1">
        <f t="shared" si="206"/>
        <v>1.9599999999999984</v>
      </c>
      <c r="E2916" s="2">
        <f t="shared" si="207"/>
        <v>161.30516331216108</v>
      </c>
      <c r="F2916" s="1">
        <f t="shared" si="208"/>
        <v>1.3999999999999995</v>
      </c>
      <c r="G2916" s="1">
        <f t="shared" si="209"/>
        <v>1.3999999999999995</v>
      </c>
    </row>
    <row r="2917" spans="1:7">
      <c r="A2917" s="27">
        <v>40722</v>
      </c>
      <c r="B2917">
        <v>18</v>
      </c>
      <c r="C2917">
        <v>13.2</v>
      </c>
      <c r="D2917" s="1">
        <f t="shared" si="206"/>
        <v>23.040000000000006</v>
      </c>
      <c r="E2917" s="2">
        <f t="shared" si="207"/>
        <v>53.298716071115791</v>
      </c>
      <c r="F2917" s="1">
        <f t="shared" si="208"/>
        <v>-4.8000000000000007</v>
      </c>
      <c r="G2917" s="1">
        <f t="shared" si="209"/>
        <v>4.8000000000000007</v>
      </c>
    </row>
    <row r="2918" spans="1:7">
      <c r="A2918" s="27">
        <v>40723</v>
      </c>
      <c r="B2918">
        <v>17.8</v>
      </c>
      <c r="C2918">
        <v>12.5</v>
      </c>
      <c r="D2918" s="1">
        <f t="shared" si="206"/>
        <v>28.090000000000007</v>
      </c>
      <c r="E2918" s="2">
        <f t="shared" si="207"/>
        <v>64.009551824584619</v>
      </c>
      <c r="F2918" s="1">
        <f t="shared" si="208"/>
        <v>-5.3000000000000007</v>
      </c>
      <c r="G2918" s="1">
        <f t="shared" si="209"/>
        <v>5.3000000000000007</v>
      </c>
    </row>
    <row r="2919" spans="1:7">
      <c r="A2919" s="27">
        <v>40724</v>
      </c>
      <c r="B2919">
        <v>24.3</v>
      </c>
      <c r="C2919">
        <v>15.6</v>
      </c>
      <c r="D2919" s="1">
        <f t="shared" si="206"/>
        <v>75.690000000000012</v>
      </c>
      <c r="E2919" s="2">
        <f t="shared" si="207"/>
        <v>24.015850630651194</v>
      </c>
      <c r="F2919" s="1">
        <f t="shared" si="208"/>
        <v>-8.7000000000000011</v>
      </c>
      <c r="G2919" s="1">
        <f t="shared" si="209"/>
        <v>8.7000000000000011</v>
      </c>
    </row>
    <row r="2920" spans="1:7">
      <c r="A2920" s="27">
        <v>40725</v>
      </c>
      <c r="B2920">
        <v>12.7</v>
      </c>
      <c r="C2920">
        <v>15.1</v>
      </c>
      <c r="D2920" s="1">
        <f t="shared" si="206"/>
        <v>5.7600000000000016</v>
      </c>
      <c r="E2920" s="2">
        <f t="shared" si="207"/>
        <v>29.166447597414653</v>
      </c>
      <c r="F2920" s="1">
        <f t="shared" si="208"/>
        <v>2.4000000000000004</v>
      </c>
      <c r="G2920" s="1">
        <f t="shared" si="209"/>
        <v>2.4000000000000004</v>
      </c>
    </row>
    <row r="2921" spans="1:7">
      <c r="A2921" s="27">
        <v>40726</v>
      </c>
      <c r="B2921">
        <v>7.2</v>
      </c>
      <c r="C2921">
        <v>13.9</v>
      </c>
      <c r="D2921" s="1">
        <f t="shared" si="206"/>
        <v>44.89</v>
      </c>
      <c r="E2921" s="2">
        <f t="shared" si="207"/>
        <v>43.567880317646939</v>
      </c>
      <c r="F2921" s="1">
        <f t="shared" si="208"/>
        <v>6.7</v>
      </c>
      <c r="G2921" s="1">
        <f t="shared" si="209"/>
        <v>6.7</v>
      </c>
    </row>
    <row r="2922" spans="1:7">
      <c r="A2922" s="27">
        <v>40727</v>
      </c>
      <c r="B2922">
        <v>5.4</v>
      </c>
      <c r="C2922">
        <v>7.7</v>
      </c>
      <c r="D2922" s="1">
        <f t="shared" si="206"/>
        <v>5.2899999999999991</v>
      </c>
      <c r="E2922" s="2">
        <f t="shared" si="207"/>
        <v>163.85528270551382</v>
      </c>
      <c r="F2922" s="1">
        <f t="shared" si="208"/>
        <v>2.2999999999999998</v>
      </c>
      <c r="G2922" s="1">
        <f t="shared" si="209"/>
        <v>2.2999999999999998</v>
      </c>
    </row>
    <row r="2923" spans="1:7">
      <c r="A2923" s="27">
        <v>40728</v>
      </c>
      <c r="B2923">
        <v>4.8</v>
      </c>
      <c r="C2923">
        <v>4.2</v>
      </c>
      <c r="D2923" s="1">
        <f t="shared" si="206"/>
        <v>0.3599999999999996</v>
      </c>
      <c r="E2923" s="2">
        <f t="shared" si="207"/>
        <v>265.70946147285804</v>
      </c>
      <c r="F2923" s="1">
        <f t="shared" si="208"/>
        <v>-0.59999999999999964</v>
      </c>
      <c r="G2923" s="1">
        <f t="shared" si="209"/>
        <v>0.59999999999999964</v>
      </c>
    </row>
    <row r="2924" spans="1:7">
      <c r="A2924" s="27">
        <v>40729</v>
      </c>
      <c r="B2924">
        <v>4.5999999999999996</v>
      </c>
      <c r="C2924">
        <v>25.7</v>
      </c>
      <c r="D2924" s="1">
        <f t="shared" si="206"/>
        <v>445.21000000000004</v>
      </c>
      <c r="E2924" s="2">
        <f t="shared" si="207"/>
        <v>27.03379190202936</v>
      </c>
      <c r="F2924" s="1">
        <f t="shared" si="208"/>
        <v>21.1</v>
      </c>
      <c r="G2924" s="1">
        <f t="shared" si="209"/>
        <v>21.1</v>
      </c>
    </row>
    <row r="2925" spans="1:7">
      <c r="A2925" s="27">
        <v>40730</v>
      </c>
      <c r="B2925">
        <v>4.3</v>
      </c>
      <c r="C2925">
        <v>11.9</v>
      </c>
      <c r="D2925" s="1">
        <f t="shared" si="206"/>
        <v>57.760000000000005</v>
      </c>
      <c r="E2925" s="2">
        <f t="shared" si="207"/>
        <v>73.970268184700771</v>
      </c>
      <c r="F2925" s="1">
        <f t="shared" si="208"/>
        <v>7.6000000000000005</v>
      </c>
      <c r="G2925" s="1">
        <f t="shared" si="209"/>
        <v>7.6000000000000005</v>
      </c>
    </row>
    <row r="2926" spans="1:7">
      <c r="A2926" s="27">
        <v>40731</v>
      </c>
      <c r="B2926">
        <v>4.2</v>
      </c>
      <c r="C2926">
        <v>2.6</v>
      </c>
      <c r="D2926" s="1">
        <f t="shared" si="206"/>
        <v>2.5600000000000005</v>
      </c>
      <c r="E2926" s="2">
        <f t="shared" si="207"/>
        <v>320.431371766501</v>
      </c>
      <c r="F2926" s="1">
        <f t="shared" si="208"/>
        <v>-1.6</v>
      </c>
      <c r="G2926" s="1">
        <f t="shared" si="209"/>
        <v>1.6</v>
      </c>
    </row>
    <row r="2927" spans="1:7">
      <c r="A2927" s="27">
        <v>40732</v>
      </c>
      <c r="B2927">
        <v>3.9</v>
      </c>
      <c r="C2927">
        <v>2.5</v>
      </c>
      <c r="D2927" s="1">
        <f t="shared" si="206"/>
        <v>1.9599999999999997</v>
      </c>
      <c r="E2927" s="2">
        <f t="shared" si="207"/>
        <v>324.02149115985378</v>
      </c>
      <c r="F2927" s="1">
        <f t="shared" si="208"/>
        <v>-1.4</v>
      </c>
      <c r="G2927" s="1">
        <f t="shared" si="209"/>
        <v>1.4</v>
      </c>
    </row>
    <row r="2928" spans="1:7">
      <c r="A2928" s="27">
        <v>40733</v>
      </c>
      <c r="B2928">
        <v>3.8</v>
      </c>
      <c r="C2928">
        <v>4.5999999999999996</v>
      </c>
      <c r="D2928" s="1">
        <f t="shared" si="206"/>
        <v>0.63999999999999968</v>
      </c>
      <c r="E2928" s="2">
        <f t="shared" si="207"/>
        <v>252.82898389944725</v>
      </c>
      <c r="F2928" s="1">
        <f t="shared" si="208"/>
        <v>0.79999999999999982</v>
      </c>
      <c r="G2928" s="1">
        <f t="shared" si="209"/>
        <v>0.79999999999999982</v>
      </c>
    </row>
    <row r="2929" spans="1:7">
      <c r="A2929" s="27">
        <v>40734</v>
      </c>
      <c r="B2929">
        <v>3.6</v>
      </c>
      <c r="C2929">
        <v>3.5</v>
      </c>
      <c r="D2929" s="1">
        <f t="shared" si="206"/>
        <v>1.0000000000000018E-2</v>
      </c>
      <c r="E2929" s="2">
        <f t="shared" si="207"/>
        <v>289.02029722632682</v>
      </c>
      <c r="F2929" s="1">
        <f t="shared" si="208"/>
        <v>-0.10000000000000009</v>
      </c>
      <c r="G2929" s="1">
        <f t="shared" si="209"/>
        <v>0.10000000000000009</v>
      </c>
    </row>
    <row r="2930" spans="1:7">
      <c r="A2930" s="27">
        <v>40735</v>
      </c>
      <c r="B2930">
        <v>3.4</v>
      </c>
      <c r="C2930">
        <v>3</v>
      </c>
      <c r="D2930" s="1">
        <f t="shared" si="206"/>
        <v>0.15999999999999992</v>
      </c>
      <c r="E2930" s="2">
        <f t="shared" si="207"/>
        <v>306.27089419309033</v>
      </c>
      <c r="F2930" s="1">
        <f t="shared" si="208"/>
        <v>-0.39999999999999991</v>
      </c>
      <c r="G2930" s="1">
        <f t="shared" si="209"/>
        <v>0.39999999999999991</v>
      </c>
    </row>
    <row r="2931" spans="1:7">
      <c r="A2931" s="27">
        <v>40736</v>
      </c>
      <c r="B2931">
        <v>3.2</v>
      </c>
      <c r="C2931">
        <v>2</v>
      </c>
      <c r="D2931" s="1">
        <f t="shared" si="206"/>
        <v>1.4400000000000004</v>
      </c>
      <c r="E2931" s="2">
        <f t="shared" si="207"/>
        <v>342.27208812661723</v>
      </c>
      <c r="F2931" s="1">
        <f t="shared" si="208"/>
        <v>-1.2000000000000002</v>
      </c>
      <c r="G2931" s="1">
        <f t="shared" si="209"/>
        <v>1.2000000000000002</v>
      </c>
    </row>
    <row r="2932" spans="1:7">
      <c r="A2932" s="27">
        <v>40737</v>
      </c>
      <c r="B2932">
        <v>3.1</v>
      </c>
      <c r="C2932">
        <v>6.1</v>
      </c>
      <c r="D2932" s="1">
        <f t="shared" si="206"/>
        <v>8.9999999999999964</v>
      </c>
      <c r="E2932" s="2">
        <f t="shared" si="207"/>
        <v>207.37719299915688</v>
      </c>
      <c r="F2932" s="1">
        <f t="shared" si="208"/>
        <v>2.9999999999999996</v>
      </c>
      <c r="G2932" s="1">
        <f t="shared" si="209"/>
        <v>2.9999999999999996</v>
      </c>
    </row>
    <row r="2933" spans="1:7">
      <c r="A2933" s="27">
        <v>40738</v>
      </c>
      <c r="B2933">
        <v>2.9</v>
      </c>
      <c r="C2933">
        <v>11.1</v>
      </c>
      <c r="D2933" s="1">
        <f t="shared" si="206"/>
        <v>67.239999999999995</v>
      </c>
      <c r="E2933" s="2">
        <f t="shared" si="207"/>
        <v>88.371223331522302</v>
      </c>
      <c r="F2933" s="1">
        <f t="shared" si="208"/>
        <v>8.1999999999999993</v>
      </c>
      <c r="G2933" s="1">
        <f t="shared" si="209"/>
        <v>8.1999999999999993</v>
      </c>
    </row>
    <row r="2934" spans="1:7">
      <c r="A2934" s="27">
        <v>40739</v>
      </c>
      <c r="B2934">
        <v>2.8</v>
      </c>
      <c r="C2934">
        <v>4.8</v>
      </c>
      <c r="D2934" s="1">
        <f t="shared" si="206"/>
        <v>4</v>
      </c>
      <c r="E2934" s="2">
        <f t="shared" si="207"/>
        <v>246.50874511274182</v>
      </c>
      <c r="F2934" s="1">
        <f t="shared" si="208"/>
        <v>2</v>
      </c>
      <c r="G2934" s="1">
        <f t="shared" si="209"/>
        <v>2</v>
      </c>
    </row>
    <row r="2935" spans="1:7">
      <c r="A2935" s="27">
        <v>40740</v>
      </c>
      <c r="B2935">
        <v>2.7</v>
      </c>
      <c r="C2935">
        <v>2</v>
      </c>
      <c r="D2935" s="1">
        <f t="shared" si="206"/>
        <v>0.49000000000000027</v>
      </c>
      <c r="E2935" s="2">
        <f t="shared" si="207"/>
        <v>342.27208812661723</v>
      </c>
      <c r="F2935" s="1">
        <f t="shared" si="208"/>
        <v>-0.70000000000000018</v>
      </c>
      <c r="G2935" s="1">
        <f t="shared" si="209"/>
        <v>0.70000000000000018</v>
      </c>
    </row>
    <row r="2936" spans="1:7">
      <c r="A2936" s="27">
        <v>40741</v>
      </c>
      <c r="B2936">
        <v>2.5</v>
      </c>
      <c r="C2936">
        <v>5</v>
      </c>
      <c r="D2936" s="1">
        <f t="shared" si="206"/>
        <v>6.25</v>
      </c>
      <c r="E2936" s="2">
        <f t="shared" si="207"/>
        <v>240.26850632603649</v>
      </c>
      <c r="F2936" s="1">
        <f t="shared" si="208"/>
        <v>2.5</v>
      </c>
      <c r="G2936" s="1">
        <f t="shared" si="209"/>
        <v>2.5</v>
      </c>
    </row>
    <row r="2937" spans="1:7">
      <c r="A2937" s="27">
        <v>40742</v>
      </c>
      <c r="B2937">
        <v>2.4</v>
      </c>
      <c r="C2937">
        <v>4</v>
      </c>
      <c r="D2937" s="1">
        <f t="shared" si="206"/>
        <v>2.5600000000000005</v>
      </c>
      <c r="E2937" s="2">
        <f t="shared" si="207"/>
        <v>272.26970025956336</v>
      </c>
      <c r="F2937" s="1">
        <f t="shared" si="208"/>
        <v>1.6</v>
      </c>
      <c r="G2937" s="1">
        <f t="shared" si="209"/>
        <v>1.6</v>
      </c>
    </row>
    <row r="2938" spans="1:7">
      <c r="A2938" s="27">
        <v>40743</v>
      </c>
      <c r="B2938">
        <v>2.2999999999999998</v>
      </c>
      <c r="C2938">
        <v>4.4000000000000004</v>
      </c>
      <c r="D2938" s="1">
        <f t="shared" si="206"/>
        <v>4.4100000000000019</v>
      </c>
      <c r="E2938" s="2">
        <f t="shared" si="207"/>
        <v>259.22922268615253</v>
      </c>
      <c r="F2938" s="1">
        <f t="shared" si="208"/>
        <v>2.1000000000000005</v>
      </c>
      <c r="G2938" s="1">
        <f t="shared" si="209"/>
        <v>2.1000000000000005</v>
      </c>
    </row>
    <row r="2939" spans="1:7">
      <c r="A2939" s="27">
        <v>40744</v>
      </c>
      <c r="B2939">
        <v>2.2000000000000002</v>
      </c>
      <c r="C2939">
        <v>3.4</v>
      </c>
      <c r="D2939" s="1">
        <f t="shared" si="206"/>
        <v>1.4399999999999993</v>
      </c>
      <c r="E2939" s="2">
        <f t="shared" si="207"/>
        <v>292.43041661967959</v>
      </c>
      <c r="F2939" s="1">
        <f t="shared" si="208"/>
        <v>1.1999999999999997</v>
      </c>
      <c r="G2939" s="1">
        <f t="shared" si="209"/>
        <v>1.1999999999999997</v>
      </c>
    </row>
    <row r="2940" spans="1:7">
      <c r="A2940" s="27">
        <v>40745</v>
      </c>
      <c r="B2940">
        <v>2.1</v>
      </c>
      <c r="C2940">
        <v>26.9</v>
      </c>
      <c r="D2940" s="1">
        <f t="shared" si="206"/>
        <v>615.03999999999985</v>
      </c>
      <c r="E2940" s="2">
        <f t="shared" si="207"/>
        <v>40.95235918179705</v>
      </c>
      <c r="F2940" s="1">
        <f t="shared" si="208"/>
        <v>24.799999999999997</v>
      </c>
      <c r="G2940" s="1">
        <f t="shared" si="209"/>
        <v>24.799999999999997</v>
      </c>
    </row>
    <row r="2941" spans="1:7">
      <c r="A2941" s="27">
        <v>40746</v>
      </c>
      <c r="B2941">
        <v>2</v>
      </c>
      <c r="C2941">
        <v>3.6</v>
      </c>
      <c r="D2941" s="1">
        <f t="shared" si="206"/>
        <v>2.5600000000000005</v>
      </c>
      <c r="E2941" s="2">
        <f t="shared" si="207"/>
        <v>285.63017783297408</v>
      </c>
      <c r="F2941" s="1">
        <f t="shared" si="208"/>
        <v>1.6</v>
      </c>
      <c r="G2941" s="1">
        <f t="shared" si="209"/>
        <v>1.6</v>
      </c>
    </row>
    <row r="2942" spans="1:7">
      <c r="A2942" s="27">
        <v>40747</v>
      </c>
      <c r="B2942">
        <v>4.0999999999999996</v>
      </c>
      <c r="C2942">
        <v>2</v>
      </c>
      <c r="D2942" s="1">
        <f t="shared" si="206"/>
        <v>4.4099999999999984</v>
      </c>
      <c r="E2942" s="2">
        <f t="shared" si="207"/>
        <v>342.27208812661723</v>
      </c>
      <c r="F2942" s="1">
        <f t="shared" si="208"/>
        <v>-2.0999999999999996</v>
      </c>
      <c r="G2942" s="1">
        <f t="shared" si="209"/>
        <v>2.0999999999999996</v>
      </c>
    </row>
    <row r="2943" spans="1:7">
      <c r="A2943" s="27">
        <v>40748</v>
      </c>
      <c r="B2943">
        <v>2.4</v>
      </c>
      <c r="C2943">
        <v>2.1</v>
      </c>
      <c r="D2943" s="1">
        <f t="shared" si="206"/>
        <v>8.99999999999999E-2</v>
      </c>
      <c r="E2943" s="2">
        <f t="shared" si="207"/>
        <v>338.58196873326449</v>
      </c>
      <c r="F2943" s="1">
        <f t="shared" si="208"/>
        <v>-0.29999999999999982</v>
      </c>
      <c r="G2943" s="1">
        <f t="shared" si="209"/>
        <v>0.29999999999999982</v>
      </c>
    </row>
    <row r="2944" spans="1:7">
      <c r="A2944" s="27">
        <v>40749</v>
      </c>
      <c r="B2944">
        <v>1.8</v>
      </c>
      <c r="C2944">
        <v>9.3000000000000007</v>
      </c>
      <c r="D2944" s="1">
        <f t="shared" si="206"/>
        <v>56.250000000000014</v>
      </c>
      <c r="E2944" s="2">
        <f t="shared" si="207"/>
        <v>125.45337241187073</v>
      </c>
      <c r="F2944" s="1">
        <f t="shared" si="208"/>
        <v>7.5000000000000009</v>
      </c>
      <c r="G2944" s="1">
        <f t="shared" si="209"/>
        <v>7.5000000000000009</v>
      </c>
    </row>
    <row r="2945" spans="1:7">
      <c r="A2945" s="27">
        <v>40750</v>
      </c>
      <c r="B2945">
        <v>1.6</v>
      </c>
      <c r="C2945">
        <v>1.7</v>
      </c>
      <c r="D2945" s="1">
        <f t="shared" si="206"/>
        <v>9.9999999999999742E-3</v>
      </c>
      <c r="E2945" s="2">
        <f t="shared" si="207"/>
        <v>353.4624463066753</v>
      </c>
      <c r="F2945" s="1">
        <f t="shared" si="208"/>
        <v>9.9999999999999867E-2</v>
      </c>
      <c r="G2945" s="1">
        <f t="shared" si="209"/>
        <v>9.9999999999999867E-2</v>
      </c>
    </row>
    <row r="2946" spans="1:7">
      <c r="A2946" s="27">
        <v>40751</v>
      </c>
      <c r="B2946">
        <v>1.5</v>
      </c>
      <c r="C2946">
        <v>2.5</v>
      </c>
      <c r="D2946" s="1">
        <f t="shared" ref="D2946:D3009" si="210">(B2946-C2946)^2</f>
        <v>1</v>
      </c>
      <c r="E2946" s="2">
        <f t="shared" ref="E2946:E3009" si="211">(C2946-AVERAGE($C$2:$C$6200))^2</f>
        <v>324.02149115985378</v>
      </c>
      <c r="F2946" s="1">
        <f t="shared" ref="F2946:F3009" si="212">C2946-B2946</f>
        <v>1</v>
      </c>
      <c r="G2946" s="1">
        <f t="shared" ref="G2946:G3009" si="213">ABS(B2946-C2946)</f>
        <v>1</v>
      </c>
    </row>
    <row r="2947" spans="1:7">
      <c r="A2947" s="27">
        <v>40752</v>
      </c>
      <c r="B2947">
        <v>1.5</v>
      </c>
      <c r="C2947">
        <v>3.2</v>
      </c>
      <c r="D2947" s="1">
        <f t="shared" si="210"/>
        <v>2.8900000000000006</v>
      </c>
      <c r="E2947" s="2">
        <f t="shared" si="211"/>
        <v>299.31065540638497</v>
      </c>
      <c r="F2947" s="1">
        <f t="shared" si="212"/>
        <v>1.7000000000000002</v>
      </c>
      <c r="G2947" s="1">
        <f t="shared" si="213"/>
        <v>1.7000000000000002</v>
      </c>
    </row>
    <row r="2948" spans="1:7">
      <c r="A2948" s="27">
        <v>40753</v>
      </c>
      <c r="B2948">
        <v>1.4</v>
      </c>
      <c r="C2948">
        <v>6.2</v>
      </c>
      <c r="D2948" s="1">
        <f t="shared" si="210"/>
        <v>23.040000000000006</v>
      </c>
      <c r="E2948" s="2">
        <f t="shared" si="211"/>
        <v>204.50707360580421</v>
      </c>
      <c r="F2948" s="1">
        <f t="shared" si="212"/>
        <v>4.8000000000000007</v>
      </c>
      <c r="G2948" s="1">
        <f t="shared" si="213"/>
        <v>4.8000000000000007</v>
      </c>
    </row>
    <row r="2949" spans="1:7">
      <c r="A2949" s="27">
        <v>40754</v>
      </c>
      <c r="B2949">
        <v>1.3</v>
      </c>
      <c r="C2949">
        <v>1.5</v>
      </c>
      <c r="D2949" s="1">
        <f t="shared" si="210"/>
        <v>3.999999999999998E-2</v>
      </c>
      <c r="E2949" s="2">
        <f t="shared" si="211"/>
        <v>361.02268509338069</v>
      </c>
      <c r="F2949" s="1">
        <f t="shared" si="212"/>
        <v>0.19999999999999996</v>
      </c>
      <c r="G2949" s="1">
        <f t="shared" si="213"/>
        <v>0.19999999999999996</v>
      </c>
    </row>
    <row r="2950" spans="1:7">
      <c r="A2950" s="27">
        <v>40755</v>
      </c>
      <c r="B2950">
        <v>1.3</v>
      </c>
      <c r="C2950">
        <v>9.6999999999999993</v>
      </c>
      <c r="D2950" s="1">
        <f t="shared" si="210"/>
        <v>70.559999999999974</v>
      </c>
      <c r="E2950" s="2">
        <f t="shared" si="211"/>
        <v>116.65289483846</v>
      </c>
      <c r="F2950" s="1">
        <f t="shared" si="212"/>
        <v>8.3999999999999986</v>
      </c>
      <c r="G2950" s="1">
        <f t="shared" si="213"/>
        <v>8.3999999999999986</v>
      </c>
    </row>
    <row r="2951" spans="1:7">
      <c r="A2951" s="27">
        <v>40756</v>
      </c>
      <c r="B2951">
        <v>1.2</v>
      </c>
      <c r="C2951">
        <v>7.6</v>
      </c>
      <c r="D2951" s="1">
        <f t="shared" si="210"/>
        <v>40.959999999999994</v>
      </c>
      <c r="E2951" s="2">
        <f t="shared" si="211"/>
        <v>166.4254020988665</v>
      </c>
      <c r="F2951" s="1">
        <f t="shared" si="212"/>
        <v>6.3999999999999995</v>
      </c>
      <c r="G2951" s="1">
        <f t="shared" si="213"/>
        <v>6.3999999999999995</v>
      </c>
    </row>
    <row r="2952" spans="1:7">
      <c r="A2952" s="27">
        <v>40757</v>
      </c>
      <c r="B2952">
        <v>1.1000000000000001</v>
      </c>
      <c r="C2952">
        <v>2.1</v>
      </c>
      <c r="D2952" s="1">
        <f t="shared" si="210"/>
        <v>1</v>
      </c>
      <c r="E2952" s="2">
        <f t="shared" si="211"/>
        <v>338.58196873326449</v>
      </c>
      <c r="F2952" s="1">
        <f t="shared" si="212"/>
        <v>1</v>
      </c>
      <c r="G2952" s="1">
        <f t="shared" si="213"/>
        <v>1</v>
      </c>
    </row>
    <row r="2953" spans="1:7">
      <c r="A2953" s="27">
        <v>40758</v>
      </c>
      <c r="B2953">
        <v>1.1000000000000001</v>
      </c>
      <c r="C2953">
        <v>4.5999999999999996</v>
      </c>
      <c r="D2953" s="1">
        <f t="shared" si="210"/>
        <v>12.249999999999996</v>
      </c>
      <c r="E2953" s="2">
        <f t="shared" si="211"/>
        <v>252.82898389944725</v>
      </c>
      <c r="F2953" s="1">
        <f t="shared" si="212"/>
        <v>3.4999999999999996</v>
      </c>
      <c r="G2953" s="1">
        <f t="shared" si="213"/>
        <v>3.4999999999999996</v>
      </c>
    </row>
    <row r="2954" spans="1:7">
      <c r="A2954" s="27">
        <v>40759</v>
      </c>
      <c r="B2954">
        <v>1</v>
      </c>
      <c r="C2954">
        <v>4.0999999999999996</v>
      </c>
      <c r="D2954" s="1">
        <f t="shared" si="210"/>
        <v>9.6099999999999977</v>
      </c>
      <c r="E2954" s="2">
        <f t="shared" si="211"/>
        <v>268.97958086621077</v>
      </c>
      <c r="F2954" s="1">
        <f t="shared" si="212"/>
        <v>3.0999999999999996</v>
      </c>
      <c r="G2954" s="1">
        <f t="shared" si="213"/>
        <v>3.0999999999999996</v>
      </c>
    </row>
    <row r="2955" spans="1:7">
      <c r="A2955" s="27">
        <v>40760</v>
      </c>
      <c r="B2955">
        <v>1</v>
      </c>
      <c r="C2955">
        <v>2</v>
      </c>
      <c r="D2955" s="1">
        <f t="shared" si="210"/>
        <v>1</v>
      </c>
      <c r="E2955" s="2">
        <f t="shared" si="211"/>
        <v>342.27208812661723</v>
      </c>
      <c r="F2955" s="1">
        <f t="shared" si="212"/>
        <v>1</v>
      </c>
      <c r="G2955" s="1">
        <f t="shared" si="213"/>
        <v>1</v>
      </c>
    </row>
    <row r="2956" spans="1:7">
      <c r="A2956" s="27">
        <v>40761</v>
      </c>
      <c r="B2956">
        <v>0.9</v>
      </c>
      <c r="C2956">
        <v>2.8</v>
      </c>
      <c r="D2956" s="1">
        <f t="shared" si="210"/>
        <v>3.61</v>
      </c>
      <c r="E2956" s="2">
        <f t="shared" si="211"/>
        <v>313.31113297979567</v>
      </c>
      <c r="F2956" s="1">
        <f t="shared" si="212"/>
        <v>1.9</v>
      </c>
      <c r="G2956" s="1">
        <f t="shared" si="213"/>
        <v>1.9</v>
      </c>
    </row>
    <row r="2957" spans="1:7">
      <c r="A2957" s="27">
        <v>40762</v>
      </c>
      <c r="B2957">
        <v>0.9</v>
      </c>
      <c r="C2957">
        <v>0.9</v>
      </c>
      <c r="D2957" s="1">
        <f t="shared" si="210"/>
        <v>0</v>
      </c>
      <c r="E2957" s="2">
        <f t="shared" si="211"/>
        <v>384.18340145349686</v>
      </c>
      <c r="F2957" s="1">
        <f t="shared" si="212"/>
        <v>0</v>
      </c>
      <c r="G2957" s="1">
        <f t="shared" si="213"/>
        <v>0</v>
      </c>
    </row>
    <row r="2958" spans="1:7">
      <c r="A2958" s="27">
        <v>40763</v>
      </c>
      <c r="B2958">
        <v>0.9</v>
      </c>
      <c r="C2958">
        <v>5.2</v>
      </c>
      <c r="D2958" s="1">
        <f t="shared" si="210"/>
        <v>18.489999999999998</v>
      </c>
      <c r="E2958" s="2">
        <f t="shared" si="211"/>
        <v>234.10826753933111</v>
      </c>
      <c r="F2958" s="1">
        <f t="shared" si="212"/>
        <v>4.3</v>
      </c>
      <c r="G2958" s="1">
        <f t="shared" si="213"/>
        <v>4.3</v>
      </c>
    </row>
    <row r="2959" spans="1:7">
      <c r="A2959" s="27">
        <v>40764</v>
      </c>
      <c r="B2959">
        <v>0.8</v>
      </c>
      <c r="C2959">
        <v>1.6</v>
      </c>
      <c r="D2959" s="1">
        <f t="shared" si="210"/>
        <v>0.64000000000000012</v>
      </c>
      <c r="E2959" s="2">
        <f t="shared" si="211"/>
        <v>357.23256570002792</v>
      </c>
      <c r="F2959" s="1">
        <f t="shared" si="212"/>
        <v>0.8</v>
      </c>
      <c r="G2959" s="1">
        <f t="shared" si="213"/>
        <v>0.8</v>
      </c>
    </row>
    <row r="2960" spans="1:7">
      <c r="A2960" s="27">
        <v>40765</v>
      </c>
      <c r="B2960">
        <v>0.8</v>
      </c>
      <c r="C2960">
        <v>1.9</v>
      </c>
      <c r="D2960" s="1">
        <f t="shared" si="210"/>
        <v>1.2099999999999997</v>
      </c>
      <c r="E2960" s="2">
        <f t="shared" si="211"/>
        <v>345.98220751996996</v>
      </c>
      <c r="F2960" s="1">
        <f t="shared" si="212"/>
        <v>1.0999999999999999</v>
      </c>
      <c r="G2960" s="1">
        <f t="shared" si="213"/>
        <v>1.0999999999999999</v>
      </c>
    </row>
    <row r="2961" spans="1:7">
      <c r="A2961" s="27">
        <v>40766</v>
      </c>
      <c r="B2961">
        <v>0.7</v>
      </c>
      <c r="C2961">
        <v>2.2999999999999998</v>
      </c>
      <c r="D2961" s="1">
        <f t="shared" si="210"/>
        <v>2.5599999999999996</v>
      </c>
      <c r="E2961" s="2">
        <f t="shared" si="211"/>
        <v>331.26172994655911</v>
      </c>
      <c r="F2961" s="1">
        <f t="shared" si="212"/>
        <v>1.5999999999999999</v>
      </c>
      <c r="G2961" s="1">
        <f t="shared" si="213"/>
        <v>1.5999999999999999</v>
      </c>
    </row>
    <row r="2962" spans="1:7">
      <c r="A2962" s="27">
        <v>40767</v>
      </c>
      <c r="B2962">
        <v>0.7</v>
      </c>
      <c r="C2962">
        <v>1.8</v>
      </c>
      <c r="D2962" s="1">
        <f t="shared" si="210"/>
        <v>1.2100000000000002</v>
      </c>
      <c r="E2962" s="2">
        <f t="shared" si="211"/>
        <v>349.71232691332256</v>
      </c>
      <c r="F2962" s="1">
        <f t="shared" si="212"/>
        <v>1.1000000000000001</v>
      </c>
      <c r="G2962" s="1">
        <f t="shared" si="213"/>
        <v>1.1000000000000001</v>
      </c>
    </row>
    <row r="2963" spans="1:7">
      <c r="A2963" s="27">
        <v>40768</v>
      </c>
      <c r="B2963">
        <v>0.7</v>
      </c>
      <c r="C2963">
        <v>2.7</v>
      </c>
      <c r="D2963" s="1">
        <f t="shared" si="210"/>
        <v>4</v>
      </c>
      <c r="E2963" s="2">
        <f t="shared" si="211"/>
        <v>316.86125237314837</v>
      </c>
      <c r="F2963" s="1">
        <f t="shared" si="212"/>
        <v>2</v>
      </c>
      <c r="G2963" s="1">
        <f t="shared" si="213"/>
        <v>2</v>
      </c>
    </row>
    <row r="2964" spans="1:7">
      <c r="A2964" s="27">
        <v>40769</v>
      </c>
      <c r="B2964">
        <v>0.6</v>
      </c>
      <c r="C2964">
        <v>2</v>
      </c>
      <c r="D2964" s="1">
        <f t="shared" si="210"/>
        <v>1.9599999999999997</v>
      </c>
      <c r="E2964" s="2">
        <f t="shared" si="211"/>
        <v>342.27208812661723</v>
      </c>
      <c r="F2964" s="1">
        <f t="shared" si="212"/>
        <v>1.4</v>
      </c>
      <c r="G2964" s="1">
        <f t="shared" si="213"/>
        <v>1.4</v>
      </c>
    </row>
    <row r="2965" spans="1:7">
      <c r="A2965" s="27">
        <v>40770</v>
      </c>
      <c r="B2965">
        <v>0.6</v>
      </c>
      <c r="C2965">
        <v>4.4000000000000004</v>
      </c>
      <c r="D2965" s="1">
        <f t="shared" si="210"/>
        <v>14.440000000000001</v>
      </c>
      <c r="E2965" s="2">
        <f t="shared" si="211"/>
        <v>259.22922268615253</v>
      </c>
      <c r="F2965" s="1">
        <f t="shared" si="212"/>
        <v>3.8000000000000003</v>
      </c>
      <c r="G2965" s="1">
        <f t="shared" si="213"/>
        <v>3.8000000000000003</v>
      </c>
    </row>
    <row r="2966" spans="1:7">
      <c r="A2966" s="27">
        <v>40771</v>
      </c>
      <c r="B2966">
        <v>0.6</v>
      </c>
      <c r="C2966">
        <v>2.5</v>
      </c>
      <c r="D2966" s="1">
        <f t="shared" si="210"/>
        <v>3.61</v>
      </c>
      <c r="E2966" s="2">
        <f t="shared" si="211"/>
        <v>324.02149115985378</v>
      </c>
      <c r="F2966" s="1">
        <f t="shared" si="212"/>
        <v>1.9</v>
      </c>
      <c r="G2966" s="1">
        <f t="shared" si="213"/>
        <v>1.9</v>
      </c>
    </row>
    <row r="2967" spans="1:7">
      <c r="A2967" s="27">
        <v>40772</v>
      </c>
      <c r="B2967">
        <v>0.5</v>
      </c>
      <c r="C2967">
        <v>2.2999999999999998</v>
      </c>
      <c r="D2967" s="1">
        <f t="shared" si="210"/>
        <v>3.2399999999999993</v>
      </c>
      <c r="E2967" s="2">
        <f t="shared" si="211"/>
        <v>331.26172994655911</v>
      </c>
      <c r="F2967" s="1">
        <f t="shared" si="212"/>
        <v>1.7999999999999998</v>
      </c>
      <c r="G2967" s="1">
        <f t="shared" si="213"/>
        <v>1.7999999999999998</v>
      </c>
    </row>
    <row r="2968" spans="1:7">
      <c r="A2968" s="27">
        <v>40773</v>
      </c>
      <c r="B2968">
        <v>0.5</v>
      </c>
      <c r="C2968">
        <v>8.6</v>
      </c>
      <c r="D2968" s="1">
        <f t="shared" si="210"/>
        <v>65.61</v>
      </c>
      <c r="E2968" s="2">
        <f t="shared" si="211"/>
        <v>141.62420816533958</v>
      </c>
      <c r="F2968" s="1">
        <f t="shared" si="212"/>
        <v>8.1</v>
      </c>
      <c r="G2968" s="1">
        <f t="shared" si="213"/>
        <v>8.1</v>
      </c>
    </row>
    <row r="2969" spans="1:7">
      <c r="A2969" s="27">
        <v>40774</v>
      </c>
      <c r="B2969">
        <v>0.5</v>
      </c>
      <c r="C2969">
        <v>3.7</v>
      </c>
      <c r="D2969" s="1">
        <f t="shared" si="210"/>
        <v>10.240000000000002</v>
      </c>
      <c r="E2969" s="2">
        <f t="shared" si="211"/>
        <v>282.2600584396215</v>
      </c>
      <c r="F2969" s="1">
        <f t="shared" si="212"/>
        <v>3.2</v>
      </c>
      <c r="G2969" s="1">
        <f t="shared" si="213"/>
        <v>3.2</v>
      </c>
    </row>
    <row r="2970" spans="1:7">
      <c r="A2970" s="27">
        <v>40775</v>
      </c>
      <c r="B2970">
        <v>0.5</v>
      </c>
      <c r="C2970">
        <v>1.3</v>
      </c>
      <c r="D2970" s="1">
        <f t="shared" si="210"/>
        <v>0.64000000000000012</v>
      </c>
      <c r="E2970" s="2">
        <f t="shared" si="211"/>
        <v>368.662923880086</v>
      </c>
      <c r="F2970" s="1">
        <f t="shared" si="212"/>
        <v>0.8</v>
      </c>
      <c r="G2970" s="1">
        <f t="shared" si="213"/>
        <v>0.8</v>
      </c>
    </row>
    <row r="2971" spans="1:7">
      <c r="A2971" s="27">
        <v>40776</v>
      </c>
      <c r="B2971">
        <v>0.4</v>
      </c>
      <c r="C2971">
        <v>2.5</v>
      </c>
      <c r="D2971" s="1">
        <f t="shared" si="210"/>
        <v>4.41</v>
      </c>
      <c r="E2971" s="2">
        <f t="shared" si="211"/>
        <v>324.02149115985378</v>
      </c>
      <c r="F2971" s="1">
        <f t="shared" si="212"/>
        <v>2.1</v>
      </c>
      <c r="G2971" s="1">
        <f t="shared" si="213"/>
        <v>2.1</v>
      </c>
    </row>
    <row r="2972" spans="1:7">
      <c r="A2972" s="27">
        <v>40777</v>
      </c>
      <c r="B2972">
        <v>0.4</v>
      </c>
      <c r="C2972">
        <v>4.7</v>
      </c>
      <c r="D2972" s="1">
        <f t="shared" si="210"/>
        <v>18.489999999999998</v>
      </c>
      <c r="E2972" s="2">
        <f t="shared" si="211"/>
        <v>249.65886450609457</v>
      </c>
      <c r="F2972" s="1">
        <f t="shared" si="212"/>
        <v>4.3</v>
      </c>
      <c r="G2972" s="1">
        <f t="shared" si="213"/>
        <v>4.3</v>
      </c>
    </row>
    <row r="2973" spans="1:7">
      <c r="A2973" s="27">
        <v>40778</v>
      </c>
      <c r="B2973">
        <v>0.4</v>
      </c>
      <c r="C2973">
        <v>2.7</v>
      </c>
      <c r="D2973" s="1">
        <f t="shared" si="210"/>
        <v>5.2900000000000009</v>
      </c>
      <c r="E2973" s="2">
        <f t="shared" si="211"/>
        <v>316.86125237314837</v>
      </c>
      <c r="F2973" s="1">
        <f t="shared" si="212"/>
        <v>2.3000000000000003</v>
      </c>
      <c r="G2973" s="1">
        <f t="shared" si="213"/>
        <v>2.3000000000000003</v>
      </c>
    </row>
    <row r="2974" spans="1:7">
      <c r="A2974" s="27">
        <v>40779</v>
      </c>
      <c r="B2974">
        <v>0.4</v>
      </c>
      <c r="C2974">
        <v>2.7</v>
      </c>
      <c r="D2974" s="1">
        <f t="shared" si="210"/>
        <v>5.2900000000000009</v>
      </c>
      <c r="E2974" s="2">
        <f t="shared" si="211"/>
        <v>316.86125237314837</v>
      </c>
      <c r="F2974" s="1">
        <f t="shared" si="212"/>
        <v>2.3000000000000003</v>
      </c>
      <c r="G2974" s="1">
        <f t="shared" si="213"/>
        <v>2.3000000000000003</v>
      </c>
    </row>
    <row r="2975" spans="1:7">
      <c r="A2975" s="27">
        <v>40780</v>
      </c>
      <c r="B2975">
        <v>0.4</v>
      </c>
      <c r="C2975">
        <v>1</v>
      </c>
      <c r="D2975" s="1">
        <f t="shared" si="210"/>
        <v>0.36</v>
      </c>
      <c r="E2975" s="2">
        <f t="shared" si="211"/>
        <v>380.27328206014414</v>
      </c>
      <c r="F2975" s="1">
        <f t="shared" si="212"/>
        <v>0.6</v>
      </c>
      <c r="G2975" s="1">
        <f t="shared" si="213"/>
        <v>0.6</v>
      </c>
    </row>
    <row r="2976" spans="1:7">
      <c r="A2976" s="27">
        <v>40781</v>
      </c>
      <c r="B2976">
        <v>0.3</v>
      </c>
      <c r="C2976">
        <v>2.7</v>
      </c>
      <c r="D2976" s="1">
        <f t="shared" si="210"/>
        <v>5.7600000000000016</v>
      </c>
      <c r="E2976" s="2">
        <f t="shared" si="211"/>
        <v>316.86125237314837</v>
      </c>
      <c r="F2976" s="1">
        <f t="shared" si="212"/>
        <v>2.4000000000000004</v>
      </c>
      <c r="G2976" s="1">
        <f t="shared" si="213"/>
        <v>2.4000000000000004</v>
      </c>
    </row>
    <row r="2977" spans="1:7">
      <c r="A2977" s="27">
        <v>40782</v>
      </c>
      <c r="B2977">
        <v>0.3</v>
      </c>
      <c r="C2977">
        <v>1.4</v>
      </c>
      <c r="D2977" s="1">
        <f t="shared" si="210"/>
        <v>1.2099999999999997</v>
      </c>
      <c r="E2977" s="2">
        <f t="shared" si="211"/>
        <v>364.83280448673344</v>
      </c>
      <c r="F2977" s="1">
        <f t="shared" si="212"/>
        <v>1.0999999999999999</v>
      </c>
      <c r="G2977" s="1">
        <f t="shared" si="213"/>
        <v>1.0999999999999999</v>
      </c>
    </row>
    <row r="2978" spans="1:7">
      <c r="A2978" s="27">
        <v>40783</v>
      </c>
      <c r="B2978">
        <v>0.3</v>
      </c>
      <c r="C2978">
        <v>2</v>
      </c>
      <c r="D2978" s="1">
        <f t="shared" si="210"/>
        <v>2.8899999999999997</v>
      </c>
      <c r="E2978" s="2">
        <f t="shared" si="211"/>
        <v>342.27208812661723</v>
      </c>
      <c r="F2978" s="1">
        <f t="shared" si="212"/>
        <v>1.7</v>
      </c>
      <c r="G2978" s="1">
        <f t="shared" si="213"/>
        <v>1.7</v>
      </c>
    </row>
    <row r="2979" spans="1:7">
      <c r="A2979" s="27">
        <v>40784</v>
      </c>
      <c r="B2979">
        <v>0.3</v>
      </c>
      <c r="C2979">
        <v>1.3</v>
      </c>
      <c r="D2979" s="1">
        <f t="shared" si="210"/>
        <v>1</v>
      </c>
      <c r="E2979" s="2">
        <f t="shared" si="211"/>
        <v>368.662923880086</v>
      </c>
      <c r="F2979" s="1">
        <f t="shared" si="212"/>
        <v>1</v>
      </c>
      <c r="G2979" s="1">
        <f t="shared" si="213"/>
        <v>1</v>
      </c>
    </row>
    <row r="2980" spans="1:7">
      <c r="A2980" s="27">
        <v>40785</v>
      </c>
      <c r="B2980">
        <v>0.3</v>
      </c>
      <c r="C2980">
        <v>4.9000000000000004</v>
      </c>
      <c r="D2980" s="1">
        <f t="shared" si="210"/>
        <v>21.160000000000004</v>
      </c>
      <c r="E2980" s="2">
        <f t="shared" si="211"/>
        <v>243.37862571938916</v>
      </c>
      <c r="F2980" s="1">
        <f t="shared" si="212"/>
        <v>4.6000000000000005</v>
      </c>
      <c r="G2980" s="1">
        <f t="shared" si="213"/>
        <v>4.6000000000000005</v>
      </c>
    </row>
    <row r="2981" spans="1:7">
      <c r="A2981" s="27">
        <v>40786</v>
      </c>
      <c r="B2981">
        <v>1.2</v>
      </c>
      <c r="C2981">
        <v>2.2999999999999998</v>
      </c>
      <c r="D2981" s="1">
        <f t="shared" si="210"/>
        <v>1.2099999999999997</v>
      </c>
      <c r="E2981" s="2">
        <f t="shared" si="211"/>
        <v>331.26172994655911</v>
      </c>
      <c r="F2981" s="1">
        <f t="shared" si="212"/>
        <v>1.0999999999999999</v>
      </c>
      <c r="G2981" s="1">
        <f t="shared" si="213"/>
        <v>1.0999999999999999</v>
      </c>
    </row>
    <row r="2982" spans="1:7">
      <c r="A2982" s="27">
        <v>40787</v>
      </c>
      <c r="B2982">
        <v>1.8</v>
      </c>
      <c r="C2982">
        <v>1.4</v>
      </c>
      <c r="D2982" s="1">
        <f t="shared" si="210"/>
        <v>0.16000000000000011</v>
      </c>
      <c r="E2982" s="2">
        <f t="shared" si="211"/>
        <v>364.83280448673344</v>
      </c>
      <c r="F2982" s="1">
        <f t="shared" si="212"/>
        <v>-0.40000000000000013</v>
      </c>
      <c r="G2982" s="1">
        <f t="shared" si="213"/>
        <v>0.40000000000000013</v>
      </c>
    </row>
    <row r="2983" spans="1:7">
      <c r="A2983" s="27">
        <v>40788</v>
      </c>
      <c r="B2983">
        <v>0.7</v>
      </c>
      <c r="C2983">
        <v>2.2000000000000002</v>
      </c>
      <c r="D2983" s="1">
        <f t="shared" si="210"/>
        <v>2.2500000000000009</v>
      </c>
      <c r="E2983" s="2">
        <f t="shared" si="211"/>
        <v>334.91184933991184</v>
      </c>
      <c r="F2983" s="1">
        <f t="shared" si="212"/>
        <v>1.5000000000000002</v>
      </c>
      <c r="G2983" s="1">
        <f t="shared" si="213"/>
        <v>1.5000000000000002</v>
      </c>
    </row>
    <row r="2984" spans="1:7">
      <c r="A2984" s="27">
        <v>40789</v>
      </c>
      <c r="B2984">
        <v>0.3</v>
      </c>
      <c r="C2984">
        <v>2.2000000000000002</v>
      </c>
      <c r="D2984" s="1">
        <f t="shared" si="210"/>
        <v>3.6100000000000003</v>
      </c>
      <c r="E2984" s="2">
        <f t="shared" si="211"/>
        <v>334.91184933991184</v>
      </c>
      <c r="F2984" s="1">
        <f t="shared" si="212"/>
        <v>1.9000000000000001</v>
      </c>
      <c r="G2984" s="1">
        <f t="shared" si="213"/>
        <v>1.9000000000000001</v>
      </c>
    </row>
    <row r="2985" spans="1:7">
      <c r="A2985" s="27">
        <v>40790</v>
      </c>
      <c r="B2985">
        <v>0.3</v>
      </c>
      <c r="C2985">
        <v>3.1</v>
      </c>
      <c r="D2985" s="1">
        <f t="shared" si="210"/>
        <v>7.8400000000000016</v>
      </c>
      <c r="E2985" s="2">
        <f t="shared" si="211"/>
        <v>302.78077479973757</v>
      </c>
      <c r="F2985" s="1">
        <f t="shared" si="212"/>
        <v>2.8000000000000003</v>
      </c>
      <c r="G2985" s="1">
        <f t="shared" si="213"/>
        <v>2.8000000000000003</v>
      </c>
    </row>
    <row r="2986" spans="1:7">
      <c r="A2986" s="27">
        <v>40791</v>
      </c>
      <c r="B2986">
        <v>0.3</v>
      </c>
      <c r="C2986">
        <v>1.9</v>
      </c>
      <c r="D2986" s="1">
        <f t="shared" si="210"/>
        <v>2.5599999999999996</v>
      </c>
      <c r="E2986" s="2">
        <f t="shared" si="211"/>
        <v>345.98220751996996</v>
      </c>
      <c r="F2986" s="1">
        <f t="shared" si="212"/>
        <v>1.5999999999999999</v>
      </c>
      <c r="G2986" s="1">
        <f t="shared" si="213"/>
        <v>1.5999999999999999</v>
      </c>
    </row>
    <row r="2987" spans="1:7">
      <c r="A2987" s="27">
        <v>40792</v>
      </c>
      <c r="B2987">
        <v>0.3</v>
      </c>
      <c r="C2987">
        <v>3.3</v>
      </c>
      <c r="D2987" s="1">
        <f t="shared" si="210"/>
        <v>9</v>
      </c>
      <c r="E2987" s="2">
        <f t="shared" si="211"/>
        <v>295.86053601303217</v>
      </c>
      <c r="F2987" s="1">
        <f t="shared" si="212"/>
        <v>3</v>
      </c>
      <c r="G2987" s="1">
        <f t="shared" si="213"/>
        <v>3</v>
      </c>
    </row>
    <row r="2988" spans="1:7">
      <c r="A2988" s="27">
        <v>40793</v>
      </c>
      <c r="B2988">
        <v>0.2</v>
      </c>
      <c r="C2988">
        <v>2.2999999999999998</v>
      </c>
      <c r="D2988" s="1">
        <f t="shared" si="210"/>
        <v>4.4099999999999984</v>
      </c>
      <c r="E2988" s="2">
        <f t="shared" si="211"/>
        <v>331.26172994655911</v>
      </c>
      <c r="F2988" s="1">
        <f t="shared" si="212"/>
        <v>2.0999999999999996</v>
      </c>
      <c r="G2988" s="1">
        <f t="shared" si="213"/>
        <v>2.0999999999999996</v>
      </c>
    </row>
    <row r="2989" spans="1:7">
      <c r="A2989" s="27">
        <v>40794</v>
      </c>
      <c r="B2989">
        <v>0.2</v>
      </c>
      <c r="C2989">
        <v>1.1000000000000001</v>
      </c>
      <c r="D2989" s="1">
        <f t="shared" si="210"/>
        <v>0.81000000000000028</v>
      </c>
      <c r="E2989" s="2">
        <f t="shared" si="211"/>
        <v>376.38316266679141</v>
      </c>
      <c r="F2989" s="1">
        <f t="shared" si="212"/>
        <v>0.90000000000000013</v>
      </c>
      <c r="G2989" s="1">
        <f t="shared" si="213"/>
        <v>0.90000000000000013</v>
      </c>
    </row>
    <row r="2990" spans="1:7">
      <c r="A2990" s="27">
        <v>40795</v>
      </c>
      <c r="B2990">
        <v>0.2</v>
      </c>
      <c r="C2990">
        <v>1</v>
      </c>
      <c r="D2990" s="1">
        <f t="shared" si="210"/>
        <v>0.64000000000000012</v>
      </c>
      <c r="E2990" s="2">
        <f t="shared" si="211"/>
        <v>380.27328206014414</v>
      </c>
      <c r="F2990" s="1">
        <f t="shared" si="212"/>
        <v>0.8</v>
      </c>
      <c r="G2990" s="1">
        <f t="shared" si="213"/>
        <v>0.8</v>
      </c>
    </row>
    <row r="2991" spans="1:7">
      <c r="A2991" s="27">
        <v>40796</v>
      </c>
      <c r="B2991">
        <v>0.2</v>
      </c>
      <c r="C2991">
        <v>1.8</v>
      </c>
      <c r="D2991" s="1">
        <f t="shared" si="210"/>
        <v>2.5600000000000005</v>
      </c>
      <c r="E2991" s="2">
        <f t="shared" si="211"/>
        <v>349.71232691332256</v>
      </c>
      <c r="F2991" s="1">
        <f t="shared" si="212"/>
        <v>1.6</v>
      </c>
      <c r="G2991" s="1">
        <f t="shared" si="213"/>
        <v>1.6</v>
      </c>
    </row>
    <row r="2992" spans="1:7">
      <c r="A2992" s="27">
        <v>40797</v>
      </c>
      <c r="B2992">
        <v>0.2</v>
      </c>
      <c r="C2992">
        <v>1</v>
      </c>
      <c r="D2992" s="1">
        <f t="shared" si="210"/>
        <v>0.64000000000000012</v>
      </c>
      <c r="E2992" s="2">
        <f t="shared" si="211"/>
        <v>380.27328206014414</v>
      </c>
      <c r="F2992" s="1">
        <f t="shared" si="212"/>
        <v>0.8</v>
      </c>
      <c r="G2992" s="1">
        <f t="shared" si="213"/>
        <v>0.8</v>
      </c>
    </row>
    <row r="2993" spans="1:7">
      <c r="A2993" s="27">
        <v>40798</v>
      </c>
      <c r="B2993">
        <v>0.2</v>
      </c>
      <c r="C2993">
        <v>1.1000000000000001</v>
      </c>
      <c r="D2993" s="1">
        <f t="shared" si="210"/>
        <v>0.81000000000000028</v>
      </c>
      <c r="E2993" s="2">
        <f t="shared" si="211"/>
        <v>376.38316266679141</v>
      </c>
      <c r="F2993" s="1">
        <f t="shared" si="212"/>
        <v>0.90000000000000013</v>
      </c>
      <c r="G2993" s="1">
        <f t="shared" si="213"/>
        <v>0.90000000000000013</v>
      </c>
    </row>
    <row r="2994" spans="1:7">
      <c r="A2994" s="27">
        <v>40799</v>
      </c>
      <c r="B2994">
        <v>0.2</v>
      </c>
      <c r="C2994">
        <v>2.2999999999999998</v>
      </c>
      <c r="D2994" s="1">
        <f t="shared" si="210"/>
        <v>4.4099999999999984</v>
      </c>
      <c r="E2994" s="2">
        <f t="shared" si="211"/>
        <v>331.26172994655911</v>
      </c>
      <c r="F2994" s="1">
        <f t="shared" si="212"/>
        <v>2.0999999999999996</v>
      </c>
      <c r="G2994" s="1">
        <f t="shared" si="213"/>
        <v>2.0999999999999996</v>
      </c>
    </row>
    <row r="2995" spans="1:7">
      <c r="A2995" s="27">
        <v>40800</v>
      </c>
      <c r="B2995">
        <v>0.1</v>
      </c>
      <c r="C2995">
        <v>1.6</v>
      </c>
      <c r="D2995" s="1">
        <f t="shared" si="210"/>
        <v>2.25</v>
      </c>
      <c r="E2995" s="2">
        <f t="shared" si="211"/>
        <v>357.23256570002792</v>
      </c>
      <c r="F2995" s="1">
        <f t="shared" si="212"/>
        <v>1.5</v>
      </c>
      <c r="G2995" s="1">
        <f t="shared" si="213"/>
        <v>1.5</v>
      </c>
    </row>
    <row r="2996" spans="1:7">
      <c r="A2996" s="27">
        <v>40801</v>
      </c>
      <c r="B2996">
        <v>1.1000000000000001</v>
      </c>
      <c r="C2996">
        <v>2.8</v>
      </c>
      <c r="D2996" s="1">
        <f t="shared" si="210"/>
        <v>2.8899999999999992</v>
      </c>
      <c r="E2996" s="2">
        <f t="shared" si="211"/>
        <v>313.31113297979567</v>
      </c>
      <c r="F2996" s="1">
        <f t="shared" si="212"/>
        <v>1.6999999999999997</v>
      </c>
      <c r="G2996" s="1">
        <f t="shared" si="213"/>
        <v>1.6999999999999997</v>
      </c>
    </row>
    <row r="2997" spans="1:7">
      <c r="A2997" s="27">
        <v>40802</v>
      </c>
      <c r="B2997">
        <v>1.7</v>
      </c>
      <c r="C2997">
        <v>1.6</v>
      </c>
      <c r="D2997" s="1">
        <f t="shared" si="210"/>
        <v>9.9999999999999742E-3</v>
      </c>
      <c r="E2997" s="2">
        <f t="shared" si="211"/>
        <v>357.23256570002792</v>
      </c>
      <c r="F2997" s="1">
        <f t="shared" si="212"/>
        <v>-9.9999999999999867E-2</v>
      </c>
      <c r="G2997" s="1">
        <f t="shared" si="213"/>
        <v>9.9999999999999867E-2</v>
      </c>
    </row>
    <row r="2998" spans="1:7">
      <c r="A2998" s="27">
        <v>40803</v>
      </c>
      <c r="B2998">
        <v>0.5</v>
      </c>
      <c r="C2998">
        <v>1.5</v>
      </c>
      <c r="D2998" s="1">
        <f t="shared" si="210"/>
        <v>1</v>
      </c>
      <c r="E2998" s="2">
        <f t="shared" si="211"/>
        <v>361.02268509338069</v>
      </c>
      <c r="F2998" s="1">
        <f t="shared" si="212"/>
        <v>1</v>
      </c>
      <c r="G2998" s="1">
        <f t="shared" si="213"/>
        <v>1</v>
      </c>
    </row>
    <row r="2999" spans="1:7">
      <c r="A2999" s="27">
        <v>40804</v>
      </c>
      <c r="B2999">
        <v>0.2</v>
      </c>
      <c r="C2999">
        <v>1.1000000000000001</v>
      </c>
      <c r="D2999" s="1">
        <f t="shared" si="210"/>
        <v>0.81000000000000028</v>
      </c>
      <c r="E2999" s="2">
        <f t="shared" si="211"/>
        <v>376.38316266679141</v>
      </c>
      <c r="F2999" s="1">
        <f t="shared" si="212"/>
        <v>0.90000000000000013</v>
      </c>
      <c r="G2999" s="1">
        <f t="shared" si="213"/>
        <v>0.90000000000000013</v>
      </c>
    </row>
    <row r="3000" spans="1:7">
      <c r="A3000" s="27">
        <v>40805</v>
      </c>
      <c r="B3000">
        <v>0.2</v>
      </c>
      <c r="C3000">
        <v>1.1000000000000001</v>
      </c>
      <c r="D3000" s="1">
        <f t="shared" si="210"/>
        <v>0.81000000000000028</v>
      </c>
      <c r="E3000" s="2">
        <f t="shared" si="211"/>
        <v>376.38316266679141</v>
      </c>
      <c r="F3000" s="1">
        <f t="shared" si="212"/>
        <v>0.90000000000000013</v>
      </c>
      <c r="G3000" s="1">
        <f t="shared" si="213"/>
        <v>0.90000000000000013</v>
      </c>
    </row>
    <row r="3001" spans="1:7">
      <c r="A3001" s="27">
        <v>40806</v>
      </c>
      <c r="B3001">
        <v>0.2</v>
      </c>
      <c r="C3001">
        <v>1.6</v>
      </c>
      <c r="D3001" s="1">
        <f t="shared" si="210"/>
        <v>1.9600000000000004</v>
      </c>
      <c r="E3001" s="2">
        <f t="shared" si="211"/>
        <v>357.23256570002792</v>
      </c>
      <c r="F3001" s="1">
        <f t="shared" si="212"/>
        <v>1.4000000000000001</v>
      </c>
      <c r="G3001" s="1">
        <f t="shared" si="213"/>
        <v>1.4000000000000001</v>
      </c>
    </row>
    <row r="3002" spans="1:7">
      <c r="A3002" s="27">
        <v>40807</v>
      </c>
      <c r="B3002">
        <v>0.2</v>
      </c>
      <c r="C3002">
        <v>5.6</v>
      </c>
      <c r="D3002" s="1">
        <f t="shared" si="210"/>
        <v>29.159999999999993</v>
      </c>
      <c r="E3002" s="2">
        <f t="shared" si="211"/>
        <v>222.02778996592033</v>
      </c>
      <c r="F3002" s="1">
        <f t="shared" si="212"/>
        <v>5.3999999999999995</v>
      </c>
      <c r="G3002" s="1">
        <f t="shared" si="213"/>
        <v>5.3999999999999995</v>
      </c>
    </row>
    <row r="3003" spans="1:7">
      <c r="A3003" s="27">
        <v>40808</v>
      </c>
      <c r="B3003">
        <v>0.1</v>
      </c>
      <c r="C3003">
        <v>1.6</v>
      </c>
      <c r="D3003" s="1">
        <f t="shared" si="210"/>
        <v>2.25</v>
      </c>
      <c r="E3003" s="2">
        <f t="shared" si="211"/>
        <v>357.23256570002792</v>
      </c>
      <c r="F3003" s="1">
        <f t="shared" si="212"/>
        <v>1.5</v>
      </c>
      <c r="G3003" s="1">
        <f t="shared" si="213"/>
        <v>1.5</v>
      </c>
    </row>
    <row r="3004" spans="1:7">
      <c r="A3004" s="27">
        <v>40809</v>
      </c>
      <c r="B3004">
        <v>0.1</v>
      </c>
      <c r="C3004">
        <v>2.7</v>
      </c>
      <c r="D3004" s="1">
        <f t="shared" si="210"/>
        <v>6.7600000000000007</v>
      </c>
      <c r="E3004" s="2">
        <f t="shared" si="211"/>
        <v>316.86125237314837</v>
      </c>
      <c r="F3004" s="1">
        <f t="shared" si="212"/>
        <v>2.6</v>
      </c>
      <c r="G3004" s="1">
        <f t="shared" si="213"/>
        <v>2.6</v>
      </c>
    </row>
    <row r="3005" spans="1:7">
      <c r="A3005" s="27">
        <v>40810</v>
      </c>
      <c r="B3005">
        <v>0.1</v>
      </c>
      <c r="C3005">
        <v>2.1</v>
      </c>
      <c r="D3005" s="1">
        <f t="shared" si="210"/>
        <v>4</v>
      </c>
      <c r="E3005" s="2">
        <f t="shared" si="211"/>
        <v>338.58196873326449</v>
      </c>
      <c r="F3005" s="1">
        <f t="shared" si="212"/>
        <v>2</v>
      </c>
      <c r="G3005" s="1">
        <f t="shared" si="213"/>
        <v>2</v>
      </c>
    </row>
    <row r="3006" spans="1:7">
      <c r="A3006" s="27">
        <v>40811</v>
      </c>
      <c r="B3006">
        <v>0.1</v>
      </c>
      <c r="C3006">
        <v>1.1000000000000001</v>
      </c>
      <c r="D3006" s="1">
        <f t="shared" si="210"/>
        <v>1</v>
      </c>
      <c r="E3006" s="2">
        <f t="shared" si="211"/>
        <v>376.38316266679141</v>
      </c>
      <c r="F3006" s="1">
        <f t="shared" si="212"/>
        <v>1</v>
      </c>
      <c r="G3006" s="1">
        <f t="shared" si="213"/>
        <v>1</v>
      </c>
    </row>
    <row r="3007" spans="1:7">
      <c r="A3007" s="27">
        <v>40812</v>
      </c>
      <c r="B3007">
        <v>0.3</v>
      </c>
      <c r="C3007">
        <v>36.5</v>
      </c>
      <c r="D3007" s="1">
        <f t="shared" si="210"/>
        <v>1310.4400000000003</v>
      </c>
      <c r="E3007" s="2">
        <f t="shared" si="211"/>
        <v>255.98089741993871</v>
      </c>
      <c r="F3007" s="1">
        <f t="shared" si="212"/>
        <v>36.200000000000003</v>
      </c>
      <c r="G3007" s="1">
        <f t="shared" si="213"/>
        <v>36.200000000000003</v>
      </c>
    </row>
    <row r="3008" spans="1:7">
      <c r="A3008" s="27">
        <v>40813</v>
      </c>
      <c r="B3008">
        <v>0.2</v>
      </c>
      <c r="C3008">
        <v>2.8</v>
      </c>
      <c r="D3008" s="1">
        <f t="shared" si="210"/>
        <v>6.759999999999998</v>
      </c>
      <c r="E3008" s="2">
        <f t="shared" si="211"/>
        <v>313.31113297979567</v>
      </c>
      <c r="F3008" s="1">
        <f t="shared" si="212"/>
        <v>2.5999999999999996</v>
      </c>
      <c r="G3008" s="1">
        <f t="shared" si="213"/>
        <v>2.5999999999999996</v>
      </c>
    </row>
    <row r="3009" spans="1:7">
      <c r="A3009" s="27">
        <v>40814</v>
      </c>
      <c r="B3009">
        <v>0.6</v>
      </c>
      <c r="C3009">
        <v>2.2000000000000002</v>
      </c>
      <c r="D3009" s="1">
        <f t="shared" si="210"/>
        <v>2.5600000000000005</v>
      </c>
      <c r="E3009" s="2">
        <f t="shared" si="211"/>
        <v>334.91184933991184</v>
      </c>
      <c r="F3009" s="1">
        <f t="shared" si="212"/>
        <v>1.6</v>
      </c>
      <c r="G3009" s="1">
        <f t="shared" si="213"/>
        <v>1.6</v>
      </c>
    </row>
    <row r="3010" spans="1:7">
      <c r="A3010" s="27">
        <v>40815</v>
      </c>
      <c r="B3010">
        <v>0.8</v>
      </c>
      <c r="C3010">
        <v>1.3</v>
      </c>
      <c r="D3010" s="1">
        <f t="shared" ref="D3010:D3073" si="214">(B3010-C3010)^2</f>
        <v>0.25</v>
      </c>
      <c r="E3010" s="2">
        <f t="shared" ref="E3010:E3073" si="215">(C3010-AVERAGE($C$2:$C$6200))^2</f>
        <v>368.662923880086</v>
      </c>
      <c r="F3010" s="1">
        <f t="shared" ref="F3010:F3073" si="216">C3010-B3010</f>
        <v>0.5</v>
      </c>
      <c r="G3010" s="1">
        <f t="shared" ref="G3010:G3073" si="217">ABS(B3010-C3010)</f>
        <v>0.5</v>
      </c>
    </row>
    <row r="3011" spans="1:7">
      <c r="A3011" s="27">
        <v>40816</v>
      </c>
      <c r="B3011">
        <v>0.2</v>
      </c>
      <c r="C3011">
        <v>1.7</v>
      </c>
      <c r="D3011" s="1">
        <f t="shared" si="214"/>
        <v>2.25</v>
      </c>
      <c r="E3011" s="2">
        <f t="shared" si="215"/>
        <v>353.4624463066753</v>
      </c>
      <c r="F3011" s="1">
        <f t="shared" si="216"/>
        <v>1.5</v>
      </c>
      <c r="G3011" s="1">
        <f t="shared" si="217"/>
        <v>1.5</v>
      </c>
    </row>
    <row r="3012" spans="1:7">
      <c r="A3012" s="27">
        <v>40817</v>
      </c>
      <c r="B3012">
        <v>2.5</v>
      </c>
      <c r="C3012">
        <v>1.6</v>
      </c>
      <c r="D3012" s="1">
        <f t="shared" si="214"/>
        <v>0.80999999999999983</v>
      </c>
      <c r="E3012" s="2">
        <f t="shared" si="215"/>
        <v>357.23256570002792</v>
      </c>
      <c r="F3012" s="1">
        <f t="shared" si="216"/>
        <v>-0.89999999999999991</v>
      </c>
      <c r="G3012" s="1">
        <f t="shared" si="217"/>
        <v>0.89999999999999991</v>
      </c>
    </row>
    <row r="3013" spans="1:7">
      <c r="A3013" s="27">
        <v>40818</v>
      </c>
      <c r="B3013">
        <v>0.7</v>
      </c>
      <c r="C3013">
        <v>2</v>
      </c>
      <c r="D3013" s="1">
        <f t="shared" si="214"/>
        <v>1.6900000000000002</v>
      </c>
      <c r="E3013" s="2">
        <f t="shared" si="215"/>
        <v>342.27208812661723</v>
      </c>
      <c r="F3013" s="1">
        <f t="shared" si="216"/>
        <v>1.3</v>
      </c>
      <c r="G3013" s="1">
        <f t="shared" si="217"/>
        <v>1.3</v>
      </c>
    </row>
    <row r="3014" spans="1:7">
      <c r="A3014" s="27">
        <v>40819</v>
      </c>
      <c r="B3014">
        <v>0.2</v>
      </c>
      <c r="C3014">
        <v>3.9</v>
      </c>
      <c r="D3014" s="1">
        <f t="shared" si="214"/>
        <v>13.689999999999998</v>
      </c>
      <c r="E3014" s="2">
        <f t="shared" si="215"/>
        <v>275.57981965291611</v>
      </c>
      <c r="F3014" s="1">
        <f t="shared" si="216"/>
        <v>3.6999999999999997</v>
      </c>
      <c r="G3014" s="1">
        <f t="shared" si="217"/>
        <v>3.6999999999999997</v>
      </c>
    </row>
    <row r="3015" spans="1:7">
      <c r="A3015" s="27">
        <v>40820</v>
      </c>
      <c r="B3015">
        <v>0.1</v>
      </c>
      <c r="C3015">
        <v>1.4</v>
      </c>
      <c r="D3015" s="1">
        <f t="shared" si="214"/>
        <v>1.6899999999999995</v>
      </c>
      <c r="E3015" s="2">
        <f t="shared" si="215"/>
        <v>364.83280448673344</v>
      </c>
      <c r="F3015" s="1">
        <f t="shared" si="216"/>
        <v>1.2999999999999998</v>
      </c>
      <c r="G3015" s="1">
        <f t="shared" si="217"/>
        <v>1.2999999999999998</v>
      </c>
    </row>
    <row r="3016" spans="1:7">
      <c r="A3016" s="27">
        <v>40821</v>
      </c>
      <c r="B3016">
        <v>0.1</v>
      </c>
      <c r="C3016">
        <v>2.2999999999999998</v>
      </c>
      <c r="D3016" s="1">
        <f t="shared" si="214"/>
        <v>4.839999999999999</v>
      </c>
      <c r="E3016" s="2">
        <f t="shared" si="215"/>
        <v>331.26172994655911</v>
      </c>
      <c r="F3016" s="1">
        <f t="shared" si="216"/>
        <v>2.1999999999999997</v>
      </c>
      <c r="G3016" s="1">
        <f t="shared" si="217"/>
        <v>2.1999999999999997</v>
      </c>
    </row>
    <row r="3017" spans="1:7">
      <c r="A3017" s="27">
        <v>40822</v>
      </c>
      <c r="B3017">
        <v>0</v>
      </c>
      <c r="C3017">
        <v>1.3</v>
      </c>
      <c r="D3017" s="1">
        <f t="shared" si="214"/>
        <v>1.6900000000000002</v>
      </c>
      <c r="E3017" s="2">
        <f t="shared" si="215"/>
        <v>368.662923880086</v>
      </c>
      <c r="F3017" s="1">
        <f t="shared" si="216"/>
        <v>1.3</v>
      </c>
      <c r="G3017" s="1">
        <f t="shared" si="217"/>
        <v>1.3</v>
      </c>
    </row>
    <row r="3018" spans="1:7">
      <c r="A3018" s="27">
        <v>40823</v>
      </c>
      <c r="B3018">
        <v>0</v>
      </c>
      <c r="C3018">
        <v>2.4</v>
      </c>
      <c r="D3018" s="1">
        <f t="shared" si="214"/>
        <v>5.76</v>
      </c>
      <c r="E3018" s="2">
        <f t="shared" si="215"/>
        <v>327.63161055320649</v>
      </c>
      <c r="F3018" s="1">
        <f t="shared" si="216"/>
        <v>2.4</v>
      </c>
      <c r="G3018" s="1">
        <f t="shared" si="217"/>
        <v>2.4</v>
      </c>
    </row>
    <row r="3019" spans="1:7">
      <c r="A3019" s="27">
        <v>40824</v>
      </c>
      <c r="B3019">
        <v>3.3</v>
      </c>
      <c r="C3019">
        <v>2.6</v>
      </c>
      <c r="D3019" s="1">
        <f t="shared" si="214"/>
        <v>0.4899999999999996</v>
      </c>
      <c r="E3019" s="2">
        <f t="shared" si="215"/>
        <v>320.431371766501</v>
      </c>
      <c r="F3019" s="1">
        <f t="shared" si="216"/>
        <v>-0.69999999999999973</v>
      </c>
      <c r="G3019" s="1">
        <f t="shared" si="217"/>
        <v>0.69999999999999973</v>
      </c>
    </row>
    <row r="3020" spans="1:7">
      <c r="A3020" s="27">
        <v>40825</v>
      </c>
      <c r="B3020">
        <v>1.7</v>
      </c>
      <c r="C3020">
        <v>2.5</v>
      </c>
      <c r="D3020" s="1">
        <f t="shared" si="214"/>
        <v>0.64000000000000012</v>
      </c>
      <c r="E3020" s="2">
        <f t="shared" si="215"/>
        <v>324.02149115985378</v>
      </c>
      <c r="F3020" s="1">
        <f t="shared" si="216"/>
        <v>0.8</v>
      </c>
      <c r="G3020" s="1">
        <f t="shared" si="217"/>
        <v>0.8</v>
      </c>
    </row>
    <row r="3021" spans="1:7">
      <c r="A3021" s="27">
        <v>40826</v>
      </c>
      <c r="B3021">
        <v>1.2</v>
      </c>
      <c r="C3021">
        <v>6.2</v>
      </c>
      <c r="D3021" s="1">
        <f t="shared" si="214"/>
        <v>25</v>
      </c>
      <c r="E3021" s="2">
        <f t="shared" si="215"/>
        <v>204.50707360580421</v>
      </c>
      <c r="F3021" s="1">
        <f t="shared" si="216"/>
        <v>5</v>
      </c>
      <c r="G3021" s="1">
        <f t="shared" si="217"/>
        <v>5</v>
      </c>
    </row>
    <row r="3022" spans="1:7">
      <c r="A3022" s="27">
        <v>40827</v>
      </c>
      <c r="B3022">
        <v>9.4</v>
      </c>
      <c r="C3022">
        <v>6.5</v>
      </c>
      <c r="D3022" s="1">
        <f t="shared" si="214"/>
        <v>8.4100000000000019</v>
      </c>
      <c r="E3022" s="2">
        <f t="shared" si="215"/>
        <v>196.0167154257461</v>
      </c>
      <c r="F3022" s="1">
        <f t="shared" si="216"/>
        <v>-2.9000000000000004</v>
      </c>
      <c r="G3022" s="1">
        <f t="shared" si="217"/>
        <v>2.9000000000000004</v>
      </c>
    </row>
    <row r="3023" spans="1:7">
      <c r="A3023" s="27">
        <v>40828</v>
      </c>
      <c r="B3023">
        <v>5.5</v>
      </c>
      <c r="C3023">
        <v>3.8</v>
      </c>
      <c r="D3023" s="1">
        <f t="shared" si="214"/>
        <v>2.8900000000000006</v>
      </c>
      <c r="E3023" s="2">
        <f t="shared" si="215"/>
        <v>278.90993904626873</v>
      </c>
      <c r="F3023" s="1">
        <f t="shared" si="216"/>
        <v>-1.7000000000000002</v>
      </c>
      <c r="G3023" s="1">
        <f t="shared" si="217"/>
        <v>1.7000000000000002</v>
      </c>
    </row>
    <row r="3024" spans="1:7">
      <c r="A3024" s="27">
        <v>40829</v>
      </c>
      <c r="B3024">
        <v>2.4</v>
      </c>
      <c r="C3024">
        <v>1.9</v>
      </c>
      <c r="D3024" s="1">
        <f t="shared" si="214"/>
        <v>0.25</v>
      </c>
      <c r="E3024" s="2">
        <f t="shared" si="215"/>
        <v>345.98220751996996</v>
      </c>
      <c r="F3024" s="1">
        <f t="shared" si="216"/>
        <v>-0.5</v>
      </c>
      <c r="G3024" s="1">
        <f t="shared" si="217"/>
        <v>0.5</v>
      </c>
    </row>
    <row r="3025" spans="1:7">
      <c r="A3025" s="27">
        <v>40830</v>
      </c>
      <c r="B3025">
        <v>0.5</v>
      </c>
      <c r="C3025">
        <v>3.6</v>
      </c>
      <c r="D3025" s="1">
        <f t="shared" si="214"/>
        <v>9.6100000000000012</v>
      </c>
      <c r="E3025" s="2">
        <f t="shared" si="215"/>
        <v>285.63017783297408</v>
      </c>
      <c r="F3025" s="1">
        <f t="shared" si="216"/>
        <v>3.1</v>
      </c>
      <c r="G3025" s="1">
        <f t="shared" si="217"/>
        <v>3.1</v>
      </c>
    </row>
    <row r="3026" spans="1:7">
      <c r="A3026" s="27">
        <v>40831</v>
      </c>
      <c r="B3026">
        <v>0.2</v>
      </c>
      <c r="C3026">
        <v>1.6</v>
      </c>
      <c r="D3026" s="1">
        <f t="shared" si="214"/>
        <v>1.9600000000000004</v>
      </c>
      <c r="E3026" s="2">
        <f t="shared" si="215"/>
        <v>357.23256570002792</v>
      </c>
      <c r="F3026" s="1">
        <f t="shared" si="216"/>
        <v>1.4000000000000001</v>
      </c>
      <c r="G3026" s="1">
        <f t="shared" si="217"/>
        <v>1.4000000000000001</v>
      </c>
    </row>
    <row r="3027" spans="1:7">
      <c r="A3027" s="27">
        <v>40832</v>
      </c>
      <c r="B3027">
        <v>0.1</v>
      </c>
      <c r="C3027">
        <v>3</v>
      </c>
      <c r="D3027" s="1">
        <f t="shared" si="214"/>
        <v>8.41</v>
      </c>
      <c r="E3027" s="2">
        <f t="shared" si="215"/>
        <v>306.27089419309033</v>
      </c>
      <c r="F3027" s="1">
        <f t="shared" si="216"/>
        <v>2.9</v>
      </c>
      <c r="G3027" s="1">
        <f t="shared" si="217"/>
        <v>2.9</v>
      </c>
    </row>
    <row r="3028" spans="1:7">
      <c r="A3028" s="27">
        <v>40833</v>
      </c>
      <c r="B3028">
        <v>0.3</v>
      </c>
      <c r="C3028">
        <v>1.7</v>
      </c>
      <c r="D3028" s="1">
        <f t="shared" si="214"/>
        <v>1.9599999999999997</v>
      </c>
      <c r="E3028" s="2">
        <f t="shared" si="215"/>
        <v>353.4624463066753</v>
      </c>
      <c r="F3028" s="1">
        <f t="shared" si="216"/>
        <v>1.4</v>
      </c>
      <c r="G3028" s="1">
        <f t="shared" si="217"/>
        <v>1.4</v>
      </c>
    </row>
    <row r="3029" spans="1:7">
      <c r="A3029" s="27">
        <v>40834</v>
      </c>
      <c r="B3029">
        <v>0.1</v>
      </c>
      <c r="C3029">
        <v>1.6</v>
      </c>
      <c r="D3029" s="1">
        <f t="shared" si="214"/>
        <v>2.25</v>
      </c>
      <c r="E3029" s="2">
        <f t="shared" si="215"/>
        <v>357.23256570002792</v>
      </c>
      <c r="F3029" s="1">
        <f t="shared" si="216"/>
        <v>1.5</v>
      </c>
      <c r="G3029" s="1">
        <f t="shared" si="217"/>
        <v>1.5</v>
      </c>
    </row>
    <row r="3030" spans="1:7">
      <c r="A3030" s="27">
        <v>40835</v>
      </c>
      <c r="B3030">
        <v>0.1</v>
      </c>
      <c r="C3030">
        <v>1</v>
      </c>
      <c r="D3030" s="1">
        <f t="shared" si="214"/>
        <v>0.81</v>
      </c>
      <c r="E3030" s="2">
        <f t="shared" si="215"/>
        <v>380.27328206014414</v>
      </c>
      <c r="F3030" s="1">
        <f t="shared" si="216"/>
        <v>0.9</v>
      </c>
      <c r="G3030" s="1">
        <f t="shared" si="217"/>
        <v>0.9</v>
      </c>
    </row>
    <row r="3031" spans="1:7">
      <c r="A3031" s="27">
        <v>40836</v>
      </c>
      <c r="B3031">
        <v>0</v>
      </c>
      <c r="C3031">
        <v>1.1000000000000001</v>
      </c>
      <c r="D3031" s="1">
        <f t="shared" si="214"/>
        <v>1.2100000000000002</v>
      </c>
      <c r="E3031" s="2">
        <f t="shared" si="215"/>
        <v>376.38316266679141</v>
      </c>
      <c r="F3031" s="1">
        <f t="shared" si="216"/>
        <v>1.1000000000000001</v>
      </c>
      <c r="G3031" s="1">
        <f t="shared" si="217"/>
        <v>1.1000000000000001</v>
      </c>
    </row>
    <row r="3032" spans="1:7">
      <c r="A3032" s="27">
        <v>40837</v>
      </c>
      <c r="B3032">
        <v>0.1</v>
      </c>
      <c r="C3032">
        <v>11.1</v>
      </c>
      <c r="D3032" s="1">
        <f t="shared" si="214"/>
        <v>121</v>
      </c>
      <c r="E3032" s="2">
        <f t="shared" si="215"/>
        <v>88.371223331522302</v>
      </c>
      <c r="F3032" s="1">
        <f t="shared" si="216"/>
        <v>11</v>
      </c>
      <c r="G3032" s="1">
        <f t="shared" si="217"/>
        <v>11</v>
      </c>
    </row>
    <row r="3033" spans="1:7">
      <c r="A3033" s="27">
        <v>40838</v>
      </c>
      <c r="B3033">
        <v>0.6</v>
      </c>
      <c r="C3033">
        <v>1.2</v>
      </c>
      <c r="D3033" s="1">
        <f t="shared" si="214"/>
        <v>0.36</v>
      </c>
      <c r="E3033" s="2">
        <f t="shared" si="215"/>
        <v>372.51304327343877</v>
      </c>
      <c r="F3033" s="1">
        <f t="shared" si="216"/>
        <v>0.6</v>
      </c>
      <c r="G3033" s="1">
        <f t="shared" si="217"/>
        <v>0.6</v>
      </c>
    </row>
    <row r="3034" spans="1:7">
      <c r="A3034" s="27">
        <v>40839</v>
      </c>
      <c r="B3034">
        <v>1.8</v>
      </c>
      <c r="C3034">
        <v>2.7</v>
      </c>
      <c r="D3034" s="1">
        <f t="shared" si="214"/>
        <v>0.81000000000000028</v>
      </c>
      <c r="E3034" s="2">
        <f t="shared" si="215"/>
        <v>316.86125237314837</v>
      </c>
      <c r="F3034" s="1">
        <f t="shared" si="216"/>
        <v>0.90000000000000013</v>
      </c>
      <c r="G3034" s="1">
        <f t="shared" si="217"/>
        <v>0.90000000000000013</v>
      </c>
    </row>
    <row r="3035" spans="1:7">
      <c r="A3035" s="27">
        <v>40840</v>
      </c>
      <c r="B3035">
        <v>1.9</v>
      </c>
      <c r="C3035">
        <v>1.8</v>
      </c>
      <c r="D3035" s="1">
        <f t="shared" si="214"/>
        <v>9.9999999999999742E-3</v>
      </c>
      <c r="E3035" s="2">
        <f t="shared" si="215"/>
        <v>349.71232691332256</v>
      </c>
      <c r="F3035" s="1">
        <f t="shared" si="216"/>
        <v>-9.9999999999999867E-2</v>
      </c>
      <c r="G3035" s="1">
        <f t="shared" si="217"/>
        <v>9.9999999999999867E-2</v>
      </c>
    </row>
    <row r="3036" spans="1:7">
      <c r="A3036" s="27">
        <v>40841</v>
      </c>
      <c r="B3036">
        <v>8.3000000000000007</v>
      </c>
      <c r="C3036">
        <v>3.7</v>
      </c>
      <c r="D3036" s="1">
        <f t="shared" si="214"/>
        <v>21.160000000000004</v>
      </c>
      <c r="E3036" s="2">
        <f t="shared" si="215"/>
        <v>282.2600584396215</v>
      </c>
      <c r="F3036" s="1">
        <f t="shared" si="216"/>
        <v>-4.6000000000000005</v>
      </c>
      <c r="G3036" s="1">
        <f t="shared" si="217"/>
        <v>4.6000000000000005</v>
      </c>
    </row>
    <row r="3037" spans="1:7">
      <c r="A3037" s="27">
        <v>40842</v>
      </c>
      <c r="B3037">
        <v>12</v>
      </c>
      <c r="C3037">
        <v>4.0999999999999996</v>
      </c>
      <c r="D3037" s="1">
        <f t="shared" si="214"/>
        <v>62.410000000000004</v>
      </c>
      <c r="E3037" s="2">
        <f t="shared" si="215"/>
        <v>268.97958086621077</v>
      </c>
      <c r="F3037" s="1">
        <f t="shared" si="216"/>
        <v>-7.9</v>
      </c>
      <c r="G3037" s="1">
        <f t="shared" si="217"/>
        <v>7.9</v>
      </c>
    </row>
    <row r="3038" spans="1:7">
      <c r="A3038" s="27">
        <v>40843</v>
      </c>
      <c r="B3038">
        <v>5.0999999999999996</v>
      </c>
      <c r="C3038">
        <v>7.1</v>
      </c>
      <c r="D3038" s="1">
        <f t="shared" si="214"/>
        <v>4</v>
      </c>
      <c r="E3038" s="2">
        <f t="shared" si="215"/>
        <v>179.57599906562996</v>
      </c>
      <c r="F3038" s="1">
        <f t="shared" si="216"/>
        <v>2</v>
      </c>
      <c r="G3038" s="1">
        <f t="shared" si="217"/>
        <v>2</v>
      </c>
    </row>
    <row r="3039" spans="1:7">
      <c r="A3039" s="27">
        <v>40844</v>
      </c>
      <c r="B3039">
        <v>14.5</v>
      </c>
      <c r="C3039">
        <v>15.3</v>
      </c>
      <c r="D3039" s="1">
        <f t="shared" si="214"/>
        <v>0.64000000000000112</v>
      </c>
      <c r="E3039" s="2">
        <f t="shared" si="215"/>
        <v>27.04620881070926</v>
      </c>
      <c r="F3039" s="1">
        <f t="shared" si="216"/>
        <v>0.80000000000000071</v>
      </c>
      <c r="G3039" s="1">
        <f t="shared" si="217"/>
        <v>0.80000000000000071</v>
      </c>
    </row>
    <row r="3040" spans="1:7">
      <c r="A3040" s="27">
        <v>40845</v>
      </c>
      <c r="B3040">
        <v>9.6</v>
      </c>
      <c r="C3040">
        <v>7.5</v>
      </c>
      <c r="D3040" s="1">
        <f t="shared" si="214"/>
        <v>4.4099999999999984</v>
      </c>
      <c r="E3040" s="2">
        <f t="shared" si="215"/>
        <v>169.01552149221919</v>
      </c>
      <c r="F3040" s="1">
        <f t="shared" si="216"/>
        <v>-2.0999999999999996</v>
      </c>
      <c r="G3040" s="1">
        <f t="shared" si="217"/>
        <v>2.0999999999999996</v>
      </c>
    </row>
    <row r="3041" spans="1:7">
      <c r="A3041" s="27">
        <v>40846</v>
      </c>
      <c r="B3041">
        <v>28.8</v>
      </c>
      <c r="C3041">
        <v>72.900000000000006</v>
      </c>
      <c r="D3041" s="1">
        <f t="shared" si="214"/>
        <v>1944.8100000000009</v>
      </c>
      <c r="E3041" s="2">
        <f t="shared" si="215"/>
        <v>2745.6974382395601</v>
      </c>
      <c r="F3041" s="1">
        <f t="shared" si="216"/>
        <v>44.100000000000009</v>
      </c>
      <c r="G3041" s="1">
        <f t="shared" si="217"/>
        <v>44.100000000000009</v>
      </c>
    </row>
    <row r="3042" spans="1:7">
      <c r="A3042" s="27">
        <v>40847</v>
      </c>
      <c r="B3042">
        <v>21.7</v>
      </c>
      <c r="C3042">
        <v>16.3</v>
      </c>
      <c r="D3042" s="1">
        <f t="shared" si="214"/>
        <v>29.159999999999986</v>
      </c>
      <c r="E3042" s="2">
        <f t="shared" si="215"/>
        <v>17.645014877182348</v>
      </c>
      <c r="F3042" s="1">
        <f t="shared" si="216"/>
        <v>-5.3999999999999986</v>
      </c>
      <c r="G3042" s="1">
        <f t="shared" si="217"/>
        <v>5.3999999999999986</v>
      </c>
    </row>
    <row r="3043" spans="1:7">
      <c r="A3043" s="27">
        <v>40848</v>
      </c>
      <c r="B3043">
        <v>43.4</v>
      </c>
      <c r="C3043">
        <v>35.799999999999997</v>
      </c>
      <c r="D3043" s="1">
        <f t="shared" si="214"/>
        <v>57.760000000000019</v>
      </c>
      <c r="E3043" s="2">
        <f t="shared" si="215"/>
        <v>234.07173317340747</v>
      </c>
      <c r="F3043" s="1">
        <f t="shared" si="216"/>
        <v>-7.6000000000000014</v>
      </c>
      <c r="G3043" s="1">
        <f t="shared" si="217"/>
        <v>7.6000000000000014</v>
      </c>
    </row>
    <row r="3044" spans="1:7">
      <c r="A3044" s="27">
        <v>40849</v>
      </c>
      <c r="B3044">
        <v>48.9</v>
      </c>
      <c r="C3044">
        <v>66</v>
      </c>
      <c r="D3044" s="1">
        <f t="shared" si="214"/>
        <v>292.41000000000003</v>
      </c>
      <c r="E3044" s="2">
        <f t="shared" si="215"/>
        <v>2070.1956763808953</v>
      </c>
      <c r="F3044" s="1">
        <f t="shared" si="216"/>
        <v>17.100000000000001</v>
      </c>
      <c r="G3044" s="1">
        <f t="shared" si="217"/>
        <v>17.100000000000001</v>
      </c>
    </row>
    <row r="3045" spans="1:7">
      <c r="A3045" s="27">
        <v>40850</v>
      </c>
      <c r="B3045">
        <v>34.5</v>
      </c>
      <c r="C3045">
        <v>40</v>
      </c>
      <c r="D3045" s="1">
        <f t="shared" si="214"/>
        <v>30.25</v>
      </c>
      <c r="E3045" s="2">
        <f t="shared" si="215"/>
        <v>380.22671865259451</v>
      </c>
      <c r="F3045" s="1">
        <f t="shared" si="216"/>
        <v>5.5</v>
      </c>
      <c r="G3045" s="1">
        <f t="shared" si="217"/>
        <v>5.5</v>
      </c>
    </row>
    <row r="3046" spans="1:7">
      <c r="A3046" s="27">
        <v>40851</v>
      </c>
      <c r="B3046">
        <v>19.8</v>
      </c>
      <c r="C3046">
        <v>8.9</v>
      </c>
      <c r="D3046" s="1">
        <f t="shared" si="214"/>
        <v>118.81</v>
      </c>
      <c r="E3046" s="2">
        <f t="shared" si="215"/>
        <v>134.5738499852815</v>
      </c>
      <c r="F3046" s="1">
        <f t="shared" si="216"/>
        <v>-10.9</v>
      </c>
      <c r="G3046" s="1">
        <f t="shared" si="217"/>
        <v>10.9</v>
      </c>
    </row>
    <row r="3047" spans="1:7">
      <c r="A3047" s="27">
        <v>40852</v>
      </c>
      <c r="B3047">
        <v>15.1</v>
      </c>
      <c r="C3047">
        <v>14.2</v>
      </c>
      <c r="D3047" s="1">
        <f t="shared" si="214"/>
        <v>0.81000000000000061</v>
      </c>
      <c r="E3047" s="2">
        <f t="shared" si="215"/>
        <v>39.697522137588876</v>
      </c>
      <c r="F3047" s="1">
        <f t="shared" si="216"/>
        <v>-0.90000000000000036</v>
      </c>
      <c r="G3047" s="1">
        <f t="shared" si="217"/>
        <v>0.90000000000000036</v>
      </c>
    </row>
    <row r="3048" spans="1:7">
      <c r="A3048" s="27">
        <v>40853</v>
      </c>
      <c r="B3048">
        <v>13.9</v>
      </c>
      <c r="C3048">
        <v>5.9</v>
      </c>
      <c r="D3048" s="1">
        <f t="shared" si="214"/>
        <v>64</v>
      </c>
      <c r="E3048" s="2">
        <f t="shared" si="215"/>
        <v>213.17743178586224</v>
      </c>
      <c r="F3048" s="1">
        <f t="shared" si="216"/>
        <v>-8</v>
      </c>
      <c r="G3048" s="1">
        <f t="shared" si="217"/>
        <v>8</v>
      </c>
    </row>
    <row r="3049" spans="1:7">
      <c r="A3049" s="27">
        <v>40854</v>
      </c>
      <c r="B3049">
        <v>14.5</v>
      </c>
      <c r="C3049">
        <v>6.8</v>
      </c>
      <c r="D3049" s="1">
        <f t="shared" si="214"/>
        <v>59.290000000000006</v>
      </c>
      <c r="E3049" s="2">
        <f t="shared" si="215"/>
        <v>187.706357245688</v>
      </c>
      <c r="F3049" s="1">
        <f t="shared" si="216"/>
        <v>-7.7</v>
      </c>
      <c r="G3049" s="1">
        <f t="shared" si="217"/>
        <v>7.7</v>
      </c>
    </row>
    <row r="3050" spans="1:7">
      <c r="A3050" s="27">
        <v>40855</v>
      </c>
      <c r="B3050">
        <v>26.6</v>
      </c>
      <c r="C3050">
        <v>43</v>
      </c>
      <c r="D3050" s="1">
        <f t="shared" si="214"/>
        <v>268.95999999999998</v>
      </c>
      <c r="E3050" s="2">
        <f t="shared" si="215"/>
        <v>506.22313685201379</v>
      </c>
      <c r="F3050" s="1">
        <f t="shared" si="216"/>
        <v>16.399999999999999</v>
      </c>
      <c r="G3050" s="1">
        <f t="shared" si="217"/>
        <v>16.399999999999999</v>
      </c>
    </row>
    <row r="3051" spans="1:7">
      <c r="A3051" s="27">
        <v>40856</v>
      </c>
      <c r="B3051">
        <v>20.5</v>
      </c>
      <c r="C3051">
        <v>10.3</v>
      </c>
      <c r="D3051" s="1">
        <f t="shared" si="214"/>
        <v>104.03999999999999</v>
      </c>
      <c r="E3051" s="2">
        <f t="shared" si="215"/>
        <v>104.05217847834382</v>
      </c>
      <c r="F3051" s="1">
        <f t="shared" si="216"/>
        <v>-10.199999999999999</v>
      </c>
      <c r="G3051" s="1">
        <f t="shared" si="217"/>
        <v>10.199999999999999</v>
      </c>
    </row>
    <row r="3052" spans="1:7">
      <c r="A3052" s="27">
        <v>40857</v>
      </c>
      <c r="B3052">
        <v>15.5</v>
      </c>
      <c r="C3052">
        <v>8.5</v>
      </c>
      <c r="D3052" s="1">
        <f t="shared" si="214"/>
        <v>49</v>
      </c>
      <c r="E3052" s="2">
        <f t="shared" si="215"/>
        <v>144.01432755869229</v>
      </c>
      <c r="F3052" s="1">
        <f t="shared" si="216"/>
        <v>-7</v>
      </c>
      <c r="G3052" s="1">
        <f t="shared" si="217"/>
        <v>7</v>
      </c>
    </row>
    <row r="3053" spans="1:7">
      <c r="A3053" s="27">
        <v>40858</v>
      </c>
      <c r="B3053">
        <v>13.7</v>
      </c>
      <c r="C3053">
        <v>2.9</v>
      </c>
      <c r="D3053" s="1">
        <f t="shared" si="214"/>
        <v>116.63999999999997</v>
      </c>
      <c r="E3053" s="2">
        <f t="shared" si="215"/>
        <v>309.78101358644307</v>
      </c>
      <c r="F3053" s="1">
        <f t="shared" si="216"/>
        <v>-10.799999999999999</v>
      </c>
      <c r="G3053" s="1">
        <f t="shared" si="217"/>
        <v>10.799999999999999</v>
      </c>
    </row>
    <row r="3054" spans="1:7">
      <c r="A3054" s="27">
        <v>40859</v>
      </c>
      <c r="B3054">
        <v>12.6</v>
      </c>
      <c r="C3054">
        <v>13.5</v>
      </c>
      <c r="D3054" s="1">
        <f t="shared" si="214"/>
        <v>0.81000000000000061</v>
      </c>
      <c r="E3054" s="2">
        <f t="shared" si="215"/>
        <v>49.008357891057713</v>
      </c>
      <c r="F3054" s="1">
        <f t="shared" si="216"/>
        <v>0.90000000000000036</v>
      </c>
      <c r="G3054" s="1">
        <f t="shared" si="217"/>
        <v>0.90000000000000036</v>
      </c>
    </row>
    <row r="3055" spans="1:7">
      <c r="A3055" s="27">
        <v>40860</v>
      </c>
      <c r="B3055">
        <v>14.4</v>
      </c>
      <c r="C3055">
        <v>12.9</v>
      </c>
      <c r="D3055" s="1">
        <f t="shared" si="214"/>
        <v>2.25</v>
      </c>
      <c r="E3055" s="2">
        <f t="shared" si="215"/>
        <v>57.769074251173855</v>
      </c>
      <c r="F3055" s="1">
        <f t="shared" si="216"/>
        <v>-1.5</v>
      </c>
      <c r="G3055" s="1">
        <f t="shared" si="217"/>
        <v>1.5</v>
      </c>
    </row>
    <row r="3056" spans="1:7">
      <c r="A3056" s="27">
        <v>40861</v>
      </c>
      <c r="B3056">
        <v>23.8</v>
      </c>
      <c r="C3056">
        <v>14.4</v>
      </c>
      <c r="D3056" s="1">
        <f t="shared" si="214"/>
        <v>88.360000000000014</v>
      </c>
      <c r="E3056" s="2">
        <f t="shared" si="215"/>
        <v>37.217283350883484</v>
      </c>
      <c r="F3056" s="1">
        <f t="shared" si="216"/>
        <v>-9.4</v>
      </c>
      <c r="G3056" s="1">
        <f t="shared" si="217"/>
        <v>9.4</v>
      </c>
    </row>
    <row r="3057" spans="1:7">
      <c r="A3057" s="27">
        <v>40862</v>
      </c>
      <c r="B3057">
        <v>36.700000000000003</v>
      </c>
      <c r="C3057">
        <v>23.3</v>
      </c>
      <c r="D3057" s="1">
        <f t="shared" si="214"/>
        <v>179.56000000000006</v>
      </c>
      <c r="E3057" s="2">
        <f t="shared" si="215"/>
        <v>7.8366573424939636</v>
      </c>
      <c r="F3057" s="1">
        <f t="shared" si="216"/>
        <v>-13.400000000000002</v>
      </c>
      <c r="G3057" s="1">
        <f t="shared" si="217"/>
        <v>13.400000000000002</v>
      </c>
    </row>
    <row r="3058" spans="1:7">
      <c r="A3058" s="27">
        <v>40863</v>
      </c>
      <c r="B3058">
        <v>29.9</v>
      </c>
      <c r="C3058">
        <v>15.3</v>
      </c>
      <c r="D3058" s="1">
        <f t="shared" si="214"/>
        <v>213.15999999999994</v>
      </c>
      <c r="E3058" s="2">
        <f t="shared" si="215"/>
        <v>27.04620881070926</v>
      </c>
      <c r="F3058" s="1">
        <f t="shared" si="216"/>
        <v>-14.599999999999998</v>
      </c>
      <c r="G3058" s="1">
        <f t="shared" si="217"/>
        <v>14.599999999999998</v>
      </c>
    </row>
    <row r="3059" spans="1:7">
      <c r="A3059" s="27">
        <v>40864</v>
      </c>
      <c r="B3059">
        <v>23.7</v>
      </c>
      <c r="C3059">
        <v>7.8</v>
      </c>
      <c r="D3059" s="1">
        <f t="shared" si="214"/>
        <v>252.80999999999995</v>
      </c>
      <c r="E3059" s="2">
        <f t="shared" si="215"/>
        <v>161.30516331216108</v>
      </c>
      <c r="F3059" s="1">
        <f t="shared" si="216"/>
        <v>-15.899999999999999</v>
      </c>
      <c r="G3059" s="1">
        <f t="shared" si="217"/>
        <v>15.899999999999999</v>
      </c>
    </row>
    <row r="3060" spans="1:7">
      <c r="A3060" s="27">
        <v>40865</v>
      </c>
      <c r="B3060">
        <v>18.3</v>
      </c>
      <c r="C3060">
        <v>11.8</v>
      </c>
      <c r="D3060" s="1">
        <f t="shared" si="214"/>
        <v>42.25</v>
      </c>
      <c r="E3060" s="2">
        <f t="shared" si="215"/>
        <v>75.700387578053451</v>
      </c>
      <c r="F3060" s="1">
        <f t="shared" si="216"/>
        <v>-6.5</v>
      </c>
      <c r="G3060" s="1">
        <f t="shared" si="217"/>
        <v>6.5</v>
      </c>
    </row>
    <row r="3061" spans="1:7">
      <c r="A3061" s="27">
        <v>40866</v>
      </c>
      <c r="B3061">
        <v>37.799999999999997</v>
      </c>
      <c r="C3061">
        <v>42.7</v>
      </c>
      <c r="D3061" s="1">
        <f t="shared" si="214"/>
        <v>24.010000000000055</v>
      </c>
      <c r="E3061" s="2">
        <f t="shared" si="215"/>
        <v>492.81349503207196</v>
      </c>
      <c r="F3061" s="1">
        <f t="shared" si="216"/>
        <v>4.9000000000000057</v>
      </c>
      <c r="G3061" s="1">
        <f t="shared" si="217"/>
        <v>4.9000000000000057</v>
      </c>
    </row>
    <row r="3062" spans="1:7">
      <c r="A3062" s="27">
        <v>40867</v>
      </c>
      <c r="B3062">
        <v>49</v>
      </c>
      <c r="C3062">
        <v>36</v>
      </c>
      <c r="D3062" s="1">
        <f t="shared" si="214"/>
        <v>169</v>
      </c>
      <c r="E3062" s="2">
        <f t="shared" si="215"/>
        <v>240.23149438670217</v>
      </c>
      <c r="F3062" s="1">
        <f t="shared" si="216"/>
        <v>-13</v>
      </c>
      <c r="G3062" s="1">
        <f t="shared" si="217"/>
        <v>13</v>
      </c>
    </row>
    <row r="3063" spans="1:7">
      <c r="A3063" s="27">
        <v>40868</v>
      </c>
      <c r="B3063">
        <v>48.1</v>
      </c>
      <c r="C3063">
        <v>63.4</v>
      </c>
      <c r="D3063" s="1">
        <f t="shared" si="214"/>
        <v>234.08999999999992</v>
      </c>
      <c r="E3063" s="2">
        <f t="shared" si="215"/>
        <v>1840.3587806080643</v>
      </c>
      <c r="F3063" s="1">
        <f t="shared" si="216"/>
        <v>15.299999999999997</v>
      </c>
      <c r="G3063" s="1">
        <f t="shared" si="217"/>
        <v>15.299999999999997</v>
      </c>
    </row>
    <row r="3064" spans="1:7">
      <c r="A3064" s="27">
        <v>40869</v>
      </c>
      <c r="B3064">
        <v>41.5</v>
      </c>
      <c r="C3064">
        <v>35.299999999999997</v>
      </c>
      <c r="D3064" s="1">
        <f t="shared" si="214"/>
        <v>38.440000000000033</v>
      </c>
      <c r="E3064" s="2">
        <f t="shared" si="215"/>
        <v>219.02233014017091</v>
      </c>
      <c r="F3064" s="1">
        <f t="shared" si="216"/>
        <v>-6.2000000000000028</v>
      </c>
      <c r="G3064" s="1">
        <f t="shared" si="217"/>
        <v>6.2000000000000028</v>
      </c>
    </row>
    <row r="3065" spans="1:7">
      <c r="A3065" s="27">
        <v>40870</v>
      </c>
      <c r="B3065">
        <v>58.3</v>
      </c>
      <c r="C3065">
        <v>19.8</v>
      </c>
      <c r="D3065" s="1">
        <f t="shared" si="214"/>
        <v>1482.25</v>
      </c>
      <c r="E3065" s="2">
        <f t="shared" si="215"/>
        <v>0.49083610983815501</v>
      </c>
      <c r="F3065" s="1">
        <f t="shared" si="216"/>
        <v>-38.5</v>
      </c>
      <c r="G3065" s="1">
        <f t="shared" si="217"/>
        <v>38.5</v>
      </c>
    </row>
    <row r="3066" spans="1:7">
      <c r="A3066" s="27">
        <v>40871</v>
      </c>
      <c r="B3066">
        <v>36.700000000000003</v>
      </c>
      <c r="C3066">
        <v>8</v>
      </c>
      <c r="D3066" s="1">
        <f t="shared" si="214"/>
        <v>823.69000000000017</v>
      </c>
      <c r="E3066" s="2">
        <f t="shared" si="215"/>
        <v>156.26492452545574</v>
      </c>
      <c r="F3066" s="1">
        <f t="shared" si="216"/>
        <v>-28.700000000000003</v>
      </c>
      <c r="G3066" s="1">
        <f t="shared" si="217"/>
        <v>28.700000000000003</v>
      </c>
    </row>
    <row r="3067" spans="1:7">
      <c r="A3067" s="27">
        <v>40872</v>
      </c>
      <c r="B3067">
        <v>43.9</v>
      </c>
      <c r="C3067">
        <v>5.2</v>
      </c>
      <c r="D3067" s="1">
        <f t="shared" si="214"/>
        <v>1497.6899999999996</v>
      </c>
      <c r="E3067" s="2">
        <f t="shared" si="215"/>
        <v>234.10826753933111</v>
      </c>
      <c r="F3067" s="1">
        <f t="shared" si="216"/>
        <v>-38.699999999999996</v>
      </c>
      <c r="G3067" s="1">
        <f t="shared" si="217"/>
        <v>38.699999999999996</v>
      </c>
    </row>
    <row r="3068" spans="1:7">
      <c r="A3068" s="27">
        <v>40873</v>
      </c>
      <c r="B3068">
        <v>48</v>
      </c>
      <c r="C3068">
        <v>8.6</v>
      </c>
      <c r="D3068" s="1">
        <f t="shared" si="214"/>
        <v>1552.36</v>
      </c>
      <c r="E3068" s="2">
        <f t="shared" si="215"/>
        <v>141.62420816533958</v>
      </c>
      <c r="F3068" s="1">
        <f t="shared" si="216"/>
        <v>-39.4</v>
      </c>
      <c r="G3068" s="1">
        <f t="shared" si="217"/>
        <v>39.4</v>
      </c>
    </row>
    <row r="3069" spans="1:7">
      <c r="A3069" s="27">
        <v>40874</v>
      </c>
      <c r="B3069">
        <v>30.8</v>
      </c>
      <c r="C3069">
        <v>28</v>
      </c>
      <c r="D3069" s="1">
        <f t="shared" si="214"/>
        <v>7.8400000000000043</v>
      </c>
      <c r="E3069" s="2">
        <f t="shared" si="215"/>
        <v>56.241045854917466</v>
      </c>
      <c r="F3069" s="1">
        <f t="shared" si="216"/>
        <v>-2.8000000000000007</v>
      </c>
      <c r="G3069" s="1">
        <f t="shared" si="217"/>
        <v>2.8000000000000007</v>
      </c>
    </row>
    <row r="3070" spans="1:7">
      <c r="A3070" s="27">
        <v>40875</v>
      </c>
      <c r="B3070">
        <v>32.799999999999997</v>
      </c>
      <c r="C3070">
        <v>13.9</v>
      </c>
      <c r="D3070" s="1">
        <f t="shared" si="214"/>
        <v>357.20999999999992</v>
      </c>
      <c r="E3070" s="2">
        <f t="shared" si="215"/>
        <v>43.567880317646939</v>
      </c>
      <c r="F3070" s="1">
        <f t="shared" si="216"/>
        <v>-18.899999999999999</v>
      </c>
      <c r="G3070" s="1">
        <f t="shared" si="217"/>
        <v>18.899999999999999</v>
      </c>
    </row>
    <row r="3071" spans="1:7">
      <c r="A3071" s="27">
        <v>40876</v>
      </c>
      <c r="B3071">
        <v>28</v>
      </c>
      <c r="C3071">
        <v>8.9</v>
      </c>
      <c r="D3071" s="1">
        <f t="shared" si="214"/>
        <v>364.81000000000006</v>
      </c>
      <c r="E3071" s="2">
        <f t="shared" si="215"/>
        <v>134.5738499852815</v>
      </c>
      <c r="F3071" s="1">
        <f t="shared" si="216"/>
        <v>-19.100000000000001</v>
      </c>
      <c r="G3071" s="1">
        <f t="shared" si="217"/>
        <v>19.100000000000001</v>
      </c>
    </row>
    <row r="3072" spans="1:7">
      <c r="A3072" s="27">
        <v>40877</v>
      </c>
      <c r="B3072">
        <v>62.8</v>
      </c>
      <c r="C3072">
        <v>38.9</v>
      </c>
      <c r="D3072" s="1">
        <f t="shared" si="214"/>
        <v>571.20999999999992</v>
      </c>
      <c r="E3072" s="2">
        <f t="shared" si="215"/>
        <v>338.53803197947406</v>
      </c>
      <c r="F3072" s="1">
        <f t="shared" si="216"/>
        <v>-23.9</v>
      </c>
      <c r="G3072" s="1">
        <f t="shared" si="217"/>
        <v>23.9</v>
      </c>
    </row>
    <row r="3073" spans="1:7">
      <c r="A3073" s="27">
        <v>40878</v>
      </c>
      <c r="B3073">
        <v>58.4</v>
      </c>
      <c r="C3073">
        <v>9.5</v>
      </c>
      <c r="D3073" s="1">
        <f t="shared" si="214"/>
        <v>2391.21</v>
      </c>
      <c r="E3073" s="2">
        <f t="shared" si="215"/>
        <v>121.01313362516537</v>
      </c>
      <c r="F3073" s="1">
        <f t="shared" si="216"/>
        <v>-48.9</v>
      </c>
      <c r="G3073" s="1">
        <f t="shared" si="217"/>
        <v>48.9</v>
      </c>
    </row>
    <row r="3074" spans="1:7">
      <c r="A3074" s="27">
        <v>40879</v>
      </c>
      <c r="B3074">
        <v>47.3</v>
      </c>
      <c r="C3074">
        <v>4.0999999999999996</v>
      </c>
      <c r="D3074" s="1">
        <f t="shared" ref="D3074:D3137" si="218">(B3074-C3074)^2</f>
        <v>1866.2399999999996</v>
      </c>
      <c r="E3074" s="2">
        <f t="shared" ref="E3074:E3137" si="219">(C3074-AVERAGE($C$2:$C$6200))^2</f>
        <v>268.97958086621077</v>
      </c>
      <c r="F3074" s="1">
        <f t="shared" ref="F3074:F3137" si="220">C3074-B3074</f>
        <v>-43.199999999999996</v>
      </c>
      <c r="G3074" s="1">
        <f t="shared" ref="G3074:G3137" si="221">ABS(B3074-C3074)</f>
        <v>43.199999999999996</v>
      </c>
    </row>
    <row r="3075" spans="1:7">
      <c r="A3075" s="27">
        <v>40880</v>
      </c>
      <c r="B3075">
        <v>30.5</v>
      </c>
      <c r="C3075">
        <v>9.6999999999999993</v>
      </c>
      <c r="D3075" s="1">
        <f t="shared" si="218"/>
        <v>432.64000000000004</v>
      </c>
      <c r="E3075" s="2">
        <f t="shared" si="219"/>
        <v>116.65289483846</v>
      </c>
      <c r="F3075" s="1">
        <f t="shared" si="220"/>
        <v>-20.8</v>
      </c>
      <c r="G3075" s="1">
        <f t="shared" si="221"/>
        <v>20.8</v>
      </c>
    </row>
    <row r="3076" spans="1:7">
      <c r="A3076" s="27">
        <v>40881</v>
      </c>
      <c r="B3076">
        <v>29.9</v>
      </c>
      <c r="C3076">
        <v>13.7</v>
      </c>
      <c r="D3076" s="1">
        <f t="shared" si="218"/>
        <v>262.44</v>
      </c>
      <c r="E3076" s="2">
        <f t="shared" si="219"/>
        <v>46.248119104352334</v>
      </c>
      <c r="F3076" s="1">
        <f t="shared" si="220"/>
        <v>-16.2</v>
      </c>
      <c r="G3076" s="1">
        <f t="shared" si="221"/>
        <v>16.2</v>
      </c>
    </row>
    <row r="3077" spans="1:7">
      <c r="A3077" s="27">
        <v>40882</v>
      </c>
      <c r="B3077">
        <v>30.2</v>
      </c>
      <c r="C3077">
        <v>10.6</v>
      </c>
      <c r="D3077" s="1">
        <f t="shared" si="218"/>
        <v>384.16000000000008</v>
      </c>
      <c r="E3077" s="2">
        <f t="shared" si="219"/>
        <v>98.02182029828576</v>
      </c>
      <c r="F3077" s="1">
        <f t="shared" si="220"/>
        <v>-19.600000000000001</v>
      </c>
      <c r="G3077" s="1">
        <f t="shared" si="221"/>
        <v>19.600000000000001</v>
      </c>
    </row>
    <row r="3078" spans="1:7">
      <c r="A3078" s="27">
        <v>40883</v>
      </c>
      <c r="B3078">
        <v>27.9</v>
      </c>
      <c r="C3078">
        <v>13.8</v>
      </c>
      <c r="D3078" s="1">
        <f t="shared" si="218"/>
        <v>198.80999999999995</v>
      </c>
      <c r="E3078" s="2">
        <f t="shared" si="219"/>
        <v>44.897999710999628</v>
      </c>
      <c r="F3078" s="1">
        <f t="shared" si="220"/>
        <v>-14.099999999999998</v>
      </c>
      <c r="G3078" s="1">
        <f t="shared" si="221"/>
        <v>14.099999999999998</v>
      </c>
    </row>
    <row r="3079" spans="1:7">
      <c r="A3079" s="27">
        <v>40884</v>
      </c>
      <c r="B3079">
        <v>36.799999999999997</v>
      </c>
      <c r="C3079">
        <v>18.7</v>
      </c>
      <c r="D3079" s="1">
        <f t="shared" si="218"/>
        <v>327.6099999999999</v>
      </c>
      <c r="E3079" s="2">
        <f t="shared" si="219"/>
        <v>3.2421494367177632</v>
      </c>
      <c r="F3079" s="1">
        <f t="shared" si="220"/>
        <v>-18.099999999999998</v>
      </c>
      <c r="G3079" s="1">
        <f t="shared" si="221"/>
        <v>18.099999999999998</v>
      </c>
    </row>
    <row r="3080" spans="1:7">
      <c r="A3080" s="27">
        <v>40885</v>
      </c>
      <c r="B3080">
        <v>29</v>
      </c>
      <c r="C3080">
        <v>7.7</v>
      </c>
      <c r="D3080" s="1">
        <f t="shared" si="218"/>
        <v>453.69000000000005</v>
      </c>
      <c r="E3080" s="2">
        <f t="shared" si="219"/>
        <v>163.85528270551382</v>
      </c>
      <c r="F3080" s="1">
        <f t="shared" si="220"/>
        <v>-21.3</v>
      </c>
      <c r="G3080" s="1">
        <f t="shared" si="221"/>
        <v>21.3</v>
      </c>
    </row>
    <row r="3081" spans="1:7">
      <c r="A3081" s="27">
        <v>40886</v>
      </c>
      <c r="B3081">
        <v>27.2</v>
      </c>
      <c r="C3081">
        <v>5.4</v>
      </c>
      <c r="D3081" s="1">
        <f t="shared" si="218"/>
        <v>475.2399999999999</v>
      </c>
      <c r="E3081" s="2">
        <f t="shared" si="219"/>
        <v>228.02802875262569</v>
      </c>
      <c r="F3081" s="1">
        <f t="shared" si="220"/>
        <v>-21.799999999999997</v>
      </c>
      <c r="G3081" s="1">
        <f t="shared" si="221"/>
        <v>21.799999999999997</v>
      </c>
    </row>
    <row r="3082" spans="1:7">
      <c r="A3082" s="27">
        <v>40887</v>
      </c>
      <c r="B3082">
        <v>29.4</v>
      </c>
      <c r="C3082">
        <v>8.9</v>
      </c>
      <c r="D3082" s="1">
        <f t="shared" si="218"/>
        <v>420.25</v>
      </c>
      <c r="E3082" s="2">
        <f t="shared" si="219"/>
        <v>134.5738499852815</v>
      </c>
      <c r="F3082" s="1">
        <f t="shared" si="220"/>
        <v>-20.5</v>
      </c>
      <c r="G3082" s="1">
        <f t="shared" si="221"/>
        <v>20.5</v>
      </c>
    </row>
    <row r="3083" spans="1:7">
      <c r="A3083" s="27">
        <v>40888</v>
      </c>
      <c r="B3083">
        <v>32.700000000000003</v>
      </c>
      <c r="C3083">
        <v>21.6</v>
      </c>
      <c r="D3083" s="1">
        <f t="shared" si="218"/>
        <v>123.21000000000004</v>
      </c>
      <c r="E3083" s="2">
        <f t="shared" si="219"/>
        <v>1.2086870294897152</v>
      </c>
      <c r="F3083" s="1">
        <f t="shared" si="220"/>
        <v>-11.100000000000001</v>
      </c>
      <c r="G3083" s="1">
        <f t="shared" si="221"/>
        <v>11.100000000000001</v>
      </c>
    </row>
    <row r="3084" spans="1:7">
      <c r="A3084" s="27">
        <v>40889</v>
      </c>
      <c r="B3084">
        <v>34.200000000000003</v>
      </c>
      <c r="C3084">
        <v>4.5</v>
      </c>
      <c r="D3084" s="1">
        <f t="shared" si="218"/>
        <v>882.09000000000015</v>
      </c>
      <c r="E3084" s="2">
        <f t="shared" si="219"/>
        <v>256.01910329279991</v>
      </c>
      <c r="F3084" s="1">
        <f t="shared" si="220"/>
        <v>-29.700000000000003</v>
      </c>
      <c r="G3084" s="1">
        <f t="shared" si="221"/>
        <v>29.700000000000003</v>
      </c>
    </row>
    <row r="3085" spans="1:7">
      <c r="A3085" s="27">
        <v>40890</v>
      </c>
      <c r="B3085">
        <v>29.9</v>
      </c>
      <c r="C3085">
        <v>2.9</v>
      </c>
      <c r="D3085" s="1">
        <f t="shared" si="218"/>
        <v>729</v>
      </c>
      <c r="E3085" s="2">
        <f t="shared" si="219"/>
        <v>309.78101358644307</v>
      </c>
      <c r="F3085" s="1">
        <f t="shared" si="220"/>
        <v>-27</v>
      </c>
      <c r="G3085" s="1">
        <f t="shared" si="221"/>
        <v>27</v>
      </c>
    </row>
    <row r="3086" spans="1:7">
      <c r="A3086" s="27">
        <v>40891</v>
      </c>
      <c r="B3086">
        <v>31.8</v>
      </c>
      <c r="C3086">
        <v>13.6</v>
      </c>
      <c r="D3086" s="1">
        <f t="shared" si="218"/>
        <v>331.24000000000012</v>
      </c>
      <c r="E3086" s="2">
        <f t="shared" si="219"/>
        <v>47.618238497705022</v>
      </c>
      <c r="F3086" s="1">
        <f t="shared" si="220"/>
        <v>-18.200000000000003</v>
      </c>
      <c r="G3086" s="1">
        <f t="shared" si="221"/>
        <v>18.200000000000003</v>
      </c>
    </row>
    <row r="3087" spans="1:7">
      <c r="A3087" s="27">
        <v>40892</v>
      </c>
      <c r="B3087">
        <v>32.9</v>
      </c>
      <c r="C3087">
        <v>10.9</v>
      </c>
      <c r="D3087" s="1">
        <f t="shared" si="218"/>
        <v>484</v>
      </c>
      <c r="E3087" s="2">
        <f t="shared" si="219"/>
        <v>92.17146211822768</v>
      </c>
      <c r="F3087" s="1">
        <f t="shared" si="220"/>
        <v>-22</v>
      </c>
      <c r="G3087" s="1">
        <f t="shared" si="221"/>
        <v>22</v>
      </c>
    </row>
    <row r="3088" spans="1:7">
      <c r="A3088" s="27">
        <v>40893</v>
      </c>
      <c r="B3088">
        <v>31.6</v>
      </c>
      <c r="C3088">
        <v>5.4</v>
      </c>
      <c r="D3088" s="1">
        <f t="shared" si="218"/>
        <v>686.44000000000017</v>
      </c>
      <c r="E3088" s="2">
        <f t="shared" si="219"/>
        <v>228.02802875262569</v>
      </c>
      <c r="F3088" s="1">
        <f t="shared" si="220"/>
        <v>-26.200000000000003</v>
      </c>
      <c r="G3088" s="1">
        <f t="shared" si="221"/>
        <v>26.200000000000003</v>
      </c>
    </row>
    <row r="3089" spans="1:7">
      <c r="A3089" s="27">
        <v>40894</v>
      </c>
      <c r="B3089">
        <v>30.8</v>
      </c>
      <c r="C3089">
        <v>4.7</v>
      </c>
      <c r="D3089" s="1">
        <f t="shared" si="218"/>
        <v>681.21</v>
      </c>
      <c r="E3089" s="2">
        <f t="shared" si="219"/>
        <v>249.65886450609457</v>
      </c>
      <c r="F3089" s="1">
        <f t="shared" si="220"/>
        <v>-26.1</v>
      </c>
      <c r="G3089" s="1">
        <f t="shared" si="221"/>
        <v>26.1</v>
      </c>
    </row>
    <row r="3090" spans="1:7">
      <c r="A3090" s="27">
        <v>40895</v>
      </c>
      <c r="B3090">
        <v>30.4</v>
      </c>
      <c r="C3090">
        <v>4.3</v>
      </c>
      <c r="D3090" s="1">
        <f t="shared" si="218"/>
        <v>681.20999999999992</v>
      </c>
      <c r="E3090" s="2">
        <f t="shared" si="219"/>
        <v>262.45934207950529</v>
      </c>
      <c r="F3090" s="1">
        <f t="shared" si="220"/>
        <v>-26.099999999999998</v>
      </c>
      <c r="G3090" s="1">
        <f t="shared" si="221"/>
        <v>26.099999999999998</v>
      </c>
    </row>
    <row r="3091" spans="1:7">
      <c r="A3091" s="27">
        <v>40896</v>
      </c>
      <c r="B3091">
        <v>31.2</v>
      </c>
      <c r="C3091">
        <v>3.4</v>
      </c>
      <c r="D3091" s="1">
        <f t="shared" si="218"/>
        <v>772.84</v>
      </c>
      <c r="E3091" s="2">
        <f t="shared" si="219"/>
        <v>292.43041661967959</v>
      </c>
      <c r="F3091" s="1">
        <f t="shared" si="220"/>
        <v>-27.8</v>
      </c>
      <c r="G3091" s="1">
        <f t="shared" si="221"/>
        <v>27.8</v>
      </c>
    </row>
    <row r="3092" spans="1:7">
      <c r="A3092" s="27">
        <v>40897</v>
      </c>
      <c r="B3092">
        <v>31</v>
      </c>
      <c r="C3092">
        <v>7.3</v>
      </c>
      <c r="D3092" s="1">
        <f t="shared" si="218"/>
        <v>561.68999999999994</v>
      </c>
      <c r="E3092" s="2">
        <f t="shared" si="219"/>
        <v>174.25576027892455</v>
      </c>
      <c r="F3092" s="1">
        <f t="shared" si="220"/>
        <v>-23.7</v>
      </c>
      <c r="G3092" s="1">
        <f t="shared" si="221"/>
        <v>23.7</v>
      </c>
    </row>
    <row r="3093" spans="1:7">
      <c r="A3093" s="27">
        <v>40898</v>
      </c>
      <c r="B3093">
        <v>37.6</v>
      </c>
      <c r="C3093">
        <v>14.6</v>
      </c>
      <c r="D3093" s="1">
        <f t="shared" si="218"/>
        <v>529</v>
      </c>
      <c r="E3093" s="2">
        <f t="shared" si="219"/>
        <v>34.817044564178111</v>
      </c>
      <c r="F3093" s="1">
        <f t="shared" si="220"/>
        <v>-23</v>
      </c>
      <c r="G3093" s="1">
        <f t="shared" si="221"/>
        <v>23</v>
      </c>
    </row>
    <row r="3094" spans="1:7">
      <c r="A3094" s="27">
        <v>40899</v>
      </c>
      <c r="B3094">
        <v>40.799999999999997</v>
      </c>
      <c r="C3094">
        <v>7</v>
      </c>
      <c r="D3094" s="1">
        <f t="shared" si="218"/>
        <v>1142.4399999999998</v>
      </c>
      <c r="E3094" s="2">
        <f t="shared" si="219"/>
        <v>182.26611845898265</v>
      </c>
      <c r="F3094" s="1">
        <f t="shared" si="220"/>
        <v>-33.799999999999997</v>
      </c>
      <c r="G3094" s="1">
        <f t="shared" si="221"/>
        <v>33.799999999999997</v>
      </c>
    </row>
    <row r="3095" spans="1:7">
      <c r="A3095" s="27">
        <v>40900</v>
      </c>
      <c r="B3095">
        <v>51.5</v>
      </c>
      <c r="C3095">
        <v>2.1</v>
      </c>
      <c r="D3095" s="1">
        <f t="shared" si="218"/>
        <v>2440.3599999999997</v>
      </c>
      <c r="E3095" s="2">
        <f t="shared" si="219"/>
        <v>338.58196873326449</v>
      </c>
      <c r="F3095" s="1">
        <f t="shared" si="220"/>
        <v>-49.4</v>
      </c>
      <c r="G3095" s="1">
        <f t="shared" si="221"/>
        <v>49.4</v>
      </c>
    </row>
    <row r="3096" spans="1:7">
      <c r="A3096" s="27">
        <v>40901</v>
      </c>
      <c r="B3096">
        <v>49.6</v>
      </c>
      <c r="C3096">
        <v>12.6</v>
      </c>
      <c r="D3096" s="1">
        <f t="shared" si="218"/>
        <v>1369</v>
      </c>
      <c r="E3096" s="2">
        <f t="shared" si="219"/>
        <v>62.41943243123194</v>
      </c>
      <c r="F3096" s="1">
        <f t="shared" si="220"/>
        <v>-37</v>
      </c>
      <c r="G3096" s="1">
        <f t="shared" si="221"/>
        <v>37</v>
      </c>
    </row>
    <row r="3097" spans="1:7">
      <c r="A3097" s="27">
        <v>40902</v>
      </c>
      <c r="B3097">
        <v>42.6</v>
      </c>
      <c r="C3097">
        <v>18.399999999999999</v>
      </c>
      <c r="D3097" s="1">
        <f t="shared" si="218"/>
        <v>585.6400000000001</v>
      </c>
      <c r="E3097" s="2">
        <f t="shared" si="219"/>
        <v>4.4125076167758408</v>
      </c>
      <c r="F3097" s="1">
        <f t="shared" si="220"/>
        <v>-24.200000000000003</v>
      </c>
      <c r="G3097" s="1">
        <f t="shared" si="221"/>
        <v>24.200000000000003</v>
      </c>
    </row>
    <row r="3098" spans="1:7">
      <c r="A3098" s="27">
        <v>40903</v>
      </c>
      <c r="B3098">
        <v>35.6</v>
      </c>
      <c r="C3098">
        <v>5.9</v>
      </c>
      <c r="D3098" s="1">
        <f t="shared" si="218"/>
        <v>882.09000000000015</v>
      </c>
      <c r="E3098" s="2">
        <f t="shared" si="219"/>
        <v>213.17743178586224</v>
      </c>
      <c r="F3098" s="1">
        <f t="shared" si="220"/>
        <v>-29.700000000000003</v>
      </c>
      <c r="G3098" s="1">
        <f t="shared" si="221"/>
        <v>29.700000000000003</v>
      </c>
    </row>
    <row r="3099" spans="1:7">
      <c r="A3099" s="27">
        <v>40904</v>
      </c>
      <c r="B3099">
        <v>39.799999999999997</v>
      </c>
      <c r="C3099">
        <v>14.9</v>
      </c>
      <c r="D3099" s="1">
        <f t="shared" si="218"/>
        <v>620.00999999999988</v>
      </c>
      <c r="E3099" s="2">
        <f t="shared" si="219"/>
        <v>31.366686384120026</v>
      </c>
      <c r="F3099" s="1">
        <f t="shared" si="220"/>
        <v>-24.9</v>
      </c>
      <c r="G3099" s="1">
        <f t="shared" si="221"/>
        <v>24.9</v>
      </c>
    </row>
    <row r="3100" spans="1:7">
      <c r="A3100" s="27">
        <v>40905</v>
      </c>
      <c r="B3100">
        <v>56.4</v>
      </c>
      <c r="C3100">
        <v>37.700000000000003</v>
      </c>
      <c r="D3100" s="1">
        <f t="shared" si="218"/>
        <v>349.68999999999983</v>
      </c>
      <c r="E3100" s="2">
        <f t="shared" si="219"/>
        <v>295.81946469970649</v>
      </c>
      <c r="F3100" s="1">
        <f t="shared" si="220"/>
        <v>-18.699999999999996</v>
      </c>
      <c r="G3100" s="1">
        <f t="shared" si="221"/>
        <v>18.699999999999996</v>
      </c>
    </row>
    <row r="3101" spans="1:7">
      <c r="A3101" s="27">
        <v>40906</v>
      </c>
      <c r="B3101">
        <v>55.2</v>
      </c>
      <c r="C3101">
        <v>3.3</v>
      </c>
      <c r="D3101" s="1">
        <f t="shared" si="218"/>
        <v>2693.6100000000006</v>
      </c>
      <c r="E3101" s="2">
        <f t="shared" si="219"/>
        <v>295.86053601303217</v>
      </c>
      <c r="F3101" s="1">
        <f t="shared" si="220"/>
        <v>-51.900000000000006</v>
      </c>
      <c r="G3101" s="1">
        <f t="shared" si="221"/>
        <v>51.900000000000006</v>
      </c>
    </row>
    <row r="3102" spans="1:7">
      <c r="A3102" s="27">
        <v>40907</v>
      </c>
      <c r="B3102">
        <v>34.299999999999997</v>
      </c>
      <c r="C3102">
        <v>3.1</v>
      </c>
      <c r="D3102" s="1">
        <f t="shared" si="218"/>
        <v>973.43999999999971</v>
      </c>
      <c r="E3102" s="2">
        <f t="shared" si="219"/>
        <v>302.78077479973757</v>
      </c>
      <c r="F3102" s="1">
        <f t="shared" si="220"/>
        <v>-31.199999999999996</v>
      </c>
      <c r="G3102" s="1">
        <f t="shared" si="221"/>
        <v>31.199999999999996</v>
      </c>
    </row>
    <row r="3103" spans="1:7">
      <c r="A3103" s="27">
        <v>40908</v>
      </c>
      <c r="B3103">
        <v>30.8</v>
      </c>
      <c r="C3103">
        <v>2.7</v>
      </c>
      <c r="D3103" s="1">
        <f t="shared" si="218"/>
        <v>789.61000000000013</v>
      </c>
      <c r="E3103" s="2">
        <f t="shared" si="219"/>
        <v>316.86125237314837</v>
      </c>
      <c r="F3103" s="1">
        <f t="shared" si="220"/>
        <v>-28.1</v>
      </c>
      <c r="G3103" s="1">
        <f t="shared" si="221"/>
        <v>28.1</v>
      </c>
    </row>
    <row r="3104" spans="1:7">
      <c r="A3104" s="27">
        <v>40909</v>
      </c>
      <c r="B3104">
        <v>31.1</v>
      </c>
      <c r="C3104">
        <v>8.6999999999999993</v>
      </c>
      <c r="D3104" s="1">
        <f t="shared" si="218"/>
        <v>501.7600000000001</v>
      </c>
      <c r="E3104" s="2">
        <f t="shared" si="219"/>
        <v>139.25408877198691</v>
      </c>
      <c r="F3104" s="1">
        <f t="shared" si="220"/>
        <v>-22.400000000000002</v>
      </c>
      <c r="G3104" s="1">
        <f t="shared" si="221"/>
        <v>22.400000000000002</v>
      </c>
    </row>
    <row r="3105" spans="1:7">
      <c r="A3105" s="27">
        <v>40910</v>
      </c>
      <c r="B3105">
        <v>29</v>
      </c>
      <c r="C3105">
        <v>3.7</v>
      </c>
      <c r="D3105" s="1">
        <f t="shared" si="218"/>
        <v>640.09</v>
      </c>
      <c r="E3105" s="2">
        <f t="shared" si="219"/>
        <v>282.2600584396215</v>
      </c>
      <c r="F3105" s="1">
        <f t="shared" si="220"/>
        <v>-25.3</v>
      </c>
      <c r="G3105" s="1">
        <f t="shared" si="221"/>
        <v>25.3</v>
      </c>
    </row>
    <row r="3106" spans="1:7">
      <c r="A3106" s="27">
        <v>40911</v>
      </c>
      <c r="B3106">
        <v>28.4</v>
      </c>
      <c r="C3106">
        <v>8.4</v>
      </c>
      <c r="D3106" s="1">
        <f t="shared" si="218"/>
        <v>400</v>
      </c>
      <c r="E3106" s="2">
        <f t="shared" si="219"/>
        <v>146.42444695204495</v>
      </c>
      <c r="F3106" s="1">
        <f t="shared" si="220"/>
        <v>-20</v>
      </c>
      <c r="G3106" s="1">
        <f t="shared" si="221"/>
        <v>20</v>
      </c>
    </row>
    <row r="3107" spans="1:7">
      <c r="A3107" s="27">
        <v>40912</v>
      </c>
      <c r="B3107">
        <v>26.8</v>
      </c>
      <c r="C3107">
        <v>8.4</v>
      </c>
      <c r="D3107" s="1">
        <f t="shared" si="218"/>
        <v>338.55999999999995</v>
      </c>
      <c r="E3107" s="2">
        <f t="shared" si="219"/>
        <v>146.42444695204495</v>
      </c>
      <c r="F3107" s="1">
        <f t="shared" si="220"/>
        <v>-18.399999999999999</v>
      </c>
      <c r="G3107" s="1">
        <f t="shared" si="221"/>
        <v>18.399999999999999</v>
      </c>
    </row>
    <row r="3108" spans="1:7">
      <c r="A3108" s="27">
        <v>40913</v>
      </c>
      <c r="B3108">
        <v>25.8</v>
      </c>
      <c r="C3108">
        <v>6.2</v>
      </c>
      <c r="D3108" s="1">
        <f t="shared" si="218"/>
        <v>384.16000000000008</v>
      </c>
      <c r="E3108" s="2">
        <f t="shared" si="219"/>
        <v>204.50707360580421</v>
      </c>
      <c r="F3108" s="1">
        <f t="shared" si="220"/>
        <v>-19.600000000000001</v>
      </c>
      <c r="G3108" s="1">
        <f t="shared" si="221"/>
        <v>19.600000000000001</v>
      </c>
    </row>
    <row r="3109" spans="1:7">
      <c r="A3109" s="27">
        <v>40914</v>
      </c>
      <c r="B3109">
        <v>24.7</v>
      </c>
      <c r="C3109">
        <v>7.3</v>
      </c>
      <c r="D3109" s="1">
        <f t="shared" si="218"/>
        <v>302.75999999999993</v>
      </c>
      <c r="E3109" s="2">
        <f t="shared" si="219"/>
        <v>174.25576027892455</v>
      </c>
      <c r="F3109" s="1">
        <f t="shared" si="220"/>
        <v>-17.399999999999999</v>
      </c>
      <c r="G3109" s="1">
        <f t="shared" si="221"/>
        <v>17.399999999999999</v>
      </c>
    </row>
    <row r="3110" spans="1:7">
      <c r="A3110" s="27">
        <v>40915</v>
      </c>
      <c r="B3110">
        <v>25.5</v>
      </c>
      <c r="C3110">
        <v>6.5</v>
      </c>
      <c r="D3110" s="1">
        <f t="shared" si="218"/>
        <v>361</v>
      </c>
      <c r="E3110" s="2">
        <f t="shared" si="219"/>
        <v>196.0167154257461</v>
      </c>
      <c r="F3110" s="1">
        <f t="shared" si="220"/>
        <v>-19</v>
      </c>
      <c r="G3110" s="1">
        <f t="shared" si="221"/>
        <v>19</v>
      </c>
    </row>
    <row r="3111" spans="1:7">
      <c r="A3111" s="27">
        <v>40916</v>
      </c>
      <c r="B3111">
        <v>23.9</v>
      </c>
      <c r="C3111">
        <v>30</v>
      </c>
      <c r="D3111" s="1">
        <f t="shared" si="218"/>
        <v>37.210000000000015</v>
      </c>
      <c r="E3111" s="2">
        <f t="shared" si="219"/>
        <v>90.238657987863647</v>
      </c>
      <c r="F3111" s="1">
        <f t="shared" si="220"/>
        <v>6.1000000000000014</v>
      </c>
      <c r="G3111" s="1">
        <f t="shared" si="221"/>
        <v>6.1000000000000014</v>
      </c>
    </row>
    <row r="3112" spans="1:7">
      <c r="A3112" s="27">
        <v>40917</v>
      </c>
      <c r="B3112">
        <v>23.7</v>
      </c>
      <c r="C3112">
        <v>17.600000000000001</v>
      </c>
      <c r="D3112" s="1">
        <f t="shared" si="218"/>
        <v>37.209999999999972</v>
      </c>
      <c r="E3112" s="2">
        <f t="shared" si="219"/>
        <v>8.4134627635973569</v>
      </c>
      <c r="F3112" s="1">
        <f t="shared" si="220"/>
        <v>-6.0999999999999979</v>
      </c>
      <c r="G3112" s="1">
        <f t="shared" si="221"/>
        <v>6.0999999999999979</v>
      </c>
    </row>
    <row r="3113" spans="1:7">
      <c r="A3113" s="27">
        <v>40918</v>
      </c>
      <c r="B3113">
        <v>23.4</v>
      </c>
      <c r="C3113">
        <v>4.3</v>
      </c>
      <c r="D3113" s="1">
        <f t="shared" si="218"/>
        <v>364.80999999999995</v>
      </c>
      <c r="E3113" s="2">
        <f t="shared" si="219"/>
        <v>262.45934207950529</v>
      </c>
      <c r="F3113" s="1">
        <f t="shared" si="220"/>
        <v>-19.099999999999998</v>
      </c>
      <c r="G3113" s="1">
        <f t="shared" si="221"/>
        <v>19.099999999999998</v>
      </c>
    </row>
    <row r="3114" spans="1:7">
      <c r="A3114" s="27">
        <v>40919</v>
      </c>
      <c r="B3114">
        <v>23.1</v>
      </c>
      <c r="C3114">
        <v>5.3</v>
      </c>
      <c r="D3114" s="1">
        <f t="shared" si="218"/>
        <v>316.84000000000003</v>
      </c>
      <c r="E3114" s="2">
        <f t="shared" si="219"/>
        <v>231.05814814597838</v>
      </c>
      <c r="F3114" s="1">
        <f t="shared" si="220"/>
        <v>-17.8</v>
      </c>
      <c r="G3114" s="1">
        <f t="shared" si="221"/>
        <v>17.8</v>
      </c>
    </row>
    <row r="3115" spans="1:7">
      <c r="A3115" s="27">
        <v>40920</v>
      </c>
      <c r="B3115">
        <v>22.6</v>
      </c>
      <c r="C3115">
        <v>15.7</v>
      </c>
      <c r="D3115" s="1">
        <f t="shared" si="218"/>
        <v>47.610000000000028</v>
      </c>
      <c r="E3115" s="2">
        <f t="shared" si="219"/>
        <v>23.045731237298508</v>
      </c>
      <c r="F3115" s="1">
        <f t="shared" si="220"/>
        <v>-6.9000000000000021</v>
      </c>
      <c r="G3115" s="1">
        <f t="shared" si="221"/>
        <v>6.9000000000000021</v>
      </c>
    </row>
    <row r="3116" spans="1:7">
      <c r="A3116" s="27">
        <v>40921</v>
      </c>
      <c r="B3116">
        <v>22</v>
      </c>
      <c r="C3116">
        <v>5.0999999999999996</v>
      </c>
      <c r="D3116" s="1">
        <f t="shared" si="218"/>
        <v>285.60999999999996</v>
      </c>
      <c r="E3116" s="2">
        <f t="shared" si="219"/>
        <v>237.17838693268379</v>
      </c>
      <c r="F3116" s="1">
        <f t="shared" si="220"/>
        <v>-16.899999999999999</v>
      </c>
      <c r="G3116" s="1">
        <f t="shared" si="221"/>
        <v>16.899999999999999</v>
      </c>
    </row>
    <row r="3117" spans="1:7">
      <c r="A3117" s="27">
        <v>40922</v>
      </c>
      <c r="B3117">
        <v>21.4</v>
      </c>
      <c r="C3117">
        <v>15.1</v>
      </c>
      <c r="D3117" s="1">
        <f t="shared" si="218"/>
        <v>39.689999999999984</v>
      </c>
      <c r="E3117" s="2">
        <f t="shared" si="219"/>
        <v>29.166447597414653</v>
      </c>
      <c r="F3117" s="1">
        <f t="shared" si="220"/>
        <v>-6.2999999999999989</v>
      </c>
      <c r="G3117" s="1">
        <f t="shared" si="221"/>
        <v>6.2999999999999989</v>
      </c>
    </row>
    <row r="3118" spans="1:7">
      <c r="A3118" s="27">
        <v>40923</v>
      </c>
      <c r="B3118">
        <v>20.7</v>
      </c>
      <c r="C3118">
        <v>6.1</v>
      </c>
      <c r="D3118" s="1">
        <f t="shared" si="218"/>
        <v>213.16</v>
      </c>
      <c r="E3118" s="2">
        <f t="shared" si="219"/>
        <v>207.37719299915688</v>
      </c>
      <c r="F3118" s="1">
        <f t="shared" si="220"/>
        <v>-14.6</v>
      </c>
      <c r="G3118" s="1">
        <f t="shared" si="221"/>
        <v>14.6</v>
      </c>
    </row>
    <row r="3119" spans="1:7">
      <c r="A3119" s="27">
        <v>40924</v>
      </c>
      <c r="B3119">
        <v>20.2</v>
      </c>
      <c r="C3119">
        <v>0</v>
      </c>
      <c r="D3119" s="1">
        <f t="shared" si="218"/>
        <v>408.03999999999996</v>
      </c>
      <c r="E3119" s="2">
        <f t="shared" si="219"/>
        <v>420.27447599367105</v>
      </c>
      <c r="F3119" s="1">
        <f t="shared" si="220"/>
        <v>-20.2</v>
      </c>
      <c r="G3119" s="1">
        <f t="shared" si="221"/>
        <v>20.2</v>
      </c>
    </row>
    <row r="3120" spans="1:7">
      <c r="A3120" s="27">
        <v>40925</v>
      </c>
      <c r="B3120">
        <v>19.5</v>
      </c>
      <c r="C3120">
        <v>20.100000000000001</v>
      </c>
      <c r="D3120" s="1">
        <f t="shared" si="218"/>
        <v>0.36000000000000171</v>
      </c>
      <c r="E3120" s="2">
        <f t="shared" si="219"/>
        <v>0.16047792978008085</v>
      </c>
      <c r="F3120" s="1">
        <f t="shared" si="220"/>
        <v>0.60000000000000142</v>
      </c>
      <c r="G3120" s="1">
        <f t="shared" si="221"/>
        <v>0.60000000000000142</v>
      </c>
    </row>
    <row r="3121" spans="1:7">
      <c r="A3121" s="27">
        <v>40926</v>
      </c>
      <c r="B3121">
        <v>19.600000000000001</v>
      </c>
      <c r="C3121">
        <v>11.2</v>
      </c>
      <c r="D3121" s="1">
        <f t="shared" si="218"/>
        <v>70.560000000000031</v>
      </c>
      <c r="E3121" s="2">
        <f t="shared" si="219"/>
        <v>86.501103938169621</v>
      </c>
      <c r="F3121" s="1">
        <f t="shared" si="220"/>
        <v>-8.4000000000000021</v>
      </c>
      <c r="G3121" s="1">
        <f t="shared" si="221"/>
        <v>8.4000000000000021</v>
      </c>
    </row>
    <row r="3122" spans="1:7">
      <c r="A3122" s="27">
        <v>40927</v>
      </c>
      <c r="B3122">
        <v>19.3</v>
      </c>
      <c r="C3122">
        <v>21</v>
      </c>
      <c r="D3122" s="1">
        <f t="shared" si="218"/>
        <v>2.8899999999999975</v>
      </c>
      <c r="E3122" s="2">
        <f t="shared" si="219"/>
        <v>0.24940338960586</v>
      </c>
      <c r="F3122" s="1">
        <f t="shared" si="220"/>
        <v>1.6999999999999993</v>
      </c>
      <c r="G3122" s="1">
        <f t="shared" si="221"/>
        <v>1.6999999999999993</v>
      </c>
    </row>
    <row r="3123" spans="1:7">
      <c r="A3123" s="27">
        <v>40928</v>
      </c>
      <c r="B3123">
        <v>18</v>
      </c>
      <c r="C3123">
        <v>1</v>
      </c>
      <c r="D3123" s="1">
        <f t="shared" si="218"/>
        <v>289</v>
      </c>
      <c r="E3123" s="2">
        <f t="shared" si="219"/>
        <v>380.27328206014414</v>
      </c>
      <c r="F3123" s="1">
        <f t="shared" si="220"/>
        <v>-17</v>
      </c>
      <c r="G3123" s="1">
        <f t="shared" si="221"/>
        <v>17</v>
      </c>
    </row>
    <row r="3124" spans="1:7">
      <c r="A3124" s="27">
        <v>40929</v>
      </c>
      <c r="B3124">
        <v>17.3</v>
      </c>
      <c r="C3124">
        <v>1</v>
      </c>
      <c r="D3124" s="1">
        <f t="shared" si="218"/>
        <v>265.69</v>
      </c>
      <c r="E3124" s="2">
        <f t="shared" si="219"/>
        <v>380.27328206014414</v>
      </c>
      <c r="F3124" s="1">
        <f t="shared" si="220"/>
        <v>-16.3</v>
      </c>
      <c r="G3124" s="1">
        <f t="shared" si="221"/>
        <v>16.3</v>
      </c>
    </row>
    <row r="3125" spans="1:7">
      <c r="A3125" s="27">
        <v>40930</v>
      </c>
      <c r="B3125">
        <v>17</v>
      </c>
      <c r="C3125">
        <v>0.9</v>
      </c>
      <c r="D3125" s="1">
        <f t="shared" si="218"/>
        <v>259.21000000000004</v>
      </c>
      <c r="E3125" s="2">
        <f t="shared" si="219"/>
        <v>384.18340145349686</v>
      </c>
      <c r="F3125" s="1">
        <f t="shared" si="220"/>
        <v>-16.100000000000001</v>
      </c>
      <c r="G3125" s="1">
        <f t="shared" si="221"/>
        <v>16.100000000000001</v>
      </c>
    </row>
    <row r="3126" spans="1:7">
      <c r="A3126" s="27">
        <v>40931</v>
      </c>
      <c r="B3126">
        <v>16</v>
      </c>
      <c r="C3126">
        <v>7.3</v>
      </c>
      <c r="D3126" s="1">
        <f t="shared" si="218"/>
        <v>75.689999999999984</v>
      </c>
      <c r="E3126" s="2">
        <f t="shared" si="219"/>
        <v>174.25576027892455</v>
      </c>
      <c r="F3126" s="1">
        <f t="shared" si="220"/>
        <v>-8.6999999999999993</v>
      </c>
      <c r="G3126" s="1">
        <f t="shared" si="221"/>
        <v>8.6999999999999993</v>
      </c>
    </row>
    <row r="3127" spans="1:7">
      <c r="A3127" s="27">
        <v>40932</v>
      </c>
      <c r="B3127">
        <v>15.4</v>
      </c>
      <c r="C3127">
        <v>8.4</v>
      </c>
      <c r="D3127" s="1">
        <f t="shared" si="218"/>
        <v>49</v>
      </c>
      <c r="E3127" s="2">
        <f t="shared" si="219"/>
        <v>146.42444695204495</v>
      </c>
      <c r="F3127" s="1">
        <f t="shared" si="220"/>
        <v>-7</v>
      </c>
      <c r="G3127" s="1">
        <f t="shared" si="221"/>
        <v>7</v>
      </c>
    </row>
    <row r="3128" spans="1:7">
      <c r="A3128" s="27">
        <v>40933</v>
      </c>
      <c r="B3128">
        <v>14.8</v>
      </c>
      <c r="C3128">
        <v>4.4000000000000004</v>
      </c>
      <c r="D3128" s="1">
        <f t="shared" si="218"/>
        <v>108.16000000000001</v>
      </c>
      <c r="E3128" s="2">
        <f t="shared" si="219"/>
        <v>259.22922268615253</v>
      </c>
      <c r="F3128" s="1">
        <f t="shared" si="220"/>
        <v>-10.4</v>
      </c>
      <c r="G3128" s="1">
        <f t="shared" si="221"/>
        <v>10.4</v>
      </c>
    </row>
    <row r="3129" spans="1:7">
      <c r="A3129" s="27">
        <v>40934</v>
      </c>
      <c r="B3129">
        <v>14.1</v>
      </c>
      <c r="C3129">
        <v>7.7</v>
      </c>
      <c r="D3129" s="1">
        <f t="shared" si="218"/>
        <v>40.959999999999994</v>
      </c>
      <c r="E3129" s="2">
        <f t="shared" si="219"/>
        <v>163.85528270551382</v>
      </c>
      <c r="F3129" s="1">
        <f t="shared" si="220"/>
        <v>-6.3999999999999995</v>
      </c>
      <c r="G3129" s="1">
        <f t="shared" si="221"/>
        <v>6.3999999999999995</v>
      </c>
    </row>
    <row r="3130" spans="1:7">
      <c r="A3130" s="27">
        <v>40935</v>
      </c>
      <c r="B3130">
        <v>14.4</v>
      </c>
      <c r="C3130">
        <v>5.7</v>
      </c>
      <c r="D3130" s="1">
        <f t="shared" si="218"/>
        <v>75.689999999999984</v>
      </c>
      <c r="E3130" s="2">
        <f t="shared" si="219"/>
        <v>219.05767057256764</v>
      </c>
      <c r="F3130" s="1">
        <f t="shared" si="220"/>
        <v>-8.6999999999999993</v>
      </c>
      <c r="G3130" s="1">
        <f t="shared" si="221"/>
        <v>8.6999999999999993</v>
      </c>
    </row>
    <row r="3131" spans="1:7">
      <c r="A3131" s="27">
        <v>40936</v>
      </c>
      <c r="B3131">
        <v>14.2</v>
      </c>
      <c r="C3131">
        <v>13.5</v>
      </c>
      <c r="D3131" s="1">
        <f t="shared" si="218"/>
        <v>0.48999999999999899</v>
      </c>
      <c r="E3131" s="2">
        <f t="shared" si="219"/>
        <v>49.008357891057713</v>
      </c>
      <c r="F3131" s="1">
        <f t="shared" si="220"/>
        <v>-0.69999999999999929</v>
      </c>
      <c r="G3131" s="1">
        <f t="shared" si="221"/>
        <v>0.69999999999999929</v>
      </c>
    </row>
    <row r="3132" spans="1:7">
      <c r="A3132" s="27">
        <v>40937</v>
      </c>
      <c r="B3132">
        <v>12.2</v>
      </c>
      <c r="C3132">
        <v>3</v>
      </c>
      <c r="D3132" s="1">
        <f t="shared" si="218"/>
        <v>84.639999999999986</v>
      </c>
      <c r="E3132" s="2">
        <f t="shared" si="219"/>
        <v>306.27089419309033</v>
      </c>
      <c r="F3132" s="1">
        <f t="shared" si="220"/>
        <v>-9.1999999999999993</v>
      </c>
      <c r="G3132" s="1">
        <f t="shared" si="221"/>
        <v>9.1999999999999993</v>
      </c>
    </row>
    <row r="3133" spans="1:7">
      <c r="A3133" s="27">
        <v>40938</v>
      </c>
      <c r="B3133">
        <v>11.3</v>
      </c>
      <c r="C3133">
        <v>2.6</v>
      </c>
      <c r="D3133" s="1">
        <f t="shared" si="218"/>
        <v>75.690000000000012</v>
      </c>
      <c r="E3133" s="2">
        <f t="shared" si="219"/>
        <v>320.431371766501</v>
      </c>
      <c r="F3133" s="1">
        <f t="shared" si="220"/>
        <v>-8.7000000000000011</v>
      </c>
      <c r="G3133" s="1">
        <f t="shared" si="221"/>
        <v>8.7000000000000011</v>
      </c>
    </row>
    <row r="3134" spans="1:7">
      <c r="A3134" s="27">
        <v>40939</v>
      </c>
      <c r="B3134">
        <v>10.7</v>
      </c>
      <c r="C3134">
        <v>17.399999999999999</v>
      </c>
      <c r="D3134" s="1">
        <f t="shared" si="218"/>
        <v>44.889999999999993</v>
      </c>
      <c r="E3134" s="2">
        <f t="shared" si="219"/>
        <v>9.613701550302757</v>
      </c>
      <c r="F3134" s="1">
        <f t="shared" si="220"/>
        <v>6.6999999999999993</v>
      </c>
      <c r="G3134" s="1">
        <f t="shared" si="221"/>
        <v>6.6999999999999993</v>
      </c>
    </row>
    <row r="3135" spans="1:7">
      <c r="A3135" s="27">
        <v>40940</v>
      </c>
      <c r="B3135">
        <v>15.3</v>
      </c>
      <c r="C3135">
        <v>10.5</v>
      </c>
      <c r="D3135" s="1">
        <f t="shared" si="218"/>
        <v>23.040000000000006</v>
      </c>
      <c r="E3135" s="2">
        <f t="shared" si="219"/>
        <v>100.01193969163845</v>
      </c>
      <c r="F3135" s="1">
        <f t="shared" si="220"/>
        <v>-4.8000000000000007</v>
      </c>
      <c r="G3135" s="1">
        <f t="shared" si="221"/>
        <v>4.8000000000000007</v>
      </c>
    </row>
    <row r="3136" spans="1:7">
      <c r="A3136" s="27">
        <v>40941</v>
      </c>
      <c r="B3136">
        <v>11.7</v>
      </c>
      <c r="C3136">
        <v>4.9000000000000004</v>
      </c>
      <c r="D3136" s="1">
        <f t="shared" si="218"/>
        <v>46.239999999999988</v>
      </c>
      <c r="E3136" s="2">
        <f t="shared" si="219"/>
        <v>243.37862571938916</v>
      </c>
      <c r="F3136" s="1">
        <f t="shared" si="220"/>
        <v>-6.7999999999999989</v>
      </c>
      <c r="G3136" s="1">
        <f t="shared" si="221"/>
        <v>6.7999999999999989</v>
      </c>
    </row>
    <row r="3137" spans="1:7">
      <c r="A3137" s="27">
        <v>40942</v>
      </c>
      <c r="B3137">
        <v>15</v>
      </c>
      <c r="C3137">
        <v>15.8</v>
      </c>
      <c r="D3137" s="1">
        <f t="shared" si="218"/>
        <v>0.64000000000000112</v>
      </c>
      <c r="E3137" s="2">
        <f t="shared" si="219"/>
        <v>22.095611843945804</v>
      </c>
      <c r="F3137" s="1">
        <f t="shared" si="220"/>
        <v>0.80000000000000071</v>
      </c>
      <c r="G3137" s="1">
        <f t="shared" si="221"/>
        <v>0.80000000000000071</v>
      </c>
    </row>
    <row r="3138" spans="1:7">
      <c r="A3138" s="27">
        <v>40943</v>
      </c>
      <c r="B3138">
        <v>15</v>
      </c>
      <c r="C3138">
        <v>9</v>
      </c>
      <c r="D3138" s="1">
        <f t="shared" ref="D3138:D3201" si="222">(B3138-C3138)^2</f>
        <v>36</v>
      </c>
      <c r="E3138" s="2">
        <f t="shared" ref="E3138:E3201" si="223">(C3138-AVERAGE($C$2:$C$6200))^2</f>
        <v>132.26373059192883</v>
      </c>
      <c r="F3138" s="1">
        <f t="shared" ref="F3138:F3201" si="224">C3138-B3138</f>
        <v>-6</v>
      </c>
      <c r="G3138" s="1">
        <f t="shared" ref="G3138:G3201" si="225">ABS(B3138-C3138)</f>
        <v>6</v>
      </c>
    </row>
    <row r="3139" spans="1:7">
      <c r="A3139" s="27">
        <v>40944</v>
      </c>
      <c r="B3139">
        <v>21.8</v>
      </c>
      <c r="C3139">
        <v>50</v>
      </c>
      <c r="D3139" s="1">
        <f t="shared" si="222"/>
        <v>795.24</v>
      </c>
      <c r="E3139" s="2">
        <f t="shared" si="223"/>
        <v>870.21477931732534</v>
      </c>
      <c r="F3139" s="1">
        <f t="shared" si="224"/>
        <v>28.2</v>
      </c>
      <c r="G3139" s="1">
        <f t="shared" si="225"/>
        <v>28.2</v>
      </c>
    </row>
    <row r="3140" spans="1:7">
      <c r="A3140" s="27">
        <v>40945</v>
      </c>
      <c r="B3140">
        <v>13.2</v>
      </c>
      <c r="C3140">
        <v>8.4</v>
      </c>
      <c r="D3140" s="1">
        <f t="shared" si="222"/>
        <v>23.039999999999988</v>
      </c>
      <c r="E3140" s="2">
        <f t="shared" si="223"/>
        <v>146.42444695204495</v>
      </c>
      <c r="F3140" s="1">
        <f t="shared" si="224"/>
        <v>-4.7999999999999989</v>
      </c>
      <c r="G3140" s="1">
        <f t="shared" si="225"/>
        <v>4.7999999999999989</v>
      </c>
    </row>
    <row r="3141" spans="1:7">
      <c r="A3141" s="27">
        <v>40946</v>
      </c>
      <c r="B3141">
        <v>10.199999999999999</v>
      </c>
      <c r="C3141">
        <v>37.5</v>
      </c>
      <c r="D3141" s="1">
        <f t="shared" si="222"/>
        <v>745.29000000000008</v>
      </c>
      <c r="E3141" s="2">
        <f t="shared" si="223"/>
        <v>288.97970348641178</v>
      </c>
      <c r="F3141" s="1">
        <f t="shared" si="224"/>
        <v>27.3</v>
      </c>
      <c r="G3141" s="1">
        <f t="shared" si="225"/>
        <v>27.3</v>
      </c>
    </row>
    <row r="3142" spans="1:7">
      <c r="A3142" s="27">
        <v>40947</v>
      </c>
      <c r="B3142">
        <v>9.4</v>
      </c>
      <c r="C3142">
        <v>26.4</v>
      </c>
      <c r="D3142" s="1">
        <f t="shared" si="222"/>
        <v>289</v>
      </c>
      <c r="E3142" s="2">
        <f t="shared" si="223"/>
        <v>34.802956148560511</v>
      </c>
      <c r="F3142" s="1">
        <f t="shared" si="224"/>
        <v>17</v>
      </c>
      <c r="G3142" s="1">
        <f t="shared" si="225"/>
        <v>17</v>
      </c>
    </row>
    <row r="3143" spans="1:7">
      <c r="A3143" s="27">
        <v>40948</v>
      </c>
      <c r="B3143">
        <v>10.6</v>
      </c>
      <c r="C3143">
        <v>19.600000000000001</v>
      </c>
      <c r="D3143" s="1">
        <f t="shared" si="222"/>
        <v>81.000000000000028</v>
      </c>
      <c r="E3143" s="2">
        <f t="shared" si="223"/>
        <v>0.81107489654353615</v>
      </c>
      <c r="F3143" s="1">
        <f t="shared" si="224"/>
        <v>9.0000000000000018</v>
      </c>
      <c r="G3143" s="1">
        <f t="shared" si="225"/>
        <v>9.0000000000000018</v>
      </c>
    </row>
    <row r="3144" spans="1:7">
      <c r="A3144" s="27">
        <v>40949</v>
      </c>
      <c r="B3144">
        <v>11</v>
      </c>
      <c r="C3144">
        <v>13</v>
      </c>
      <c r="D3144" s="1">
        <f t="shared" si="222"/>
        <v>4</v>
      </c>
      <c r="E3144" s="2">
        <f t="shared" si="223"/>
        <v>56.258954857821166</v>
      </c>
      <c r="F3144" s="1">
        <f t="shared" si="224"/>
        <v>2</v>
      </c>
      <c r="G3144" s="1">
        <f t="shared" si="225"/>
        <v>2</v>
      </c>
    </row>
    <row r="3145" spans="1:7">
      <c r="A3145" s="27">
        <v>40950</v>
      </c>
      <c r="B3145">
        <v>12.5</v>
      </c>
      <c r="C3145">
        <v>26.4</v>
      </c>
      <c r="D3145" s="1">
        <f t="shared" si="222"/>
        <v>193.20999999999995</v>
      </c>
      <c r="E3145" s="2">
        <f t="shared" si="223"/>
        <v>34.802956148560511</v>
      </c>
      <c r="F3145" s="1">
        <f t="shared" si="224"/>
        <v>13.899999999999999</v>
      </c>
      <c r="G3145" s="1">
        <f t="shared" si="225"/>
        <v>13.899999999999999</v>
      </c>
    </row>
    <row r="3146" spans="1:7">
      <c r="A3146" s="27">
        <v>40951</v>
      </c>
      <c r="B3146">
        <v>42</v>
      </c>
      <c r="C3146">
        <v>47</v>
      </c>
      <c r="D3146" s="1">
        <f t="shared" si="222"/>
        <v>25</v>
      </c>
      <c r="E3146" s="2">
        <f t="shared" si="223"/>
        <v>702.21836111790617</v>
      </c>
      <c r="F3146" s="1">
        <f t="shared" si="224"/>
        <v>5</v>
      </c>
      <c r="G3146" s="1">
        <f t="shared" si="225"/>
        <v>5</v>
      </c>
    </row>
    <row r="3147" spans="1:7">
      <c r="A3147" s="27">
        <v>40952</v>
      </c>
      <c r="B3147">
        <v>52.9</v>
      </c>
      <c r="C3147">
        <v>47.5</v>
      </c>
      <c r="D3147" s="1">
        <f t="shared" si="222"/>
        <v>29.159999999999986</v>
      </c>
      <c r="E3147" s="2">
        <f t="shared" si="223"/>
        <v>728.96776415114266</v>
      </c>
      <c r="F3147" s="1">
        <f t="shared" si="224"/>
        <v>-5.3999999999999986</v>
      </c>
      <c r="G3147" s="1">
        <f t="shared" si="225"/>
        <v>5.3999999999999986</v>
      </c>
    </row>
    <row r="3148" spans="1:7">
      <c r="A3148" s="27">
        <v>40953</v>
      </c>
      <c r="B3148">
        <v>42.1</v>
      </c>
      <c r="C3148">
        <v>36.1</v>
      </c>
      <c r="D3148" s="1">
        <f t="shared" si="222"/>
        <v>36</v>
      </c>
      <c r="E3148" s="2">
        <f t="shared" si="223"/>
        <v>243.34137499334952</v>
      </c>
      <c r="F3148" s="1">
        <f t="shared" si="224"/>
        <v>-6</v>
      </c>
      <c r="G3148" s="1">
        <f t="shared" si="225"/>
        <v>6</v>
      </c>
    </row>
    <row r="3149" spans="1:7">
      <c r="A3149" s="27">
        <v>40954</v>
      </c>
      <c r="B3149">
        <v>24.6</v>
      </c>
      <c r="C3149">
        <v>17.8</v>
      </c>
      <c r="D3149" s="1">
        <f t="shared" si="222"/>
        <v>46.240000000000009</v>
      </c>
      <c r="E3149" s="2">
        <f t="shared" si="223"/>
        <v>7.2932239768919791</v>
      </c>
      <c r="F3149" s="1">
        <f t="shared" si="224"/>
        <v>-6.8000000000000007</v>
      </c>
      <c r="G3149" s="1">
        <f t="shared" si="225"/>
        <v>6.8000000000000007</v>
      </c>
    </row>
    <row r="3150" spans="1:7">
      <c r="A3150" s="27">
        <v>40955</v>
      </c>
      <c r="B3150">
        <v>18.600000000000001</v>
      </c>
      <c r="C3150">
        <v>11.6</v>
      </c>
      <c r="D3150" s="1">
        <f t="shared" si="222"/>
        <v>49.000000000000028</v>
      </c>
      <c r="E3150" s="2">
        <f t="shared" si="223"/>
        <v>79.220626364758857</v>
      </c>
      <c r="F3150" s="1">
        <f t="shared" si="224"/>
        <v>-7.0000000000000018</v>
      </c>
      <c r="G3150" s="1">
        <f t="shared" si="225"/>
        <v>7.0000000000000018</v>
      </c>
    </row>
    <row r="3151" spans="1:7">
      <c r="A3151" s="27">
        <v>40956</v>
      </c>
      <c r="B3151">
        <v>38.6</v>
      </c>
      <c r="C3151">
        <v>49.7</v>
      </c>
      <c r="D3151" s="1">
        <f t="shared" si="222"/>
        <v>123.21000000000004</v>
      </c>
      <c r="E3151" s="2">
        <f t="shared" si="223"/>
        <v>852.60513749738357</v>
      </c>
      <c r="F3151" s="1">
        <f t="shared" si="224"/>
        <v>11.100000000000001</v>
      </c>
      <c r="G3151" s="1">
        <f t="shared" si="225"/>
        <v>11.100000000000001</v>
      </c>
    </row>
    <row r="3152" spans="1:7">
      <c r="A3152" s="27">
        <v>40957</v>
      </c>
      <c r="B3152">
        <v>33.1</v>
      </c>
      <c r="C3152">
        <v>14.6</v>
      </c>
      <c r="D3152" s="1">
        <f t="shared" si="222"/>
        <v>342.25</v>
      </c>
      <c r="E3152" s="2">
        <f t="shared" si="223"/>
        <v>34.817044564178111</v>
      </c>
      <c r="F3152" s="1">
        <f t="shared" si="224"/>
        <v>-18.5</v>
      </c>
      <c r="G3152" s="1">
        <f t="shared" si="225"/>
        <v>18.5</v>
      </c>
    </row>
    <row r="3153" spans="1:7">
      <c r="A3153" s="27">
        <v>40958</v>
      </c>
      <c r="B3153">
        <v>22.5</v>
      </c>
      <c r="C3153">
        <v>41.2</v>
      </c>
      <c r="D3153" s="1">
        <f t="shared" si="222"/>
        <v>349.69000000000011</v>
      </c>
      <c r="E3153" s="2">
        <f t="shared" si="223"/>
        <v>428.46528593236235</v>
      </c>
      <c r="F3153" s="1">
        <f t="shared" si="224"/>
        <v>18.700000000000003</v>
      </c>
      <c r="G3153" s="1">
        <f t="shared" si="225"/>
        <v>18.700000000000003</v>
      </c>
    </row>
    <row r="3154" spans="1:7">
      <c r="A3154" s="27">
        <v>40959</v>
      </c>
      <c r="B3154">
        <v>29.2</v>
      </c>
      <c r="C3154">
        <v>13.8</v>
      </c>
      <c r="D3154" s="1">
        <f t="shared" si="222"/>
        <v>237.15999999999997</v>
      </c>
      <c r="E3154" s="2">
        <f t="shared" si="223"/>
        <v>44.897999710999628</v>
      </c>
      <c r="F3154" s="1">
        <f t="shared" si="224"/>
        <v>-15.399999999999999</v>
      </c>
      <c r="G3154" s="1">
        <f t="shared" si="225"/>
        <v>15.399999999999999</v>
      </c>
    </row>
    <row r="3155" spans="1:7">
      <c r="A3155" s="27">
        <v>40960</v>
      </c>
      <c r="B3155">
        <v>20.100000000000001</v>
      </c>
      <c r="C3155">
        <v>17</v>
      </c>
      <c r="D3155" s="1">
        <f t="shared" si="222"/>
        <v>9.6100000000000083</v>
      </c>
      <c r="E3155" s="2">
        <f t="shared" si="223"/>
        <v>12.254179123713513</v>
      </c>
      <c r="F3155" s="1">
        <f t="shared" si="224"/>
        <v>-3.1000000000000014</v>
      </c>
      <c r="G3155" s="1">
        <f t="shared" si="225"/>
        <v>3.1000000000000014</v>
      </c>
    </row>
    <row r="3156" spans="1:7">
      <c r="A3156" s="27">
        <v>40961</v>
      </c>
      <c r="B3156">
        <v>17.2</v>
      </c>
      <c r="C3156">
        <v>19.100000000000001</v>
      </c>
      <c r="D3156" s="1">
        <f t="shared" si="222"/>
        <v>3.6100000000000083</v>
      </c>
      <c r="E3156" s="2">
        <f t="shared" si="223"/>
        <v>1.9616718633069914</v>
      </c>
      <c r="F3156" s="1">
        <f t="shared" si="224"/>
        <v>1.9000000000000021</v>
      </c>
      <c r="G3156" s="1">
        <f t="shared" si="225"/>
        <v>1.9000000000000021</v>
      </c>
    </row>
    <row r="3157" spans="1:7">
      <c r="A3157" s="27">
        <v>40962</v>
      </c>
      <c r="B3157">
        <v>14.7</v>
      </c>
      <c r="C3157">
        <v>8.5</v>
      </c>
      <c r="D3157" s="1">
        <f t="shared" si="222"/>
        <v>38.439999999999991</v>
      </c>
      <c r="E3157" s="2">
        <f t="shared" si="223"/>
        <v>144.01432755869229</v>
      </c>
      <c r="F3157" s="1">
        <f t="shared" si="224"/>
        <v>-6.1999999999999993</v>
      </c>
      <c r="G3157" s="1">
        <f t="shared" si="225"/>
        <v>6.1999999999999993</v>
      </c>
    </row>
    <row r="3158" spans="1:7">
      <c r="A3158" s="27">
        <v>40963</v>
      </c>
      <c r="B3158">
        <v>13.5</v>
      </c>
      <c r="C3158">
        <v>7.8</v>
      </c>
      <c r="D3158" s="1">
        <f t="shared" si="222"/>
        <v>32.49</v>
      </c>
      <c r="E3158" s="2">
        <f t="shared" si="223"/>
        <v>161.30516331216108</v>
      </c>
      <c r="F3158" s="1">
        <f t="shared" si="224"/>
        <v>-5.7</v>
      </c>
      <c r="G3158" s="1">
        <f t="shared" si="225"/>
        <v>5.7</v>
      </c>
    </row>
    <row r="3159" spans="1:7">
      <c r="A3159" s="27">
        <v>40964</v>
      </c>
      <c r="B3159">
        <v>13.8</v>
      </c>
      <c r="C3159">
        <v>53.6</v>
      </c>
      <c r="D3159" s="1">
        <f t="shared" si="222"/>
        <v>1584.0399999999997</v>
      </c>
      <c r="E3159" s="2">
        <f t="shared" si="223"/>
        <v>1095.5704811566284</v>
      </c>
      <c r="F3159" s="1">
        <f t="shared" si="224"/>
        <v>39.799999999999997</v>
      </c>
      <c r="G3159" s="1">
        <f t="shared" si="225"/>
        <v>39.799999999999997</v>
      </c>
    </row>
    <row r="3160" spans="1:7">
      <c r="A3160" s="27">
        <v>40965</v>
      </c>
      <c r="B3160">
        <v>36.6</v>
      </c>
      <c r="C3160">
        <v>17.2</v>
      </c>
      <c r="D3160" s="1">
        <f t="shared" si="222"/>
        <v>376.36000000000007</v>
      </c>
      <c r="E3160" s="2">
        <f t="shared" si="223"/>
        <v>10.893940337008136</v>
      </c>
      <c r="F3160" s="1">
        <f t="shared" si="224"/>
        <v>-19.400000000000002</v>
      </c>
      <c r="G3160" s="1">
        <f t="shared" si="225"/>
        <v>19.400000000000002</v>
      </c>
    </row>
    <row r="3161" spans="1:7">
      <c r="A3161" s="27">
        <v>40966</v>
      </c>
      <c r="B3161">
        <v>20.2</v>
      </c>
      <c r="C3161">
        <v>28</v>
      </c>
      <c r="D3161" s="1">
        <f t="shared" si="222"/>
        <v>60.840000000000011</v>
      </c>
      <c r="E3161" s="2">
        <f t="shared" si="223"/>
        <v>56.241045854917466</v>
      </c>
      <c r="F3161" s="1">
        <f t="shared" si="224"/>
        <v>7.8000000000000007</v>
      </c>
      <c r="G3161" s="1">
        <f t="shared" si="225"/>
        <v>7.8000000000000007</v>
      </c>
    </row>
    <row r="3162" spans="1:7">
      <c r="A3162" s="27">
        <v>40967</v>
      </c>
      <c r="B3162">
        <v>16.8</v>
      </c>
      <c r="C3162">
        <v>50</v>
      </c>
      <c r="D3162" s="1">
        <f t="shared" si="222"/>
        <v>1102.2400000000002</v>
      </c>
      <c r="E3162" s="2">
        <f t="shared" si="223"/>
        <v>870.21477931732534</v>
      </c>
      <c r="F3162" s="1">
        <f t="shared" si="224"/>
        <v>33.200000000000003</v>
      </c>
      <c r="G3162" s="1">
        <f t="shared" si="225"/>
        <v>33.200000000000003</v>
      </c>
    </row>
    <row r="3163" spans="1:7">
      <c r="A3163" s="27">
        <v>40968</v>
      </c>
      <c r="B3163">
        <v>19.7</v>
      </c>
      <c r="C3163">
        <v>68.599999999999994</v>
      </c>
      <c r="D3163" s="1">
        <f t="shared" si="222"/>
        <v>2391.2099999999991</v>
      </c>
      <c r="E3163" s="2">
        <f t="shared" si="223"/>
        <v>2313.5525721537247</v>
      </c>
      <c r="F3163" s="1">
        <f t="shared" si="224"/>
        <v>48.899999999999991</v>
      </c>
      <c r="G3163" s="1">
        <f t="shared" si="225"/>
        <v>48.899999999999991</v>
      </c>
    </row>
    <row r="3164" spans="1:7">
      <c r="A3164" s="27">
        <v>40969</v>
      </c>
      <c r="B3164">
        <v>16.100000000000001</v>
      </c>
      <c r="C3164">
        <v>39</v>
      </c>
      <c r="D3164" s="1">
        <f t="shared" si="222"/>
        <v>524.41</v>
      </c>
      <c r="E3164" s="2">
        <f t="shared" si="223"/>
        <v>342.22791258612142</v>
      </c>
      <c r="F3164" s="1">
        <f t="shared" si="224"/>
        <v>22.9</v>
      </c>
      <c r="G3164" s="1">
        <f t="shared" si="225"/>
        <v>22.9</v>
      </c>
    </row>
    <row r="3165" spans="1:7">
      <c r="A3165" s="27">
        <v>40970</v>
      </c>
      <c r="B3165">
        <v>15.6</v>
      </c>
      <c r="C3165">
        <v>25.5</v>
      </c>
      <c r="D3165" s="1">
        <f t="shared" si="222"/>
        <v>98.01</v>
      </c>
      <c r="E3165" s="2">
        <f t="shared" si="223"/>
        <v>24.99403068873475</v>
      </c>
      <c r="F3165" s="1">
        <f t="shared" si="224"/>
        <v>9.9</v>
      </c>
      <c r="G3165" s="1">
        <f t="shared" si="225"/>
        <v>9.9</v>
      </c>
    </row>
    <row r="3166" spans="1:7">
      <c r="A3166" s="27">
        <v>40971</v>
      </c>
      <c r="B3166">
        <v>16.100000000000001</v>
      </c>
      <c r="C3166">
        <v>10.6</v>
      </c>
      <c r="D3166" s="1">
        <f t="shared" si="222"/>
        <v>30.250000000000021</v>
      </c>
      <c r="E3166" s="2">
        <f t="shared" si="223"/>
        <v>98.02182029828576</v>
      </c>
      <c r="F3166" s="1">
        <f t="shared" si="224"/>
        <v>-5.5000000000000018</v>
      </c>
      <c r="G3166" s="1">
        <f t="shared" si="225"/>
        <v>5.5000000000000018</v>
      </c>
    </row>
    <row r="3167" spans="1:7">
      <c r="A3167" s="27">
        <v>40972</v>
      </c>
      <c r="B3167">
        <v>19.7</v>
      </c>
      <c r="C3167">
        <v>21</v>
      </c>
      <c r="D3167" s="1">
        <f t="shared" si="222"/>
        <v>1.6900000000000019</v>
      </c>
      <c r="E3167" s="2">
        <f t="shared" si="223"/>
        <v>0.24940338960586</v>
      </c>
      <c r="F3167" s="1">
        <f t="shared" si="224"/>
        <v>1.3000000000000007</v>
      </c>
      <c r="G3167" s="1">
        <f t="shared" si="225"/>
        <v>1.3000000000000007</v>
      </c>
    </row>
    <row r="3168" spans="1:7">
      <c r="A3168" s="27">
        <v>40973</v>
      </c>
      <c r="B3168">
        <v>18.899999999999999</v>
      </c>
      <c r="C3168">
        <v>10.5</v>
      </c>
      <c r="D3168" s="1">
        <f t="shared" si="222"/>
        <v>70.559999999999974</v>
      </c>
      <c r="E3168" s="2">
        <f t="shared" si="223"/>
        <v>100.01193969163845</v>
      </c>
      <c r="F3168" s="1">
        <f t="shared" si="224"/>
        <v>-8.3999999999999986</v>
      </c>
      <c r="G3168" s="1">
        <f t="shared" si="225"/>
        <v>8.3999999999999986</v>
      </c>
    </row>
    <row r="3169" spans="1:7">
      <c r="A3169" s="27">
        <v>40974</v>
      </c>
      <c r="B3169">
        <v>17.7</v>
      </c>
      <c r="C3169">
        <v>5.2</v>
      </c>
      <c r="D3169" s="1">
        <f t="shared" si="222"/>
        <v>156.25</v>
      </c>
      <c r="E3169" s="2">
        <f t="shared" si="223"/>
        <v>234.10826753933111</v>
      </c>
      <c r="F3169" s="1">
        <f t="shared" si="224"/>
        <v>-12.5</v>
      </c>
      <c r="G3169" s="1">
        <f t="shared" si="225"/>
        <v>12.5</v>
      </c>
    </row>
    <row r="3170" spans="1:7">
      <c r="A3170" s="27">
        <v>40975</v>
      </c>
      <c r="B3170">
        <v>28.5</v>
      </c>
      <c r="C3170">
        <v>11.9</v>
      </c>
      <c r="D3170" s="1">
        <f t="shared" si="222"/>
        <v>275.56000000000006</v>
      </c>
      <c r="E3170" s="2">
        <f t="shared" si="223"/>
        <v>73.970268184700771</v>
      </c>
      <c r="F3170" s="1">
        <f t="shared" si="224"/>
        <v>-16.600000000000001</v>
      </c>
      <c r="G3170" s="1">
        <f t="shared" si="225"/>
        <v>16.600000000000001</v>
      </c>
    </row>
    <row r="3171" spans="1:7">
      <c r="A3171" s="27">
        <v>40976</v>
      </c>
      <c r="B3171">
        <v>20.8</v>
      </c>
      <c r="C3171">
        <v>19.5</v>
      </c>
      <c r="D3171" s="1">
        <f t="shared" si="222"/>
        <v>1.6900000000000019</v>
      </c>
      <c r="E3171" s="2">
        <f t="shared" si="223"/>
        <v>1.00119428989623</v>
      </c>
      <c r="F3171" s="1">
        <f t="shared" si="224"/>
        <v>-1.3000000000000007</v>
      </c>
      <c r="G3171" s="1">
        <f t="shared" si="225"/>
        <v>1.3000000000000007</v>
      </c>
    </row>
    <row r="3172" spans="1:7">
      <c r="A3172" s="27">
        <v>40977</v>
      </c>
      <c r="B3172">
        <v>19.100000000000001</v>
      </c>
      <c r="C3172">
        <v>15</v>
      </c>
      <c r="D3172" s="1">
        <f t="shared" si="222"/>
        <v>16.810000000000013</v>
      </c>
      <c r="E3172" s="2">
        <f t="shared" si="223"/>
        <v>30.25656699076734</v>
      </c>
      <c r="F3172" s="1">
        <f t="shared" si="224"/>
        <v>-4.1000000000000014</v>
      </c>
      <c r="G3172" s="1">
        <f t="shared" si="225"/>
        <v>4.1000000000000014</v>
      </c>
    </row>
    <row r="3173" spans="1:7">
      <c r="A3173" s="27">
        <v>40978</v>
      </c>
      <c r="B3173">
        <v>19.899999999999999</v>
      </c>
      <c r="C3173">
        <v>12.6</v>
      </c>
      <c r="D3173" s="1">
        <f t="shared" si="222"/>
        <v>53.289999999999985</v>
      </c>
      <c r="E3173" s="2">
        <f t="shared" si="223"/>
        <v>62.41943243123194</v>
      </c>
      <c r="F3173" s="1">
        <f t="shared" si="224"/>
        <v>-7.2999999999999989</v>
      </c>
      <c r="G3173" s="1">
        <f t="shared" si="225"/>
        <v>7.2999999999999989</v>
      </c>
    </row>
    <row r="3174" spans="1:7">
      <c r="A3174" s="27">
        <v>40979</v>
      </c>
      <c r="B3174">
        <v>18.399999999999999</v>
      </c>
      <c r="C3174">
        <v>10.8</v>
      </c>
      <c r="D3174" s="1">
        <f t="shared" si="222"/>
        <v>57.75999999999997</v>
      </c>
      <c r="E3174" s="2">
        <f t="shared" si="223"/>
        <v>94.101581511580363</v>
      </c>
      <c r="F3174" s="1">
        <f t="shared" si="224"/>
        <v>-7.5999999999999979</v>
      </c>
      <c r="G3174" s="1">
        <f t="shared" si="225"/>
        <v>7.5999999999999979</v>
      </c>
    </row>
    <row r="3175" spans="1:7">
      <c r="A3175" s="27">
        <v>40980</v>
      </c>
      <c r="B3175">
        <v>23.2</v>
      </c>
      <c r="C3175">
        <v>26.4</v>
      </c>
      <c r="D3175" s="1">
        <f t="shared" si="222"/>
        <v>10.239999999999995</v>
      </c>
      <c r="E3175" s="2">
        <f t="shared" si="223"/>
        <v>34.802956148560511</v>
      </c>
      <c r="F3175" s="1">
        <f t="shared" si="224"/>
        <v>3.1999999999999993</v>
      </c>
      <c r="G3175" s="1">
        <f t="shared" si="225"/>
        <v>3.1999999999999993</v>
      </c>
    </row>
    <row r="3176" spans="1:7">
      <c r="A3176" s="27">
        <v>40981</v>
      </c>
      <c r="B3176">
        <v>20.100000000000001</v>
      </c>
      <c r="C3176">
        <v>16.7</v>
      </c>
      <c r="D3176" s="1">
        <f t="shared" si="222"/>
        <v>11.560000000000015</v>
      </c>
      <c r="E3176" s="2">
        <f t="shared" si="223"/>
        <v>14.444537303771593</v>
      </c>
      <c r="F3176" s="1">
        <f t="shared" si="224"/>
        <v>-3.4000000000000021</v>
      </c>
      <c r="G3176" s="1">
        <f t="shared" si="225"/>
        <v>3.4000000000000021</v>
      </c>
    </row>
    <row r="3177" spans="1:7">
      <c r="A3177" s="27">
        <v>40982</v>
      </c>
      <c r="B3177">
        <v>19.100000000000001</v>
      </c>
      <c r="C3177">
        <v>8.5</v>
      </c>
      <c r="D3177" s="1">
        <f t="shared" si="222"/>
        <v>112.36000000000003</v>
      </c>
      <c r="E3177" s="2">
        <f t="shared" si="223"/>
        <v>144.01432755869229</v>
      </c>
      <c r="F3177" s="1">
        <f t="shared" si="224"/>
        <v>-10.600000000000001</v>
      </c>
      <c r="G3177" s="1">
        <f t="shared" si="225"/>
        <v>10.600000000000001</v>
      </c>
    </row>
    <row r="3178" spans="1:7">
      <c r="A3178" s="27">
        <v>40983</v>
      </c>
      <c r="B3178">
        <v>18</v>
      </c>
      <c r="C3178">
        <v>5.9</v>
      </c>
      <c r="D3178" s="1">
        <f t="shared" si="222"/>
        <v>146.41</v>
      </c>
      <c r="E3178" s="2">
        <f t="shared" si="223"/>
        <v>213.17743178586224</v>
      </c>
      <c r="F3178" s="1">
        <f t="shared" si="224"/>
        <v>-12.1</v>
      </c>
      <c r="G3178" s="1">
        <f t="shared" si="225"/>
        <v>12.1</v>
      </c>
    </row>
    <row r="3179" spans="1:7">
      <c r="A3179" s="27">
        <v>40984</v>
      </c>
      <c r="B3179">
        <v>17.8</v>
      </c>
      <c r="C3179">
        <v>8.8000000000000007</v>
      </c>
      <c r="D3179" s="1">
        <f t="shared" si="222"/>
        <v>81</v>
      </c>
      <c r="E3179" s="2">
        <f t="shared" si="223"/>
        <v>136.90396937863417</v>
      </c>
      <c r="F3179" s="1">
        <f t="shared" si="224"/>
        <v>-9</v>
      </c>
      <c r="G3179" s="1">
        <f t="shared" si="225"/>
        <v>9</v>
      </c>
    </row>
    <row r="3180" spans="1:7">
      <c r="A3180" s="27">
        <v>40985</v>
      </c>
      <c r="B3180">
        <v>17.600000000000001</v>
      </c>
      <c r="C3180">
        <v>1.2</v>
      </c>
      <c r="D3180" s="1">
        <f t="shared" si="222"/>
        <v>268.96000000000009</v>
      </c>
      <c r="E3180" s="2">
        <f t="shared" si="223"/>
        <v>372.51304327343877</v>
      </c>
      <c r="F3180" s="1">
        <f t="shared" si="224"/>
        <v>-16.400000000000002</v>
      </c>
      <c r="G3180" s="1">
        <f t="shared" si="225"/>
        <v>16.400000000000002</v>
      </c>
    </row>
    <row r="3181" spans="1:7">
      <c r="A3181" s="27">
        <v>40986</v>
      </c>
      <c r="B3181">
        <v>17.399999999999999</v>
      </c>
      <c r="C3181">
        <v>6.4</v>
      </c>
      <c r="D3181" s="1">
        <f t="shared" si="222"/>
        <v>120.99999999999996</v>
      </c>
      <c r="E3181" s="2">
        <f t="shared" si="223"/>
        <v>198.82683481909879</v>
      </c>
      <c r="F3181" s="1">
        <f t="shared" si="224"/>
        <v>-10.999999999999998</v>
      </c>
      <c r="G3181" s="1">
        <f t="shared" si="225"/>
        <v>10.999999999999998</v>
      </c>
    </row>
    <row r="3182" spans="1:7">
      <c r="A3182" s="27">
        <v>40987</v>
      </c>
      <c r="B3182">
        <v>17</v>
      </c>
      <c r="C3182">
        <v>3.5</v>
      </c>
      <c r="D3182" s="1">
        <f t="shared" si="222"/>
        <v>182.25</v>
      </c>
      <c r="E3182" s="2">
        <f t="shared" si="223"/>
        <v>289.02029722632682</v>
      </c>
      <c r="F3182" s="1">
        <f t="shared" si="224"/>
        <v>-13.5</v>
      </c>
      <c r="G3182" s="1">
        <f t="shared" si="225"/>
        <v>13.5</v>
      </c>
    </row>
    <row r="3183" spans="1:7">
      <c r="A3183" s="27">
        <v>40988</v>
      </c>
      <c r="B3183">
        <v>16.5</v>
      </c>
      <c r="C3183">
        <v>8.6</v>
      </c>
      <c r="D3183" s="1">
        <f t="shared" si="222"/>
        <v>62.410000000000004</v>
      </c>
      <c r="E3183" s="2">
        <f t="shared" si="223"/>
        <v>141.62420816533958</v>
      </c>
      <c r="F3183" s="1">
        <f t="shared" si="224"/>
        <v>-7.9</v>
      </c>
      <c r="G3183" s="1">
        <f t="shared" si="225"/>
        <v>7.9</v>
      </c>
    </row>
    <row r="3184" spans="1:7">
      <c r="A3184" s="27">
        <v>40989</v>
      </c>
      <c r="B3184">
        <v>15.8</v>
      </c>
      <c r="C3184">
        <v>6.1</v>
      </c>
      <c r="D3184" s="1">
        <f t="shared" si="222"/>
        <v>94.090000000000018</v>
      </c>
      <c r="E3184" s="2">
        <f t="shared" si="223"/>
        <v>207.37719299915688</v>
      </c>
      <c r="F3184" s="1">
        <f t="shared" si="224"/>
        <v>-9.7000000000000011</v>
      </c>
      <c r="G3184" s="1">
        <f t="shared" si="225"/>
        <v>9.7000000000000011</v>
      </c>
    </row>
    <row r="3185" spans="1:7">
      <c r="A3185" s="27">
        <v>40990</v>
      </c>
      <c r="B3185">
        <v>15.2</v>
      </c>
      <c r="C3185">
        <v>10.9</v>
      </c>
      <c r="D3185" s="1">
        <f t="shared" si="222"/>
        <v>18.489999999999991</v>
      </c>
      <c r="E3185" s="2">
        <f t="shared" si="223"/>
        <v>92.17146211822768</v>
      </c>
      <c r="F3185" s="1">
        <f t="shared" si="224"/>
        <v>-4.2999999999999989</v>
      </c>
      <c r="G3185" s="1">
        <f t="shared" si="225"/>
        <v>4.2999999999999989</v>
      </c>
    </row>
    <row r="3186" spans="1:7">
      <c r="A3186" s="27">
        <v>40991</v>
      </c>
      <c r="B3186">
        <v>14.6</v>
      </c>
      <c r="C3186">
        <v>19.7</v>
      </c>
      <c r="D3186" s="1">
        <f t="shared" si="222"/>
        <v>26.009999999999998</v>
      </c>
      <c r="E3186" s="2">
        <f t="shared" si="223"/>
        <v>0.64095550319084849</v>
      </c>
      <c r="F3186" s="1">
        <f t="shared" si="224"/>
        <v>5.0999999999999996</v>
      </c>
      <c r="G3186" s="1">
        <f t="shared" si="225"/>
        <v>5.0999999999999996</v>
      </c>
    </row>
    <row r="3187" spans="1:7">
      <c r="A3187" s="27">
        <v>40992</v>
      </c>
      <c r="B3187">
        <v>14</v>
      </c>
      <c r="C3187">
        <v>7.1</v>
      </c>
      <c r="D3187" s="1">
        <f t="shared" si="222"/>
        <v>47.610000000000007</v>
      </c>
      <c r="E3187" s="2">
        <f t="shared" si="223"/>
        <v>179.57599906562996</v>
      </c>
      <c r="F3187" s="1">
        <f t="shared" si="224"/>
        <v>-6.9</v>
      </c>
      <c r="G3187" s="1">
        <f t="shared" si="225"/>
        <v>6.9</v>
      </c>
    </row>
    <row r="3188" spans="1:7">
      <c r="A3188" s="27">
        <v>40993</v>
      </c>
      <c r="B3188">
        <v>43.7</v>
      </c>
      <c r="C3188">
        <v>37.700000000000003</v>
      </c>
      <c r="D3188" s="1">
        <f t="shared" si="222"/>
        <v>36</v>
      </c>
      <c r="E3188" s="2">
        <f t="shared" si="223"/>
        <v>295.81946469970649</v>
      </c>
      <c r="F3188" s="1">
        <f t="shared" si="224"/>
        <v>-6</v>
      </c>
      <c r="G3188" s="1">
        <f t="shared" si="225"/>
        <v>6</v>
      </c>
    </row>
    <row r="3189" spans="1:7">
      <c r="A3189" s="27">
        <v>40994</v>
      </c>
      <c r="B3189">
        <v>23.8</v>
      </c>
      <c r="C3189">
        <v>17.3</v>
      </c>
      <c r="D3189" s="1">
        <f t="shared" si="222"/>
        <v>42.25</v>
      </c>
      <c r="E3189" s="2">
        <f t="shared" si="223"/>
        <v>10.243820943655434</v>
      </c>
      <c r="F3189" s="1">
        <f t="shared" si="224"/>
        <v>-6.5</v>
      </c>
      <c r="G3189" s="1">
        <f t="shared" si="225"/>
        <v>6.5</v>
      </c>
    </row>
    <row r="3190" spans="1:7">
      <c r="A3190" s="27">
        <v>40995</v>
      </c>
      <c r="B3190">
        <v>17.5</v>
      </c>
      <c r="C3190">
        <v>18.5</v>
      </c>
      <c r="D3190" s="1">
        <f t="shared" si="222"/>
        <v>1</v>
      </c>
      <c r="E3190" s="2">
        <f t="shared" si="223"/>
        <v>4.0023882234231429</v>
      </c>
      <c r="F3190" s="1">
        <f t="shared" si="224"/>
        <v>1</v>
      </c>
      <c r="G3190" s="1">
        <f t="shared" si="225"/>
        <v>1</v>
      </c>
    </row>
    <row r="3191" spans="1:7">
      <c r="A3191" s="27">
        <v>40996</v>
      </c>
      <c r="B3191">
        <v>23.4</v>
      </c>
      <c r="C3191">
        <v>13.4</v>
      </c>
      <c r="D3191" s="1">
        <f t="shared" si="222"/>
        <v>99.999999999999972</v>
      </c>
      <c r="E3191" s="2">
        <f t="shared" si="223"/>
        <v>50.418477284410393</v>
      </c>
      <c r="F3191" s="1">
        <f t="shared" si="224"/>
        <v>-9.9999999999999982</v>
      </c>
      <c r="G3191" s="1">
        <f t="shared" si="225"/>
        <v>9.9999999999999982</v>
      </c>
    </row>
    <row r="3192" spans="1:7">
      <c r="A3192" s="27">
        <v>40997</v>
      </c>
      <c r="B3192">
        <v>42.8</v>
      </c>
      <c r="C3192">
        <v>45.9</v>
      </c>
      <c r="D3192" s="1">
        <f t="shared" si="222"/>
        <v>9.6100000000000083</v>
      </c>
      <c r="E3192" s="2">
        <f t="shared" si="223"/>
        <v>645.12967444478568</v>
      </c>
      <c r="F3192" s="1">
        <f t="shared" si="224"/>
        <v>3.1000000000000014</v>
      </c>
      <c r="G3192" s="1">
        <f t="shared" si="225"/>
        <v>3.1000000000000014</v>
      </c>
    </row>
    <row r="3193" spans="1:7">
      <c r="A3193" s="27">
        <v>40998</v>
      </c>
      <c r="B3193">
        <v>64.400000000000006</v>
      </c>
      <c r="C3193">
        <v>18.899999999999999</v>
      </c>
      <c r="D3193" s="1">
        <f t="shared" si="222"/>
        <v>2070.2500000000005</v>
      </c>
      <c r="E3193" s="2">
        <f t="shared" si="223"/>
        <v>2.5619106500123827</v>
      </c>
      <c r="F3193" s="1">
        <f t="shared" si="224"/>
        <v>-45.500000000000007</v>
      </c>
      <c r="G3193" s="1">
        <f t="shared" si="225"/>
        <v>45.500000000000007</v>
      </c>
    </row>
    <row r="3194" spans="1:7">
      <c r="A3194" s="27">
        <v>40999</v>
      </c>
      <c r="B3194">
        <v>52.8</v>
      </c>
      <c r="C3194">
        <v>8</v>
      </c>
      <c r="D3194" s="1">
        <f t="shared" si="222"/>
        <v>2007.0399999999997</v>
      </c>
      <c r="E3194" s="2">
        <f t="shared" si="223"/>
        <v>156.26492452545574</v>
      </c>
      <c r="F3194" s="1">
        <f t="shared" si="224"/>
        <v>-44.8</v>
      </c>
      <c r="G3194" s="1">
        <f t="shared" si="225"/>
        <v>44.8</v>
      </c>
    </row>
    <row r="3195" spans="1:7">
      <c r="A3195" s="27">
        <v>41000</v>
      </c>
      <c r="B3195">
        <v>26.2</v>
      </c>
      <c r="C3195">
        <v>5.6</v>
      </c>
      <c r="D3195" s="1">
        <f t="shared" si="222"/>
        <v>424.36000000000007</v>
      </c>
      <c r="E3195" s="2">
        <f t="shared" si="223"/>
        <v>222.02778996592033</v>
      </c>
      <c r="F3195" s="1">
        <f t="shared" si="224"/>
        <v>-20.6</v>
      </c>
      <c r="G3195" s="1">
        <f t="shared" si="225"/>
        <v>20.6</v>
      </c>
    </row>
    <row r="3196" spans="1:7">
      <c r="A3196" s="27">
        <v>41001</v>
      </c>
      <c r="B3196">
        <v>27</v>
      </c>
      <c r="C3196">
        <v>50.6</v>
      </c>
      <c r="D3196" s="1">
        <f t="shared" si="222"/>
        <v>556.96</v>
      </c>
      <c r="E3196" s="2">
        <f t="shared" si="223"/>
        <v>905.9740629572093</v>
      </c>
      <c r="F3196" s="1">
        <f t="shared" si="224"/>
        <v>23.6</v>
      </c>
      <c r="G3196" s="1">
        <f t="shared" si="225"/>
        <v>23.6</v>
      </c>
    </row>
    <row r="3197" spans="1:7">
      <c r="A3197" s="27">
        <v>41002</v>
      </c>
      <c r="B3197">
        <v>60.7</v>
      </c>
      <c r="C3197">
        <v>175</v>
      </c>
      <c r="D3197" s="1">
        <f t="shared" si="222"/>
        <v>13064.49</v>
      </c>
      <c r="E3197" s="2">
        <f t="shared" si="223"/>
        <v>23870.065537626462</v>
      </c>
      <c r="F3197" s="1">
        <f t="shared" si="224"/>
        <v>114.3</v>
      </c>
      <c r="G3197" s="1">
        <f t="shared" si="225"/>
        <v>114.3</v>
      </c>
    </row>
    <row r="3198" spans="1:7">
      <c r="A3198" s="27">
        <v>41003</v>
      </c>
      <c r="B3198">
        <v>60.6</v>
      </c>
      <c r="C3198">
        <v>71.2</v>
      </c>
      <c r="D3198" s="1">
        <f t="shared" si="222"/>
        <v>112.36000000000003</v>
      </c>
      <c r="E3198" s="2">
        <f t="shared" si="223"/>
        <v>2570.4294679265554</v>
      </c>
      <c r="F3198" s="1">
        <f t="shared" si="224"/>
        <v>10.600000000000001</v>
      </c>
      <c r="G3198" s="1">
        <f t="shared" si="225"/>
        <v>10.600000000000001</v>
      </c>
    </row>
    <row r="3199" spans="1:7">
      <c r="A3199" s="27">
        <v>41004</v>
      </c>
      <c r="B3199">
        <v>57</v>
      </c>
      <c r="C3199">
        <v>78.599999999999994</v>
      </c>
      <c r="D3199" s="1">
        <f t="shared" si="222"/>
        <v>466.55999999999977</v>
      </c>
      <c r="E3199" s="2">
        <f t="shared" si="223"/>
        <v>3375.5406328184554</v>
      </c>
      <c r="F3199" s="1">
        <f t="shared" si="224"/>
        <v>21.599999999999994</v>
      </c>
      <c r="G3199" s="1">
        <f t="shared" si="225"/>
        <v>21.599999999999994</v>
      </c>
    </row>
    <row r="3200" spans="1:7">
      <c r="A3200" s="27">
        <v>41005</v>
      </c>
      <c r="B3200">
        <v>32.1</v>
      </c>
      <c r="C3200">
        <v>67.7</v>
      </c>
      <c r="D3200" s="1">
        <f t="shared" si="222"/>
        <v>1267.3600000000001</v>
      </c>
      <c r="E3200" s="2">
        <f t="shared" si="223"/>
        <v>2227.7836466938998</v>
      </c>
      <c r="F3200" s="1">
        <f t="shared" si="224"/>
        <v>35.6</v>
      </c>
      <c r="G3200" s="1">
        <f t="shared" si="225"/>
        <v>35.6</v>
      </c>
    </row>
    <row r="3201" spans="1:7">
      <c r="A3201" s="27">
        <v>41006</v>
      </c>
      <c r="B3201">
        <v>24.9</v>
      </c>
      <c r="C3201">
        <v>84.8</v>
      </c>
      <c r="D3201" s="1">
        <f t="shared" si="222"/>
        <v>3588.0099999999998</v>
      </c>
      <c r="E3201" s="2">
        <f t="shared" si="223"/>
        <v>4134.4132304305886</v>
      </c>
      <c r="F3201" s="1">
        <f t="shared" si="224"/>
        <v>59.9</v>
      </c>
      <c r="G3201" s="1">
        <f t="shared" si="225"/>
        <v>59.9</v>
      </c>
    </row>
    <row r="3202" spans="1:7">
      <c r="A3202" s="27">
        <v>41007</v>
      </c>
      <c r="B3202">
        <v>91.1</v>
      </c>
      <c r="C3202">
        <v>77.7</v>
      </c>
      <c r="D3202" s="1">
        <f t="shared" ref="D3202:D3265" si="226">(B3202-C3202)^2</f>
        <v>179.55999999999977</v>
      </c>
      <c r="E3202" s="2">
        <f t="shared" ref="E3202:E3265" si="227">(C3202-AVERAGE($C$2:$C$6200))^2</f>
        <v>3271.7717073586305</v>
      </c>
      <c r="F3202" s="1">
        <f t="shared" ref="F3202:F3265" si="228">C3202-B3202</f>
        <v>-13.399999999999991</v>
      </c>
      <c r="G3202" s="1">
        <f t="shared" ref="G3202:G3265" si="229">ABS(B3202-C3202)</f>
        <v>13.399999999999991</v>
      </c>
    </row>
    <row r="3203" spans="1:7">
      <c r="A3203" s="27">
        <v>41008</v>
      </c>
      <c r="B3203">
        <v>48.3</v>
      </c>
      <c r="C3203">
        <v>17.2</v>
      </c>
      <c r="D3203" s="1">
        <f t="shared" si="226"/>
        <v>967.20999999999992</v>
      </c>
      <c r="E3203" s="2">
        <f t="shared" si="227"/>
        <v>10.893940337008136</v>
      </c>
      <c r="F3203" s="1">
        <f t="shared" si="228"/>
        <v>-31.099999999999998</v>
      </c>
      <c r="G3203" s="1">
        <f t="shared" si="229"/>
        <v>31.099999999999998</v>
      </c>
    </row>
    <row r="3204" spans="1:7">
      <c r="A3204" s="27">
        <v>41009</v>
      </c>
      <c r="B3204">
        <v>56.3</v>
      </c>
      <c r="C3204">
        <v>11.9</v>
      </c>
      <c r="D3204" s="1">
        <f t="shared" si="226"/>
        <v>1971.36</v>
      </c>
      <c r="E3204" s="2">
        <f t="shared" si="227"/>
        <v>73.970268184700771</v>
      </c>
      <c r="F3204" s="1">
        <f t="shared" si="228"/>
        <v>-44.4</v>
      </c>
      <c r="G3204" s="1">
        <f t="shared" si="229"/>
        <v>44.4</v>
      </c>
    </row>
    <row r="3205" spans="1:7">
      <c r="A3205" s="27">
        <v>41010</v>
      </c>
      <c r="B3205">
        <v>57.2</v>
      </c>
      <c r="C3205">
        <v>16.8</v>
      </c>
      <c r="D3205" s="1">
        <f t="shared" si="226"/>
        <v>1632.1600000000005</v>
      </c>
      <c r="E3205" s="2">
        <f t="shared" si="227"/>
        <v>13.69441791041889</v>
      </c>
      <c r="F3205" s="1">
        <f t="shared" si="228"/>
        <v>-40.400000000000006</v>
      </c>
      <c r="G3205" s="1">
        <f t="shared" si="229"/>
        <v>40.400000000000006</v>
      </c>
    </row>
    <row r="3206" spans="1:7">
      <c r="A3206" s="27">
        <v>41011</v>
      </c>
      <c r="B3206">
        <v>31.8</v>
      </c>
      <c r="C3206">
        <v>78.599999999999994</v>
      </c>
      <c r="D3206" s="1">
        <f t="shared" si="226"/>
        <v>2190.2399999999998</v>
      </c>
      <c r="E3206" s="2">
        <f t="shared" si="227"/>
        <v>3375.5406328184554</v>
      </c>
      <c r="F3206" s="1">
        <f t="shared" si="228"/>
        <v>46.8</v>
      </c>
      <c r="G3206" s="1">
        <f t="shared" si="229"/>
        <v>46.8</v>
      </c>
    </row>
    <row r="3207" spans="1:7">
      <c r="A3207" s="27">
        <v>41012</v>
      </c>
      <c r="B3207">
        <v>27.5</v>
      </c>
      <c r="C3207">
        <v>18.100000000000001</v>
      </c>
      <c r="D3207" s="1">
        <f t="shared" si="226"/>
        <v>88.359999999999971</v>
      </c>
      <c r="E3207" s="2">
        <f t="shared" si="227"/>
        <v>5.7628657968339017</v>
      </c>
      <c r="F3207" s="1">
        <f t="shared" si="228"/>
        <v>-9.3999999999999986</v>
      </c>
      <c r="G3207" s="1">
        <f t="shared" si="229"/>
        <v>9.3999999999999986</v>
      </c>
    </row>
    <row r="3208" spans="1:7">
      <c r="A3208" s="27">
        <v>41013</v>
      </c>
      <c r="B3208">
        <v>26.4</v>
      </c>
      <c r="C3208">
        <v>10</v>
      </c>
      <c r="D3208" s="1">
        <f t="shared" si="226"/>
        <v>268.95999999999998</v>
      </c>
      <c r="E3208" s="2">
        <f t="shared" si="227"/>
        <v>110.26253665840191</v>
      </c>
      <c r="F3208" s="1">
        <f t="shared" si="228"/>
        <v>-16.399999999999999</v>
      </c>
      <c r="G3208" s="1">
        <f t="shared" si="229"/>
        <v>16.399999999999999</v>
      </c>
    </row>
    <row r="3209" spans="1:7">
      <c r="A3209" s="27">
        <v>41014</v>
      </c>
      <c r="B3209">
        <v>25.8</v>
      </c>
      <c r="C3209">
        <v>18.5</v>
      </c>
      <c r="D3209" s="1">
        <f t="shared" si="226"/>
        <v>53.290000000000013</v>
      </c>
      <c r="E3209" s="2">
        <f t="shared" si="227"/>
        <v>4.0023882234231429</v>
      </c>
      <c r="F3209" s="1">
        <f t="shared" si="228"/>
        <v>-7.3000000000000007</v>
      </c>
      <c r="G3209" s="1">
        <f t="shared" si="229"/>
        <v>7.3000000000000007</v>
      </c>
    </row>
    <row r="3210" spans="1:7">
      <c r="A3210" s="27">
        <v>41015</v>
      </c>
      <c r="B3210">
        <v>24.9</v>
      </c>
      <c r="C3210">
        <v>22.6</v>
      </c>
      <c r="D3210" s="1">
        <f t="shared" si="226"/>
        <v>5.2899999999999867</v>
      </c>
      <c r="E3210" s="2">
        <f t="shared" si="227"/>
        <v>4.4074930959628045</v>
      </c>
      <c r="F3210" s="1">
        <f t="shared" si="228"/>
        <v>-2.2999999999999972</v>
      </c>
      <c r="G3210" s="1">
        <f t="shared" si="229"/>
        <v>2.2999999999999972</v>
      </c>
    </row>
    <row r="3211" spans="1:7">
      <c r="A3211" s="27">
        <v>41016</v>
      </c>
      <c r="B3211">
        <v>25.1</v>
      </c>
      <c r="C3211">
        <v>11.2</v>
      </c>
      <c r="D3211" s="1">
        <f t="shared" si="226"/>
        <v>193.21000000000006</v>
      </c>
      <c r="E3211" s="2">
        <f t="shared" si="227"/>
        <v>86.501103938169621</v>
      </c>
      <c r="F3211" s="1">
        <f t="shared" si="228"/>
        <v>-13.900000000000002</v>
      </c>
      <c r="G3211" s="1">
        <f t="shared" si="229"/>
        <v>13.900000000000002</v>
      </c>
    </row>
    <row r="3212" spans="1:7">
      <c r="A3212" s="27">
        <v>41017</v>
      </c>
      <c r="B3212">
        <v>25.8</v>
      </c>
      <c r="C3212">
        <v>29.9</v>
      </c>
      <c r="D3212" s="1">
        <f t="shared" si="226"/>
        <v>16.809999999999981</v>
      </c>
      <c r="E3212" s="2">
        <f t="shared" si="227"/>
        <v>88.348777381216308</v>
      </c>
      <c r="F3212" s="1">
        <f t="shared" si="228"/>
        <v>4.0999999999999979</v>
      </c>
      <c r="G3212" s="1">
        <f t="shared" si="229"/>
        <v>4.0999999999999979</v>
      </c>
    </row>
    <row r="3213" spans="1:7">
      <c r="A3213" s="27">
        <v>41018</v>
      </c>
      <c r="B3213">
        <v>28.3</v>
      </c>
      <c r="C3213">
        <v>26.6</v>
      </c>
      <c r="D3213" s="1">
        <f t="shared" si="226"/>
        <v>2.8899999999999975</v>
      </c>
      <c r="E3213" s="2">
        <f t="shared" si="227"/>
        <v>37.202717361855164</v>
      </c>
      <c r="F3213" s="1">
        <f t="shared" si="228"/>
        <v>-1.6999999999999993</v>
      </c>
      <c r="G3213" s="1">
        <f t="shared" si="229"/>
        <v>1.6999999999999993</v>
      </c>
    </row>
    <row r="3214" spans="1:7">
      <c r="A3214" s="27">
        <v>41019</v>
      </c>
      <c r="B3214">
        <v>35.299999999999997</v>
      </c>
      <c r="C3214">
        <v>40</v>
      </c>
      <c r="D3214" s="1">
        <f t="shared" si="226"/>
        <v>22.090000000000028</v>
      </c>
      <c r="E3214" s="2">
        <f t="shared" si="227"/>
        <v>380.22671865259451</v>
      </c>
      <c r="F3214" s="1">
        <f t="shared" si="228"/>
        <v>4.7000000000000028</v>
      </c>
      <c r="G3214" s="1">
        <f t="shared" si="229"/>
        <v>4.7000000000000028</v>
      </c>
    </row>
    <row r="3215" spans="1:7">
      <c r="A3215" s="27">
        <v>41020</v>
      </c>
      <c r="B3215">
        <v>38.9</v>
      </c>
      <c r="C3215">
        <v>43.3</v>
      </c>
      <c r="D3215" s="1">
        <f t="shared" si="226"/>
        <v>19.359999999999989</v>
      </c>
      <c r="E3215" s="2">
        <f t="shared" si="227"/>
        <v>519.81277867195558</v>
      </c>
      <c r="F3215" s="1">
        <f t="shared" si="228"/>
        <v>4.3999999999999986</v>
      </c>
      <c r="G3215" s="1">
        <f t="shared" si="229"/>
        <v>4.3999999999999986</v>
      </c>
    </row>
    <row r="3216" spans="1:7">
      <c r="A3216" s="27">
        <v>41021</v>
      </c>
      <c r="B3216">
        <v>38.700000000000003</v>
      </c>
      <c r="C3216">
        <v>23.1</v>
      </c>
      <c r="D3216" s="1">
        <f t="shared" si="226"/>
        <v>243.36000000000004</v>
      </c>
      <c r="E3216" s="2">
        <f t="shared" si="227"/>
        <v>6.7568961291993492</v>
      </c>
      <c r="F3216" s="1">
        <f t="shared" si="228"/>
        <v>-15.600000000000001</v>
      </c>
      <c r="G3216" s="1">
        <f t="shared" si="229"/>
        <v>15.600000000000001</v>
      </c>
    </row>
    <row r="3217" spans="1:7">
      <c r="A3217" s="27">
        <v>41022</v>
      </c>
      <c r="B3217">
        <v>29.8</v>
      </c>
      <c r="C3217">
        <v>18.7</v>
      </c>
      <c r="D3217" s="1">
        <f t="shared" si="226"/>
        <v>123.21000000000004</v>
      </c>
      <c r="E3217" s="2">
        <f t="shared" si="227"/>
        <v>3.2421494367177632</v>
      </c>
      <c r="F3217" s="1">
        <f t="shared" si="228"/>
        <v>-11.100000000000001</v>
      </c>
      <c r="G3217" s="1">
        <f t="shared" si="229"/>
        <v>11.100000000000001</v>
      </c>
    </row>
    <row r="3218" spans="1:7">
      <c r="A3218" s="27">
        <v>41023</v>
      </c>
      <c r="B3218">
        <v>28.4</v>
      </c>
      <c r="C3218">
        <v>27.6</v>
      </c>
      <c r="D3218" s="1">
        <f t="shared" si="226"/>
        <v>0.63999999999999546</v>
      </c>
      <c r="E3218" s="2">
        <f t="shared" si="227"/>
        <v>50.401523428328254</v>
      </c>
      <c r="F3218" s="1">
        <f t="shared" si="228"/>
        <v>-0.79999999999999716</v>
      </c>
      <c r="G3218" s="1">
        <f t="shared" si="229"/>
        <v>0.79999999999999716</v>
      </c>
    </row>
    <row r="3219" spans="1:7">
      <c r="A3219" s="27">
        <v>41024</v>
      </c>
      <c r="B3219">
        <v>29</v>
      </c>
      <c r="C3219">
        <v>9</v>
      </c>
      <c r="D3219" s="1">
        <f t="shared" si="226"/>
        <v>400</v>
      </c>
      <c r="E3219" s="2">
        <f t="shared" si="227"/>
        <v>132.26373059192883</v>
      </c>
      <c r="F3219" s="1">
        <f t="shared" si="228"/>
        <v>-20</v>
      </c>
      <c r="G3219" s="1">
        <f t="shared" si="229"/>
        <v>20</v>
      </c>
    </row>
    <row r="3220" spans="1:7">
      <c r="A3220" s="27">
        <v>41025</v>
      </c>
      <c r="B3220">
        <v>46.1</v>
      </c>
      <c r="C3220">
        <v>23.3</v>
      </c>
      <c r="D3220" s="1">
        <f t="shared" si="226"/>
        <v>519.84</v>
      </c>
      <c r="E3220" s="2">
        <f t="shared" si="227"/>
        <v>7.8366573424939636</v>
      </c>
      <c r="F3220" s="1">
        <f t="shared" si="228"/>
        <v>-22.8</v>
      </c>
      <c r="G3220" s="1">
        <f t="shared" si="229"/>
        <v>22.8</v>
      </c>
    </row>
    <row r="3221" spans="1:7">
      <c r="A3221" s="27">
        <v>41026</v>
      </c>
      <c r="B3221">
        <v>34.299999999999997</v>
      </c>
      <c r="C3221">
        <v>60.2</v>
      </c>
      <c r="D3221" s="1">
        <f t="shared" si="226"/>
        <v>670.81000000000029</v>
      </c>
      <c r="E3221" s="2">
        <f t="shared" si="227"/>
        <v>1576.0426011953514</v>
      </c>
      <c r="F3221" s="1">
        <f t="shared" si="228"/>
        <v>25.900000000000006</v>
      </c>
      <c r="G3221" s="1">
        <f t="shared" si="229"/>
        <v>25.900000000000006</v>
      </c>
    </row>
    <row r="3222" spans="1:7">
      <c r="A3222" s="27">
        <v>41027</v>
      </c>
      <c r="B3222">
        <v>32.4</v>
      </c>
      <c r="C3222">
        <v>14.2</v>
      </c>
      <c r="D3222" s="1">
        <f t="shared" si="226"/>
        <v>331.23999999999995</v>
      </c>
      <c r="E3222" s="2">
        <f t="shared" si="227"/>
        <v>39.697522137588876</v>
      </c>
      <c r="F3222" s="1">
        <f t="shared" si="228"/>
        <v>-18.2</v>
      </c>
      <c r="G3222" s="1">
        <f t="shared" si="229"/>
        <v>18.2</v>
      </c>
    </row>
    <row r="3223" spans="1:7">
      <c r="A3223" s="27">
        <v>41028</v>
      </c>
      <c r="B3223">
        <v>33</v>
      </c>
      <c r="C3223">
        <v>18</v>
      </c>
      <c r="D3223" s="1">
        <f t="shared" si="226"/>
        <v>225</v>
      </c>
      <c r="E3223" s="2">
        <f t="shared" si="227"/>
        <v>6.2529851901865996</v>
      </c>
      <c r="F3223" s="1">
        <f t="shared" si="228"/>
        <v>-15</v>
      </c>
      <c r="G3223" s="1">
        <f t="shared" si="229"/>
        <v>15</v>
      </c>
    </row>
    <row r="3224" spans="1:7">
      <c r="A3224" s="27">
        <v>41029</v>
      </c>
      <c r="B3224">
        <v>36.5</v>
      </c>
      <c r="C3224">
        <v>36</v>
      </c>
      <c r="D3224" s="1">
        <f t="shared" si="226"/>
        <v>0.25</v>
      </c>
      <c r="E3224" s="2">
        <f t="shared" si="227"/>
        <v>240.23149438670217</v>
      </c>
      <c r="F3224" s="1">
        <f t="shared" si="228"/>
        <v>-0.5</v>
      </c>
      <c r="G3224" s="1">
        <f t="shared" si="229"/>
        <v>0.5</v>
      </c>
    </row>
    <row r="3225" spans="1:7">
      <c r="A3225" s="27">
        <v>41030</v>
      </c>
      <c r="B3225">
        <v>31.8</v>
      </c>
      <c r="C3225">
        <v>13.4</v>
      </c>
      <c r="D3225" s="1">
        <f t="shared" si="226"/>
        <v>338.55999999999995</v>
      </c>
      <c r="E3225" s="2">
        <f t="shared" si="227"/>
        <v>50.418477284410393</v>
      </c>
      <c r="F3225" s="1">
        <f t="shared" si="228"/>
        <v>-18.399999999999999</v>
      </c>
      <c r="G3225" s="1">
        <f t="shared" si="229"/>
        <v>18.399999999999999</v>
      </c>
    </row>
    <row r="3226" spans="1:7">
      <c r="A3226" s="27">
        <v>41031</v>
      </c>
      <c r="B3226">
        <v>30.2</v>
      </c>
      <c r="C3226">
        <v>47.2</v>
      </c>
      <c r="D3226" s="1">
        <f t="shared" si="226"/>
        <v>289.00000000000011</v>
      </c>
      <c r="E3226" s="2">
        <f t="shared" si="227"/>
        <v>712.85812233120089</v>
      </c>
      <c r="F3226" s="1">
        <f t="shared" si="228"/>
        <v>17.000000000000004</v>
      </c>
      <c r="G3226" s="1">
        <f t="shared" si="229"/>
        <v>17.000000000000004</v>
      </c>
    </row>
    <row r="3227" spans="1:7">
      <c r="A3227" s="27">
        <v>41032</v>
      </c>
      <c r="B3227">
        <v>41.3</v>
      </c>
      <c r="C3227">
        <v>33.200000000000003</v>
      </c>
      <c r="D3227" s="1">
        <f t="shared" si="226"/>
        <v>65.609999999999914</v>
      </c>
      <c r="E3227" s="2">
        <f t="shared" si="227"/>
        <v>161.27483740057758</v>
      </c>
      <c r="F3227" s="1">
        <f t="shared" si="228"/>
        <v>-8.0999999999999943</v>
      </c>
      <c r="G3227" s="1">
        <f t="shared" si="229"/>
        <v>8.0999999999999943</v>
      </c>
    </row>
    <row r="3228" spans="1:7">
      <c r="A3228" s="27">
        <v>41033</v>
      </c>
      <c r="B3228">
        <v>33.5</v>
      </c>
      <c r="C3228">
        <v>12</v>
      </c>
      <c r="D3228" s="1">
        <f t="shared" si="226"/>
        <v>462.25</v>
      </c>
      <c r="E3228" s="2">
        <f t="shared" si="227"/>
        <v>72.260148791348087</v>
      </c>
      <c r="F3228" s="1">
        <f t="shared" si="228"/>
        <v>-21.5</v>
      </c>
      <c r="G3228" s="1">
        <f t="shared" si="229"/>
        <v>21.5</v>
      </c>
    </row>
    <row r="3229" spans="1:7">
      <c r="A3229" s="27">
        <v>41034</v>
      </c>
      <c r="B3229">
        <v>30.3</v>
      </c>
      <c r="C3229">
        <v>7.5</v>
      </c>
      <c r="D3229" s="1">
        <f t="shared" si="226"/>
        <v>519.84</v>
      </c>
      <c r="E3229" s="2">
        <f t="shared" si="227"/>
        <v>169.01552149221919</v>
      </c>
      <c r="F3229" s="1">
        <f t="shared" si="228"/>
        <v>-22.8</v>
      </c>
      <c r="G3229" s="1">
        <f t="shared" si="229"/>
        <v>22.8</v>
      </c>
    </row>
    <row r="3230" spans="1:7">
      <c r="A3230" s="27">
        <v>41035</v>
      </c>
      <c r="B3230">
        <v>28.5</v>
      </c>
      <c r="C3230">
        <v>21.6</v>
      </c>
      <c r="D3230" s="1">
        <f t="shared" si="226"/>
        <v>47.609999999999978</v>
      </c>
      <c r="E3230" s="2">
        <f t="shared" si="227"/>
        <v>1.2086870294897152</v>
      </c>
      <c r="F3230" s="1">
        <f t="shared" si="228"/>
        <v>-6.8999999999999986</v>
      </c>
      <c r="G3230" s="1">
        <f t="shared" si="229"/>
        <v>6.8999999999999986</v>
      </c>
    </row>
    <row r="3231" spans="1:7">
      <c r="A3231" s="27">
        <v>41036</v>
      </c>
      <c r="B3231">
        <v>41.6</v>
      </c>
      <c r="C3231">
        <v>22.2</v>
      </c>
      <c r="D3231" s="1">
        <f t="shared" si="226"/>
        <v>376.36000000000007</v>
      </c>
      <c r="E3231" s="2">
        <f t="shared" si="227"/>
        <v>2.8879706693735616</v>
      </c>
      <c r="F3231" s="1">
        <f t="shared" si="228"/>
        <v>-19.400000000000002</v>
      </c>
      <c r="G3231" s="1">
        <f t="shared" si="229"/>
        <v>19.400000000000002</v>
      </c>
    </row>
    <row r="3232" spans="1:7">
      <c r="A3232" s="27">
        <v>41037</v>
      </c>
      <c r="B3232">
        <v>29.9</v>
      </c>
      <c r="C3232">
        <v>17.3</v>
      </c>
      <c r="D3232" s="1">
        <f t="shared" si="226"/>
        <v>158.75999999999993</v>
      </c>
      <c r="E3232" s="2">
        <f t="shared" si="227"/>
        <v>10.243820943655434</v>
      </c>
      <c r="F3232" s="1">
        <f t="shared" si="228"/>
        <v>-12.599999999999998</v>
      </c>
      <c r="G3232" s="1">
        <f t="shared" si="229"/>
        <v>12.599999999999998</v>
      </c>
    </row>
    <row r="3233" spans="1:7">
      <c r="A3233" s="27">
        <v>41038</v>
      </c>
      <c r="B3233">
        <v>25.4</v>
      </c>
      <c r="C3233">
        <v>7.4</v>
      </c>
      <c r="D3233" s="1">
        <f t="shared" si="226"/>
        <v>324</v>
      </c>
      <c r="E3233" s="2">
        <f t="shared" si="227"/>
        <v>171.62564088557187</v>
      </c>
      <c r="F3233" s="1">
        <f t="shared" si="228"/>
        <v>-18</v>
      </c>
      <c r="G3233" s="1">
        <f t="shared" si="229"/>
        <v>18</v>
      </c>
    </row>
    <row r="3234" spans="1:7">
      <c r="A3234" s="27">
        <v>41039</v>
      </c>
      <c r="B3234">
        <v>22.9</v>
      </c>
      <c r="C3234">
        <v>23.9</v>
      </c>
      <c r="D3234" s="1">
        <f t="shared" si="226"/>
        <v>1</v>
      </c>
      <c r="E3234" s="2">
        <f t="shared" si="227"/>
        <v>11.555940982377802</v>
      </c>
      <c r="F3234" s="1">
        <f t="shared" si="228"/>
        <v>1</v>
      </c>
      <c r="G3234" s="1">
        <f t="shared" si="229"/>
        <v>1</v>
      </c>
    </row>
    <row r="3235" spans="1:7">
      <c r="A3235" s="27">
        <v>41040</v>
      </c>
      <c r="B3235">
        <v>21.6</v>
      </c>
      <c r="C3235">
        <v>2.1</v>
      </c>
      <c r="D3235" s="1">
        <f t="shared" si="226"/>
        <v>380.25</v>
      </c>
      <c r="E3235" s="2">
        <f t="shared" si="227"/>
        <v>338.58196873326449</v>
      </c>
      <c r="F3235" s="1">
        <f t="shared" si="228"/>
        <v>-19.5</v>
      </c>
      <c r="G3235" s="1">
        <f t="shared" si="229"/>
        <v>19.5</v>
      </c>
    </row>
    <row r="3236" spans="1:7">
      <c r="A3236" s="27">
        <v>41041</v>
      </c>
      <c r="B3236">
        <v>20.7</v>
      </c>
      <c r="C3236">
        <v>23</v>
      </c>
      <c r="D3236" s="1">
        <f t="shared" si="226"/>
        <v>5.2900000000000036</v>
      </c>
      <c r="E3236" s="2">
        <f t="shared" si="227"/>
        <v>6.247015522552033</v>
      </c>
      <c r="F3236" s="1">
        <f t="shared" si="228"/>
        <v>2.3000000000000007</v>
      </c>
      <c r="G3236" s="1">
        <f t="shared" si="229"/>
        <v>2.3000000000000007</v>
      </c>
    </row>
    <row r="3237" spans="1:7">
      <c r="A3237" s="27">
        <v>41042</v>
      </c>
      <c r="B3237">
        <v>20</v>
      </c>
      <c r="C3237">
        <v>29.6</v>
      </c>
      <c r="D3237" s="1">
        <f t="shared" si="226"/>
        <v>92.160000000000025</v>
      </c>
      <c r="E3237" s="2">
        <f t="shared" si="227"/>
        <v>82.799135561274426</v>
      </c>
      <c r="F3237" s="1">
        <f t="shared" si="228"/>
        <v>9.6000000000000014</v>
      </c>
      <c r="G3237" s="1">
        <f t="shared" si="229"/>
        <v>9.6000000000000014</v>
      </c>
    </row>
    <row r="3238" spans="1:7">
      <c r="A3238" s="27">
        <v>41043</v>
      </c>
      <c r="B3238">
        <v>26.6</v>
      </c>
      <c r="C3238">
        <v>3.1</v>
      </c>
      <c r="D3238" s="1">
        <f t="shared" si="226"/>
        <v>552.25</v>
      </c>
      <c r="E3238" s="2">
        <f t="shared" si="227"/>
        <v>302.78077479973757</v>
      </c>
      <c r="F3238" s="1">
        <f t="shared" si="228"/>
        <v>-23.5</v>
      </c>
      <c r="G3238" s="1">
        <f t="shared" si="229"/>
        <v>23.5</v>
      </c>
    </row>
    <row r="3239" spans="1:7">
      <c r="A3239" s="27">
        <v>41044</v>
      </c>
      <c r="B3239">
        <v>31.2</v>
      </c>
      <c r="C3239">
        <v>10.8</v>
      </c>
      <c r="D3239" s="1">
        <f t="shared" si="226"/>
        <v>416.15999999999997</v>
      </c>
      <c r="E3239" s="2">
        <f t="shared" si="227"/>
        <v>94.101581511580363</v>
      </c>
      <c r="F3239" s="1">
        <f t="shared" si="228"/>
        <v>-20.399999999999999</v>
      </c>
      <c r="G3239" s="1">
        <f t="shared" si="229"/>
        <v>20.399999999999999</v>
      </c>
    </row>
    <row r="3240" spans="1:7">
      <c r="A3240" s="27">
        <v>41045</v>
      </c>
      <c r="B3240">
        <v>23.2</v>
      </c>
      <c r="C3240">
        <v>15.8</v>
      </c>
      <c r="D3240" s="1">
        <f t="shared" si="226"/>
        <v>54.759999999999977</v>
      </c>
      <c r="E3240" s="2">
        <f t="shared" si="227"/>
        <v>22.095611843945804</v>
      </c>
      <c r="F3240" s="1">
        <f t="shared" si="228"/>
        <v>-7.3999999999999986</v>
      </c>
      <c r="G3240" s="1">
        <f t="shared" si="229"/>
        <v>7.3999999999999986</v>
      </c>
    </row>
    <row r="3241" spans="1:7">
      <c r="A3241" s="27">
        <v>41046</v>
      </c>
      <c r="B3241">
        <v>19.8</v>
      </c>
      <c r="C3241">
        <v>39.1</v>
      </c>
      <c r="D3241" s="1">
        <f t="shared" si="226"/>
        <v>372.49</v>
      </c>
      <c r="E3241" s="2">
        <f t="shared" si="227"/>
        <v>345.93779319276877</v>
      </c>
      <c r="F3241" s="1">
        <f t="shared" si="228"/>
        <v>19.3</v>
      </c>
      <c r="G3241" s="1">
        <f t="shared" si="229"/>
        <v>19.3</v>
      </c>
    </row>
    <row r="3242" spans="1:7">
      <c r="A3242" s="27">
        <v>41047</v>
      </c>
      <c r="B3242">
        <v>21.3</v>
      </c>
      <c r="C3242">
        <v>55.2</v>
      </c>
      <c r="D3242" s="1">
        <f t="shared" si="226"/>
        <v>1149.2100000000005</v>
      </c>
      <c r="E3242" s="2">
        <f t="shared" si="227"/>
        <v>1204.0485708629858</v>
      </c>
      <c r="F3242" s="1">
        <f t="shared" si="228"/>
        <v>33.900000000000006</v>
      </c>
      <c r="G3242" s="1">
        <f t="shared" si="229"/>
        <v>33.900000000000006</v>
      </c>
    </row>
    <row r="3243" spans="1:7">
      <c r="A3243" s="27">
        <v>41048</v>
      </c>
      <c r="B3243">
        <v>21.2</v>
      </c>
      <c r="C3243">
        <v>15.2</v>
      </c>
      <c r="D3243" s="1">
        <f t="shared" si="226"/>
        <v>36</v>
      </c>
      <c r="E3243" s="2">
        <f t="shared" si="227"/>
        <v>28.096328204061965</v>
      </c>
      <c r="F3243" s="1">
        <f t="shared" si="228"/>
        <v>-6</v>
      </c>
      <c r="G3243" s="1">
        <f t="shared" si="229"/>
        <v>6</v>
      </c>
    </row>
    <row r="3244" spans="1:7">
      <c r="A3244" s="27">
        <v>41049</v>
      </c>
      <c r="B3244">
        <v>22.2</v>
      </c>
      <c r="C3244">
        <v>21.5</v>
      </c>
      <c r="D3244" s="1">
        <f t="shared" si="226"/>
        <v>0.48999999999999899</v>
      </c>
      <c r="E3244" s="2">
        <f t="shared" si="227"/>
        <v>0.9988064228424034</v>
      </c>
      <c r="F3244" s="1">
        <f t="shared" si="228"/>
        <v>-0.69999999999999929</v>
      </c>
      <c r="G3244" s="1">
        <f t="shared" si="229"/>
        <v>0.69999999999999929</v>
      </c>
    </row>
    <row r="3245" spans="1:7">
      <c r="A3245" s="27">
        <v>41050</v>
      </c>
      <c r="B3245">
        <v>19.5</v>
      </c>
      <c r="C3245">
        <v>7.2</v>
      </c>
      <c r="D3245" s="1">
        <f t="shared" si="226"/>
        <v>151.29000000000002</v>
      </c>
      <c r="E3245" s="2">
        <f t="shared" si="227"/>
        <v>176.90587967227728</v>
      </c>
      <c r="F3245" s="1">
        <f t="shared" si="228"/>
        <v>-12.3</v>
      </c>
      <c r="G3245" s="1">
        <f t="shared" si="229"/>
        <v>12.3</v>
      </c>
    </row>
    <row r="3246" spans="1:7">
      <c r="A3246" s="27">
        <v>41051</v>
      </c>
      <c r="B3246">
        <v>19</v>
      </c>
      <c r="C3246">
        <v>5.4</v>
      </c>
      <c r="D3246" s="1">
        <f t="shared" si="226"/>
        <v>184.95999999999998</v>
      </c>
      <c r="E3246" s="2">
        <f t="shared" si="227"/>
        <v>228.02802875262569</v>
      </c>
      <c r="F3246" s="1">
        <f t="shared" si="228"/>
        <v>-13.6</v>
      </c>
      <c r="G3246" s="1">
        <f t="shared" si="229"/>
        <v>13.6</v>
      </c>
    </row>
    <row r="3247" spans="1:7">
      <c r="A3247" s="27">
        <v>41052</v>
      </c>
      <c r="B3247">
        <v>19.3</v>
      </c>
      <c r="C3247">
        <v>34.6</v>
      </c>
      <c r="D3247" s="1">
        <f t="shared" si="226"/>
        <v>234.09000000000003</v>
      </c>
      <c r="E3247" s="2">
        <f t="shared" si="227"/>
        <v>198.79316589363987</v>
      </c>
      <c r="F3247" s="1">
        <f t="shared" si="228"/>
        <v>15.3</v>
      </c>
      <c r="G3247" s="1">
        <f t="shared" si="229"/>
        <v>15.3</v>
      </c>
    </row>
    <row r="3248" spans="1:7">
      <c r="A3248" s="27">
        <v>41053</v>
      </c>
      <c r="B3248">
        <v>18.7</v>
      </c>
      <c r="C3248">
        <v>6.9</v>
      </c>
      <c r="D3248" s="1">
        <f t="shared" si="226"/>
        <v>139.23999999999998</v>
      </c>
      <c r="E3248" s="2">
        <f t="shared" si="227"/>
        <v>184.97623785233532</v>
      </c>
      <c r="F3248" s="1">
        <f t="shared" si="228"/>
        <v>-11.799999999999999</v>
      </c>
      <c r="G3248" s="1">
        <f t="shared" si="229"/>
        <v>11.799999999999999</v>
      </c>
    </row>
    <row r="3249" spans="1:7">
      <c r="A3249" s="27">
        <v>41054</v>
      </c>
      <c r="B3249">
        <v>18</v>
      </c>
      <c r="C3249">
        <v>21</v>
      </c>
      <c r="D3249" s="1">
        <f t="shared" si="226"/>
        <v>9</v>
      </c>
      <c r="E3249" s="2">
        <f t="shared" si="227"/>
        <v>0.24940338960586</v>
      </c>
      <c r="F3249" s="1">
        <f t="shared" si="228"/>
        <v>3</v>
      </c>
      <c r="G3249" s="1">
        <f t="shared" si="229"/>
        <v>3</v>
      </c>
    </row>
    <row r="3250" spans="1:7">
      <c r="A3250" s="27">
        <v>41055</v>
      </c>
      <c r="B3250">
        <v>16.899999999999999</v>
      </c>
      <c r="C3250">
        <v>7</v>
      </c>
      <c r="D3250" s="1">
        <f t="shared" si="226"/>
        <v>98.009999999999977</v>
      </c>
      <c r="E3250" s="2">
        <f t="shared" si="227"/>
        <v>182.26611845898265</v>
      </c>
      <c r="F3250" s="1">
        <f t="shared" si="228"/>
        <v>-9.8999999999999986</v>
      </c>
      <c r="G3250" s="1">
        <f t="shared" si="229"/>
        <v>9.8999999999999986</v>
      </c>
    </row>
    <row r="3251" spans="1:7">
      <c r="A3251" s="27">
        <v>41056</v>
      </c>
      <c r="B3251">
        <v>16.100000000000001</v>
      </c>
      <c r="C3251">
        <v>5.4</v>
      </c>
      <c r="D3251" s="1">
        <f t="shared" si="226"/>
        <v>114.49000000000002</v>
      </c>
      <c r="E3251" s="2">
        <f t="shared" si="227"/>
        <v>228.02802875262569</v>
      </c>
      <c r="F3251" s="1">
        <f t="shared" si="228"/>
        <v>-10.700000000000001</v>
      </c>
      <c r="G3251" s="1">
        <f t="shared" si="229"/>
        <v>10.700000000000001</v>
      </c>
    </row>
    <row r="3252" spans="1:7">
      <c r="A3252" s="27">
        <v>41057</v>
      </c>
      <c r="B3252">
        <v>15.1</v>
      </c>
      <c r="C3252">
        <v>17.600000000000001</v>
      </c>
      <c r="D3252" s="1">
        <f t="shared" si="226"/>
        <v>6.2500000000000089</v>
      </c>
      <c r="E3252" s="2">
        <f t="shared" si="227"/>
        <v>8.4134627635973569</v>
      </c>
      <c r="F3252" s="1">
        <f t="shared" si="228"/>
        <v>2.5000000000000018</v>
      </c>
      <c r="G3252" s="1">
        <f t="shared" si="229"/>
        <v>2.5000000000000018</v>
      </c>
    </row>
    <row r="3253" spans="1:7">
      <c r="A3253" s="27">
        <v>41058</v>
      </c>
      <c r="B3253">
        <v>14.4</v>
      </c>
      <c r="C3253">
        <v>9.5</v>
      </c>
      <c r="D3253" s="1">
        <f t="shared" si="226"/>
        <v>24.010000000000005</v>
      </c>
      <c r="E3253" s="2">
        <f t="shared" si="227"/>
        <v>121.01313362516537</v>
      </c>
      <c r="F3253" s="1">
        <f t="shared" si="228"/>
        <v>-4.9000000000000004</v>
      </c>
      <c r="G3253" s="1">
        <f t="shared" si="229"/>
        <v>4.9000000000000004</v>
      </c>
    </row>
    <row r="3254" spans="1:7">
      <c r="A3254" s="27">
        <v>41059</v>
      </c>
      <c r="B3254">
        <v>13.6</v>
      </c>
      <c r="C3254">
        <v>10</v>
      </c>
      <c r="D3254" s="1">
        <f t="shared" si="226"/>
        <v>12.959999999999997</v>
      </c>
      <c r="E3254" s="2">
        <f t="shared" si="227"/>
        <v>110.26253665840191</v>
      </c>
      <c r="F3254" s="1">
        <f t="shared" si="228"/>
        <v>-3.5999999999999996</v>
      </c>
      <c r="G3254" s="1">
        <f t="shared" si="229"/>
        <v>3.5999999999999996</v>
      </c>
    </row>
    <row r="3255" spans="1:7">
      <c r="A3255" s="27">
        <v>41060</v>
      </c>
      <c r="B3255">
        <v>13.1</v>
      </c>
      <c r="C3255">
        <v>5.6</v>
      </c>
      <c r="D3255" s="1">
        <f t="shared" si="226"/>
        <v>56.25</v>
      </c>
      <c r="E3255" s="2">
        <f t="shared" si="227"/>
        <v>222.02778996592033</v>
      </c>
      <c r="F3255" s="1">
        <f t="shared" si="228"/>
        <v>-7.5</v>
      </c>
      <c r="G3255" s="1">
        <f t="shared" si="229"/>
        <v>7.5</v>
      </c>
    </row>
    <row r="3256" spans="1:7">
      <c r="A3256" s="27">
        <v>41061</v>
      </c>
      <c r="B3256">
        <v>12.5</v>
      </c>
      <c r="C3256">
        <v>4</v>
      </c>
      <c r="D3256" s="1">
        <f t="shared" si="226"/>
        <v>72.25</v>
      </c>
      <c r="E3256" s="2">
        <f t="shared" si="227"/>
        <v>272.26970025956336</v>
      </c>
      <c r="F3256" s="1">
        <f t="shared" si="228"/>
        <v>-8.5</v>
      </c>
      <c r="G3256" s="1">
        <f t="shared" si="229"/>
        <v>8.5</v>
      </c>
    </row>
    <row r="3257" spans="1:7">
      <c r="A3257" s="27">
        <v>41062</v>
      </c>
      <c r="B3257">
        <v>12.1</v>
      </c>
      <c r="C3257">
        <v>4.7</v>
      </c>
      <c r="D3257" s="1">
        <f t="shared" si="226"/>
        <v>54.759999999999991</v>
      </c>
      <c r="E3257" s="2">
        <f t="shared" si="227"/>
        <v>249.65886450609457</v>
      </c>
      <c r="F3257" s="1">
        <f t="shared" si="228"/>
        <v>-7.3999999999999995</v>
      </c>
      <c r="G3257" s="1">
        <f t="shared" si="229"/>
        <v>7.3999999999999995</v>
      </c>
    </row>
    <row r="3258" spans="1:7">
      <c r="A3258" s="27">
        <v>41063</v>
      </c>
      <c r="B3258">
        <v>11.5</v>
      </c>
      <c r="C3258">
        <v>10.3</v>
      </c>
      <c r="D3258" s="1">
        <f t="shared" si="226"/>
        <v>1.4399999999999984</v>
      </c>
      <c r="E3258" s="2">
        <f t="shared" si="227"/>
        <v>104.05217847834382</v>
      </c>
      <c r="F3258" s="1">
        <f t="shared" si="228"/>
        <v>-1.1999999999999993</v>
      </c>
      <c r="G3258" s="1">
        <f t="shared" si="229"/>
        <v>1.1999999999999993</v>
      </c>
    </row>
    <row r="3259" spans="1:7">
      <c r="A3259" s="27">
        <v>41064</v>
      </c>
      <c r="B3259">
        <v>20</v>
      </c>
      <c r="C3259">
        <v>51.1</v>
      </c>
      <c r="D3259" s="1">
        <f t="shared" si="226"/>
        <v>967.21</v>
      </c>
      <c r="E3259" s="2">
        <f t="shared" si="227"/>
        <v>936.32346599044581</v>
      </c>
      <c r="F3259" s="1">
        <f t="shared" si="228"/>
        <v>31.1</v>
      </c>
      <c r="G3259" s="1">
        <f t="shared" si="229"/>
        <v>31.1</v>
      </c>
    </row>
    <row r="3260" spans="1:7">
      <c r="A3260" s="27">
        <v>41065</v>
      </c>
      <c r="B3260">
        <v>22.3</v>
      </c>
      <c r="C3260">
        <v>9</v>
      </c>
      <c r="D3260" s="1">
        <f t="shared" si="226"/>
        <v>176.89000000000001</v>
      </c>
      <c r="E3260" s="2">
        <f t="shared" si="227"/>
        <v>132.26373059192883</v>
      </c>
      <c r="F3260" s="1">
        <f t="shared" si="228"/>
        <v>-13.3</v>
      </c>
      <c r="G3260" s="1">
        <f t="shared" si="229"/>
        <v>13.3</v>
      </c>
    </row>
    <row r="3261" spans="1:7">
      <c r="A3261" s="27">
        <v>41066</v>
      </c>
      <c r="B3261">
        <v>30.5</v>
      </c>
      <c r="C3261">
        <v>54.8</v>
      </c>
      <c r="D3261" s="1">
        <f t="shared" si="226"/>
        <v>590.4899999999999</v>
      </c>
      <c r="E3261" s="2">
        <f t="shared" si="227"/>
        <v>1176.4490484363962</v>
      </c>
      <c r="F3261" s="1">
        <f t="shared" si="228"/>
        <v>24.299999999999997</v>
      </c>
      <c r="G3261" s="1">
        <f t="shared" si="229"/>
        <v>24.299999999999997</v>
      </c>
    </row>
    <row r="3262" spans="1:7">
      <c r="A3262" s="27">
        <v>41067</v>
      </c>
      <c r="B3262">
        <v>16.3</v>
      </c>
      <c r="C3262">
        <v>46.4</v>
      </c>
      <c r="D3262" s="1">
        <f t="shared" si="226"/>
        <v>906.00999999999988</v>
      </c>
      <c r="E3262" s="2">
        <f t="shared" si="227"/>
        <v>670.77907747802215</v>
      </c>
      <c r="F3262" s="1">
        <f t="shared" si="228"/>
        <v>30.099999999999998</v>
      </c>
      <c r="G3262" s="1">
        <f t="shared" si="229"/>
        <v>30.099999999999998</v>
      </c>
    </row>
    <row r="3263" spans="1:7">
      <c r="A3263" s="27">
        <v>41068</v>
      </c>
      <c r="B3263">
        <v>24</v>
      </c>
      <c r="C3263">
        <v>67.099999999999994</v>
      </c>
      <c r="D3263" s="1">
        <f t="shared" si="226"/>
        <v>1857.6099999999994</v>
      </c>
      <c r="E3263" s="2">
        <f t="shared" si="227"/>
        <v>2171.5043630540149</v>
      </c>
      <c r="F3263" s="1">
        <f t="shared" si="228"/>
        <v>43.099999999999994</v>
      </c>
      <c r="G3263" s="1">
        <f t="shared" si="229"/>
        <v>43.099999999999994</v>
      </c>
    </row>
    <row r="3264" spans="1:7">
      <c r="A3264" s="27">
        <v>41069</v>
      </c>
      <c r="B3264">
        <v>13.2</v>
      </c>
      <c r="C3264">
        <v>65</v>
      </c>
      <c r="D3264" s="1">
        <f t="shared" si="226"/>
        <v>2683.24</v>
      </c>
      <c r="E3264" s="2">
        <f t="shared" si="227"/>
        <v>1980.1968703144221</v>
      </c>
      <c r="F3264" s="1">
        <f t="shared" si="228"/>
        <v>51.8</v>
      </c>
      <c r="G3264" s="1">
        <f t="shared" si="229"/>
        <v>51.8</v>
      </c>
    </row>
    <row r="3265" spans="1:7">
      <c r="A3265" s="27">
        <v>41070</v>
      </c>
      <c r="B3265">
        <v>9.9</v>
      </c>
      <c r="C3265">
        <v>14.6</v>
      </c>
      <c r="D3265" s="1">
        <f t="shared" si="226"/>
        <v>22.089999999999993</v>
      </c>
      <c r="E3265" s="2">
        <f t="shared" si="227"/>
        <v>34.817044564178111</v>
      </c>
      <c r="F3265" s="1">
        <f t="shared" si="228"/>
        <v>4.6999999999999993</v>
      </c>
      <c r="G3265" s="1">
        <f t="shared" si="229"/>
        <v>4.6999999999999993</v>
      </c>
    </row>
    <row r="3266" spans="1:7">
      <c r="A3266" s="27">
        <v>41071</v>
      </c>
      <c r="B3266">
        <v>9.1</v>
      </c>
      <c r="C3266">
        <v>8.6999999999999993</v>
      </c>
      <c r="D3266" s="1">
        <f t="shared" ref="D3266:D3329" si="230">(B3266-C3266)^2</f>
        <v>0.16000000000000028</v>
      </c>
      <c r="E3266" s="2">
        <f t="shared" ref="E3266:E3329" si="231">(C3266-AVERAGE($C$2:$C$6200))^2</f>
        <v>139.25408877198691</v>
      </c>
      <c r="F3266" s="1">
        <f t="shared" ref="F3266:F3329" si="232">C3266-B3266</f>
        <v>-0.40000000000000036</v>
      </c>
      <c r="G3266" s="1">
        <f t="shared" ref="G3266:G3329" si="233">ABS(B3266-C3266)</f>
        <v>0.40000000000000036</v>
      </c>
    </row>
    <row r="3267" spans="1:7">
      <c r="A3267" s="27">
        <v>41072</v>
      </c>
      <c r="B3267">
        <v>8.6999999999999993</v>
      </c>
      <c r="C3267">
        <v>6.3</v>
      </c>
      <c r="D3267" s="1">
        <f t="shared" si="230"/>
        <v>5.7599999999999971</v>
      </c>
      <c r="E3267" s="2">
        <f t="shared" si="231"/>
        <v>201.65695421245147</v>
      </c>
      <c r="F3267" s="1">
        <f t="shared" si="232"/>
        <v>-2.3999999999999995</v>
      </c>
      <c r="G3267" s="1">
        <f t="shared" si="233"/>
        <v>2.3999999999999995</v>
      </c>
    </row>
    <row r="3268" spans="1:7">
      <c r="A3268" s="27">
        <v>41073</v>
      </c>
      <c r="B3268">
        <v>8.4</v>
      </c>
      <c r="C3268">
        <v>6.8</v>
      </c>
      <c r="D3268" s="1">
        <f t="shared" si="230"/>
        <v>2.5600000000000018</v>
      </c>
      <c r="E3268" s="2">
        <f t="shared" si="231"/>
        <v>187.706357245688</v>
      </c>
      <c r="F3268" s="1">
        <f t="shared" si="232"/>
        <v>-1.6000000000000005</v>
      </c>
      <c r="G3268" s="1">
        <f t="shared" si="233"/>
        <v>1.6000000000000005</v>
      </c>
    </row>
    <row r="3269" spans="1:7">
      <c r="A3269" s="27">
        <v>41074</v>
      </c>
      <c r="B3269">
        <v>8.1</v>
      </c>
      <c r="C3269">
        <v>10.3</v>
      </c>
      <c r="D3269" s="1">
        <f t="shared" si="230"/>
        <v>4.8400000000000043</v>
      </c>
      <c r="E3269" s="2">
        <f t="shared" si="231"/>
        <v>104.05217847834382</v>
      </c>
      <c r="F3269" s="1">
        <f t="shared" si="232"/>
        <v>2.2000000000000011</v>
      </c>
      <c r="G3269" s="1">
        <f t="shared" si="233"/>
        <v>2.2000000000000011</v>
      </c>
    </row>
    <row r="3270" spans="1:7">
      <c r="A3270" s="27">
        <v>41075</v>
      </c>
      <c r="B3270">
        <v>7.7</v>
      </c>
      <c r="C3270">
        <v>4.0999999999999996</v>
      </c>
      <c r="D3270" s="1">
        <f t="shared" si="230"/>
        <v>12.960000000000004</v>
      </c>
      <c r="E3270" s="2">
        <f t="shared" si="231"/>
        <v>268.97958086621077</v>
      </c>
      <c r="F3270" s="1">
        <f t="shared" si="232"/>
        <v>-3.6000000000000005</v>
      </c>
      <c r="G3270" s="1">
        <f t="shared" si="233"/>
        <v>3.6000000000000005</v>
      </c>
    </row>
    <row r="3271" spans="1:7">
      <c r="A3271" s="27">
        <v>41076</v>
      </c>
      <c r="B3271">
        <v>7.4</v>
      </c>
      <c r="C3271">
        <v>11.3</v>
      </c>
      <c r="D3271" s="1">
        <f t="shared" si="230"/>
        <v>15.210000000000003</v>
      </c>
      <c r="E3271" s="2">
        <f t="shared" si="231"/>
        <v>84.650984544816907</v>
      </c>
      <c r="F3271" s="1">
        <f t="shared" si="232"/>
        <v>3.9000000000000004</v>
      </c>
      <c r="G3271" s="1">
        <f t="shared" si="233"/>
        <v>3.9000000000000004</v>
      </c>
    </row>
    <row r="3272" spans="1:7">
      <c r="A3272" s="27">
        <v>41077</v>
      </c>
      <c r="B3272">
        <v>7.1</v>
      </c>
      <c r="C3272">
        <v>5.6</v>
      </c>
      <c r="D3272" s="1">
        <f t="shared" si="230"/>
        <v>2.25</v>
      </c>
      <c r="E3272" s="2">
        <f t="shared" si="231"/>
        <v>222.02778996592033</v>
      </c>
      <c r="F3272" s="1">
        <f t="shared" si="232"/>
        <v>-1.5</v>
      </c>
      <c r="G3272" s="1">
        <f t="shared" si="233"/>
        <v>1.5</v>
      </c>
    </row>
    <row r="3273" spans="1:7">
      <c r="A3273" s="27">
        <v>41078</v>
      </c>
      <c r="B3273">
        <v>6.8</v>
      </c>
      <c r="C3273">
        <v>5.3</v>
      </c>
      <c r="D3273" s="1">
        <f t="shared" si="230"/>
        <v>2.25</v>
      </c>
      <c r="E3273" s="2">
        <f t="shared" si="231"/>
        <v>231.05814814597838</v>
      </c>
      <c r="F3273" s="1">
        <f t="shared" si="232"/>
        <v>-1.5</v>
      </c>
      <c r="G3273" s="1">
        <f t="shared" si="233"/>
        <v>1.5</v>
      </c>
    </row>
    <row r="3274" spans="1:7">
      <c r="A3274" s="27">
        <v>41079</v>
      </c>
      <c r="B3274">
        <v>6.6</v>
      </c>
      <c r="C3274">
        <v>16.7</v>
      </c>
      <c r="D3274" s="1">
        <f t="shared" si="230"/>
        <v>102.00999999999999</v>
      </c>
      <c r="E3274" s="2">
        <f t="shared" si="231"/>
        <v>14.444537303771593</v>
      </c>
      <c r="F3274" s="1">
        <f t="shared" si="232"/>
        <v>10.1</v>
      </c>
      <c r="G3274" s="1">
        <f t="shared" si="233"/>
        <v>10.1</v>
      </c>
    </row>
    <row r="3275" spans="1:7">
      <c r="A3275" s="27">
        <v>41080</v>
      </c>
      <c r="B3275">
        <v>6.4</v>
      </c>
      <c r="C3275">
        <v>6.6</v>
      </c>
      <c r="D3275" s="1">
        <f t="shared" si="230"/>
        <v>3.9999999999999716E-2</v>
      </c>
      <c r="E3275" s="2">
        <f t="shared" si="231"/>
        <v>193.22659603239342</v>
      </c>
      <c r="F3275" s="1">
        <f t="shared" si="232"/>
        <v>0.19999999999999929</v>
      </c>
      <c r="G3275" s="1">
        <f t="shared" si="233"/>
        <v>0.19999999999999929</v>
      </c>
    </row>
    <row r="3276" spans="1:7">
      <c r="A3276" s="27">
        <v>41081</v>
      </c>
      <c r="B3276">
        <v>6.3</v>
      </c>
      <c r="C3276">
        <v>3.6</v>
      </c>
      <c r="D3276" s="1">
        <f t="shared" si="230"/>
        <v>7.2899999999999983</v>
      </c>
      <c r="E3276" s="2">
        <f t="shared" si="231"/>
        <v>285.63017783297408</v>
      </c>
      <c r="F3276" s="1">
        <f t="shared" si="232"/>
        <v>-2.6999999999999997</v>
      </c>
      <c r="G3276" s="1">
        <f t="shared" si="233"/>
        <v>2.6999999999999997</v>
      </c>
    </row>
    <row r="3277" spans="1:7">
      <c r="A3277" s="27">
        <v>41082</v>
      </c>
      <c r="B3277">
        <v>6.2</v>
      </c>
      <c r="C3277">
        <v>6.5</v>
      </c>
      <c r="D3277" s="1">
        <f t="shared" si="230"/>
        <v>8.99999999999999E-2</v>
      </c>
      <c r="E3277" s="2">
        <f t="shared" si="231"/>
        <v>196.0167154257461</v>
      </c>
      <c r="F3277" s="1">
        <f t="shared" si="232"/>
        <v>0.29999999999999982</v>
      </c>
      <c r="G3277" s="1">
        <f t="shared" si="233"/>
        <v>0.29999999999999982</v>
      </c>
    </row>
    <row r="3278" spans="1:7">
      <c r="A3278" s="27">
        <v>41083</v>
      </c>
      <c r="B3278">
        <v>6</v>
      </c>
      <c r="C3278">
        <v>6.3</v>
      </c>
      <c r="D3278" s="1">
        <f t="shared" si="230"/>
        <v>8.99999999999999E-2</v>
      </c>
      <c r="E3278" s="2">
        <f t="shared" si="231"/>
        <v>201.65695421245147</v>
      </c>
      <c r="F3278" s="1">
        <f t="shared" si="232"/>
        <v>0.29999999999999982</v>
      </c>
      <c r="G3278" s="1">
        <f t="shared" si="233"/>
        <v>0.29999999999999982</v>
      </c>
    </row>
    <row r="3279" spans="1:7">
      <c r="A3279" s="27">
        <v>41084</v>
      </c>
      <c r="B3279">
        <v>6</v>
      </c>
      <c r="C3279">
        <v>6.4</v>
      </c>
      <c r="D3279" s="1">
        <f t="shared" si="230"/>
        <v>0.16000000000000028</v>
      </c>
      <c r="E3279" s="2">
        <f t="shared" si="231"/>
        <v>198.82683481909879</v>
      </c>
      <c r="F3279" s="1">
        <f t="shared" si="232"/>
        <v>0.40000000000000036</v>
      </c>
      <c r="G3279" s="1">
        <f t="shared" si="233"/>
        <v>0.40000000000000036</v>
      </c>
    </row>
    <row r="3280" spans="1:7">
      <c r="A3280" s="27">
        <v>41085</v>
      </c>
      <c r="B3280">
        <v>6</v>
      </c>
      <c r="C3280">
        <v>7.8</v>
      </c>
      <c r="D3280" s="1">
        <f t="shared" si="230"/>
        <v>3.2399999999999993</v>
      </c>
      <c r="E3280" s="2">
        <f t="shared" si="231"/>
        <v>161.30516331216108</v>
      </c>
      <c r="F3280" s="1">
        <f t="shared" si="232"/>
        <v>1.7999999999999998</v>
      </c>
      <c r="G3280" s="1">
        <f t="shared" si="233"/>
        <v>1.7999999999999998</v>
      </c>
    </row>
    <row r="3281" spans="1:7">
      <c r="A3281" s="27">
        <v>41086</v>
      </c>
      <c r="B3281">
        <v>5.6</v>
      </c>
      <c r="C3281">
        <v>5.6</v>
      </c>
      <c r="D3281" s="1">
        <f t="shared" si="230"/>
        <v>0</v>
      </c>
      <c r="E3281" s="2">
        <f t="shared" si="231"/>
        <v>222.02778996592033</v>
      </c>
      <c r="F3281" s="1">
        <f t="shared" si="232"/>
        <v>0</v>
      </c>
      <c r="G3281" s="1">
        <f t="shared" si="233"/>
        <v>0</v>
      </c>
    </row>
    <row r="3282" spans="1:7">
      <c r="A3282" s="27">
        <v>41087</v>
      </c>
      <c r="B3282">
        <v>5.4</v>
      </c>
      <c r="C3282">
        <v>3.8</v>
      </c>
      <c r="D3282" s="1">
        <f t="shared" si="230"/>
        <v>2.5600000000000018</v>
      </c>
      <c r="E3282" s="2">
        <f t="shared" si="231"/>
        <v>278.90993904626873</v>
      </c>
      <c r="F3282" s="1">
        <f t="shared" si="232"/>
        <v>-1.6000000000000005</v>
      </c>
      <c r="G3282" s="1">
        <f t="shared" si="233"/>
        <v>1.6000000000000005</v>
      </c>
    </row>
    <row r="3283" spans="1:7">
      <c r="A3283" s="27">
        <v>41088</v>
      </c>
      <c r="B3283">
        <v>5.2</v>
      </c>
      <c r="C3283">
        <v>3.7</v>
      </c>
      <c r="D3283" s="1">
        <f t="shared" si="230"/>
        <v>2.25</v>
      </c>
      <c r="E3283" s="2">
        <f t="shared" si="231"/>
        <v>282.2600584396215</v>
      </c>
      <c r="F3283" s="1">
        <f t="shared" si="232"/>
        <v>-1.5</v>
      </c>
      <c r="G3283" s="1">
        <f t="shared" si="233"/>
        <v>1.5</v>
      </c>
    </row>
    <row r="3284" spans="1:7">
      <c r="A3284" s="27">
        <v>41089</v>
      </c>
      <c r="B3284">
        <v>5</v>
      </c>
      <c r="C3284">
        <v>6.6</v>
      </c>
      <c r="D3284" s="1">
        <f t="shared" si="230"/>
        <v>2.5599999999999987</v>
      </c>
      <c r="E3284" s="2">
        <f t="shared" si="231"/>
        <v>193.22659603239342</v>
      </c>
      <c r="F3284" s="1">
        <f t="shared" si="232"/>
        <v>1.5999999999999996</v>
      </c>
      <c r="G3284" s="1">
        <f t="shared" si="233"/>
        <v>1.5999999999999996</v>
      </c>
    </row>
    <row r="3285" spans="1:7">
      <c r="A3285" s="27">
        <v>41090</v>
      </c>
      <c r="B3285">
        <v>4.9000000000000004</v>
      </c>
      <c r="C3285">
        <v>6.1</v>
      </c>
      <c r="D3285" s="1">
        <f t="shared" si="230"/>
        <v>1.4399999999999984</v>
      </c>
      <c r="E3285" s="2">
        <f t="shared" si="231"/>
        <v>207.37719299915688</v>
      </c>
      <c r="F3285" s="1">
        <f t="shared" si="232"/>
        <v>1.1999999999999993</v>
      </c>
      <c r="G3285" s="1">
        <f t="shared" si="233"/>
        <v>1.1999999999999993</v>
      </c>
    </row>
    <row r="3286" spans="1:7">
      <c r="A3286" s="27">
        <v>41091</v>
      </c>
      <c r="B3286">
        <v>4.7</v>
      </c>
      <c r="C3286">
        <v>2</v>
      </c>
      <c r="D3286" s="1">
        <f t="shared" si="230"/>
        <v>7.2900000000000009</v>
      </c>
      <c r="E3286" s="2">
        <f t="shared" si="231"/>
        <v>342.27208812661723</v>
      </c>
      <c r="F3286" s="1">
        <f t="shared" si="232"/>
        <v>-2.7</v>
      </c>
      <c r="G3286" s="1">
        <f t="shared" si="233"/>
        <v>2.7</v>
      </c>
    </row>
    <row r="3287" spans="1:7">
      <c r="A3287" s="27">
        <v>41092</v>
      </c>
      <c r="B3287">
        <v>4.5</v>
      </c>
      <c r="C3287">
        <v>3.2</v>
      </c>
      <c r="D3287" s="1">
        <f t="shared" si="230"/>
        <v>1.6899999999999995</v>
      </c>
      <c r="E3287" s="2">
        <f t="shared" si="231"/>
        <v>299.31065540638497</v>
      </c>
      <c r="F3287" s="1">
        <f t="shared" si="232"/>
        <v>-1.2999999999999998</v>
      </c>
      <c r="G3287" s="1">
        <f t="shared" si="233"/>
        <v>1.2999999999999998</v>
      </c>
    </row>
    <row r="3288" spans="1:7">
      <c r="A3288" s="27">
        <v>41093</v>
      </c>
      <c r="B3288">
        <v>4.3</v>
      </c>
      <c r="C3288">
        <v>3.3</v>
      </c>
      <c r="D3288" s="1">
        <f t="shared" si="230"/>
        <v>1</v>
      </c>
      <c r="E3288" s="2">
        <f t="shared" si="231"/>
        <v>295.86053601303217</v>
      </c>
      <c r="F3288" s="1">
        <f t="shared" si="232"/>
        <v>-1</v>
      </c>
      <c r="G3288" s="1">
        <f t="shared" si="233"/>
        <v>1</v>
      </c>
    </row>
    <row r="3289" spans="1:7">
      <c r="A3289" s="27">
        <v>41094</v>
      </c>
      <c r="B3289">
        <v>4.0999999999999996</v>
      </c>
      <c r="C3289">
        <v>3.6</v>
      </c>
      <c r="D3289" s="1">
        <f t="shared" si="230"/>
        <v>0.24999999999999956</v>
      </c>
      <c r="E3289" s="2">
        <f t="shared" si="231"/>
        <v>285.63017783297408</v>
      </c>
      <c r="F3289" s="1">
        <f t="shared" si="232"/>
        <v>-0.49999999999999956</v>
      </c>
      <c r="G3289" s="1">
        <f t="shared" si="233"/>
        <v>0.49999999999999956</v>
      </c>
    </row>
    <row r="3290" spans="1:7">
      <c r="A3290" s="27">
        <v>41095</v>
      </c>
      <c r="B3290">
        <v>3.9</v>
      </c>
      <c r="C3290">
        <v>5.0999999999999996</v>
      </c>
      <c r="D3290" s="1">
        <f t="shared" si="230"/>
        <v>1.4399999999999993</v>
      </c>
      <c r="E3290" s="2">
        <f t="shared" si="231"/>
        <v>237.17838693268379</v>
      </c>
      <c r="F3290" s="1">
        <f t="shared" si="232"/>
        <v>1.1999999999999997</v>
      </c>
      <c r="G3290" s="1">
        <f t="shared" si="233"/>
        <v>1.1999999999999997</v>
      </c>
    </row>
    <row r="3291" spans="1:7">
      <c r="A3291" s="27">
        <v>41096</v>
      </c>
      <c r="B3291">
        <v>3.7</v>
      </c>
      <c r="C3291">
        <v>3.8</v>
      </c>
      <c r="D3291" s="1">
        <f t="shared" si="230"/>
        <v>9.9999999999999291E-3</v>
      </c>
      <c r="E3291" s="2">
        <f t="shared" si="231"/>
        <v>278.90993904626873</v>
      </c>
      <c r="F3291" s="1">
        <f t="shared" si="232"/>
        <v>9.9999999999999645E-2</v>
      </c>
      <c r="G3291" s="1">
        <f t="shared" si="233"/>
        <v>9.9999999999999645E-2</v>
      </c>
    </row>
    <row r="3292" spans="1:7">
      <c r="A3292" s="27">
        <v>41097</v>
      </c>
      <c r="B3292">
        <v>3.5</v>
      </c>
      <c r="C3292">
        <v>2.9</v>
      </c>
      <c r="D3292" s="1">
        <f t="shared" si="230"/>
        <v>0.3600000000000001</v>
      </c>
      <c r="E3292" s="2">
        <f t="shared" si="231"/>
        <v>309.78101358644307</v>
      </c>
      <c r="F3292" s="1">
        <f t="shared" si="232"/>
        <v>-0.60000000000000009</v>
      </c>
      <c r="G3292" s="1">
        <f t="shared" si="233"/>
        <v>0.60000000000000009</v>
      </c>
    </row>
    <row r="3293" spans="1:7">
      <c r="A3293" s="27">
        <v>41098</v>
      </c>
      <c r="B3293">
        <v>3.4</v>
      </c>
      <c r="C3293">
        <v>2.2000000000000002</v>
      </c>
      <c r="D3293" s="1">
        <f t="shared" si="230"/>
        <v>1.4399999999999993</v>
      </c>
      <c r="E3293" s="2">
        <f t="shared" si="231"/>
        <v>334.91184933991184</v>
      </c>
      <c r="F3293" s="1">
        <f t="shared" si="232"/>
        <v>-1.1999999999999997</v>
      </c>
      <c r="G3293" s="1">
        <f t="shared" si="233"/>
        <v>1.1999999999999997</v>
      </c>
    </row>
    <row r="3294" spans="1:7">
      <c r="A3294" s="27">
        <v>41099</v>
      </c>
      <c r="B3294">
        <v>3.2</v>
      </c>
      <c r="C3294">
        <v>3.9</v>
      </c>
      <c r="D3294" s="1">
        <f t="shared" si="230"/>
        <v>0.4899999999999996</v>
      </c>
      <c r="E3294" s="2">
        <f t="shared" si="231"/>
        <v>275.57981965291611</v>
      </c>
      <c r="F3294" s="1">
        <f t="shared" si="232"/>
        <v>0.69999999999999973</v>
      </c>
      <c r="G3294" s="1">
        <f t="shared" si="233"/>
        <v>0.69999999999999973</v>
      </c>
    </row>
    <row r="3295" spans="1:7">
      <c r="A3295" s="27">
        <v>41100</v>
      </c>
      <c r="B3295">
        <v>3</v>
      </c>
      <c r="C3295">
        <v>2.2999999999999998</v>
      </c>
      <c r="D3295" s="1">
        <f t="shared" si="230"/>
        <v>0.49000000000000027</v>
      </c>
      <c r="E3295" s="2">
        <f t="shared" si="231"/>
        <v>331.26172994655911</v>
      </c>
      <c r="F3295" s="1">
        <f t="shared" si="232"/>
        <v>-0.70000000000000018</v>
      </c>
      <c r="G3295" s="1">
        <f t="shared" si="233"/>
        <v>0.70000000000000018</v>
      </c>
    </row>
    <row r="3296" spans="1:7">
      <c r="A3296" s="27">
        <v>41101</v>
      </c>
      <c r="B3296">
        <v>2.9</v>
      </c>
      <c r="C3296">
        <v>3.5</v>
      </c>
      <c r="D3296" s="1">
        <f t="shared" si="230"/>
        <v>0.3600000000000001</v>
      </c>
      <c r="E3296" s="2">
        <f t="shared" si="231"/>
        <v>289.02029722632682</v>
      </c>
      <c r="F3296" s="1">
        <f t="shared" si="232"/>
        <v>0.60000000000000009</v>
      </c>
      <c r="G3296" s="1">
        <f t="shared" si="233"/>
        <v>0.60000000000000009</v>
      </c>
    </row>
    <row r="3297" spans="1:7">
      <c r="A3297" s="27">
        <v>41102</v>
      </c>
      <c r="B3297">
        <v>8.6</v>
      </c>
      <c r="C3297">
        <v>20.6</v>
      </c>
      <c r="D3297" s="1">
        <f t="shared" si="230"/>
        <v>144.00000000000006</v>
      </c>
      <c r="E3297" s="2">
        <f t="shared" si="231"/>
        <v>9.8809630166256223E-3</v>
      </c>
      <c r="F3297" s="1">
        <f t="shared" si="232"/>
        <v>12.000000000000002</v>
      </c>
      <c r="G3297" s="1">
        <f t="shared" si="233"/>
        <v>12.000000000000002</v>
      </c>
    </row>
    <row r="3298" spans="1:7">
      <c r="A3298" s="27">
        <v>41103</v>
      </c>
      <c r="B3298">
        <v>21.2</v>
      </c>
      <c r="C3298">
        <v>3.9</v>
      </c>
      <c r="D3298" s="1">
        <f t="shared" si="230"/>
        <v>299.29000000000002</v>
      </c>
      <c r="E3298" s="2">
        <f t="shared" si="231"/>
        <v>275.57981965291611</v>
      </c>
      <c r="F3298" s="1">
        <f t="shared" si="232"/>
        <v>-17.3</v>
      </c>
      <c r="G3298" s="1">
        <f t="shared" si="233"/>
        <v>17.3</v>
      </c>
    </row>
    <row r="3299" spans="1:7">
      <c r="A3299" s="27">
        <v>41104</v>
      </c>
      <c r="B3299">
        <v>9.6999999999999993</v>
      </c>
      <c r="C3299">
        <v>2.4</v>
      </c>
      <c r="D3299" s="1">
        <f t="shared" si="230"/>
        <v>53.289999999999985</v>
      </c>
      <c r="E3299" s="2">
        <f t="shared" si="231"/>
        <v>327.63161055320649</v>
      </c>
      <c r="F3299" s="1">
        <f t="shared" si="232"/>
        <v>-7.2999999999999989</v>
      </c>
      <c r="G3299" s="1">
        <f t="shared" si="233"/>
        <v>7.2999999999999989</v>
      </c>
    </row>
    <row r="3300" spans="1:7">
      <c r="A3300" s="27">
        <v>41105</v>
      </c>
      <c r="B3300">
        <v>3.9</v>
      </c>
      <c r="C3300">
        <v>3</v>
      </c>
      <c r="D3300" s="1">
        <f t="shared" si="230"/>
        <v>0.80999999999999983</v>
      </c>
      <c r="E3300" s="2">
        <f t="shared" si="231"/>
        <v>306.27089419309033</v>
      </c>
      <c r="F3300" s="1">
        <f t="shared" si="232"/>
        <v>-0.89999999999999991</v>
      </c>
      <c r="G3300" s="1">
        <f t="shared" si="233"/>
        <v>0.89999999999999991</v>
      </c>
    </row>
    <row r="3301" spans="1:7">
      <c r="A3301" s="27">
        <v>41106</v>
      </c>
      <c r="B3301">
        <v>4.3</v>
      </c>
      <c r="C3301">
        <v>3.1</v>
      </c>
      <c r="D3301" s="1">
        <f t="shared" si="230"/>
        <v>1.4399999999999993</v>
      </c>
      <c r="E3301" s="2">
        <f t="shared" si="231"/>
        <v>302.78077479973757</v>
      </c>
      <c r="F3301" s="1">
        <f t="shared" si="232"/>
        <v>-1.1999999999999997</v>
      </c>
      <c r="G3301" s="1">
        <f t="shared" si="233"/>
        <v>1.1999999999999997</v>
      </c>
    </row>
    <row r="3302" spans="1:7">
      <c r="A3302" s="27">
        <v>41107</v>
      </c>
      <c r="B3302">
        <v>3.7</v>
      </c>
      <c r="C3302">
        <v>3</v>
      </c>
      <c r="D3302" s="1">
        <f t="shared" si="230"/>
        <v>0.49000000000000027</v>
      </c>
      <c r="E3302" s="2">
        <f t="shared" si="231"/>
        <v>306.27089419309033</v>
      </c>
      <c r="F3302" s="1">
        <f t="shared" si="232"/>
        <v>-0.70000000000000018</v>
      </c>
      <c r="G3302" s="1">
        <f t="shared" si="233"/>
        <v>0.70000000000000018</v>
      </c>
    </row>
    <row r="3303" spans="1:7">
      <c r="A3303" s="27">
        <v>41108</v>
      </c>
      <c r="B3303">
        <v>2.6</v>
      </c>
      <c r="C3303">
        <v>3.5</v>
      </c>
      <c r="D3303" s="1">
        <f t="shared" si="230"/>
        <v>0.80999999999999983</v>
      </c>
      <c r="E3303" s="2">
        <f t="shared" si="231"/>
        <v>289.02029722632682</v>
      </c>
      <c r="F3303" s="1">
        <f t="shared" si="232"/>
        <v>0.89999999999999991</v>
      </c>
      <c r="G3303" s="1">
        <f t="shared" si="233"/>
        <v>0.89999999999999991</v>
      </c>
    </row>
    <row r="3304" spans="1:7">
      <c r="A3304" s="27">
        <v>41109</v>
      </c>
      <c r="B3304">
        <v>2.6</v>
      </c>
      <c r="C3304">
        <v>5.0999999999999996</v>
      </c>
      <c r="D3304" s="1">
        <f t="shared" si="230"/>
        <v>6.2499999999999982</v>
      </c>
      <c r="E3304" s="2">
        <f t="shared" si="231"/>
        <v>237.17838693268379</v>
      </c>
      <c r="F3304" s="1">
        <f t="shared" si="232"/>
        <v>2.4999999999999996</v>
      </c>
      <c r="G3304" s="1">
        <f t="shared" si="233"/>
        <v>2.4999999999999996</v>
      </c>
    </row>
    <row r="3305" spans="1:7">
      <c r="A3305" s="27">
        <v>41110</v>
      </c>
      <c r="B3305">
        <v>2.7</v>
      </c>
      <c r="C3305">
        <v>2.4</v>
      </c>
      <c r="D3305" s="1">
        <f t="shared" si="230"/>
        <v>9.0000000000000163E-2</v>
      </c>
      <c r="E3305" s="2">
        <f t="shared" si="231"/>
        <v>327.63161055320649</v>
      </c>
      <c r="F3305" s="1">
        <f t="shared" si="232"/>
        <v>-0.30000000000000027</v>
      </c>
      <c r="G3305" s="1">
        <f t="shared" si="233"/>
        <v>0.30000000000000027</v>
      </c>
    </row>
    <row r="3306" spans="1:7">
      <c r="A3306" s="27">
        <v>41111</v>
      </c>
      <c r="B3306">
        <v>2.6</v>
      </c>
      <c r="C3306">
        <v>3.6</v>
      </c>
      <c r="D3306" s="1">
        <f t="shared" si="230"/>
        <v>1</v>
      </c>
      <c r="E3306" s="2">
        <f t="shared" si="231"/>
        <v>285.63017783297408</v>
      </c>
      <c r="F3306" s="1">
        <f t="shared" si="232"/>
        <v>1</v>
      </c>
      <c r="G3306" s="1">
        <f t="shared" si="233"/>
        <v>1</v>
      </c>
    </row>
    <row r="3307" spans="1:7">
      <c r="A3307" s="27">
        <v>41112</v>
      </c>
      <c r="B3307">
        <v>2.5</v>
      </c>
      <c r="C3307">
        <v>2</v>
      </c>
      <c r="D3307" s="1">
        <f t="shared" si="230"/>
        <v>0.25</v>
      </c>
      <c r="E3307" s="2">
        <f t="shared" si="231"/>
        <v>342.27208812661723</v>
      </c>
      <c r="F3307" s="1">
        <f t="shared" si="232"/>
        <v>-0.5</v>
      </c>
      <c r="G3307" s="1">
        <f t="shared" si="233"/>
        <v>0.5</v>
      </c>
    </row>
    <row r="3308" spans="1:7">
      <c r="A3308" s="27">
        <v>41113</v>
      </c>
      <c r="B3308">
        <v>2.2000000000000002</v>
      </c>
      <c r="C3308">
        <v>13.8</v>
      </c>
      <c r="D3308" s="1">
        <f t="shared" si="230"/>
        <v>134.56000000000003</v>
      </c>
      <c r="E3308" s="2">
        <f t="shared" si="231"/>
        <v>44.897999710999628</v>
      </c>
      <c r="F3308" s="1">
        <f t="shared" si="232"/>
        <v>11.600000000000001</v>
      </c>
      <c r="G3308" s="1">
        <f t="shared" si="233"/>
        <v>11.600000000000001</v>
      </c>
    </row>
    <row r="3309" spans="1:7">
      <c r="A3309" s="27">
        <v>41114</v>
      </c>
      <c r="B3309">
        <v>2</v>
      </c>
      <c r="C3309">
        <v>2.5</v>
      </c>
      <c r="D3309" s="1">
        <f t="shared" si="230"/>
        <v>0.25</v>
      </c>
      <c r="E3309" s="2">
        <f t="shared" si="231"/>
        <v>324.02149115985378</v>
      </c>
      <c r="F3309" s="1">
        <f t="shared" si="232"/>
        <v>0.5</v>
      </c>
      <c r="G3309" s="1">
        <f t="shared" si="233"/>
        <v>0.5</v>
      </c>
    </row>
    <row r="3310" spans="1:7">
      <c r="A3310" s="27">
        <v>41115</v>
      </c>
      <c r="B3310">
        <v>1.8</v>
      </c>
      <c r="C3310">
        <v>3.8</v>
      </c>
      <c r="D3310" s="1">
        <f t="shared" si="230"/>
        <v>3.9999999999999991</v>
      </c>
      <c r="E3310" s="2">
        <f t="shared" si="231"/>
        <v>278.90993904626873</v>
      </c>
      <c r="F3310" s="1">
        <f t="shared" si="232"/>
        <v>1.9999999999999998</v>
      </c>
      <c r="G3310" s="1">
        <f t="shared" si="233"/>
        <v>1.9999999999999998</v>
      </c>
    </row>
    <row r="3311" spans="1:7">
      <c r="A3311" s="27">
        <v>41116</v>
      </c>
      <c r="B3311">
        <v>1.6</v>
      </c>
      <c r="C3311">
        <v>2.9</v>
      </c>
      <c r="D3311" s="1">
        <f t="shared" si="230"/>
        <v>1.6899999999999995</v>
      </c>
      <c r="E3311" s="2">
        <f t="shared" si="231"/>
        <v>309.78101358644307</v>
      </c>
      <c r="F3311" s="1">
        <f t="shared" si="232"/>
        <v>1.2999999999999998</v>
      </c>
      <c r="G3311" s="1">
        <f t="shared" si="233"/>
        <v>1.2999999999999998</v>
      </c>
    </row>
    <row r="3312" spans="1:7">
      <c r="A3312" s="27">
        <v>41117</v>
      </c>
      <c r="B3312">
        <v>1.5</v>
      </c>
      <c r="C3312">
        <v>2.6</v>
      </c>
      <c r="D3312" s="1">
        <f t="shared" si="230"/>
        <v>1.2100000000000002</v>
      </c>
      <c r="E3312" s="2">
        <f t="shared" si="231"/>
        <v>320.431371766501</v>
      </c>
      <c r="F3312" s="1">
        <f t="shared" si="232"/>
        <v>1.1000000000000001</v>
      </c>
      <c r="G3312" s="1">
        <f t="shared" si="233"/>
        <v>1.1000000000000001</v>
      </c>
    </row>
    <row r="3313" spans="1:7">
      <c r="A3313" s="27">
        <v>41118</v>
      </c>
      <c r="B3313">
        <v>1.4</v>
      </c>
      <c r="C3313">
        <v>2.2999999999999998</v>
      </c>
      <c r="D3313" s="1">
        <f t="shared" si="230"/>
        <v>0.80999999999999983</v>
      </c>
      <c r="E3313" s="2">
        <f t="shared" si="231"/>
        <v>331.26172994655911</v>
      </c>
      <c r="F3313" s="1">
        <f t="shared" si="232"/>
        <v>0.89999999999999991</v>
      </c>
      <c r="G3313" s="1">
        <f t="shared" si="233"/>
        <v>0.89999999999999991</v>
      </c>
    </row>
    <row r="3314" spans="1:7">
      <c r="A3314" s="27">
        <v>41119</v>
      </c>
      <c r="B3314">
        <v>1.3</v>
      </c>
      <c r="C3314">
        <v>2.4</v>
      </c>
      <c r="D3314" s="1">
        <f t="shared" si="230"/>
        <v>1.2099999999999997</v>
      </c>
      <c r="E3314" s="2">
        <f t="shared" si="231"/>
        <v>327.63161055320649</v>
      </c>
      <c r="F3314" s="1">
        <f t="shared" si="232"/>
        <v>1.0999999999999999</v>
      </c>
      <c r="G3314" s="1">
        <f t="shared" si="233"/>
        <v>1.0999999999999999</v>
      </c>
    </row>
    <row r="3315" spans="1:7">
      <c r="A3315" s="27">
        <v>41120</v>
      </c>
      <c r="B3315">
        <v>1.3</v>
      </c>
      <c r="C3315">
        <v>3</v>
      </c>
      <c r="D3315" s="1">
        <f t="shared" si="230"/>
        <v>2.8899999999999997</v>
      </c>
      <c r="E3315" s="2">
        <f t="shared" si="231"/>
        <v>306.27089419309033</v>
      </c>
      <c r="F3315" s="1">
        <f t="shared" si="232"/>
        <v>1.7</v>
      </c>
      <c r="G3315" s="1">
        <f t="shared" si="233"/>
        <v>1.7</v>
      </c>
    </row>
    <row r="3316" spans="1:7">
      <c r="A3316" s="27">
        <v>41121</v>
      </c>
      <c r="B3316">
        <v>1.2</v>
      </c>
      <c r="C3316">
        <v>2.5</v>
      </c>
      <c r="D3316" s="1">
        <f t="shared" si="230"/>
        <v>1.6900000000000002</v>
      </c>
      <c r="E3316" s="2">
        <f t="shared" si="231"/>
        <v>324.02149115985378</v>
      </c>
      <c r="F3316" s="1">
        <f t="shared" si="232"/>
        <v>1.3</v>
      </c>
      <c r="G3316" s="1">
        <f t="shared" si="233"/>
        <v>1.3</v>
      </c>
    </row>
    <row r="3317" spans="1:7">
      <c r="A3317" s="27">
        <v>41122</v>
      </c>
      <c r="B3317">
        <v>1.2</v>
      </c>
      <c r="C3317">
        <v>1.9</v>
      </c>
      <c r="D3317" s="1">
        <f t="shared" si="230"/>
        <v>0.48999999999999994</v>
      </c>
      <c r="E3317" s="2">
        <f t="shared" si="231"/>
        <v>345.98220751996996</v>
      </c>
      <c r="F3317" s="1">
        <f t="shared" si="232"/>
        <v>0.7</v>
      </c>
      <c r="G3317" s="1">
        <f t="shared" si="233"/>
        <v>0.7</v>
      </c>
    </row>
    <row r="3318" spans="1:7">
      <c r="A3318" s="27">
        <v>41123</v>
      </c>
      <c r="B3318">
        <v>1.1000000000000001</v>
      </c>
      <c r="C3318">
        <v>1.5</v>
      </c>
      <c r="D3318" s="1">
        <f t="shared" si="230"/>
        <v>0.15999999999999992</v>
      </c>
      <c r="E3318" s="2">
        <f t="shared" si="231"/>
        <v>361.02268509338069</v>
      </c>
      <c r="F3318" s="1">
        <f t="shared" si="232"/>
        <v>0.39999999999999991</v>
      </c>
      <c r="G3318" s="1">
        <f t="shared" si="233"/>
        <v>0.39999999999999991</v>
      </c>
    </row>
    <row r="3319" spans="1:7">
      <c r="A3319" s="27">
        <v>41124</v>
      </c>
      <c r="B3319">
        <v>1.1000000000000001</v>
      </c>
      <c r="C3319">
        <v>2.2000000000000002</v>
      </c>
      <c r="D3319" s="1">
        <f t="shared" si="230"/>
        <v>1.2100000000000002</v>
      </c>
      <c r="E3319" s="2">
        <f t="shared" si="231"/>
        <v>334.91184933991184</v>
      </c>
      <c r="F3319" s="1">
        <f t="shared" si="232"/>
        <v>1.1000000000000001</v>
      </c>
      <c r="G3319" s="1">
        <f t="shared" si="233"/>
        <v>1.1000000000000001</v>
      </c>
    </row>
    <row r="3320" spans="1:7">
      <c r="A3320" s="27">
        <v>41125</v>
      </c>
      <c r="B3320">
        <v>1</v>
      </c>
      <c r="C3320">
        <v>1.1000000000000001</v>
      </c>
      <c r="D3320" s="1">
        <f t="shared" si="230"/>
        <v>1.0000000000000018E-2</v>
      </c>
      <c r="E3320" s="2">
        <f t="shared" si="231"/>
        <v>376.38316266679141</v>
      </c>
      <c r="F3320" s="1">
        <f t="shared" si="232"/>
        <v>0.10000000000000009</v>
      </c>
      <c r="G3320" s="1">
        <f t="shared" si="233"/>
        <v>0.10000000000000009</v>
      </c>
    </row>
    <row r="3321" spans="1:7">
      <c r="A3321" s="27">
        <v>41126</v>
      </c>
      <c r="B3321">
        <v>1</v>
      </c>
      <c r="C3321">
        <v>2.8</v>
      </c>
      <c r="D3321" s="1">
        <f t="shared" si="230"/>
        <v>3.2399999999999993</v>
      </c>
      <c r="E3321" s="2">
        <f t="shared" si="231"/>
        <v>313.31113297979567</v>
      </c>
      <c r="F3321" s="1">
        <f t="shared" si="232"/>
        <v>1.7999999999999998</v>
      </c>
      <c r="G3321" s="1">
        <f t="shared" si="233"/>
        <v>1.7999999999999998</v>
      </c>
    </row>
    <row r="3322" spans="1:7">
      <c r="A3322" s="27">
        <v>41127</v>
      </c>
      <c r="B3322">
        <v>1</v>
      </c>
      <c r="C3322">
        <v>2.2000000000000002</v>
      </c>
      <c r="D3322" s="1">
        <f t="shared" si="230"/>
        <v>1.4400000000000004</v>
      </c>
      <c r="E3322" s="2">
        <f t="shared" si="231"/>
        <v>334.91184933991184</v>
      </c>
      <c r="F3322" s="1">
        <f t="shared" si="232"/>
        <v>1.2000000000000002</v>
      </c>
      <c r="G3322" s="1">
        <f t="shared" si="233"/>
        <v>1.2000000000000002</v>
      </c>
    </row>
    <row r="3323" spans="1:7">
      <c r="A3323" s="27">
        <v>41128</v>
      </c>
      <c r="B3323">
        <v>0.9</v>
      </c>
      <c r="C3323">
        <v>3.2</v>
      </c>
      <c r="D3323" s="1">
        <f t="shared" si="230"/>
        <v>5.2900000000000009</v>
      </c>
      <c r="E3323" s="2">
        <f t="shared" si="231"/>
        <v>299.31065540638497</v>
      </c>
      <c r="F3323" s="1">
        <f t="shared" si="232"/>
        <v>2.3000000000000003</v>
      </c>
      <c r="G3323" s="1">
        <f t="shared" si="233"/>
        <v>2.3000000000000003</v>
      </c>
    </row>
    <row r="3324" spans="1:7">
      <c r="A3324" s="27">
        <v>41129</v>
      </c>
      <c r="B3324">
        <v>0.9</v>
      </c>
      <c r="C3324">
        <v>2.7</v>
      </c>
      <c r="D3324" s="1">
        <f t="shared" si="230"/>
        <v>3.2400000000000011</v>
      </c>
      <c r="E3324" s="2">
        <f t="shared" si="231"/>
        <v>316.86125237314837</v>
      </c>
      <c r="F3324" s="1">
        <f t="shared" si="232"/>
        <v>1.8000000000000003</v>
      </c>
      <c r="G3324" s="1">
        <f t="shared" si="233"/>
        <v>1.8000000000000003</v>
      </c>
    </row>
    <row r="3325" spans="1:7">
      <c r="A3325" s="27">
        <v>41130</v>
      </c>
      <c r="B3325">
        <v>0.9</v>
      </c>
      <c r="C3325">
        <v>1.3</v>
      </c>
      <c r="D3325" s="1">
        <f t="shared" si="230"/>
        <v>0.16000000000000003</v>
      </c>
      <c r="E3325" s="2">
        <f t="shared" si="231"/>
        <v>368.662923880086</v>
      </c>
      <c r="F3325" s="1">
        <f t="shared" si="232"/>
        <v>0.4</v>
      </c>
      <c r="G3325" s="1">
        <f t="shared" si="233"/>
        <v>0.4</v>
      </c>
    </row>
    <row r="3326" spans="1:7">
      <c r="A3326" s="27">
        <v>41131</v>
      </c>
      <c r="B3326">
        <v>0.8</v>
      </c>
      <c r="C3326">
        <v>3.8</v>
      </c>
      <c r="D3326" s="1">
        <f t="shared" si="230"/>
        <v>9</v>
      </c>
      <c r="E3326" s="2">
        <f t="shared" si="231"/>
        <v>278.90993904626873</v>
      </c>
      <c r="F3326" s="1">
        <f t="shared" si="232"/>
        <v>3</v>
      </c>
      <c r="G3326" s="1">
        <f t="shared" si="233"/>
        <v>3</v>
      </c>
    </row>
    <row r="3327" spans="1:7">
      <c r="A3327" s="27">
        <v>41132</v>
      </c>
      <c r="B3327">
        <v>0.8</v>
      </c>
      <c r="C3327">
        <v>2.8</v>
      </c>
      <c r="D3327" s="1">
        <f t="shared" si="230"/>
        <v>3.9999999999999991</v>
      </c>
      <c r="E3327" s="2">
        <f t="shared" si="231"/>
        <v>313.31113297979567</v>
      </c>
      <c r="F3327" s="1">
        <f t="shared" si="232"/>
        <v>1.9999999999999998</v>
      </c>
      <c r="G3327" s="1">
        <f t="shared" si="233"/>
        <v>1.9999999999999998</v>
      </c>
    </row>
    <row r="3328" spans="1:7">
      <c r="A3328" s="27">
        <v>41133</v>
      </c>
      <c r="B3328">
        <v>0.7</v>
      </c>
      <c r="C3328">
        <v>3.1</v>
      </c>
      <c r="D3328" s="1">
        <f t="shared" si="230"/>
        <v>5.7600000000000016</v>
      </c>
      <c r="E3328" s="2">
        <f t="shared" si="231"/>
        <v>302.78077479973757</v>
      </c>
      <c r="F3328" s="1">
        <f t="shared" si="232"/>
        <v>2.4000000000000004</v>
      </c>
      <c r="G3328" s="1">
        <f t="shared" si="233"/>
        <v>2.4000000000000004</v>
      </c>
    </row>
    <row r="3329" spans="1:7">
      <c r="A3329" s="27">
        <v>41134</v>
      </c>
      <c r="B3329">
        <v>1.1000000000000001</v>
      </c>
      <c r="C3329">
        <v>1.5</v>
      </c>
      <c r="D3329" s="1">
        <f t="shared" si="230"/>
        <v>0.15999999999999992</v>
      </c>
      <c r="E3329" s="2">
        <f t="shared" si="231"/>
        <v>361.02268509338069</v>
      </c>
      <c r="F3329" s="1">
        <f t="shared" si="232"/>
        <v>0.39999999999999991</v>
      </c>
      <c r="G3329" s="1">
        <f t="shared" si="233"/>
        <v>0.39999999999999991</v>
      </c>
    </row>
    <row r="3330" spans="1:7">
      <c r="A3330" s="27">
        <v>41135</v>
      </c>
      <c r="B3330">
        <v>1.2</v>
      </c>
      <c r="C3330">
        <v>3</v>
      </c>
      <c r="D3330" s="1">
        <f t="shared" ref="D3330:D3393" si="234">(B3330-C3330)^2</f>
        <v>3.24</v>
      </c>
      <c r="E3330" s="2">
        <f t="shared" ref="E3330:E3393" si="235">(C3330-AVERAGE($C$2:$C$6200))^2</f>
        <v>306.27089419309033</v>
      </c>
      <c r="F3330" s="1">
        <f t="shared" ref="F3330:F3393" si="236">C3330-B3330</f>
        <v>1.8</v>
      </c>
      <c r="G3330" s="1">
        <f t="shared" ref="G3330:G3393" si="237">ABS(B3330-C3330)</f>
        <v>1.8</v>
      </c>
    </row>
    <row r="3331" spans="1:7">
      <c r="A3331" s="27">
        <v>41136</v>
      </c>
      <c r="B3331">
        <v>0.8</v>
      </c>
      <c r="C3331">
        <v>2.9</v>
      </c>
      <c r="D3331" s="1">
        <f t="shared" si="234"/>
        <v>4.4099999999999984</v>
      </c>
      <c r="E3331" s="2">
        <f t="shared" si="235"/>
        <v>309.78101358644307</v>
      </c>
      <c r="F3331" s="1">
        <f t="shared" si="236"/>
        <v>2.0999999999999996</v>
      </c>
      <c r="G3331" s="1">
        <f t="shared" si="237"/>
        <v>2.0999999999999996</v>
      </c>
    </row>
    <row r="3332" spans="1:7">
      <c r="A3332" s="27">
        <v>41137</v>
      </c>
      <c r="B3332">
        <v>0.6</v>
      </c>
      <c r="C3332">
        <v>2.5</v>
      </c>
      <c r="D3332" s="1">
        <f t="shared" si="234"/>
        <v>3.61</v>
      </c>
      <c r="E3332" s="2">
        <f t="shared" si="235"/>
        <v>324.02149115985378</v>
      </c>
      <c r="F3332" s="1">
        <f t="shared" si="236"/>
        <v>1.9</v>
      </c>
      <c r="G3332" s="1">
        <f t="shared" si="237"/>
        <v>1.9</v>
      </c>
    </row>
    <row r="3333" spans="1:7">
      <c r="A3333" s="27">
        <v>41138</v>
      </c>
      <c r="B3333">
        <v>0.6</v>
      </c>
      <c r="C3333">
        <v>2.7</v>
      </c>
      <c r="D3333" s="1">
        <f t="shared" si="234"/>
        <v>4.41</v>
      </c>
      <c r="E3333" s="2">
        <f t="shared" si="235"/>
        <v>316.86125237314837</v>
      </c>
      <c r="F3333" s="1">
        <f t="shared" si="236"/>
        <v>2.1</v>
      </c>
      <c r="G3333" s="1">
        <f t="shared" si="237"/>
        <v>2.1</v>
      </c>
    </row>
    <row r="3334" spans="1:7">
      <c r="A3334" s="27">
        <v>41139</v>
      </c>
      <c r="B3334">
        <v>0.5</v>
      </c>
      <c r="C3334">
        <v>3.8</v>
      </c>
      <c r="D3334" s="1">
        <f t="shared" si="234"/>
        <v>10.889999999999999</v>
      </c>
      <c r="E3334" s="2">
        <f t="shared" si="235"/>
        <v>278.90993904626873</v>
      </c>
      <c r="F3334" s="1">
        <f t="shared" si="236"/>
        <v>3.3</v>
      </c>
      <c r="G3334" s="1">
        <f t="shared" si="237"/>
        <v>3.3</v>
      </c>
    </row>
    <row r="3335" spans="1:7">
      <c r="A3335" s="27">
        <v>41140</v>
      </c>
      <c r="B3335">
        <v>0.5</v>
      </c>
      <c r="C3335">
        <v>2.7</v>
      </c>
      <c r="D3335" s="1">
        <f t="shared" si="234"/>
        <v>4.8400000000000007</v>
      </c>
      <c r="E3335" s="2">
        <f t="shared" si="235"/>
        <v>316.86125237314837</v>
      </c>
      <c r="F3335" s="1">
        <f t="shared" si="236"/>
        <v>2.2000000000000002</v>
      </c>
      <c r="G3335" s="1">
        <f t="shared" si="237"/>
        <v>2.2000000000000002</v>
      </c>
    </row>
    <row r="3336" spans="1:7">
      <c r="A3336" s="27">
        <v>41141</v>
      </c>
      <c r="B3336">
        <v>0.5</v>
      </c>
      <c r="C3336">
        <v>2.1</v>
      </c>
      <c r="D3336" s="1">
        <f t="shared" si="234"/>
        <v>2.5600000000000005</v>
      </c>
      <c r="E3336" s="2">
        <f t="shared" si="235"/>
        <v>338.58196873326449</v>
      </c>
      <c r="F3336" s="1">
        <f t="shared" si="236"/>
        <v>1.6</v>
      </c>
      <c r="G3336" s="1">
        <f t="shared" si="237"/>
        <v>1.6</v>
      </c>
    </row>
    <row r="3337" spans="1:7">
      <c r="A3337" s="27">
        <v>41142</v>
      </c>
      <c r="B3337">
        <v>0.5</v>
      </c>
      <c r="C3337">
        <v>1.1000000000000001</v>
      </c>
      <c r="D3337" s="1">
        <f t="shared" si="234"/>
        <v>0.3600000000000001</v>
      </c>
      <c r="E3337" s="2">
        <f t="shared" si="235"/>
        <v>376.38316266679141</v>
      </c>
      <c r="F3337" s="1">
        <f t="shared" si="236"/>
        <v>0.60000000000000009</v>
      </c>
      <c r="G3337" s="1">
        <f t="shared" si="237"/>
        <v>0.60000000000000009</v>
      </c>
    </row>
    <row r="3338" spans="1:7">
      <c r="A3338" s="27">
        <v>41143</v>
      </c>
      <c r="B3338">
        <v>0.4</v>
      </c>
      <c r="C3338">
        <v>144</v>
      </c>
      <c r="D3338" s="1">
        <f t="shared" si="234"/>
        <v>20620.96</v>
      </c>
      <c r="E3338" s="2">
        <f t="shared" si="235"/>
        <v>15252.102549565796</v>
      </c>
      <c r="F3338" s="1">
        <f t="shared" si="236"/>
        <v>143.6</v>
      </c>
      <c r="G3338" s="1">
        <f t="shared" si="237"/>
        <v>143.6</v>
      </c>
    </row>
    <row r="3339" spans="1:7">
      <c r="A3339" s="27">
        <v>41144</v>
      </c>
      <c r="B3339">
        <v>0.4</v>
      </c>
      <c r="C3339">
        <v>4.2</v>
      </c>
      <c r="D3339" s="1">
        <f t="shared" si="234"/>
        <v>14.440000000000001</v>
      </c>
      <c r="E3339" s="2">
        <f t="shared" si="235"/>
        <v>265.70946147285804</v>
      </c>
      <c r="F3339" s="1">
        <f t="shared" si="236"/>
        <v>3.8000000000000003</v>
      </c>
      <c r="G3339" s="1">
        <f t="shared" si="237"/>
        <v>3.8000000000000003</v>
      </c>
    </row>
    <row r="3340" spans="1:7">
      <c r="A3340" s="27">
        <v>41145</v>
      </c>
      <c r="B3340">
        <v>0.4</v>
      </c>
      <c r="C3340">
        <v>2</v>
      </c>
      <c r="D3340" s="1">
        <f t="shared" si="234"/>
        <v>2.5600000000000005</v>
      </c>
      <c r="E3340" s="2">
        <f t="shared" si="235"/>
        <v>342.27208812661723</v>
      </c>
      <c r="F3340" s="1">
        <f t="shared" si="236"/>
        <v>1.6</v>
      </c>
      <c r="G3340" s="1">
        <f t="shared" si="237"/>
        <v>1.6</v>
      </c>
    </row>
    <row r="3341" spans="1:7">
      <c r="A3341" s="27">
        <v>41146</v>
      </c>
      <c r="B3341">
        <v>0.4</v>
      </c>
      <c r="C3341">
        <v>1.7</v>
      </c>
      <c r="D3341" s="1">
        <f t="shared" si="234"/>
        <v>1.6899999999999995</v>
      </c>
      <c r="E3341" s="2">
        <f t="shared" si="235"/>
        <v>353.4624463066753</v>
      </c>
      <c r="F3341" s="1">
        <f t="shared" si="236"/>
        <v>1.2999999999999998</v>
      </c>
      <c r="G3341" s="1">
        <f t="shared" si="237"/>
        <v>1.2999999999999998</v>
      </c>
    </row>
    <row r="3342" spans="1:7">
      <c r="A3342" s="27">
        <v>41147</v>
      </c>
      <c r="B3342">
        <v>0.4</v>
      </c>
      <c r="C3342">
        <v>1.3</v>
      </c>
      <c r="D3342" s="1">
        <f t="shared" si="234"/>
        <v>0.81</v>
      </c>
      <c r="E3342" s="2">
        <f t="shared" si="235"/>
        <v>368.662923880086</v>
      </c>
      <c r="F3342" s="1">
        <f t="shared" si="236"/>
        <v>0.9</v>
      </c>
      <c r="G3342" s="1">
        <f t="shared" si="237"/>
        <v>0.9</v>
      </c>
    </row>
    <row r="3343" spans="1:7">
      <c r="A3343" s="27">
        <v>41148</v>
      </c>
      <c r="B3343">
        <v>0.3</v>
      </c>
      <c r="C3343">
        <v>2.8</v>
      </c>
      <c r="D3343" s="1">
        <f t="shared" si="234"/>
        <v>6.25</v>
      </c>
      <c r="E3343" s="2">
        <f t="shared" si="235"/>
        <v>313.31113297979567</v>
      </c>
      <c r="F3343" s="1">
        <f t="shared" si="236"/>
        <v>2.5</v>
      </c>
      <c r="G3343" s="1">
        <f t="shared" si="237"/>
        <v>2.5</v>
      </c>
    </row>
    <row r="3344" spans="1:7">
      <c r="A3344" s="27">
        <v>41149</v>
      </c>
      <c r="B3344">
        <v>0.3</v>
      </c>
      <c r="C3344">
        <v>2.8</v>
      </c>
      <c r="D3344" s="1">
        <f t="shared" si="234"/>
        <v>6.25</v>
      </c>
      <c r="E3344" s="2">
        <f t="shared" si="235"/>
        <v>313.31113297979567</v>
      </c>
      <c r="F3344" s="1">
        <f t="shared" si="236"/>
        <v>2.5</v>
      </c>
      <c r="G3344" s="1">
        <f t="shared" si="237"/>
        <v>2.5</v>
      </c>
    </row>
    <row r="3345" spans="1:7">
      <c r="A3345" s="27">
        <v>41150</v>
      </c>
      <c r="B3345">
        <v>0.3</v>
      </c>
      <c r="C3345">
        <v>1.6</v>
      </c>
      <c r="D3345" s="1">
        <f t="shared" si="234"/>
        <v>1.6900000000000002</v>
      </c>
      <c r="E3345" s="2">
        <f t="shared" si="235"/>
        <v>357.23256570002792</v>
      </c>
      <c r="F3345" s="1">
        <f t="shared" si="236"/>
        <v>1.3</v>
      </c>
      <c r="G3345" s="1">
        <f t="shared" si="237"/>
        <v>1.3</v>
      </c>
    </row>
    <row r="3346" spans="1:7">
      <c r="A3346" s="27">
        <v>41151</v>
      </c>
      <c r="B3346">
        <v>0.3</v>
      </c>
      <c r="C3346">
        <v>2.9</v>
      </c>
      <c r="D3346" s="1">
        <f t="shared" si="234"/>
        <v>6.7600000000000007</v>
      </c>
      <c r="E3346" s="2">
        <f t="shared" si="235"/>
        <v>309.78101358644307</v>
      </c>
      <c r="F3346" s="1">
        <f t="shared" si="236"/>
        <v>2.6</v>
      </c>
      <c r="G3346" s="1">
        <f t="shared" si="237"/>
        <v>2.6</v>
      </c>
    </row>
    <row r="3347" spans="1:7">
      <c r="A3347" s="27">
        <v>41152</v>
      </c>
      <c r="B3347">
        <v>22.7</v>
      </c>
      <c r="C3347">
        <v>16.399999999999999</v>
      </c>
      <c r="D3347" s="1">
        <f t="shared" si="234"/>
        <v>39.690000000000012</v>
      </c>
      <c r="E3347" s="2">
        <f t="shared" si="235"/>
        <v>16.814895483829673</v>
      </c>
      <c r="F3347" s="1">
        <f t="shared" si="236"/>
        <v>-6.3000000000000007</v>
      </c>
      <c r="G3347" s="1">
        <f t="shared" si="237"/>
        <v>6.3000000000000007</v>
      </c>
    </row>
    <row r="3348" spans="1:7">
      <c r="A3348" s="27">
        <v>41153</v>
      </c>
      <c r="B3348">
        <v>6.9</v>
      </c>
      <c r="C3348">
        <v>3</v>
      </c>
      <c r="D3348" s="1">
        <f t="shared" si="234"/>
        <v>15.210000000000003</v>
      </c>
      <c r="E3348" s="2">
        <f t="shared" si="235"/>
        <v>306.27089419309033</v>
      </c>
      <c r="F3348" s="1">
        <f t="shared" si="236"/>
        <v>-3.9000000000000004</v>
      </c>
      <c r="G3348" s="1">
        <f t="shared" si="237"/>
        <v>3.9000000000000004</v>
      </c>
    </row>
    <row r="3349" spans="1:7">
      <c r="A3349" s="27">
        <v>41154</v>
      </c>
      <c r="B3349">
        <v>2.1</v>
      </c>
      <c r="C3349">
        <v>3.6</v>
      </c>
      <c r="D3349" s="1">
        <f t="shared" si="234"/>
        <v>2.25</v>
      </c>
      <c r="E3349" s="2">
        <f t="shared" si="235"/>
        <v>285.63017783297408</v>
      </c>
      <c r="F3349" s="1">
        <f t="shared" si="236"/>
        <v>1.5</v>
      </c>
      <c r="G3349" s="1">
        <f t="shared" si="237"/>
        <v>1.5</v>
      </c>
    </row>
    <row r="3350" spans="1:7">
      <c r="A3350" s="27">
        <v>41155</v>
      </c>
      <c r="B3350">
        <v>0.6</v>
      </c>
      <c r="C3350">
        <v>2.5</v>
      </c>
      <c r="D3350" s="1">
        <f t="shared" si="234"/>
        <v>3.61</v>
      </c>
      <c r="E3350" s="2">
        <f t="shared" si="235"/>
        <v>324.02149115985378</v>
      </c>
      <c r="F3350" s="1">
        <f t="shared" si="236"/>
        <v>1.9</v>
      </c>
      <c r="G3350" s="1">
        <f t="shared" si="237"/>
        <v>1.9</v>
      </c>
    </row>
    <row r="3351" spans="1:7">
      <c r="A3351" s="27">
        <v>41156</v>
      </c>
      <c r="B3351">
        <v>0.2</v>
      </c>
      <c r="C3351">
        <v>3</v>
      </c>
      <c r="D3351" s="1">
        <f t="shared" si="234"/>
        <v>7.839999999999999</v>
      </c>
      <c r="E3351" s="2">
        <f t="shared" si="235"/>
        <v>306.27089419309033</v>
      </c>
      <c r="F3351" s="1">
        <f t="shared" si="236"/>
        <v>2.8</v>
      </c>
      <c r="G3351" s="1">
        <f t="shared" si="237"/>
        <v>2.8</v>
      </c>
    </row>
    <row r="3352" spans="1:7">
      <c r="A3352" s="27">
        <v>41157</v>
      </c>
      <c r="B3352">
        <v>0.2</v>
      </c>
      <c r="C3352">
        <v>2.6</v>
      </c>
      <c r="D3352" s="1">
        <f t="shared" si="234"/>
        <v>5.76</v>
      </c>
      <c r="E3352" s="2">
        <f t="shared" si="235"/>
        <v>320.431371766501</v>
      </c>
      <c r="F3352" s="1">
        <f t="shared" si="236"/>
        <v>2.4</v>
      </c>
      <c r="G3352" s="1">
        <f t="shared" si="237"/>
        <v>2.4</v>
      </c>
    </row>
    <row r="3353" spans="1:7">
      <c r="A3353" s="27">
        <v>41158</v>
      </c>
      <c r="B3353">
        <v>0.2</v>
      </c>
      <c r="C3353">
        <v>1.4</v>
      </c>
      <c r="D3353" s="1">
        <f t="shared" si="234"/>
        <v>1.44</v>
      </c>
      <c r="E3353" s="2">
        <f t="shared" si="235"/>
        <v>364.83280448673344</v>
      </c>
      <c r="F3353" s="1">
        <f t="shared" si="236"/>
        <v>1.2</v>
      </c>
      <c r="G3353" s="1">
        <f t="shared" si="237"/>
        <v>1.2</v>
      </c>
    </row>
    <row r="3354" spans="1:7">
      <c r="A3354" s="27">
        <v>41159</v>
      </c>
      <c r="B3354">
        <v>0.2</v>
      </c>
      <c r="C3354">
        <v>1.5</v>
      </c>
      <c r="D3354" s="1">
        <f t="shared" si="234"/>
        <v>1.6900000000000002</v>
      </c>
      <c r="E3354" s="2">
        <f t="shared" si="235"/>
        <v>361.02268509338069</v>
      </c>
      <c r="F3354" s="1">
        <f t="shared" si="236"/>
        <v>1.3</v>
      </c>
      <c r="G3354" s="1">
        <f t="shared" si="237"/>
        <v>1.3</v>
      </c>
    </row>
    <row r="3355" spans="1:7">
      <c r="A3355" s="27">
        <v>41160</v>
      </c>
      <c r="B3355">
        <v>0.2</v>
      </c>
      <c r="C3355">
        <v>1.8</v>
      </c>
      <c r="D3355" s="1">
        <f t="shared" si="234"/>
        <v>2.5600000000000005</v>
      </c>
      <c r="E3355" s="2">
        <f t="shared" si="235"/>
        <v>349.71232691332256</v>
      </c>
      <c r="F3355" s="1">
        <f t="shared" si="236"/>
        <v>1.6</v>
      </c>
      <c r="G3355" s="1">
        <f t="shared" si="237"/>
        <v>1.6</v>
      </c>
    </row>
    <row r="3356" spans="1:7">
      <c r="A3356" s="27">
        <v>41161</v>
      </c>
      <c r="B3356">
        <v>0.2</v>
      </c>
      <c r="C3356">
        <v>1.1000000000000001</v>
      </c>
      <c r="D3356" s="1">
        <f t="shared" si="234"/>
        <v>0.81000000000000028</v>
      </c>
      <c r="E3356" s="2">
        <f t="shared" si="235"/>
        <v>376.38316266679141</v>
      </c>
      <c r="F3356" s="1">
        <f t="shared" si="236"/>
        <v>0.90000000000000013</v>
      </c>
      <c r="G3356" s="1">
        <f t="shared" si="237"/>
        <v>0.90000000000000013</v>
      </c>
    </row>
    <row r="3357" spans="1:7">
      <c r="A3357" s="27">
        <v>41162</v>
      </c>
      <c r="B3357">
        <v>7</v>
      </c>
      <c r="C3357">
        <v>1.7</v>
      </c>
      <c r="D3357" s="1">
        <f t="shared" si="234"/>
        <v>28.09</v>
      </c>
      <c r="E3357" s="2">
        <f t="shared" si="235"/>
        <v>353.4624463066753</v>
      </c>
      <c r="F3357" s="1">
        <f t="shared" si="236"/>
        <v>-5.3</v>
      </c>
      <c r="G3357" s="1">
        <f t="shared" si="237"/>
        <v>5.3</v>
      </c>
    </row>
    <row r="3358" spans="1:7">
      <c r="A3358" s="27">
        <v>41163</v>
      </c>
      <c r="B3358">
        <v>2.1</v>
      </c>
      <c r="C3358">
        <v>1.7</v>
      </c>
      <c r="D3358" s="1">
        <f t="shared" si="234"/>
        <v>0.16000000000000011</v>
      </c>
      <c r="E3358" s="2">
        <f t="shared" si="235"/>
        <v>353.4624463066753</v>
      </c>
      <c r="F3358" s="1">
        <f t="shared" si="236"/>
        <v>-0.40000000000000013</v>
      </c>
      <c r="G3358" s="1">
        <f t="shared" si="237"/>
        <v>0.40000000000000013</v>
      </c>
    </row>
    <row r="3359" spans="1:7">
      <c r="A3359" s="27">
        <v>41164</v>
      </c>
      <c r="B3359">
        <v>0.5</v>
      </c>
      <c r="C3359">
        <v>2.1</v>
      </c>
      <c r="D3359" s="1">
        <f t="shared" si="234"/>
        <v>2.5600000000000005</v>
      </c>
      <c r="E3359" s="2">
        <f t="shared" si="235"/>
        <v>338.58196873326449</v>
      </c>
      <c r="F3359" s="1">
        <f t="shared" si="236"/>
        <v>1.6</v>
      </c>
      <c r="G3359" s="1">
        <f t="shared" si="237"/>
        <v>1.6</v>
      </c>
    </row>
    <row r="3360" spans="1:7">
      <c r="A3360" s="27">
        <v>41165</v>
      </c>
      <c r="B3360">
        <v>0.2</v>
      </c>
      <c r="C3360">
        <v>1.5</v>
      </c>
      <c r="D3360" s="1">
        <f t="shared" si="234"/>
        <v>1.6900000000000002</v>
      </c>
      <c r="E3360" s="2">
        <f t="shared" si="235"/>
        <v>361.02268509338069</v>
      </c>
      <c r="F3360" s="1">
        <f t="shared" si="236"/>
        <v>1.3</v>
      </c>
      <c r="G3360" s="1">
        <f t="shared" si="237"/>
        <v>1.3</v>
      </c>
    </row>
    <row r="3361" spans="1:7">
      <c r="A3361" s="27">
        <v>41166</v>
      </c>
      <c r="B3361">
        <v>0.1</v>
      </c>
      <c r="C3361">
        <v>1.5</v>
      </c>
      <c r="D3361" s="1">
        <f t="shared" si="234"/>
        <v>1.9599999999999997</v>
      </c>
      <c r="E3361" s="2">
        <f t="shared" si="235"/>
        <v>361.02268509338069</v>
      </c>
      <c r="F3361" s="1">
        <f t="shared" si="236"/>
        <v>1.4</v>
      </c>
      <c r="G3361" s="1">
        <f t="shared" si="237"/>
        <v>1.4</v>
      </c>
    </row>
    <row r="3362" spans="1:7">
      <c r="A3362" s="27">
        <v>41167</v>
      </c>
      <c r="B3362">
        <v>0.1</v>
      </c>
      <c r="C3362">
        <v>1.3</v>
      </c>
      <c r="D3362" s="1">
        <f t="shared" si="234"/>
        <v>1.44</v>
      </c>
      <c r="E3362" s="2">
        <f t="shared" si="235"/>
        <v>368.662923880086</v>
      </c>
      <c r="F3362" s="1">
        <f t="shared" si="236"/>
        <v>1.2</v>
      </c>
      <c r="G3362" s="1">
        <f t="shared" si="237"/>
        <v>1.2</v>
      </c>
    </row>
    <row r="3363" spans="1:7">
      <c r="A3363" s="27">
        <v>41168</v>
      </c>
      <c r="B3363">
        <v>0.1</v>
      </c>
      <c r="C3363">
        <v>1.7</v>
      </c>
      <c r="D3363" s="1">
        <f t="shared" si="234"/>
        <v>2.5599999999999996</v>
      </c>
      <c r="E3363" s="2">
        <f t="shared" si="235"/>
        <v>353.4624463066753</v>
      </c>
      <c r="F3363" s="1">
        <f t="shared" si="236"/>
        <v>1.5999999999999999</v>
      </c>
      <c r="G3363" s="1">
        <f t="shared" si="237"/>
        <v>1.5999999999999999</v>
      </c>
    </row>
    <row r="3364" spans="1:7">
      <c r="A3364" s="27">
        <v>41169</v>
      </c>
      <c r="B3364">
        <v>0.1</v>
      </c>
      <c r="C3364">
        <v>1.7</v>
      </c>
      <c r="D3364" s="1">
        <f t="shared" si="234"/>
        <v>2.5599999999999996</v>
      </c>
      <c r="E3364" s="2">
        <f t="shared" si="235"/>
        <v>353.4624463066753</v>
      </c>
      <c r="F3364" s="1">
        <f t="shared" si="236"/>
        <v>1.5999999999999999</v>
      </c>
      <c r="G3364" s="1">
        <f t="shared" si="237"/>
        <v>1.5999999999999999</v>
      </c>
    </row>
    <row r="3365" spans="1:7">
      <c r="A3365" s="27">
        <v>41170</v>
      </c>
      <c r="B3365">
        <v>0.1</v>
      </c>
      <c r="C3365">
        <v>1.5</v>
      </c>
      <c r="D3365" s="1">
        <f t="shared" si="234"/>
        <v>1.9599999999999997</v>
      </c>
      <c r="E3365" s="2">
        <f t="shared" si="235"/>
        <v>361.02268509338069</v>
      </c>
      <c r="F3365" s="1">
        <f t="shared" si="236"/>
        <v>1.4</v>
      </c>
      <c r="G3365" s="1">
        <f t="shared" si="237"/>
        <v>1.4</v>
      </c>
    </row>
    <row r="3366" spans="1:7">
      <c r="A3366" s="27">
        <v>41171</v>
      </c>
      <c r="B3366">
        <v>0.1</v>
      </c>
      <c r="C3366">
        <v>1.5</v>
      </c>
      <c r="D3366" s="1">
        <f t="shared" si="234"/>
        <v>1.9599999999999997</v>
      </c>
      <c r="E3366" s="2">
        <f t="shared" si="235"/>
        <v>361.02268509338069</v>
      </c>
      <c r="F3366" s="1">
        <f t="shared" si="236"/>
        <v>1.4</v>
      </c>
      <c r="G3366" s="1">
        <f t="shared" si="237"/>
        <v>1.4</v>
      </c>
    </row>
    <row r="3367" spans="1:7">
      <c r="A3367" s="27">
        <v>41172</v>
      </c>
      <c r="B3367">
        <v>0.1</v>
      </c>
      <c r="C3367">
        <v>1.8</v>
      </c>
      <c r="D3367" s="1">
        <f t="shared" si="234"/>
        <v>2.8899999999999997</v>
      </c>
      <c r="E3367" s="2">
        <f t="shared" si="235"/>
        <v>349.71232691332256</v>
      </c>
      <c r="F3367" s="1">
        <f t="shared" si="236"/>
        <v>1.7</v>
      </c>
      <c r="G3367" s="1">
        <f t="shared" si="237"/>
        <v>1.7</v>
      </c>
    </row>
    <row r="3368" spans="1:7">
      <c r="A3368" s="27">
        <v>41173</v>
      </c>
      <c r="B3368">
        <v>0.1</v>
      </c>
      <c r="C3368">
        <v>2</v>
      </c>
      <c r="D3368" s="1">
        <f t="shared" si="234"/>
        <v>3.61</v>
      </c>
      <c r="E3368" s="2">
        <f t="shared" si="235"/>
        <v>342.27208812661723</v>
      </c>
      <c r="F3368" s="1">
        <f t="shared" si="236"/>
        <v>1.9</v>
      </c>
      <c r="G3368" s="1">
        <f t="shared" si="237"/>
        <v>1.9</v>
      </c>
    </row>
    <row r="3369" spans="1:7">
      <c r="A3369" s="27">
        <v>41174</v>
      </c>
      <c r="B3369">
        <v>0.1</v>
      </c>
      <c r="C3369">
        <v>2</v>
      </c>
      <c r="D3369" s="1">
        <f t="shared" si="234"/>
        <v>3.61</v>
      </c>
      <c r="E3369" s="2">
        <f t="shared" si="235"/>
        <v>342.27208812661723</v>
      </c>
      <c r="F3369" s="1">
        <f t="shared" si="236"/>
        <v>1.9</v>
      </c>
      <c r="G3369" s="1">
        <f t="shared" si="237"/>
        <v>1.9</v>
      </c>
    </row>
    <row r="3370" spans="1:7">
      <c r="A3370" s="27">
        <v>41175</v>
      </c>
      <c r="B3370">
        <v>0.1</v>
      </c>
      <c r="C3370">
        <v>1.9</v>
      </c>
      <c r="D3370" s="1">
        <f t="shared" si="234"/>
        <v>3.2399999999999993</v>
      </c>
      <c r="E3370" s="2">
        <f t="shared" si="235"/>
        <v>345.98220751996996</v>
      </c>
      <c r="F3370" s="1">
        <f t="shared" si="236"/>
        <v>1.7999999999999998</v>
      </c>
      <c r="G3370" s="1">
        <f t="shared" si="237"/>
        <v>1.7999999999999998</v>
      </c>
    </row>
    <row r="3371" spans="1:7">
      <c r="A3371" s="27">
        <v>41176</v>
      </c>
      <c r="B3371">
        <v>0.1</v>
      </c>
      <c r="C3371">
        <v>1.9</v>
      </c>
      <c r="D3371" s="1">
        <f t="shared" si="234"/>
        <v>3.2399999999999993</v>
      </c>
      <c r="E3371" s="2">
        <f t="shared" si="235"/>
        <v>345.98220751996996</v>
      </c>
      <c r="F3371" s="1">
        <f t="shared" si="236"/>
        <v>1.7999999999999998</v>
      </c>
      <c r="G3371" s="1">
        <f t="shared" si="237"/>
        <v>1.7999999999999998</v>
      </c>
    </row>
    <row r="3372" spans="1:7">
      <c r="A3372" s="27">
        <v>41177</v>
      </c>
      <c r="B3372">
        <v>0.1</v>
      </c>
      <c r="C3372">
        <v>1.9</v>
      </c>
      <c r="D3372" s="1">
        <f t="shared" si="234"/>
        <v>3.2399999999999993</v>
      </c>
      <c r="E3372" s="2">
        <f t="shared" si="235"/>
        <v>345.98220751996996</v>
      </c>
      <c r="F3372" s="1">
        <f t="shared" si="236"/>
        <v>1.7999999999999998</v>
      </c>
      <c r="G3372" s="1">
        <f t="shared" si="237"/>
        <v>1.7999999999999998</v>
      </c>
    </row>
    <row r="3373" spans="1:7">
      <c r="A3373" s="27">
        <v>41178</v>
      </c>
      <c r="B3373">
        <v>0.1</v>
      </c>
      <c r="C3373">
        <v>1.7</v>
      </c>
      <c r="D3373" s="1">
        <f t="shared" si="234"/>
        <v>2.5599999999999996</v>
      </c>
      <c r="E3373" s="2">
        <f t="shared" si="235"/>
        <v>353.4624463066753</v>
      </c>
      <c r="F3373" s="1">
        <f t="shared" si="236"/>
        <v>1.5999999999999999</v>
      </c>
      <c r="G3373" s="1">
        <f t="shared" si="237"/>
        <v>1.5999999999999999</v>
      </c>
    </row>
    <row r="3374" spans="1:7">
      <c r="A3374" s="27">
        <v>41179</v>
      </c>
      <c r="B3374">
        <v>0.3</v>
      </c>
      <c r="C3374">
        <v>1.5</v>
      </c>
      <c r="D3374" s="1">
        <f t="shared" si="234"/>
        <v>1.44</v>
      </c>
      <c r="E3374" s="2">
        <f t="shared" si="235"/>
        <v>361.02268509338069</v>
      </c>
      <c r="F3374" s="1">
        <f t="shared" si="236"/>
        <v>1.2</v>
      </c>
      <c r="G3374" s="1">
        <f t="shared" si="237"/>
        <v>1.2</v>
      </c>
    </row>
    <row r="3375" spans="1:7">
      <c r="A3375" s="27">
        <v>41180</v>
      </c>
      <c r="B3375">
        <v>0.5</v>
      </c>
      <c r="C3375">
        <v>1.7</v>
      </c>
      <c r="D3375" s="1">
        <f t="shared" si="234"/>
        <v>1.44</v>
      </c>
      <c r="E3375" s="2">
        <f t="shared" si="235"/>
        <v>353.4624463066753</v>
      </c>
      <c r="F3375" s="1">
        <f t="shared" si="236"/>
        <v>1.2</v>
      </c>
      <c r="G3375" s="1">
        <f t="shared" si="237"/>
        <v>1.2</v>
      </c>
    </row>
    <row r="3376" spans="1:7">
      <c r="A3376" s="27">
        <v>41181</v>
      </c>
      <c r="B3376">
        <v>0.2</v>
      </c>
      <c r="C3376">
        <v>1.7</v>
      </c>
      <c r="D3376" s="1">
        <f t="shared" si="234"/>
        <v>2.25</v>
      </c>
      <c r="E3376" s="2">
        <f t="shared" si="235"/>
        <v>353.4624463066753</v>
      </c>
      <c r="F3376" s="1">
        <f t="shared" si="236"/>
        <v>1.5</v>
      </c>
      <c r="G3376" s="1">
        <f t="shared" si="237"/>
        <v>1.5</v>
      </c>
    </row>
    <row r="3377" spans="1:7">
      <c r="A3377" s="27">
        <v>41182</v>
      </c>
      <c r="B3377">
        <v>0.1</v>
      </c>
      <c r="C3377">
        <v>1.7</v>
      </c>
      <c r="D3377" s="1">
        <f t="shared" si="234"/>
        <v>2.5599999999999996</v>
      </c>
      <c r="E3377" s="2">
        <f t="shared" si="235"/>
        <v>353.4624463066753</v>
      </c>
      <c r="F3377" s="1">
        <f t="shared" si="236"/>
        <v>1.5999999999999999</v>
      </c>
      <c r="G3377" s="1">
        <f t="shared" si="237"/>
        <v>1.5999999999999999</v>
      </c>
    </row>
    <row r="3378" spans="1:7">
      <c r="A3378" s="27">
        <v>41183</v>
      </c>
      <c r="B3378">
        <v>0.1</v>
      </c>
      <c r="C3378">
        <v>1.6</v>
      </c>
      <c r="D3378" s="1">
        <f t="shared" si="234"/>
        <v>2.25</v>
      </c>
      <c r="E3378" s="2">
        <f t="shared" si="235"/>
        <v>357.23256570002792</v>
      </c>
      <c r="F3378" s="1">
        <f t="shared" si="236"/>
        <v>1.5</v>
      </c>
      <c r="G3378" s="1">
        <f t="shared" si="237"/>
        <v>1.5</v>
      </c>
    </row>
    <row r="3379" spans="1:7">
      <c r="A3379" s="27">
        <v>41184</v>
      </c>
      <c r="B3379">
        <v>0.1</v>
      </c>
      <c r="C3379">
        <v>1.7</v>
      </c>
      <c r="D3379" s="1">
        <f t="shared" si="234"/>
        <v>2.5599999999999996</v>
      </c>
      <c r="E3379" s="2">
        <f t="shared" si="235"/>
        <v>353.4624463066753</v>
      </c>
      <c r="F3379" s="1">
        <f t="shared" si="236"/>
        <v>1.5999999999999999</v>
      </c>
      <c r="G3379" s="1">
        <f t="shared" si="237"/>
        <v>1.5999999999999999</v>
      </c>
    </row>
    <row r="3380" spans="1:7">
      <c r="A3380" s="27">
        <v>41185</v>
      </c>
      <c r="B3380">
        <v>0.1</v>
      </c>
      <c r="C3380">
        <v>1.7</v>
      </c>
      <c r="D3380" s="1">
        <f t="shared" si="234"/>
        <v>2.5599999999999996</v>
      </c>
      <c r="E3380" s="2">
        <f t="shared" si="235"/>
        <v>353.4624463066753</v>
      </c>
      <c r="F3380" s="1">
        <f t="shared" si="236"/>
        <v>1.5999999999999999</v>
      </c>
      <c r="G3380" s="1">
        <f t="shared" si="237"/>
        <v>1.5999999999999999</v>
      </c>
    </row>
    <row r="3381" spans="1:7">
      <c r="A3381" s="27">
        <v>41186</v>
      </c>
      <c r="B3381">
        <v>0.1</v>
      </c>
      <c r="C3381">
        <v>1.8</v>
      </c>
      <c r="D3381" s="1">
        <f t="shared" si="234"/>
        <v>2.8899999999999997</v>
      </c>
      <c r="E3381" s="2">
        <f t="shared" si="235"/>
        <v>349.71232691332256</v>
      </c>
      <c r="F3381" s="1">
        <f t="shared" si="236"/>
        <v>1.7</v>
      </c>
      <c r="G3381" s="1">
        <f t="shared" si="237"/>
        <v>1.7</v>
      </c>
    </row>
    <row r="3382" spans="1:7">
      <c r="A3382" s="27">
        <v>41187</v>
      </c>
      <c r="B3382">
        <v>0.1</v>
      </c>
      <c r="C3382">
        <v>1.5</v>
      </c>
      <c r="D3382" s="1">
        <f t="shared" si="234"/>
        <v>1.9599999999999997</v>
      </c>
      <c r="E3382" s="2">
        <f t="shared" si="235"/>
        <v>361.02268509338069</v>
      </c>
      <c r="F3382" s="1">
        <f t="shared" si="236"/>
        <v>1.4</v>
      </c>
      <c r="G3382" s="1">
        <f t="shared" si="237"/>
        <v>1.4</v>
      </c>
    </row>
    <row r="3383" spans="1:7">
      <c r="A3383" s="27">
        <v>41188</v>
      </c>
      <c r="B3383">
        <v>0.7</v>
      </c>
      <c r="C3383">
        <v>1.7</v>
      </c>
      <c r="D3383" s="1">
        <f t="shared" si="234"/>
        <v>1</v>
      </c>
      <c r="E3383" s="2">
        <f t="shared" si="235"/>
        <v>353.4624463066753</v>
      </c>
      <c r="F3383" s="1">
        <f t="shared" si="236"/>
        <v>1</v>
      </c>
      <c r="G3383" s="1">
        <f t="shared" si="237"/>
        <v>1</v>
      </c>
    </row>
    <row r="3384" spans="1:7">
      <c r="A3384" s="27">
        <v>41189</v>
      </c>
      <c r="B3384">
        <v>11.9</v>
      </c>
      <c r="C3384">
        <v>1.8</v>
      </c>
      <c r="D3384" s="1">
        <f t="shared" si="234"/>
        <v>102.00999999999999</v>
      </c>
      <c r="E3384" s="2">
        <f t="shared" si="235"/>
        <v>349.71232691332256</v>
      </c>
      <c r="F3384" s="1">
        <f t="shared" si="236"/>
        <v>-10.1</v>
      </c>
      <c r="G3384" s="1">
        <f t="shared" si="237"/>
        <v>10.1</v>
      </c>
    </row>
    <row r="3385" spans="1:7">
      <c r="A3385" s="27">
        <v>41190</v>
      </c>
      <c r="B3385">
        <v>3.3</v>
      </c>
      <c r="C3385">
        <v>3.5</v>
      </c>
      <c r="D3385" s="1">
        <f t="shared" si="234"/>
        <v>4.000000000000007E-2</v>
      </c>
      <c r="E3385" s="2">
        <f t="shared" si="235"/>
        <v>289.02029722632682</v>
      </c>
      <c r="F3385" s="1">
        <f t="shared" si="236"/>
        <v>0.20000000000000018</v>
      </c>
      <c r="G3385" s="1">
        <f t="shared" si="237"/>
        <v>0.20000000000000018</v>
      </c>
    </row>
    <row r="3386" spans="1:7">
      <c r="A3386" s="27">
        <v>41191</v>
      </c>
      <c r="B3386">
        <v>1.3</v>
      </c>
      <c r="C3386">
        <v>2.7</v>
      </c>
      <c r="D3386" s="1">
        <f t="shared" si="234"/>
        <v>1.9600000000000004</v>
      </c>
      <c r="E3386" s="2">
        <f t="shared" si="235"/>
        <v>316.86125237314837</v>
      </c>
      <c r="F3386" s="1">
        <f t="shared" si="236"/>
        <v>1.4000000000000001</v>
      </c>
      <c r="G3386" s="1">
        <f t="shared" si="237"/>
        <v>1.4000000000000001</v>
      </c>
    </row>
    <row r="3387" spans="1:7">
      <c r="A3387" s="27">
        <v>41192</v>
      </c>
      <c r="B3387">
        <v>1.2</v>
      </c>
      <c r="C3387">
        <v>2.2000000000000002</v>
      </c>
      <c r="D3387" s="1">
        <f t="shared" si="234"/>
        <v>1.0000000000000004</v>
      </c>
      <c r="E3387" s="2">
        <f t="shared" si="235"/>
        <v>334.91184933991184</v>
      </c>
      <c r="F3387" s="1">
        <f t="shared" si="236"/>
        <v>1.0000000000000002</v>
      </c>
      <c r="G3387" s="1">
        <f t="shared" si="237"/>
        <v>1.0000000000000002</v>
      </c>
    </row>
    <row r="3388" spans="1:7">
      <c r="A3388" s="27">
        <v>41193</v>
      </c>
      <c r="B3388">
        <v>0.3</v>
      </c>
      <c r="C3388">
        <v>3.3</v>
      </c>
      <c r="D3388" s="1">
        <f t="shared" si="234"/>
        <v>9</v>
      </c>
      <c r="E3388" s="2">
        <f t="shared" si="235"/>
        <v>295.86053601303217</v>
      </c>
      <c r="F3388" s="1">
        <f t="shared" si="236"/>
        <v>3</v>
      </c>
      <c r="G3388" s="1">
        <f t="shared" si="237"/>
        <v>3</v>
      </c>
    </row>
    <row r="3389" spans="1:7">
      <c r="A3389" s="27">
        <v>41194</v>
      </c>
      <c r="B3389">
        <v>0.1</v>
      </c>
      <c r="C3389">
        <v>3.1</v>
      </c>
      <c r="D3389" s="1">
        <f t="shared" si="234"/>
        <v>9</v>
      </c>
      <c r="E3389" s="2">
        <f t="shared" si="235"/>
        <v>302.78077479973757</v>
      </c>
      <c r="F3389" s="1">
        <f t="shared" si="236"/>
        <v>3</v>
      </c>
      <c r="G3389" s="1">
        <f t="shared" si="237"/>
        <v>3</v>
      </c>
    </row>
    <row r="3390" spans="1:7">
      <c r="A3390" s="27">
        <v>41195</v>
      </c>
      <c r="B3390">
        <v>0.1</v>
      </c>
      <c r="C3390">
        <v>3.3</v>
      </c>
      <c r="D3390" s="1">
        <f t="shared" si="234"/>
        <v>10.239999999999998</v>
      </c>
      <c r="E3390" s="2">
        <f t="shared" si="235"/>
        <v>295.86053601303217</v>
      </c>
      <c r="F3390" s="1">
        <f t="shared" si="236"/>
        <v>3.1999999999999997</v>
      </c>
      <c r="G3390" s="1">
        <f t="shared" si="237"/>
        <v>3.1999999999999997</v>
      </c>
    </row>
    <row r="3391" spans="1:7">
      <c r="A3391" s="27">
        <v>41196</v>
      </c>
      <c r="B3391">
        <v>0.1</v>
      </c>
      <c r="C3391">
        <v>3.2</v>
      </c>
      <c r="D3391" s="1">
        <f t="shared" si="234"/>
        <v>9.6100000000000012</v>
      </c>
      <c r="E3391" s="2">
        <f t="shared" si="235"/>
        <v>299.31065540638497</v>
      </c>
      <c r="F3391" s="1">
        <f t="shared" si="236"/>
        <v>3.1</v>
      </c>
      <c r="G3391" s="1">
        <f t="shared" si="237"/>
        <v>3.1</v>
      </c>
    </row>
    <row r="3392" spans="1:7">
      <c r="A3392" s="27">
        <v>41197</v>
      </c>
      <c r="B3392">
        <v>0.1</v>
      </c>
      <c r="C3392">
        <v>3</v>
      </c>
      <c r="D3392" s="1">
        <f t="shared" si="234"/>
        <v>8.41</v>
      </c>
      <c r="E3392" s="2">
        <f t="shared" si="235"/>
        <v>306.27089419309033</v>
      </c>
      <c r="F3392" s="1">
        <f t="shared" si="236"/>
        <v>2.9</v>
      </c>
      <c r="G3392" s="1">
        <f t="shared" si="237"/>
        <v>2.9</v>
      </c>
    </row>
    <row r="3393" spans="1:7">
      <c r="A3393" s="27">
        <v>41198</v>
      </c>
      <c r="B3393">
        <v>14.5</v>
      </c>
      <c r="C3393">
        <v>2.2999999999999998</v>
      </c>
      <c r="D3393" s="1">
        <f t="shared" si="234"/>
        <v>148.83999999999997</v>
      </c>
      <c r="E3393" s="2">
        <f t="shared" si="235"/>
        <v>331.26172994655911</v>
      </c>
      <c r="F3393" s="1">
        <f t="shared" si="236"/>
        <v>-12.2</v>
      </c>
      <c r="G3393" s="1">
        <f t="shared" si="237"/>
        <v>12.2</v>
      </c>
    </row>
    <row r="3394" spans="1:7">
      <c r="A3394" s="27">
        <v>41199</v>
      </c>
      <c r="B3394">
        <v>4.5999999999999996</v>
      </c>
      <c r="C3394">
        <v>2.4</v>
      </c>
      <c r="D3394" s="1">
        <f t="shared" ref="D3394:D3457" si="238">(B3394-C3394)^2</f>
        <v>4.839999999999999</v>
      </c>
      <c r="E3394" s="2">
        <f t="shared" ref="E3394:E3457" si="239">(C3394-AVERAGE($C$2:$C$6200))^2</f>
        <v>327.63161055320649</v>
      </c>
      <c r="F3394" s="1">
        <f t="shared" ref="F3394:F3457" si="240">C3394-B3394</f>
        <v>-2.1999999999999997</v>
      </c>
      <c r="G3394" s="1">
        <f t="shared" ref="G3394:G3457" si="241">ABS(B3394-C3394)</f>
        <v>2.1999999999999997</v>
      </c>
    </row>
    <row r="3395" spans="1:7">
      <c r="A3395" s="27">
        <v>41200</v>
      </c>
      <c r="B3395">
        <v>1</v>
      </c>
      <c r="C3395">
        <v>35.299999999999997</v>
      </c>
      <c r="D3395" s="1">
        <f t="shared" si="238"/>
        <v>1176.4899999999998</v>
      </c>
      <c r="E3395" s="2">
        <f t="shared" si="239"/>
        <v>219.02233014017091</v>
      </c>
      <c r="F3395" s="1">
        <f t="shared" si="240"/>
        <v>34.299999999999997</v>
      </c>
      <c r="G3395" s="1">
        <f t="shared" si="241"/>
        <v>34.299999999999997</v>
      </c>
    </row>
    <row r="3396" spans="1:7">
      <c r="A3396" s="27">
        <v>41201</v>
      </c>
      <c r="B3396">
        <v>1.1000000000000001</v>
      </c>
      <c r="C3396">
        <v>6.4</v>
      </c>
      <c r="D3396" s="1">
        <f t="shared" si="238"/>
        <v>28.090000000000007</v>
      </c>
      <c r="E3396" s="2">
        <f t="shared" si="239"/>
        <v>198.82683481909879</v>
      </c>
      <c r="F3396" s="1">
        <f t="shared" si="240"/>
        <v>5.3000000000000007</v>
      </c>
      <c r="G3396" s="1">
        <f t="shared" si="241"/>
        <v>5.3000000000000007</v>
      </c>
    </row>
    <row r="3397" spans="1:7">
      <c r="A3397" s="27">
        <v>41202</v>
      </c>
      <c r="B3397">
        <v>1.5</v>
      </c>
      <c r="C3397">
        <v>5.9</v>
      </c>
      <c r="D3397" s="1">
        <f t="shared" si="238"/>
        <v>19.360000000000003</v>
      </c>
      <c r="E3397" s="2">
        <f t="shared" si="239"/>
        <v>213.17743178586224</v>
      </c>
      <c r="F3397" s="1">
        <f t="shared" si="240"/>
        <v>4.4000000000000004</v>
      </c>
      <c r="G3397" s="1">
        <f t="shared" si="241"/>
        <v>4.4000000000000004</v>
      </c>
    </row>
    <row r="3398" spans="1:7">
      <c r="A3398" s="27">
        <v>41203</v>
      </c>
      <c r="B3398">
        <v>0.7</v>
      </c>
      <c r="C3398">
        <v>4.4000000000000004</v>
      </c>
      <c r="D3398" s="1">
        <f t="shared" si="238"/>
        <v>13.690000000000001</v>
      </c>
      <c r="E3398" s="2">
        <f t="shared" si="239"/>
        <v>259.22922268615253</v>
      </c>
      <c r="F3398" s="1">
        <f t="shared" si="240"/>
        <v>3.7</v>
      </c>
      <c r="G3398" s="1">
        <f t="shared" si="241"/>
        <v>3.7</v>
      </c>
    </row>
    <row r="3399" spans="1:7">
      <c r="A3399" s="27">
        <v>41204</v>
      </c>
      <c r="B3399">
        <v>0.5</v>
      </c>
      <c r="C3399">
        <v>4.4000000000000004</v>
      </c>
      <c r="D3399" s="1">
        <f t="shared" si="238"/>
        <v>15.210000000000003</v>
      </c>
      <c r="E3399" s="2">
        <f t="shared" si="239"/>
        <v>259.22922268615253</v>
      </c>
      <c r="F3399" s="1">
        <f t="shared" si="240"/>
        <v>3.9000000000000004</v>
      </c>
      <c r="G3399" s="1">
        <f t="shared" si="241"/>
        <v>3.9000000000000004</v>
      </c>
    </row>
    <row r="3400" spans="1:7">
      <c r="A3400" s="27">
        <v>41205</v>
      </c>
      <c r="B3400">
        <v>0.2</v>
      </c>
      <c r="C3400">
        <v>3.1</v>
      </c>
      <c r="D3400" s="1">
        <f t="shared" si="238"/>
        <v>8.41</v>
      </c>
      <c r="E3400" s="2">
        <f t="shared" si="239"/>
        <v>302.78077479973757</v>
      </c>
      <c r="F3400" s="1">
        <f t="shared" si="240"/>
        <v>2.9</v>
      </c>
      <c r="G3400" s="1">
        <f t="shared" si="241"/>
        <v>2.9</v>
      </c>
    </row>
    <row r="3401" spans="1:7">
      <c r="A3401" s="27">
        <v>41206</v>
      </c>
      <c r="B3401">
        <v>0.1</v>
      </c>
      <c r="C3401">
        <v>3.7</v>
      </c>
      <c r="D3401" s="1">
        <f t="shared" si="238"/>
        <v>12.96</v>
      </c>
      <c r="E3401" s="2">
        <f t="shared" si="239"/>
        <v>282.2600584396215</v>
      </c>
      <c r="F3401" s="1">
        <f t="shared" si="240"/>
        <v>3.6</v>
      </c>
      <c r="G3401" s="1">
        <f t="shared" si="241"/>
        <v>3.6</v>
      </c>
    </row>
    <row r="3402" spans="1:7">
      <c r="A3402" s="27">
        <v>41207</v>
      </c>
      <c r="B3402">
        <v>0.1</v>
      </c>
      <c r="C3402">
        <v>5.0999999999999996</v>
      </c>
      <c r="D3402" s="1">
        <f t="shared" si="238"/>
        <v>25</v>
      </c>
      <c r="E3402" s="2">
        <f t="shared" si="239"/>
        <v>237.17838693268379</v>
      </c>
      <c r="F3402" s="1">
        <f t="shared" si="240"/>
        <v>5</v>
      </c>
      <c r="G3402" s="1">
        <f t="shared" si="241"/>
        <v>5</v>
      </c>
    </row>
    <row r="3403" spans="1:7">
      <c r="A3403" s="27">
        <v>41208</v>
      </c>
      <c r="B3403">
        <v>0.1</v>
      </c>
      <c r="C3403">
        <v>3.9</v>
      </c>
      <c r="D3403" s="1">
        <f t="shared" si="238"/>
        <v>14.44</v>
      </c>
      <c r="E3403" s="2">
        <f t="shared" si="239"/>
        <v>275.57981965291611</v>
      </c>
      <c r="F3403" s="1">
        <f t="shared" si="240"/>
        <v>3.8</v>
      </c>
      <c r="G3403" s="1">
        <f t="shared" si="241"/>
        <v>3.8</v>
      </c>
    </row>
    <row r="3404" spans="1:7">
      <c r="A3404" s="27">
        <v>41209</v>
      </c>
      <c r="B3404">
        <v>0.1</v>
      </c>
      <c r="C3404">
        <v>6.2</v>
      </c>
      <c r="D3404" s="1">
        <f t="shared" si="238"/>
        <v>37.210000000000008</v>
      </c>
      <c r="E3404" s="2">
        <f t="shared" si="239"/>
        <v>204.50707360580421</v>
      </c>
      <c r="F3404" s="1">
        <f t="shared" si="240"/>
        <v>6.1000000000000005</v>
      </c>
      <c r="G3404" s="1">
        <f t="shared" si="241"/>
        <v>6.1000000000000005</v>
      </c>
    </row>
    <row r="3405" spans="1:7">
      <c r="A3405" s="27">
        <v>41210</v>
      </c>
      <c r="B3405">
        <v>0.4</v>
      </c>
      <c r="C3405">
        <v>2.8</v>
      </c>
      <c r="D3405" s="1">
        <f t="shared" si="238"/>
        <v>5.76</v>
      </c>
      <c r="E3405" s="2">
        <f t="shared" si="239"/>
        <v>313.31113297979567</v>
      </c>
      <c r="F3405" s="1">
        <f t="shared" si="240"/>
        <v>2.4</v>
      </c>
      <c r="G3405" s="1">
        <f t="shared" si="241"/>
        <v>2.4</v>
      </c>
    </row>
    <row r="3406" spans="1:7">
      <c r="A3406" s="27">
        <v>41211</v>
      </c>
      <c r="B3406">
        <v>8.1999999999999993</v>
      </c>
      <c r="C3406">
        <v>4.5</v>
      </c>
      <c r="D3406" s="1">
        <f t="shared" si="238"/>
        <v>13.689999999999994</v>
      </c>
      <c r="E3406" s="2">
        <f t="shared" si="239"/>
        <v>256.01910329279991</v>
      </c>
      <c r="F3406" s="1">
        <f t="shared" si="240"/>
        <v>-3.6999999999999993</v>
      </c>
      <c r="G3406" s="1">
        <f t="shared" si="241"/>
        <v>3.6999999999999993</v>
      </c>
    </row>
    <row r="3407" spans="1:7">
      <c r="A3407" s="27">
        <v>41212</v>
      </c>
      <c r="B3407">
        <v>5.2</v>
      </c>
      <c r="C3407">
        <v>3</v>
      </c>
      <c r="D3407" s="1">
        <f t="shared" si="238"/>
        <v>4.8400000000000007</v>
      </c>
      <c r="E3407" s="2">
        <f t="shared" si="239"/>
        <v>306.27089419309033</v>
      </c>
      <c r="F3407" s="1">
        <f t="shared" si="240"/>
        <v>-2.2000000000000002</v>
      </c>
      <c r="G3407" s="1">
        <f t="shared" si="241"/>
        <v>2.2000000000000002</v>
      </c>
    </row>
    <row r="3408" spans="1:7">
      <c r="A3408" s="27">
        <v>41213</v>
      </c>
      <c r="B3408">
        <v>7.9</v>
      </c>
      <c r="C3408">
        <v>4.9000000000000004</v>
      </c>
      <c r="D3408" s="1">
        <f t="shared" si="238"/>
        <v>9</v>
      </c>
      <c r="E3408" s="2">
        <f t="shared" si="239"/>
        <v>243.37862571938916</v>
      </c>
      <c r="F3408" s="1">
        <f t="shared" si="240"/>
        <v>-3</v>
      </c>
      <c r="G3408" s="1">
        <f t="shared" si="241"/>
        <v>3</v>
      </c>
    </row>
    <row r="3409" spans="1:7">
      <c r="A3409" s="27">
        <v>41214</v>
      </c>
      <c r="B3409">
        <v>2.7</v>
      </c>
      <c r="C3409">
        <v>3.4</v>
      </c>
      <c r="D3409" s="1">
        <f t="shared" si="238"/>
        <v>0.4899999999999996</v>
      </c>
      <c r="E3409" s="2">
        <f t="shared" si="239"/>
        <v>292.43041661967959</v>
      </c>
      <c r="F3409" s="1">
        <f t="shared" si="240"/>
        <v>0.69999999999999973</v>
      </c>
      <c r="G3409" s="1">
        <f t="shared" si="241"/>
        <v>0.69999999999999973</v>
      </c>
    </row>
    <row r="3410" spans="1:7">
      <c r="A3410" s="27">
        <v>41215</v>
      </c>
      <c r="B3410">
        <v>2.6</v>
      </c>
      <c r="C3410">
        <v>3.9</v>
      </c>
      <c r="D3410" s="1">
        <f t="shared" si="238"/>
        <v>1.6899999999999995</v>
      </c>
      <c r="E3410" s="2">
        <f t="shared" si="239"/>
        <v>275.57981965291611</v>
      </c>
      <c r="F3410" s="1">
        <f t="shared" si="240"/>
        <v>1.2999999999999998</v>
      </c>
      <c r="G3410" s="1">
        <f t="shared" si="241"/>
        <v>1.2999999999999998</v>
      </c>
    </row>
    <row r="3411" spans="1:7">
      <c r="A3411" s="27">
        <v>41216</v>
      </c>
      <c r="B3411">
        <v>0.9</v>
      </c>
      <c r="C3411">
        <v>5.7</v>
      </c>
      <c r="D3411" s="1">
        <f t="shared" si="238"/>
        <v>23.04</v>
      </c>
      <c r="E3411" s="2">
        <f t="shared" si="239"/>
        <v>219.05767057256764</v>
      </c>
      <c r="F3411" s="1">
        <f t="shared" si="240"/>
        <v>4.8</v>
      </c>
      <c r="G3411" s="1">
        <f t="shared" si="241"/>
        <v>4.8</v>
      </c>
    </row>
    <row r="3412" spans="1:7">
      <c r="A3412" s="27">
        <v>41217</v>
      </c>
      <c r="B3412">
        <v>0.4</v>
      </c>
      <c r="C3412">
        <v>6.3</v>
      </c>
      <c r="D3412" s="1">
        <f t="shared" si="238"/>
        <v>34.809999999999995</v>
      </c>
      <c r="E3412" s="2">
        <f t="shared" si="239"/>
        <v>201.65695421245147</v>
      </c>
      <c r="F3412" s="1">
        <f t="shared" si="240"/>
        <v>5.8999999999999995</v>
      </c>
      <c r="G3412" s="1">
        <f t="shared" si="241"/>
        <v>5.8999999999999995</v>
      </c>
    </row>
    <row r="3413" spans="1:7">
      <c r="A3413" s="27">
        <v>41218</v>
      </c>
      <c r="B3413">
        <v>1.8</v>
      </c>
      <c r="C3413">
        <v>12.3</v>
      </c>
      <c r="D3413" s="1">
        <f t="shared" si="238"/>
        <v>110.25</v>
      </c>
      <c r="E3413" s="2">
        <f t="shared" si="239"/>
        <v>67.249790611289995</v>
      </c>
      <c r="F3413" s="1">
        <f t="shared" si="240"/>
        <v>10.5</v>
      </c>
      <c r="G3413" s="1">
        <f t="shared" si="241"/>
        <v>10.5</v>
      </c>
    </row>
    <row r="3414" spans="1:7">
      <c r="A3414" s="27">
        <v>41219</v>
      </c>
      <c r="B3414">
        <v>1.8</v>
      </c>
      <c r="C3414">
        <v>5.5</v>
      </c>
      <c r="D3414" s="1">
        <f t="shared" si="238"/>
        <v>13.690000000000001</v>
      </c>
      <c r="E3414" s="2">
        <f t="shared" si="239"/>
        <v>225.01790935927301</v>
      </c>
      <c r="F3414" s="1">
        <f t="shared" si="240"/>
        <v>3.7</v>
      </c>
      <c r="G3414" s="1">
        <f t="shared" si="241"/>
        <v>3.7</v>
      </c>
    </row>
    <row r="3415" spans="1:7">
      <c r="A3415" s="27">
        <v>41220</v>
      </c>
      <c r="B3415">
        <v>11.6</v>
      </c>
      <c r="C3415">
        <v>9.1</v>
      </c>
      <c r="D3415" s="1">
        <f t="shared" si="238"/>
        <v>6.25</v>
      </c>
      <c r="E3415" s="2">
        <f t="shared" si="239"/>
        <v>129.97361119857612</v>
      </c>
      <c r="F3415" s="1">
        <f t="shared" si="240"/>
        <v>-2.5</v>
      </c>
      <c r="G3415" s="1">
        <f t="shared" si="241"/>
        <v>2.5</v>
      </c>
    </row>
    <row r="3416" spans="1:7">
      <c r="A3416" s="27">
        <v>41221</v>
      </c>
      <c r="B3416">
        <v>5.3</v>
      </c>
      <c r="C3416">
        <v>7.2</v>
      </c>
      <c r="D3416" s="1">
        <f t="shared" si="238"/>
        <v>3.6100000000000012</v>
      </c>
      <c r="E3416" s="2">
        <f t="shared" si="239"/>
        <v>176.90587967227728</v>
      </c>
      <c r="F3416" s="1">
        <f t="shared" si="240"/>
        <v>1.9000000000000004</v>
      </c>
      <c r="G3416" s="1">
        <f t="shared" si="241"/>
        <v>1.9000000000000004</v>
      </c>
    </row>
    <row r="3417" spans="1:7">
      <c r="A3417" s="27">
        <v>41222</v>
      </c>
      <c r="B3417">
        <v>7.2</v>
      </c>
      <c r="C3417">
        <v>10.9</v>
      </c>
      <c r="D3417" s="1">
        <f t="shared" si="238"/>
        <v>13.690000000000001</v>
      </c>
      <c r="E3417" s="2">
        <f t="shared" si="239"/>
        <v>92.17146211822768</v>
      </c>
      <c r="F3417" s="1">
        <f t="shared" si="240"/>
        <v>3.7</v>
      </c>
      <c r="G3417" s="1">
        <f t="shared" si="241"/>
        <v>3.7</v>
      </c>
    </row>
    <row r="3418" spans="1:7">
      <c r="A3418" s="27">
        <v>41223</v>
      </c>
      <c r="B3418">
        <v>8</v>
      </c>
      <c r="C3418">
        <v>12.9</v>
      </c>
      <c r="D3418" s="1">
        <f t="shared" si="238"/>
        <v>24.010000000000005</v>
      </c>
      <c r="E3418" s="2">
        <f t="shared" si="239"/>
        <v>57.769074251173855</v>
      </c>
      <c r="F3418" s="1">
        <f t="shared" si="240"/>
        <v>4.9000000000000004</v>
      </c>
      <c r="G3418" s="1">
        <f t="shared" si="241"/>
        <v>4.9000000000000004</v>
      </c>
    </row>
    <row r="3419" spans="1:7">
      <c r="A3419" s="27">
        <v>41224</v>
      </c>
      <c r="B3419">
        <v>5.5</v>
      </c>
      <c r="C3419">
        <v>6.2</v>
      </c>
      <c r="D3419" s="1">
        <f t="shared" si="238"/>
        <v>0.49000000000000027</v>
      </c>
      <c r="E3419" s="2">
        <f t="shared" si="239"/>
        <v>204.50707360580421</v>
      </c>
      <c r="F3419" s="1">
        <f t="shared" si="240"/>
        <v>0.70000000000000018</v>
      </c>
      <c r="G3419" s="1">
        <f t="shared" si="241"/>
        <v>0.70000000000000018</v>
      </c>
    </row>
    <row r="3420" spans="1:7">
      <c r="A3420" s="27">
        <v>41225</v>
      </c>
      <c r="B3420">
        <v>10.7</v>
      </c>
      <c r="C3420">
        <v>8.3000000000000007</v>
      </c>
      <c r="D3420" s="1">
        <f t="shared" si="238"/>
        <v>5.7599999999999936</v>
      </c>
      <c r="E3420" s="2">
        <f t="shared" si="239"/>
        <v>148.85456634539764</v>
      </c>
      <c r="F3420" s="1">
        <f t="shared" si="240"/>
        <v>-2.3999999999999986</v>
      </c>
      <c r="G3420" s="1">
        <f t="shared" si="241"/>
        <v>2.3999999999999986</v>
      </c>
    </row>
    <row r="3421" spans="1:7">
      <c r="A3421" s="27">
        <v>41226</v>
      </c>
      <c r="B3421">
        <v>10</v>
      </c>
      <c r="C3421">
        <v>9.6</v>
      </c>
      <c r="D3421" s="1">
        <f t="shared" si="238"/>
        <v>0.16000000000000028</v>
      </c>
      <c r="E3421" s="2">
        <f t="shared" si="239"/>
        <v>118.82301423181268</v>
      </c>
      <c r="F3421" s="1">
        <f t="shared" si="240"/>
        <v>-0.40000000000000036</v>
      </c>
      <c r="G3421" s="1">
        <f t="shared" si="241"/>
        <v>0.40000000000000036</v>
      </c>
    </row>
    <row r="3422" spans="1:7">
      <c r="A3422" s="27">
        <v>41227</v>
      </c>
      <c r="B3422">
        <v>4.8</v>
      </c>
      <c r="C3422">
        <v>5.9</v>
      </c>
      <c r="D3422" s="1">
        <f t="shared" si="238"/>
        <v>1.2100000000000011</v>
      </c>
      <c r="E3422" s="2">
        <f t="shared" si="239"/>
        <v>213.17743178586224</v>
      </c>
      <c r="F3422" s="1">
        <f t="shared" si="240"/>
        <v>1.1000000000000005</v>
      </c>
      <c r="G3422" s="1">
        <f t="shared" si="241"/>
        <v>1.1000000000000005</v>
      </c>
    </row>
    <row r="3423" spans="1:7">
      <c r="A3423" s="27">
        <v>41228</v>
      </c>
      <c r="B3423">
        <v>2.7</v>
      </c>
      <c r="C3423">
        <v>4.8</v>
      </c>
      <c r="D3423" s="1">
        <f t="shared" si="238"/>
        <v>4.4099999999999984</v>
      </c>
      <c r="E3423" s="2">
        <f t="shared" si="239"/>
        <v>246.50874511274182</v>
      </c>
      <c r="F3423" s="1">
        <f t="shared" si="240"/>
        <v>2.0999999999999996</v>
      </c>
      <c r="G3423" s="1">
        <f t="shared" si="241"/>
        <v>2.0999999999999996</v>
      </c>
    </row>
    <row r="3424" spans="1:7">
      <c r="A3424" s="27">
        <v>41229</v>
      </c>
      <c r="B3424">
        <v>2.4</v>
      </c>
      <c r="C3424">
        <v>16.5</v>
      </c>
      <c r="D3424" s="1">
        <f t="shared" si="238"/>
        <v>198.81</v>
      </c>
      <c r="E3424" s="2">
        <f t="shared" si="239"/>
        <v>16.00477609047697</v>
      </c>
      <c r="F3424" s="1">
        <f t="shared" si="240"/>
        <v>14.1</v>
      </c>
      <c r="G3424" s="1">
        <f t="shared" si="241"/>
        <v>14.1</v>
      </c>
    </row>
    <row r="3425" spans="1:7">
      <c r="A3425" s="27">
        <v>41230</v>
      </c>
      <c r="B3425">
        <v>13.2</v>
      </c>
      <c r="C3425">
        <v>14.2</v>
      </c>
      <c r="D3425" s="1">
        <f t="shared" si="238"/>
        <v>1</v>
      </c>
      <c r="E3425" s="2">
        <f t="shared" si="239"/>
        <v>39.697522137588876</v>
      </c>
      <c r="F3425" s="1">
        <f t="shared" si="240"/>
        <v>1</v>
      </c>
      <c r="G3425" s="1">
        <f t="shared" si="241"/>
        <v>1</v>
      </c>
    </row>
    <row r="3426" spans="1:7">
      <c r="A3426" s="27">
        <v>41231</v>
      </c>
      <c r="B3426">
        <v>39.5</v>
      </c>
      <c r="C3426">
        <v>96.1</v>
      </c>
      <c r="D3426" s="1">
        <f t="shared" si="238"/>
        <v>3203.5599999999995</v>
      </c>
      <c r="E3426" s="2">
        <f t="shared" si="239"/>
        <v>5715.269738981734</v>
      </c>
      <c r="F3426" s="1">
        <f t="shared" si="240"/>
        <v>56.599999999999994</v>
      </c>
      <c r="G3426" s="1">
        <f t="shared" si="241"/>
        <v>56.599999999999994</v>
      </c>
    </row>
    <row r="3427" spans="1:7">
      <c r="A3427" s="27">
        <v>41232</v>
      </c>
      <c r="B3427">
        <v>70.900000000000006</v>
      </c>
      <c r="C3427">
        <v>29.2</v>
      </c>
      <c r="D3427" s="1">
        <f t="shared" si="238"/>
        <v>1738.8900000000003</v>
      </c>
      <c r="E3427" s="2">
        <f t="shared" si="239"/>
        <v>75.679613134685155</v>
      </c>
      <c r="F3427" s="1">
        <f t="shared" si="240"/>
        <v>-41.7</v>
      </c>
      <c r="G3427" s="1">
        <f t="shared" si="241"/>
        <v>41.7</v>
      </c>
    </row>
    <row r="3428" spans="1:7">
      <c r="A3428" s="27">
        <v>41233</v>
      </c>
      <c r="B3428">
        <v>74.3</v>
      </c>
      <c r="C3428">
        <v>17.2</v>
      </c>
      <c r="D3428" s="1">
        <f t="shared" si="238"/>
        <v>3260.4099999999994</v>
      </c>
      <c r="E3428" s="2">
        <f t="shared" si="239"/>
        <v>10.893940337008136</v>
      </c>
      <c r="F3428" s="1">
        <f t="shared" si="240"/>
        <v>-57.099999999999994</v>
      </c>
      <c r="G3428" s="1">
        <f t="shared" si="241"/>
        <v>57.099999999999994</v>
      </c>
    </row>
    <row r="3429" spans="1:7">
      <c r="A3429" s="27">
        <v>41234</v>
      </c>
      <c r="B3429">
        <v>33.5</v>
      </c>
      <c r="C3429">
        <v>22</v>
      </c>
      <c r="D3429" s="1">
        <f t="shared" si="238"/>
        <v>132.25</v>
      </c>
      <c r="E3429" s="2">
        <f t="shared" si="239"/>
        <v>2.2482094560789467</v>
      </c>
      <c r="F3429" s="1">
        <f t="shared" si="240"/>
        <v>-11.5</v>
      </c>
      <c r="G3429" s="1">
        <f t="shared" si="241"/>
        <v>11.5</v>
      </c>
    </row>
    <row r="3430" spans="1:7">
      <c r="A3430" s="27">
        <v>41235</v>
      </c>
      <c r="B3430">
        <v>36.9</v>
      </c>
      <c r="C3430">
        <v>10.8</v>
      </c>
      <c r="D3430" s="1">
        <f t="shared" si="238"/>
        <v>681.20999999999992</v>
      </c>
      <c r="E3430" s="2">
        <f t="shared" si="239"/>
        <v>94.101581511580363</v>
      </c>
      <c r="F3430" s="1">
        <f t="shared" si="240"/>
        <v>-26.099999999999998</v>
      </c>
      <c r="G3430" s="1">
        <f t="shared" si="241"/>
        <v>26.099999999999998</v>
      </c>
    </row>
    <row r="3431" spans="1:7">
      <c r="A3431" s="27">
        <v>41236</v>
      </c>
      <c r="B3431">
        <v>21.2</v>
      </c>
      <c r="C3431">
        <v>11.7</v>
      </c>
      <c r="D3431" s="1">
        <f t="shared" si="238"/>
        <v>90.25</v>
      </c>
      <c r="E3431" s="2">
        <f t="shared" si="239"/>
        <v>77.45050697140617</v>
      </c>
      <c r="F3431" s="1">
        <f t="shared" si="240"/>
        <v>-9.5</v>
      </c>
      <c r="G3431" s="1">
        <f t="shared" si="241"/>
        <v>9.5</v>
      </c>
    </row>
    <row r="3432" spans="1:7">
      <c r="A3432" s="27">
        <v>41237</v>
      </c>
      <c r="B3432">
        <v>20.6</v>
      </c>
      <c r="C3432">
        <v>28.4</v>
      </c>
      <c r="D3432" s="1">
        <f t="shared" si="238"/>
        <v>60.839999999999954</v>
      </c>
      <c r="E3432" s="2">
        <f t="shared" si="239"/>
        <v>62.400568281506679</v>
      </c>
      <c r="F3432" s="1">
        <f t="shared" si="240"/>
        <v>7.7999999999999972</v>
      </c>
      <c r="G3432" s="1">
        <f t="shared" si="241"/>
        <v>7.7999999999999972</v>
      </c>
    </row>
    <row r="3433" spans="1:7">
      <c r="A3433" s="27">
        <v>41238</v>
      </c>
      <c r="B3433">
        <v>25.3</v>
      </c>
      <c r="C3433">
        <v>39.700000000000003</v>
      </c>
      <c r="D3433" s="1">
        <f t="shared" si="238"/>
        <v>207.36000000000007</v>
      </c>
      <c r="E3433" s="2">
        <f t="shared" si="239"/>
        <v>368.61707683265269</v>
      </c>
      <c r="F3433" s="1">
        <f t="shared" si="240"/>
        <v>14.400000000000002</v>
      </c>
      <c r="G3433" s="1">
        <f t="shared" si="241"/>
        <v>14.400000000000002</v>
      </c>
    </row>
    <row r="3434" spans="1:7">
      <c r="A3434" s="27">
        <v>41239</v>
      </c>
      <c r="B3434">
        <v>24.6</v>
      </c>
      <c r="C3434">
        <v>13.2</v>
      </c>
      <c r="D3434" s="1">
        <f t="shared" si="238"/>
        <v>129.96000000000004</v>
      </c>
      <c r="E3434" s="2">
        <f t="shared" si="239"/>
        <v>53.298716071115791</v>
      </c>
      <c r="F3434" s="1">
        <f t="shared" si="240"/>
        <v>-11.400000000000002</v>
      </c>
      <c r="G3434" s="1">
        <f t="shared" si="241"/>
        <v>11.400000000000002</v>
      </c>
    </row>
    <row r="3435" spans="1:7">
      <c r="A3435" s="27">
        <v>41240</v>
      </c>
      <c r="B3435">
        <v>17.7</v>
      </c>
      <c r="C3435">
        <v>10.3</v>
      </c>
      <c r="D3435" s="1">
        <f t="shared" si="238"/>
        <v>54.759999999999977</v>
      </c>
      <c r="E3435" s="2">
        <f t="shared" si="239"/>
        <v>104.05217847834382</v>
      </c>
      <c r="F3435" s="1">
        <f t="shared" si="240"/>
        <v>-7.3999999999999986</v>
      </c>
      <c r="G3435" s="1">
        <f t="shared" si="241"/>
        <v>7.3999999999999986</v>
      </c>
    </row>
    <row r="3436" spans="1:7">
      <c r="A3436" s="27">
        <v>41241</v>
      </c>
      <c r="B3436">
        <v>14.7</v>
      </c>
      <c r="C3436">
        <v>6.2</v>
      </c>
      <c r="D3436" s="1">
        <f t="shared" si="238"/>
        <v>72.25</v>
      </c>
      <c r="E3436" s="2">
        <f t="shared" si="239"/>
        <v>204.50707360580421</v>
      </c>
      <c r="F3436" s="1">
        <f t="shared" si="240"/>
        <v>-8.5</v>
      </c>
      <c r="G3436" s="1">
        <f t="shared" si="241"/>
        <v>8.5</v>
      </c>
    </row>
    <row r="3437" spans="1:7">
      <c r="A3437" s="27">
        <v>41242</v>
      </c>
      <c r="B3437">
        <v>23.4</v>
      </c>
      <c r="C3437">
        <v>11.9</v>
      </c>
      <c r="D3437" s="1">
        <f t="shared" si="238"/>
        <v>132.24999999999997</v>
      </c>
      <c r="E3437" s="2">
        <f t="shared" si="239"/>
        <v>73.970268184700771</v>
      </c>
      <c r="F3437" s="1">
        <f t="shared" si="240"/>
        <v>-11.499999999999998</v>
      </c>
      <c r="G3437" s="1">
        <f t="shared" si="241"/>
        <v>11.499999999999998</v>
      </c>
    </row>
    <row r="3438" spans="1:7">
      <c r="A3438" s="27">
        <v>41243</v>
      </c>
      <c r="B3438">
        <v>17.3</v>
      </c>
      <c r="C3438">
        <v>22.8</v>
      </c>
      <c r="D3438" s="1">
        <f t="shared" si="238"/>
        <v>30.25</v>
      </c>
      <c r="E3438" s="2">
        <f t="shared" si="239"/>
        <v>5.2872543092574196</v>
      </c>
      <c r="F3438" s="1">
        <f t="shared" si="240"/>
        <v>5.5</v>
      </c>
      <c r="G3438" s="1">
        <f t="shared" si="241"/>
        <v>5.5</v>
      </c>
    </row>
    <row r="3439" spans="1:7">
      <c r="A3439" s="27">
        <v>41244</v>
      </c>
      <c r="B3439">
        <v>15.6</v>
      </c>
      <c r="C3439">
        <v>8.1</v>
      </c>
      <c r="D3439" s="1">
        <f t="shared" si="238"/>
        <v>56.25</v>
      </c>
      <c r="E3439" s="2">
        <f t="shared" si="239"/>
        <v>153.77480513210304</v>
      </c>
      <c r="F3439" s="1">
        <f t="shared" si="240"/>
        <v>-7.5</v>
      </c>
      <c r="G3439" s="1">
        <f t="shared" si="241"/>
        <v>7.5</v>
      </c>
    </row>
    <row r="3440" spans="1:7">
      <c r="A3440" s="27">
        <v>41245</v>
      </c>
      <c r="B3440">
        <v>15</v>
      </c>
      <c r="C3440">
        <v>8.6</v>
      </c>
      <c r="D3440" s="1">
        <f t="shared" si="238"/>
        <v>40.960000000000008</v>
      </c>
      <c r="E3440" s="2">
        <f t="shared" si="239"/>
        <v>141.62420816533958</v>
      </c>
      <c r="F3440" s="1">
        <f t="shared" si="240"/>
        <v>-6.4</v>
      </c>
      <c r="G3440" s="1">
        <f t="shared" si="241"/>
        <v>6.4</v>
      </c>
    </row>
    <row r="3441" spans="1:7">
      <c r="A3441" s="27">
        <v>41246</v>
      </c>
      <c r="B3441">
        <v>15.7</v>
      </c>
      <c r="C3441">
        <v>10.3</v>
      </c>
      <c r="D3441" s="1">
        <f t="shared" si="238"/>
        <v>29.159999999999986</v>
      </c>
      <c r="E3441" s="2">
        <f t="shared" si="239"/>
        <v>104.05217847834382</v>
      </c>
      <c r="F3441" s="1">
        <f t="shared" si="240"/>
        <v>-5.3999999999999986</v>
      </c>
      <c r="G3441" s="1">
        <f t="shared" si="241"/>
        <v>5.3999999999999986</v>
      </c>
    </row>
    <row r="3442" spans="1:7">
      <c r="A3442" s="27">
        <v>41247</v>
      </c>
      <c r="B3442">
        <v>33.200000000000003</v>
      </c>
      <c r="C3442">
        <v>9.3000000000000007</v>
      </c>
      <c r="D3442" s="1">
        <f t="shared" si="238"/>
        <v>571.21000000000015</v>
      </c>
      <c r="E3442" s="2">
        <f t="shared" si="239"/>
        <v>125.45337241187073</v>
      </c>
      <c r="F3442" s="1">
        <f t="shared" si="240"/>
        <v>-23.900000000000002</v>
      </c>
      <c r="G3442" s="1">
        <f t="shared" si="241"/>
        <v>23.900000000000002</v>
      </c>
    </row>
    <row r="3443" spans="1:7">
      <c r="A3443" s="27">
        <v>41248</v>
      </c>
      <c r="B3443">
        <v>22.3</v>
      </c>
      <c r="C3443">
        <v>10.199999999999999</v>
      </c>
      <c r="D3443" s="1">
        <f t="shared" si="238"/>
        <v>146.41000000000003</v>
      </c>
      <c r="E3443" s="2">
        <f t="shared" si="239"/>
        <v>106.10229787169654</v>
      </c>
      <c r="F3443" s="1">
        <f t="shared" si="240"/>
        <v>-12.100000000000001</v>
      </c>
      <c r="G3443" s="1">
        <f t="shared" si="241"/>
        <v>12.100000000000001</v>
      </c>
    </row>
    <row r="3444" spans="1:7">
      <c r="A3444" s="27">
        <v>41249</v>
      </c>
      <c r="B3444">
        <v>21.8</v>
      </c>
      <c r="C3444">
        <v>11.1</v>
      </c>
      <c r="D3444" s="1">
        <f t="shared" si="238"/>
        <v>114.49000000000002</v>
      </c>
      <c r="E3444" s="2">
        <f t="shared" si="239"/>
        <v>88.371223331522302</v>
      </c>
      <c r="F3444" s="1">
        <f t="shared" si="240"/>
        <v>-10.700000000000001</v>
      </c>
      <c r="G3444" s="1">
        <f t="shared" si="241"/>
        <v>10.700000000000001</v>
      </c>
    </row>
    <row r="3445" spans="1:7">
      <c r="A3445" s="27">
        <v>41250</v>
      </c>
      <c r="B3445">
        <v>18.899999999999999</v>
      </c>
      <c r="C3445">
        <v>8.6999999999999993</v>
      </c>
      <c r="D3445" s="1">
        <f t="shared" si="238"/>
        <v>104.03999999999999</v>
      </c>
      <c r="E3445" s="2">
        <f t="shared" si="239"/>
        <v>139.25408877198691</v>
      </c>
      <c r="F3445" s="1">
        <f t="shared" si="240"/>
        <v>-10.199999999999999</v>
      </c>
      <c r="G3445" s="1">
        <f t="shared" si="241"/>
        <v>10.199999999999999</v>
      </c>
    </row>
    <row r="3446" spans="1:7">
      <c r="A3446" s="27">
        <v>41251</v>
      </c>
      <c r="B3446">
        <v>18</v>
      </c>
      <c r="C3446">
        <v>10.1</v>
      </c>
      <c r="D3446" s="1">
        <f t="shared" si="238"/>
        <v>62.410000000000004</v>
      </c>
      <c r="E3446" s="2">
        <f t="shared" si="239"/>
        <v>108.17241726504922</v>
      </c>
      <c r="F3446" s="1">
        <f t="shared" si="240"/>
        <v>-7.9</v>
      </c>
      <c r="G3446" s="1">
        <f t="shared" si="241"/>
        <v>7.9</v>
      </c>
    </row>
    <row r="3447" spans="1:7">
      <c r="A3447" s="27">
        <v>41252</v>
      </c>
      <c r="B3447">
        <v>18.2</v>
      </c>
      <c r="C3447">
        <v>9.1</v>
      </c>
      <c r="D3447" s="1">
        <f t="shared" si="238"/>
        <v>82.809999999999988</v>
      </c>
      <c r="E3447" s="2">
        <f t="shared" si="239"/>
        <v>129.97361119857612</v>
      </c>
      <c r="F3447" s="1">
        <f t="shared" si="240"/>
        <v>-9.1</v>
      </c>
      <c r="G3447" s="1">
        <f t="shared" si="241"/>
        <v>9.1</v>
      </c>
    </row>
    <row r="3448" spans="1:7">
      <c r="A3448" s="27">
        <v>41253</v>
      </c>
      <c r="B3448">
        <v>28.3</v>
      </c>
      <c r="C3448">
        <v>14.8</v>
      </c>
      <c r="D3448" s="1">
        <f t="shared" si="238"/>
        <v>182.25</v>
      </c>
      <c r="E3448" s="2">
        <f t="shared" si="239"/>
        <v>32.496805777472716</v>
      </c>
      <c r="F3448" s="1">
        <f t="shared" si="240"/>
        <v>-13.5</v>
      </c>
      <c r="G3448" s="1">
        <f t="shared" si="241"/>
        <v>13.5</v>
      </c>
    </row>
    <row r="3449" spans="1:7">
      <c r="A3449" s="27">
        <v>41254</v>
      </c>
      <c r="B3449">
        <v>20.5</v>
      </c>
      <c r="C3449">
        <v>13.6</v>
      </c>
      <c r="D3449" s="1">
        <f t="shared" si="238"/>
        <v>47.610000000000007</v>
      </c>
      <c r="E3449" s="2">
        <f t="shared" si="239"/>
        <v>47.618238497705022</v>
      </c>
      <c r="F3449" s="1">
        <f t="shared" si="240"/>
        <v>-6.9</v>
      </c>
      <c r="G3449" s="1">
        <f t="shared" si="241"/>
        <v>6.9</v>
      </c>
    </row>
    <row r="3450" spans="1:7">
      <c r="A3450" s="27">
        <v>41255</v>
      </c>
      <c r="B3450">
        <v>19</v>
      </c>
      <c r="C3450">
        <v>9.1</v>
      </c>
      <c r="D3450" s="1">
        <f t="shared" si="238"/>
        <v>98.01</v>
      </c>
      <c r="E3450" s="2">
        <f t="shared" si="239"/>
        <v>129.97361119857612</v>
      </c>
      <c r="F3450" s="1">
        <f t="shared" si="240"/>
        <v>-9.9</v>
      </c>
      <c r="G3450" s="1">
        <f t="shared" si="241"/>
        <v>9.9</v>
      </c>
    </row>
    <row r="3451" spans="1:7">
      <c r="A3451" s="27">
        <v>41256</v>
      </c>
      <c r="B3451">
        <v>17.7</v>
      </c>
      <c r="C3451">
        <v>8.6</v>
      </c>
      <c r="D3451" s="1">
        <f t="shared" si="238"/>
        <v>82.809999999999988</v>
      </c>
      <c r="E3451" s="2">
        <f t="shared" si="239"/>
        <v>141.62420816533958</v>
      </c>
      <c r="F3451" s="1">
        <f t="shared" si="240"/>
        <v>-9.1</v>
      </c>
      <c r="G3451" s="1">
        <f t="shared" si="241"/>
        <v>9.1</v>
      </c>
    </row>
    <row r="3452" spans="1:7">
      <c r="A3452" s="27">
        <v>41257</v>
      </c>
      <c r="B3452">
        <v>17</v>
      </c>
      <c r="C3452">
        <v>10.5</v>
      </c>
      <c r="D3452" s="1">
        <f t="shared" si="238"/>
        <v>42.25</v>
      </c>
      <c r="E3452" s="2">
        <f t="shared" si="239"/>
        <v>100.01193969163845</v>
      </c>
      <c r="F3452" s="1">
        <f t="shared" si="240"/>
        <v>-6.5</v>
      </c>
      <c r="G3452" s="1">
        <f t="shared" si="241"/>
        <v>6.5</v>
      </c>
    </row>
    <row r="3453" spans="1:7">
      <c r="A3453" s="27">
        <v>41258</v>
      </c>
      <c r="B3453">
        <v>17.899999999999999</v>
      </c>
      <c r="C3453">
        <v>11.6</v>
      </c>
      <c r="D3453" s="1">
        <f t="shared" si="238"/>
        <v>39.689999999999984</v>
      </c>
      <c r="E3453" s="2">
        <f t="shared" si="239"/>
        <v>79.220626364758857</v>
      </c>
      <c r="F3453" s="1">
        <f t="shared" si="240"/>
        <v>-6.2999999999999989</v>
      </c>
      <c r="G3453" s="1">
        <f t="shared" si="241"/>
        <v>6.2999999999999989</v>
      </c>
    </row>
    <row r="3454" spans="1:7">
      <c r="A3454" s="27">
        <v>41259</v>
      </c>
      <c r="B3454">
        <v>25.1</v>
      </c>
      <c r="C3454">
        <v>5.8</v>
      </c>
      <c r="D3454" s="1">
        <f t="shared" si="238"/>
        <v>372.49</v>
      </c>
      <c r="E3454" s="2">
        <f t="shared" si="239"/>
        <v>216.10755117921491</v>
      </c>
      <c r="F3454" s="1">
        <f t="shared" si="240"/>
        <v>-19.3</v>
      </c>
      <c r="G3454" s="1">
        <f t="shared" si="241"/>
        <v>19.3</v>
      </c>
    </row>
    <row r="3455" spans="1:7">
      <c r="A3455" s="27">
        <v>41260</v>
      </c>
      <c r="B3455">
        <v>45.6</v>
      </c>
      <c r="C3455">
        <v>33.1</v>
      </c>
      <c r="D3455" s="1">
        <f t="shared" si="238"/>
        <v>156.25</v>
      </c>
      <c r="E3455" s="2">
        <f t="shared" si="239"/>
        <v>158.74495679393024</v>
      </c>
      <c r="F3455" s="1">
        <f t="shared" si="240"/>
        <v>-12.5</v>
      </c>
      <c r="G3455" s="1">
        <f t="shared" si="241"/>
        <v>12.5</v>
      </c>
    </row>
    <row r="3456" spans="1:7">
      <c r="A3456" s="27">
        <v>41261</v>
      </c>
      <c r="B3456">
        <v>28.5</v>
      </c>
      <c r="C3456">
        <v>12</v>
      </c>
      <c r="D3456" s="1">
        <f t="shared" si="238"/>
        <v>272.25</v>
      </c>
      <c r="E3456" s="2">
        <f t="shared" si="239"/>
        <v>72.260148791348087</v>
      </c>
      <c r="F3456" s="1">
        <f t="shared" si="240"/>
        <v>-16.5</v>
      </c>
      <c r="G3456" s="1">
        <f t="shared" si="241"/>
        <v>16.5</v>
      </c>
    </row>
    <row r="3457" spans="1:7">
      <c r="A3457" s="27">
        <v>41262</v>
      </c>
      <c r="B3457">
        <v>25.6</v>
      </c>
      <c r="C3457">
        <v>11</v>
      </c>
      <c r="D3457" s="1">
        <f t="shared" si="238"/>
        <v>213.16000000000005</v>
      </c>
      <c r="E3457" s="2">
        <f t="shared" si="239"/>
        <v>90.261342724874993</v>
      </c>
      <c r="F3457" s="1">
        <f t="shared" si="240"/>
        <v>-14.600000000000001</v>
      </c>
      <c r="G3457" s="1">
        <f t="shared" si="241"/>
        <v>14.600000000000001</v>
      </c>
    </row>
    <row r="3458" spans="1:7">
      <c r="A3458" s="27">
        <v>41263</v>
      </c>
      <c r="B3458">
        <v>31</v>
      </c>
      <c r="C3458">
        <v>10.7</v>
      </c>
      <c r="D3458" s="1">
        <f t="shared" ref="D3458:D3521" si="242">(B3458-C3458)^2</f>
        <v>412.09000000000003</v>
      </c>
      <c r="E3458" s="2">
        <f t="shared" ref="E3458:E3521" si="243">(C3458-AVERAGE($C$2:$C$6200))^2</f>
        <v>96.051700904933085</v>
      </c>
      <c r="F3458" s="1">
        <f t="shared" ref="F3458:F3521" si="244">C3458-B3458</f>
        <v>-20.3</v>
      </c>
      <c r="G3458" s="1">
        <f t="shared" ref="G3458:G3521" si="245">ABS(B3458-C3458)</f>
        <v>20.3</v>
      </c>
    </row>
    <row r="3459" spans="1:7">
      <c r="A3459" s="27">
        <v>41264</v>
      </c>
      <c r="B3459">
        <v>23.3</v>
      </c>
      <c r="C3459">
        <v>8</v>
      </c>
      <c r="D3459" s="1">
        <f t="shared" si="242"/>
        <v>234.09000000000003</v>
      </c>
      <c r="E3459" s="2">
        <f t="shared" si="243"/>
        <v>156.26492452545574</v>
      </c>
      <c r="F3459" s="1">
        <f t="shared" si="244"/>
        <v>-15.3</v>
      </c>
      <c r="G3459" s="1">
        <f t="shared" si="245"/>
        <v>15.3</v>
      </c>
    </row>
    <row r="3460" spans="1:7">
      <c r="A3460" s="27">
        <v>41265</v>
      </c>
      <c r="B3460">
        <v>124.6</v>
      </c>
      <c r="C3460">
        <v>43.2</v>
      </c>
      <c r="D3460" s="1">
        <f t="shared" si="242"/>
        <v>6625.9599999999982</v>
      </c>
      <c r="E3460" s="2">
        <f t="shared" si="243"/>
        <v>515.26289806530849</v>
      </c>
      <c r="F3460" s="1">
        <f t="shared" si="244"/>
        <v>-81.399999999999991</v>
      </c>
      <c r="G3460" s="1">
        <f t="shared" si="245"/>
        <v>81.399999999999991</v>
      </c>
    </row>
    <row r="3461" spans="1:7">
      <c r="A3461" s="27">
        <v>41266</v>
      </c>
      <c r="B3461">
        <v>57.7</v>
      </c>
      <c r="C3461">
        <v>53.7</v>
      </c>
      <c r="D3461" s="1">
        <f t="shared" si="242"/>
        <v>16</v>
      </c>
      <c r="E3461" s="2">
        <f t="shared" si="243"/>
        <v>1102.2003617632763</v>
      </c>
      <c r="F3461" s="1">
        <f t="shared" si="244"/>
        <v>-4</v>
      </c>
      <c r="G3461" s="1">
        <f t="shared" si="245"/>
        <v>4</v>
      </c>
    </row>
    <row r="3462" spans="1:7">
      <c r="A3462" s="27">
        <v>41267</v>
      </c>
      <c r="B3462">
        <v>35.700000000000003</v>
      </c>
      <c r="C3462">
        <v>44.1</v>
      </c>
      <c r="D3462" s="1">
        <f t="shared" si="242"/>
        <v>70.559999999999974</v>
      </c>
      <c r="E3462" s="2">
        <f t="shared" si="243"/>
        <v>556.93182352513418</v>
      </c>
      <c r="F3462" s="1">
        <f t="shared" si="244"/>
        <v>8.3999999999999986</v>
      </c>
      <c r="G3462" s="1">
        <f t="shared" si="245"/>
        <v>8.3999999999999986</v>
      </c>
    </row>
    <row r="3463" spans="1:7">
      <c r="A3463" s="27">
        <v>41268</v>
      </c>
      <c r="B3463">
        <v>28.3</v>
      </c>
      <c r="C3463">
        <v>45.7</v>
      </c>
      <c r="D3463" s="1">
        <f t="shared" si="242"/>
        <v>302.76000000000005</v>
      </c>
      <c r="E3463" s="2">
        <f t="shared" si="243"/>
        <v>635.00991323149128</v>
      </c>
      <c r="F3463" s="1">
        <f t="shared" si="244"/>
        <v>17.400000000000002</v>
      </c>
      <c r="G3463" s="1">
        <f t="shared" si="245"/>
        <v>17.400000000000002</v>
      </c>
    </row>
    <row r="3464" spans="1:7">
      <c r="A3464" s="27">
        <v>41269</v>
      </c>
      <c r="B3464">
        <v>25.5</v>
      </c>
      <c r="C3464">
        <v>15.6</v>
      </c>
      <c r="D3464" s="1">
        <f t="shared" si="242"/>
        <v>98.01</v>
      </c>
      <c r="E3464" s="2">
        <f t="shared" si="243"/>
        <v>24.015850630651194</v>
      </c>
      <c r="F3464" s="1">
        <f t="shared" si="244"/>
        <v>-9.9</v>
      </c>
      <c r="G3464" s="1">
        <f t="shared" si="245"/>
        <v>9.9</v>
      </c>
    </row>
    <row r="3465" spans="1:7">
      <c r="A3465" s="27">
        <v>41270</v>
      </c>
      <c r="B3465">
        <v>29.9</v>
      </c>
      <c r="C3465">
        <v>8.6999999999999993</v>
      </c>
      <c r="D3465" s="1">
        <f t="shared" si="242"/>
        <v>449.44</v>
      </c>
      <c r="E3465" s="2">
        <f t="shared" si="243"/>
        <v>139.25408877198691</v>
      </c>
      <c r="F3465" s="1">
        <f t="shared" si="244"/>
        <v>-21.2</v>
      </c>
      <c r="G3465" s="1">
        <f t="shared" si="245"/>
        <v>21.2</v>
      </c>
    </row>
    <row r="3466" spans="1:7">
      <c r="A3466" s="27">
        <v>41271</v>
      </c>
      <c r="B3466">
        <v>24.9</v>
      </c>
      <c r="C3466">
        <v>7.6</v>
      </c>
      <c r="D3466" s="1">
        <f t="shared" si="242"/>
        <v>299.28999999999991</v>
      </c>
      <c r="E3466" s="2">
        <f t="shared" si="243"/>
        <v>166.4254020988665</v>
      </c>
      <c r="F3466" s="1">
        <f t="shared" si="244"/>
        <v>-17.299999999999997</v>
      </c>
      <c r="G3466" s="1">
        <f t="shared" si="245"/>
        <v>17.299999999999997</v>
      </c>
    </row>
    <row r="3467" spans="1:7">
      <c r="A3467" s="27">
        <v>41272</v>
      </c>
      <c r="B3467">
        <v>33.4</v>
      </c>
      <c r="C3467">
        <v>13.6</v>
      </c>
      <c r="D3467" s="1">
        <f t="shared" si="242"/>
        <v>392.03999999999991</v>
      </c>
      <c r="E3467" s="2">
        <f t="shared" si="243"/>
        <v>47.618238497705022</v>
      </c>
      <c r="F3467" s="1">
        <f t="shared" si="244"/>
        <v>-19.799999999999997</v>
      </c>
      <c r="G3467" s="1">
        <f t="shared" si="245"/>
        <v>19.799999999999997</v>
      </c>
    </row>
    <row r="3468" spans="1:7">
      <c r="A3468" s="27">
        <v>41273</v>
      </c>
      <c r="B3468">
        <v>26.8</v>
      </c>
      <c r="C3468">
        <v>10.4</v>
      </c>
      <c r="D3468" s="1">
        <f t="shared" si="242"/>
        <v>268.95999999999998</v>
      </c>
      <c r="E3468" s="2">
        <f t="shared" si="243"/>
        <v>102.02205908499113</v>
      </c>
      <c r="F3468" s="1">
        <f t="shared" si="244"/>
        <v>-16.399999999999999</v>
      </c>
      <c r="G3468" s="1">
        <f t="shared" si="245"/>
        <v>16.399999999999999</v>
      </c>
    </row>
    <row r="3469" spans="1:7">
      <c r="A3469" s="27">
        <v>41274</v>
      </c>
      <c r="B3469">
        <v>27.2</v>
      </c>
      <c r="C3469">
        <v>11.2</v>
      </c>
      <c r="D3469" s="1">
        <f t="shared" si="242"/>
        <v>256</v>
      </c>
      <c r="E3469" s="2">
        <f t="shared" si="243"/>
        <v>86.501103938169621</v>
      </c>
      <c r="F3469" s="1">
        <f t="shared" si="244"/>
        <v>-16</v>
      </c>
      <c r="G3469" s="1">
        <f t="shared" si="245"/>
        <v>16</v>
      </c>
    </row>
    <row r="3470" spans="1:7">
      <c r="A3470" s="27">
        <v>41275</v>
      </c>
      <c r="B3470">
        <v>38.5</v>
      </c>
      <c r="C3470">
        <v>20.5</v>
      </c>
      <c r="D3470" s="1">
        <f t="shared" si="242"/>
        <v>324</v>
      </c>
      <c r="E3470" s="2">
        <f t="shared" si="243"/>
        <v>3.5636931667192383E-7</v>
      </c>
      <c r="F3470" s="1">
        <f t="shared" si="244"/>
        <v>-18</v>
      </c>
      <c r="G3470" s="1">
        <f t="shared" si="245"/>
        <v>18</v>
      </c>
    </row>
    <row r="3471" spans="1:7">
      <c r="A3471" s="27">
        <v>41276</v>
      </c>
      <c r="B3471">
        <v>27.9</v>
      </c>
      <c r="C3471">
        <v>12</v>
      </c>
      <c r="D3471" s="1">
        <f t="shared" si="242"/>
        <v>252.80999999999995</v>
      </c>
      <c r="E3471" s="2">
        <f t="shared" si="243"/>
        <v>72.260148791348087</v>
      </c>
      <c r="F3471" s="1">
        <f t="shared" si="244"/>
        <v>-15.899999999999999</v>
      </c>
      <c r="G3471" s="1">
        <f t="shared" si="245"/>
        <v>15.899999999999999</v>
      </c>
    </row>
    <row r="3472" spans="1:7">
      <c r="A3472" s="27">
        <v>41277</v>
      </c>
      <c r="B3472">
        <v>24.7</v>
      </c>
      <c r="C3472">
        <v>12.6</v>
      </c>
      <c r="D3472" s="1">
        <f t="shared" si="242"/>
        <v>146.41</v>
      </c>
      <c r="E3472" s="2">
        <f t="shared" si="243"/>
        <v>62.41943243123194</v>
      </c>
      <c r="F3472" s="1">
        <f t="shared" si="244"/>
        <v>-12.1</v>
      </c>
      <c r="G3472" s="1">
        <f t="shared" si="245"/>
        <v>12.1</v>
      </c>
    </row>
    <row r="3473" spans="1:7">
      <c r="A3473" s="27">
        <v>41278</v>
      </c>
      <c r="B3473">
        <v>24</v>
      </c>
      <c r="C3473">
        <v>13.4</v>
      </c>
      <c r="D3473" s="1">
        <f t="shared" si="242"/>
        <v>112.36</v>
      </c>
      <c r="E3473" s="2">
        <f t="shared" si="243"/>
        <v>50.418477284410393</v>
      </c>
      <c r="F3473" s="1">
        <f t="shared" si="244"/>
        <v>-10.6</v>
      </c>
      <c r="G3473" s="1">
        <f t="shared" si="245"/>
        <v>10.6</v>
      </c>
    </row>
    <row r="3474" spans="1:7">
      <c r="A3474" s="27">
        <v>41279</v>
      </c>
      <c r="B3474">
        <v>24.2</v>
      </c>
      <c r="C3474">
        <v>8.5</v>
      </c>
      <c r="D3474" s="1">
        <f t="shared" si="242"/>
        <v>246.48999999999998</v>
      </c>
      <c r="E3474" s="2">
        <f t="shared" si="243"/>
        <v>144.01432755869229</v>
      </c>
      <c r="F3474" s="1">
        <f t="shared" si="244"/>
        <v>-15.7</v>
      </c>
      <c r="G3474" s="1">
        <f t="shared" si="245"/>
        <v>15.7</v>
      </c>
    </row>
    <row r="3475" spans="1:7">
      <c r="A3475" s="27">
        <v>41280</v>
      </c>
      <c r="B3475">
        <v>27.5</v>
      </c>
      <c r="C3475">
        <v>10.4</v>
      </c>
      <c r="D3475" s="1">
        <f t="shared" si="242"/>
        <v>292.41000000000003</v>
      </c>
      <c r="E3475" s="2">
        <f t="shared" si="243"/>
        <v>102.02205908499113</v>
      </c>
      <c r="F3475" s="1">
        <f t="shared" si="244"/>
        <v>-17.100000000000001</v>
      </c>
      <c r="G3475" s="1">
        <f t="shared" si="245"/>
        <v>17.100000000000001</v>
      </c>
    </row>
    <row r="3476" spans="1:7">
      <c r="A3476" s="27">
        <v>41281</v>
      </c>
      <c r="B3476">
        <v>24.5</v>
      </c>
      <c r="C3476">
        <v>8</v>
      </c>
      <c r="D3476" s="1">
        <f t="shared" si="242"/>
        <v>272.25</v>
      </c>
      <c r="E3476" s="2">
        <f t="shared" si="243"/>
        <v>156.26492452545574</v>
      </c>
      <c r="F3476" s="1">
        <f t="shared" si="244"/>
        <v>-16.5</v>
      </c>
      <c r="G3476" s="1">
        <f t="shared" si="245"/>
        <v>16.5</v>
      </c>
    </row>
    <row r="3477" spans="1:7">
      <c r="A3477" s="27">
        <v>41282</v>
      </c>
      <c r="B3477">
        <v>24.3</v>
      </c>
      <c r="C3477">
        <v>11.6</v>
      </c>
      <c r="D3477" s="1">
        <f t="shared" si="242"/>
        <v>161.29000000000002</v>
      </c>
      <c r="E3477" s="2">
        <f t="shared" si="243"/>
        <v>79.220626364758857</v>
      </c>
      <c r="F3477" s="1">
        <f t="shared" si="244"/>
        <v>-12.700000000000001</v>
      </c>
      <c r="G3477" s="1">
        <f t="shared" si="245"/>
        <v>12.700000000000001</v>
      </c>
    </row>
    <row r="3478" spans="1:7">
      <c r="A3478" s="27">
        <v>41283</v>
      </c>
      <c r="B3478">
        <v>35.299999999999997</v>
      </c>
      <c r="C3478">
        <v>36.6</v>
      </c>
      <c r="D3478" s="1">
        <f t="shared" si="242"/>
        <v>1.690000000000011</v>
      </c>
      <c r="E3478" s="2">
        <f t="shared" si="243"/>
        <v>259.19077802658603</v>
      </c>
      <c r="F3478" s="1">
        <f t="shared" si="244"/>
        <v>1.3000000000000043</v>
      </c>
      <c r="G3478" s="1">
        <f t="shared" si="245"/>
        <v>1.3000000000000043</v>
      </c>
    </row>
    <row r="3479" spans="1:7">
      <c r="A3479" s="27">
        <v>41284</v>
      </c>
      <c r="B3479">
        <v>27.1</v>
      </c>
      <c r="C3479">
        <v>5.3</v>
      </c>
      <c r="D3479" s="1">
        <f t="shared" si="242"/>
        <v>475.24</v>
      </c>
      <c r="E3479" s="2">
        <f t="shared" si="243"/>
        <v>231.05814814597838</v>
      </c>
      <c r="F3479" s="1">
        <f t="shared" si="244"/>
        <v>-21.8</v>
      </c>
      <c r="G3479" s="1">
        <f t="shared" si="245"/>
        <v>21.8</v>
      </c>
    </row>
    <row r="3480" spans="1:7">
      <c r="A3480" s="27">
        <v>41285</v>
      </c>
      <c r="B3480">
        <v>25.1</v>
      </c>
      <c r="C3480">
        <v>5.9</v>
      </c>
      <c r="D3480" s="1">
        <f t="shared" si="242"/>
        <v>368.6400000000001</v>
      </c>
      <c r="E3480" s="2">
        <f t="shared" si="243"/>
        <v>213.17743178586224</v>
      </c>
      <c r="F3480" s="1">
        <f t="shared" si="244"/>
        <v>-19.200000000000003</v>
      </c>
      <c r="G3480" s="1">
        <f t="shared" si="245"/>
        <v>19.200000000000003</v>
      </c>
    </row>
    <row r="3481" spans="1:7">
      <c r="A3481" s="27">
        <v>41286</v>
      </c>
      <c r="B3481">
        <v>26.6</v>
      </c>
      <c r="C3481">
        <v>8.1</v>
      </c>
      <c r="D3481" s="1">
        <f t="shared" si="242"/>
        <v>342.25</v>
      </c>
      <c r="E3481" s="2">
        <f t="shared" si="243"/>
        <v>153.77480513210304</v>
      </c>
      <c r="F3481" s="1">
        <f t="shared" si="244"/>
        <v>-18.5</v>
      </c>
      <c r="G3481" s="1">
        <f t="shared" si="245"/>
        <v>18.5</v>
      </c>
    </row>
    <row r="3482" spans="1:7">
      <c r="A3482" s="27">
        <v>41287</v>
      </c>
      <c r="B3482">
        <v>38.200000000000003</v>
      </c>
      <c r="C3482">
        <v>23.1</v>
      </c>
      <c r="D3482" s="1">
        <f t="shared" si="242"/>
        <v>228.01000000000005</v>
      </c>
      <c r="E3482" s="2">
        <f t="shared" si="243"/>
        <v>6.7568961291993492</v>
      </c>
      <c r="F3482" s="1">
        <f t="shared" si="244"/>
        <v>-15.100000000000001</v>
      </c>
      <c r="G3482" s="1">
        <f t="shared" si="245"/>
        <v>15.100000000000001</v>
      </c>
    </row>
    <row r="3483" spans="1:7">
      <c r="A3483" s="27">
        <v>41288</v>
      </c>
      <c r="B3483">
        <v>54.6</v>
      </c>
      <c r="C3483">
        <v>19.899999999999999</v>
      </c>
      <c r="D3483" s="1">
        <f t="shared" si="242"/>
        <v>1204.0900000000001</v>
      </c>
      <c r="E3483" s="2">
        <f t="shared" si="243"/>
        <v>0.36071671648546638</v>
      </c>
      <c r="F3483" s="1">
        <f t="shared" si="244"/>
        <v>-34.700000000000003</v>
      </c>
      <c r="G3483" s="1">
        <f t="shared" si="245"/>
        <v>34.700000000000003</v>
      </c>
    </row>
    <row r="3484" spans="1:7">
      <c r="A3484" s="27">
        <v>41289</v>
      </c>
      <c r="B3484">
        <v>77.7</v>
      </c>
      <c r="C3484">
        <v>115.1</v>
      </c>
      <c r="D3484" s="1">
        <f t="shared" si="242"/>
        <v>1398.7599999999993</v>
      </c>
      <c r="E3484" s="2">
        <f t="shared" si="243"/>
        <v>8949.0470542447238</v>
      </c>
      <c r="F3484" s="1">
        <f t="shared" si="244"/>
        <v>37.399999999999991</v>
      </c>
      <c r="G3484" s="1">
        <f t="shared" si="245"/>
        <v>37.399999999999991</v>
      </c>
    </row>
    <row r="3485" spans="1:7">
      <c r="A3485" s="27">
        <v>41290</v>
      </c>
      <c r="B3485">
        <v>47.2</v>
      </c>
      <c r="C3485">
        <v>63.8</v>
      </c>
      <c r="D3485" s="1">
        <f t="shared" si="242"/>
        <v>275.55999999999983</v>
      </c>
      <c r="E3485" s="2">
        <f t="shared" si="243"/>
        <v>1874.838303034654</v>
      </c>
      <c r="F3485" s="1">
        <f t="shared" si="244"/>
        <v>16.599999999999994</v>
      </c>
      <c r="G3485" s="1">
        <f t="shared" si="245"/>
        <v>16.599999999999994</v>
      </c>
    </row>
    <row r="3486" spans="1:7">
      <c r="A3486" s="27">
        <v>41291</v>
      </c>
      <c r="B3486">
        <v>163.30000000000001</v>
      </c>
      <c r="C3486">
        <v>80.8</v>
      </c>
      <c r="D3486" s="1">
        <f t="shared" si="242"/>
        <v>6806.2500000000027</v>
      </c>
      <c r="E3486" s="2">
        <f t="shared" si="243"/>
        <v>3636.0180061646965</v>
      </c>
      <c r="F3486" s="1">
        <f t="shared" si="244"/>
        <v>-82.500000000000014</v>
      </c>
      <c r="G3486" s="1">
        <f t="shared" si="245"/>
        <v>82.500000000000014</v>
      </c>
    </row>
    <row r="3487" spans="1:7">
      <c r="A3487" s="27">
        <v>41293</v>
      </c>
      <c r="B3487">
        <v>95.2</v>
      </c>
      <c r="C3487">
        <v>49.4</v>
      </c>
      <c r="D3487" s="1">
        <f t="shared" si="242"/>
        <v>2097.6400000000003</v>
      </c>
      <c r="E3487" s="2">
        <f t="shared" si="243"/>
        <v>835.1754956774414</v>
      </c>
      <c r="F3487" s="1">
        <f t="shared" si="244"/>
        <v>-45.800000000000004</v>
      </c>
      <c r="G3487" s="1">
        <f t="shared" si="245"/>
        <v>45.800000000000004</v>
      </c>
    </row>
    <row r="3488" spans="1:7">
      <c r="A3488" s="27">
        <v>41294</v>
      </c>
      <c r="B3488">
        <v>50.4</v>
      </c>
      <c r="C3488">
        <v>21.8</v>
      </c>
      <c r="D3488" s="1">
        <f t="shared" si="242"/>
        <v>817.95999999999992</v>
      </c>
      <c r="E3488" s="2">
        <f t="shared" si="243"/>
        <v>1.6884482427843313</v>
      </c>
      <c r="F3488" s="1">
        <f t="shared" si="244"/>
        <v>-28.599999999999998</v>
      </c>
      <c r="G3488" s="1">
        <f t="shared" si="245"/>
        <v>28.599999999999998</v>
      </c>
    </row>
    <row r="3489" spans="1:7">
      <c r="A3489" s="27">
        <v>41295</v>
      </c>
      <c r="B3489">
        <v>36.4</v>
      </c>
      <c r="C3489">
        <v>16.600000000000001</v>
      </c>
      <c r="D3489" s="1">
        <f t="shared" si="242"/>
        <v>392.03999999999991</v>
      </c>
      <c r="E3489" s="2">
        <f t="shared" si="243"/>
        <v>15.214656697124267</v>
      </c>
      <c r="F3489" s="1">
        <f t="shared" si="244"/>
        <v>-19.799999999999997</v>
      </c>
      <c r="G3489" s="1">
        <f t="shared" si="245"/>
        <v>19.799999999999997</v>
      </c>
    </row>
    <row r="3490" spans="1:7">
      <c r="A3490" s="27">
        <v>41296</v>
      </c>
      <c r="B3490">
        <v>52.7</v>
      </c>
      <c r="C3490">
        <v>20.6</v>
      </c>
      <c r="D3490" s="1">
        <f t="shared" si="242"/>
        <v>1030.4100000000001</v>
      </c>
      <c r="E3490" s="2">
        <f t="shared" si="243"/>
        <v>9.8809630166256223E-3</v>
      </c>
      <c r="F3490" s="1">
        <f t="shared" si="244"/>
        <v>-32.1</v>
      </c>
      <c r="G3490" s="1">
        <f t="shared" si="245"/>
        <v>32.1</v>
      </c>
    </row>
    <row r="3491" spans="1:7">
      <c r="A3491" s="27">
        <v>41297</v>
      </c>
      <c r="B3491">
        <v>44.3</v>
      </c>
      <c r="C3491">
        <v>19.8</v>
      </c>
      <c r="D3491" s="1">
        <f t="shared" si="242"/>
        <v>600.24999999999977</v>
      </c>
      <c r="E3491" s="2">
        <f t="shared" si="243"/>
        <v>0.49083610983815501</v>
      </c>
      <c r="F3491" s="1">
        <f t="shared" si="244"/>
        <v>-24.499999999999996</v>
      </c>
      <c r="G3491" s="1">
        <f t="shared" si="245"/>
        <v>24.499999999999996</v>
      </c>
    </row>
    <row r="3492" spans="1:7">
      <c r="A3492" s="27">
        <v>41298</v>
      </c>
      <c r="B3492">
        <v>40.1</v>
      </c>
      <c r="C3492">
        <v>26.4</v>
      </c>
      <c r="D3492" s="1">
        <f t="shared" si="242"/>
        <v>187.69000000000008</v>
      </c>
      <c r="E3492" s="2">
        <f t="shared" si="243"/>
        <v>34.802956148560511</v>
      </c>
      <c r="F3492" s="1">
        <f t="shared" si="244"/>
        <v>-13.700000000000003</v>
      </c>
      <c r="G3492" s="1">
        <f t="shared" si="245"/>
        <v>13.700000000000003</v>
      </c>
    </row>
    <row r="3493" spans="1:7">
      <c r="A3493" s="27">
        <v>41299</v>
      </c>
      <c r="B3493">
        <v>37.5</v>
      </c>
      <c r="C3493">
        <v>28.4</v>
      </c>
      <c r="D3493" s="1">
        <f t="shared" si="242"/>
        <v>82.810000000000031</v>
      </c>
      <c r="E3493" s="2">
        <f t="shared" si="243"/>
        <v>62.400568281506679</v>
      </c>
      <c r="F3493" s="1">
        <f t="shared" si="244"/>
        <v>-9.1000000000000014</v>
      </c>
      <c r="G3493" s="1">
        <f t="shared" si="245"/>
        <v>9.1000000000000014</v>
      </c>
    </row>
    <row r="3494" spans="1:7">
      <c r="A3494" s="27">
        <v>41300</v>
      </c>
      <c r="B3494">
        <v>40.299999999999997</v>
      </c>
      <c r="C3494">
        <v>20.9</v>
      </c>
      <c r="D3494" s="1">
        <f t="shared" si="242"/>
        <v>376.35999999999996</v>
      </c>
      <c r="E3494" s="2">
        <f t="shared" si="243"/>
        <v>0.15952278295855021</v>
      </c>
      <c r="F3494" s="1">
        <f t="shared" si="244"/>
        <v>-19.399999999999999</v>
      </c>
      <c r="G3494" s="1">
        <f t="shared" si="245"/>
        <v>19.399999999999999</v>
      </c>
    </row>
    <row r="3495" spans="1:7">
      <c r="A3495" s="27">
        <v>41301</v>
      </c>
      <c r="B3495">
        <v>34.299999999999997</v>
      </c>
      <c r="C3495">
        <v>32.4</v>
      </c>
      <c r="D3495" s="1">
        <f t="shared" si="242"/>
        <v>3.6099999999999945</v>
      </c>
      <c r="E3495" s="2">
        <f t="shared" si="243"/>
        <v>141.59579254739901</v>
      </c>
      <c r="F3495" s="1">
        <f t="shared" si="244"/>
        <v>-1.8999999999999986</v>
      </c>
      <c r="G3495" s="1">
        <f t="shared" si="245"/>
        <v>1.8999999999999986</v>
      </c>
    </row>
    <row r="3496" spans="1:7">
      <c r="A3496" s="27">
        <v>41302</v>
      </c>
      <c r="B3496">
        <v>33.200000000000003</v>
      </c>
      <c r="C3496">
        <v>8.1999999999999993</v>
      </c>
      <c r="D3496" s="1">
        <f t="shared" si="242"/>
        <v>625.00000000000023</v>
      </c>
      <c r="E3496" s="2">
        <f t="shared" si="243"/>
        <v>151.30468573875038</v>
      </c>
      <c r="F3496" s="1">
        <f t="shared" si="244"/>
        <v>-25.000000000000004</v>
      </c>
      <c r="G3496" s="1">
        <f t="shared" si="245"/>
        <v>25.000000000000004</v>
      </c>
    </row>
    <row r="3497" spans="1:7">
      <c r="A3497" s="27">
        <v>41303</v>
      </c>
      <c r="B3497">
        <v>41.7</v>
      </c>
      <c r="C3497">
        <v>70.900000000000006</v>
      </c>
      <c r="D3497" s="1">
        <f t="shared" si="242"/>
        <v>852.64000000000021</v>
      </c>
      <c r="E3497" s="2">
        <f t="shared" si="243"/>
        <v>2540.0998261066138</v>
      </c>
      <c r="F3497" s="1">
        <f t="shared" si="244"/>
        <v>29.200000000000003</v>
      </c>
      <c r="G3497" s="1">
        <f t="shared" si="245"/>
        <v>29.200000000000003</v>
      </c>
    </row>
    <row r="3498" spans="1:7">
      <c r="A3498" s="27">
        <v>41304</v>
      </c>
      <c r="B3498">
        <v>37.5</v>
      </c>
      <c r="C3498">
        <v>0</v>
      </c>
      <c r="D3498" s="1">
        <f t="shared" si="242"/>
        <v>1406.25</v>
      </c>
      <c r="E3498" s="2">
        <f t="shared" si="243"/>
        <v>420.27447599367105</v>
      </c>
      <c r="F3498" s="1">
        <f t="shared" si="244"/>
        <v>-37.5</v>
      </c>
      <c r="G3498" s="1">
        <f t="shared" si="245"/>
        <v>37.5</v>
      </c>
    </row>
    <row r="3499" spans="1:7">
      <c r="A3499" s="27">
        <v>41305</v>
      </c>
      <c r="B3499">
        <v>46.1</v>
      </c>
      <c r="C3499">
        <v>45.5</v>
      </c>
      <c r="D3499" s="1">
        <f t="shared" si="242"/>
        <v>0.36000000000000171</v>
      </c>
      <c r="E3499" s="2">
        <f t="shared" si="243"/>
        <v>624.97015201819647</v>
      </c>
      <c r="F3499" s="1">
        <f t="shared" si="244"/>
        <v>-0.60000000000000142</v>
      </c>
      <c r="G3499" s="1">
        <f t="shared" si="245"/>
        <v>0.60000000000000142</v>
      </c>
    </row>
    <row r="3500" spans="1:7">
      <c r="A3500" s="27">
        <v>41306</v>
      </c>
      <c r="B3500">
        <v>74.8</v>
      </c>
      <c r="C3500">
        <v>29.7</v>
      </c>
      <c r="D3500" s="1">
        <f t="shared" si="242"/>
        <v>2034.0099999999995</v>
      </c>
      <c r="E3500" s="2">
        <f t="shared" si="243"/>
        <v>84.629016167921705</v>
      </c>
      <c r="F3500" s="1">
        <f t="shared" si="244"/>
        <v>-45.099999999999994</v>
      </c>
      <c r="G3500" s="1">
        <f t="shared" si="245"/>
        <v>45.099999999999994</v>
      </c>
    </row>
    <row r="3501" spans="1:7">
      <c r="A3501" s="27">
        <v>41307</v>
      </c>
      <c r="B3501">
        <v>89.1</v>
      </c>
      <c r="C3501">
        <v>27.2</v>
      </c>
      <c r="D3501" s="1">
        <f t="shared" si="242"/>
        <v>3831.6099999999988</v>
      </c>
      <c r="E3501" s="2">
        <f t="shared" si="243"/>
        <v>44.882001001738985</v>
      </c>
      <c r="F3501" s="1">
        <f t="shared" si="244"/>
        <v>-61.899999999999991</v>
      </c>
      <c r="G3501" s="1">
        <f t="shared" si="245"/>
        <v>61.899999999999991</v>
      </c>
    </row>
    <row r="3502" spans="1:7">
      <c r="A3502" s="27">
        <v>41308</v>
      </c>
      <c r="B3502">
        <v>45.5</v>
      </c>
      <c r="C3502">
        <v>18.899999999999999</v>
      </c>
      <c r="D3502" s="1">
        <f t="shared" si="242"/>
        <v>707.56000000000006</v>
      </c>
      <c r="E3502" s="2">
        <f t="shared" si="243"/>
        <v>2.5619106500123827</v>
      </c>
      <c r="F3502" s="1">
        <f t="shared" si="244"/>
        <v>-26.6</v>
      </c>
      <c r="G3502" s="1">
        <f t="shared" si="245"/>
        <v>26.6</v>
      </c>
    </row>
    <row r="3503" spans="1:7">
      <c r="A3503" s="27">
        <v>41309</v>
      </c>
      <c r="B3503">
        <v>39.299999999999997</v>
      </c>
      <c r="C3503">
        <v>19.600000000000001</v>
      </c>
      <c r="D3503" s="1">
        <f t="shared" si="242"/>
        <v>388.0899999999998</v>
      </c>
      <c r="E3503" s="2">
        <f t="shared" si="243"/>
        <v>0.81107489654353615</v>
      </c>
      <c r="F3503" s="1">
        <f t="shared" si="244"/>
        <v>-19.699999999999996</v>
      </c>
      <c r="G3503" s="1">
        <f t="shared" si="245"/>
        <v>19.699999999999996</v>
      </c>
    </row>
    <row r="3504" spans="1:7">
      <c r="A3504" s="27">
        <v>41310</v>
      </c>
      <c r="B3504">
        <v>55.1</v>
      </c>
      <c r="C3504">
        <v>99.2</v>
      </c>
      <c r="D3504" s="1">
        <f t="shared" si="242"/>
        <v>1944.8100000000002</v>
      </c>
      <c r="E3504" s="2">
        <f t="shared" si="243"/>
        <v>6193.5960377878018</v>
      </c>
      <c r="F3504" s="1">
        <f t="shared" si="244"/>
        <v>44.1</v>
      </c>
      <c r="G3504" s="1">
        <f t="shared" si="245"/>
        <v>44.1</v>
      </c>
    </row>
    <row r="3505" spans="1:7">
      <c r="A3505" s="27">
        <v>41311</v>
      </c>
      <c r="B3505">
        <v>47.5</v>
      </c>
      <c r="C3505">
        <v>110</v>
      </c>
      <c r="D3505" s="1">
        <f t="shared" si="242"/>
        <v>3906.25</v>
      </c>
      <c r="E3505" s="2">
        <f t="shared" si="243"/>
        <v>8010.1431433057114</v>
      </c>
      <c r="F3505" s="1">
        <f t="shared" si="244"/>
        <v>62.5</v>
      </c>
      <c r="G3505" s="1">
        <f t="shared" si="245"/>
        <v>62.5</v>
      </c>
    </row>
    <row r="3506" spans="1:7">
      <c r="A3506" s="27">
        <v>41312</v>
      </c>
      <c r="B3506">
        <v>40.6</v>
      </c>
      <c r="C3506">
        <v>42.2</v>
      </c>
      <c r="D3506" s="1">
        <f t="shared" si="242"/>
        <v>2.5600000000000045</v>
      </c>
      <c r="E3506" s="2">
        <f t="shared" si="243"/>
        <v>470.86409199883542</v>
      </c>
      <c r="F3506" s="1">
        <f t="shared" si="244"/>
        <v>1.6000000000000014</v>
      </c>
      <c r="G3506" s="1">
        <f t="shared" si="245"/>
        <v>1.6000000000000014</v>
      </c>
    </row>
    <row r="3507" spans="1:7">
      <c r="A3507" s="27">
        <v>41313</v>
      </c>
      <c r="B3507">
        <v>38.1</v>
      </c>
      <c r="C3507">
        <v>16.5</v>
      </c>
      <c r="D3507" s="1">
        <f t="shared" si="242"/>
        <v>466.56000000000006</v>
      </c>
      <c r="E3507" s="2">
        <f t="shared" si="243"/>
        <v>16.00477609047697</v>
      </c>
      <c r="F3507" s="1">
        <f t="shared" si="244"/>
        <v>-21.6</v>
      </c>
      <c r="G3507" s="1">
        <f t="shared" si="245"/>
        <v>21.6</v>
      </c>
    </row>
    <row r="3508" spans="1:7">
      <c r="A3508" s="27">
        <v>41314</v>
      </c>
      <c r="B3508">
        <v>38.4</v>
      </c>
      <c r="C3508">
        <v>24.1</v>
      </c>
      <c r="D3508" s="1">
        <f t="shared" si="242"/>
        <v>204.48999999999992</v>
      </c>
      <c r="E3508" s="2">
        <f t="shared" si="243"/>
        <v>12.955702195672439</v>
      </c>
      <c r="F3508" s="1">
        <f t="shared" si="244"/>
        <v>-14.299999999999997</v>
      </c>
      <c r="G3508" s="1">
        <f t="shared" si="245"/>
        <v>14.299999999999997</v>
      </c>
    </row>
    <row r="3509" spans="1:7">
      <c r="A3509" s="27">
        <v>41315</v>
      </c>
      <c r="B3509">
        <v>44.9</v>
      </c>
      <c r="C3509">
        <v>67</v>
      </c>
      <c r="D3509" s="1">
        <f t="shared" si="242"/>
        <v>488.41000000000008</v>
      </c>
      <c r="E3509" s="2">
        <f t="shared" si="243"/>
        <v>2162.194482447368</v>
      </c>
      <c r="F3509" s="1">
        <f t="shared" si="244"/>
        <v>22.1</v>
      </c>
      <c r="G3509" s="1">
        <f t="shared" si="245"/>
        <v>22.1</v>
      </c>
    </row>
    <row r="3510" spans="1:7">
      <c r="A3510" s="27">
        <v>41316</v>
      </c>
      <c r="B3510">
        <v>50.7</v>
      </c>
      <c r="C3510">
        <v>47.9</v>
      </c>
      <c r="D3510" s="1">
        <f t="shared" si="242"/>
        <v>7.8400000000000238</v>
      </c>
      <c r="E3510" s="2">
        <f t="shared" si="243"/>
        <v>750.72728657773177</v>
      </c>
      <c r="F3510" s="1">
        <f t="shared" si="244"/>
        <v>-2.8000000000000043</v>
      </c>
      <c r="G3510" s="1">
        <f t="shared" si="245"/>
        <v>2.8000000000000043</v>
      </c>
    </row>
    <row r="3511" spans="1:7">
      <c r="A3511" s="27">
        <v>41317</v>
      </c>
      <c r="B3511">
        <v>74.2</v>
      </c>
      <c r="C3511">
        <v>163.9</v>
      </c>
      <c r="D3511" s="1">
        <f t="shared" si="242"/>
        <v>8046.09</v>
      </c>
      <c r="E3511" s="2">
        <f t="shared" si="243"/>
        <v>20563.388790288613</v>
      </c>
      <c r="F3511" s="1">
        <f t="shared" si="244"/>
        <v>89.7</v>
      </c>
      <c r="G3511" s="1">
        <f t="shared" si="245"/>
        <v>89.7</v>
      </c>
    </row>
    <row r="3512" spans="1:7">
      <c r="A3512" s="27">
        <v>41318</v>
      </c>
      <c r="B3512">
        <v>73.3</v>
      </c>
      <c r="C3512">
        <v>125.3</v>
      </c>
      <c r="D3512" s="1">
        <f t="shared" si="242"/>
        <v>2704</v>
      </c>
      <c r="E3512" s="2">
        <f t="shared" si="243"/>
        <v>10982.91487612275</v>
      </c>
      <c r="F3512" s="1">
        <f t="shared" si="244"/>
        <v>52</v>
      </c>
      <c r="G3512" s="1">
        <f t="shared" si="245"/>
        <v>52</v>
      </c>
    </row>
    <row r="3513" spans="1:7">
      <c r="A3513" s="27">
        <v>41319</v>
      </c>
      <c r="B3513">
        <v>74.3</v>
      </c>
      <c r="C3513">
        <v>147.80000000000001</v>
      </c>
      <c r="D3513" s="1">
        <f t="shared" si="242"/>
        <v>5402.2500000000018</v>
      </c>
      <c r="E3513" s="2">
        <f t="shared" si="243"/>
        <v>16205.138012618398</v>
      </c>
      <c r="F3513" s="1">
        <f t="shared" si="244"/>
        <v>73.500000000000014</v>
      </c>
      <c r="G3513" s="1">
        <f t="shared" si="245"/>
        <v>73.500000000000014</v>
      </c>
    </row>
    <row r="3514" spans="1:7">
      <c r="A3514" s="27">
        <v>41320</v>
      </c>
      <c r="B3514">
        <v>76.099999999999994</v>
      </c>
      <c r="C3514">
        <v>102.4</v>
      </c>
      <c r="D3514" s="1">
        <f t="shared" si="242"/>
        <v>691.69000000000062</v>
      </c>
      <c r="E3514" s="2">
        <f t="shared" si="243"/>
        <v>6707.5122172005167</v>
      </c>
      <c r="F3514" s="1">
        <f t="shared" si="244"/>
        <v>26.300000000000011</v>
      </c>
      <c r="G3514" s="1">
        <f t="shared" si="245"/>
        <v>26.300000000000011</v>
      </c>
    </row>
    <row r="3515" spans="1:7">
      <c r="A3515" s="27">
        <v>41321</v>
      </c>
      <c r="B3515">
        <v>88.8</v>
      </c>
      <c r="C3515">
        <v>46.9</v>
      </c>
      <c r="D3515" s="1">
        <f t="shared" si="242"/>
        <v>1755.61</v>
      </c>
      <c r="E3515" s="2">
        <f t="shared" si="243"/>
        <v>696.92848051125873</v>
      </c>
      <c r="F3515" s="1">
        <f t="shared" si="244"/>
        <v>-41.9</v>
      </c>
      <c r="G3515" s="1">
        <f t="shared" si="245"/>
        <v>41.9</v>
      </c>
    </row>
    <row r="3516" spans="1:7">
      <c r="A3516" s="27">
        <v>41322</v>
      </c>
      <c r="B3516">
        <v>74</v>
      </c>
      <c r="C3516">
        <v>35.799999999999997</v>
      </c>
      <c r="D3516" s="1">
        <f t="shared" si="242"/>
        <v>1459.2400000000002</v>
      </c>
      <c r="E3516" s="2">
        <f t="shared" si="243"/>
        <v>234.07173317340747</v>
      </c>
      <c r="F3516" s="1">
        <f t="shared" si="244"/>
        <v>-38.200000000000003</v>
      </c>
      <c r="G3516" s="1">
        <f t="shared" si="245"/>
        <v>38.200000000000003</v>
      </c>
    </row>
    <row r="3517" spans="1:7">
      <c r="A3517" s="27">
        <v>41323</v>
      </c>
      <c r="B3517">
        <v>50.1</v>
      </c>
      <c r="C3517">
        <v>13</v>
      </c>
      <c r="D3517" s="1">
        <f t="shared" si="242"/>
        <v>1376.41</v>
      </c>
      <c r="E3517" s="2">
        <f t="shared" si="243"/>
        <v>56.258954857821166</v>
      </c>
      <c r="F3517" s="1">
        <f t="shared" si="244"/>
        <v>-37.1</v>
      </c>
      <c r="G3517" s="1">
        <f t="shared" si="245"/>
        <v>37.1</v>
      </c>
    </row>
    <row r="3518" spans="1:7">
      <c r="A3518" s="27">
        <v>41324</v>
      </c>
      <c r="B3518">
        <v>45.6</v>
      </c>
      <c r="C3518">
        <v>49</v>
      </c>
      <c r="D3518" s="1">
        <f t="shared" si="242"/>
        <v>11.55999999999999</v>
      </c>
      <c r="E3518" s="2">
        <f t="shared" si="243"/>
        <v>812.21597325085224</v>
      </c>
      <c r="F3518" s="1">
        <f t="shared" si="244"/>
        <v>3.3999999999999986</v>
      </c>
      <c r="G3518" s="1">
        <f t="shared" si="245"/>
        <v>3.3999999999999986</v>
      </c>
    </row>
    <row r="3519" spans="1:7">
      <c r="A3519" s="27">
        <v>41325</v>
      </c>
      <c r="B3519">
        <v>40.200000000000003</v>
      </c>
      <c r="C3519">
        <v>20.8</v>
      </c>
      <c r="D3519" s="1">
        <f t="shared" si="242"/>
        <v>376.36000000000007</v>
      </c>
      <c r="E3519" s="2">
        <f t="shared" si="243"/>
        <v>8.9642176311243105E-2</v>
      </c>
      <c r="F3519" s="1">
        <f t="shared" si="244"/>
        <v>-19.400000000000002</v>
      </c>
      <c r="G3519" s="1">
        <f t="shared" si="245"/>
        <v>19.400000000000002</v>
      </c>
    </row>
    <row r="3520" spans="1:7">
      <c r="A3520" s="27">
        <v>41326</v>
      </c>
      <c r="B3520">
        <v>41.7</v>
      </c>
      <c r="C3520">
        <v>18.3</v>
      </c>
      <c r="D3520" s="1">
        <f t="shared" si="242"/>
        <v>547.56000000000006</v>
      </c>
      <c r="E3520" s="2">
        <f t="shared" si="243"/>
        <v>4.8426270101285231</v>
      </c>
      <c r="F3520" s="1">
        <f t="shared" si="244"/>
        <v>-23.400000000000002</v>
      </c>
      <c r="G3520" s="1">
        <f t="shared" si="245"/>
        <v>23.400000000000002</v>
      </c>
    </row>
    <row r="3521" spans="1:7">
      <c r="A3521" s="27">
        <v>41327</v>
      </c>
      <c r="B3521">
        <v>39.1</v>
      </c>
      <c r="C3521">
        <v>21</v>
      </c>
      <c r="D3521" s="1">
        <f t="shared" si="242"/>
        <v>327.61000000000007</v>
      </c>
      <c r="E3521" s="2">
        <f t="shared" si="243"/>
        <v>0.24940338960586</v>
      </c>
      <c r="F3521" s="1">
        <f t="shared" si="244"/>
        <v>-18.100000000000001</v>
      </c>
      <c r="G3521" s="1">
        <f t="shared" si="245"/>
        <v>18.100000000000001</v>
      </c>
    </row>
    <row r="3522" spans="1:7">
      <c r="A3522" s="27">
        <v>41328</v>
      </c>
      <c r="B3522">
        <v>39.4</v>
      </c>
      <c r="C3522">
        <v>35.9</v>
      </c>
      <c r="D3522" s="1">
        <f t="shared" ref="D3522:D3585" si="246">(B3522-C3522)^2</f>
        <v>12.25</v>
      </c>
      <c r="E3522" s="2">
        <f t="shared" ref="E3522:E3585" si="247">(C3522-AVERAGE($C$2:$C$6200))^2</f>
        <v>237.1416137800548</v>
      </c>
      <c r="F3522" s="1">
        <f t="shared" ref="F3522:F3585" si="248">C3522-B3522</f>
        <v>-3.5</v>
      </c>
      <c r="G3522" s="1">
        <f t="shared" ref="G3522:G3585" si="249">ABS(B3522-C3522)</f>
        <v>3.5</v>
      </c>
    </row>
    <row r="3523" spans="1:7">
      <c r="A3523" s="27">
        <v>41329</v>
      </c>
      <c r="B3523">
        <v>36</v>
      </c>
      <c r="C3523">
        <v>62.3</v>
      </c>
      <c r="D3523" s="1">
        <f t="shared" si="246"/>
        <v>691.68999999999983</v>
      </c>
      <c r="E3523" s="2">
        <f t="shared" si="247"/>
        <v>1747.1900939349443</v>
      </c>
      <c r="F3523" s="1">
        <f t="shared" si="248"/>
        <v>26.299999999999997</v>
      </c>
      <c r="G3523" s="1">
        <f t="shared" si="249"/>
        <v>26.299999999999997</v>
      </c>
    </row>
    <row r="3524" spans="1:7">
      <c r="A3524" s="27">
        <v>41330</v>
      </c>
      <c r="B3524">
        <v>34.799999999999997</v>
      </c>
      <c r="C3524">
        <v>6.6</v>
      </c>
      <c r="D3524" s="1">
        <f t="shared" si="246"/>
        <v>795.23999999999978</v>
      </c>
      <c r="E3524" s="2">
        <f t="shared" si="247"/>
        <v>193.22659603239342</v>
      </c>
      <c r="F3524" s="1">
        <f t="shared" si="248"/>
        <v>-28.199999999999996</v>
      </c>
      <c r="G3524" s="1">
        <f t="shared" si="249"/>
        <v>28.199999999999996</v>
      </c>
    </row>
    <row r="3525" spans="1:7">
      <c r="A3525" s="27">
        <v>41331</v>
      </c>
      <c r="B3525">
        <v>32.6</v>
      </c>
      <c r="C3525">
        <v>49.4</v>
      </c>
      <c r="D3525" s="1">
        <f t="shared" si="246"/>
        <v>282.2399999999999</v>
      </c>
      <c r="E3525" s="2">
        <f t="shared" si="247"/>
        <v>835.1754956774414</v>
      </c>
      <c r="F3525" s="1">
        <f t="shared" si="248"/>
        <v>16.799999999999997</v>
      </c>
      <c r="G3525" s="1">
        <f t="shared" si="249"/>
        <v>16.799999999999997</v>
      </c>
    </row>
    <row r="3526" spans="1:7">
      <c r="A3526" s="27">
        <v>41332</v>
      </c>
      <c r="B3526">
        <v>31.8</v>
      </c>
      <c r="C3526">
        <v>12.8</v>
      </c>
      <c r="D3526" s="1">
        <f t="shared" si="246"/>
        <v>361</v>
      </c>
      <c r="E3526" s="2">
        <f t="shared" si="247"/>
        <v>59.29919364452654</v>
      </c>
      <c r="F3526" s="1">
        <f t="shared" si="248"/>
        <v>-19</v>
      </c>
      <c r="G3526" s="1">
        <f t="shared" si="249"/>
        <v>19</v>
      </c>
    </row>
    <row r="3527" spans="1:7">
      <c r="A3527" s="27">
        <v>41333</v>
      </c>
      <c r="B3527">
        <v>32.9</v>
      </c>
      <c r="C3527">
        <v>44.3</v>
      </c>
      <c r="D3527" s="1">
        <f t="shared" si="246"/>
        <v>129.95999999999998</v>
      </c>
      <c r="E3527" s="2">
        <f t="shared" si="247"/>
        <v>566.4115847384287</v>
      </c>
      <c r="F3527" s="1">
        <f t="shared" si="248"/>
        <v>11.399999999999999</v>
      </c>
      <c r="G3527" s="1">
        <f t="shared" si="249"/>
        <v>11.399999999999999</v>
      </c>
    </row>
    <row r="3528" spans="1:7">
      <c r="A3528" s="27">
        <v>41334</v>
      </c>
      <c r="B3528">
        <v>30.4</v>
      </c>
      <c r="C3528">
        <v>15.6</v>
      </c>
      <c r="D3528" s="1">
        <f t="shared" si="246"/>
        <v>219.03999999999996</v>
      </c>
      <c r="E3528" s="2">
        <f t="shared" si="247"/>
        <v>24.015850630651194</v>
      </c>
      <c r="F3528" s="1">
        <f t="shared" si="248"/>
        <v>-14.799999999999999</v>
      </c>
      <c r="G3528" s="1">
        <f t="shared" si="249"/>
        <v>14.799999999999999</v>
      </c>
    </row>
    <row r="3529" spans="1:7">
      <c r="A3529" s="27">
        <v>41335</v>
      </c>
      <c r="B3529">
        <v>28.5</v>
      </c>
      <c r="C3529">
        <v>20.8</v>
      </c>
      <c r="D3529" s="1">
        <f t="shared" si="246"/>
        <v>59.289999999999992</v>
      </c>
      <c r="E3529" s="2">
        <f t="shared" si="247"/>
        <v>8.9642176311243105E-2</v>
      </c>
      <c r="F3529" s="1">
        <f t="shared" si="248"/>
        <v>-7.6999999999999993</v>
      </c>
      <c r="G3529" s="1">
        <f t="shared" si="249"/>
        <v>7.6999999999999993</v>
      </c>
    </row>
    <row r="3530" spans="1:7">
      <c r="A3530" s="27">
        <v>41336</v>
      </c>
      <c r="B3530">
        <v>27.7</v>
      </c>
      <c r="C3530">
        <v>16.899999999999999</v>
      </c>
      <c r="D3530" s="1">
        <f t="shared" si="246"/>
        <v>116.64000000000001</v>
      </c>
      <c r="E3530" s="2">
        <f t="shared" si="247"/>
        <v>12.964298517066215</v>
      </c>
      <c r="F3530" s="1">
        <f t="shared" si="248"/>
        <v>-10.8</v>
      </c>
      <c r="G3530" s="1">
        <f t="shared" si="249"/>
        <v>10.8</v>
      </c>
    </row>
    <row r="3531" spans="1:7">
      <c r="A3531" s="27">
        <v>41337</v>
      </c>
      <c r="B3531">
        <v>31.5</v>
      </c>
      <c r="C3531">
        <v>21</v>
      </c>
      <c r="D3531" s="1">
        <f t="shared" si="246"/>
        <v>110.25</v>
      </c>
      <c r="E3531" s="2">
        <f t="shared" si="247"/>
        <v>0.24940338960586</v>
      </c>
      <c r="F3531" s="1">
        <f t="shared" si="248"/>
        <v>-10.5</v>
      </c>
      <c r="G3531" s="1">
        <f t="shared" si="249"/>
        <v>10.5</v>
      </c>
    </row>
    <row r="3532" spans="1:7">
      <c r="A3532" s="27">
        <v>41338</v>
      </c>
      <c r="B3532">
        <v>28.3</v>
      </c>
      <c r="C3532">
        <v>35</v>
      </c>
      <c r="D3532" s="1">
        <f t="shared" si="246"/>
        <v>44.889999999999993</v>
      </c>
      <c r="E3532" s="2">
        <f t="shared" si="247"/>
        <v>210.23268832022907</v>
      </c>
      <c r="F3532" s="1">
        <f t="shared" si="248"/>
        <v>6.6999999999999993</v>
      </c>
      <c r="G3532" s="1">
        <f t="shared" si="249"/>
        <v>6.6999999999999993</v>
      </c>
    </row>
    <row r="3533" spans="1:7">
      <c r="A3533" s="27">
        <v>41339</v>
      </c>
      <c r="B3533">
        <v>26.2</v>
      </c>
      <c r="C3533">
        <v>7.8</v>
      </c>
      <c r="D3533" s="1">
        <f t="shared" si="246"/>
        <v>338.55999999999995</v>
      </c>
      <c r="E3533" s="2">
        <f t="shared" si="247"/>
        <v>161.30516331216108</v>
      </c>
      <c r="F3533" s="1">
        <f t="shared" si="248"/>
        <v>-18.399999999999999</v>
      </c>
      <c r="G3533" s="1">
        <f t="shared" si="249"/>
        <v>18.399999999999999</v>
      </c>
    </row>
    <row r="3534" spans="1:7">
      <c r="A3534" s="27">
        <v>41340</v>
      </c>
      <c r="B3534">
        <v>25</v>
      </c>
      <c r="C3534">
        <v>9</v>
      </c>
      <c r="D3534" s="1">
        <f t="shared" si="246"/>
        <v>256</v>
      </c>
      <c r="E3534" s="2">
        <f t="shared" si="247"/>
        <v>132.26373059192883</v>
      </c>
      <c r="F3534" s="1">
        <f t="shared" si="248"/>
        <v>-16</v>
      </c>
      <c r="G3534" s="1">
        <f t="shared" si="249"/>
        <v>16</v>
      </c>
    </row>
    <row r="3535" spans="1:7">
      <c r="A3535" s="27">
        <v>41341</v>
      </c>
      <c r="B3535">
        <v>24.3</v>
      </c>
      <c r="C3535">
        <v>30.8</v>
      </c>
      <c r="D3535" s="1">
        <f t="shared" si="246"/>
        <v>42.25</v>
      </c>
      <c r="E3535" s="2">
        <f t="shared" si="247"/>
        <v>106.07770284104213</v>
      </c>
      <c r="F3535" s="1">
        <f t="shared" si="248"/>
        <v>6.5</v>
      </c>
      <c r="G3535" s="1">
        <f t="shared" si="249"/>
        <v>6.5</v>
      </c>
    </row>
    <row r="3536" spans="1:7">
      <c r="A3536" s="27">
        <v>41342</v>
      </c>
      <c r="B3536">
        <v>24.9</v>
      </c>
      <c r="C3536">
        <v>12.8</v>
      </c>
      <c r="D3536" s="1">
        <f t="shared" si="246"/>
        <v>146.40999999999994</v>
      </c>
      <c r="E3536" s="2">
        <f t="shared" si="247"/>
        <v>59.29919364452654</v>
      </c>
      <c r="F3536" s="1">
        <f t="shared" si="248"/>
        <v>-12.099999999999998</v>
      </c>
      <c r="G3536" s="1">
        <f t="shared" si="249"/>
        <v>12.099999999999998</v>
      </c>
    </row>
    <row r="3537" spans="1:7">
      <c r="A3537" s="27">
        <v>41343</v>
      </c>
      <c r="B3537">
        <v>33.700000000000003</v>
      </c>
      <c r="C3537">
        <v>5</v>
      </c>
      <c r="D3537" s="1">
        <f t="shared" si="246"/>
        <v>823.69000000000017</v>
      </c>
      <c r="E3537" s="2">
        <f t="shared" si="247"/>
        <v>240.26850632603649</v>
      </c>
      <c r="F3537" s="1">
        <f t="shared" si="248"/>
        <v>-28.700000000000003</v>
      </c>
      <c r="G3537" s="1">
        <f t="shared" si="249"/>
        <v>28.700000000000003</v>
      </c>
    </row>
    <row r="3538" spans="1:7">
      <c r="A3538" s="27">
        <v>41344</v>
      </c>
      <c r="B3538">
        <v>25.7</v>
      </c>
      <c r="C3538">
        <v>0</v>
      </c>
      <c r="D3538" s="1">
        <f t="shared" si="246"/>
        <v>660.49</v>
      </c>
      <c r="E3538" s="2">
        <f t="shared" si="247"/>
        <v>420.27447599367105</v>
      </c>
      <c r="F3538" s="1">
        <f t="shared" si="248"/>
        <v>-25.7</v>
      </c>
      <c r="G3538" s="1">
        <f t="shared" si="249"/>
        <v>25.7</v>
      </c>
    </row>
    <row r="3539" spans="1:7">
      <c r="A3539" s="27">
        <v>41345</v>
      </c>
      <c r="B3539">
        <v>26.6</v>
      </c>
      <c r="C3539">
        <v>55</v>
      </c>
      <c r="D3539" s="1">
        <f t="shared" si="246"/>
        <v>806.56</v>
      </c>
      <c r="E3539" s="2">
        <f t="shared" si="247"/>
        <v>1190.2088096496911</v>
      </c>
      <c r="F3539" s="1">
        <f t="shared" si="248"/>
        <v>28.4</v>
      </c>
      <c r="G3539" s="1">
        <f t="shared" si="249"/>
        <v>28.4</v>
      </c>
    </row>
    <row r="3540" spans="1:7">
      <c r="A3540" s="27">
        <v>41346</v>
      </c>
      <c r="B3540">
        <v>22.9</v>
      </c>
      <c r="C3540">
        <v>27.5</v>
      </c>
      <c r="D3540" s="1">
        <f t="shared" si="246"/>
        <v>21.160000000000014</v>
      </c>
      <c r="E3540" s="2">
        <f t="shared" si="247"/>
        <v>48.991642821680927</v>
      </c>
      <c r="F3540" s="1">
        <f t="shared" si="248"/>
        <v>4.6000000000000014</v>
      </c>
      <c r="G3540" s="1">
        <f t="shared" si="249"/>
        <v>4.6000000000000014</v>
      </c>
    </row>
    <row r="3541" spans="1:7">
      <c r="A3541" s="27">
        <v>41347</v>
      </c>
      <c r="B3541">
        <v>20.8</v>
      </c>
      <c r="C3541">
        <v>11.2</v>
      </c>
      <c r="D3541" s="1">
        <f t="shared" si="246"/>
        <v>92.160000000000025</v>
      </c>
      <c r="E3541" s="2">
        <f t="shared" si="247"/>
        <v>86.501103938169621</v>
      </c>
      <c r="F3541" s="1">
        <f t="shared" si="248"/>
        <v>-9.6000000000000014</v>
      </c>
      <c r="G3541" s="1">
        <f t="shared" si="249"/>
        <v>9.6000000000000014</v>
      </c>
    </row>
    <row r="3542" spans="1:7">
      <c r="A3542" s="27">
        <v>41348</v>
      </c>
      <c r="B3542">
        <v>20.8</v>
      </c>
      <c r="C3542">
        <v>41.7</v>
      </c>
      <c r="D3542" s="1">
        <f t="shared" si="246"/>
        <v>436.81000000000012</v>
      </c>
      <c r="E3542" s="2">
        <f t="shared" si="247"/>
        <v>449.41468896559888</v>
      </c>
      <c r="F3542" s="1">
        <f t="shared" si="248"/>
        <v>20.900000000000002</v>
      </c>
      <c r="G3542" s="1">
        <f t="shared" si="249"/>
        <v>20.900000000000002</v>
      </c>
    </row>
    <row r="3543" spans="1:7">
      <c r="A3543" s="27">
        <v>41349</v>
      </c>
      <c r="B3543">
        <v>52.7</v>
      </c>
      <c r="C3543">
        <v>95.5</v>
      </c>
      <c r="D3543" s="1">
        <f t="shared" si="246"/>
        <v>1831.8399999999997</v>
      </c>
      <c r="E3543" s="2">
        <f t="shared" si="247"/>
        <v>5624.910455341851</v>
      </c>
      <c r="F3543" s="1">
        <f t="shared" si="248"/>
        <v>42.8</v>
      </c>
      <c r="G3543" s="1">
        <f t="shared" si="249"/>
        <v>42.8</v>
      </c>
    </row>
    <row r="3544" spans="1:7">
      <c r="A3544" s="27">
        <v>41350</v>
      </c>
      <c r="B3544">
        <v>101.6</v>
      </c>
      <c r="C3544">
        <v>42.6</v>
      </c>
      <c r="D3544" s="1">
        <f t="shared" si="246"/>
        <v>3480.9999999999991</v>
      </c>
      <c r="E3544" s="2">
        <f t="shared" si="247"/>
        <v>488.38361442542458</v>
      </c>
      <c r="F3544" s="1">
        <f t="shared" si="248"/>
        <v>-58.999999999999993</v>
      </c>
      <c r="G3544" s="1">
        <f t="shared" si="249"/>
        <v>58.999999999999993</v>
      </c>
    </row>
    <row r="3545" spans="1:7">
      <c r="A3545" s="27">
        <v>41351</v>
      </c>
      <c r="B3545">
        <v>119.7</v>
      </c>
      <c r="C3545">
        <v>28.2</v>
      </c>
      <c r="D3545" s="1">
        <f t="shared" si="246"/>
        <v>8372.25</v>
      </c>
      <c r="E3545" s="2">
        <f t="shared" si="247"/>
        <v>59.28080706821207</v>
      </c>
      <c r="F3545" s="1">
        <f t="shared" si="248"/>
        <v>-91.5</v>
      </c>
      <c r="G3545" s="1">
        <f t="shared" si="249"/>
        <v>91.5</v>
      </c>
    </row>
    <row r="3546" spans="1:7">
      <c r="A3546" s="27">
        <v>41352</v>
      </c>
      <c r="B3546">
        <v>66.8</v>
      </c>
      <c r="C3546">
        <v>56.6</v>
      </c>
      <c r="D3546" s="1">
        <f t="shared" si="246"/>
        <v>104.03999999999991</v>
      </c>
      <c r="E3546" s="2">
        <f t="shared" si="247"/>
        <v>1303.1668993560477</v>
      </c>
      <c r="F3546" s="1">
        <f t="shared" si="248"/>
        <v>-10.199999999999996</v>
      </c>
      <c r="G3546" s="1">
        <f t="shared" si="249"/>
        <v>10.199999999999996</v>
      </c>
    </row>
    <row r="3547" spans="1:7">
      <c r="A3547" s="27">
        <v>41353</v>
      </c>
      <c r="B3547">
        <v>40.5</v>
      </c>
      <c r="C3547">
        <v>60.7</v>
      </c>
      <c r="D3547" s="1">
        <f t="shared" si="246"/>
        <v>408.04000000000013</v>
      </c>
      <c r="E3547" s="2">
        <f t="shared" si="247"/>
        <v>1615.9920042285878</v>
      </c>
      <c r="F3547" s="1">
        <f t="shared" si="248"/>
        <v>20.200000000000003</v>
      </c>
      <c r="G3547" s="1">
        <f t="shared" si="249"/>
        <v>20.200000000000003</v>
      </c>
    </row>
    <row r="3548" spans="1:7">
      <c r="A3548" s="27">
        <v>41354</v>
      </c>
      <c r="B3548">
        <v>37</v>
      </c>
      <c r="C3548">
        <v>24.7</v>
      </c>
      <c r="D3548" s="1">
        <f t="shared" si="246"/>
        <v>151.29000000000002</v>
      </c>
      <c r="E3548" s="2">
        <f t="shared" si="247"/>
        <v>17.634985835556275</v>
      </c>
      <c r="F3548" s="1">
        <f t="shared" si="248"/>
        <v>-12.3</v>
      </c>
      <c r="G3548" s="1">
        <f t="shared" si="249"/>
        <v>12.3</v>
      </c>
    </row>
    <row r="3549" spans="1:7">
      <c r="A3549" s="27">
        <v>41355</v>
      </c>
      <c r="B3549">
        <v>39</v>
      </c>
      <c r="C3549">
        <v>40.6</v>
      </c>
      <c r="D3549" s="1">
        <f t="shared" si="246"/>
        <v>2.5600000000000045</v>
      </c>
      <c r="E3549" s="2">
        <f t="shared" si="247"/>
        <v>403.98600229247842</v>
      </c>
      <c r="F3549" s="1">
        <f t="shared" si="248"/>
        <v>1.6000000000000014</v>
      </c>
      <c r="G3549" s="1">
        <f t="shared" si="249"/>
        <v>1.6000000000000014</v>
      </c>
    </row>
    <row r="3550" spans="1:7">
      <c r="A3550" s="27">
        <v>41356</v>
      </c>
      <c r="B3550">
        <v>43.6</v>
      </c>
      <c r="C3550">
        <v>49</v>
      </c>
      <c r="D3550" s="1">
        <f t="shared" si="246"/>
        <v>29.159999999999986</v>
      </c>
      <c r="E3550" s="2">
        <f t="shared" si="247"/>
        <v>812.21597325085224</v>
      </c>
      <c r="F3550" s="1">
        <f t="shared" si="248"/>
        <v>5.3999999999999986</v>
      </c>
      <c r="G3550" s="1">
        <f t="shared" si="249"/>
        <v>5.3999999999999986</v>
      </c>
    </row>
    <row r="3551" spans="1:7">
      <c r="A3551" s="27">
        <v>41357</v>
      </c>
      <c r="B3551">
        <v>31.2</v>
      </c>
      <c r="C3551">
        <v>23</v>
      </c>
      <c r="D3551" s="1">
        <f t="shared" si="246"/>
        <v>67.239999999999995</v>
      </c>
      <c r="E3551" s="2">
        <f t="shared" si="247"/>
        <v>6.247015522552033</v>
      </c>
      <c r="F3551" s="1">
        <f t="shared" si="248"/>
        <v>-8.1999999999999993</v>
      </c>
      <c r="G3551" s="1">
        <f t="shared" si="249"/>
        <v>8.1999999999999993</v>
      </c>
    </row>
    <row r="3552" spans="1:7">
      <c r="A3552" s="27">
        <v>41358</v>
      </c>
      <c r="B3552">
        <v>35.6</v>
      </c>
      <c r="C3552">
        <v>27.2</v>
      </c>
      <c r="D3552" s="1">
        <f t="shared" si="246"/>
        <v>70.560000000000031</v>
      </c>
      <c r="E3552" s="2">
        <f t="shared" si="247"/>
        <v>44.882001001738985</v>
      </c>
      <c r="F3552" s="1">
        <f t="shared" si="248"/>
        <v>-8.4000000000000021</v>
      </c>
      <c r="G3552" s="1">
        <f t="shared" si="249"/>
        <v>8.4000000000000021</v>
      </c>
    </row>
    <row r="3553" spans="1:7">
      <c r="A3553" s="27">
        <v>41359</v>
      </c>
      <c r="B3553">
        <v>35.1</v>
      </c>
      <c r="C3553">
        <v>40.299999999999997</v>
      </c>
      <c r="D3553" s="1">
        <f t="shared" si="246"/>
        <v>27.039999999999957</v>
      </c>
      <c r="E3553" s="2">
        <f t="shared" si="247"/>
        <v>392.01636047253635</v>
      </c>
      <c r="F3553" s="1">
        <f t="shared" si="248"/>
        <v>5.1999999999999957</v>
      </c>
      <c r="G3553" s="1">
        <f t="shared" si="249"/>
        <v>5.1999999999999957</v>
      </c>
    </row>
    <row r="3554" spans="1:7">
      <c r="A3554" s="27">
        <v>41360</v>
      </c>
      <c r="B3554">
        <v>34.200000000000003</v>
      </c>
      <c r="C3554">
        <v>45.9</v>
      </c>
      <c r="D3554" s="1">
        <f t="shared" si="246"/>
        <v>136.8899999999999</v>
      </c>
      <c r="E3554" s="2">
        <f t="shared" si="247"/>
        <v>645.12967444478568</v>
      </c>
      <c r="F3554" s="1">
        <f t="shared" si="248"/>
        <v>11.699999999999996</v>
      </c>
      <c r="G3554" s="1">
        <f t="shared" si="249"/>
        <v>11.699999999999996</v>
      </c>
    </row>
    <row r="3555" spans="1:7">
      <c r="A3555" s="27">
        <v>41361</v>
      </c>
      <c r="B3555">
        <v>27.9</v>
      </c>
      <c r="C3555">
        <v>92.7</v>
      </c>
      <c r="D3555" s="1">
        <f t="shared" si="246"/>
        <v>4199.0400000000018</v>
      </c>
      <c r="E3555" s="2">
        <f t="shared" si="247"/>
        <v>5212.7537983557268</v>
      </c>
      <c r="F3555" s="1">
        <f t="shared" si="248"/>
        <v>64.800000000000011</v>
      </c>
      <c r="G3555" s="1">
        <f t="shared" si="249"/>
        <v>64.800000000000011</v>
      </c>
    </row>
    <row r="3556" spans="1:7">
      <c r="A3556" s="27">
        <v>41362</v>
      </c>
      <c r="B3556">
        <v>27.2</v>
      </c>
      <c r="C3556">
        <v>7.7</v>
      </c>
      <c r="D3556" s="1">
        <f t="shared" si="246"/>
        <v>380.25</v>
      </c>
      <c r="E3556" s="2">
        <f t="shared" si="247"/>
        <v>163.85528270551382</v>
      </c>
      <c r="F3556" s="1">
        <f t="shared" si="248"/>
        <v>-19.5</v>
      </c>
      <c r="G3556" s="1">
        <f t="shared" si="249"/>
        <v>19.5</v>
      </c>
    </row>
    <row r="3557" spans="1:7">
      <c r="A3557" s="27">
        <v>41363</v>
      </c>
      <c r="B3557">
        <v>26.4</v>
      </c>
      <c r="C3557">
        <v>25.8</v>
      </c>
      <c r="D3557" s="1">
        <f t="shared" si="246"/>
        <v>0.35999999999999743</v>
      </c>
      <c r="E3557" s="2">
        <f t="shared" si="247"/>
        <v>28.083672508676685</v>
      </c>
      <c r="F3557" s="1">
        <f t="shared" si="248"/>
        <v>-0.59999999999999787</v>
      </c>
      <c r="G3557" s="1">
        <f t="shared" si="249"/>
        <v>0.59999999999999787</v>
      </c>
    </row>
    <row r="3558" spans="1:7">
      <c r="A3558" s="27">
        <v>41364</v>
      </c>
      <c r="B3558">
        <v>30.4</v>
      </c>
      <c r="C3558">
        <v>57.9</v>
      </c>
      <c r="D3558" s="1">
        <f t="shared" si="246"/>
        <v>756.25</v>
      </c>
      <c r="E3558" s="2">
        <f t="shared" si="247"/>
        <v>1398.7153472424625</v>
      </c>
      <c r="F3558" s="1">
        <f t="shared" si="248"/>
        <v>27.5</v>
      </c>
      <c r="G3558" s="1">
        <f t="shared" si="249"/>
        <v>27.5</v>
      </c>
    </row>
    <row r="3559" spans="1:7">
      <c r="A3559" s="27">
        <v>41365</v>
      </c>
      <c r="B3559">
        <v>43.2</v>
      </c>
      <c r="C3559">
        <v>74.3</v>
      </c>
      <c r="D3559" s="1">
        <f t="shared" si="246"/>
        <v>967.2099999999997</v>
      </c>
      <c r="E3559" s="2">
        <f t="shared" si="247"/>
        <v>2894.3757667326213</v>
      </c>
      <c r="F3559" s="1">
        <f t="shared" si="248"/>
        <v>31.099999999999994</v>
      </c>
      <c r="G3559" s="1">
        <f t="shared" si="249"/>
        <v>31.099999999999994</v>
      </c>
    </row>
    <row r="3560" spans="1:7">
      <c r="A3560" s="27">
        <v>41366</v>
      </c>
      <c r="B3560">
        <v>31.2</v>
      </c>
      <c r="C3560">
        <v>45.7</v>
      </c>
      <c r="D3560" s="1">
        <f t="shared" si="246"/>
        <v>210.25000000000011</v>
      </c>
      <c r="E3560" s="2">
        <f t="shared" si="247"/>
        <v>635.00991323149128</v>
      </c>
      <c r="F3560" s="1">
        <f t="shared" si="248"/>
        <v>14.500000000000004</v>
      </c>
      <c r="G3560" s="1">
        <f t="shared" si="249"/>
        <v>14.500000000000004</v>
      </c>
    </row>
    <row r="3561" spans="1:7">
      <c r="A3561" s="27">
        <v>41367</v>
      </c>
      <c r="B3561">
        <v>27.3</v>
      </c>
      <c r="C3561">
        <v>44.6</v>
      </c>
      <c r="D3561" s="1">
        <f t="shared" si="246"/>
        <v>299.29000000000002</v>
      </c>
      <c r="E3561" s="2">
        <f t="shared" si="247"/>
        <v>580.7812265583708</v>
      </c>
      <c r="F3561" s="1">
        <f t="shared" si="248"/>
        <v>17.3</v>
      </c>
      <c r="G3561" s="1">
        <f t="shared" si="249"/>
        <v>17.3</v>
      </c>
    </row>
    <row r="3562" spans="1:7">
      <c r="A3562" s="27">
        <v>41368</v>
      </c>
      <c r="B3562">
        <v>29.1</v>
      </c>
      <c r="C3562">
        <v>77.5</v>
      </c>
      <c r="D3562" s="1">
        <f t="shared" si="246"/>
        <v>2342.56</v>
      </c>
      <c r="E3562" s="2">
        <f t="shared" si="247"/>
        <v>3248.9319461453356</v>
      </c>
      <c r="F3562" s="1">
        <f t="shared" si="248"/>
        <v>48.4</v>
      </c>
      <c r="G3562" s="1">
        <f t="shared" si="249"/>
        <v>48.4</v>
      </c>
    </row>
    <row r="3563" spans="1:7">
      <c r="A3563" s="27">
        <v>41369</v>
      </c>
      <c r="B3563">
        <v>33.200000000000003</v>
      </c>
      <c r="C3563">
        <v>57.1</v>
      </c>
      <c r="D3563" s="1">
        <f t="shared" si="246"/>
        <v>571.20999999999992</v>
      </c>
      <c r="E3563" s="2">
        <f t="shared" si="247"/>
        <v>1339.5163023892842</v>
      </c>
      <c r="F3563" s="1">
        <f t="shared" si="248"/>
        <v>23.9</v>
      </c>
      <c r="G3563" s="1">
        <f t="shared" si="249"/>
        <v>23.9</v>
      </c>
    </row>
    <row r="3564" spans="1:7">
      <c r="A3564" s="27">
        <v>41370</v>
      </c>
      <c r="B3564">
        <v>44.8</v>
      </c>
      <c r="C3564">
        <v>153.6</v>
      </c>
      <c r="D3564" s="1">
        <f t="shared" si="246"/>
        <v>11837.439999999999</v>
      </c>
      <c r="E3564" s="2">
        <f t="shared" si="247"/>
        <v>17715.451087803936</v>
      </c>
      <c r="F3564" s="1">
        <f t="shared" si="248"/>
        <v>108.8</v>
      </c>
      <c r="G3564" s="1">
        <f t="shared" si="249"/>
        <v>108.8</v>
      </c>
    </row>
    <row r="3565" spans="1:7">
      <c r="A3565" s="27">
        <v>41371</v>
      </c>
      <c r="B3565">
        <v>113.1</v>
      </c>
      <c r="C3565">
        <v>126.2</v>
      </c>
      <c r="D3565" s="1">
        <f t="shared" si="246"/>
        <v>171.61000000000021</v>
      </c>
      <c r="E3565" s="2">
        <f t="shared" si="247"/>
        <v>11172.363801582576</v>
      </c>
      <c r="F3565" s="1">
        <f t="shared" si="248"/>
        <v>13.100000000000009</v>
      </c>
      <c r="G3565" s="1">
        <f t="shared" si="249"/>
        <v>13.100000000000009</v>
      </c>
    </row>
    <row r="3566" spans="1:7">
      <c r="A3566" s="27">
        <v>41372</v>
      </c>
      <c r="B3566">
        <v>63.6</v>
      </c>
      <c r="C3566">
        <v>87.7</v>
      </c>
      <c r="D3566" s="1">
        <f t="shared" si="246"/>
        <v>580.81000000000006</v>
      </c>
      <c r="E3566" s="2">
        <f t="shared" si="247"/>
        <v>4515.7597680233612</v>
      </c>
      <c r="F3566" s="1">
        <f t="shared" si="248"/>
        <v>24.1</v>
      </c>
      <c r="G3566" s="1">
        <f t="shared" si="249"/>
        <v>24.1</v>
      </c>
    </row>
    <row r="3567" spans="1:7">
      <c r="A3567" s="27">
        <v>41373</v>
      </c>
      <c r="B3567">
        <v>40.700000000000003</v>
      </c>
      <c r="C3567">
        <v>34.9</v>
      </c>
      <c r="D3567" s="1">
        <f t="shared" si="246"/>
        <v>33.64000000000005</v>
      </c>
      <c r="E3567" s="2">
        <f t="shared" si="247"/>
        <v>207.34280771358172</v>
      </c>
      <c r="F3567" s="1">
        <f t="shared" si="248"/>
        <v>-5.8000000000000043</v>
      </c>
      <c r="G3567" s="1">
        <f t="shared" si="249"/>
        <v>5.8000000000000043</v>
      </c>
    </row>
    <row r="3568" spans="1:7">
      <c r="A3568" s="27">
        <v>41374</v>
      </c>
      <c r="B3568">
        <v>36.700000000000003</v>
      </c>
      <c r="C3568">
        <v>38</v>
      </c>
      <c r="D3568" s="1">
        <f t="shared" si="246"/>
        <v>1.6899999999999926</v>
      </c>
      <c r="E3568" s="2">
        <f t="shared" si="247"/>
        <v>306.22910651964833</v>
      </c>
      <c r="F3568" s="1">
        <f t="shared" si="248"/>
        <v>1.2999999999999972</v>
      </c>
      <c r="G3568" s="1">
        <f t="shared" si="249"/>
        <v>1.2999999999999972</v>
      </c>
    </row>
    <row r="3569" spans="1:7">
      <c r="A3569" s="27">
        <v>41375</v>
      </c>
      <c r="B3569">
        <v>36.799999999999997</v>
      </c>
      <c r="C3569">
        <v>21.8</v>
      </c>
      <c r="D3569" s="1">
        <f t="shared" si="246"/>
        <v>224.99999999999989</v>
      </c>
      <c r="E3569" s="2">
        <f t="shared" si="247"/>
        <v>1.6884482427843313</v>
      </c>
      <c r="F3569" s="1">
        <f t="shared" si="248"/>
        <v>-14.999999999999996</v>
      </c>
      <c r="G3569" s="1">
        <f t="shared" si="249"/>
        <v>14.999999999999996</v>
      </c>
    </row>
    <row r="3570" spans="1:7">
      <c r="A3570" s="27">
        <v>41376</v>
      </c>
      <c r="B3570">
        <v>36.299999999999997</v>
      </c>
      <c r="C3570">
        <v>19.899999999999999</v>
      </c>
      <c r="D3570" s="1">
        <f t="shared" si="246"/>
        <v>268.95999999999998</v>
      </c>
      <c r="E3570" s="2">
        <f t="shared" si="247"/>
        <v>0.36071671648546638</v>
      </c>
      <c r="F3570" s="1">
        <f t="shared" si="248"/>
        <v>-16.399999999999999</v>
      </c>
      <c r="G3570" s="1">
        <f t="shared" si="249"/>
        <v>16.399999999999999</v>
      </c>
    </row>
    <row r="3571" spans="1:7">
      <c r="A3571" s="27">
        <v>41377</v>
      </c>
      <c r="B3571">
        <v>35.6</v>
      </c>
      <c r="C3571">
        <v>11.4</v>
      </c>
      <c r="D3571" s="1">
        <f t="shared" si="246"/>
        <v>585.6400000000001</v>
      </c>
      <c r="E3571" s="2">
        <f t="shared" si="247"/>
        <v>82.820865151464218</v>
      </c>
      <c r="F3571" s="1">
        <f t="shared" si="248"/>
        <v>-24.200000000000003</v>
      </c>
      <c r="G3571" s="1">
        <f t="shared" si="249"/>
        <v>24.200000000000003</v>
      </c>
    </row>
    <row r="3572" spans="1:7">
      <c r="A3572" s="27">
        <v>41378</v>
      </c>
      <c r="B3572">
        <v>34.1</v>
      </c>
      <c r="C3572">
        <v>24.6</v>
      </c>
      <c r="D3572" s="1">
        <f t="shared" si="246"/>
        <v>90.25</v>
      </c>
      <c r="E3572" s="2">
        <f t="shared" si="247"/>
        <v>16.805105228908985</v>
      </c>
      <c r="F3572" s="1">
        <f t="shared" si="248"/>
        <v>-9.5</v>
      </c>
      <c r="G3572" s="1">
        <f t="shared" si="249"/>
        <v>9.5</v>
      </c>
    </row>
    <row r="3573" spans="1:7">
      <c r="A3573" s="27">
        <v>41379</v>
      </c>
      <c r="B3573">
        <v>32.1</v>
      </c>
      <c r="C3573">
        <v>66.900000000000006</v>
      </c>
      <c r="D3573" s="1">
        <f t="shared" si="246"/>
        <v>1211.0400000000002</v>
      </c>
      <c r="E3573" s="2">
        <f t="shared" si="247"/>
        <v>2152.9046018407212</v>
      </c>
      <c r="F3573" s="1">
        <f t="shared" si="248"/>
        <v>34.800000000000004</v>
      </c>
      <c r="G3573" s="1">
        <f t="shared" si="249"/>
        <v>34.800000000000004</v>
      </c>
    </row>
    <row r="3574" spans="1:7">
      <c r="A3574" s="27">
        <v>41380</v>
      </c>
      <c r="B3574">
        <v>41</v>
      </c>
      <c r="C3574">
        <v>24.5</v>
      </c>
      <c r="D3574" s="1">
        <f t="shared" si="246"/>
        <v>272.25</v>
      </c>
      <c r="E3574" s="2">
        <f t="shared" si="247"/>
        <v>15.995224622261663</v>
      </c>
      <c r="F3574" s="1">
        <f t="shared" si="248"/>
        <v>-16.5</v>
      </c>
      <c r="G3574" s="1">
        <f t="shared" si="249"/>
        <v>16.5</v>
      </c>
    </row>
    <row r="3575" spans="1:7">
      <c r="A3575" s="27">
        <v>41381</v>
      </c>
      <c r="B3575">
        <v>41.7</v>
      </c>
      <c r="C3575">
        <v>71.2</v>
      </c>
      <c r="D3575" s="1">
        <f t="shared" si="246"/>
        <v>870.25</v>
      </c>
      <c r="E3575" s="2">
        <f t="shared" si="247"/>
        <v>2570.4294679265554</v>
      </c>
      <c r="F3575" s="1">
        <f t="shared" si="248"/>
        <v>29.5</v>
      </c>
      <c r="G3575" s="1">
        <f t="shared" si="249"/>
        <v>29.5</v>
      </c>
    </row>
    <row r="3576" spans="1:7">
      <c r="A3576" s="27">
        <v>41382</v>
      </c>
      <c r="B3576">
        <v>56.9</v>
      </c>
      <c r="C3576">
        <v>182.6</v>
      </c>
      <c r="D3576" s="1">
        <f t="shared" si="246"/>
        <v>15800.489999999998</v>
      </c>
      <c r="E3576" s="2">
        <f t="shared" si="247"/>
        <v>26276.216463731656</v>
      </c>
      <c r="F3576" s="1">
        <f t="shared" si="248"/>
        <v>125.69999999999999</v>
      </c>
      <c r="G3576" s="1">
        <f t="shared" si="249"/>
        <v>125.69999999999999</v>
      </c>
    </row>
    <row r="3577" spans="1:7">
      <c r="A3577" s="27">
        <v>41383</v>
      </c>
      <c r="B3577">
        <v>55.8</v>
      </c>
      <c r="C3577">
        <v>8</v>
      </c>
      <c r="D3577" s="1">
        <f t="shared" si="246"/>
        <v>2284.8399999999997</v>
      </c>
      <c r="E3577" s="2">
        <f t="shared" si="247"/>
        <v>156.26492452545574</v>
      </c>
      <c r="F3577" s="1">
        <f t="shared" si="248"/>
        <v>-47.8</v>
      </c>
      <c r="G3577" s="1">
        <f t="shared" si="249"/>
        <v>47.8</v>
      </c>
    </row>
    <row r="3578" spans="1:7">
      <c r="A3578" s="27">
        <v>41384</v>
      </c>
      <c r="B3578">
        <v>40.6</v>
      </c>
      <c r="C3578">
        <v>5.7</v>
      </c>
      <c r="D3578" s="1">
        <f t="shared" si="246"/>
        <v>1218.01</v>
      </c>
      <c r="E3578" s="2">
        <f t="shared" si="247"/>
        <v>219.05767057256764</v>
      </c>
      <c r="F3578" s="1">
        <f t="shared" si="248"/>
        <v>-34.9</v>
      </c>
      <c r="G3578" s="1">
        <f t="shared" si="249"/>
        <v>34.9</v>
      </c>
    </row>
    <row r="3579" spans="1:7">
      <c r="A3579" s="27">
        <v>41385</v>
      </c>
      <c r="B3579">
        <v>35.5</v>
      </c>
      <c r="C3579">
        <v>10.6</v>
      </c>
      <c r="D3579" s="1">
        <f t="shared" si="246"/>
        <v>620.00999999999988</v>
      </c>
      <c r="E3579" s="2">
        <f t="shared" si="247"/>
        <v>98.02182029828576</v>
      </c>
      <c r="F3579" s="1">
        <f t="shared" si="248"/>
        <v>-24.9</v>
      </c>
      <c r="G3579" s="1">
        <f t="shared" si="249"/>
        <v>24.9</v>
      </c>
    </row>
    <row r="3580" spans="1:7">
      <c r="A3580" s="27">
        <v>41386</v>
      </c>
      <c r="B3580">
        <v>48.7</v>
      </c>
      <c r="C3580">
        <v>36.1</v>
      </c>
      <c r="D3580" s="1">
        <f t="shared" si="246"/>
        <v>158.76000000000005</v>
      </c>
      <c r="E3580" s="2">
        <f t="shared" si="247"/>
        <v>243.34137499334952</v>
      </c>
      <c r="F3580" s="1">
        <f t="shared" si="248"/>
        <v>-12.600000000000001</v>
      </c>
      <c r="G3580" s="1">
        <f t="shared" si="249"/>
        <v>12.600000000000001</v>
      </c>
    </row>
    <row r="3581" spans="1:7">
      <c r="A3581" s="27">
        <v>41387</v>
      </c>
      <c r="B3581">
        <v>38.700000000000003</v>
      </c>
      <c r="C3581">
        <v>8.5</v>
      </c>
      <c r="D3581" s="1">
        <f t="shared" si="246"/>
        <v>912.04000000000019</v>
      </c>
      <c r="E3581" s="2">
        <f t="shared" si="247"/>
        <v>144.01432755869229</v>
      </c>
      <c r="F3581" s="1">
        <f t="shared" si="248"/>
        <v>-30.200000000000003</v>
      </c>
      <c r="G3581" s="1">
        <f t="shared" si="249"/>
        <v>30.200000000000003</v>
      </c>
    </row>
    <row r="3582" spans="1:7">
      <c r="A3582" s="27">
        <v>41388</v>
      </c>
      <c r="B3582">
        <v>35.5</v>
      </c>
      <c r="C3582">
        <v>9.6999999999999993</v>
      </c>
      <c r="D3582" s="1">
        <f t="shared" si="246"/>
        <v>665.64</v>
      </c>
      <c r="E3582" s="2">
        <f t="shared" si="247"/>
        <v>116.65289483846</v>
      </c>
      <c r="F3582" s="1">
        <f t="shared" si="248"/>
        <v>-25.8</v>
      </c>
      <c r="G3582" s="1">
        <f t="shared" si="249"/>
        <v>25.8</v>
      </c>
    </row>
    <row r="3583" spans="1:7">
      <c r="A3583" s="27">
        <v>41389</v>
      </c>
      <c r="B3583">
        <v>35.4</v>
      </c>
      <c r="C3583">
        <v>14.2</v>
      </c>
      <c r="D3583" s="1">
        <f t="shared" si="246"/>
        <v>449.44</v>
      </c>
      <c r="E3583" s="2">
        <f t="shared" si="247"/>
        <v>39.697522137588876</v>
      </c>
      <c r="F3583" s="1">
        <f t="shared" si="248"/>
        <v>-21.2</v>
      </c>
      <c r="G3583" s="1">
        <f t="shared" si="249"/>
        <v>21.2</v>
      </c>
    </row>
    <row r="3584" spans="1:7">
      <c r="A3584" s="27">
        <v>41390</v>
      </c>
      <c r="B3584">
        <v>33</v>
      </c>
      <c r="C3584">
        <v>23.5</v>
      </c>
      <c r="D3584" s="1">
        <f t="shared" si="246"/>
        <v>90.25</v>
      </c>
      <c r="E3584" s="2">
        <f t="shared" si="247"/>
        <v>8.9964185557885763</v>
      </c>
      <c r="F3584" s="1">
        <f t="shared" si="248"/>
        <v>-9.5</v>
      </c>
      <c r="G3584" s="1">
        <f t="shared" si="249"/>
        <v>9.5</v>
      </c>
    </row>
    <row r="3585" spans="1:7">
      <c r="A3585" s="27">
        <v>41391</v>
      </c>
      <c r="B3585">
        <v>31.4</v>
      </c>
      <c r="C3585">
        <v>9.5</v>
      </c>
      <c r="D3585" s="1">
        <f t="shared" si="246"/>
        <v>479.60999999999996</v>
      </c>
      <c r="E3585" s="2">
        <f t="shared" si="247"/>
        <v>121.01313362516537</v>
      </c>
      <c r="F3585" s="1">
        <f t="shared" si="248"/>
        <v>-21.9</v>
      </c>
      <c r="G3585" s="1">
        <f t="shared" si="249"/>
        <v>21.9</v>
      </c>
    </row>
    <row r="3586" spans="1:7">
      <c r="A3586" s="27">
        <v>41392</v>
      </c>
      <c r="B3586">
        <v>30.4</v>
      </c>
      <c r="C3586">
        <v>11.6</v>
      </c>
      <c r="D3586" s="1">
        <f t="shared" ref="D3586:D3649" si="250">(B3586-C3586)^2</f>
        <v>353.43999999999988</v>
      </c>
      <c r="E3586" s="2">
        <f t="shared" ref="E3586:E3649" si="251">(C3586-AVERAGE($C$2:$C$6200))^2</f>
        <v>79.220626364758857</v>
      </c>
      <c r="F3586" s="1">
        <f t="shared" ref="F3586:F3649" si="252">C3586-B3586</f>
        <v>-18.799999999999997</v>
      </c>
      <c r="G3586" s="1">
        <f t="shared" ref="G3586:G3649" si="253">ABS(B3586-C3586)</f>
        <v>18.799999999999997</v>
      </c>
    </row>
    <row r="3587" spans="1:7">
      <c r="A3587" s="27">
        <v>41393</v>
      </c>
      <c r="B3587">
        <v>29.3</v>
      </c>
      <c r="C3587">
        <v>16</v>
      </c>
      <c r="D3587" s="1">
        <f t="shared" si="250"/>
        <v>176.89000000000001</v>
      </c>
      <c r="E3587" s="2">
        <f t="shared" si="251"/>
        <v>20.255373057240426</v>
      </c>
      <c r="F3587" s="1">
        <f t="shared" si="252"/>
        <v>-13.3</v>
      </c>
      <c r="G3587" s="1">
        <f t="shared" si="253"/>
        <v>13.3</v>
      </c>
    </row>
    <row r="3588" spans="1:7">
      <c r="A3588" s="27">
        <v>41394</v>
      </c>
      <c r="B3588">
        <v>28.6</v>
      </c>
      <c r="C3588">
        <v>30.6</v>
      </c>
      <c r="D3588" s="1">
        <f t="shared" si="250"/>
        <v>4</v>
      </c>
      <c r="E3588" s="2">
        <f t="shared" si="251"/>
        <v>101.99794162774752</v>
      </c>
      <c r="F3588" s="1">
        <f t="shared" si="252"/>
        <v>2</v>
      </c>
      <c r="G3588" s="1">
        <f t="shared" si="253"/>
        <v>2</v>
      </c>
    </row>
    <row r="3589" spans="1:7">
      <c r="A3589" s="27">
        <v>41395</v>
      </c>
      <c r="B3589">
        <v>27.8</v>
      </c>
      <c r="C3589">
        <v>22.5</v>
      </c>
      <c r="D3589" s="1">
        <f t="shared" si="250"/>
        <v>28.090000000000007</v>
      </c>
      <c r="E3589" s="2">
        <f t="shared" si="251"/>
        <v>3.9976124893154901</v>
      </c>
      <c r="F3589" s="1">
        <f t="shared" si="252"/>
        <v>-5.3000000000000007</v>
      </c>
      <c r="G3589" s="1">
        <f t="shared" si="253"/>
        <v>5.3000000000000007</v>
      </c>
    </row>
    <row r="3590" spans="1:7">
      <c r="A3590" s="27">
        <v>41396</v>
      </c>
      <c r="B3590">
        <v>27.3</v>
      </c>
      <c r="C3590">
        <v>27.5</v>
      </c>
      <c r="D3590" s="1">
        <f t="shared" si="250"/>
        <v>3.9999999999999716E-2</v>
      </c>
      <c r="E3590" s="2">
        <f t="shared" si="251"/>
        <v>48.991642821680927</v>
      </c>
      <c r="F3590" s="1">
        <f t="shared" si="252"/>
        <v>0.19999999999999929</v>
      </c>
      <c r="G3590" s="1">
        <f t="shared" si="253"/>
        <v>0.19999999999999929</v>
      </c>
    </row>
    <row r="3591" spans="1:7">
      <c r="A3591" s="27">
        <v>41397</v>
      </c>
      <c r="B3591">
        <v>26.6</v>
      </c>
      <c r="C3591">
        <v>25.6</v>
      </c>
      <c r="D3591" s="1">
        <f t="shared" si="250"/>
        <v>1</v>
      </c>
      <c r="E3591" s="2">
        <f t="shared" si="251"/>
        <v>26.003911295382075</v>
      </c>
      <c r="F3591" s="1">
        <f t="shared" si="252"/>
        <v>-1</v>
      </c>
      <c r="G3591" s="1">
        <f t="shared" si="253"/>
        <v>1</v>
      </c>
    </row>
    <row r="3592" spans="1:7">
      <c r="A3592" s="27">
        <v>41398</v>
      </c>
      <c r="B3592">
        <v>26.3</v>
      </c>
      <c r="C3592">
        <v>6.2</v>
      </c>
      <c r="D3592" s="1">
        <f t="shared" si="250"/>
        <v>404.01000000000005</v>
      </c>
      <c r="E3592" s="2">
        <f t="shared" si="251"/>
        <v>204.50707360580421</v>
      </c>
      <c r="F3592" s="1">
        <f t="shared" si="252"/>
        <v>-20.100000000000001</v>
      </c>
      <c r="G3592" s="1">
        <f t="shared" si="253"/>
        <v>20.100000000000001</v>
      </c>
    </row>
    <row r="3593" spans="1:7">
      <c r="A3593" s="27">
        <v>41399</v>
      </c>
      <c r="B3593">
        <v>25.7</v>
      </c>
      <c r="C3593">
        <v>10</v>
      </c>
      <c r="D3593" s="1">
        <f t="shared" si="250"/>
        <v>246.48999999999998</v>
      </c>
      <c r="E3593" s="2">
        <f t="shared" si="251"/>
        <v>110.26253665840191</v>
      </c>
      <c r="F3593" s="1">
        <f t="shared" si="252"/>
        <v>-15.7</v>
      </c>
      <c r="G3593" s="1">
        <f t="shared" si="253"/>
        <v>15.7</v>
      </c>
    </row>
    <row r="3594" spans="1:7">
      <c r="A3594" s="27">
        <v>41400</v>
      </c>
      <c r="B3594">
        <v>30.6</v>
      </c>
      <c r="C3594">
        <v>46.2</v>
      </c>
      <c r="D3594" s="1">
        <f t="shared" si="250"/>
        <v>243.36000000000004</v>
      </c>
      <c r="E3594" s="2">
        <f t="shared" si="251"/>
        <v>660.45931626472782</v>
      </c>
      <c r="F3594" s="1">
        <f t="shared" si="252"/>
        <v>15.600000000000001</v>
      </c>
      <c r="G3594" s="1">
        <f t="shared" si="253"/>
        <v>15.600000000000001</v>
      </c>
    </row>
    <row r="3595" spans="1:7">
      <c r="A3595" s="27">
        <v>41401</v>
      </c>
      <c r="B3595">
        <v>26.2</v>
      </c>
      <c r="C3595">
        <v>60.1</v>
      </c>
      <c r="D3595" s="1">
        <f t="shared" si="250"/>
        <v>1149.2100000000005</v>
      </c>
      <c r="E3595" s="2">
        <f t="shared" si="251"/>
        <v>1568.1127205887033</v>
      </c>
      <c r="F3595" s="1">
        <f t="shared" si="252"/>
        <v>33.900000000000006</v>
      </c>
      <c r="G3595" s="1">
        <f t="shared" si="253"/>
        <v>33.900000000000006</v>
      </c>
    </row>
    <row r="3596" spans="1:7">
      <c r="A3596" s="27">
        <v>41402</v>
      </c>
      <c r="B3596">
        <v>24.7</v>
      </c>
      <c r="C3596">
        <v>20</v>
      </c>
      <c r="D3596" s="1">
        <f t="shared" si="250"/>
        <v>22.089999999999993</v>
      </c>
      <c r="E3596" s="2">
        <f t="shared" si="251"/>
        <v>0.25059732313277333</v>
      </c>
      <c r="F3596" s="1">
        <f t="shared" si="252"/>
        <v>-4.6999999999999993</v>
      </c>
      <c r="G3596" s="1">
        <f t="shared" si="253"/>
        <v>4.6999999999999993</v>
      </c>
    </row>
    <row r="3597" spans="1:7">
      <c r="A3597" s="27">
        <v>41403</v>
      </c>
      <c r="B3597">
        <v>25.2</v>
      </c>
      <c r="C3597">
        <v>66.900000000000006</v>
      </c>
      <c r="D3597" s="1">
        <f t="shared" si="250"/>
        <v>1738.8900000000003</v>
      </c>
      <c r="E3597" s="2">
        <f t="shared" si="251"/>
        <v>2152.9046018407212</v>
      </c>
      <c r="F3597" s="1">
        <f t="shared" si="252"/>
        <v>41.7</v>
      </c>
      <c r="G3597" s="1">
        <f t="shared" si="253"/>
        <v>41.7</v>
      </c>
    </row>
    <row r="3598" spans="1:7">
      <c r="A3598" s="27">
        <v>41404</v>
      </c>
      <c r="B3598">
        <v>23.8</v>
      </c>
      <c r="C3598">
        <v>47.1</v>
      </c>
      <c r="D3598" s="1">
        <f t="shared" si="250"/>
        <v>542.89</v>
      </c>
      <c r="E3598" s="2">
        <f t="shared" si="251"/>
        <v>707.52824172455348</v>
      </c>
      <c r="F3598" s="1">
        <f t="shared" si="252"/>
        <v>23.3</v>
      </c>
      <c r="G3598" s="1">
        <f t="shared" si="253"/>
        <v>23.3</v>
      </c>
    </row>
    <row r="3599" spans="1:7">
      <c r="A3599" s="27">
        <v>41405</v>
      </c>
      <c r="B3599">
        <v>23.2</v>
      </c>
      <c r="C3599">
        <v>23</v>
      </c>
      <c r="D3599" s="1">
        <f t="shared" si="250"/>
        <v>3.9999999999999716E-2</v>
      </c>
      <c r="E3599" s="2">
        <f t="shared" si="251"/>
        <v>6.247015522552033</v>
      </c>
      <c r="F3599" s="1">
        <f t="shared" si="252"/>
        <v>-0.19999999999999929</v>
      </c>
      <c r="G3599" s="1">
        <f t="shared" si="253"/>
        <v>0.19999999999999929</v>
      </c>
    </row>
    <row r="3600" spans="1:7">
      <c r="A3600" s="27">
        <v>41406</v>
      </c>
      <c r="B3600">
        <v>22.3</v>
      </c>
      <c r="C3600">
        <v>21.9</v>
      </c>
      <c r="D3600" s="1">
        <f t="shared" si="250"/>
        <v>0.1600000000000017</v>
      </c>
      <c r="E3600" s="2">
        <f t="shared" si="251"/>
        <v>1.958328849431634</v>
      </c>
      <c r="F3600" s="1">
        <f t="shared" si="252"/>
        <v>-0.40000000000000213</v>
      </c>
      <c r="G3600" s="1">
        <f t="shared" si="253"/>
        <v>0.40000000000000213</v>
      </c>
    </row>
    <row r="3601" spans="1:7">
      <c r="A3601" s="27">
        <v>41407</v>
      </c>
      <c r="B3601">
        <v>20.8</v>
      </c>
      <c r="C3601">
        <v>19.100000000000001</v>
      </c>
      <c r="D3601" s="1">
        <f t="shared" si="250"/>
        <v>2.8899999999999975</v>
      </c>
      <c r="E3601" s="2">
        <f t="shared" si="251"/>
        <v>1.9616718633069914</v>
      </c>
      <c r="F3601" s="1">
        <f t="shared" si="252"/>
        <v>-1.6999999999999993</v>
      </c>
      <c r="G3601" s="1">
        <f t="shared" si="253"/>
        <v>1.6999999999999993</v>
      </c>
    </row>
    <row r="3602" spans="1:7">
      <c r="A3602" s="27">
        <v>41408</v>
      </c>
      <c r="B3602">
        <v>20</v>
      </c>
      <c r="C3602">
        <v>8</v>
      </c>
      <c r="D3602" s="1">
        <f t="shared" si="250"/>
        <v>144</v>
      </c>
      <c r="E3602" s="2">
        <f t="shared" si="251"/>
        <v>156.26492452545574</v>
      </c>
      <c r="F3602" s="1">
        <f t="shared" si="252"/>
        <v>-12</v>
      </c>
      <c r="G3602" s="1">
        <f t="shared" si="253"/>
        <v>12</v>
      </c>
    </row>
    <row r="3603" spans="1:7">
      <c r="A3603" s="27">
        <v>41409</v>
      </c>
      <c r="B3603">
        <v>19</v>
      </c>
      <c r="C3603">
        <v>9</v>
      </c>
      <c r="D3603" s="1">
        <f t="shared" si="250"/>
        <v>100</v>
      </c>
      <c r="E3603" s="2">
        <f t="shared" si="251"/>
        <v>132.26373059192883</v>
      </c>
      <c r="F3603" s="1">
        <f t="shared" si="252"/>
        <v>-10</v>
      </c>
      <c r="G3603" s="1">
        <f t="shared" si="253"/>
        <v>10</v>
      </c>
    </row>
    <row r="3604" spans="1:7">
      <c r="A3604" s="27">
        <v>41410</v>
      </c>
      <c r="B3604">
        <v>18.399999999999999</v>
      </c>
      <c r="C3604">
        <v>22.9</v>
      </c>
      <c r="D3604" s="1">
        <f t="shared" si="250"/>
        <v>20.25</v>
      </c>
      <c r="E3604" s="2">
        <f t="shared" si="251"/>
        <v>5.757134915904718</v>
      </c>
      <c r="F3604" s="1">
        <f t="shared" si="252"/>
        <v>4.5</v>
      </c>
      <c r="G3604" s="1">
        <f t="shared" si="253"/>
        <v>4.5</v>
      </c>
    </row>
    <row r="3605" spans="1:7">
      <c r="A3605" s="27">
        <v>41411</v>
      </c>
      <c r="B3605">
        <v>29.3</v>
      </c>
      <c r="C3605">
        <v>20.100000000000001</v>
      </c>
      <c r="D3605" s="1">
        <f t="shared" si="250"/>
        <v>84.639999999999986</v>
      </c>
      <c r="E3605" s="2">
        <f t="shared" si="251"/>
        <v>0.16047792978008085</v>
      </c>
      <c r="F3605" s="1">
        <f t="shared" si="252"/>
        <v>-9.1999999999999993</v>
      </c>
      <c r="G3605" s="1">
        <f t="shared" si="253"/>
        <v>9.1999999999999993</v>
      </c>
    </row>
    <row r="3606" spans="1:7">
      <c r="A3606" s="27">
        <v>41412</v>
      </c>
      <c r="B3606">
        <v>24.6</v>
      </c>
      <c r="C3606">
        <v>24.3</v>
      </c>
      <c r="D3606" s="1">
        <f t="shared" si="250"/>
        <v>9.0000000000000427E-2</v>
      </c>
      <c r="E3606" s="2">
        <f t="shared" si="251"/>
        <v>14.435463408967051</v>
      </c>
      <c r="F3606" s="1">
        <f t="shared" si="252"/>
        <v>-0.30000000000000071</v>
      </c>
      <c r="G3606" s="1">
        <f t="shared" si="253"/>
        <v>0.30000000000000071</v>
      </c>
    </row>
    <row r="3607" spans="1:7">
      <c r="A3607" s="27">
        <v>41413</v>
      </c>
      <c r="B3607">
        <v>25.5</v>
      </c>
      <c r="C3607">
        <v>35.9</v>
      </c>
      <c r="D3607" s="1">
        <f t="shared" si="250"/>
        <v>108.15999999999997</v>
      </c>
      <c r="E3607" s="2">
        <f t="shared" si="251"/>
        <v>237.1416137800548</v>
      </c>
      <c r="F3607" s="1">
        <f t="shared" si="252"/>
        <v>10.399999999999999</v>
      </c>
      <c r="G3607" s="1">
        <f t="shared" si="253"/>
        <v>10.399999999999999</v>
      </c>
    </row>
    <row r="3608" spans="1:7">
      <c r="A3608" s="27">
        <v>41414</v>
      </c>
      <c r="B3608">
        <v>29.4</v>
      </c>
      <c r="C3608">
        <v>26.5</v>
      </c>
      <c r="D3608" s="1">
        <f t="shared" si="250"/>
        <v>8.4099999999999913</v>
      </c>
      <c r="E3608" s="2">
        <f t="shared" si="251"/>
        <v>35.99283675520784</v>
      </c>
      <c r="F3608" s="1">
        <f t="shared" si="252"/>
        <v>-2.8999999999999986</v>
      </c>
      <c r="G3608" s="1">
        <f t="shared" si="253"/>
        <v>2.8999999999999986</v>
      </c>
    </row>
    <row r="3609" spans="1:7">
      <c r="A3609" s="27">
        <v>41415</v>
      </c>
      <c r="B3609">
        <v>36.6</v>
      </c>
      <c r="C3609">
        <v>24</v>
      </c>
      <c r="D3609" s="1">
        <f t="shared" si="250"/>
        <v>158.76000000000005</v>
      </c>
      <c r="E3609" s="2">
        <f t="shared" si="251"/>
        <v>12.24582158902512</v>
      </c>
      <c r="F3609" s="1">
        <f t="shared" si="252"/>
        <v>-12.600000000000001</v>
      </c>
      <c r="G3609" s="1">
        <f t="shared" si="253"/>
        <v>12.600000000000001</v>
      </c>
    </row>
    <row r="3610" spans="1:7">
      <c r="A3610" s="27">
        <v>41416</v>
      </c>
      <c r="B3610">
        <v>20.399999999999999</v>
      </c>
      <c r="C3610">
        <v>31.9</v>
      </c>
      <c r="D3610" s="1">
        <f t="shared" si="250"/>
        <v>132.25</v>
      </c>
      <c r="E3610" s="2">
        <f t="shared" si="251"/>
        <v>129.94638951416246</v>
      </c>
      <c r="F3610" s="1">
        <f t="shared" si="252"/>
        <v>11.5</v>
      </c>
      <c r="G3610" s="1">
        <f t="shared" si="253"/>
        <v>11.5</v>
      </c>
    </row>
    <row r="3611" spans="1:7">
      <c r="A3611" s="27">
        <v>41417</v>
      </c>
      <c r="B3611">
        <v>23.2</v>
      </c>
      <c r="C3611">
        <v>37.700000000000003</v>
      </c>
      <c r="D3611" s="1">
        <f t="shared" si="250"/>
        <v>210.25000000000011</v>
      </c>
      <c r="E3611" s="2">
        <f t="shared" si="251"/>
        <v>295.81946469970649</v>
      </c>
      <c r="F3611" s="1">
        <f t="shared" si="252"/>
        <v>14.500000000000004</v>
      </c>
      <c r="G3611" s="1">
        <f t="shared" si="253"/>
        <v>14.500000000000004</v>
      </c>
    </row>
    <row r="3612" spans="1:7">
      <c r="A3612" s="27">
        <v>41418</v>
      </c>
      <c r="B3612">
        <v>31.9</v>
      </c>
      <c r="C3612">
        <v>47.9</v>
      </c>
      <c r="D3612" s="1">
        <f t="shared" si="250"/>
        <v>256</v>
      </c>
      <c r="E3612" s="2">
        <f t="shared" si="251"/>
        <v>750.72728657773177</v>
      </c>
      <c r="F3612" s="1">
        <f t="shared" si="252"/>
        <v>16</v>
      </c>
      <c r="G3612" s="1">
        <f t="shared" si="253"/>
        <v>16</v>
      </c>
    </row>
    <row r="3613" spans="1:7">
      <c r="A3613" s="27">
        <v>41419</v>
      </c>
      <c r="B3613">
        <v>36.799999999999997</v>
      </c>
      <c r="C3613">
        <v>22.8</v>
      </c>
      <c r="D3613" s="1">
        <f t="shared" si="250"/>
        <v>195.99999999999989</v>
      </c>
      <c r="E3613" s="2">
        <f t="shared" si="251"/>
        <v>5.2872543092574196</v>
      </c>
      <c r="F3613" s="1">
        <f t="shared" si="252"/>
        <v>-13.999999999999996</v>
      </c>
      <c r="G3613" s="1">
        <f t="shared" si="253"/>
        <v>13.999999999999996</v>
      </c>
    </row>
    <row r="3614" spans="1:7">
      <c r="A3614" s="27">
        <v>41420</v>
      </c>
      <c r="B3614">
        <v>30.4</v>
      </c>
      <c r="C3614">
        <v>11.9</v>
      </c>
      <c r="D3614" s="1">
        <f t="shared" si="250"/>
        <v>342.25</v>
      </c>
      <c r="E3614" s="2">
        <f t="shared" si="251"/>
        <v>73.970268184700771</v>
      </c>
      <c r="F3614" s="1">
        <f t="shared" si="252"/>
        <v>-18.5</v>
      </c>
      <c r="G3614" s="1">
        <f t="shared" si="253"/>
        <v>18.5</v>
      </c>
    </row>
    <row r="3615" spans="1:7">
      <c r="A3615" s="27">
        <v>41421</v>
      </c>
      <c r="B3615">
        <v>19.5</v>
      </c>
      <c r="C3615">
        <v>40.9</v>
      </c>
      <c r="D3615" s="1">
        <f t="shared" si="250"/>
        <v>457.95999999999992</v>
      </c>
      <c r="E3615" s="2">
        <f t="shared" si="251"/>
        <v>416.13564411242021</v>
      </c>
      <c r="F3615" s="1">
        <f t="shared" si="252"/>
        <v>21.4</v>
      </c>
      <c r="G3615" s="1">
        <f t="shared" si="253"/>
        <v>21.4</v>
      </c>
    </row>
    <row r="3616" spans="1:7">
      <c r="A3616" s="27">
        <v>41422</v>
      </c>
      <c r="B3616">
        <v>17.600000000000001</v>
      </c>
      <c r="C3616">
        <v>24.9</v>
      </c>
      <c r="D3616" s="1">
        <f t="shared" si="250"/>
        <v>53.289999999999957</v>
      </c>
      <c r="E3616" s="2">
        <f t="shared" si="251"/>
        <v>19.354747048850886</v>
      </c>
      <c r="F3616" s="1">
        <f t="shared" si="252"/>
        <v>7.2999999999999972</v>
      </c>
      <c r="G3616" s="1">
        <f t="shared" si="253"/>
        <v>7.2999999999999972</v>
      </c>
    </row>
    <row r="3617" spans="1:7">
      <c r="A3617" s="27">
        <v>41423</v>
      </c>
      <c r="B3617">
        <v>17</v>
      </c>
      <c r="C3617">
        <v>6.8</v>
      </c>
      <c r="D3617" s="1">
        <f t="shared" si="250"/>
        <v>104.03999999999999</v>
      </c>
      <c r="E3617" s="2">
        <f t="shared" si="251"/>
        <v>187.706357245688</v>
      </c>
      <c r="F3617" s="1">
        <f t="shared" si="252"/>
        <v>-10.199999999999999</v>
      </c>
      <c r="G3617" s="1">
        <f t="shared" si="253"/>
        <v>10.199999999999999</v>
      </c>
    </row>
    <row r="3618" spans="1:7">
      <c r="A3618" s="27">
        <v>41424</v>
      </c>
      <c r="B3618">
        <v>17.399999999999999</v>
      </c>
      <c r="C3618">
        <v>11.8</v>
      </c>
      <c r="D3618" s="1">
        <f t="shared" si="250"/>
        <v>31.359999999999975</v>
      </c>
      <c r="E3618" s="2">
        <f t="shared" si="251"/>
        <v>75.700387578053451</v>
      </c>
      <c r="F3618" s="1">
        <f t="shared" si="252"/>
        <v>-5.5999999999999979</v>
      </c>
      <c r="G3618" s="1">
        <f t="shared" si="253"/>
        <v>5.5999999999999979</v>
      </c>
    </row>
    <row r="3619" spans="1:7">
      <c r="A3619" s="27">
        <v>41425</v>
      </c>
      <c r="B3619">
        <v>17.5</v>
      </c>
      <c r="C3619">
        <v>6</v>
      </c>
      <c r="D3619" s="1">
        <f t="shared" si="250"/>
        <v>132.25</v>
      </c>
      <c r="E3619" s="2">
        <f t="shared" si="251"/>
        <v>210.26731239250955</v>
      </c>
      <c r="F3619" s="1">
        <f t="shared" si="252"/>
        <v>-11.5</v>
      </c>
      <c r="G3619" s="1">
        <f t="shared" si="253"/>
        <v>11.5</v>
      </c>
    </row>
    <row r="3620" spans="1:7">
      <c r="A3620" s="27">
        <v>41426</v>
      </c>
      <c r="B3620">
        <v>16.600000000000001</v>
      </c>
      <c r="C3620">
        <v>4.4000000000000004</v>
      </c>
      <c r="D3620" s="1">
        <f t="shared" si="250"/>
        <v>148.84000000000003</v>
      </c>
      <c r="E3620" s="2">
        <f t="shared" si="251"/>
        <v>259.22922268615253</v>
      </c>
      <c r="F3620" s="1">
        <f t="shared" si="252"/>
        <v>-12.200000000000001</v>
      </c>
      <c r="G3620" s="1">
        <f t="shared" si="253"/>
        <v>12.200000000000001</v>
      </c>
    </row>
    <row r="3621" spans="1:7">
      <c r="A3621" s="27">
        <v>41427</v>
      </c>
      <c r="B3621">
        <v>15.8</v>
      </c>
      <c r="C3621">
        <v>5.9</v>
      </c>
      <c r="D3621" s="1">
        <f t="shared" si="250"/>
        <v>98.01</v>
      </c>
      <c r="E3621" s="2">
        <f t="shared" si="251"/>
        <v>213.17743178586224</v>
      </c>
      <c r="F3621" s="1">
        <f t="shared" si="252"/>
        <v>-9.9</v>
      </c>
      <c r="G3621" s="1">
        <f t="shared" si="253"/>
        <v>9.9</v>
      </c>
    </row>
    <row r="3622" spans="1:7">
      <c r="A3622" s="27">
        <v>41428</v>
      </c>
      <c r="B3622">
        <v>15.7</v>
      </c>
      <c r="C3622">
        <v>8.9</v>
      </c>
      <c r="D3622" s="1">
        <f t="shared" si="250"/>
        <v>46.239999999999988</v>
      </c>
      <c r="E3622" s="2">
        <f t="shared" si="251"/>
        <v>134.5738499852815</v>
      </c>
      <c r="F3622" s="1">
        <f t="shared" si="252"/>
        <v>-6.7999999999999989</v>
      </c>
      <c r="G3622" s="1">
        <f t="shared" si="253"/>
        <v>6.7999999999999989</v>
      </c>
    </row>
    <row r="3623" spans="1:7">
      <c r="A3623" s="27">
        <v>41429</v>
      </c>
      <c r="B3623">
        <v>14.9</v>
      </c>
      <c r="C3623">
        <v>15.6</v>
      </c>
      <c r="D3623" s="1">
        <f t="shared" si="250"/>
        <v>0.48999999999999899</v>
      </c>
      <c r="E3623" s="2">
        <f t="shared" si="251"/>
        <v>24.015850630651194</v>
      </c>
      <c r="F3623" s="1">
        <f t="shared" si="252"/>
        <v>0.69999999999999929</v>
      </c>
      <c r="G3623" s="1">
        <f t="shared" si="253"/>
        <v>0.69999999999999929</v>
      </c>
    </row>
    <row r="3624" spans="1:7">
      <c r="A3624" s="27">
        <v>41430</v>
      </c>
      <c r="B3624">
        <v>14.4</v>
      </c>
      <c r="C3624">
        <v>25.9</v>
      </c>
      <c r="D3624" s="1">
        <f t="shared" si="250"/>
        <v>132.24999999999997</v>
      </c>
      <c r="E3624" s="2">
        <f t="shared" si="251"/>
        <v>29.15355311532397</v>
      </c>
      <c r="F3624" s="1">
        <f t="shared" si="252"/>
        <v>11.499999999999998</v>
      </c>
      <c r="G3624" s="1">
        <f t="shared" si="253"/>
        <v>11.499999999999998</v>
      </c>
    </row>
    <row r="3625" spans="1:7">
      <c r="A3625" s="27">
        <v>41431</v>
      </c>
      <c r="B3625">
        <v>14.1</v>
      </c>
      <c r="C3625">
        <v>5</v>
      </c>
      <c r="D3625" s="1">
        <f t="shared" si="250"/>
        <v>82.809999999999988</v>
      </c>
      <c r="E3625" s="2">
        <f t="shared" si="251"/>
        <v>240.26850632603649</v>
      </c>
      <c r="F3625" s="1">
        <f t="shared" si="252"/>
        <v>-9.1</v>
      </c>
      <c r="G3625" s="1">
        <f t="shared" si="253"/>
        <v>9.1</v>
      </c>
    </row>
    <row r="3626" spans="1:7">
      <c r="A3626" s="27">
        <v>41432</v>
      </c>
      <c r="B3626">
        <v>13.8</v>
      </c>
      <c r="C3626">
        <v>9.1999999999999993</v>
      </c>
      <c r="D3626" s="1">
        <f t="shared" si="250"/>
        <v>21.160000000000014</v>
      </c>
      <c r="E3626" s="2">
        <f t="shared" si="251"/>
        <v>127.70349180522345</v>
      </c>
      <c r="F3626" s="1">
        <f t="shared" si="252"/>
        <v>-4.6000000000000014</v>
      </c>
      <c r="G3626" s="1">
        <f t="shared" si="253"/>
        <v>4.6000000000000014</v>
      </c>
    </row>
    <row r="3627" spans="1:7">
      <c r="A3627" s="27">
        <v>41433</v>
      </c>
      <c r="B3627">
        <v>12</v>
      </c>
      <c r="C3627">
        <v>27.4</v>
      </c>
      <c r="D3627" s="1">
        <f t="shared" si="250"/>
        <v>237.15999999999997</v>
      </c>
      <c r="E3627" s="2">
        <f t="shared" si="251"/>
        <v>47.601762215033595</v>
      </c>
      <c r="F3627" s="1">
        <f t="shared" si="252"/>
        <v>15.399999999999999</v>
      </c>
      <c r="G3627" s="1">
        <f t="shared" si="253"/>
        <v>15.399999999999999</v>
      </c>
    </row>
    <row r="3628" spans="1:7">
      <c r="A3628" s="27">
        <v>41434</v>
      </c>
      <c r="B3628">
        <v>11.9</v>
      </c>
      <c r="C3628">
        <v>6.9</v>
      </c>
      <c r="D3628" s="1">
        <f t="shared" si="250"/>
        <v>25</v>
      </c>
      <c r="E3628" s="2">
        <f t="shared" si="251"/>
        <v>184.97623785233532</v>
      </c>
      <c r="F3628" s="1">
        <f t="shared" si="252"/>
        <v>-5</v>
      </c>
      <c r="G3628" s="1">
        <f t="shared" si="253"/>
        <v>5</v>
      </c>
    </row>
    <row r="3629" spans="1:7">
      <c r="A3629" s="27">
        <v>41435</v>
      </c>
      <c r="B3629">
        <v>23.1</v>
      </c>
      <c r="C3629">
        <v>38.5</v>
      </c>
      <c r="D3629" s="1">
        <f t="shared" si="250"/>
        <v>237.15999999999997</v>
      </c>
      <c r="E3629" s="2">
        <f t="shared" si="251"/>
        <v>323.97850955288487</v>
      </c>
      <c r="F3629" s="1">
        <f t="shared" si="252"/>
        <v>15.399999999999999</v>
      </c>
      <c r="G3629" s="1">
        <f t="shared" si="253"/>
        <v>15.399999999999999</v>
      </c>
    </row>
    <row r="3630" spans="1:7">
      <c r="A3630" s="27">
        <v>41436</v>
      </c>
      <c r="B3630">
        <v>15.5</v>
      </c>
      <c r="C3630">
        <v>46.6</v>
      </c>
      <c r="D3630" s="1">
        <f t="shared" si="250"/>
        <v>967.21</v>
      </c>
      <c r="E3630" s="2">
        <f t="shared" si="251"/>
        <v>681.17883869131697</v>
      </c>
      <c r="F3630" s="1">
        <f t="shared" si="252"/>
        <v>31.1</v>
      </c>
      <c r="G3630" s="1">
        <f t="shared" si="253"/>
        <v>31.1</v>
      </c>
    </row>
    <row r="3631" spans="1:7">
      <c r="A3631" s="27">
        <v>41437</v>
      </c>
      <c r="B3631">
        <v>19.2</v>
      </c>
      <c r="C3631">
        <v>11.3</v>
      </c>
      <c r="D3631" s="1">
        <f t="shared" si="250"/>
        <v>62.409999999999975</v>
      </c>
      <c r="E3631" s="2">
        <f t="shared" si="251"/>
        <v>84.650984544816907</v>
      </c>
      <c r="F3631" s="1">
        <f t="shared" si="252"/>
        <v>-7.8999999999999986</v>
      </c>
      <c r="G3631" s="1">
        <f t="shared" si="253"/>
        <v>7.8999999999999986</v>
      </c>
    </row>
    <row r="3632" spans="1:7">
      <c r="A3632" s="27">
        <v>41438</v>
      </c>
      <c r="B3632">
        <v>18.600000000000001</v>
      </c>
      <c r="C3632">
        <v>11.6</v>
      </c>
      <c r="D3632" s="1">
        <f t="shared" si="250"/>
        <v>49.000000000000028</v>
      </c>
      <c r="E3632" s="2">
        <f t="shared" si="251"/>
        <v>79.220626364758857</v>
      </c>
      <c r="F3632" s="1">
        <f t="shared" si="252"/>
        <v>-7.0000000000000018</v>
      </c>
      <c r="G3632" s="1">
        <f t="shared" si="253"/>
        <v>7.0000000000000018</v>
      </c>
    </row>
    <row r="3633" spans="1:7">
      <c r="A3633" s="27">
        <v>41439</v>
      </c>
      <c r="B3633">
        <v>13.5</v>
      </c>
      <c r="C3633">
        <v>46.9</v>
      </c>
      <c r="D3633" s="1">
        <f t="shared" si="250"/>
        <v>1115.56</v>
      </c>
      <c r="E3633" s="2">
        <f t="shared" si="251"/>
        <v>696.92848051125873</v>
      </c>
      <c r="F3633" s="1">
        <f t="shared" si="252"/>
        <v>33.4</v>
      </c>
      <c r="G3633" s="1">
        <f t="shared" si="253"/>
        <v>33.4</v>
      </c>
    </row>
    <row r="3634" spans="1:7">
      <c r="A3634" s="27">
        <v>41440</v>
      </c>
      <c r="B3634">
        <v>12.3</v>
      </c>
      <c r="C3634">
        <v>31.9</v>
      </c>
      <c r="D3634" s="1">
        <f t="shared" si="250"/>
        <v>384.15999999999991</v>
      </c>
      <c r="E3634" s="2">
        <f t="shared" si="251"/>
        <v>129.94638951416246</v>
      </c>
      <c r="F3634" s="1">
        <f t="shared" si="252"/>
        <v>19.599999999999998</v>
      </c>
      <c r="G3634" s="1">
        <f t="shared" si="253"/>
        <v>19.599999999999998</v>
      </c>
    </row>
    <row r="3635" spans="1:7">
      <c r="A3635" s="27">
        <v>41441</v>
      </c>
      <c r="B3635">
        <v>11.7</v>
      </c>
      <c r="C3635">
        <v>31.3</v>
      </c>
      <c r="D3635" s="1">
        <f t="shared" si="250"/>
        <v>384.16000000000008</v>
      </c>
      <c r="E3635" s="2">
        <f t="shared" si="251"/>
        <v>116.62710587427867</v>
      </c>
      <c r="F3635" s="1">
        <f t="shared" si="252"/>
        <v>19.600000000000001</v>
      </c>
      <c r="G3635" s="1">
        <f t="shared" si="253"/>
        <v>19.600000000000001</v>
      </c>
    </row>
    <row r="3636" spans="1:7">
      <c r="A3636" s="27">
        <v>41442</v>
      </c>
      <c r="B3636">
        <v>12</v>
      </c>
      <c r="C3636">
        <v>19.399999999999999</v>
      </c>
      <c r="D3636" s="1">
        <f t="shared" si="250"/>
        <v>54.759999999999977</v>
      </c>
      <c r="E3636" s="2">
        <f t="shared" si="251"/>
        <v>1.2113136832489244</v>
      </c>
      <c r="F3636" s="1">
        <f t="shared" si="252"/>
        <v>7.3999999999999986</v>
      </c>
      <c r="G3636" s="1">
        <f t="shared" si="253"/>
        <v>7.3999999999999986</v>
      </c>
    </row>
    <row r="3637" spans="1:7">
      <c r="A3637" s="27">
        <v>41443</v>
      </c>
      <c r="B3637">
        <v>11.8</v>
      </c>
      <c r="C3637">
        <v>3.5</v>
      </c>
      <c r="D3637" s="1">
        <f t="shared" si="250"/>
        <v>68.890000000000015</v>
      </c>
      <c r="E3637" s="2">
        <f t="shared" si="251"/>
        <v>289.02029722632682</v>
      </c>
      <c r="F3637" s="1">
        <f t="shared" si="252"/>
        <v>-8.3000000000000007</v>
      </c>
      <c r="G3637" s="1">
        <f t="shared" si="253"/>
        <v>8.3000000000000007</v>
      </c>
    </row>
    <row r="3638" spans="1:7">
      <c r="A3638" s="27">
        <v>41444</v>
      </c>
      <c r="B3638">
        <v>11.3</v>
      </c>
      <c r="C3638">
        <v>17.600000000000001</v>
      </c>
      <c r="D3638" s="1">
        <f t="shared" si="250"/>
        <v>39.690000000000012</v>
      </c>
      <c r="E3638" s="2">
        <f t="shared" si="251"/>
        <v>8.4134627635973569</v>
      </c>
      <c r="F3638" s="1">
        <f t="shared" si="252"/>
        <v>6.3000000000000007</v>
      </c>
      <c r="G3638" s="1">
        <f t="shared" si="253"/>
        <v>6.3000000000000007</v>
      </c>
    </row>
    <row r="3639" spans="1:7">
      <c r="A3639" s="27">
        <v>41445</v>
      </c>
      <c r="B3639">
        <v>10.4</v>
      </c>
      <c r="C3639">
        <v>13.2</v>
      </c>
      <c r="D3639" s="1">
        <f t="shared" si="250"/>
        <v>7.8399999999999936</v>
      </c>
      <c r="E3639" s="2">
        <f t="shared" si="251"/>
        <v>53.298716071115791</v>
      </c>
      <c r="F3639" s="1">
        <f t="shared" si="252"/>
        <v>2.7999999999999989</v>
      </c>
      <c r="G3639" s="1">
        <f t="shared" si="253"/>
        <v>2.7999999999999989</v>
      </c>
    </row>
    <row r="3640" spans="1:7">
      <c r="A3640" s="27">
        <v>41446</v>
      </c>
      <c r="B3640">
        <v>9.8000000000000007</v>
      </c>
      <c r="C3640">
        <v>69.3</v>
      </c>
      <c r="D3640" s="1">
        <f t="shared" si="250"/>
        <v>3540.25</v>
      </c>
      <c r="E3640" s="2">
        <f t="shared" si="251"/>
        <v>2381.3817364002562</v>
      </c>
      <c r="F3640" s="1">
        <f t="shared" si="252"/>
        <v>59.5</v>
      </c>
      <c r="G3640" s="1">
        <f t="shared" si="253"/>
        <v>59.5</v>
      </c>
    </row>
    <row r="3641" spans="1:7">
      <c r="A3641" s="27">
        <v>41447</v>
      </c>
      <c r="B3641">
        <v>9.1</v>
      </c>
      <c r="C3641">
        <v>4.2</v>
      </c>
      <c r="D3641" s="1">
        <f t="shared" si="250"/>
        <v>24.009999999999994</v>
      </c>
      <c r="E3641" s="2">
        <f t="shared" si="251"/>
        <v>265.70946147285804</v>
      </c>
      <c r="F3641" s="1">
        <f t="shared" si="252"/>
        <v>-4.8999999999999995</v>
      </c>
      <c r="G3641" s="1">
        <f t="shared" si="253"/>
        <v>4.8999999999999995</v>
      </c>
    </row>
    <row r="3642" spans="1:7">
      <c r="A3642" s="27">
        <v>41448</v>
      </c>
      <c r="B3642">
        <v>8.6999999999999993</v>
      </c>
      <c r="C3642">
        <v>1</v>
      </c>
      <c r="D3642" s="1">
        <f t="shared" si="250"/>
        <v>59.289999999999992</v>
      </c>
      <c r="E3642" s="2">
        <f t="shared" si="251"/>
        <v>380.27328206014414</v>
      </c>
      <c r="F3642" s="1">
        <f t="shared" si="252"/>
        <v>-7.6999999999999993</v>
      </c>
      <c r="G3642" s="1">
        <f t="shared" si="253"/>
        <v>7.6999999999999993</v>
      </c>
    </row>
    <row r="3643" spans="1:7">
      <c r="A3643" s="27">
        <v>41449</v>
      </c>
      <c r="B3643">
        <v>8.1999999999999993</v>
      </c>
      <c r="C3643">
        <v>27.9</v>
      </c>
      <c r="D3643" s="1">
        <f t="shared" si="250"/>
        <v>388.09</v>
      </c>
      <c r="E3643" s="2">
        <f t="shared" si="251"/>
        <v>54.751165248270134</v>
      </c>
      <c r="F3643" s="1">
        <f t="shared" si="252"/>
        <v>19.7</v>
      </c>
      <c r="G3643" s="1">
        <f t="shared" si="253"/>
        <v>19.7</v>
      </c>
    </row>
    <row r="3644" spans="1:7">
      <c r="A3644" s="27">
        <v>41450</v>
      </c>
      <c r="B3644">
        <v>8</v>
      </c>
      <c r="C3644">
        <v>15.8</v>
      </c>
      <c r="D3644" s="1">
        <f t="shared" si="250"/>
        <v>60.840000000000011</v>
      </c>
      <c r="E3644" s="2">
        <f t="shared" si="251"/>
        <v>22.095611843945804</v>
      </c>
      <c r="F3644" s="1">
        <f t="shared" si="252"/>
        <v>7.8000000000000007</v>
      </c>
      <c r="G3644" s="1">
        <f t="shared" si="253"/>
        <v>7.8000000000000007</v>
      </c>
    </row>
    <row r="3645" spans="1:7">
      <c r="A3645" s="27">
        <v>41451</v>
      </c>
      <c r="B3645">
        <v>8.6</v>
      </c>
      <c r="C3645">
        <v>10</v>
      </c>
      <c r="D3645" s="1">
        <f t="shared" si="250"/>
        <v>1.9600000000000011</v>
      </c>
      <c r="E3645" s="2">
        <f t="shared" si="251"/>
        <v>110.26253665840191</v>
      </c>
      <c r="F3645" s="1">
        <f t="shared" si="252"/>
        <v>1.4000000000000004</v>
      </c>
      <c r="G3645" s="1">
        <f t="shared" si="253"/>
        <v>1.4000000000000004</v>
      </c>
    </row>
    <row r="3646" spans="1:7">
      <c r="A3646" s="27">
        <v>41452</v>
      </c>
      <c r="B3646">
        <v>9.5</v>
      </c>
      <c r="C3646">
        <v>6.7</v>
      </c>
      <c r="D3646" s="1">
        <f t="shared" si="250"/>
        <v>7.839999999999999</v>
      </c>
      <c r="E3646" s="2">
        <f t="shared" si="251"/>
        <v>190.45647663904074</v>
      </c>
      <c r="F3646" s="1">
        <f t="shared" si="252"/>
        <v>-2.8</v>
      </c>
      <c r="G3646" s="1">
        <f t="shared" si="253"/>
        <v>2.8</v>
      </c>
    </row>
    <row r="3647" spans="1:7">
      <c r="A3647" s="27">
        <v>41453</v>
      </c>
      <c r="B3647">
        <v>8.6999999999999993</v>
      </c>
      <c r="C3647">
        <v>22.3</v>
      </c>
      <c r="D3647" s="1">
        <f t="shared" si="250"/>
        <v>184.96000000000004</v>
      </c>
      <c r="E3647" s="2">
        <f t="shared" si="251"/>
        <v>3.2378512760208751</v>
      </c>
      <c r="F3647" s="1">
        <f t="shared" si="252"/>
        <v>13.600000000000001</v>
      </c>
      <c r="G3647" s="1">
        <f t="shared" si="253"/>
        <v>13.600000000000001</v>
      </c>
    </row>
    <row r="3648" spans="1:7">
      <c r="A3648" s="27">
        <v>41454</v>
      </c>
      <c r="B3648">
        <v>7.2</v>
      </c>
      <c r="C3648">
        <v>6.6</v>
      </c>
      <c r="D3648" s="1">
        <f t="shared" si="250"/>
        <v>0.36000000000000065</v>
      </c>
      <c r="E3648" s="2">
        <f t="shared" si="251"/>
        <v>193.22659603239342</v>
      </c>
      <c r="F3648" s="1">
        <f t="shared" si="252"/>
        <v>-0.60000000000000053</v>
      </c>
      <c r="G3648" s="1">
        <f t="shared" si="253"/>
        <v>0.60000000000000053</v>
      </c>
    </row>
    <row r="3649" spans="1:7">
      <c r="A3649" s="27">
        <v>41455</v>
      </c>
      <c r="B3649">
        <v>6.7</v>
      </c>
      <c r="C3649">
        <v>10.4</v>
      </c>
      <c r="D3649" s="1">
        <f t="shared" si="250"/>
        <v>13.690000000000001</v>
      </c>
      <c r="E3649" s="2">
        <f t="shared" si="251"/>
        <v>102.02205908499113</v>
      </c>
      <c r="F3649" s="1">
        <f t="shared" si="252"/>
        <v>3.7</v>
      </c>
      <c r="G3649" s="1">
        <f t="shared" si="253"/>
        <v>3.7</v>
      </c>
    </row>
    <row r="3650" spans="1:7">
      <c r="A3650" s="27">
        <v>41456</v>
      </c>
      <c r="B3650">
        <v>6.7</v>
      </c>
      <c r="C3650">
        <v>13.3</v>
      </c>
      <c r="D3650" s="1">
        <f t="shared" ref="D3650:D3713" si="254">(B3650-C3650)^2</f>
        <v>43.560000000000009</v>
      </c>
      <c r="E3650" s="2">
        <f t="shared" ref="E3650:E3713" si="255">(C3650-AVERAGE($C$2:$C$6200))^2</f>
        <v>51.848596677763084</v>
      </c>
      <c r="F3650" s="1">
        <f t="shared" ref="F3650:F3713" si="256">C3650-B3650</f>
        <v>6.6000000000000005</v>
      </c>
      <c r="G3650" s="1">
        <f t="shared" ref="G3650:G3713" si="257">ABS(B3650-C3650)</f>
        <v>6.6000000000000005</v>
      </c>
    </row>
    <row r="3651" spans="1:7">
      <c r="A3651" s="27">
        <v>41457</v>
      </c>
      <c r="B3651">
        <v>8.8000000000000007</v>
      </c>
      <c r="C3651">
        <v>24.6</v>
      </c>
      <c r="D3651" s="1">
        <f t="shared" si="254"/>
        <v>249.64000000000001</v>
      </c>
      <c r="E3651" s="2">
        <f t="shared" si="255"/>
        <v>16.805105228908985</v>
      </c>
      <c r="F3651" s="1">
        <f t="shared" si="256"/>
        <v>15.8</v>
      </c>
      <c r="G3651" s="1">
        <f t="shared" si="257"/>
        <v>15.8</v>
      </c>
    </row>
    <row r="3652" spans="1:7">
      <c r="A3652" s="27">
        <v>41458</v>
      </c>
      <c r="B3652">
        <v>15.4</v>
      </c>
      <c r="C3652">
        <v>33</v>
      </c>
      <c r="D3652" s="1">
        <f t="shared" si="254"/>
        <v>309.76000000000005</v>
      </c>
      <c r="E3652" s="2">
        <f t="shared" si="255"/>
        <v>156.23507618728291</v>
      </c>
      <c r="F3652" s="1">
        <f t="shared" si="256"/>
        <v>17.600000000000001</v>
      </c>
      <c r="G3652" s="1">
        <f t="shared" si="257"/>
        <v>17.600000000000001</v>
      </c>
    </row>
    <row r="3653" spans="1:7">
      <c r="A3653" s="27">
        <v>41459</v>
      </c>
      <c r="B3653">
        <v>30.8</v>
      </c>
      <c r="C3653">
        <v>33.799999999999997</v>
      </c>
      <c r="D3653" s="1">
        <f t="shared" si="254"/>
        <v>8.9999999999999787</v>
      </c>
      <c r="E3653" s="2">
        <f t="shared" si="255"/>
        <v>176.87412104046129</v>
      </c>
      <c r="F3653" s="1">
        <f t="shared" si="256"/>
        <v>2.9999999999999964</v>
      </c>
      <c r="G3653" s="1">
        <f t="shared" si="257"/>
        <v>2.9999999999999964</v>
      </c>
    </row>
    <row r="3654" spans="1:7">
      <c r="A3654" s="27">
        <v>41460</v>
      </c>
      <c r="B3654">
        <v>31.2</v>
      </c>
      <c r="C3654">
        <v>25.3</v>
      </c>
      <c r="D3654" s="1">
        <f t="shared" si="254"/>
        <v>34.809999999999981</v>
      </c>
      <c r="E3654" s="2">
        <f t="shared" si="255"/>
        <v>23.034269475440141</v>
      </c>
      <c r="F3654" s="1">
        <f t="shared" si="256"/>
        <v>-5.8999999999999986</v>
      </c>
      <c r="G3654" s="1">
        <f t="shared" si="257"/>
        <v>5.8999999999999986</v>
      </c>
    </row>
    <row r="3655" spans="1:7">
      <c r="A3655" s="27">
        <v>41461</v>
      </c>
      <c r="B3655">
        <v>13</v>
      </c>
      <c r="C3655">
        <v>15.8</v>
      </c>
      <c r="D3655" s="1">
        <f t="shared" si="254"/>
        <v>7.8400000000000043</v>
      </c>
      <c r="E3655" s="2">
        <f t="shared" si="255"/>
        <v>22.095611843945804</v>
      </c>
      <c r="F3655" s="1">
        <f t="shared" si="256"/>
        <v>2.8000000000000007</v>
      </c>
      <c r="G3655" s="1">
        <f t="shared" si="257"/>
        <v>2.8000000000000007</v>
      </c>
    </row>
    <row r="3656" spans="1:7">
      <c r="A3656" s="27">
        <v>41462</v>
      </c>
      <c r="B3656">
        <v>8.1</v>
      </c>
      <c r="C3656">
        <v>7.8</v>
      </c>
      <c r="D3656" s="1">
        <f t="shared" si="254"/>
        <v>8.99999999999999E-2</v>
      </c>
      <c r="E3656" s="2">
        <f t="shared" si="255"/>
        <v>161.30516331216108</v>
      </c>
      <c r="F3656" s="1">
        <f t="shared" si="256"/>
        <v>-0.29999999999999982</v>
      </c>
      <c r="G3656" s="1">
        <f t="shared" si="257"/>
        <v>0.29999999999999982</v>
      </c>
    </row>
    <row r="3657" spans="1:7">
      <c r="A3657" s="27">
        <v>41463</v>
      </c>
      <c r="B3657">
        <v>8.1999999999999993</v>
      </c>
      <c r="C3657">
        <v>23.3</v>
      </c>
      <c r="D3657" s="1">
        <f t="shared" si="254"/>
        <v>228.01000000000005</v>
      </c>
      <c r="E3657" s="2">
        <f t="shared" si="255"/>
        <v>7.8366573424939636</v>
      </c>
      <c r="F3657" s="1">
        <f t="shared" si="256"/>
        <v>15.100000000000001</v>
      </c>
      <c r="G3657" s="1">
        <f t="shared" si="257"/>
        <v>15.100000000000001</v>
      </c>
    </row>
    <row r="3658" spans="1:7">
      <c r="A3658" s="27">
        <v>41464</v>
      </c>
      <c r="B3658">
        <v>14.6</v>
      </c>
      <c r="C3658">
        <v>30.4</v>
      </c>
      <c r="D3658" s="1">
        <f t="shared" si="254"/>
        <v>249.63999999999996</v>
      </c>
      <c r="E3658" s="2">
        <f t="shared" si="255"/>
        <v>97.998180414452847</v>
      </c>
      <c r="F3658" s="1">
        <f t="shared" si="256"/>
        <v>15.799999999999999</v>
      </c>
      <c r="G3658" s="1">
        <f t="shared" si="257"/>
        <v>15.799999999999999</v>
      </c>
    </row>
    <row r="3659" spans="1:7">
      <c r="A3659" s="27">
        <v>41465</v>
      </c>
      <c r="B3659">
        <v>10.3</v>
      </c>
      <c r="C3659">
        <v>9.5</v>
      </c>
      <c r="D3659" s="1">
        <f t="shared" si="254"/>
        <v>0.64000000000000112</v>
      </c>
      <c r="E3659" s="2">
        <f t="shared" si="255"/>
        <v>121.01313362516537</v>
      </c>
      <c r="F3659" s="1">
        <f t="shared" si="256"/>
        <v>-0.80000000000000071</v>
      </c>
      <c r="G3659" s="1">
        <f t="shared" si="257"/>
        <v>0.80000000000000071</v>
      </c>
    </row>
    <row r="3660" spans="1:7">
      <c r="A3660" s="27">
        <v>41466</v>
      </c>
      <c r="B3660">
        <v>12.7</v>
      </c>
      <c r="C3660">
        <v>37.5</v>
      </c>
      <c r="D3660" s="1">
        <f t="shared" si="254"/>
        <v>615.04000000000008</v>
      </c>
      <c r="E3660" s="2">
        <f t="shared" si="255"/>
        <v>288.97970348641178</v>
      </c>
      <c r="F3660" s="1">
        <f t="shared" si="256"/>
        <v>24.8</v>
      </c>
      <c r="G3660" s="1">
        <f t="shared" si="257"/>
        <v>24.8</v>
      </c>
    </row>
    <row r="3661" spans="1:7">
      <c r="A3661" s="27">
        <v>41467</v>
      </c>
      <c r="B3661">
        <v>17.399999999999999</v>
      </c>
      <c r="C3661">
        <v>23.3</v>
      </c>
      <c r="D3661" s="1">
        <f t="shared" si="254"/>
        <v>34.810000000000024</v>
      </c>
      <c r="E3661" s="2">
        <f t="shared" si="255"/>
        <v>7.8366573424939636</v>
      </c>
      <c r="F3661" s="1">
        <f t="shared" si="256"/>
        <v>5.9000000000000021</v>
      </c>
      <c r="G3661" s="1">
        <f t="shared" si="257"/>
        <v>5.9000000000000021</v>
      </c>
    </row>
    <row r="3662" spans="1:7">
      <c r="A3662" s="27">
        <v>41468</v>
      </c>
      <c r="B3662">
        <v>18.3</v>
      </c>
      <c r="C3662">
        <v>41.1</v>
      </c>
      <c r="D3662" s="1">
        <f t="shared" si="254"/>
        <v>519.84</v>
      </c>
      <c r="E3662" s="2">
        <f t="shared" si="255"/>
        <v>424.33540532571499</v>
      </c>
      <c r="F3662" s="1">
        <f t="shared" si="256"/>
        <v>22.8</v>
      </c>
      <c r="G3662" s="1">
        <f t="shared" si="257"/>
        <v>22.8</v>
      </c>
    </row>
    <row r="3663" spans="1:7">
      <c r="A3663" s="27">
        <v>41469</v>
      </c>
      <c r="B3663">
        <v>17.5</v>
      </c>
      <c r="C3663">
        <v>73</v>
      </c>
      <c r="D3663" s="1">
        <f t="shared" si="254"/>
        <v>3080.25</v>
      </c>
      <c r="E3663" s="2">
        <f t="shared" si="255"/>
        <v>2756.1873188462068</v>
      </c>
      <c r="F3663" s="1">
        <f t="shared" si="256"/>
        <v>55.5</v>
      </c>
      <c r="G3663" s="1">
        <f t="shared" si="257"/>
        <v>55.5</v>
      </c>
    </row>
    <row r="3664" spans="1:7">
      <c r="A3664" s="27">
        <v>41470</v>
      </c>
      <c r="B3664">
        <v>10.199999999999999</v>
      </c>
      <c r="C3664">
        <v>22.5</v>
      </c>
      <c r="D3664" s="1">
        <f t="shared" si="254"/>
        <v>151.29000000000002</v>
      </c>
      <c r="E3664" s="2">
        <f t="shared" si="255"/>
        <v>3.9976124893154901</v>
      </c>
      <c r="F3664" s="1">
        <f t="shared" si="256"/>
        <v>12.3</v>
      </c>
      <c r="G3664" s="1">
        <f t="shared" si="257"/>
        <v>12.3</v>
      </c>
    </row>
    <row r="3665" spans="1:7">
      <c r="A3665" s="27">
        <v>41471</v>
      </c>
      <c r="B3665">
        <v>7.8</v>
      </c>
      <c r="C3665">
        <v>22.6</v>
      </c>
      <c r="D3665" s="1">
        <f t="shared" si="254"/>
        <v>219.04000000000002</v>
      </c>
      <c r="E3665" s="2">
        <f t="shared" si="255"/>
        <v>4.4074930959628045</v>
      </c>
      <c r="F3665" s="1">
        <f t="shared" si="256"/>
        <v>14.8</v>
      </c>
      <c r="G3665" s="1">
        <f t="shared" si="257"/>
        <v>14.8</v>
      </c>
    </row>
    <row r="3666" spans="1:7">
      <c r="A3666" s="27">
        <v>41472</v>
      </c>
      <c r="B3666">
        <v>13.3</v>
      </c>
      <c r="C3666">
        <v>50.4</v>
      </c>
      <c r="D3666" s="1">
        <f t="shared" si="254"/>
        <v>1376.4099999999996</v>
      </c>
      <c r="E3666" s="2">
        <f t="shared" si="255"/>
        <v>893.97430174391457</v>
      </c>
      <c r="F3666" s="1">
        <f t="shared" si="256"/>
        <v>37.099999999999994</v>
      </c>
      <c r="G3666" s="1">
        <f t="shared" si="257"/>
        <v>37.099999999999994</v>
      </c>
    </row>
    <row r="3667" spans="1:7">
      <c r="A3667" s="27">
        <v>41473</v>
      </c>
      <c r="B3667">
        <v>9.4</v>
      </c>
      <c r="C3667">
        <v>14.5</v>
      </c>
      <c r="D3667" s="1">
        <f t="shared" si="254"/>
        <v>26.009999999999998</v>
      </c>
      <c r="E3667" s="2">
        <f t="shared" si="255"/>
        <v>36.0071639575308</v>
      </c>
      <c r="F3667" s="1">
        <f t="shared" si="256"/>
        <v>5.0999999999999996</v>
      </c>
      <c r="G3667" s="1">
        <f t="shared" si="257"/>
        <v>5.0999999999999996</v>
      </c>
    </row>
    <row r="3668" spans="1:7">
      <c r="A3668" s="27">
        <v>41474</v>
      </c>
      <c r="B3668">
        <v>8.1</v>
      </c>
      <c r="C3668">
        <v>44.1</v>
      </c>
      <c r="D3668" s="1">
        <f t="shared" si="254"/>
        <v>1296</v>
      </c>
      <c r="E3668" s="2">
        <f t="shared" si="255"/>
        <v>556.93182352513418</v>
      </c>
      <c r="F3668" s="1">
        <f t="shared" si="256"/>
        <v>36</v>
      </c>
      <c r="G3668" s="1">
        <f t="shared" si="257"/>
        <v>36</v>
      </c>
    </row>
    <row r="3669" spans="1:7">
      <c r="A3669" s="27">
        <v>41475</v>
      </c>
      <c r="B3669">
        <v>7.6</v>
      </c>
      <c r="C3669">
        <v>12.3</v>
      </c>
      <c r="D3669" s="1">
        <f t="shared" si="254"/>
        <v>22.090000000000011</v>
      </c>
      <c r="E3669" s="2">
        <f t="shared" si="255"/>
        <v>67.249790611289995</v>
      </c>
      <c r="F3669" s="1">
        <f t="shared" si="256"/>
        <v>4.7000000000000011</v>
      </c>
      <c r="G3669" s="1">
        <f t="shared" si="257"/>
        <v>4.7000000000000011</v>
      </c>
    </row>
    <row r="3670" spans="1:7">
      <c r="A3670" s="27">
        <v>41476</v>
      </c>
      <c r="B3670">
        <v>42.3</v>
      </c>
      <c r="C3670">
        <v>20.7</v>
      </c>
      <c r="D3670" s="1">
        <f t="shared" si="254"/>
        <v>466.55999999999989</v>
      </c>
      <c r="E3670" s="2">
        <f t="shared" si="255"/>
        <v>3.9761569663933724E-2</v>
      </c>
      <c r="F3670" s="1">
        <f t="shared" si="256"/>
        <v>-21.599999999999998</v>
      </c>
      <c r="G3670" s="1">
        <f t="shared" si="257"/>
        <v>21.599999999999998</v>
      </c>
    </row>
    <row r="3671" spans="1:7">
      <c r="A3671" s="27">
        <v>41477</v>
      </c>
      <c r="B3671">
        <v>86.1</v>
      </c>
      <c r="C3671">
        <v>74</v>
      </c>
      <c r="D3671" s="1">
        <f t="shared" si="254"/>
        <v>146.40999999999985</v>
      </c>
      <c r="E3671" s="2">
        <f t="shared" si="255"/>
        <v>2862.18612491268</v>
      </c>
      <c r="F3671" s="1">
        <f t="shared" si="256"/>
        <v>-12.099999999999994</v>
      </c>
      <c r="G3671" s="1">
        <f t="shared" si="257"/>
        <v>12.099999999999994</v>
      </c>
    </row>
    <row r="3672" spans="1:7">
      <c r="A3672" s="27">
        <v>41478</v>
      </c>
      <c r="B3672">
        <v>29.6</v>
      </c>
      <c r="C3672">
        <v>16.399999999999999</v>
      </c>
      <c r="D3672" s="1">
        <f t="shared" si="254"/>
        <v>174.24000000000007</v>
      </c>
      <c r="E3672" s="2">
        <f t="shared" si="255"/>
        <v>16.814895483829673</v>
      </c>
      <c r="F3672" s="1">
        <f t="shared" si="256"/>
        <v>-13.200000000000003</v>
      </c>
      <c r="G3672" s="1">
        <f t="shared" si="257"/>
        <v>13.200000000000003</v>
      </c>
    </row>
    <row r="3673" spans="1:7">
      <c r="A3673" s="27">
        <v>41479</v>
      </c>
      <c r="B3673">
        <v>19.2</v>
      </c>
      <c r="C3673">
        <v>31.1</v>
      </c>
      <c r="D3673" s="1">
        <f t="shared" si="254"/>
        <v>141.61000000000004</v>
      </c>
      <c r="E3673" s="2">
        <f t="shared" si="255"/>
        <v>112.34734466098406</v>
      </c>
      <c r="F3673" s="1">
        <f t="shared" si="256"/>
        <v>11.900000000000002</v>
      </c>
      <c r="G3673" s="1">
        <f t="shared" si="257"/>
        <v>11.900000000000002</v>
      </c>
    </row>
    <row r="3674" spans="1:7">
      <c r="A3674" s="27">
        <v>41480</v>
      </c>
      <c r="B3674">
        <v>10.8</v>
      </c>
      <c r="C3674">
        <v>40.9</v>
      </c>
      <c r="D3674" s="1">
        <f t="shared" si="254"/>
        <v>906.00999999999988</v>
      </c>
      <c r="E3674" s="2">
        <f t="shared" si="255"/>
        <v>416.13564411242021</v>
      </c>
      <c r="F3674" s="1">
        <f t="shared" si="256"/>
        <v>30.099999999999998</v>
      </c>
      <c r="G3674" s="1">
        <f t="shared" si="257"/>
        <v>30.099999999999998</v>
      </c>
    </row>
    <row r="3675" spans="1:7">
      <c r="A3675" s="27">
        <v>41481</v>
      </c>
      <c r="B3675">
        <v>8.8000000000000007</v>
      </c>
      <c r="C3675">
        <v>51</v>
      </c>
      <c r="D3675" s="1">
        <f t="shared" si="254"/>
        <v>1780.8400000000001</v>
      </c>
      <c r="E3675" s="2">
        <f t="shared" si="255"/>
        <v>930.21358538379843</v>
      </c>
      <c r="F3675" s="1">
        <f t="shared" si="256"/>
        <v>42.2</v>
      </c>
      <c r="G3675" s="1">
        <f t="shared" si="257"/>
        <v>42.2</v>
      </c>
    </row>
    <row r="3676" spans="1:7">
      <c r="A3676" s="27">
        <v>41482</v>
      </c>
      <c r="B3676">
        <v>9.1</v>
      </c>
      <c r="C3676">
        <v>56.3</v>
      </c>
      <c r="D3676" s="1">
        <f t="shared" si="254"/>
        <v>2227.8399999999997</v>
      </c>
      <c r="E3676" s="2">
        <f t="shared" si="255"/>
        <v>1281.5972575361059</v>
      </c>
      <c r="F3676" s="1">
        <f t="shared" si="256"/>
        <v>47.199999999999996</v>
      </c>
      <c r="G3676" s="1">
        <f t="shared" si="257"/>
        <v>47.199999999999996</v>
      </c>
    </row>
    <row r="3677" spans="1:7">
      <c r="A3677" s="27">
        <v>41483</v>
      </c>
      <c r="B3677">
        <v>9.3000000000000007</v>
      </c>
      <c r="C3677">
        <v>24.6</v>
      </c>
      <c r="D3677" s="1">
        <f t="shared" si="254"/>
        <v>234.09000000000003</v>
      </c>
      <c r="E3677" s="2">
        <f t="shared" si="255"/>
        <v>16.805105228908985</v>
      </c>
      <c r="F3677" s="1">
        <f t="shared" si="256"/>
        <v>15.3</v>
      </c>
      <c r="G3677" s="1">
        <f t="shared" si="257"/>
        <v>15.3</v>
      </c>
    </row>
    <row r="3678" spans="1:7">
      <c r="A3678" s="27">
        <v>41484</v>
      </c>
      <c r="B3678">
        <v>13.1</v>
      </c>
      <c r="C3678">
        <v>61.8</v>
      </c>
      <c r="D3678" s="1">
        <f t="shared" si="254"/>
        <v>2371.6899999999996</v>
      </c>
      <c r="E3678" s="2">
        <f t="shared" si="255"/>
        <v>1705.6406909017078</v>
      </c>
      <c r="F3678" s="1">
        <f t="shared" si="256"/>
        <v>48.699999999999996</v>
      </c>
      <c r="G3678" s="1">
        <f t="shared" si="257"/>
        <v>48.699999999999996</v>
      </c>
    </row>
    <row r="3679" spans="1:7">
      <c r="A3679" s="27">
        <v>41485</v>
      </c>
      <c r="B3679">
        <v>10.9</v>
      </c>
      <c r="C3679">
        <v>54.2</v>
      </c>
      <c r="D3679" s="1">
        <f t="shared" si="254"/>
        <v>1874.8900000000003</v>
      </c>
      <c r="E3679" s="2">
        <f t="shared" si="255"/>
        <v>1135.6497647965127</v>
      </c>
      <c r="F3679" s="1">
        <f t="shared" si="256"/>
        <v>43.300000000000004</v>
      </c>
      <c r="G3679" s="1">
        <f t="shared" si="257"/>
        <v>43.300000000000004</v>
      </c>
    </row>
    <row r="3680" spans="1:7">
      <c r="A3680" s="27">
        <v>41486</v>
      </c>
      <c r="B3680">
        <v>10.5</v>
      </c>
      <c r="C3680">
        <v>36.200000000000003</v>
      </c>
      <c r="D3680" s="1">
        <f t="shared" si="254"/>
        <v>660.49000000000012</v>
      </c>
      <c r="E3680" s="2">
        <f t="shared" si="255"/>
        <v>246.47125559999688</v>
      </c>
      <c r="F3680" s="1">
        <f t="shared" si="256"/>
        <v>25.700000000000003</v>
      </c>
      <c r="G3680" s="1">
        <f t="shared" si="257"/>
        <v>25.700000000000003</v>
      </c>
    </row>
    <row r="3681" spans="1:7">
      <c r="A3681" s="27">
        <v>41487</v>
      </c>
      <c r="B3681">
        <v>10.5</v>
      </c>
      <c r="C3681">
        <v>14.7</v>
      </c>
      <c r="D3681" s="1">
        <f t="shared" si="254"/>
        <v>17.639999999999993</v>
      </c>
      <c r="E3681" s="2">
        <f t="shared" si="255"/>
        <v>33.646925170825419</v>
      </c>
      <c r="F3681" s="1">
        <f t="shared" si="256"/>
        <v>4.1999999999999993</v>
      </c>
      <c r="G3681" s="1">
        <f t="shared" si="257"/>
        <v>4.1999999999999993</v>
      </c>
    </row>
    <row r="3682" spans="1:7">
      <c r="A3682" s="27">
        <v>41488</v>
      </c>
      <c r="B3682">
        <v>10.8</v>
      </c>
      <c r="C3682">
        <v>40.799999999999997</v>
      </c>
      <c r="D3682" s="1">
        <f t="shared" si="254"/>
        <v>899.99999999999977</v>
      </c>
      <c r="E3682" s="2">
        <f t="shared" si="255"/>
        <v>412.06576350577285</v>
      </c>
      <c r="F3682" s="1">
        <f t="shared" si="256"/>
        <v>29.999999999999996</v>
      </c>
      <c r="G3682" s="1">
        <f t="shared" si="257"/>
        <v>29.999999999999996</v>
      </c>
    </row>
    <row r="3683" spans="1:7">
      <c r="A3683" s="27">
        <v>41489</v>
      </c>
      <c r="B3683">
        <v>11</v>
      </c>
      <c r="C3683">
        <v>30.8</v>
      </c>
      <c r="D3683" s="1">
        <f t="shared" si="254"/>
        <v>392.04</v>
      </c>
      <c r="E3683" s="2">
        <f t="shared" si="255"/>
        <v>106.07770284104213</v>
      </c>
      <c r="F3683" s="1">
        <f t="shared" si="256"/>
        <v>19.8</v>
      </c>
      <c r="G3683" s="1">
        <f t="shared" si="257"/>
        <v>19.8</v>
      </c>
    </row>
    <row r="3684" spans="1:7">
      <c r="A3684" s="27">
        <v>41490</v>
      </c>
      <c r="B3684">
        <v>11.2</v>
      </c>
      <c r="C3684">
        <v>22.6</v>
      </c>
      <c r="D3684" s="1">
        <f t="shared" si="254"/>
        <v>129.96000000000004</v>
      </c>
      <c r="E3684" s="2">
        <f t="shared" si="255"/>
        <v>4.4074930959628045</v>
      </c>
      <c r="F3684" s="1">
        <f t="shared" si="256"/>
        <v>11.400000000000002</v>
      </c>
      <c r="G3684" s="1">
        <f t="shared" si="257"/>
        <v>11.400000000000002</v>
      </c>
    </row>
    <row r="3685" spans="1:7">
      <c r="A3685" s="27">
        <v>41491</v>
      </c>
      <c r="B3685">
        <v>11.3</v>
      </c>
      <c r="C3685">
        <v>22.2</v>
      </c>
      <c r="D3685" s="1">
        <f t="shared" si="254"/>
        <v>118.80999999999997</v>
      </c>
      <c r="E3685" s="2">
        <f t="shared" si="255"/>
        <v>2.8879706693735616</v>
      </c>
      <c r="F3685" s="1">
        <f t="shared" si="256"/>
        <v>10.899999999999999</v>
      </c>
      <c r="G3685" s="1">
        <f t="shared" si="257"/>
        <v>10.899999999999999</v>
      </c>
    </row>
    <row r="3686" spans="1:7">
      <c r="A3686" s="27">
        <v>41492</v>
      </c>
      <c r="B3686">
        <v>11.6</v>
      </c>
      <c r="C3686">
        <v>24.8</v>
      </c>
      <c r="D3686" s="1">
        <f t="shared" si="254"/>
        <v>174.24000000000004</v>
      </c>
      <c r="E3686" s="2">
        <f t="shared" si="255"/>
        <v>18.484866442203597</v>
      </c>
      <c r="F3686" s="1">
        <f t="shared" si="256"/>
        <v>13.200000000000001</v>
      </c>
      <c r="G3686" s="1">
        <f t="shared" si="257"/>
        <v>13.200000000000001</v>
      </c>
    </row>
    <row r="3687" spans="1:7">
      <c r="A3687" s="27">
        <v>41493</v>
      </c>
      <c r="B3687">
        <v>11.6</v>
      </c>
      <c r="C3687">
        <v>16.899999999999999</v>
      </c>
      <c r="D3687" s="1">
        <f t="shared" si="254"/>
        <v>28.089999999999989</v>
      </c>
      <c r="E3687" s="2">
        <f t="shared" si="255"/>
        <v>12.964298517066215</v>
      </c>
      <c r="F3687" s="1">
        <f t="shared" si="256"/>
        <v>5.2999999999999989</v>
      </c>
      <c r="G3687" s="1">
        <f t="shared" si="257"/>
        <v>5.2999999999999989</v>
      </c>
    </row>
    <row r="3688" spans="1:7">
      <c r="A3688" s="27">
        <v>41494</v>
      </c>
      <c r="B3688">
        <v>11.8</v>
      </c>
      <c r="C3688">
        <v>4.4000000000000004</v>
      </c>
      <c r="D3688" s="1">
        <f t="shared" si="254"/>
        <v>54.760000000000005</v>
      </c>
      <c r="E3688" s="2">
        <f t="shared" si="255"/>
        <v>259.22922268615253</v>
      </c>
      <c r="F3688" s="1">
        <f t="shared" si="256"/>
        <v>-7.4</v>
      </c>
      <c r="G3688" s="1">
        <f t="shared" si="257"/>
        <v>7.4</v>
      </c>
    </row>
    <row r="3689" spans="1:7">
      <c r="A3689" s="27">
        <v>41495</v>
      </c>
      <c r="B3689">
        <v>12.1</v>
      </c>
      <c r="C3689">
        <v>15.6</v>
      </c>
      <c r="D3689" s="1">
        <f t="shared" si="254"/>
        <v>12.25</v>
      </c>
      <c r="E3689" s="2">
        <f t="shared" si="255"/>
        <v>24.015850630651194</v>
      </c>
      <c r="F3689" s="1">
        <f t="shared" si="256"/>
        <v>3.5</v>
      </c>
      <c r="G3689" s="1">
        <f t="shared" si="257"/>
        <v>3.5</v>
      </c>
    </row>
    <row r="3690" spans="1:7">
      <c r="A3690" s="27">
        <v>41496</v>
      </c>
      <c r="B3690">
        <v>12.1</v>
      </c>
      <c r="C3690">
        <v>5</v>
      </c>
      <c r="D3690" s="1">
        <f t="shared" si="254"/>
        <v>50.41</v>
      </c>
      <c r="E3690" s="2">
        <f t="shared" si="255"/>
        <v>240.26850632603649</v>
      </c>
      <c r="F3690" s="1">
        <f t="shared" si="256"/>
        <v>-7.1</v>
      </c>
      <c r="G3690" s="1">
        <f t="shared" si="257"/>
        <v>7.1</v>
      </c>
    </row>
    <row r="3691" spans="1:7">
      <c r="A3691" s="27">
        <v>41497</v>
      </c>
      <c r="B3691">
        <v>11.3</v>
      </c>
      <c r="C3691">
        <v>4.4000000000000004</v>
      </c>
      <c r="D3691" s="1">
        <f t="shared" si="254"/>
        <v>47.610000000000007</v>
      </c>
      <c r="E3691" s="2">
        <f t="shared" si="255"/>
        <v>259.22922268615253</v>
      </c>
      <c r="F3691" s="1">
        <f t="shared" si="256"/>
        <v>-6.9</v>
      </c>
      <c r="G3691" s="1">
        <f t="shared" si="257"/>
        <v>6.9</v>
      </c>
    </row>
    <row r="3692" spans="1:7">
      <c r="A3692" s="27">
        <v>41498</v>
      </c>
      <c r="B3692">
        <v>11.1</v>
      </c>
      <c r="C3692">
        <v>12.6</v>
      </c>
      <c r="D3692" s="1">
        <f t="shared" si="254"/>
        <v>2.25</v>
      </c>
      <c r="E3692" s="2">
        <f t="shared" si="255"/>
        <v>62.41943243123194</v>
      </c>
      <c r="F3692" s="1">
        <f t="shared" si="256"/>
        <v>1.5</v>
      </c>
      <c r="G3692" s="1">
        <f t="shared" si="257"/>
        <v>1.5</v>
      </c>
    </row>
    <row r="3693" spans="1:7">
      <c r="A3693" s="27">
        <v>41499</v>
      </c>
      <c r="B3693">
        <v>10.7</v>
      </c>
      <c r="C3693">
        <v>4.9000000000000004</v>
      </c>
      <c r="D3693" s="1">
        <f t="shared" si="254"/>
        <v>33.639999999999986</v>
      </c>
      <c r="E3693" s="2">
        <f t="shared" si="255"/>
        <v>243.37862571938916</v>
      </c>
      <c r="F3693" s="1">
        <f t="shared" si="256"/>
        <v>-5.7999999999999989</v>
      </c>
      <c r="G3693" s="1">
        <f t="shared" si="257"/>
        <v>5.7999999999999989</v>
      </c>
    </row>
    <row r="3694" spans="1:7">
      <c r="A3694" s="27">
        <v>41500</v>
      </c>
      <c r="B3694">
        <v>10.5</v>
      </c>
      <c r="C3694">
        <v>2.4</v>
      </c>
      <c r="D3694" s="1">
        <f t="shared" si="254"/>
        <v>65.61</v>
      </c>
      <c r="E3694" s="2">
        <f t="shared" si="255"/>
        <v>327.63161055320649</v>
      </c>
      <c r="F3694" s="1">
        <f t="shared" si="256"/>
        <v>-8.1</v>
      </c>
      <c r="G3694" s="1">
        <f t="shared" si="257"/>
        <v>8.1</v>
      </c>
    </row>
    <row r="3695" spans="1:7">
      <c r="A3695" s="27">
        <v>41501</v>
      </c>
      <c r="B3695">
        <v>10.1</v>
      </c>
      <c r="C3695">
        <v>4.2</v>
      </c>
      <c r="D3695" s="1">
        <f t="shared" si="254"/>
        <v>34.809999999999995</v>
      </c>
      <c r="E3695" s="2">
        <f t="shared" si="255"/>
        <v>265.70946147285804</v>
      </c>
      <c r="F3695" s="1">
        <f t="shared" si="256"/>
        <v>-5.8999999999999995</v>
      </c>
      <c r="G3695" s="1">
        <f t="shared" si="257"/>
        <v>5.8999999999999995</v>
      </c>
    </row>
    <row r="3696" spans="1:7">
      <c r="A3696" s="27">
        <v>41502</v>
      </c>
      <c r="B3696">
        <v>9.8000000000000007</v>
      </c>
      <c r="C3696">
        <v>4.2</v>
      </c>
      <c r="D3696" s="1">
        <f t="shared" si="254"/>
        <v>31.360000000000007</v>
      </c>
      <c r="E3696" s="2">
        <f t="shared" si="255"/>
        <v>265.70946147285804</v>
      </c>
      <c r="F3696" s="1">
        <f t="shared" si="256"/>
        <v>-5.6000000000000005</v>
      </c>
      <c r="G3696" s="1">
        <f t="shared" si="257"/>
        <v>5.6000000000000005</v>
      </c>
    </row>
    <row r="3697" spans="1:7">
      <c r="A3697" s="27">
        <v>41503</v>
      </c>
      <c r="B3697">
        <v>9.3000000000000007</v>
      </c>
      <c r="C3697">
        <v>36</v>
      </c>
      <c r="D3697" s="1">
        <f t="shared" si="254"/>
        <v>712.89</v>
      </c>
      <c r="E3697" s="2">
        <f t="shared" si="255"/>
        <v>240.23149438670217</v>
      </c>
      <c r="F3697" s="1">
        <f t="shared" si="256"/>
        <v>26.7</v>
      </c>
      <c r="G3697" s="1">
        <f t="shared" si="257"/>
        <v>26.7</v>
      </c>
    </row>
    <row r="3698" spans="1:7">
      <c r="A3698" s="27">
        <v>41504</v>
      </c>
      <c r="B3698">
        <v>9.1</v>
      </c>
      <c r="C3698">
        <v>5.8</v>
      </c>
      <c r="D3698" s="1">
        <f t="shared" si="254"/>
        <v>10.889999999999999</v>
      </c>
      <c r="E3698" s="2">
        <f t="shared" si="255"/>
        <v>216.10755117921491</v>
      </c>
      <c r="F3698" s="1">
        <f t="shared" si="256"/>
        <v>-3.3</v>
      </c>
      <c r="G3698" s="1">
        <f t="shared" si="257"/>
        <v>3.3</v>
      </c>
    </row>
    <row r="3699" spans="1:7">
      <c r="A3699" s="27">
        <v>41505</v>
      </c>
      <c r="B3699">
        <v>8.6</v>
      </c>
      <c r="C3699">
        <v>2.1</v>
      </c>
      <c r="D3699" s="1">
        <f t="shared" si="254"/>
        <v>42.25</v>
      </c>
      <c r="E3699" s="2">
        <f t="shared" si="255"/>
        <v>338.58196873326449</v>
      </c>
      <c r="F3699" s="1">
        <f t="shared" si="256"/>
        <v>-6.5</v>
      </c>
      <c r="G3699" s="1">
        <f t="shared" si="257"/>
        <v>6.5</v>
      </c>
    </row>
    <row r="3700" spans="1:7">
      <c r="A3700" s="27">
        <v>41506</v>
      </c>
      <c r="B3700">
        <v>8.1999999999999993</v>
      </c>
      <c r="C3700">
        <v>5.7</v>
      </c>
      <c r="D3700" s="1">
        <f t="shared" si="254"/>
        <v>6.2499999999999956</v>
      </c>
      <c r="E3700" s="2">
        <f t="shared" si="255"/>
        <v>219.05767057256764</v>
      </c>
      <c r="F3700" s="1">
        <f t="shared" si="256"/>
        <v>-2.4999999999999991</v>
      </c>
      <c r="G3700" s="1">
        <f t="shared" si="257"/>
        <v>2.4999999999999991</v>
      </c>
    </row>
    <row r="3701" spans="1:7">
      <c r="A3701" s="27">
        <v>41507</v>
      </c>
      <c r="B3701">
        <v>7.7</v>
      </c>
      <c r="C3701">
        <v>4.7</v>
      </c>
      <c r="D3701" s="1">
        <f t="shared" si="254"/>
        <v>9</v>
      </c>
      <c r="E3701" s="2">
        <f t="shared" si="255"/>
        <v>249.65886450609457</v>
      </c>
      <c r="F3701" s="1">
        <f t="shared" si="256"/>
        <v>-3</v>
      </c>
      <c r="G3701" s="1">
        <f t="shared" si="257"/>
        <v>3</v>
      </c>
    </row>
    <row r="3702" spans="1:7">
      <c r="A3702" s="27">
        <v>41508</v>
      </c>
      <c r="B3702">
        <v>7.4</v>
      </c>
      <c r="C3702">
        <v>8.3000000000000007</v>
      </c>
      <c r="D3702" s="1">
        <f t="shared" si="254"/>
        <v>0.81000000000000061</v>
      </c>
      <c r="E3702" s="2">
        <f t="shared" si="255"/>
        <v>148.85456634539764</v>
      </c>
      <c r="F3702" s="1">
        <f t="shared" si="256"/>
        <v>0.90000000000000036</v>
      </c>
      <c r="G3702" s="1">
        <f t="shared" si="257"/>
        <v>0.90000000000000036</v>
      </c>
    </row>
    <row r="3703" spans="1:7">
      <c r="A3703" s="27">
        <v>41509</v>
      </c>
      <c r="B3703">
        <v>6.9</v>
      </c>
      <c r="C3703">
        <v>11.6</v>
      </c>
      <c r="D3703" s="1">
        <f t="shared" si="254"/>
        <v>22.089999999999993</v>
      </c>
      <c r="E3703" s="2">
        <f t="shared" si="255"/>
        <v>79.220626364758857</v>
      </c>
      <c r="F3703" s="1">
        <f t="shared" si="256"/>
        <v>4.6999999999999993</v>
      </c>
      <c r="G3703" s="1">
        <f t="shared" si="257"/>
        <v>4.6999999999999993</v>
      </c>
    </row>
    <row r="3704" spans="1:7">
      <c r="A3704" s="27">
        <v>41510</v>
      </c>
      <c r="B3704">
        <v>6.6</v>
      </c>
      <c r="C3704">
        <v>7.2</v>
      </c>
      <c r="D3704" s="1">
        <f t="shared" si="254"/>
        <v>0.36000000000000065</v>
      </c>
      <c r="E3704" s="2">
        <f t="shared" si="255"/>
        <v>176.90587967227728</v>
      </c>
      <c r="F3704" s="1">
        <f t="shared" si="256"/>
        <v>0.60000000000000053</v>
      </c>
      <c r="G3704" s="1">
        <f t="shared" si="257"/>
        <v>0.60000000000000053</v>
      </c>
    </row>
    <row r="3705" spans="1:7">
      <c r="A3705" s="27">
        <v>41511</v>
      </c>
      <c r="B3705">
        <v>6.2</v>
      </c>
      <c r="C3705">
        <v>4.7</v>
      </c>
      <c r="D3705" s="1">
        <f t="shared" si="254"/>
        <v>2.25</v>
      </c>
      <c r="E3705" s="2">
        <f t="shared" si="255"/>
        <v>249.65886450609457</v>
      </c>
      <c r="F3705" s="1">
        <f t="shared" si="256"/>
        <v>-1.5</v>
      </c>
      <c r="G3705" s="1">
        <f t="shared" si="257"/>
        <v>1.5</v>
      </c>
    </row>
    <row r="3706" spans="1:7">
      <c r="A3706" s="27">
        <v>41512</v>
      </c>
      <c r="B3706">
        <v>5.9</v>
      </c>
      <c r="C3706">
        <v>6.6</v>
      </c>
      <c r="D3706" s="1">
        <f t="shared" si="254"/>
        <v>0.48999999999999899</v>
      </c>
      <c r="E3706" s="2">
        <f t="shared" si="255"/>
        <v>193.22659603239342</v>
      </c>
      <c r="F3706" s="1">
        <f t="shared" si="256"/>
        <v>0.69999999999999929</v>
      </c>
      <c r="G3706" s="1">
        <f t="shared" si="257"/>
        <v>0.69999999999999929</v>
      </c>
    </row>
    <row r="3707" spans="1:7">
      <c r="A3707" s="27">
        <v>41513</v>
      </c>
      <c r="B3707">
        <v>5.5</v>
      </c>
      <c r="C3707">
        <v>8.6</v>
      </c>
      <c r="D3707" s="1">
        <f t="shared" si="254"/>
        <v>9.6099999999999977</v>
      </c>
      <c r="E3707" s="2">
        <f t="shared" si="255"/>
        <v>141.62420816533958</v>
      </c>
      <c r="F3707" s="1">
        <f t="shared" si="256"/>
        <v>3.0999999999999996</v>
      </c>
      <c r="G3707" s="1">
        <f t="shared" si="257"/>
        <v>3.0999999999999996</v>
      </c>
    </row>
    <row r="3708" spans="1:7">
      <c r="A3708" s="27">
        <v>41514</v>
      </c>
      <c r="B3708">
        <v>5.3</v>
      </c>
      <c r="C3708">
        <v>24.9</v>
      </c>
      <c r="D3708" s="1">
        <f t="shared" si="254"/>
        <v>384.15999999999991</v>
      </c>
      <c r="E3708" s="2">
        <f t="shared" si="255"/>
        <v>19.354747048850886</v>
      </c>
      <c r="F3708" s="1">
        <f t="shared" si="256"/>
        <v>19.599999999999998</v>
      </c>
      <c r="G3708" s="1">
        <f t="shared" si="257"/>
        <v>19.599999999999998</v>
      </c>
    </row>
    <row r="3709" spans="1:7">
      <c r="A3709" s="27">
        <v>41515</v>
      </c>
      <c r="B3709">
        <v>5</v>
      </c>
      <c r="C3709">
        <v>4.3</v>
      </c>
      <c r="D3709" s="1">
        <f t="shared" si="254"/>
        <v>0.49000000000000027</v>
      </c>
      <c r="E3709" s="2">
        <f t="shared" si="255"/>
        <v>262.45934207950529</v>
      </c>
      <c r="F3709" s="1">
        <f t="shared" si="256"/>
        <v>-0.70000000000000018</v>
      </c>
      <c r="G3709" s="1">
        <f t="shared" si="257"/>
        <v>0.70000000000000018</v>
      </c>
    </row>
    <row r="3710" spans="1:7">
      <c r="A3710" s="27">
        <v>41516</v>
      </c>
      <c r="B3710">
        <v>4.8</v>
      </c>
      <c r="C3710">
        <v>82</v>
      </c>
      <c r="D3710" s="1">
        <f t="shared" si="254"/>
        <v>5959.84</v>
      </c>
      <c r="E3710" s="2">
        <f t="shared" si="255"/>
        <v>3782.1765734444648</v>
      </c>
      <c r="F3710" s="1">
        <f t="shared" si="256"/>
        <v>77.2</v>
      </c>
      <c r="G3710" s="1">
        <f t="shared" si="257"/>
        <v>77.2</v>
      </c>
    </row>
    <row r="3711" spans="1:7">
      <c r="A3711" s="27">
        <v>41517</v>
      </c>
      <c r="B3711">
        <v>4.4000000000000004</v>
      </c>
      <c r="C3711">
        <v>25.6</v>
      </c>
      <c r="D3711" s="1">
        <f t="shared" si="254"/>
        <v>449.44000000000011</v>
      </c>
      <c r="E3711" s="2">
        <f t="shared" si="255"/>
        <v>26.003911295382075</v>
      </c>
      <c r="F3711" s="1">
        <f t="shared" si="256"/>
        <v>21.200000000000003</v>
      </c>
      <c r="G3711" s="1">
        <f t="shared" si="257"/>
        <v>21.200000000000003</v>
      </c>
    </row>
    <row r="3712" spans="1:7">
      <c r="A3712" s="27">
        <v>41518</v>
      </c>
      <c r="B3712">
        <v>4.3</v>
      </c>
      <c r="C3712">
        <v>11.1</v>
      </c>
      <c r="D3712" s="1">
        <f t="shared" si="254"/>
        <v>46.239999999999995</v>
      </c>
      <c r="E3712" s="2">
        <f t="shared" si="255"/>
        <v>88.371223331522302</v>
      </c>
      <c r="F3712" s="1">
        <f t="shared" si="256"/>
        <v>6.8</v>
      </c>
      <c r="G3712" s="1">
        <f t="shared" si="257"/>
        <v>6.8</v>
      </c>
    </row>
    <row r="3713" spans="1:7">
      <c r="A3713" s="27">
        <v>41519</v>
      </c>
      <c r="B3713">
        <v>4</v>
      </c>
      <c r="C3713">
        <v>13.8</v>
      </c>
      <c r="D3713" s="1">
        <f t="shared" si="254"/>
        <v>96.04000000000002</v>
      </c>
      <c r="E3713" s="2">
        <f t="shared" si="255"/>
        <v>44.897999710999628</v>
      </c>
      <c r="F3713" s="1">
        <f t="shared" si="256"/>
        <v>9.8000000000000007</v>
      </c>
      <c r="G3713" s="1">
        <f t="shared" si="257"/>
        <v>9.8000000000000007</v>
      </c>
    </row>
    <row r="3714" spans="1:7">
      <c r="A3714" s="27">
        <v>41520</v>
      </c>
      <c r="B3714">
        <v>3.8</v>
      </c>
      <c r="C3714">
        <v>22.5</v>
      </c>
      <c r="D3714" s="1">
        <f t="shared" ref="D3714:D3777" si="258">(B3714-C3714)^2</f>
        <v>349.69</v>
      </c>
      <c r="E3714" s="2">
        <f t="shared" ref="E3714:E3777" si="259">(C3714-AVERAGE($C$2:$C$6200))^2</f>
        <v>3.9976124893154901</v>
      </c>
      <c r="F3714" s="1">
        <f t="shared" ref="F3714:F3777" si="260">C3714-B3714</f>
        <v>18.7</v>
      </c>
      <c r="G3714" s="1">
        <f t="shared" ref="G3714:G3777" si="261">ABS(B3714-C3714)</f>
        <v>18.7</v>
      </c>
    </row>
    <row r="3715" spans="1:7">
      <c r="A3715" s="27">
        <v>41521</v>
      </c>
      <c r="B3715">
        <v>3.6</v>
      </c>
      <c r="C3715">
        <v>23.2</v>
      </c>
      <c r="D3715" s="1">
        <f t="shared" si="258"/>
        <v>384.15999999999991</v>
      </c>
      <c r="E3715" s="2">
        <f t="shared" si="259"/>
        <v>7.2867767358466464</v>
      </c>
      <c r="F3715" s="1">
        <f t="shared" si="260"/>
        <v>19.599999999999998</v>
      </c>
      <c r="G3715" s="1">
        <f t="shared" si="261"/>
        <v>19.599999999999998</v>
      </c>
    </row>
    <row r="3716" spans="1:7">
      <c r="A3716" s="27">
        <v>41522</v>
      </c>
      <c r="B3716">
        <v>3.5</v>
      </c>
      <c r="C3716">
        <v>29.1</v>
      </c>
      <c r="D3716" s="1">
        <f t="shared" si="258"/>
        <v>655.36000000000013</v>
      </c>
      <c r="E3716" s="2">
        <f t="shared" si="259"/>
        <v>73.949732528037885</v>
      </c>
      <c r="F3716" s="1">
        <f t="shared" si="260"/>
        <v>25.6</v>
      </c>
      <c r="G3716" s="1">
        <f t="shared" si="261"/>
        <v>25.6</v>
      </c>
    </row>
    <row r="3717" spans="1:7">
      <c r="A3717" s="27">
        <v>41523</v>
      </c>
      <c r="B3717">
        <v>3.2</v>
      </c>
      <c r="C3717">
        <v>17.100000000000001</v>
      </c>
      <c r="D3717" s="1">
        <f t="shared" si="258"/>
        <v>193.21000000000006</v>
      </c>
      <c r="E3717" s="2">
        <f t="shared" si="259"/>
        <v>11.564059730360812</v>
      </c>
      <c r="F3717" s="1">
        <f t="shared" si="260"/>
        <v>13.900000000000002</v>
      </c>
      <c r="G3717" s="1">
        <f t="shared" si="261"/>
        <v>13.900000000000002</v>
      </c>
    </row>
    <row r="3718" spans="1:7">
      <c r="A3718" s="27">
        <v>41524</v>
      </c>
      <c r="B3718">
        <v>3.1</v>
      </c>
      <c r="C3718">
        <v>25</v>
      </c>
      <c r="D3718" s="1">
        <f t="shared" si="258"/>
        <v>479.60999999999996</v>
      </c>
      <c r="E3718" s="2">
        <f t="shared" si="259"/>
        <v>20.244627655498206</v>
      </c>
      <c r="F3718" s="1">
        <f t="shared" si="260"/>
        <v>21.9</v>
      </c>
      <c r="G3718" s="1">
        <f t="shared" si="261"/>
        <v>21.9</v>
      </c>
    </row>
    <row r="3719" spans="1:7">
      <c r="A3719" s="27">
        <v>41525</v>
      </c>
      <c r="B3719">
        <v>3.5</v>
      </c>
      <c r="C3719">
        <v>32.4</v>
      </c>
      <c r="D3719" s="1">
        <f t="shared" si="258"/>
        <v>835.20999999999992</v>
      </c>
      <c r="E3719" s="2">
        <f t="shared" si="259"/>
        <v>141.59579254739901</v>
      </c>
      <c r="F3719" s="1">
        <f t="shared" si="260"/>
        <v>28.9</v>
      </c>
      <c r="G3719" s="1">
        <f t="shared" si="261"/>
        <v>28.9</v>
      </c>
    </row>
    <row r="3720" spans="1:7">
      <c r="A3720" s="27">
        <v>41526</v>
      </c>
      <c r="B3720">
        <v>7.2</v>
      </c>
      <c r="C3720">
        <v>16.5</v>
      </c>
      <c r="D3720" s="1">
        <f t="shared" si="258"/>
        <v>86.490000000000009</v>
      </c>
      <c r="E3720" s="2">
        <f t="shared" si="259"/>
        <v>16.00477609047697</v>
      </c>
      <c r="F3720" s="1">
        <f t="shared" si="260"/>
        <v>9.3000000000000007</v>
      </c>
      <c r="G3720" s="1">
        <f t="shared" si="261"/>
        <v>9.3000000000000007</v>
      </c>
    </row>
    <row r="3721" spans="1:7">
      <c r="A3721" s="27">
        <v>41527</v>
      </c>
      <c r="B3721">
        <v>4.2</v>
      </c>
      <c r="C3721">
        <v>10.199999999999999</v>
      </c>
      <c r="D3721" s="1">
        <f t="shared" si="258"/>
        <v>35.999999999999986</v>
      </c>
      <c r="E3721" s="2">
        <f t="shared" si="259"/>
        <v>106.10229787169654</v>
      </c>
      <c r="F3721" s="1">
        <f t="shared" si="260"/>
        <v>5.9999999999999991</v>
      </c>
      <c r="G3721" s="1">
        <f t="shared" si="261"/>
        <v>5.9999999999999991</v>
      </c>
    </row>
    <row r="3722" spans="1:7">
      <c r="A3722" s="27">
        <v>41528</v>
      </c>
      <c r="B3722">
        <v>2.9</v>
      </c>
      <c r="C3722">
        <v>6.4</v>
      </c>
      <c r="D3722" s="1">
        <f t="shared" si="258"/>
        <v>12.250000000000004</v>
      </c>
      <c r="E3722" s="2">
        <f t="shared" si="259"/>
        <v>198.82683481909879</v>
      </c>
      <c r="F3722" s="1">
        <f t="shared" si="260"/>
        <v>3.5000000000000004</v>
      </c>
      <c r="G3722" s="1">
        <f t="shared" si="261"/>
        <v>3.5000000000000004</v>
      </c>
    </row>
    <row r="3723" spans="1:7">
      <c r="A3723" s="27">
        <v>41529</v>
      </c>
      <c r="B3723">
        <v>2.5</v>
      </c>
      <c r="C3723">
        <v>5.5</v>
      </c>
      <c r="D3723" s="1">
        <f t="shared" si="258"/>
        <v>9</v>
      </c>
      <c r="E3723" s="2">
        <f t="shared" si="259"/>
        <v>225.01790935927301</v>
      </c>
      <c r="F3723" s="1">
        <f t="shared" si="260"/>
        <v>3</v>
      </c>
      <c r="G3723" s="1">
        <f t="shared" si="261"/>
        <v>3</v>
      </c>
    </row>
    <row r="3724" spans="1:7">
      <c r="A3724" s="27">
        <v>41530</v>
      </c>
      <c r="B3724">
        <v>2.4</v>
      </c>
      <c r="C3724">
        <v>6.6</v>
      </c>
      <c r="D3724" s="1">
        <f t="shared" si="258"/>
        <v>17.639999999999993</v>
      </c>
      <c r="E3724" s="2">
        <f t="shared" si="259"/>
        <v>193.22659603239342</v>
      </c>
      <c r="F3724" s="1">
        <f t="shared" si="260"/>
        <v>4.1999999999999993</v>
      </c>
      <c r="G3724" s="1">
        <f t="shared" si="261"/>
        <v>4.1999999999999993</v>
      </c>
    </row>
    <row r="3725" spans="1:7">
      <c r="A3725" s="27">
        <v>41531</v>
      </c>
      <c r="B3725">
        <v>2.2000000000000002</v>
      </c>
      <c r="C3725">
        <v>5.0999999999999996</v>
      </c>
      <c r="D3725" s="1">
        <f t="shared" si="258"/>
        <v>8.4099999999999966</v>
      </c>
      <c r="E3725" s="2">
        <f t="shared" si="259"/>
        <v>237.17838693268379</v>
      </c>
      <c r="F3725" s="1">
        <f t="shared" si="260"/>
        <v>2.8999999999999995</v>
      </c>
      <c r="G3725" s="1">
        <f t="shared" si="261"/>
        <v>2.8999999999999995</v>
      </c>
    </row>
    <row r="3726" spans="1:7">
      <c r="A3726" s="27">
        <v>41532</v>
      </c>
      <c r="B3726">
        <v>7</v>
      </c>
      <c r="C3726">
        <v>7.2</v>
      </c>
      <c r="D3726" s="1">
        <f t="shared" si="258"/>
        <v>4.000000000000007E-2</v>
      </c>
      <c r="E3726" s="2">
        <f t="shared" si="259"/>
        <v>176.90587967227728</v>
      </c>
      <c r="F3726" s="1">
        <f t="shared" si="260"/>
        <v>0.20000000000000018</v>
      </c>
      <c r="G3726" s="1">
        <f t="shared" si="261"/>
        <v>0.20000000000000018</v>
      </c>
    </row>
    <row r="3727" spans="1:7">
      <c r="A3727" s="27">
        <v>41533</v>
      </c>
      <c r="B3727">
        <v>3.4</v>
      </c>
      <c r="C3727">
        <v>14.2</v>
      </c>
      <c r="D3727" s="1">
        <f t="shared" si="258"/>
        <v>116.63999999999997</v>
      </c>
      <c r="E3727" s="2">
        <f t="shared" si="259"/>
        <v>39.697522137588876</v>
      </c>
      <c r="F3727" s="1">
        <f t="shared" si="260"/>
        <v>10.799999999999999</v>
      </c>
      <c r="G3727" s="1">
        <f t="shared" si="261"/>
        <v>10.799999999999999</v>
      </c>
    </row>
    <row r="3728" spans="1:7">
      <c r="A3728" s="27">
        <v>41534</v>
      </c>
      <c r="B3728">
        <v>2.2999999999999998</v>
      </c>
      <c r="C3728">
        <v>5.0999999999999996</v>
      </c>
      <c r="D3728" s="1">
        <f t="shared" si="258"/>
        <v>7.839999999999999</v>
      </c>
      <c r="E3728" s="2">
        <f t="shared" si="259"/>
        <v>237.17838693268379</v>
      </c>
      <c r="F3728" s="1">
        <f t="shared" si="260"/>
        <v>2.8</v>
      </c>
      <c r="G3728" s="1">
        <f t="shared" si="261"/>
        <v>2.8</v>
      </c>
    </row>
    <row r="3729" spans="1:7">
      <c r="A3729" s="27">
        <v>41535</v>
      </c>
      <c r="B3729">
        <v>1.9</v>
      </c>
      <c r="C3729">
        <v>8.4</v>
      </c>
      <c r="D3729" s="1">
        <f t="shared" si="258"/>
        <v>42.25</v>
      </c>
      <c r="E3729" s="2">
        <f t="shared" si="259"/>
        <v>146.42444695204495</v>
      </c>
      <c r="F3729" s="1">
        <f t="shared" si="260"/>
        <v>6.5</v>
      </c>
      <c r="G3729" s="1">
        <f t="shared" si="261"/>
        <v>6.5</v>
      </c>
    </row>
    <row r="3730" spans="1:7">
      <c r="A3730" s="27">
        <v>41536</v>
      </c>
      <c r="B3730">
        <v>1.9</v>
      </c>
      <c r="C3730">
        <v>5.3</v>
      </c>
      <c r="D3730" s="1">
        <f t="shared" si="258"/>
        <v>11.559999999999999</v>
      </c>
      <c r="E3730" s="2">
        <f t="shared" si="259"/>
        <v>231.05814814597838</v>
      </c>
      <c r="F3730" s="1">
        <f t="shared" si="260"/>
        <v>3.4</v>
      </c>
      <c r="G3730" s="1">
        <f t="shared" si="261"/>
        <v>3.4</v>
      </c>
    </row>
    <row r="3731" spans="1:7">
      <c r="A3731" s="27">
        <v>41537</v>
      </c>
      <c r="B3731">
        <v>1.7</v>
      </c>
      <c r="C3731">
        <v>6.5</v>
      </c>
      <c r="D3731" s="1">
        <f t="shared" si="258"/>
        <v>23.04</v>
      </c>
      <c r="E3731" s="2">
        <f t="shared" si="259"/>
        <v>196.0167154257461</v>
      </c>
      <c r="F3731" s="1">
        <f t="shared" si="260"/>
        <v>4.8</v>
      </c>
      <c r="G3731" s="1">
        <f t="shared" si="261"/>
        <v>4.8</v>
      </c>
    </row>
    <row r="3732" spans="1:7">
      <c r="A3732" s="27">
        <v>41538</v>
      </c>
      <c r="B3732">
        <v>1.7</v>
      </c>
      <c r="C3732">
        <v>6.3</v>
      </c>
      <c r="D3732" s="1">
        <f t="shared" si="258"/>
        <v>21.159999999999997</v>
      </c>
      <c r="E3732" s="2">
        <f t="shared" si="259"/>
        <v>201.65695421245147</v>
      </c>
      <c r="F3732" s="1">
        <f t="shared" si="260"/>
        <v>4.5999999999999996</v>
      </c>
      <c r="G3732" s="1">
        <f t="shared" si="261"/>
        <v>4.5999999999999996</v>
      </c>
    </row>
    <row r="3733" spans="1:7">
      <c r="A3733" s="27">
        <v>41539</v>
      </c>
      <c r="B3733">
        <v>1.6</v>
      </c>
      <c r="C3733">
        <v>7</v>
      </c>
      <c r="D3733" s="1">
        <f t="shared" si="258"/>
        <v>29.160000000000004</v>
      </c>
      <c r="E3733" s="2">
        <f t="shared" si="259"/>
        <v>182.26611845898265</v>
      </c>
      <c r="F3733" s="1">
        <f t="shared" si="260"/>
        <v>5.4</v>
      </c>
      <c r="G3733" s="1">
        <f t="shared" si="261"/>
        <v>5.4</v>
      </c>
    </row>
    <row r="3734" spans="1:7">
      <c r="A3734" s="27">
        <v>41540</v>
      </c>
      <c r="B3734">
        <v>1.6</v>
      </c>
      <c r="C3734">
        <v>2.4</v>
      </c>
      <c r="D3734" s="1">
        <f t="shared" si="258"/>
        <v>0.63999999999999968</v>
      </c>
      <c r="E3734" s="2">
        <f t="shared" si="259"/>
        <v>327.63161055320649</v>
      </c>
      <c r="F3734" s="1">
        <f t="shared" si="260"/>
        <v>0.79999999999999982</v>
      </c>
      <c r="G3734" s="1">
        <f t="shared" si="261"/>
        <v>0.79999999999999982</v>
      </c>
    </row>
    <row r="3735" spans="1:7">
      <c r="A3735" s="27">
        <v>41541</v>
      </c>
      <c r="B3735">
        <v>1.5</v>
      </c>
      <c r="C3735">
        <v>7.9</v>
      </c>
      <c r="D3735" s="1">
        <f t="shared" si="258"/>
        <v>40.960000000000008</v>
      </c>
      <c r="E3735" s="2">
        <f t="shared" si="259"/>
        <v>158.77504391880842</v>
      </c>
      <c r="F3735" s="1">
        <f t="shared" si="260"/>
        <v>6.4</v>
      </c>
      <c r="G3735" s="1">
        <f t="shared" si="261"/>
        <v>6.4</v>
      </c>
    </row>
    <row r="3736" spans="1:7">
      <c r="A3736" s="27">
        <v>41542</v>
      </c>
      <c r="B3736">
        <v>1.5</v>
      </c>
      <c r="C3736">
        <v>5.4</v>
      </c>
      <c r="D3736" s="1">
        <f t="shared" si="258"/>
        <v>15.210000000000003</v>
      </c>
      <c r="E3736" s="2">
        <f t="shared" si="259"/>
        <v>228.02802875262569</v>
      </c>
      <c r="F3736" s="1">
        <f t="shared" si="260"/>
        <v>3.9000000000000004</v>
      </c>
      <c r="G3736" s="1">
        <f t="shared" si="261"/>
        <v>3.9000000000000004</v>
      </c>
    </row>
    <row r="3737" spans="1:7">
      <c r="A3737" s="27">
        <v>41543</v>
      </c>
      <c r="B3737">
        <v>1.4</v>
      </c>
      <c r="C3737">
        <v>24.8</v>
      </c>
      <c r="D3737" s="1">
        <f t="shared" si="258"/>
        <v>547.56000000000006</v>
      </c>
      <c r="E3737" s="2">
        <f t="shared" si="259"/>
        <v>18.484866442203597</v>
      </c>
      <c r="F3737" s="1">
        <f t="shared" si="260"/>
        <v>23.400000000000002</v>
      </c>
      <c r="G3737" s="1">
        <f t="shared" si="261"/>
        <v>23.400000000000002</v>
      </c>
    </row>
    <row r="3738" spans="1:7">
      <c r="A3738" s="27">
        <v>41544</v>
      </c>
      <c r="B3738">
        <v>1.3</v>
      </c>
      <c r="C3738">
        <v>5.8</v>
      </c>
      <c r="D3738" s="1">
        <f t="shared" si="258"/>
        <v>20.25</v>
      </c>
      <c r="E3738" s="2">
        <f t="shared" si="259"/>
        <v>216.10755117921491</v>
      </c>
      <c r="F3738" s="1">
        <f t="shared" si="260"/>
        <v>4.5</v>
      </c>
      <c r="G3738" s="1">
        <f t="shared" si="261"/>
        <v>4.5</v>
      </c>
    </row>
    <row r="3739" spans="1:7">
      <c r="A3739" s="27">
        <v>41545</v>
      </c>
      <c r="B3739">
        <v>1.3</v>
      </c>
      <c r="C3739">
        <v>22.9</v>
      </c>
      <c r="D3739" s="1">
        <f t="shared" si="258"/>
        <v>466.55999999999989</v>
      </c>
      <c r="E3739" s="2">
        <f t="shared" si="259"/>
        <v>5.757134915904718</v>
      </c>
      <c r="F3739" s="1">
        <f t="shared" si="260"/>
        <v>21.599999999999998</v>
      </c>
      <c r="G3739" s="1">
        <f t="shared" si="261"/>
        <v>21.599999999999998</v>
      </c>
    </row>
    <row r="3740" spans="1:7">
      <c r="A3740" s="27">
        <v>41546</v>
      </c>
      <c r="B3740">
        <v>1.2</v>
      </c>
      <c r="C3740">
        <v>5.0999999999999996</v>
      </c>
      <c r="D3740" s="1">
        <f t="shared" si="258"/>
        <v>15.209999999999996</v>
      </c>
      <c r="E3740" s="2">
        <f t="shared" si="259"/>
        <v>237.17838693268379</v>
      </c>
      <c r="F3740" s="1">
        <f t="shared" si="260"/>
        <v>3.8999999999999995</v>
      </c>
      <c r="G3740" s="1">
        <f t="shared" si="261"/>
        <v>3.8999999999999995</v>
      </c>
    </row>
    <row r="3741" spans="1:7">
      <c r="A3741" s="27">
        <v>41547</v>
      </c>
      <c r="B3741">
        <v>1.2</v>
      </c>
      <c r="C3741">
        <v>7.1</v>
      </c>
      <c r="D3741" s="1">
        <f t="shared" si="258"/>
        <v>34.809999999999995</v>
      </c>
      <c r="E3741" s="2">
        <f t="shared" si="259"/>
        <v>179.57599906562996</v>
      </c>
      <c r="F3741" s="1">
        <f t="shared" si="260"/>
        <v>5.8999999999999995</v>
      </c>
      <c r="G3741" s="1">
        <f t="shared" si="261"/>
        <v>5.8999999999999995</v>
      </c>
    </row>
    <row r="3742" spans="1:7">
      <c r="A3742" s="27">
        <v>41548</v>
      </c>
      <c r="B3742">
        <v>1.2</v>
      </c>
      <c r="C3742">
        <v>7.9</v>
      </c>
      <c r="D3742" s="1">
        <f t="shared" si="258"/>
        <v>44.89</v>
      </c>
      <c r="E3742" s="2">
        <f t="shared" si="259"/>
        <v>158.77504391880842</v>
      </c>
      <c r="F3742" s="1">
        <f t="shared" si="260"/>
        <v>6.7</v>
      </c>
      <c r="G3742" s="1">
        <f t="shared" si="261"/>
        <v>6.7</v>
      </c>
    </row>
    <row r="3743" spans="1:7">
      <c r="A3743" s="27">
        <v>41549</v>
      </c>
      <c r="B3743">
        <v>1.1000000000000001</v>
      </c>
      <c r="C3743">
        <v>9.1999999999999993</v>
      </c>
      <c r="D3743" s="1">
        <f t="shared" si="258"/>
        <v>65.61</v>
      </c>
      <c r="E3743" s="2">
        <f t="shared" si="259"/>
        <v>127.70349180522345</v>
      </c>
      <c r="F3743" s="1">
        <f t="shared" si="260"/>
        <v>8.1</v>
      </c>
      <c r="G3743" s="1">
        <f t="shared" si="261"/>
        <v>8.1</v>
      </c>
    </row>
    <row r="3744" spans="1:7">
      <c r="A3744" s="27">
        <v>41550</v>
      </c>
      <c r="B3744">
        <v>1.1000000000000001</v>
      </c>
      <c r="C3744">
        <v>7.2</v>
      </c>
      <c r="D3744" s="1">
        <f t="shared" si="258"/>
        <v>37.209999999999994</v>
      </c>
      <c r="E3744" s="2">
        <f t="shared" si="259"/>
        <v>176.90587967227728</v>
      </c>
      <c r="F3744" s="1">
        <f t="shared" si="260"/>
        <v>6.1</v>
      </c>
      <c r="G3744" s="1">
        <f t="shared" si="261"/>
        <v>6.1</v>
      </c>
    </row>
    <row r="3745" spans="1:7">
      <c r="A3745" s="27">
        <v>41551</v>
      </c>
      <c r="B3745">
        <v>1</v>
      </c>
      <c r="C3745">
        <v>7.6</v>
      </c>
      <c r="D3745" s="1">
        <f t="shared" si="258"/>
        <v>43.559999999999995</v>
      </c>
      <c r="E3745" s="2">
        <f t="shared" si="259"/>
        <v>166.4254020988665</v>
      </c>
      <c r="F3745" s="1">
        <f t="shared" si="260"/>
        <v>6.6</v>
      </c>
      <c r="G3745" s="1">
        <f t="shared" si="261"/>
        <v>6.6</v>
      </c>
    </row>
    <row r="3746" spans="1:7">
      <c r="A3746" s="27">
        <v>41552</v>
      </c>
      <c r="B3746">
        <v>1</v>
      </c>
      <c r="C3746">
        <v>7</v>
      </c>
      <c r="D3746" s="1">
        <f t="shared" si="258"/>
        <v>36</v>
      </c>
      <c r="E3746" s="2">
        <f t="shared" si="259"/>
        <v>182.26611845898265</v>
      </c>
      <c r="F3746" s="1">
        <f t="shared" si="260"/>
        <v>6</v>
      </c>
      <c r="G3746" s="1">
        <f t="shared" si="261"/>
        <v>6</v>
      </c>
    </row>
    <row r="3747" spans="1:7">
      <c r="A3747" s="27">
        <v>41553</v>
      </c>
      <c r="B3747">
        <v>0.9</v>
      </c>
      <c r="C3747">
        <v>7.2</v>
      </c>
      <c r="D3747" s="1">
        <f t="shared" si="258"/>
        <v>39.69</v>
      </c>
      <c r="E3747" s="2">
        <f t="shared" si="259"/>
        <v>176.90587967227728</v>
      </c>
      <c r="F3747" s="1">
        <f t="shared" si="260"/>
        <v>6.3</v>
      </c>
      <c r="G3747" s="1">
        <f t="shared" si="261"/>
        <v>6.3</v>
      </c>
    </row>
    <row r="3748" spans="1:7">
      <c r="A3748" s="27">
        <v>41554</v>
      </c>
      <c r="B3748">
        <v>3.1</v>
      </c>
      <c r="C3748">
        <v>30.3</v>
      </c>
      <c r="D3748" s="1">
        <f t="shared" si="258"/>
        <v>739.83999999999992</v>
      </c>
      <c r="E3748" s="2">
        <f t="shared" si="259"/>
        <v>96.028299807805581</v>
      </c>
      <c r="F3748" s="1">
        <f t="shared" si="260"/>
        <v>27.2</v>
      </c>
      <c r="G3748" s="1">
        <f t="shared" si="261"/>
        <v>27.2</v>
      </c>
    </row>
    <row r="3749" spans="1:7">
      <c r="A3749" s="27">
        <v>41555</v>
      </c>
      <c r="B3749">
        <v>1.8</v>
      </c>
      <c r="C3749">
        <v>6.8</v>
      </c>
      <c r="D3749" s="1">
        <f t="shared" si="258"/>
        <v>25</v>
      </c>
      <c r="E3749" s="2">
        <f t="shared" si="259"/>
        <v>187.706357245688</v>
      </c>
      <c r="F3749" s="1">
        <f t="shared" si="260"/>
        <v>5</v>
      </c>
      <c r="G3749" s="1">
        <f t="shared" si="261"/>
        <v>5</v>
      </c>
    </row>
    <row r="3750" spans="1:7">
      <c r="A3750" s="27">
        <v>41556</v>
      </c>
      <c r="B3750">
        <v>1</v>
      </c>
      <c r="C3750">
        <v>6.5</v>
      </c>
      <c r="D3750" s="1">
        <f t="shared" si="258"/>
        <v>30.25</v>
      </c>
      <c r="E3750" s="2">
        <f t="shared" si="259"/>
        <v>196.0167154257461</v>
      </c>
      <c r="F3750" s="1">
        <f t="shared" si="260"/>
        <v>5.5</v>
      </c>
      <c r="G3750" s="1">
        <f t="shared" si="261"/>
        <v>5.5</v>
      </c>
    </row>
    <row r="3751" spans="1:7">
      <c r="A3751" s="27">
        <v>41557</v>
      </c>
      <c r="B3751">
        <v>0.8</v>
      </c>
      <c r="C3751">
        <v>9.9</v>
      </c>
      <c r="D3751" s="1">
        <f t="shared" si="258"/>
        <v>82.809999999999988</v>
      </c>
      <c r="E3751" s="2">
        <f t="shared" si="259"/>
        <v>112.37265605175459</v>
      </c>
      <c r="F3751" s="1">
        <f t="shared" si="260"/>
        <v>9.1</v>
      </c>
      <c r="G3751" s="1">
        <f t="shared" si="261"/>
        <v>9.1</v>
      </c>
    </row>
    <row r="3752" spans="1:7">
      <c r="A3752" s="27">
        <v>41558</v>
      </c>
      <c r="B3752">
        <v>2.7</v>
      </c>
      <c r="C3752">
        <v>41.7</v>
      </c>
      <c r="D3752" s="1">
        <f t="shared" si="258"/>
        <v>1521</v>
      </c>
      <c r="E3752" s="2">
        <f t="shared" si="259"/>
        <v>449.41468896559888</v>
      </c>
      <c r="F3752" s="1">
        <f t="shared" si="260"/>
        <v>39</v>
      </c>
      <c r="G3752" s="1">
        <f t="shared" si="261"/>
        <v>39</v>
      </c>
    </row>
    <row r="3753" spans="1:7">
      <c r="A3753" s="27">
        <v>41559</v>
      </c>
      <c r="B3753">
        <v>3.7</v>
      </c>
      <c r="C3753">
        <v>41.7</v>
      </c>
      <c r="D3753" s="1">
        <f t="shared" si="258"/>
        <v>1444</v>
      </c>
      <c r="E3753" s="2">
        <f t="shared" si="259"/>
        <v>449.41468896559888</v>
      </c>
      <c r="F3753" s="1">
        <f t="shared" si="260"/>
        <v>38</v>
      </c>
      <c r="G3753" s="1">
        <f t="shared" si="261"/>
        <v>38</v>
      </c>
    </row>
    <row r="3754" spans="1:7">
      <c r="A3754" s="27">
        <v>41560</v>
      </c>
      <c r="B3754">
        <v>8.3000000000000007</v>
      </c>
      <c r="C3754">
        <v>4.3</v>
      </c>
      <c r="D3754" s="1">
        <f t="shared" si="258"/>
        <v>16.000000000000007</v>
      </c>
      <c r="E3754" s="2">
        <f t="shared" si="259"/>
        <v>262.45934207950529</v>
      </c>
      <c r="F3754" s="1">
        <f t="shared" si="260"/>
        <v>-4.0000000000000009</v>
      </c>
      <c r="G3754" s="1">
        <f t="shared" si="261"/>
        <v>4.0000000000000009</v>
      </c>
    </row>
    <row r="3755" spans="1:7">
      <c r="A3755" s="27">
        <v>41561</v>
      </c>
      <c r="B3755">
        <v>10.3</v>
      </c>
      <c r="C3755">
        <v>17.7</v>
      </c>
      <c r="D3755" s="1">
        <f t="shared" si="258"/>
        <v>54.759999999999977</v>
      </c>
      <c r="E3755" s="2">
        <f t="shared" si="259"/>
        <v>7.8433433702446775</v>
      </c>
      <c r="F3755" s="1">
        <f t="shared" si="260"/>
        <v>7.3999999999999986</v>
      </c>
      <c r="G3755" s="1">
        <f t="shared" si="261"/>
        <v>7.3999999999999986</v>
      </c>
    </row>
    <row r="3756" spans="1:7">
      <c r="A3756" s="27">
        <v>41562</v>
      </c>
      <c r="B3756">
        <v>3.2</v>
      </c>
      <c r="C3756">
        <v>19.399999999999999</v>
      </c>
      <c r="D3756" s="1">
        <f t="shared" si="258"/>
        <v>262.44</v>
      </c>
      <c r="E3756" s="2">
        <f t="shared" si="259"/>
        <v>1.2113136832489244</v>
      </c>
      <c r="F3756" s="1">
        <f t="shared" si="260"/>
        <v>16.2</v>
      </c>
      <c r="G3756" s="1">
        <f t="shared" si="261"/>
        <v>16.2</v>
      </c>
    </row>
    <row r="3757" spans="1:7">
      <c r="A3757" s="27">
        <v>41563</v>
      </c>
      <c r="B3757">
        <v>1.1000000000000001</v>
      </c>
      <c r="C3757">
        <v>7.2</v>
      </c>
      <c r="D3757" s="1">
        <f t="shared" si="258"/>
        <v>37.209999999999994</v>
      </c>
      <c r="E3757" s="2">
        <f t="shared" si="259"/>
        <v>176.90587967227728</v>
      </c>
      <c r="F3757" s="1">
        <f t="shared" si="260"/>
        <v>6.1</v>
      </c>
      <c r="G3757" s="1">
        <f t="shared" si="261"/>
        <v>6.1</v>
      </c>
    </row>
    <row r="3758" spans="1:7">
      <c r="A3758" s="27">
        <v>41564</v>
      </c>
      <c r="B3758">
        <v>0.7</v>
      </c>
      <c r="C3758">
        <v>8.3000000000000007</v>
      </c>
      <c r="D3758" s="1">
        <f t="shared" si="258"/>
        <v>57.760000000000005</v>
      </c>
      <c r="E3758" s="2">
        <f t="shared" si="259"/>
        <v>148.85456634539764</v>
      </c>
      <c r="F3758" s="1">
        <f t="shared" si="260"/>
        <v>7.6000000000000005</v>
      </c>
      <c r="G3758" s="1">
        <f t="shared" si="261"/>
        <v>7.6000000000000005</v>
      </c>
    </row>
    <row r="3759" spans="1:7">
      <c r="A3759" s="27">
        <v>41565</v>
      </c>
      <c r="B3759">
        <v>4.0999999999999996</v>
      </c>
      <c r="C3759">
        <v>6.2</v>
      </c>
      <c r="D3759" s="1">
        <f t="shared" si="258"/>
        <v>4.4100000000000019</v>
      </c>
      <c r="E3759" s="2">
        <f t="shared" si="259"/>
        <v>204.50707360580421</v>
      </c>
      <c r="F3759" s="1">
        <f t="shared" si="260"/>
        <v>2.1000000000000005</v>
      </c>
      <c r="G3759" s="1">
        <f t="shared" si="261"/>
        <v>2.1000000000000005</v>
      </c>
    </row>
    <row r="3760" spans="1:7">
      <c r="A3760" s="27">
        <v>41566</v>
      </c>
      <c r="B3760">
        <v>12.5</v>
      </c>
      <c r="C3760">
        <v>8.9</v>
      </c>
      <c r="D3760" s="1">
        <f t="shared" si="258"/>
        <v>12.959999999999997</v>
      </c>
      <c r="E3760" s="2">
        <f t="shared" si="259"/>
        <v>134.5738499852815</v>
      </c>
      <c r="F3760" s="1">
        <f t="shared" si="260"/>
        <v>-3.5999999999999996</v>
      </c>
      <c r="G3760" s="1">
        <f t="shared" si="261"/>
        <v>3.5999999999999996</v>
      </c>
    </row>
    <row r="3761" spans="1:7">
      <c r="A3761" s="27">
        <v>41567</v>
      </c>
      <c r="B3761">
        <v>5.8</v>
      </c>
      <c r="C3761">
        <v>47.4</v>
      </c>
      <c r="D3761" s="1">
        <f t="shared" si="258"/>
        <v>1730.5600000000002</v>
      </c>
      <c r="E3761" s="2">
        <f t="shared" si="259"/>
        <v>723.57788354449531</v>
      </c>
      <c r="F3761" s="1">
        <f t="shared" si="260"/>
        <v>41.6</v>
      </c>
      <c r="G3761" s="1">
        <f t="shared" si="261"/>
        <v>41.6</v>
      </c>
    </row>
    <row r="3762" spans="1:7">
      <c r="A3762" s="27">
        <v>41568</v>
      </c>
      <c r="B3762">
        <v>6</v>
      </c>
      <c r="C3762">
        <v>4.9000000000000004</v>
      </c>
      <c r="D3762" s="1">
        <f t="shared" si="258"/>
        <v>1.2099999999999993</v>
      </c>
      <c r="E3762" s="2">
        <f t="shared" si="259"/>
        <v>243.37862571938916</v>
      </c>
      <c r="F3762" s="1">
        <f t="shared" si="260"/>
        <v>-1.0999999999999996</v>
      </c>
      <c r="G3762" s="1">
        <f t="shared" si="261"/>
        <v>1.0999999999999996</v>
      </c>
    </row>
    <row r="3763" spans="1:7">
      <c r="A3763" s="27">
        <v>41569</v>
      </c>
      <c r="B3763">
        <v>7.9</v>
      </c>
      <c r="C3763">
        <v>8.1999999999999993</v>
      </c>
      <c r="D3763" s="1">
        <f t="shared" si="258"/>
        <v>8.9999999999999358E-2</v>
      </c>
      <c r="E3763" s="2">
        <f t="shared" si="259"/>
        <v>151.30468573875038</v>
      </c>
      <c r="F3763" s="1">
        <f t="shared" si="260"/>
        <v>0.29999999999999893</v>
      </c>
      <c r="G3763" s="1">
        <f t="shared" si="261"/>
        <v>0.29999999999999893</v>
      </c>
    </row>
    <row r="3764" spans="1:7">
      <c r="A3764" s="27">
        <v>41570</v>
      </c>
      <c r="B3764">
        <v>6.7</v>
      </c>
      <c r="C3764">
        <v>13.4</v>
      </c>
      <c r="D3764" s="1">
        <f t="shared" si="258"/>
        <v>44.89</v>
      </c>
      <c r="E3764" s="2">
        <f t="shared" si="259"/>
        <v>50.418477284410393</v>
      </c>
      <c r="F3764" s="1">
        <f t="shared" si="260"/>
        <v>6.7</v>
      </c>
      <c r="G3764" s="1">
        <f t="shared" si="261"/>
        <v>6.7</v>
      </c>
    </row>
    <row r="3765" spans="1:7">
      <c r="A3765" s="27">
        <v>41571</v>
      </c>
      <c r="B3765">
        <v>3.1</v>
      </c>
      <c r="C3765">
        <v>7.4</v>
      </c>
      <c r="D3765" s="1">
        <f t="shared" si="258"/>
        <v>18.490000000000006</v>
      </c>
      <c r="E3765" s="2">
        <f t="shared" si="259"/>
        <v>171.62564088557187</v>
      </c>
      <c r="F3765" s="1">
        <f t="shared" si="260"/>
        <v>4.3000000000000007</v>
      </c>
      <c r="G3765" s="1">
        <f t="shared" si="261"/>
        <v>4.3000000000000007</v>
      </c>
    </row>
    <row r="3766" spans="1:7">
      <c r="A3766" s="27">
        <v>41572</v>
      </c>
      <c r="B3766">
        <v>1.3</v>
      </c>
      <c r="C3766">
        <v>5</v>
      </c>
      <c r="D3766" s="1">
        <f t="shared" si="258"/>
        <v>13.690000000000001</v>
      </c>
      <c r="E3766" s="2">
        <f t="shared" si="259"/>
        <v>240.26850632603649</v>
      </c>
      <c r="F3766" s="1">
        <f t="shared" si="260"/>
        <v>3.7</v>
      </c>
      <c r="G3766" s="1">
        <f t="shared" si="261"/>
        <v>3.7</v>
      </c>
    </row>
    <row r="3767" spans="1:7">
      <c r="A3767" s="27">
        <v>41573</v>
      </c>
      <c r="B3767">
        <v>0.9</v>
      </c>
      <c r="C3767">
        <v>5.3</v>
      </c>
      <c r="D3767" s="1">
        <f t="shared" si="258"/>
        <v>19.359999999999996</v>
      </c>
      <c r="E3767" s="2">
        <f t="shared" si="259"/>
        <v>231.05814814597838</v>
      </c>
      <c r="F3767" s="1">
        <f t="shared" si="260"/>
        <v>4.3999999999999995</v>
      </c>
      <c r="G3767" s="1">
        <f t="shared" si="261"/>
        <v>4.3999999999999995</v>
      </c>
    </row>
    <row r="3768" spans="1:7">
      <c r="A3768" s="27">
        <v>41574</v>
      </c>
      <c r="B3768">
        <v>10.6</v>
      </c>
      <c r="C3768">
        <v>5.9</v>
      </c>
      <c r="D3768" s="1">
        <f t="shared" si="258"/>
        <v>22.089999999999993</v>
      </c>
      <c r="E3768" s="2">
        <f t="shared" si="259"/>
        <v>213.17743178586224</v>
      </c>
      <c r="F3768" s="1">
        <f t="shared" si="260"/>
        <v>-4.6999999999999993</v>
      </c>
      <c r="G3768" s="1">
        <f t="shared" si="261"/>
        <v>4.6999999999999993</v>
      </c>
    </row>
    <row r="3769" spans="1:7">
      <c r="A3769" s="27">
        <v>41575</v>
      </c>
      <c r="B3769">
        <v>5.3</v>
      </c>
      <c r="C3769">
        <v>9.1</v>
      </c>
      <c r="D3769" s="1">
        <f t="shared" si="258"/>
        <v>14.44</v>
      </c>
      <c r="E3769" s="2">
        <f t="shared" si="259"/>
        <v>129.97361119857612</v>
      </c>
      <c r="F3769" s="1">
        <f t="shared" si="260"/>
        <v>3.8</v>
      </c>
      <c r="G3769" s="1">
        <f t="shared" si="261"/>
        <v>3.8</v>
      </c>
    </row>
    <row r="3770" spans="1:7">
      <c r="A3770" s="27">
        <v>41576</v>
      </c>
      <c r="B3770">
        <v>3</v>
      </c>
      <c r="C3770">
        <v>10.6</v>
      </c>
      <c r="D3770" s="1">
        <f t="shared" si="258"/>
        <v>57.76</v>
      </c>
      <c r="E3770" s="2">
        <f t="shared" si="259"/>
        <v>98.02182029828576</v>
      </c>
      <c r="F3770" s="1">
        <f t="shared" si="260"/>
        <v>7.6</v>
      </c>
      <c r="G3770" s="1">
        <f t="shared" si="261"/>
        <v>7.6</v>
      </c>
    </row>
    <row r="3771" spans="1:7">
      <c r="A3771" s="27">
        <v>41577</v>
      </c>
      <c r="B3771">
        <v>10.3</v>
      </c>
      <c r="C3771">
        <v>8.9</v>
      </c>
      <c r="D3771" s="1">
        <f t="shared" si="258"/>
        <v>1.9600000000000011</v>
      </c>
      <c r="E3771" s="2">
        <f t="shared" si="259"/>
        <v>134.5738499852815</v>
      </c>
      <c r="F3771" s="1">
        <f t="shared" si="260"/>
        <v>-1.4000000000000004</v>
      </c>
      <c r="G3771" s="1">
        <f t="shared" si="261"/>
        <v>1.4000000000000004</v>
      </c>
    </row>
    <row r="3772" spans="1:7">
      <c r="A3772" s="27">
        <v>41578</v>
      </c>
      <c r="B3772">
        <v>7.8</v>
      </c>
      <c r="C3772">
        <v>5.7</v>
      </c>
      <c r="D3772" s="1">
        <f t="shared" si="258"/>
        <v>4.4099999999999984</v>
      </c>
      <c r="E3772" s="2">
        <f t="shared" si="259"/>
        <v>219.05767057256764</v>
      </c>
      <c r="F3772" s="1">
        <f t="shared" si="260"/>
        <v>-2.0999999999999996</v>
      </c>
      <c r="G3772" s="1">
        <f t="shared" si="261"/>
        <v>2.0999999999999996</v>
      </c>
    </row>
    <row r="3773" spans="1:7">
      <c r="A3773" s="27">
        <v>41579</v>
      </c>
      <c r="B3773">
        <v>15.5</v>
      </c>
      <c r="C3773">
        <v>25.8</v>
      </c>
      <c r="D3773" s="1">
        <f t="shared" si="258"/>
        <v>106.09000000000002</v>
      </c>
      <c r="E3773" s="2">
        <f t="shared" si="259"/>
        <v>28.083672508676685</v>
      </c>
      <c r="F3773" s="1">
        <f t="shared" si="260"/>
        <v>10.3</v>
      </c>
      <c r="G3773" s="1">
        <f t="shared" si="261"/>
        <v>10.3</v>
      </c>
    </row>
    <row r="3774" spans="1:7">
      <c r="A3774" s="27">
        <v>41580</v>
      </c>
      <c r="B3774">
        <v>8.6</v>
      </c>
      <c r="C3774">
        <v>8.9</v>
      </c>
      <c r="D3774" s="1">
        <f t="shared" si="258"/>
        <v>9.0000000000000427E-2</v>
      </c>
      <c r="E3774" s="2">
        <f t="shared" si="259"/>
        <v>134.5738499852815</v>
      </c>
      <c r="F3774" s="1">
        <f t="shared" si="260"/>
        <v>0.30000000000000071</v>
      </c>
      <c r="G3774" s="1">
        <f t="shared" si="261"/>
        <v>0.30000000000000071</v>
      </c>
    </row>
    <row r="3775" spans="1:7">
      <c r="A3775" s="27">
        <v>41581</v>
      </c>
      <c r="B3775">
        <v>7.5</v>
      </c>
      <c r="C3775">
        <v>6.4</v>
      </c>
      <c r="D3775" s="1">
        <f t="shared" si="258"/>
        <v>1.2099999999999993</v>
      </c>
      <c r="E3775" s="2">
        <f t="shared" si="259"/>
        <v>198.82683481909879</v>
      </c>
      <c r="F3775" s="1">
        <f t="shared" si="260"/>
        <v>-1.0999999999999996</v>
      </c>
      <c r="G3775" s="1">
        <f t="shared" si="261"/>
        <v>1.0999999999999996</v>
      </c>
    </row>
    <row r="3776" spans="1:7">
      <c r="A3776" s="27">
        <v>41582</v>
      </c>
      <c r="B3776">
        <v>2.9</v>
      </c>
      <c r="C3776">
        <v>5.7</v>
      </c>
      <c r="D3776" s="1">
        <f t="shared" si="258"/>
        <v>7.8400000000000016</v>
      </c>
      <c r="E3776" s="2">
        <f t="shared" si="259"/>
        <v>219.05767057256764</v>
      </c>
      <c r="F3776" s="1">
        <f t="shared" si="260"/>
        <v>2.8000000000000003</v>
      </c>
      <c r="G3776" s="1">
        <f t="shared" si="261"/>
        <v>2.8000000000000003</v>
      </c>
    </row>
    <row r="3777" spans="1:7">
      <c r="A3777" s="27">
        <v>41583</v>
      </c>
      <c r="B3777">
        <v>9.6</v>
      </c>
      <c r="C3777">
        <v>12.3</v>
      </c>
      <c r="D3777" s="1">
        <f t="shared" si="258"/>
        <v>7.2900000000000054</v>
      </c>
      <c r="E3777" s="2">
        <f t="shared" si="259"/>
        <v>67.249790611289995</v>
      </c>
      <c r="F3777" s="1">
        <f t="shared" si="260"/>
        <v>2.7000000000000011</v>
      </c>
      <c r="G3777" s="1">
        <f t="shared" si="261"/>
        <v>2.7000000000000011</v>
      </c>
    </row>
    <row r="3778" spans="1:7">
      <c r="A3778" s="27">
        <v>41584</v>
      </c>
      <c r="B3778">
        <v>5</v>
      </c>
      <c r="C3778">
        <v>7.5</v>
      </c>
      <c r="D3778" s="1">
        <f t="shared" ref="D3778:D3841" si="262">(B3778-C3778)^2</f>
        <v>6.25</v>
      </c>
      <c r="E3778" s="2">
        <f t="shared" ref="E3778:E3841" si="263">(C3778-AVERAGE($C$2:$C$6200))^2</f>
        <v>169.01552149221919</v>
      </c>
      <c r="F3778" s="1">
        <f t="shared" ref="F3778:F3841" si="264">C3778-B3778</f>
        <v>2.5</v>
      </c>
      <c r="G3778" s="1">
        <f t="shared" ref="G3778:G3841" si="265">ABS(B3778-C3778)</f>
        <v>2.5</v>
      </c>
    </row>
    <row r="3779" spans="1:7">
      <c r="A3779" s="27">
        <v>41585</v>
      </c>
      <c r="B3779">
        <v>4</v>
      </c>
      <c r="C3779">
        <v>5.6</v>
      </c>
      <c r="D3779" s="1">
        <f t="shared" si="262"/>
        <v>2.5599999999999987</v>
      </c>
      <c r="E3779" s="2">
        <f t="shared" si="263"/>
        <v>222.02778996592033</v>
      </c>
      <c r="F3779" s="1">
        <f t="shared" si="264"/>
        <v>1.5999999999999996</v>
      </c>
      <c r="G3779" s="1">
        <f t="shared" si="265"/>
        <v>1.5999999999999996</v>
      </c>
    </row>
    <row r="3780" spans="1:7">
      <c r="A3780" s="27">
        <v>41586</v>
      </c>
      <c r="B3780">
        <v>4.3</v>
      </c>
      <c r="C3780">
        <v>27.7</v>
      </c>
      <c r="D3780" s="1">
        <f t="shared" si="262"/>
        <v>547.55999999999995</v>
      </c>
      <c r="E3780" s="2">
        <f t="shared" si="263"/>
        <v>51.831404034975527</v>
      </c>
      <c r="F3780" s="1">
        <f t="shared" si="264"/>
        <v>23.4</v>
      </c>
      <c r="G3780" s="1">
        <f t="shared" si="265"/>
        <v>23.4</v>
      </c>
    </row>
    <row r="3781" spans="1:7">
      <c r="A3781" s="27">
        <v>41587</v>
      </c>
      <c r="B3781">
        <v>4.5</v>
      </c>
      <c r="C3781">
        <v>5.8</v>
      </c>
      <c r="D3781" s="1">
        <f t="shared" si="262"/>
        <v>1.6899999999999995</v>
      </c>
      <c r="E3781" s="2">
        <f t="shared" si="263"/>
        <v>216.10755117921491</v>
      </c>
      <c r="F3781" s="1">
        <f t="shared" si="264"/>
        <v>1.2999999999999998</v>
      </c>
      <c r="G3781" s="1">
        <f t="shared" si="265"/>
        <v>1.2999999999999998</v>
      </c>
    </row>
    <row r="3782" spans="1:7">
      <c r="A3782" s="27">
        <v>41588</v>
      </c>
      <c r="B3782">
        <v>6.7</v>
      </c>
      <c r="C3782">
        <v>15.3</v>
      </c>
      <c r="D3782" s="1">
        <f t="shared" si="262"/>
        <v>73.960000000000022</v>
      </c>
      <c r="E3782" s="2">
        <f t="shared" si="263"/>
        <v>27.04620881070926</v>
      </c>
      <c r="F3782" s="1">
        <f t="shared" si="264"/>
        <v>8.6000000000000014</v>
      </c>
      <c r="G3782" s="1">
        <f t="shared" si="265"/>
        <v>8.6000000000000014</v>
      </c>
    </row>
    <row r="3783" spans="1:7">
      <c r="A3783" s="27">
        <v>41589</v>
      </c>
      <c r="B3783">
        <v>15.8</v>
      </c>
      <c r="C3783">
        <v>13.2</v>
      </c>
      <c r="D3783" s="1">
        <f t="shared" si="262"/>
        <v>6.7600000000000078</v>
      </c>
      <c r="E3783" s="2">
        <f t="shared" si="263"/>
        <v>53.298716071115791</v>
      </c>
      <c r="F3783" s="1">
        <f t="shared" si="264"/>
        <v>-2.6000000000000014</v>
      </c>
      <c r="G3783" s="1">
        <f t="shared" si="265"/>
        <v>2.6000000000000014</v>
      </c>
    </row>
    <row r="3784" spans="1:7">
      <c r="A3784" s="27">
        <v>41590</v>
      </c>
      <c r="B3784">
        <v>29.8</v>
      </c>
      <c r="C3784">
        <v>13.3</v>
      </c>
      <c r="D3784" s="1">
        <f t="shared" si="262"/>
        <v>272.25</v>
      </c>
      <c r="E3784" s="2">
        <f t="shared" si="263"/>
        <v>51.848596677763084</v>
      </c>
      <c r="F3784" s="1">
        <f t="shared" si="264"/>
        <v>-16.5</v>
      </c>
      <c r="G3784" s="1">
        <f t="shared" si="265"/>
        <v>16.5</v>
      </c>
    </row>
    <row r="3785" spans="1:7">
      <c r="A3785" s="27">
        <v>41591</v>
      </c>
      <c r="B3785">
        <v>35.1</v>
      </c>
      <c r="C3785">
        <v>57.6</v>
      </c>
      <c r="D3785" s="1">
        <f t="shared" si="262"/>
        <v>506.25</v>
      </c>
      <c r="E3785" s="2">
        <f t="shared" si="263"/>
        <v>1376.3657054225207</v>
      </c>
      <c r="F3785" s="1">
        <f t="shared" si="264"/>
        <v>22.5</v>
      </c>
      <c r="G3785" s="1">
        <f t="shared" si="265"/>
        <v>22.5</v>
      </c>
    </row>
    <row r="3786" spans="1:7">
      <c r="A3786" s="27">
        <v>41592</v>
      </c>
      <c r="B3786">
        <v>32</v>
      </c>
      <c r="C3786">
        <v>67.3</v>
      </c>
      <c r="D3786" s="1">
        <f t="shared" si="262"/>
        <v>1246.0899999999997</v>
      </c>
      <c r="E3786" s="2">
        <f t="shared" si="263"/>
        <v>2190.1841242673099</v>
      </c>
      <c r="F3786" s="1">
        <f t="shared" si="264"/>
        <v>35.299999999999997</v>
      </c>
      <c r="G3786" s="1">
        <f t="shared" si="265"/>
        <v>35.299999999999997</v>
      </c>
    </row>
    <row r="3787" spans="1:7">
      <c r="A3787" s="27">
        <v>41593</v>
      </c>
      <c r="B3787">
        <v>41.5</v>
      </c>
      <c r="C3787">
        <v>14.7</v>
      </c>
      <c r="D3787" s="1">
        <f t="shared" si="262"/>
        <v>718.24</v>
      </c>
      <c r="E3787" s="2">
        <f t="shared" si="263"/>
        <v>33.646925170825419</v>
      </c>
      <c r="F3787" s="1">
        <f t="shared" si="264"/>
        <v>-26.8</v>
      </c>
      <c r="G3787" s="1">
        <f t="shared" si="265"/>
        <v>26.8</v>
      </c>
    </row>
    <row r="3788" spans="1:7">
      <c r="A3788" s="27">
        <v>41594</v>
      </c>
      <c r="B3788">
        <v>48</v>
      </c>
      <c r="C3788">
        <v>28.5</v>
      </c>
      <c r="D3788" s="1">
        <f t="shared" si="262"/>
        <v>380.25</v>
      </c>
      <c r="E3788" s="2">
        <f t="shared" si="263"/>
        <v>63.990448888154013</v>
      </c>
      <c r="F3788" s="1">
        <f t="shared" si="264"/>
        <v>-19.5</v>
      </c>
      <c r="G3788" s="1">
        <f t="shared" si="265"/>
        <v>19.5</v>
      </c>
    </row>
    <row r="3789" spans="1:7">
      <c r="A3789" s="27">
        <v>41595</v>
      </c>
      <c r="B3789">
        <v>38</v>
      </c>
      <c r="C3789">
        <v>17.600000000000001</v>
      </c>
      <c r="D3789" s="1">
        <f t="shared" si="262"/>
        <v>416.15999999999997</v>
      </c>
      <c r="E3789" s="2">
        <f t="shared" si="263"/>
        <v>8.4134627635973569</v>
      </c>
      <c r="F3789" s="1">
        <f t="shared" si="264"/>
        <v>-20.399999999999999</v>
      </c>
      <c r="G3789" s="1">
        <f t="shared" si="265"/>
        <v>20.399999999999999</v>
      </c>
    </row>
    <row r="3790" spans="1:7">
      <c r="A3790" s="27">
        <v>41596</v>
      </c>
      <c r="B3790">
        <v>29.9</v>
      </c>
      <c r="C3790">
        <v>19.8</v>
      </c>
      <c r="D3790" s="1">
        <f t="shared" si="262"/>
        <v>102.00999999999996</v>
      </c>
      <c r="E3790" s="2">
        <f t="shared" si="263"/>
        <v>0.49083610983815501</v>
      </c>
      <c r="F3790" s="1">
        <f t="shared" si="264"/>
        <v>-10.099999999999998</v>
      </c>
      <c r="G3790" s="1">
        <f t="shared" si="265"/>
        <v>10.099999999999998</v>
      </c>
    </row>
    <row r="3791" spans="1:7">
      <c r="A3791" s="27">
        <v>41597</v>
      </c>
      <c r="B3791">
        <v>27.1</v>
      </c>
      <c r="C3791">
        <v>6.9</v>
      </c>
      <c r="D3791" s="1">
        <f t="shared" si="262"/>
        <v>408.04000000000013</v>
      </c>
      <c r="E3791" s="2">
        <f t="shared" si="263"/>
        <v>184.97623785233532</v>
      </c>
      <c r="F3791" s="1">
        <f t="shared" si="264"/>
        <v>-20.200000000000003</v>
      </c>
      <c r="G3791" s="1">
        <f t="shared" si="265"/>
        <v>20.200000000000003</v>
      </c>
    </row>
    <row r="3792" spans="1:7">
      <c r="A3792" s="27">
        <v>41598</v>
      </c>
      <c r="B3792">
        <v>19.2</v>
      </c>
      <c r="C3792">
        <v>7.9</v>
      </c>
      <c r="D3792" s="1">
        <f t="shared" si="262"/>
        <v>127.68999999999997</v>
      </c>
      <c r="E3792" s="2">
        <f t="shared" si="263"/>
        <v>158.77504391880842</v>
      </c>
      <c r="F3792" s="1">
        <f t="shared" si="264"/>
        <v>-11.299999999999999</v>
      </c>
      <c r="G3792" s="1">
        <f t="shared" si="265"/>
        <v>11.299999999999999</v>
      </c>
    </row>
    <row r="3793" spans="1:7">
      <c r="A3793" s="27">
        <v>41599</v>
      </c>
      <c r="B3793">
        <v>18.2</v>
      </c>
      <c r="C3793">
        <v>9.4</v>
      </c>
      <c r="D3793" s="1">
        <f t="shared" si="262"/>
        <v>77.439999999999984</v>
      </c>
      <c r="E3793" s="2">
        <f t="shared" si="263"/>
        <v>123.22325301851805</v>
      </c>
      <c r="F3793" s="1">
        <f t="shared" si="264"/>
        <v>-8.7999999999999989</v>
      </c>
      <c r="G3793" s="1">
        <f t="shared" si="265"/>
        <v>8.7999999999999989</v>
      </c>
    </row>
    <row r="3794" spans="1:7">
      <c r="A3794" s="27">
        <v>41600</v>
      </c>
      <c r="B3794">
        <v>17.899999999999999</v>
      </c>
      <c r="C3794">
        <v>3.5</v>
      </c>
      <c r="D3794" s="1">
        <f t="shared" si="262"/>
        <v>207.35999999999996</v>
      </c>
      <c r="E3794" s="2">
        <f t="shared" si="263"/>
        <v>289.02029722632682</v>
      </c>
      <c r="F3794" s="1">
        <f t="shared" si="264"/>
        <v>-14.399999999999999</v>
      </c>
      <c r="G3794" s="1">
        <f t="shared" si="265"/>
        <v>14.399999999999999</v>
      </c>
    </row>
    <row r="3795" spans="1:7">
      <c r="A3795" s="27">
        <v>41601</v>
      </c>
      <c r="B3795">
        <v>17.100000000000001</v>
      </c>
      <c r="C3795">
        <v>7</v>
      </c>
      <c r="D3795" s="1">
        <f t="shared" si="262"/>
        <v>102.01000000000003</v>
      </c>
      <c r="E3795" s="2">
        <f t="shared" si="263"/>
        <v>182.26611845898265</v>
      </c>
      <c r="F3795" s="1">
        <f t="shared" si="264"/>
        <v>-10.100000000000001</v>
      </c>
      <c r="G3795" s="1">
        <f t="shared" si="265"/>
        <v>10.100000000000001</v>
      </c>
    </row>
    <row r="3796" spans="1:7">
      <c r="A3796" s="27">
        <v>41602</v>
      </c>
      <c r="B3796">
        <v>15.9</v>
      </c>
      <c r="C3796">
        <v>8.9</v>
      </c>
      <c r="D3796" s="1">
        <f t="shared" si="262"/>
        <v>49</v>
      </c>
      <c r="E3796" s="2">
        <f t="shared" si="263"/>
        <v>134.5738499852815</v>
      </c>
      <c r="F3796" s="1">
        <f t="shared" si="264"/>
        <v>-7</v>
      </c>
      <c r="G3796" s="1">
        <f t="shared" si="265"/>
        <v>7</v>
      </c>
    </row>
    <row r="3797" spans="1:7">
      <c r="A3797" s="27">
        <v>41603</v>
      </c>
      <c r="B3797">
        <v>15.4</v>
      </c>
      <c r="C3797">
        <v>6.1</v>
      </c>
      <c r="D3797" s="1">
        <f t="shared" si="262"/>
        <v>86.490000000000009</v>
      </c>
      <c r="E3797" s="2">
        <f t="shared" si="263"/>
        <v>207.37719299915688</v>
      </c>
      <c r="F3797" s="1">
        <f t="shared" si="264"/>
        <v>-9.3000000000000007</v>
      </c>
      <c r="G3797" s="1">
        <f t="shared" si="265"/>
        <v>9.3000000000000007</v>
      </c>
    </row>
    <row r="3798" spans="1:7">
      <c r="A3798" s="27">
        <v>41604</v>
      </c>
      <c r="B3798">
        <v>15.8</v>
      </c>
      <c r="C3798">
        <v>26.6</v>
      </c>
      <c r="D3798" s="1">
        <f t="shared" si="262"/>
        <v>116.64000000000001</v>
      </c>
      <c r="E3798" s="2">
        <f t="shared" si="263"/>
        <v>37.202717361855164</v>
      </c>
      <c r="F3798" s="1">
        <f t="shared" si="264"/>
        <v>10.8</v>
      </c>
      <c r="G3798" s="1">
        <f t="shared" si="265"/>
        <v>10.8</v>
      </c>
    </row>
    <row r="3799" spans="1:7">
      <c r="A3799" s="27">
        <v>41605</v>
      </c>
      <c r="B3799">
        <v>21.9</v>
      </c>
      <c r="C3799">
        <v>8.3000000000000007</v>
      </c>
      <c r="D3799" s="1">
        <f t="shared" si="262"/>
        <v>184.95999999999995</v>
      </c>
      <c r="E3799" s="2">
        <f t="shared" si="263"/>
        <v>148.85456634539764</v>
      </c>
      <c r="F3799" s="1">
        <f t="shared" si="264"/>
        <v>-13.599999999999998</v>
      </c>
      <c r="G3799" s="1">
        <f t="shared" si="265"/>
        <v>13.599999999999998</v>
      </c>
    </row>
    <row r="3800" spans="1:7">
      <c r="A3800" s="27">
        <v>41606</v>
      </c>
      <c r="B3800">
        <v>16.100000000000001</v>
      </c>
      <c r="C3800">
        <v>2.2000000000000002</v>
      </c>
      <c r="D3800" s="1">
        <f t="shared" si="262"/>
        <v>193.21000000000006</v>
      </c>
      <c r="E3800" s="2">
        <f t="shared" si="263"/>
        <v>334.91184933991184</v>
      </c>
      <c r="F3800" s="1">
        <f t="shared" si="264"/>
        <v>-13.900000000000002</v>
      </c>
      <c r="G3800" s="1">
        <f t="shared" si="265"/>
        <v>13.900000000000002</v>
      </c>
    </row>
    <row r="3801" spans="1:7">
      <c r="A3801" s="27">
        <v>41607</v>
      </c>
      <c r="B3801">
        <v>14.7</v>
      </c>
      <c r="C3801">
        <v>19.8</v>
      </c>
      <c r="D3801" s="1">
        <f t="shared" si="262"/>
        <v>26.010000000000016</v>
      </c>
      <c r="E3801" s="2">
        <f t="shared" si="263"/>
        <v>0.49083610983815501</v>
      </c>
      <c r="F3801" s="1">
        <f t="shared" si="264"/>
        <v>5.1000000000000014</v>
      </c>
      <c r="G3801" s="1">
        <f t="shared" si="265"/>
        <v>5.1000000000000014</v>
      </c>
    </row>
    <row r="3802" spans="1:7">
      <c r="A3802" s="27">
        <v>41608</v>
      </c>
      <c r="B3802">
        <v>14.3</v>
      </c>
      <c r="C3802">
        <v>8.8000000000000007</v>
      </c>
      <c r="D3802" s="1">
        <f t="shared" si="262"/>
        <v>30.25</v>
      </c>
      <c r="E3802" s="2">
        <f t="shared" si="263"/>
        <v>136.90396937863417</v>
      </c>
      <c r="F3802" s="1">
        <f t="shared" si="264"/>
        <v>-5.5</v>
      </c>
      <c r="G3802" s="1">
        <f t="shared" si="265"/>
        <v>5.5</v>
      </c>
    </row>
    <row r="3803" spans="1:7">
      <c r="A3803" s="27">
        <v>41609</v>
      </c>
      <c r="B3803">
        <v>14.4</v>
      </c>
      <c r="C3803">
        <v>7.9</v>
      </c>
      <c r="D3803" s="1">
        <f t="shared" si="262"/>
        <v>42.25</v>
      </c>
      <c r="E3803" s="2">
        <f t="shared" si="263"/>
        <v>158.77504391880842</v>
      </c>
      <c r="F3803" s="1">
        <f t="shared" si="264"/>
        <v>-6.5</v>
      </c>
      <c r="G3803" s="1">
        <f t="shared" si="265"/>
        <v>6.5</v>
      </c>
    </row>
    <row r="3804" spans="1:7">
      <c r="A3804" s="27">
        <v>41610</v>
      </c>
      <c r="B3804">
        <v>29.8</v>
      </c>
      <c r="C3804">
        <v>15.4</v>
      </c>
      <c r="D3804" s="1">
        <f t="shared" si="262"/>
        <v>207.36</v>
      </c>
      <c r="E3804" s="2">
        <f t="shared" si="263"/>
        <v>26.016089417356572</v>
      </c>
      <c r="F3804" s="1">
        <f t="shared" si="264"/>
        <v>-14.4</v>
      </c>
      <c r="G3804" s="1">
        <f t="shared" si="265"/>
        <v>14.4</v>
      </c>
    </row>
    <row r="3805" spans="1:7">
      <c r="A3805" s="27">
        <v>41611</v>
      </c>
      <c r="B3805">
        <v>19.2</v>
      </c>
      <c r="C3805">
        <v>6.5</v>
      </c>
      <c r="D3805" s="1">
        <f t="shared" si="262"/>
        <v>161.29</v>
      </c>
      <c r="E3805" s="2">
        <f t="shared" si="263"/>
        <v>196.0167154257461</v>
      </c>
      <c r="F3805" s="1">
        <f t="shared" si="264"/>
        <v>-12.7</v>
      </c>
      <c r="G3805" s="1">
        <f t="shared" si="265"/>
        <v>12.7</v>
      </c>
    </row>
    <row r="3806" spans="1:7">
      <c r="A3806" s="27">
        <v>41612</v>
      </c>
      <c r="B3806">
        <v>16.7</v>
      </c>
      <c r="C3806">
        <v>13.8</v>
      </c>
      <c r="D3806" s="1">
        <f t="shared" si="262"/>
        <v>8.4099999999999913</v>
      </c>
      <c r="E3806" s="2">
        <f t="shared" si="263"/>
        <v>44.897999710999628</v>
      </c>
      <c r="F3806" s="1">
        <f t="shared" si="264"/>
        <v>-2.8999999999999986</v>
      </c>
      <c r="G3806" s="1">
        <f t="shared" si="265"/>
        <v>2.8999999999999986</v>
      </c>
    </row>
    <row r="3807" spans="1:7">
      <c r="A3807" s="27">
        <v>41613</v>
      </c>
      <c r="B3807">
        <v>19.3</v>
      </c>
      <c r="C3807">
        <v>7.4</v>
      </c>
      <c r="D3807" s="1">
        <f t="shared" si="262"/>
        <v>141.61000000000001</v>
      </c>
      <c r="E3807" s="2">
        <f t="shared" si="263"/>
        <v>171.62564088557187</v>
      </c>
      <c r="F3807" s="1">
        <f t="shared" si="264"/>
        <v>-11.9</v>
      </c>
      <c r="G3807" s="1">
        <f t="shared" si="265"/>
        <v>11.9</v>
      </c>
    </row>
    <row r="3808" spans="1:7">
      <c r="A3808" s="27">
        <v>41614</v>
      </c>
      <c r="B3808">
        <v>23.2</v>
      </c>
      <c r="C3808">
        <v>38.5</v>
      </c>
      <c r="D3808" s="1">
        <f t="shared" si="262"/>
        <v>234.09000000000003</v>
      </c>
      <c r="E3808" s="2">
        <f t="shared" si="263"/>
        <v>323.97850955288487</v>
      </c>
      <c r="F3808" s="1">
        <f t="shared" si="264"/>
        <v>15.3</v>
      </c>
      <c r="G3808" s="1">
        <f t="shared" si="265"/>
        <v>15.3</v>
      </c>
    </row>
    <row r="3809" spans="1:7">
      <c r="A3809" s="27">
        <v>41615</v>
      </c>
      <c r="B3809">
        <v>27.2</v>
      </c>
      <c r="C3809">
        <v>7.8</v>
      </c>
      <c r="D3809" s="1">
        <f t="shared" si="262"/>
        <v>376.35999999999996</v>
      </c>
      <c r="E3809" s="2">
        <f t="shared" si="263"/>
        <v>161.30516331216108</v>
      </c>
      <c r="F3809" s="1">
        <f t="shared" si="264"/>
        <v>-19.399999999999999</v>
      </c>
      <c r="G3809" s="1">
        <f t="shared" si="265"/>
        <v>19.399999999999999</v>
      </c>
    </row>
    <row r="3810" spans="1:7">
      <c r="A3810" s="27">
        <v>41616</v>
      </c>
      <c r="B3810">
        <v>22</v>
      </c>
      <c r="C3810">
        <v>28.3</v>
      </c>
      <c r="D3810" s="1">
        <f t="shared" si="262"/>
        <v>39.690000000000012</v>
      </c>
      <c r="E3810" s="2">
        <f t="shared" si="263"/>
        <v>60.830687674859405</v>
      </c>
      <c r="F3810" s="1">
        <f t="shared" si="264"/>
        <v>6.3000000000000007</v>
      </c>
      <c r="G3810" s="1">
        <f t="shared" si="265"/>
        <v>6.3000000000000007</v>
      </c>
    </row>
    <row r="3811" spans="1:7">
      <c r="A3811" s="27">
        <v>41617</v>
      </c>
      <c r="B3811">
        <v>35</v>
      </c>
      <c r="C3811">
        <v>21.3</v>
      </c>
      <c r="D3811" s="1">
        <f t="shared" si="262"/>
        <v>187.68999999999997</v>
      </c>
      <c r="E3811" s="2">
        <f t="shared" si="263"/>
        <v>0.6390452095477871</v>
      </c>
      <c r="F3811" s="1">
        <f t="shared" si="264"/>
        <v>-13.7</v>
      </c>
      <c r="G3811" s="1">
        <f t="shared" si="265"/>
        <v>13.7</v>
      </c>
    </row>
    <row r="3812" spans="1:7">
      <c r="A3812" s="27">
        <v>41618</v>
      </c>
      <c r="B3812">
        <v>137.80000000000001</v>
      </c>
      <c r="C3812">
        <v>79.900000000000006</v>
      </c>
      <c r="D3812" s="1">
        <f t="shared" si="262"/>
        <v>3352.4100000000008</v>
      </c>
      <c r="E3812" s="2">
        <f t="shared" si="263"/>
        <v>3528.2890807048716</v>
      </c>
      <c r="F3812" s="1">
        <f t="shared" si="264"/>
        <v>-57.900000000000006</v>
      </c>
      <c r="G3812" s="1">
        <f t="shared" si="265"/>
        <v>57.900000000000006</v>
      </c>
    </row>
    <row r="3813" spans="1:7">
      <c r="A3813" s="27">
        <v>41619</v>
      </c>
      <c r="B3813">
        <v>67.7</v>
      </c>
      <c r="C3813">
        <v>96</v>
      </c>
      <c r="D3813" s="1">
        <f t="shared" si="262"/>
        <v>800.88999999999987</v>
      </c>
      <c r="E3813" s="2">
        <f t="shared" si="263"/>
        <v>5700.1598583750883</v>
      </c>
      <c r="F3813" s="1">
        <f t="shared" si="264"/>
        <v>28.299999999999997</v>
      </c>
      <c r="G3813" s="1">
        <f t="shared" si="265"/>
        <v>28.299999999999997</v>
      </c>
    </row>
    <row r="3814" spans="1:7">
      <c r="A3814" s="27">
        <v>41620</v>
      </c>
      <c r="B3814">
        <v>43.2</v>
      </c>
      <c r="C3814">
        <v>36.4</v>
      </c>
      <c r="D3814" s="1">
        <f t="shared" si="262"/>
        <v>46.240000000000059</v>
      </c>
      <c r="E3814" s="2">
        <f t="shared" si="263"/>
        <v>252.79101681329135</v>
      </c>
      <c r="F3814" s="1">
        <f t="shared" si="264"/>
        <v>-6.8000000000000043</v>
      </c>
      <c r="G3814" s="1">
        <f t="shared" si="265"/>
        <v>6.8000000000000043</v>
      </c>
    </row>
    <row r="3815" spans="1:7">
      <c r="A3815" s="27">
        <v>41621</v>
      </c>
      <c r="B3815">
        <v>55</v>
      </c>
      <c r="C3815">
        <v>22.6</v>
      </c>
      <c r="D3815" s="1">
        <f t="shared" si="262"/>
        <v>1049.76</v>
      </c>
      <c r="E3815" s="2">
        <f t="shared" si="263"/>
        <v>4.4074930959628045</v>
      </c>
      <c r="F3815" s="1">
        <f t="shared" si="264"/>
        <v>-32.4</v>
      </c>
      <c r="G3815" s="1">
        <f t="shared" si="265"/>
        <v>32.4</v>
      </c>
    </row>
    <row r="3816" spans="1:7">
      <c r="A3816" s="27">
        <v>41622</v>
      </c>
      <c r="B3816">
        <v>98.4</v>
      </c>
      <c r="C3816">
        <v>53</v>
      </c>
      <c r="D3816" s="1">
        <f t="shared" si="262"/>
        <v>2061.1600000000003</v>
      </c>
      <c r="E3816" s="2">
        <f t="shared" si="263"/>
        <v>1056.211197516745</v>
      </c>
      <c r="F3816" s="1">
        <f t="shared" si="264"/>
        <v>-45.400000000000006</v>
      </c>
      <c r="G3816" s="1">
        <f t="shared" si="265"/>
        <v>45.400000000000006</v>
      </c>
    </row>
    <row r="3817" spans="1:7">
      <c r="A3817" s="27">
        <v>41623</v>
      </c>
      <c r="B3817">
        <v>48.2</v>
      </c>
      <c r="C3817">
        <v>42.4</v>
      </c>
      <c r="D3817" s="1">
        <f t="shared" si="262"/>
        <v>33.64000000000005</v>
      </c>
      <c r="E3817" s="2">
        <f t="shared" si="263"/>
        <v>479.58385321212984</v>
      </c>
      <c r="F3817" s="1">
        <f t="shared" si="264"/>
        <v>-5.8000000000000043</v>
      </c>
      <c r="G3817" s="1">
        <f t="shared" si="265"/>
        <v>5.8000000000000043</v>
      </c>
    </row>
    <row r="3818" spans="1:7">
      <c r="A3818" s="27">
        <v>41624</v>
      </c>
      <c r="B3818">
        <v>51.5</v>
      </c>
      <c r="C3818">
        <v>31</v>
      </c>
      <c r="D3818" s="1">
        <f t="shared" si="262"/>
        <v>420.25</v>
      </c>
      <c r="E3818" s="2">
        <f t="shared" si="263"/>
        <v>110.23746405433673</v>
      </c>
      <c r="F3818" s="1">
        <f t="shared" si="264"/>
        <v>-20.5</v>
      </c>
      <c r="G3818" s="1">
        <f t="shared" si="265"/>
        <v>20.5</v>
      </c>
    </row>
    <row r="3819" spans="1:7">
      <c r="A3819" s="27">
        <v>41625</v>
      </c>
      <c r="B3819">
        <v>65.599999999999994</v>
      </c>
      <c r="C3819">
        <v>8.3000000000000007</v>
      </c>
      <c r="D3819" s="1">
        <f t="shared" si="262"/>
        <v>3283.2899999999995</v>
      </c>
      <c r="E3819" s="2">
        <f t="shared" si="263"/>
        <v>148.85456634539764</v>
      </c>
      <c r="F3819" s="1">
        <f t="shared" si="264"/>
        <v>-57.3</v>
      </c>
      <c r="G3819" s="1">
        <f t="shared" si="265"/>
        <v>57.3</v>
      </c>
    </row>
    <row r="3820" spans="1:7">
      <c r="A3820" s="27">
        <v>41626</v>
      </c>
      <c r="B3820">
        <v>64.3</v>
      </c>
      <c r="C3820">
        <v>49.8</v>
      </c>
      <c r="D3820" s="1">
        <f t="shared" si="262"/>
        <v>210.25</v>
      </c>
      <c r="E3820" s="2">
        <f t="shared" si="263"/>
        <v>858.45501810403061</v>
      </c>
      <c r="F3820" s="1">
        <f t="shared" si="264"/>
        <v>-14.5</v>
      </c>
      <c r="G3820" s="1">
        <f t="shared" si="265"/>
        <v>14.5</v>
      </c>
    </row>
    <row r="3821" spans="1:7">
      <c r="A3821" s="27">
        <v>41627</v>
      </c>
      <c r="B3821">
        <v>45</v>
      </c>
      <c r="C3821">
        <v>9.9</v>
      </c>
      <c r="D3821" s="1">
        <f t="shared" si="262"/>
        <v>1232.01</v>
      </c>
      <c r="E3821" s="2">
        <f t="shared" si="263"/>
        <v>112.37265605175459</v>
      </c>
      <c r="F3821" s="1">
        <f t="shared" si="264"/>
        <v>-35.1</v>
      </c>
      <c r="G3821" s="1">
        <f t="shared" si="265"/>
        <v>35.1</v>
      </c>
    </row>
    <row r="3822" spans="1:7">
      <c r="A3822" s="27">
        <v>41628</v>
      </c>
      <c r="B3822">
        <v>35</v>
      </c>
      <c r="C3822">
        <v>22.9</v>
      </c>
      <c r="D3822" s="1">
        <f t="shared" si="262"/>
        <v>146.41000000000003</v>
      </c>
      <c r="E3822" s="2">
        <f t="shared" si="263"/>
        <v>5.757134915904718</v>
      </c>
      <c r="F3822" s="1">
        <f t="shared" si="264"/>
        <v>-12.100000000000001</v>
      </c>
      <c r="G3822" s="1">
        <f t="shared" si="265"/>
        <v>12.100000000000001</v>
      </c>
    </row>
    <row r="3823" spans="1:7">
      <c r="A3823" s="27">
        <v>41629</v>
      </c>
      <c r="B3823">
        <v>33.9</v>
      </c>
      <c r="C3823">
        <v>13.9</v>
      </c>
      <c r="D3823" s="1">
        <f t="shared" si="262"/>
        <v>400</v>
      </c>
      <c r="E3823" s="2">
        <f t="shared" si="263"/>
        <v>43.567880317646939</v>
      </c>
      <c r="F3823" s="1">
        <f t="shared" si="264"/>
        <v>-20</v>
      </c>
      <c r="G3823" s="1">
        <f t="shared" si="265"/>
        <v>20</v>
      </c>
    </row>
    <row r="3824" spans="1:7">
      <c r="A3824" s="27">
        <v>41630</v>
      </c>
      <c r="B3824">
        <v>34.5</v>
      </c>
      <c r="C3824">
        <v>4.2</v>
      </c>
      <c r="D3824" s="1">
        <f t="shared" si="262"/>
        <v>918.09</v>
      </c>
      <c r="E3824" s="2">
        <f t="shared" si="263"/>
        <v>265.70946147285804</v>
      </c>
      <c r="F3824" s="1">
        <f t="shared" si="264"/>
        <v>-30.3</v>
      </c>
      <c r="G3824" s="1">
        <f t="shared" si="265"/>
        <v>30.3</v>
      </c>
    </row>
    <row r="3825" spans="1:7">
      <c r="A3825" s="27">
        <v>41631</v>
      </c>
      <c r="B3825">
        <v>31.5</v>
      </c>
      <c r="C3825">
        <v>14.1</v>
      </c>
      <c r="D3825" s="1">
        <f t="shared" si="262"/>
        <v>302.75999999999993</v>
      </c>
      <c r="E3825" s="2">
        <f t="shared" si="263"/>
        <v>40.967641530941563</v>
      </c>
      <c r="F3825" s="1">
        <f t="shared" si="264"/>
        <v>-17.399999999999999</v>
      </c>
      <c r="G3825" s="1">
        <f t="shared" si="265"/>
        <v>17.399999999999999</v>
      </c>
    </row>
    <row r="3826" spans="1:7">
      <c r="A3826" s="27">
        <v>41632</v>
      </c>
      <c r="B3826">
        <v>37.6</v>
      </c>
      <c r="C3826">
        <v>14.9</v>
      </c>
      <c r="D3826" s="1">
        <f t="shared" si="262"/>
        <v>515.29000000000008</v>
      </c>
      <c r="E3826" s="2">
        <f t="shared" si="263"/>
        <v>31.366686384120026</v>
      </c>
      <c r="F3826" s="1">
        <f t="shared" si="264"/>
        <v>-22.700000000000003</v>
      </c>
      <c r="G3826" s="1">
        <f t="shared" si="265"/>
        <v>22.700000000000003</v>
      </c>
    </row>
    <row r="3827" spans="1:7">
      <c r="A3827" s="27">
        <v>41633</v>
      </c>
      <c r="B3827">
        <v>32.1</v>
      </c>
      <c r="C3827">
        <v>20.7</v>
      </c>
      <c r="D3827" s="1">
        <f t="shared" si="262"/>
        <v>129.96000000000004</v>
      </c>
      <c r="E3827" s="2">
        <f t="shared" si="263"/>
        <v>3.9761569663933724E-2</v>
      </c>
      <c r="F3827" s="1">
        <f t="shared" si="264"/>
        <v>-11.400000000000002</v>
      </c>
      <c r="G3827" s="1">
        <f t="shared" si="265"/>
        <v>11.400000000000002</v>
      </c>
    </row>
    <row r="3828" spans="1:7">
      <c r="A3828" s="27">
        <v>41634</v>
      </c>
      <c r="B3828">
        <v>30.8</v>
      </c>
      <c r="C3828">
        <v>6.2</v>
      </c>
      <c r="D3828" s="1">
        <f t="shared" si="262"/>
        <v>605.16000000000008</v>
      </c>
      <c r="E3828" s="2">
        <f t="shared" si="263"/>
        <v>204.50707360580421</v>
      </c>
      <c r="F3828" s="1">
        <f t="shared" si="264"/>
        <v>-24.6</v>
      </c>
      <c r="G3828" s="1">
        <f t="shared" si="265"/>
        <v>24.6</v>
      </c>
    </row>
    <row r="3829" spans="1:7">
      <c r="A3829" s="27">
        <v>41635</v>
      </c>
      <c r="B3829">
        <v>30.3</v>
      </c>
      <c r="C3829">
        <v>5</v>
      </c>
      <c r="D3829" s="1">
        <f t="shared" si="262"/>
        <v>640.09</v>
      </c>
      <c r="E3829" s="2">
        <f t="shared" si="263"/>
        <v>240.26850632603649</v>
      </c>
      <c r="F3829" s="1">
        <f t="shared" si="264"/>
        <v>-25.3</v>
      </c>
      <c r="G3829" s="1">
        <f t="shared" si="265"/>
        <v>25.3</v>
      </c>
    </row>
    <row r="3830" spans="1:7">
      <c r="A3830" s="27">
        <v>41636</v>
      </c>
      <c r="B3830">
        <v>30.6</v>
      </c>
      <c r="C3830">
        <v>3.3</v>
      </c>
      <c r="D3830" s="1">
        <f t="shared" si="262"/>
        <v>745.29000000000008</v>
      </c>
      <c r="E3830" s="2">
        <f t="shared" si="263"/>
        <v>295.86053601303217</v>
      </c>
      <c r="F3830" s="1">
        <f t="shared" si="264"/>
        <v>-27.3</v>
      </c>
      <c r="G3830" s="1">
        <f t="shared" si="265"/>
        <v>27.3</v>
      </c>
    </row>
    <row r="3831" spans="1:7">
      <c r="A3831" s="27">
        <v>41637</v>
      </c>
      <c r="B3831">
        <v>30.7</v>
      </c>
      <c r="C3831">
        <v>5.7</v>
      </c>
      <c r="D3831" s="1">
        <f t="shared" si="262"/>
        <v>625</v>
      </c>
      <c r="E3831" s="2">
        <f t="shared" si="263"/>
        <v>219.05767057256764</v>
      </c>
      <c r="F3831" s="1">
        <f t="shared" si="264"/>
        <v>-25</v>
      </c>
      <c r="G3831" s="1">
        <f t="shared" si="265"/>
        <v>25</v>
      </c>
    </row>
    <row r="3832" spans="1:7">
      <c r="A3832" s="27">
        <v>41638</v>
      </c>
      <c r="B3832">
        <v>34</v>
      </c>
      <c r="C3832">
        <v>10.9</v>
      </c>
      <c r="D3832" s="1">
        <f t="shared" si="262"/>
        <v>533.61</v>
      </c>
      <c r="E3832" s="2">
        <f t="shared" si="263"/>
        <v>92.17146211822768</v>
      </c>
      <c r="F3832" s="1">
        <f t="shared" si="264"/>
        <v>-23.1</v>
      </c>
      <c r="G3832" s="1">
        <f t="shared" si="265"/>
        <v>23.1</v>
      </c>
    </row>
    <row r="3833" spans="1:7">
      <c r="A3833" s="27">
        <v>41639</v>
      </c>
      <c r="B3833">
        <v>32.9</v>
      </c>
      <c r="C3833">
        <v>11.2</v>
      </c>
      <c r="D3833" s="1">
        <f t="shared" si="262"/>
        <v>470.89</v>
      </c>
      <c r="E3833" s="2">
        <f t="shared" si="263"/>
        <v>86.501103938169621</v>
      </c>
      <c r="F3833" s="1">
        <f t="shared" si="264"/>
        <v>-21.7</v>
      </c>
      <c r="G3833" s="1">
        <f t="shared" si="265"/>
        <v>21.7</v>
      </c>
    </row>
    <row r="3834" spans="1:7">
      <c r="A3834" s="27">
        <v>41640</v>
      </c>
      <c r="B3834">
        <v>32</v>
      </c>
      <c r="C3834">
        <v>21.2</v>
      </c>
      <c r="D3834" s="1">
        <f t="shared" si="262"/>
        <v>116.64000000000001</v>
      </c>
      <c r="E3834" s="2">
        <f t="shared" si="263"/>
        <v>0.48916460290047636</v>
      </c>
      <c r="F3834" s="1">
        <f t="shared" si="264"/>
        <v>-10.8</v>
      </c>
      <c r="G3834" s="1">
        <f t="shared" si="265"/>
        <v>10.8</v>
      </c>
    </row>
    <row r="3835" spans="1:7">
      <c r="A3835" s="27">
        <v>41641</v>
      </c>
      <c r="B3835">
        <v>32</v>
      </c>
      <c r="C3835">
        <v>2</v>
      </c>
      <c r="D3835" s="1">
        <f t="shared" si="262"/>
        <v>900</v>
      </c>
      <c r="E3835" s="2">
        <f t="shared" si="263"/>
        <v>342.27208812661723</v>
      </c>
      <c r="F3835" s="1">
        <f t="shared" si="264"/>
        <v>-30</v>
      </c>
      <c r="G3835" s="1">
        <f t="shared" si="265"/>
        <v>30</v>
      </c>
    </row>
    <row r="3836" spans="1:7">
      <c r="A3836" s="27">
        <v>41642</v>
      </c>
      <c r="B3836">
        <v>32.5</v>
      </c>
      <c r="C3836">
        <v>3.6</v>
      </c>
      <c r="D3836" s="1">
        <f t="shared" si="262"/>
        <v>835.20999999999992</v>
      </c>
      <c r="E3836" s="2">
        <f t="shared" si="263"/>
        <v>285.63017783297408</v>
      </c>
      <c r="F3836" s="1">
        <f t="shared" si="264"/>
        <v>-28.9</v>
      </c>
      <c r="G3836" s="1">
        <f t="shared" si="265"/>
        <v>28.9</v>
      </c>
    </row>
    <row r="3837" spans="1:7">
      <c r="A3837" s="27">
        <v>41643</v>
      </c>
      <c r="B3837">
        <v>32.5</v>
      </c>
      <c r="C3837">
        <v>12.4</v>
      </c>
      <c r="D3837" s="1">
        <f t="shared" si="262"/>
        <v>404.01000000000005</v>
      </c>
      <c r="E3837" s="2">
        <f t="shared" si="263"/>
        <v>65.619671217937309</v>
      </c>
      <c r="F3837" s="1">
        <f t="shared" si="264"/>
        <v>-20.100000000000001</v>
      </c>
      <c r="G3837" s="1">
        <f t="shared" si="265"/>
        <v>20.100000000000001</v>
      </c>
    </row>
    <row r="3838" spans="1:7">
      <c r="A3838" s="27">
        <v>41644</v>
      </c>
      <c r="B3838">
        <v>31.9</v>
      </c>
      <c r="C3838">
        <v>11.3</v>
      </c>
      <c r="D3838" s="1">
        <f t="shared" si="262"/>
        <v>424.3599999999999</v>
      </c>
      <c r="E3838" s="2">
        <f t="shared" si="263"/>
        <v>84.650984544816907</v>
      </c>
      <c r="F3838" s="1">
        <f t="shared" si="264"/>
        <v>-20.599999999999998</v>
      </c>
      <c r="G3838" s="1">
        <f t="shared" si="265"/>
        <v>20.599999999999998</v>
      </c>
    </row>
    <row r="3839" spans="1:7">
      <c r="A3839" s="27">
        <v>41645</v>
      </c>
      <c r="B3839">
        <v>32.799999999999997</v>
      </c>
      <c r="C3839">
        <v>5.8</v>
      </c>
      <c r="D3839" s="1">
        <f t="shared" si="262"/>
        <v>728.99999999999977</v>
      </c>
      <c r="E3839" s="2">
        <f t="shared" si="263"/>
        <v>216.10755117921491</v>
      </c>
      <c r="F3839" s="1">
        <f t="shared" si="264"/>
        <v>-26.999999999999996</v>
      </c>
      <c r="G3839" s="1">
        <f t="shared" si="265"/>
        <v>26.999999999999996</v>
      </c>
    </row>
    <row r="3840" spans="1:7">
      <c r="A3840" s="27">
        <v>41646</v>
      </c>
      <c r="B3840">
        <v>32.6</v>
      </c>
      <c r="C3840">
        <v>15</v>
      </c>
      <c r="D3840" s="1">
        <f t="shared" si="262"/>
        <v>309.76000000000005</v>
      </c>
      <c r="E3840" s="2">
        <f t="shared" si="263"/>
        <v>30.25656699076734</v>
      </c>
      <c r="F3840" s="1">
        <f t="shared" si="264"/>
        <v>-17.600000000000001</v>
      </c>
      <c r="G3840" s="1">
        <f t="shared" si="265"/>
        <v>17.600000000000001</v>
      </c>
    </row>
    <row r="3841" spans="1:7">
      <c r="A3841" s="27">
        <v>41647</v>
      </c>
      <c r="B3841">
        <v>37.299999999999997</v>
      </c>
      <c r="C3841">
        <v>3.9</v>
      </c>
      <c r="D3841" s="1">
        <f t="shared" si="262"/>
        <v>1115.56</v>
      </c>
      <c r="E3841" s="2">
        <f t="shared" si="263"/>
        <v>275.57981965291611</v>
      </c>
      <c r="F3841" s="1">
        <f t="shared" si="264"/>
        <v>-33.4</v>
      </c>
      <c r="G3841" s="1">
        <f t="shared" si="265"/>
        <v>33.4</v>
      </c>
    </row>
    <row r="3842" spans="1:7">
      <c r="A3842" s="27">
        <v>41648</v>
      </c>
      <c r="B3842">
        <v>32.5</v>
      </c>
      <c r="C3842">
        <v>5.8</v>
      </c>
      <c r="D3842" s="1">
        <f t="shared" ref="D3842:D3905" si="266">(B3842-C3842)^2</f>
        <v>712.89</v>
      </c>
      <c r="E3842" s="2">
        <f t="shared" ref="E3842:E3905" si="267">(C3842-AVERAGE($C$2:$C$6200))^2</f>
        <v>216.10755117921491</v>
      </c>
      <c r="F3842" s="1">
        <f t="shared" ref="F3842:F3905" si="268">C3842-B3842</f>
        <v>-26.7</v>
      </c>
      <c r="G3842" s="1">
        <f t="shared" ref="G3842:G3905" si="269">ABS(B3842-C3842)</f>
        <v>26.7</v>
      </c>
    </row>
    <row r="3843" spans="1:7">
      <c r="A3843" s="27">
        <v>41649</v>
      </c>
      <c r="B3843">
        <v>46.1</v>
      </c>
      <c r="C3843">
        <v>31.9</v>
      </c>
      <c r="D3843" s="1">
        <f t="shared" si="266"/>
        <v>201.64000000000007</v>
      </c>
      <c r="E3843" s="2">
        <f t="shared" si="267"/>
        <v>129.94638951416246</v>
      </c>
      <c r="F3843" s="1">
        <f t="shared" si="268"/>
        <v>-14.200000000000003</v>
      </c>
      <c r="G3843" s="1">
        <f t="shared" si="269"/>
        <v>14.200000000000003</v>
      </c>
    </row>
    <row r="3844" spans="1:7">
      <c r="A3844" s="27">
        <v>41650</v>
      </c>
      <c r="B3844">
        <v>50.8</v>
      </c>
      <c r="C3844">
        <v>77.3</v>
      </c>
      <c r="D3844" s="1">
        <f t="shared" si="266"/>
        <v>702.25</v>
      </c>
      <c r="E3844" s="2">
        <f t="shared" si="267"/>
        <v>3226.1721849320406</v>
      </c>
      <c r="F3844" s="1">
        <f t="shared" si="268"/>
        <v>26.5</v>
      </c>
      <c r="G3844" s="1">
        <f t="shared" si="269"/>
        <v>26.5</v>
      </c>
    </row>
    <row r="3845" spans="1:7">
      <c r="A3845" s="27">
        <v>41651</v>
      </c>
      <c r="B3845">
        <v>52.1</v>
      </c>
      <c r="C3845">
        <v>185.8</v>
      </c>
      <c r="D3845" s="1">
        <f t="shared" si="266"/>
        <v>17875.690000000006</v>
      </c>
      <c r="E3845" s="2">
        <f t="shared" si="267"/>
        <v>27323.892643144376</v>
      </c>
      <c r="F3845" s="1">
        <f t="shared" si="268"/>
        <v>133.70000000000002</v>
      </c>
      <c r="G3845" s="1">
        <f t="shared" si="269"/>
        <v>133.70000000000002</v>
      </c>
    </row>
    <row r="3846" spans="1:7">
      <c r="A3846" s="27">
        <v>41652</v>
      </c>
      <c r="B3846">
        <v>53</v>
      </c>
      <c r="C3846">
        <v>135.9</v>
      </c>
      <c r="D3846" s="1">
        <f t="shared" si="266"/>
        <v>6872.4100000000008</v>
      </c>
      <c r="E3846" s="2">
        <f t="shared" si="267"/>
        <v>13317.022220427365</v>
      </c>
      <c r="F3846" s="1">
        <f t="shared" si="268"/>
        <v>82.9</v>
      </c>
      <c r="G3846" s="1">
        <f t="shared" si="269"/>
        <v>82.9</v>
      </c>
    </row>
    <row r="3847" spans="1:7">
      <c r="A3847" s="27">
        <v>41653</v>
      </c>
      <c r="B3847">
        <v>64.400000000000006</v>
      </c>
      <c r="C3847">
        <v>55</v>
      </c>
      <c r="D3847" s="1">
        <f t="shared" si="266"/>
        <v>88.360000000000113</v>
      </c>
      <c r="E3847" s="2">
        <f t="shared" si="267"/>
        <v>1190.2088096496911</v>
      </c>
      <c r="F3847" s="1">
        <f t="shared" si="268"/>
        <v>-9.4000000000000057</v>
      </c>
      <c r="G3847" s="1">
        <f t="shared" si="269"/>
        <v>9.4000000000000057</v>
      </c>
    </row>
    <row r="3848" spans="1:7">
      <c r="A3848" s="27">
        <v>41654</v>
      </c>
      <c r="B3848">
        <v>44.9</v>
      </c>
      <c r="C3848">
        <v>43</v>
      </c>
      <c r="D3848" s="1">
        <f t="shared" si="266"/>
        <v>3.6099999999999945</v>
      </c>
      <c r="E3848" s="2">
        <f t="shared" si="267"/>
        <v>506.22313685201379</v>
      </c>
      <c r="F3848" s="1">
        <f t="shared" si="268"/>
        <v>-1.8999999999999986</v>
      </c>
      <c r="G3848" s="1">
        <f t="shared" si="269"/>
        <v>1.8999999999999986</v>
      </c>
    </row>
    <row r="3849" spans="1:7">
      <c r="A3849" s="27">
        <v>41655</v>
      </c>
      <c r="B3849">
        <v>36.5</v>
      </c>
      <c r="C3849">
        <v>11.8</v>
      </c>
      <c r="D3849" s="1">
        <f t="shared" si="266"/>
        <v>610.08999999999992</v>
      </c>
      <c r="E3849" s="2">
        <f t="shared" si="267"/>
        <v>75.700387578053451</v>
      </c>
      <c r="F3849" s="1">
        <f t="shared" si="268"/>
        <v>-24.7</v>
      </c>
      <c r="G3849" s="1">
        <f t="shared" si="269"/>
        <v>24.7</v>
      </c>
    </row>
    <row r="3850" spans="1:7">
      <c r="A3850" s="27">
        <v>41657</v>
      </c>
      <c r="B3850">
        <v>72.3</v>
      </c>
      <c r="C3850">
        <v>219.9</v>
      </c>
      <c r="D3850" s="1">
        <f t="shared" si="266"/>
        <v>21785.760000000006</v>
      </c>
      <c r="E3850" s="2">
        <f t="shared" si="267"/>
        <v>39760.121930011104</v>
      </c>
      <c r="F3850" s="1">
        <f t="shared" si="268"/>
        <v>147.60000000000002</v>
      </c>
      <c r="G3850" s="1">
        <f t="shared" si="269"/>
        <v>147.60000000000002</v>
      </c>
    </row>
    <row r="3851" spans="1:7">
      <c r="A3851" s="27">
        <v>41658</v>
      </c>
      <c r="B3851">
        <v>91.1</v>
      </c>
      <c r="C3851">
        <v>205.7</v>
      </c>
      <c r="D3851" s="1">
        <f t="shared" si="266"/>
        <v>13133.159999999998</v>
      </c>
      <c r="E3851" s="2">
        <f t="shared" si="267"/>
        <v>34298.818883867185</v>
      </c>
      <c r="F3851" s="1">
        <f t="shared" si="268"/>
        <v>114.6</v>
      </c>
      <c r="G3851" s="1">
        <f t="shared" si="269"/>
        <v>114.6</v>
      </c>
    </row>
    <row r="3852" spans="1:7">
      <c r="A3852" s="27">
        <v>41659</v>
      </c>
      <c r="B3852">
        <v>78.7</v>
      </c>
      <c r="C3852">
        <v>105.2</v>
      </c>
      <c r="D3852" s="1">
        <f t="shared" si="266"/>
        <v>702.25</v>
      </c>
      <c r="E3852" s="2">
        <f t="shared" si="267"/>
        <v>7173.9888741866407</v>
      </c>
      <c r="F3852" s="1">
        <f t="shared" si="268"/>
        <v>26.5</v>
      </c>
      <c r="G3852" s="1">
        <f t="shared" si="269"/>
        <v>26.5</v>
      </c>
    </row>
    <row r="3853" spans="1:7">
      <c r="A3853" s="27">
        <v>41660</v>
      </c>
      <c r="B3853">
        <v>72.099999999999994</v>
      </c>
      <c r="C3853">
        <v>181.3</v>
      </c>
      <c r="D3853" s="1">
        <f t="shared" si="266"/>
        <v>11924.640000000003</v>
      </c>
      <c r="E3853" s="2">
        <f t="shared" si="267"/>
        <v>25856.448015845246</v>
      </c>
      <c r="F3853" s="1">
        <f t="shared" si="268"/>
        <v>109.20000000000002</v>
      </c>
      <c r="G3853" s="1">
        <f t="shared" si="269"/>
        <v>109.20000000000002</v>
      </c>
    </row>
    <row r="3854" spans="1:7">
      <c r="A3854" s="27">
        <v>41661</v>
      </c>
      <c r="B3854">
        <v>90.2</v>
      </c>
      <c r="C3854">
        <v>51.4</v>
      </c>
      <c r="D3854" s="1">
        <f t="shared" si="266"/>
        <v>1505.4400000000003</v>
      </c>
      <c r="E3854" s="2">
        <f t="shared" si="267"/>
        <v>954.77310781038761</v>
      </c>
      <c r="F3854" s="1">
        <f t="shared" si="268"/>
        <v>-38.800000000000004</v>
      </c>
      <c r="G3854" s="1">
        <f t="shared" si="269"/>
        <v>38.800000000000004</v>
      </c>
    </row>
    <row r="3855" spans="1:7">
      <c r="A3855" s="27">
        <v>41662</v>
      </c>
      <c r="B3855">
        <v>78.900000000000006</v>
      </c>
      <c r="C3855">
        <v>99.9</v>
      </c>
      <c r="D3855" s="1">
        <f t="shared" si="266"/>
        <v>441</v>
      </c>
      <c r="E3855" s="2">
        <f t="shared" si="267"/>
        <v>6304.2652020343339</v>
      </c>
      <c r="F3855" s="1">
        <f t="shared" si="268"/>
        <v>21</v>
      </c>
      <c r="G3855" s="1">
        <f t="shared" si="269"/>
        <v>21</v>
      </c>
    </row>
    <row r="3856" spans="1:7">
      <c r="A3856" s="27">
        <v>41663</v>
      </c>
      <c r="B3856">
        <v>56.3</v>
      </c>
      <c r="C3856">
        <v>41.3</v>
      </c>
      <c r="D3856" s="1">
        <f t="shared" si="266"/>
        <v>225</v>
      </c>
      <c r="E3856" s="2">
        <f t="shared" si="267"/>
        <v>432.61516653900941</v>
      </c>
      <c r="F3856" s="1">
        <f t="shared" si="268"/>
        <v>-15</v>
      </c>
      <c r="G3856" s="1">
        <f t="shared" si="269"/>
        <v>15</v>
      </c>
    </row>
    <row r="3857" spans="1:7">
      <c r="A3857" s="27">
        <v>41664</v>
      </c>
      <c r="B3857">
        <v>48.1</v>
      </c>
      <c r="C3857">
        <v>50.1</v>
      </c>
      <c r="D3857" s="1">
        <f t="shared" si="266"/>
        <v>4</v>
      </c>
      <c r="E3857" s="2">
        <f t="shared" si="267"/>
        <v>876.12465992397279</v>
      </c>
      <c r="F3857" s="1">
        <f t="shared" si="268"/>
        <v>2</v>
      </c>
      <c r="G3857" s="1">
        <f t="shared" si="269"/>
        <v>2</v>
      </c>
    </row>
    <row r="3858" spans="1:7">
      <c r="A3858" s="27">
        <v>41665</v>
      </c>
      <c r="B3858">
        <v>57</v>
      </c>
      <c r="C3858">
        <v>70.900000000000006</v>
      </c>
      <c r="D3858" s="1">
        <f t="shared" si="266"/>
        <v>193.21000000000015</v>
      </c>
      <c r="E3858" s="2">
        <f t="shared" si="267"/>
        <v>2540.0998261066138</v>
      </c>
      <c r="F3858" s="1">
        <f t="shared" si="268"/>
        <v>13.900000000000006</v>
      </c>
      <c r="G3858" s="1">
        <f t="shared" si="269"/>
        <v>13.900000000000006</v>
      </c>
    </row>
    <row r="3859" spans="1:7">
      <c r="A3859" s="27">
        <v>41666</v>
      </c>
      <c r="B3859">
        <v>54</v>
      </c>
      <c r="C3859">
        <v>43.1</v>
      </c>
      <c r="D3859" s="1">
        <f t="shared" si="266"/>
        <v>118.80999999999997</v>
      </c>
      <c r="E3859" s="2">
        <f t="shared" si="267"/>
        <v>510.73301745866115</v>
      </c>
      <c r="F3859" s="1">
        <f t="shared" si="268"/>
        <v>-10.899999999999999</v>
      </c>
      <c r="G3859" s="1">
        <f t="shared" si="269"/>
        <v>10.899999999999999</v>
      </c>
    </row>
    <row r="3860" spans="1:7">
      <c r="A3860" s="27">
        <v>41667</v>
      </c>
      <c r="B3860">
        <v>52</v>
      </c>
      <c r="C3860">
        <v>119.1</v>
      </c>
      <c r="D3860" s="1">
        <f t="shared" si="266"/>
        <v>4502.4099999999989</v>
      </c>
      <c r="E3860" s="2">
        <f t="shared" si="267"/>
        <v>9721.8422785106159</v>
      </c>
      <c r="F3860" s="1">
        <f t="shared" si="268"/>
        <v>67.099999999999994</v>
      </c>
      <c r="G3860" s="1">
        <f t="shared" si="269"/>
        <v>67.099999999999994</v>
      </c>
    </row>
    <row r="3861" spans="1:7">
      <c r="A3861" s="27">
        <v>41668</v>
      </c>
      <c r="B3861">
        <v>53.4</v>
      </c>
      <c r="C3861">
        <v>100.5</v>
      </c>
      <c r="D3861" s="1">
        <f t="shared" si="266"/>
        <v>2218.4100000000003</v>
      </c>
      <c r="E3861" s="2">
        <f t="shared" si="267"/>
        <v>6399.9044856742166</v>
      </c>
      <c r="F3861" s="1">
        <f t="shared" si="268"/>
        <v>47.1</v>
      </c>
      <c r="G3861" s="1">
        <f t="shared" si="269"/>
        <v>47.1</v>
      </c>
    </row>
    <row r="3862" spans="1:7">
      <c r="A3862" s="27">
        <v>41669</v>
      </c>
      <c r="B3862">
        <v>61.5</v>
      </c>
      <c r="C3862">
        <v>87.7</v>
      </c>
      <c r="D3862" s="1">
        <f t="shared" si="266"/>
        <v>686.44000000000017</v>
      </c>
      <c r="E3862" s="2">
        <f t="shared" si="267"/>
        <v>4515.7597680233612</v>
      </c>
      <c r="F3862" s="1">
        <f t="shared" si="268"/>
        <v>26.200000000000003</v>
      </c>
      <c r="G3862" s="1">
        <f t="shared" si="269"/>
        <v>26.200000000000003</v>
      </c>
    </row>
    <row r="3863" spans="1:7">
      <c r="A3863" s="27">
        <v>41670</v>
      </c>
      <c r="B3863">
        <v>62.2</v>
      </c>
      <c r="C3863">
        <v>61</v>
      </c>
      <c r="D3863" s="1">
        <f t="shared" si="266"/>
        <v>1.4400000000000068</v>
      </c>
      <c r="E3863" s="2">
        <f t="shared" si="267"/>
        <v>1640.2016460485297</v>
      </c>
      <c r="F3863" s="1">
        <f t="shared" si="268"/>
        <v>-1.2000000000000028</v>
      </c>
      <c r="G3863" s="1">
        <f t="shared" si="269"/>
        <v>1.2000000000000028</v>
      </c>
    </row>
    <row r="3864" spans="1:7">
      <c r="A3864" s="27">
        <v>41671</v>
      </c>
      <c r="B3864">
        <v>63.5</v>
      </c>
      <c r="C3864">
        <v>13.7</v>
      </c>
      <c r="D3864" s="1">
        <f t="shared" si="266"/>
        <v>2480.0399999999995</v>
      </c>
      <c r="E3864" s="2">
        <f t="shared" si="267"/>
        <v>46.248119104352334</v>
      </c>
      <c r="F3864" s="1">
        <f t="shared" si="268"/>
        <v>-49.8</v>
      </c>
      <c r="G3864" s="1">
        <f t="shared" si="269"/>
        <v>49.8</v>
      </c>
    </row>
    <row r="3865" spans="1:7">
      <c r="A3865" s="27">
        <v>41672</v>
      </c>
      <c r="B3865">
        <v>49.8</v>
      </c>
      <c r="C3865">
        <v>96.8</v>
      </c>
      <c r="D3865" s="1">
        <f t="shared" si="266"/>
        <v>2209</v>
      </c>
      <c r="E3865" s="2">
        <f t="shared" si="267"/>
        <v>5821.598903228266</v>
      </c>
      <c r="F3865" s="1">
        <f t="shared" si="268"/>
        <v>47</v>
      </c>
      <c r="G3865" s="1">
        <f t="shared" si="269"/>
        <v>47</v>
      </c>
    </row>
    <row r="3866" spans="1:7">
      <c r="A3866" s="27">
        <v>41673</v>
      </c>
      <c r="B3866">
        <v>52.2</v>
      </c>
      <c r="C3866">
        <v>64</v>
      </c>
      <c r="D3866" s="1">
        <f t="shared" si="266"/>
        <v>139.23999999999992</v>
      </c>
      <c r="E3866" s="2">
        <f t="shared" si="267"/>
        <v>1892.1980642479489</v>
      </c>
      <c r="F3866" s="1">
        <f t="shared" si="268"/>
        <v>11.799999999999997</v>
      </c>
      <c r="G3866" s="1">
        <f t="shared" si="269"/>
        <v>11.799999999999997</v>
      </c>
    </row>
    <row r="3867" spans="1:7">
      <c r="A3867" s="27">
        <v>41674</v>
      </c>
      <c r="B3867">
        <v>52.3</v>
      </c>
      <c r="C3867">
        <v>97.3</v>
      </c>
      <c r="D3867" s="1">
        <f t="shared" si="266"/>
        <v>2025</v>
      </c>
      <c r="E3867" s="2">
        <f t="shared" si="267"/>
        <v>5898.1483062615025</v>
      </c>
      <c r="F3867" s="1">
        <f t="shared" si="268"/>
        <v>45</v>
      </c>
      <c r="G3867" s="1">
        <f t="shared" si="269"/>
        <v>45</v>
      </c>
    </row>
    <row r="3868" spans="1:7">
      <c r="A3868" s="27">
        <v>41675</v>
      </c>
      <c r="B3868">
        <v>55</v>
      </c>
      <c r="C3868">
        <v>62.5</v>
      </c>
      <c r="D3868" s="1">
        <f t="shared" si="266"/>
        <v>56.25</v>
      </c>
      <c r="E3868" s="2">
        <f t="shared" si="267"/>
        <v>1763.9498551482393</v>
      </c>
      <c r="F3868" s="1">
        <f t="shared" si="268"/>
        <v>7.5</v>
      </c>
      <c r="G3868" s="1">
        <f t="shared" si="269"/>
        <v>7.5</v>
      </c>
    </row>
    <row r="3869" spans="1:7">
      <c r="A3869" s="27">
        <v>41676</v>
      </c>
      <c r="B3869">
        <v>51.8</v>
      </c>
      <c r="C3869">
        <v>21.2</v>
      </c>
      <c r="D3869" s="1">
        <f t="shared" si="266"/>
        <v>936.3599999999999</v>
      </c>
      <c r="E3869" s="2">
        <f t="shared" si="267"/>
        <v>0.48916460290047636</v>
      </c>
      <c r="F3869" s="1">
        <f t="shared" si="268"/>
        <v>-30.599999999999998</v>
      </c>
      <c r="G3869" s="1">
        <f t="shared" si="269"/>
        <v>30.599999999999998</v>
      </c>
    </row>
    <row r="3870" spans="1:7">
      <c r="A3870" s="27">
        <v>41677</v>
      </c>
      <c r="B3870">
        <v>49.6</v>
      </c>
      <c r="C3870">
        <v>41</v>
      </c>
      <c r="D3870" s="1">
        <f t="shared" si="266"/>
        <v>73.960000000000022</v>
      </c>
      <c r="E3870" s="2">
        <f t="shared" si="267"/>
        <v>420.22552471906761</v>
      </c>
      <c r="F3870" s="1">
        <f t="shared" si="268"/>
        <v>-8.6000000000000014</v>
      </c>
      <c r="G3870" s="1">
        <f t="shared" si="269"/>
        <v>8.6000000000000014</v>
      </c>
    </row>
    <row r="3871" spans="1:7">
      <c r="A3871" s="27">
        <v>41678</v>
      </c>
      <c r="B3871">
        <v>48.7</v>
      </c>
      <c r="C3871">
        <v>4.9000000000000004</v>
      </c>
      <c r="D3871" s="1">
        <f t="shared" si="266"/>
        <v>1918.4400000000003</v>
      </c>
      <c r="E3871" s="2">
        <f t="shared" si="267"/>
        <v>243.37862571938916</v>
      </c>
      <c r="F3871" s="1">
        <f t="shared" si="268"/>
        <v>-43.800000000000004</v>
      </c>
      <c r="G3871" s="1">
        <f t="shared" si="269"/>
        <v>43.800000000000004</v>
      </c>
    </row>
    <row r="3872" spans="1:7">
      <c r="A3872" s="27">
        <v>41679</v>
      </c>
      <c r="B3872">
        <v>58.9</v>
      </c>
      <c r="C3872">
        <v>25.5</v>
      </c>
      <c r="D3872" s="1">
        <f t="shared" si="266"/>
        <v>1115.56</v>
      </c>
      <c r="E3872" s="2">
        <f t="shared" si="267"/>
        <v>24.99403068873475</v>
      </c>
      <c r="F3872" s="1">
        <f t="shared" si="268"/>
        <v>-33.4</v>
      </c>
      <c r="G3872" s="1">
        <f t="shared" si="269"/>
        <v>33.4</v>
      </c>
    </row>
    <row r="3873" spans="1:7">
      <c r="A3873" s="27">
        <v>41680</v>
      </c>
      <c r="B3873">
        <v>53.9</v>
      </c>
      <c r="C3873">
        <v>56.5</v>
      </c>
      <c r="D3873" s="1">
        <f t="shared" si="266"/>
        <v>6.7600000000000078</v>
      </c>
      <c r="E3873" s="2">
        <f t="shared" si="267"/>
        <v>1295.9570187494007</v>
      </c>
      <c r="F3873" s="1">
        <f t="shared" si="268"/>
        <v>2.6000000000000014</v>
      </c>
      <c r="G3873" s="1">
        <f t="shared" si="269"/>
        <v>2.6000000000000014</v>
      </c>
    </row>
    <row r="3874" spans="1:7">
      <c r="A3874" s="27">
        <v>41681</v>
      </c>
      <c r="B3874">
        <v>52.6</v>
      </c>
      <c r="C3874">
        <v>33.799999999999997</v>
      </c>
      <c r="D3874" s="1">
        <f t="shared" si="266"/>
        <v>353.44000000000017</v>
      </c>
      <c r="E3874" s="2">
        <f t="shared" si="267"/>
        <v>176.87412104046129</v>
      </c>
      <c r="F3874" s="1">
        <f t="shared" si="268"/>
        <v>-18.800000000000004</v>
      </c>
      <c r="G3874" s="1">
        <f t="shared" si="269"/>
        <v>18.800000000000004</v>
      </c>
    </row>
    <row r="3875" spans="1:7">
      <c r="A3875" s="27">
        <v>41682</v>
      </c>
      <c r="B3875">
        <v>52.7</v>
      </c>
      <c r="C3875">
        <v>35.299999999999997</v>
      </c>
      <c r="D3875" s="1">
        <f t="shared" si="266"/>
        <v>302.76000000000022</v>
      </c>
      <c r="E3875" s="2">
        <f t="shared" si="267"/>
        <v>219.02233014017091</v>
      </c>
      <c r="F3875" s="1">
        <f t="shared" si="268"/>
        <v>-17.400000000000006</v>
      </c>
      <c r="G3875" s="1">
        <f t="shared" si="269"/>
        <v>17.400000000000006</v>
      </c>
    </row>
    <row r="3876" spans="1:7">
      <c r="A3876" s="27">
        <v>41683</v>
      </c>
      <c r="B3876">
        <v>46.2</v>
      </c>
      <c r="C3876">
        <v>34.299999999999997</v>
      </c>
      <c r="D3876" s="1">
        <f t="shared" si="266"/>
        <v>141.61000000000013</v>
      </c>
      <c r="E3876" s="2">
        <f t="shared" si="267"/>
        <v>190.42352407369785</v>
      </c>
      <c r="F3876" s="1">
        <f t="shared" si="268"/>
        <v>-11.900000000000006</v>
      </c>
      <c r="G3876" s="1">
        <f t="shared" si="269"/>
        <v>11.900000000000006</v>
      </c>
    </row>
    <row r="3877" spans="1:7">
      <c r="A3877" s="27">
        <v>41684</v>
      </c>
      <c r="B3877">
        <v>43.7</v>
      </c>
      <c r="C3877">
        <v>18</v>
      </c>
      <c r="D3877" s="1">
        <f t="shared" si="266"/>
        <v>660.49000000000012</v>
      </c>
      <c r="E3877" s="2">
        <f t="shared" si="267"/>
        <v>6.2529851901865996</v>
      </c>
      <c r="F3877" s="1">
        <f t="shared" si="268"/>
        <v>-25.700000000000003</v>
      </c>
      <c r="G3877" s="1">
        <f t="shared" si="269"/>
        <v>25.700000000000003</v>
      </c>
    </row>
    <row r="3878" spans="1:7">
      <c r="A3878" s="27">
        <v>41685</v>
      </c>
      <c r="B3878">
        <v>42.2</v>
      </c>
      <c r="C3878">
        <v>9</v>
      </c>
      <c r="D3878" s="1">
        <f t="shared" si="266"/>
        <v>1102.2400000000002</v>
      </c>
      <c r="E3878" s="2">
        <f t="shared" si="267"/>
        <v>132.26373059192883</v>
      </c>
      <c r="F3878" s="1">
        <f t="shared" si="268"/>
        <v>-33.200000000000003</v>
      </c>
      <c r="G3878" s="1">
        <f t="shared" si="269"/>
        <v>33.200000000000003</v>
      </c>
    </row>
    <row r="3879" spans="1:7">
      <c r="A3879" s="27">
        <v>41686</v>
      </c>
      <c r="B3879">
        <v>57.7</v>
      </c>
      <c r="C3879">
        <v>42.9</v>
      </c>
      <c r="D3879" s="1">
        <f t="shared" si="266"/>
        <v>219.04000000000013</v>
      </c>
      <c r="E3879" s="2">
        <f t="shared" si="267"/>
        <v>501.73325624536642</v>
      </c>
      <c r="F3879" s="1">
        <f t="shared" si="268"/>
        <v>-14.800000000000004</v>
      </c>
      <c r="G3879" s="1">
        <f t="shared" si="269"/>
        <v>14.800000000000004</v>
      </c>
    </row>
    <row r="3880" spans="1:7">
      <c r="A3880" s="27">
        <v>41687</v>
      </c>
      <c r="B3880">
        <v>43.9</v>
      </c>
      <c r="C3880">
        <v>50</v>
      </c>
      <c r="D3880" s="1">
        <f t="shared" si="266"/>
        <v>37.210000000000015</v>
      </c>
      <c r="E3880" s="2">
        <f t="shared" si="267"/>
        <v>870.21477931732534</v>
      </c>
      <c r="F3880" s="1">
        <f t="shared" si="268"/>
        <v>6.1000000000000014</v>
      </c>
      <c r="G3880" s="1">
        <f t="shared" si="269"/>
        <v>6.1000000000000014</v>
      </c>
    </row>
    <row r="3881" spans="1:7">
      <c r="A3881" s="27">
        <v>41688</v>
      </c>
      <c r="B3881">
        <v>72.3</v>
      </c>
      <c r="C3881">
        <v>2.5</v>
      </c>
      <c r="D3881" s="1">
        <f t="shared" si="266"/>
        <v>4872.04</v>
      </c>
      <c r="E3881" s="2">
        <f t="shared" si="267"/>
        <v>324.02149115985378</v>
      </c>
      <c r="F3881" s="1">
        <f t="shared" si="268"/>
        <v>-69.8</v>
      </c>
      <c r="G3881" s="1">
        <f t="shared" si="269"/>
        <v>69.8</v>
      </c>
    </row>
    <row r="3882" spans="1:7">
      <c r="A3882" s="27">
        <v>41689</v>
      </c>
      <c r="B3882">
        <v>109</v>
      </c>
      <c r="C3882">
        <v>34.5</v>
      </c>
      <c r="D3882" s="1">
        <f t="shared" si="266"/>
        <v>5550.25</v>
      </c>
      <c r="E3882" s="2">
        <f t="shared" si="267"/>
        <v>195.98328528699253</v>
      </c>
      <c r="F3882" s="1">
        <f t="shared" si="268"/>
        <v>-74.5</v>
      </c>
      <c r="G3882" s="1">
        <f t="shared" si="269"/>
        <v>74.5</v>
      </c>
    </row>
    <row r="3883" spans="1:7">
      <c r="A3883" s="27">
        <v>41690</v>
      </c>
      <c r="B3883">
        <v>114.4</v>
      </c>
      <c r="C3883">
        <v>17.7</v>
      </c>
      <c r="D3883" s="1">
        <f t="shared" si="266"/>
        <v>9350.8900000000012</v>
      </c>
      <c r="E3883" s="2">
        <f t="shared" si="267"/>
        <v>7.8433433702446775</v>
      </c>
      <c r="F3883" s="1">
        <f t="shared" si="268"/>
        <v>-96.7</v>
      </c>
      <c r="G3883" s="1">
        <f t="shared" si="269"/>
        <v>96.7</v>
      </c>
    </row>
    <row r="3884" spans="1:7">
      <c r="A3884" s="27">
        <v>41691</v>
      </c>
      <c r="B3884">
        <v>64.5</v>
      </c>
      <c r="C3884">
        <v>31.9</v>
      </c>
      <c r="D3884" s="1">
        <f t="shared" si="266"/>
        <v>1062.76</v>
      </c>
      <c r="E3884" s="2">
        <f t="shared" si="267"/>
        <v>129.94638951416246</v>
      </c>
      <c r="F3884" s="1">
        <f t="shared" si="268"/>
        <v>-32.6</v>
      </c>
      <c r="G3884" s="1">
        <f t="shared" si="269"/>
        <v>32.6</v>
      </c>
    </row>
    <row r="3885" spans="1:7">
      <c r="A3885" s="27">
        <v>41692</v>
      </c>
      <c r="B3885">
        <v>62.8</v>
      </c>
      <c r="C3885">
        <v>17</v>
      </c>
      <c r="D3885" s="1">
        <f t="shared" si="266"/>
        <v>2097.64</v>
      </c>
      <c r="E3885" s="2">
        <f t="shared" si="267"/>
        <v>12.254179123713513</v>
      </c>
      <c r="F3885" s="1">
        <f t="shared" si="268"/>
        <v>-45.8</v>
      </c>
      <c r="G3885" s="1">
        <f t="shared" si="269"/>
        <v>45.8</v>
      </c>
    </row>
    <row r="3886" spans="1:7">
      <c r="A3886" s="27">
        <v>41693</v>
      </c>
      <c r="B3886">
        <v>44.4</v>
      </c>
      <c r="C3886">
        <v>12.6</v>
      </c>
      <c r="D3886" s="1">
        <f t="shared" si="266"/>
        <v>1011.2399999999998</v>
      </c>
      <c r="E3886" s="2">
        <f t="shared" si="267"/>
        <v>62.41943243123194</v>
      </c>
      <c r="F3886" s="1">
        <f t="shared" si="268"/>
        <v>-31.799999999999997</v>
      </c>
      <c r="G3886" s="1">
        <f t="shared" si="269"/>
        <v>31.799999999999997</v>
      </c>
    </row>
    <row r="3887" spans="1:7">
      <c r="A3887" s="27">
        <v>41694</v>
      </c>
      <c r="B3887">
        <v>45.3</v>
      </c>
      <c r="C3887">
        <v>29</v>
      </c>
      <c r="D3887" s="1">
        <f t="shared" si="266"/>
        <v>265.68999999999988</v>
      </c>
      <c r="E3887" s="2">
        <f t="shared" si="267"/>
        <v>72.239851921390553</v>
      </c>
      <c r="F3887" s="1">
        <f t="shared" si="268"/>
        <v>-16.299999999999997</v>
      </c>
      <c r="G3887" s="1">
        <f t="shared" si="269"/>
        <v>16.299999999999997</v>
      </c>
    </row>
    <row r="3888" spans="1:7">
      <c r="A3888" s="27">
        <v>41695</v>
      </c>
      <c r="B3888">
        <v>55.9</v>
      </c>
      <c r="C3888">
        <v>94.6</v>
      </c>
      <c r="D3888" s="1">
        <f t="shared" si="266"/>
        <v>1497.6899999999996</v>
      </c>
      <c r="E3888" s="2">
        <f t="shared" si="267"/>
        <v>5490.7215298820247</v>
      </c>
      <c r="F3888" s="1">
        <f t="shared" si="268"/>
        <v>38.699999999999996</v>
      </c>
      <c r="G3888" s="1">
        <f t="shared" si="269"/>
        <v>38.699999999999996</v>
      </c>
    </row>
    <row r="3889" spans="1:7">
      <c r="A3889" s="27">
        <v>41696</v>
      </c>
      <c r="B3889">
        <v>61.6</v>
      </c>
      <c r="C3889">
        <v>61.1</v>
      </c>
      <c r="D3889" s="1">
        <f t="shared" si="266"/>
        <v>0.25</v>
      </c>
      <c r="E3889" s="2">
        <f t="shared" si="267"/>
        <v>1648.3115266551765</v>
      </c>
      <c r="F3889" s="1">
        <f t="shared" si="268"/>
        <v>-0.5</v>
      </c>
      <c r="G3889" s="1">
        <f t="shared" si="269"/>
        <v>0.5</v>
      </c>
    </row>
    <row r="3890" spans="1:7">
      <c r="A3890" s="27">
        <v>41697</v>
      </c>
      <c r="B3890">
        <v>54.1</v>
      </c>
      <c r="C3890">
        <v>38.9</v>
      </c>
      <c r="D3890" s="1">
        <f t="shared" si="266"/>
        <v>231.04000000000008</v>
      </c>
      <c r="E3890" s="2">
        <f t="shared" si="267"/>
        <v>338.53803197947406</v>
      </c>
      <c r="F3890" s="1">
        <f t="shared" si="268"/>
        <v>-15.200000000000003</v>
      </c>
      <c r="G3890" s="1">
        <f t="shared" si="269"/>
        <v>15.200000000000003</v>
      </c>
    </row>
    <row r="3891" spans="1:7">
      <c r="A3891" s="27">
        <v>41698</v>
      </c>
      <c r="B3891">
        <v>43.9</v>
      </c>
      <c r="C3891">
        <v>46.1</v>
      </c>
      <c r="D3891" s="1">
        <f t="shared" si="266"/>
        <v>4.8400000000000123</v>
      </c>
      <c r="E3891" s="2">
        <f t="shared" si="267"/>
        <v>655.32943565808046</v>
      </c>
      <c r="F3891" s="1">
        <f t="shared" si="268"/>
        <v>2.2000000000000028</v>
      </c>
      <c r="G3891" s="1">
        <f t="shared" si="269"/>
        <v>2.2000000000000028</v>
      </c>
    </row>
    <row r="3892" spans="1:7">
      <c r="A3892" s="27">
        <v>41699</v>
      </c>
      <c r="B3892">
        <v>71</v>
      </c>
      <c r="C3892">
        <v>49.3</v>
      </c>
      <c r="D3892" s="1">
        <f t="shared" si="266"/>
        <v>470.8900000000001</v>
      </c>
      <c r="E3892" s="2">
        <f t="shared" si="267"/>
        <v>829.40561507079406</v>
      </c>
      <c r="F3892" s="1">
        <f t="shared" si="268"/>
        <v>-21.700000000000003</v>
      </c>
      <c r="G3892" s="1">
        <f t="shared" si="269"/>
        <v>21.700000000000003</v>
      </c>
    </row>
    <row r="3893" spans="1:7">
      <c r="A3893" s="27">
        <v>41700</v>
      </c>
      <c r="B3893">
        <v>62.1</v>
      </c>
      <c r="C3893">
        <v>107.2</v>
      </c>
      <c r="D3893" s="1">
        <f t="shared" si="266"/>
        <v>2034.0100000000002</v>
      </c>
      <c r="E3893" s="2">
        <f t="shared" si="267"/>
        <v>7516.7864863195873</v>
      </c>
      <c r="F3893" s="1">
        <f t="shared" si="268"/>
        <v>45.1</v>
      </c>
      <c r="G3893" s="1">
        <f t="shared" si="269"/>
        <v>45.1</v>
      </c>
    </row>
    <row r="3894" spans="1:7">
      <c r="A3894" s="27">
        <v>41701</v>
      </c>
      <c r="B3894">
        <v>71.8</v>
      </c>
      <c r="C3894">
        <v>38.5</v>
      </c>
      <c r="D3894" s="1">
        <f t="shared" si="266"/>
        <v>1108.8899999999999</v>
      </c>
      <c r="E3894" s="2">
        <f t="shared" si="267"/>
        <v>323.97850955288487</v>
      </c>
      <c r="F3894" s="1">
        <f t="shared" si="268"/>
        <v>-33.299999999999997</v>
      </c>
      <c r="G3894" s="1">
        <f t="shared" si="269"/>
        <v>33.299999999999997</v>
      </c>
    </row>
    <row r="3895" spans="1:7">
      <c r="A3895" s="27">
        <v>41702</v>
      </c>
      <c r="B3895">
        <v>66</v>
      </c>
      <c r="C3895">
        <v>34.700000000000003</v>
      </c>
      <c r="D3895" s="1">
        <f t="shared" si="266"/>
        <v>979.68999999999983</v>
      </c>
      <c r="E3895" s="2">
        <f t="shared" si="267"/>
        <v>201.62304650028722</v>
      </c>
      <c r="F3895" s="1">
        <f t="shared" si="268"/>
        <v>-31.299999999999997</v>
      </c>
      <c r="G3895" s="1">
        <f t="shared" si="269"/>
        <v>31.299999999999997</v>
      </c>
    </row>
    <row r="3896" spans="1:7">
      <c r="A3896" s="27">
        <v>41703</v>
      </c>
      <c r="B3896">
        <v>55.6</v>
      </c>
      <c r="C3896">
        <v>35</v>
      </c>
      <c r="D3896" s="1">
        <f t="shared" si="266"/>
        <v>424.36000000000007</v>
      </c>
      <c r="E3896" s="2">
        <f t="shared" si="267"/>
        <v>210.23268832022907</v>
      </c>
      <c r="F3896" s="1">
        <f t="shared" si="268"/>
        <v>-20.6</v>
      </c>
      <c r="G3896" s="1">
        <f t="shared" si="269"/>
        <v>20.6</v>
      </c>
    </row>
    <row r="3897" spans="1:7">
      <c r="A3897" s="27">
        <v>41704</v>
      </c>
      <c r="B3897">
        <v>62.7</v>
      </c>
      <c r="C3897">
        <v>100.3</v>
      </c>
      <c r="D3897" s="1">
        <f t="shared" si="266"/>
        <v>1413.7599999999995</v>
      </c>
      <c r="E3897" s="2">
        <f t="shared" si="267"/>
        <v>6367.9447244609219</v>
      </c>
      <c r="F3897" s="1">
        <f t="shared" si="268"/>
        <v>37.599999999999994</v>
      </c>
      <c r="G3897" s="1">
        <f t="shared" si="269"/>
        <v>37.599999999999994</v>
      </c>
    </row>
    <row r="3898" spans="1:7">
      <c r="A3898" s="27">
        <v>41705</v>
      </c>
      <c r="B3898">
        <v>58.1</v>
      </c>
      <c r="C3898">
        <v>106.3</v>
      </c>
      <c r="D3898" s="1">
        <f t="shared" si="266"/>
        <v>2323.2399999999998</v>
      </c>
      <c r="E3898" s="2">
        <f t="shared" si="267"/>
        <v>7361.5375608597606</v>
      </c>
      <c r="F3898" s="1">
        <f t="shared" si="268"/>
        <v>48.199999999999996</v>
      </c>
      <c r="G3898" s="1">
        <f t="shared" si="269"/>
        <v>48.199999999999996</v>
      </c>
    </row>
    <row r="3899" spans="1:7">
      <c r="A3899" s="27">
        <v>41706</v>
      </c>
      <c r="B3899">
        <v>50.6</v>
      </c>
      <c r="C3899">
        <v>10.199999999999999</v>
      </c>
      <c r="D3899" s="1">
        <f t="shared" si="266"/>
        <v>1632.1600000000005</v>
      </c>
      <c r="E3899" s="2">
        <f t="shared" si="267"/>
        <v>106.10229787169654</v>
      </c>
      <c r="F3899" s="1">
        <f t="shared" si="268"/>
        <v>-40.400000000000006</v>
      </c>
      <c r="G3899" s="1">
        <f t="shared" si="269"/>
        <v>40.400000000000006</v>
      </c>
    </row>
    <row r="3900" spans="1:7">
      <c r="A3900" s="27">
        <v>41707</v>
      </c>
      <c r="B3900">
        <v>47.4</v>
      </c>
      <c r="C3900">
        <v>45.3</v>
      </c>
      <c r="D3900" s="1">
        <f t="shared" si="266"/>
        <v>4.4100000000000064</v>
      </c>
      <c r="E3900" s="2">
        <f t="shared" si="267"/>
        <v>615.0103908049017</v>
      </c>
      <c r="F3900" s="1">
        <f t="shared" si="268"/>
        <v>-2.1000000000000014</v>
      </c>
      <c r="G3900" s="1">
        <f t="shared" si="269"/>
        <v>2.1000000000000014</v>
      </c>
    </row>
    <row r="3901" spans="1:7">
      <c r="A3901" s="27">
        <v>41708</v>
      </c>
      <c r="B3901">
        <v>46.1</v>
      </c>
      <c r="C3901">
        <v>12.2</v>
      </c>
      <c r="D3901" s="1">
        <f t="shared" si="266"/>
        <v>1149.2100000000005</v>
      </c>
      <c r="E3901" s="2">
        <f t="shared" si="267"/>
        <v>68.899910004642706</v>
      </c>
      <c r="F3901" s="1">
        <f t="shared" si="268"/>
        <v>-33.900000000000006</v>
      </c>
      <c r="G3901" s="1">
        <f t="shared" si="269"/>
        <v>33.900000000000006</v>
      </c>
    </row>
    <row r="3902" spans="1:7">
      <c r="A3902" s="27">
        <v>41709</v>
      </c>
      <c r="B3902">
        <v>44.8</v>
      </c>
      <c r="C3902">
        <v>15.5</v>
      </c>
      <c r="D3902" s="1">
        <f t="shared" si="266"/>
        <v>858.48999999999978</v>
      </c>
      <c r="E3902" s="2">
        <f t="shared" si="267"/>
        <v>25.005970024003883</v>
      </c>
      <c r="F3902" s="1">
        <f t="shared" si="268"/>
        <v>-29.299999999999997</v>
      </c>
      <c r="G3902" s="1">
        <f t="shared" si="269"/>
        <v>29.299999999999997</v>
      </c>
    </row>
    <row r="3903" spans="1:7">
      <c r="A3903" s="27">
        <v>41710</v>
      </c>
      <c r="B3903">
        <v>48</v>
      </c>
      <c r="C3903">
        <v>20.9</v>
      </c>
      <c r="D3903" s="1">
        <f t="shared" si="266"/>
        <v>734.41000000000008</v>
      </c>
      <c r="E3903" s="2">
        <f t="shared" si="267"/>
        <v>0.15952278295855021</v>
      </c>
      <c r="F3903" s="1">
        <f t="shared" si="268"/>
        <v>-27.1</v>
      </c>
      <c r="G3903" s="1">
        <f t="shared" si="269"/>
        <v>27.1</v>
      </c>
    </row>
    <row r="3904" spans="1:7">
      <c r="A3904" s="27">
        <v>41711</v>
      </c>
      <c r="B3904">
        <v>72.7</v>
      </c>
      <c r="C3904">
        <v>25.8</v>
      </c>
      <c r="D3904" s="1">
        <f t="shared" si="266"/>
        <v>2199.6100000000006</v>
      </c>
      <c r="E3904" s="2">
        <f t="shared" si="267"/>
        <v>28.083672508676685</v>
      </c>
      <c r="F3904" s="1">
        <f t="shared" si="268"/>
        <v>-46.900000000000006</v>
      </c>
      <c r="G3904" s="1">
        <f t="shared" si="269"/>
        <v>46.900000000000006</v>
      </c>
    </row>
    <row r="3905" spans="1:7">
      <c r="A3905" s="27">
        <v>41712</v>
      </c>
      <c r="B3905">
        <v>49.6</v>
      </c>
      <c r="C3905">
        <v>59.7</v>
      </c>
      <c r="D3905" s="1">
        <f t="shared" si="266"/>
        <v>102.01000000000003</v>
      </c>
      <c r="E3905" s="2">
        <f t="shared" si="267"/>
        <v>1536.5931981621147</v>
      </c>
      <c r="F3905" s="1">
        <f t="shared" si="268"/>
        <v>10.100000000000001</v>
      </c>
      <c r="G3905" s="1">
        <f t="shared" si="269"/>
        <v>10.100000000000001</v>
      </c>
    </row>
    <row r="3906" spans="1:7">
      <c r="A3906" s="27">
        <v>41713</v>
      </c>
      <c r="B3906">
        <v>41.8</v>
      </c>
      <c r="C3906">
        <v>45.6</v>
      </c>
      <c r="D3906" s="1">
        <f t="shared" ref="D3906:D3969" si="270">(B3906-C3906)^2</f>
        <v>14.440000000000033</v>
      </c>
      <c r="E3906" s="2">
        <f t="shared" ref="E3906:E3969" si="271">(C3906-AVERAGE($C$2:$C$6200))^2</f>
        <v>629.98003262484383</v>
      </c>
      <c r="F3906" s="1">
        <f t="shared" ref="F3906:F3969" si="272">C3906-B3906</f>
        <v>3.8000000000000043</v>
      </c>
      <c r="G3906" s="1">
        <f t="shared" ref="G3906:G3969" si="273">ABS(B3906-C3906)</f>
        <v>3.8000000000000043</v>
      </c>
    </row>
    <row r="3907" spans="1:7">
      <c r="A3907" s="27">
        <v>41714</v>
      </c>
      <c r="B3907">
        <v>42.5</v>
      </c>
      <c r="C3907">
        <v>30</v>
      </c>
      <c r="D3907" s="1">
        <f t="shared" si="270"/>
        <v>156.25</v>
      </c>
      <c r="E3907" s="2">
        <f t="shared" si="271"/>
        <v>90.238657987863647</v>
      </c>
      <c r="F3907" s="1">
        <f t="shared" si="272"/>
        <v>-12.5</v>
      </c>
      <c r="G3907" s="1">
        <f t="shared" si="273"/>
        <v>12.5</v>
      </c>
    </row>
    <row r="3908" spans="1:7">
      <c r="A3908" s="27">
        <v>41715</v>
      </c>
      <c r="B3908">
        <v>65.400000000000006</v>
      </c>
      <c r="C3908">
        <v>53.8</v>
      </c>
      <c r="D3908" s="1">
        <f t="shared" si="270"/>
        <v>134.5600000000002</v>
      </c>
      <c r="E3908" s="2">
        <f t="shared" si="271"/>
        <v>1108.8502423699231</v>
      </c>
      <c r="F3908" s="1">
        <f t="shared" si="272"/>
        <v>-11.600000000000009</v>
      </c>
      <c r="G3908" s="1">
        <f t="shared" si="273"/>
        <v>11.600000000000009</v>
      </c>
    </row>
    <row r="3909" spans="1:7">
      <c r="A3909" s="27">
        <v>41716</v>
      </c>
      <c r="B3909">
        <v>46.9</v>
      </c>
      <c r="C3909">
        <v>166.7</v>
      </c>
      <c r="D3909" s="1">
        <f t="shared" si="270"/>
        <v>14352.039999999995</v>
      </c>
      <c r="E3909" s="2">
        <f t="shared" si="271"/>
        <v>21374.265447274731</v>
      </c>
      <c r="F3909" s="1">
        <f t="shared" si="272"/>
        <v>119.79999999999998</v>
      </c>
      <c r="G3909" s="1">
        <f t="shared" si="273"/>
        <v>119.79999999999998</v>
      </c>
    </row>
    <row r="3910" spans="1:7">
      <c r="A3910" s="27">
        <v>41717</v>
      </c>
      <c r="B3910">
        <v>57.1</v>
      </c>
      <c r="C3910">
        <v>89.6</v>
      </c>
      <c r="D3910" s="1">
        <f t="shared" si="270"/>
        <v>1056.2499999999995</v>
      </c>
      <c r="E3910" s="2">
        <f t="shared" si="271"/>
        <v>4774.7274995496591</v>
      </c>
      <c r="F3910" s="1">
        <f t="shared" si="272"/>
        <v>32.499999999999993</v>
      </c>
      <c r="G3910" s="1">
        <f t="shared" si="273"/>
        <v>32.499999999999993</v>
      </c>
    </row>
    <row r="3911" spans="1:7">
      <c r="A3911" s="27">
        <v>41718</v>
      </c>
      <c r="B3911">
        <v>58.6</v>
      </c>
      <c r="C3911">
        <v>54.8</v>
      </c>
      <c r="D3911" s="1">
        <f t="shared" si="270"/>
        <v>14.440000000000033</v>
      </c>
      <c r="E3911" s="2">
        <f t="shared" si="271"/>
        <v>1176.4490484363962</v>
      </c>
      <c r="F3911" s="1">
        <f t="shared" si="272"/>
        <v>-3.8000000000000043</v>
      </c>
      <c r="G3911" s="1">
        <f t="shared" si="273"/>
        <v>3.8000000000000043</v>
      </c>
    </row>
    <row r="3912" spans="1:7">
      <c r="A3912" s="27">
        <v>41719</v>
      </c>
      <c r="B3912">
        <v>44.7</v>
      </c>
      <c r="C3912">
        <v>52.2</v>
      </c>
      <c r="D3912" s="1">
        <f t="shared" si="270"/>
        <v>56.25</v>
      </c>
      <c r="E3912" s="2">
        <f t="shared" si="271"/>
        <v>1004.8521526635664</v>
      </c>
      <c r="F3912" s="1">
        <f t="shared" si="272"/>
        <v>7.5</v>
      </c>
      <c r="G3912" s="1">
        <f t="shared" si="273"/>
        <v>7.5</v>
      </c>
    </row>
    <row r="3913" spans="1:7">
      <c r="A3913" s="27">
        <v>41720</v>
      </c>
      <c r="B3913">
        <v>42.3</v>
      </c>
      <c r="C3913">
        <v>34</v>
      </c>
      <c r="D3913" s="1">
        <f t="shared" si="270"/>
        <v>68.889999999999958</v>
      </c>
      <c r="E3913" s="2">
        <f t="shared" si="271"/>
        <v>182.23388225375598</v>
      </c>
      <c r="F3913" s="1">
        <f t="shared" si="272"/>
        <v>-8.2999999999999972</v>
      </c>
      <c r="G3913" s="1">
        <f t="shared" si="273"/>
        <v>8.2999999999999972</v>
      </c>
    </row>
    <row r="3914" spans="1:7">
      <c r="A3914" s="27">
        <v>41721</v>
      </c>
      <c r="B3914">
        <v>43.8</v>
      </c>
      <c r="C3914">
        <v>16.8</v>
      </c>
      <c r="D3914" s="1">
        <f t="shared" si="270"/>
        <v>728.99999999999977</v>
      </c>
      <c r="E3914" s="2">
        <f t="shared" si="271"/>
        <v>13.69441791041889</v>
      </c>
      <c r="F3914" s="1">
        <f t="shared" si="272"/>
        <v>-26.999999999999996</v>
      </c>
      <c r="G3914" s="1">
        <f t="shared" si="273"/>
        <v>26.999999999999996</v>
      </c>
    </row>
    <row r="3915" spans="1:7">
      <c r="A3915" s="27">
        <v>41722</v>
      </c>
      <c r="B3915">
        <v>41.5</v>
      </c>
      <c r="C3915">
        <v>25.7</v>
      </c>
      <c r="D3915" s="1">
        <f t="shared" si="270"/>
        <v>249.64000000000001</v>
      </c>
      <c r="E3915" s="2">
        <f t="shared" si="271"/>
        <v>27.03379190202936</v>
      </c>
      <c r="F3915" s="1">
        <f t="shared" si="272"/>
        <v>-15.8</v>
      </c>
      <c r="G3915" s="1">
        <f t="shared" si="273"/>
        <v>15.8</v>
      </c>
    </row>
    <row r="3916" spans="1:7">
      <c r="A3916" s="27">
        <v>41723</v>
      </c>
      <c r="B3916">
        <v>63</v>
      </c>
      <c r="C3916">
        <v>127.9</v>
      </c>
      <c r="D3916" s="1">
        <f t="shared" si="270"/>
        <v>4212.0100000000011</v>
      </c>
      <c r="E3916" s="2">
        <f t="shared" si="271"/>
        <v>11534.631771895582</v>
      </c>
      <c r="F3916" s="1">
        <f t="shared" si="272"/>
        <v>64.900000000000006</v>
      </c>
      <c r="G3916" s="1">
        <f t="shared" si="273"/>
        <v>64.900000000000006</v>
      </c>
    </row>
    <row r="3917" spans="1:7">
      <c r="A3917" s="27">
        <v>41724</v>
      </c>
      <c r="B3917">
        <v>46.7</v>
      </c>
      <c r="C3917">
        <v>66.5</v>
      </c>
      <c r="D3917" s="1">
        <f t="shared" si="270"/>
        <v>392.03999999999991</v>
      </c>
      <c r="E3917" s="2">
        <f t="shared" si="271"/>
        <v>2115.9450794141317</v>
      </c>
      <c r="F3917" s="1">
        <f t="shared" si="272"/>
        <v>19.799999999999997</v>
      </c>
      <c r="G3917" s="1">
        <f t="shared" si="273"/>
        <v>19.799999999999997</v>
      </c>
    </row>
    <row r="3918" spans="1:7">
      <c r="A3918" s="27">
        <v>41725</v>
      </c>
      <c r="B3918">
        <v>40.799999999999997</v>
      </c>
      <c r="C3918">
        <v>79.8</v>
      </c>
      <c r="D3918" s="1">
        <f t="shared" si="270"/>
        <v>1521</v>
      </c>
      <c r="E3918" s="2">
        <f t="shared" si="271"/>
        <v>3516.4192000982234</v>
      </c>
      <c r="F3918" s="1">
        <f t="shared" si="272"/>
        <v>39</v>
      </c>
      <c r="G3918" s="1">
        <f t="shared" si="273"/>
        <v>39</v>
      </c>
    </row>
    <row r="3919" spans="1:7">
      <c r="A3919" s="27">
        <v>41726</v>
      </c>
      <c r="B3919">
        <v>44.6</v>
      </c>
      <c r="C3919">
        <v>76.5</v>
      </c>
      <c r="D3919" s="1">
        <f t="shared" si="270"/>
        <v>1017.6099999999999</v>
      </c>
      <c r="E3919" s="2">
        <f t="shared" si="271"/>
        <v>3135.9331400788624</v>
      </c>
      <c r="F3919" s="1">
        <f t="shared" si="272"/>
        <v>31.9</v>
      </c>
      <c r="G3919" s="1">
        <f t="shared" si="273"/>
        <v>31.9</v>
      </c>
    </row>
    <row r="3920" spans="1:7">
      <c r="A3920" s="27">
        <v>41727</v>
      </c>
      <c r="B3920">
        <v>51.2</v>
      </c>
      <c r="C3920">
        <v>148.6</v>
      </c>
      <c r="D3920" s="1">
        <f t="shared" si="270"/>
        <v>9486.7599999999984</v>
      </c>
      <c r="E3920" s="2">
        <f t="shared" si="271"/>
        <v>16409.457057471573</v>
      </c>
      <c r="F3920" s="1">
        <f t="shared" si="272"/>
        <v>97.399999999999991</v>
      </c>
      <c r="G3920" s="1">
        <f t="shared" si="273"/>
        <v>97.399999999999991</v>
      </c>
    </row>
    <row r="3921" spans="1:7">
      <c r="A3921" s="27">
        <v>41728</v>
      </c>
      <c r="B3921">
        <v>74.7</v>
      </c>
      <c r="C3921">
        <v>57.6</v>
      </c>
      <c r="D3921" s="1">
        <f t="shared" si="270"/>
        <v>292.41000000000003</v>
      </c>
      <c r="E3921" s="2">
        <f t="shared" si="271"/>
        <v>1376.3657054225207</v>
      </c>
      <c r="F3921" s="1">
        <f t="shared" si="272"/>
        <v>-17.100000000000001</v>
      </c>
      <c r="G3921" s="1">
        <f t="shared" si="273"/>
        <v>17.100000000000001</v>
      </c>
    </row>
    <row r="3922" spans="1:7">
      <c r="A3922" s="27">
        <v>41729</v>
      </c>
      <c r="B3922">
        <v>49.9</v>
      </c>
      <c r="C3922">
        <v>31.4</v>
      </c>
      <c r="D3922" s="1">
        <f t="shared" si="270"/>
        <v>342.25</v>
      </c>
      <c r="E3922" s="2">
        <f t="shared" si="271"/>
        <v>118.79698648092592</v>
      </c>
      <c r="F3922" s="1">
        <f t="shared" si="272"/>
        <v>-18.5</v>
      </c>
      <c r="G3922" s="1">
        <f t="shared" si="273"/>
        <v>18.5</v>
      </c>
    </row>
    <row r="3923" spans="1:7">
      <c r="A3923" s="27">
        <v>41730</v>
      </c>
      <c r="B3923">
        <v>40.200000000000003</v>
      </c>
      <c r="C3923">
        <v>38.700000000000003</v>
      </c>
      <c r="D3923" s="1">
        <f t="shared" si="270"/>
        <v>2.25</v>
      </c>
      <c r="E3923" s="2">
        <f t="shared" si="271"/>
        <v>331.21827076617961</v>
      </c>
      <c r="F3923" s="1">
        <f t="shared" si="272"/>
        <v>-1.5</v>
      </c>
      <c r="G3923" s="1">
        <f t="shared" si="273"/>
        <v>1.5</v>
      </c>
    </row>
    <row r="3924" spans="1:7">
      <c r="A3924" s="27">
        <v>41731</v>
      </c>
      <c r="B3924">
        <v>38.700000000000003</v>
      </c>
      <c r="C3924">
        <v>93.3</v>
      </c>
      <c r="D3924" s="1">
        <f t="shared" si="270"/>
        <v>2981.1599999999994</v>
      </c>
      <c r="E3924" s="2">
        <f t="shared" si="271"/>
        <v>5299.75308199561</v>
      </c>
      <c r="F3924" s="1">
        <f t="shared" si="272"/>
        <v>54.599999999999994</v>
      </c>
      <c r="G3924" s="1">
        <f t="shared" si="273"/>
        <v>54.599999999999994</v>
      </c>
    </row>
    <row r="3925" spans="1:7">
      <c r="A3925" s="27">
        <v>41732</v>
      </c>
      <c r="B3925">
        <v>44.6</v>
      </c>
      <c r="C3925">
        <v>47.7</v>
      </c>
      <c r="D3925" s="1">
        <f t="shared" si="270"/>
        <v>9.6100000000000083</v>
      </c>
      <c r="E3925" s="2">
        <f t="shared" si="271"/>
        <v>739.80752536443742</v>
      </c>
      <c r="F3925" s="1">
        <f t="shared" si="272"/>
        <v>3.1000000000000014</v>
      </c>
      <c r="G3925" s="1">
        <f t="shared" si="273"/>
        <v>3.1000000000000014</v>
      </c>
    </row>
    <row r="3926" spans="1:7">
      <c r="A3926" s="27">
        <v>41733</v>
      </c>
      <c r="B3926">
        <v>54.8</v>
      </c>
      <c r="C3926">
        <v>81.599999999999994</v>
      </c>
      <c r="D3926" s="1">
        <f t="shared" si="270"/>
        <v>718.2399999999999</v>
      </c>
      <c r="E3926" s="2">
        <f t="shared" si="271"/>
        <v>3733.1370510178745</v>
      </c>
      <c r="F3926" s="1">
        <f t="shared" si="272"/>
        <v>26.799999999999997</v>
      </c>
      <c r="G3926" s="1">
        <f t="shared" si="273"/>
        <v>26.799999999999997</v>
      </c>
    </row>
    <row r="3927" spans="1:7">
      <c r="A3927" s="27">
        <v>41734</v>
      </c>
      <c r="B3927">
        <v>40.299999999999997</v>
      </c>
      <c r="C3927">
        <v>65.3</v>
      </c>
      <c r="D3927" s="1">
        <f t="shared" si="270"/>
        <v>625</v>
      </c>
      <c r="E3927" s="2">
        <f t="shared" si="271"/>
        <v>2006.9865121343637</v>
      </c>
      <c r="F3927" s="1">
        <f t="shared" si="272"/>
        <v>25</v>
      </c>
      <c r="G3927" s="1">
        <f t="shared" si="273"/>
        <v>25</v>
      </c>
    </row>
    <row r="3928" spans="1:7">
      <c r="A3928" s="27">
        <v>41735</v>
      </c>
      <c r="B3928">
        <v>35.6</v>
      </c>
      <c r="C3928">
        <v>46.3</v>
      </c>
      <c r="D3928" s="1">
        <f t="shared" si="270"/>
        <v>114.48999999999991</v>
      </c>
      <c r="E3928" s="2">
        <f t="shared" si="271"/>
        <v>665.60919687137482</v>
      </c>
      <c r="F3928" s="1">
        <f t="shared" si="272"/>
        <v>10.699999999999996</v>
      </c>
      <c r="G3928" s="1">
        <f t="shared" si="273"/>
        <v>10.699999999999996</v>
      </c>
    </row>
    <row r="3929" spans="1:7">
      <c r="A3929" s="27">
        <v>41736</v>
      </c>
      <c r="B3929">
        <v>34.200000000000003</v>
      </c>
      <c r="C3929">
        <v>49.6</v>
      </c>
      <c r="D3929" s="1">
        <f t="shared" si="270"/>
        <v>237.15999999999997</v>
      </c>
      <c r="E3929" s="2">
        <f t="shared" si="271"/>
        <v>846.77525689073627</v>
      </c>
      <c r="F3929" s="1">
        <f t="shared" si="272"/>
        <v>15.399999999999999</v>
      </c>
      <c r="G3929" s="1">
        <f t="shared" si="273"/>
        <v>15.399999999999999</v>
      </c>
    </row>
    <row r="3930" spans="1:7">
      <c r="A3930" s="27">
        <v>41737</v>
      </c>
      <c r="B3930">
        <v>33.799999999999997</v>
      </c>
      <c r="C3930">
        <v>22.3</v>
      </c>
      <c r="D3930" s="1">
        <f t="shared" si="270"/>
        <v>132.24999999999991</v>
      </c>
      <c r="E3930" s="2">
        <f t="shared" si="271"/>
        <v>3.2378512760208751</v>
      </c>
      <c r="F3930" s="1">
        <f t="shared" si="272"/>
        <v>-11.499999999999996</v>
      </c>
      <c r="G3930" s="1">
        <f t="shared" si="273"/>
        <v>11.499999999999996</v>
      </c>
    </row>
    <row r="3931" spans="1:7">
      <c r="A3931" s="27">
        <v>41738</v>
      </c>
      <c r="B3931">
        <v>32.9</v>
      </c>
      <c r="C3931">
        <v>30.8</v>
      </c>
      <c r="D3931" s="1">
        <f t="shared" si="270"/>
        <v>4.4099999999999913</v>
      </c>
      <c r="E3931" s="2">
        <f t="shared" si="271"/>
        <v>106.07770284104213</v>
      </c>
      <c r="F3931" s="1">
        <f t="shared" si="272"/>
        <v>-2.0999999999999979</v>
      </c>
      <c r="G3931" s="1">
        <f t="shared" si="273"/>
        <v>2.0999999999999979</v>
      </c>
    </row>
    <row r="3932" spans="1:7">
      <c r="A3932" s="27">
        <v>41739</v>
      </c>
      <c r="B3932">
        <v>32.6</v>
      </c>
      <c r="C3932">
        <v>53.3</v>
      </c>
      <c r="D3932" s="1">
        <f t="shared" si="270"/>
        <v>428.48999999999984</v>
      </c>
      <c r="E3932" s="2">
        <f t="shared" si="271"/>
        <v>1075.8008393366865</v>
      </c>
      <c r="F3932" s="1">
        <f t="shared" si="272"/>
        <v>20.699999999999996</v>
      </c>
      <c r="G3932" s="1">
        <f t="shared" si="273"/>
        <v>20.699999999999996</v>
      </c>
    </row>
    <row r="3933" spans="1:7">
      <c r="A3933" s="27">
        <v>41740</v>
      </c>
      <c r="B3933">
        <v>32.200000000000003</v>
      </c>
      <c r="C3933">
        <v>42.3</v>
      </c>
      <c r="D3933" s="1">
        <f t="shared" si="270"/>
        <v>102.00999999999989</v>
      </c>
      <c r="E3933" s="2">
        <f t="shared" si="271"/>
        <v>475.21397260548247</v>
      </c>
      <c r="F3933" s="1">
        <f t="shared" si="272"/>
        <v>10.099999999999994</v>
      </c>
      <c r="G3933" s="1">
        <f t="shared" si="273"/>
        <v>10.099999999999994</v>
      </c>
    </row>
    <row r="3934" spans="1:7">
      <c r="A3934" s="27">
        <v>41741</v>
      </c>
      <c r="B3934">
        <v>31.9</v>
      </c>
      <c r="C3934">
        <v>25.7</v>
      </c>
      <c r="D3934" s="1">
        <f t="shared" si="270"/>
        <v>38.439999999999991</v>
      </c>
      <c r="E3934" s="2">
        <f t="shared" si="271"/>
        <v>27.03379190202936</v>
      </c>
      <c r="F3934" s="1">
        <f t="shared" si="272"/>
        <v>-6.1999999999999993</v>
      </c>
      <c r="G3934" s="1">
        <f t="shared" si="273"/>
        <v>6.1999999999999993</v>
      </c>
    </row>
    <row r="3935" spans="1:7">
      <c r="A3935" s="27">
        <v>41742</v>
      </c>
      <c r="B3935">
        <v>34.1</v>
      </c>
      <c r="C3935">
        <v>24</v>
      </c>
      <c r="D3935" s="1">
        <f t="shared" si="270"/>
        <v>102.01000000000003</v>
      </c>
      <c r="E3935" s="2">
        <f t="shared" si="271"/>
        <v>12.24582158902512</v>
      </c>
      <c r="F3935" s="1">
        <f t="shared" si="272"/>
        <v>-10.100000000000001</v>
      </c>
      <c r="G3935" s="1">
        <f t="shared" si="273"/>
        <v>10.100000000000001</v>
      </c>
    </row>
    <row r="3936" spans="1:7">
      <c r="A3936" s="27">
        <v>41743</v>
      </c>
      <c r="B3936">
        <v>31.8</v>
      </c>
      <c r="C3936">
        <v>69</v>
      </c>
      <c r="D3936" s="1">
        <f t="shared" si="270"/>
        <v>1383.8400000000001</v>
      </c>
      <c r="E3936" s="2">
        <f t="shared" si="271"/>
        <v>2352.1920945803145</v>
      </c>
      <c r="F3936" s="1">
        <f t="shared" si="272"/>
        <v>37.200000000000003</v>
      </c>
      <c r="G3936" s="1">
        <f t="shared" si="273"/>
        <v>37.200000000000003</v>
      </c>
    </row>
    <row r="3937" spans="1:7">
      <c r="A3937" s="27">
        <v>41744</v>
      </c>
      <c r="B3937">
        <v>31.3</v>
      </c>
      <c r="C3937">
        <v>58.8</v>
      </c>
      <c r="D3937" s="1">
        <f t="shared" si="270"/>
        <v>756.24999999999977</v>
      </c>
      <c r="E3937" s="2">
        <f t="shared" si="271"/>
        <v>1466.8442727022887</v>
      </c>
      <c r="F3937" s="1">
        <f t="shared" si="272"/>
        <v>27.499999999999996</v>
      </c>
      <c r="G3937" s="1">
        <f t="shared" si="273"/>
        <v>27.499999999999996</v>
      </c>
    </row>
    <row r="3938" spans="1:7">
      <c r="A3938" s="27">
        <v>41745</v>
      </c>
      <c r="B3938">
        <v>43.1</v>
      </c>
      <c r="C3938">
        <v>17.600000000000001</v>
      </c>
      <c r="D3938" s="1">
        <f t="shared" si="270"/>
        <v>650.25</v>
      </c>
      <c r="E3938" s="2">
        <f t="shared" si="271"/>
        <v>8.4134627635973569</v>
      </c>
      <c r="F3938" s="1">
        <f t="shared" si="272"/>
        <v>-25.5</v>
      </c>
      <c r="G3938" s="1">
        <f t="shared" si="273"/>
        <v>25.5</v>
      </c>
    </row>
    <row r="3939" spans="1:7">
      <c r="A3939" s="27">
        <v>41746</v>
      </c>
      <c r="B3939">
        <v>41.4</v>
      </c>
      <c r="C3939">
        <v>28.5</v>
      </c>
      <c r="D3939" s="1">
        <f t="shared" si="270"/>
        <v>166.40999999999997</v>
      </c>
      <c r="E3939" s="2">
        <f t="shared" si="271"/>
        <v>63.990448888154013</v>
      </c>
      <c r="F3939" s="1">
        <f t="shared" si="272"/>
        <v>-12.899999999999999</v>
      </c>
      <c r="G3939" s="1">
        <f t="shared" si="273"/>
        <v>12.899999999999999</v>
      </c>
    </row>
    <row r="3940" spans="1:7">
      <c r="A3940" s="27">
        <v>41747</v>
      </c>
      <c r="B3940">
        <v>43.7</v>
      </c>
      <c r="C3940">
        <v>25.8</v>
      </c>
      <c r="D3940" s="1">
        <f t="shared" si="270"/>
        <v>320.41000000000008</v>
      </c>
      <c r="E3940" s="2">
        <f t="shared" si="271"/>
        <v>28.083672508676685</v>
      </c>
      <c r="F3940" s="1">
        <f t="shared" si="272"/>
        <v>-17.900000000000002</v>
      </c>
      <c r="G3940" s="1">
        <f t="shared" si="273"/>
        <v>17.900000000000002</v>
      </c>
    </row>
    <row r="3941" spans="1:7">
      <c r="A3941" s="27">
        <v>41748</v>
      </c>
      <c r="B3941">
        <v>36.4</v>
      </c>
      <c r="C3941">
        <v>49.7</v>
      </c>
      <c r="D3941" s="1">
        <f t="shared" si="270"/>
        <v>176.8900000000001</v>
      </c>
      <c r="E3941" s="2">
        <f t="shared" si="271"/>
        <v>852.60513749738357</v>
      </c>
      <c r="F3941" s="1">
        <f t="shared" si="272"/>
        <v>13.300000000000004</v>
      </c>
      <c r="G3941" s="1">
        <f t="shared" si="273"/>
        <v>13.300000000000004</v>
      </c>
    </row>
    <row r="3942" spans="1:7">
      <c r="A3942" s="27">
        <v>41749</v>
      </c>
      <c r="B3942">
        <v>41.9</v>
      </c>
      <c r="C3942">
        <v>40.6</v>
      </c>
      <c r="D3942" s="1">
        <f t="shared" si="270"/>
        <v>1.6899999999999926</v>
      </c>
      <c r="E3942" s="2">
        <f t="shared" si="271"/>
        <v>403.98600229247842</v>
      </c>
      <c r="F3942" s="1">
        <f t="shared" si="272"/>
        <v>-1.2999999999999972</v>
      </c>
      <c r="G3942" s="1">
        <f t="shared" si="273"/>
        <v>1.2999999999999972</v>
      </c>
    </row>
    <row r="3943" spans="1:7">
      <c r="A3943" s="27">
        <v>41750</v>
      </c>
      <c r="B3943">
        <v>34.299999999999997</v>
      </c>
      <c r="C3943">
        <v>29.2</v>
      </c>
      <c r="D3943" s="1">
        <f t="shared" si="270"/>
        <v>26.009999999999977</v>
      </c>
      <c r="E3943" s="2">
        <f t="shared" si="271"/>
        <v>75.679613134685155</v>
      </c>
      <c r="F3943" s="1">
        <f t="shared" si="272"/>
        <v>-5.0999999999999979</v>
      </c>
      <c r="G3943" s="1">
        <f t="shared" si="273"/>
        <v>5.0999999999999979</v>
      </c>
    </row>
    <row r="3944" spans="1:7">
      <c r="A3944" s="27">
        <v>41751</v>
      </c>
      <c r="B3944">
        <v>31.5</v>
      </c>
      <c r="C3944">
        <v>85.4</v>
      </c>
      <c r="D3944" s="1">
        <f t="shared" si="270"/>
        <v>2905.2100000000005</v>
      </c>
      <c r="E3944" s="2">
        <f t="shared" si="271"/>
        <v>4211.9325140704741</v>
      </c>
      <c r="F3944" s="1">
        <f t="shared" si="272"/>
        <v>53.900000000000006</v>
      </c>
      <c r="G3944" s="1">
        <f t="shared" si="273"/>
        <v>53.900000000000006</v>
      </c>
    </row>
    <row r="3945" spans="1:7">
      <c r="A3945" s="27">
        <v>41752</v>
      </c>
      <c r="B3945">
        <v>30.9</v>
      </c>
      <c r="C3945">
        <v>145.80000000000001</v>
      </c>
      <c r="D3945" s="1">
        <f t="shared" si="270"/>
        <v>13202.010000000002</v>
      </c>
      <c r="E3945" s="2">
        <f t="shared" si="271"/>
        <v>15699.940400485451</v>
      </c>
      <c r="F3945" s="1">
        <f t="shared" si="272"/>
        <v>114.9</v>
      </c>
      <c r="G3945" s="1">
        <f t="shared" si="273"/>
        <v>114.9</v>
      </c>
    </row>
    <row r="3946" spans="1:7">
      <c r="A3946" s="27">
        <v>41753</v>
      </c>
      <c r="B3946">
        <v>40.4</v>
      </c>
      <c r="C3946">
        <v>74.8</v>
      </c>
      <c r="D3946" s="1">
        <f t="shared" si="270"/>
        <v>1183.3599999999999</v>
      </c>
      <c r="E3946" s="2">
        <f t="shared" si="271"/>
        <v>2948.4251697658578</v>
      </c>
      <c r="F3946" s="1">
        <f t="shared" si="272"/>
        <v>34.4</v>
      </c>
      <c r="G3946" s="1">
        <f t="shared" si="273"/>
        <v>34.4</v>
      </c>
    </row>
    <row r="3947" spans="1:7">
      <c r="A3947" s="27">
        <v>41754</v>
      </c>
      <c r="B3947">
        <v>55</v>
      </c>
      <c r="C3947">
        <v>181</v>
      </c>
      <c r="D3947" s="1">
        <f t="shared" si="270"/>
        <v>15876</v>
      </c>
      <c r="E3947" s="2">
        <f t="shared" si="271"/>
        <v>25760.058374025302</v>
      </c>
      <c r="F3947" s="1">
        <f t="shared" si="272"/>
        <v>126</v>
      </c>
      <c r="G3947" s="1">
        <f t="shared" si="273"/>
        <v>126</v>
      </c>
    </row>
    <row r="3948" spans="1:7">
      <c r="A3948" s="27">
        <v>41755</v>
      </c>
      <c r="B3948">
        <v>44.2</v>
      </c>
      <c r="C3948">
        <v>44.3</v>
      </c>
      <c r="D3948" s="1">
        <f t="shared" si="270"/>
        <v>9.999999999998864E-3</v>
      </c>
      <c r="E3948" s="2">
        <f t="shared" si="271"/>
        <v>566.4115847384287</v>
      </c>
      <c r="F3948" s="1">
        <f t="shared" si="272"/>
        <v>9.9999999999994316E-2</v>
      </c>
      <c r="G3948" s="1">
        <f t="shared" si="273"/>
        <v>9.9999999999994316E-2</v>
      </c>
    </row>
    <row r="3949" spans="1:7">
      <c r="A3949" s="27">
        <v>41756</v>
      </c>
      <c r="B3949">
        <v>35.700000000000003</v>
      </c>
      <c r="C3949">
        <v>11.9</v>
      </c>
      <c r="D3949" s="1">
        <f t="shared" si="270"/>
        <v>566.44000000000017</v>
      </c>
      <c r="E3949" s="2">
        <f t="shared" si="271"/>
        <v>73.970268184700771</v>
      </c>
      <c r="F3949" s="1">
        <f t="shared" si="272"/>
        <v>-23.800000000000004</v>
      </c>
      <c r="G3949" s="1">
        <f t="shared" si="273"/>
        <v>23.800000000000004</v>
      </c>
    </row>
    <row r="3950" spans="1:7">
      <c r="A3950" s="27">
        <v>41757</v>
      </c>
      <c r="B3950">
        <v>43.3</v>
      </c>
      <c r="C3950">
        <v>50.5</v>
      </c>
      <c r="D3950" s="1">
        <f t="shared" si="270"/>
        <v>51.840000000000039</v>
      </c>
      <c r="E3950" s="2">
        <f t="shared" si="271"/>
        <v>899.96418235056194</v>
      </c>
      <c r="F3950" s="1">
        <f t="shared" si="272"/>
        <v>7.2000000000000028</v>
      </c>
      <c r="G3950" s="1">
        <f t="shared" si="273"/>
        <v>7.2000000000000028</v>
      </c>
    </row>
    <row r="3951" spans="1:7">
      <c r="A3951" s="27">
        <v>41758</v>
      </c>
      <c r="B3951">
        <v>38.4</v>
      </c>
      <c r="C3951">
        <v>44.1</v>
      </c>
      <c r="D3951" s="1">
        <f t="shared" si="270"/>
        <v>32.49000000000003</v>
      </c>
      <c r="E3951" s="2">
        <f t="shared" si="271"/>
        <v>556.93182352513418</v>
      </c>
      <c r="F3951" s="1">
        <f t="shared" si="272"/>
        <v>5.7000000000000028</v>
      </c>
      <c r="G3951" s="1">
        <f t="shared" si="273"/>
        <v>5.7000000000000028</v>
      </c>
    </row>
    <row r="3952" spans="1:7">
      <c r="A3952" s="27">
        <v>41759</v>
      </c>
      <c r="B3952">
        <v>36.5</v>
      </c>
      <c r="C3952">
        <v>44.2</v>
      </c>
      <c r="D3952" s="1">
        <f t="shared" si="270"/>
        <v>59.290000000000042</v>
      </c>
      <c r="E3952" s="2">
        <f t="shared" si="271"/>
        <v>561.66170413178156</v>
      </c>
      <c r="F3952" s="1">
        <f t="shared" si="272"/>
        <v>7.7000000000000028</v>
      </c>
      <c r="G3952" s="1">
        <f t="shared" si="273"/>
        <v>7.7000000000000028</v>
      </c>
    </row>
    <row r="3953" spans="1:7">
      <c r="A3953" s="27">
        <v>41760</v>
      </c>
      <c r="B3953">
        <v>33.1</v>
      </c>
      <c r="C3953">
        <v>11.6</v>
      </c>
      <c r="D3953" s="1">
        <f t="shared" si="270"/>
        <v>462.25</v>
      </c>
      <c r="E3953" s="2">
        <f t="shared" si="271"/>
        <v>79.220626364758857</v>
      </c>
      <c r="F3953" s="1">
        <f t="shared" si="272"/>
        <v>-21.5</v>
      </c>
      <c r="G3953" s="1">
        <f t="shared" si="273"/>
        <v>21.5</v>
      </c>
    </row>
    <row r="3954" spans="1:7">
      <c r="A3954" s="27">
        <v>41761</v>
      </c>
      <c r="B3954">
        <v>32.1</v>
      </c>
      <c r="C3954">
        <v>41.2</v>
      </c>
      <c r="D3954" s="1">
        <f t="shared" si="270"/>
        <v>82.810000000000031</v>
      </c>
      <c r="E3954" s="2">
        <f t="shared" si="271"/>
        <v>428.46528593236235</v>
      </c>
      <c r="F3954" s="1">
        <f t="shared" si="272"/>
        <v>9.1000000000000014</v>
      </c>
      <c r="G3954" s="1">
        <f t="shared" si="273"/>
        <v>9.1000000000000014</v>
      </c>
    </row>
    <row r="3955" spans="1:7">
      <c r="A3955" s="27">
        <v>41762</v>
      </c>
      <c r="B3955">
        <v>30.7</v>
      </c>
      <c r="C3955">
        <v>27.3</v>
      </c>
      <c r="D3955" s="1">
        <f t="shared" si="270"/>
        <v>11.55999999999999</v>
      </c>
      <c r="E3955" s="2">
        <f t="shared" si="271"/>
        <v>46.231881608386317</v>
      </c>
      <c r="F3955" s="1">
        <f t="shared" si="272"/>
        <v>-3.3999999999999986</v>
      </c>
      <c r="G3955" s="1">
        <f t="shared" si="273"/>
        <v>3.3999999999999986</v>
      </c>
    </row>
    <row r="3956" spans="1:7">
      <c r="A3956" s="27">
        <v>41763</v>
      </c>
      <c r="B3956">
        <v>29.6</v>
      </c>
      <c r="C3956">
        <v>12.4</v>
      </c>
      <c r="D3956" s="1">
        <f t="shared" si="270"/>
        <v>295.84000000000009</v>
      </c>
      <c r="E3956" s="2">
        <f t="shared" si="271"/>
        <v>65.619671217937309</v>
      </c>
      <c r="F3956" s="1">
        <f t="shared" si="272"/>
        <v>-17.200000000000003</v>
      </c>
      <c r="G3956" s="1">
        <f t="shared" si="273"/>
        <v>17.200000000000003</v>
      </c>
    </row>
    <row r="3957" spans="1:7">
      <c r="A3957" s="27">
        <v>41764</v>
      </c>
      <c r="B3957">
        <v>36.9</v>
      </c>
      <c r="C3957">
        <v>75.400000000000006</v>
      </c>
      <c r="D3957" s="1">
        <f t="shared" si="270"/>
        <v>1482.2500000000005</v>
      </c>
      <c r="E3957" s="2">
        <f t="shared" si="271"/>
        <v>3013.9444534057429</v>
      </c>
      <c r="F3957" s="1">
        <f t="shared" si="272"/>
        <v>38.500000000000007</v>
      </c>
      <c r="G3957" s="1">
        <f t="shared" si="273"/>
        <v>38.500000000000007</v>
      </c>
    </row>
    <row r="3958" spans="1:7">
      <c r="A3958" s="27">
        <v>41765</v>
      </c>
      <c r="B3958">
        <v>38.700000000000003</v>
      </c>
      <c r="C3958">
        <v>44.9</v>
      </c>
      <c r="D3958" s="1">
        <f t="shared" si="270"/>
        <v>38.439999999999948</v>
      </c>
      <c r="E3958" s="2">
        <f t="shared" si="271"/>
        <v>595.33086837831252</v>
      </c>
      <c r="F3958" s="1">
        <f t="shared" si="272"/>
        <v>6.1999999999999957</v>
      </c>
      <c r="G3958" s="1">
        <f t="shared" si="273"/>
        <v>6.1999999999999957</v>
      </c>
    </row>
    <row r="3959" spans="1:7">
      <c r="A3959" s="27">
        <v>41766</v>
      </c>
      <c r="B3959">
        <v>28.3</v>
      </c>
      <c r="C3959">
        <v>65.3</v>
      </c>
      <c r="D3959" s="1">
        <f t="shared" si="270"/>
        <v>1369</v>
      </c>
      <c r="E3959" s="2">
        <f t="shared" si="271"/>
        <v>2006.9865121343637</v>
      </c>
      <c r="F3959" s="1">
        <f t="shared" si="272"/>
        <v>37</v>
      </c>
      <c r="G3959" s="1">
        <f t="shared" si="273"/>
        <v>37</v>
      </c>
    </row>
    <row r="3960" spans="1:7">
      <c r="A3960" s="27">
        <v>41767</v>
      </c>
      <c r="B3960">
        <v>28.8</v>
      </c>
      <c r="C3960">
        <v>45.8</v>
      </c>
      <c r="D3960" s="1">
        <f t="shared" si="270"/>
        <v>288.99999999999989</v>
      </c>
      <c r="E3960" s="2">
        <f t="shared" si="271"/>
        <v>640.05979383813826</v>
      </c>
      <c r="F3960" s="1">
        <f t="shared" si="272"/>
        <v>16.999999999999996</v>
      </c>
      <c r="G3960" s="1">
        <f t="shared" si="273"/>
        <v>16.999999999999996</v>
      </c>
    </row>
    <row r="3961" spans="1:7">
      <c r="A3961" s="27">
        <v>41768</v>
      </c>
      <c r="B3961">
        <v>24.5</v>
      </c>
      <c r="C3961">
        <v>66.3</v>
      </c>
      <c r="D3961" s="1">
        <f t="shared" si="270"/>
        <v>1747.2399999999998</v>
      </c>
      <c r="E3961" s="2">
        <f t="shared" si="271"/>
        <v>2097.5853182008368</v>
      </c>
      <c r="F3961" s="1">
        <f t="shared" si="272"/>
        <v>41.8</v>
      </c>
      <c r="G3961" s="1">
        <f t="shared" si="273"/>
        <v>41.8</v>
      </c>
    </row>
    <row r="3962" spans="1:7">
      <c r="A3962" s="27">
        <v>41769</v>
      </c>
      <c r="B3962">
        <v>22.7</v>
      </c>
      <c r="C3962">
        <v>9.3000000000000007</v>
      </c>
      <c r="D3962" s="1">
        <f t="shared" si="270"/>
        <v>179.55999999999997</v>
      </c>
      <c r="E3962" s="2">
        <f t="shared" si="271"/>
        <v>125.45337241187073</v>
      </c>
      <c r="F3962" s="1">
        <f t="shared" si="272"/>
        <v>-13.399999999999999</v>
      </c>
      <c r="G3962" s="1">
        <f t="shared" si="273"/>
        <v>13.399999999999999</v>
      </c>
    </row>
    <row r="3963" spans="1:7">
      <c r="A3963" s="27">
        <v>41770</v>
      </c>
      <c r="B3963">
        <v>21.6</v>
      </c>
      <c r="C3963">
        <v>9.8000000000000007</v>
      </c>
      <c r="D3963" s="1">
        <f t="shared" si="270"/>
        <v>139.24</v>
      </c>
      <c r="E3963" s="2">
        <f t="shared" si="271"/>
        <v>114.50277544510728</v>
      </c>
      <c r="F3963" s="1">
        <f t="shared" si="272"/>
        <v>-11.8</v>
      </c>
      <c r="G3963" s="1">
        <f t="shared" si="273"/>
        <v>11.8</v>
      </c>
    </row>
    <row r="3964" spans="1:7">
      <c r="A3964" s="27">
        <v>41771</v>
      </c>
      <c r="B3964">
        <v>21.3</v>
      </c>
      <c r="C3964">
        <v>19.600000000000001</v>
      </c>
      <c r="D3964" s="1">
        <f t="shared" si="270"/>
        <v>2.8899999999999975</v>
      </c>
      <c r="E3964" s="2">
        <f t="shared" si="271"/>
        <v>0.81107489654353615</v>
      </c>
      <c r="F3964" s="1">
        <f t="shared" si="272"/>
        <v>-1.6999999999999993</v>
      </c>
      <c r="G3964" s="1">
        <f t="shared" si="273"/>
        <v>1.6999999999999993</v>
      </c>
    </row>
    <row r="3965" spans="1:7">
      <c r="A3965" s="27">
        <v>41772</v>
      </c>
      <c r="B3965">
        <v>21.1</v>
      </c>
      <c r="C3965">
        <v>45.5</v>
      </c>
      <c r="D3965" s="1">
        <f t="shared" si="270"/>
        <v>595.3599999999999</v>
      </c>
      <c r="E3965" s="2">
        <f t="shared" si="271"/>
        <v>624.97015201819647</v>
      </c>
      <c r="F3965" s="1">
        <f t="shared" si="272"/>
        <v>24.4</v>
      </c>
      <c r="G3965" s="1">
        <f t="shared" si="273"/>
        <v>24.4</v>
      </c>
    </row>
    <row r="3966" spans="1:7">
      <c r="A3966" s="27">
        <v>41773</v>
      </c>
      <c r="B3966">
        <v>22.2</v>
      </c>
      <c r="C3966">
        <v>28.2</v>
      </c>
      <c r="D3966" s="1">
        <f t="shared" si="270"/>
        <v>36</v>
      </c>
      <c r="E3966" s="2">
        <f t="shared" si="271"/>
        <v>59.28080706821207</v>
      </c>
      <c r="F3966" s="1">
        <f t="shared" si="272"/>
        <v>6</v>
      </c>
      <c r="G3966" s="1">
        <f t="shared" si="273"/>
        <v>6</v>
      </c>
    </row>
    <row r="3967" spans="1:7">
      <c r="A3967" s="27">
        <v>41774</v>
      </c>
      <c r="B3967">
        <v>23.8</v>
      </c>
      <c r="C3967">
        <v>61.4</v>
      </c>
      <c r="D3967" s="1">
        <f t="shared" si="270"/>
        <v>1413.7599999999995</v>
      </c>
      <c r="E3967" s="2">
        <f t="shared" si="271"/>
        <v>1672.7611684751182</v>
      </c>
      <c r="F3967" s="1">
        <f t="shared" si="272"/>
        <v>37.599999999999994</v>
      </c>
      <c r="G3967" s="1">
        <f t="shared" si="273"/>
        <v>37.599999999999994</v>
      </c>
    </row>
    <row r="3968" spans="1:7">
      <c r="A3968" s="27">
        <v>41775</v>
      </c>
      <c r="B3968">
        <v>21.6</v>
      </c>
      <c r="C3968">
        <v>37.6</v>
      </c>
      <c r="D3968" s="1">
        <f t="shared" si="270"/>
        <v>256</v>
      </c>
      <c r="E3968" s="2">
        <f t="shared" si="271"/>
        <v>292.38958409305917</v>
      </c>
      <c r="F3968" s="1">
        <f t="shared" si="272"/>
        <v>16</v>
      </c>
      <c r="G3968" s="1">
        <f t="shared" si="273"/>
        <v>16</v>
      </c>
    </row>
    <row r="3969" spans="1:7">
      <c r="A3969" s="27">
        <v>41776</v>
      </c>
      <c r="B3969">
        <v>24</v>
      </c>
      <c r="C3969">
        <v>36.1</v>
      </c>
      <c r="D3969" s="1">
        <f t="shared" si="270"/>
        <v>146.41000000000003</v>
      </c>
      <c r="E3969" s="2">
        <f t="shared" si="271"/>
        <v>243.34137499334952</v>
      </c>
      <c r="F3969" s="1">
        <f t="shared" si="272"/>
        <v>12.100000000000001</v>
      </c>
      <c r="G3969" s="1">
        <f t="shared" si="273"/>
        <v>12.100000000000001</v>
      </c>
    </row>
    <row r="3970" spans="1:7">
      <c r="A3970" s="27">
        <v>41777</v>
      </c>
      <c r="B3970">
        <v>21.2</v>
      </c>
      <c r="C3970">
        <v>63.2</v>
      </c>
      <c r="D3970" s="1">
        <f t="shared" ref="D3970:D4033" si="274">(B3970-C3970)^2</f>
        <v>1764</v>
      </c>
      <c r="E3970" s="2">
        <f t="shared" ref="E3970:E4033" si="275">(C3970-AVERAGE($C$2:$C$6200))^2</f>
        <v>1823.2390193947706</v>
      </c>
      <c r="F3970" s="1">
        <f t="shared" ref="F3970:F4033" si="276">C3970-B3970</f>
        <v>42</v>
      </c>
      <c r="G3970" s="1">
        <f t="shared" ref="G3970:G4033" si="277">ABS(B3970-C3970)</f>
        <v>42</v>
      </c>
    </row>
    <row r="3971" spans="1:7">
      <c r="A3971" s="27">
        <v>41778</v>
      </c>
      <c r="B3971">
        <v>21.4</v>
      </c>
      <c r="C3971">
        <v>21.6</v>
      </c>
      <c r="D3971" s="1">
        <f t="shared" si="274"/>
        <v>4.0000000000001139E-2</v>
      </c>
      <c r="E3971" s="2">
        <f t="shared" si="275"/>
        <v>1.2086870294897152</v>
      </c>
      <c r="F3971" s="1">
        <f t="shared" si="276"/>
        <v>0.20000000000000284</v>
      </c>
      <c r="G3971" s="1">
        <f t="shared" si="277"/>
        <v>0.20000000000000284</v>
      </c>
    </row>
    <row r="3972" spans="1:7">
      <c r="A3972" s="27">
        <v>41779</v>
      </c>
      <c r="B3972">
        <v>19.600000000000001</v>
      </c>
      <c r="C3972">
        <v>38.799999999999997</v>
      </c>
      <c r="D3972" s="1">
        <f t="shared" si="274"/>
        <v>368.63999999999982</v>
      </c>
      <c r="E3972" s="2">
        <f t="shared" si="275"/>
        <v>334.86815137282667</v>
      </c>
      <c r="F3972" s="1">
        <f t="shared" si="276"/>
        <v>19.199999999999996</v>
      </c>
      <c r="G3972" s="1">
        <f t="shared" si="277"/>
        <v>19.199999999999996</v>
      </c>
    </row>
    <row r="3973" spans="1:7">
      <c r="A3973" s="27">
        <v>41780</v>
      </c>
      <c r="B3973">
        <v>18.7</v>
      </c>
      <c r="C3973">
        <v>29.7</v>
      </c>
      <c r="D3973" s="1">
        <f t="shared" si="274"/>
        <v>121</v>
      </c>
      <c r="E3973" s="2">
        <f t="shared" si="275"/>
        <v>84.629016167921705</v>
      </c>
      <c r="F3973" s="1">
        <f t="shared" si="276"/>
        <v>11</v>
      </c>
      <c r="G3973" s="1">
        <f t="shared" si="277"/>
        <v>11</v>
      </c>
    </row>
    <row r="3974" spans="1:7">
      <c r="A3974" s="27">
        <v>41781</v>
      </c>
      <c r="B3974">
        <v>19.5</v>
      </c>
      <c r="C3974">
        <v>49.7</v>
      </c>
      <c r="D3974" s="1">
        <f t="shared" si="274"/>
        <v>912.04000000000019</v>
      </c>
      <c r="E3974" s="2">
        <f t="shared" si="275"/>
        <v>852.60513749738357</v>
      </c>
      <c r="F3974" s="1">
        <f t="shared" si="276"/>
        <v>30.200000000000003</v>
      </c>
      <c r="G3974" s="1">
        <f t="shared" si="277"/>
        <v>30.200000000000003</v>
      </c>
    </row>
    <row r="3975" spans="1:7">
      <c r="A3975" s="27">
        <v>41782</v>
      </c>
      <c r="B3975">
        <v>27.7</v>
      </c>
      <c r="C3975">
        <v>38.700000000000003</v>
      </c>
      <c r="D3975" s="1">
        <f t="shared" si="274"/>
        <v>121.00000000000009</v>
      </c>
      <c r="E3975" s="2">
        <f t="shared" si="275"/>
        <v>331.21827076617961</v>
      </c>
      <c r="F3975" s="1">
        <f t="shared" si="276"/>
        <v>11.000000000000004</v>
      </c>
      <c r="G3975" s="1">
        <f t="shared" si="277"/>
        <v>11.000000000000004</v>
      </c>
    </row>
    <row r="3976" spans="1:7">
      <c r="A3976" s="27">
        <v>41783</v>
      </c>
      <c r="B3976">
        <v>21.7</v>
      </c>
      <c r="C3976">
        <v>15.8</v>
      </c>
      <c r="D3976" s="1">
        <f t="shared" si="274"/>
        <v>34.809999999999981</v>
      </c>
      <c r="E3976" s="2">
        <f t="shared" si="275"/>
        <v>22.095611843945804</v>
      </c>
      <c r="F3976" s="1">
        <f t="shared" si="276"/>
        <v>-5.8999999999999986</v>
      </c>
      <c r="G3976" s="1">
        <f t="shared" si="277"/>
        <v>5.8999999999999986</v>
      </c>
    </row>
    <row r="3977" spans="1:7">
      <c r="A3977" s="27">
        <v>41784</v>
      </c>
      <c r="B3977">
        <v>18</v>
      </c>
      <c r="C3977">
        <v>19.600000000000001</v>
      </c>
      <c r="D3977" s="1">
        <f t="shared" si="274"/>
        <v>2.5600000000000045</v>
      </c>
      <c r="E3977" s="2">
        <f t="shared" si="275"/>
        <v>0.81107489654353615</v>
      </c>
      <c r="F3977" s="1">
        <f t="shared" si="276"/>
        <v>1.6000000000000014</v>
      </c>
      <c r="G3977" s="1">
        <f t="shared" si="277"/>
        <v>1.6000000000000014</v>
      </c>
    </row>
    <row r="3978" spans="1:7">
      <c r="A3978" s="27">
        <v>41785</v>
      </c>
      <c r="B3978">
        <v>16.899999999999999</v>
      </c>
      <c r="C3978">
        <v>8.9</v>
      </c>
      <c r="D3978" s="1">
        <f t="shared" si="274"/>
        <v>63.999999999999972</v>
      </c>
      <c r="E3978" s="2">
        <f t="shared" si="275"/>
        <v>134.5738499852815</v>
      </c>
      <c r="F3978" s="1">
        <f t="shared" si="276"/>
        <v>-7.9999999999999982</v>
      </c>
      <c r="G3978" s="1">
        <f t="shared" si="277"/>
        <v>7.9999999999999982</v>
      </c>
    </row>
    <row r="3979" spans="1:7">
      <c r="A3979" s="27">
        <v>41786</v>
      </c>
      <c r="B3979">
        <v>16.7</v>
      </c>
      <c r="C3979">
        <v>19.399999999999999</v>
      </c>
      <c r="D3979" s="1">
        <f t="shared" si="274"/>
        <v>7.2899999999999965</v>
      </c>
      <c r="E3979" s="2">
        <f t="shared" si="275"/>
        <v>1.2113136832489244</v>
      </c>
      <c r="F3979" s="1">
        <f t="shared" si="276"/>
        <v>2.6999999999999993</v>
      </c>
      <c r="G3979" s="1">
        <f t="shared" si="277"/>
        <v>2.6999999999999993</v>
      </c>
    </row>
    <row r="3980" spans="1:7">
      <c r="A3980" s="27">
        <v>41787</v>
      </c>
      <c r="B3980">
        <v>16.5</v>
      </c>
      <c r="C3980">
        <v>42.2</v>
      </c>
      <c r="D3980" s="1">
        <f t="shared" si="274"/>
        <v>660.49000000000012</v>
      </c>
      <c r="E3980" s="2">
        <f t="shared" si="275"/>
        <v>470.86409199883542</v>
      </c>
      <c r="F3980" s="1">
        <f t="shared" si="276"/>
        <v>25.700000000000003</v>
      </c>
      <c r="G3980" s="1">
        <f t="shared" si="277"/>
        <v>25.700000000000003</v>
      </c>
    </row>
    <row r="3981" spans="1:7">
      <c r="A3981" s="27">
        <v>41788</v>
      </c>
      <c r="B3981">
        <v>15.8</v>
      </c>
      <c r="C3981">
        <v>11.4</v>
      </c>
      <c r="D3981" s="1">
        <f t="shared" si="274"/>
        <v>19.360000000000003</v>
      </c>
      <c r="E3981" s="2">
        <f t="shared" si="275"/>
        <v>82.820865151464218</v>
      </c>
      <c r="F3981" s="1">
        <f t="shared" si="276"/>
        <v>-4.4000000000000004</v>
      </c>
      <c r="G3981" s="1">
        <f t="shared" si="277"/>
        <v>4.4000000000000004</v>
      </c>
    </row>
    <row r="3982" spans="1:7">
      <c r="A3982" s="27">
        <v>41789</v>
      </c>
      <c r="B3982">
        <v>14.6</v>
      </c>
      <c r="C3982">
        <v>50.1</v>
      </c>
      <c r="D3982" s="1">
        <f t="shared" si="274"/>
        <v>1260.25</v>
      </c>
      <c r="E3982" s="2">
        <f t="shared" si="275"/>
        <v>876.12465992397279</v>
      </c>
      <c r="F3982" s="1">
        <f t="shared" si="276"/>
        <v>35.5</v>
      </c>
      <c r="G3982" s="1">
        <f t="shared" si="277"/>
        <v>35.5</v>
      </c>
    </row>
    <row r="3983" spans="1:7">
      <c r="A3983" s="27">
        <v>41790</v>
      </c>
      <c r="B3983">
        <v>13.7</v>
      </c>
      <c r="C3983">
        <v>13.5</v>
      </c>
      <c r="D3983" s="1">
        <f t="shared" si="274"/>
        <v>3.9999999999999716E-2</v>
      </c>
      <c r="E3983" s="2">
        <f t="shared" si="275"/>
        <v>49.008357891057713</v>
      </c>
      <c r="F3983" s="1">
        <f t="shared" si="276"/>
        <v>-0.19999999999999929</v>
      </c>
      <c r="G3983" s="1">
        <f t="shared" si="277"/>
        <v>0.19999999999999929</v>
      </c>
    </row>
    <row r="3984" spans="1:7">
      <c r="A3984" s="27">
        <v>41791</v>
      </c>
      <c r="B3984">
        <v>12.9</v>
      </c>
      <c r="C3984">
        <v>10.199999999999999</v>
      </c>
      <c r="D3984" s="1">
        <f t="shared" si="274"/>
        <v>7.2900000000000054</v>
      </c>
      <c r="E3984" s="2">
        <f t="shared" si="275"/>
        <v>106.10229787169654</v>
      </c>
      <c r="F3984" s="1">
        <f t="shared" si="276"/>
        <v>-2.7000000000000011</v>
      </c>
      <c r="G3984" s="1">
        <f t="shared" si="277"/>
        <v>2.7000000000000011</v>
      </c>
    </row>
    <row r="3985" spans="1:7">
      <c r="A3985" s="27">
        <v>41792</v>
      </c>
      <c r="B3985">
        <v>12.2</v>
      </c>
      <c r="C3985">
        <v>23.4</v>
      </c>
      <c r="D3985" s="1">
        <f t="shared" si="274"/>
        <v>125.43999999999998</v>
      </c>
      <c r="E3985" s="2">
        <f t="shared" si="275"/>
        <v>8.40653794914126</v>
      </c>
      <c r="F3985" s="1">
        <f t="shared" si="276"/>
        <v>11.2</v>
      </c>
      <c r="G3985" s="1">
        <f t="shared" si="277"/>
        <v>11.2</v>
      </c>
    </row>
    <row r="3986" spans="1:7">
      <c r="A3986" s="27">
        <v>41793</v>
      </c>
      <c r="B3986">
        <v>36.6</v>
      </c>
      <c r="C3986">
        <v>23.4</v>
      </c>
      <c r="D3986" s="1">
        <f t="shared" si="274"/>
        <v>174.24000000000007</v>
      </c>
      <c r="E3986" s="2">
        <f t="shared" si="275"/>
        <v>8.40653794914126</v>
      </c>
      <c r="F3986" s="1">
        <f t="shared" si="276"/>
        <v>-13.200000000000003</v>
      </c>
      <c r="G3986" s="1">
        <f t="shared" si="277"/>
        <v>13.200000000000003</v>
      </c>
    </row>
    <row r="3987" spans="1:7">
      <c r="A3987" s="27">
        <v>41794</v>
      </c>
      <c r="B3987">
        <v>18.100000000000001</v>
      </c>
      <c r="C3987">
        <v>9.6999999999999993</v>
      </c>
      <c r="D3987" s="1">
        <f t="shared" si="274"/>
        <v>70.560000000000031</v>
      </c>
      <c r="E3987" s="2">
        <f t="shared" si="275"/>
        <v>116.65289483846</v>
      </c>
      <c r="F3987" s="1">
        <f t="shared" si="276"/>
        <v>-8.4000000000000021</v>
      </c>
      <c r="G3987" s="1">
        <f t="shared" si="277"/>
        <v>8.4000000000000021</v>
      </c>
    </row>
    <row r="3988" spans="1:7">
      <c r="A3988" s="27">
        <v>41795</v>
      </c>
      <c r="B3988">
        <v>12.3</v>
      </c>
      <c r="C3988">
        <v>64.099999999999994</v>
      </c>
      <c r="D3988" s="1">
        <f t="shared" si="274"/>
        <v>2683.24</v>
      </c>
      <c r="E3988" s="2">
        <f t="shared" si="275"/>
        <v>1900.9079448545956</v>
      </c>
      <c r="F3988" s="1">
        <f t="shared" si="276"/>
        <v>51.8</v>
      </c>
      <c r="G3988" s="1">
        <f t="shared" si="277"/>
        <v>51.8</v>
      </c>
    </row>
    <row r="3989" spans="1:7">
      <c r="A3989" s="27">
        <v>41796</v>
      </c>
      <c r="B3989">
        <v>10.5</v>
      </c>
      <c r="C3989">
        <v>25.7</v>
      </c>
      <c r="D3989" s="1">
        <f t="shared" si="274"/>
        <v>231.04</v>
      </c>
      <c r="E3989" s="2">
        <f t="shared" si="275"/>
        <v>27.03379190202936</v>
      </c>
      <c r="F3989" s="1">
        <f t="shared" si="276"/>
        <v>15.2</v>
      </c>
      <c r="G3989" s="1">
        <f t="shared" si="277"/>
        <v>15.2</v>
      </c>
    </row>
    <row r="3990" spans="1:7">
      <c r="A3990" s="27">
        <v>41797</v>
      </c>
      <c r="B3990">
        <v>9.8000000000000007</v>
      </c>
      <c r="C3990">
        <v>8.6</v>
      </c>
      <c r="D3990" s="1">
        <f t="shared" si="274"/>
        <v>1.4400000000000026</v>
      </c>
      <c r="E3990" s="2">
        <f t="shared" si="275"/>
        <v>141.62420816533958</v>
      </c>
      <c r="F3990" s="1">
        <f t="shared" si="276"/>
        <v>-1.2000000000000011</v>
      </c>
      <c r="G3990" s="1">
        <f t="shared" si="277"/>
        <v>1.2000000000000011</v>
      </c>
    </row>
    <row r="3991" spans="1:7">
      <c r="A3991" s="27">
        <v>41798</v>
      </c>
      <c r="B3991">
        <v>9.1999999999999993</v>
      </c>
      <c r="C3991">
        <v>8.9</v>
      </c>
      <c r="D3991" s="1">
        <f t="shared" si="274"/>
        <v>8.9999999999999358E-2</v>
      </c>
      <c r="E3991" s="2">
        <f t="shared" si="275"/>
        <v>134.5738499852815</v>
      </c>
      <c r="F3991" s="1">
        <f t="shared" si="276"/>
        <v>-0.29999999999999893</v>
      </c>
      <c r="G3991" s="1">
        <f t="shared" si="277"/>
        <v>0.29999999999999893</v>
      </c>
    </row>
    <row r="3992" spans="1:7">
      <c r="A3992" s="27">
        <v>41799</v>
      </c>
      <c r="B3992">
        <v>8.8000000000000007</v>
      </c>
      <c r="C3992">
        <v>21.9</v>
      </c>
      <c r="D3992" s="1">
        <f t="shared" si="274"/>
        <v>171.60999999999996</v>
      </c>
      <c r="E3992" s="2">
        <f t="shared" si="275"/>
        <v>1.958328849431634</v>
      </c>
      <c r="F3992" s="1">
        <f t="shared" si="276"/>
        <v>13.099999999999998</v>
      </c>
      <c r="G3992" s="1">
        <f t="shared" si="277"/>
        <v>13.099999999999998</v>
      </c>
    </row>
    <row r="3993" spans="1:7">
      <c r="A3993" s="27">
        <v>41800</v>
      </c>
      <c r="B3993">
        <v>8.5</v>
      </c>
      <c r="C3993">
        <v>27</v>
      </c>
      <c r="D3993" s="1">
        <f t="shared" si="274"/>
        <v>342.25</v>
      </c>
      <c r="E3993" s="2">
        <f t="shared" si="275"/>
        <v>42.24223978844438</v>
      </c>
      <c r="F3993" s="1">
        <f t="shared" si="276"/>
        <v>18.5</v>
      </c>
      <c r="G3993" s="1">
        <f t="shared" si="277"/>
        <v>18.5</v>
      </c>
    </row>
    <row r="3994" spans="1:7">
      <c r="A3994" s="27">
        <v>41801</v>
      </c>
      <c r="B3994">
        <v>15.1</v>
      </c>
      <c r="C3994">
        <v>59.2</v>
      </c>
      <c r="D3994" s="1">
        <f t="shared" si="274"/>
        <v>1944.8100000000002</v>
      </c>
      <c r="E3994" s="2">
        <f t="shared" si="275"/>
        <v>1497.6437951288783</v>
      </c>
      <c r="F3994" s="1">
        <f t="shared" si="276"/>
        <v>44.1</v>
      </c>
      <c r="G3994" s="1">
        <f t="shared" si="277"/>
        <v>44.1</v>
      </c>
    </row>
    <row r="3995" spans="1:7">
      <c r="A3995" s="27">
        <v>41802</v>
      </c>
      <c r="B3995">
        <v>12.5</v>
      </c>
      <c r="C3995">
        <v>118.3</v>
      </c>
      <c r="D3995" s="1">
        <f t="shared" si="274"/>
        <v>11193.64</v>
      </c>
      <c r="E3995" s="2">
        <f t="shared" si="275"/>
        <v>9564.723233657438</v>
      </c>
      <c r="F3995" s="1">
        <f t="shared" si="276"/>
        <v>105.8</v>
      </c>
      <c r="G3995" s="1">
        <f t="shared" si="277"/>
        <v>105.8</v>
      </c>
    </row>
    <row r="3996" spans="1:7">
      <c r="A3996" s="27">
        <v>41803</v>
      </c>
      <c r="B3996">
        <v>26.5</v>
      </c>
      <c r="C3996">
        <v>77.7</v>
      </c>
      <c r="D3996" s="1">
        <f t="shared" si="274"/>
        <v>2621.4400000000005</v>
      </c>
      <c r="E3996" s="2">
        <f t="shared" si="275"/>
        <v>3271.7717073586305</v>
      </c>
      <c r="F3996" s="1">
        <f t="shared" si="276"/>
        <v>51.2</v>
      </c>
      <c r="G3996" s="1">
        <f t="shared" si="277"/>
        <v>51.2</v>
      </c>
    </row>
    <row r="3997" spans="1:7">
      <c r="A3997" s="27">
        <v>41804</v>
      </c>
      <c r="B3997">
        <v>14.6</v>
      </c>
      <c r="C3997">
        <v>20.2</v>
      </c>
      <c r="D3997" s="1">
        <f t="shared" si="274"/>
        <v>31.359999999999996</v>
      </c>
      <c r="E3997" s="2">
        <f t="shared" si="275"/>
        <v>9.0358536427391098E-2</v>
      </c>
      <c r="F3997" s="1">
        <f t="shared" si="276"/>
        <v>5.6</v>
      </c>
      <c r="G3997" s="1">
        <f t="shared" si="277"/>
        <v>5.6</v>
      </c>
    </row>
    <row r="3998" spans="1:7">
      <c r="A3998" s="27">
        <v>41805</v>
      </c>
      <c r="B3998">
        <v>28.3</v>
      </c>
      <c r="C3998">
        <v>18.7</v>
      </c>
      <c r="D3998" s="1">
        <f t="shared" si="274"/>
        <v>92.160000000000025</v>
      </c>
      <c r="E3998" s="2">
        <f t="shared" si="275"/>
        <v>3.2421494367177632</v>
      </c>
      <c r="F3998" s="1">
        <f t="shared" si="276"/>
        <v>-9.6000000000000014</v>
      </c>
      <c r="G3998" s="1">
        <f t="shared" si="277"/>
        <v>9.6000000000000014</v>
      </c>
    </row>
    <row r="3999" spans="1:7">
      <c r="A3999" s="27">
        <v>41806</v>
      </c>
      <c r="B3999">
        <v>15</v>
      </c>
      <c r="C3999">
        <v>32</v>
      </c>
      <c r="D3999" s="1">
        <f t="shared" si="274"/>
        <v>289</v>
      </c>
      <c r="E3999" s="2">
        <f t="shared" si="275"/>
        <v>132.23627012080982</v>
      </c>
      <c r="F3999" s="1">
        <f t="shared" si="276"/>
        <v>17</v>
      </c>
      <c r="G3999" s="1">
        <f t="shared" si="277"/>
        <v>17</v>
      </c>
    </row>
    <row r="4000" spans="1:7">
      <c r="A4000" s="27">
        <v>41807</v>
      </c>
      <c r="B4000">
        <v>10.3</v>
      </c>
      <c r="C4000">
        <v>35.700000000000003</v>
      </c>
      <c r="D4000" s="1">
        <f t="shared" si="274"/>
        <v>645.16000000000008</v>
      </c>
      <c r="E4000" s="2">
        <f t="shared" si="275"/>
        <v>231.02185256676032</v>
      </c>
      <c r="F4000" s="1">
        <f t="shared" si="276"/>
        <v>25.400000000000002</v>
      </c>
      <c r="G4000" s="1">
        <f t="shared" si="277"/>
        <v>25.400000000000002</v>
      </c>
    </row>
    <row r="4001" spans="1:7">
      <c r="A4001" s="27">
        <v>41808</v>
      </c>
      <c r="B4001">
        <v>9.9</v>
      </c>
      <c r="C4001">
        <v>55.6</v>
      </c>
      <c r="D4001" s="1">
        <f t="shared" si="274"/>
        <v>2088.4900000000002</v>
      </c>
      <c r="E4001" s="2">
        <f t="shared" si="275"/>
        <v>1231.9680932895744</v>
      </c>
      <c r="F4001" s="1">
        <f t="shared" si="276"/>
        <v>45.7</v>
      </c>
      <c r="G4001" s="1">
        <f t="shared" si="277"/>
        <v>45.7</v>
      </c>
    </row>
    <row r="4002" spans="1:7">
      <c r="A4002" s="27">
        <v>41809</v>
      </c>
      <c r="B4002">
        <v>11</v>
      </c>
      <c r="C4002">
        <v>56.7</v>
      </c>
      <c r="D4002" s="1">
        <f t="shared" si="274"/>
        <v>2088.4900000000002</v>
      </c>
      <c r="E4002" s="2">
        <f t="shared" si="275"/>
        <v>1310.3967799626955</v>
      </c>
      <c r="F4002" s="1">
        <f t="shared" si="276"/>
        <v>45.7</v>
      </c>
      <c r="G4002" s="1">
        <f t="shared" si="277"/>
        <v>45.7</v>
      </c>
    </row>
    <row r="4003" spans="1:7">
      <c r="A4003" s="27">
        <v>41810</v>
      </c>
      <c r="B4003">
        <v>11.9</v>
      </c>
      <c r="C4003">
        <v>35.799999999999997</v>
      </c>
      <c r="D4003" s="1">
        <f t="shared" si="274"/>
        <v>571.20999999999992</v>
      </c>
      <c r="E4003" s="2">
        <f t="shared" si="275"/>
        <v>234.07173317340747</v>
      </c>
      <c r="F4003" s="1">
        <f t="shared" si="276"/>
        <v>23.9</v>
      </c>
      <c r="G4003" s="1">
        <f t="shared" si="277"/>
        <v>23.9</v>
      </c>
    </row>
    <row r="4004" spans="1:7">
      <c r="A4004" s="27">
        <v>41811</v>
      </c>
      <c r="B4004">
        <v>11.6</v>
      </c>
      <c r="C4004">
        <v>0.3</v>
      </c>
      <c r="D4004" s="1">
        <f t="shared" si="274"/>
        <v>127.68999999999997</v>
      </c>
      <c r="E4004" s="2">
        <f t="shared" si="275"/>
        <v>408.06411781361294</v>
      </c>
      <c r="F4004" s="1">
        <f t="shared" si="276"/>
        <v>-11.299999999999999</v>
      </c>
      <c r="G4004" s="1">
        <f t="shared" si="277"/>
        <v>11.299999999999999</v>
      </c>
    </row>
    <row r="4005" spans="1:7">
      <c r="A4005" s="27">
        <v>41812</v>
      </c>
      <c r="B4005">
        <v>24.5</v>
      </c>
      <c r="C4005">
        <v>13</v>
      </c>
      <c r="D4005" s="1">
        <f t="shared" si="274"/>
        <v>132.25</v>
      </c>
      <c r="E4005" s="2">
        <f t="shared" si="275"/>
        <v>56.258954857821166</v>
      </c>
      <c r="F4005" s="1">
        <f t="shared" si="276"/>
        <v>-11.5</v>
      </c>
      <c r="G4005" s="1">
        <f t="shared" si="277"/>
        <v>11.5</v>
      </c>
    </row>
    <row r="4006" spans="1:7">
      <c r="A4006" s="27">
        <v>41813</v>
      </c>
      <c r="B4006">
        <v>15.3</v>
      </c>
      <c r="C4006">
        <v>24.7</v>
      </c>
      <c r="D4006" s="1">
        <f t="shared" si="274"/>
        <v>88.359999999999971</v>
      </c>
      <c r="E4006" s="2">
        <f t="shared" si="275"/>
        <v>17.634985835556275</v>
      </c>
      <c r="F4006" s="1">
        <f t="shared" si="276"/>
        <v>9.3999999999999986</v>
      </c>
      <c r="G4006" s="1">
        <f t="shared" si="277"/>
        <v>9.3999999999999986</v>
      </c>
    </row>
    <row r="4007" spans="1:7">
      <c r="A4007" s="27">
        <v>41814</v>
      </c>
      <c r="B4007">
        <v>21.7</v>
      </c>
      <c r="C4007">
        <v>48</v>
      </c>
      <c r="D4007" s="1">
        <f t="shared" si="274"/>
        <v>691.69</v>
      </c>
      <c r="E4007" s="2">
        <f t="shared" si="275"/>
        <v>756.21716718437915</v>
      </c>
      <c r="F4007" s="1">
        <f t="shared" si="276"/>
        <v>26.3</v>
      </c>
      <c r="G4007" s="1">
        <f t="shared" si="277"/>
        <v>26.3</v>
      </c>
    </row>
    <row r="4008" spans="1:7">
      <c r="A4008" s="27">
        <v>41815</v>
      </c>
      <c r="B4008">
        <v>14.2</v>
      </c>
      <c r="C4008">
        <v>27.4</v>
      </c>
      <c r="D4008" s="1">
        <f t="shared" si="274"/>
        <v>174.23999999999998</v>
      </c>
      <c r="E4008" s="2">
        <f t="shared" si="275"/>
        <v>47.601762215033595</v>
      </c>
      <c r="F4008" s="1">
        <f t="shared" si="276"/>
        <v>13.2</v>
      </c>
      <c r="G4008" s="1">
        <f t="shared" si="277"/>
        <v>13.2</v>
      </c>
    </row>
    <row r="4009" spans="1:7">
      <c r="A4009" s="27">
        <v>41816</v>
      </c>
      <c r="B4009">
        <v>11.8</v>
      </c>
      <c r="C4009">
        <v>25.8</v>
      </c>
      <c r="D4009" s="1">
        <f t="shared" si="274"/>
        <v>196</v>
      </c>
      <c r="E4009" s="2">
        <f t="shared" si="275"/>
        <v>28.083672508676685</v>
      </c>
      <c r="F4009" s="1">
        <f t="shared" si="276"/>
        <v>14</v>
      </c>
      <c r="G4009" s="1">
        <f t="shared" si="277"/>
        <v>14</v>
      </c>
    </row>
    <row r="4010" spans="1:7">
      <c r="A4010" s="27">
        <v>41817</v>
      </c>
      <c r="B4010">
        <v>11.1</v>
      </c>
      <c r="C4010">
        <v>12.2</v>
      </c>
      <c r="D4010" s="1">
        <f t="shared" si="274"/>
        <v>1.2099999999999993</v>
      </c>
      <c r="E4010" s="2">
        <f t="shared" si="275"/>
        <v>68.899910004642706</v>
      </c>
      <c r="F4010" s="1">
        <f t="shared" si="276"/>
        <v>1.0999999999999996</v>
      </c>
      <c r="G4010" s="1">
        <f t="shared" si="277"/>
        <v>1.0999999999999996</v>
      </c>
    </row>
    <row r="4011" spans="1:7">
      <c r="A4011" s="27">
        <v>41818</v>
      </c>
      <c r="B4011">
        <v>10.3</v>
      </c>
      <c r="C4011">
        <v>17.7</v>
      </c>
      <c r="D4011" s="1">
        <f t="shared" si="274"/>
        <v>54.759999999999977</v>
      </c>
      <c r="E4011" s="2">
        <f t="shared" si="275"/>
        <v>7.8433433702446775</v>
      </c>
      <c r="F4011" s="1">
        <f t="shared" si="276"/>
        <v>7.3999999999999986</v>
      </c>
      <c r="G4011" s="1">
        <f t="shared" si="277"/>
        <v>7.3999999999999986</v>
      </c>
    </row>
    <row r="4012" spans="1:7">
      <c r="A4012" s="27">
        <v>41819</v>
      </c>
      <c r="B4012">
        <v>9.9</v>
      </c>
      <c r="C4012">
        <v>18.399999999999999</v>
      </c>
      <c r="D4012" s="1">
        <f t="shared" si="274"/>
        <v>72.249999999999972</v>
      </c>
      <c r="E4012" s="2">
        <f t="shared" si="275"/>
        <v>4.4125076167758408</v>
      </c>
      <c r="F4012" s="1">
        <f t="shared" si="276"/>
        <v>8.4999999999999982</v>
      </c>
      <c r="G4012" s="1">
        <f t="shared" si="277"/>
        <v>8.4999999999999982</v>
      </c>
    </row>
    <row r="4013" spans="1:7">
      <c r="A4013" s="27">
        <v>41820</v>
      </c>
      <c r="B4013">
        <v>9.6</v>
      </c>
      <c r="C4013">
        <v>18.8</v>
      </c>
      <c r="D4013" s="1">
        <f t="shared" si="274"/>
        <v>84.640000000000015</v>
      </c>
      <c r="E4013" s="2">
        <f t="shared" si="275"/>
        <v>2.8920300433650667</v>
      </c>
      <c r="F4013" s="1">
        <f t="shared" si="276"/>
        <v>9.2000000000000011</v>
      </c>
      <c r="G4013" s="1">
        <f t="shared" si="277"/>
        <v>9.2000000000000011</v>
      </c>
    </row>
    <row r="4014" spans="1:7">
      <c r="A4014" s="27">
        <v>41821</v>
      </c>
      <c r="B4014">
        <v>9.4</v>
      </c>
      <c r="C4014">
        <v>21.3</v>
      </c>
      <c r="D4014" s="1">
        <f t="shared" si="274"/>
        <v>141.61000000000001</v>
      </c>
      <c r="E4014" s="2">
        <f t="shared" si="275"/>
        <v>0.6390452095477871</v>
      </c>
      <c r="F4014" s="1">
        <f t="shared" si="276"/>
        <v>11.9</v>
      </c>
      <c r="G4014" s="1">
        <f t="shared" si="277"/>
        <v>11.9</v>
      </c>
    </row>
    <row r="4015" spans="1:7">
      <c r="A4015" s="27">
        <v>41822</v>
      </c>
      <c r="B4015">
        <v>9.3000000000000007</v>
      </c>
      <c r="C4015">
        <v>38</v>
      </c>
      <c r="D4015" s="1">
        <f t="shared" si="274"/>
        <v>823.68999999999994</v>
      </c>
      <c r="E4015" s="2">
        <f t="shared" si="275"/>
        <v>306.22910651964833</v>
      </c>
      <c r="F4015" s="1">
        <f t="shared" si="276"/>
        <v>28.7</v>
      </c>
      <c r="G4015" s="1">
        <f t="shared" si="277"/>
        <v>28.7</v>
      </c>
    </row>
    <row r="4016" spans="1:7">
      <c r="A4016" s="27">
        <v>41823</v>
      </c>
      <c r="B4016">
        <v>9.1999999999999993</v>
      </c>
      <c r="C4016">
        <v>47.9</v>
      </c>
      <c r="D4016" s="1">
        <f t="shared" si="274"/>
        <v>1497.6900000000003</v>
      </c>
      <c r="E4016" s="2">
        <f t="shared" si="275"/>
        <v>750.72728657773177</v>
      </c>
      <c r="F4016" s="1">
        <f t="shared" si="276"/>
        <v>38.700000000000003</v>
      </c>
      <c r="G4016" s="1">
        <f t="shared" si="277"/>
        <v>38.700000000000003</v>
      </c>
    </row>
    <row r="4017" spans="1:7">
      <c r="A4017" s="27">
        <v>41824</v>
      </c>
      <c r="B4017">
        <v>9.1</v>
      </c>
      <c r="C4017">
        <v>52.4</v>
      </c>
      <c r="D4017" s="1">
        <f t="shared" si="274"/>
        <v>1874.8899999999996</v>
      </c>
      <c r="E4017" s="2">
        <f t="shared" si="275"/>
        <v>1017.5719138768607</v>
      </c>
      <c r="F4017" s="1">
        <f t="shared" si="276"/>
        <v>43.3</v>
      </c>
      <c r="G4017" s="1">
        <f t="shared" si="277"/>
        <v>43.3</v>
      </c>
    </row>
    <row r="4018" spans="1:7">
      <c r="A4018" s="27">
        <v>41825</v>
      </c>
      <c r="B4018">
        <v>9</v>
      </c>
      <c r="C4018">
        <v>24</v>
      </c>
      <c r="D4018" s="1">
        <f t="shared" si="274"/>
        <v>225</v>
      </c>
      <c r="E4018" s="2">
        <f t="shared" si="275"/>
        <v>12.24582158902512</v>
      </c>
      <c r="F4018" s="1">
        <f t="shared" si="276"/>
        <v>15</v>
      </c>
      <c r="G4018" s="1">
        <f t="shared" si="277"/>
        <v>15</v>
      </c>
    </row>
    <row r="4019" spans="1:7">
      <c r="A4019" s="27">
        <v>41826</v>
      </c>
      <c r="B4019">
        <v>22.6</v>
      </c>
      <c r="C4019">
        <v>45.3</v>
      </c>
      <c r="D4019" s="1">
        <f t="shared" si="274"/>
        <v>515.28999999999985</v>
      </c>
      <c r="E4019" s="2">
        <f t="shared" si="275"/>
        <v>615.0103908049017</v>
      </c>
      <c r="F4019" s="1">
        <f t="shared" si="276"/>
        <v>22.699999999999996</v>
      </c>
      <c r="G4019" s="1">
        <f t="shared" si="277"/>
        <v>22.699999999999996</v>
      </c>
    </row>
    <row r="4020" spans="1:7">
      <c r="A4020" s="27">
        <v>41827</v>
      </c>
      <c r="B4020">
        <v>12.7</v>
      </c>
      <c r="C4020">
        <v>56.6</v>
      </c>
      <c r="D4020" s="1">
        <f t="shared" si="274"/>
        <v>1927.2100000000005</v>
      </c>
      <c r="E4020" s="2">
        <f t="shared" si="275"/>
        <v>1303.1668993560477</v>
      </c>
      <c r="F4020" s="1">
        <f t="shared" si="276"/>
        <v>43.900000000000006</v>
      </c>
      <c r="G4020" s="1">
        <f t="shared" si="277"/>
        <v>43.900000000000006</v>
      </c>
    </row>
    <row r="4021" spans="1:7">
      <c r="A4021" s="27">
        <v>41828</v>
      </c>
      <c r="B4021">
        <v>9.5</v>
      </c>
      <c r="C4021">
        <v>35.6</v>
      </c>
      <c r="D4021" s="1">
        <f t="shared" si="274"/>
        <v>681.21</v>
      </c>
      <c r="E4021" s="2">
        <f t="shared" si="275"/>
        <v>227.99197196011298</v>
      </c>
      <c r="F4021" s="1">
        <f t="shared" si="276"/>
        <v>26.1</v>
      </c>
      <c r="G4021" s="1">
        <f t="shared" si="277"/>
        <v>26.1</v>
      </c>
    </row>
    <row r="4022" spans="1:7">
      <c r="A4022" s="27">
        <v>41829</v>
      </c>
      <c r="B4022">
        <v>8.6999999999999993</v>
      </c>
      <c r="C4022">
        <v>5.0999999999999996</v>
      </c>
      <c r="D4022" s="1">
        <f t="shared" si="274"/>
        <v>12.959999999999997</v>
      </c>
      <c r="E4022" s="2">
        <f t="shared" si="275"/>
        <v>237.17838693268379</v>
      </c>
      <c r="F4022" s="1">
        <f t="shared" si="276"/>
        <v>-3.5999999999999996</v>
      </c>
      <c r="G4022" s="1">
        <f t="shared" si="277"/>
        <v>3.5999999999999996</v>
      </c>
    </row>
    <row r="4023" spans="1:7">
      <c r="A4023" s="27">
        <v>41830</v>
      </c>
      <c r="B4023">
        <v>8.4</v>
      </c>
      <c r="C4023">
        <v>37.4</v>
      </c>
      <c r="D4023" s="1">
        <f t="shared" si="274"/>
        <v>841</v>
      </c>
      <c r="E4023" s="2">
        <f t="shared" si="275"/>
        <v>285.58982287976443</v>
      </c>
      <c r="F4023" s="1">
        <f t="shared" si="276"/>
        <v>29</v>
      </c>
      <c r="G4023" s="1">
        <f t="shared" si="277"/>
        <v>29</v>
      </c>
    </row>
    <row r="4024" spans="1:7">
      <c r="A4024" s="27">
        <v>41831</v>
      </c>
      <c r="B4024">
        <v>8.1999999999999993</v>
      </c>
      <c r="C4024">
        <v>54.8</v>
      </c>
      <c r="D4024" s="1">
        <f t="shared" si="274"/>
        <v>2171.5599999999995</v>
      </c>
      <c r="E4024" s="2">
        <f t="shared" si="275"/>
        <v>1176.4490484363962</v>
      </c>
      <c r="F4024" s="1">
        <f t="shared" si="276"/>
        <v>46.599999999999994</v>
      </c>
      <c r="G4024" s="1">
        <f t="shared" si="277"/>
        <v>46.599999999999994</v>
      </c>
    </row>
    <row r="4025" spans="1:7">
      <c r="A4025" s="27">
        <v>41832</v>
      </c>
      <c r="B4025">
        <v>20.3</v>
      </c>
      <c r="C4025">
        <v>15.5</v>
      </c>
      <c r="D4025" s="1">
        <f t="shared" si="274"/>
        <v>23.040000000000006</v>
      </c>
      <c r="E4025" s="2">
        <f t="shared" si="275"/>
        <v>25.005970024003883</v>
      </c>
      <c r="F4025" s="1">
        <f t="shared" si="276"/>
        <v>-4.8000000000000007</v>
      </c>
      <c r="G4025" s="1">
        <f t="shared" si="277"/>
        <v>4.8000000000000007</v>
      </c>
    </row>
    <row r="4026" spans="1:7">
      <c r="A4026" s="27">
        <v>41833</v>
      </c>
      <c r="B4026">
        <v>12</v>
      </c>
      <c r="C4026">
        <v>72.900000000000006</v>
      </c>
      <c r="D4026" s="1">
        <f t="shared" si="274"/>
        <v>3708.8100000000009</v>
      </c>
      <c r="E4026" s="2">
        <f t="shared" si="275"/>
        <v>2745.6974382395601</v>
      </c>
      <c r="F4026" s="1">
        <f t="shared" si="276"/>
        <v>60.900000000000006</v>
      </c>
      <c r="G4026" s="1">
        <f t="shared" si="277"/>
        <v>60.900000000000006</v>
      </c>
    </row>
    <row r="4027" spans="1:7">
      <c r="A4027" s="27">
        <v>41834</v>
      </c>
      <c r="B4027">
        <v>11.8</v>
      </c>
      <c r="C4027">
        <v>36.4</v>
      </c>
      <c r="D4027" s="1">
        <f t="shared" si="274"/>
        <v>605.15999999999985</v>
      </c>
      <c r="E4027" s="2">
        <f t="shared" si="275"/>
        <v>252.79101681329135</v>
      </c>
      <c r="F4027" s="1">
        <f t="shared" si="276"/>
        <v>24.599999999999998</v>
      </c>
      <c r="G4027" s="1">
        <f t="shared" si="277"/>
        <v>24.599999999999998</v>
      </c>
    </row>
    <row r="4028" spans="1:7">
      <c r="A4028" s="27">
        <v>41835</v>
      </c>
      <c r="B4028">
        <v>9</v>
      </c>
      <c r="C4028">
        <v>21.3</v>
      </c>
      <c r="D4028" s="1">
        <f t="shared" si="274"/>
        <v>151.29000000000002</v>
      </c>
      <c r="E4028" s="2">
        <f t="shared" si="275"/>
        <v>0.6390452095477871</v>
      </c>
      <c r="F4028" s="1">
        <f t="shared" si="276"/>
        <v>12.3</v>
      </c>
      <c r="G4028" s="1">
        <f t="shared" si="277"/>
        <v>12.3</v>
      </c>
    </row>
    <row r="4029" spans="1:7">
      <c r="A4029" s="27">
        <v>41836</v>
      </c>
      <c r="B4029">
        <v>7.2</v>
      </c>
      <c r="C4029">
        <v>39.799999999999997</v>
      </c>
      <c r="D4029" s="1">
        <f t="shared" si="274"/>
        <v>1062.7599999999995</v>
      </c>
      <c r="E4029" s="2">
        <f t="shared" si="275"/>
        <v>372.46695743929979</v>
      </c>
      <c r="F4029" s="1">
        <f t="shared" si="276"/>
        <v>32.599999999999994</v>
      </c>
      <c r="G4029" s="1">
        <f t="shared" si="277"/>
        <v>32.599999999999994</v>
      </c>
    </row>
    <row r="4030" spans="1:7">
      <c r="A4030" s="27">
        <v>41837</v>
      </c>
      <c r="B4030">
        <v>7.1</v>
      </c>
      <c r="C4030">
        <v>19.899999999999999</v>
      </c>
      <c r="D4030" s="1">
        <f t="shared" si="274"/>
        <v>163.83999999999997</v>
      </c>
      <c r="E4030" s="2">
        <f t="shared" si="275"/>
        <v>0.36071671648546638</v>
      </c>
      <c r="F4030" s="1">
        <f t="shared" si="276"/>
        <v>12.799999999999999</v>
      </c>
      <c r="G4030" s="1">
        <f t="shared" si="277"/>
        <v>12.799999999999999</v>
      </c>
    </row>
    <row r="4031" spans="1:7">
      <c r="A4031" s="27">
        <v>41838</v>
      </c>
      <c r="B4031">
        <v>7</v>
      </c>
      <c r="C4031">
        <v>17</v>
      </c>
      <c r="D4031" s="1">
        <f t="shared" si="274"/>
        <v>100</v>
      </c>
      <c r="E4031" s="2">
        <f t="shared" si="275"/>
        <v>12.254179123713513</v>
      </c>
      <c r="F4031" s="1">
        <f t="shared" si="276"/>
        <v>10</v>
      </c>
      <c r="G4031" s="1">
        <f t="shared" si="277"/>
        <v>10</v>
      </c>
    </row>
    <row r="4032" spans="1:7">
      <c r="A4032" s="27">
        <v>41839</v>
      </c>
      <c r="B4032">
        <v>6.2</v>
      </c>
      <c r="C4032">
        <v>36.9</v>
      </c>
      <c r="D4032" s="1">
        <f t="shared" si="274"/>
        <v>942.49</v>
      </c>
      <c r="E4032" s="2">
        <f t="shared" si="275"/>
        <v>268.9404198465279</v>
      </c>
      <c r="F4032" s="1">
        <f t="shared" si="276"/>
        <v>30.7</v>
      </c>
      <c r="G4032" s="1">
        <f t="shared" si="277"/>
        <v>30.7</v>
      </c>
    </row>
    <row r="4033" spans="1:7">
      <c r="A4033" s="27">
        <v>41840</v>
      </c>
      <c r="B4033">
        <v>5.7</v>
      </c>
      <c r="C4033">
        <v>14.4</v>
      </c>
      <c r="D4033" s="1">
        <f t="shared" si="274"/>
        <v>75.689999999999984</v>
      </c>
      <c r="E4033" s="2">
        <f t="shared" si="275"/>
        <v>37.217283350883484</v>
      </c>
      <c r="F4033" s="1">
        <f t="shared" si="276"/>
        <v>8.6999999999999993</v>
      </c>
      <c r="G4033" s="1">
        <f t="shared" si="277"/>
        <v>8.6999999999999993</v>
      </c>
    </row>
    <row r="4034" spans="1:7">
      <c r="A4034" s="27">
        <v>41841</v>
      </c>
      <c r="B4034">
        <v>5.5</v>
      </c>
      <c r="C4034">
        <v>26.5</v>
      </c>
      <c r="D4034" s="1">
        <f t="shared" ref="D4034:D4097" si="278">(B4034-C4034)^2</f>
        <v>441</v>
      </c>
      <c r="E4034" s="2">
        <f t="shared" ref="E4034:E4097" si="279">(C4034-AVERAGE($C$2:$C$6200))^2</f>
        <v>35.99283675520784</v>
      </c>
      <c r="F4034" s="1">
        <f t="shared" ref="F4034:F4097" si="280">C4034-B4034</f>
        <v>21</v>
      </c>
      <c r="G4034" s="1">
        <f t="shared" ref="G4034:G4097" si="281">ABS(B4034-C4034)</f>
        <v>21</v>
      </c>
    </row>
    <row r="4035" spans="1:7">
      <c r="A4035" s="27">
        <v>41842</v>
      </c>
      <c r="B4035">
        <v>25.1</v>
      </c>
      <c r="C4035">
        <v>61.4</v>
      </c>
      <c r="D4035" s="1">
        <f t="shared" si="278"/>
        <v>1317.6899999999998</v>
      </c>
      <c r="E4035" s="2">
        <f t="shared" si="279"/>
        <v>1672.7611684751182</v>
      </c>
      <c r="F4035" s="1">
        <f t="shared" si="280"/>
        <v>36.299999999999997</v>
      </c>
      <c r="G4035" s="1">
        <f t="shared" si="281"/>
        <v>36.299999999999997</v>
      </c>
    </row>
    <row r="4036" spans="1:7">
      <c r="A4036" s="27">
        <v>41843</v>
      </c>
      <c r="B4036">
        <v>12.2</v>
      </c>
      <c r="C4036">
        <v>51.9</v>
      </c>
      <c r="D4036" s="1">
        <f t="shared" si="278"/>
        <v>1576.0900000000001</v>
      </c>
      <c r="E4036" s="2">
        <f t="shared" si="279"/>
        <v>985.9225108436242</v>
      </c>
      <c r="F4036" s="1">
        <f t="shared" si="280"/>
        <v>39.700000000000003</v>
      </c>
      <c r="G4036" s="1">
        <f t="shared" si="281"/>
        <v>39.700000000000003</v>
      </c>
    </row>
    <row r="4037" spans="1:7">
      <c r="A4037" s="27">
        <v>41844</v>
      </c>
      <c r="B4037">
        <v>8.6999999999999993</v>
      </c>
      <c r="C4037">
        <v>32.200000000000003</v>
      </c>
      <c r="D4037" s="1">
        <f t="shared" si="278"/>
        <v>552.25000000000011</v>
      </c>
      <c r="E4037" s="2">
        <f t="shared" si="279"/>
        <v>136.87603133410451</v>
      </c>
      <c r="F4037" s="1">
        <f t="shared" si="280"/>
        <v>23.500000000000004</v>
      </c>
      <c r="G4037" s="1">
        <f t="shared" si="281"/>
        <v>23.500000000000004</v>
      </c>
    </row>
    <row r="4038" spans="1:7">
      <c r="A4038" s="27">
        <v>41845</v>
      </c>
      <c r="B4038">
        <v>7.2</v>
      </c>
      <c r="C4038">
        <v>34.299999999999997</v>
      </c>
      <c r="D4038" s="1">
        <f t="shared" si="278"/>
        <v>734.40999999999985</v>
      </c>
      <c r="E4038" s="2">
        <f t="shared" si="279"/>
        <v>190.42352407369785</v>
      </c>
      <c r="F4038" s="1">
        <f t="shared" si="280"/>
        <v>27.099999999999998</v>
      </c>
      <c r="G4038" s="1">
        <f t="shared" si="281"/>
        <v>27.099999999999998</v>
      </c>
    </row>
    <row r="4039" spans="1:7">
      <c r="A4039" s="27">
        <v>41846</v>
      </c>
      <c r="B4039">
        <v>6.4</v>
      </c>
      <c r="C4039">
        <v>37.700000000000003</v>
      </c>
      <c r="D4039" s="1">
        <f t="shared" si="278"/>
        <v>979.69000000000028</v>
      </c>
      <c r="E4039" s="2">
        <f t="shared" si="279"/>
        <v>295.81946469970649</v>
      </c>
      <c r="F4039" s="1">
        <f t="shared" si="280"/>
        <v>31.300000000000004</v>
      </c>
      <c r="G4039" s="1">
        <f t="shared" si="281"/>
        <v>31.300000000000004</v>
      </c>
    </row>
    <row r="4040" spans="1:7">
      <c r="A4040" s="27">
        <v>41847</v>
      </c>
      <c r="B4040">
        <v>6.6</v>
      </c>
      <c r="C4040">
        <v>25.5</v>
      </c>
      <c r="D4040" s="1">
        <f t="shared" si="278"/>
        <v>357.20999999999992</v>
      </c>
      <c r="E4040" s="2">
        <f t="shared" si="279"/>
        <v>24.99403068873475</v>
      </c>
      <c r="F4040" s="1">
        <f t="shared" si="280"/>
        <v>18.899999999999999</v>
      </c>
      <c r="G4040" s="1">
        <f t="shared" si="281"/>
        <v>18.899999999999999</v>
      </c>
    </row>
    <row r="4041" spans="1:7">
      <c r="A4041" s="27">
        <v>41848</v>
      </c>
      <c r="B4041">
        <v>6.5</v>
      </c>
      <c r="C4041">
        <v>36.200000000000003</v>
      </c>
      <c r="D4041" s="1">
        <f t="shared" si="278"/>
        <v>882.09000000000015</v>
      </c>
      <c r="E4041" s="2">
        <f t="shared" si="279"/>
        <v>246.47125559999688</v>
      </c>
      <c r="F4041" s="1">
        <f t="shared" si="280"/>
        <v>29.700000000000003</v>
      </c>
      <c r="G4041" s="1">
        <f t="shared" si="281"/>
        <v>29.700000000000003</v>
      </c>
    </row>
    <row r="4042" spans="1:7">
      <c r="A4042" s="27">
        <v>41849</v>
      </c>
      <c r="B4042">
        <v>6.2</v>
      </c>
      <c r="C4042">
        <v>29.5</v>
      </c>
      <c r="D4042" s="1">
        <f t="shared" si="278"/>
        <v>542.89</v>
      </c>
      <c r="E4042" s="2">
        <f t="shared" si="279"/>
        <v>80.9892549546271</v>
      </c>
      <c r="F4042" s="1">
        <f t="shared" si="280"/>
        <v>23.3</v>
      </c>
      <c r="G4042" s="1">
        <f t="shared" si="281"/>
        <v>23.3</v>
      </c>
    </row>
    <row r="4043" spans="1:7">
      <c r="A4043" s="27">
        <v>41850</v>
      </c>
      <c r="B4043">
        <v>5.6</v>
      </c>
      <c r="C4043">
        <v>19.100000000000001</v>
      </c>
      <c r="D4043" s="1">
        <f t="shared" si="278"/>
        <v>182.25000000000006</v>
      </c>
      <c r="E4043" s="2">
        <f t="shared" si="279"/>
        <v>1.9616718633069914</v>
      </c>
      <c r="F4043" s="1">
        <f t="shared" si="280"/>
        <v>13.500000000000002</v>
      </c>
      <c r="G4043" s="1">
        <f t="shared" si="281"/>
        <v>13.500000000000002</v>
      </c>
    </row>
    <row r="4044" spans="1:7">
      <c r="A4044" s="27">
        <v>41851</v>
      </c>
      <c r="B4044">
        <v>5.0999999999999996</v>
      </c>
      <c r="C4044">
        <v>29.4</v>
      </c>
      <c r="D4044" s="1">
        <f t="shared" si="278"/>
        <v>590.4899999999999</v>
      </c>
      <c r="E4044" s="2">
        <f t="shared" si="279"/>
        <v>79.199374347979756</v>
      </c>
      <c r="F4044" s="1">
        <f t="shared" si="280"/>
        <v>24.299999999999997</v>
      </c>
      <c r="G4044" s="1">
        <f t="shared" si="281"/>
        <v>24.299999999999997</v>
      </c>
    </row>
    <row r="4045" spans="1:7">
      <c r="A4045" s="27">
        <v>41852</v>
      </c>
      <c r="B4045">
        <v>7.1</v>
      </c>
      <c r="C4045">
        <v>29</v>
      </c>
      <c r="D4045" s="1">
        <f t="shared" si="278"/>
        <v>479.60999999999996</v>
      </c>
      <c r="E4045" s="2">
        <f t="shared" si="279"/>
        <v>72.239851921390553</v>
      </c>
      <c r="F4045" s="1">
        <f t="shared" si="280"/>
        <v>21.9</v>
      </c>
      <c r="G4045" s="1">
        <f t="shared" si="281"/>
        <v>21.9</v>
      </c>
    </row>
    <row r="4046" spans="1:7">
      <c r="A4046" s="27">
        <v>41853</v>
      </c>
      <c r="B4046">
        <v>5</v>
      </c>
      <c r="C4046">
        <v>11.4</v>
      </c>
      <c r="D4046" s="1">
        <f t="shared" si="278"/>
        <v>40.960000000000008</v>
      </c>
      <c r="E4046" s="2">
        <f t="shared" si="279"/>
        <v>82.820865151464218</v>
      </c>
      <c r="F4046" s="1">
        <f t="shared" si="280"/>
        <v>6.4</v>
      </c>
      <c r="G4046" s="1">
        <f t="shared" si="281"/>
        <v>6.4</v>
      </c>
    </row>
    <row r="4047" spans="1:7">
      <c r="A4047" s="27">
        <v>41854</v>
      </c>
      <c r="B4047">
        <v>4.2</v>
      </c>
      <c r="C4047">
        <v>20.3</v>
      </c>
      <c r="D4047" s="1">
        <f t="shared" si="278"/>
        <v>259.21000000000004</v>
      </c>
      <c r="E4047" s="2">
        <f t="shared" si="279"/>
        <v>4.0239143074699051E-2</v>
      </c>
      <c r="F4047" s="1">
        <f t="shared" si="280"/>
        <v>16.100000000000001</v>
      </c>
      <c r="G4047" s="1">
        <f t="shared" si="281"/>
        <v>16.100000000000001</v>
      </c>
    </row>
    <row r="4048" spans="1:7">
      <c r="A4048" s="27">
        <v>41855</v>
      </c>
      <c r="B4048">
        <v>3.9</v>
      </c>
      <c r="C4048">
        <v>31.5</v>
      </c>
      <c r="D4048" s="1">
        <f t="shared" si="278"/>
        <v>761.7600000000001</v>
      </c>
      <c r="E4048" s="2">
        <f t="shared" si="279"/>
        <v>120.98686708757327</v>
      </c>
      <c r="F4048" s="1">
        <f t="shared" si="280"/>
        <v>27.6</v>
      </c>
      <c r="G4048" s="1">
        <f t="shared" si="281"/>
        <v>27.6</v>
      </c>
    </row>
    <row r="4049" spans="1:7">
      <c r="A4049" s="27">
        <v>41856</v>
      </c>
      <c r="B4049">
        <v>3.7</v>
      </c>
      <c r="C4049">
        <v>22.8</v>
      </c>
      <c r="D4049" s="1">
        <f t="shared" si="278"/>
        <v>364.81000000000006</v>
      </c>
      <c r="E4049" s="2">
        <f t="shared" si="279"/>
        <v>5.2872543092574196</v>
      </c>
      <c r="F4049" s="1">
        <f t="shared" si="280"/>
        <v>19.100000000000001</v>
      </c>
      <c r="G4049" s="1">
        <f t="shared" si="281"/>
        <v>19.100000000000001</v>
      </c>
    </row>
    <row r="4050" spans="1:7">
      <c r="A4050" s="27">
        <v>41857</v>
      </c>
      <c r="B4050">
        <v>3.6</v>
      </c>
      <c r="C4050">
        <v>3.6</v>
      </c>
      <c r="D4050" s="1">
        <f t="shared" si="278"/>
        <v>0</v>
      </c>
      <c r="E4050" s="2">
        <f t="shared" si="279"/>
        <v>285.63017783297408</v>
      </c>
      <c r="F4050" s="1">
        <f t="shared" si="280"/>
        <v>0</v>
      </c>
      <c r="G4050" s="1">
        <f t="shared" si="281"/>
        <v>0</v>
      </c>
    </row>
    <row r="4051" spans="1:7">
      <c r="A4051" s="27">
        <v>41858</v>
      </c>
      <c r="B4051">
        <v>3.5</v>
      </c>
      <c r="C4051">
        <v>28.9</v>
      </c>
      <c r="D4051" s="1">
        <f t="shared" si="278"/>
        <v>645.16</v>
      </c>
      <c r="E4051" s="2">
        <f t="shared" si="279"/>
        <v>70.549971314743217</v>
      </c>
      <c r="F4051" s="1">
        <f t="shared" si="280"/>
        <v>25.4</v>
      </c>
      <c r="G4051" s="1">
        <f t="shared" si="281"/>
        <v>25.4</v>
      </c>
    </row>
    <row r="4052" spans="1:7">
      <c r="A4052" s="27">
        <v>41859</v>
      </c>
      <c r="B4052">
        <v>3.4</v>
      </c>
      <c r="C4052">
        <v>14</v>
      </c>
      <c r="D4052" s="1">
        <f t="shared" si="278"/>
        <v>112.36</v>
      </c>
      <c r="E4052" s="2">
        <f t="shared" si="279"/>
        <v>42.257760924294253</v>
      </c>
      <c r="F4052" s="1">
        <f t="shared" si="280"/>
        <v>10.6</v>
      </c>
      <c r="G4052" s="1">
        <f t="shared" si="281"/>
        <v>10.6</v>
      </c>
    </row>
    <row r="4053" spans="1:7">
      <c r="A4053" s="27">
        <v>41860</v>
      </c>
      <c r="B4053">
        <v>3.4</v>
      </c>
      <c r="C4053">
        <v>18.8</v>
      </c>
      <c r="D4053" s="1">
        <f t="shared" si="278"/>
        <v>237.16000000000003</v>
      </c>
      <c r="E4053" s="2">
        <f t="shared" si="279"/>
        <v>2.8920300433650667</v>
      </c>
      <c r="F4053" s="1">
        <f t="shared" si="280"/>
        <v>15.4</v>
      </c>
      <c r="G4053" s="1">
        <f t="shared" si="281"/>
        <v>15.4</v>
      </c>
    </row>
    <row r="4054" spans="1:7">
      <c r="A4054" s="27">
        <v>41861</v>
      </c>
      <c r="B4054">
        <v>3.3</v>
      </c>
      <c r="C4054">
        <v>10.7</v>
      </c>
      <c r="D4054" s="1">
        <f t="shared" si="278"/>
        <v>54.759999999999991</v>
      </c>
      <c r="E4054" s="2">
        <f t="shared" si="279"/>
        <v>96.051700904933085</v>
      </c>
      <c r="F4054" s="1">
        <f t="shared" si="280"/>
        <v>7.3999999999999995</v>
      </c>
      <c r="G4054" s="1">
        <f t="shared" si="281"/>
        <v>7.3999999999999995</v>
      </c>
    </row>
    <row r="4055" spans="1:7">
      <c r="A4055" s="27">
        <v>41862</v>
      </c>
      <c r="B4055">
        <v>7.6</v>
      </c>
      <c r="C4055">
        <v>43</v>
      </c>
      <c r="D4055" s="1">
        <f t="shared" si="278"/>
        <v>1253.1599999999999</v>
      </c>
      <c r="E4055" s="2">
        <f t="shared" si="279"/>
        <v>506.22313685201379</v>
      </c>
      <c r="F4055" s="1">
        <f t="shared" si="280"/>
        <v>35.4</v>
      </c>
      <c r="G4055" s="1">
        <f t="shared" si="281"/>
        <v>35.4</v>
      </c>
    </row>
    <row r="4056" spans="1:7">
      <c r="A4056" s="27">
        <v>41863</v>
      </c>
      <c r="B4056">
        <v>18.7</v>
      </c>
      <c r="C4056">
        <v>16.2</v>
      </c>
      <c r="D4056" s="1">
        <f t="shared" si="278"/>
        <v>6.25</v>
      </c>
      <c r="E4056" s="2">
        <f t="shared" si="279"/>
        <v>18.495134270535051</v>
      </c>
      <c r="F4056" s="1">
        <f t="shared" si="280"/>
        <v>-2.5</v>
      </c>
      <c r="G4056" s="1">
        <f t="shared" si="281"/>
        <v>2.5</v>
      </c>
    </row>
    <row r="4057" spans="1:7">
      <c r="A4057" s="27">
        <v>41864</v>
      </c>
      <c r="B4057">
        <v>7.3</v>
      </c>
      <c r="C4057">
        <v>4.2</v>
      </c>
      <c r="D4057" s="1">
        <f t="shared" si="278"/>
        <v>9.6099999999999977</v>
      </c>
      <c r="E4057" s="2">
        <f t="shared" si="279"/>
        <v>265.70946147285804</v>
      </c>
      <c r="F4057" s="1">
        <f t="shared" si="280"/>
        <v>-3.0999999999999996</v>
      </c>
      <c r="G4057" s="1">
        <f t="shared" si="281"/>
        <v>3.0999999999999996</v>
      </c>
    </row>
    <row r="4058" spans="1:7">
      <c r="A4058" s="27">
        <v>41865</v>
      </c>
      <c r="B4058">
        <v>3.8</v>
      </c>
      <c r="C4058">
        <v>16.3</v>
      </c>
      <c r="D4058" s="1">
        <f t="shared" si="278"/>
        <v>156.25</v>
      </c>
      <c r="E4058" s="2">
        <f t="shared" si="279"/>
        <v>17.645014877182348</v>
      </c>
      <c r="F4058" s="1">
        <f t="shared" si="280"/>
        <v>12.5</v>
      </c>
      <c r="G4058" s="1">
        <f t="shared" si="281"/>
        <v>12.5</v>
      </c>
    </row>
    <row r="4059" spans="1:7">
      <c r="A4059" s="27">
        <v>41866</v>
      </c>
      <c r="B4059">
        <v>3</v>
      </c>
      <c r="C4059">
        <v>28.9</v>
      </c>
      <c r="D4059" s="1">
        <f t="shared" si="278"/>
        <v>670.81</v>
      </c>
      <c r="E4059" s="2">
        <f t="shared" si="279"/>
        <v>70.549971314743217</v>
      </c>
      <c r="F4059" s="1">
        <f t="shared" si="280"/>
        <v>25.9</v>
      </c>
      <c r="G4059" s="1">
        <f t="shared" si="281"/>
        <v>25.9</v>
      </c>
    </row>
    <row r="4060" spans="1:7">
      <c r="A4060" s="27">
        <v>41867</v>
      </c>
      <c r="B4060">
        <v>2.7</v>
      </c>
      <c r="C4060">
        <v>9.9</v>
      </c>
      <c r="D4060" s="1">
        <f t="shared" si="278"/>
        <v>51.84</v>
      </c>
      <c r="E4060" s="2">
        <f t="shared" si="279"/>
        <v>112.37265605175459</v>
      </c>
      <c r="F4060" s="1">
        <f t="shared" si="280"/>
        <v>7.2</v>
      </c>
      <c r="G4060" s="1">
        <f t="shared" si="281"/>
        <v>7.2</v>
      </c>
    </row>
    <row r="4061" spans="1:7">
      <c r="A4061" s="27">
        <v>41868</v>
      </c>
      <c r="B4061">
        <v>2.6</v>
      </c>
      <c r="C4061">
        <v>16.399999999999999</v>
      </c>
      <c r="D4061" s="1">
        <f t="shared" si="278"/>
        <v>190.43999999999997</v>
      </c>
      <c r="E4061" s="2">
        <f t="shared" si="279"/>
        <v>16.814895483829673</v>
      </c>
      <c r="F4061" s="1">
        <f t="shared" si="280"/>
        <v>13.799999999999999</v>
      </c>
      <c r="G4061" s="1">
        <f t="shared" si="281"/>
        <v>13.799999999999999</v>
      </c>
    </row>
    <row r="4062" spans="1:7">
      <c r="A4062" s="27">
        <v>41869</v>
      </c>
      <c r="B4062">
        <v>2.5</v>
      </c>
      <c r="C4062">
        <v>9.6999999999999993</v>
      </c>
      <c r="D4062" s="1">
        <f t="shared" si="278"/>
        <v>51.839999999999989</v>
      </c>
      <c r="E4062" s="2">
        <f t="shared" si="279"/>
        <v>116.65289483846</v>
      </c>
      <c r="F4062" s="1">
        <f t="shared" si="280"/>
        <v>7.1999999999999993</v>
      </c>
      <c r="G4062" s="1">
        <f t="shared" si="281"/>
        <v>7.1999999999999993</v>
      </c>
    </row>
    <row r="4063" spans="1:7">
      <c r="A4063" s="27">
        <v>41870</v>
      </c>
      <c r="B4063">
        <v>2.4</v>
      </c>
      <c r="C4063">
        <v>9.6999999999999993</v>
      </c>
      <c r="D4063" s="1">
        <f t="shared" si="278"/>
        <v>53.289999999999985</v>
      </c>
      <c r="E4063" s="2">
        <f t="shared" si="279"/>
        <v>116.65289483846</v>
      </c>
      <c r="F4063" s="1">
        <f t="shared" si="280"/>
        <v>7.2999999999999989</v>
      </c>
      <c r="G4063" s="1">
        <f t="shared" si="281"/>
        <v>7.2999999999999989</v>
      </c>
    </row>
    <row r="4064" spans="1:7">
      <c r="A4064" s="27">
        <v>41871</v>
      </c>
      <c r="B4064">
        <v>2.2000000000000002</v>
      </c>
      <c r="C4064">
        <v>22</v>
      </c>
      <c r="D4064" s="1">
        <f t="shared" si="278"/>
        <v>392.04</v>
      </c>
      <c r="E4064" s="2">
        <f t="shared" si="279"/>
        <v>2.2482094560789467</v>
      </c>
      <c r="F4064" s="1">
        <f t="shared" si="280"/>
        <v>19.8</v>
      </c>
      <c r="G4064" s="1">
        <f t="shared" si="281"/>
        <v>19.8</v>
      </c>
    </row>
    <row r="4065" spans="1:7">
      <c r="A4065" s="27">
        <v>41872</v>
      </c>
      <c r="B4065">
        <v>7.9</v>
      </c>
      <c r="C4065">
        <v>10.3</v>
      </c>
      <c r="D4065" s="1">
        <f t="shared" si="278"/>
        <v>5.7600000000000016</v>
      </c>
      <c r="E4065" s="2">
        <f t="shared" si="279"/>
        <v>104.05217847834382</v>
      </c>
      <c r="F4065" s="1">
        <f t="shared" si="280"/>
        <v>2.4000000000000004</v>
      </c>
      <c r="G4065" s="1">
        <f t="shared" si="281"/>
        <v>2.4000000000000004</v>
      </c>
    </row>
    <row r="4066" spans="1:7">
      <c r="A4066" s="27">
        <v>41873</v>
      </c>
      <c r="B4066">
        <v>3.7</v>
      </c>
      <c r="C4066">
        <v>11.3</v>
      </c>
      <c r="D4066" s="1">
        <f t="shared" si="278"/>
        <v>57.760000000000005</v>
      </c>
      <c r="E4066" s="2">
        <f t="shared" si="279"/>
        <v>84.650984544816907</v>
      </c>
      <c r="F4066" s="1">
        <f t="shared" si="280"/>
        <v>7.6000000000000005</v>
      </c>
      <c r="G4066" s="1">
        <f t="shared" si="281"/>
        <v>7.6000000000000005</v>
      </c>
    </row>
    <row r="4067" spans="1:7">
      <c r="A4067" s="27">
        <v>41874</v>
      </c>
      <c r="B4067">
        <v>2.2000000000000002</v>
      </c>
      <c r="C4067">
        <v>12.8</v>
      </c>
      <c r="D4067" s="1">
        <f t="shared" si="278"/>
        <v>112.36000000000003</v>
      </c>
      <c r="E4067" s="2">
        <f t="shared" si="279"/>
        <v>59.29919364452654</v>
      </c>
      <c r="F4067" s="1">
        <f t="shared" si="280"/>
        <v>10.600000000000001</v>
      </c>
      <c r="G4067" s="1">
        <f t="shared" si="281"/>
        <v>10.600000000000001</v>
      </c>
    </row>
    <row r="4068" spans="1:7">
      <c r="A4068" s="27">
        <v>41875</v>
      </c>
      <c r="B4068">
        <v>1.9</v>
      </c>
      <c r="C4068">
        <v>21.4</v>
      </c>
      <c r="D4068" s="1">
        <f t="shared" si="278"/>
        <v>380.25</v>
      </c>
      <c r="E4068" s="2">
        <f t="shared" si="279"/>
        <v>0.80892581619509207</v>
      </c>
      <c r="F4068" s="1">
        <f t="shared" si="280"/>
        <v>19.5</v>
      </c>
      <c r="G4068" s="1">
        <f t="shared" si="281"/>
        <v>19.5</v>
      </c>
    </row>
    <row r="4069" spans="1:7">
      <c r="A4069" s="27">
        <v>41876</v>
      </c>
      <c r="B4069">
        <v>1.7</v>
      </c>
      <c r="C4069">
        <v>21</v>
      </c>
      <c r="D4069" s="1">
        <f t="shared" si="278"/>
        <v>372.49</v>
      </c>
      <c r="E4069" s="2">
        <f t="shared" si="279"/>
        <v>0.24940338960586</v>
      </c>
      <c r="F4069" s="1">
        <f t="shared" si="280"/>
        <v>19.3</v>
      </c>
      <c r="G4069" s="1">
        <f t="shared" si="281"/>
        <v>19.3</v>
      </c>
    </row>
    <row r="4070" spans="1:7">
      <c r="A4070" s="27">
        <v>41877</v>
      </c>
      <c r="B4070">
        <v>1.6</v>
      </c>
      <c r="C4070">
        <v>6.8</v>
      </c>
      <c r="D4070" s="1">
        <f t="shared" si="278"/>
        <v>27.039999999999992</v>
      </c>
      <c r="E4070" s="2">
        <f t="shared" si="279"/>
        <v>187.706357245688</v>
      </c>
      <c r="F4070" s="1">
        <f t="shared" si="280"/>
        <v>5.1999999999999993</v>
      </c>
      <c r="G4070" s="1">
        <f t="shared" si="281"/>
        <v>5.1999999999999993</v>
      </c>
    </row>
    <row r="4071" spans="1:7">
      <c r="A4071" s="27">
        <v>41878</v>
      </c>
      <c r="B4071">
        <v>5.0999999999999996</v>
      </c>
      <c r="C4071">
        <v>33.299999999999997</v>
      </c>
      <c r="D4071" s="1">
        <f t="shared" si="278"/>
        <v>795.23999999999978</v>
      </c>
      <c r="E4071" s="2">
        <f t="shared" si="279"/>
        <v>163.82471800722476</v>
      </c>
      <c r="F4071" s="1">
        <f t="shared" si="280"/>
        <v>28.199999999999996</v>
      </c>
      <c r="G4071" s="1">
        <f t="shared" si="281"/>
        <v>28.199999999999996</v>
      </c>
    </row>
    <row r="4072" spans="1:7">
      <c r="A4072" s="27">
        <v>41879</v>
      </c>
      <c r="B4072">
        <v>2.5</v>
      </c>
      <c r="C4072">
        <v>29.7</v>
      </c>
      <c r="D4072" s="1">
        <f t="shared" si="278"/>
        <v>739.83999999999992</v>
      </c>
      <c r="E4072" s="2">
        <f t="shared" si="279"/>
        <v>84.629016167921705</v>
      </c>
      <c r="F4072" s="1">
        <f t="shared" si="280"/>
        <v>27.2</v>
      </c>
      <c r="G4072" s="1">
        <f t="shared" si="281"/>
        <v>27.2</v>
      </c>
    </row>
    <row r="4073" spans="1:7">
      <c r="A4073" s="27">
        <v>41880</v>
      </c>
      <c r="B4073">
        <v>1.6</v>
      </c>
      <c r="C4073">
        <v>14.6</v>
      </c>
      <c r="D4073" s="1">
        <f t="shared" si="278"/>
        <v>169</v>
      </c>
      <c r="E4073" s="2">
        <f t="shared" si="279"/>
        <v>34.817044564178111</v>
      </c>
      <c r="F4073" s="1">
        <f t="shared" si="280"/>
        <v>13</v>
      </c>
      <c r="G4073" s="1">
        <f t="shared" si="281"/>
        <v>13</v>
      </c>
    </row>
    <row r="4074" spans="1:7">
      <c r="A4074" s="27">
        <v>41881</v>
      </c>
      <c r="B4074">
        <v>1.3</v>
      </c>
      <c r="C4074">
        <v>7.3</v>
      </c>
      <c r="D4074" s="1">
        <f t="shared" si="278"/>
        <v>36</v>
      </c>
      <c r="E4074" s="2">
        <f t="shared" si="279"/>
        <v>174.25576027892455</v>
      </c>
      <c r="F4074" s="1">
        <f t="shared" si="280"/>
        <v>6</v>
      </c>
      <c r="G4074" s="1">
        <f t="shared" si="281"/>
        <v>6</v>
      </c>
    </row>
    <row r="4075" spans="1:7">
      <c r="A4075" s="27">
        <v>41882</v>
      </c>
      <c r="B4075">
        <v>1.2</v>
      </c>
      <c r="C4075">
        <v>20.5</v>
      </c>
      <c r="D4075" s="1">
        <f t="shared" si="278"/>
        <v>372.49</v>
      </c>
      <c r="E4075" s="2">
        <f t="shared" si="279"/>
        <v>3.5636931667192383E-7</v>
      </c>
      <c r="F4075" s="1">
        <f t="shared" si="280"/>
        <v>19.3</v>
      </c>
      <c r="G4075" s="1">
        <f t="shared" si="281"/>
        <v>19.3</v>
      </c>
    </row>
    <row r="4076" spans="1:7">
      <c r="A4076" s="27">
        <v>41883</v>
      </c>
      <c r="B4076">
        <v>1.2</v>
      </c>
      <c r="C4076">
        <v>20.8</v>
      </c>
      <c r="D4076" s="1">
        <f t="shared" si="278"/>
        <v>384.16000000000008</v>
      </c>
      <c r="E4076" s="2">
        <f t="shared" si="279"/>
        <v>8.9642176311243105E-2</v>
      </c>
      <c r="F4076" s="1">
        <f t="shared" si="280"/>
        <v>19.600000000000001</v>
      </c>
      <c r="G4076" s="1">
        <f t="shared" si="281"/>
        <v>19.600000000000001</v>
      </c>
    </row>
    <row r="4077" spans="1:7">
      <c r="A4077" s="27">
        <v>41884</v>
      </c>
      <c r="B4077">
        <v>1.1000000000000001</v>
      </c>
      <c r="C4077">
        <v>26.2</v>
      </c>
      <c r="D4077" s="1">
        <f t="shared" si="278"/>
        <v>630.00999999999988</v>
      </c>
      <c r="E4077" s="2">
        <f t="shared" si="279"/>
        <v>32.4831949352659</v>
      </c>
      <c r="F4077" s="1">
        <f t="shared" si="280"/>
        <v>25.099999999999998</v>
      </c>
      <c r="G4077" s="1">
        <f t="shared" si="281"/>
        <v>25.099999999999998</v>
      </c>
    </row>
    <row r="4078" spans="1:7">
      <c r="A4078" s="27">
        <v>41885</v>
      </c>
      <c r="B4078">
        <v>1</v>
      </c>
      <c r="C4078">
        <v>36.299999999999997</v>
      </c>
      <c r="D4078" s="1">
        <f t="shared" si="278"/>
        <v>1246.0899999999997</v>
      </c>
      <c r="E4078" s="2">
        <f t="shared" si="279"/>
        <v>249.621136206644</v>
      </c>
      <c r="F4078" s="1">
        <f t="shared" si="280"/>
        <v>35.299999999999997</v>
      </c>
      <c r="G4078" s="1">
        <f t="shared" si="281"/>
        <v>35.299999999999997</v>
      </c>
    </row>
    <row r="4079" spans="1:7">
      <c r="A4079" s="27">
        <v>41886</v>
      </c>
      <c r="B4079">
        <v>1</v>
      </c>
      <c r="C4079">
        <v>24.4</v>
      </c>
      <c r="D4079" s="1">
        <f t="shared" si="278"/>
        <v>547.55999999999995</v>
      </c>
      <c r="E4079" s="2">
        <f t="shared" si="279"/>
        <v>15.205344015614344</v>
      </c>
      <c r="F4079" s="1">
        <f t="shared" si="280"/>
        <v>23.4</v>
      </c>
      <c r="G4079" s="1">
        <f t="shared" si="281"/>
        <v>23.4</v>
      </c>
    </row>
    <row r="4080" spans="1:7">
      <c r="A4080" s="27">
        <v>41887</v>
      </c>
      <c r="B4080">
        <v>0.9</v>
      </c>
      <c r="C4080">
        <v>42.8</v>
      </c>
      <c r="D4080" s="1">
        <f t="shared" si="278"/>
        <v>1755.61</v>
      </c>
      <c r="E4080" s="2">
        <f t="shared" si="279"/>
        <v>497.26337563871903</v>
      </c>
      <c r="F4080" s="1">
        <f t="shared" si="280"/>
        <v>41.9</v>
      </c>
      <c r="G4080" s="1">
        <f t="shared" si="281"/>
        <v>41.9</v>
      </c>
    </row>
    <row r="4081" spans="1:7">
      <c r="A4081" s="27">
        <v>41888</v>
      </c>
      <c r="B4081">
        <v>0.9</v>
      </c>
      <c r="C4081">
        <v>39.200000000000003</v>
      </c>
      <c r="D4081" s="1">
        <f t="shared" si="278"/>
        <v>1466.8900000000003</v>
      </c>
      <c r="E4081" s="2">
        <f t="shared" si="279"/>
        <v>349.66767379941615</v>
      </c>
      <c r="F4081" s="1">
        <f t="shared" si="280"/>
        <v>38.300000000000004</v>
      </c>
      <c r="G4081" s="1">
        <f t="shared" si="281"/>
        <v>38.300000000000004</v>
      </c>
    </row>
    <row r="4082" spans="1:7">
      <c r="A4082" s="27">
        <v>41889</v>
      </c>
      <c r="B4082">
        <v>0.8</v>
      </c>
      <c r="C4082">
        <v>9.6999999999999993</v>
      </c>
      <c r="D4082" s="1">
        <f t="shared" si="278"/>
        <v>79.20999999999998</v>
      </c>
      <c r="E4082" s="2">
        <f t="shared" si="279"/>
        <v>116.65289483846</v>
      </c>
      <c r="F4082" s="1">
        <f t="shared" si="280"/>
        <v>8.8999999999999986</v>
      </c>
      <c r="G4082" s="1">
        <f t="shared" si="281"/>
        <v>8.8999999999999986</v>
      </c>
    </row>
    <row r="4083" spans="1:7">
      <c r="A4083" s="27">
        <v>41890</v>
      </c>
      <c r="B4083">
        <v>0.8</v>
      </c>
      <c r="C4083">
        <v>13.9</v>
      </c>
      <c r="D4083" s="1">
        <f t="shared" si="278"/>
        <v>171.60999999999999</v>
      </c>
      <c r="E4083" s="2">
        <f t="shared" si="279"/>
        <v>43.567880317646939</v>
      </c>
      <c r="F4083" s="1">
        <f t="shared" si="280"/>
        <v>13.1</v>
      </c>
      <c r="G4083" s="1">
        <f t="shared" si="281"/>
        <v>13.1</v>
      </c>
    </row>
    <row r="4084" spans="1:7">
      <c r="A4084" s="27">
        <v>41891</v>
      </c>
      <c r="B4084">
        <v>0.7</v>
      </c>
      <c r="C4084">
        <v>38.9</v>
      </c>
      <c r="D4084" s="1">
        <f t="shared" si="278"/>
        <v>1459.2399999999998</v>
      </c>
      <c r="E4084" s="2">
        <f t="shared" si="279"/>
        <v>338.53803197947406</v>
      </c>
      <c r="F4084" s="1">
        <f t="shared" si="280"/>
        <v>38.199999999999996</v>
      </c>
      <c r="G4084" s="1">
        <f t="shared" si="281"/>
        <v>38.199999999999996</v>
      </c>
    </row>
    <row r="4085" spans="1:7">
      <c r="A4085" s="27">
        <v>41892</v>
      </c>
      <c r="B4085">
        <v>6.9</v>
      </c>
      <c r="C4085">
        <v>20</v>
      </c>
      <c r="D4085" s="1">
        <f t="shared" si="278"/>
        <v>171.60999999999999</v>
      </c>
      <c r="E4085" s="2">
        <f t="shared" si="279"/>
        <v>0.25059732313277333</v>
      </c>
      <c r="F4085" s="1">
        <f t="shared" si="280"/>
        <v>13.1</v>
      </c>
      <c r="G4085" s="1">
        <f t="shared" si="281"/>
        <v>13.1</v>
      </c>
    </row>
    <row r="4086" spans="1:7">
      <c r="A4086" s="27">
        <v>41893</v>
      </c>
      <c r="B4086">
        <v>2.4</v>
      </c>
      <c r="C4086">
        <v>3.2</v>
      </c>
      <c r="D4086" s="1">
        <f t="shared" si="278"/>
        <v>0.64000000000000046</v>
      </c>
      <c r="E4086" s="2">
        <f t="shared" si="279"/>
        <v>299.31065540638497</v>
      </c>
      <c r="F4086" s="1">
        <f t="shared" si="280"/>
        <v>0.80000000000000027</v>
      </c>
      <c r="G4086" s="1">
        <f t="shared" si="281"/>
        <v>0.80000000000000027</v>
      </c>
    </row>
    <row r="4087" spans="1:7">
      <c r="A4087" s="27">
        <v>41894</v>
      </c>
      <c r="B4087">
        <v>1</v>
      </c>
      <c r="C4087">
        <v>3.3</v>
      </c>
      <c r="D4087" s="1">
        <f t="shared" si="278"/>
        <v>5.2899999999999991</v>
      </c>
      <c r="E4087" s="2">
        <f t="shared" si="279"/>
        <v>295.86053601303217</v>
      </c>
      <c r="F4087" s="1">
        <f t="shared" si="280"/>
        <v>2.2999999999999998</v>
      </c>
      <c r="G4087" s="1">
        <f t="shared" si="281"/>
        <v>2.2999999999999998</v>
      </c>
    </row>
    <row r="4088" spans="1:7">
      <c r="A4088" s="27">
        <v>41895</v>
      </c>
      <c r="B4088">
        <v>0.7</v>
      </c>
      <c r="C4088">
        <v>27.5</v>
      </c>
      <c r="D4088" s="1">
        <f t="shared" si="278"/>
        <v>718.24</v>
      </c>
      <c r="E4088" s="2">
        <f t="shared" si="279"/>
        <v>48.991642821680927</v>
      </c>
      <c r="F4088" s="1">
        <f t="shared" si="280"/>
        <v>26.8</v>
      </c>
      <c r="G4088" s="1">
        <f t="shared" si="281"/>
        <v>26.8</v>
      </c>
    </row>
    <row r="4089" spans="1:7">
      <c r="A4089" s="27">
        <v>41896</v>
      </c>
      <c r="B4089">
        <v>0.6</v>
      </c>
      <c r="C4089">
        <v>24.5</v>
      </c>
      <c r="D4089" s="1">
        <f t="shared" si="278"/>
        <v>571.20999999999992</v>
      </c>
      <c r="E4089" s="2">
        <f t="shared" si="279"/>
        <v>15.995224622261663</v>
      </c>
      <c r="F4089" s="1">
        <f t="shared" si="280"/>
        <v>23.9</v>
      </c>
      <c r="G4089" s="1">
        <f t="shared" si="281"/>
        <v>23.9</v>
      </c>
    </row>
    <row r="4090" spans="1:7">
      <c r="A4090" s="27">
        <v>41897</v>
      </c>
      <c r="B4090">
        <v>0.5</v>
      </c>
      <c r="C4090">
        <v>13.1</v>
      </c>
      <c r="D4090" s="1">
        <f t="shared" si="278"/>
        <v>158.76</v>
      </c>
      <c r="E4090" s="2">
        <f t="shared" si="279"/>
        <v>54.768835464468481</v>
      </c>
      <c r="F4090" s="1">
        <f t="shared" si="280"/>
        <v>12.6</v>
      </c>
      <c r="G4090" s="1">
        <f t="shared" si="281"/>
        <v>12.6</v>
      </c>
    </row>
    <row r="4091" spans="1:7">
      <c r="A4091" s="27">
        <v>41898</v>
      </c>
      <c r="B4091">
        <v>0.5</v>
      </c>
      <c r="C4091">
        <v>16.8</v>
      </c>
      <c r="D4091" s="1">
        <f t="shared" si="278"/>
        <v>265.69</v>
      </c>
      <c r="E4091" s="2">
        <f t="shared" si="279"/>
        <v>13.69441791041889</v>
      </c>
      <c r="F4091" s="1">
        <f t="shared" si="280"/>
        <v>16.3</v>
      </c>
      <c r="G4091" s="1">
        <f t="shared" si="281"/>
        <v>16.3</v>
      </c>
    </row>
    <row r="4092" spans="1:7">
      <c r="A4092" s="27">
        <v>41899</v>
      </c>
      <c r="B4092">
        <v>0.5</v>
      </c>
      <c r="C4092">
        <v>11.4</v>
      </c>
      <c r="D4092" s="1">
        <f t="shared" si="278"/>
        <v>118.81</v>
      </c>
      <c r="E4092" s="2">
        <f t="shared" si="279"/>
        <v>82.820865151464218</v>
      </c>
      <c r="F4092" s="1">
        <f t="shared" si="280"/>
        <v>10.9</v>
      </c>
      <c r="G4092" s="1">
        <f t="shared" si="281"/>
        <v>10.9</v>
      </c>
    </row>
    <row r="4093" spans="1:7">
      <c r="A4093" s="27">
        <v>41900</v>
      </c>
      <c r="B4093">
        <v>6.6</v>
      </c>
      <c r="C4093">
        <v>2.2999999999999998</v>
      </c>
      <c r="D4093" s="1">
        <f t="shared" si="278"/>
        <v>18.489999999999998</v>
      </c>
      <c r="E4093" s="2">
        <f t="shared" si="279"/>
        <v>331.26172994655911</v>
      </c>
      <c r="F4093" s="1">
        <f t="shared" si="280"/>
        <v>-4.3</v>
      </c>
      <c r="G4093" s="1">
        <f t="shared" si="281"/>
        <v>4.3</v>
      </c>
    </row>
    <row r="4094" spans="1:7">
      <c r="A4094" s="27">
        <v>41901</v>
      </c>
      <c r="B4094">
        <v>2.2000000000000002</v>
      </c>
      <c r="C4094">
        <v>26.3</v>
      </c>
      <c r="D4094" s="1">
        <f t="shared" si="278"/>
        <v>580.81000000000006</v>
      </c>
      <c r="E4094" s="2">
        <f t="shared" si="279"/>
        <v>33.633075541913229</v>
      </c>
      <c r="F4094" s="1">
        <f t="shared" si="280"/>
        <v>24.1</v>
      </c>
      <c r="G4094" s="1">
        <f t="shared" si="281"/>
        <v>24.1</v>
      </c>
    </row>
    <row r="4095" spans="1:7">
      <c r="A4095" s="27">
        <v>41902</v>
      </c>
      <c r="B4095">
        <v>0.8</v>
      </c>
      <c r="C4095">
        <v>18.5</v>
      </c>
      <c r="D4095" s="1">
        <f t="shared" si="278"/>
        <v>313.28999999999996</v>
      </c>
      <c r="E4095" s="2">
        <f t="shared" si="279"/>
        <v>4.0023882234231429</v>
      </c>
      <c r="F4095" s="1">
        <f t="shared" si="280"/>
        <v>17.7</v>
      </c>
      <c r="G4095" s="1">
        <f t="shared" si="281"/>
        <v>17.7</v>
      </c>
    </row>
    <row r="4096" spans="1:7">
      <c r="A4096" s="27">
        <v>41903</v>
      </c>
      <c r="B4096">
        <v>0.5</v>
      </c>
      <c r="C4096">
        <v>17.7</v>
      </c>
      <c r="D4096" s="1">
        <f t="shared" si="278"/>
        <v>295.83999999999997</v>
      </c>
      <c r="E4096" s="2">
        <f t="shared" si="279"/>
        <v>7.8433433702446775</v>
      </c>
      <c r="F4096" s="1">
        <f t="shared" si="280"/>
        <v>17.2</v>
      </c>
      <c r="G4096" s="1">
        <f t="shared" si="281"/>
        <v>17.2</v>
      </c>
    </row>
    <row r="4097" spans="1:7">
      <c r="A4097" s="27">
        <v>41904</v>
      </c>
      <c r="B4097">
        <v>0.5</v>
      </c>
      <c r="C4097">
        <v>19.7</v>
      </c>
      <c r="D4097" s="1">
        <f t="shared" si="278"/>
        <v>368.64</v>
      </c>
      <c r="E4097" s="2">
        <f t="shared" si="279"/>
        <v>0.64095550319084849</v>
      </c>
      <c r="F4097" s="1">
        <f t="shared" si="280"/>
        <v>19.2</v>
      </c>
      <c r="G4097" s="1">
        <f t="shared" si="281"/>
        <v>19.2</v>
      </c>
    </row>
    <row r="4098" spans="1:7">
      <c r="A4098" s="27">
        <v>41905</v>
      </c>
      <c r="B4098">
        <v>0.4</v>
      </c>
      <c r="C4098">
        <v>26.6</v>
      </c>
      <c r="D4098" s="1">
        <f t="shared" ref="D4098:D4161" si="282">(B4098-C4098)^2</f>
        <v>686.44000000000017</v>
      </c>
      <c r="E4098" s="2">
        <f t="shared" ref="E4098:E4161" si="283">(C4098-AVERAGE($C$2:$C$6200))^2</f>
        <v>37.202717361855164</v>
      </c>
      <c r="F4098" s="1">
        <f t="shared" ref="F4098:F4161" si="284">C4098-B4098</f>
        <v>26.200000000000003</v>
      </c>
      <c r="G4098" s="1">
        <f t="shared" ref="G4098:G4161" si="285">ABS(B4098-C4098)</f>
        <v>26.200000000000003</v>
      </c>
    </row>
    <row r="4099" spans="1:7">
      <c r="A4099" s="27">
        <v>41906</v>
      </c>
      <c r="B4099">
        <v>0.3</v>
      </c>
      <c r="C4099">
        <v>14.9</v>
      </c>
      <c r="D4099" s="1">
        <f t="shared" si="282"/>
        <v>213.16</v>
      </c>
      <c r="E4099" s="2">
        <f t="shared" si="283"/>
        <v>31.366686384120026</v>
      </c>
      <c r="F4099" s="1">
        <f t="shared" si="284"/>
        <v>14.6</v>
      </c>
      <c r="G4099" s="1">
        <f t="shared" si="285"/>
        <v>14.6</v>
      </c>
    </row>
    <row r="4100" spans="1:7">
      <c r="A4100" s="27">
        <v>41907</v>
      </c>
      <c r="B4100">
        <v>0.3</v>
      </c>
      <c r="C4100">
        <v>5.4</v>
      </c>
      <c r="D4100" s="1">
        <f t="shared" si="282"/>
        <v>26.010000000000005</v>
      </c>
      <c r="E4100" s="2">
        <f t="shared" si="283"/>
        <v>228.02802875262569</v>
      </c>
      <c r="F4100" s="1">
        <f t="shared" si="284"/>
        <v>5.1000000000000005</v>
      </c>
      <c r="G4100" s="1">
        <f t="shared" si="285"/>
        <v>5.1000000000000005</v>
      </c>
    </row>
    <row r="4101" spans="1:7">
      <c r="A4101" s="27">
        <v>41908</v>
      </c>
      <c r="B4101">
        <v>0.3</v>
      </c>
      <c r="C4101">
        <v>11.9</v>
      </c>
      <c r="D4101" s="1">
        <f t="shared" si="282"/>
        <v>134.56</v>
      </c>
      <c r="E4101" s="2">
        <f t="shared" si="283"/>
        <v>73.970268184700771</v>
      </c>
      <c r="F4101" s="1">
        <f t="shared" si="284"/>
        <v>11.6</v>
      </c>
      <c r="G4101" s="1">
        <f t="shared" si="285"/>
        <v>11.6</v>
      </c>
    </row>
    <row r="4102" spans="1:7">
      <c r="A4102" s="27">
        <v>41909</v>
      </c>
      <c r="B4102">
        <v>0.3</v>
      </c>
      <c r="C4102">
        <v>7.6</v>
      </c>
      <c r="D4102" s="1">
        <f t="shared" si="282"/>
        <v>53.29</v>
      </c>
      <c r="E4102" s="2">
        <f t="shared" si="283"/>
        <v>166.4254020988665</v>
      </c>
      <c r="F4102" s="1">
        <f t="shared" si="284"/>
        <v>7.3</v>
      </c>
      <c r="G4102" s="1">
        <f t="shared" si="285"/>
        <v>7.3</v>
      </c>
    </row>
    <row r="4103" spans="1:7">
      <c r="A4103" s="27">
        <v>41910</v>
      </c>
      <c r="B4103">
        <v>0.3</v>
      </c>
      <c r="C4103">
        <v>2.6</v>
      </c>
      <c r="D4103" s="1">
        <f t="shared" si="282"/>
        <v>5.2900000000000009</v>
      </c>
      <c r="E4103" s="2">
        <f t="shared" si="283"/>
        <v>320.431371766501</v>
      </c>
      <c r="F4103" s="1">
        <f t="shared" si="284"/>
        <v>2.3000000000000003</v>
      </c>
      <c r="G4103" s="1">
        <f t="shared" si="285"/>
        <v>2.3000000000000003</v>
      </c>
    </row>
    <row r="4104" spans="1:7">
      <c r="A4104" s="27">
        <v>41911</v>
      </c>
      <c r="B4104">
        <v>0.9</v>
      </c>
      <c r="C4104">
        <v>2.8</v>
      </c>
      <c r="D4104" s="1">
        <f t="shared" si="282"/>
        <v>3.61</v>
      </c>
      <c r="E4104" s="2">
        <f t="shared" si="283"/>
        <v>313.31113297979567</v>
      </c>
      <c r="F4104" s="1">
        <f t="shared" si="284"/>
        <v>1.9</v>
      </c>
      <c r="G4104" s="1">
        <f t="shared" si="285"/>
        <v>1.9</v>
      </c>
    </row>
    <row r="4105" spans="1:7">
      <c r="A4105" s="27">
        <v>41912</v>
      </c>
      <c r="B4105">
        <v>0.4</v>
      </c>
      <c r="C4105">
        <v>4.5</v>
      </c>
      <c r="D4105" s="1">
        <f t="shared" si="282"/>
        <v>16.809999999999999</v>
      </c>
      <c r="E4105" s="2">
        <f t="shared" si="283"/>
        <v>256.01910329279991</v>
      </c>
      <c r="F4105" s="1">
        <f t="shared" si="284"/>
        <v>4.0999999999999996</v>
      </c>
      <c r="G4105" s="1">
        <f t="shared" si="285"/>
        <v>4.0999999999999996</v>
      </c>
    </row>
    <row r="4106" spans="1:7">
      <c r="A4106" s="27">
        <v>41913</v>
      </c>
      <c r="B4106">
        <v>14.3</v>
      </c>
      <c r="C4106">
        <v>7.6</v>
      </c>
      <c r="D4106" s="1">
        <f t="shared" si="282"/>
        <v>44.890000000000015</v>
      </c>
      <c r="E4106" s="2">
        <f t="shared" si="283"/>
        <v>166.4254020988665</v>
      </c>
      <c r="F4106" s="1">
        <f t="shared" si="284"/>
        <v>-6.7000000000000011</v>
      </c>
      <c r="G4106" s="1">
        <f t="shared" si="285"/>
        <v>6.7000000000000011</v>
      </c>
    </row>
    <row r="4107" spans="1:7">
      <c r="A4107" s="27">
        <v>41914</v>
      </c>
      <c r="B4107">
        <v>4.2</v>
      </c>
      <c r="C4107">
        <v>5.5</v>
      </c>
      <c r="D4107" s="1">
        <f t="shared" si="282"/>
        <v>1.6899999999999995</v>
      </c>
      <c r="E4107" s="2">
        <f t="shared" si="283"/>
        <v>225.01790935927301</v>
      </c>
      <c r="F4107" s="1">
        <f t="shared" si="284"/>
        <v>1.2999999999999998</v>
      </c>
      <c r="G4107" s="1">
        <f t="shared" si="285"/>
        <v>1.2999999999999998</v>
      </c>
    </row>
    <row r="4108" spans="1:7">
      <c r="A4108" s="27">
        <v>41915</v>
      </c>
      <c r="B4108">
        <v>1</v>
      </c>
      <c r="C4108">
        <v>2.6</v>
      </c>
      <c r="D4108" s="1">
        <f t="shared" si="282"/>
        <v>2.5600000000000005</v>
      </c>
      <c r="E4108" s="2">
        <f t="shared" si="283"/>
        <v>320.431371766501</v>
      </c>
      <c r="F4108" s="1">
        <f t="shared" si="284"/>
        <v>1.6</v>
      </c>
      <c r="G4108" s="1">
        <f t="shared" si="285"/>
        <v>1.6</v>
      </c>
    </row>
    <row r="4109" spans="1:7">
      <c r="A4109" s="27">
        <v>41916</v>
      </c>
      <c r="B4109">
        <v>0.4</v>
      </c>
      <c r="C4109">
        <v>3.9</v>
      </c>
      <c r="D4109" s="1">
        <f t="shared" si="282"/>
        <v>12.25</v>
      </c>
      <c r="E4109" s="2">
        <f t="shared" si="283"/>
        <v>275.57981965291611</v>
      </c>
      <c r="F4109" s="1">
        <f t="shared" si="284"/>
        <v>3.5</v>
      </c>
      <c r="G4109" s="1">
        <f t="shared" si="285"/>
        <v>3.5</v>
      </c>
    </row>
    <row r="4110" spans="1:7">
      <c r="A4110" s="27">
        <v>41917</v>
      </c>
      <c r="B4110">
        <v>0.2</v>
      </c>
      <c r="C4110">
        <v>31</v>
      </c>
      <c r="D4110" s="1">
        <f t="shared" si="282"/>
        <v>948.6400000000001</v>
      </c>
      <c r="E4110" s="2">
        <f t="shared" si="283"/>
        <v>110.23746405433673</v>
      </c>
      <c r="F4110" s="1">
        <f t="shared" si="284"/>
        <v>30.8</v>
      </c>
      <c r="G4110" s="1">
        <f t="shared" si="285"/>
        <v>30.8</v>
      </c>
    </row>
    <row r="4111" spans="1:7">
      <c r="A4111" s="27">
        <v>41918</v>
      </c>
      <c r="B4111">
        <v>0.2</v>
      </c>
      <c r="C4111">
        <v>4</v>
      </c>
      <c r="D4111" s="1">
        <f t="shared" si="282"/>
        <v>14.44</v>
      </c>
      <c r="E4111" s="2">
        <f t="shared" si="283"/>
        <v>272.26970025956336</v>
      </c>
      <c r="F4111" s="1">
        <f t="shared" si="284"/>
        <v>3.8</v>
      </c>
      <c r="G4111" s="1">
        <f t="shared" si="285"/>
        <v>3.8</v>
      </c>
    </row>
    <row r="4112" spans="1:7">
      <c r="A4112" s="27">
        <v>41919</v>
      </c>
      <c r="B4112">
        <v>0.2</v>
      </c>
      <c r="C4112">
        <v>3.9</v>
      </c>
      <c r="D4112" s="1">
        <f t="shared" si="282"/>
        <v>13.689999999999998</v>
      </c>
      <c r="E4112" s="2">
        <f t="shared" si="283"/>
        <v>275.57981965291611</v>
      </c>
      <c r="F4112" s="1">
        <f t="shared" si="284"/>
        <v>3.6999999999999997</v>
      </c>
      <c r="G4112" s="1">
        <f t="shared" si="285"/>
        <v>3.6999999999999997</v>
      </c>
    </row>
    <row r="4113" spans="1:7">
      <c r="A4113" s="27">
        <v>41920</v>
      </c>
      <c r="B4113">
        <v>0.2</v>
      </c>
      <c r="C4113">
        <v>5.3</v>
      </c>
      <c r="D4113" s="1">
        <f t="shared" si="282"/>
        <v>26.009999999999998</v>
      </c>
      <c r="E4113" s="2">
        <f t="shared" si="283"/>
        <v>231.05814814597838</v>
      </c>
      <c r="F4113" s="1">
        <f t="shared" si="284"/>
        <v>5.0999999999999996</v>
      </c>
      <c r="G4113" s="1">
        <f t="shared" si="285"/>
        <v>5.0999999999999996</v>
      </c>
    </row>
    <row r="4114" spans="1:7">
      <c r="A4114" s="27">
        <v>41921</v>
      </c>
      <c r="B4114">
        <v>0.2</v>
      </c>
      <c r="C4114">
        <v>5.3</v>
      </c>
      <c r="D4114" s="1">
        <f t="shared" si="282"/>
        <v>26.009999999999998</v>
      </c>
      <c r="E4114" s="2">
        <f t="shared" si="283"/>
        <v>231.05814814597838</v>
      </c>
      <c r="F4114" s="1">
        <f t="shared" si="284"/>
        <v>5.0999999999999996</v>
      </c>
      <c r="G4114" s="1">
        <f t="shared" si="285"/>
        <v>5.0999999999999996</v>
      </c>
    </row>
    <row r="4115" spans="1:7">
      <c r="A4115" s="27">
        <v>41922</v>
      </c>
      <c r="B4115">
        <v>0.2</v>
      </c>
      <c r="C4115">
        <v>5.7</v>
      </c>
      <c r="D4115" s="1">
        <f t="shared" si="282"/>
        <v>30.25</v>
      </c>
      <c r="E4115" s="2">
        <f t="shared" si="283"/>
        <v>219.05767057256764</v>
      </c>
      <c r="F4115" s="1">
        <f t="shared" si="284"/>
        <v>5.5</v>
      </c>
      <c r="G4115" s="1">
        <f t="shared" si="285"/>
        <v>5.5</v>
      </c>
    </row>
    <row r="4116" spans="1:7">
      <c r="A4116" s="27">
        <v>41923</v>
      </c>
      <c r="B4116">
        <v>0.1</v>
      </c>
      <c r="C4116">
        <v>4.8</v>
      </c>
      <c r="D4116" s="1">
        <f t="shared" si="282"/>
        <v>22.090000000000003</v>
      </c>
      <c r="E4116" s="2">
        <f t="shared" si="283"/>
        <v>246.50874511274182</v>
      </c>
      <c r="F4116" s="1">
        <f t="shared" si="284"/>
        <v>4.7</v>
      </c>
      <c r="G4116" s="1">
        <f t="shared" si="285"/>
        <v>4.7</v>
      </c>
    </row>
    <row r="4117" spans="1:7">
      <c r="A4117" s="27">
        <v>41924</v>
      </c>
      <c r="B4117">
        <v>7</v>
      </c>
      <c r="C4117">
        <v>5.5</v>
      </c>
      <c r="D4117" s="1">
        <f t="shared" si="282"/>
        <v>2.25</v>
      </c>
      <c r="E4117" s="2">
        <f t="shared" si="283"/>
        <v>225.01790935927301</v>
      </c>
      <c r="F4117" s="1">
        <f t="shared" si="284"/>
        <v>-1.5</v>
      </c>
      <c r="G4117" s="1">
        <f t="shared" si="285"/>
        <v>1.5</v>
      </c>
    </row>
    <row r="4118" spans="1:7">
      <c r="A4118" s="27">
        <v>41925</v>
      </c>
      <c r="B4118">
        <v>4.8</v>
      </c>
      <c r="C4118">
        <v>6.4</v>
      </c>
      <c r="D4118" s="1">
        <f t="shared" si="282"/>
        <v>2.5600000000000018</v>
      </c>
      <c r="E4118" s="2">
        <f t="shared" si="283"/>
        <v>198.82683481909879</v>
      </c>
      <c r="F4118" s="1">
        <f t="shared" si="284"/>
        <v>1.6000000000000005</v>
      </c>
      <c r="G4118" s="1">
        <f t="shared" si="285"/>
        <v>1.6000000000000005</v>
      </c>
    </row>
    <row r="4119" spans="1:7">
      <c r="A4119" s="27">
        <v>41926</v>
      </c>
      <c r="B4119">
        <v>1.3</v>
      </c>
      <c r="C4119">
        <v>4.3</v>
      </c>
      <c r="D4119" s="1">
        <f t="shared" si="282"/>
        <v>9</v>
      </c>
      <c r="E4119" s="2">
        <f t="shared" si="283"/>
        <v>262.45934207950529</v>
      </c>
      <c r="F4119" s="1">
        <f t="shared" si="284"/>
        <v>3</v>
      </c>
      <c r="G4119" s="1">
        <f t="shared" si="285"/>
        <v>3</v>
      </c>
    </row>
    <row r="4120" spans="1:7">
      <c r="A4120" s="27">
        <v>41927</v>
      </c>
      <c r="B4120">
        <v>4.0999999999999996</v>
      </c>
      <c r="C4120">
        <v>3.5</v>
      </c>
      <c r="D4120" s="1">
        <f t="shared" si="282"/>
        <v>0.3599999999999996</v>
      </c>
      <c r="E4120" s="2">
        <f t="shared" si="283"/>
        <v>289.02029722632682</v>
      </c>
      <c r="F4120" s="1">
        <f t="shared" si="284"/>
        <v>-0.59999999999999964</v>
      </c>
      <c r="G4120" s="1">
        <f t="shared" si="285"/>
        <v>0.59999999999999964</v>
      </c>
    </row>
    <row r="4121" spans="1:7">
      <c r="A4121" s="27">
        <v>41928</v>
      </c>
      <c r="B4121">
        <v>1.2</v>
      </c>
      <c r="C4121">
        <v>14.4</v>
      </c>
      <c r="D4121" s="1">
        <f t="shared" si="282"/>
        <v>174.24000000000004</v>
      </c>
      <c r="E4121" s="2">
        <f t="shared" si="283"/>
        <v>37.217283350883484</v>
      </c>
      <c r="F4121" s="1">
        <f t="shared" si="284"/>
        <v>13.200000000000001</v>
      </c>
      <c r="G4121" s="1">
        <f t="shared" si="285"/>
        <v>13.200000000000001</v>
      </c>
    </row>
    <row r="4122" spans="1:7">
      <c r="A4122" s="27">
        <v>41929</v>
      </c>
      <c r="B4122">
        <v>0.3</v>
      </c>
      <c r="C4122">
        <v>2.6</v>
      </c>
      <c r="D4122" s="1">
        <f t="shared" si="282"/>
        <v>5.2900000000000009</v>
      </c>
      <c r="E4122" s="2">
        <f t="shared" si="283"/>
        <v>320.431371766501</v>
      </c>
      <c r="F4122" s="1">
        <f t="shared" si="284"/>
        <v>2.3000000000000003</v>
      </c>
      <c r="G4122" s="1">
        <f t="shared" si="285"/>
        <v>2.3000000000000003</v>
      </c>
    </row>
    <row r="4123" spans="1:7">
      <c r="A4123" s="27">
        <v>41930</v>
      </c>
      <c r="B4123">
        <v>0.4</v>
      </c>
      <c r="C4123">
        <v>5.6</v>
      </c>
      <c r="D4123" s="1">
        <f t="shared" si="282"/>
        <v>27.039999999999992</v>
      </c>
      <c r="E4123" s="2">
        <f t="shared" si="283"/>
        <v>222.02778996592033</v>
      </c>
      <c r="F4123" s="1">
        <f t="shared" si="284"/>
        <v>5.1999999999999993</v>
      </c>
      <c r="G4123" s="1">
        <f t="shared" si="285"/>
        <v>5.1999999999999993</v>
      </c>
    </row>
    <row r="4124" spans="1:7">
      <c r="A4124" s="27">
        <v>41931</v>
      </c>
      <c r="B4124">
        <v>1.7</v>
      </c>
      <c r="C4124">
        <v>4.8</v>
      </c>
      <c r="D4124" s="1">
        <f t="shared" si="282"/>
        <v>9.6099999999999977</v>
      </c>
      <c r="E4124" s="2">
        <f t="shared" si="283"/>
        <v>246.50874511274182</v>
      </c>
      <c r="F4124" s="1">
        <f t="shared" si="284"/>
        <v>3.0999999999999996</v>
      </c>
      <c r="G4124" s="1">
        <f t="shared" si="285"/>
        <v>3.0999999999999996</v>
      </c>
    </row>
    <row r="4125" spans="1:7">
      <c r="A4125" s="27">
        <v>41932</v>
      </c>
      <c r="B4125">
        <v>2.5</v>
      </c>
      <c r="C4125">
        <v>4.7</v>
      </c>
      <c r="D4125" s="1">
        <f t="shared" si="282"/>
        <v>4.8400000000000007</v>
      </c>
      <c r="E4125" s="2">
        <f t="shared" si="283"/>
        <v>249.65886450609457</v>
      </c>
      <c r="F4125" s="1">
        <f t="shared" si="284"/>
        <v>2.2000000000000002</v>
      </c>
      <c r="G4125" s="1">
        <f t="shared" si="285"/>
        <v>2.2000000000000002</v>
      </c>
    </row>
    <row r="4126" spans="1:7">
      <c r="A4126" s="27">
        <v>41933</v>
      </c>
      <c r="B4126">
        <v>4.2</v>
      </c>
      <c r="C4126">
        <v>4.8</v>
      </c>
      <c r="D4126" s="1">
        <f t="shared" si="282"/>
        <v>0.3599999999999996</v>
      </c>
      <c r="E4126" s="2">
        <f t="shared" si="283"/>
        <v>246.50874511274182</v>
      </c>
      <c r="F4126" s="1">
        <f t="shared" si="284"/>
        <v>0.59999999999999964</v>
      </c>
      <c r="G4126" s="1">
        <f t="shared" si="285"/>
        <v>0.59999999999999964</v>
      </c>
    </row>
    <row r="4127" spans="1:7">
      <c r="A4127" s="27">
        <v>41934</v>
      </c>
      <c r="B4127">
        <v>1.7</v>
      </c>
      <c r="C4127">
        <v>3.8</v>
      </c>
      <c r="D4127" s="1">
        <f t="shared" si="282"/>
        <v>4.4099999999999984</v>
      </c>
      <c r="E4127" s="2">
        <f t="shared" si="283"/>
        <v>278.90993904626873</v>
      </c>
      <c r="F4127" s="1">
        <f t="shared" si="284"/>
        <v>2.0999999999999996</v>
      </c>
      <c r="G4127" s="1">
        <f t="shared" si="285"/>
        <v>2.0999999999999996</v>
      </c>
    </row>
    <row r="4128" spans="1:7">
      <c r="A4128" s="27">
        <v>41935</v>
      </c>
      <c r="B4128">
        <v>35.5</v>
      </c>
      <c r="C4128">
        <v>5.4</v>
      </c>
      <c r="D4128" s="1">
        <f t="shared" si="282"/>
        <v>906.0100000000001</v>
      </c>
      <c r="E4128" s="2">
        <f t="shared" si="283"/>
        <v>228.02802875262569</v>
      </c>
      <c r="F4128" s="1">
        <f t="shared" si="284"/>
        <v>-30.1</v>
      </c>
      <c r="G4128" s="1">
        <f t="shared" si="285"/>
        <v>30.1</v>
      </c>
    </row>
    <row r="4129" spans="1:7">
      <c r="A4129" s="27">
        <v>41936</v>
      </c>
      <c r="B4129">
        <v>11.5</v>
      </c>
      <c r="C4129">
        <v>5.5</v>
      </c>
      <c r="D4129" s="1">
        <f t="shared" si="282"/>
        <v>36</v>
      </c>
      <c r="E4129" s="2">
        <f t="shared" si="283"/>
        <v>225.01790935927301</v>
      </c>
      <c r="F4129" s="1">
        <f t="shared" si="284"/>
        <v>-6</v>
      </c>
      <c r="G4129" s="1">
        <f t="shared" si="285"/>
        <v>6</v>
      </c>
    </row>
    <row r="4130" spans="1:7">
      <c r="A4130" s="27">
        <v>41937</v>
      </c>
      <c r="B4130">
        <v>2.8</v>
      </c>
      <c r="C4130">
        <v>4</v>
      </c>
      <c r="D4130" s="1">
        <f t="shared" si="282"/>
        <v>1.4400000000000004</v>
      </c>
      <c r="E4130" s="2">
        <f t="shared" si="283"/>
        <v>272.26970025956336</v>
      </c>
      <c r="F4130" s="1">
        <f t="shared" si="284"/>
        <v>1.2000000000000002</v>
      </c>
      <c r="G4130" s="1">
        <f t="shared" si="285"/>
        <v>1.2000000000000002</v>
      </c>
    </row>
    <row r="4131" spans="1:7">
      <c r="A4131" s="27">
        <v>41938</v>
      </c>
      <c r="B4131">
        <v>1</v>
      </c>
      <c r="C4131">
        <v>3.8</v>
      </c>
      <c r="D4131" s="1">
        <f t="shared" si="282"/>
        <v>7.839999999999999</v>
      </c>
      <c r="E4131" s="2">
        <f t="shared" si="283"/>
        <v>278.90993904626873</v>
      </c>
      <c r="F4131" s="1">
        <f t="shared" si="284"/>
        <v>2.8</v>
      </c>
      <c r="G4131" s="1">
        <f t="shared" si="285"/>
        <v>2.8</v>
      </c>
    </row>
    <row r="4132" spans="1:7">
      <c r="A4132" s="27">
        <v>41939</v>
      </c>
      <c r="B4132">
        <v>0.4</v>
      </c>
      <c r="C4132">
        <v>6.9</v>
      </c>
      <c r="D4132" s="1">
        <f t="shared" si="282"/>
        <v>42.25</v>
      </c>
      <c r="E4132" s="2">
        <f t="shared" si="283"/>
        <v>184.97623785233532</v>
      </c>
      <c r="F4132" s="1">
        <f t="shared" si="284"/>
        <v>6.5</v>
      </c>
      <c r="G4132" s="1">
        <f t="shared" si="285"/>
        <v>6.5</v>
      </c>
    </row>
    <row r="4133" spans="1:7">
      <c r="A4133" s="27">
        <v>41940</v>
      </c>
      <c r="B4133">
        <v>34.700000000000003</v>
      </c>
      <c r="C4133">
        <v>26.7</v>
      </c>
      <c r="D4133" s="1">
        <f t="shared" si="282"/>
        <v>64.000000000000057</v>
      </c>
      <c r="E4133" s="2">
        <f t="shared" si="283"/>
        <v>38.432597968502442</v>
      </c>
      <c r="F4133" s="1">
        <f t="shared" si="284"/>
        <v>-8.0000000000000036</v>
      </c>
      <c r="G4133" s="1">
        <f t="shared" si="285"/>
        <v>8.0000000000000036</v>
      </c>
    </row>
    <row r="4134" spans="1:7">
      <c r="A4134" s="27">
        <v>41941</v>
      </c>
      <c r="B4134">
        <v>11.5</v>
      </c>
      <c r="C4134">
        <v>5.0999999999999996</v>
      </c>
      <c r="D4134" s="1">
        <f t="shared" si="282"/>
        <v>40.960000000000008</v>
      </c>
      <c r="E4134" s="2">
        <f t="shared" si="283"/>
        <v>237.17838693268379</v>
      </c>
      <c r="F4134" s="1">
        <f t="shared" si="284"/>
        <v>-6.4</v>
      </c>
      <c r="G4134" s="1">
        <f t="shared" si="285"/>
        <v>6.4</v>
      </c>
    </row>
    <row r="4135" spans="1:7">
      <c r="A4135" s="27">
        <v>41942</v>
      </c>
      <c r="B4135">
        <v>3.7</v>
      </c>
      <c r="C4135">
        <v>9.3000000000000007</v>
      </c>
      <c r="D4135" s="1">
        <f t="shared" si="282"/>
        <v>31.360000000000007</v>
      </c>
      <c r="E4135" s="2">
        <f t="shared" si="283"/>
        <v>125.45337241187073</v>
      </c>
      <c r="F4135" s="1">
        <f t="shared" si="284"/>
        <v>5.6000000000000005</v>
      </c>
      <c r="G4135" s="1">
        <f t="shared" si="285"/>
        <v>5.6000000000000005</v>
      </c>
    </row>
    <row r="4136" spans="1:7">
      <c r="A4136" s="27">
        <v>41943</v>
      </c>
      <c r="B4136">
        <v>1.2</v>
      </c>
      <c r="C4136">
        <v>6.3</v>
      </c>
      <c r="D4136" s="1">
        <f t="shared" si="282"/>
        <v>26.009999999999998</v>
      </c>
      <c r="E4136" s="2">
        <f t="shared" si="283"/>
        <v>201.65695421245147</v>
      </c>
      <c r="F4136" s="1">
        <f t="shared" si="284"/>
        <v>5.0999999999999996</v>
      </c>
      <c r="G4136" s="1">
        <f t="shared" si="285"/>
        <v>5.0999999999999996</v>
      </c>
    </row>
    <row r="4137" spans="1:7">
      <c r="A4137" s="27">
        <v>41944</v>
      </c>
      <c r="B4137">
        <v>1</v>
      </c>
      <c r="C4137">
        <v>5</v>
      </c>
      <c r="D4137" s="1">
        <f t="shared" si="282"/>
        <v>16</v>
      </c>
      <c r="E4137" s="2">
        <f t="shared" si="283"/>
        <v>240.26850632603649</v>
      </c>
      <c r="F4137" s="1">
        <f t="shared" si="284"/>
        <v>4</v>
      </c>
      <c r="G4137" s="1">
        <f t="shared" si="285"/>
        <v>4</v>
      </c>
    </row>
    <row r="4138" spans="1:7">
      <c r="A4138" s="27">
        <v>41945</v>
      </c>
      <c r="B4138">
        <v>0.3</v>
      </c>
      <c r="C4138">
        <v>9.1999999999999993</v>
      </c>
      <c r="D4138" s="1">
        <f t="shared" si="282"/>
        <v>79.20999999999998</v>
      </c>
      <c r="E4138" s="2">
        <f t="shared" si="283"/>
        <v>127.70349180522345</v>
      </c>
      <c r="F4138" s="1">
        <f t="shared" si="284"/>
        <v>8.8999999999999986</v>
      </c>
      <c r="G4138" s="1">
        <f t="shared" si="285"/>
        <v>8.8999999999999986</v>
      </c>
    </row>
    <row r="4139" spans="1:7">
      <c r="A4139" s="27">
        <v>41946</v>
      </c>
      <c r="B4139">
        <v>0.6</v>
      </c>
      <c r="C4139">
        <v>4.9000000000000004</v>
      </c>
      <c r="D4139" s="1">
        <f t="shared" si="282"/>
        <v>18.490000000000006</v>
      </c>
      <c r="E4139" s="2">
        <f t="shared" si="283"/>
        <v>243.37862571938916</v>
      </c>
      <c r="F4139" s="1">
        <f t="shared" si="284"/>
        <v>4.3000000000000007</v>
      </c>
      <c r="G4139" s="1">
        <f t="shared" si="285"/>
        <v>4.3000000000000007</v>
      </c>
    </row>
    <row r="4140" spans="1:7">
      <c r="A4140" s="27">
        <v>41947</v>
      </c>
      <c r="B4140">
        <v>0.9</v>
      </c>
      <c r="C4140">
        <v>3.5</v>
      </c>
      <c r="D4140" s="1">
        <f t="shared" si="282"/>
        <v>6.7600000000000007</v>
      </c>
      <c r="E4140" s="2">
        <f t="shared" si="283"/>
        <v>289.02029722632682</v>
      </c>
      <c r="F4140" s="1">
        <f t="shared" si="284"/>
        <v>2.6</v>
      </c>
      <c r="G4140" s="1">
        <f t="shared" si="285"/>
        <v>2.6</v>
      </c>
    </row>
    <row r="4141" spans="1:7">
      <c r="A4141" s="27">
        <v>41948</v>
      </c>
      <c r="B4141">
        <v>0.3</v>
      </c>
      <c r="C4141">
        <v>4</v>
      </c>
      <c r="D4141" s="1">
        <f t="shared" si="282"/>
        <v>13.690000000000001</v>
      </c>
      <c r="E4141" s="2">
        <f t="shared" si="283"/>
        <v>272.26970025956336</v>
      </c>
      <c r="F4141" s="1">
        <f t="shared" si="284"/>
        <v>3.7</v>
      </c>
      <c r="G4141" s="1">
        <f t="shared" si="285"/>
        <v>3.7</v>
      </c>
    </row>
    <row r="4142" spans="1:7">
      <c r="A4142" s="27">
        <v>41949</v>
      </c>
      <c r="B4142">
        <v>1.1000000000000001</v>
      </c>
      <c r="C4142">
        <v>6.5</v>
      </c>
      <c r="D4142" s="1">
        <f t="shared" si="282"/>
        <v>29.160000000000004</v>
      </c>
      <c r="E4142" s="2">
        <f t="shared" si="283"/>
        <v>196.0167154257461</v>
      </c>
      <c r="F4142" s="1">
        <f t="shared" si="284"/>
        <v>5.4</v>
      </c>
      <c r="G4142" s="1">
        <f t="shared" si="285"/>
        <v>5.4</v>
      </c>
    </row>
    <row r="4143" spans="1:7">
      <c r="A4143" s="27">
        <v>41950</v>
      </c>
      <c r="B4143">
        <v>0.4</v>
      </c>
      <c r="C4143">
        <v>6.5</v>
      </c>
      <c r="D4143" s="1">
        <f t="shared" si="282"/>
        <v>37.209999999999994</v>
      </c>
      <c r="E4143" s="2">
        <f t="shared" si="283"/>
        <v>196.0167154257461</v>
      </c>
      <c r="F4143" s="1">
        <f t="shared" si="284"/>
        <v>6.1</v>
      </c>
      <c r="G4143" s="1">
        <f t="shared" si="285"/>
        <v>6.1</v>
      </c>
    </row>
    <row r="4144" spans="1:7">
      <c r="A4144" s="27">
        <v>41951</v>
      </c>
      <c r="B4144">
        <v>0.3</v>
      </c>
      <c r="C4144">
        <v>6.8</v>
      </c>
      <c r="D4144" s="1">
        <f t="shared" si="282"/>
        <v>42.25</v>
      </c>
      <c r="E4144" s="2">
        <f t="shared" si="283"/>
        <v>187.706357245688</v>
      </c>
      <c r="F4144" s="1">
        <f t="shared" si="284"/>
        <v>6.5</v>
      </c>
      <c r="G4144" s="1">
        <f t="shared" si="285"/>
        <v>6.5</v>
      </c>
    </row>
    <row r="4145" spans="1:7">
      <c r="A4145" s="27">
        <v>41952</v>
      </c>
      <c r="B4145">
        <v>0.4</v>
      </c>
      <c r="C4145">
        <v>6</v>
      </c>
      <c r="D4145" s="1">
        <f t="shared" si="282"/>
        <v>31.359999999999996</v>
      </c>
      <c r="E4145" s="2">
        <f t="shared" si="283"/>
        <v>210.26731239250955</v>
      </c>
      <c r="F4145" s="1">
        <f t="shared" si="284"/>
        <v>5.6</v>
      </c>
      <c r="G4145" s="1">
        <f t="shared" si="285"/>
        <v>5.6</v>
      </c>
    </row>
    <row r="4146" spans="1:7">
      <c r="A4146" s="27">
        <v>41953</v>
      </c>
      <c r="B4146">
        <v>6</v>
      </c>
      <c r="C4146">
        <v>13</v>
      </c>
      <c r="D4146" s="1">
        <f t="shared" si="282"/>
        <v>49</v>
      </c>
      <c r="E4146" s="2">
        <f t="shared" si="283"/>
        <v>56.258954857821166</v>
      </c>
      <c r="F4146" s="1">
        <f t="shared" si="284"/>
        <v>7</v>
      </c>
      <c r="G4146" s="1">
        <f t="shared" si="285"/>
        <v>7</v>
      </c>
    </row>
    <row r="4147" spans="1:7">
      <c r="A4147" s="27">
        <v>41954</v>
      </c>
      <c r="B4147">
        <v>7.5</v>
      </c>
      <c r="C4147">
        <v>4.3</v>
      </c>
      <c r="D4147" s="1">
        <f t="shared" si="282"/>
        <v>10.240000000000002</v>
      </c>
      <c r="E4147" s="2">
        <f t="shared" si="283"/>
        <v>262.45934207950529</v>
      </c>
      <c r="F4147" s="1">
        <f t="shared" si="284"/>
        <v>-3.2</v>
      </c>
      <c r="G4147" s="1">
        <f t="shared" si="285"/>
        <v>3.2</v>
      </c>
    </row>
    <row r="4148" spans="1:7">
      <c r="A4148" s="27">
        <v>41955</v>
      </c>
      <c r="B4148">
        <v>8.6</v>
      </c>
      <c r="C4148">
        <v>5.2</v>
      </c>
      <c r="D4148" s="1">
        <f t="shared" si="282"/>
        <v>11.559999999999997</v>
      </c>
      <c r="E4148" s="2">
        <f t="shared" si="283"/>
        <v>234.10826753933111</v>
      </c>
      <c r="F4148" s="1">
        <f t="shared" si="284"/>
        <v>-3.3999999999999995</v>
      </c>
      <c r="G4148" s="1">
        <f t="shared" si="285"/>
        <v>3.3999999999999995</v>
      </c>
    </row>
    <row r="4149" spans="1:7">
      <c r="A4149" s="27">
        <v>41956</v>
      </c>
      <c r="B4149">
        <v>11.9</v>
      </c>
      <c r="C4149">
        <v>24.5</v>
      </c>
      <c r="D4149" s="1">
        <f t="shared" si="282"/>
        <v>158.76</v>
      </c>
      <c r="E4149" s="2">
        <f t="shared" si="283"/>
        <v>15.995224622261663</v>
      </c>
      <c r="F4149" s="1">
        <f t="shared" si="284"/>
        <v>12.6</v>
      </c>
      <c r="G4149" s="1">
        <f t="shared" si="285"/>
        <v>12.6</v>
      </c>
    </row>
    <row r="4150" spans="1:7">
      <c r="A4150" s="27">
        <v>41957</v>
      </c>
      <c r="B4150">
        <v>12.2</v>
      </c>
      <c r="C4150">
        <v>12.1</v>
      </c>
      <c r="D4150" s="1">
        <f t="shared" si="282"/>
        <v>9.9999999999999291E-3</v>
      </c>
      <c r="E4150" s="2">
        <f t="shared" si="283"/>
        <v>70.570029397995398</v>
      </c>
      <c r="F4150" s="1">
        <f t="shared" si="284"/>
        <v>-9.9999999999999645E-2</v>
      </c>
      <c r="G4150" s="1">
        <f t="shared" si="285"/>
        <v>9.9999999999999645E-2</v>
      </c>
    </row>
    <row r="4151" spans="1:7">
      <c r="A4151" s="27">
        <v>41958</v>
      </c>
      <c r="B4151">
        <v>7.1</v>
      </c>
      <c r="C4151">
        <v>14.6</v>
      </c>
      <c r="D4151" s="1">
        <f t="shared" si="282"/>
        <v>56.25</v>
      </c>
      <c r="E4151" s="2">
        <f t="shared" si="283"/>
        <v>34.817044564178111</v>
      </c>
      <c r="F4151" s="1">
        <f t="shared" si="284"/>
        <v>7.5</v>
      </c>
      <c r="G4151" s="1">
        <f t="shared" si="285"/>
        <v>7.5</v>
      </c>
    </row>
    <row r="4152" spans="1:7">
      <c r="A4152" s="27">
        <v>41959</v>
      </c>
      <c r="B4152">
        <v>6.8</v>
      </c>
      <c r="C4152">
        <v>8.1999999999999993</v>
      </c>
      <c r="D4152" s="1">
        <f t="shared" si="282"/>
        <v>1.9599999999999984</v>
      </c>
      <c r="E4152" s="2">
        <f t="shared" si="283"/>
        <v>151.30468573875038</v>
      </c>
      <c r="F4152" s="1">
        <f t="shared" si="284"/>
        <v>1.3999999999999995</v>
      </c>
      <c r="G4152" s="1">
        <f t="shared" si="285"/>
        <v>1.3999999999999995</v>
      </c>
    </row>
    <row r="4153" spans="1:7">
      <c r="A4153" s="27">
        <v>41960</v>
      </c>
      <c r="B4153">
        <v>31.6</v>
      </c>
      <c r="C4153">
        <v>33.299999999999997</v>
      </c>
      <c r="D4153" s="1">
        <f t="shared" si="282"/>
        <v>2.8899999999999855</v>
      </c>
      <c r="E4153" s="2">
        <f t="shared" si="283"/>
        <v>163.82471800722476</v>
      </c>
      <c r="F4153" s="1">
        <f t="shared" si="284"/>
        <v>1.6999999999999957</v>
      </c>
      <c r="G4153" s="1">
        <f t="shared" si="285"/>
        <v>1.6999999999999957</v>
      </c>
    </row>
    <row r="4154" spans="1:7">
      <c r="A4154" s="27">
        <v>41961</v>
      </c>
      <c r="B4154">
        <v>14.4</v>
      </c>
      <c r="C4154">
        <v>10</v>
      </c>
      <c r="D4154" s="1">
        <f t="shared" si="282"/>
        <v>19.360000000000003</v>
      </c>
      <c r="E4154" s="2">
        <f t="shared" si="283"/>
        <v>110.26253665840191</v>
      </c>
      <c r="F4154" s="1">
        <f t="shared" si="284"/>
        <v>-4.4000000000000004</v>
      </c>
      <c r="G4154" s="1">
        <f t="shared" si="285"/>
        <v>4.4000000000000004</v>
      </c>
    </row>
    <row r="4155" spans="1:7">
      <c r="A4155" s="27">
        <v>41962</v>
      </c>
      <c r="B4155">
        <v>23.7</v>
      </c>
      <c r="C4155">
        <v>5.6</v>
      </c>
      <c r="D4155" s="1">
        <f t="shared" si="282"/>
        <v>327.61000000000007</v>
      </c>
      <c r="E4155" s="2">
        <f t="shared" si="283"/>
        <v>222.02778996592033</v>
      </c>
      <c r="F4155" s="1">
        <f t="shared" si="284"/>
        <v>-18.100000000000001</v>
      </c>
      <c r="G4155" s="1">
        <f t="shared" si="285"/>
        <v>18.100000000000001</v>
      </c>
    </row>
    <row r="4156" spans="1:7">
      <c r="A4156" s="27">
        <v>41963</v>
      </c>
      <c r="B4156">
        <v>79.400000000000006</v>
      </c>
      <c r="C4156">
        <v>8.1</v>
      </c>
      <c r="D4156" s="1">
        <f t="shared" si="282"/>
        <v>5083.6900000000014</v>
      </c>
      <c r="E4156" s="2">
        <f t="shared" si="283"/>
        <v>153.77480513210304</v>
      </c>
      <c r="F4156" s="1">
        <f t="shared" si="284"/>
        <v>-71.300000000000011</v>
      </c>
      <c r="G4156" s="1">
        <f t="shared" si="285"/>
        <v>71.300000000000011</v>
      </c>
    </row>
    <row r="4157" spans="1:7">
      <c r="A4157" s="27">
        <v>41964</v>
      </c>
      <c r="B4157">
        <v>28.1</v>
      </c>
      <c r="C4157">
        <v>6.7</v>
      </c>
      <c r="D4157" s="1">
        <f t="shared" si="282"/>
        <v>457.96000000000009</v>
      </c>
      <c r="E4157" s="2">
        <f t="shared" si="283"/>
        <v>190.45647663904074</v>
      </c>
      <c r="F4157" s="1">
        <f t="shared" si="284"/>
        <v>-21.400000000000002</v>
      </c>
      <c r="G4157" s="1">
        <f t="shared" si="285"/>
        <v>21.400000000000002</v>
      </c>
    </row>
    <row r="4158" spans="1:7">
      <c r="A4158" s="27">
        <v>41965</v>
      </c>
      <c r="B4158">
        <v>12.1</v>
      </c>
      <c r="C4158">
        <v>10.5</v>
      </c>
      <c r="D4158" s="1">
        <f t="shared" si="282"/>
        <v>2.5599999999999987</v>
      </c>
      <c r="E4158" s="2">
        <f t="shared" si="283"/>
        <v>100.01193969163845</v>
      </c>
      <c r="F4158" s="1">
        <f t="shared" si="284"/>
        <v>-1.5999999999999996</v>
      </c>
      <c r="G4158" s="1">
        <f t="shared" si="285"/>
        <v>1.5999999999999996</v>
      </c>
    </row>
    <row r="4159" spans="1:7">
      <c r="A4159" s="27">
        <v>41966</v>
      </c>
      <c r="B4159">
        <v>8.8000000000000007</v>
      </c>
      <c r="C4159">
        <v>9.1</v>
      </c>
      <c r="D4159" s="1">
        <f t="shared" si="282"/>
        <v>8.9999999999999358E-2</v>
      </c>
      <c r="E4159" s="2">
        <f t="shared" si="283"/>
        <v>129.97361119857612</v>
      </c>
      <c r="F4159" s="1">
        <f t="shared" si="284"/>
        <v>0.29999999999999893</v>
      </c>
      <c r="G4159" s="1">
        <f t="shared" si="285"/>
        <v>0.29999999999999893</v>
      </c>
    </row>
    <row r="4160" spans="1:7">
      <c r="A4160" s="27">
        <v>41967</v>
      </c>
      <c r="B4160">
        <v>19.8</v>
      </c>
      <c r="C4160">
        <v>17.399999999999999</v>
      </c>
      <c r="D4160" s="1">
        <f t="shared" si="282"/>
        <v>5.7600000000000104</v>
      </c>
      <c r="E4160" s="2">
        <f t="shared" si="283"/>
        <v>9.613701550302757</v>
      </c>
      <c r="F4160" s="1">
        <f t="shared" si="284"/>
        <v>-2.4000000000000021</v>
      </c>
      <c r="G4160" s="1">
        <f t="shared" si="285"/>
        <v>2.4000000000000021</v>
      </c>
    </row>
    <row r="4161" spans="1:7">
      <c r="A4161" s="27">
        <v>41968</v>
      </c>
      <c r="B4161">
        <v>21.2</v>
      </c>
      <c r="C4161">
        <v>6.9</v>
      </c>
      <c r="D4161" s="1">
        <f t="shared" si="282"/>
        <v>204.48999999999998</v>
      </c>
      <c r="E4161" s="2">
        <f t="shared" si="283"/>
        <v>184.97623785233532</v>
      </c>
      <c r="F4161" s="1">
        <f t="shared" si="284"/>
        <v>-14.299999999999999</v>
      </c>
      <c r="G4161" s="1">
        <f t="shared" si="285"/>
        <v>14.299999999999999</v>
      </c>
    </row>
    <row r="4162" spans="1:7">
      <c r="A4162" s="27">
        <v>41969</v>
      </c>
      <c r="B4162">
        <v>11.2</v>
      </c>
      <c r="C4162">
        <v>4.2</v>
      </c>
      <c r="D4162" s="1">
        <f t="shared" ref="D4162:D4225" si="286">(B4162-C4162)^2</f>
        <v>48.999999999999986</v>
      </c>
      <c r="E4162" s="2">
        <f t="shared" ref="E4162:E4225" si="287">(C4162-AVERAGE($C$2:$C$6200))^2</f>
        <v>265.70946147285804</v>
      </c>
      <c r="F4162" s="1">
        <f t="shared" ref="F4162:F4225" si="288">C4162-B4162</f>
        <v>-6.9999999999999991</v>
      </c>
      <c r="G4162" s="1">
        <f t="shared" ref="G4162:G4225" si="289">ABS(B4162-C4162)</f>
        <v>6.9999999999999991</v>
      </c>
    </row>
    <row r="4163" spans="1:7">
      <c r="A4163" s="27">
        <v>41970</v>
      </c>
      <c r="B4163">
        <v>7.5</v>
      </c>
      <c r="C4163">
        <v>11.5</v>
      </c>
      <c r="D4163" s="1">
        <f t="shared" si="286"/>
        <v>16</v>
      </c>
      <c r="E4163" s="2">
        <f t="shared" si="287"/>
        <v>81.01074575811154</v>
      </c>
      <c r="F4163" s="1">
        <f t="shared" si="288"/>
        <v>4</v>
      </c>
      <c r="G4163" s="1">
        <f t="shared" si="289"/>
        <v>4</v>
      </c>
    </row>
    <row r="4164" spans="1:7">
      <c r="A4164" s="27">
        <v>41971</v>
      </c>
      <c r="B4164">
        <v>17</v>
      </c>
      <c r="C4164">
        <v>10.1</v>
      </c>
      <c r="D4164" s="1">
        <f t="shared" si="286"/>
        <v>47.610000000000007</v>
      </c>
      <c r="E4164" s="2">
        <f t="shared" si="287"/>
        <v>108.17241726504922</v>
      </c>
      <c r="F4164" s="1">
        <f t="shared" si="288"/>
        <v>-6.9</v>
      </c>
      <c r="G4164" s="1">
        <f t="shared" si="289"/>
        <v>6.9</v>
      </c>
    </row>
    <row r="4165" spans="1:7">
      <c r="A4165" s="27">
        <v>41972</v>
      </c>
      <c r="B4165">
        <v>9.8000000000000007</v>
      </c>
      <c r="C4165">
        <v>11.8</v>
      </c>
      <c r="D4165" s="1">
        <f t="shared" si="286"/>
        <v>4</v>
      </c>
      <c r="E4165" s="2">
        <f t="shared" si="287"/>
        <v>75.700387578053451</v>
      </c>
      <c r="F4165" s="1">
        <f t="shared" si="288"/>
        <v>2</v>
      </c>
      <c r="G4165" s="1">
        <f t="shared" si="289"/>
        <v>2</v>
      </c>
    </row>
    <row r="4166" spans="1:7">
      <c r="A4166" s="27">
        <v>41973</v>
      </c>
      <c r="B4166">
        <v>8.3000000000000007</v>
      </c>
      <c r="C4166">
        <v>8.1999999999999993</v>
      </c>
      <c r="D4166" s="1">
        <f t="shared" si="286"/>
        <v>1.0000000000000285E-2</v>
      </c>
      <c r="E4166" s="2">
        <f t="shared" si="287"/>
        <v>151.30468573875038</v>
      </c>
      <c r="F4166" s="1">
        <f t="shared" si="288"/>
        <v>-0.10000000000000142</v>
      </c>
      <c r="G4166" s="1">
        <f t="shared" si="289"/>
        <v>0.10000000000000142</v>
      </c>
    </row>
    <row r="4167" spans="1:7">
      <c r="A4167" s="27">
        <v>41974</v>
      </c>
      <c r="B4167">
        <v>8.6</v>
      </c>
      <c r="C4167">
        <v>5.0999999999999996</v>
      </c>
      <c r="D4167" s="1">
        <f t="shared" si="286"/>
        <v>12.25</v>
      </c>
      <c r="E4167" s="2">
        <f t="shared" si="287"/>
        <v>237.17838693268379</v>
      </c>
      <c r="F4167" s="1">
        <f t="shared" si="288"/>
        <v>-3.5</v>
      </c>
      <c r="G4167" s="1">
        <f t="shared" si="289"/>
        <v>3.5</v>
      </c>
    </row>
    <row r="4168" spans="1:7">
      <c r="A4168" s="27">
        <v>41975</v>
      </c>
      <c r="B4168">
        <v>8.6999999999999993</v>
      </c>
      <c r="C4168">
        <v>7.9</v>
      </c>
      <c r="D4168" s="1">
        <f t="shared" si="286"/>
        <v>0.63999999999999835</v>
      </c>
      <c r="E4168" s="2">
        <f t="shared" si="287"/>
        <v>158.77504391880842</v>
      </c>
      <c r="F4168" s="1">
        <f t="shared" si="288"/>
        <v>-0.79999999999999893</v>
      </c>
      <c r="G4168" s="1">
        <f t="shared" si="289"/>
        <v>0.79999999999999893</v>
      </c>
    </row>
    <row r="4169" spans="1:7">
      <c r="A4169" s="27">
        <v>41976</v>
      </c>
      <c r="B4169">
        <v>12.2</v>
      </c>
      <c r="C4169">
        <v>6.4</v>
      </c>
      <c r="D4169" s="1">
        <f t="shared" si="286"/>
        <v>33.639999999999986</v>
      </c>
      <c r="E4169" s="2">
        <f t="shared" si="287"/>
        <v>198.82683481909879</v>
      </c>
      <c r="F4169" s="1">
        <f t="shared" si="288"/>
        <v>-5.7999999999999989</v>
      </c>
      <c r="G4169" s="1">
        <f t="shared" si="289"/>
        <v>5.7999999999999989</v>
      </c>
    </row>
    <row r="4170" spans="1:7">
      <c r="A4170" s="27">
        <v>41977</v>
      </c>
      <c r="B4170">
        <v>13.4</v>
      </c>
      <c r="C4170">
        <v>10.1</v>
      </c>
      <c r="D4170" s="1">
        <f t="shared" si="286"/>
        <v>10.890000000000004</v>
      </c>
      <c r="E4170" s="2">
        <f t="shared" si="287"/>
        <v>108.17241726504922</v>
      </c>
      <c r="F4170" s="1">
        <f t="shared" si="288"/>
        <v>-3.3000000000000007</v>
      </c>
      <c r="G4170" s="1">
        <f t="shared" si="289"/>
        <v>3.3000000000000007</v>
      </c>
    </row>
    <row r="4171" spans="1:7">
      <c r="A4171" s="27">
        <v>41978</v>
      </c>
      <c r="B4171">
        <v>22.3</v>
      </c>
      <c r="C4171">
        <v>12.6</v>
      </c>
      <c r="D4171" s="1">
        <f t="shared" si="286"/>
        <v>94.090000000000018</v>
      </c>
      <c r="E4171" s="2">
        <f t="shared" si="287"/>
        <v>62.41943243123194</v>
      </c>
      <c r="F4171" s="1">
        <f t="shared" si="288"/>
        <v>-9.7000000000000011</v>
      </c>
      <c r="G4171" s="1">
        <f t="shared" si="289"/>
        <v>9.7000000000000011</v>
      </c>
    </row>
    <row r="4172" spans="1:7">
      <c r="A4172" s="27">
        <v>41979</v>
      </c>
      <c r="B4172">
        <v>20.3</v>
      </c>
      <c r="C4172">
        <v>7.8</v>
      </c>
      <c r="D4172" s="1">
        <f t="shared" si="286"/>
        <v>156.25</v>
      </c>
      <c r="E4172" s="2">
        <f t="shared" si="287"/>
        <v>161.30516331216108</v>
      </c>
      <c r="F4172" s="1">
        <f t="shared" si="288"/>
        <v>-12.5</v>
      </c>
      <c r="G4172" s="1">
        <f t="shared" si="289"/>
        <v>12.5</v>
      </c>
    </row>
    <row r="4173" spans="1:7">
      <c r="A4173" s="27">
        <v>41980</v>
      </c>
      <c r="B4173">
        <v>21.5</v>
      </c>
      <c r="C4173">
        <v>5.8</v>
      </c>
      <c r="D4173" s="1">
        <f t="shared" si="286"/>
        <v>246.48999999999998</v>
      </c>
      <c r="E4173" s="2">
        <f t="shared" si="287"/>
        <v>216.10755117921491</v>
      </c>
      <c r="F4173" s="1">
        <f t="shared" si="288"/>
        <v>-15.7</v>
      </c>
      <c r="G4173" s="1">
        <f t="shared" si="289"/>
        <v>15.7</v>
      </c>
    </row>
    <row r="4174" spans="1:7">
      <c r="A4174" s="27">
        <v>41981</v>
      </c>
      <c r="B4174">
        <v>15.5</v>
      </c>
      <c r="C4174">
        <v>6.1</v>
      </c>
      <c r="D4174" s="1">
        <f t="shared" si="286"/>
        <v>88.360000000000014</v>
      </c>
      <c r="E4174" s="2">
        <f t="shared" si="287"/>
        <v>207.37719299915688</v>
      </c>
      <c r="F4174" s="1">
        <f t="shared" si="288"/>
        <v>-9.4</v>
      </c>
      <c r="G4174" s="1">
        <f t="shared" si="289"/>
        <v>9.4</v>
      </c>
    </row>
    <row r="4175" spans="1:7">
      <c r="A4175" s="27">
        <v>41982</v>
      </c>
      <c r="B4175">
        <v>15.3</v>
      </c>
      <c r="C4175">
        <v>5.0999999999999996</v>
      </c>
      <c r="D4175" s="1">
        <f t="shared" si="286"/>
        <v>104.04000000000002</v>
      </c>
      <c r="E4175" s="2">
        <f t="shared" si="287"/>
        <v>237.17838693268379</v>
      </c>
      <c r="F4175" s="1">
        <f t="shared" si="288"/>
        <v>-10.200000000000001</v>
      </c>
      <c r="G4175" s="1">
        <f t="shared" si="289"/>
        <v>10.200000000000001</v>
      </c>
    </row>
    <row r="4176" spans="1:7">
      <c r="A4176" s="27">
        <v>41983</v>
      </c>
      <c r="B4176">
        <v>18</v>
      </c>
      <c r="C4176">
        <v>6.8</v>
      </c>
      <c r="D4176" s="1">
        <f t="shared" si="286"/>
        <v>125.43999999999998</v>
      </c>
      <c r="E4176" s="2">
        <f t="shared" si="287"/>
        <v>187.706357245688</v>
      </c>
      <c r="F4176" s="1">
        <f t="shared" si="288"/>
        <v>-11.2</v>
      </c>
      <c r="G4176" s="1">
        <f t="shared" si="289"/>
        <v>11.2</v>
      </c>
    </row>
    <row r="4177" spans="1:7">
      <c r="A4177" s="27">
        <v>41984</v>
      </c>
      <c r="B4177">
        <v>26.4</v>
      </c>
      <c r="C4177">
        <v>4.2</v>
      </c>
      <c r="D4177" s="1">
        <f t="shared" si="286"/>
        <v>492.84</v>
      </c>
      <c r="E4177" s="2">
        <f t="shared" si="287"/>
        <v>265.70946147285804</v>
      </c>
      <c r="F4177" s="1">
        <f t="shared" si="288"/>
        <v>-22.2</v>
      </c>
      <c r="G4177" s="1">
        <f t="shared" si="289"/>
        <v>22.2</v>
      </c>
    </row>
    <row r="4178" spans="1:7">
      <c r="A4178" s="27">
        <v>41985</v>
      </c>
      <c r="B4178">
        <v>18.8</v>
      </c>
      <c r="C4178">
        <v>4.9000000000000004</v>
      </c>
      <c r="D4178" s="1">
        <f t="shared" si="286"/>
        <v>193.21</v>
      </c>
      <c r="E4178" s="2">
        <f t="shared" si="287"/>
        <v>243.37862571938916</v>
      </c>
      <c r="F4178" s="1">
        <f t="shared" si="288"/>
        <v>-13.9</v>
      </c>
      <c r="G4178" s="1">
        <f t="shared" si="289"/>
        <v>13.9</v>
      </c>
    </row>
    <row r="4179" spans="1:7">
      <c r="A4179" s="27">
        <v>41986</v>
      </c>
      <c r="B4179">
        <v>16.3</v>
      </c>
      <c r="C4179">
        <v>5.6</v>
      </c>
      <c r="D4179" s="1">
        <f t="shared" si="286"/>
        <v>114.49000000000002</v>
      </c>
      <c r="E4179" s="2">
        <f t="shared" si="287"/>
        <v>222.02778996592033</v>
      </c>
      <c r="F4179" s="1">
        <f t="shared" si="288"/>
        <v>-10.700000000000001</v>
      </c>
      <c r="G4179" s="1">
        <f t="shared" si="289"/>
        <v>10.700000000000001</v>
      </c>
    </row>
    <row r="4180" spans="1:7">
      <c r="A4180" s="27">
        <v>41987</v>
      </c>
      <c r="B4180">
        <v>19.600000000000001</v>
      </c>
      <c r="C4180">
        <v>4.5999999999999996</v>
      </c>
      <c r="D4180" s="1">
        <f t="shared" si="286"/>
        <v>225.00000000000006</v>
      </c>
      <c r="E4180" s="2">
        <f t="shared" si="287"/>
        <v>252.82898389944725</v>
      </c>
      <c r="F4180" s="1">
        <f t="shared" si="288"/>
        <v>-15.000000000000002</v>
      </c>
      <c r="G4180" s="1">
        <f t="shared" si="289"/>
        <v>15.000000000000002</v>
      </c>
    </row>
    <row r="4181" spans="1:7">
      <c r="A4181" s="27">
        <v>41988</v>
      </c>
      <c r="B4181">
        <v>15.5</v>
      </c>
      <c r="C4181">
        <v>4</v>
      </c>
      <c r="D4181" s="1">
        <f t="shared" si="286"/>
        <v>132.25</v>
      </c>
      <c r="E4181" s="2">
        <f t="shared" si="287"/>
        <v>272.26970025956336</v>
      </c>
      <c r="F4181" s="1">
        <f t="shared" si="288"/>
        <v>-11.5</v>
      </c>
      <c r="G4181" s="1">
        <f t="shared" si="289"/>
        <v>11.5</v>
      </c>
    </row>
    <row r="4182" spans="1:7">
      <c r="A4182" s="27">
        <v>41989</v>
      </c>
      <c r="B4182">
        <v>13.8</v>
      </c>
      <c r="C4182">
        <v>4.2</v>
      </c>
      <c r="D4182" s="1">
        <f t="shared" si="286"/>
        <v>92.160000000000025</v>
      </c>
      <c r="E4182" s="2">
        <f t="shared" si="287"/>
        <v>265.70946147285804</v>
      </c>
      <c r="F4182" s="1">
        <f t="shared" si="288"/>
        <v>-9.6000000000000014</v>
      </c>
      <c r="G4182" s="1">
        <f t="shared" si="289"/>
        <v>9.6000000000000014</v>
      </c>
    </row>
    <row r="4183" spans="1:7">
      <c r="A4183" s="27">
        <v>41990</v>
      </c>
      <c r="B4183">
        <v>13</v>
      </c>
      <c r="C4183">
        <v>4.3</v>
      </c>
      <c r="D4183" s="1">
        <f t="shared" si="286"/>
        <v>75.689999999999984</v>
      </c>
      <c r="E4183" s="2">
        <f t="shared" si="287"/>
        <v>262.45934207950529</v>
      </c>
      <c r="F4183" s="1">
        <f t="shared" si="288"/>
        <v>-8.6999999999999993</v>
      </c>
      <c r="G4183" s="1">
        <f t="shared" si="289"/>
        <v>8.6999999999999993</v>
      </c>
    </row>
    <row r="4184" spans="1:7">
      <c r="A4184" s="27">
        <v>41991</v>
      </c>
      <c r="B4184">
        <v>16.8</v>
      </c>
      <c r="C4184">
        <v>12.8</v>
      </c>
      <c r="D4184" s="1">
        <f t="shared" si="286"/>
        <v>16</v>
      </c>
      <c r="E4184" s="2">
        <f t="shared" si="287"/>
        <v>59.29919364452654</v>
      </c>
      <c r="F4184" s="1">
        <f t="shared" si="288"/>
        <v>-4</v>
      </c>
      <c r="G4184" s="1">
        <f t="shared" si="289"/>
        <v>4</v>
      </c>
    </row>
    <row r="4185" spans="1:7">
      <c r="A4185" s="27">
        <v>41992</v>
      </c>
      <c r="B4185">
        <v>32.200000000000003</v>
      </c>
      <c r="C4185">
        <v>64.7</v>
      </c>
      <c r="D4185" s="1">
        <f t="shared" si="286"/>
        <v>1056.25</v>
      </c>
      <c r="E4185" s="2">
        <f t="shared" si="287"/>
        <v>1953.5872284944803</v>
      </c>
      <c r="F4185" s="1">
        <f t="shared" si="288"/>
        <v>32.5</v>
      </c>
      <c r="G4185" s="1">
        <f t="shared" si="289"/>
        <v>32.5</v>
      </c>
    </row>
    <row r="4186" spans="1:7">
      <c r="A4186" s="27">
        <v>41993</v>
      </c>
      <c r="B4186">
        <v>60.3</v>
      </c>
      <c r="C4186">
        <v>90.3</v>
      </c>
      <c r="D4186" s="1">
        <f t="shared" si="286"/>
        <v>900</v>
      </c>
      <c r="E4186" s="2">
        <f t="shared" si="287"/>
        <v>4871.9566637961907</v>
      </c>
      <c r="F4186" s="1">
        <f t="shared" si="288"/>
        <v>30</v>
      </c>
      <c r="G4186" s="1">
        <f t="shared" si="289"/>
        <v>30</v>
      </c>
    </row>
    <row r="4187" spans="1:7">
      <c r="A4187" s="27">
        <v>41994</v>
      </c>
      <c r="B4187">
        <v>103.9</v>
      </c>
      <c r="C4187">
        <v>131.19999999999999</v>
      </c>
      <c r="D4187" s="1">
        <f t="shared" si="286"/>
        <v>745.28999999999905</v>
      </c>
      <c r="E4187" s="2">
        <f t="shared" si="287"/>
        <v>12254.357831914938</v>
      </c>
      <c r="F4187" s="1">
        <f t="shared" si="288"/>
        <v>27.299999999999983</v>
      </c>
      <c r="G4187" s="1">
        <f t="shared" si="289"/>
        <v>27.299999999999983</v>
      </c>
    </row>
    <row r="4188" spans="1:7">
      <c r="A4188" s="27">
        <v>41995</v>
      </c>
      <c r="B4188">
        <v>78</v>
      </c>
      <c r="C4188">
        <v>40.299999999999997</v>
      </c>
      <c r="D4188" s="1">
        <f t="shared" si="286"/>
        <v>1421.2900000000002</v>
      </c>
      <c r="E4188" s="2">
        <f t="shared" si="287"/>
        <v>392.01636047253635</v>
      </c>
      <c r="F4188" s="1">
        <f t="shared" si="288"/>
        <v>-37.700000000000003</v>
      </c>
      <c r="G4188" s="1">
        <f t="shared" si="289"/>
        <v>37.700000000000003</v>
      </c>
    </row>
    <row r="4189" spans="1:7">
      <c r="A4189" s="27">
        <v>41996</v>
      </c>
      <c r="B4189">
        <v>66</v>
      </c>
      <c r="C4189">
        <v>29.1</v>
      </c>
      <c r="D4189" s="1">
        <f t="shared" si="286"/>
        <v>1361.61</v>
      </c>
      <c r="E4189" s="2">
        <f t="shared" si="287"/>
        <v>73.949732528037885</v>
      </c>
      <c r="F4189" s="1">
        <f t="shared" si="288"/>
        <v>-36.9</v>
      </c>
      <c r="G4189" s="1">
        <f t="shared" si="289"/>
        <v>36.9</v>
      </c>
    </row>
    <row r="4190" spans="1:7">
      <c r="A4190" s="27">
        <v>41997</v>
      </c>
      <c r="B4190">
        <v>55</v>
      </c>
      <c r="C4190">
        <v>76.3</v>
      </c>
      <c r="D4190" s="1">
        <f t="shared" si="286"/>
        <v>453.68999999999988</v>
      </c>
      <c r="E4190" s="2">
        <f t="shared" si="287"/>
        <v>3113.5733788655675</v>
      </c>
      <c r="F4190" s="1">
        <f t="shared" si="288"/>
        <v>21.299999999999997</v>
      </c>
      <c r="G4190" s="1">
        <f t="shared" si="289"/>
        <v>21.299999999999997</v>
      </c>
    </row>
    <row r="4191" spans="1:7">
      <c r="A4191" s="27">
        <v>41998</v>
      </c>
      <c r="B4191">
        <v>91.9</v>
      </c>
      <c r="C4191">
        <v>36.5</v>
      </c>
      <c r="D4191" s="1">
        <f t="shared" si="286"/>
        <v>3069.1600000000008</v>
      </c>
      <c r="E4191" s="2">
        <f t="shared" si="287"/>
        <v>255.98089741993871</v>
      </c>
      <c r="F4191" s="1">
        <f t="shared" si="288"/>
        <v>-55.400000000000006</v>
      </c>
      <c r="G4191" s="1">
        <f t="shared" si="289"/>
        <v>55.400000000000006</v>
      </c>
    </row>
    <row r="4192" spans="1:7">
      <c r="A4192" s="27">
        <v>41999</v>
      </c>
      <c r="B4192">
        <v>111.9</v>
      </c>
      <c r="C4192">
        <v>41</v>
      </c>
      <c r="D4192" s="1">
        <f t="shared" si="286"/>
        <v>5026.8100000000004</v>
      </c>
      <c r="E4192" s="2">
        <f t="shared" si="287"/>
        <v>420.22552471906761</v>
      </c>
      <c r="F4192" s="1">
        <f t="shared" si="288"/>
        <v>-70.900000000000006</v>
      </c>
      <c r="G4192" s="1">
        <f t="shared" si="289"/>
        <v>70.900000000000006</v>
      </c>
    </row>
    <row r="4193" spans="1:7">
      <c r="A4193" s="27">
        <v>42000</v>
      </c>
      <c r="B4193">
        <v>69.900000000000006</v>
      </c>
      <c r="C4193">
        <v>31.7</v>
      </c>
      <c r="D4193" s="1">
        <f t="shared" si="286"/>
        <v>1459.2400000000002</v>
      </c>
      <c r="E4193" s="2">
        <f t="shared" si="287"/>
        <v>125.42662830086788</v>
      </c>
      <c r="F4193" s="1">
        <f t="shared" si="288"/>
        <v>-38.200000000000003</v>
      </c>
      <c r="G4193" s="1">
        <f t="shared" si="289"/>
        <v>38.200000000000003</v>
      </c>
    </row>
    <row r="4194" spans="1:7">
      <c r="A4194" s="27">
        <v>42001</v>
      </c>
      <c r="B4194">
        <v>41.8</v>
      </c>
      <c r="C4194">
        <v>7</v>
      </c>
      <c r="D4194" s="1">
        <f t="shared" si="286"/>
        <v>1211.0399999999997</v>
      </c>
      <c r="E4194" s="2">
        <f t="shared" si="287"/>
        <v>182.26611845898265</v>
      </c>
      <c r="F4194" s="1">
        <f t="shared" si="288"/>
        <v>-34.799999999999997</v>
      </c>
      <c r="G4194" s="1">
        <f t="shared" si="289"/>
        <v>34.799999999999997</v>
      </c>
    </row>
    <row r="4195" spans="1:7">
      <c r="A4195" s="27">
        <v>42002</v>
      </c>
      <c r="B4195">
        <v>35.9</v>
      </c>
      <c r="C4195">
        <v>8.9</v>
      </c>
      <c r="D4195" s="1">
        <f t="shared" si="286"/>
        <v>729</v>
      </c>
      <c r="E4195" s="2">
        <f t="shared" si="287"/>
        <v>134.5738499852815</v>
      </c>
      <c r="F4195" s="1">
        <f t="shared" si="288"/>
        <v>-27</v>
      </c>
      <c r="G4195" s="1">
        <f t="shared" si="289"/>
        <v>27</v>
      </c>
    </row>
    <row r="4196" spans="1:7">
      <c r="A4196" s="27">
        <v>42003</v>
      </c>
      <c r="B4196">
        <v>29.9</v>
      </c>
      <c r="C4196">
        <v>6.8</v>
      </c>
      <c r="D4196" s="1">
        <f t="shared" si="286"/>
        <v>533.6099999999999</v>
      </c>
      <c r="E4196" s="2">
        <f t="shared" si="287"/>
        <v>187.706357245688</v>
      </c>
      <c r="F4196" s="1">
        <f t="shared" si="288"/>
        <v>-23.099999999999998</v>
      </c>
      <c r="G4196" s="1">
        <f t="shared" si="289"/>
        <v>23.099999999999998</v>
      </c>
    </row>
    <row r="4197" spans="1:7">
      <c r="A4197" s="27">
        <v>42004</v>
      </c>
      <c r="B4197">
        <v>30.8</v>
      </c>
      <c r="C4197">
        <v>7.6</v>
      </c>
      <c r="D4197" s="1">
        <f t="shared" si="286"/>
        <v>538.24000000000012</v>
      </c>
      <c r="E4197" s="2">
        <f t="shared" si="287"/>
        <v>166.4254020988665</v>
      </c>
      <c r="F4197" s="1">
        <f t="shared" si="288"/>
        <v>-23.200000000000003</v>
      </c>
      <c r="G4197" s="1">
        <f t="shared" si="289"/>
        <v>23.200000000000003</v>
      </c>
    </row>
    <row r="4198" spans="1:7">
      <c r="A4198" s="27">
        <v>42005</v>
      </c>
      <c r="B4198">
        <v>27.2</v>
      </c>
      <c r="C4198">
        <v>7.6</v>
      </c>
      <c r="D4198" s="1">
        <f t="shared" si="286"/>
        <v>384.16000000000008</v>
      </c>
      <c r="E4198" s="2">
        <f t="shared" si="287"/>
        <v>166.4254020988665</v>
      </c>
      <c r="F4198" s="1">
        <f t="shared" si="288"/>
        <v>-19.600000000000001</v>
      </c>
      <c r="G4198" s="1">
        <f t="shared" si="289"/>
        <v>19.600000000000001</v>
      </c>
    </row>
    <row r="4199" spans="1:7">
      <c r="A4199" s="27">
        <v>42006</v>
      </c>
      <c r="B4199">
        <v>28.8</v>
      </c>
      <c r="C4199">
        <v>14.8</v>
      </c>
      <c r="D4199" s="1">
        <f t="shared" si="286"/>
        <v>196</v>
      </c>
      <c r="E4199" s="2">
        <f t="shared" si="287"/>
        <v>32.496805777472716</v>
      </c>
      <c r="F4199" s="1">
        <f t="shared" si="288"/>
        <v>-14</v>
      </c>
      <c r="G4199" s="1">
        <f t="shared" si="289"/>
        <v>14</v>
      </c>
    </row>
    <row r="4200" spans="1:7">
      <c r="A4200" s="27">
        <v>42007</v>
      </c>
      <c r="B4200">
        <v>26.1</v>
      </c>
      <c r="C4200">
        <v>9.8000000000000007</v>
      </c>
      <c r="D4200" s="1">
        <f t="shared" si="286"/>
        <v>265.69</v>
      </c>
      <c r="E4200" s="2">
        <f t="shared" si="287"/>
        <v>114.50277544510728</v>
      </c>
      <c r="F4200" s="1">
        <f t="shared" si="288"/>
        <v>-16.3</v>
      </c>
      <c r="G4200" s="1">
        <f t="shared" si="289"/>
        <v>16.3</v>
      </c>
    </row>
    <row r="4201" spans="1:7">
      <c r="A4201" s="27">
        <v>42008</v>
      </c>
      <c r="B4201">
        <v>24.4</v>
      </c>
      <c r="C4201">
        <v>8</v>
      </c>
      <c r="D4201" s="1">
        <f t="shared" si="286"/>
        <v>268.95999999999998</v>
      </c>
      <c r="E4201" s="2">
        <f t="shared" si="287"/>
        <v>156.26492452545574</v>
      </c>
      <c r="F4201" s="1">
        <f t="shared" si="288"/>
        <v>-16.399999999999999</v>
      </c>
      <c r="G4201" s="1">
        <f t="shared" si="289"/>
        <v>16.399999999999999</v>
      </c>
    </row>
    <row r="4202" spans="1:7">
      <c r="A4202" s="27">
        <v>42009</v>
      </c>
      <c r="B4202">
        <v>22.2</v>
      </c>
      <c r="C4202">
        <v>8.5</v>
      </c>
      <c r="D4202" s="1">
        <f t="shared" si="286"/>
        <v>187.68999999999997</v>
      </c>
      <c r="E4202" s="2">
        <f t="shared" si="287"/>
        <v>144.01432755869229</v>
      </c>
      <c r="F4202" s="1">
        <f t="shared" si="288"/>
        <v>-13.7</v>
      </c>
      <c r="G4202" s="1">
        <f t="shared" si="289"/>
        <v>13.7</v>
      </c>
    </row>
    <row r="4203" spans="1:7">
      <c r="A4203" s="27">
        <v>42010</v>
      </c>
      <c r="B4203">
        <v>21.9</v>
      </c>
      <c r="C4203">
        <v>5.4</v>
      </c>
      <c r="D4203" s="1">
        <f t="shared" si="286"/>
        <v>272.25</v>
      </c>
      <c r="E4203" s="2">
        <f t="shared" si="287"/>
        <v>228.02802875262569</v>
      </c>
      <c r="F4203" s="1">
        <f t="shared" si="288"/>
        <v>-16.5</v>
      </c>
      <c r="G4203" s="1">
        <f t="shared" si="289"/>
        <v>16.5</v>
      </c>
    </row>
    <row r="4204" spans="1:7">
      <c r="A4204" s="27">
        <v>42011</v>
      </c>
      <c r="B4204">
        <v>21.3</v>
      </c>
      <c r="C4204">
        <v>6.2</v>
      </c>
      <c r="D4204" s="1">
        <f t="shared" si="286"/>
        <v>228.01000000000005</v>
      </c>
      <c r="E4204" s="2">
        <f t="shared" si="287"/>
        <v>204.50707360580421</v>
      </c>
      <c r="F4204" s="1">
        <f t="shared" si="288"/>
        <v>-15.100000000000001</v>
      </c>
      <c r="G4204" s="1">
        <f t="shared" si="289"/>
        <v>15.100000000000001</v>
      </c>
    </row>
    <row r="4205" spans="1:7">
      <c r="A4205" s="27">
        <v>42012</v>
      </c>
      <c r="B4205">
        <v>21.7</v>
      </c>
      <c r="C4205">
        <v>6.2</v>
      </c>
      <c r="D4205" s="1">
        <f t="shared" si="286"/>
        <v>240.25</v>
      </c>
      <c r="E4205" s="2">
        <f t="shared" si="287"/>
        <v>204.50707360580421</v>
      </c>
      <c r="F4205" s="1">
        <f t="shared" si="288"/>
        <v>-15.5</v>
      </c>
      <c r="G4205" s="1">
        <f t="shared" si="289"/>
        <v>15.5</v>
      </c>
    </row>
    <row r="4206" spans="1:7">
      <c r="A4206" s="27">
        <v>42013</v>
      </c>
      <c r="B4206">
        <v>21.1</v>
      </c>
      <c r="C4206">
        <v>6.3</v>
      </c>
      <c r="D4206" s="1">
        <f t="shared" si="286"/>
        <v>219.04000000000002</v>
      </c>
      <c r="E4206" s="2">
        <f t="shared" si="287"/>
        <v>201.65695421245147</v>
      </c>
      <c r="F4206" s="1">
        <f t="shared" si="288"/>
        <v>-14.8</v>
      </c>
      <c r="G4206" s="1">
        <f t="shared" si="289"/>
        <v>14.8</v>
      </c>
    </row>
    <row r="4207" spans="1:7">
      <c r="A4207" s="27">
        <v>42014</v>
      </c>
      <c r="B4207">
        <v>20.6</v>
      </c>
      <c r="C4207">
        <v>5.6</v>
      </c>
      <c r="D4207" s="1">
        <f t="shared" si="286"/>
        <v>225.00000000000006</v>
      </c>
      <c r="E4207" s="2">
        <f t="shared" si="287"/>
        <v>222.02778996592033</v>
      </c>
      <c r="F4207" s="1">
        <f t="shared" si="288"/>
        <v>-15.000000000000002</v>
      </c>
      <c r="G4207" s="1">
        <f t="shared" si="289"/>
        <v>15.000000000000002</v>
      </c>
    </row>
    <row r="4208" spans="1:7">
      <c r="A4208" s="27">
        <v>42015</v>
      </c>
      <c r="B4208">
        <v>19.600000000000001</v>
      </c>
      <c r="C4208">
        <v>5.4</v>
      </c>
      <c r="D4208" s="1">
        <f t="shared" si="286"/>
        <v>201.64000000000004</v>
      </c>
      <c r="E4208" s="2">
        <f t="shared" si="287"/>
        <v>228.02802875262569</v>
      </c>
      <c r="F4208" s="1">
        <f t="shared" si="288"/>
        <v>-14.200000000000001</v>
      </c>
      <c r="G4208" s="1">
        <f t="shared" si="289"/>
        <v>14.200000000000001</v>
      </c>
    </row>
    <row r="4209" spans="1:7">
      <c r="A4209" s="27">
        <v>42016</v>
      </c>
      <c r="B4209">
        <v>19</v>
      </c>
      <c r="C4209">
        <v>10.1</v>
      </c>
      <c r="D4209" s="1">
        <f t="shared" si="286"/>
        <v>79.210000000000008</v>
      </c>
      <c r="E4209" s="2">
        <f t="shared" si="287"/>
        <v>108.17241726504922</v>
      </c>
      <c r="F4209" s="1">
        <f t="shared" si="288"/>
        <v>-8.9</v>
      </c>
      <c r="G4209" s="1">
        <f t="shared" si="289"/>
        <v>8.9</v>
      </c>
    </row>
    <row r="4210" spans="1:7">
      <c r="A4210" s="27">
        <v>42017</v>
      </c>
      <c r="B4210">
        <v>18.2</v>
      </c>
      <c r="C4210">
        <v>12.4</v>
      </c>
      <c r="D4210" s="1">
        <f t="shared" si="286"/>
        <v>33.639999999999986</v>
      </c>
      <c r="E4210" s="2">
        <f t="shared" si="287"/>
        <v>65.619671217937309</v>
      </c>
      <c r="F4210" s="1">
        <f t="shared" si="288"/>
        <v>-5.7999999999999989</v>
      </c>
      <c r="G4210" s="1">
        <f t="shared" si="289"/>
        <v>5.7999999999999989</v>
      </c>
    </row>
    <row r="4211" spans="1:7">
      <c r="A4211" s="27">
        <v>42018</v>
      </c>
      <c r="B4211">
        <v>24</v>
      </c>
      <c r="C4211">
        <v>8.6</v>
      </c>
      <c r="D4211" s="1">
        <f t="shared" si="286"/>
        <v>237.16000000000003</v>
      </c>
      <c r="E4211" s="2">
        <f t="shared" si="287"/>
        <v>141.62420816533958</v>
      </c>
      <c r="F4211" s="1">
        <f t="shared" si="288"/>
        <v>-15.4</v>
      </c>
      <c r="G4211" s="1">
        <f t="shared" si="289"/>
        <v>15.4</v>
      </c>
    </row>
    <row r="4212" spans="1:7">
      <c r="A4212" s="27">
        <v>42019</v>
      </c>
      <c r="B4212">
        <v>19.5</v>
      </c>
      <c r="C4212">
        <v>11.5</v>
      </c>
      <c r="D4212" s="1">
        <f t="shared" si="286"/>
        <v>64</v>
      </c>
      <c r="E4212" s="2">
        <f t="shared" si="287"/>
        <v>81.01074575811154</v>
      </c>
      <c r="F4212" s="1">
        <f t="shared" si="288"/>
        <v>-8</v>
      </c>
      <c r="G4212" s="1">
        <f t="shared" si="289"/>
        <v>8</v>
      </c>
    </row>
    <row r="4213" spans="1:7">
      <c r="A4213" s="27">
        <v>42020</v>
      </c>
      <c r="B4213">
        <v>17.5</v>
      </c>
      <c r="C4213">
        <v>11.4</v>
      </c>
      <c r="D4213" s="1">
        <f t="shared" si="286"/>
        <v>37.209999999999994</v>
      </c>
      <c r="E4213" s="2">
        <f t="shared" si="287"/>
        <v>82.820865151464218</v>
      </c>
      <c r="F4213" s="1">
        <f t="shared" si="288"/>
        <v>-6.1</v>
      </c>
      <c r="G4213" s="1">
        <f t="shared" si="289"/>
        <v>6.1</v>
      </c>
    </row>
    <row r="4214" spans="1:7">
      <c r="A4214" s="27">
        <v>42021</v>
      </c>
      <c r="B4214">
        <v>16.8</v>
      </c>
      <c r="C4214">
        <v>10.199999999999999</v>
      </c>
      <c r="D4214" s="1">
        <f t="shared" si="286"/>
        <v>43.560000000000016</v>
      </c>
      <c r="E4214" s="2">
        <f t="shared" si="287"/>
        <v>106.10229787169654</v>
      </c>
      <c r="F4214" s="1">
        <f t="shared" si="288"/>
        <v>-6.6000000000000014</v>
      </c>
      <c r="G4214" s="1">
        <f t="shared" si="289"/>
        <v>6.6000000000000014</v>
      </c>
    </row>
    <row r="4215" spans="1:7">
      <c r="A4215" s="27">
        <v>42022</v>
      </c>
      <c r="B4215">
        <v>16.3</v>
      </c>
      <c r="C4215">
        <v>11.5</v>
      </c>
      <c r="D4215" s="1">
        <f t="shared" si="286"/>
        <v>23.040000000000006</v>
      </c>
      <c r="E4215" s="2">
        <f t="shared" si="287"/>
        <v>81.01074575811154</v>
      </c>
      <c r="F4215" s="1">
        <f t="shared" si="288"/>
        <v>-4.8000000000000007</v>
      </c>
      <c r="G4215" s="1">
        <f t="shared" si="289"/>
        <v>4.8000000000000007</v>
      </c>
    </row>
    <row r="4216" spans="1:7">
      <c r="A4216" s="27">
        <v>42023</v>
      </c>
      <c r="B4216">
        <v>20.5</v>
      </c>
      <c r="C4216">
        <v>10.5</v>
      </c>
      <c r="D4216" s="1">
        <f t="shared" si="286"/>
        <v>100</v>
      </c>
      <c r="E4216" s="2">
        <f t="shared" si="287"/>
        <v>100.01193969163845</v>
      </c>
      <c r="F4216" s="1">
        <f t="shared" si="288"/>
        <v>-10</v>
      </c>
      <c r="G4216" s="1">
        <f t="shared" si="289"/>
        <v>10</v>
      </c>
    </row>
    <row r="4217" spans="1:7">
      <c r="A4217" s="27">
        <v>42024</v>
      </c>
      <c r="B4217">
        <v>25.3</v>
      </c>
      <c r="C4217">
        <v>18.899999999999999</v>
      </c>
      <c r="D4217" s="1">
        <f t="shared" si="286"/>
        <v>40.960000000000029</v>
      </c>
      <c r="E4217" s="2">
        <f t="shared" si="287"/>
        <v>2.5619106500123827</v>
      </c>
      <c r="F4217" s="1">
        <f t="shared" si="288"/>
        <v>-6.4000000000000021</v>
      </c>
      <c r="G4217" s="1">
        <f t="shared" si="289"/>
        <v>6.4000000000000021</v>
      </c>
    </row>
    <row r="4218" spans="1:7">
      <c r="A4218" s="27">
        <v>42025</v>
      </c>
      <c r="B4218">
        <v>23.8</v>
      </c>
      <c r="C4218">
        <v>29.4</v>
      </c>
      <c r="D4218" s="1">
        <f t="shared" si="286"/>
        <v>31.359999999999975</v>
      </c>
      <c r="E4218" s="2">
        <f t="shared" si="287"/>
        <v>79.199374347979756</v>
      </c>
      <c r="F4218" s="1">
        <f t="shared" si="288"/>
        <v>5.5999999999999979</v>
      </c>
      <c r="G4218" s="1">
        <f t="shared" si="289"/>
        <v>5.5999999999999979</v>
      </c>
    </row>
    <row r="4219" spans="1:7">
      <c r="A4219" s="27">
        <v>42026</v>
      </c>
      <c r="B4219">
        <v>24.7</v>
      </c>
      <c r="C4219">
        <v>36.1</v>
      </c>
      <c r="D4219" s="1">
        <f t="shared" si="286"/>
        <v>129.96000000000004</v>
      </c>
      <c r="E4219" s="2">
        <f t="shared" si="287"/>
        <v>243.34137499334952</v>
      </c>
      <c r="F4219" s="1">
        <f t="shared" si="288"/>
        <v>11.400000000000002</v>
      </c>
      <c r="G4219" s="1">
        <f t="shared" si="289"/>
        <v>11.400000000000002</v>
      </c>
    </row>
    <row r="4220" spans="1:7">
      <c r="A4220" s="27">
        <v>42027</v>
      </c>
      <c r="B4220">
        <v>19.100000000000001</v>
      </c>
      <c r="C4220">
        <v>10.199999999999999</v>
      </c>
      <c r="D4220" s="1">
        <f t="shared" si="286"/>
        <v>79.210000000000036</v>
      </c>
      <c r="E4220" s="2">
        <f t="shared" si="287"/>
        <v>106.10229787169654</v>
      </c>
      <c r="F4220" s="1">
        <f t="shared" si="288"/>
        <v>-8.9000000000000021</v>
      </c>
      <c r="G4220" s="1">
        <f t="shared" si="289"/>
        <v>8.9000000000000021</v>
      </c>
    </row>
    <row r="4221" spans="1:7">
      <c r="A4221" s="27">
        <v>42028</v>
      </c>
      <c r="B4221">
        <v>32.4</v>
      </c>
      <c r="C4221">
        <v>22</v>
      </c>
      <c r="D4221" s="1">
        <f t="shared" si="286"/>
        <v>108.15999999999997</v>
      </c>
      <c r="E4221" s="2">
        <f t="shared" si="287"/>
        <v>2.2482094560789467</v>
      </c>
      <c r="F4221" s="1">
        <f t="shared" si="288"/>
        <v>-10.399999999999999</v>
      </c>
      <c r="G4221" s="1">
        <f t="shared" si="289"/>
        <v>10.399999999999999</v>
      </c>
    </row>
    <row r="4222" spans="1:7">
      <c r="A4222" s="27">
        <v>42029</v>
      </c>
      <c r="B4222">
        <v>44.2</v>
      </c>
      <c r="C4222">
        <v>97.9</v>
      </c>
      <c r="D4222" s="1">
        <f t="shared" si="286"/>
        <v>2883.6900000000005</v>
      </c>
      <c r="E4222" s="2">
        <f t="shared" si="287"/>
        <v>5990.6675899013881</v>
      </c>
      <c r="F4222" s="1">
        <f t="shared" si="288"/>
        <v>53.7</v>
      </c>
      <c r="G4222" s="1">
        <f t="shared" si="289"/>
        <v>53.7</v>
      </c>
    </row>
    <row r="4223" spans="1:7">
      <c r="A4223" s="27">
        <v>42030</v>
      </c>
      <c r="B4223">
        <v>34.6</v>
      </c>
      <c r="C4223">
        <v>28.7</v>
      </c>
      <c r="D4223" s="1">
        <f t="shared" si="286"/>
        <v>34.810000000000024</v>
      </c>
      <c r="E4223" s="2">
        <f t="shared" si="287"/>
        <v>67.23021010144862</v>
      </c>
      <c r="F4223" s="1">
        <f t="shared" si="288"/>
        <v>-5.9000000000000021</v>
      </c>
      <c r="G4223" s="1">
        <f t="shared" si="289"/>
        <v>5.9000000000000021</v>
      </c>
    </row>
    <row r="4224" spans="1:7">
      <c r="A4224" s="27">
        <v>42031</v>
      </c>
      <c r="B4224">
        <v>37.200000000000003</v>
      </c>
      <c r="C4224">
        <v>27.6</v>
      </c>
      <c r="D4224" s="1">
        <f t="shared" si="286"/>
        <v>92.160000000000025</v>
      </c>
      <c r="E4224" s="2">
        <f t="shared" si="287"/>
        <v>50.401523428328254</v>
      </c>
      <c r="F4224" s="1">
        <f t="shared" si="288"/>
        <v>-9.6000000000000014</v>
      </c>
      <c r="G4224" s="1">
        <f t="shared" si="289"/>
        <v>9.6000000000000014</v>
      </c>
    </row>
    <row r="4225" spans="1:7">
      <c r="A4225" s="27">
        <v>42032</v>
      </c>
      <c r="B4225">
        <v>44</v>
      </c>
      <c r="C4225">
        <v>26.8</v>
      </c>
      <c r="D4225" s="1">
        <f t="shared" si="286"/>
        <v>295.83999999999997</v>
      </c>
      <c r="E4225" s="2">
        <f t="shared" si="287"/>
        <v>39.682478575149773</v>
      </c>
      <c r="F4225" s="1">
        <f t="shared" si="288"/>
        <v>-17.2</v>
      </c>
      <c r="G4225" s="1">
        <f t="shared" si="289"/>
        <v>17.2</v>
      </c>
    </row>
    <row r="4226" spans="1:7">
      <c r="A4226" s="27">
        <v>42033</v>
      </c>
      <c r="B4226">
        <v>32.5</v>
      </c>
      <c r="C4226">
        <v>31.8</v>
      </c>
      <c r="D4226" s="1">
        <f t="shared" ref="D4226:D4289" si="290">(B4226-C4226)^2</f>
        <v>0.48999999999999899</v>
      </c>
      <c r="E4226" s="2">
        <f t="shared" ref="E4226:E4289" si="291">(C4226-AVERAGE($C$2:$C$6200))^2</f>
        <v>127.67650890751521</v>
      </c>
      <c r="F4226" s="1">
        <f t="shared" ref="F4226:F4289" si="292">C4226-B4226</f>
        <v>-0.69999999999999929</v>
      </c>
      <c r="G4226" s="1">
        <f t="shared" ref="G4226:G4289" si="293">ABS(B4226-C4226)</f>
        <v>0.69999999999999929</v>
      </c>
    </row>
    <row r="4227" spans="1:7">
      <c r="A4227" s="27">
        <v>42034</v>
      </c>
      <c r="B4227">
        <v>21.2</v>
      </c>
      <c r="C4227">
        <v>59</v>
      </c>
      <c r="D4227" s="1">
        <f t="shared" si="290"/>
        <v>1428.8399999999997</v>
      </c>
      <c r="E4227" s="2">
        <f t="shared" si="291"/>
        <v>1482.2040339155835</v>
      </c>
      <c r="F4227" s="1">
        <f t="shared" si="292"/>
        <v>37.799999999999997</v>
      </c>
      <c r="G4227" s="1">
        <f t="shared" si="293"/>
        <v>37.799999999999997</v>
      </c>
    </row>
    <row r="4228" spans="1:7">
      <c r="A4228" s="27">
        <v>42035</v>
      </c>
      <c r="B4228">
        <v>22.9</v>
      </c>
      <c r="C4228">
        <v>36.5</v>
      </c>
      <c r="D4228" s="1">
        <f t="shared" si="290"/>
        <v>184.96000000000004</v>
      </c>
      <c r="E4228" s="2">
        <f t="shared" si="291"/>
        <v>255.98089741993871</v>
      </c>
      <c r="F4228" s="1">
        <f t="shared" si="292"/>
        <v>13.600000000000001</v>
      </c>
      <c r="G4228" s="1">
        <f t="shared" si="293"/>
        <v>13.600000000000001</v>
      </c>
    </row>
    <row r="4229" spans="1:7">
      <c r="A4229" s="27">
        <v>42036</v>
      </c>
      <c r="B4229">
        <v>29.9</v>
      </c>
      <c r="C4229">
        <v>70.900000000000006</v>
      </c>
      <c r="D4229" s="1">
        <f t="shared" si="290"/>
        <v>1681.0000000000007</v>
      </c>
      <c r="E4229" s="2">
        <f t="shared" si="291"/>
        <v>2540.0998261066138</v>
      </c>
      <c r="F4229" s="1">
        <f t="shared" si="292"/>
        <v>41.000000000000007</v>
      </c>
      <c r="G4229" s="1">
        <f t="shared" si="293"/>
        <v>41.000000000000007</v>
      </c>
    </row>
    <row r="4230" spans="1:7">
      <c r="A4230" s="27">
        <v>42037</v>
      </c>
      <c r="B4230">
        <v>32.700000000000003</v>
      </c>
      <c r="C4230">
        <v>29.9</v>
      </c>
      <c r="D4230" s="1">
        <f t="shared" si="290"/>
        <v>7.8400000000000238</v>
      </c>
      <c r="E4230" s="2">
        <f t="shared" si="291"/>
        <v>88.348777381216308</v>
      </c>
      <c r="F4230" s="1">
        <f t="shared" si="292"/>
        <v>-2.8000000000000043</v>
      </c>
      <c r="G4230" s="1">
        <f t="shared" si="293"/>
        <v>2.8000000000000043</v>
      </c>
    </row>
    <row r="4231" spans="1:7">
      <c r="A4231" s="27">
        <v>42038</v>
      </c>
      <c r="B4231">
        <v>27</v>
      </c>
      <c r="C4231">
        <v>6.3</v>
      </c>
      <c r="D4231" s="1">
        <f t="shared" si="290"/>
        <v>428.48999999999995</v>
      </c>
      <c r="E4231" s="2">
        <f t="shared" si="291"/>
        <v>201.65695421245147</v>
      </c>
      <c r="F4231" s="1">
        <f t="shared" si="292"/>
        <v>-20.7</v>
      </c>
      <c r="G4231" s="1">
        <f t="shared" si="293"/>
        <v>20.7</v>
      </c>
    </row>
    <row r="4232" spans="1:7">
      <c r="A4232" s="27">
        <v>42039</v>
      </c>
      <c r="B4232">
        <v>19.7</v>
      </c>
      <c r="C4232">
        <v>10.5</v>
      </c>
      <c r="D4232" s="1">
        <f t="shared" si="290"/>
        <v>84.639999999999986</v>
      </c>
      <c r="E4232" s="2">
        <f t="shared" si="291"/>
        <v>100.01193969163845</v>
      </c>
      <c r="F4232" s="1">
        <f t="shared" si="292"/>
        <v>-9.1999999999999993</v>
      </c>
      <c r="G4232" s="1">
        <f t="shared" si="293"/>
        <v>9.1999999999999993</v>
      </c>
    </row>
    <row r="4233" spans="1:7">
      <c r="A4233" s="27">
        <v>42040</v>
      </c>
      <c r="B4233">
        <v>22.5</v>
      </c>
      <c r="C4233">
        <v>13.4</v>
      </c>
      <c r="D4233" s="1">
        <f t="shared" si="290"/>
        <v>82.809999999999988</v>
      </c>
      <c r="E4233" s="2">
        <f t="shared" si="291"/>
        <v>50.418477284410393</v>
      </c>
      <c r="F4233" s="1">
        <f t="shared" si="292"/>
        <v>-9.1</v>
      </c>
      <c r="G4233" s="1">
        <f t="shared" si="293"/>
        <v>9.1</v>
      </c>
    </row>
    <row r="4234" spans="1:7">
      <c r="A4234" s="27">
        <v>42041</v>
      </c>
      <c r="B4234">
        <v>24.5</v>
      </c>
      <c r="C4234">
        <v>15.8</v>
      </c>
      <c r="D4234" s="1">
        <f t="shared" si="290"/>
        <v>75.689999999999984</v>
      </c>
      <c r="E4234" s="2">
        <f t="shared" si="291"/>
        <v>22.095611843945804</v>
      </c>
      <c r="F4234" s="1">
        <f t="shared" si="292"/>
        <v>-8.6999999999999993</v>
      </c>
      <c r="G4234" s="1">
        <f t="shared" si="293"/>
        <v>8.6999999999999993</v>
      </c>
    </row>
    <row r="4235" spans="1:7">
      <c r="A4235" s="27">
        <v>42042</v>
      </c>
      <c r="B4235">
        <v>32</v>
      </c>
      <c r="C4235">
        <v>68.3</v>
      </c>
      <c r="D4235" s="1">
        <f t="shared" si="290"/>
        <v>1317.6899999999998</v>
      </c>
      <c r="E4235" s="2">
        <f t="shared" si="291"/>
        <v>2284.782930333783</v>
      </c>
      <c r="F4235" s="1">
        <f t="shared" si="292"/>
        <v>36.299999999999997</v>
      </c>
      <c r="G4235" s="1">
        <f t="shared" si="293"/>
        <v>36.299999999999997</v>
      </c>
    </row>
    <row r="4236" spans="1:7">
      <c r="A4236" s="27">
        <v>42043</v>
      </c>
      <c r="B4236">
        <v>37.9</v>
      </c>
      <c r="C4236">
        <v>46</v>
      </c>
      <c r="D4236" s="1">
        <f t="shared" si="290"/>
        <v>65.610000000000028</v>
      </c>
      <c r="E4236" s="2">
        <f t="shared" si="291"/>
        <v>650.21955505143308</v>
      </c>
      <c r="F4236" s="1">
        <f t="shared" si="292"/>
        <v>8.1000000000000014</v>
      </c>
      <c r="G4236" s="1">
        <f t="shared" si="293"/>
        <v>8.1000000000000014</v>
      </c>
    </row>
    <row r="4237" spans="1:7">
      <c r="A4237" s="27">
        <v>42044</v>
      </c>
      <c r="B4237">
        <v>25.5</v>
      </c>
      <c r="C4237">
        <v>82.2</v>
      </c>
      <c r="D4237" s="1">
        <f t="shared" si="290"/>
        <v>3214.8900000000003</v>
      </c>
      <c r="E4237" s="2">
        <f t="shared" si="291"/>
        <v>3806.8163346577594</v>
      </c>
      <c r="F4237" s="1">
        <f t="shared" si="292"/>
        <v>56.7</v>
      </c>
      <c r="G4237" s="1">
        <f t="shared" si="293"/>
        <v>56.7</v>
      </c>
    </row>
    <row r="4238" spans="1:7">
      <c r="A4238" s="27">
        <v>42045</v>
      </c>
      <c r="B4238">
        <v>22.7</v>
      </c>
      <c r="C4238">
        <v>25</v>
      </c>
      <c r="D4238" s="1">
        <f t="shared" si="290"/>
        <v>5.2900000000000036</v>
      </c>
      <c r="E4238" s="2">
        <f t="shared" si="291"/>
        <v>20.244627655498206</v>
      </c>
      <c r="F4238" s="1">
        <f t="shared" si="292"/>
        <v>2.3000000000000007</v>
      </c>
      <c r="G4238" s="1">
        <f t="shared" si="293"/>
        <v>2.3000000000000007</v>
      </c>
    </row>
    <row r="4239" spans="1:7">
      <c r="A4239" s="27">
        <v>42046</v>
      </c>
      <c r="B4239">
        <v>23.1</v>
      </c>
      <c r="C4239">
        <v>8.6</v>
      </c>
      <c r="D4239" s="1">
        <f t="shared" si="290"/>
        <v>210.25000000000006</v>
      </c>
      <c r="E4239" s="2">
        <f t="shared" si="291"/>
        <v>141.62420816533958</v>
      </c>
      <c r="F4239" s="1">
        <f t="shared" si="292"/>
        <v>-14.500000000000002</v>
      </c>
      <c r="G4239" s="1">
        <f t="shared" si="293"/>
        <v>14.500000000000002</v>
      </c>
    </row>
    <row r="4240" spans="1:7">
      <c r="A4240" s="27">
        <v>42047</v>
      </c>
      <c r="B4240">
        <v>23.7</v>
      </c>
      <c r="C4240">
        <v>22</v>
      </c>
      <c r="D4240" s="1">
        <f t="shared" si="290"/>
        <v>2.8899999999999975</v>
      </c>
      <c r="E4240" s="2">
        <f t="shared" si="291"/>
        <v>2.2482094560789467</v>
      </c>
      <c r="F4240" s="1">
        <f t="shared" si="292"/>
        <v>-1.6999999999999993</v>
      </c>
      <c r="G4240" s="1">
        <f t="shared" si="293"/>
        <v>1.6999999999999993</v>
      </c>
    </row>
    <row r="4241" spans="1:7">
      <c r="A4241" s="27">
        <v>42048</v>
      </c>
      <c r="B4241">
        <v>24.6</v>
      </c>
      <c r="C4241">
        <v>23.8</v>
      </c>
      <c r="D4241" s="1">
        <f t="shared" si="290"/>
        <v>0.64000000000000112</v>
      </c>
      <c r="E4241" s="2">
        <f t="shared" si="291"/>
        <v>10.886060375730507</v>
      </c>
      <c r="F4241" s="1">
        <f t="shared" si="292"/>
        <v>-0.80000000000000071</v>
      </c>
      <c r="G4241" s="1">
        <f t="shared" si="293"/>
        <v>0.80000000000000071</v>
      </c>
    </row>
    <row r="4242" spans="1:7">
      <c r="A4242" s="27">
        <v>42049</v>
      </c>
      <c r="B4242">
        <v>24.9</v>
      </c>
      <c r="C4242">
        <v>19.7</v>
      </c>
      <c r="D4242" s="1">
        <f t="shared" si="290"/>
        <v>27.039999999999992</v>
      </c>
      <c r="E4242" s="2">
        <f t="shared" si="291"/>
        <v>0.64095550319084849</v>
      </c>
      <c r="F4242" s="1">
        <f t="shared" si="292"/>
        <v>-5.1999999999999993</v>
      </c>
      <c r="G4242" s="1">
        <f t="shared" si="293"/>
        <v>5.1999999999999993</v>
      </c>
    </row>
    <row r="4243" spans="1:7">
      <c r="A4243" s="27">
        <v>42050</v>
      </c>
      <c r="B4243">
        <v>24.5</v>
      </c>
      <c r="C4243">
        <v>12.5</v>
      </c>
      <c r="D4243" s="1">
        <f t="shared" si="290"/>
        <v>144</v>
      </c>
      <c r="E4243" s="2">
        <f t="shared" si="291"/>
        <v>64.009551824584619</v>
      </c>
      <c r="F4243" s="1">
        <f t="shared" si="292"/>
        <v>-12</v>
      </c>
      <c r="G4243" s="1">
        <f t="shared" si="293"/>
        <v>12</v>
      </c>
    </row>
    <row r="4244" spans="1:7">
      <c r="A4244" s="27">
        <v>42051</v>
      </c>
      <c r="B4244">
        <v>25.7</v>
      </c>
      <c r="C4244">
        <v>15.9</v>
      </c>
      <c r="D4244" s="1">
        <f t="shared" si="290"/>
        <v>96.039999999999978</v>
      </c>
      <c r="E4244" s="2">
        <f t="shared" si="291"/>
        <v>21.165492450593113</v>
      </c>
      <c r="F4244" s="1">
        <f t="shared" si="292"/>
        <v>-9.7999999999999989</v>
      </c>
      <c r="G4244" s="1">
        <f t="shared" si="293"/>
        <v>9.7999999999999989</v>
      </c>
    </row>
    <row r="4245" spans="1:7">
      <c r="A4245" s="27">
        <v>42052</v>
      </c>
      <c r="B4245">
        <v>30.5</v>
      </c>
      <c r="C4245">
        <v>52.6</v>
      </c>
      <c r="D4245" s="1">
        <f t="shared" si="290"/>
        <v>488.41000000000008</v>
      </c>
      <c r="E4245" s="2">
        <f t="shared" si="291"/>
        <v>1030.3716750901553</v>
      </c>
      <c r="F4245" s="1">
        <f t="shared" si="292"/>
        <v>22.1</v>
      </c>
      <c r="G4245" s="1">
        <f t="shared" si="293"/>
        <v>22.1</v>
      </c>
    </row>
    <row r="4246" spans="1:7">
      <c r="A4246" s="27">
        <v>42053</v>
      </c>
      <c r="B4246">
        <v>32.5</v>
      </c>
      <c r="C4246">
        <v>11.9</v>
      </c>
      <c r="D4246" s="1">
        <f t="shared" si="290"/>
        <v>424.36000000000007</v>
      </c>
      <c r="E4246" s="2">
        <f t="shared" si="291"/>
        <v>73.970268184700771</v>
      </c>
      <c r="F4246" s="1">
        <f t="shared" si="292"/>
        <v>-20.6</v>
      </c>
      <c r="G4246" s="1">
        <f t="shared" si="293"/>
        <v>20.6</v>
      </c>
    </row>
    <row r="4247" spans="1:7">
      <c r="A4247" s="27">
        <v>42054</v>
      </c>
      <c r="B4247">
        <v>25.2</v>
      </c>
      <c r="C4247">
        <v>21.9</v>
      </c>
      <c r="D4247" s="1">
        <f t="shared" si="290"/>
        <v>10.890000000000004</v>
      </c>
      <c r="E4247" s="2">
        <f t="shared" si="291"/>
        <v>1.958328849431634</v>
      </c>
      <c r="F4247" s="1">
        <f t="shared" si="292"/>
        <v>-3.3000000000000007</v>
      </c>
      <c r="G4247" s="1">
        <f t="shared" si="293"/>
        <v>3.3000000000000007</v>
      </c>
    </row>
    <row r="4248" spans="1:7">
      <c r="A4248" s="27">
        <v>42055</v>
      </c>
      <c r="B4248">
        <v>22.7</v>
      </c>
      <c r="C4248">
        <v>2.1</v>
      </c>
      <c r="D4248" s="1">
        <f t="shared" si="290"/>
        <v>424.3599999999999</v>
      </c>
      <c r="E4248" s="2">
        <f t="shared" si="291"/>
        <v>338.58196873326449</v>
      </c>
      <c r="F4248" s="1">
        <f t="shared" si="292"/>
        <v>-20.599999999999998</v>
      </c>
      <c r="G4248" s="1">
        <f t="shared" si="293"/>
        <v>20.599999999999998</v>
      </c>
    </row>
    <row r="4249" spans="1:7">
      <c r="A4249" s="27">
        <v>42056</v>
      </c>
      <c r="B4249">
        <v>21.9</v>
      </c>
      <c r="C4249">
        <v>6.2</v>
      </c>
      <c r="D4249" s="1">
        <f t="shared" si="290"/>
        <v>246.48999999999998</v>
      </c>
      <c r="E4249" s="2">
        <f t="shared" si="291"/>
        <v>204.50707360580421</v>
      </c>
      <c r="F4249" s="1">
        <f t="shared" si="292"/>
        <v>-15.7</v>
      </c>
      <c r="G4249" s="1">
        <f t="shared" si="293"/>
        <v>15.7</v>
      </c>
    </row>
    <row r="4250" spans="1:7">
      <c r="A4250" s="27">
        <v>42057</v>
      </c>
      <c r="B4250">
        <v>21.4</v>
      </c>
      <c r="C4250">
        <v>10.4</v>
      </c>
      <c r="D4250" s="1">
        <f t="shared" si="290"/>
        <v>120.99999999999996</v>
      </c>
      <c r="E4250" s="2">
        <f t="shared" si="291"/>
        <v>102.02205908499113</v>
      </c>
      <c r="F4250" s="1">
        <f t="shared" si="292"/>
        <v>-10.999999999999998</v>
      </c>
      <c r="G4250" s="1">
        <f t="shared" si="293"/>
        <v>10.999999999999998</v>
      </c>
    </row>
    <row r="4251" spans="1:7">
      <c r="A4251" s="27">
        <v>42058</v>
      </c>
      <c r="B4251">
        <v>26.5</v>
      </c>
      <c r="C4251">
        <v>11.4</v>
      </c>
      <c r="D4251" s="1">
        <f t="shared" si="290"/>
        <v>228.01</v>
      </c>
      <c r="E4251" s="2">
        <f t="shared" si="291"/>
        <v>82.820865151464218</v>
      </c>
      <c r="F4251" s="1">
        <f t="shared" si="292"/>
        <v>-15.1</v>
      </c>
      <c r="G4251" s="1">
        <f t="shared" si="293"/>
        <v>15.1</v>
      </c>
    </row>
    <row r="4252" spans="1:7">
      <c r="A4252" s="27">
        <v>42059</v>
      </c>
      <c r="B4252">
        <v>21.9</v>
      </c>
      <c r="C4252">
        <v>11.6</v>
      </c>
      <c r="D4252" s="1">
        <f t="shared" si="290"/>
        <v>106.08999999999997</v>
      </c>
      <c r="E4252" s="2">
        <f t="shared" si="291"/>
        <v>79.220626364758857</v>
      </c>
      <c r="F4252" s="1">
        <f t="shared" si="292"/>
        <v>-10.299999999999999</v>
      </c>
      <c r="G4252" s="1">
        <f t="shared" si="293"/>
        <v>10.299999999999999</v>
      </c>
    </row>
    <row r="4253" spans="1:7">
      <c r="A4253" s="27">
        <v>42060</v>
      </c>
      <c r="B4253">
        <v>20</v>
      </c>
      <c r="C4253">
        <v>28.8</v>
      </c>
      <c r="D4253" s="1">
        <f t="shared" si="290"/>
        <v>77.440000000000012</v>
      </c>
      <c r="E4253" s="2">
        <f t="shared" si="291"/>
        <v>68.880090708095949</v>
      </c>
      <c r="F4253" s="1">
        <f t="shared" si="292"/>
        <v>8.8000000000000007</v>
      </c>
      <c r="G4253" s="1">
        <f t="shared" si="293"/>
        <v>8.8000000000000007</v>
      </c>
    </row>
    <row r="4254" spans="1:7">
      <c r="A4254" s="27">
        <v>42061</v>
      </c>
      <c r="B4254">
        <v>25.3</v>
      </c>
      <c r="C4254">
        <v>9.8000000000000007</v>
      </c>
      <c r="D4254" s="1">
        <f t="shared" si="290"/>
        <v>240.25</v>
      </c>
      <c r="E4254" s="2">
        <f t="shared" si="291"/>
        <v>114.50277544510728</v>
      </c>
      <c r="F4254" s="1">
        <f t="shared" si="292"/>
        <v>-15.5</v>
      </c>
      <c r="G4254" s="1">
        <f t="shared" si="293"/>
        <v>15.5</v>
      </c>
    </row>
    <row r="4255" spans="1:7">
      <c r="A4255" s="27">
        <v>42062</v>
      </c>
      <c r="B4255">
        <v>29.9</v>
      </c>
      <c r="C4255">
        <v>26.2</v>
      </c>
      <c r="D4255" s="1">
        <f t="shared" si="290"/>
        <v>13.689999999999994</v>
      </c>
      <c r="E4255" s="2">
        <f t="shared" si="291"/>
        <v>32.4831949352659</v>
      </c>
      <c r="F4255" s="1">
        <f t="shared" si="292"/>
        <v>-3.6999999999999993</v>
      </c>
      <c r="G4255" s="1">
        <f t="shared" si="293"/>
        <v>3.6999999999999993</v>
      </c>
    </row>
    <row r="4256" spans="1:7">
      <c r="A4256" s="27">
        <v>42063</v>
      </c>
      <c r="B4256">
        <v>29.5</v>
      </c>
      <c r="C4256">
        <v>15</v>
      </c>
      <c r="D4256" s="1">
        <f t="shared" si="290"/>
        <v>210.25</v>
      </c>
      <c r="E4256" s="2">
        <f t="shared" si="291"/>
        <v>30.25656699076734</v>
      </c>
      <c r="F4256" s="1">
        <f t="shared" si="292"/>
        <v>-14.5</v>
      </c>
      <c r="G4256" s="1">
        <f t="shared" si="293"/>
        <v>14.5</v>
      </c>
    </row>
    <row r="4257" spans="1:7">
      <c r="A4257" s="27">
        <v>42064</v>
      </c>
      <c r="B4257">
        <v>20.7</v>
      </c>
      <c r="C4257">
        <v>5.6</v>
      </c>
      <c r="D4257" s="1">
        <f t="shared" si="290"/>
        <v>228.01</v>
      </c>
      <c r="E4257" s="2">
        <f t="shared" si="291"/>
        <v>222.02778996592033</v>
      </c>
      <c r="F4257" s="1">
        <f t="shared" si="292"/>
        <v>-15.1</v>
      </c>
      <c r="G4257" s="1">
        <f t="shared" si="293"/>
        <v>15.1</v>
      </c>
    </row>
    <row r="4258" spans="1:7">
      <c r="A4258" s="27">
        <v>42065</v>
      </c>
      <c r="B4258">
        <v>21.3</v>
      </c>
      <c r="C4258">
        <v>16.100000000000001</v>
      </c>
      <c r="D4258" s="1">
        <f t="shared" si="290"/>
        <v>27.039999999999992</v>
      </c>
      <c r="E4258" s="2">
        <f t="shared" si="291"/>
        <v>19.365253663887724</v>
      </c>
      <c r="F4258" s="1">
        <f t="shared" si="292"/>
        <v>-5.1999999999999993</v>
      </c>
      <c r="G4258" s="1">
        <f t="shared" si="293"/>
        <v>5.1999999999999993</v>
      </c>
    </row>
    <row r="4259" spans="1:7">
      <c r="A4259" s="27">
        <v>42066</v>
      </c>
      <c r="B4259">
        <v>22.9</v>
      </c>
      <c r="C4259">
        <v>10.9</v>
      </c>
      <c r="D4259" s="1">
        <f t="shared" si="290"/>
        <v>143.99999999999994</v>
      </c>
      <c r="E4259" s="2">
        <f t="shared" si="291"/>
        <v>92.17146211822768</v>
      </c>
      <c r="F4259" s="1">
        <f t="shared" si="292"/>
        <v>-11.999999999999998</v>
      </c>
      <c r="G4259" s="1">
        <f t="shared" si="293"/>
        <v>11.999999999999998</v>
      </c>
    </row>
    <row r="4260" spans="1:7">
      <c r="A4260" s="27">
        <v>42067</v>
      </c>
      <c r="B4260">
        <v>18.5</v>
      </c>
      <c r="C4260">
        <v>4.5999999999999996</v>
      </c>
      <c r="D4260" s="1">
        <f t="shared" si="290"/>
        <v>193.21</v>
      </c>
      <c r="E4260" s="2">
        <f t="shared" si="291"/>
        <v>252.82898389944725</v>
      </c>
      <c r="F4260" s="1">
        <f t="shared" si="292"/>
        <v>-13.9</v>
      </c>
      <c r="G4260" s="1">
        <f t="shared" si="293"/>
        <v>13.9</v>
      </c>
    </row>
    <row r="4261" spans="1:7">
      <c r="A4261" s="27">
        <v>42068</v>
      </c>
      <c r="B4261">
        <v>18.5</v>
      </c>
      <c r="C4261">
        <v>37.6</v>
      </c>
      <c r="D4261" s="1">
        <f t="shared" si="290"/>
        <v>364.81000000000006</v>
      </c>
      <c r="E4261" s="2">
        <f t="shared" si="291"/>
        <v>292.38958409305917</v>
      </c>
      <c r="F4261" s="1">
        <f t="shared" si="292"/>
        <v>19.100000000000001</v>
      </c>
      <c r="G4261" s="1">
        <f t="shared" si="293"/>
        <v>19.100000000000001</v>
      </c>
    </row>
    <row r="4262" spans="1:7">
      <c r="A4262" s="27">
        <v>42069</v>
      </c>
      <c r="B4262">
        <v>17.100000000000001</v>
      </c>
      <c r="C4262">
        <v>7.5</v>
      </c>
      <c r="D4262" s="1">
        <f t="shared" si="290"/>
        <v>92.160000000000025</v>
      </c>
      <c r="E4262" s="2">
        <f t="shared" si="291"/>
        <v>169.01552149221919</v>
      </c>
      <c r="F4262" s="1">
        <f t="shared" si="292"/>
        <v>-9.6000000000000014</v>
      </c>
      <c r="G4262" s="1">
        <f t="shared" si="293"/>
        <v>9.6000000000000014</v>
      </c>
    </row>
    <row r="4263" spans="1:7">
      <c r="A4263" s="27">
        <v>42070</v>
      </c>
      <c r="B4263">
        <v>16.600000000000001</v>
      </c>
      <c r="C4263">
        <v>9.4</v>
      </c>
      <c r="D4263" s="1">
        <f t="shared" si="290"/>
        <v>51.840000000000018</v>
      </c>
      <c r="E4263" s="2">
        <f t="shared" si="291"/>
        <v>123.22325301851805</v>
      </c>
      <c r="F4263" s="1">
        <f t="shared" si="292"/>
        <v>-7.2000000000000011</v>
      </c>
      <c r="G4263" s="1">
        <f t="shared" si="293"/>
        <v>7.2000000000000011</v>
      </c>
    </row>
    <row r="4264" spans="1:7">
      <c r="A4264" s="27">
        <v>42071</v>
      </c>
      <c r="B4264">
        <v>16.600000000000001</v>
      </c>
      <c r="C4264">
        <v>8.3000000000000007</v>
      </c>
      <c r="D4264" s="1">
        <f t="shared" si="290"/>
        <v>68.890000000000015</v>
      </c>
      <c r="E4264" s="2">
        <f t="shared" si="291"/>
        <v>148.85456634539764</v>
      </c>
      <c r="F4264" s="1">
        <f t="shared" si="292"/>
        <v>-8.3000000000000007</v>
      </c>
      <c r="G4264" s="1">
        <f t="shared" si="293"/>
        <v>8.3000000000000007</v>
      </c>
    </row>
    <row r="4265" spans="1:7">
      <c r="A4265" s="27">
        <v>42072</v>
      </c>
      <c r="B4265">
        <v>15.7</v>
      </c>
      <c r="C4265">
        <v>10.6</v>
      </c>
      <c r="D4265" s="1">
        <f t="shared" si="290"/>
        <v>26.009999999999998</v>
      </c>
      <c r="E4265" s="2">
        <f t="shared" si="291"/>
        <v>98.02182029828576</v>
      </c>
      <c r="F4265" s="1">
        <f t="shared" si="292"/>
        <v>-5.0999999999999996</v>
      </c>
      <c r="G4265" s="1">
        <f t="shared" si="293"/>
        <v>5.0999999999999996</v>
      </c>
    </row>
    <row r="4266" spans="1:7">
      <c r="A4266" s="27">
        <v>42073</v>
      </c>
      <c r="B4266">
        <v>15.1</v>
      </c>
      <c r="C4266">
        <v>20.2</v>
      </c>
      <c r="D4266" s="1">
        <f t="shared" si="290"/>
        <v>26.009999999999998</v>
      </c>
      <c r="E4266" s="2">
        <f t="shared" si="291"/>
        <v>9.0358536427391098E-2</v>
      </c>
      <c r="F4266" s="1">
        <f t="shared" si="292"/>
        <v>5.0999999999999996</v>
      </c>
      <c r="G4266" s="1">
        <f t="shared" si="293"/>
        <v>5.0999999999999996</v>
      </c>
    </row>
    <row r="4267" spans="1:7">
      <c r="A4267" s="27">
        <v>42074</v>
      </c>
      <c r="B4267">
        <v>28.7</v>
      </c>
      <c r="C4267">
        <v>61.8</v>
      </c>
      <c r="D4267" s="1">
        <f t="shared" si="290"/>
        <v>1095.6099999999997</v>
      </c>
      <c r="E4267" s="2">
        <f t="shared" si="291"/>
        <v>1705.6406909017078</v>
      </c>
      <c r="F4267" s="1">
        <f t="shared" si="292"/>
        <v>33.099999999999994</v>
      </c>
      <c r="G4267" s="1">
        <f t="shared" si="293"/>
        <v>33.099999999999994</v>
      </c>
    </row>
    <row r="4268" spans="1:7">
      <c r="A4268" s="27">
        <v>42075</v>
      </c>
      <c r="B4268">
        <v>22.4</v>
      </c>
      <c r="C4268">
        <v>21.7</v>
      </c>
      <c r="D4268" s="1">
        <f t="shared" si="290"/>
        <v>0.48999999999999899</v>
      </c>
      <c r="E4268" s="2">
        <f t="shared" si="291"/>
        <v>1.438567636137019</v>
      </c>
      <c r="F4268" s="1">
        <f t="shared" si="292"/>
        <v>-0.69999999999999929</v>
      </c>
      <c r="G4268" s="1">
        <f t="shared" si="293"/>
        <v>0.69999999999999929</v>
      </c>
    </row>
    <row r="4269" spans="1:7">
      <c r="A4269" s="27">
        <v>42076</v>
      </c>
      <c r="B4269">
        <v>16.7</v>
      </c>
      <c r="C4269">
        <v>15.4</v>
      </c>
      <c r="D4269" s="1">
        <f t="shared" si="290"/>
        <v>1.6899999999999973</v>
      </c>
      <c r="E4269" s="2">
        <f t="shared" si="291"/>
        <v>26.016089417356572</v>
      </c>
      <c r="F4269" s="1">
        <f t="shared" si="292"/>
        <v>-1.2999999999999989</v>
      </c>
      <c r="G4269" s="1">
        <f t="shared" si="293"/>
        <v>1.2999999999999989</v>
      </c>
    </row>
    <row r="4270" spans="1:7">
      <c r="A4270" s="27">
        <v>42077</v>
      </c>
      <c r="B4270">
        <v>14.7</v>
      </c>
      <c r="C4270">
        <v>8.6999999999999993</v>
      </c>
      <c r="D4270" s="1">
        <f t="shared" si="290"/>
        <v>36</v>
      </c>
      <c r="E4270" s="2">
        <f t="shared" si="291"/>
        <v>139.25408877198691</v>
      </c>
      <c r="F4270" s="1">
        <f t="shared" si="292"/>
        <v>-6</v>
      </c>
      <c r="G4270" s="1">
        <f t="shared" si="293"/>
        <v>6</v>
      </c>
    </row>
    <row r="4271" spans="1:7">
      <c r="A4271" s="27">
        <v>42078</v>
      </c>
      <c r="B4271">
        <v>14.3</v>
      </c>
      <c r="C4271">
        <v>62.7</v>
      </c>
      <c r="D4271" s="1">
        <f t="shared" si="290"/>
        <v>2342.5600000000004</v>
      </c>
      <c r="E4271" s="2">
        <f t="shared" si="291"/>
        <v>1780.7896163615342</v>
      </c>
      <c r="F4271" s="1">
        <f t="shared" si="292"/>
        <v>48.400000000000006</v>
      </c>
      <c r="G4271" s="1">
        <f t="shared" si="293"/>
        <v>48.400000000000006</v>
      </c>
    </row>
    <row r="4272" spans="1:7">
      <c r="A4272" s="27">
        <v>42079</v>
      </c>
      <c r="B4272">
        <v>14.6</v>
      </c>
      <c r="C4272">
        <v>25.4</v>
      </c>
      <c r="D4272" s="1">
        <f t="shared" si="290"/>
        <v>116.63999999999997</v>
      </c>
      <c r="E4272" s="2">
        <f t="shared" si="291"/>
        <v>24.004150082087428</v>
      </c>
      <c r="F4272" s="1">
        <f t="shared" si="292"/>
        <v>10.799999999999999</v>
      </c>
      <c r="G4272" s="1">
        <f t="shared" si="293"/>
        <v>10.799999999999999</v>
      </c>
    </row>
    <row r="4273" spans="1:7">
      <c r="A4273" s="27">
        <v>42080</v>
      </c>
      <c r="B4273">
        <v>53.8</v>
      </c>
      <c r="C4273">
        <v>43.1</v>
      </c>
      <c r="D4273" s="1">
        <f t="shared" si="290"/>
        <v>114.48999999999991</v>
      </c>
      <c r="E4273" s="2">
        <f t="shared" si="291"/>
        <v>510.73301745866115</v>
      </c>
      <c r="F4273" s="1">
        <f t="shared" si="292"/>
        <v>-10.699999999999996</v>
      </c>
      <c r="G4273" s="1">
        <f t="shared" si="293"/>
        <v>10.699999999999996</v>
      </c>
    </row>
    <row r="4274" spans="1:7">
      <c r="A4274" s="27">
        <v>42081</v>
      </c>
      <c r="B4274">
        <v>187.4</v>
      </c>
      <c r="C4274">
        <v>125.1</v>
      </c>
      <c r="D4274" s="1">
        <f t="shared" si="290"/>
        <v>3881.2900000000013</v>
      </c>
      <c r="E4274" s="2">
        <f t="shared" si="291"/>
        <v>10941.035114909453</v>
      </c>
      <c r="F4274" s="1">
        <f t="shared" si="292"/>
        <v>-62.300000000000011</v>
      </c>
      <c r="G4274" s="1">
        <f t="shared" si="293"/>
        <v>62.300000000000011</v>
      </c>
    </row>
    <row r="4275" spans="1:7">
      <c r="A4275" s="27">
        <v>42082</v>
      </c>
      <c r="B4275">
        <v>78.900000000000006</v>
      </c>
      <c r="C4275">
        <v>227.1</v>
      </c>
      <c r="D4275" s="1">
        <f t="shared" si="290"/>
        <v>21963.239999999998</v>
      </c>
      <c r="E4275" s="2">
        <f t="shared" si="291"/>
        <v>42683.313333689708</v>
      </c>
      <c r="F4275" s="1">
        <f t="shared" si="292"/>
        <v>148.19999999999999</v>
      </c>
      <c r="G4275" s="1">
        <f t="shared" si="293"/>
        <v>148.19999999999999</v>
      </c>
    </row>
    <row r="4276" spans="1:7">
      <c r="A4276" s="27">
        <v>42083</v>
      </c>
      <c r="B4276">
        <v>50.8</v>
      </c>
      <c r="C4276">
        <v>141.5</v>
      </c>
      <c r="D4276" s="1">
        <f t="shared" si="290"/>
        <v>8226.49</v>
      </c>
      <c r="E4276" s="2">
        <f t="shared" si="291"/>
        <v>14640.855534399614</v>
      </c>
      <c r="F4276" s="1">
        <f t="shared" si="292"/>
        <v>90.7</v>
      </c>
      <c r="G4276" s="1">
        <f t="shared" si="293"/>
        <v>90.7</v>
      </c>
    </row>
    <row r="4277" spans="1:7">
      <c r="A4277" s="27">
        <v>42084</v>
      </c>
      <c r="B4277">
        <v>24.1</v>
      </c>
      <c r="C4277">
        <v>145.80000000000001</v>
      </c>
      <c r="D4277" s="1">
        <f t="shared" si="290"/>
        <v>14810.890000000005</v>
      </c>
      <c r="E4277" s="2">
        <f t="shared" si="291"/>
        <v>15699.940400485451</v>
      </c>
      <c r="F4277" s="1">
        <f t="shared" si="292"/>
        <v>121.70000000000002</v>
      </c>
      <c r="G4277" s="1">
        <f t="shared" si="293"/>
        <v>121.70000000000002</v>
      </c>
    </row>
    <row r="4278" spans="1:7">
      <c r="A4278" s="27">
        <v>42085</v>
      </c>
      <c r="B4278">
        <v>25.8</v>
      </c>
      <c r="C4278">
        <v>53.3</v>
      </c>
      <c r="D4278" s="1">
        <f t="shared" si="290"/>
        <v>756.24999999999977</v>
      </c>
      <c r="E4278" s="2">
        <f t="shared" si="291"/>
        <v>1075.8008393366865</v>
      </c>
      <c r="F4278" s="1">
        <f t="shared" si="292"/>
        <v>27.499999999999996</v>
      </c>
      <c r="G4278" s="1">
        <f t="shared" si="293"/>
        <v>27.499999999999996</v>
      </c>
    </row>
    <row r="4279" spans="1:7">
      <c r="A4279" s="27">
        <v>42086</v>
      </c>
      <c r="B4279">
        <v>30.9</v>
      </c>
      <c r="C4279">
        <v>73.599999999999994</v>
      </c>
      <c r="D4279" s="1">
        <f t="shared" si="290"/>
        <v>1823.2899999999997</v>
      </c>
      <c r="E4279" s="2">
        <f t="shared" si="291"/>
        <v>2819.5466024860898</v>
      </c>
      <c r="F4279" s="1">
        <f t="shared" si="292"/>
        <v>42.699999999999996</v>
      </c>
      <c r="G4279" s="1">
        <f t="shared" si="293"/>
        <v>42.699999999999996</v>
      </c>
    </row>
    <row r="4280" spans="1:7">
      <c r="A4280" s="27">
        <v>42087</v>
      </c>
      <c r="B4280">
        <v>35.799999999999997</v>
      </c>
      <c r="C4280">
        <v>69.7</v>
      </c>
      <c r="D4280" s="1">
        <f t="shared" si="290"/>
        <v>1149.2100000000005</v>
      </c>
      <c r="E4280" s="2">
        <f t="shared" si="291"/>
        <v>2420.5812588268459</v>
      </c>
      <c r="F4280" s="1">
        <f t="shared" si="292"/>
        <v>33.900000000000006</v>
      </c>
      <c r="G4280" s="1">
        <f t="shared" si="293"/>
        <v>33.900000000000006</v>
      </c>
    </row>
    <row r="4281" spans="1:7">
      <c r="A4281" s="27">
        <v>42088</v>
      </c>
      <c r="B4281">
        <v>43.6</v>
      </c>
      <c r="C4281">
        <v>71.599999999999994</v>
      </c>
      <c r="D4281" s="1">
        <f t="shared" si="290"/>
        <v>783.99999999999955</v>
      </c>
      <c r="E4281" s="2">
        <f t="shared" si="291"/>
        <v>2611.1489903531437</v>
      </c>
      <c r="F4281" s="1">
        <f t="shared" si="292"/>
        <v>27.999999999999993</v>
      </c>
      <c r="G4281" s="1">
        <f t="shared" si="293"/>
        <v>27.999999999999993</v>
      </c>
    </row>
    <row r="4282" spans="1:7">
      <c r="A4282" s="27">
        <v>42089</v>
      </c>
      <c r="B4282">
        <v>27.4</v>
      </c>
      <c r="C4282">
        <v>41.7</v>
      </c>
      <c r="D4282" s="1">
        <f t="shared" si="290"/>
        <v>204.49000000000012</v>
      </c>
      <c r="E4282" s="2">
        <f t="shared" si="291"/>
        <v>449.41468896559888</v>
      </c>
      <c r="F4282" s="1">
        <f t="shared" si="292"/>
        <v>14.300000000000004</v>
      </c>
      <c r="G4282" s="1">
        <f t="shared" si="293"/>
        <v>14.300000000000004</v>
      </c>
    </row>
    <row r="4283" spans="1:7">
      <c r="A4283" s="27">
        <v>42090</v>
      </c>
      <c r="B4283">
        <v>24.9</v>
      </c>
      <c r="C4283">
        <v>52.7</v>
      </c>
      <c r="D4283" s="1">
        <f t="shared" si="290"/>
        <v>772.84000000000026</v>
      </c>
      <c r="E4283" s="2">
        <f t="shared" si="291"/>
        <v>1036.801555696803</v>
      </c>
      <c r="F4283" s="1">
        <f t="shared" si="292"/>
        <v>27.800000000000004</v>
      </c>
      <c r="G4283" s="1">
        <f t="shared" si="293"/>
        <v>27.800000000000004</v>
      </c>
    </row>
    <row r="4284" spans="1:7">
      <c r="A4284" s="27">
        <v>42091</v>
      </c>
      <c r="B4284">
        <v>25.5</v>
      </c>
      <c r="C4284">
        <v>111.1</v>
      </c>
      <c r="D4284" s="1">
        <f t="shared" si="290"/>
        <v>7327.3599999999988</v>
      </c>
      <c r="E4284" s="2">
        <f t="shared" si="291"/>
        <v>8208.2518299788298</v>
      </c>
      <c r="F4284" s="1">
        <f t="shared" si="292"/>
        <v>85.6</v>
      </c>
      <c r="G4284" s="1">
        <f t="shared" si="293"/>
        <v>85.6</v>
      </c>
    </row>
    <row r="4285" spans="1:7">
      <c r="A4285" s="27">
        <v>42092</v>
      </c>
      <c r="B4285">
        <v>24</v>
      </c>
      <c r="C4285">
        <v>25.4</v>
      </c>
      <c r="D4285" s="1">
        <f t="shared" si="290"/>
        <v>1.959999999999996</v>
      </c>
      <c r="E4285" s="2">
        <f t="shared" si="291"/>
        <v>24.004150082087428</v>
      </c>
      <c r="F4285" s="1">
        <f t="shared" si="292"/>
        <v>1.3999999999999986</v>
      </c>
      <c r="G4285" s="1">
        <f t="shared" si="293"/>
        <v>1.3999999999999986</v>
      </c>
    </row>
    <row r="4286" spans="1:7">
      <c r="A4286" s="27">
        <v>42093</v>
      </c>
      <c r="B4286">
        <v>23.1</v>
      </c>
      <c r="C4286">
        <v>44</v>
      </c>
      <c r="D4286" s="1">
        <f t="shared" si="290"/>
        <v>436.80999999999995</v>
      </c>
      <c r="E4286" s="2">
        <f t="shared" si="291"/>
        <v>552.22194291848689</v>
      </c>
      <c r="F4286" s="1">
        <f t="shared" si="292"/>
        <v>20.9</v>
      </c>
      <c r="G4286" s="1">
        <f t="shared" si="293"/>
        <v>20.9</v>
      </c>
    </row>
    <row r="4287" spans="1:7">
      <c r="A4287" s="27">
        <v>42094</v>
      </c>
      <c r="B4287">
        <v>55.5</v>
      </c>
      <c r="C4287">
        <v>138.69999999999999</v>
      </c>
      <c r="D4287" s="1">
        <f t="shared" si="290"/>
        <v>6922.239999999998</v>
      </c>
      <c r="E4287" s="2">
        <f t="shared" si="291"/>
        <v>13971.098877413486</v>
      </c>
      <c r="F4287" s="1">
        <f t="shared" si="292"/>
        <v>83.199999999999989</v>
      </c>
      <c r="G4287" s="1">
        <f t="shared" si="293"/>
        <v>83.199999999999989</v>
      </c>
    </row>
    <row r="4288" spans="1:7">
      <c r="A4288" s="27">
        <v>42095</v>
      </c>
      <c r="B4288">
        <v>185.9</v>
      </c>
      <c r="C4288">
        <v>68.400000000000006</v>
      </c>
      <c r="D4288" s="1">
        <f t="shared" si="290"/>
        <v>13806.25</v>
      </c>
      <c r="E4288" s="2">
        <f t="shared" si="291"/>
        <v>2294.352810940431</v>
      </c>
      <c r="F4288" s="1">
        <f t="shared" si="292"/>
        <v>-117.5</v>
      </c>
      <c r="G4288" s="1">
        <f t="shared" si="293"/>
        <v>117.5</v>
      </c>
    </row>
    <row r="4289" spans="1:7">
      <c r="A4289" s="27">
        <v>42096</v>
      </c>
      <c r="B4289">
        <v>97.7</v>
      </c>
      <c r="C4289">
        <v>188.9</v>
      </c>
      <c r="D4289" s="1">
        <f t="shared" si="290"/>
        <v>8317.44</v>
      </c>
      <c r="E4289" s="2">
        <f t="shared" si="291"/>
        <v>28358.358941950439</v>
      </c>
      <c r="F4289" s="1">
        <f t="shared" si="292"/>
        <v>91.2</v>
      </c>
      <c r="G4289" s="1">
        <f t="shared" si="293"/>
        <v>91.2</v>
      </c>
    </row>
    <row r="4290" spans="1:7">
      <c r="A4290" s="27">
        <v>42097</v>
      </c>
      <c r="B4290">
        <v>41.5</v>
      </c>
      <c r="C4290">
        <v>42.9</v>
      </c>
      <c r="D4290" s="1">
        <f t="shared" ref="D4290:D4353" si="294">(B4290-C4290)^2</f>
        <v>1.959999999999996</v>
      </c>
      <c r="E4290" s="2">
        <f t="shared" ref="E4290:E4353" si="295">(C4290-AVERAGE($C$2:$C$6200))^2</f>
        <v>501.73325624536642</v>
      </c>
      <c r="F4290" s="1">
        <f t="shared" ref="F4290:F4353" si="296">C4290-B4290</f>
        <v>1.3999999999999986</v>
      </c>
      <c r="G4290" s="1">
        <f t="shared" ref="G4290:G4353" si="297">ABS(B4290-C4290)</f>
        <v>1.3999999999999986</v>
      </c>
    </row>
    <row r="4291" spans="1:7">
      <c r="A4291" s="27">
        <v>42098</v>
      </c>
      <c r="B4291">
        <v>36.200000000000003</v>
      </c>
      <c r="C4291">
        <v>47</v>
      </c>
      <c r="D4291" s="1">
        <f t="shared" si="294"/>
        <v>116.63999999999994</v>
      </c>
      <c r="E4291" s="2">
        <f t="shared" si="295"/>
        <v>702.21836111790617</v>
      </c>
      <c r="F4291" s="1">
        <f t="shared" si="296"/>
        <v>10.799999999999997</v>
      </c>
      <c r="G4291" s="1">
        <f t="shared" si="297"/>
        <v>10.799999999999997</v>
      </c>
    </row>
    <row r="4292" spans="1:7">
      <c r="A4292" s="27">
        <v>42099</v>
      </c>
      <c r="B4292">
        <v>30.5</v>
      </c>
      <c r="C4292">
        <v>71.599999999999994</v>
      </c>
      <c r="D4292" s="1">
        <f t="shared" si="294"/>
        <v>1689.2099999999996</v>
      </c>
      <c r="E4292" s="2">
        <f t="shared" si="295"/>
        <v>2611.1489903531437</v>
      </c>
      <c r="F4292" s="1">
        <f t="shared" si="296"/>
        <v>41.099999999999994</v>
      </c>
      <c r="G4292" s="1">
        <f t="shared" si="297"/>
        <v>41.099999999999994</v>
      </c>
    </row>
    <row r="4293" spans="1:7">
      <c r="A4293" s="27">
        <v>42100</v>
      </c>
      <c r="B4293">
        <v>51.3</v>
      </c>
      <c r="C4293">
        <v>58.7</v>
      </c>
      <c r="D4293" s="1">
        <f t="shared" si="294"/>
        <v>54.760000000000083</v>
      </c>
      <c r="E4293" s="2">
        <f t="shared" si="295"/>
        <v>1459.1943920956417</v>
      </c>
      <c r="F4293" s="1">
        <f t="shared" si="296"/>
        <v>7.4000000000000057</v>
      </c>
      <c r="G4293" s="1">
        <f t="shared" si="297"/>
        <v>7.4000000000000057</v>
      </c>
    </row>
    <row r="4294" spans="1:7">
      <c r="A4294" s="27">
        <v>42101</v>
      </c>
      <c r="B4294">
        <v>57.2</v>
      </c>
      <c r="C4294">
        <v>22.8</v>
      </c>
      <c r="D4294" s="1">
        <f t="shared" si="294"/>
        <v>1183.3600000000004</v>
      </c>
      <c r="E4294" s="2">
        <f t="shared" si="295"/>
        <v>5.2872543092574196</v>
      </c>
      <c r="F4294" s="1">
        <f t="shared" si="296"/>
        <v>-34.400000000000006</v>
      </c>
      <c r="G4294" s="1">
        <f t="shared" si="297"/>
        <v>34.400000000000006</v>
      </c>
    </row>
    <row r="4295" spans="1:7">
      <c r="A4295" s="27">
        <v>42102</v>
      </c>
      <c r="B4295">
        <v>41.7</v>
      </c>
      <c r="C4295">
        <v>34.700000000000003</v>
      </c>
      <c r="D4295" s="1">
        <f t="shared" si="294"/>
        <v>49</v>
      </c>
      <c r="E4295" s="2">
        <f t="shared" si="295"/>
        <v>201.62304650028722</v>
      </c>
      <c r="F4295" s="1">
        <f t="shared" si="296"/>
        <v>-7</v>
      </c>
      <c r="G4295" s="1">
        <f t="shared" si="297"/>
        <v>7</v>
      </c>
    </row>
    <row r="4296" spans="1:7">
      <c r="A4296" s="27">
        <v>42103</v>
      </c>
      <c r="B4296">
        <v>31.9</v>
      </c>
      <c r="C4296">
        <v>12.1</v>
      </c>
      <c r="D4296" s="1">
        <f t="shared" si="294"/>
        <v>392.03999999999991</v>
      </c>
      <c r="E4296" s="2">
        <f t="shared" si="295"/>
        <v>70.570029397995398</v>
      </c>
      <c r="F4296" s="1">
        <f t="shared" si="296"/>
        <v>-19.799999999999997</v>
      </c>
      <c r="G4296" s="1">
        <f t="shared" si="297"/>
        <v>19.799999999999997</v>
      </c>
    </row>
    <row r="4297" spans="1:7">
      <c r="A4297" s="27">
        <v>42104</v>
      </c>
      <c r="B4297">
        <v>30.4</v>
      </c>
      <c r="C4297">
        <v>16.8</v>
      </c>
      <c r="D4297" s="1">
        <f t="shared" si="294"/>
        <v>184.95999999999995</v>
      </c>
      <c r="E4297" s="2">
        <f t="shared" si="295"/>
        <v>13.69441791041889</v>
      </c>
      <c r="F4297" s="1">
        <f t="shared" si="296"/>
        <v>-13.599999999999998</v>
      </c>
      <c r="G4297" s="1">
        <f t="shared" si="297"/>
        <v>13.599999999999998</v>
      </c>
    </row>
    <row r="4298" spans="1:7">
      <c r="A4298" s="27">
        <v>42105</v>
      </c>
      <c r="B4298">
        <v>34.299999999999997</v>
      </c>
      <c r="C4298">
        <v>34.4</v>
      </c>
      <c r="D4298" s="1">
        <f t="shared" si="294"/>
        <v>1.0000000000000285E-2</v>
      </c>
      <c r="E4298" s="2">
        <f t="shared" si="295"/>
        <v>193.19340468034517</v>
      </c>
      <c r="F4298" s="1">
        <f t="shared" si="296"/>
        <v>0.10000000000000142</v>
      </c>
      <c r="G4298" s="1">
        <f t="shared" si="297"/>
        <v>0.10000000000000142</v>
      </c>
    </row>
    <row r="4299" spans="1:7">
      <c r="A4299" s="27">
        <v>42106</v>
      </c>
      <c r="B4299">
        <v>31.9</v>
      </c>
      <c r="C4299">
        <v>35.6</v>
      </c>
      <c r="D4299" s="1">
        <f t="shared" si="294"/>
        <v>13.690000000000021</v>
      </c>
      <c r="E4299" s="2">
        <f t="shared" si="295"/>
        <v>227.99197196011298</v>
      </c>
      <c r="F4299" s="1">
        <f t="shared" si="296"/>
        <v>3.7000000000000028</v>
      </c>
      <c r="G4299" s="1">
        <f t="shared" si="297"/>
        <v>3.7000000000000028</v>
      </c>
    </row>
    <row r="4300" spans="1:7">
      <c r="A4300" s="27">
        <v>42107</v>
      </c>
      <c r="B4300">
        <v>28.9</v>
      </c>
      <c r="C4300">
        <v>47.9</v>
      </c>
      <c r="D4300" s="1">
        <f t="shared" si="294"/>
        <v>361</v>
      </c>
      <c r="E4300" s="2">
        <f t="shared" si="295"/>
        <v>750.72728657773177</v>
      </c>
      <c r="F4300" s="1">
        <f t="shared" si="296"/>
        <v>19</v>
      </c>
      <c r="G4300" s="1">
        <f t="shared" si="297"/>
        <v>19</v>
      </c>
    </row>
    <row r="4301" spans="1:7">
      <c r="A4301" s="27">
        <v>42108</v>
      </c>
      <c r="B4301">
        <v>39</v>
      </c>
      <c r="C4301">
        <v>43.6</v>
      </c>
      <c r="D4301" s="1">
        <f t="shared" si="294"/>
        <v>21.160000000000014</v>
      </c>
      <c r="E4301" s="2">
        <f t="shared" si="295"/>
        <v>533.58242049189766</v>
      </c>
      <c r="F4301" s="1">
        <f t="shared" si="296"/>
        <v>4.6000000000000014</v>
      </c>
      <c r="G4301" s="1">
        <f t="shared" si="297"/>
        <v>4.6000000000000014</v>
      </c>
    </row>
    <row r="4302" spans="1:7">
      <c r="A4302" s="27">
        <v>42109</v>
      </c>
      <c r="B4302">
        <v>42.7</v>
      </c>
      <c r="C4302">
        <v>77.7</v>
      </c>
      <c r="D4302" s="1">
        <f t="shared" si="294"/>
        <v>1225</v>
      </c>
      <c r="E4302" s="2">
        <f t="shared" si="295"/>
        <v>3271.7717073586305</v>
      </c>
      <c r="F4302" s="1">
        <f t="shared" si="296"/>
        <v>35</v>
      </c>
      <c r="G4302" s="1">
        <f t="shared" si="297"/>
        <v>35</v>
      </c>
    </row>
    <row r="4303" spans="1:7">
      <c r="A4303" s="27">
        <v>42110</v>
      </c>
      <c r="B4303">
        <v>31.3</v>
      </c>
      <c r="C4303">
        <v>24.9</v>
      </c>
      <c r="D4303" s="1">
        <f t="shared" si="294"/>
        <v>40.960000000000029</v>
      </c>
      <c r="E4303" s="2">
        <f t="shared" si="295"/>
        <v>19.354747048850886</v>
      </c>
      <c r="F4303" s="1">
        <f t="shared" si="296"/>
        <v>-6.4000000000000021</v>
      </c>
      <c r="G4303" s="1">
        <f t="shared" si="297"/>
        <v>6.4000000000000021</v>
      </c>
    </row>
    <row r="4304" spans="1:7">
      <c r="A4304" s="27">
        <v>42111</v>
      </c>
      <c r="B4304">
        <v>27.3</v>
      </c>
      <c r="C4304">
        <v>40.4</v>
      </c>
      <c r="D4304" s="1">
        <f t="shared" si="294"/>
        <v>171.60999999999996</v>
      </c>
      <c r="E4304" s="2">
        <f t="shared" si="295"/>
        <v>395.98624107918369</v>
      </c>
      <c r="F4304" s="1">
        <f t="shared" si="296"/>
        <v>13.099999999999998</v>
      </c>
      <c r="G4304" s="1">
        <f t="shared" si="297"/>
        <v>13.099999999999998</v>
      </c>
    </row>
    <row r="4305" spans="1:7">
      <c r="A4305" s="27">
        <v>42112</v>
      </c>
      <c r="B4305">
        <v>26.6</v>
      </c>
      <c r="C4305">
        <v>21.6</v>
      </c>
      <c r="D4305" s="1">
        <f t="shared" si="294"/>
        <v>25</v>
      </c>
      <c r="E4305" s="2">
        <f t="shared" si="295"/>
        <v>1.2086870294897152</v>
      </c>
      <c r="F4305" s="1">
        <f t="shared" si="296"/>
        <v>-5</v>
      </c>
      <c r="G4305" s="1">
        <f t="shared" si="297"/>
        <v>5</v>
      </c>
    </row>
    <row r="4306" spans="1:7">
      <c r="A4306" s="27">
        <v>42113</v>
      </c>
      <c r="B4306">
        <v>30</v>
      </c>
      <c r="C4306">
        <v>10.3</v>
      </c>
      <c r="D4306" s="1">
        <f t="shared" si="294"/>
        <v>388.09</v>
      </c>
      <c r="E4306" s="2">
        <f t="shared" si="295"/>
        <v>104.05217847834382</v>
      </c>
      <c r="F4306" s="1">
        <f t="shared" si="296"/>
        <v>-19.7</v>
      </c>
      <c r="G4306" s="1">
        <f t="shared" si="297"/>
        <v>19.7</v>
      </c>
    </row>
    <row r="4307" spans="1:7">
      <c r="A4307" s="27">
        <v>42114</v>
      </c>
      <c r="B4307">
        <v>30.1</v>
      </c>
      <c r="C4307">
        <v>38.799999999999997</v>
      </c>
      <c r="D4307" s="1">
        <f t="shared" si="294"/>
        <v>75.689999999999927</v>
      </c>
      <c r="E4307" s="2">
        <f t="shared" si="295"/>
        <v>334.86815137282667</v>
      </c>
      <c r="F4307" s="1">
        <f t="shared" si="296"/>
        <v>8.6999999999999957</v>
      </c>
      <c r="G4307" s="1">
        <f t="shared" si="297"/>
        <v>8.6999999999999957</v>
      </c>
    </row>
    <row r="4308" spans="1:7">
      <c r="A4308" s="27">
        <v>42115</v>
      </c>
      <c r="B4308">
        <v>37.9</v>
      </c>
      <c r="C4308">
        <v>48</v>
      </c>
      <c r="D4308" s="1">
        <f t="shared" si="294"/>
        <v>102.01000000000003</v>
      </c>
      <c r="E4308" s="2">
        <f t="shared" si="295"/>
        <v>756.21716718437915</v>
      </c>
      <c r="F4308" s="1">
        <f t="shared" si="296"/>
        <v>10.100000000000001</v>
      </c>
      <c r="G4308" s="1">
        <f t="shared" si="297"/>
        <v>10.100000000000001</v>
      </c>
    </row>
    <row r="4309" spans="1:7">
      <c r="A4309" s="27">
        <v>42116</v>
      </c>
      <c r="B4309">
        <v>28.8</v>
      </c>
      <c r="C4309">
        <v>29.5</v>
      </c>
      <c r="D4309" s="1">
        <f t="shared" si="294"/>
        <v>0.48999999999999899</v>
      </c>
      <c r="E4309" s="2">
        <f t="shared" si="295"/>
        <v>80.9892549546271</v>
      </c>
      <c r="F4309" s="1">
        <f t="shared" si="296"/>
        <v>0.69999999999999929</v>
      </c>
      <c r="G4309" s="1">
        <f t="shared" si="297"/>
        <v>0.69999999999999929</v>
      </c>
    </row>
    <row r="4310" spans="1:7">
      <c r="A4310" s="27">
        <v>42117</v>
      </c>
      <c r="B4310">
        <v>25.7</v>
      </c>
      <c r="C4310">
        <v>10.4</v>
      </c>
      <c r="D4310" s="1">
        <f t="shared" si="294"/>
        <v>234.08999999999997</v>
      </c>
      <c r="E4310" s="2">
        <f t="shared" si="295"/>
        <v>102.02205908499113</v>
      </c>
      <c r="F4310" s="1">
        <f t="shared" si="296"/>
        <v>-15.299999999999999</v>
      </c>
      <c r="G4310" s="1">
        <f t="shared" si="297"/>
        <v>15.299999999999999</v>
      </c>
    </row>
    <row r="4311" spans="1:7">
      <c r="A4311" s="27">
        <v>42118</v>
      </c>
      <c r="B4311">
        <v>24.2</v>
      </c>
      <c r="C4311">
        <v>2.5</v>
      </c>
      <c r="D4311" s="1">
        <f t="shared" si="294"/>
        <v>470.89</v>
      </c>
      <c r="E4311" s="2">
        <f t="shared" si="295"/>
        <v>324.02149115985378</v>
      </c>
      <c r="F4311" s="1">
        <f t="shared" si="296"/>
        <v>-21.7</v>
      </c>
      <c r="G4311" s="1">
        <f t="shared" si="297"/>
        <v>21.7</v>
      </c>
    </row>
    <row r="4312" spans="1:7">
      <c r="A4312" s="27">
        <v>42119</v>
      </c>
      <c r="B4312">
        <v>23.6</v>
      </c>
      <c r="C4312">
        <v>8.6</v>
      </c>
      <c r="D4312" s="1">
        <f t="shared" si="294"/>
        <v>225.00000000000006</v>
      </c>
      <c r="E4312" s="2">
        <f t="shared" si="295"/>
        <v>141.62420816533958</v>
      </c>
      <c r="F4312" s="1">
        <f t="shared" si="296"/>
        <v>-15.000000000000002</v>
      </c>
      <c r="G4312" s="1">
        <f t="shared" si="297"/>
        <v>15.000000000000002</v>
      </c>
    </row>
    <row r="4313" spans="1:7">
      <c r="A4313" s="27">
        <v>42120</v>
      </c>
      <c r="B4313">
        <v>23.3</v>
      </c>
      <c r="C4313">
        <v>8.1999999999999993</v>
      </c>
      <c r="D4313" s="1">
        <f t="shared" si="294"/>
        <v>228.01000000000005</v>
      </c>
      <c r="E4313" s="2">
        <f t="shared" si="295"/>
        <v>151.30468573875038</v>
      </c>
      <c r="F4313" s="1">
        <f t="shared" si="296"/>
        <v>-15.100000000000001</v>
      </c>
      <c r="G4313" s="1">
        <f t="shared" si="297"/>
        <v>15.100000000000001</v>
      </c>
    </row>
    <row r="4314" spans="1:7">
      <c r="A4314" s="27">
        <v>42121</v>
      </c>
      <c r="B4314">
        <v>28.9</v>
      </c>
      <c r="C4314">
        <v>26.1</v>
      </c>
      <c r="D4314" s="1">
        <f t="shared" si="294"/>
        <v>7.8399999999999839</v>
      </c>
      <c r="E4314" s="2">
        <f t="shared" si="295"/>
        <v>31.35331432861862</v>
      </c>
      <c r="F4314" s="1">
        <f t="shared" si="296"/>
        <v>-2.7999999999999972</v>
      </c>
      <c r="G4314" s="1">
        <f t="shared" si="297"/>
        <v>2.7999999999999972</v>
      </c>
    </row>
    <row r="4315" spans="1:7">
      <c r="A4315" s="27">
        <v>42122</v>
      </c>
      <c r="B4315">
        <v>26</v>
      </c>
      <c r="C4315">
        <v>26.2</v>
      </c>
      <c r="D4315" s="1">
        <f t="shared" si="294"/>
        <v>3.9999999999999716E-2</v>
      </c>
      <c r="E4315" s="2">
        <f t="shared" si="295"/>
        <v>32.4831949352659</v>
      </c>
      <c r="F4315" s="1">
        <f t="shared" si="296"/>
        <v>0.19999999999999929</v>
      </c>
      <c r="G4315" s="1">
        <f t="shared" si="297"/>
        <v>0.19999999999999929</v>
      </c>
    </row>
    <row r="4316" spans="1:7">
      <c r="A4316" s="27">
        <v>42123</v>
      </c>
      <c r="B4316">
        <v>25.2</v>
      </c>
      <c r="C4316">
        <v>39.299999999999997</v>
      </c>
      <c r="D4316" s="1">
        <f t="shared" si="294"/>
        <v>198.80999999999995</v>
      </c>
      <c r="E4316" s="2">
        <f t="shared" si="295"/>
        <v>353.41755440606323</v>
      </c>
      <c r="F4316" s="1">
        <f t="shared" si="296"/>
        <v>14.099999999999998</v>
      </c>
      <c r="G4316" s="1">
        <f t="shared" si="297"/>
        <v>14.099999999999998</v>
      </c>
    </row>
    <row r="4317" spans="1:7">
      <c r="A4317" s="27">
        <v>42124</v>
      </c>
      <c r="B4317">
        <v>22.7</v>
      </c>
      <c r="C4317">
        <v>1.9</v>
      </c>
      <c r="D4317" s="1">
        <f t="shared" si="294"/>
        <v>432.64000000000004</v>
      </c>
      <c r="E4317" s="2">
        <f t="shared" si="295"/>
        <v>345.98220751996996</v>
      </c>
      <c r="F4317" s="1">
        <f t="shared" si="296"/>
        <v>-20.8</v>
      </c>
      <c r="G4317" s="1">
        <f t="shared" si="297"/>
        <v>20.8</v>
      </c>
    </row>
    <row r="4318" spans="1:7">
      <c r="A4318" s="27">
        <v>42125</v>
      </c>
      <c r="B4318">
        <v>24</v>
      </c>
      <c r="C4318">
        <v>30.7</v>
      </c>
      <c r="D4318" s="1">
        <f t="shared" si="294"/>
        <v>44.889999999999993</v>
      </c>
      <c r="E4318" s="2">
        <f t="shared" si="295"/>
        <v>104.02782223439479</v>
      </c>
      <c r="F4318" s="1">
        <f t="shared" si="296"/>
        <v>6.6999999999999993</v>
      </c>
      <c r="G4318" s="1">
        <f t="shared" si="297"/>
        <v>6.6999999999999993</v>
      </c>
    </row>
    <row r="4319" spans="1:7">
      <c r="A4319" s="27">
        <v>42126</v>
      </c>
      <c r="B4319">
        <v>32.5</v>
      </c>
      <c r="C4319">
        <v>44.1</v>
      </c>
      <c r="D4319" s="1">
        <f t="shared" si="294"/>
        <v>134.56000000000003</v>
      </c>
      <c r="E4319" s="2">
        <f t="shared" si="295"/>
        <v>556.93182352513418</v>
      </c>
      <c r="F4319" s="1">
        <f t="shared" si="296"/>
        <v>11.600000000000001</v>
      </c>
      <c r="G4319" s="1">
        <f t="shared" si="297"/>
        <v>11.600000000000001</v>
      </c>
    </row>
    <row r="4320" spans="1:7">
      <c r="A4320" s="27">
        <v>42127</v>
      </c>
      <c r="B4320">
        <v>26.7</v>
      </c>
      <c r="C4320">
        <v>49.6</v>
      </c>
      <c r="D4320" s="1">
        <f t="shared" si="294"/>
        <v>524.41000000000008</v>
      </c>
      <c r="E4320" s="2">
        <f t="shared" si="295"/>
        <v>846.77525689073627</v>
      </c>
      <c r="F4320" s="1">
        <f t="shared" si="296"/>
        <v>22.900000000000002</v>
      </c>
      <c r="G4320" s="1">
        <f t="shared" si="297"/>
        <v>22.900000000000002</v>
      </c>
    </row>
    <row r="4321" spans="1:7">
      <c r="A4321" s="27">
        <v>42128</v>
      </c>
      <c r="B4321">
        <v>23.6</v>
      </c>
      <c r="C4321">
        <v>36</v>
      </c>
      <c r="D4321" s="1">
        <f t="shared" si="294"/>
        <v>153.75999999999996</v>
      </c>
      <c r="E4321" s="2">
        <f t="shared" si="295"/>
        <v>240.23149438670217</v>
      </c>
      <c r="F4321" s="1">
        <f t="shared" si="296"/>
        <v>12.399999999999999</v>
      </c>
      <c r="G4321" s="1">
        <f t="shared" si="297"/>
        <v>12.399999999999999</v>
      </c>
    </row>
    <row r="4322" spans="1:7">
      <c r="A4322" s="27">
        <v>42129</v>
      </c>
      <c r="B4322">
        <v>22</v>
      </c>
      <c r="C4322">
        <v>12.3</v>
      </c>
      <c r="D4322" s="1">
        <f t="shared" si="294"/>
        <v>94.089999999999989</v>
      </c>
      <c r="E4322" s="2">
        <f t="shared" si="295"/>
        <v>67.249790611289995</v>
      </c>
      <c r="F4322" s="1">
        <f t="shared" si="296"/>
        <v>-9.6999999999999993</v>
      </c>
      <c r="G4322" s="1">
        <f t="shared" si="297"/>
        <v>9.6999999999999993</v>
      </c>
    </row>
    <row r="4323" spans="1:7">
      <c r="A4323" s="27">
        <v>42130</v>
      </c>
      <c r="B4323">
        <v>25.5</v>
      </c>
      <c r="C4323">
        <v>32.200000000000003</v>
      </c>
      <c r="D4323" s="1">
        <f t="shared" si="294"/>
        <v>44.890000000000036</v>
      </c>
      <c r="E4323" s="2">
        <f t="shared" si="295"/>
        <v>136.87603133410451</v>
      </c>
      <c r="F4323" s="1">
        <f t="shared" si="296"/>
        <v>6.7000000000000028</v>
      </c>
      <c r="G4323" s="1">
        <f t="shared" si="297"/>
        <v>6.7000000000000028</v>
      </c>
    </row>
    <row r="4324" spans="1:7">
      <c r="A4324" s="27">
        <v>42131</v>
      </c>
      <c r="B4324">
        <v>24.8</v>
      </c>
      <c r="C4324">
        <v>28.4</v>
      </c>
      <c r="D4324" s="1">
        <f t="shared" si="294"/>
        <v>12.959999999999985</v>
      </c>
      <c r="E4324" s="2">
        <f t="shared" si="295"/>
        <v>62.400568281506679</v>
      </c>
      <c r="F4324" s="1">
        <f t="shared" si="296"/>
        <v>3.5999999999999979</v>
      </c>
      <c r="G4324" s="1">
        <f t="shared" si="297"/>
        <v>3.5999999999999979</v>
      </c>
    </row>
    <row r="4325" spans="1:7">
      <c r="A4325" s="27">
        <v>42132</v>
      </c>
      <c r="B4325">
        <v>25.1</v>
      </c>
      <c r="C4325">
        <v>28.6</v>
      </c>
      <c r="D4325" s="1">
        <f t="shared" si="294"/>
        <v>12.25</v>
      </c>
      <c r="E4325" s="2">
        <f t="shared" si="295"/>
        <v>65.600329494801343</v>
      </c>
      <c r="F4325" s="1">
        <f t="shared" si="296"/>
        <v>3.5</v>
      </c>
      <c r="G4325" s="1">
        <f t="shared" si="297"/>
        <v>3.5</v>
      </c>
    </row>
    <row r="4326" spans="1:7">
      <c r="A4326" s="27">
        <v>42133</v>
      </c>
      <c r="B4326">
        <v>21.4</v>
      </c>
      <c r="C4326">
        <v>19.8</v>
      </c>
      <c r="D4326" s="1">
        <f t="shared" si="294"/>
        <v>2.5599999999999934</v>
      </c>
      <c r="E4326" s="2">
        <f t="shared" si="295"/>
        <v>0.49083610983815501</v>
      </c>
      <c r="F4326" s="1">
        <f t="shared" si="296"/>
        <v>-1.5999999999999979</v>
      </c>
      <c r="G4326" s="1">
        <f t="shared" si="297"/>
        <v>1.5999999999999979</v>
      </c>
    </row>
    <row r="4327" spans="1:7">
      <c r="A4327" s="27">
        <v>42134</v>
      </c>
      <c r="B4327">
        <v>20</v>
      </c>
      <c r="C4327">
        <v>31.6</v>
      </c>
      <c r="D4327" s="1">
        <f t="shared" si="294"/>
        <v>134.56000000000003</v>
      </c>
      <c r="E4327" s="2">
        <f t="shared" si="295"/>
        <v>123.1967476942206</v>
      </c>
      <c r="F4327" s="1">
        <f t="shared" si="296"/>
        <v>11.600000000000001</v>
      </c>
      <c r="G4327" s="1">
        <f t="shared" si="297"/>
        <v>11.600000000000001</v>
      </c>
    </row>
    <row r="4328" spans="1:7">
      <c r="A4328" s="27">
        <v>42135</v>
      </c>
      <c r="B4328">
        <v>19.5</v>
      </c>
      <c r="C4328">
        <v>13.8</v>
      </c>
      <c r="D4328" s="1">
        <f t="shared" si="294"/>
        <v>32.489999999999995</v>
      </c>
      <c r="E4328" s="2">
        <f t="shared" si="295"/>
        <v>44.897999710999628</v>
      </c>
      <c r="F4328" s="1">
        <f t="shared" si="296"/>
        <v>-5.6999999999999993</v>
      </c>
      <c r="G4328" s="1">
        <f t="shared" si="297"/>
        <v>5.6999999999999993</v>
      </c>
    </row>
    <row r="4329" spans="1:7">
      <c r="A4329" s="27">
        <v>42136</v>
      </c>
      <c r="B4329">
        <v>18.399999999999999</v>
      </c>
      <c r="C4329">
        <v>25</v>
      </c>
      <c r="D4329" s="1">
        <f t="shared" si="294"/>
        <v>43.560000000000016</v>
      </c>
      <c r="E4329" s="2">
        <f t="shared" si="295"/>
        <v>20.244627655498206</v>
      </c>
      <c r="F4329" s="1">
        <f t="shared" si="296"/>
        <v>6.6000000000000014</v>
      </c>
      <c r="G4329" s="1">
        <f t="shared" si="297"/>
        <v>6.6000000000000014</v>
      </c>
    </row>
    <row r="4330" spans="1:7">
      <c r="A4330" s="27">
        <v>42137</v>
      </c>
      <c r="B4330">
        <v>17.8</v>
      </c>
      <c r="C4330">
        <v>5.0999999999999996</v>
      </c>
      <c r="D4330" s="1">
        <f t="shared" si="294"/>
        <v>161.29000000000002</v>
      </c>
      <c r="E4330" s="2">
        <f t="shared" si="295"/>
        <v>237.17838693268379</v>
      </c>
      <c r="F4330" s="1">
        <f t="shared" si="296"/>
        <v>-12.700000000000001</v>
      </c>
      <c r="G4330" s="1">
        <f t="shared" si="297"/>
        <v>12.700000000000001</v>
      </c>
    </row>
    <row r="4331" spans="1:7">
      <c r="A4331" s="27">
        <v>42138</v>
      </c>
      <c r="B4331">
        <v>16.3</v>
      </c>
      <c r="C4331">
        <v>22.8</v>
      </c>
      <c r="D4331" s="1">
        <f t="shared" si="294"/>
        <v>42.25</v>
      </c>
      <c r="E4331" s="2">
        <f t="shared" si="295"/>
        <v>5.2872543092574196</v>
      </c>
      <c r="F4331" s="1">
        <f t="shared" si="296"/>
        <v>6.5</v>
      </c>
      <c r="G4331" s="1">
        <f t="shared" si="297"/>
        <v>6.5</v>
      </c>
    </row>
    <row r="4332" spans="1:7">
      <c r="A4332" s="27">
        <v>42139</v>
      </c>
      <c r="B4332">
        <v>15.3</v>
      </c>
      <c r="C4332">
        <v>22.1</v>
      </c>
      <c r="D4332" s="1">
        <f t="shared" si="294"/>
        <v>46.240000000000009</v>
      </c>
      <c r="E4332" s="2">
        <f t="shared" si="295"/>
        <v>2.5580900627262597</v>
      </c>
      <c r="F4332" s="1">
        <f t="shared" si="296"/>
        <v>6.8000000000000007</v>
      </c>
      <c r="G4332" s="1">
        <f t="shared" si="297"/>
        <v>6.8000000000000007</v>
      </c>
    </row>
    <row r="4333" spans="1:7">
      <c r="A4333" s="27">
        <v>42140</v>
      </c>
      <c r="B4333">
        <v>14.3</v>
      </c>
      <c r="C4333">
        <v>4.9000000000000004</v>
      </c>
      <c r="D4333" s="1">
        <f t="shared" si="294"/>
        <v>88.360000000000014</v>
      </c>
      <c r="E4333" s="2">
        <f t="shared" si="295"/>
        <v>243.37862571938916</v>
      </c>
      <c r="F4333" s="1">
        <f t="shared" si="296"/>
        <v>-9.4</v>
      </c>
      <c r="G4333" s="1">
        <f t="shared" si="297"/>
        <v>9.4</v>
      </c>
    </row>
    <row r="4334" spans="1:7">
      <c r="A4334" s="27">
        <v>42141</v>
      </c>
      <c r="B4334">
        <v>13.5</v>
      </c>
      <c r="C4334">
        <v>2.7</v>
      </c>
      <c r="D4334" s="1">
        <f t="shared" si="294"/>
        <v>116.64000000000001</v>
      </c>
      <c r="E4334" s="2">
        <f t="shared" si="295"/>
        <v>316.86125237314837</v>
      </c>
      <c r="F4334" s="1">
        <f t="shared" si="296"/>
        <v>-10.8</v>
      </c>
      <c r="G4334" s="1">
        <f t="shared" si="297"/>
        <v>10.8</v>
      </c>
    </row>
    <row r="4335" spans="1:7">
      <c r="A4335" s="27">
        <v>42142</v>
      </c>
      <c r="B4335">
        <v>12.8</v>
      </c>
      <c r="C4335">
        <v>1.3</v>
      </c>
      <c r="D4335" s="1">
        <f t="shared" si="294"/>
        <v>132.25</v>
      </c>
      <c r="E4335" s="2">
        <f t="shared" si="295"/>
        <v>368.662923880086</v>
      </c>
      <c r="F4335" s="1">
        <f t="shared" si="296"/>
        <v>-11.5</v>
      </c>
      <c r="G4335" s="1">
        <f t="shared" si="297"/>
        <v>11.5</v>
      </c>
    </row>
    <row r="4336" spans="1:7">
      <c r="A4336" s="27">
        <v>42143</v>
      </c>
      <c r="B4336">
        <v>12.3</v>
      </c>
      <c r="C4336">
        <v>19.600000000000001</v>
      </c>
      <c r="D4336" s="1">
        <f t="shared" si="294"/>
        <v>53.290000000000013</v>
      </c>
      <c r="E4336" s="2">
        <f t="shared" si="295"/>
        <v>0.81107489654353615</v>
      </c>
      <c r="F4336" s="1">
        <f t="shared" si="296"/>
        <v>7.3000000000000007</v>
      </c>
      <c r="G4336" s="1">
        <f t="shared" si="297"/>
        <v>7.3000000000000007</v>
      </c>
    </row>
    <row r="4337" spans="1:7">
      <c r="A4337" s="27">
        <v>42144</v>
      </c>
      <c r="B4337">
        <v>11.7</v>
      </c>
      <c r="C4337">
        <v>4.9000000000000004</v>
      </c>
      <c r="D4337" s="1">
        <f t="shared" si="294"/>
        <v>46.239999999999988</v>
      </c>
      <c r="E4337" s="2">
        <f t="shared" si="295"/>
        <v>243.37862571938916</v>
      </c>
      <c r="F4337" s="1">
        <f t="shared" si="296"/>
        <v>-6.7999999999999989</v>
      </c>
      <c r="G4337" s="1">
        <f t="shared" si="297"/>
        <v>6.7999999999999989</v>
      </c>
    </row>
    <row r="4338" spans="1:7">
      <c r="A4338" s="27">
        <v>42145</v>
      </c>
      <c r="B4338">
        <v>11.2</v>
      </c>
      <c r="C4338">
        <v>3</v>
      </c>
      <c r="D4338" s="1">
        <f t="shared" si="294"/>
        <v>67.239999999999995</v>
      </c>
      <c r="E4338" s="2">
        <f t="shared" si="295"/>
        <v>306.27089419309033</v>
      </c>
      <c r="F4338" s="1">
        <f t="shared" si="296"/>
        <v>-8.1999999999999993</v>
      </c>
      <c r="G4338" s="1">
        <f t="shared" si="297"/>
        <v>8.1999999999999993</v>
      </c>
    </row>
    <row r="4339" spans="1:7">
      <c r="A4339" s="27">
        <v>42146</v>
      </c>
      <c r="B4339">
        <v>10.7</v>
      </c>
      <c r="C4339">
        <v>1.8</v>
      </c>
      <c r="D4339" s="1">
        <f t="shared" si="294"/>
        <v>79.20999999999998</v>
      </c>
      <c r="E4339" s="2">
        <f t="shared" si="295"/>
        <v>349.71232691332256</v>
      </c>
      <c r="F4339" s="1">
        <f t="shared" si="296"/>
        <v>-8.8999999999999986</v>
      </c>
      <c r="G4339" s="1">
        <f t="shared" si="297"/>
        <v>8.8999999999999986</v>
      </c>
    </row>
    <row r="4340" spans="1:7">
      <c r="A4340" s="27">
        <v>42147</v>
      </c>
      <c r="B4340">
        <v>10.3</v>
      </c>
      <c r="C4340">
        <v>5.2</v>
      </c>
      <c r="D4340" s="1">
        <f t="shared" si="294"/>
        <v>26.010000000000005</v>
      </c>
      <c r="E4340" s="2">
        <f t="shared" si="295"/>
        <v>234.10826753933111</v>
      </c>
      <c r="F4340" s="1">
        <f t="shared" si="296"/>
        <v>-5.1000000000000005</v>
      </c>
      <c r="G4340" s="1">
        <f t="shared" si="297"/>
        <v>5.1000000000000005</v>
      </c>
    </row>
    <row r="4341" spans="1:7">
      <c r="A4341" s="27">
        <v>42148</v>
      </c>
      <c r="B4341">
        <v>9.8000000000000007</v>
      </c>
      <c r="C4341">
        <v>5.7</v>
      </c>
      <c r="D4341" s="1">
        <f t="shared" si="294"/>
        <v>16.810000000000006</v>
      </c>
      <c r="E4341" s="2">
        <f t="shared" si="295"/>
        <v>219.05767057256764</v>
      </c>
      <c r="F4341" s="1">
        <f t="shared" si="296"/>
        <v>-4.1000000000000005</v>
      </c>
      <c r="G4341" s="1">
        <f t="shared" si="297"/>
        <v>4.1000000000000005</v>
      </c>
    </row>
    <row r="4342" spans="1:7">
      <c r="A4342" s="27">
        <v>42149</v>
      </c>
      <c r="B4342">
        <v>9.4</v>
      </c>
      <c r="C4342">
        <v>17.8</v>
      </c>
      <c r="D4342" s="1">
        <f t="shared" si="294"/>
        <v>70.56</v>
      </c>
      <c r="E4342" s="2">
        <f t="shared" si="295"/>
        <v>7.2932239768919791</v>
      </c>
      <c r="F4342" s="1">
        <f t="shared" si="296"/>
        <v>8.4</v>
      </c>
      <c r="G4342" s="1">
        <f t="shared" si="297"/>
        <v>8.4</v>
      </c>
    </row>
    <row r="4343" spans="1:7">
      <c r="A4343" s="27">
        <v>42150</v>
      </c>
      <c r="B4343">
        <v>9</v>
      </c>
      <c r="C4343">
        <v>3.1</v>
      </c>
      <c r="D4343" s="1">
        <f t="shared" si="294"/>
        <v>34.81</v>
      </c>
      <c r="E4343" s="2">
        <f t="shared" si="295"/>
        <v>302.78077479973757</v>
      </c>
      <c r="F4343" s="1">
        <f t="shared" si="296"/>
        <v>-5.9</v>
      </c>
      <c r="G4343" s="1">
        <f t="shared" si="297"/>
        <v>5.9</v>
      </c>
    </row>
    <row r="4344" spans="1:7">
      <c r="A4344" s="27">
        <v>42151</v>
      </c>
      <c r="B4344">
        <v>8.6</v>
      </c>
      <c r="C4344">
        <v>35</v>
      </c>
      <c r="D4344" s="1">
        <f t="shared" si="294"/>
        <v>696.95999999999992</v>
      </c>
      <c r="E4344" s="2">
        <f t="shared" si="295"/>
        <v>210.23268832022907</v>
      </c>
      <c r="F4344" s="1">
        <f t="shared" si="296"/>
        <v>26.4</v>
      </c>
      <c r="G4344" s="1">
        <f t="shared" si="297"/>
        <v>26.4</v>
      </c>
    </row>
    <row r="4345" spans="1:7">
      <c r="A4345" s="27">
        <v>42152</v>
      </c>
      <c r="B4345">
        <v>8.6999999999999993</v>
      </c>
      <c r="C4345">
        <v>1.6</v>
      </c>
      <c r="D4345" s="1">
        <f t="shared" si="294"/>
        <v>50.41</v>
      </c>
      <c r="E4345" s="2">
        <f t="shared" si="295"/>
        <v>357.23256570002792</v>
      </c>
      <c r="F4345" s="1">
        <f t="shared" si="296"/>
        <v>-7.1</v>
      </c>
      <c r="G4345" s="1">
        <f t="shared" si="297"/>
        <v>7.1</v>
      </c>
    </row>
    <row r="4346" spans="1:7">
      <c r="A4346" s="27">
        <v>42153</v>
      </c>
      <c r="B4346">
        <v>8.6</v>
      </c>
      <c r="C4346">
        <v>5.2</v>
      </c>
      <c r="D4346" s="1">
        <f t="shared" si="294"/>
        <v>11.559999999999997</v>
      </c>
      <c r="E4346" s="2">
        <f t="shared" si="295"/>
        <v>234.10826753933111</v>
      </c>
      <c r="F4346" s="1">
        <f t="shared" si="296"/>
        <v>-3.3999999999999995</v>
      </c>
      <c r="G4346" s="1">
        <f t="shared" si="297"/>
        <v>3.3999999999999995</v>
      </c>
    </row>
    <row r="4347" spans="1:7">
      <c r="A4347" s="27">
        <v>42154</v>
      </c>
      <c r="B4347">
        <v>7.6</v>
      </c>
      <c r="C4347">
        <v>3.7</v>
      </c>
      <c r="D4347" s="1">
        <f t="shared" si="294"/>
        <v>15.209999999999996</v>
      </c>
      <c r="E4347" s="2">
        <f t="shared" si="295"/>
        <v>282.2600584396215</v>
      </c>
      <c r="F4347" s="1">
        <f t="shared" si="296"/>
        <v>-3.8999999999999995</v>
      </c>
      <c r="G4347" s="1">
        <f t="shared" si="297"/>
        <v>3.8999999999999995</v>
      </c>
    </row>
    <row r="4348" spans="1:7">
      <c r="A4348" s="27">
        <v>42155</v>
      </c>
      <c r="B4348">
        <v>7</v>
      </c>
      <c r="C4348">
        <v>2.8</v>
      </c>
      <c r="D4348" s="1">
        <f t="shared" si="294"/>
        <v>17.64</v>
      </c>
      <c r="E4348" s="2">
        <f t="shared" si="295"/>
        <v>313.31113297979567</v>
      </c>
      <c r="F4348" s="1">
        <f t="shared" si="296"/>
        <v>-4.2</v>
      </c>
      <c r="G4348" s="1">
        <f t="shared" si="297"/>
        <v>4.2</v>
      </c>
    </row>
    <row r="4349" spans="1:7">
      <c r="A4349" s="27">
        <v>42156</v>
      </c>
      <c r="B4349">
        <v>6.7</v>
      </c>
      <c r="C4349">
        <v>13.8</v>
      </c>
      <c r="D4349" s="1">
        <f t="shared" si="294"/>
        <v>50.410000000000011</v>
      </c>
      <c r="E4349" s="2">
        <f t="shared" si="295"/>
        <v>44.897999710999628</v>
      </c>
      <c r="F4349" s="1">
        <f t="shared" si="296"/>
        <v>7.1000000000000005</v>
      </c>
      <c r="G4349" s="1">
        <f t="shared" si="297"/>
        <v>7.1000000000000005</v>
      </c>
    </row>
    <row r="4350" spans="1:7">
      <c r="A4350" s="27">
        <v>42157</v>
      </c>
      <c r="B4350">
        <v>6.3</v>
      </c>
      <c r="C4350">
        <v>10.4</v>
      </c>
      <c r="D4350" s="1">
        <f t="shared" si="294"/>
        <v>16.810000000000006</v>
      </c>
      <c r="E4350" s="2">
        <f t="shared" si="295"/>
        <v>102.02205908499113</v>
      </c>
      <c r="F4350" s="1">
        <f t="shared" si="296"/>
        <v>4.1000000000000005</v>
      </c>
      <c r="G4350" s="1">
        <f t="shared" si="297"/>
        <v>4.1000000000000005</v>
      </c>
    </row>
    <row r="4351" spans="1:7">
      <c r="A4351" s="27">
        <v>42158</v>
      </c>
      <c r="B4351">
        <v>6</v>
      </c>
      <c r="C4351">
        <v>1.1000000000000001</v>
      </c>
      <c r="D4351" s="1">
        <f t="shared" si="294"/>
        <v>24.010000000000005</v>
      </c>
      <c r="E4351" s="2">
        <f t="shared" si="295"/>
        <v>376.38316266679141</v>
      </c>
      <c r="F4351" s="1">
        <f t="shared" si="296"/>
        <v>-4.9000000000000004</v>
      </c>
      <c r="G4351" s="1">
        <f t="shared" si="297"/>
        <v>4.9000000000000004</v>
      </c>
    </row>
    <row r="4352" spans="1:7">
      <c r="A4352" s="27">
        <v>42159</v>
      </c>
      <c r="B4352">
        <v>5.7</v>
      </c>
      <c r="C4352">
        <v>9.5</v>
      </c>
      <c r="D4352" s="1">
        <f t="shared" si="294"/>
        <v>14.44</v>
      </c>
      <c r="E4352" s="2">
        <f t="shared" si="295"/>
        <v>121.01313362516537</v>
      </c>
      <c r="F4352" s="1">
        <f t="shared" si="296"/>
        <v>3.8</v>
      </c>
      <c r="G4352" s="1">
        <f t="shared" si="297"/>
        <v>3.8</v>
      </c>
    </row>
    <row r="4353" spans="1:7">
      <c r="A4353" s="27">
        <v>42160</v>
      </c>
      <c r="B4353">
        <v>5.5</v>
      </c>
      <c r="C4353">
        <v>4.9000000000000004</v>
      </c>
      <c r="D4353" s="1">
        <f t="shared" si="294"/>
        <v>0.3599999999999996</v>
      </c>
      <c r="E4353" s="2">
        <f t="shared" si="295"/>
        <v>243.37862571938916</v>
      </c>
      <c r="F4353" s="1">
        <f t="shared" si="296"/>
        <v>-0.59999999999999964</v>
      </c>
      <c r="G4353" s="1">
        <f t="shared" si="297"/>
        <v>0.59999999999999964</v>
      </c>
    </row>
    <row r="4354" spans="1:7">
      <c r="A4354" s="27">
        <v>42161</v>
      </c>
      <c r="B4354">
        <v>5.0999999999999996</v>
      </c>
      <c r="C4354">
        <v>0.4</v>
      </c>
      <c r="D4354" s="1">
        <f t="shared" ref="D4354:D4417" si="298">(B4354-C4354)^2</f>
        <v>22.089999999999993</v>
      </c>
      <c r="E4354" s="2">
        <f t="shared" ref="E4354:E4417" si="299">(C4354-AVERAGE($C$2:$C$6200))^2</f>
        <v>404.03399842026033</v>
      </c>
      <c r="F4354" s="1">
        <f t="shared" ref="F4354:F4417" si="300">C4354-B4354</f>
        <v>-4.6999999999999993</v>
      </c>
      <c r="G4354" s="1">
        <f t="shared" ref="G4354:G4417" si="301">ABS(B4354-C4354)</f>
        <v>4.6999999999999993</v>
      </c>
    </row>
    <row r="4355" spans="1:7">
      <c r="A4355" s="27">
        <v>42162</v>
      </c>
      <c r="B4355">
        <v>8.6999999999999993</v>
      </c>
      <c r="C4355">
        <v>3.6</v>
      </c>
      <c r="D4355" s="1">
        <f t="shared" si="298"/>
        <v>26.009999999999998</v>
      </c>
      <c r="E4355" s="2">
        <f t="shared" si="299"/>
        <v>285.63017783297408</v>
      </c>
      <c r="F4355" s="1">
        <f t="shared" si="300"/>
        <v>-5.0999999999999996</v>
      </c>
      <c r="G4355" s="1">
        <f t="shared" si="301"/>
        <v>5.0999999999999996</v>
      </c>
    </row>
    <row r="4356" spans="1:7">
      <c r="A4356" s="27">
        <v>42163</v>
      </c>
      <c r="B4356">
        <v>5.7</v>
      </c>
      <c r="C4356">
        <v>3.8</v>
      </c>
      <c r="D4356" s="1">
        <f t="shared" si="298"/>
        <v>3.6100000000000012</v>
      </c>
      <c r="E4356" s="2">
        <f t="shared" si="299"/>
        <v>278.90993904626873</v>
      </c>
      <c r="F4356" s="1">
        <f t="shared" si="300"/>
        <v>-1.9000000000000004</v>
      </c>
      <c r="G4356" s="1">
        <f t="shared" si="301"/>
        <v>1.9000000000000004</v>
      </c>
    </row>
    <row r="4357" spans="1:7">
      <c r="A4357" s="27">
        <v>42164</v>
      </c>
      <c r="B4357">
        <v>8.5</v>
      </c>
      <c r="C4357">
        <v>21.8</v>
      </c>
      <c r="D4357" s="1">
        <f t="shared" si="298"/>
        <v>176.89000000000001</v>
      </c>
      <c r="E4357" s="2">
        <f t="shared" si="299"/>
        <v>1.6884482427843313</v>
      </c>
      <c r="F4357" s="1">
        <f t="shared" si="300"/>
        <v>13.3</v>
      </c>
      <c r="G4357" s="1">
        <f t="shared" si="301"/>
        <v>13.3</v>
      </c>
    </row>
    <row r="4358" spans="1:7">
      <c r="A4358" s="27">
        <v>42165</v>
      </c>
      <c r="B4358">
        <v>14.3</v>
      </c>
      <c r="C4358">
        <v>12.6</v>
      </c>
      <c r="D4358" s="1">
        <f t="shared" si="298"/>
        <v>2.8900000000000037</v>
      </c>
      <c r="E4358" s="2">
        <f t="shared" si="299"/>
        <v>62.41943243123194</v>
      </c>
      <c r="F4358" s="1">
        <f t="shared" si="300"/>
        <v>-1.7000000000000011</v>
      </c>
      <c r="G4358" s="1">
        <f t="shared" si="301"/>
        <v>1.7000000000000011</v>
      </c>
    </row>
    <row r="4359" spans="1:7">
      <c r="A4359" s="27">
        <v>42166</v>
      </c>
      <c r="B4359">
        <v>6.9</v>
      </c>
      <c r="C4359">
        <v>6.8</v>
      </c>
      <c r="D4359" s="1">
        <f t="shared" si="298"/>
        <v>1.0000000000000106E-2</v>
      </c>
      <c r="E4359" s="2">
        <f t="shared" si="299"/>
        <v>187.706357245688</v>
      </c>
      <c r="F4359" s="1">
        <f t="shared" si="300"/>
        <v>-0.10000000000000053</v>
      </c>
      <c r="G4359" s="1">
        <f t="shared" si="301"/>
        <v>0.10000000000000053</v>
      </c>
    </row>
    <row r="4360" spans="1:7">
      <c r="A4360" s="27">
        <v>42167</v>
      </c>
      <c r="B4360">
        <v>4.8</v>
      </c>
      <c r="C4360">
        <v>21.9</v>
      </c>
      <c r="D4360" s="1">
        <f t="shared" si="298"/>
        <v>292.40999999999991</v>
      </c>
      <c r="E4360" s="2">
        <f t="shared" si="299"/>
        <v>1.958328849431634</v>
      </c>
      <c r="F4360" s="1">
        <f t="shared" si="300"/>
        <v>17.099999999999998</v>
      </c>
      <c r="G4360" s="1">
        <f t="shared" si="301"/>
        <v>17.099999999999998</v>
      </c>
    </row>
    <row r="4361" spans="1:7">
      <c r="A4361" s="27">
        <v>42168</v>
      </c>
      <c r="B4361">
        <v>4</v>
      </c>
      <c r="C4361">
        <v>5.3</v>
      </c>
      <c r="D4361" s="1">
        <f t="shared" si="298"/>
        <v>1.6899999999999995</v>
      </c>
      <c r="E4361" s="2">
        <f t="shared" si="299"/>
        <v>231.05814814597838</v>
      </c>
      <c r="F4361" s="1">
        <f t="shared" si="300"/>
        <v>1.2999999999999998</v>
      </c>
      <c r="G4361" s="1">
        <f t="shared" si="301"/>
        <v>1.2999999999999998</v>
      </c>
    </row>
    <row r="4362" spans="1:7">
      <c r="A4362" s="27">
        <v>42169</v>
      </c>
      <c r="B4362">
        <v>3.4</v>
      </c>
      <c r="C4362">
        <v>3</v>
      </c>
      <c r="D4362" s="1">
        <f t="shared" si="298"/>
        <v>0.15999999999999992</v>
      </c>
      <c r="E4362" s="2">
        <f t="shared" si="299"/>
        <v>306.27089419309033</v>
      </c>
      <c r="F4362" s="1">
        <f t="shared" si="300"/>
        <v>-0.39999999999999991</v>
      </c>
      <c r="G4362" s="1">
        <f t="shared" si="301"/>
        <v>0.39999999999999991</v>
      </c>
    </row>
    <row r="4363" spans="1:7">
      <c r="A4363" s="27">
        <v>42170</v>
      </c>
      <c r="B4363">
        <v>3.2</v>
      </c>
      <c r="C4363">
        <v>0.8</v>
      </c>
      <c r="D4363" s="1">
        <f t="shared" si="298"/>
        <v>5.7600000000000016</v>
      </c>
      <c r="E4363" s="2">
        <f t="shared" si="299"/>
        <v>388.1135208468495</v>
      </c>
      <c r="F4363" s="1">
        <f t="shared" si="300"/>
        <v>-2.4000000000000004</v>
      </c>
      <c r="G4363" s="1">
        <f t="shared" si="301"/>
        <v>2.4000000000000004</v>
      </c>
    </row>
    <row r="4364" spans="1:7">
      <c r="A4364" s="27">
        <v>42171</v>
      </c>
      <c r="B4364">
        <v>3</v>
      </c>
      <c r="C4364">
        <v>2.1</v>
      </c>
      <c r="D4364" s="1">
        <f t="shared" si="298"/>
        <v>0.80999999999999983</v>
      </c>
      <c r="E4364" s="2">
        <f t="shared" si="299"/>
        <v>338.58196873326449</v>
      </c>
      <c r="F4364" s="1">
        <f t="shared" si="300"/>
        <v>-0.89999999999999991</v>
      </c>
      <c r="G4364" s="1">
        <f t="shared" si="301"/>
        <v>0.89999999999999991</v>
      </c>
    </row>
    <row r="4365" spans="1:7">
      <c r="A4365" s="27">
        <v>42172</v>
      </c>
      <c r="B4365">
        <v>2.8</v>
      </c>
      <c r="C4365">
        <v>2.8</v>
      </c>
      <c r="D4365" s="1">
        <f t="shared" si="298"/>
        <v>0</v>
      </c>
      <c r="E4365" s="2">
        <f t="shared" si="299"/>
        <v>313.31113297979567</v>
      </c>
      <c r="F4365" s="1">
        <f t="shared" si="300"/>
        <v>0</v>
      </c>
      <c r="G4365" s="1">
        <f t="shared" si="301"/>
        <v>0</v>
      </c>
    </row>
    <row r="4366" spans="1:7">
      <c r="A4366" s="27">
        <v>42173</v>
      </c>
      <c r="B4366">
        <v>2.7</v>
      </c>
      <c r="C4366">
        <v>4.5</v>
      </c>
      <c r="D4366" s="1">
        <f t="shared" si="298"/>
        <v>3.2399999999999993</v>
      </c>
      <c r="E4366" s="2">
        <f t="shared" si="299"/>
        <v>256.01910329279991</v>
      </c>
      <c r="F4366" s="1">
        <f t="shared" si="300"/>
        <v>1.7999999999999998</v>
      </c>
      <c r="G4366" s="1">
        <f t="shared" si="301"/>
        <v>1.7999999999999998</v>
      </c>
    </row>
    <row r="4367" spans="1:7">
      <c r="A4367" s="27">
        <v>42174</v>
      </c>
      <c r="B4367">
        <v>2.5</v>
      </c>
      <c r="C4367">
        <v>6.7</v>
      </c>
      <c r="D4367" s="1">
        <f t="shared" si="298"/>
        <v>17.64</v>
      </c>
      <c r="E4367" s="2">
        <f t="shared" si="299"/>
        <v>190.45647663904074</v>
      </c>
      <c r="F4367" s="1">
        <f t="shared" si="300"/>
        <v>4.2</v>
      </c>
      <c r="G4367" s="1">
        <f t="shared" si="301"/>
        <v>4.2</v>
      </c>
    </row>
    <row r="4368" spans="1:7">
      <c r="A4368" s="27">
        <v>42175</v>
      </c>
      <c r="B4368">
        <v>2.4</v>
      </c>
      <c r="C4368">
        <v>3.1</v>
      </c>
      <c r="D4368" s="1">
        <f t="shared" si="298"/>
        <v>0.49000000000000027</v>
      </c>
      <c r="E4368" s="2">
        <f t="shared" si="299"/>
        <v>302.78077479973757</v>
      </c>
      <c r="F4368" s="1">
        <f t="shared" si="300"/>
        <v>0.70000000000000018</v>
      </c>
      <c r="G4368" s="1">
        <f t="shared" si="301"/>
        <v>0.70000000000000018</v>
      </c>
    </row>
    <row r="4369" spans="1:7">
      <c r="A4369" s="27">
        <v>42176</v>
      </c>
      <c r="B4369">
        <v>2.2999999999999998</v>
      </c>
      <c r="C4369">
        <v>2.2000000000000002</v>
      </c>
      <c r="D4369" s="1">
        <f t="shared" si="298"/>
        <v>9.9999999999999291E-3</v>
      </c>
      <c r="E4369" s="2">
        <f t="shared" si="299"/>
        <v>334.91184933991184</v>
      </c>
      <c r="F4369" s="1">
        <f t="shared" si="300"/>
        <v>-9.9999999999999645E-2</v>
      </c>
      <c r="G4369" s="1">
        <f t="shared" si="301"/>
        <v>9.9999999999999645E-2</v>
      </c>
    </row>
    <row r="4370" spans="1:7">
      <c r="A4370" s="27">
        <v>42177</v>
      </c>
      <c r="B4370">
        <v>2.2000000000000002</v>
      </c>
      <c r="C4370">
        <v>5.2</v>
      </c>
      <c r="D4370" s="1">
        <f t="shared" si="298"/>
        <v>9</v>
      </c>
      <c r="E4370" s="2">
        <f t="shared" si="299"/>
        <v>234.10826753933111</v>
      </c>
      <c r="F4370" s="1">
        <f t="shared" si="300"/>
        <v>3</v>
      </c>
      <c r="G4370" s="1">
        <f t="shared" si="301"/>
        <v>3</v>
      </c>
    </row>
    <row r="4371" spans="1:7">
      <c r="A4371" s="27">
        <v>42178</v>
      </c>
      <c r="B4371">
        <v>2.1</v>
      </c>
      <c r="C4371">
        <v>9.1999999999999993</v>
      </c>
      <c r="D4371" s="1">
        <f t="shared" si="298"/>
        <v>50.41</v>
      </c>
      <c r="E4371" s="2">
        <f t="shared" si="299"/>
        <v>127.70349180522345</v>
      </c>
      <c r="F4371" s="1">
        <f t="shared" si="300"/>
        <v>7.1</v>
      </c>
      <c r="G4371" s="1">
        <f t="shared" si="301"/>
        <v>7.1</v>
      </c>
    </row>
    <row r="4372" spans="1:7">
      <c r="A4372" s="27">
        <v>42179</v>
      </c>
      <c r="B4372">
        <v>2</v>
      </c>
      <c r="C4372">
        <v>3.5</v>
      </c>
      <c r="D4372" s="1">
        <f t="shared" si="298"/>
        <v>2.25</v>
      </c>
      <c r="E4372" s="2">
        <f t="shared" si="299"/>
        <v>289.02029722632682</v>
      </c>
      <c r="F4372" s="1">
        <f t="shared" si="300"/>
        <v>1.5</v>
      </c>
      <c r="G4372" s="1">
        <f t="shared" si="301"/>
        <v>1.5</v>
      </c>
    </row>
    <row r="4373" spans="1:7">
      <c r="A4373" s="27">
        <v>42180</v>
      </c>
      <c r="B4373">
        <v>1.9</v>
      </c>
      <c r="C4373">
        <v>3</v>
      </c>
      <c r="D4373" s="1">
        <f t="shared" si="298"/>
        <v>1.2100000000000002</v>
      </c>
      <c r="E4373" s="2">
        <f t="shared" si="299"/>
        <v>306.27089419309033</v>
      </c>
      <c r="F4373" s="1">
        <f t="shared" si="300"/>
        <v>1.1000000000000001</v>
      </c>
      <c r="G4373" s="1">
        <f t="shared" si="301"/>
        <v>1.1000000000000001</v>
      </c>
    </row>
    <row r="4374" spans="1:7">
      <c r="A4374" s="27">
        <v>42181</v>
      </c>
      <c r="B4374">
        <v>1.8</v>
      </c>
      <c r="C4374">
        <v>5.8</v>
      </c>
      <c r="D4374" s="1">
        <f t="shared" si="298"/>
        <v>16</v>
      </c>
      <c r="E4374" s="2">
        <f t="shared" si="299"/>
        <v>216.10755117921491</v>
      </c>
      <c r="F4374" s="1">
        <f t="shared" si="300"/>
        <v>4</v>
      </c>
      <c r="G4374" s="1">
        <f t="shared" si="301"/>
        <v>4</v>
      </c>
    </row>
    <row r="4375" spans="1:7">
      <c r="A4375" s="27">
        <v>42182</v>
      </c>
      <c r="B4375">
        <v>1.7</v>
      </c>
      <c r="C4375">
        <v>9.1</v>
      </c>
      <c r="D4375" s="1">
        <f t="shared" si="298"/>
        <v>54.759999999999991</v>
      </c>
      <c r="E4375" s="2">
        <f t="shared" si="299"/>
        <v>129.97361119857612</v>
      </c>
      <c r="F4375" s="1">
        <f t="shared" si="300"/>
        <v>7.3999999999999995</v>
      </c>
      <c r="G4375" s="1">
        <f t="shared" si="301"/>
        <v>7.3999999999999995</v>
      </c>
    </row>
    <row r="4376" spans="1:7">
      <c r="A4376" s="27">
        <v>42183</v>
      </c>
      <c r="B4376">
        <v>1.6</v>
      </c>
      <c r="C4376">
        <v>9.1</v>
      </c>
      <c r="D4376" s="1">
        <f t="shared" si="298"/>
        <v>56.25</v>
      </c>
      <c r="E4376" s="2">
        <f t="shared" si="299"/>
        <v>129.97361119857612</v>
      </c>
      <c r="F4376" s="1">
        <f t="shared" si="300"/>
        <v>7.5</v>
      </c>
      <c r="G4376" s="1">
        <f t="shared" si="301"/>
        <v>7.5</v>
      </c>
    </row>
    <row r="4377" spans="1:7">
      <c r="A4377" s="27">
        <v>42184</v>
      </c>
      <c r="B4377">
        <v>1.5</v>
      </c>
      <c r="C4377">
        <v>5.6</v>
      </c>
      <c r="D4377" s="1">
        <f t="shared" si="298"/>
        <v>16.809999999999999</v>
      </c>
      <c r="E4377" s="2">
        <f t="shared" si="299"/>
        <v>222.02778996592033</v>
      </c>
      <c r="F4377" s="1">
        <f t="shared" si="300"/>
        <v>4.0999999999999996</v>
      </c>
      <c r="G4377" s="1">
        <f t="shared" si="301"/>
        <v>4.0999999999999996</v>
      </c>
    </row>
    <row r="4378" spans="1:7">
      <c r="A4378" s="27">
        <v>42185</v>
      </c>
      <c r="B4378">
        <v>1.7</v>
      </c>
      <c r="C4378">
        <v>10.8</v>
      </c>
      <c r="D4378" s="1">
        <f t="shared" si="298"/>
        <v>82.810000000000031</v>
      </c>
      <c r="E4378" s="2">
        <f t="shared" si="299"/>
        <v>94.101581511580363</v>
      </c>
      <c r="F4378" s="1">
        <f t="shared" si="300"/>
        <v>9.1000000000000014</v>
      </c>
      <c r="G4378" s="1">
        <f t="shared" si="301"/>
        <v>9.1000000000000014</v>
      </c>
    </row>
    <row r="4379" spans="1:7">
      <c r="A4379" s="27">
        <v>42186</v>
      </c>
      <c r="B4379">
        <v>5.6</v>
      </c>
      <c r="C4379">
        <v>16.2</v>
      </c>
      <c r="D4379" s="1">
        <f t="shared" si="298"/>
        <v>112.36</v>
      </c>
      <c r="E4379" s="2">
        <f t="shared" si="299"/>
        <v>18.495134270535051</v>
      </c>
      <c r="F4379" s="1">
        <f t="shared" si="300"/>
        <v>10.6</v>
      </c>
      <c r="G4379" s="1">
        <f t="shared" si="301"/>
        <v>10.6</v>
      </c>
    </row>
    <row r="4380" spans="1:7">
      <c r="A4380" s="27">
        <v>42187</v>
      </c>
      <c r="B4380">
        <v>2.5</v>
      </c>
      <c r="C4380">
        <v>7</v>
      </c>
      <c r="D4380" s="1">
        <f t="shared" si="298"/>
        <v>20.25</v>
      </c>
      <c r="E4380" s="2">
        <f t="shared" si="299"/>
        <v>182.26611845898265</v>
      </c>
      <c r="F4380" s="1">
        <f t="shared" si="300"/>
        <v>4.5</v>
      </c>
      <c r="G4380" s="1">
        <f t="shared" si="301"/>
        <v>4.5</v>
      </c>
    </row>
    <row r="4381" spans="1:7">
      <c r="A4381" s="27">
        <v>42188</v>
      </c>
      <c r="B4381">
        <v>1.5</v>
      </c>
      <c r="C4381">
        <v>6.4</v>
      </c>
      <c r="D4381" s="1">
        <f t="shared" si="298"/>
        <v>24.010000000000005</v>
      </c>
      <c r="E4381" s="2">
        <f t="shared" si="299"/>
        <v>198.82683481909879</v>
      </c>
      <c r="F4381" s="1">
        <f t="shared" si="300"/>
        <v>4.9000000000000004</v>
      </c>
      <c r="G4381" s="1">
        <f t="shared" si="301"/>
        <v>4.9000000000000004</v>
      </c>
    </row>
    <row r="4382" spans="1:7">
      <c r="A4382" s="27">
        <v>42189</v>
      </c>
      <c r="B4382">
        <v>1.3</v>
      </c>
      <c r="C4382">
        <v>4.5999999999999996</v>
      </c>
      <c r="D4382" s="1">
        <f t="shared" si="298"/>
        <v>10.889999999999999</v>
      </c>
      <c r="E4382" s="2">
        <f t="shared" si="299"/>
        <v>252.82898389944725</v>
      </c>
      <c r="F4382" s="1">
        <f t="shared" si="300"/>
        <v>3.3</v>
      </c>
      <c r="G4382" s="1">
        <f t="shared" si="301"/>
        <v>3.3</v>
      </c>
    </row>
    <row r="4383" spans="1:7">
      <c r="A4383" s="27">
        <v>42190</v>
      </c>
      <c r="B4383">
        <v>1.1000000000000001</v>
      </c>
      <c r="C4383">
        <v>9.6</v>
      </c>
      <c r="D4383" s="1">
        <f t="shared" si="298"/>
        <v>72.25</v>
      </c>
      <c r="E4383" s="2">
        <f t="shared" si="299"/>
        <v>118.82301423181268</v>
      </c>
      <c r="F4383" s="1">
        <f t="shared" si="300"/>
        <v>8.5</v>
      </c>
      <c r="G4383" s="1">
        <f t="shared" si="301"/>
        <v>8.5</v>
      </c>
    </row>
    <row r="4384" spans="1:7">
      <c r="A4384" s="27">
        <v>42191</v>
      </c>
      <c r="B4384">
        <v>1.1000000000000001</v>
      </c>
      <c r="C4384">
        <v>7.3</v>
      </c>
      <c r="D4384" s="1">
        <f t="shared" si="298"/>
        <v>38.439999999999991</v>
      </c>
      <c r="E4384" s="2">
        <f t="shared" si="299"/>
        <v>174.25576027892455</v>
      </c>
      <c r="F4384" s="1">
        <f t="shared" si="300"/>
        <v>6.1999999999999993</v>
      </c>
      <c r="G4384" s="1">
        <f t="shared" si="301"/>
        <v>6.1999999999999993</v>
      </c>
    </row>
    <row r="4385" spans="1:7">
      <c r="A4385" s="27">
        <v>42192</v>
      </c>
      <c r="B4385">
        <v>1</v>
      </c>
      <c r="C4385">
        <v>8.4</v>
      </c>
      <c r="D4385" s="1">
        <f t="shared" si="298"/>
        <v>54.760000000000005</v>
      </c>
      <c r="E4385" s="2">
        <f t="shared" si="299"/>
        <v>146.42444695204495</v>
      </c>
      <c r="F4385" s="1">
        <f t="shared" si="300"/>
        <v>7.4</v>
      </c>
      <c r="G4385" s="1">
        <f t="shared" si="301"/>
        <v>7.4</v>
      </c>
    </row>
    <row r="4386" spans="1:7">
      <c r="A4386" s="27">
        <v>42193</v>
      </c>
      <c r="B4386">
        <v>1.2</v>
      </c>
      <c r="C4386">
        <v>11.6</v>
      </c>
      <c r="D4386" s="1">
        <f t="shared" si="298"/>
        <v>108.16000000000001</v>
      </c>
      <c r="E4386" s="2">
        <f t="shared" si="299"/>
        <v>79.220626364758857</v>
      </c>
      <c r="F4386" s="1">
        <f t="shared" si="300"/>
        <v>10.4</v>
      </c>
      <c r="G4386" s="1">
        <f t="shared" si="301"/>
        <v>10.4</v>
      </c>
    </row>
    <row r="4387" spans="1:7">
      <c r="A4387" s="27">
        <v>42194</v>
      </c>
      <c r="B4387">
        <v>1</v>
      </c>
      <c r="C4387">
        <v>17.399999999999999</v>
      </c>
      <c r="D4387" s="1">
        <f t="shared" si="298"/>
        <v>268.95999999999998</v>
      </c>
      <c r="E4387" s="2">
        <f t="shared" si="299"/>
        <v>9.613701550302757</v>
      </c>
      <c r="F4387" s="1">
        <f t="shared" si="300"/>
        <v>16.399999999999999</v>
      </c>
      <c r="G4387" s="1">
        <f t="shared" si="301"/>
        <v>16.399999999999999</v>
      </c>
    </row>
    <row r="4388" spans="1:7">
      <c r="A4388" s="27">
        <v>42195</v>
      </c>
      <c r="B4388">
        <v>0.9</v>
      </c>
      <c r="C4388">
        <v>4.7</v>
      </c>
      <c r="D4388" s="1">
        <f t="shared" si="298"/>
        <v>14.440000000000001</v>
      </c>
      <c r="E4388" s="2">
        <f t="shared" si="299"/>
        <v>249.65886450609457</v>
      </c>
      <c r="F4388" s="1">
        <f t="shared" si="300"/>
        <v>3.8000000000000003</v>
      </c>
      <c r="G4388" s="1">
        <f t="shared" si="301"/>
        <v>3.8000000000000003</v>
      </c>
    </row>
    <row r="4389" spans="1:7">
      <c r="A4389" s="27">
        <v>42196</v>
      </c>
      <c r="B4389">
        <v>0.8</v>
      </c>
      <c r="C4389">
        <v>8.1999999999999993</v>
      </c>
      <c r="D4389" s="1">
        <f t="shared" si="298"/>
        <v>54.759999999999991</v>
      </c>
      <c r="E4389" s="2">
        <f t="shared" si="299"/>
        <v>151.30468573875038</v>
      </c>
      <c r="F4389" s="1">
        <f t="shared" si="300"/>
        <v>7.3999999999999995</v>
      </c>
      <c r="G4389" s="1">
        <f t="shared" si="301"/>
        <v>7.3999999999999995</v>
      </c>
    </row>
    <row r="4390" spans="1:7">
      <c r="A4390" s="27">
        <v>42197</v>
      </c>
      <c r="B4390">
        <v>0.8</v>
      </c>
      <c r="C4390">
        <v>12.5</v>
      </c>
      <c r="D4390" s="1">
        <f t="shared" si="298"/>
        <v>136.88999999999999</v>
      </c>
      <c r="E4390" s="2">
        <f t="shared" si="299"/>
        <v>64.009551824584619</v>
      </c>
      <c r="F4390" s="1">
        <f t="shared" si="300"/>
        <v>11.7</v>
      </c>
      <c r="G4390" s="1">
        <f t="shared" si="301"/>
        <v>11.7</v>
      </c>
    </row>
    <row r="4391" spans="1:7">
      <c r="A4391" s="27">
        <v>42198</v>
      </c>
      <c r="B4391">
        <v>0.8</v>
      </c>
      <c r="C4391">
        <v>2.2999999999999998</v>
      </c>
      <c r="D4391" s="1">
        <f t="shared" si="298"/>
        <v>2.2499999999999991</v>
      </c>
      <c r="E4391" s="2">
        <f t="shared" si="299"/>
        <v>331.26172994655911</v>
      </c>
      <c r="F4391" s="1">
        <f t="shared" si="300"/>
        <v>1.4999999999999998</v>
      </c>
      <c r="G4391" s="1">
        <f t="shared" si="301"/>
        <v>1.4999999999999998</v>
      </c>
    </row>
    <row r="4392" spans="1:7">
      <c r="A4392" s="27">
        <v>42199</v>
      </c>
      <c r="B4392">
        <v>0.7</v>
      </c>
      <c r="C4392">
        <v>8.3000000000000007</v>
      </c>
      <c r="D4392" s="1">
        <f t="shared" si="298"/>
        <v>57.760000000000005</v>
      </c>
      <c r="E4392" s="2">
        <f t="shared" si="299"/>
        <v>148.85456634539764</v>
      </c>
      <c r="F4392" s="1">
        <f t="shared" si="300"/>
        <v>7.6000000000000005</v>
      </c>
      <c r="G4392" s="1">
        <f t="shared" si="301"/>
        <v>7.6000000000000005</v>
      </c>
    </row>
    <row r="4393" spans="1:7">
      <c r="A4393" s="27">
        <v>42200</v>
      </c>
      <c r="B4393">
        <v>0.7</v>
      </c>
      <c r="C4393">
        <v>7.6</v>
      </c>
      <c r="D4393" s="1">
        <f t="shared" si="298"/>
        <v>47.609999999999992</v>
      </c>
      <c r="E4393" s="2">
        <f t="shared" si="299"/>
        <v>166.4254020988665</v>
      </c>
      <c r="F4393" s="1">
        <f t="shared" si="300"/>
        <v>6.8999999999999995</v>
      </c>
      <c r="G4393" s="1">
        <f t="shared" si="301"/>
        <v>6.8999999999999995</v>
      </c>
    </row>
    <row r="4394" spans="1:7">
      <c r="A4394" s="27">
        <v>42201</v>
      </c>
      <c r="B4394">
        <v>0.7</v>
      </c>
      <c r="C4394">
        <v>3.5</v>
      </c>
      <c r="D4394" s="1">
        <f t="shared" si="298"/>
        <v>7.839999999999999</v>
      </c>
      <c r="E4394" s="2">
        <f t="shared" si="299"/>
        <v>289.02029722632682</v>
      </c>
      <c r="F4394" s="1">
        <f t="shared" si="300"/>
        <v>2.8</v>
      </c>
      <c r="G4394" s="1">
        <f t="shared" si="301"/>
        <v>2.8</v>
      </c>
    </row>
    <row r="4395" spans="1:7">
      <c r="A4395" s="27">
        <v>42202</v>
      </c>
      <c r="B4395">
        <v>0.6</v>
      </c>
      <c r="C4395">
        <v>4.8</v>
      </c>
      <c r="D4395" s="1">
        <f t="shared" si="298"/>
        <v>17.64</v>
      </c>
      <c r="E4395" s="2">
        <f t="shared" si="299"/>
        <v>246.50874511274182</v>
      </c>
      <c r="F4395" s="1">
        <f t="shared" si="300"/>
        <v>4.2</v>
      </c>
      <c r="G4395" s="1">
        <f t="shared" si="301"/>
        <v>4.2</v>
      </c>
    </row>
    <row r="4396" spans="1:7">
      <c r="A4396" s="27">
        <v>42203</v>
      </c>
      <c r="B4396">
        <v>0.6</v>
      </c>
      <c r="C4396">
        <v>4.0999999999999996</v>
      </c>
      <c r="D4396" s="1">
        <f t="shared" si="298"/>
        <v>12.249999999999996</v>
      </c>
      <c r="E4396" s="2">
        <f t="shared" si="299"/>
        <v>268.97958086621077</v>
      </c>
      <c r="F4396" s="1">
        <f t="shared" si="300"/>
        <v>3.4999999999999996</v>
      </c>
      <c r="G4396" s="1">
        <f t="shared" si="301"/>
        <v>3.4999999999999996</v>
      </c>
    </row>
    <row r="4397" spans="1:7">
      <c r="A4397" s="27">
        <v>42204</v>
      </c>
      <c r="B4397">
        <v>0.6</v>
      </c>
      <c r="C4397">
        <v>9.1999999999999993</v>
      </c>
      <c r="D4397" s="1">
        <f t="shared" si="298"/>
        <v>73.959999999999994</v>
      </c>
      <c r="E4397" s="2">
        <f t="shared" si="299"/>
        <v>127.70349180522345</v>
      </c>
      <c r="F4397" s="1">
        <f t="shared" si="300"/>
        <v>8.6</v>
      </c>
      <c r="G4397" s="1">
        <f t="shared" si="301"/>
        <v>8.6</v>
      </c>
    </row>
    <row r="4398" spans="1:7">
      <c r="A4398" s="27">
        <v>42205</v>
      </c>
      <c r="B4398">
        <v>0.6</v>
      </c>
      <c r="C4398">
        <v>9.5</v>
      </c>
      <c r="D4398" s="1">
        <f t="shared" si="298"/>
        <v>79.210000000000008</v>
      </c>
      <c r="E4398" s="2">
        <f t="shared" si="299"/>
        <v>121.01313362516537</v>
      </c>
      <c r="F4398" s="1">
        <f t="shared" si="300"/>
        <v>8.9</v>
      </c>
      <c r="G4398" s="1">
        <f t="shared" si="301"/>
        <v>8.9</v>
      </c>
    </row>
    <row r="4399" spans="1:7">
      <c r="A4399" s="27">
        <v>42206</v>
      </c>
      <c r="B4399">
        <v>0.5</v>
      </c>
      <c r="C4399">
        <v>7.6</v>
      </c>
      <c r="D4399" s="1">
        <f t="shared" si="298"/>
        <v>50.41</v>
      </c>
      <c r="E4399" s="2">
        <f t="shared" si="299"/>
        <v>166.4254020988665</v>
      </c>
      <c r="F4399" s="1">
        <f t="shared" si="300"/>
        <v>7.1</v>
      </c>
      <c r="G4399" s="1">
        <f t="shared" si="301"/>
        <v>7.1</v>
      </c>
    </row>
    <row r="4400" spans="1:7">
      <c r="A4400" s="27">
        <v>42207</v>
      </c>
      <c r="B4400">
        <v>0.5</v>
      </c>
      <c r="C4400">
        <v>33.700000000000003</v>
      </c>
      <c r="D4400" s="1">
        <f t="shared" si="298"/>
        <v>1102.2400000000002</v>
      </c>
      <c r="E4400" s="2">
        <f t="shared" si="299"/>
        <v>174.22424043381415</v>
      </c>
      <c r="F4400" s="1">
        <f t="shared" si="300"/>
        <v>33.200000000000003</v>
      </c>
      <c r="G4400" s="1">
        <f t="shared" si="301"/>
        <v>33.200000000000003</v>
      </c>
    </row>
    <row r="4401" spans="1:7">
      <c r="A4401" s="27">
        <v>42208</v>
      </c>
      <c r="B4401">
        <v>0.5</v>
      </c>
      <c r="C4401">
        <v>14.5</v>
      </c>
      <c r="D4401" s="1">
        <f t="shared" si="298"/>
        <v>196</v>
      </c>
      <c r="E4401" s="2">
        <f t="shared" si="299"/>
        <v>36.0071639575308</v>
      </c>
      <c r="F4401" s="1">
        <f t="shared" si="300"/>
        <v>14</v>
      </c>
      <c r="G4401" s="1">
        <f t="shared" si="301"/>
        <v>14</v>
      </c>
    </row>
    <row r="4402" spans="1:7">
      <c r="A4402" s="27">
        <v>42209</v>
      </c>
      <c r="B4402">
        <v>0.5</v>
      </c>
      <c r="C4402">
        <v>5.8</v>
      </c>
      <c r="D4402" s="1">
        <f t="shared" si="298"/>
        <v>28.09</v>
      </c>
      <c r="E4402" s="2">
        <f t="shared" si="299"/>
        <v>216.10755117921491</v>
      </c>
      <c r="F4402" s="1">
        <f t="shared" si="300"/>
        <v>5.3</v>
      </c>
      <c r="G4402" s="1">
        <f t="shared" si="301"/>
        <v>5.3</v>
      </c>
    </row>
    <row r="4403" spans="1:7">
      <c r="A4403" s="27">
        <v>42210</v>
      </c>
      <c r="B4403">
        <v>0.4</v>
      </c>
      <c r="C4403">
        <v>8.6999999999999993</v>
      </c>
      <c r="D4403" s="1">
        <f t="shared" si="298"/>
        <v>68.889999999999986</v>
      </c>
      <c r="E4403" s="2">
        <f t="shared" si="299"/>
        <v>139.25408877198691</v>
      </c>
      <c r="F4403" s="1">
        <f t="shared" si="300"/>
        <v>8.2999999999999989</v>
      </c>
      <c r="G4403" s="1">
        <f t="shared" si="301"/>
        <v>8.2999999999999989</v>
      </c>
    </row>
    <row r="4404" spans="1:7">
      <c r="A4404" s="27">
        <v>42211</v>
      </c>
      <c r="B4404">
        <v>0.4</v>
      </c>
      <c r="C4404">
        <v>6.3</v>
      </c>
      <c r="D4404" s="1">
        <f t="shared" si="298"/>
        <v>34.809999999999995</v>
      </c>
      <c r="E4404" s="2">
        <f t="shared" si="299"/>
        <v>201.65695421245147</v>
      </c>
      <c r="F4404" s="1">
        <f t="shared" si="300"/>
        <v>5.8999999999999995</v>
      </c>
      <c r="G4404" s="1">
        <f t="shared" si="301"/>
        <v>5.8999999999999995</v>
      </c>
    </row>
    <row r="4405" spans="1:7">
      <c r="A4405" s="27">
        <v>42212</v>
      </c>
      <c r="B4405">
        <v>0.4</v>
      </c>
      <c r="C4405">
        <v>6.9</v>
      </c>
      <c r="D4405" s="1">
        <f t="shared" si="298"/>
        <v>42.25</v>
      </c>
      <c r="E4405" s="2">
        <f t="shared" si="299"/>
        <v>184.97623785233532</v>
      </c>
      <c r="F4405" s="1">
        <f t="shared" si="300"/>
        <v>6.5</v>
      </c>
      <c r="G4405" s="1">
        <f t="shared" si="301"/>
        <v>6.5</v>
      </c>
    </row>
    <row r="4406" spans="1:7">
      <c r="A4406" s="27">
        <v>42213</v>
      </c>
      <c r="B4406">
        <v>0.4</v>
      </c>
      <c r="C4406">
        <v>9</v>
      </c>
      <c r="D4406" s="1">
        <f t="shared" si="298"/>
        <v>73.959999999999994</v>
      </c>
      <c r="E4406" s="2">
        <f t="shared" si="299"/>
        <v>132.26373059192883</v>
      </c>
      <c r="F4406" s="1">
        <f t="shared" si="300"/>
        <v>8.6</v>
      </c>
      <c r="G4406" s="1">
        <f t="shared" si="301"/>
        <v>8.6</v>
      </c>
    </row>
    <row r="4407" spans="1:7">
      <c r="A4407" s="27">
        <v>42214</v>
      </c>
      <c r="B4407">
        <v>0.4</v>
      </c>
      <c r="C4407">
        <v>7.9</v>
      </c>
      <c r="D4407" s="1">
        <f t="shared" si="298"/>
        <v>56.25</v>
      </c>
      <c r="E4407" s="2">
        <f t="shared" si="299"/>
        <v>158.77504391880842</v>
      </c>
      <c r="F4407" s="1">
        <f t="shared" si="300"/>
        <v>7.5</v>
      </c>
      <c r="G4407" s="1">
        <f t="shared" si="301"/>
        <v>7.5</v>
      </c>
    </row>
    <row r="4408" spans="1:7">
      <c r="A4408" s="27">
        <v>42215</v>
      </c>
      <c r="B4408">
        <v>0.3</v>
      </c>
      <c r="C4408">
        <v>8.6</v>
      </c>
      <c r="D4408" s="1">
        <f t="shared" si="298"/>
        <v>68.889999999999986</v>
      </c>
      <c r="E4408" s="2">
        <f t="shared" si="299"/>
        <v>141.62420816533958</v>
      </c>
      <c r="F4408" s="1">
        <f t="shared" si="300"/>
        <v>8.2999999999999989</v>
      </c>
      <c r="G4408" s="1">
        <f t="shared" si="301"/>
        <v>8.2999999999999989</v>
      </c>
    </row>
    <row r="4409" spans="1:7">
      <c r="A4409" s="27">
        <v>42216</v>
      </c>
      <c r="B4409">
        <v>0.7</v>
      </c>
      <c r="C4409">
        <v>15.9</v>
      </c>
      <c r="D4409" s="1">
        <f t="shared" si="298"/>
        <v>231.04000000000002</v>
      </c>
      <c r="E4409" s="2">
        <f t="shared" si="299"/>
        <v>21.165492450593113</v>
      </c>
      <c r="F4409" s="1">
        <f t="shared" si="300"/>
        <v>15.200000000000001</v>
      </c>
      <c r="G4409" s="1">
        <f t="shared" si="301"/>
        <v>15.200000000000001</v>
      </c>
    </row>
    <row r="4410" spans="1:7">
      <c r="A4410" s="27">
        <v>42217</v>
      </c>
      <c r="B4410">
        <v>0.4</v>
      </c>
      <c r="C4410">
        <v>4.3</v>
      </c>
      <c r="D4410" s="1">
        <f t="shared" si="298"/>
        <v>15.209999999999999</v>
      </c>
      <c r="E4410" s="2">
        <f t="shared" si="299"/>
        <v>262.45934207950529</v>
      </c>
      <c r="F4410" s="1">
        <f t="shared" si="300"/>
        <v>3.9</v>
      </c>
      <c r="G4410" s="1">
        <f t="shared" si="301"/>
        <v>3.9</v>
      </c>
    </row>
    <row r="4411" spans="1:7">
      <c r="A4411" s="27">
        <v>42218</v>
      </c>
      <c r="B4411">
        <v>0.3</v>
      </c>
      <c r="C4411">
        <v>3.1</v>
      </c>
      <c r="D4411" s="1">
        <f t="shared" si="298"/>
        <v>7.8400000000000016</v>
      </c>
      <c r="E4411" s="2">
        <f t="shared" si="299"/>
        <v>302.78077479973757</v>
      </c>
      <c r="F4411" s="1">
        <f t="shared" si="300"/>
        <v>2.8000000000000003</v>
      </c>
      <c r="G4411" s="1">
        <f t="shared" si="301"/>
        <v>2.8000000000000003</v>
      </c>
    </row>
    <row r="4412" spans="1:7">
      <c r="A4412" s="27">
        <v>42219</v>
      </c>
      <c r="B4412">
        <v>0.3</v>
      </c>
      <c r="C4412">
        <v>2.7</v>
      </c>
      <c r="D4412" s="1">
        <f t="shared" si="298"/>
        <v>5.7600000000000016</v>
      </c>
      <c r="E4412" s="2">
        <f t="shared" si="299"/>
        <v>316.86125237314837</v>
      </c>
      <c r="F4412" s="1">
        <f t="shared" si="300"/>
        <v>2.4000000000000004</v>
      </c>
      <c r="G4412" s="1">
        <f t="shared" si="301"/>
        <v>2.4000000000000004</v>
      </c>
    </row>
    <row r="4413" spans="1:7">
      <c r="A4413" s="27">
        <v>42220</v>
      </c>
      <c r="B4413">
        <v>0.3</v>
      </c>
      <c r="C4413">
        <v>2.9</v>
      </c>
      <c r="D4413" s="1">
        <f t="shared" si="298"/>
        <v>6.7600000000000007</v>
      </c>
      <c r="E4413" s="2">
        <f t="shared" si="299"/>
        <v>309.78101358644307</v>
      </c>
      <c r="F4413" s="1">
        <f t="shared" si="300"/>
        <v>2.6</v>
      </c>
      <c r="G4413" s="1">
        <f t="shared" si="301"/>
        <v>2.6</v>
      </c>
    </row>
    <row r="4414" spans="1:7">
      <c r="A4414" s="27">
        <v>42221</v>
      </c>
      <c r="B4414">
        <v>0.3</v>
      </c>
      <c r="C4414">
        <v>2.9</v>
      </c>
      <c r="D4414" s="1">
        <f t="shared" si="298"/>
        <v>6.7600000000000007</v>
      </c>
      <c r="E4414" s="2">
        <f t="shared" si="299"/>
        <v>309.78101358644307</v>
      </c>
      <c r="F4414" s="1">
        <f t="shared" si="300"/>
        <v>2.6</v>
      </c>
      <c r="G4414" s="1">
        <f t="shared" si="301"/>
        <v>2.6</v>
      </c>
    </row>
    <row r="4415" spans="1:7">
      <c r="A4415" s="27">
        <v>42222</v>
      </c>
      <c r="B4415">
        <v>0.2</v>
      </c>
      <c r="C4415">
        <v>2.1</v>
      </c>
      <c r="D4415" s="1">
        <f t="shared" si="298"/>
        <v>3.6100000000000003</v>
      </c>
      <c r="E4415" s="2">
        <f t="shared" si="299"/>
        <v>338.58196873326449</v>
      </c>
      <c r="F4415" s="1">
        <f t="shared" si="300"/>
        <v>1.9000000000000001</v>
      </c>
      <c r="G4415" s="1">
        <f t="shared" si="301"/>
        <v>1.9000000000000001</v>
      </c>
    </row>
    <row r="4416" spans="1:7">
      <c r="A4416" s="27">
        <v>42223</v>
      </c>
      <c r="B4416">
        <v>0.2</v>
      </c>
      <c r="C4416">
        <v>3.1</v>
      </c>
      <c r="D4416" s="1">
        <f t="shared" si="298"/>
        <v>8.41</v>
      </c>
      <c r="E4416" s="2">
        <f t="shared" si="299"/>
        <v>302.78077479973757</v>
      </c>
      <c r="F4416" s="1">
        <f t="shared" si="300"/>
        <v>2.9</v>
      </c>
      <c r="G4416" s="1">
        <f t="shared" si="301"/>
        <v>2.9</v>
      </c>
    </row>
    <row r="4417" spans="1:7">
      <c r="A4417" s="27">
        <v>42224</v>
      </c>
      <c r="B4417">
        <v>0.2</v>
      </c>
      <c r="C4417">
        <v>2.4</v>
      </c>
      <c r="D4417" s="1">
        <f t="shared" si="298"/>
        <v>4.839999999999999</v>
      </c>
      <c r="E4417" s="2">
        <f t="shared" si="299"/>
        <v>327.63161055320649</v>
      </c>
      <c r="F4417" s="1">
        <f t="shared" si="300"/>
        <v>2.1999999999999997</v>
      </c>
      <c r="G4417" s="1">
        <f t="shared" si="301"/>
        <v>2.1999999999999997</v>
      </c>
    </row>
    <row r="4418" spans="1:7">
      <c r="A4418" s="27">
        <v>42225</v>
      </c>
      <c r="B4418">
        <v>0.2</v>
      </c>
      <c r="C4418">
        <v>2.9</v>
      </c>
      <c r="D4418" s="1">
        <f t="shared" ref="D4418:D4481" si="302">(B4418-C4418)^2</f>
        <v>7.2899999999999983</v>
      </c>
      <c r="E4418" s="2">
        <f t="shared" ref="E4418:E4481" si="303">(C4418-AVERAGE($C$2:$C$6200))^2</f>
        <v>309.78101358644307</v>
      </c>
      <c r="F4418" s="1">
        <f t="shared" ref="F4418:F4481" si="304">C4418-B4418</f>
        <v>2.6999999999999997</v>
      </c>
      <c r="G4418" s="1">
        <f t="shared" ref="G4418:G4481" si="305">ABS(B4418-C4418)</f>
        <v>2.6999999999999997</v>
      </c>
    </row>
    <row r="4419" spans="1:7">
      <c r="A4419" s="27">
        <v>42226</v>
      </c>
      <c r="B4419">
        <v>0.2</v>
      </c>
      <c r="C4419">
        <v>3.2</v>
      </c>
      <c r="D4419" s="1">
        <f t="shared" si="302"/>
        <v>9</v>
      </c>
      <c r="E4419" s="2">
        <f t="shared" si="303"/>
        <v>299.31065540638497</v>
      </c>
      <c r="F4419" s="1">
        <f t="shared" si="304"/>
        <v>3</v>
      </c>
      <c r="G4419" s="1">
        <f t="shared" si="305"/>
        <v>3</v>
      </c>
    </row>
    <row r="4420" spans="1:7">
      <c r="A4420" s="27">
        <v>42227</v>
      </c>
      <c r="B4420">
        <v>0.2</v>
      </c>
      <c r="C4420">
        <v>2.8</v>
      </c>
      <c r="D4420" s="1">
        <f t="shared" si="302"/>
        <v>6.759999999999998</v>
      </c>
      <c r="E4420" s="2">
        <f t="shared" si="303"/>
        <v>313.31113297979567</v>
      </c>
      <c r="F4420" s="1">
        <f t="shared" si="304"/>
        <v>2.5999999999999996</v>
      </c>
      <c r="G4420" s="1">
        <f t="shared" si="305"/>
        <v>2.5999999999999996</v>
      </c>
    </row>
    <row r="4421" spans="1:7">
      <c r="A4421" s="27">
        <v>42228</v>
      </c>
      <c r="B4421">
        <v>0.2</v>
      </c>
      <c r="C4421">
        <v>2.5</v>
      </c>
      <c r="D4421" s="1">
        <f t="shared" si="302"/>
        <v>5.2899999999999991</v>
      </c>
      <c r="E4421" s="2">
        <f t="shared" si="303"/>
        <v>324.02149115985378</v>
      </c>
      <c r="F4421" s="1">
        <f t="shared" si="304"/>
        <v>2.2999999999999998</v>
      </c>
      <c r="G4421" s="1">
        <f t="shared" si="305"/>
        <v>2.2999999999999998</v>
      </c>
    </row>
    <row r="4422" spans="1:7">
      <c r="A4422" s="27">
        <v>42229</v>
      </c>
      <c r="B4422">
        <v>0.2</v>
      </c>
      <c r="C4422">
        <v>2.5</v>
      </c>
      <c r="D4422" s="1">
        <f t="shared" si="302"/>
        <v>5.2899999999999991</v>
      </c>
      <c r="E4422" s="2">
        <f t="shared" si="303"/>
        <v>324.02149115985378</v>
      </c>
      <c r="F4422" s="1">
        <f t="shared" si="304"/>
        <v>2.2999999999999998</v>
      </c>
      <c r="G4422" s="1">
        <f t="shared" si="305"/>
        <v>2.2999999999999998</v>
      </c>
    </row>
    <row r="4423" spans="1:7">
      <c r="A4423" s="27">
        <v>42230</v>
      </c>
      <c r="B4423">
        <v>0.2</v>
      </c>
      <c r="C4423">
        <v>2.4</v>
      </c>
      <c r="D4423" s="1">
        <f t="shared" si="302"/>
        <v>4.839999999999999</v>
      </c>
      <c r="E4423" s="2">
        <f t="shared" si="303"/>
        <v>327.63161055320649</v>
      </c>
      <c r="F4423" s="1">
        <f t="shared" si="304"/>
        <v>2.1999999999999997</v>
      </c>
      <c r="G4423" s="1">
        <f t="shared" si="305"/>
        <v>2.1999999999999997</v>
      </c>
    </row>
    <row r="4424" spans="1:7">
      <c r="A4424" s="27">
        <v>42231</v>
      </c>
      <c r="B4424">
        <v>0.2</v>
      </c>
      <c r="C4424">
        <v>2.9</v>
      </c>
      <c r="D4424" s="1">
        <f t="shared" si="302"/>
        <v>7.2899999999999983</v>
      </c>
      <c r="E4424" s="2">
        <f t="shared" si="303"/>
        <v>309.78101358644307</v>
      </c>
      <c r="F4424" s="1">
        <f t="shared" si="304"/>
        <v>2.6999999999999997</v>
      </c>
      <c r="G4424" s="1">
        <f t="shared" si="305"/>
        <v>2.6999999999999997</v>
      </c>
    </row>
    <row r="4425" spans="1:7">
      <c r="A4425" s="27">
        <v>42232</v>
      </c>
      <c r="B4425">
        <v>0.1</v>
      </c>
      <c r="C4425">
        <v>2.8</v>
      </c>
      <c r="D4425" s="1">
        <f t="shared" si="302"/>
        <v>7.2899999999999983</v>
      </c>
      <c r="E4425" s="2">
        <f t="shared" si="303"/>
        <v>313.31113297979567</v>
      </c>
      <c r="F4425" s="1">
        <f t="shared" si="304"/>
        <v>2.6999999999999997</v>
      </c>
      <c r="G4425" s="1">
        <f t="shared" si="305"/>
        <v>2.6999999999999997</v>
      </c>
    </row>
    <row r="4426" spans="1:7">
      <c r="A4426" s="27">
        <v>42234</v>
      </c>
      <c r="B4426">
        <v>0.1</v>
      </c>
      <c r="C4426">
        <v>2.5</v>
      </c>
      <c r="D4426" s="1">
        <f t="shared" si="302"/>
        <v>5.76</v>
      </c>
      <c r="E4426" s="2">
        <f t="shared" si="303"/>
        <v>324.02149115985378</v>
      </c>
      <c r="F4426" s="1">
        <f t="shared" si="304"/>
        <v>2.4</v>
      </c>
      <c r="G4426" s="1">
        <f t="shared" si="305"/>
        <v>2.4</v>
      </c>
    </row>
    <row r="4427" spans="1:7">
      <c r="A4427" s="27">
        <v>42235</v>
      </c>
      <c r="B4427">
        <v>0.1</v>
      </c>
      <c r="C4427">
        <v>2.9</v>
      </c>
      <c r="D4427" s="1">
        <f t="shared" si="302"/>
        <v>7.839999999999999</v>
      </c>
      <c r="E4427" s="2">
        <f t="shared" si="303"/>
        <v>309.78101358644307</v>
      </c>
      <c r="F4427" s="1">
        <f t="shared" si="304"/>
        <v>2.8</v>
      </c>
      <c r="G4427" s="1">
        <f t="shared" si="305"/>
        <v>2.8</v>
      </c>
    </row>
    <row r="4428" spans="1:7">
      <c r="A4428" s="27">
        <v>42236</v>
      </c>
      <c r="B4428">
        <v>0.1</v>
      </c>
      <c r="C4428">
        <v>3</v>
      </c>
      <c r="D4428" s="1">
        <f t="shared" si="302"/>
        <v>8.41</v>
      </c>
      <c r="E4428" s="2">
        <f t="shared" si="303"/>
        <v>306.27089419309033</v>
      </c>
      <c r="F4428" s="1">
        <f t="shared" si="304"/>
        <v>2.9</v>
      </c>
      <c r="G4428" s="1">
        <f t="shared" si="305"/>
        <v>2.9</v>
      </c>
    </row>
    <row r="4429" spans="1:7">
      <c r="A4429" s="27">
        <v>42237</v>
      </c>
      <c r="B4429">
        <v>0.1</v>
      </c>
      <c r="C4429">
        <v>2.6</v>
      </c>
      <c r="D4429" s="1">
        <f t="shared" si="302"/>
        <v>6.25</v>
      </c>
      <c r="E4429" s="2">
        <f t="shared" si="303"/>
        <v>320.431371766501</v>
      </c>
      <c r="F4429" s="1">
        <f t="shared" si="304"/>
        <v>2.5</v>
      </c>
      <c r="G4429" s="1">
        <f t="shared" si="305"/>
        <v>2.5</v>
      </c>
    </row>
    <row r="4430" spans="1:7">
      <c r="A4430" s="27">
        <v>42238</v>
      </c>
      <c r="B4430">
        <v>0.1</v>
      </c>
      <c r="C4430">
        <v>3.3</v>
      </c>
      <c r="D4430" s="1">
        <f t="shared" si="302"/>
        <v>10.239999999999998</v>
      </c>
      <c r="E4430" s="2">
        <f t="shared" si="303"/>
        <v>295.86053601303217</v>
      </c>
      <c r="F4430" s="1">
        <f t="shared" si="304"/>
        <v>3.1999999999999997</v>
      </c>
      <c r="G4430" s="1">
        <f t="shared" si="305"/>
        <v>3.1999999999999997</v>
      </c>
    </row>
    <row r="4431" spans="1:7">
      <c r="A4431" s="27">
        <v>42239</v>
      </c>
      <c r="B4431">
        <v>0.1</v>
      </c>
      <c r="C4431">
        <v>3</v>
      </c>
      <c r="D4431" s="1">
        <f t="shared" si="302"/>
        <v>8.41</v>
      </c>
      <c r="E4431" s="2">
        <f t="shared" si="303"/>
        <v>306.27089419309033</v>
      </c>
      <c r="F4431" s="1">
        <f t="shared" si="304"/>
        <v>2.9</v>
      </c>
      <c r="G4431" s="1">
        <f t="shared" si="305"/>
        <v>2.9</v>
      </c>
    </row>
    <row r="4432" spans="1:7">
      <c r="A4432" s="27">
        <v>42240</v>
      </c>
      <c r="B4432">
        <v>0.1</v>
      </c>
      <c r="C4432">
        <v>2.5</v>
      </c>
      <c r="D4432" s="1">
        <f t="shared" si="302"/>
        <v>5.76</v>
      </c>
      <c r="E4432" s="2">
        <f t="shared" si="303"/>
        <v>324.02149115985378</v>
      </c>
      <c r="F4432" s="1">
        <f t="shared" si="304"/>
        <v>2.4</v>
      </c>
      <c r="G4432" s="1">
        <f t="shared" si="305"/>
        <v>2.4</v>
      </c>
    </row>
    <row r="4433" spans="1:7">
      <c r="A4433" s="27">
        <v>42242</v>
      </c>
      <c r="B4433">
        <v>0.1</v>
      </c>
      <c r="C4433">
        <v>3.4</v>
      </c>
      <c r="D4433" s="1">
        <f t="shared" si="302"/>
        <v>10.889999999999999</v>
      </c>
      <c r="E4433" s="2">
        <f t="shared" si="303"/>
        <v>292.43041661967959</v>
      </c>
      <c r="F4433" s="1">
        <f t="shared" si="304"/>
        <v>3.3</v>
      </c>
      <c r="G4433" s="1">
        <f t="shared" si="305"/>
        <v>3.3</v>
      </c>
    </row>
    <row r="4434" spans="1:7">
      <c r="A4434" s="27">
        <v>42243</v>
      </c>
      <c r="B4434">
        <v>0.1</v>
      </c>
      <c r="C4434">
        <v>2.7</v>
      </c>
      <c r="D4434" s="1">
        <f t="shared" si="302"/>
        <v>6.7600000000000007</v>
      </c>
      <c r="E4434" s="2">
        <f t="shared" si="303"/>
        <v>316.86125237314837</v>
      </c>
      <c r="F4434" s="1">
        <f t="shared" si="304"/>
        <v>2.6</v>
      </c>
      <c r="G4434" s="1">
        <f t="shared" si="305"/>
        <v>2.6</v>
      </c>
    </row>
    <row r="4435" spans="1:7">
      <c r="A4435" s="27">
        <v>42244</v>
      </c>
      <c r="B4435">
        <v>0.1</v>
      </c>
      <c r="C4435">
        <v>2.9</v>
      </c>
      <c r="D4435" s="1">
        <f t="shared" si="302"/>
        <v>7.839999999999999</v>
      </c>
      <c r="E4435" s="2">
        <f t="shared" si="303"/>
        <v>309.78101358644307</v>
      </c>
      <c r="F4435" s="1">
        <f t="shared" si="304"/>
        <v>2.8</v>
      </c>
      <c r="G4435" s="1">
        <f t="shared" si="305"/>
        <v>2.8</v>
      </c>
    </row>
    <row r="4436" spans="1:7">
      <c r="A4436" s="27">
        <v>42245</v>
      </c>
      <c r="B4436">
        <v>0.1</v>
      </c>
      <c r="C4436">
        <v>3</v>
      </c>
      <c r="D4436" s="1">
        <f t="shared" si="302"/>
        <v>8.41</v>
      </c>
      <c r="E4436" s="2">
        <f t="shared" si="303"/>
        <v>306.27089419309033</v>
      </c>
      <c r="F4436" s="1">
        <f t="shared" si="304"/>
        <v>2.9</v>
      </c>
      <c r="G4436" s="1">
        <f t="shared" si="305"/>
        <v>2.9</v>
      </c>
    </row>
    <row r="4437" spans="1:7">
      <c r="A4437" s="27">
        <v>42246</v>
      </c>
      <c r="B4437">
        <v>0.1</v>
      </c>
      <c r="C4437">
        <v>2.2999999999999998</v>
      </c>
      <c r="D4437" s="1">
        <f t="shared" si="302"/>
        <v>4.839999999999999</v>
      </c>
      <c r="E4437" s="2">
        <f t="shared" si="303"/>
        <v>331.26172994655911</v>
      </c>
      <c r="F4437" s="1">
        <f t="shared" si="304"/>
        <v>2.1999999999999997</v>
      </c>
      <c r="G4437" s="1">
        <f t="shared" si="305"/>
        <v>2.1999999999999997</v>
      </c>
    </row>
    <row r="4438" spans="1:7">
      <c r="A4438" s="27">
        <v>42247</v>
      </c>
      <c r="B4438">
        <v>0.1</v>
      </c>
      <c r="C4438">
        <v>3.3</v>
      </c>
      <c r="D4438" s="1">
        <f t="shared" si="302"/>
        <v>10.239999999999998</v>
      </c>
      <c r="E4438" s="2">
        <f t="shared" si="303"/>
        <v>295.86053601303217</v>
      </c>
      <c r="F4438" s="1">
        <f t="shared" si="304"/>
        <v>3.1999999999999997</v>
      </c>
      <c r="G4438" s="1">
        <f t="shared" si="305"/>
        <v>3.1999999999999997</v>
      </c>
    </row>
    <row r="4439" spans="1:7">
      <c r="A4439" s="27">
        <v>42248</v>
      </c>
      <c r="B4439">
        <v>0.1</v>
      </c>
      <c r="C4439">
        <v>1.1000000000000001</v>
      </c>
      <c r="D4439" s="1">
        <f t="shared" si="302"/>
        <v>1</v>
      </c>
      <c r="E4439" s="2">
        <f t="shared" si="303"/>
        <v>376.38316266679141</v>
      </c>
      <c r="F4439" s="1">
        <f t="shared" si="304"/>
        <v>1</v>
      </c>
      <c r="G4439" s="1">
        <f t="shared" si="305"/>
        <v>1</v>
      </c>
    </row>
    <row r="4440" spans="1:7">
      <c r="A4440" s="27">
        <v>42249</v>
      </c>
      <c r="B4440">
        <v>0.1</v>
      </c>
      <c r="C4440">
        <v>0.8</v>
      </c>
      <c r="D4440" s="1">
        <f t="shared" si="302"/>
        <v>0.4900000000000001</v>
      </c>
      <c r="E4440" s="2">
        <f t="shared" si="303"/>
        <v>388.1135208468495</v>
      </c>
      <c r="F4440" s="1">
        <f t="shared" si="304"/>
        <v>0.70000000000000007</v>
      </c>
      <c r="G4440" s="1">
        <f t="shared" si="305"/>
        <v>0.70000000000000007</v>
      </c>
    </row>
    <row r="4441" spans="1:7">
      <c r="A4441" s="27">
        <v>42250</v>
      </c>
      <c r="B4441">
        <v>0.1</v>
      </c>
      <c r="C4441">
        <v>2.2999999999999998</v>
      </c>
      <c r="D4441" s="1">
        <f t="shared" si="302"/>
        <v>4.839999999999999</v>
      </c>
      <c r="E4441" s="2">
        <f t="shared" si="303"/>
        <v>331.26172994655911</v>
      </c>
      <c r="F4441" s="1">
        <f t="shared" si="304"/>
        <v>2.1999999999999997</v>
      </c>
      <c r="G4441" s="1">
        <f t="shared" si="305"/>
        <v>2.1999999999999997</v>
      </c>
    </row>
    <row r="4442" spans="1:7">
      <c r="A4442" s="27">
        <v>42251</v>
      </c>
      <c r="B4442">
        <v>0.1</v>
      </c>
      <c r="C4442">
        <v>1.4</v>
      </c>
      <c r="D4442" s="1">
        <f t="shared" si="302"/>
        <v>1.6899999999999995</v>
      </c>
      <c r="E4442" s="2">
        <f t="shared" si="303"/>
        <v>364.83280448673344</v>
      </c>
      <c r="F4442" s="1">
        <f t="shared" si="304"/>
        <v>1.2999999999999998</v>
      </c>
      <c r="G4442" s="1">
        <f t="shared" si="305"/>
        <v>1.2999999999999998</v>
      </c>
    </row>
    <row r="4443" spans="1:7">
      <c r="A4443" s="27">
        <v>42252</v>
      </c>
      <c r="B4443">
        <v>0.1</v>
      </c>
      <c r="C4443">
        <v>1.3</v>
      </c>
      <c r="D4443" s="1">
        <f t="shared" si="302"/>
        <v>1.44</v>
      </c>
      <c r="E4443" s="2">
        <f t="shared" si="303"/>
        <v>368.662923880086</v>
      </c>
      <c r="F4443" s="1">
        <f t="shared" si="304"/>
        <v>1.2</v>
      </c>
      <c r="G4443" s="1">
        <f t="shared" si="305"/>
        <v>1.2</v>
      </c>
    </row>
    <row r="4444" spans="1:7">
      <c r="A4444" s="27">
        <v>42253</v>
      </c>
      <c r="B4444">
        <v>0.1</v>
      </c>
      <c r="C4444">
        <v>1.5</v>
      </c>
      <c r="D4444" s="1">
        <f t="shared" si="302"/>
        <v>1.9599999999999997</v>
      </c>
      <c r="E4444" s="2">
        <f t="shared" si="303"/>
        <v>361.02268509338069</v>
      </c>
      <c r="F4444" s="1">
        <f t="shared" si="304"/>
        <v>1.4</v>
      </c>
      <c r="G4444" s="1">
        <f t="shared" si="305"/>
        <v>1.4</v>
      </c>
    </row>
    <row r="4445" spans="1:7">
      <c r="A4445" s="27">
        <v>42254</v>
      </c>
      <c r="B4445">
        <v>0.1</v>
      </c>
      <c r="C4445">
        <v>2.2000000000000002</v>
      </c>
      <c r="D4445" s="1">
        <f t="shared" si="302"/>
        <v>4.41</v>
      </c>
      <c r="E4445" s="2">
        <f t="shared" si="303"/>
        <v>334.91184933991184</v>
      </c>
      <c r="F4445" s="1">
        <f t="shared" si="304"/>
        <v>2.1</v>
      </c>
      <c r="G4445" s="1">
        <f t="shared" si="305"/>
        <v>2.1</v>
      </c>
    </row>
    <row r="4446" spans="1:7">
      <c r="A4446" s="27">
        <v>42255</v>
      </c>
      <c r="B4446">
        <v>0.1</v>
      </c>
      <c r="C4446">
        <v>2</v>
      </c>
      <c r="D4446" s="1">
        <f t="shared" si="302"/>
        <v>3.61</v>
      </c>
      <c r="E4446" s="2">
        <f t="shared" si="303"/>
        <v>342.27208812661723</v>
      </c>
      <c r="F4446" s="1">
        <f t="shared" si="304"/>
        <v>1.9</v>
      </c>
      <c r="G4446" s="1">
        <f t="shared" si="305"/>
        <v>1.9</v>
      </c>
    </row>
    <row r="4447" spans="1:7">
      <c r="A4447" s="27">
        <v>42256</v>
      </c>
      <c r="B4447">
        <v>0.1</v>
      </c>
      <c r="C4447">
        <v>2.1</v>
      </c>
      <c r="D4447" s="1">
        <f t="shared" si="302"/>
        <v>4</v>
      </c>
      <c r="E4447" s="2">
        <f t="shared" si="303"/>
        <v>338.58196873326449</v>
      </c>
      <c r="F4447" s="1">
        <f t="shared" si="304"/>
        <v>2</v>
      </c>
      <c r="G4447" s="1">
        <f t="shared" si="305"/>
        <v>2</v>
      </c>
    </row>
    <row r="4448" spans="1:7">
      <c r="A4448" s="27">
        <v>42257</v>
      </c>
      <c r="B4448">
        <v>0.1</v>
      </c>
      <c r="C4448">
        <v>1.8</v>
      </c>
      <c r="D4448" s="1">
        <f t="shared" si="302"/>
        <v>2.8899999999999997</v>
      </c>
      <c r="E4448" s="2">
        <f t="shared" si="303"/>
        <v>349.71232691332256</v>
      </c>
      <c r="F4448" s="1">
        <f t="shared" si="304"/>
        <v>1.7</v>
      </c>
      <c r="G4448" s="1">
        <f t="shared" si="305"/>
        <v>1.7</v>
      </c>
    </row>
    <row r="4449" spans="1:7">
      <c r="A4449" s="27">
        <v>42258</v>
      </c>
      <c r="B4449">
        <v>0</v>
      </c>
      <c r="C4449">
        <v>1.3</v>
      </c>
      <c r="D4449" s="1">
        <f t="shared" si="302"/>
        <v>1.6900000000000002</v>
      </c>
      <c r="E4449" s="2">
        <f t="shared" si="303"/>
        <v>368.662923880086</v>
      </c>
      <c r="F4449" s="1">
        <f t="shared" si="304"/>
        <v>1.3</v>
      </c>
      <c r="G4449" s="1">
        <f t="shared" si="305"/>
        <v>1.3</v>
      </c>
    </row>
    <row r="4450" spans="1:7">
      <c r="A4450" s="27">
        <v>42259</v>
      </c>
      <c r="B4450">
        <v>0</v>
      </c>
      <c r="C4450">
        <v>1.6</v>
      </c>
      <c r="D4450" s="1">
        <f t="shared" si="302"/>
        <v>2.5600000000000005</v>
      </c>
      <c r="E4450" s="2">
        <f t="shared" si="303"/>
        <v>357.23256570002792</v>
      </c>
      <c r="F4450" s="1">
        <f t="shared" si="304"/>
        <v>1.6</v>
      </c>
      <c r="G4450" s="1">
        <f t="shared" si="305"/>
        <v>1.6</v>
      </c>
    </row>
    <row r="4451" spans="1:7">
      <c r="A4451" s="27">
        <v>42260</v>
      </c>
      <c r="B4451">
        <v>0</v>
      </c>
      <c r="C4451">
        <v>1.5</v>
      </c>
      <c r="D4451" s="1">
        <f t="shared" si="302"/>
        <v>2.25</v>
      </c>
      <c r="E4451" s="2">
        <f t="shared" si="303"/>
        <v>361.02268509338069</v>
      </c>
      <c r="F4451" s="1">
        <f t="shared" si="304"/>
        <v>1.5</v>
      </c>
      <c r="G4451" s="1">
        <f t="shared" si="305"/>
        <v>1.5</v>
      </c>
    </row>
    <row r="4452" spans="1:7">
      <c r="A4452" s="27">
        <v>42261</v>
      </c>
      <c r="B4452">
        <v>0</v>
      </c>
      <c r="C4452">
        <v>0.6</v>
      </c>
      <c r="D4452" s="1">
        <f t="shared" si="302"/>
        <v>0.36</v>
      </c>
      <c r="E4452" s="2">
        <f t="shared" si="303"/>
        <v>396.03375963355484</v>
      </c>
      <c r="F4452" s="1">
        <f t="shared" si="304"/>
        <v>0.6</v>
      </c>
      <c r="G4452" s="1">
        <f t="shared" si="305"/>
        <v>0.6</v>
      </c>
    </row>
    <row r="4453" spans="1:7">
      <c r="A4453" s="27">
        <v>42262</v>
      </c>
      <c r="B4453">
        <v>0</v>
      </c>
      <c r="C4453">
        <v>0.7</v>
      </c>
      <c r="D4453" s="1">
        <f t="shared" si="302"/>
        <v>0.48999999999999994</v>
      </c>
      <c r="E4453" s="2">
        <f t="shared" si="303"/>
        <v>392.06364024020223</v>
      </c>
      <c r="F4453" s="1">
        <f t="shared" si="304"/>
        <v>0.7</v>
      </c>
      <c r="G4453" s="1">
        <f t="shared" si="305"/>
        <v>0.7</v>
      </c>
    </row>
    <row r="4454" spans="1:7">
      <c r="A4454" s="27">
        <v>42263</v>
      </c>
      <c r="B4454">
        <v>0</v>
      </c>
      <c r="C4454">
        <v>1</v>
      </c>
      <c r="D4454" s="1">
        <f t="shared" si="302"/>
        <v>1</v>
      </c>
      <c r="E4454" s="2">
        <f t="shared" si="303"/>
        <v>380.27328206014414</v>
      </c>
      <c r="F4454" s="1">
        <f t="shared" si="304"/>
        <v>1</v>
      </c>
      <c r="G4454" s="1">
        <f t="shared" si="305"/>
        <v>1</v>
      </c>
    </row>
    <row r="4455" spans="1:7">
      <c r="A4455" s="27">
        <v>42264</v>
      </c>
      <c r="B4455">
        <v>0</v>
      </c>
      <c r="C4455">
        <v>1</v>
      </c>
      <c r="D4455" s="1">
        <f t="shared" si="302"/>
        <v>1</v>
      </c>
      <c r="E4455" s="2">
        <f t="shared" si="303"/>
        <v>380.27328206014414</v>
      </c>
      <c r="F4455" s="1">
        <f t="shared" si="304"/>
        <v>1</v>
      </c>
      <c r="G4455" s="1">
        <f t="shared" si="305"/>
        <v>1</v>
      </c>
    </row>
    <row r="4456" spans="1:7">
      <c r="A4456" s="27">
        <v>42265</v>
      </c>
      <c r="B4456">
        <v>0</v>
      </c>
      <c r="C4456">
        <v>0.6</v>
      </c>
      <c r="D4456" s="1">
        <f t="shared" si="302"/>
        <v>0.36</v>
      </c>
      <c r="E4456" s="2">
        <f t="shared" si="303"/>
        <v>396.03375963355484</v>
      </c>
      <c r="F4456" s="1">
        <f t="shared" si="304"/>
        <v>0.6</v>
      </c>
      <c r="G4456" s="1">
        <f t="shared" si="305"/>
        <v>0.6</v>
      </c>
    </row>
    <row r="4457" spans="1:7">
      <c r="A4457" s="27">
        <v>42266</v>
      </c>
      <c r="B4457">
        <v>0</v>
      </c>
      <c r="C4457">
        <v>1.8</v>
      </c>
      <c r="D4457" s="1">
        <f t="shared" si="302"/>
        <v>3.24</v>
      </c>
      <c r="E4457" s="2">
        <f t="shared" si="303"/>
        <v>349.71232691332256</v>
      </c>
      <c r="F4457" s="1">
        <f t="shared" si="304"/>
        <v>1.8</v>
      </c>
      <c r="G4457" s="1">
        <f t="shared" si="305"/>
        <v>1.8</v>
      </c>
    </row>
    <row r="4458" spans="1:7">
      <c r="A4458" s="27">
        <v>42267</v>
      </c>
      <c r="B4458">
        <v>0</v>
      </c>
      <c r="C4458">
        <v>1.8</v>
      </c>
      <c r="D4458" s="1">
        <f t="shared" si="302"/>
        <v>3.24</v>
      </c>
      <c r="E4458" s="2">
        <f t="shared" si="303"/>
        <v>349.71232691332256</v>
      </c>
      <c r="F4458" s="1">
        <f t="shared" si="304"/>
        <v>1.8</v>
      </c>
      <c r="G4458" s="1">
        <f t="shared" si="305"/>
        <v>1.8</v>
      </c>
    </row>
    <row r="4459" spans="1:7">
      <c r="A4459" s="27">
        <v>42268</v>
      </c>
      <c r="B4459">
        <v>0</v>
      </c>
      <c r="C4459">
        <v>1.2</v>
      </c>
      <c r="D4459" s="1">
        <f t="shared" si="302"/>
        <v>1.44</v>
      </c>
      <c r="E4459" s="2">
        <f t="shared" si="303"/>
        <v>372.51304327343877</v>
      </c>
      <c r="F4459" s="1">
        <f t="shared" si="304"/>
        <v>1.2</v>
      </c>
      <c r="G4459" s="1">
        <f t="shared" si="305"/>
        <v>1.2</v>
      </c>
    </row>
    <row r="4460" spans="1:7">
      <c r="A4460" s="27">
        <v>42269</v>
      </c>
      <c r="B4460">
        <v>1.3</v>
      </c>
      <c r="C4460">
        <v>1.5</v>
      </c>
      <c r="D4460" s="1">
        <f t="shared" si="302"/>
        <v>3.999999999999998E-2</v>
      </c>
      <c r="E4460" s="2">
        <f t="shared" si="303"/>
        <v>361.02268509338069</v>
      </c>
      <c r="F4460" s="1">
        <f t="shared" si="304"/>
        <v>0.19999999999999996</v>
      </c>
      <c r="G4460" s="1">
        <f t="shared" si="305"/>
        <v>0.19999999999999996</v>
      </c>
    </row>
    <row r="4461" spans="1:7">
      <c r="A4461" s="27">
        <v>42270</v>
      </c>
      <c r="B4461">
        <v>2.1</v>
      </c>
      <c r="C4461">
        <v>1.7</v>
      </c>
      <c r="D4461" s="1">
        <f t="shared" si="302"/>
        <v>0.16000000000000011</v>
      </c>
      <c r="E4461" s="2">
        <f t="shared" si="303"/>
        <v>353.4624463066753</v>
      </c>
      <c r="F4461" s="1">
        <f t="shared" si="304"/>
        <v>-0.40000000000000013</v>
      </c>
      <c r="G4461" s="1">
        <f t="shared" si="305"/>
        <v>0.40000000000000013</v>
      </c>
    </row>
    <row r="4462" spans="1:7">
      <c r="A4462" s="27">
        <v>42271</v>
      </c>
      <c r="B4462">
        <v>0.6</v>
      </c>
      <c r="C4462">
        <v>1.9</v>
      </c>
      <c r="D4462" s="1">
        <f t="shared" si="302"/>
        <v>1.6899999999999995</v>
      </c>
      <c r="E4462" s="2">
        <f t="shared" si="303"/>
        <v>345.98220751996996</v>
      </c>
      <c r="F4462" s="1">
        <f t="shared" si="304"/>
        <v>1.2999999999999998</v>
      </c>
      <c r="G4462" s="1">
        <f t="shared" si="305"/>
        <v>1.2999999999999998</v>
      </c>
    </row>
    <row r="4463" spans="1:7">
      <c r="A4463" s="27">
        <v>42272</v>
      </c>
      <c r="B4463">
        <v>0.1</v>
      </c>
      <c r="C4463">
        <v>1.6</v>
      </c>
      <c r="D4463" s="1">
        <f t="shared" si="302"/>
        <v>2.25</v>
      </c>
      <c r="E4463" s="2">
        <f t="shared" si="303"/>
        <v>357.23256570002792</v>
      </c>
      <c r="F4463" s="1">
        <f t="shared" si="304"/>
        <v>1.5</v>
      </c>
      <c r="G4463" s="1">
        <f t="shared" si="305"/>
        <v>1.5</v>
      </c>
    </row>
    <row r="4464" spans="1:7">
      <c r="A4464" s="27">
        <v>42273</v>
      </c>
      <c r="B4464">
        <v>0.2</v>
      </c>
      <c r="C4464">
        <v>1.4</v>
      </c>
      <c r="D4464" s="1">
        <f t="shared" si="302"/>
        <v>1.44</v>
      </c>
      <c r="E4464" s="2">
        <f t="shared" si="303"/>
        <v>364.83280448673344</v>
      </c>
      <c r="F4464" s="1">
        <f t="shared" si="304"/>
        <v>1.2</v>
      </c>
      <c r="G4464" s="1">
        <f t="shared" si="305"/>
        <v>1.2</v>
      </c>
    </row>
    <row r="4465" spans="1:7">
      <c r="A4465" s="27">
        <v>42274</v>
      </c>
      <c r="B4465">
        <v>0.1</v>
      </c>
      <c r="C4465">
        <v>1.5</v>
      </c>
      <c r="D4465" s="1">
        <f t="shared" si="302"/>
        <v>1.9599999999999997</v>
      </c>
      <c r="E4465" s="2">
        <f t="shared" si="303"/>
        <v>361.02268509338069</v>
      </c>
      <c r="F4465" s="1">
        <f t="shared" si="304"/>
        <v>1.4</v>
      </c>
      <c r="G4465" s="1">
        <f t="shared" si="305"/>
        <v>1.4</v>
      </c>
    </row>
    <row r="4466" spans="1:7">
      <c r="A4466" s="27">
        <v>42275</v>
      </c>
      <c r="B4466">
        <v>0.1</v>
      </c>
      <c r="C4466">
        <v>1.8</v>
      </c>
      <c r="D4466" s="1">
        <f t="shared" si="302"/>
        <v>2.8899999999999997</v>
      </c>
      <c r="E4466" s="2">
        <f t="shared" si="303"/>
        <v>349.71232691332256</v>
      </c>
      <c r="F4466" s="1">
        <f t="shared" si="304"/>
        <v>1.7</v>
      </c>
      <c r="G4466" s="1">
        <f t="shared" si="305"/>
        <v>1.7</v>
      </c>
    </row>
    <row r="4467" spans="1:7">
      <c r="A4467" s="27">
        <v>42276</v>
      </c>
      <c r="B4467">
        <v>0.1</v>
      </c>
      <c r="C4467">
        <v>1.4</v>
      </c>
      <c r="D4467" s="1">
        <f t="shared" si="302"/>
        <v>1.6899999999999995</v>
      </c>
      <c r="E4467" s="2">
        <f t="shared" si="303"/>
        <v>364.83280448673344</v>
      </c>
      <c r="F4467" s="1">
        <f t="shared" si="304"/>
        <v>1.2999999999999998</v>
      </c>
      <c r="G4467" s="1">
        <f t="shared" si="305"/>
        <v>1.2999999999999998</v>
      </c>
    </row>
    <row r="4468" spans="1:7">
      <c r="A4468" s="27">
        <v>42277</v>
      </c>
      <c r="B4468">
        <v>0.1</v>
      </c>
      <c r="C4468">
        <v>5</v>
      </c>
      <c r="D4468" s="1">
        <f t="shared" si="302"/>
        <v>24.010000000000005</v>
      </c>
      <c r="E4468" s="2">
        <f t="shared" si="303"/>
        <v>240.26850632603649</v>
      </c>
      <c r="F4468" s="1">
        <f t="shared" si="304"/>
        <v>4.9000000000000004</v>
      </c>
      <c r="G4468" s="1">
        <f t="shared" si="305"/>
        <v>4.9000000000000004</v>
      </c>
    </row>
    <row r="4469" spans="1:7">
      <c r="A4469" s="27">
        <v>42278</v>
      </c>
      <c r="B4469">
        <v>0.1</v>
      </c>
      <c r="C4469">
        <v>0.6</v>
      </c>
      <c r="D4469" s="1">
        <f t="shared" si="302"/>
        <v>0.25</v>
      </c>
      <c r="E4469" s="2">
        <f t="shared" si="303"/>
        <v>396.03375963355484</v>
      </c>
      <c r="F4469" s="1">
        <f t="shared" si="304"/>
        <v>0.5</v>
      </c>
      <c r="G4469" s="1">
        <f t="shared" si="305"/>
        <v>0.5</v>
      </c>
    </row>
    <row r="4470" spans="1:7">
      <c r="A4470" s="27">
        <v>42279</v>
      </c>
      <c r="B4470">
        <v>0.1</v>
      </c>
      <c r="C4470">
        <v>0.6</v>
      </c>
      <c r="D4470" s="1">
        <f t="shared" si="302"/>
        <v>0.25</v>
      </c>
      <c r="E4470" s="2">
        <f t="shared" si="303"/>
        <v>396.03375963355484</v>
      </c>
      <c r="F4470" s="1">
        <f t="shared" si="304"/>
        <v>0.5</v>
      </c>
      <c r="G4470" s="1">
        <f t="shared" si="305"/>
        <v>0.5</v>
      </c>
    </row>
    <row r="4471" spans="1:7">
      <c r="A4471" s="27">
        <v>42280</v>
      </c>
      <c r="B4471">
        <v>0</v>
      </c>
      <c r="C4471">
        <v>0.7</v>
      </c>
      <c r="D4471" s="1">
        <f t="shared" si="302"/>
        <v>0.48999999999999994</v>
      </c>
      <c r="E4471" s="2">
        <f t="shared" si="303"/>
        <v>392.06364024020223</v>
      </c>
      <c r="F4471" s="1">
        <f t="shared" si="304"/>
        <v>0.7</v>
      </c>
      <c r="G4471" s="1">
        <f t="shared" si="305"/>
        <v>0.7</v>
      </c>
    </row>
    <row r="4472" spans="1:7">
      <c r="A4472" s="27">
        <v>42281</v>
      </c>
      <c r="B4472">
        <v>0.1</v>
      </c>
      <c r="C4472">
        <v>0.7</v>
      </c>
      <c r="D4472" s="1">
        <f t="shared" si="302"/>
        <v>0.36</v>
      </c>
      <c r="E4472" s="2">
        <f t="shared" si="303"/>
        <v>392.06364024020223</v>
      </c>
      <c r="F4472" s="1">
        <f t="shared" si="304"/>
        <v>0.6</v>
      </c>
      <c r="G4472" s="1">
        <f t="shared" si="305"/>
        <v>0.6</v>
      </c>
    </row>
    <row r="4473" spans="1:7">
      <c r="A4473" s="27">
        <v>42282</v>
      </c>
      <c r="B4473">
        <v>0</v>
      </c>
      <c r="C4473">
        <v>0.7</v>
      </c>
      <c r="D4473" s="1">
        <f t="shared" si="302"/>
        <v>0.48999999999999994</v>
      </c>
      <c r="E4473" s="2">
        <f t="shared" si="303"/>
        <v>392.06364024020223</v>
      </c>
      <c r="F4473" s="1">
        <f t="shared" si="304"/>
        <v>0.7</v>
      </c>
      <c r="G4473" s="1">
        <f t="shared" si="305"/>
        <v>0.7</v>
      </c>
    </row>
    <row r="4474" spans="1:7">
      <c r="A4474" s="27">
        <v>42283</v>
      </c>
      <c r="B4474">
        <v>0</v>
      </c>
      <c r="C4474">
        <v>0.6</v>
      </c>
      <c r="D4474" s="1">
        <f t="shared" si="302"/>
        <v>0.36</v>
      </c>
      <c r="E4474" s="2">
        <f t="shared" si="303"/>
        <v>396.03375963355484</v>
      </c>
      <c r="F4474" s="1">
        <f t="shared" si="304"/>
        <v>0.6</v>
      </c>
      <c r="G4474" s="1">
        <f t="shared" si="305"/>
        <v>0.6</v>
      </c>
    </row>
    <row r="4475" spans="1:7">
      <c r="A4475" s="27">
        <v>42284</v>
      </c>
      <c r="B4475">
        <v>24.3</v>
      </c>
      <c r="C4475">
        <v>8.1</v>
      </c>
      <c r="D4475" s="1">
        <f t="shared" si="302"/>
        <v>262.44000000000011</v>
      </c>
      <c r="E4475" s="2">
        <f t="shared" si="303"/>
        <v>153.77480513210304</v>
      </c>
      <c r="F4475" s="1">
        <f t="shared" si="304"/>
        <v>-16.200000000000003</v>
      </c>
      <c r="G4475" s="1">
        <f t="shared" si="305"/>
        <v>16.200000000000003</v>
      </c>
    </row>
    <row r="4476" spans="1:7">
      <c r="A4476" s="27">
        <v>42285</v>
      </c>
      <c r="B4476">
        <v>7.1</v>
      </c>
      <c r="C4476">
        <v>0.7</v>
      </c>
      <c r="D4476" s="1">
        <f t="shared" si="302"/>
        <v>40.959999999999994</v>
      </c>
      <c r="E4476" s="2">
        <f t="shared" si="303"/>
        <v>392.06364024020223</v>
      </c>
      <c r="F4476" s="1">
        <f t="shared" si="304"/>
        <v>-6.3999999999999995</v>
      </c>
      <c r="G4476" s="1">
        <f t="shared" si="305"/>
        <v>6.3999999999999995</v>
      </c>
    </row>
    <row r="4477" spans="1:7">
      <c r="A4477" s="27">
        <v>42286</v>
      </c>
      <c r="B4477">
        <v>1.6</v>
      </c>
      <c r="C4477">
        <v>0.9</v>
      </c>
      <c r="D4477" s="1">
        <f t="shared" si="302"/>
        <v>0.4900000000000001</v>
      </c>
      <c r="E4477" s="2">
        <f t="shared" si="303"/>
        <v>384.18340145349686</v>
      </c>
      <c r="F4477" s="1">
        <f t="shared" si="304"/>
        <v>-0.70000000000000007</v>
      </c>
      <c r="G4477" s="1">
        <f t="shared" si="305"/>
        <v>0.70000000000000007</v>
      </c>
    </row>
    <row r="4478" spans="1:7">
      <c r="A4478" s="27">
        <v>42287</v>
      </c>
      <c r="B4478">
        <v>0.3</v>
      </c>
      <c r="C4478">
        <v>0.7</v>
      </c>
      <c r="D4478" s="1">
        <f t="shared" si="302"/>
        <v>0.15999999999999998</v>
      </c>
      <c r="E4478" s="2">
        <f t="shared" si="303"/>
        <v>392.06364024020223</v>
      </c>
      <c r="F4478" s="1">
        <f t="shared" si="304"/>
        <v>0.39999999999999997</v>
      </c>
      <c r="G4478" s="1">
        <f t="shared" si="305"/>
        <v>0.39999999999999997</v>
      </c>
    </row>
    <row r="4479" spans="1:7">
      <c r="A4479" s="27">
        <v>42288</v>
      </c>
      <c r="B4479">
        <v>0</v>
      </c>
      <c r="C4479">
        <v>0.8</v>
      </c>
      <c r="D4479" s="1">
        <f t="shared" si="302"/>
        <v>0.64000000000000012</v>
      </c>
      <c r="E4479" s="2">
        <f t="shared" si="303"/>
        <v>388.1135208468495</v>
      </c>
      <c r="F4479" s="1">
        <f t="shared" si="304"/>
        <v>0.8</v>
      </c>
      <c r="G4479" s="1">
        <f t="shared" si="305"/>
        <v>0.8</v>
      </c>
    </row>
    <row r="4480" spans="1:7">
      <c r="A4480" s="27">
        <v>42289</v>
      </c>
      <c r="B4480">
        <v>0</v>
      </c>
      <c r="C4480">
        <v>0.9</v>
      </c>
      <c r="D4480" s="1">
        <f t="shared" si="302"/>
        <v>0.81</v>
      </c>
      <c r="E4480" s="2">
        <f t="shared" si="303"/>
        <v>384.18340145349686</v>
      </c>
      <c r="F4480" s="1">
        <f t="shared" si="304"/>
        <v>0.9</v>
      </c>
      <c r="G4480" s="1">
        <f t="shared" si="305"/>
        <v>0.9</v>
      </c>
    </row>
    <row r="4481" spans="1:7">
      <c r="A4481" s="27">
        <v>42290</v>
      </c>
      <c r="B4481">
        <v>0</v>
      </c>
      <c r="C4481">
        <v>0.8</v>
      </c>
      <c r="D4481" s="1">
        <f t="shared" si="302"/>
        <v>0.64000000000000012</v>
      </c>
      <c r="E4481" s="2">
        <f t="shared" si="303"/>
        <v>388.1135208468495</v>
      </c>
      <c r="F4481" s="1">
        <f t="shared" si="304"/>
        <v>0.8</v>
      </c>
      <c r="G4481" s="1">
        <f t="shared" si="305"/>
        <v>0.8</v>
      </c>
    </row>
    <row r="4482" spans="1:7">
      <c r="A4482" s="27">
        <v>42291</v>
      </c>
      <c r="B4482">
        <v>0</v>
      </c>
      <c r="C4482">
        <v>0.7</v>
      </c>
      <c r="D4482" s="1">
        <f t="shared" ref="D4482:D4545" si="306">(B4482-C4482)^2</f>
        <v>0.48999999999999994</v>
      </c>
      <c r="E4482" s="2">
        <f t="shared" ref="E4482:E4545" si="307">(C4482-AVERAGE($C$2:$C$6200))^2</f>
        <v>392.06364024020223</v>
      </c>
      <c r="F4482" s="1">
        <f t="shared" ref="F4482:F4545" si="308">C4482-B4482</f>
        <v>0.7</v>
      </c>
      <c r="G4482" s="1">
        <f t="shared" ref="G4482:G4545" si="309">ABS(B4482-C4482)</f>
        <v>0.7</v>
      </c>
    </row>
    <row r="4483" spans="1:7">
      <c r="A4483" s="27">
        <v>42292</v>
      </c>
      <c r="B4483">
        <v>0</v>
      </c>
      <c r="C4483">
        <v>0.9</v>
      </c>
      <c r="D4483" s="1">
        <f t="shared" si="306"/>
        <v>0.81</v>
      </c>
      <c r="E4483" s="2">
        <f t="shared" si="307"/>
        <v>384.18340145349686</v>
      </c>
      <c r="F4483" s="1">
        <f t="shared" si="308"/>
        <v>0.9</v>
      </c>
      <c r="G4483" s="1">
        <f t="shared" si="309"/>
        <v>0.9</v>
      </c>
    </row>
    <row r="4484" spans="1:7">
      <c r="A4484" s="27">
        <v>42293</v>
      </c>
      <c r="B4484">
        <v>0</v>
      </c>
      <c r="C4484">
        <v>1</v>
      </c>
      <c r="D4484" s="1">
        <f t="shared" si="306"/>
        <v>1</v>
      </c>
      <c r="E4484" s="2">
        <f t="shared" si="307"/>
        <v>380.27328206014414</v>
      </c>
      <c r="F4484" s="1">
        <f t="shared" si="308"/>
        <v>1</v>
      </c>
      <c r="G4484" s="1">
        <f t="shared" si="309"/>
        <v>1</v>
      </c>
    </row>
    <row r="4485" spans="1:7">
      <c r="A4485" s="27">
        <v>42294</v>
      </c>
      <c r="B4485">
        <v>0</v>
      </c>
      <c r="C4485">
        <v>0.8</v>
      </c>
      <c r="D4485" s="1">
        <f t="shared" si="306"/>
        <v>0.64000000000000012</v>
      </c>
      <c r="E4485" s="2">
        <f t="shared" si="307"/>
        <v>388.1135208468495</v>
      </c>
      <c r="F4485" s="1">
        <f t="shared" si="308"/>
        <v>0.8</v>
      </c>
      <c r="G4485" s="1">
        <f t="shared" si="309"/>
        <v>0.8</v>
      </c>
    </row>
    <row r="4486" spans="1:7">
      <c r="A4486" s="27">
        <v>42295</v>
      </c>
      <c r="B4486">
        <v>0</v>
      </c>
      <c r="C4486">
        <v>0.7</v>
      </c>
      <c r="D4486" s="1">
        <f t="shared" si="306"/>
        <v>0.48999999999999994</v>
      </c>
      <c r="E4486" s="2">
        <f t="shared" si="307"/>
        <v>392.06364024020223</v>
      </c>
      <c r="F4486" s="1">
        <f t="shared" si="308"/>
        <v>0.7</v>
      </c>
      <c r="G4486" s="1">
        <f t="shared" si="309"/>
        <v>0.7</v>
      </c>
    </row>
    <row r="4487" spans="1:7">
      <c r="A4487" s="27">
        <v>42296</v>
      </c>
      <c r="B4487">
        <v>0</v>
      </c>
      <c r="C4487">
        <v>2.5</v>
      </c>
      <c r="D4487" s="1">
        <f t="shared" si="306"/>
        <v>6.25</v>
      </c>
      <c r="E4487" s="2">
        <f t="shared" si="307"/>
        <v>324.02149115985378</v>
      </c>
      <c r="F4487" s="1">
        <f t="shared" si="308"/>
        <v>2.5</v>
      </c>
      <c r="G4487" s="1">
        <f t="shared" si="309"/>
        <v>2.5</v>
      </c>
    </row>
    <row r="4488" spans="1:7">
      <c r="A4488" s="27">
        <v>42297</v>
      </c>
      <c r="B4488">
        <v>0</v>
      </c>
      <c r="C4488">
        <v>0.8</v>
      </c>
      <c r="D4488" s="1">
        <f t="shared" si="306"/>
        <v>0.64000000000000012</v>
      </c>
      <c r="E4488" s="2">
        <f t="shared" si="307"/>
        <v>388.1135208468495</v>
      </c>
      <c r="F4488" s="1">
        <f t="shared" si="308"/>
        <v>0.8</v>
      </c>
      <c r="G4488" s="1">
        <f t="shared" si="309"/>
        <v>0.8</v>
      </c>
    </row>
    <row r="4489" spans="1:7">
      <c r="A4489" s="27">
        <v>42298</v>
      </c>
      <c r="B4489">
        <v>0</v>
      </c>
      <c r="C4489">
        <v>0.9</v>
      </c>
      <c r="D4489" s="1">
        <f t="shared" si="306"/>
        <v>0.81</v>
      </c>
      <c r="E4489" s="2">
        <f t="shared" si="307"/>
        <v>384.18340145349686</v>
      </c>
      <c r="F4489" s="1">
        <f t="shared" si="308"/>
        <v>0.9</v>
      </c>
      <c r="G4489" s="1">
        <f t="shared" si="309"/>
        <v>0.9</v>
      </c>
    </row>
    <row r="4490" spans="1:7">
      <c r="A4490" s="27">
        <v>42299</v>
      </c>
      <c r="B4490">
        <v>0</v>
      </c>
      <c r="C4490">
        <v>1.6</v>
      </c>
      <c r="D4490" s="1">
        <f t="shared" si="306"/>
        <v>2.5600000000000005</v>
      </c>
      <c r="E4490" s="2">
        <f t="shared" si="307"/>
        <v>357.23256570002792</v>
      </c>
      <c r="F4490" s="1">
        <f t="shared" si="308"/>
        <v>1.6</v>
      </c>
      <c r="G4490" s="1">
        <f t="shared" si="309"/>
        <v>1.6</v>
      </c>
    </row>
    <row r="4491" spans="1:7">
      <c r="A4491" s="27">
        <v>42300</v>
      </c>
      <c r="B4491">
        <v>0</v>
      </c>
      <c r="C4491">
        <v>0.8</v>
      </c>
      <c r="D4491" s="1">
        <f t="shared" si="306"/>
        <v>0.64000000000000012</v>
      </c>
      <c r="E4491" s="2">
        <f t="shared" si="307"/>
        <v>388.1135208468495</v>
      </c>
      <c r="F4491" s="1">
        <f t="shared" si="308"/>
        <v>0.8</v>
      </c>
      <c r="G4491" s="1">
        <f t="shared" si="309"/>
        <v>0.8</v>
      </c>
    </row>
    <row r="4492" spans="1:7">
      <c r="A4492" s="27">
        <v>42301</v>
      </c>
      <c r="B4492">
        <v>0</v>
      </c>
      <c r="C4492">
        <v>0.6</v>
      </c>
      <c r="D4492" s="1">
        <f t="shared" si="306"/>
        <v>0.36</v>
      </c>
      <c r="E4492" s="2">
        <f t="shared" si="307"/>
        <v>396.03375963355484</v>
      </c>
      <c r="F4492" s="1">
        <f t="shared" si="308"/>
        <v>0.6</v>
      </c>
      <c r="G4492" s="1">
        <f t="shared" si="309"/>
        <v>0.6</v>
      </c>
    </row>
    <row r="4493" spans="1:7">
      <c r="A4493" s="27">
        <v>42302</v>
      </c>
      <c r="B4493">
        <v>0</v>
      </c>
      <c r="C4493">
        <v>0.8</v>
      </c>
      <c r="D4493" s="1">
        <f t="shared" si="306"/>
        <v>0.64000000000000012</v>
      </c>
      <c r="E4493" s="2">
        <f t="shared" si="307"/>
        <v>388.1135208468495</v>
      </c>
      <c r="F4493" s="1">
        <f t="shared" si="308"/>
        <v>0.8</v>
      </c>
      <c r="G4493" s="1">
        <f t="shared" si="309"/>
        <v>0.8</v>
      </c>
    </row>
    <row r="4494" spans="1:7">
      <c r="A4494" s="27">
        <v>42303</v>
      </c>
      <c r="B4494">
        <v>0</v>
      </c>
      <c r="C4494">
        <v>0.8</v>
      </c>
      <c r="D4494" s="1">
        <f t="shared" si="306"/>
        <v>0.64000000000000012</v>
      </c>
      <c r="E4494" s="2">
        <f t="shared" si="307"/>
        <v>388.1135208468495</v>
      </c>
      <c r="F4494" s="1">
        <f t="shared" si="308"/>
        <v>0.8</v>
      </c>
      <c r="G4494" s="1">
        <f t="shared" si="309"/>
        <v>0.8</v>
      </c>
    </row>
    <row r="4495" spans="1:7">
      <c r="A4495" s="27">
        <v>42304</v>
      </c>
      <c r="B4495">
        <v>0</v>
      </c>
      <c r="C4495">
        <v>0.8</v>
      </c>
      <c r="D4495" s="1">
        <f t="shared" si="306"/>
        <v>0.64000000000000012</v>
      </c>
      <c r="E4495" s="2">
        <f t="shared" si="307"/>
        <v>388.1135208468495</v>
      </c>
      <c r="F4495" s="1">
        <f t="shared" si="308"/>
        <v>0.8</v>
      </c>
      <c r="G4495" s="1">
        <f t="shared" si="309"/>
        <v>0.8</v>
      </c>
    </row>
    <row r="4496" spans="1:7">
      <c r="A4496" s="27">
        <v>42305</v>
      </c>
      <c r="B4496">
        <v>0</v>
      </c>
      <c r="C4496">
        <v>0.9</v>
      </c>
      <c r="D4496" s="1">
        <f t="shared" si="306"/>
        <v>0.81</v>
      </c>
      <c r="E4496" s="2">
        <f t="shared" si="307"/>
        <v>384.18340145349686</v>
      </c>
      <c r="F4496" s="1">
        <f t="shared" si="308"/>
        <v>0.9</v>
      </c>
      <c r="G4496" s="1">
        <f t="shared" si="309"/>
        <v>0.9</v>
      </c>
    </row>
    <row r="4497" spans="1:7">
      <c r="A4497" s="27">
        <v>42306</v>
      </c>
      <c r="B4497">
        <v>0</v>
      </c>
      <c r="C4497">
        <v>0.7</v>
      </c>
      <c r="D4497" s="1">
        <f t="shared" si="306"/>
        <v>0.48999999999999994</v>
      </c>
      <c r="E4497" s="2">
        <f t="shared" si="307"/>
        <v>392.06364024020223</v>
      </c>
      <c r="F4497" s="1">
        <f t="shared" si="308"/>
        <v>0.7</v>
      </c>
      <c r="G4497" s="1">
        <f t="shared" si="309"/>
        <v>0.7</v>
      </c>
    </row>
    <row r="4498" spans="1:7">
      <c r="A4498" s="27">
        <v>42307</v>
      </c>
      <c r="B4498">
        <v>1.6</v>
      </c>
      <c r="C4498">
        <v>11.1</v>
      </c>
      <c r="D4498" s="1">
        <f t="shared" si="306"/>
        <v>90.25</v>
      </c>
      <c r="E4498" s="2">
        <f t="shared" si="307"/>
        <v>88.371223331522302</v>
      </c>
      <c r="F4498" s="1">
        <f t="shared" si="308"/>
        <v>9.5</v>
      </c>
      <c r="G4498" s="1">
        <f t="shared" si="309"/>
        <v>9.5</v>
      </c>
    </row>
    <row r="4499" spans="1:7">
      <c r="A4499" s="27">
        <v>42308</v>
      </c>
      <c r="B4499">
        <v>0.5</v>
      </c>
      <c r="C4499">
        <v>1</v>
      </c>
      <c r="D4499" s="1">
        <f t="shared" si="306"/>
        <v>0.25</v>
      </c>
      <c r="E4499" s="2">
        <f t="shared" si="307"/>
        <v>380.27328206014414</v>
      </c>
      <c r="F4499" s="1">
        <f t="shared" si="308"/>
        <v>0.5</v>
      </c>
      <c r="G4499" s="1">
        <f t="shared" si="309"/>
        <v>0.5</v>
      </c>
    </row>
    <row r="4500" spans="1:7">
      <c r="A4500" s="27">
        <v>42309</v>
      </c>
      <c r="B4500">
        <v>4.0999999999999996</v>
      </c>
      <c r="C4500">
        <v>1.1000000000000001</v>
      </c>
      <c r="D4500" s="1">
        <f t="shared" si="306"/>
        <v>8.9999999999999964</v>
      </c>
      <c r="E4500" s="2">
        <f t="shared" si="307"/>
        <v>376.38316266679141</v>
      </c>
      <c r="F4500" s="1">
        <f t="shared" si="308"/>
        <v>-2.9999999999999996</v>
      </c>
      <c r="G4500" s="1">
        <f t="shared" si="309"/>
        <v>2.9999999999999996</v>
      </c>
    </row>
    <row r="4501" spans="1:7">
      <c r="A4501" s="27">
        <v>42310</v>
      </c>
      <c r="B4501">
        <v>2.1</v>
      </c>
      <c r="C4501">
        <v>3.8</v>
      </c>
      <c r="D4501" s="1">
        <f t="shared" si="306"/>
        <v>2.8899999999999992</v>
      </c>
      <c r="E4501" s="2">
        <f t="shared" si="307"/>
        <v>278.90993904626873</v>
      </c>
      <c r="F4501" s="1">
        <f t="shared" si="308"/>
        <v>1.6999999999999997</v>
      </c>
      <c r="G4501" s="1">
        <f t="shared" si="309"/>
        <v>1.6999999999999997</v>
      </c>
    </row>
    <row r="4502" spans="1:7">
      <c r="A4502" s="27">
        <v>42311</v>
      </c>
      <c r="B4502">
        <v>1.9</v>
      </c>
      <c r="C4502">
        <v>3.8</v>
      </c>
      <c r="D4502" s="1">
        <f t="shared" si="306"/>
        <v>3.61</v>
      </c>
      <c r="E4502" s="2">
        <f t="shared" si="307"/>
        <v>278.90993904626873</v>
      </c>
      <c r="F4502" s="1">
        <f t="shared" si="308"/>
        <v>1.9</v>
      </c>
      <c r="G4502" s="1">
        <f t="shared" si="309"/>
        <v>1.9</v>
      </c>
    </row>
    <row r="4503" spans="1:7">
      <c r="A4503" s="27">
        <v>42312</v>
      </c>
      <c r="B4503">
        <v>3.5</v>
      </c>
      <c r="C4503">
        <v>1.4</v>
      </c>
      <c r="D4503" s="1">
        <f t="shared" si="306"/>
        <v>4.41</v>
      </c>
      <c r="E4503" s="2">
        <f t="shared" si="307"/>
        <v>364.83280448673344</v>
      </c>
      <c r="F4503" s="1">
        <f t="shared" si="308"/>
        <v>-2.1</v>
      </c>
      <c r="G4503" s="1">
        <f t="shared" si="309"/>
        <v>2.1</v>
      </c>
    </row>
    <row r="4504" spans="1:7">
      <c r="A4504" s="27">
        <v>42313</v>
      </c>
      <c r="B4504">
        <v>2.1</v>
      </c>
      <c r="C4504">
        <v>4.7</v>
      </c>
      <c r="D4504" s="1">
        <f t="shared" si="306"/>
        <v>6.7600000000000007</v>
      </c>
      <c r="E4504" s="2">
        <f t="shared" si="307"/>
        <v>249.65886450609457</v>
      </c>
      <c r="F4504" s="1">
        <f t="shared" si="308"/>
        <v>2.6</v>
      </c>
      <c r="G4504" s="1">
        <f t="shared" si="309"/>
        <v>2.6</v>
      </c>
    </row>
    <row r="4505" spans="1:7">
      <c r="A4505" s="27">
        <v>42314</v>
      </c>
      <c r="B4505">
        <v>7.7</v>
      </c>
      <c r="C4505">
        <v>2.8</v>
      </c>
      <c r="D4505" s="1">
        <f t="shared" si="306"/>
        <v>24.010000000000005</v>
      </c>
      <c r="E4505" s="2">
        <f t="shared" si="307"/>
        <v>313.31113297979567</v>
      </c>
      <c r="F4505" s="1">
        <f t="shared" si="308"/>
        <v>-4.9000000000000004</v>
      </c>
      <c r="G4505" s="1">
        <f t="shared" si="309"/>
        <v>4.9000000000000004</v>
      </c>
    </row>
    <row r="4506" spans="1:7">
      <c r="A4506" s="27">
        <v>42315</v>
      </c>
      <c r="B4506">
        <v>25.9</v>
      </c>
      <c r="C4506">
        <v>21.5</v>
      </c>
      <c r="D4506" s="1">
        <f t="shared" si="306"/>
        <v>19.359999999999989</v>
      </c>
      <c r="E4506" s="2">
        <f t="shared" si="307"/>
        <v>0.9988064228424034</v>
      </c>
      <c r="F4506" s="1">
        <f t="shared" si="308"/>
        <v>-4.3999999999999986</v>
      </c>
      <c r="G4506" s="1">
        <f t="shared" si="309"/>
        <v>4.3999999999999986</v>
      </c>
    </row>
    <row r="4507" spans="1:7">
      <c r="A4507" s="27">
        <v>42316</v>
      </c>
      <c r="B4507">
        <v>10.9</v>
      </c>
      <c r="C4507">
        <v>24.4</v>
      </c>
      <c r="D4507" s="1">
        <f t="shared" si="306"/>
        <v>182.24999999999994</v>
      </c>
      <c r="E4507" s="2">
        <f t="shared" si="307"/>
        <v>15.205344015614344</v>
      </c>
      <c r="F4507" s="1">
        <f t="shared" si="308"/>
        <v>13.499999999999998</v>
      </c>
      <c r="G4507" s="1">
        <f t="shared" si="309"/>
        <v>13.499999999999998</v>
      </c>
    </row>
    <row r="4508" spans="1:7">
      <c r="A4508" s="27">
        <v>42317</v>
      </c>
      <c r="B4508">
        <v>8.6999999999999993</v>
      </c>
      <c r="C4508">
        <v>3.3</v>
      </c>
      <c r="D4508" s="1">
        <f t="shared" si="306"/>
        <v>29.159999999999993</v>
      </c>
      <c r="E4508" s="2">
        <f t="shared" si="307"/>
        <v>295.86053601303217</v>
      </c>
      <c r="F4508" s="1">
        <f t="shared" si="308"/>
        <v>-5.3999999999999995</v>
      </c>
      <c r="G4508" s="1">
        <f t="shared" si="309"/>
        <v>5.3999999999999995</v>
      </c>
    </row>
    <row r="4509" spans="1:7">
      <c r="A4509" s="27">
        <v>42318</v>
      </c>
      <c r="B4509">
        <v>2.7</v>
      </c>
      <c r="C4509">
        <v>4.0999999999999996</v>
      </c>
      <c r="D4509" s="1">
        <f t="shared" si="306"/>
        <v>1.9599999999999984</v>
      </c>
      <c r="E4509" s="2">
        <f t="shared" si="307"/>
        <v>268.97958086621077</v>
      </c>
      <c r="F4509" s="1">
        <f t="shared" si="308"/>
        <v>1.3999999999999995</v>
      </c>
      <c r="G4509" s="1">
        <f t="shared" si="309"/>
        <v>1.3999999999999995</v>
      </c>
    </row>
    <row r="4510" spans="1:7">
      <c r="A4510" s="27">
        <v>42319</v>
      </c>
      <c r="B4510">
        <v>15.2</v>
      </c>
      <c r="C4510">
        <v>8</v>
      </c>
      <c r="D4510" s="1">
        <f t="shared" si="306"/>
        <v>51.839999999999989</v>
      </c>
      <c r="E4510" s="2">
        <f t="shared" si="307"/>
        <v>156.26492452545574</v>
      </c>
      <c r="F4510" s="1">
        <f t="shared" si="308"/>
        <v>-7.1999999999999993</v>
      </c>
      <c r="G4510" s="1">
        <f t="shared" si="309"/>
        <v>7.1999999999999993</v>
      </c>
    </row>
    <row r="4511" spans="1:7">
      <c r="A4511" s="27">
        <v>42320</v>
      </c>
      <c r="B4511">
        <v>12.4</v>
      </c>
      <c r="C4511">
        <v>10.4</v>
      </c>
      <c r="D4511" s="1">
        <f t="shared" si="306"/>
        <v>4</v>
      </c>
      <c r="E4511" s="2">
        <f t="shared" si="307"/>
        <v>102.02205908499113</v>
      </c>
      <c r="F4511" s="1">
        <f t="shared" si="308"/>
        <v>-2</v>
      </c>
      <c r="G4511" s="1">
        <f t="shared" si="309"/>
        <v>2</v>
      </c>
    </row>
    <row r="4512" spans="1:7">
      <c r="A4512" s="27">
        <v>42321</v>
      </c>
      <c r="B4512">
        <v>22.1</v>
      </c>
      <c r="C4512">
        <v>20</v>
      </c>
      <c r="D4512" s="1">
        <f t="shared" si="306"/>
        <v>4.4100000000000064</v>
      </c>
      <c r="E4512" s="2">
        <f t="shared" si="307"/>
        <v>0.25059732313277333</v>
      </c>
      <c r="F4512" s="1">
        <f t="shared" si="308"/>
        <v>-2.1000000000000014</v>
      </c>
      <c r="G4512" s="1">
        <f t="shared" si="309"/>
        <v>2.1000000000000014</v>
      </c>
    </row>
    <row r="4513" spans="1:7">
      <c r="A4513" s="27">
        <v>42322</v>
      </c>
      <c r="B4513">
        <v>6.2</v>
      </c>
      <c r="C4513">
        <v>10.9</v>
      </c>
      <c r="D4513" s="1">
        <f t="shared" si="306"/>
        <v>22.090000000000003</v>
      </c>
      <c r="E4513" s="2">
        <f t="shared" si="307"/>
        <v>92.17146211822768</v>
      </c>
      <c r="F4513" s="1">
        <f t="shared" si="308"/>
        <v>4.7</v>
      </c>
      <c r="G4513" s="1">
        <f t="shared" si="309"/>
        <v>4.7</v>
      </c>
    </row>
    <row r="4514" spans="1:7">
      <c r="A4514" s="27">
        <v>42323</v>
      </c>
      <c r="B4514">
        <v>26.5</v>
      </c>
      <c r="C4514">
        <v>18.5</v>
      </c>
      <c r="D4514" s="1">
        <f t="shared" si="306"/>
        <v>64</v>
      </c>
      <c r="E4514" s="2">
        <f t="shared" si="307"/>
        <v>4.0023882234231429</v>
      </c>
      <c r="F4514" s="1">
        <f t="shared" si="308"/>
        <v>-8</v>
      </c>
      <c r="G4514" s="1">
        <f t="shared" si="309"/>
        <v>8</v>
      </c>
    </row>
    <row r="4515" spans="1:7">
      <c r="A4515" s="27">
        <v>42324</v>
      </c>
      <c r="B4515">
        <v>17.7</v>
      </c>
      <c r="C4515">
        <v>14.4</v>
      </c>
      <c r="D4515" s="1">
        <f t="shared" si="306"/>
        <v>10.889999999999993</v>
      </c>
      <c r="E4515" s="2">
        <f t="shared" si="307"/>
        <v>37.217283350883484</v>
      </c>
      <c r="F4515" s="1">
        <f t="shared" si="308"/>
        <v>-3.2999999999999989</v>
      </c>
      <c r="G4515" s="1">
        <f t="shared" si="309"/>
        <v>3.2999999999999989</v>
      </c>
    </row>
    <row r="4516" spans="1:7">
      <c r="A4516" s="27">
        <v>42325</v>
      </c>
      <c r="B4516">
        <v>13.1</v>
      </c>
      <c r="C4516">
        <v>5.8</v>
      </c>
      <c r="D4516" s="1">
        <f t="shared" si="306"/>
        <v>53.29</v>
      </c>
      <c r="E4516" s="2">
        <f t="shared" si="307"/>
        <v>216.10755117921491</v>
      </c>
      <c r="F4516" s="1">
        <f t="shared" si="308"/>
        <v>-7.3</v>
      </c>
      <c r="G4516" s="1">
        <f t="shared" si="309"/>
        <v>7.3</v>
      </c>
    </row>
    <row r="4517" spans="1:7">
      <c r="A4517" s="27">
        <v>42326</v>
      </c>
      <c r="B4517">
        <v>4.4000000000000004</v>
      </c>
      <c r="C4517">
        <v>5.2</v>
      </c>
      <c r="D4517" s="1">
        <f t="shared" si="306"/>
        <v>0.63999999999999968</v>
      </c>
      <c r="E4517" s="2">
        <f t="shared" si="307"/>
        <v>234.10826753933111</v>
      </c>
      <c r="F4517" s="1">
        <f t="shared" si="308"/>
        <v>0.79999999999999982</v>
      </c>
      <c r="G4517" s="1">
        <f t="shared" si="309"/>
        <v>0.79999999999999982</v>
      </c>
    </row>
    <row r="4518" spans="1:7">
      <c r="A4518" s="27">
        <v>42327</v>
      </c>
      <c r="B4518">
        <v>3.2</v>
      </c>
      <c r="C4518">
        <v>5.8</v>
      </c>
      <c r="D4518" s="1">
        <f t="shared" si="306"/>
        <v>6.759999999999998</v>
      </c>
      <c r="E4518" s="2">
        <f t="shared" si="307"/>
        <v>216.10755117921491</v>
      </c>
      <c r="F4518" s="1">
        <f t="shared" si="308"/>
        <v>2.5999999999999996</v>
      </c>
      <c r="G4518" s="1">
        <f t="shared" si="309"/>
        <v>2.5999999999999996</v>
      </c>
    </row>
    <row r="4519" spans="1:7">
      <c r="A4519" s="27">
        <v>42328</v>
      </c>
      <c r="B4519">
        <v>9.3000000000000007</v>
      </c>
      <c r="C4519">
        <v>5.2</v>
      </c>
      <c r="D4519" s="1">
        <f t="shared" si="306"/>
        <v>16.810000000000006</v>
      </c>
      <c r="E4519" s="2">
        <f t="shared" si="307"/>
        <v>234.10826753933111</v>
      </c>
      <c r="F4519" s="1">
        <f t="shared" si="308"/>
        <v>-4.1000000000000005</v>
      </c>
      <c r="G4519" s="1">
        <f t="shared" si="309"/>
        <v>4.1000000000000005</v>
      </c>
    </row>
    <row r="4520" spans="1:7">
      <c r="A4520" s="27">
        <v>42329</v>
      </c>
      <c r="B4520">
        <v>76.3</v>
      </c>
      <c r="C4520">
        <v>11.9</v>
      </c>
      <c r="D4520" s="1">
        <f t="shared" si="306"/>
        <v>4147.3599999999988</v>
      </c>
      <c r="E4520" s="2">
        <f t="shared" si="307"/>
        <v>73.970268184700771</v>
      </c>
      <c r="F4520" s="1">
        <f t="shared" si="308"/>
        <v>-64.399999999999991</v>
      </c>
      <c r="G4520" s="1">
        <f t="shared" si="309"/>
        <v>64.399999999999991</v>
      </c>
    </row>
    <row r="4521" spans="1:7">
      <c r="A4521" s="27">
        <v>42330</v>
      </c>
      <c r="B4521">
        <v>35.9</v>
      </c>
      <c r="C4521">
        <v>17.100000000000001</v>
      </c>
      <c r="D4521" s="1">
        <f t="shared" si="306"/>
        <v>353.43999999999988</v>
      </c>
      <c r="E4521" s="2">
        <f t="shared" si="307"/>
        <v>11.564059730360812</v>
      </c>
      <c r="F4521" s="1">
        <f t="shared" si="308"/>
        <v>-18.799999999999997</v>
      </c>
      <c r="G4521" s="1">
        <f t="shared" si="309"/>
        <v>18.799999999999997</v>
      </c>
    </row>
    <row r="4522" spans="1:7">
      <c r="A4522" s="27">
        <v>42331</v>
      </c>
      <c r="B4522">
        <v>22.9</v>
      </c>
      <c r="C4522">
        <v>6.2</v>
      </c>
      <c r="D4522" s="1">
        <f t="shared" si="306"/>
        <v>278.89</v>
      </c>
      <c r="E4522" s="2">
        <f t="shared" si="307"/>
        <v>204.50707360580421</v>
      </c>
      <c r="F4522" s="1">
        <f t="shared" si="308"/>
        <v>-16.7</v>
      </c>
      <c r="G4522" s="1">
        <f t="shared" si="309"/>
        <v>16.7</v>
      </c>
    </row>
    <row r="4523" spans="1:7">
      <c r="A4523" s="27">
        <v>42332</v>
      </c>
      <c r="B4523">
        <v>23.8</v>
      </c>
      <c r="C4523">
        <v>9.9</v>
      </c>
      <c r="D4523" s="1">
        <f t="shared" si="306"/>
        <v>193.21</v>
      </c>
      <c r="E4523" s="2">
        <f t="shared" si="307"/>
        <v>112.37265605175459</v>
      </c>
      <c r="F4523" s="1">
        <f t="shared" si="308"/>
        <v>-13.9</v>
      </c>
      <c r="G4523" s="1">
        <f t="shared" si="309"/>
        <v>13.9</v>
      </c>
    </row>
    <row r="4524" spans="1:7">
      <c r="A4524" s="27">
        <v>42333</v>
      </c>
      <c r="B4524">
        <v>84.3</v>
      </c>
      <c r="C4524">
        <v>11.4</v>
      </c>
      <c r="D4524" s="1">
        <f t="shared" si="306"/>
        <v>5314.4099999999989</v>
      </c>
      <c r="E4524" s="2">
        <f t="shared" si="307"/>
        <v>82.820865151464218</v>
      </c>
      <c r="F4524" s="1">
        <f t="shared" si="308"/>
        <v>-72.899999999999991</v>
      </c>
      <c r="G4524" s="1">
        <f t="shared" si="309"/>
        <v>72.899999999999991</v>
      </c>
    </row>
    <row r="4525" spans="1:7">
      <c r="A4525" s="27">
        <v>42334</v>
      </c>
      <c r="B4525">
        <v>60</v>
      </c>
      <c r="C4525">
        <v>36</v>
      </c>
      <c r="D4525" s="1">
        <f t="shared" si="306"/>
        <v>576</v>
      </c>
      <c r="E4525" s="2">
        <f t="shared" si="307"/>
        <v>240.23149438670217</v>
      </c>
      <c r="F4525" s="1">
        <f t="shared" si="308"/>
        <v>-24</v>
      </c>
      <c r="G4525" s="1">
        <f t="shared" si="309"/>
        <v>24</v>
      </c>
    </row>
    <row r="4526" spans="1:7">
      <c r="A4526" s="27">
        <v>42335</v>
      </c>
      <c r="B4526">
        <v>31.3</v>
      </c>
      <c r="C4526">
        <v>46.6</v>
      </c>
      <c r="D4526" s="1">
        <f t="shared" si="306"/>
        <v>234.09000000000003</v>
      </c>
      <c r="E4526" s="2">
        <f t="shared" si="307"/>
        <v>681.17883869131697</v>
      </c>
      <c r="F4526" s="1">
        <f t="shared" si="308"/>
        <v>15.3</v>
      </c>
      <c r="G4526" s="1">
        <f t="shared" si="309"/>
        <v>15.3</v>
      </c>
    </row>
    <row r="4527" spans="1:7">
      <c r="A4527" s="27">
        <v>42336</v>
      </c>
      <c r="B4527">
        <v>19.7</v>
      </c>
      <c r="C4527">
        <v>6.9</v>
      </c>
      <c r="D4527" s="1">
        <f t="shared" si="306"/>
        <v>163.83999999999997</v>
      </c>
      <c r="E4527" s="2">
        <f t="shared" si="307"/>
        <v>184.97623785233532</v>
      </c>
      <c r="F4527" s="1">
        <f t="shared" si="308"/>
        <v>-12.799999999999999</v>
      </c>
      <c r="G4527" s="1">
        <f t="shared" si="309"/>
        <v>12.799999999999999</v>
      </c>
    </row>
    <row r="4528" spans="1:7">
      <c r="A4528" s="27">
        <v>42337</v>
      </c>
      <c r="B4528">
        <v>15.6</v>
      </c>
      <c r="C4528">
        <v>12.3</v>
      </c>
      <c r="D4528" s="1">
        <f t="shared" si="306"/>
        <v>10.889999999999993</v>
      </c>
      <c r="E4528" s="2">
        <f t="shared" si="307"/>
        <v>67.249790611289995</v>
      </c>
      <c r="F4528" s="1">
        <f t="shared" si="308"/>
        <v>-3.2999999999999989</v>
      </c>
      <c r="G4528" s="1">
        <f t="shared" si="309"/>
        <v>3.2999999999999989</v>
      </c>
    </row>
    <row r="4529" spans="1:7">
      <c r="A4529" s="27">
        <v>42338</v>
      </c>
      <c r="B4529">
        <v>33.200000000000003</v>
      </c>
      <c r="C4529">
        <v>12.2</v>
      </c>
      <c r="D4529" s="1">
        <f t="shared" si="306"/>
        <v>441.00000000000017</v>
      </c>
      <c r="E4529" s="2">
        <f t="shared" si="307"/>
        <v>68.899910004642706</v>
      </c>
      <c r="F4529" s="1">
        <f t="shared" si="308"/>
        <v>-21.000000000000004</v>
      </c>
      <c r="G4529" s="1">
        <f t="shared" si="309"/>
        <v>21.000000000000004</v>
      </c>
    </row>
    <row r="4530" spans="1:7">
      <c r="A4530" s="27">
        <v>42339</v>
      </c>
      <c r="B4530">
        <v>24.7</v>
      </c>
      <c r="C4530">
        <v>91.7</v>
      </c>
      <c r="D4530" s="1">
        <f t="shared" si="306"/>
        <v>4489</v>
      </c>
      <c r="E4530" s="2">
        <f t="shared" si="307"/>
        <v>5069.3549922892544</v>
      </c>
      <c r="F4530" s="1">
        <f t="shared" si="308"/>
        <v>67</v>
      </c>
      <c r="G4530" s="1">
        <f t="shared" si="309"/>
        <v>67</v>
      </c>
    </row>
    <row r="4531" spans="1:7">
      <c r="A4531" s="27">
        <v>42340</v>
      </c>
      <c r="B4531">
        <v>25</v>
      </c>
      <c r="C4531">
        <v>26.1</v>
      </c>
      <c r="D4531" s="1">
        <f t="shared" si="306"/>
        <v>1.2100000000000031</v>
      </c>
      <c r="E4531" s="2">
        <f t="shared" si="307"/>
        <v>31.35331432861862</v>
      </c>
      <c r="F4531" s="1">
        <f t="shared" si="308"/>
        <v>1.1000000000000014</v>
      </c>
      <c r="G4531" s="1">
        <f t="shared" si="309"/>
        <v>1.1000000000000014</v>
      </c>
    </row>
    <row r="4532" spans="1:7">
      <c r="A4532" s="27">
        <v>42341</v>
      </c>
      <c r="B4532">
        <v>20</v>
      </c>
      <c r="C4532">
        <v>22.2</v>
      </c>
      <c r="D4532" s="1">
        <f t="shared" si="306"/>
        <v>4.8399999999999972</v>
      </c>
      <c r="E4532" s="2">
        <f t="shared" si="307"/>
        <v>2.8879706693735616</v>
      </c>
      <c r="F4532" s="1">
        <f t="shared" si="308"/>
        <v>2.1999999999999993</v>
      </c>
      <c r="G4532" s="1">
        <f t="shared" si="309"/>
        <v>2.1999999999999993</v>
      </c>
    </row>
    <row r="4533" spans="1:7">
      <c r="A4533" s="27">
        <v>42342</v>
      </c>
      <c r="B4533">
        <v>19.399999999999999</v>
      </c>
      <c r="C4533">
        <v>17.100000000000001</v>
      </c>
      <c r="D4533" s="1">
        <f t="shared" si="306"/>
        <v>5.2899999999999867</v>
      </c>
      <c r="E4533" s="2">
        <f t="shared" si="307"/>
        <v>11.564059730360812</v>
      </c>
      <c r="F4533" s="1">
        <f t="shared" si="308"/>
        <v>-2.2999999999999972</v>
      </c>
      <c r="G4533" s="1">
        <f t="shared" si="309"/>
        <v>2.2999999999999972</v>
      </c>
    </row>
    <row r="4534" spans="1:7">
      <c r="A4534" s="27">
        <v>42343</v>
      </c>
      <c r="B4534">
        <v>26</v>
      </c>
      <c r="C4534">
        <v>46.5</v>
      </c>
      <c r="D4534" s="1">
        <f t="shared" si="306"/>
        <v>420.25</v>
      </c>
      <c r="E4534" s="2">
        <f t="shared" si="307"/>
        <v>675.96895808466957</v>
      </c>
      <c r="F4534" s="1">
        <f t="shared" si="308"/>
        <v>20.5</v>
      </c>
      <c r="G4534" s="1">
        <f t="shared" si="309"/>
        <v>20.5</v>
      </c>
    </row>
    <row r="4535" spans="1:7">
      <c r="A4535" s="27">
        <v>42344</v>
      </c>
      <c r="B4535">
        <v>34.1</v>
      </c>
      <c r="C4535">
        <v>14.7</v>
      </c>
      <c r="D4535" s="1">
        <f t="shared" si="306"/>
        <v>376.36000000000007</v>
      </c>
      <c r="E4535" s="2">
        <f t="shared" si="307"/>
        <v>33.646925170825419</v>
      </c>
      <c r="F4535" s="1">
        <f t="shared" si="308"/>
        <v>-19.400000000000002</v>
      </c>
      <c r="G4535" s="1">
        <f t="shared" si="309"/>
        <v>19.400000000000002</v>
      </c>
    </row>
    <row r="4536" spans="1:7">
      <c r="A4536" s="27">
        <v>42345</v>
      </c>
      <c r="B4536">
        <v>40.1</v>
      </c>
      <c r="C4536">
        <v>50</v>
      </c>
      <c r="D4536" s="1">
        <f t="shared" si="306"/>
        <v>98.009999999999977</v>
      </c>
      <c r="E4536" s="2">
        <f t="shared" si="307"/>
        <v>870.21477931732534</v>
      </c>
      <c r="F4536" s="1">
        <f t="shared" si="308"/>
        <v>9.8999999999999986</v>
      </c>
      <c r="G4536" s="1">
        <f t="shared" si="309"/>
        <v>9.8999999999999986</v>
      </c>
    </row>
    <row r="4537" spans="1:7">
      <c r="A4537" s="27">
        <v>42346</v>
      </c>
      <c r="B4537">
        <v>41.3</v>
      </c>
      <c r="C4537">
        <v>85.3</v>
      </c>
      <c r="D4537" s="1">
        <f t="shared" si="306"/>
        <v>1936</v>
      </c>
      <c r="E4537" s="2">
        <f t="shared" si="307"/>
        <v>4198.9626334638251</v>
      </c>
      <c r="F4537" s="1">
        <f t="shared" si="308"/>
        <v>44</v>
      </c>
      <c r="G4537" s="1">
        <f t="shared" si="309"/>
        <v>44</v>
      </c>
    </row>
    <row r="4538" spans="1:7">
      <c r="A4538" s="27">
        <v>42347</v>
      </c>
      <c r="B4538">
        <v>45.9</v>
      </c>
      <c r="C4538">
        <v>6.5</v>
      </c>
      <c r="D4538" s="1">
        <f t="shared" si="306"/>
        <v>1552.36</v>
      </c>
      <c r="E4538" s="2">
        <f t="shared" si="307"/>
        <v>196.0167154257461</v>
      </c>
      <c r="F4538" s="1">
        <f t="shared" si="308"/>
        <v>-39.4</v>
      </c>
      <c r="G4538" s="1">
        <f t="shared" si="309"/>
        <v>39.4</v>
      </c>
    </row>
    <row r="4539" spans="1:7">
      <c r="A4539" s="27">
        <v>42348</v>
      </c>
      <c r="B4539">
        <v>42.7</v>
      </c>
      <c r="C4539">
        <v>23.8</v>
      </c>
      <c r="D4539" s="1">
        <f t="shared" si="306"/>
        <v>357.21000000000009</v>
      </c>
      <c r="E4539" s="2">
        <f t="shared" si="307"/>
        <v>10.886060375730507</v>
      </c>
      <c r="F4539" s="1">
        <f t="shared" si="308"/>
        <v>-18.900000000000002</v>
      </c>
      <c r="G4539" s="1">
        <f t="shared" si="309"/>
        <v>18.900000000000002</v>
      </c>
    </row>
    <row r="4540" spans="1:7">
      <c r="A4540" s="27">
        <v>42349</v>
      </c>
      <c r="B4540">
        <v>36.700000000000003</v>
      </c>
      <c r="C4540">
        <v>12.9</v>
      </c>
      <c r="D4540" s="1">
        <f t="shared" si="306"/>
        <v>566.44000000000017</v>
      </c>
      <c r="E4540" s="2">
        <f t="shared" si="307"/>
        <v>57.769074251173855</v>
      </c>
      <c r="F4540" s="1">
        <f t="shared" si="308"/>
        <v>-23.800000000000004</v>
      </c>
      <c r="G4540" s="1">
        <f t="shared" si="309"/>
        <v>23.800000000000004</v>
      </c>
    </row>
    <row r="4541" spans="1:7">
      <c r="A4541" s="27">
        <v>42350</v>
      </c>
      <c r="B4541">
        <v>42.8</v>
      </c>
      <c r="C4541">
        <v>17.899999999999999</v>
      </c>
      <c r="D4541" s="1">
        <f t="shared" si="306"/>
        <v>620.00999999999988</v>
      </c>
      <c r="E4541" s="2">
        <f t="shared" si="307"/>
        <v>6.7631045835392989</v>
      </c>
      <c r="F4541" s="1">
        <f t="shared" si="308"/>
        <v>-24.9</v>
      </c>
      <c r="G4541" s="1">
        <f t="shared" si="309"/>
        <v>24.9</v>
      </c>
    </row>
    <row r="4542" spans="1:7">
      <c r="A4542" s="27">
        <v>42351</v>
      </c>
      <c r="B4542">
        <v>42.4</v>
      </c>
      <c r="C4542">
        <v>20.3</v>
      </c>
      <c r="D4542" s="1">
        <f t="shared" si="306"/>
        <v>488.40999999999991</v>
      </c>
      <c r="E4542" s="2">
        <f t="shared" si="307"/>
        <v>4.0239143074699051E-2</v>
      </c>
      <c r="F4542" s="1">
        <f t="shared" si="308"/>
        <v>-22.099999999999998</v>
      </c>
      <c r="G4542" s="1">
        <f t="shared" si="309"/>
        <v>22.099999999999998</v>
      </c>
    </row>
    <row r="4543" spans="1:7">
      <c r="A4543" s="27">
        <v>42352</v>
      </c>
      <c r="B4543">
        <v>39.4</v>
      </c>
      <c r="C4543">
        <v>16.100000000000001</v>
      </c>
      <c r="D4543" s="1">
        <f t="shared" si="306"/>
        <v>542.88999999999987</v>
      </c>
      <c r="E4543" s="2">
        <f t="shared" si="307"/>
        <v>19.365253663887724</v>
      </c>
      <c r="F4543" s="1">
        <f t="shared" si="308"/>
        <v>-23.299999999999997</v>
      </c>
      <c r="G4543" s="1">
        <f t="shared" si="309"/>
        <v>23.299999999999997</v>
      </c>
    </row>
    <row r="4544" spans="1:7">
      <c r="A4544" s="27">
        <v>42353</v>
      </c>
      <c r="B4544">
        <v>38.799999999999997</v>
      </c>
      <c r="C4544">
        <v>24.8</v>
      </c>
      <c r="D4544" s="1">
        <f t="shared" si="306"/>
        <v>195.99999999999989</v>
      </c>
      <c r="E4544" s="2">
        <f t="shared" si="307"/>
        <v>18.484866442203597</v>
      </c>
      <c r="F4544" s="1">
        <f t="shared" si="308"/>
        <v>-13.999999999999996</v>
      </c>
      <c r="G4544" s="1">
        <f t="shared" si="309"/>
        <v>13.999999999999996</v>
      </c>
    </row>
    <row r="4545" spans="1:7">
      <c r="A4545" s="27">
        <v>42354</v>
      </c>
      <c r="B4545">
        <v>32.299999999999997</v>
      </c>
      <c r="C4545">
        <v>10.9</v>
      </c>
      <c r="D4545" s="1">
        <f t="shared" si="306"/>
        <v>457.95999999999992</v>
      </c>
      <c r="E4545" s="2">
        <f t="shared" si="307"/>
        <v>92.17146211822768</v>
      </c>
      <c r="F4545" s="1">
        <f t="shared" si="308"/>
        <v>-21.4</v>
      </c>
      <c r="G4545" s="1">
        <f t="shared" si="309"/>
        <v>21.4</v>
      </c>
    </row>
    <row r="4546" spans="1:7">
      <c r="A4546" s="27">
        <v>42355</v>
      </c>
      <c r="B4546">
        <v>30.5</v>
      </c>
      <c r="C4546">
        <v>11.7</v>
      </c>
      <c r="D4546" s="1">
        <f t="shared" ref="D4546:D4609" si="310">(B4546-C4546)^2</f>
        <v>353.44000000000005</v>
      </c>
      <c r="E4546" s="2">
        <f t="shared" ref="E4546:E4609" si="311">(C4546-AVERAGE($C$2:$C$6200))^2</f>
        <v>77.45050697140617</v>
      </c>
      <c r="F4546" s="1">
        <f t="shared" ref="F4546:F4609" si="312">C4546-B4546</f>
        <v>-18.8</v>
      </c>
      <c r="G4546" s="1">
        <f t="shared" ref="G4546:G4609" si="313">ABS(B4546-C4546)</f>
        <v>18.8</v>
      </c>
    </row>
    <row r="4547" spans="1:7">
      <c r="A4547" s="27">
        <v>42356</v>
      </c>
      <c r="B4547">
        <v>30.3</v>
      </c>
      <c r="C4547">
        <v>11.8</v>
      </c>
      <c r="D4547" s="1">
        <f t="shared" si="310"/>
        <v>342.25</v>
      </c>
      <c r="E4547" s="2">
        <f t="shared" si="311"/>
        <v>75.700387578053451</v>
      </c>
      <c r="F4547" s="1">
        <f t="shared" si="312"/>
        <v>-18.5</v>
      </c>
      <c r="G4547" s="1">
        <f t="shared" si="313"/>
        <v>18.5</v>
      </c>
    </row>
    <row r="4548" spans="1:7">
      <c r="A4548" s="27">
        <v>42357</v>
      </c>
      <c r="B4548">
        <v>29.5</v>
      </c>
      <c r="C4548">
        <v>9</v>
      </c>
      <c r="D4548" s="1">
        <f t="shared" si="310"/>
        <v>420.25</v>
      </c>
      <c r="E4548" s="2">
        <f t="shared" si="311"/>
        <v>132.26373059192883</v>
      </c>
      <c r="F4548" s="1">
        <f t="shared" si="312"/>
        <v>-20.5</v>
      </c>
      <c r="G4548" s="1">
        <f t="shared" si="313"/>
        <v>20.5</v>
      </c>
    </row>
    <row r="4549" spans="1:7">
      <c r="A4549" s="27">
        <v>42358</v>
      </c>
      <c r="B4549">
        <v>35</v>
      </c>
      <c r="C4549">
        <v>17.7</v>
      </c>
      <c r="D4549" s="1">
        <f t="shared" si="310"/>
        <v>299.29000000000002</v>
      </c>
      <c r="E4549" s="2">
        <f t="shared" si="311"/>
        <v>7.8433433702446775</v>
      </c>
      <c r="F4549" s="1">
        <f t="shared" si="312"/>
        <v>-17.3</v>
      </c>
      <c r="G4549" s="1">
        <f t="shared" si="313"/>
        <v>17.3</v>
      </c>
    </row>
    <row r="4550" spans="1:7">
      <c r="A4550" s="27">
        <v>42359</v>
      </c>
      <c r="B4550">
        <v>30.5</v>
      </c>
      <c r="C4550">
        <v>9</v>
      </c>
      <c r="D4550" s="1">
        <f t="shared" si="310"/>
        <v>462.25</v>
      </c>
      <c r="E4550" s="2">
        <f t="shared" si="311"/>
        <v>132.26373059192883</v>
      </c>
      <c r="F4550" s="1">
        <f t="shared" si="312"/>
        <v>-21.5</v>
      </c>
      <c r="G4550" s="1">
        <f t="shared" si="313"/>
        <v>21.5</v>
      </c>
    </row>
    <row r="4551" spans="1:7">
      <c r="A4551" s="27">
        <v>42360</v>
      </c>
      <c r="B4551">
        <v>28.5</v>
      </c>
      <c r="C4551">
        <v>9.1</v>
      </c>
      <c r="D4551" s="1">
        <f t="shared" si="310"/>
        <v>376.35999999999996</v>
      </c>
      <c r="E4551" s="2">
        <f t="shared" si="311"/>
        <v>129.97361119857612</v>
      </c>
      <c r="F4551" s="1">
        <f t="shared" si="312"/>
        <v>-19.399999999999999</v>
      </c>
      <c r="G4551" s="1">
        <f t="shared" si="313"/>
        <v>19.399999999999999</v>
      </c>
    </row>
    <row r="4552" spans="1:7">
      <c r="A4552" s="27">
        <v>42361</v>
      </c>
      <c r="B4552">
        <v>27.2</v>
      </c>
      <c r="C4552">
        <v>10.199999999999999</v>
      </c>
      <c r="D4552" s="1">
        <f t="shared" si="310"/>
        <v>289</v>
      </c>
      <c r="E4552" s="2">
        <f t="shared" si="311"/>
        <v>106.10229787169654</v>
      </c>
      <c r="F4552" s="1">
        <f t="shared" si="312"/>
        <v>-17</v>
      </c>
      <c r="G4552" s="1">
        <f t="shared" si="313"/>
        <v>17</v>
      </c>
    </row>
    <row r="4553" spans="1:7">
      <c r="A4553" s="27">
        <v>42362</v>
      </c>
      <c r="B4553">
        <v>26.2</v>
      </c>
      <c r="C4553">
        <v>7.7</v>
      </c>
      <c r="D4553" s="1">
        <f t="shared" si="310"/>
        <v>342.25</v>
      </c>
      <c r="E4553" s="2">
        <f t="shared" si="311"/>
        <v>163.85528270551382</v>
      </c>
      <c r="F4553" s="1">
        <f t="shared" si="312"/>
        <v>-18.5</v>
      </c>
      <c r="G4553" s="1">
        <f t="shared" si="313"/>
        <v>18.5</v>
      </c>
    </row>
    <row r="4554" spans="1:7">
      <c r="A4554" s="27">
        <v>42363</v>
      </c>
      <c r="B4554">
        <v>25.3</v>
      </c>
      <c r="C4554">
        <v>9.3000000000000007</v>
      </c>
      <c r="D4554" s="1">
        <f t="shared" si="310"/>
        <v>256</v>
      </c>
      <c r="E4554" s="2">
        <f t="shared" si="311"/>
        <v>125.45337241187073</v>
      </c>
      <c r="F4554" s="1">
        <f t="shared" si="312"/>
        <v>-16</v>
      </c>
      <c r="G4554" s="1">
        <f t="shared" si="313"/>
        <v>16</v>
      </c>
    </row>
    <row r="4555" spans="1:7">
      <c r="A4555" s="27">
        <v>42364</v>
      </c>
      <c r="B4555">
        <v>24.5</v>
      </c>
      <c r="C4555">
        <v>6.9</v>
      </c>
      <c r="D4555" s="1">
        <f t="shared" si="310"/>
        <v>309.76000000000005</v>
      </c>
      <c r="E4555" s="2">
        <f t="shared" si="311"/>
        <v>184.97623785233532</v>
      </c>
      <c r="F4555" s="1">
        <f t="shared" si="312"/>
        <v>-17.600000000000001</v>
      </c>
      <c r="G4555" s="1">
        <f t="shared" si="313"/>
        <v>17.600000000000001</v>
      </c>
    </row>
    <row r="4556" spans="1:7">
      <c r="A4556" s="27">
        <v>42365</v>
      </c>
      <c r="B4556">
        <v>23.8</v>
      </c>
      <c r="C4556">
        <v>8.1999999999999993</v>
      </c>
      <c r="D4556" s="1">
        <f t="shared" si="310"/>
        <v>243.36000000000004</v>
      </c>
      <c r="E4556" s="2">
        <f t="shared" si="311"/>
        <v>151.30468573875038</v>
      </c>
      <c r="F4556" s="1">
        <f t="shared" si="312"/>
        <v>-15.600000000000001</v>
      </c>
      <c r="G4556" s="1">
        <f t="shared" si="313"/>
        <v>15.600000000000001</v>
      </c>
    </row>
    <row r="4557" spans="1:7">
      <c r="A4557" s="27">
        <v>42366</v>
      </c>
      <c r="B4557">
        <v>36.700000000000003</v>
      </c>
      <c r="C4557">
        <v>12.1</v>
      </c>
      <c r="D4557" s="1">
        <f t="shared" si="310"/>
        <v>605.16000000000008</v>
      </c>
      <c r="E4557" s="2">
        <f t="shared" si="311"/>
        <v>70.570029397995398</v>
      </c>
      <c r="F4557" s="1">
        <f t="shared" si="312"/>
        <v>-24.6</v>
      </c>
      <c r="G4557" s="1">
        <f t="shared" si="313"/>
        <v>24.6</v>
      </c>
    </row>
    <row r="4558" spans="1:7">
      <c r="A4558" s="27">
        <v>42367</v>
      </c>
      <c r="B4558">
        <v>43.3</v>
      </c>
      <c r="C4558">
        <v>112.5</v>
      </c>
      <c r="D4558" s="1">
        <f t="shared" si="310"/>
        <v>4788.6400000000003</v>
      </c>
      <c r="E4558" s="2">
        <f t="shared" si="311"/>
        <v>8463.8901584718933</v>
      </c>
      <c r="F4558" s="1">
        <f t="shared" si="312"/>
        <v>69.2</v>
      </c>
      <c r="G4558" s="1">
        <f t="shared" si="313"/>
        <v>69.2</v>
      </c>
    </row>
    <row r="4559" spans="1:7">
      <c r="A4559" s="27">
        <v>42368</v>
      </c>
      <c r="B4559">
        <v>38</v>
      </c>
      <c r="C4559">
        <v>14.8</v>
      </c>
      <c r="D4559" s="1">
        <f t="shared" si="310"/>
        <v>538.24</v>
      </c>
      <c r="E4559" s="2">
        <f t="shared" si="311"/>
        <v>32.496805777472716</v>
      </c>
      <c r="F4559" s="1">
        <f t="shared" si="312"/>
        <v>-23.2</v>
      </c>
      <c r="G4559" s="1">
        <f t="shared" si="313"/>
        <v>23.2</v>
      </c>
    </row>
    <row r="4560" spans="1:7">
      <c r="A4560" s="27">
        <v>42369</v>
      </c>
      <c r="B4560">
        <v>25.9</v>
      </c>
      <c r="C4560">
        <v>22.9</v>
      </c>
      <c r="D4560" s="1">
        <f t="shared" si="310"/>
        <v>9</v>
      </c>
      <c r="E4560" s="2">
        <f t="shared" si="311"/>
        <v>5.757134915904718</v>
      </c>
      <c r="F4560" s="1">
        <f t="shared" si="312"/>
        <v>-3</v>
      </c>
      <c r="G4560" s="1">
        <f t="shared" si="313"/>
        <v>3</v>
      </c>
    </row>
    <row r="4561" spans="1:7">
      <c r="A4561" s="27">
        <v>42370</v>
      </c>
      <c r="B4561">
        <v>22.4</v>
      </c>
      <c r="C4561">
        <v>75.400000000000006</v>
      </c>
      <c r="D4561" s="1">
        <f t="shared" si="310"/>
        <v>2809.0000000000009</v>
      </c>
      <c r="E4561" s="2">
        <f t="shared" si="311"/>
        <v>3013.9444534057429</v>
      </c>
      <c r="F4561" s="1">
        <f t="shared" si="312"/>
        <v>53.000000000000007</v>
      </c>
      <c r="G4561" s="1">
        <f t="shared" si="313"/>
        <v>53.000000000000007</v>
      </c>
    </row>
    <row r="4562" spans="1:7">
      <c r="A4562" s="27">
        <v>42371</v>
      </c>
      <c r="B4562">
        <v>41.8</v>
      </c>
      <c r="C4562">
        <v>22</v>
      </c>
      <c r="D4562" s="1">
        <f t="shared" si="310"/>
        <v>392.03999999999991</v>
      </c>
      <c r="E4562" s="2">
        <f t="shared" si="311"/>
        <v>2.2482094560789467</v>
      </c>
      <c r="F4562" s="1">
        <f t="shared" si="312"/>
        <v>-19.799999999999997</v>
      </c>
      <c r="G4562" s="1">
        <f t="shared" si="313"/>
        <v>19.799999999999997</v>
      </c>
    </row>
    <row r="4563" spans="1:7">
      <c r="A4563" s="27">
        <v>42372</v>
      </c>
      <c r="B4563">
        <v>28.9</v>
      </c>
      <c r="C4563">
        <v>10.199999999999999</v>
      </c>
      <c r="D4563" s="1">
        <f t="shared" si="310"/>
        <v>349.69</v>
      </c>
      <c r="E4563" s="2">
        <f t="shared" si="311"/>
        <v>106.10229787169654</v>
      </c>
      <c r="F4563" s="1">
        <f t="shared" si="312"/>
        <v>-18.7</v>
      </c>
      <c r="G4563" s="1">
        <f t="shared" si="313"/>
        <v>18.7</v>
      </c>
    </row>
    <row r="4564" spans="1:7">
      <c r="A4564" s="27">
        <v>42373</v>
      </c>
      <c r="B4564">
        <v>35.200000000000003</v>
      </c>
      <c r="C4564">
        <v>11.5</v>
      </c>
      <c r="D4564" s="1">
        <f t="shared" si="310"/>
        <v>561.69000000000017</v>
      </c>
      <c r="E4564" s="2">
        <f t="shared" si="311"/>
        <v>81.01074575811154</v>
      </c>
      <c r="F4564" s="1">
        <f t="shared" si="312"/>
        <v>-23.700000000000003</v>
      </c>
      <c r="G4564" s="1">
        <f t="shared" si="313"/>
        <v>23.700000000000003</v>
      </c>
    </row>
    <row r="4565" spans="1:7">
      <c r="A4565" s="27">
        <v>42374</v>
      </c>
      <c r="B4565">
        <v>26</v>
      </c>
      <c r="C4565">
        <v>51.6</v>
      </c>
      <c r="D4565" s="1">
        <f t="shared" si="310"/>
        <v>655.36000000000013</v>
      </c>
      <c r="E4565" s="2">
        <f t="shared" si="311"/>
        <v>967.17286902368244</v>
      </c>
      <c r="F4565" s="1">
        <f t="shared" si="312"/>
        <v>25.6</v>
      </c>
      <c r="G4565" s="1">
        <f t="shared" si="313"/>
        <v>25.6</v>
      </c>
    </row>
    <row r="4566" spans="1:7">
      <c r="A4566" s="27">
        <v>42375</v>
      </c>
      <c r="B4566">
        <v>33.299999999999997</v>
      </c>
      <c r="C4566">
        <v>12.4</v>
      </c>
      <c r="D4566" s="1">
        <f t="shared" si="310"/>
        <v>436.80999999999995</v>
      </c>
      <c r="E4566" s="2">
        <f t="shared" si="311"/>
        <v>65.619671217937309</v>
      </c>
      <c r="F4566" s="1">
        <f t="shared" si="312"/>
        <v>-20.9</v>
      </c>
      <c r="G4566" s="1">
        <f t="shared" si="313"/>
        <v>20.9</v>
      </c>
    </row>
    <row r="4567" spans="1:7">
      <c r="A4567" s="27">
        <v>42376</v>
      </c>
      <c r="B4567">
        <v>39.799999999999997</v>
      </c>
      <c r="C4567">
        <v>10.8</v>
      </c>
      <c r="D4567" s="1">
        <f t="shared" si="310"/>
        <v>840.99999999999977</v>
      </c>
      <c r="E4567" s="2">
        <f t="shared" si="311"/>
        <v>94.101581511580363</v>
      </c>
      <c r="F4567" s="1">
        <f t="shared" si="312"/>
        <v>-28.999999999999996</v>
      </c>
      <c r="G4567" s="1">
        <f t="shared" si="313"/>
        <v>28.999999999999996</v>
      </c>
    </row>
    <row r="4568" spans="1:7">
      <c r="A4568" s="27">
        <v>42377</v>
      </c>
      <c r="B4568">
        <v>28.2</v>
      </c>
      <c r="C4568">
        <v>10</v>
      </c>
      <c r="D4568" s="1">
        <f t="shared" si="310"/>
        <v>331.23999999999995</v>
      </c>
      <c r="E4568" s="2">
        <f t="shared" si="311"/>
        <v>110.26253665840191</v>
      </c>
      <c r="F4568" s="1">
        <f t="shared" si="312"/>
        <v>-18.2</v>
      </c>
      <c r="G4568" s="1">
        <f t="shared" si="313"/>
        <v>18.2</v>
      </c>
    </row>
    <row r="4569" spans="1:7">
      <c r="A4569" s="27">
        <v>42378</v>
      </c>
      <c r="B4569">
        <v>24.8</v>
      </c>
      <c r="C4569">
        <v>41.2</v>
      </c>
      <c r="D4569" s="1">
        <f t="shared" si="310"/>
        <v>268.96000000000009</v>
      </c>
      <c r="E4569" s="2">
        <f t="shared" si="311"/>
        <v>428.46528593236235</v>
      </c>
      <c r="F4569" s="1">
        <f t="shared" si="312"/>
        <v>16.400000000000002</v>
      </c>
      <c r="G4569" s="1">
        <f t="shared" si="313"/>
        <v>16.400000000000002</v>
      </c>
    </row>
    <row r="4570" spans="1:7">
      <c r="A4570" s="27">
        <v>42379</v>
      </c>
      <c r="B4570">
        <v>25</v>
      </c>
      <c r="C4570">
        <v>43.5</v>
      </c>
      <c r="D4570" s="1">
        <f t="shared" si="310"/>
        <v>342.25</v>
      </c>
      <c r="E4570" s="2">
        <f t="shared" si="311"/>
        <v>528.97253988525028</v>
      </c>
      <c r="F4570" s="1">
        <f t="shared" si="312"/>
        <v>18.5</v>
      </c>
      <c r="G4570" s="1">
        <f t="shared" si="313"/>
        <v>18.5</v>
      </c>
    </row>
    <row r="4571" spans="1:7">
      <c r="A4571" s="27">
        <v>42380</v>
      </c>
      <c r="B4571">
        <v>25.7</v>
      </c>
      <c r="C4571">
        <v>14.8</v>
      </c>
      <c r="D4571" s="1">
        <f t="shared" si="310"/>
        <v>118.80999999999997</v>
      </c>
      <c r="E4571" s="2">
        <f t="shared" si="311"/>
        <v>32.496805777472716</v>
      </c>
      <c r="F4571" s="1">
        <f t="shared" si="312"/>
        <v>-10.899999999999999</v>
      </c>
      <c r="G4571" s="1">
        <f t="shared" si="313"/>
        <v>10.899999999999999</v>
      </c>
    </row>
    <row r="4572" spans="1:7">
      <c r="A4572" s="27">
        <v>42381</v>
      </c>
      <c r="B4572">
        <v>30.4</v>
      </c>
      <c r="C4572">
        <v>23.6</v>
      </c>
      <c r="D4572" s="1">
        <f t="shared" si="310"/>
        <v>46.239999999999959</v>
      </c>
      <c r="E4572" s="2">
        <f t="shared" si="311"/>
        <v>9.606299162435894</v>
      </c>
      <c r="F4572" s="1">
        <f t="shared" si="312"/>
        <v>-6.7999999999999972</v>
      </c>
      <c r="G4572" s="1">
        <f t="shared" si="313"/>
        <v>6.7999999999999972</v>
      </c>
    </row>
    <row r="4573" spans="1:7">
      <c r="A4573" s="27">
        <v>42382</v>
      </c>
      <c r="B4573">
        <v>39.4</v>
      </c>
      <c r="C4573">
        <v>34.700000000000003</v>
      </c>
      <c r="D4573" s="1">
        <f t="shared" si="310"/>
        <v>22.089999999999961</v>
      </c>
      <c r="E4573" s="2">
        <f t="shared" si="311"/>
        <v>201.62304650028722</v>
      </c>
      <c r="F4573" s="1">
        <f t="shared" si="312"/>
        <v>-4.6999999999999957</v>
      </c>
      <c r="G4573" s="1">
        <f t="shared" si="313"/>
        <v>4.6999999999999957</v>
      </c>
    </row>
    <row r="4574" spans="1:7">
      <c r="A4574" s="27">
        <v>42383</v>
      </c>
      <c r="B4574">
        <v>36</v>
      </c>
      <c r="C4574">
        <v>27.2</v>
      </c>
      <c r="D4574" s="1">
        <f t="shared" si="310"/>
        <v>77.440000000000012</v>
      </c>
      <c r="E4574" s="2">
        <f t="shared" si="311"/>
        <v>44.882001001738985</v>
      </c>
      <c r="F4574" s="1">
        <f t="shared" si="312"/>
        <v>-8.8000000000000007</v>
      </c>
      <c r="G4574" s="1">
        <f t="shared" si="313"/>
        <v>8.8000000000000007</v>
      </c>
    </row>
    <row r="4575" spans="1:7">
      <c r="A4575" s="27">
        <v>42384</v>
      </c>
      <c r="B4575">
        <v>26.7</v>
      </c>
      <c r="C4575">
        <v>10.1</v>
      </c>
      <c r="D4575" s="1">
        <f t="shared" si="310"/>
        <v>275.56000000000006</v>
      </c>
      <c r="E4575" s="2">
        <f t="shared" si="311"/>
        <v>108.17241726504922</v>
      </c>
      <c r="F4575" s="1">
        <f t="shared" si="312"/>
        <v>-16.600000000000001</v>
      </c>
      <c r="G4575" s="1">
        <f t="shared" si="313"/>
        <v>16.600000000000001</v>
      </c>
    </row>
    <row r="4576" spans="1:7">
      <c r="A4576" s="27">
        <v>42385</v>
      </c>
      <c r="B4576">
        <v>24.4</v>
      </c>
      <c r="C4576">
        <v>9.1</v>
      </c>
      <c r="D4576" s="1">
        <f t="shared" si="310"/>
        <v>234.08999999999997</v>
      </c>
      <c r="E4576" s="2">
        <f t="shared" si="311"/>
        <v>129.97361119857612</v>
      </c>
      <c r="F4576" s="1">
        <f t="shared" si="312"/>
        <v>-15.299999999999999</v>
      </c>
      <c r="G4576" s="1">
        <f t="shared" si="313"/>
        <v>15.299999999999999</v>
      </c>
    </row>
    <row r="4577" spans="1:7">
      <c r="A4577" s="27">
        <v>42386</v>
      </c>
      <c r="B4577">
        <v>24.4</v>
      </c>
      <c r="C4577">
        <v>25.5</v>
      </c>
      <c r="D4577" s="1">
        <f t="shared" si="310"/>
        <v>1.2100000000000031</v>
      </c>
      <c r="E4577" s="2">
        <f t="shared" si="311"/>
        <v>24.99403068873475</v>
      </c>
      <c r="F4577" s="1">
        <f t="shared" si="312"/>
        <v>1.1000000000000014</v>
      </c>
      <c r="G4577" s="1">
        <f t="shared" si="313"/>
        <v>1.1000000000000014</v>
      </c>
    </row>
    <row r="4578" spans="1:7">
      <c r="A4578" s="27">
        <v>42387</v>
      </c>
      <c r="B4578">
        <v>24.2</v>
      </c>
      <c r="C4578">
        <v>9.1999999999999993</v>
      </c>
      <c r="D4578" s="1">
        <f t="shared" si="310"/>
        <v>225</v>
      </c>
      <c r="E4578" s="2">
        <f t="shared" si="311"/>
        <v>127.70349180522345</v>
      </c>
      <c r="F4578" s="1">
        <f t="shared" si="312"/>
        <v>-15</v>
      </c>
      <c r="G4578" s="1">
        <f t="shared" si="313"/>
        <v>15</v>
      </c>
    </row>
    <row r="4579" spans="1:7">
      <c r="A4579" s="27">
        <v>42388</v>
      </c>
      <c r="B4579">
        <v>25.4</v>
      </c>
      <c r="C4579">
        <v>40.5</v>
      </c>
      <c r="D4579" s="1">
        <f t="shared" si="310"/>
        <v>228.01000000000005</v>
      </c>
      <c r="E4579" s="2">
        <f t="shared" si="311"/>
        <v>399.97612168583106</v>
      </c>
      <c r="F4579" s="1">
        <f t="shared" si="312"/>
        <v>15.100000000000001</v>
      </c>
      <c r="G4579" s="1">
        <f t="shared" si="313"/>
        <v>15.100000000000001</v>
      </c>
    </row>
    <row r="4580" spans="1:7">
      <c r="A4580" s="27">
        <v>42389</v>
      </c>
      <c r="B4580">
        <v>23.2</v>
      </c>
      <c r="C4580">
        <v>18.2</v>
      </c>
      <c r="D4580" s="1">
        <f t="shared" si="310"/>
        <v>25</v>
      </c>
      <c r="E4580" s="2">
        <f t="shared" si="311"/>
        <v>5.2927464034812202</v>
      </c>
      <c r="F4580" s="1">
        <f t="shared" si="312"/>
        <v>-5</v>
      </c>
      <c r="G4580" s="1">
        <f t="shared" si="313"/>
        <v>5</v>
      </c>
    </row>
    <row r="4581" spans="1:7">
      <c r="A4581" s="27">
        <v>42390</v>
      </c>
      <c r="B4581">
        <v>22.5</v>
      </c>
      <c r="C4581">
        <v>9.1999999999999993</v>
      </c>
      <c r="D4581" s="1">
        <f t="shared" si="310"/>
        <v>176.89000000000001</v>
      </c>
      <c r="E4581" s="2">
        <f t="shared" si="311"/>
        <v>127.70349180522345</v>
      </c>
      <c r="F4581" s="1">
        <f t="shared" si="312"/>
        <v>-13.3</v>
      </c>
      <c r="G4581" s="1">
        <f t="shared" si="313"/>
        <v>13.3</v>
      </c>
    </row>
    <row r="4582" spans="1:7">
      <c r="A4582" s="27">
        <v>42391</v>
      </c>
      <c r="B4582">
        <v>22.1</v>
      </c>
      <c r="C4582">
        <v>14.5</v>
      </c>
      <c r="D4582" s="1">
        <f t="shared" si="310"/>
        <v>57.760000000000019</v>
      </c>
      <c r="E4582" s="2">
        <f t="shared" si="311"/>
        <v>36.0071639575308</v>
      </c>
      <c r="F4582" s="1">
        <f t="shared" si="312"/>
        <v>-7.6000000000000014</v>
      </c>
      <c r="G4582" s="1">
        <f t="shared" si="313"/>
        <v>7.6000000000000014</v>
      </c>
    </row>
    <row r="4583" spans="1:7">
      <c r="A4583" s="27">
        <v>42392</v>
      </c>
      <c r="B4583">
        <v>21.4</v>
      </c>
      <c r="C4583">
        <v>7.2</v>
      </c>
      <c r="D4583" s="1">
        <f t="shared" si="310"/>
        <v>201.64</v>
      </c>
      <c r="E4583" s="2">
        <f t="shared" si="311"/>
        <v>176.90587967227728</v>
      </c>
      <c r="F4583" s="1">
        <f t="shared" si="312"/>
        <v>-14.2</v>
      </c>
      <c r="G4583" s="1">
        <f t="shared" si="313"/>
        <v>14.2</v>
      </c>
    </row>
    <row r="4584" spans="1:7">
      <c r="A4584" s="27">
        <v>42393</v>
      </c>
      <c r="B4584">
        <v>21.7</v>
      </c>
      <c r="C4584">
        <v>13.8</v>
      </c>
      <c r="D4584" s="1">
        <f t="shared" si="310"/>
        <v>62.409999999999975</v>
      </c>
      <c r="E4584" s="2">
        <f t="shared" si="311"/>
        <v>44.897999710999628</v>
      </c>
      <c r="F4584" s="1">
        <f t="shared" si="312"/>
        <v>-7.8999999999999986</v>
      </c>
      <c r="G4584" s="1">
        <f t="shared" si="313"/>
        <v>7.8999999999999986</v>
      </c>
    </row>
    <row r="4585" spans="1:7">
      <c r="A4585" s="27">
        <v>42394</v>
      </c>
      <c r="B4585">
        <v>20.9</v>
      </c>
      <c r="C4585">
        <v>11.1</v>
      </c>
      <c r="D4585" s="1">
        <f t="shared" si="310"/>
        <v>96.039999999999978</v>
      </c>
      <c r="E4585" s="2">
        <f t="shared" si="311"/>
        <v>88.371223331522302</v>
      </c>
      <c r="F4585" s="1">
        <f t="shared" si="312"/>
        <v>-9.7999999999999989</v>
      </c>
      <c r="G4585" s="1">
        <f t="shared" si="313"/>
        <v>9.7999999999999989</v>
      </c>
    </row>
    <row r="4586" spans="1:7">
      <c r="A4586" s="27">
        <v>42395</v>
      </c>
      <c r="B4586">
        <v>19.899999999999999</v>
      </c>
      <c r="C4586">
        <v>9.6999999999999993</v>
      </c>
      <c r="D4586" s="1">
        <f t="shared" si="310"/>
        <v>104.03999999999999</v>
      </c>
      <c r="E4586" s="2">
        <f t="shared" si="311"/>
        <v>116.65289483846</v>
      </c>
      <c r="F4586" s="1">
        <f t="shared" si="312"/>
        <v>-10.199999999999999</v>
      </c>
      <c r="G4586" s="1">
        <f t="shared" si="313"/>
        <v>10.199999999999999</v>
      </c>
    </row>
    <row r="4587" spans="1:7">
      <c r="A4587" s="27">
        <v>42396</v>
      </c>
      <c r="B4587">
        <v>18.899999999999999</v>
      </c>
      <c r="C4587">
        <v>8.8000000000000007</v>
      </c>
      <c r="D4587" s="1">
        <f t="shared" si="310"/>
        <v>102.00999999999996</v>
      </c>
      <c r="E4587" s="2">
        <f t="shared" si="311"/>
        <v>136.90396937863417</v>
      </c>
      <c r="F4587" s="1">
        <f t="shared" si="312"/>
        <v>-10.099999999999998</v>
      </c>
      <c r="G4587" s="1">
        <f t="shared" si="313"/>
        <v>10.099999999999998</v>
      </c>
    </row>
    <row r="4588" spans="1:7">
      <c r="A4588" s="27">
        <v>42397</v>
      </c>
      <c r="B4588">
        <v>17.899999999999999</v>
      </c>
      <c r="C4588">
        <v>8.9</v>
      </c>
      <c r="D4588" s="1">
        <f t="shared" si="310"/>
        <v>80.999999999999972</v>
      </c>
      <c r="E4588" s="2">
        <f t="shared" si="311"/>
        <v>134.5738499852815</v>
      </c>
      <c r="F4588" s="1">
        <f t="shared" si="312"/>
        <v>-8.9999999999999982</v>
      </c>
      <c r="G4588" s="1">
        <f t="shared" si="313"/>
        <v>8.9999999999999982</v>
      </c>
    </row>
    <row r="4589" spans="1:7">
      <c r="A4589" s="27">
        <v>42398</v>
      </c>
      <c r="B4589">
        <v>17.100000000000001</v>
      </c>
      <c r="C4589">
        <v>9.1999999999999993</v>
      </c>
      <c r="D4589" s="1">
        <f t="shared" si="310"/>
        <v>62.410000000000032</v>
      </c>
      <c r="E4589" s="2">
        <f t="shared" si="311"/>
        <v>127.70349180522345</v>
      </c>
      <c r="F4589" s="1">
        <f t="shared" si="312"/>
        <v>-7.9000000000000021</v>
      </c>
      <c r="G4589" s="1">
        <f t="shared" si="313"/>
        <v>7.9000000000000021</v>
      </c>
    </row>
    <row r="4590" spans="1:7">
      <c r="A4590" s="27">
        <v>42399</v>
      </c>
      <c r="B4590">
        <v>16.5</v>
      </c>
      <c r="C4590">
        <v>12.4</v>
      </c>
      <c r="D4590" s="1">
        <f t="shared" si="310"/>
        <v>16.809999999999999</v>
      </c>
      <c r="E4590" s="2">
        <f t="shared" si="311"/>
        <v>65.619671217937309</v>
      </c>
      <c r="F4590" s="1">
        <f t="shared" si="312"/>
        <v>-4.0999999999999996</v>
      </c>
      <c r="G4590" s="1">
        <f t="shared" si="313"/>
        <v>4.0999999999999996</v>
      </c>
    </row>
    <row r="4591" spans="1:7">
      <c r="A4591" s="27">
        <v>42400</v>
      </c>
      <c r="B4591">
        <v>15.8</v>
      </c>
      <c r="C4591">
        <v>11.5</v>
      </c>
      <c r="D4591" s="1">
        <f t="shared" si="310"/>
        <v>18.490000000000006</v>
      </c>
      <c r="E4591" s="2">
        <f t="shared" si="311"/>
        <v>81.01074575811154</v>
      </c>
      <c r="F4591" s="1">
        <f t="shared" si="312"/>
        <v>-4.3000000000000007</v>
      </c>
      <c r="G4591" s="1">
        <f t="shared" si="313"/>
        <v>4.3000000000000007</v>
      </c>
    </row>
    <row r="4592" spans="1:7">
      <c r="A4592" s="27">
        <v>42401</v>
      </c>
      <c r="B4592">
        <v>27.6</v>
      </c>
      <c r="C4592">
        <v>19.600000000000001</v>
      </c>
      <c r="D4592" s="1">
        <f t="shared" si="310"/>
        <v>64</v>
      </c>
      <c r="E4592" s="2">
        <f t="shared" si="311"/>
        <v>0.81107489654353615</v>
      </c>
      <c r="F4592" s="1">
        <f t="shared" si="312"/>
        <v>-8</v>
      </c>
      <c r="G4592" s="1">
        <f t="shared" si="313"/>
        <v>8</v>
      </c>
    </row>
    <row r="4593" spans="1:7">
      <c r="A4593" s="27">
        <v>42402</v>
      </c>
      <c r="B4593">
        <v>40.5</v>
      </c>
      <c r="C4593">
        <v>97.2</v>
      </c>
      <c r="D4593" s="1">
        <f t="shared" si="310"/>
        <v>3214.8900000000003</v>
      </c>
      <c r="E4593" s="2">
        <f t="shared" si="311"/>
        <v>5882.7984256548561</v>
      </c>
      <c r="F4593" s="1">
        <f t="shared" si="312"/>
        <v>56.7</v>
      </c>
      <c r="G4593" s="1">
        <f t="shared" si="313"/>
        <v>56.7</v>
      </c>
    </row>
    <row r="4594" spans="1:7">
      <c r="A4594" s="27">
        <v>42403</v>
      </c>
      <c r="B4594">
        <v>32.5</v>
      </c>
      <c r="C4594">
        <v>54.4</v>
      </c>
      <c r="D4594" s="1">
        <f t="shared" si="310"/>
        <v>479.60999999999996</v>
      </c>
      <c r="E4594" s="2">
        <f t="shared" si="311"/>
        <v>1149.1695260098065</v>
      </c>
      <c r="F4594" s="1">
        <f t="shared" si="312"/>
        <v>21.9</v>
      </c>
      <c r="G4594" s="1">
        <f t="shared" si="313"/>
        <v>21.9</v>
      </c>
    </row>
    <row r="4595" spans="1:7">
      <c r="A4595" s="27">
        <v>42404</v>
      </c>
      <c r="B4595">
        <v>33.4</v>
      </c>
      <c r="C4595">
        <v>12.3</v>
      </c>
      <c r="D4595" s="1">
        <f t="shared" si="310"/>
        <v>445.20999999999992</v>
      </c>
      <c r="E4595" s="2">
        <f t="shared" si="311"/>
        <v>67.249790611289995</v>
      </c>
      <c r="F4595" s="1">
        <f t="shared" si="312"/>
        <v>-21.099999999999998</v>
      </c>
      <c r="G4595" s="1">
        <f t="shared" si="313"/>
        <v>21.099999999999998</v>
      </c>
    </row>
    <row r="4596" spans="1:7">
      <c r="A4596" s="27">
        <v>42405</v>
      </c>
      <c r="B4596">
        <v>22.7</v>
      </c>
      <c r="C4596">
        <v>10.1</v>
      </c>
      <c r="D4596" s="1">
        <f t="shared" si="310"/>
        <v>158.76</v>
      </c>
      <c r="E4596" s="2">
        <f t="shared" si="311"/>
        <v>108.17241726504922</v>
      </c>
      <c r="F4596" s="1">
        <f t="shared" si="312"/>
        <v>-12.6</v>
      </c>
      <c r="G4596" s="1">
        <f t="shared" si="313"/>
        <v>12.6</v>
      </c>
    </row>
    <row r="4597" spans="1:7">
      <c r="A4597" s="27">
        <v>42406</v>
      </c>
      <c r="B4597">
        <v>22</v>
      </c>
      <c r="C4597">
        <v>15</v>
      </c>
      <c r="D4597" s="1">
        <f t="shared" si="310"/>
        <v>49</v>
      </c>
      <c r="E4597" s="2">
        <f t="shared" si="311"/>
        <v>30.25656699076734</v>
      </c>
      <c r="F4597" s="1">
        <f t="shared" si="312"/>
        <v>-7</v>
      </c>
      <c r="G4597" s="1">
        <f t="shared" si="313"/>
        <v>7</v>
      </c>
    </row>
    <row r="4598" spans="1:7">
      <c r="A4598" s="27">
        <v>42407</v>
      </c>
      <c r="B4598">
        <v>36.700000000000003</v>
      </c>
      <c r="C4598">
        <v>69.2</v>
      </c>
      <c r="D4598" s="1">
        <f t="shared" si="310"/>
        <v>1056.25</v>
      </c>
      <c r="E4598" s="2">
        <f t="shared" si="311"/>
        <v>2371.6318557936092</v>
      </c>
      <c r="F4598" s="1">
        <f t="shared" si="312"/>
        <v>32.5</v>
      </c>
      <c r="G4598" s="1">
        <f t="shared" si="313"/>
        <v>32.5</v>
      </c>
    </row>
    <row r="4599" spans="1:7">
      <c r="A4599" s="27">
        <v>42408</v>
      </c>
      <c r="B4599">
        <v>21.6</v>
      </c>
      <c r="C4599">
        <v>42.8</v>
      </c>
      <c r="D4599" s="1">
        <f t="shared" si="310"/>
        <v>449.43999999999983</v>
      </c>
      <c r="E4599" s="2">
        <f t="shared" si="311"/>
        <v>497.26337563871903</v>
      </c>
      <c r="F4599" s="1">
        <f t="shared" si="312"/>
        <v>21.199999999999996</v>
      </c>
      <c r="G4599" s="1">
        <f t="shared" si="313"/>
        <v>21.199999999999996</v>
      </c>
    </row>
    <row r="4600" spans="1:7">
      <c r="A4600" s="27">
        <v>42409</v>
      </c>
      <c r="B4600">
        <v>31.2</v>
      </c>
      <c r="C4600">
        <v>52</v>
      </c>
      <c r="D4600" s="1">
        <f t="shared" si="310"/>
        <v>432.64000000000004</v>
      </c>
      <c r="E4600" s="2">
        <f t="shared" si="311"/>
        <v>992.21239145027153</v>
      </c>
      <c r="F4600" s="1">
        <f t="shared" si="312"/>
        <v>20.8</v>
      </c>
      <c r="G4600" s="1">
        <f t="shared" si="313"/>
        <v>20.8</v>
      </c>
    </row>
    <row r="4601" spans="1:7">
      <c r="A4601" s="27">
        <v>42410</v>
      </c>
      <c r="B4601">
        <v>25.1</v>
      </c>
      <c r="C4601">
        <v>58.2</v>
      </c>
      <c r="D4601" s="1">
        <f t="shared" si="310"/>
        <v>1095.6100000000001</v>
      </c>
      <c r="E4601" s="2">
        <f t="shared" si="311"/>
        <v>1421.2449890624052</v>
      </c>
      <c r="F4601" s="1">
        <f t="shared" si="312"/>
        <v>33.1</v>
      </c>
      <c r="G4601" s="1">
        <f t="shared" si="313"/>
        <v>33.1</v>
      </c>
    </row>
    <row r="4602" spans="1:7">
      <c r="A4602" s="27">
        <v>42411</v>
      </c>
      <c r="B4602">
        <v>21.3</v>
      </c>
      <c r="C4602">
        <v>19.399999999999999</v>
      </c>
      <c r="D4602" s="1">
        <f t="shared" si="310"/>
        <v>3.6100000000000083</v>
      </c>
      <c r="E4602" s="2">
        <f t="shared" si="311"/>
        <v>1.2113136832489244</v>
      </c>
      <c r="F4602" s="1">
        <f t="shared" si="312"/>
        <v>-1.9000000000000021</v>
      </c>
      <c r="G4602" s="1">
        <f t="shared" si="313"/>
        <v>1.9000000000000021</v>
      </c>
    </row>
    <row r="4603" spans="1:7">
      <c r="A4603" s="27">
        <v>42412</v>
      </c>
      <c r="B4603">
        <v>23.1</v>
      </c>
      <c r="C4603">
        <v>12.3</v>
      </c>
      <c r="D4603" s="1">
        <f t="shared" si="310"/>
        <v>116.64000000000001</v>
      </c>
      <c r="E4603" s="2">
        <f t="shared" si="311"/>
        <v>67.249790611289995</v>
      </c>
      <c r="F4603" s="1">
        <f t="shared" si="312"/>
        <v>-10.8</v>
      </c>
      <c r="G4603" s="1">
        <f t="shared" si="313"/>
        <v>10.8</v>
      </c>
    </row>
    <row r="4604" spans="1:7">
      <c r="A4604" s="27">
        <v>42413</v>
      </c>
      <c r="B4604">
        <v>19.5</v>
      </c>
      <c r="C4604">
        <v>11.8</v>
      </c>
      <c r="D4604" s="1">
        <f t="shared" si="310"/>
        <v>59.289999999999992</v>
      </c>
      <c r="E4604" s="2">
        <f t="shared" si="311"/>
        <v>75.700387578053451</v>
      </c>
      <c r="F4604" s="1">
        <f t="shared" si="312"/>
        <v>-7.6999999999999993</v>
      </c>
      <c r="G4604" s="1">
        <f t="shared" si="313"/>
        <v>7.6999999999999993</v>
      </c>
    </row>
    <row r="4605" spans="1:7">
      <c r="A4605" s="27">
        <v>42414</v>
      </c>
      <c r="B4605">
        <v>18.7</v>
      </c>
      <c r="C4605">
        <v>10.3</v>
      </c>
      <c r="D4605" s="1">
        <f t="shared" si="310"/>
        <v>70.559999999999974</v>
      </c>
      <c r="E4605" s="2">
        <f t="shared" si="311"/>
        <v>104.05217847834382</v>
      </c>
      <c r="F4605" s="1">
        <f t="shared" si="312"/>
        <v>-8.3999999999999986</v>
      </c>
      <c r="G4605" s="1">
        <f t="shared" si="313"/>
        <v>8.3999999999999986</v>
      </c>
    </row>
    <row r="4606" spans="1:7">
      <c r="A4606" s="27">
        <v>42415</v>
      </c>
      <c r="B4606">
        <v>18.899999999999999</v>
      </c>
      <c r="C4606">
        <v>18.100000000000001</v>
      </c>
      <c r="D4606" s="1">
        <f t="shared" si="310"/>
        <v>0.63999999999999546</v>
      </c>
      <c r="E4606" s="2">
        <f t="shared" si="311"/>
        <v>5.7628657968339017</v>
      </c>
      <c r="F4606" s="1">
        <f t="shared" si="312"/>
        <v>-0.79999999999999716</v>
      </c>
      <c r="G4606" s="1">
        <f t="shared" si="313"/>
        <v>0.79999999999999716</v>
      </c>
    </row>
    <row r="4607" spans="1:7">
      <c r="A4607" s="27">
        <v>42416</v>
      </c>
      <c r="B4607">
        <v>26.3</v>
      </c>
      <c r="C4607">
        <v>23.7</v>
      </c>
      <c r="D4607" s="1">
        <f t="shared" si="310"/>
        <v>6.7600000000000078</v>
      </c>
      <c r="E4607" s="2">
        <f t="shared" si="311"/>
        <v>10.23617976908319</v>
      </c>
      <c r="F4607" s="1">
        <f t="shared" si="312"/>
        <v>-2.6000000000000014</v>
      </c>
      <c r="G4607" s="1">
        <f t="shared" si="313"/>
        <v>2.6000000000000014</v>
      </c>
    </row>
    <row r="4608" spans="1:7">
      <c r="A4608" s="27">
        <v>42417</v>
      </c>
      <c r="B4608">
        <v>20.6</v>
      </c>
      <c r="C4608">
        <v>33.4</v>
      </c>
      <c r="D4608" s="1">
        <f t="shared" si="310"/>
        <v>163.83999999999992</v>
      </c>
      <c r="E4608" s="2">
        <f t="shared" si="311"/>
        <v>166.39459861387209</v>
      </c>
      <c r="F4608" s="1">
        <f t="shared" si="312"/>
        <v>12.799999999999997</v>
      </c>
      <c r="G4608" s="1">
        <f t="shared" si="313"/>
        <v>12.799999999999997</v>
      </c>
    </row>
    <row r="4609" spans="1:7">
      <c r="A4609" s="27">
        <v>42418</v>
      </c>
      <c r="B4609">
        <v>18.3</v>
      </c>
      <c r="C4609">
        <v>7.3</v>
      </c>
      <c r="D4609" s="1">
        <f t="shared" si="310"/>
        <v>121</v>
      </c>
      <c r="E4609" s="2">
        <f t="shared" si="311"/>
        <v>174.25576027892455</v>
      </c>
      <c r="F4609" s="1">
        <f t="shared" si="312"/>
        <v>-11</v>
      </c>
      <c r="G4609" s="1">
        <f t="shared" si="313"/>
        <v>11</v>
      </c>
    </row>
    <row r="4610" spans="1:7">
      <c r="A4610" s="27">
        <v>42419</v>
      </c>
      <c r="B4610">
        <v>17.5</v>
      </c>
      <c r="C4610">
        <v>5.4</v>
      </c>
      <c r="D4610" s="1">
        <f t="shared" ref="D4610:D4673" si="314">(B4610-C4610)^2</f>
        <v>146.41</v>
      </c>
      <c r="E4610" s="2">
        <f t="shared" ref="E4610:E4673" si="315">(C4610-AVERAGE($C$2:$C$6200))^2</f>
        <v>228.02802875262569</v>
      </c>
      <c r="F4610" s="1">
        <f t="shared" ref="F4610:F4673" si="316">C4610-B4610</f>
        <v>-12.1</v>
      </c>
      <c r="G4610" s="1">
        <f t="shared" ref="G4610:G4673" si="317">ABS(B4610-C4610)</f>
        <v>12.1</v>
      </c>
    </row>
    <row r="4611" spans="1:7">
      <c r="A4611" s="27">
        <v>42420</v>
      </c>
      <c r="B4611">
        <v>23.5</v>
      </c>
      <c r="C4611">
        <v>7.3</v>
      </c>
      <c r="D4611" s="1">
        <f t="shared" si="314"/>
        <v>262.44</v>
      </c>
      <c r="E4611" s="2">
        <f t="shared" si="315"/>
        <v>174.25576027892455</v>
      </c>
      <c r="F4611" s="1">
        <f t="shared" si="316"/>
        <v>-16.2</v>
      </c>
      <c r="G4611" s="1">
        <f t="shared" si="317"/>
        <v>16.2</v>
      </c>
    </row>
    <row r="4612" spans="1:7">
      <c r="A4612" s="27">
        <v>42421</v>
      </c>
      <c r="B4612">
        <v>24.3</v>
      </c>
      <c r="C4612">
        <v>17.5</v>
      </c>
      <c r="D4612" s="1">
        <f t="shared" si="314"/>
        <v>46.240000000000009</v>
      </c>
      <c r="E4612" s="2">
        <f t="shared" si="315"/>
        <v>9.0035821569500563</v>
      </c>
      <c r="F4612" s="1">
        <f t="shared" si="316"/>
        <v>-6.8000000000000007</v>
      </c>
      <c r="G4612" s="1">
        <f t="shared" si="317"/>
        <v>6.8000000000000007</v>
      </c>
    </row>
    <row r="4613" spans="1:7">
      <c r="A4613" s="27">
        <v>42422</v>
      </c>
      <c r="B4613">
        <v>28.7</v>
      </c>
      <c r="C4613">
        <v>13.3</v>
      </c>
      <c r="D4613" s="1">
        <f t="shared" si="314"/>
        <v>237.15999999999997</v>
      </c>
      <c r="E4613" s="2">
        <f t="shared" si="315"/>
        <v>51.848596677763084</v>
      </c>
      <c r="F4613" s="1">
        <f t="shared" si="316"/>
        <v>-15.399999999999999</v>
      </c>
      <c r="G4613" s="1">
        <f t="shared" si="317"/>
        <v>15.399999999999999</v>
      </c>
    </row>
    <row r="4614" spans="1:7">
      <c r="A4614" s="27">
        <v>42423</v>
      </c>
      <c r="B4614">
        <v>32.200000000000003</v>
      </c>
      <c r="C4614">
        <v>33.5</v>
      </c>
      <c r="D4614" s="1">
        <f t="shared" si="314"/>
        <v>1.6899999999999926</v>
      </c>
      <c r="E4614" s="2">
        <f t="shared" si="315"/>
        <v>168.98447922051943</v>
      </c>
      <c r="F4614" s="1">
        <f t="shared" si="316"/>
        <v>1.2999999999999972</v>
      </c>
      <c r="G4614" s="1">
        <f t="shared" si="317"/>
        <v>1.2999999999999972</v>
      </c>
    </row>
    <row r="4615" spans="1:7">
      <c r="A4615" s="27">
        <v>42424</v>
      </c>
      <c r="B4615">
        <v>37.200000000000003</v>
      </c>
      <c r="C4615">
        <v>11.8</v>
      </c>
      <c r="D4615" s="1">
        <f t="shared" si="314"/>
        <v>645.16000000000008</v>
      </c>
      <c r="E4615" s="2">
        <f t="shared" si="315"/>
        <v>75.700387578053451</v>
      </c>
      <c r="F4615" s="1">
        <f t="shared" si="316"/>
        <v>-25.400000000000002</v>
      </c>
      <c r="G4615" s="1">
        <f t="shared" si="317"/>
        <v>25.400000000000002</v>
      </c>
    </row>
    <row r="4616" spans="1:7">
      <c r="A4616" s="27">
        <v>42425</v>
      </c>
      <c r="B4616">
        <v>27.2</v>
      </c>
      <c r="C4616">
        <v>16.100000000000001</v>
      </c>
      <c r="D4616" s="1">
        <f t="shared" si="314"/>
        <v>123.20999999999995</v>
      </c>
      <c r="E4616" s="2">
        <f t="shared" si="315"/>
        <v>19.365253663887724</v>
      </c>
      <c r="F4616" s="1">
        <f t="shared" si="316"/>
        <v>-11.099999999999998</v>
      </c>
      <c r="G4616" s="1">
        <f t="shared" si="317"/>
        <v>11.099999999999998</v>
      </c>
    </row>
    <row r="4617" spans="1:7">
      <c r="A4617" s="27">
        <v>42426</v>
      </c>
      <c r="B4617">
        <v>23</v>
      </c>
      <c r="C4617">
        <v>19.3</v>
      </c>
      <c r="D4617" s="1">
        <f t="shared" si="314"/>
        <v>13.689999999999994</v>
      </c>
      <c r="E4617" s="2">
        <f t="shared" si="315"/>
        <v>1.441433076601611</v>
      </c>
      <c r="F4617" s="1">
        <f t="shared" si="316"/>
        <v>-3.6999999999999993</v>
      </c>
      <c r="G4617" s="1">
        <f t="shared" si="317"/>
        <v>3.6999999999999993</v>
      </c>
    </row>
    <row r="4618" spans="1:7">
      <c r="A4618" s="27">
        <v>42427</v>
      </c>
      <c r="B4618">
        <v>24.3</v>
      </c>
      <c r="C4618">
        <v>8.6999999999999993</v>
      </c>
      <c r="D4618" s="1">
        <f t="shared" si="314"/>
        <v>243.36000000000004</v>
      </c>
      <c r="E4618" s="2">
        <f t="shared" si="315"/>
        <v>139.25408877198691</v>
      </c>
      <c r="F4618" s="1">
        <f t="shared" si="316"/>
        <v>-15.600000000000001</v>
      </c>
      <c r="G4618" s="1">
        <f t="shared" si="317"/>
        <v>15.600000000000001</v>
      </c>
    </row>
    <row r="4619" spans="1:7">
      <c r="A4619" s="27">
        <v>42428</v>
      </c>
      <c r="B4619">
        <v>26.1</v>
      </c>
      <c r="C4619">
        <v>29.2</v>
      </c>
      <c r="D4619" s="1">
        <f t="shared" si="314"/>
        <v>9.609999999999987</v>
      </c>
      <c r="E4619" s="2">
        <f t="shared" si="315"/>
        <v>75.679613134685155</v>
      </c>
      <c r="F4619" s="1">
        <f t="shared" si="316"/>
        <v>3.0999999999999979</v>
      </c>
      <c r="G4619" s="1">
        <f t="shared" si="317"/>
        <v>3.0999999999999979</v>
      </c>
    </row>
    <row r="4620" spans="1:7">
      <c r="A4620" s="27">
        <v>42429</v>
      </c>
      <c r="B4620">
        <v>34.5</v>
      </c>
      <c r="C4620">
        <v>37.6</v>
      </c>
      <c r="D4620" s="1">
        <f t="shared" si="314"/>
        <v>9.6100000000000083</v>
      </c>
      <c r="E4620" s="2">
        <f t="shared" si="315"/>
        <v>292.38958409305917</v>
      </c>
      <c r="F4620" s="1">
        <f t="shared" si="316"/>
        <v>3.1000000000000014</v>
      </c>
      <c r="G4620" s="1">
        <f t="shared" si="317"/>
        <v>3.1000000000000014</v>
      </c>
    </row>
    <row r="4621" spans="1:7">
      <c r="A4621" s="27">
        <v>42430</v>
      </c>
      <c r="B4621">
        <v>34</v>
      </c>
      <c r="C4621">
        <v>17.3</v>
      </c>
      <c r="D4621" s="1">
        <f t="shared" si="314"/>
        <v>278.89</v>
      </c>
      <c r="E4621" s="2">
        <f t="shared" si="315"/>
        <v>10.243820943655434</v>
      </c>
      <c r="F4621" s="1">
        <f t="shared" si="316"/>
        <v>-16.7</v>
      </c>
      <c r="G4621" s="1">
        <f t="shared" si="317"/>
        <v>16.7</v>
      </c>
    </row>
    <row r="4622" spans="1:7">
      <c r="A4622" s="27">
        <v>42431</v>
      </c>
      <c r="B4622">
        <v>27.5</v>
      </c>
      <c r="C4622">
        <v>28</v>
      </c>
      <c r="D4622" s="1">
        <f t="shared" si="314"/>
        <v>0.25</v>
      </c>
      <c r="E4622" s="2">
        <f t="shared" si="315"/>
        <v>56.241045854917466</v>
      </c>
      <c r="F4622" s="1">
        <f t="shared" si="316"/>
        <v>0.5</v>
      </c>
      <c r="G4622" s="1">
        <f t="shared" si="317"/>
        <v>0.5</v>
      </c>
    </row>
    <row r="4623" spans="1:7">
      <c r="A4623" s="27">
        <v>42432</v>
      </c>
      <c r="B4623">
        <v>25.3</v>
      </c>
      <c r="C4623">
        <v>13.7</v>
      </c>
      <c r="D4623" s="1">
        <f t="shared" si="314"/>
        <v>134.56000000000003</v>
      </c>
      <c r="E4623" s="2">
        <f t="shared" si="315"/>
        <v>46.248119104352334</v>
      </c>
      <c r="F4623" s="1">
        <f t="shared" si="316"/>
        <v>-11.600000000000001</v>
      </c>
      <c r="G4623" s="1">
        <f t="shared" si="317"/>
        <v>11.600000000000001</v>
      </c>
    </row>
    <row r="4624" spans="1:7">
      <c r="A4624" s="27">
        <v>42433</v>
      </c>
      <c r="B4624">
        <v>24.2</v>
      </c>
      <c r="C4624">
        <v>27.2</v>
      </c>
      <c r="D4624" s="1">
        <f t="shared" si="314"/>
        <v>9</v>
      </c>
      <c r="E4624" s="2">
        <f t="shared" si="315"/>
        <v>44.882001001738985</v>
      </c>
      <c r="F4624" s="1">
        <f t="shared" si="316"/>
        <v>3</v>
      </c>
      <c r="G4624" s="1">
        <f t="shared" si="317"/>
        <v>3</v>
      </c>
    </row>
    <row r="4625" spans="1:7">
      <c r="A4625" s="27">
        <v>42434</v>
      </c>
      <c r="B4625">
        <v>34.9</v>
      </c>
      <c r="C4625">
        <v>21.9</v>
      </c>
      <c r="D4625" s="1">
        <f t="shared" si="314"/>
        <v>169</v>
      </c>
      <c r="E4625" s="2">
        <f t="shared" si="315"/>
        <v>1.958328849431634</v>
      </c>
      <c r="F4625" s="1">
        <f t="shared" si="316"/>
        <v>-13</v>
      </c>
      <c r="G4625" s="1">
        <f t="shared" si="317"/>
        <v>13</v>
      </c>
    </row>
    <row r="4626" spans="1:7">
      <c r="A4626" s="27">
        <v>42435</v>
      </c>
      <c r="B4626">
        <v>45.3</v>
      </c>
      <c r="C4626">
        <v>43.1</v>
      </c>
      <c r="D4626" s="1">
        <f t="shared" si="314"/>
        <v>4.8399999999999812</v>
      </c>
      <c r="E4626" s="2">
        <f t="shared" si="315"/>
        <v>510.73301745866115</v>
      </c>
      <c r="F4626" s="1">
        <f t="shared" si="316"/>
        <v>-2.1999999999999957</v>
      </c>
      <c r="G4626" s="1">
        <f t="shared" si="317"/>
        <v>2.1999999999999957</v>
      </c>
    </row>
    <row r="4627" spans="1:7">
      <c r="A4627" s="27">
        <v>42436</v>
      </c>
      <c r="B4627">
        <v>72.5</v>
      </c>
      <c r="C4627">
        <v>18.5</v>
      </c>
      <c r="D4627" s="1">
        <f t="shared" si="314"/>
        <v>2916</v>
      </c>
      <c r="E4627" s="2">
        <f t="shared" si="315"/>
        <v>4.0023882234231429</v>
      </c>
      <c r="F4627" s="1">
        <f t="shared" si="316"/>
        <v>-54</v>
      </c>
      <c r="G4627" s="1">
        <f t="shared" si="317"/>
        <v>54</v>
      </c>
    </row>
    <row r="4628" spans="1:7">
      <c r="A4628" s="27">
        <v>42437</v>
      </c>
      <c r="B4628">
        <v>46</v>
      </c>
      <c r="C4628">
        <v>38.799999999999997</v>
      </c>
      <c r="D4628" s="1">
        <f t="shared" si="314"/>
        <v>51.840000000000039</v>
      </c>
      <c r="E4628" s="2">
        <f t="shared" si="315"/>
        <v>334.86815137282667</v>
      </c>
      <c r="F4628" s="1">
        <f t="shared" si="316"/>
        <v>-7.2000000000000028</v>
      </c>
      <c r="G4628" s="1">
        <f t="shared" si="317"/>
        <v>7.2000000000000028</v>
      </c>
    </row>
    <row r="4629" spans="1:7">
      <c r="A4629" s="27">
        <v>42438</v>
      </c>
      <c r="B4629">
        <v>29.9</v>
      </c>
      <c r="C4629">
        <v>54.9</v>
      </c>
      <c r="D4629" s="1">
        <f t="shared" si="314"/>
        <v>625</v>
      </c>
      <c r="E4629" s="2">
        <f t="shared" si="315"/>
        <v>1183.3189290430432</v>
      </c>
      <c r="F4629" s="1">
        <f t="shared" si="316"/>
        <v>25</v>
      </c>
      <c r="G4629" s="1">
        <f t="shared" si="317"/>
        <v>25</v>
      </c>
    </row>
    <row r="4630" spans="1:7">
      <c r="A4630" s="27">
        <v>42439</v>
      </c>
      <c r="B4630">
        <v>25</v>
      </c>
      <c r="C4630">
        <v>17</v>
      </c>
      <c r="D4630" s="1">
        <f t="shared" si="314"/>
        <v>64</v>
      </c>
      <c r="E4630" s="2">
        <f t="shared" si="315"/>
        <v>12.254179123713513</v>
      </c>
      <c r="F4630" s="1">
        <f t="shared" si="316"/>
        <v>-8</v>
      </c>
      <c r="G4630" s="1">
        <f t="shared" si="317"/>
        <v>8</v>
      </c>
    </row>
    <row r="4631" spans="1:7">
      <c r="A4631" s="27">
        <v>42440</v>
      </c>
      <c r="B4631">
        <v>26.1</v>
      </c>
      <c r="C4631">
        <v>15.1</v>
      </c>
      <c r="D4631" s="1">
        <f t="shared" si="314"/>
        <v>121.00000000000004</v>
      </c>
      <c r="E4631" s="2">
        <f t="shared" si="315"/>
        <v>29.166447597414653</v>
      </c>
      <c r="F4631" s="1">
        <f t="shared" si="316"/>
        <v>-11.000000000000002</v>
      </c>
      <c r="G4631" s="1">
        <f t="shared" si="317"/>
        <v>11.000000000000002</v>
      </c>
    </row>
    <row r="4632" spans="1:7">
      <c r="A4632" s="27">
        <v>42441</v>
      </c>
      <c r="B4632">
        <v>148.1</v>
      </c>
      <c r="C4632">
        <v>110.6</v>
      </c>
      <c r="D4632" s="1">
        <f t="shared" si="314"/>
        <v>1406.25</v>
      </c>
      <c r="E4632" s="2">
        <f t="shared" si="315"/>
        <v>8117.902426945594</v>
      </c>
      <c r="F4632" s="1">
        <f t="shared" si="316"/>
        <v>-37.5</v>
      </c>
      <c r="G4632" s="1">
        <f t="shared" si="317"/>
        <v>37.5</v>
      </c>
    </row>
    <row r="4633" spans="1:7">
      <c r="A4633" s="27">
        <v>42442</v>
      </c>
      <c r="B4633">
        <v>71.3</v>
      </c>
      <c r="C4633">
        <v>59.2</v>
      </c>
      <c r="D4633" s="1">
        <f t="shared" si="314"/>
        <v>146.40999999999985</v>
      </c>
      <c r="E4633" s="2">
        <f t="shared" si="315"/>
        <v>1497.6437951288783</v>
      </c>
      <c r="F4633" s="1">
        <f t="shared" si="316"/>
        <v>-12.099999999999994</v>
      </c>
      <c r="G4633" s="1">
        <f t="shared" si="317"/>
        <v>12.099999999999994</v>
      </c>
    </row>
    <row r="4634" spans="1:7">
      <c r="A4634" s="27">
        <v>42443</v>
      </c>
      <c r="B4634">
        <v>62.8</v>
      </c>
      <c r="C4634">
        <v>65.8</v>
      </c>
      <c r="D4634" s="1">
        <f t="shared" si="314"/>
        <v>9</v>
      </c>
      <c r="E4634" s="2">
        <f t="shared" si="315"/>
        <v>2052.0359151676003</v>
      </c>
      <c r="F4634" s="1">
        <f t="shared" si="316"/>
        <v>3</v>
      </c>
      <c r="G4634" s="1">
        <f t="shared" si="317"/>
        <v>3</v>
      </c>
    </row>
    <row r="4635" spans="1:7">
      <c r="A4635" s="27">
        <v>42444</v>
      </c>
      <c r="B4635">
        <v>45.5</v>
      </c>
      <c r="C4635">
        <v>36.700000000000003</v>
      </c>
      <c r="D4635" s="1">
        <f t="shared" si="314"/>
        <v>77.439999999999955</v>
      </c>
      <c r="E4635" s="2">
        <f t="shared" si="315"/>
        <v>262.42065863323342</v>
      </c>
      <c r="F4635" s="1">
        <f t="shared" si="316"/>
        <v>-8.7999999999999972</v>
      </c>
      <c r="G4635" s="1">
        <f t="shared" si="317"/>
        <v>8.7999999999999972</v>
      </c>
    </row>
    <row r="4636" spans="1:7">
      <c r="A4636" s="27">
        <v>42445</v>
      </c>
      <c r="B4636">
        <v>34.9</v>
      </c>
      <c r="C4636">
        <v>10.5</v>
      </c>
      <c r="D4636" s="1">
        <f t="shared" si="314"/>
        <v>595.3599999999999</v>
      </c>
      <c r="E4636" s="2">
        <f t="shared" si="315"/>
        <v>100.01193969163845</v>
      </c>
      <c r="F4636" s="1">
        <f t="shared" si="316"/>
        <v>-24.4</v>
      </c>
      <c r="G4636" s="1">
        <f t="shared" si="317"/>
        <v>24.4</v>
      </c>
    </row>
    <row r="4637" spans="1:7">
      <c r="A4637" s="27">
        <v>42446</v>
      </c>
      <c r="B4637">
        <v>44.5</v>
      </c>
      <c r="C4637">
        <v>40</v>
      </c>
      <c r="D4637" s="1">
        <f t="shared" si="314"/>
        <v>20.25</v>
      </c>
      <c r="E4637" s="2">
        <f t="shared" si="315"/>
        <v>380.22671865259451</v>
      </c>
      <c r="F4637" s="1">
        <f t="shared" si="316"/>
        <v>-4.5</v>
      </c>
      <c r="G4637" s="1">
        <f t="shared" si="317"/>
        <v>4.5</v>
      </c>
    </row>
    <row r="4638" spans="1:7">
      <c r="A4638" s="27">
        <v>42447</v>
      </c>
      <c r="B4638">
        <v>33.799999999999997</v>
      </c>
      <c r="C4638">
        <v>53.6</v>
      </c>
      <c r="D4638" s="1">
        <f t="shared" si="314"/>
        <v>392.04000000000019</v>
      </c>
      <c r="E4638" s="2">
        <f t="shared" si="315"/>
        <v>1095.5704811566284</v>
      </c>
      <c r="F4638" s="1">
        <f t="shared" si="316"/>
        <v>19.800000000000004</v>
      </c>
      <c r="G4638" s="1">
        <f t="shared" si="317"/>
        <v>19.800000000000004</v>
      </c>
    </row>
    <row r="4639" spans="1:7">
      <c r="A4639" s="27">
        <v>42448</v>
      </c>
      <c r="B4639">
        <v>38.299999999999997</v>
      </c>
      <c r="C4639">
        <v>16.8</v>
      </c>
      <c r="D4639" s="1">
        <f t="shared" si="314"/>
        <v>462.24999999999983</v>
      </c>
      <c r="E4639" s="2">
        <f t="shared" si="315"/>
        <v>13.69441791041889</v>
      </c>
      <c r="F4639" s="1">
        <f t="shared" si="316"/>
        <v>-21.499999999999996</v>
      </c>
      <c r="G4639" s="1">
        <f t="shared" si="317"/>
        <v>21.499999999999996</v>
      </c>
    </row>
    <row r="4640" spans="1:7">
      <c r="A4640" s="27">
        <v>42449</v>
      </c>
      <c r="B4640">
        <v>31.7</v>
      </c>
      <c r="C4640">
        <v>11.6</v>
      </c>
      <c r="D4640" s="1">
        <f t="shared" si="314"/>
        <v>404.01000000000005</v>
      </c>
      <c r="E4640" s="2">
        <f t="shared" si="315"/>
        <v>79.220626364758857</v>
      </c>
      <c r="F4640" s="1">
        <f t="shared" si="316"/>
        <v>-20.100000000000001</v>
      </c>
      <c r="G4640" s="1">
        <f t="shared" si="317"/>
        <v>20.100000000000001</v>
      </c>
    </row>
    <row r="4641" spans="1:7">
      <c r="A4641" s="27">
        <v>42450</v>
      </c>
      <c r="B4641">
        <v>30.6</v>
      </c>
      <c r="C4641">
        <v>29.1</v>
      </c>
      <c r="D4641" s="1">
        <f t="shared" si="314"/>
        <v>2.25</v>
      </c>
      <c r="E4641" s="2">
        <f t="shared" si="315"/>
        <v>73.949732528037885</v>
      </c>
      <c r="F4641" s="1">
        <f t="shared" si="316"/>
        <v>-1.5</v>
      </c>
      <c r="G4641" s="1">
        <f t="shared" si="317"/>
        <v>1.5</v>
      </c>
    </row>
    <row r="4642" spans="1:7">
      <c r="A4642" s="27">
        <v>42451</v>
      </c>
      <c r="B4642">
        <v>31.7</v>
      </c>
      <c r="C4642">
        <v>32.799999999999997</v>
      </c>
      <c r="D4642" s="1">
        <f t="shared" si="314"/>
        <v>1.2099999999999953</v>
      </c>
      <c r="E4642" s="2">
        <f t="shared" si="315"/>
        <v>151.2753149739882</v>
      </c>
      <c r="F4642" s="1">
        <f t="shared" si="316"/>
        <v>1.0999999999999979</v>
      </c>
      <c r="G4642" s="1">
        <f t="shared" si="317"/>
        <v>1.0999999999999979</v>
      </c>
    </row>
    <row r="4643" spans="1:7">
      <c r="A4643" s="27">
        <v>42452</v>
      </c>
      <c r="B4643">
        <v>33.200000000000003</v>
      </c>
      <c r="C4643">
        <v>60.9</v>
      </c>
      <c r="D4643" s="1">
        <f t="shared" si="314"/>
        <v>767.28999999999974</v>
      </c>
      <c r="E4643" s="2">
        <f t="shared" si="315"/>
        <v>1632.1117654418815</v>
      </c>
      <c r="F4643" s="1">
        <f t="shared" si="316"/>
        <v>27.699999999999996</v>
      </c>
      <c r="G4643" s="1">
        <f t="shared" si="317"/>
        <v>27.699999999999996</v>
      </c>
    </row>
    <row r="4644" spans="1:7">
      <c r="A4644" s="27">
        <v>42453</v>
      </c>
      <c r="B4644">
        <v>63.7</v>
      </c>
      <c r="C4644">
        <v>68.900000000000006</v>
      </c>
      <c r="D4644" s="1">
        <f t="shared" si="314"/>
        <v>27.040000000000031</v>
      </c>
      <c r="E4644" s="2">
        <f t="shared" si="315"/>
        <v>2342.5022139736675</v>
      </c>
      <c r="F4644" s="1">
        <f t="shared" si="316"/>
        <v>5.2000000000000028</v>
      </c>
      <c r="G4644" s="1">
        <f t="shared" si="317"/>
        <v>5.2000000000000028</v>
      </c>
    </row>
    <row r="4645" spans="1:7">
      <c r="A4645" s="27">
        <v>42454</v>
      </c>
      <c r="B4645">
        <v>40.6</v>
      </c>
      <c r="C4645">
        <v>62.4</v>
      </c>
      <c r="D4645" s="1">
        <f t="shared" si="314"/>
        <v>475.2399999999999</v>
      </c>
      <c r="E4645" s="2">
        <f t="shared" si="315"/>
        <v>1755.5599745415911</v>
      </c>
      <c r="F4645" s="1">
        <f t="shared" si="316"/>
        <v>21.799999999999997</v>
      </c>
      <c r="G4645" s="1">
        <f t="shared" si="317"/>
        <v>21.799999999999997</v>
      </c>
    </row>
    <row r="4646" spans="1:7">
      <c r="A4646" s="27">
        <v>42455</v>
      </c>
      <c r="B4646">
        <v>32.4</v>
      </c>
      <c r="C4646">
        <v>29.4</v>
      </c>
      <c r="D4646" s="1">
        <f t="shared" si="314"/>
        <v>9</v>
      </c>
      <c r="E4646" s="2">
        <f t="shared" si="315"/>
        <v>79.199374347979756</v>
      </c>
      <c r="F4646" s="1">
        <f t="shared" si="316"/>
        <v>-3</v>
      </c>
      <c r="G4646" s="1">
        <f t="shared" si="317"/>
        <v>3</v>
      </c>
    </row>
    <row r="4647" spans="1:7">
      <c r="A4647" s="27">
        <v>42456</v>
      </c>
      <c r="B4647">
        <v>31.3</v>
      </c>
      <c r="C4647">
        <v>32.700000000000003</v>
      </c>
      <c r="D4647" s="1">
        <f t="shared" si="314"/>
        <v>1.960000000000006</v>
      </c>
      <c r="E4647" s="2">
        <f t="shared" si="315"/>
        <v>148.82543436734105</v>
      </c>
      <c r="F4647" s="1">
        <f t="shared" si="316"/>
        <v>1.4000000000000021</v>
      </c>
      <c r="G4647" s="1">
        <f t="shared" si="317"/>
        <v>1.4000000000000021</v>
      </c>
    </row>
    <row r="4648" spans="1:7">
      <c r="A4648" s="27">
        <v>42457</v>
      </c>
      <c r="B4648">
        <v>75.099999999999994</v>
      </c>
      <c r="C4648">
        <v>90.5</v>
      </c>
      <c r="D4648" s="1">
        <f t="shared" si="314"/>
        <v>237.16000000000017</v>
      </c>
      <c r="E4648" s="2">
        <f t="shared" si="315"/>
        <v>4899.9164250094855</v>
      </c>
      <c r="F4648" s="1">
        <f t="shared" si="316"/>
        <v>15.400000000000006</v>
      </c>
      <c r="G4648" s="1">
        <f t="shared" si="317"/>
        <v>15.400000000000006</v>
      </c>
    </row>
    <row r="4649" spans="1:7">
      <c r="A4649" s="27">
        <v>42458</v>
      </c>
      <c r="B4649">
        <v>55</v>
      </c>
      <c r="C4649">
        <v>125.1</v>
      </c>
      <c r="D4649" s="1">
        <f t="shared" si="314"/>
        <v>4914.0099999999993</v>
      </c>
      <c r="E4649" s="2">
        <f t="shared" si="315"/>
        <v>10941.035114909453</v>
      </c>
      <c r="F4649" s="1">
        <f t="shared" si="316"/>
        <v>70.099999999999994</v>
      </c>
      <c r="G4649" s="1">
        <f t="shared" si="317"/>
        <v>70.099999999999994</v>
      </c>
    </row>
    <row r="4650" spans="1:7">
      <c r="A4650" s="27">
        <v>42459</v>
      </c>
      <c r="B4650">
        <v>38.9</v>
      </c>
      <c r="C4650">
        <v>65.7</v>
      </c>
      <c r="D4650" s="1">
        <f t="shared" si="314"/>
        <v>718.24000000000024</v>
      </c>
      <c r="E4650" s="2">
        <f t="shared" si="315"/>
        <v>2042.9860345609534</v>
      </c>
      <c r="F4650" s="1">
        <f t="shared" si="316"/>
        <v>26.800000000000004</v>
      </c>
      <c r="G4650" s="1">
        <f t="shared" si="317"/>
        <v>26.800000000000004</v>
      </c>
    </row>
    <row r="4651" spans="1:7">
      <c r="A4651" s="27">
        <v>42460</v>
      </c>
      <c r="B4651">
        <v>35.299999999999997</v>
      </c>
      <c r="C4651">
        <v>15.2</v>
      </c>
      <c r="D4651" s="1">
        <f t="shared" si="314"/>
        <v>404.00999999999993</v>
      </c>
      <c r="E4651" s="2">
        <f t="shared" si="315"/>
        <v>28.096328204061965</v>
      </c>
      <c r="F4651" s="1">
        <f t="shared" si="316"/>
        <v>-20.099999999999998</v>
      </c>
      <c r="G4651" s="1">
        <f t="shared" si="317"/>
        <v>20.099999999999998</v>
      </c>
    </row>
    <row r="4652" spans="1:7">
      <c r="A4652" s="27">
        <v>42461</v>
      </c>
      <c r="B4652">
        <v>34.799999999999997</v>
      </c>
      <c r="C4652">
        <v>45.9</v>
      </c>
      <c r="D4652" s="1">
        <f t="shared" si="314"/>
        <v>123.21000000000004</v>
      </c>
      <c r="E4652" s="2">
        <f t="shared" si="315"/>
        <v>645.12967444478568</v>
      </c>
      <c r="F4652" s="1">
        <f t="shared" si="316"/>
        <v>11.100000000000001</v>
      </c>
      <c r="G4652" s="1">
        <f t="shared" si="317"/>
        <v>11.100000000000001</v>
      </c>
    </row>
    <row r="4653" spans="1:7">
      <c r="A4653" s="27">
        <v>42462</v>
      </c>
      <c r="B4653">
        <v>38</v>
      </c>
      <c r="C4653">
        <v>36.5</v>
      </c>
      <c r="D4653" s="1">
        <f t="shared" si="314"/>
        <v>2.25</v>
      </c>
      <c r="E4653" s="2">
        <f t="shared" si="315"/>
        <v>255.98089741993871</v>
      </c>
      <c r="F4653" s="1">
        <f t="shared" si="316"/>
        <v>-1.5</v>
      </c>
      <c r="G4653" s="1">
        <f t="shared" si="317"/>
        <v>1.5</v>
      </c>
    </row>
    <row r="4654" spans="1:7">
      <c r="A4654" s="27">
        <v>42463</v>
      </c>
      <c r="B4654">
        <v>39.799999999999997</v>
      </c>
      <c r="C4654">
        <v>36.5</v>
      </c>
      <c r="D4654" s="1">
        <f t="shared" si="314"/>
        <v>10.889999999999981</v>
      </c>
      <c r="E4654" s="2">
        <f t="shared" si="315"/>
        <v>255.98089741993871</v>
      </c>
      <c r="F4654" s="1">
        <f t="shared" si="316"/>
        <v>-3.2999999999999972</v>
      </c>
      <c r="G4654" s="1">
        <f t="shared" si="317"/>
        <v>3.2999999999999972</v>
      </c>
    </row>
    <row r="4655" spans="1:7">
      <c r="A4655" s="27">
        <v>42464</v>
      </c>
      <c r="B4655">
        <v>38.4</v>
      </c>
      <c r="C4655">
        <v>25.1</v>
      </c>
      <c r="D4655" s="1">
        <f t="shared" si="314"/>
        <v>176.88999999999993</v>
      </c>
      <c r="E4655" s="2">
        <f t="shared" si="315"/>
        <v>21.15450826214553</v>
      </c>
      <c r="F4655" s="1">
        <f t="shared" si="316"/>
        <v>-13.299999999999997</v>
      </c>
      <c r="G4655" s="1">
        <f t="shared" si="317"/>
        <v>13.299999999999997</v>
      </c>
    </row>
    <row r="4656" spans="1:7">
      <c r="A4656" s="27">
        <v>42465</v>
      </c>
      <c r="B4656">
        <v>36.1</v>
      </c>
      <c r="C4656">
        <v>62.4</v>
      </c>
      <c r="D4656" s="1">
        <f t="shared" si="314"/>
        <v>691.68999999999983</v>
      </c>
      <c r="E4656" s="2">
        <f t="shared" si="315"/>
        <v>1755.5599745415911</v>
      </c>
      <c r="F4656" s="1">
        <f t="shared" si="316"/>
        <v>26.299999999999997</v>
      </c>
      <c r="G4656" s="1">
        <f t="shared" si="317"/>
        <v>26.299999999999997</v>
      </c>
    </row>
    <row r="4657" spans="1:7">
      <c r="A4657" s="27">
        <v>42466</v>
      </c>
      <c r="B4657">
        <v>40</v>
      </c>
      <c r="C4657">
        <v>48.4</v>
      </c>
      <c r="D4657" s="1">
        <f t="shared" si="314"/>
        <v>70.559999999999974</v>
      </c>
      <c r="E4657" s="2">
        <f t="shared" si="315"/>
        <v>778.37668961096836</v>
      </c>
      <c r="F4657" s="1">
        <f t="shared" si="316"/>
        <v>8.3999999999999986</v>
      </c>
      <c r="G4657" s="1">
        <f t="shared" si="317"/>
        <v>8.3999999999999986</v>
      </c>
    </row>
    <row r="4658" spans="1:7">
      <c r="A4658" s="27">
        <v>42467</v>
      </c>
      <c r="B4658">
        <v>35.1</v>
      </c>
      <c r="C4658">
        <v>48.9</v>
      </c>
      <c r="D4658" s="1">
        <f t="shared" si="314"/>
        <v>190.43999999999991</v>
      </c>
      <c r="E4658" s="2">
        <f t="shared" si="315"/>
        <v>806.52609264420494</v>
      </c>
      <c r="F4658" s="1">
        <f t="shared" si="316"/>
        <v>13.799999999999997</v>
      </c>
      <c r="G4658" s="1">
        <f t="shared" si="317"/>
        <v>13.799999999999997</v>
      </c>
    </row>
    <row r="4659" spans="1:7">
      <c r="A4659" s="27">
        <v>42468</v>
      </c>
      <c r="B4659">
        <v>32.200000000000003</v>
      </c>
      <c r="C4659">
        <v>27.6</v>
      </c>
      <c r="D4659" s="1">
        <f t="shared" si="314"/>
        <v>21.160000000000014</v>
      </c>
      <c r="E4659" s="2">
        <f t="shared" si="315"/>
        <v>50.401523428328254</v>
      </c>
      <c r="F4659" s="1">
        <f t="shared" si="316"/>
        <v>-4.6000000000000014</v>
      </c>
      <c r="G4659" s="1">
        <f t="shared" si="317"/>
        <v>4.6000000000000014</v>
      </c>
    </row>
    <row r="4660" spans="1:7">
      <c r="A4660" s="27">
        <v>42469</v>
      </c>
      <c r="B4660">
        <v>39.799999999999997</v>
      </c>
      <c r="C4660">
        <v>63.7</v>
      </c>
      <c r="D4660" s="1">
        <f t="shared" si="314"/>
        <v>571.21000000000026</v>
      </c>
      <c r="E4660" s="2">
        <f t="shared" si="315"/>
        <v>1866.1884224280072</v>
      </c>
      <c r="F4660" s="1">
        <f t="shared" si="316"/>
        <v>23.900000000000006</v>
      </c>
      <c r="G4660" s="1">
        <f t="shared" si="317"/>
        <v>23.900000000000006</v>
      </c>
    </row>
    <row r="4661" spans="1:7">
      <c r="A4661" s="27">
        <v>42470</v>
      </c>
      <c r="B4661">
        <v>33.9</v>
      </c>
      <c r="C4661">
        <v>43</v>
      </c>
      <c r="D4661" s="1">
        <f t="shared" si="314"/>
        <v>82.810000000000031</v>
      </c>
      <c r="E4661" s="2">
        <f t="shared" si="315"/>
        <v>506.22313685201379</v>
      </c>
      <c r="F4661" s="1">
        <f t="shared" si="316"/>
        <v>9.1000000000000014</v>
      </c>
      <c r="G4661" s="1">
        <f t="shared" si="317"/>
        <v>9.1000000000000014</v>
      </c>
    </row>
    <row r="4662" spans="1:7">
      <c r="A4662" s="27">
        <v>42471</v>
      </c>
      <c r="B4662">
        <v>32</v>
      </c>
      <c r="C4662">
        <v>93.2</v>
      </c>
      <c r="D4662" s="1">
        <f t="shared" si="314"/>
        <v>3745.4400000000005</v>
      </c>
      <c r="E4662" s="2">
        <f t="shared" si="315"/>
        <v>5285.2032013889639</v>
      </c>
      <c r="F4662" s="1">
        <f t="shared" si="316"/>
        <v>61.2</v>
      </c>
      <c r="G4662" s="1">
        <f t="shared" si="317"/>
        <v>61.2</v>
      </c>
    </row>
    <row r="4663" spans="1:7">
      <c r="A4663" s="27">
        <v>42472</v>
      </c>
      <c r="B4663">
        <v>31.2</v>
      </c>
      <c r="C4663">
        <v>47.2</v>
      </c>
      <c r="D4663" s="1">
        <f t="shared" si="314"/>
        <v>256.00000000000011</v>
      </c>
      <c r="E4663" s="2">
        <f t="shared" si="315"/>
        <v>712.85812233120089</v>
      </c>
      <c r="F4663" s="1">
        <f t="shared" si="316"/>
        <v>16.000000000000004</v>
      </c>
      <c r="G4663" s="1">
        <f t="shared" si="317"/>
        <v>16.000000000000004</v>
      </c>
    </row>
    <row r="4664" spans="1:7">
      <c r="A4664" s="27">
        <v>42473</v>
      </c>
      <c r="B4664">
        <v>41.8</v>
      </c>
      <c r="C4664">
        <v>24</v>
      </c>
      <c r="D4664" s="1">
        <f t="shared" si="314"/>
        <v>316.83999999999992</v>
      </c>
      <c r="E4664" s="2">
        <f t="shared" si="315"/>
        <v>12.24582158902512</v>
      </c>
      <c r="F4664" s="1">
        <f t="shared" si="316"/>
        <v>-17.799999999999997</v>
      </c>
      <c r="G4664" s="1">
        <f t="shared" si="317"/>
        <v>17.799999999999997</v>
      </c>
    </row>
    <row r="4665" spans="1:7">
      <c r="A4665" s="27">
        <v>42474</v>
      </c>
      <c r="B4665">
        <v>47.9</v>
      </c>
      <c r="C4665">
        <v>20</v>
      </c>
      <c r="D4665" s="1">
        <f t="shared" si="314"/>
        <v>778.41</v>
      </c>
      <c r="E4665" s="2">
        <f t="shared" si="315"/>
        <v>0.25059732313277333</v>
      </c>
      <c r="F4665" s="1">
        <f t="shared" si="316"/>
        <v>-27.9</v>
      </c>
      <c r="G4665" s="1">
        <f t="shared" si="317"/>
        <v>27.9</v>
      </c>
    </row>
    <row r="4666" spans="1:7">
      <c r="A4666" s="27">
        <v>42475</v>
      </c>
      <c r="B4666">
        <v>35.5</v>
      </c>
      <c r="C4666">
        <v>18.2</v>
      </c>
      <c r="D4666" s="1">
        <f t="shared" si="314"/>
        <v>299.29000000000002</v>
      </c>
      <c r="E4666" s="2">
        <f t="shared" si="315"/>
        <v>5.2927464034812202</v>
      </c>
      <c r="F4666" s="1">
        <f t="shared" si="316"/>
        <v>-17.3</v>
      </c>
      <c r="G4666" s="1">
        <f t="shared" si="317"/>
        <v>17.3</v>
      </c>
    </row>
    <row r="4667" spans="1:7">
      <c r="A4667" s="27">
        <v>42476</v>
      </c>
      <c r="B4667">
        <v>31.4</v>
      </c>
      <c r="C4667">
        <v>23.1</v>
      </c>
      <c r="D4667" s="1">
        <f t="shared" si="314"/>
        <v>68.889999999999958</v>
      </c>
      <c r="E4667" s="2">
        <f t="shared" si="315"/>
        <v>6.7568961291993492</v>
      </c>
      <c r="F4667" s="1">
        <f t="shared" si="316"/>
        <v>-8.2999999999999972</v>
      </c>
      <c r="G4667" s="1">
        <f t="shared" si="317"/>
        <v>8.2999999999999972</v>
      </c>
    </row>
    <row r="4668" spans="1:7">
      <c r="A4668" s="27">
        <v>42477</v>
      </c>
      <c r="B4668">
        <v>30</v>
      </c>
      <c r="C4668">
        <v>10.3</v>
      </c>
      <c r="D4668" s="1">
        <f t="shared" si="314"/>
        <v>388.09</v>
      </c>
      <c r="E4668" s="2">
        <f t="shared" si="315"/>
        <v>104.05217847834382</v>
      </c>
      <c r="F4668" s="1">
        <f t="shared" si="316"/>
        <v>-19.7</v>
      </c>
      <c r="G4668" s="1">
        <f t="shared" si="317"/>
        <v>19.7</v>
      </c>
    </row>
    <row r="4669" spans="1:7">
      <c r="A4669" s="27">
        <v>42478</v>
      </c>
      <c r="B4669">
        <v>29.2</v>
      </c>
      <c r="C4669">
        <v>49.6</v>
      </c>
      <c r="D4669" s="1">
        <f t="shared" si="314"/>
        <v>416.16000000000008</v>
      </c>
      <c r="E4669" s="2">
        <f t="shared" si="315"/>
        <v>846.77525689073627</v>
      </c>
      <c r="F4669" s="1">
        <f t="shared" si="316"/>
        <v>20.400000000000002</v>
      </c>
      <c r="G4669" s="1">
        <f t="shared" si="317"/>
        <v>20.400000000000002</v>
      </c>
    </row>
    <row r="4670" spans="1:7">
      <c r="A4670" s="27">
        <v>42479</v>
      </c>
      <c r="B4670">
        <v>31.9</v>
      </c>
      <c r="C4670">
        <v>81.3</v>
      </c>
      <c r="D4670" s="1">
        <f t="shared" si="314"/>
        <v>2440.3599999999997</v>
      </c>
      <c r="E4670" s="2">
        <f t="shared" si="315"/>
        <v>3696.5674091979331</v>
      </c>
      <c r="F4670" s="1">
        <f t="shared" si="316"/>
        <v>49.4</v>
      </c>
      <c r="G4670" s="1">
        <f t="shared" si="317"/>
        <v>49.4</v>
      </c>
    </row>
    <row r="4671" spans="1:7">
      <c r="A4671" s="27">
        <v>42480</v>
      </c>
      <c r="B4671">
        <v>68.599999999999994</v>
      </c>
      <c r="C4671">
        <v>44.3</v>
      </c>
      <c r="D4671" s="1">
        <f t="shared" si="314"/>
        <v>590.4899999999999</v>
      </c>
      <c r="E4671" s="2">
        <f t="shared" si="315"/>
        <v>566.4115847384287</v>
      </c>
      <c r="F4671" s="1">
        <f t="shared" si="316"/>
        <v>-24.299999999999997</v>
      </c>
      <c r="G4671" s="1">
        <f t="shared" si="317"/>
        <v>24.299999999999997</v>
      </c>
    </row>
    <row r="4672" spans="1:7">
      <c r="A4672" s="27">
        <v>42481</v>
      </c>
      <c r="B4672">
        <v>38.9</v>
      </c>
      <c r="C4672">
        <v>99.1</v>
      </c>
      <c r="D4672" s="1">
        <f t="shared" si="314"/>
        <v>3624.0399999999995</v>
      </c>
      <c r="E4672" s="2">
        <f t="shared" si="315"/>
        <v>6177.8661571811535</v>
      </c>
      <c r="F4672" s="1">
        <f t="shared" si="316"/>
        <v>60.199999999999996</v>
      </c>
      <c r="G4672" s="1">
        <f t="shared" si="317"/>
        <v>60.199999999999996</v>
      </c>
    </row>
    <row r="4673" spans="1:7">
      <c r="A4673" s="27">
        <v>42482</v>
      </c>
      <c r="B4673">
        <v>29.8</v>
      </c>
      <c r="C4673">
        <v>16</v>
      </c>
      <c r="D4673" s="1">
        <f t="shared" si="314"/>
        <v>190.44000000000003</v>
      </c>
      <c r="E4673" s="2">
        <f t="shared" si="315"/>
        <v>20.255373057240426</v>
      </c>
      <c r="F4673" s="1">
        <f t="shared" si="316"/>
        <v>-13.8</v>
      </c>
      <c r="G4673" s="1">
        <f t="shared" si="317"/>
        <v>13.8</v>
      </c>
    </row>
    <row r="4674" spans="1:7">
      <c r="A4674" s="27">
        <v>42483</v>
      </c>
      <c r="B4674">
        <v>27.5</v>
      </c>
      <c r="C4674">
        <v>15.2</v>
      </c>
      <c r="D4674" s="1">
        <f t="shared" ref="D4674:D4737" si="318">(B4674-C4674)^2</f>
        <v>151.29000000000002</v>
      </c>
      <c r="E4674" s="2">
        <f t="shared" ref="E4674:E4737" si="319">(C4674-AVERAGE($C$2:$C$6200))^2</f>
        <v>28.096328204061965</v>
      </c>
      <c r="F4674" s="1">
        <f t="shared" ref="F4674:F4737" si="320">C4674-B4674</f>
        <v>-12.3</v>
      </c>
      <c r="G4674" s="1">
        <f t="shared" ref="G4674:G4737" si="321">ABS(B4674-C4674)</f>
        <v>12.3</v>
      </c>
    </row>
    <row r="4675" spans="1:7">
      <c r="A4675" s="27">
        <v>42484</v>
      </c>
      <c r="B4675">
        <v>26.9</v>
      </c>
      <c r="C4675">
        <v>17.8</v>
      </c>
      <c r="D4675" s="1">
        <f t="shared" si="318"/>
        <v>82.80999999999996</v>
      </c>
      <c r="E4675" s="2">
        <f t="shared" si="319"/>
        <v>7.2932239768919791</v>
      </c>
      <c r="F4675" s="1">
        <f t="shared" si="320"/>
        <v>-9.0999999999999979</v>
      </c>
      <c r="G4675" s="1">
        <f t="shared" si="321"/>
        <v>9.0999999999999979</v>
      </c>
    </row>
    <row r="4676" spans="1:7">
      <c r="A4676" s="27">
        <v>42485</v>
      </c>
      <c r="B4676">
        <v>26.4</v>
      </c>
      <c r="C4676">
        <v>28.6</v>
      </c>
      <c r="D4676" s="1">
        <f t="shared" si="318"/>
        <v>4.8400000000000123</v>
      </c>
      <c r="E4676" s="2">
        <f t="shared" si="319"/>
        <v>65.600329494801343</v>
      </c>
      <c r="F4676" s="1">
        <f t="shared" si="320"/>
        <v>2.2000000000000028</v>
      </c>
      <c r="G4676" s="1">
        <f t="shared" si="321"/>
        <v>2.2000000000000028</v>
      </c>
    </row>
    <row r="4677" spans="1:7">
      <c r="A4677" s="27">
        <v>42486</v>
      </c>
      <c r="B4677">
        <v>28.4</v>
      </c>
      <c r="C4677">
        <v>24.9</v>
      </c>
      <c r="D4677" s="1">
        <f t="shared" si="318"/>
        <v>12.25</v>
      </c>
      <c r="E4677" s="2">
        <f t="shared" si="319"/>
        <v>19.354747048850886</v>
      </c>
      <c r="F4677" s="1">
        <f t="shared" si="320"/>
        <v>-3.5</v>
      </c>
      <c r="G4677" s="1">
        <f t="shared" si="321"/>
        <v>3.5</v>
      </c>
    </row>
    <row r="4678" spans="1:7">
      <c r="A4678" s="27">
        <v>42487</v>
      </c>
      <c r="B4678">
        <v>49.6</v>
      </c>
      <c r="C4678">
        <v>89.2</v>
      </c>
      <c r="D4678" s="1">
        <f t="shared" si="318"/>
        <v>1568.16</v>
      </c>
      <c r="E4678" s="2">
        <f t="shared" si="319"/>
        <v>4719.6079771230716</v>
      </c>
      <c r="F4678" s="1">
        <f t="shared" si="320"/>
        <v>39.6</v>
      </c>
      <c r="G4678" s="1">
        <f t="shared" si="321"/>
        <v>39.6</v>
      </c>
    </row>
    <row r="4679" spans="1:7">
      <c r="A4679" s="27">
        <v>42488</v>
      </c>
      <c r="B4679">
        <v>31</v>
      </c>
      <c r="C4679">
        <v>28</v>
      </c>
      <c r="D4679" s="1">
        <f t="shared" si="318"/>
        <v>9</v>
      </c>
      <c r="E4679" s="2">
        <f t="shared" si="319"/>
        <v>56.241045854917466</v>
      </c>
      <c r="F4679" s="1">
        <f t="shared" si="320"/>
        <v>-3</v>
      </c>
      <c r="G4679" s="1">
        <f t="shared" si="321"/>
        <v>3</v>
      </c>
    </row>
    <row r="4680" spans="1:7">
      <c r="A4680" s="27">
        <v>42489</v>
      </c>
      <c r="B4680">
        <v>27.8</v>
      </c>
      <c r="C4680">
        <v>14.3</v>
      </c>
      <c r="D4680" s="1">
        <f t="shared" si="318"/>
        <v>182.25</v>
      </c>
      <c r="E4680" s="2">
        <f t="shared" si="319"/>
        <v>38.447402744236172</v>
      </c>
      <c r="F4680" s="1">
        <f t="shared" si="320"/>
        <v>-13.5</v>
      </c>
      <c r="G4680" s="1">
        <f t="shared" si="321"/>
        <v>13.5</v>
      </c>
    </row>
    <row r="4681" spans="1:7">
      <c r="A4681" s="27">
        <v>42490</v>
      </c>
      <c r="B4681">
        <v>26.1</v>
      </c>
      <c r="C4681">
        <v>17.8</v>
      </c>
      <c r="D4681" s="1">
        <f t="shared" si="318"/>
        <v>68.890000000000015</v>
      </c>
      <c r="E4681" s="2">
        <f t="shared" si="319"/>
        <v>7.2932239768919791</v>
      </c>
      <c r="F4681" s="1">
        <f t="shared" si="320"/>
        <v>-8.3000000000000007</v>
      </c>
      <c r="G4681" s="1">
        <f t="shared" si="321"/>
        <v>8.3000000000000007</v>
      </c>
    </row>
    <row r="4682" spans="1:7">
      <c r="A4682" s="27">
        <v>42491</v>
      </c>
      <c r="B4682">
        <v>23.6</v>
      </c>
      <c r="C4682">
        <v>16.8</v>
      </c>
      <c r="D4682" s="1">
        <f t="shared" si="318"/>
        <v>46.240000000000009</v>
      </c>
      <c r="E4682" s="2">
        <f t="shared" si="319"/>
        <v>13.69441791041889</v>
      </c>
      <c r="F4682" s="1">
        <f t="shared" si="320"/>
        <v>-6.8000000000000007</v>
      </c>
      <c r="G4682" s="1">
        <f t="shared" si="321"/>
        <v>6.8000000000000007</v>
      </c>
    </row>
    <row r="4683" spans="1:7">
      <c r="A4683" s="27">
        <v>42492</v>
      </c>
      <c r="B4683">
        <v>22.5</v>
      </c>
      <c r="C4683">
        <v>28.1</v>
      </c>
      <c r="D4683" s="1">
        <f t="shared" si="318"/>
        <v>31.360000000000017</v>
      </c>
      <c r="E4683" s="2">
        <f t="shared" si="319"/>
        <v>57.750926461564795</v>
      </c>
      <c r="F4683" s="1">
        <f t="shared" si="320"/>
        <v>5.6000000000000014</v>
      </c>
      <c r="G4683" s="1">
        <f t="shared" si="321"/>
        <v>5.6000000000000014</v>
      </c>
    </row>
    <row r="4684" spans="1:7">
      <c r="A4684" s="27">
        <v>42493</v>
      </c>
      <c r="B4684">
        <v>22.3</v>
      </c>
      <c r="C4684">
        <v>20</v>
      </c>
      <c r="D4684" s="1">
        <f t="shared" si="318"/>
        <v>5.2900000000000036</v>
      </c>
      <c r="E4684" s="2">
        <f t="shared" si="319"/>
        <v>0.25059732313277333</v>
      </c>
      <c r="F4684" s="1">
        <f t="shared" si="320"/>
        <v>-2.3000000000000007</v>
      </c>
      <c r="G4684" s="1">
        <f t="shared" si="321"/>
        <v>2.3000000000000007</v>
      </c>
    </row>
    <row r="4685" spans="1:7">
      <c r="A4685" s="27">
        <v>42494</v>
      </c>
      <c r="B4685">
        <v>22.2</v>
      </c>
      <c r="C4685">
        <v>20.8</v>
      </c>
      <c r="D4685" s="1">
        <f t="shared" si="318"/>
        <v>1.959999999999996</v>
      </c>
      <c r="E4685" s="2">
        <f t="shared" si="319"/>
        <v>8.9642176311243105E-2</v>
      </c>
      <c r="F4685" s="1">
        <f t="shared" si="320"/>
        <v>-1.3999999999999986</v>
      </c>
      <c r="G4685" s="1">
        <f t="shared" si="321"/>
        <v>1.3999999999999986</v>
      </c>
    </row>
    <row r="4686" spans="1:7">
      <c r="A4686" s="27">
        <v>42495</v>
      </c>
      <c r="B4686">
        <v>21.8</v>
      </c>
      <c r="C4686">
        <v>20.100000000000001</v>
      </c>
      <c r="D4686" s="1">
        <f t="shared" si="318"/>
        <v>2.8899999999999975</v>
      </c>
      <c r="E4686" s="2">
        <f t="shared" si="319"/>
        <v>0.16047792978008085</v>
      </c>
      <c r="F4686" s="1">
        <f t="shared" si="320"/>
        <v>-1.6999999999999993</v>
      </c>
      <c r="G4686" s="1">
        <f t="shared" si="321"/>
        <v>1.6999999999999993</v>
      </c>
    </row>
    <row r="4687" spans="1:7">
      <c r="A4687" s="27">
        <v>42496</v>
      </c>
      <c r="B4687">
        <v>29</v>
      </c>
      <c r="C4687">
        <v>27.8</v>
      </c>
      <c r="D4687" s="1">
        <f t="shared" si="318"/>
        <v>1.4399999999999984</v>
      </c>
      <c r="E4687" s="2">
        <f t="shared" si="319"/>
        <v>53.281284641622861</v>
      </c>
      <c r="F4687" s="1">
        <f t="shared" si="320"/>
        <v>-1.1999999999999993</v>
      </c>
      <c r="G4687" s="1">
        <f t="shared" si="321"/>
        <v>1.1999999999999993</v>
      </c>
    </row>
    <row r="4688" spans="1:7">
      <c r="A4688" s="27">
        <v>42497</v>
      </c>
      <c r="B4688">
        <v>37.4</v>
      </c>
      <c r="C4688">
        <v>22.8</v>
      </c>
      <c r="D4688" s="1">
        <f t="shared" si="318"/>
        <v>213.15999999999994</v>
      </c>
      <c r="E4688" s="2">
        <f t="shared" si="319"/>
        <v>5.2872543092574196</v>
      </c>
      <c r="F4688" s="1">
        <f t="shared" si="320"/>
        <v>-14.599999999999998</v>
      </c>
      <c r="G4688" s="1">
        <f t="shared" si="321"/>
        <v>14.599999999999998</v>
      </c>
    </row>
    <row r="4689" spans="1:7">
      <c r="A4689" s="27">
        <v>42498</v>
      </c>
      <c r="B4689">
        <v>25</v>
      </c>
      <c r="C4689">
        <v>61.9</v>
      </c>
      <c r="D4689" s="1">
        <f t="shared" si="318"/>
        <v>1361.61</v>
      </c>
      <c r="E4689" s="2">
        <f t="shared" si="319"/>
        <v>1713.9105715083547</v>
      </c>
      <c r="F4689" s="1">
        <f t="shared" si="320"/>
        <v>36.9</v>
      </c>
      <c r="G4689" s="1">
        <f t="shared" si="321"/>
        <v>36.9</v>
      </c>
    </row>
    <row r="4690" spans="1:7">
      <c r="A4690" s="27">
        <v>42499</v>
      </c>
      <c r="B4690">
        <v>26.3</v>
      </c>
      <c r="C4690">
        <v>79.599999999999994</v>
      </c>
      <c r="D4690" s="1">
        <f t="shared" si="318"/>
        <v>2840.89</v>
      </c>
      <c r="E4690" s="2">
        <f t="shared" si="319"/>
        <v>3492.7394388849284</v>
      </c>
      <c r="F4690" s="1">
        <f t="shared" si="320"/>
        <v>53.3</v>
      </c>
      <c r="G4690" s="1">
        <f t="shared" si="321"/>
        <v>53.3</v>
      </c>
    </row>
    <row r="4691" spans="1:7">
      <c r="A4691" s="27">
        <v>42500</v>
      </c>
      <c r="B4691">
        <v>21.5</v>
      </c>
      <c r="C4691">
        <v>42.5</v>
      </c>
      <c r="D4691" s="1">
        <f t="shared" si="318"/>
        <v>441</v>
      </c>
      <c r="E4691" s="2">
        <f t="shared" si="319"/>
        <v>483.97373381877725</v>
      </c>
      <c r="F4691" s="1">
        <f t="shared" si="320"/>
        <v>21</v>
      </c>
      <c r="G4691" s="1">
        <f t="shared" si="321"/>
        <v>21</v>
      </c>
    </row>
    <row r="4692" spans="1:7">
      <c r="A4692" s="27">
        <v>42501</v>
      </c>
      <c r="B4692">
        <v>19.8</v>
      </c>
      <c r="C4692">
        <v>49.2</v>
      </c>
      <c r="D4692" s="1">
        <f t="shared" si="318"/>
        <v>864.36000000000013</v>
      </c>
      <c r="E4692" s="2">
        <f t="shared" si="319"/>
        <v>823.65573446414703</v>
      </c>
      <c r="F4692" s="1">
        <f t="shared" si="320"/>
        <v>29.400000000000002</v>
      </c>
      <c r="G4692" s="1">
        <f t="shared" si="321"/>
        <v>29.400000000000002</v>
      </c>
    </row>
    <row r="4693" spans="1:7">
      <c r="A4693" s="27">
        <v>42502</v>
      </c>
      <c r="B4693">
        <v>30.1</v>
      </c>
      <c r="C4693">
        <v>70</v>
      </c>
      <c r="D4693" s="1">
        <f t="shared" si="318"/>
        <v>1592.01</v>
      </c>
      <c r="E4693" s="2">
        <f t="shared" si="319"/>
        <v>2450.1909006467877</v>
      </c>
      <c r="F4693" s="1">
        <f t="shared" si="320"/>
        <v>39.9</v>
      </c>
      <c r="G4693" s="1">
        <f t="shared" si="321"/>
        <v>39.9</v>
      </c>
    </row>
    <row r="4694" spans="1:7">
      <c r="A4694" s="27">
        <v>42503</v>
      </c>
      <c r="B4694">
        <v>22.7</v>
      </c>
      <c r="C4694">
        <v>52.4</v>
      </c>
      <c r="D4694" s="1">
        <f t="shared" si="318"/>
        <v>882.08999999999992</v>
      </c>
      <c r="E4694" s="2">
        <f t="shared" si="319"/>
        <v>1017.5719138768607</v>
      </c>
      <c r="F4694" s="1">
        <f t="shared" si="320"/>
        <v>29.7</v>
      </c>
      <c r="G4694" s="1">
        <f t="shared" si="321"/>
        <v>29.7</v>
      </c>
    </row>
    <row r="4695" spans="1:7">
      <c r="A4695" s="27">
        <v>42504</v>
      </c>
      <c r="B4695">
        <v>21.5</v>
      </c>
      <c r="C4695">
        <v>22.6</v>
      </c>
      <c r="D4695" s="1">
        <f t="shared" si="318"/>
        <v>1.2100000000000031</v>
      </c>
      <c r="E4695" s="2">
        <f t="shared" si="319"/>
        <v>4.4074930959628045</v>
      </c>
      <c r="F4695" s="1">
        <f t="shared" si="320"/>
        <v>1.1000000000000014</v>
      </c>
      <c r="G4695" s="1">
        <f t="shared" si="321"/>
        <v>1.1000000000000014</v>
      </c>
    </row>
    <row r="4696" spans="1:7">
      <c r="A4696" s="27">
        <v>42505</v>
      </c>
      <c r="B4696">
        <v>21.4</v>
      </c>
      <c r="C4696">
        <v>37</v>
      </c>
      <c r="D4696" s="1">
        <f t="shared" si="318"/>
        <v>243.36000000000004</v>
      </c>
      <c r="E4696" s="2">
        <f t="shared" si="319"/>
        <v>272.23030045317523</v>
      </c>
      <c r="F4696" s="1">
        <f t="shared" si="320"/>
        <v>15.600000000000001</v>
      </c>
      <c r="G4696" s="1">
        <f t="shared" si="321"/>
        <v>15.600000000000001</v>
      </c>
    </row>
    <row r="4697" spans="1:7">
      <c r="A4697" s="27">
        <v>42506</v>
      </c>
      <c r="B4697">
        <v>34</v>
      </c>
      <c r="C4697">
        <v>93.1</v>
      </c>
      <c r="D4697" s="1">
        <f t="shared" si="318"/>
        <v>3492.8099999999995</v>
      </c>
      <c r="E4697" s="2">
        <f t="shared" si="319"/>
        <v>5270.6733207823154</v>
      </c>
      <c r="F4697" s="1">
        <f t="shared" si="320"/>
        <v>59.099999999999994</v>
      </c>
      <c r="G4697" s="1">
        <f t="shared" si="321"/>
        <v>59.099999999999994</v>
      </c>
    </row>
    <row r="4698" spans="1:7">
      <c r="A4698" s="27">
        <v>42507</v>
      </c>
      <c r="B4698">
        <v>24.2</v>
      </c>
      <c r="C4698">
        <v>42.2</v>
      </c>
      <c r="D4698" s="1">
        <f t="shared" si="318"/>
        <v>324.00000000000011</v>
      </c>
      <c r="E4698" s="2">
        <f t="shared" si="319"/>
        <v>470.86409199883542</v>
      </c>
      <c r="F4698" s="1">
        <f t="shared" si="320"/>
        <v>18.000000000000004</v>
      </c>
      <c r="G4698" s="1">
        <f t="shared" si="321"/>
        <v>18.000000000000004</v>
      </c>
    </row>
    <row r="4699" spans="1:7">
      <c r="A4699" s="27">
        <v>42508</v>
      </c>
      <c r="B4699">
        <v>21</v>
      </c>
      <c r="C4699">
        <v>58.6</v>
      </c>
      <c r="D4699" s="1">
        <f t="shared" si="318"/>
        <v>1413.7600000000002</v>
      </c>
      <c r="E4699" s="2">
        <f t="shared" si="319"/>
        <v>1451.5645114889937</v>
      </c>
      <c r="F4699" s="1">
        <f t="shared" si="320"/>
        <v>37.6</v>
      </c>
      <c r="G4699" s="1">
        <f t="shared" si="321"/>
        <v>37.6</v>
      </c>
    </row>
    <row r="4700" spans="1:7">
      <c r="A4700" s="27">
        <v>42509</v>
      </c>
      <c r="B4700">
        <v>20.5</v>
      </c>
      <c r="C4700">
        <v>50</v>
      </c>
      <c r="D4700" s="1">
        <f t="shared" si="318"/>
        <v>870.25</v>
      </c>
      <c r="E4700" s="2">
        <f t="shared" si="319"/>
        <v>870.21477931732534</v>
      </c>
      <c r="F4700" s="1">
        <f t="shared" si="320"/>
        <v>29.5</v>
      </c>
      <c r="G4700" s="1">
        <f t="shared" si="321"/>
        <v>29.5</v>
      </c>
    </row>
    <row r="4701" spans="1:7">
      <c r="A4701" s="27">
        <v>42510</v>
      </c>
      <c r="B4701">
        <v>32.1</v>
      </c>
      <c r="C4701">
        <v>89</v>
      </c>
      <c r="D4701" s="1">
        <f t="shared" si="318"/>
        <v>3237.6099999999997</v>
      </c>
      <c r="E4701" s="2">
        <f t="shared" si="319"/>
        <v>4692.1682159097763</v>
      </c>
      <c r="F4701" s="1">
        <f t="shared" si="320"/>
        <v>56.9</v>
      </c>
      <c r="G4701" s="1">
        <f t="shared" si="321"/>
        <v>56.9</v>
      </c>
    </row>
    <row r="4702" spans="1:7">
      <c r="A4702" s="27">
        <v>42511</v>
      </c>
      <c r="B4702">
        <v>39.799999999999997</v>
      </c>
      <c r="C4702">
        <v>64.2</v>
      </c>
      <c r="D4702" s="1">
        <f t="shared" si="318"/>
        <v>595.36000000000024</v>
      </c>
      <c r="E4702" s="2">
        <f t="shared" si="319"/>
        <v>1909.6378254612437</v>
      </c>
      <c r="F4702" s="1">
        <f t="shared" si="320"/>
        <v>24.400000000000006</v>
      </c>
      <c r="G4702" s="1">
        <f t="shared" si="321"/>
        <v>24.400000000000006</v>
      </c>
    </row>
    <row r="4703" spans="1:7">
      <c r="A4703" s="27">
        <v>42512</v>
      </c>
      <c r="B4703">
        <v>47.1</v>
      </c>
      <c r="C4703">
        <v>67</v>
      </c>
      <c r="D4703" s="1">
        <f t="shared" si="318"/>
        <v>396.00999999999993</v>
      </c>
      <c r="E4703" s="2">
        <f t="shared" si="319"/>
        <v>2162.194482447368</v>
      </c>
      <c r="F4703" s="1">
        <f t="shared" si="320"/>
        <v>19.899999999999999</v>
      </c>
      <c r="G4703" s="1">
        <f t="shared" si="321"/>
        <v>19.899999999999999</v>
      </c>
    </row>
    <row r="4704" spans="1:7">
      <c r="A4704" s="27">
        <v>42513</v>
      </c>
      <c r="B4704">
        <v>45.3</v>
      </c>
      <c r="C4704">
        <v>155.80000000000001</v>
      </c>
      <c r="D4704" s="1">
        <f t="shared" si="318"/>
        <v>12210.250000000004</v>
      </c>
      <c r="E4704" s="2">
        <f t="shared" si="319"/>
        <v>18305.928461150183</v>
      </c>
      <c r="F4704" s="1">
        <f t="shared" si="320"/>
        <v>110.50000000000001</v>
      </c>
      <c r="G4704" s="1">
        <f t="shared" si="321"/>
        <v>110.50000000000001</v>
      </c>
    </row>
    <row r="4705" spans="1:7">
      <c r="A4705" s="27">
        <v>42514</v>
      </c>
      <c r="B4705">
        <v>56.2</v>
      </c>
      <c r="C4705">
        <v>150.1</v>
      </c>
      <c r="D4705" s="1">
        <f t="shared" si="318"/>
        <v>8817.2099999999991</v>
      </c>
      <c r="E4705" s="2">
        <f t="shared" si="319"/>
        <v>16796.005266571279</v>
      </c>
      <c r="F4705" s="1">
        <f t="shared" si="320"/>
        <v>93.899999999999991</v>
      </c>
      <c r="G4705" s="1">
        <f t="shared" si="321"/>
        <v>93.899999999999991</v>
      </c>
    </row>
    <row r="4706" spans="1:7">
      <c r="A4706" s="27">
        <v>42515</v>
      </c>
      <c r="B4706">
        <v>29.3</v>
      </c>
      <c r="C4706">
        <v>61.3</v>
      </c>
      <c r="D4706" s="1">
        <f t="shared" si="318"/>
        <v>1023.9999999999998</v>
      </c>
      <c r="E4706" s="2">
        <f t="shared" si="319"/>
        <v>1664.5912878684712</v>
      </c>
      <c r="F4706" s="1">
        <f t="shared" si="320"/>
        <v>31.999999999999996</v>
      </c>
      <c r="G4706" s="1">
        <f t="shared" si="321"/>
        <v>31.999999999999996</v>
      </c>
    </row>
    <row r="4707" spans="1:7">
      <c r="A4707" s="27">
        <v>42516</v>
      </c>
      <c r="B4707">
        <v>22.2</v>
      </c>
      <c r="C4707">
        <v>35.200000000000003</v>
      </c>
      <c r="D4707" s="1">
        <f t="shared" si="318"/>
        <v>169.00000000000009</v>
      </c>
      <c r="E4707" s="2">
        <f t="shared" si="319"/>
        <v>216.07244953352378</v>
      </c>
      <c r="F4707" s="1">
        <f t="shared" si="320"/>
        <v>13.000000000000004</v>
      </c>
      <c r="G4707" s="1">
        <f t="shared" si="321"/>
        <v>13.000000000000004</v>
      </c>
    </row>
    <row r="4708" spans="1:7">
      <c r="A4708" s="27">
        <v>42517</v>
      </c>
      <c r="B4708">
        <v>24.4</v>
      </c>
      <c r="C4708">
        <v>25.1</v>
      </c>
      <c r="D4708" s="1">
        <f t="shared" si="318"/>
        <v>0.49000000000000399</v>
      </c>
      <c r="E4708" s="2">
        <f t="shared" si="319"/>
        <v>21.15450826214553</v>
      </c>
      <c r="F4708" s="1">
        <f t="shared" si="320"/>
        <v>0.70000000000000284</v>
      </c>
      <c r="G4708" s="1">
        <f t="shared" si="321"/>
        <v>0.70000000000000284</v>
      </c>
    </row>
    <row r="4709" spans="1:7">
      <c r="A4709" s="27">
        <v>42518</v>
      </c>
      <c r="B4709">
        <v>21.7</v>
      </c>
      <c r="C4709">
        <v>31.1</v>
      </c>
      <c r="D4709" s="1">
        <f t="shared" si="318"/>
        <v>88.360000000000042</v>
      </c>
      <c r="E4709" s="2">
        <f t="shared" si="319"/>
        <v>112.34734466098406</v>
      </c>
      <c r="F4709" s="1">
        <f t="shared" si="320"/>
        <v>9.4000000000000021</v>
      </c>
      <c r="G4709" s="1">
        <f t="shared" si="321"/>
        <v>9.4000000000000021</v>
      </c>
    </row>
    <row r="4710" spans="1:7">
      <c r="A4710" s="27">
        <v>42519</v>
      </c>
      <c r="B4710">
        <v>21.3</v>
      </c>
      <c r="C4710">
        <v>37.1</v>
      </c>
      <c r="D4710" s="1">
        <f t="shared" si="318"/>
        <v>249.64000000000001</v>
      </c>
      <c r="E4710" s="2">
        <f t="shared" si="319"/>
        <v>275.5401810598226</v>
      </c>
      <c r="F4710" s="1">
        <f t="shared" si="320"/>
        <v>15.8</v>
      </c>
      <c r="G4710" s="1">
        <f t="shared" si="321"/>
        <v>15.8</v>
      </c>
    </row>
    <row r="4711" spans="1:7">
      <c r="A4711" s="27">
        <v>42520</v>
      </c>
      <c r="B4711">
        <v>20.2</v>
      </c>
      <c r="C4711">
        <v>48.6</v>
      </c>
      <c r="D4711" s="1">
        <f t="shared" si="318"/>
        <v>806.56000000000017</v>
      </c>
      <c r="E4711" s="2">
        <f t="shared" si="319"/>
        <v>789.57645082426313</v>
      </c>
      <c r="F4711" s="1">
        <f t="shared" si="320"/>
        <v>28.400000000000002</v>
      </c>
      <c r="G4711" s="1">
        <f t="shared" si="321"/>
        <v>28.400000000000002</v>
      </c>
    </row>
    <row r="4712" spans="1:7">
      <c r="A4712" s="27">
        <v>42521</v>
      </c>
      <c r="B4712">
        <v>20.100000000000001</v>
      </c>
      <c r="C4712">
        <v>30.6</v>
      </c>
      <c r="D4712" s="1">
        <f t="shared" si="318"/>
        <v>110.25</v>
      </c>
      <c r="E4712" s="2">
        <f t="shared" si="319"/>
        <v>101.99794162774752</v>
      </c>
      <c r="F4712" s="1">
        <f t="shared" si="320"/>
        <v>10.5</v>
      </c>
      <c r="G4712" s="1">
        <f t="shared" si="321"/>
        <v>10.5</v>
      </c>
    </row>
    <row r="4713" spans="1:7">
      <c r="A4713" s="27">
        <v>42522</v>
      </c>
      <c r="B4713">
        <v>19.399999999999999</v>
      </c>
      <c r="C4713">
        <v>54.8</v>
      </c>
      <c r="D4713" s="1">
        <f t="shared" si="318"/>
        <v>1253.1599999999999</v>
      </c>
      <c r="E4713" s="2">
        <f t="shared" si="319"/>
        <v>1176.4490484363962</v>
      </c>
      <c r="F4713" s="1">
        <f t="shared" si="320"/>
        <v>35.4</v>
      </c>
      <c r="G4713" s="1">
        <f t="shared" si="321"/>
        <v>35.4</v>
      </c>
    </row>
    <row r="4714" spans="1:7">
      <c r="A4714" s="27">
        <v>42523</v>
      </c>
      <c r="B4714">
        <v>19.399999999999999</v>
      </c>
      <c r="C4714">
        <v>43.1</v>
      </c>
      <c r="D4714" s="1">
        <f t="shared" si="318"/>
        <v>561.69000000000017</v>
      </c>
      <c r="E4714" s="2">
        <f t="shared" si="319"/>
        <v>510.73301745866115</v>
      </c>
      <c r="F4714" s="1">
        <f t="shared" si="320"/>
        <v>23.700000000000003</v>
      </c>
      <c r="G4714" s="1">
        <f t="shared" si="321"/>
        <v>23.700000000000003</v>
      </c>
    </row>
    <row r="4715" spans="1:7">
      <c r="A4715" s="27">
        <v>42524</v>
      </c>
      <c r="B4715">
        <v>19.100000000000001</v>
      </c>
      <c r="C4715">
        <v>27.2</v>
      </c>
      <c r="D4715" s="1">
        <f t="shared" si="318"/>
        <v>65.609999999999971</v>
      </c>
      <c r="E4715" s="2">
        <f t="shared" si="319"/>
        <v>44.882001001738985</v>
      </c>
      <c r="F4715" s="1">
        <f t="shared" si="320"/>
        <v>8.0999999999999979</v>
      </c>
      <c r="G4715" s="1">
        <f t="shared" si="321"/>
        <v>8.0999999999999979</v>
      </c>
    </row>
    <row r="4716" spans="1:7">
      <c r="A4716" s="27">
        <v>42525</v>
      </c>
      <c r="B4716">
        <v>19.3</v>
      </c>
      <c r="C4716">
        <v>33.200000000000003</v>
      </c>
      <c r="D4716" s="1">
        <f t="shared" si="318"/>
        <v>193.21000000000006</v>
      </c>
      <c r="E4716" s="2">
        <f t="shared" si="319"/>
        <v>161.27483740057758</v>
      </c>
      <c r="F4716" s="1">
        <f t="shared" si="320"/>
        <v>13.900000000000002</v>
      </c>
      <c r="G4716" s="1">
        <f t="shared" si="321"/>
        <v>13.900000000000002</v>
      </c>
    </row>
    <row r="4717" spans="1:7">
      <c r="A4717" s="27">
        <v>42526</v>
      </c>
      <c r="B4717">
        <v>19.100000000000001</v>
      </c>
      <c r="C4717">
        <v>20.7</v>
      </c>
      <c r="D4717" s="1">
        <f t="shared" si="318"/>
        <v>2.5599999999999934</v>
      </c>
      <c r="E4717" s="2">
        <f t="shared" si="319"/>
        <v>3.9761569663933724E-2</v>
      </c>
      <c r="F4717" s="1">
        <f t="shared" si="320"/>
        <v>1.5999999999999979</v>
      </c>
      <c r="G4717" s="1">
        <f t="shared" si="321"/>
        <v>1.5999999999999979</v>
      </c>
    </row>
    <row r="4718" spans="1:7">
      <c r="A4718" s="27">
        <v>42527</v>
      </c>
      <c r="B4718">
        <v>25.3</v>
      </c>
      <c r="C4718">
        <v>36.4</v>
      </c>
      <c r="D4718" s="1">
        <f t="shared" si="318"/>
        <v>123.20999999999995</v>
      </c>
      <c r="E4718" s="2">
        <f t="shared" si="319"/>
        <v>252.79101681329135</v>
      </c>
      <c r="F4718" s="1">
        <f t="shared" si="320"/>
        <v>11.099999999999998</v>
      </c>
      <c r="G4718" s="1">
        <f t="shared" si="321"/>
        <v>11.099999999999998</v>
      </c>
    </row>
    <row r="4719" spans="1:7">
      <c r="A4719" s="27">
        <v>42528</v>
      </c>
      <c r="B4719">
        <v>50</v>
      </c>
      <c r="C4719">
        <v>179.8</v>
      </c>
      <c r="D4719" s="1">
        <f t="shared" si="318"/>
        <v>16848.040000000005</v>
      </c>
      <c r="E4719" s="2">
        <f t="shared" si="319"/>
        <v>25376.299806745537</v>
      </c>
      <c r="F4719" s="1">
        <f t="shared" si="320"/>
        <v>129.80000000000001</v>
      </c>
      <c r="G4719" s="1">
        <f t="shared" si="321"/>
        <v>129.80000000000001</v>
      </c>
    </row>
    <row r="4720" spans="1:7">
      <c r="A4720" s="27">
        <v>42529</v>
      </c>
      <c r="B4720">
        <v>39</v>
      </c>
      <c r="C4720">
        <v>69.2</v>
      </c>
      <c r="D4720" s="1">
        <f t="shared" si="318"/>
        <v>912.04000000000019</v>
      </c>
      <c r="E4720" s="2">
        <f t="shared" si="319"/>
        <v>2371.6318557936092</v>
      </c>
      <c r="F4720" s="1">
        <f t="shared" si="320"/>
        <v>30.200000000000003</v>
      </c>
      <c r="G4720" s="1">
        <f t="shared" si="321"/>
        <v>30.200000000000003</v>
      </c>
    </row>
    <row r="4721" spans="1:7">
      <c r="A4721" s="27">
        <v>42530</v>
      </c>
      <c r="B4721">
        <v>38.200000000000003</v>
      </c>
      <c r="C4721">
        <v>43.7</v>
      </c>
      <c r="D4721" s="1">
        <f t="shared" si="318"/>
        <v>30.25</v>
      </c>
      <c r="E4721" s="2">
        <f t="shared" si="319"/>
        <v>538.21230109854503</v>
      </c>
      <c r="F4721" s="1">
        <f t="shared" si="320"/>
        <v>5.5</v>
      </c>
      <c r="G4721" s="1">
        <f t="shared" si="321"/>
        <v>5.5</v>
      </c>
    </row>
    <row r="4722" spans="1:7">
      <c r="A4722" s="27">
        <v>42531</v>
      </c>
      <c r="B4722">
        <v>23.9</v>
      </c>
      <c r="C4722">
        <v>15.5</v>
      </c>
      <c r="D4722" s="1">
        <f t="shared" si="318"/>
        <v>70.559999999999974</v>
      </c>
      <c r="E4722" s="2">
        <f t="shared" si="319"/>
        <v>25.005970024003883</v>
      </c>
      <c r="F4722" s="1">
        <f t="shared" si="320"/>
        <v>-8.3999999999999986</v>
      </c>
      <c r="G4722" s="1">
        <f t="shared" si="321"/>
        <v>8.3999999999999986</v>
      </c>
    </row>
    <row r="4723" spans="1:7">
      <c r="A4723" s="27">
        <v>42532</v>
      </c>
      <c r="B4723">
        <v>19.899999999999999</v>
      </c>
      <c r="C4723">
        <v>22.8</v>
      </c>
      <c r="D4723" s="1">
        <f t="shared" si="318"/>
        <v>8.4100000000000126</v>
      </c>
      <c r="E4723" s="2">
        <f t="shared" si="319"/>
        <v>5.2872543092574196</v>
      </c>
      <c r="F4723" s="1">
        <f t="shared" si="320"/>
        <v>2.9000000000000021</v>
      </c>
      <c r="G4723" s="1">
        <f t="shared" si="321"/>
        <v>2.9000000000000021</v>
      </c>
    </row>
    <row r="4724" spans="1:7">
      <c r="A4724" s="27">
        <v>42533</v>
      </c>
      <c r="B4724">
        <v>20.3</v>
      </c>
      <c r="C4724">
        <v>15.6</v>
      </c>
      <c r="D4724" s="1">
        <f t="shared" si="318"/>
        <v>22.090000000000011</v>
      </c>
      <c r="E4724" s="2">
        <f t="shared" si="319"/>
        <v>24.015850630651194</v>
      </c>
      <c r="F4724" s="1">
        <f t="shared" si="320"/>
        <v>-4.7000000000000011</v>
      </c>
      <c r="G4724" s="1">
        <f t="shared" si="321"/>
        <v>4.7000000000000011</v>
      </c>
    </row>
    <row r="4725" spans="1:7">
      <c r="A4725" s="27">
        <v>42534</v>
      </c>
      <c r="B4725">
        <v>19.2</v>
      </c>
      <c r="C4725">
        <v>16.100000000000001</v>
      </c>
      <c r="D4725" s="1">
        <f t="shared" si="318"/>
        <v>9.609999999999987</v>
      </c>
      <c r="E4725" s="2">
        <f t="shared" si="319"/>
        <v>19.365253663887724</v>
      </c>
      <c r="F4725" s="1">
        <f t="shared" si="320"/>
        <v>-3.0999999999999979</v>
      </c>
      <c r="G4725" s="1">
        <f t="shared" si="321"/>
        <v>3.0999999999999979</v>
      </c>
    </row>
    <row r="4726" spans="1:7">
      <c r="A4726" s="27">
        <v>42535</v>
      </c>
      <c r="B4726">
        <v>19.2</v>
      </c>
      <c r="C4726">
        <v>31.6</v>
      </c>
      <c r="D4726" s="1">
        <f t="shared" si="318"/>
        <v>153.76000000000005</v>
      </c>
      <c r="E4726" s="2">
        <f t="shared" si="319"/>
        <v>123.1967476942206</v>
      </c>
      <c r="F4726" s="1">
        <f t="shared" si="320"/>
        <v>12.400000000000002</v>
      </c>
      <c r="G4726" s="1">
        <f t="shared" si="321"/>
        <v>12.400000000000002</v>
      </c>
    </row>
    <row r="4727" spans="1:7">
      <c r="A4727" s="27">
        <v>42536</v>
      </c>
      <c r="B4727">
        <v>17.899999999999999</v>
      </c>
      <c r="C4727">
        <v>16.3</v>
      </c>
      <c r="D4727" s="1">
        <f t="shared" si="318"/>
        <v>2.5599999999999934</v>
      </c>
      <c r="E4727" s="2">
        <f t="shared" si="319"/>
        <v>17.645014877182348</v>
      </c>
      <c r="F4727" s="1">
        <f t="shared" si="320"/>
        <v>-1.5999999999999979</v>
      </c>
      <c r="G4727" s="1">
        <f t="shared" si="321"/>
        <v>1.5999999999999979</v>
      </c>
    </row>
    <row r="4728" spans="1:7">
      <c r="A4728" s="27">
        <v>42537</v>
      </c>
      <c r="B4728">
        <v>17.5</v>
      </c>
      <c r="C4728">
        <v>9.6</v>
      </c>
      <c r="D4728" s="1">
        <f t="shared" si="318"/>
        <v>62.410000000000004</v>
      </c>
      <c r="E4728" s="2">
        <f t="shared" si="319"/>
        <v>118.82301423181268</v>
      </c>
      <c r="F4728" s="1">
        <f t="shared" si="320"/>
        <v>-7.9</v>
      </c>
      <c r="G4728" s="1">
        <f t="shared" si="321"/>
        <v>7.9</v>
      </c>
    </row>
    <row r="4729" spans="1:7">
      <c r="A4729" s="27">
        <v>42538</v>
      </c>
      <c r="B4729">
        <v>90.9</v>
      </c>
      <c r="C4729">
        <v>31.6</v>
      </c>
      <c r="D4729" s="1">
        <f t="shared" si="318"/>
        <v>3516.4900000000007</v>
      </c>
      <c r="E4729" s="2">
        <f t="shared" si="319"/>
        <v>123.1967476942206</v>
      </c>
      <c r="F4729" s="1">
        <f t="shared" si="320"/>
        <v>-59.300000000000004</v>
      </c>
      <c r="G4729" s="1">
        <f t="shared" si="321"/>
        <v>59.300000000000004</v>
      </c>
    </row>
    <row r="4730" spans="1:7">
      <c r="A4730" s="27">
        <v>42539</v>
      </c>
      <c r="B4730">
        <v>48</v>
      </c>
      <c r="C4730">
        <v>168.7</v>
      </c>
      <c r="D4730" s="1">
        <f t="shared" si="318"/>
        <v>14568.489999999998</v>
      </c>
      <c r="E4730" s="2">
        <f t="shared" si="319"/>
        <v>21963.063059407679</v>
      </c>
      <c r="F4730" s="1">
        <f t="shared" si="320"/>
        <v>120.69999999999999</v>
      </c>
      <c r="G4730" s="1">
        <f t="shared" si="321"/>
        <v>120.69999999999999</v>
      </c>
    </row>
    <row r="4731" spans="1:7">
      <c r="A4731" s="27">
        <v>42540</v>
      </c>
      <c r="B4731">
        <v>33.299999999999997</v>
      </c>
      <c r="C4731">
        <v>19.100000000000001</v>
      </c>
      <c r="D4731" s="1">
        <f t="shared" si="318"/>
        <v>201.63999999999987</v>
      </c>
      <c r="E4731" s="2">
        <f t="shared" si="319"/>
        <v>1.9616718633069914</v>
      </c>
      <c r="F4731" s="1">
        <f t="shared" si="320"/>
        <v>-14.199999999999996</v>
      </c>
      <c r="G4731" s="1">
        <f t="shared" si="321"/>
        <v>14.199999999999996</v>
      </c>
    </row>
    <row r="4732" spans="1:7">
      <c r="A4732" s="27">
        <v>42541</v>
      </c>
      <c r="B4732">
        <v>20.3</v>
      </c>
      <c r="C4732">
        <v>23.3</v>
      </c>
      <c r="D4732" s="1">
        <f t="shared" si="318"/>
        <v>9</v>
      </c>
      <c r="E4732" s="2">
        <f t="shared" si="319"/>
        <v>7.8366573424939636</v>
      </c>
      <c r="F4732" s="1">
        <f t="shared" si="320"/>
        <v>3</v>
      </c>
      <c r="G4732" s="1">
        <f t="shared" si="321"/>
        <v>3</v>
      </c>
    </row>
    <row r="4733" spans="1:7">
      <c r="A4733" s="27">
        <v>42542</v>
      </c>
      <c r="B4733">
        <v>32.4</v>
      </c>
      <c r="C4733">
        <v>50.9</v>
      </c>
      <c r="D4733" s="1">
        <f t="shared" si="318"/>
        <v>342.25</v>
      </c>
      <c r="E4733" s="2">
        <f t="shared" si="319"/>
        <v>924.12370477715103</v>
      </c>
      <c r="F4733" s="1">
        <f t="shared" si="320"/>
        <v>18.5</v>
      </c>
      <c r="G4733" s="1">
        <f t="shared" si="321"/>
        <v>18.5</v>
      </c>
    </row>
    <row r="4734" spans="1:7">
      <c r="A4734" s="27">
        <v>42543</v>
      </c>
      <c r="B4734">
        <v>22.9</v>
      </c>
      <c r="C4734">
        <v>67.3</v>
      </c>
      <c r="D4734" s="1">
        <f t="shared" si="318"/>
        <v>1971.36</v>
      </c>
      <c r="E4734" s="2">
        <f t="shared" si="319"/>
        <v>2190.1841242673099</v>
      </c>
      <c r="F4734" s="1">
        <f t="shared" si="320"/>
        <v>44.4</v>
      </c>
      <c r="G4734" s="1">
        <f t="shared" si="321"/>
        <v>44.4</v>
      </c>
    </row>
    <row r="4735" spans="1:7">
      <c r="A4735" s="27">
        <v>42544</v>
      </c>
      <c r="B4735">
        <v>35.1</v>
      </c>
      <c r="C4735">
        <v>67.900000000000006</v>
      </c>
      <c r="D4735" s="1">
        <f t="shared" si="318"/>
        <v>1075.8400000000004</v>
      </c>
      <c r="E4735" s="2">
        <f t="shared" si="319"/>
        <v>2246.7034079071946</v>
      </c>
      <c r="F4735" s="1">
        <f t="shared" si="320"/>
        <v>32.800000000000004</v>
      </c>
      <c r="G4735" s="1">
        <f t="shared" si="321"/>
        <v>32.800000000000004</v>
      </c>
    </row>
    <row r="4736" spans="1:7">
      <c r="A4736" s="27">
        <v>42545</v>
      </c>
      <c r="B4736">
        <v>22.4</v>
      </c>
      <c r="C4736">
        <v>45.8</v>
      </c>
      <c r="D4736" s="1">
        <f t="shared" si="318"/>
        <v>547.55999999999995</v>
      </c>
      <c r="E4736" s="2">
        <f t="shared" si="319"/>
        <v>640.05979383813826</v>
      </c>
      <c r="F4736" s="1">
        <f t="shared" si="320"/>
        <v>23.4</v>
      </c>
      <c r="G4736" s="1">
        <f t="shared" si="321"/>
        <v>23.4</v>
      </c>
    </row>
    <row r="4737" spans="1:7">
      <c r="A4737" s="27">
        <v>42546</v>
      </c>
      <c r="B4737">
        <v>19.899999999999999</v>
      </c>
      <c r="C4737">
        <v>45</v>
      </c>
      <c r="D4737" s="1">
        <f t="shared" si="318"/>
        <v>630.0100000000001</v>
      </c>
      <c r="E4737" s="2">
        <f t="shared" si="319"/>
        <v>600.22074898495998</v>
      </c>
      <c r="F4737" s="1">
        <f t="shared" si="320"/>
        <v>25.1</v>
      </c>
      <c r="G4737" s="1">
        <f t="shared" si="321"/>
        <v>25.1</v>
      </c>
    </row>
    <row r="4738" spans="1:7">
      <c r="A4738" s="27">
        <v>42547</v>
      </c>
      <c r="B4738">
        <v>17.8</v>
      </c>
      <c r="C4738">
        <v>38</v>
      </c>
      <c r="D4738" s="1">
        <f t="shared" ref="D4738:D4801" si="322">(B4738-C4738)^2</f>
        <v>408.03999999999996</v>
      </c>
      <c r="E4738" s="2">
        <f t="shared" ref="E4738:E4801" si="323">(C4738-AVERAGE($C$2:$C$6200))^2</f>
        <v>306.22910651964833</v>
      </c>
      <c r="F4738" s="1">
        <f t="shared" ref="F4738:F4801" si="324">C4738-B4738</f>
        <v>20.2</v>
      </c>
      <c r="G4738" s="1">
        <f t="shared" ref="G4738:G4801" si="325">ABS(B4738-C4738)</f>
        <v>20.2</v>
      </c>
    </row>
    <row r="4739" spans="1:7">
      <c r="A4739" s="27">
        <v>42548</v>
      </c>
      <c r="B4739">
        <v>16.899999999999999</v>
      </c>
      <c r="C4739">
        <v>25.9</v>
      </c>
      <c r="D4739" s="1">
        <f t="shared" si="322"/>
        <v>81</v>
      </c>
      <c r="E4739" s="2">
        <f t="shared" si="323"/>
        <v>29.15355311532397</v>
      </c>
      <c r="F4739" s="1">
        <f t="shared" si="324"/>
        <v>9</v>
      </c>
      <c r="G4739" s="1">
        <f t="shared" si="325"/>
        <v>9</v>
      </c>
    </row>
    <row r="4740" spans="1:7">
      <c r="A4740" s="27">
        <v>42549</v>
      </c>
      <c r="B4740">
        <v>16.8</v>
      </c>
      <c r="C4740">
        <v>45.4</v>
      </c>
      <c r="D4740" s="1">
        <f t="shared" si="322"/>
        <v>817.95999999999992</v>
      </c>
      <c r="E4740" s="2">
        <f t="shared" si="323"/>
        <v>619.9802714115491</v>
      </c>
      <c r="F4740" s="1">
        <f t="shared" si="324"/>
        <v>28.599999999999998</v>
      </c>
      <c r="G4740" s="1">
        <f t="shared" si="325"/>
        <v>28.599999999999998</v>
      </c>
    </row>
    <row r="4741" spans="1:7">
      <c r="A4741" s="27">
        <v>42550</v>
      </c>
      <c r="B4741">
        <v>16.399999999999999</v>
      </c>
      <c r="C4741">
        <v>26.2</v>
      </c>
      <c r="D4741" s="1">
        <f t="shared" si="322"/>
        <v>96.04000000000002</v>
      </c>
      <c r="E4741" s="2">
        <f t="shared" si="323"/>
        <v>32.4831949352659</v>
      </c>
      <c r="F4741" s="1">
        <f t="shared" si="324"/>
        <v>9.8000000000000007</v>
      </c>
      <c r="G4741" s="1">
        <f t="shared" si="325"/>
        <v>9.8000000000000007</v>
      </c>
    </row>
    <row r="4742" spans="1:7">
      <c r="A4742" s="27">
        <v>42551</v>
      </c>
      <c r="B4742">
        <v>22</v>
      </c>
      <c r="C4742">
        <v>31</v>
      </c>
      <c r="D4742" s="1">
        <f t="shared" si="322"/>
        <v>81</v>
      </c>
      <c r="E4742" s="2">
        <f t="shared" si="323"/>
        <v>110.23746405433673</v>
      </c>
      <c r="F4742" s="1">
        <f t="shared" si="324"/>
        <v>9</v>
      </c>
      <c r="G4742" s="1">
        <f t="shared" si="325"/>
        <v>9</v>
      </c>
    </row>
    <row r="4743" spans="1:7">
      <c r="A4743" s="27">
        <v>42552</v>
      </c>
      <c r="B4743">
        <v>25</v>
      </c>
      <c r="C4743">
        <v>27.5</v>
      </c>
      <c r="D4743" s="1">
        <f t="shared" si="322"/>
        <v>6.25</v>
      </c>
      <c r="E4743" s="2">
        <f t="shared" si="323"/>
        <v>48.991642821680927</v>
      </c>
      <c r="F4743" s="1">
        <f t="shared" si="324"/>
        <v>2.5</v>
      </c>
      <c r="G4743" s="1">
        <f t="shared" si="325"/>
        <v>2.5</v>
      </c>
    </row>
    <row r="4744" spans="1:7">
      <c r="A4744" s="27">
        <v>42553</v>
      </c>
      <c r="B4744">
        <v>19.100000000000001</v>
      </c>
      <c r="C4744">
        <v>20</v>
      </c>
      <c r="D4744" s="1">
        <f t="shared" si="322"/>
        <v>0.80999999999999739</v>
      </c>
      <c r="E4744" s="2">
        <f t="shared" si="323"/>
        <v>0.25059732313277333</v>
      </c>
      <c r="F4744" s="1">
        <f t="shared" si="324"/>
        <v>0.89999999999999858</v>
      </c>
      <c r="G4744" s="1">
        <f t="shared" si="325"/>
        <v>0.89999999999999858</v>
      </c>
    </row>
    <row r="4745" spans="1:7">
      <c r="A4745" s="27">
        <v>42554</v>
      </c>
      <c r="B4745">
        <v>33.299999999999997</v>
      </c>
      <c r="C4745">
        <v>53.9</v>
      </c>
      <c r="D4745" s="1">
        <f t="shared" si="322"/>
        <v>424.36000000000007</v>
      </c>
      <c r="E4745" s="2">
        <f t="shared" si="323"/>
        <v>1115.5201229765701</v>
      </c>
      <c r="F4745" s="1">
        <f t="shared" si="324"/>
        <v>20.6</v>
      </c>
      <c r="G4745" s="1">
        <f t="shared" si="325"/>
        <v>20.6</v>
      </c>
    </row>
    <row r="4746" spans="1:7">
      <c r="A4746" s="27">
        <v>42555</v>
      </c>
      <c r="B4746">
        <v>29.4</v>
      </c>
      <c r="C4746">
        <v>43.3</v>
      </c>
      <c r="D4746" s="1">
        <f t="shared" si="322"/>
        <v>193.20999999999995</v>
      </c>
      <c r="E4746" s="2">
        <f t="shared" si="323"/>
        <v>519.81277867195558</v>
      </c>
      <c r="F4746" s="1">
        <f t="shared" si="324"/>
        <v>13.899999999999999</v>
      </c>
      <c r="G4746" s="1">
        <f t="shared" si="325"/>
        <v>13.899999999999999</v>
      </c>
    </row>
    <row r="4747" spans="1:7">
      <c r="A4747" s="27">
        <v>42556</v>
      </c>
      <c r="B4747">
        <v>20.399999999999999</v>
      </c>
      <c r="C4747">
        <v>17.7</v>
      </c>
      <c r="D4747" s="1">
        <f t="shared" si="322"/>
        <v>7.2899999999999965</v>
      </c>
      <c r="E4747" s="2">
        <f t="shared" si="323"/>
        <v>7.8433433702446775</v>
      </c>
      <c r="F4747" s="1">
        <f t="shared" si="324"/>
        <v>-2.6999999999999993</v>
      </c>
      <c r="G4747" s="1">
        <f t="shared" si="325"/>
        <v>2.6999999999999993</v>
      </c>
    </row>
    <row r="4748" spans="1:7">
      <c r="A4748" s="27">
        <v>42557</v>
      </c>
      <c r="B4748">
        <v>18.2</v>
      </c>
      <c r="C4748">
        <v>16.600000000000001</v>
      </c>
      <c r="D4748" s="1">
        <f t="shared" si="322"/>
        <v>2.5599999999999934</v>
      </c>
      <c r="E4748" s="2">
        <f t="shared" si="323"/>
        <v>15.214656697124267</v>
      </c>
      <c r="F4748" s="1">
        <f t="shared" si="324"/>
        <v>-1.5999999999999979</v>
      </c>
      <c r="G4748" s="1">
        <f t="shared" si="325"/>
        <v>1.5999999999999979</v>
      </c>
    </row>
    <row r="4749" spans="1:7">
      <c r="A4749" s="27">
        <v>42558</v>
      </c>
      <c r="B4749">
        <v>17.3</v>
      </c>
      <c r="C4749">
        <v>16.899999999999999</v>
      </c>
      <c r="D4749" s="1">
        <f t="shared" si="322"/>
        <v>0.1600000000000017</v>
      </c>
      <c r="E4749" s="2">
        <f t="shared" si="323"/>
        <v>12.964298517066215</v>
      </c>
      <c r="F4749" s="1">
        <f t="shared" si="324"/>
        <v>-0.40000000000000213</v>
      </c>
      <c r="G4749" s="1">
        <f t="shared" si="325"/>
        <v>0.40000000000000213</v>
      </c>
    </row>
    <row r="4750" spans="1:7">
      <c r="A4750" s="27">
        <v>42559</v>
      </c>
      <c r="B4750">
        <v>17.600000000000001</v>
      </c>
      <c r="C4750">
        <v>18.600000000000001</v>
      </c>
      <c r="D4750" s="1">
        <f t="shared" si="322"/>
        <v>1</v>
      </c>
      <c r="E4750" s="2">
        <f t="shared" si="323"/>
        <v>3.6122688300704464</v>
      </c>
      <c r="F4750" s="1">
        <f t="shared" si="324"/>
        <v>1</v>
      </c>
      <c r="G4750" s="1">
        <f t="shared" si="325"/>
        <v>1</v>
      </c>
    </row>
    <row r="4751" spans="1:7">
      <c r="A4751" s="27">
        <v>42560</v>
      </c>
      <c r="B4751">
        <v>17.8</v>
      </c>
      <c r="C4751">
        <v>17.399999999999999</v>
      </c>
      <c r="D4751" s="1">
        <f t="shared" si="322"/>
        <v>0.1600000000000017</v>
      </c>
      <c r="E4751" s="2">
        <f t="shared" si="323"/>
        <v>9.613701550302757</v>
      </c>
      <c r="F4751" s="1">
        <f t="shared" si="324"/>
        <v>-0.40000000000000213</v>
      </c>
      <c r="G4751" s="1">
        <f t="shared" si="325"/>
        <v>0.40000000000000213</v>
      </c>
    </row>
    <row r="4752" spans="1:7">
      <c r="A4752" s="27">
        <v>42561</v>
      </c>
      <c r="B4752">
        <v>17.5</v>
      </c>
      <c r="C4752">
        <v>14.8</v>
      </c>
      <c r="D4752" s="1">
        <f t="shared" si="322"/>
        <v>7.2899999999999965</v>
      </c>
      <c r="E4752" s="2">
        <f t="shared" si="323"/>
        <v>32.496805777472716</v>
      </c>
      <c r="F4752" s="1">
        <f t="shared" si="324"/>
        <v>-2.6999999999999993</v>
      </c>
      <c r="G4752" s="1">
        <f t="shared" si="325"/>
        <v>2.6999999999999993</v>
      </c>
    </row>
    <row r="4753" spans="1:7">
      <c r="A4753" s="27">
        <v>42562</v>
      </c>
      <c r="B4753">
        <v>18.8</v>
      </c>
      <c r="C4753">
        <v>19.5</v>
      </c>
      <c r="D4753" s="1">
        <f t="shared" si="322"/>
        <v>0.48999999999999899</v>
      </c>
      <c r="E4753" s="2">
        <f t="shared" si="323"/>
        <v>1.00119428989623</v>
      </c>
      <c r="F4753" s="1">
        <f t="shared" si="324"/>
        <v>0.69999999999999929</v>
      </c>
      <c r="G4753" s="1">
        <f t="shared" si="325"/>
        <v>0.69999999999999929</v>
      </c>
    </row>
    <row r="4754" spans="1:7">
      <c r="A4754" s="27">
        <v>42563</v>
      </c>
      <c r="B4754">
        <v>23.2</v>
      </c>
      <c r="C4754">
        <v>30.2</v>
      </c>
      <c r="D4754" s="1">
        <f t="shared" si="322"/>
        <v>49</v>
      </c>
      <c r="E4754" s="2">
        <f t="shared" si="323"/>
        <v>94.078419201158241</v>
      </c>
      <c r="F4754" s="1">
        <f t="shared" si="324"/>
        <v>7</v>
      </c>
      <c r="G4754" s="1">
        <f t="shared" si="325"/>
        <v>7</v>
      </c>
    </row>
    <row r="4755" spans="1:7">
      <c r="A4755" s="27">
        <v>42564</v>
      </c>
      <c r="B4755">
        <v>19.3</v>
      </c>
      <c r="C4755">
        <v>14.2</v>
      </c>
      <c r="D4755" s="1">
        <f t="shared" si="322"/>
        <v>26.010000000000016</v>
      </c>
      <c r="E4755" s="2">
        <f t="shared" si="323"/>
        <v>39.697522137588876</v>
      </c>
      <c r="F4755" s="1">
        <f t="shared" si="324"/>
        <v>-5.1000000000000014</v>
      </c>
      <c r="G4755" s="1">
        <f t="shared" si="325"/>
        <v>5.1000000000000014</v>
      </c>
    </row>
    <row r="4756" spans="1:7">
      <c r="A4756" s="27">
        <v>42565</v>
      </c>
      <c r="B4756">
        <v>18.3</v>
      </c>
      <c r="C4756">
        <v>14.6</v>
      </c>
      <c r="D4756" s="1">
        <f t="shared" si="322"/>
        <v>13.690000000000008</v>
      </c>
      <c r="E4756" s="2">
        <f t="shared" si="323"/>
        <v>34.817044564178111</v>
      </c>
      <c r="F4756" s="1">
        <f t="shared" si="324"/>
        <v>-3.7000000000000011</v>
      </c>
      <c r="G4756" s="1">
        <f t="shared" si="325"/>
        <v>3.7000000000000011</v>
      </c>
    </row>
    <row r="4757" spans="1:7">
      <c r="A4757" s="27">
        <v>42566</v>
      </c>
      <c r="B4757">
        <v>18.3</v>
      </c>
      <c r="C4757">
        <v>16.2</v>
      </c>
      <c r="D4757" s="1">
        <f t="shared" si="322"/>
        <v>4.4100000000000064</v>
      </c>
      <c r="E4757" s="2">
        <f t="shared" si="323"/>
        <v>18.495134270535051</v>
      </c>
      <c r="F4757" s="1">
        <f t="shared" si="324"/>
        <v>-2.1000000000000014</v>
      </c>
      <c r="G4757" s="1">
        <f t="shared" si="325"/>
        <v>2.1000000000000014</v>
      </c>
    </row>
    <row r="4758" spans="1:7">
      <c r="A4758" s="27">
        <v>42567</v>
      </c>
      <c r="B4758">
        <v>18.2</v>
      </c>
      <c r="C4758">
        <v>15.4</v>
      </c>
      <c r="D4758" s="1">
        <f t="shared" si="322"/>
        <v>7.8399999999999936</v>
      </c>
      <c r="E4758" s="2">
        <f t="shared" si="323"/>
        <v>26.016089417356572</v>
      </c>
      <c r="F4758" s="1">
        <f t="shared" si="324"/>
        <v>-2.7999999999999989</v>
      </c>
      <c r="G4758" s="1">
        <f t="shared" si="325"/>
        <v>2.7999999999999989</v>
      </c>
    </row>
    <row r="4759" spans="1:7">
      <c r="A4759" s="27">
        <v>42568</v>
      </c>
      <c r="B4759">
        <v>22.4</v>
      </c>
      <c r="C4759">
        <v>18.2</v>
      </c>
      <c r="D4759" s="1">
        <f t="shared" si="322"/>
        <v>17.639999999999993</v>
      </c>
      <c r="E4759" s="2">
        <f t="shared" si="323"/>
        <v>5.2927464034812202</v>
      </c>
      <c r="F4759" s="1">
        <f t="shared" si="324"/>
        <v>-4.1999999999999993</v>
      </c>
      <c r="G4759" s="1">
        <f t="shared" si="325"/>
        <v>4.1999999999999993</v>
      </c>
    </row>
    <row r="4760" spans="1:7">
      <c r="A4760" s="27">
        <v>42569</v>
      </c>
      <c r="B4760">
        <v>24.4</v>
      </c>
      <c r="C4760">
        <v>17.100000000000001</v>
      </c>
      <c r="D4760" s="1">
        <f t="shared" si="322"/>
        <v>53.289999999999957</v>
      </c>
      <c r="E4760" s="2">
        <f t="shared" si="323"/>
        <v>11.564059730360812</v>
      </c>
      <c r="F4760" s="1">
        <f t="shared" si="324"/>
        <v>-7.2999999999999972</v>
      </c>
      <c r="G4760" s="1">
        <f t="shared" si="325"/>
        <v>7.2999999999999972</v>
      </c>
    </row>
    <row r="4761" spans="1:7">
      <c r="A4761" s="27">
        <v>42570</v>
      </c>
      <c r="B4761">
        <v>21.3</v>
      </c>
      <c r="C4761">
        <v>46</v>
      </c>
      <c r="D4761" s="1">
        <f t="shared" si="322"/>
        <v>610.08999999999992</v>
      </c>
      <c r="E4761" s="2">
        <f t="shared" si="323"/>
        <v>650.21955505143308</v>
      </c>
      <c r="F4761" s="1">
        <f t="shared" si="324"/>
        <v>24.7</v>
      </c>
      <c r="G4761" s="1">
        <f t="shared" si="325"/>
        <v>24.7</v>
      </c>
    </row>
    <row r="4762" spans="1:7">
      <c r="A4762" s="27">
        <v>42571</v>
      </c>
      <c r="B4762">
        <v>20.7</v>
      </c>
      <c r="C4762">
        <v>19.100000000000001</v>
      </c>
      <c r="D4762" s="1">
        <f t="shared" si="322"/>
        <v>2.5599999999999934</v>
      </c>
      <c r="E4762" s="2">
        <f t="shared" si="323"/>
        <v>1.9616718633069914</v>
      </c>
      <c r="F4762" s="1">
        <f t="shared" si="324"/>
        <v>-1.5999999999999979</v>
      </c>
      <c r="G4762" s="1">
        <f t="shared" si="325"/>
        <v>1.5999999999999979</v>
      </c>
    </row>
    <row r="4763" spans="1:7">
      <c r="A4763" s="27">
        <v>42572</v>
      </c>
      <c r="B4763">
        <v>39.5</v>
      </c>
      <c r="C4763">
        <v>76.2</v>
      </c>
      <c r="D4763" s="1">
        <f t="shared" si="322"/>
        <v>1346.89</v>
      </c>
      <c r="E4763" s="2">
        <f t="shared" si="323"/>
        <v>3102.423498258921</v>
      </c>
      <c r="F4763" s="1">
        <f t="shared" si="324"/>
        <v>36.700000000000003</v>
      </c>
      <c r="G4763" s="1">
        <f t="shared" si="325"/>
        <v>36.700000000000003</v>
      </c>
    </row>
    <row r="4764" spans="1:7">
      <c r="A4764" s="27">
        <v>42573</v>
      </c>
      <c r="B4764">
        <v>56.2</v>
      </c>
      <c r="C4764">
        <v>106.3</v>
      </c>
      <c r="D4764" s="1">
        <f t="shared" si="322"/>
        <v>2510.0099999999993</v>
      </c>
      <c r="E4764" s="2">
        <f t="shared" si="323"/>
        <v>7361.5375608597606</v>
      </c>
      <c r="F4764" s="1">
        <f t="shared" si="324"/>
        <v>50.099999999999994</v>
      </c>
      <c r="G4764" s="1">
        <f t="shared" si="325"/>
        <v>50.099999999999994</v>
      </c>
    </row>
    <row r="4765" spans="1:7">
      <c r="A4765" s="27">
        <v>42574</v>
      </c>
      <c r="B4765">
        <v>40.200000000000003</v>
      </c>
      <c r="C4765">
        <v>28.8</v>
      </c>
      <c r="D4765" s="1">
        <f t="shared" si="322"/>
        <v>129.96000000000004</v>
      </c>
      <c r="E4765" s="2">
        <f t="shared" si="323"/>
        <v>68.880090708095949</v>
      </c>
      <c r="F4765" s="1">
        <f t="shared" si="324"/>
        <v>-11.400000000000002</v>
      </c>
      <c r="G4765" s="1">
        <f t="shared" si="325"/>
        <v>11.400000000000002</v>
      </c>
    </row>
    <row r="4766" spans="1:7">
      <c r="A4766" s="27">
        <v>42575</v>
      </c>
      <c r="B4766">
        <v>31.2</v>
      </c>
      <c r="C4766">
        <v>67.3</v>
      </c>
      <c r="D4766" s="1">
        <f t="shared" si="322"/>
        <v>1303.2099999999996</v>
      </c>
      <c r="E4766" s="2">
        <f t="shared" si="323"/>
        <v>2190.1841242673099</v>
      </c>
      <c r="F4766" s="1">
        <f t="shared" si="324"/>
        <v>36.099999999999994</v>
      </c>
      <c r="G4766" s="1">
        <f t="shared" si="325"/>
        <v>36.099999999999994</v>
      </c>
    </row>
    <row r="4767" spans="1:7">
      <c r="A4767" s="27">
        <v>42576</v>
      </c>
      <c r="B4767">
        <v>27.1</v>
      </c>
      <c r="C4767">
        <v>33.9</v>
      </c>
      <c r="D4767" s="1">
        <f t="shared" si="322"/>
        <v>46.239999999999959</v>
      </c>
      <c r="E4767" s="2">
        <f t="shared" si="323"/>
        <v>179.54400164710864</v>
      </c>
      <c r="F4767" s="1">
        <f t="shared" si="324"/>
        <v>6.7999999999999972</v>
      </c>
      <c r="G4767" s="1">
        <f t="shared" si="325"/>
        <v>6.7999999999999972</v>
      </c>
    </row>
    <row r="4768" spans="1:7">
      <c r="A4768" s="27">
        <v>42577</v>
      </c>
      <c r="B4768">
        <v>26.4</v>
      </c>
      <c r="C4768">
        <v>55.9</v>
      </c>
      <c r="D4768" s="1">
        <f t="shared" si="322"/>
        <v>870.25</v>
      </c>
      <c r="E4768" s="2">
        <f t="shared" si="323"/>
        <v>1253.1177351095162</v>
      </c>
      <c r="F4768" s="1">
        <f t="shared" si="324"/>
        <v>29.5</v>
      </c>
      <c r="G4768" s="1">
        <f t="shared" si="325"/>
        <v>29.5</v>
      </c>
    </row>
    <row r="4769" spans="1:7">
      <c r="A4769" s="27">
        <v>42578</v>
      </c>
      <c r="B4769">
        <v>22.6</v>
      </c>
      <c r="C4769">
        <v>22.5</v>
      </c>
      <c r="D4769" s="1">
        <f t="shared" si="322"/>
        <v>1.0000000000000285E-2</v>
      </c>
      <c r="E4769" s="2">
        <f t="shared" si="323"/>
        <v>3.9976124893154901</v>
      </c>
      <c r="F4769" s="1">
        <f t="shared" si="324"/>
        <v>-0.10000000000000142</v>
      </c>
      <c r="G4769" s="1">
        <f t="shared" si="325"/>
        <v>0.10000000000000142</v>
      </c>
    </row>
    <row r="4770" spans="1:7">
      <c r="A4770" s="27">
        <v>42579</v>
      </c>
      <c r="B4770">
        <v>21.5</v>
      </c>
      <c r="C4770">
        <v>32.200000000000003</v>
      </c>
      <c r="D4770" s="1">
        <f t="shared" si="322"/>
        <v>114.49000000000007</v>
      </c>
      <c r="E4770" s="2">
        <f t="shared" si="323"/>
        <v>136.87603133410451</v>
      </c>
      <c r="F4770" s="1">
        <f t="shared" si="324"/>
        <v>10.700000000000003</v>
      </c>
      <c r="G4770" s="1">
        <f t="shared" si="325"/>
        <v>10.700000000000003</v>
      </c>
    </row>
    <row r="4771" spans="1:7">
      <c r="A4771" s="27">
        <v>42580</v>
      </c>
      <c r="B4771">
        <v>21</v>
      </c>
      <c r="C4771">
        <v>34.4</v>
      </c>
      <c r="D4771" s="1">
        <f t="shared" si="322"/>
        <v>179.55999999999997</v>
      </c>
      <c r="E4771" s="2">
        <f t="shared" si="323"/>
        <v>193.19340468034517</v>
      </c>
      <c r="F4771" s="1">
        <f t="shared" si="324"/>
        <v>13.399999999999999</v>
      </c>
      <c r="G4771" s="1">
        <f t="shared" si="325"/>
        <v>13.399999999999999</v>
      </c>
    </row>
    <row r="4772" spans="1:7">
      <c r="A4772" s="27">
        <v>42581</v>
      </c>
      <c r="B4772">
        <v>19.7</v>
      </c>
      <c r="C4772">
        <v>17.8</v>
      </c>
      <c r="D4772" s="1">
        <f t="shared" si="322"/>
        <v>3.6099999999999945</v>
      </c>
      <c r="E4772" s="2">
        <f t="shared" si="323"/>
        <v>7.2932239768919791</v>
      </c>
      <c r="F4772" s="1">
        <f t="shared" si="324"/>
        <v>-1.8999999999999986</v>
      </c>
      <c r="G4772" s="1">
        <f t="shared" si="325"/>
        <v>1.8999999999999986</v>
      </c>
    </row>
    <row r="4773" spans="1:7">
      <c r="A4773" s="27">
        <v>42582</v>
      </c>
      <c r="B4773">
        <v>18.5</v>
      </c>
      <c r="C4773">
        <v>20.7</v>
      </c>
      <c r="D4773" s="1">
        <f t="shared" si="322"/>
        <v>4.8399999999999972</v>
      </c>
      <c r="E4773" s="2">
        <f t="shared" si="323"/>
        <v>3.9761569663933724E-2</v>
      </c>
      <c r="F4773" s="1">
        <f t="shared" si="324"/>
        <v>2.1999999999999993</v>
      </c>
      <c r="G4773" s="1">
        <f t="shared" si="325"/>
        <v>2.1999999999999993</v>
      </c>
    </row>
    <row r="4774" spans="1:7">
      <c r="A4774" s="27">
        <v>42583</v>
      </c>
      <c r="B4774">
        <v>17.2</v>
      </c>
      <c r="C4774">
        <v>28.4</v>
      </c>
      <c r="D4774" s="1">
        <f t="shared" si="322"/>
        <v>125.43999999999998</v>
      </c>
      <c r="E4774" s="2">
        <f t="shared" si="323"/>
        <v>62.400568281506679</v>
      </c>
      <c r="F4774" s="1">
        <f t="shared" si="324"/>
        <v>11.2</v>
      </c>
      <c r="G4774" s="1">
        <f t="shared" si="325"/>
        <v>11.2</v>
      </c>
    </row>
    <row r="4775" spans="1:7">
      <c r="A4775" s="27">
        <v>42584</v>
      </c>
      <c r="B4775">
        <v>16.3</v>
      </c>
      <c r="C4775">
        <v>14.6</v>
      </c>
      <c r="D4775" s="1">
        <f t="shared" si="322"/>
        <v>2.8900000000000037</v>
      </c>
      <c r="E4775" s="2">
        <f t="shared" si="323"/>
        <v>34.817044564178111</v>
      </c>
      <c r="F4775" s="1">
        <f t="shared" si="324"/>
        <v>-1.7000000000000011</v>
      </c>
      <c r="G4775" s="1">
        <f t="shared" si="325"/>
        <v>1.7000000000000011</v>
      </c>
    </row>
    <row r="4776" spans="1:7">
      <c r="A4776" s="27">
        <v>42585</v>
      </c>
      <c r="B4776">
        <v>15.4</v>
      </c>
      <c r="C4776">
        <v>31.4</v>
      </c>
      <c r="D4776" s="1">
        <f t="shared" si="322"/>
        <v>255.99999999999994</v>
      </c>
      <c r="E4776" s="2">
        <f t="shared" si="323"/>
        <v>118.79698648092592</v>
      </c>
      <c r="F4776" s="1">
        <f t="shared" si="324"/>
        <v>15.999999999999998</v>
      </c>
      <c r="G4776" s="1">
        <f t="shared" si="325"/>
        <v>15.999999999999998</v>
      </c>
    </row>
    <row r="4777" spans="1:7">
      <c r="A4777" s="27">
        <v>42586</v>
      </c>
      <c r="B4777">
        <v>15</v>
      </c>
      <c r="C4777">
        <v>10.5</v>
      </c>
      <c r="D4777" s="1">
        <f t="shared" si="322"/>
        <v>20.25</v>
      </c>
      <c r="E4777" s="2">
        <f t="shared" si="323"/>
        <v>100.01193969163845</v>
      </c>
      <c r="F4777" s="1">
        <f t="shared" si="324"/>
        <v>-4.5</v>
      </c>
      <c r="G4777" s="1">
        <f t="shared" si="325"/>
        <v>4.5</v>
      </c>
    </row>
    <row r="4778" spans="1:7">
      <c r="A4778" s="27">
        <v>42587</v>
      </c>
      <c r="B4778">
        <v>14.5</v>
      </c>
      <c r="C4778">
        <v>20.3</v>
      </c>
      <c r="D4778" s="1">
        <f t="shared" si="322"/>
        <v>33.640000000000008</v>
      </c>
      <c r="E4778" s="2">
        <f t="shared" si="323"/>
        <v>4.0239143074699051E-2</v>
      </c>
      <c r="F4778" s="1">
        <f t="shared" si="324"/>
        <v>5.8000000000000007</v>
      </c>
      <c r="G4778" s="1">
        <f t="shared" si="325"/>
        <v>5.8000000000000007</v>
      </c>
    </row>
    <row r="4779" spans="1:7">
      <c r="A4779" s="27">
        <v>42588</v>
      </c>
      <c r="B4779">
        <v>14.3</v>
      </c>
      <c r="C4779">
        <v>10.199999999999999</v>
      </c>
      <c r="D4779" s="1">
        <f t="shared" si="322"/>
        <v>16.810000000000013</v>
      </c>
      <c r="E4779" s="2">
        <f t="shared" si="323"/>
        <v>106.10229787169654</v>
      </c>
      <c r="F4779" s="1">
        <f t="shared" si="324"/>
        <v>-4.1000000000000014</v>
      </c>
      <c r="G4779" s="1">
        <f t="shared" si="325"/>
        <v>4.1000000000000014</v>
      </c>
    </row>
    <row r="4780" spans="1:7">
      <c r="A4780" s="27">
        <v>42589</v>
      </c>
      <c r="B4780">
        <v>16.7</v>
      </c>
      <c r="C4780">
        <v>12.6</v>
      </c>
      <c r="D4780" s="1">
        <f t="shared" si="322"/>
        <v>16.809999999999999</v>
      </c>
      <c r="E4780" s="2">
        <f t="shared" si="323"/>
        <v>62.41943243123194</v>
      </c>
      <c r="F4780" s="1">
        <f t="shared" si="324"/>
        <v>-4.0999999999999996</v>
      </c>
      <c r="G4780" s="1">
        <f t="shared" si="325"/>
        <v>4.0999999999999996</v>
      </c>
    </row>
    <row r="4781" spans="1:7">
      <c r="A4781" s="27">
        <v>42590</v>
      </c>
      <c r="B4781">
        <v>15.6</v>
      </c>
      <c r="C4781">
        <v>20.7</v>
      </c>
      <c r="D4781" s="1">
        <f t="shared" si="322"/>
        <v>26.009999999999998</v>
      </c>
      <c r="E4781" s="2">
        <f t="shared" si="323"/>
        <v>3.9761569663933724E-2</v>
      </c>
      <c r="F4781" s="1">
        <f t="shared" si="324"/>
        <v>5.0999999999999996</v>
      </c>
      <c r="G4781" s="1">
        <f t="shared" si="325"/>
        <v>5.0999999999999996</v>
      </c>
    </row>
    <row r="4782" spans="1:7">
      <c r="A4782" s="27">
        <v>42591</v>
      </c>
      <c r="B4782">
        <v>14.2</v>
      </c>
      <c r="C4782">
        <v>30.6</v>
      </c>
      <c r="D4782" s="1">
        <f t="shared" si="322"/>
        <v>268.96000000000009</v>
      </c>
      <c r="E4782" s="2">
        <f t="shared" si="323"/>
        <v>101.99794162774752</v>
      </c>
      <c r="F4782" s="1">
        <f t="shared" si="324"/>
        <v>16.400000000000002</v>
      </c>
      <c r="G4782" s="1">
        <f t="shared" si="325"/>
        <v>16.400000000000002</v>
      </c>
    </row>
    <row r="4783" spans="1:7">
      <c r="A4783" s="27">
        <v>42592</v>
      </c>
      <c r="B4783">
        <v>13.4</v>
      </c>
      <c r="C4783">
        <v>23.1</v>
      </c>
      <c r="D4783" s="1">
        <f t="shared" si="322"/>
        <v>94.090000000000018</v>
      </c>
      <c r="E4783" s="2">
        <f t="shared" si="323"/>
        <v>6.7568961291993492</v>
      </c>
      <c r="F4783" s="1">
        <f t="shared" si="324"/>
        <v>9.7000000000000011</v>
      </c>
      <c r="G4783" s="1">
        <f t="shared" si="325"/>
        <v>9.7000000000000011</v>
      </c>
    </row>
    <row r="4784" spans="1:7">
      <c r="A4784" s="27">
        <v>42593</v>
      </c>
      <c r="B4784">
        <v>13</v>
      </c>
      <c r="C4784">
        <v>13.4</v>
      </c>
      <c r="D4784" s="1">
        <f t="shared" si="322"/>
        <v>0.16000000000000028</v>
      </c>
      <c r="E4784" s="2">
        <f t="shared" si="323"/>
        <v>50.418477284410393</v>
      </c>
      <c r="F4784" s="1">
        <f t="shared" si="324"/>
        <v>0.40000000000000036</v>
      </c>
      <c r="G4784" s="1">
        <f t="shared" si="325"/>
        <v>0.40000000000000036</v>
      </c>
    </row>
    <row r="4785" spans="1:7">
      <c r="A4785" s="27">
        <v>42594</v>
      </c>
      <c r="B4785">
        <v>12.6</v>
      </c>
      <c r="C4785">
        <v>17.899999999999999</v>
      </c>
      <c r="D4785" s="1">
        <f t="shared" si="322"/>
        <v>28.089999999999989</v>
      </c>
      <c r="E4785" s="2">
        <f t="shared" si="323"/>
        <v>6.7631045835392989</v>
      </c>
      <c r="F4785" s="1">
        <f t="shared" si="324"/>
        <v>5.2999999999999989</v>
      </c>
      <c r="G4785" s="1">
        <f t="shared" si="325"/>
        <v>5.2999999999999989</v>
      </c>
    </row>
    <row r="4786" spans="1:7">
      <c r="A4786" s="27">
        <v>42595</v>
      </c>
      <c r="B4786">
        <v>13.4</v>
      </c>
      <c r="C4786">
        <v>24</v>
      </c>
      <c r="D4786" s="1">
        <f t="shared" si="322"/>
        <v>112.36</v>
      </c>
      <c r="E4786" s="2">
        <f t="shared" si="323"/>
        <v>12.24582158902512</v>
      </c>
      <c r="F4786" s="1">
        <f t="shared" si="324"/>
        <v>10.6</v>
      </c>
      <c r="G4786" s="1">
        <f t="shared" si="325"/>
        <v>10.6</v>
      </c>
    </row>
    <row r="4787" spans="1:7">
      <c r="A4787" s="27">
        <v>42596</v>
      </c>
      <c r="B4787">
        <v>12.8</v>
      </c>
      <c r="C4787">
        <v>12</v>
      </c>
      <c r="D4787" s="1">
        <f t="shared" si="322"/>
        <v>0.64000000000000112</v>
      </c>
      <c r="E4787" s="2">
        <f t="shared" si="323"/>
        <v>72.260148791348087</v>
      </c>
      <c r="F4787" s="1">
        <f t="shared" si="324"/>
        <v>-0.80000000000000071</v>
      </c>
      <c r="G4787" s="1">
        <f t="shared" si="325"/>
        <v>0.80000000000000071</v>
      </c>
    </row>
    <row r="4788" spans="1:7">
      <c r="A4788" s="27">
        <v>42597</v>
      </c>
      <c r="B4788">
        <v>12.9</v>
      </c>
      <c r="C4788">
        <v>16.399999999999999</v>
      </c>
      <c r="D4788" s="1">
        <f t="shared" si="322"/>
        <v>12.249999999999988</v>
      </c>
      <c r="E4788" s="2">
        <f t="shared" si="323"/>
        <v>16.814895483829673</v>
      </c>
      <c r="F4788" s="1">
        <f t="shared" si="324"/>
        <v>3.4999999999999982</v>
      </c>
      <c r="G4788" s="1">
        <f t="shared" si="325"/>
        <v>3.4999999999999982</v>
      </c>
    </row>
    <row r="4789" spans="1:7">
      <c r="A4789" s="27">
        <v>42598</v>
      </c>
      <c r="B4789">
        <v>11.9</v>
      </c>
      <c r="C4789">
        <v>12.1</v>
      </c>
      <c r="D4789" s="1">
        <f t="shared" si="322"/>
        <v>3.9999999999999716E-2</v>
      </c>
      <c r="E4789" s="2">
        <f t="shared" si="323"/>
        <v>70.570029397995398</v>
      </c>
      <c r="F4789" s="1">
        <f t="shared" si="324"/>
        <v>0.19999999999999929</v>
      </c>
      <c r="G4789" s="1">
        <f t="shared" si="325"/>
        <v>0.19999999999999929</v>
      </c>
    </row>
    <row r="4790" spans="1:7">
      <c r="A4790" s="27">
        <v>42599</v>
      </c>
      <c r="B4790">
        <v>13.7</v>
      </c>
      <c r="C4790">
        <v>14.6</v>
      </c>
      <c r="D4790" s="1">
        <f t="shared" si="322"/>
        <v>0.81000000000000061</v>
      </c>
      <c r="E4790" s="2">
        <f t="shared" si="323"/>
        <v>34.817044564178111</v>
      </c>
      <c r="F4790" s="1">
        <f t="shared" si="324"/>
        <v>0.90000000000000036</v>
      </c>
      <c r="G4790" s="1">
        <f t="shared" si="325"/>
        <v>0.90000000000000036</v>
      </c>
    </row>
    <row r="4791" spans="1:7">
      <c r="A4791" s="27">
        <v>42600</v>
      </c>
      <c r="B4791">
        <v>20.3</v>
      </c>
      <c r="C4791">
        <v>23.3</v>
      </c>
      <c r="D4791" s="1">
        <f t="shared" si="322"/>
        <v>9</v>
      </c>
      <c r="E4791" s="2">
        <f t="shared" si="323"/>
        <v>7.8366573424939636</v>
      </c>
      <c r="F4791" s="1">
        <f t="shared" si="324"/>
        <v>3</v>
      </c>
      <c r="G4791" s="1">
        <f t="shared" si="325"/>
        <v>3</v>
      </c>
    </row>
    <row r="4792" spans="1:7">
      <c r="A4792" s="27">
        <v>42601</v>
      </c>
      <c r="B4792">
        <v>22.9</v>
      </c>
      <c r="C4792">
        <v>15.5</v>
      </c>
      <c r="D4792" s="1">
        <f t="shared" si="322"/>
        <v>54.759999999999977</v>
      </c>
      <c r="E4792" s="2">
        <f t="shared" si="323"/>
        <v>25.005970024003883</v>
      </c>
      <c r="F4792" s="1">
        <f t="shared" si="324"/>
        <v>-7.3999999999999986</v>
      </c>
      <c r="G4792" s="1">
        <f t="shared" si="325"/>
        <v>7.3999999999999986</v>
      </c>
    </row>
    <row r="4793" spans="1:7">
      <c r="A4793" s="27">
        <v>42602</v>
      </c>
      <c r="B4793">
        <v>15.4</v>
      </c>
      <c r="C4793">
        <v>17.100000000000001</v>
      </c>
      <c r="D4793" s="1">
        <f t="shared" si="322"/>
        <v>2.8900000000000037</v>
      </c>
      <c r="E4793" s="2">
        <f t="shared" si="323"/>
        <v>11.564059730360812</v>
      </c>
      <c r="F4793" s="1">
        <f t="shared" si="324"/>
        <v>1.7000000000000011</v>
      </c>
      <c r="G4793" s="1">
        <f t="shared" si="325"/>
        <v>1.7000000000000011</v>
      </c>
    </row>
    <row r="4794" spans="1:7">
      <c r="A4794" s="27">
        <v>42603</v>
      </c>
      <c r="B4794">
        <v>12.2</v>
      </c>
      <c r="C4794">
        <v>12.4</v>
      </c>
      <c r="D4794" s="1">
        <f t="shared" si="322"/>
        <v>4.0000000000000424E-2</v>
      </c>
      <c r="E4794" s="2">
        <f t="shared" si="323"/>
        <v>65.619671217937309</v>
      </c>
      <c r="F4794" s="1">
        <f t="shared" si="324"/>
        <v>0.20000000000000107</v>
      </c>
      <c r="G4794" s="1">
        <f t="shared" si="325"/>
        <v>0.20000000000000107</v>
      </c>
    </row>
    <row r="4795" spans="1:7">
      <c r="A4795" s="27">
        <v>42604</v>
      </c>
      <c r="B4795">
        <v>12.2</v>
      </c>
      <c r="C4795">
        <v>12.8</v>
      </c>
      <c r="D4795" s="1">
        <f t="shared" si="322"/>
        <v>0.36000000000000171</v>
      </c>
      <c r="E4795" s="2">
        <f t="shared" si="323"/>
        <v>59.29919364452654</v>
      </c>
      <c r="F4795" s="1">
        <f t="shared" si="324"/>
        <v>0.60000000000000142</v>
      </c>
      <c r="G4795" s="1">
        <f t="shared" si="325"/>
        <v>0.60000000000000142</v>
      </c>
    </row>
    <row r="4796" spans="1:7">
      <c r="A4796" s="27">
        <v>42605</v>
      </c>
      <c r="B4796">
        <v>11.5</v>
      </c>
      <c r="C4796">
        <v>12</v>
      </c>
      <c r="D4796" s="1">
        <f t="shared" si="322"/>
        <v>0.25</v>
      </c>
      <c r="E4796" s="2">
        <f t="shared" si="323"/>
        <v>72.260148791348087</v>
      </c>
      <c r="F4796" s="1">
        <f t="shared" si="324"/>
        <v>0.5</v>
      </c>
      <c r="G4796" s="1">
        <f t="shared" si="325"/>
        <v>0.5</v>
      </c>
    </row>
    <row r="4797" spans="1:7">
      <c r="A4797" s="27">
        <v>42606</v>
      </c>
      <c r="B4797">
        <v>11.4</v>
      </c>
      <c r="C4797">
        <v>11.1</v>
      </c>
      <c r="D4797" s="1">
        <f t="shared" si="322"/>
        <v>9.0000000000000427E-2</v>
      </c>
      <c r="E4797" s="2">
        <f t="shared" si="323"/>
        <v>88.371223331522302</v>
      </c>
      <c r="F4797" s="1">
        <f t="shared" si="324"/>
        <v>-0.30000000000000071</v>
      </c>
      <c r="G4797" s="1">
        <f t="shared" si="325"/>
        <v>0.30000000000000071</v>
      </c>
    </row>
    <row r="4798" spans="1:7">
      <c r="A4798" s="27">
        <v>42607</v>
      </c>
      <c r="B4798">
        <v>10.199999999999999</v>
      </c>
      <c r="C4798">
        <v>34.299999999999997</v>
      </c>
      <c r="D4798" s="1">
        <f t="shared" si="322"/>
        <v>580.80999999999995</v>
      </c>
      <c r="E4798" s="2">
        <f t="shared" si="323"/>
        <v>190.42352407369785</v>
      </c>
      <c r="F4798" s="1">
        <f t="shared" si="324"/>
        <v>24.099999999999998</v>
      </c>
      <c r="G4798" s="1">
        <f t="shared" si="325"/>
        <v>24.099999999999998</v>
      </c>
    </row>
    <row r="4799" spans="1:7">
      <c r="A4799" s="27">
        <v>42608</v>
      </c>
      <c r="B4799">
        <v>10.1</v>
      </c>
      <c r="C4799">
        <v>11.4</v>
      </c>
      <c r="D4799" s="1">
        <f t="shared" si="322"/>
        <v>1.6900000000000019</v>
      </c>
      <c r="E4799" s="2">
        <f t="shared" si="323"/>
        <v>82.820865151464218</v>
      </c>
      <c r="F4799" s="1">
        <f t="shared" si="324"/>
        <v>1.3000000000000007</v>
      </c>
      <c r="G4799" s="1">
        <f t="shared" si="325"/>
        <v>1.3000000000000007</v>
      </c>
    </row>
    <row r="4800" spans="1:7">
      <c r="A4800" s="27">
        <v>42609</v>
      </c>
      <c r="B4800">
        <v>11</v>
      </c>
      <c r="C4800">
        <v>22.8</v>
      </c>
      <c r="D4800" s="1">
        <f t="shared" si="322"/>
        <v>139.24</v>
      </c>
      <c r="E4800" s="2">
        <f t="shared" si="323"/>
        <v>5.2872543092574196</v>
      </c>
      <c r="F4800" s="1">
        <f t="shared" si="324"/>
        <v>11.8</v>
      </c>
      <c r="G4800" s="1">
        <f t="shared" si="325"/>
        <v>11.8</v>
      </c>
    </row>
    <row r="4801" spans="1:7">
      <c r="A4801" s="27">
        <v>42610</v>
      </c>
      <c r="B4801">
        <v>9.6999999999999993</v>
      </c>
      <c r="C4801">
        <v>7.1</v>
      </c>
      <c r="D4801" s="1">
        <f t="shared" si="322"/>
        <v>6.759999999999998</v>
      </c>
      <c r="E4801" s="2">
        <f t="shared" si="323"/>
        <v>179.57599906562996</v>
      </c>
      <c r="F4801" s="1">
        <f t="shared" si="324"/>
        <v>-2.5999999999999996</v>
      </c>
      <c r="G4801" s="1">
        <f t="shared" si="325"/>
        <v>2.5999999999999996</v>
      </c>
    </row>
    <row r="4802" spans="1:7">
      <c r="A4802" s="27">
        <v>42611</v>
      </c>
      <c r="B4802">
        <v>14.9</v>
      </c>
      <c r="C4802">
        <v>12</v>
      </c>
      <c r="D4802" s="1">
        <f t="shared" ref="D4802:D4865" si="326">(B4802-C4802)^2</f>
        <v>8.4100000000000019</v>
      </c>
      <c r="E4802" s="2">
        <f t="shared" ref="E4802:E4865" si="327">(C4802-AVERAGE($C$2:$C$6200))^2</f>
        <v>72.260148791348087</v>
      </c>
      <c r="F4802" s="1">
        <f t="shared" ref="F4802:F4865" si="328">C4802-B4802</f>
        <v>-2.9000000000000004</v>
      </c>
      <c r="G4802" s="1">
        <f t="shared" ref="G4802:G4865" si="329">ABS(B4802-C4802)</f>
        <v>2.9000000000000004</v>
      </c>
    </row>
    <row r="4803" spans="1:7">
      <c r="A4803" s="27">
        <v>42612</v>
      </c>
      <c r="B4803">
        <v>17.7</v>
      </c>
      <c r="C4803">
        <v>63.2</v>
      </c>
      <c r="D4803" s="1">
        <f t="shared" si="326"/>
        <v>2070.25</v>
      </c>
      <c r="E4803" s="2">
        <f t="shared" si="327"/>
        <v>1823.2390193947706</v>
      </c>
      <c r="F4803" s="1">
        <f t="shared" si="328"/>
        <v>45.5</v>
      </c>
      <c r="G4803" s="1">
        <f t="shared" si="329"/>
        <v>45.5</v>
      </c>
    </row>
    <row r="4804" spans="1:7">
      <c r="A4804" s="27">
        <v>42613</v>
      </c>
      <c r="B4804">
        <v>16.3</v>
      </c>
      <c r="C4804">
        <v>12</v>
      </c>
      <c r="D4804" s="1">
        <f t="shared" si="326"/>
        <v>18.490000000000006</v>
      </c>
      <c r="E4804" s="2">
        <f t="shared" si="327"/>
        <v>72.260148791348087</v>
      </c>
      <c r="F4804" s="1">
        <f t="shared" si="328"/>
        <v>-4.3000000000000007</v>
      </c>
      <c r="G4804" s="1">
        <f t="shared" si="329"/>
        <v>4.3000000000000007</v>
      </c>
    </row>
    <row r="4805" spans="1:7">
      <c r="A4805" s="27">
        <v>42614</v>
      </c>
      <c r="B4805">
        <v>17.5</v>
      </c>
      <c r="C4805">
        <v>16.3</v>
      </c>
      <c r="D4805" s="1">
        <f t="shared" si="326"/>
        <v>1.4399999999999984</v>
      </c>
      <c r="E4805" s="2">
        <f t="shared" si="327"/>
        <v>17.645014877182348</v>
      </c>
      <c r="F4805" s="1">
        <f t="shared" si="328"/>
        <v>-1.1999999999999993</v>
      </c>
      <c r="G4805" s="1">
        <f t="shared" si="329"/>
        <v>1.1999999999999993</v>
      </c>
    </row>
    <row r="4806" spans="1:7">
      <c r="A4806" s="27">
        <v>42615</v>
      </c>
      <c r="B4806">
        <v>10.1</v>
      </c>
      <c r="C4806">
        <v>35.799999999999997</v>
      </c>
      <c r="D4806" s="1">
        <f t="shared" si="326"/>
        <v>660.48999999999978</v>
      </c>
      <c r="E4806" s="2">
        <f t="shared" si="327"/>
        <v>234.07173317340747</v>
      </c>
      <c r="F4806" s="1">
        <f t="shared" si="328"/>
        <v>25.699999999999996</v>
      </c>
      <c r="G4806" s="1">
        <f t="shared" si="329"/>
        <v>25.699999999999996</v>
      </c>
    </row>
    <row r="4807" spans="1:7">
      <c r="A4807" s="27">
        <v>42616</v>
      </c>
      <c r="B4807">
        <v>17.399999999999999</v>
      </c>
      <c r="C4807">
        <v>58.8</v>
      </c>
      <c r="D4807" s="1">
        <f t="shared" si="326"/>
        <v>1713.9599999999998</v>
      </c>
      <c r="E4807" s="2">
        <f t="shared" si="327"/>
        <v>1466.8442727022887</v>
      </c>
      <c r="F4807" s="1">
        <f t="shared" si="328"/>
        <v>41.4</v>
      </c>
      <c r="G4807" s="1">
        <f t="shared" si="329"/>
        <v>41.4</v>
      </c>
    </row>
    <row r="4808" spans="1:7">
      <c r="A4808" s="27">
        <v>42617</v>
      </c>
      <c r="B4808">
        <v>11.6</v>
      </c>
      <c r="C4808">
        <v>22</v>
      </c>
      <c r="D4808" s="1">
        <f t="shared" si="326"/>
        <v>108.16000000000001</v>
      </c>
      <c r="E4808" s="2">
        <f t="shared" si="327"/>
        <v>2.2482094560789467</v>
      </c>
      <c r="F4808" s="1">
        <f t="shared" si="328"/>
        <v>10.4</v>
      </c>
      <c r="G4808" s="1">
        <f t="shared" si="329"/>
        <v>10.4</v>
      </c>
    </row>
    <row r="4809" spans="1:7">
      <c r="A4809" s="27">
        <v>42618</v>
      </c>
      <c r="B4809">
        <v>9.4</v>
      </c>
      <c r="C4809">
        <v>14.1</v>
      </c>
      <c r="D4809" s="1">
        <f t="shared" si="326"/>
        <v>22.089999999999993</v>
      </c>
      <c r="E4809" s="2">
        <f t="shared" si="327"/>
        <v>40.967641530941563</v>
      </c>
      <c r="F4809" s="1">
        <f t="shared" si="328"/>
        <v>4.6999999999999993</v>
      </c>
      <c r="G4809" s="1">
        <f t="shared" si="329"/>
        <v>4.6999999999999993</v>
      </c>
    </row>
    <row r="4810" spans="1:7">
      <c r="A4810" s="27">
        <v>42619</v>
      </c>
      <c r="B4810">
        <v>9</v>
      </c>
      <c r="C4810">
        <v>13.7</v>
      </c>
      <c r="D4810" s="1">
        <f t="shared" si="326"/>
        <v>22.089999999999993</v>
      </c>
      <c r="E4810" s="2">
        <f t="shared" si="327"/>
        <v>46.248119104352334</v>
      </c>
      <c r="F4810" s="1">
        <f t="shared" si="328"/>
        <v>4.6999999999999993</v>
      </c>
      <c r="G4810" s="1">
        <f t="shared" si="329"/>
        <v>4.6999999999999993</v>
      </c>
    </row>
    <row r="4811" spans="1:7">
      <c r="A4811" s="27">
        <v>42620</v>
      </c>
      <c r="B4811">
        <v>139</v>
      </c>
      <c r="C4811">
        <v>50.9</v>
      </c>
      <c r="D4811" s="1">
        <f t="shared" si="326"/>
        <v>7761.6099999999988</v>
      </c>
      <c r="E4811" s="2">
        <f t="shared" si="327"/>
        <v>924.12370477715103</v>
      </c>
      <c r="F4811" s="1">
        <f t="shared" si="328"/>
        <v>-88.1</v>
      </c>
      <c r="G4811" s="1">
        <f t="shared" si="329"/>
        <v>88.1</v>
      </c>
    </row>
    <row r="4812" spans="1:7">
      <c r="A4812" s="27">
        <v>42621</v>
      </c>
      <c r="B4812">
        <v>48.9</v>
      </c>
      <c r="C4812">
        <v>151.5</v>
      </c>
      <c r="D4812" s="1">
        <f t="shared" si="326"/>
        <v>10526.759999999998</v>
      </c>
      <c r="E4812" s="2">
        <f t="shared" si="327"/>
        <v>17160.843595064343</v>
      </c>
      <c r="F4812" s="1">
        <f t="shared" si="328"/>
        <v>102.6</v>
      </c>
      <c r="G4812" s="1">
        <f t="shared" si="329"/>
        <v>102.6</v>
      </c>
    </row>
    <row r="4813" spans="1:7">
      <c r="A4813" s="27">
        <v>42622</v>
      </c>
      <c r="B4813">
        <v>17.5</v>
      </c>
      <c r="C4813">
        <v>17.3</v>
      </c>
      <c r="D4813" s="1">
        <f t="shared" si="326"/>
        <v>3.9999999999999716E-2</v>
      </c>
      <c r="E4813" s="2">
        <f t="shared" si="327"/>
        <v>10.243820943655434</v>
      </c>
      <c r="F4813" s="1">
        <f t="shared" si="328"/>
        <v>-0.19999999999999929</v>
      </c>
      <c r="G4813" s="1">
        <f t="shared" si="329"/>
        <v>0.19999999999999929</v>
      </c>
    </row>
    <row r="4814" spans="1:7">
      <c r="A4814" s="27">
        <v>42623</v>
      </c>
      <c r="B4814">
        <v>11.4</v>
      </c>
      <c r="C4814">
        <v>30.1</v>
      </c>
      <c r="D4814" s="1">
        <f t="shared" si="326"/>
        <v>349.69000000000011</v>
      </c>
      <c r="E4814" s="2">
        <f t="shared" si="327"/>
        <v>92.148538594510981</v>
      </c>
      <c r="F4814" s="1">
        <f t="shared" si="328"/>
        <v>18.700000000000003</v>
      </c>
      <c r="G4814" s="1">
        <f t="shared" si="329"/>
        <v>18.700000000000003</v>
      </c>
    </row>
    <row r="4815" spans="1:7">
      <c r="A4815" s="27">
        <v>42624</v>
      </c>
      <c r="B4815">
        <v>10</v>
      </c>
      <c r="C4815">
        <v>12.4</v>
      </c>
      <c r="D4815" s="1">
        <f t="shared" si="326"/>
        <v>5.7600000000000016</v>
      </c>
      <c r="E4815" s="2">
        <f t="shared" si="327"/>
        <v>65.619671217937309</v>
      </c>
      <c r="F4815" s="1">
        <f t="shared" si="328"/>
        <v>2.4000000000000004</v>
      </c>
      <c r="G4815" s="1">
        <f t="shared" si="329"/>
        <v>2.4000000000000004</v>
      </c>
    </row>
    <row r="4816" spans="1:7">
      <c r="A4816" s="27">
        <v>42625</v>
      </c>
      <c r="B4816">
        <v>17.100000000000001</v>
      </c>
      <c r="C4816">
        <v>13.8</v>
      </c>
      <c r="D4816" s="1">
        <f t="shared" si="326"/>
        <v>10.890000000000004</v>
      </c>
      <c r="E4816" s="2">
        <f t="shared" si="327"/>
        <v>44.897999710999628</v>
      </c>
      <c r="F4816" s="1">
        <f t="shared" si="328"/>
        <v>-3.3000000000000007</v>
      </c>
      <c r="G4816" s="1">
        <f t="shared" si="329"/>
        <v>3.3000000000000007</v>
      </c>
    </row>
    <row r="4817" spans="1:7">
      <c r="A4817" s="27">
        <v>42626</v>
      </c>
      <c r="B4817">
        <v>12.2</v>
      </c>
      <c r="C4817">
        <v>11.6</v>
      </c>
      <c r="D4817" s="1">
        <f t="shared" si="326"/>
        <v>0.3599999999999996</v>
      </c>
      <c r="E4817" s="2">
        <f t="shared" si="327"/>
        <v>79.220626364758857</v>
      </c>
      <c r="F4817" s="1">
        <f t="shared" si="328"/>
        <v>-0.59999999999999964</v>
      </c>
      <c r="G4817" s="1">
        <f t="shared" si="329"/>
        <v>0.59999999999999964</v>
      </c>
    </row>
    <row r="4818" spans="1:7">
      <c r="A4818" s="27">
        <v>42627</v>
      </c>
      <c r="B4818">
        <v>233.8</v>
      </c>
      <c r="C4818">
        <v>53.2</v>
      </c>
      <c r="D4818" s="1">
        <f t="shared" si="326"/>
        <v>32616.360000000008</v>
      </c>
      <c r="E4818" s="2">
        <f t="shared" si="327"/>
        <v>1069.2509587300397</v>
      </c>
      <c r="F4818" s="1">
        <f t="shared" si="328"/>
        <v>-180.60000000000002</v>
      </c>
      <c r="G4818" s="1">
        <f t="shared" si="329"/>
        <v>180.60000000000002</v>
      </c>
    </row>
    <row r="4819" spans="1:7">
      <c r="A4819" s="27">
        <v>42628</v>
      </c>
      <c r="B4819">
        <v>83</v>
      </c>
      <c r="C4819">
        <v>134.5</v>
      </c>
      <c r="D4819" s="1">
        <f t="shared" si="326"/>
        <v>2652.25</v>
      </c>
      <c r="E4819" s="2">
        <f t="shared" si="327"/>
        <v>12995.863891934301</v>
      </c>
      <c r="F4819" s="1">
        <f t="shared" si="328"/>
        <v>51.5</v>
      </c>
      <c r="G4819" s="1">
        <f t="shared" si="329"/>
        <v>51.5</v>
      </c>
    </row>
    <row r="4820" spans="1:7">
      <c r="A4820" s="27">
        <v>42629</v>
      </c>
      <c r="B4820">
        <v>38.9</v>
      </c>
      <c r="C4820">
        <v>9.1999999999999993</v>
      </c>
      <c r="D4820" s="1">
        <f t="shared" si="326"/>
        <v>882.08999999999992</v>
      </c>
      <c r="E4820" s="2">
        <f t="shared" si="327"/>
        <v>127.70349180522345</v>
      </c>
      <c r="F4820" s="1">
        <f t="shared" si="328"/>
        <v>-29.7</v>
      </c>
      <c r="G4820" s="1">
        <f t="shared" si="329"/>
        <v>29.7</v>
      </c>
    </row>
    <row r="4821" spans="1:7">
      <c r="A4821" s="27">
        <v>42630</v>
      </c>
      <c r="B4821">
        <v>31.9</v>
      </c>
      <c r="C4821">
        <v>18.3</v>
      </c>
      <c r="D4821" s="1">
        <f t="shared" si="326"/>
        <v>184.95999999999995</v>
      </c>
      <c r="E4821" s="2">
        <f t="shared" si="327"/>
        <v>4.8426270101285231</v>
      </c>
      <c r="F4821" s="1">
        <f t="shared" si="328"/>
        <v>-13.599999999999998</v>
      </c>
      <c r="G4821" s="1">
        <f t="shared" si="329"/>
        <v>13.599999999999998</v>
      </c>
    </row>
    <row r="4822" spans="1:7">
      <c r="A4822" s="27">
        <v>42631</v>
      </c>
      <c r="B4822">
        <v>20.6</v>
      </c>
      <c r="C4822">
        <v>25.1</v>
      </c>
      <c r="D4822" s="1">
        <f t="shared" si="326"/>
        <v>20.25</v>
      </c>
      <c r="E4822" s="2">
        <f t="shared" si="327"/>
        <v>21.15450826214553</v>
      </c>
      <c r="F4822" s="1">
        <f t="shared" si="328"/>
        <v>4.5</v>
      </c>
      <c r="G4822" s="1">
        <f t="shared" si="329"/>
        <v>4.5</v>
      </c>
    </row>
    <row r="4823" spans="1:7">
      <c r="A4823" s="27">
        <v>42632</v>
      </c>
      <c r="B4823">
        <v>20.6</v>
      </c>
      <c r="C4823">
        <v>21.3</v>
      </c>
      <c r="D4823" s="1">
        <f t="shared" si="326"/>
        <v>0.48999999999999899</v>
      </c>
      <c r="E4823" s="2">
        <f t="shared" si="327"/>
        <v>0.6390452095477871</v>
      </c>
      <c r="F4823" s="1">
        <f t="shared" si="328"/>
        <v>0.69999999999999929</v>
      </c>
      <c r="G4823" s="1">
        <f t="shared" si="329"/>
        <v>0.69999999999999929</v>
      </c>
    </row>
    <row r="4824" spans="1:7">
      <c r="A4824" s="27">
        <v>42633</v>
      </c>
      <c r="B4824">
        <v>16</v>
      </c>
      <c r="C4824">
        <v>45.5</v>
      </c>
      <c r="D4824" s="1">
        <f t="shared" si="326"/>
        <v>870.25</v>
      </c>
      <c r="E4824" s="2">
        <f t="shared" si="327"/>
        <v>624.97015201819647</v>
      </c>
      <c r="F4824" s="1">
        <f t="shared" si="328"/>
        <v>29.5</v>
      </c>
      <c r="G4824" s="1">
        <f t="shared" si="329"/>
        <v>29.5</v>
      </c>
    </row>
    <row r="4825" spans="1:7">
      <c r="A4825" s="27">
        <v>42634</v>
      </c>
      <c r="B4825">
        <v>18.100000000000001</v>
      </c>
      <c r="C4825">
        <v>25.7</v>
      </c>
      <c r="D4825" s="1">
        <f t="shared" si="326"/>
        <v>57.75999999999997</v>
      </c>
      <c r="E4825" s="2">
        <f t="shared" si="327"/>
        <v>27.03379190202936</v>
      </c>
      <c r="F4825" s="1">
        <f t="shared" si="328"/>
        <v>7.5999999999999979</v>
      </c>
      <c r="G4825" s="1">
        <f t="shared" si="329"/>
        <v>7.5999999999999979</v>
      </c>
    </row>
    <row r="4826" spans="1:7">
      <c r="A4826" s="27">
        <v>42635</v>
      </c>
      <c r="B4826">
        <v>18.8</v>
      </c>
      <c r="C4826">
        <v>43</v>
      </c>
      <c r="D4826" s="1">
        <f t="shared" si="326"/>
        <v>585.64</v>
      </c>
      <c r="E4826" s="2">
        <f t="shared" si="327"/>
        <v>506.22313685201379</v>
      </c>
      <c r="F4826" s="1">
        <f t="shared" si="328"/>
        <v>24.2</v>
      </c>
      <c r="G4826" s="1">
        <f t="shared" si="329"/>
        <v>24.2</v>
      </c>
    </row>
    <row r="4827" spans="1:7">
      <c r="A4827" s="27">
        <v>42636</v>
      </c>
      <c r="B4827">
        <v>16.2</v>
      </c>
      <c r="C4827">
        <v>25.2</v>
      </c>
      <c r="D4827" s="1">
        <f t="shared" si="326"/>
        <v>81</v>
      </c>
      <c r="E4827" s="2">
        <f t="shared" si="327"/>
        <v>22.084388868792818</v>
      </c>
      <c r="F4827" s="1">
        <f t="shared" si="328"/>
        <v>9</v>
      </c>
      <c r="G4827" s="1">
        <f t="shared" si="329"/>
        <v>9</v>
      </c>
    </row>
    <row r="4828" spans="1:7">
      <c r="A4828" s="27">
        <v>42637</v>
      </c>
      <c r="B4828">
        <v>17.5</v>
      </c>
      <c r="C4828">
        <v>51.3</v>
      </c>
      <c r="D4828" s="1">
        <f t="shared" si="326"/>
        <v>1142.4399999999998</v>
      </c>
      <c r="E4828" s="2">
        <f t="shared" si="327"/>
        <v>948.60322720374018</v>
      </c>
      <c r="F4828" s="1">
        <f t="shared" si="328"/>
        <v>33.799999999999997</v>
      </c>
      <c r="G4828" s="1">
        <f t="shared" si="329"/>
        <v>33.799999999999997</v>
      </c>
    </row>
    <row r="4829" spans="1:7">
      <c r="A4829" s="27">
        <v>42638</v>
      </c>
      <c r="B4829">
        <v>23.9</v>
      </c>
      <c r="C4829">
        <v>29.7</v>
      </c>
      <c r="D4829" s="1">
        <f t="shared" si="326"/>
        <v>33.640000000000008</v>
      </c>
      <c r="E4829" s="2">
        <f t="shared" si="327"/>
        <v>84.629016167921705</v>
      </c>
      <c r="F4829" s="1">
        <f t="shared" si="328"/>
        <v>5.8000000000000007</v>
      </c>
      <c r="G4829" s="1">
        <f t="shared" si="329"/>
        <v>5.8000000000000007</v>
      </c>
    </row>
    <row r="4830" spans="1:7">
      <c r="A4830" s="27">
        <v>42639</v>
      </c>
      <c r="B4830">
        <v>20.100000000000001</v>
      </c>
      <c r="C4830">
        <v>16</v>
      </c>
      <c r="D4830" s="1">
        <f t="shared" si="326"/>
        <v>16.810000000000013</v>
      </c>
      <c r="E4830" s="2">
        <f t="shared" si="327"/>
        <v>20.255373057240426</v>
      </c>
      <c r="F4830" s="1">
        <f t="shared" si="328"/>
        <v>-4.1000000000000014</v>
      </c>
      <c r="G4830" s="1">
        <f t="shared" si="329"/>
        <v>4.1000000000000014</v>
      </c>
    </row>
    <row r="4831" spans="1:7">
      <c r="A4831" s="27">
        <v>42640</v>
      </c>
      <c r="B4831">
        <v>72.900000000000006</v>
      </c>
      <c r="C4831">
        <v>31.6</v>
      </c>
      <c r="D4831" s="1">
        <f t="shared" si="326"/>
        <v>1705.6900000000003</v>
      </c>
      <c r="E4831" s="2">
        <f t="shared" si="327"/>
        <v>123.1967476942206</v>
      </c>
      <c r="F4831" s="1">
        <f t="shared" si="328"/>
        <v>-41.300000000000004</v>
      </c>
      <c r="G4831" s="1">
        <f t="shared" si="329"/>
        <v>41.300000000000004</v>
      </c>
    </row>
    <row r="4832" spans="1:7">
      <c r="A4832" s="27">
        <v>42641</v>
      </c>
      <c r="B4832">
        <v>44.5</v>
      </c>
      <c r="C4832">
        <v>18.7</v>
      </c>
      <c r="D4832" s="1">
        <f t="shared" si="326"/>
        <v>665.64</v>
      </c>
      <c r="E4832" s="2">
        <f t="shared" si="327"/>
        <v>3.2421494367177632</v>
      </c>
      <c r="F4832" s="1">
        <f t="shared" si="328"/>
        <v>-25.8</v>
      </c>
      <c r="G4832" s="1">
        <f t="shared" si="329"/>
        <v>25.8</v>
      </c>
    </row>
    <row r="4833" spans="1:7">
      <c r="A4833" s="27">
        <v>42642</v>
      </c>
      <c r="B4833">
        <v>26.2</v>
      </c>
      <c r="C4833">
        <v>43.7</v>
      </c>
      <c r="D4833" s="1">
        <f t="shared" si="326"/>
        <v>306.25000000000011</v>
      </c>
      <c r="E4833" s="2">
        <f t="shared" si="327"/>
        <v>538.21230109854503</v>
      </c>
      <c r="F4833" s="1">
        <f t="shared" si="328"/>
        <v>17.500000000000004</v>
      </c>
      <c r="G4833" s="1">
        <f t="shared" si="329"/>
        <v>17.500000000000004</v>
      </c>
    </row>
    <row r="4834" spans="1:7">
      <c r="A4834" s="27">
        <v>42643</v>
      </c>
      <c r="B4834">
        <v>24.2</v>
      </c>
      <c r="C4834">
        <v>33.299999999999997</v>
      </c>
      <c r="D4834" s="1">
        <f t="shared" si="326"/>
        <v>82.80999999999996</v>
      </c>
      <c r="E4834" s="2">
        <f t="shared" si="327"/>
        <v>163.82471800722476</v>
      </c>
      <c r="F4834" s="1">
        <f t="shared" si="328"/>
        <v>9.0999999999999979</v>
      </c>
      <c r="G4834" s="1">
        <f t="shared" si="329"/>
        <v>9.0999999999999979</v>
      </c>
    </row>
    <row r="4835" spans="1:7">
      <c r="A4835" s="27">
        <v>42644</v>
      </c>
      <c r="B4835">
        <v>21.2</v>
      </c>
      <c r="C4835">
        <v>13.9</v>
      </c>
      <c r="D4835" s="1">
        <f t="shared" si="326"/>
        <v>53.289999999999985</v>
      </c>
      <c r="E4835" s="2">
        <f t="shared" si="327"/>
        <v>43.567880317646939</v>
      </c>
      <c r="F4835" s="1">
        <f t="shared" si="328"/>
        <v>-7.2999999999999989</v>
      </c>
      <c r="G4835" s="1">
        <f t="shared" si="329"/>
        <v>7.2999999999999989</v>
      </c>
    </row>
    <row r="4836" spans="1:7">
      <c r="A4836" s="27">
        <v>42645</v>
      </c>
      <c r="B4836">
        <v>39.9</v>
      </c>
      <c r="C4836">
        <v>13.2</v>
      </c>
      <c r="D4836" s="1">
        <f t="shared" si="326"/>
        <v>712.89</v>
      </c>
      <c r="E4836" s="2">
        <f t="shared" si="327"/>
        <v>53.298716071115791</v>
      </c>
      <c r="F4836" s="1">
        <f t="shared" si="328"/>
        <v>-26.7</v>
      </c>
      <c r="G4836" s="1">
        <f t="shared" si="329"/>
        <v>26.7</v>
      </c>
    </row>
    <row r="4837" spans="1:7">
      <c r="A4837" s="27">
        <v>42646</v>
      </c>
      <c r="B4837">
        <v>27.7</v>
      </c>
      <c r="C4837">
        <v>12.8</v>
      </c>
      <c r="D4837" s="1">
        <f t="shared" si="326"/>
        <v>222.00999999999996</v>
      </c>
      <c r="E4837" s="2">
        <f t="shared" si="327"/>
        <v>59.29919364452654</v>
      </c>
      <c r="F4837" s="1">
        <f t="shared" si="328"/>
        <v>-14.899999999999999</v>
      </c>
      <c r="G4837" s="1">
        <f t="shared" si="329"/>
        <v>14.899999999999999</v>
      </c>
    </row>
    <row r="4838" spans="1:7">
      <c r="A4838" s="27">
        <v>42647</v>
      </c>
      <c r="B4838">
        <v>24.5</v>
      </c>
      <c r="C4838">
        <v>18</v>
      </c>
      <c r="D4838" s="1">
        <f t="shared" si="326"/>
        <v>42.25</v>
      </c>
      <c r="E4838" s="2">
        <f t="shared" si="327"/>
        <v>6.2529851901865996</v>
      </c>
      <c r="F4838" s="1">
        <f t="shared" si="328"/>
        <v>-6.5</v>
      </c>
      <c r="G4838" s="1">
        <f t="shared" si="329"/>
        <v>6.5</v>
      </c>
    </row>
    <row r="4839" spans="1:7">
      <c r="A4839" s="27">
        <v>42648</v>
      </c>
      <c r="B4839">
        <v>52.9</v>
      </c>
      <c r="C4839">
        <v>41.3</v>
      </c>
      <c r="D4839" s="1">
        <f t="shared" si="326"/>
        <v>134.56000000000003</v>
      </c>
      <c r="E4839" s="2">
        <f t="shared" si="327"/>
        <v>432.61516653900941</v>
      </c>
      <c r="F4839" s="1">
        <f t="shared" si="328"/>
        <v>-11.600000000000001</v>
      </c>
      <c r="G4839" s="1">
        <f t="shared" si="329"/>
        <v>11.600000000000001</v>
      </c>
    </row>
    <row r="4840" spans="1:7">
      <c r="A4840" s="27">
        <v>42649</v>
      </c>
      <c r="B4840">
        <v>30.8</v>
      </c>
      <c r="C4840">
        <v>22.3</v>
      </c>
      <c r="D4840" s="1">
        <f t="shared" si="326"/>
        <v>72.25</v>
      </c>
      <c r="E4840" s="2">
        <f t="shared" si="327"/>
        <v>3.2378512760208751</v>
      </c>
      <c r="F4840" s="1">
        <f t="shared" si="328"/>
        <v>-8.5</v>
      </c>
      <c r="G4840" s="1">
        <f t="shared" si="329"/>
        <v>8.5</v>
      </c>
    </row>
    <row r="4841" spans="1:7">
      <c r="A4841" s="27">
        <v>42650</v>
      </c>
      <c r="B4841">
        <v>24.9</v>
      </c>
      <c r="C4841">
        <v>13.6</v>
      </c>
      <c r="D4841" s="1">
        <f t="shared" si="326"/>
        <v>127.68999999999997</v>
      </c>
      <c r="E4841" s="2">
        <f t="shared" si="327"/>
        <v>47.618238497705022</v>
      </c>
      <c r="F4841" s="1">
        <f t="shared" si="328"/>
        <v>-11.299999999999999</v>
      </c>
      <c r="G4841" s="1">
        <f t="shared" si="329"/>
        <v>11.299999999999999</v>
      </c>
    </row>
    <row r="4842" spans="1:7">
      <c r="A4842" s="27">
        <v>42651</v>
      </c>
      <c r="B4842">
        <v>24.3</v>
      </c>
      <c r="C4842">
        <v>16.399999999999999</v>
      </c>
      <c r="D4842" s="1">
        <f t="shared" si="326"/>
        <v>62.410000000000032</v>
      </c>
      <c r="E4842" s="2">
        <f t="shared" si="327"/>
        <v>16.814895483829673</v>
      </c>
      <c r="F4842" s="1">
        <f t="shared" si="328"/>
        <v>-7.9000000000000021</v>
      </c>
      <c r="G4842" s="1">
        <f t="shared" si="329"/>
        <v>7.9000000000000021</v>
      </c>
    </row>
    <row r="4843" spans="1:7">
      <c r="A4843" s="27">
        <v>42652</v>
      </c>
      <c r="B4843">
        <v>165.4</v>
      </c>
      <c r="C4843">
        <v>81.099999999999994</v>
      </c>
      <c r="D4843" s="1">
        <f t="shared" si="326"/>
        <v>7106.4900000000016</v>
      </c>
      <c r="E4843" s="2">
        <f t="shared" si="327"/>
        <v>3672.2876479846382</v>
      </c>
      <c r="F4843" s="1">
        <f t="shared" si="328"/>
        <v>-84.300000000000011</v>
      </c>
      <c r="G4843" s="1">
        <f t="shared" si="329"/>
        <v>84.300000000000011</v>
      </c>
    </row>
    <row r="4844" spans="1:7">
      <c r="A4844" s="27">
        <v>42653</v>
      </c>
      <c r="B4844">
        <v>95.5</v>
      </c>
      <c r="C4844">
        <v>31.9</v>
      </c>
      <c r="D4844" s="1">
        <f t="shared" si="326"/>
        <v>4044.96</v>
      </c>
      <c r="E4844" s="2">
        <f t="shared" si="327"/>
        <v>129.94638951416246</v>
      </c>
      <c r="F4844" s="1">
        <f t="shared" si="328"/>
        <v>-63.6</v>
      </c>
      <c r="G4844" s="1">
        <f t="shared" si="329"/>
        <v>63.6</v>
      </c>
    </row>
    <row r="4845" spans="1:7">
      <c r="A4845" s="27">
        <v>42654</v>
      </c>
      <c r="B4845">
        <v>66</v>
      </c>
      <c r="C4845">
        <v>39.1</v>
      </c>
      <c r="D4845" s="1">
        <f t="shared" si="326"/>
        <v>723.6099999999999</v>
      </c>
      <c r="E4845" s="2">
        <f t="shared" si="327"/>
        <v>345.93779319276877</v>
      </c>
      <c r="F4845" s="1">
        <f t="shared" si="328"/>
        <v>-26.9</v>
      </c>
      <c r="G4845" s="1">
        <f t="shared" si="329"/>
        <v>26.9</v>
      </c>
    </row>
    <row r="4846" spans="1:7">
      <c r="A4846" s="27">
        <v>42655</v>
      </c>
      <c r="B4846">
        <v>37.6</v>
      </c>
      <c r="C4846">
        <v>77.7</v>
      </c>
      <c r="D4846" s="1">
        <f t="shared" si="326"/>
        <v>1608.0100000000002</v>
      </c>
      <c r="E4846" s="2">
        <f t="shared" si="327"/>
        <v>3271.7717073586305</v>
      </c>
      <c r="F4846" s="1">
        <f t="shared" si="328"/>
        <v>40.1</v>
      </c>
      <c r="G4846" s="1">
        <f t="shared" si="329"/>
        <v>40.1</v>
      </c>
    </row>
    <row r="4847" spans="1:7">
      <c r="A4847" s="27">
        <v>42656</v>
      </c>
      <c r="B4847">
        <v>30.1</v>
      </c>
      <c r="C4847">
        <v>11.1</v>
      </c>
      <c r="D4847" s="1">
        <f t="shared" si="326"/>
        <v>361</v>
      </c>
      <c r="E4847" s="2">
        <f t="shared" si="327"/>
        <v>88.371223331522302</v>
      </c>
      <c r="F4847" s="1">
        <f t="shared" si="328"/>
        <v>-19</v>
      </c>
      <c r="G4847" s="1">
        <f t="shared" si="329"/>
        <v>19</v>
      </c>
    </row>
    <row r="4848" spans="1:7">
      <c r="A4848" s="27">
        <v>42657</v>
      </c>
      <c r="B4848">
        <v>28.8</v>
      </c>
      <c r="C4848">
        <v>14.3</v>
      </c>
      <c r="D4848" s="1">
        <f t="shared" si="326"/>
        <v>210.25</v>
      </c>
      <c r="E4848" s="2">
        <f t="shared" si="327"/>
        <v>38.447402744236172</v>
      </c>
      <c r="F4848" s="1">
        <f t="shared" si="328"/>
        <v>-14.5</v>
      </c>
      <c r="G4848" s="1">
        <f t="shared" si="329"/>
        <v>14.5</v>
      </c>
    </row>
    <row r="4849" spans="1:7">
      <c r="A4849" s="27">
        <v>42658</v>
      </c>
      <c r="B4849">
        <v>28.9</v>
      </c>
      <c r="C4849">
        <v>39.9</v>
      </c>
      <c r="D4849" s="1">
        <f t="shared" si="326"/>
        <v>121</v>
      </c>
      <c r="E4849" s="2">
        <f t="shared" si="327"/>
        <v>376.33683804594716</v>
      </c>
      <c r="F4849" s="1">
        <f t="shared" si="328"/>
        <v>11</v>
      </c>
      <c r="G4849" s="1">
        <f t="shared" si="329"/>
        <v>11</v>
      </c>
    </row>
    <row r="4850" spans="1:7">
      <c r="A4850" s="27">
        <v>42659</v>
      </c>
      <c r="B4850">
        <v>27.8</v>
      </c>
      <c r="C4850">
        <v>12</v>
      </c>
      <c r="D4850" s="1">
        <f t="shared" si="326"/>
        <v>249.64000000000001</v>
      </c>
      <c r="E4850" s="2">
        <f t="shared" si="327"/>
        <v>72.260148791348087</v>
      </c>
      <c r="F4850" s="1">
        <f t="shared" si="328"/>
        <v>-15.8</v>
      </c>
      <c r="G4850" s="1">
        <f t="shared" si="329"/>
        <v>15.8</v>
      </c>
    </row>
    <row r="4851" spans="1:7">
      <c r="A4851" s="27">
        <v>42660</v>
      </c>
      <c r="B4851">
        <v>26.3</v>
      </c>
      <c r="C4851">
        <v>13.8</v>
      </c>
      <c r="D4851" s="1">
        <f t="shared" si="326"/>
        <v>156.25</v>
      </c>
      <c r="E4851" s="2">
        <f t="shared" si="327"/>
        <v>44.897999710999628</v>
      </c>
      <c r="F4851" s="1">
        <f t="shared" si="328"/>
        <v>-12.5</v>
      </c>
      <c r="G4851" s="1">
        <f t="shared" si="329"/>
        <v>12.5</v>
      </c>
    </row>
    <row r="4852" spans="1:7">
      <c r="A4852" s="27">
        <v>42661</v>
      </c>
      <c r="B4852">
        <v>26</v>
      </c>
      <c r="C4852">
        <v>15</v>
      </c>
      <c r="D4852" s="1">
        <f t="shared" si="326"/>
        <v>121</v>
      </c>
      <c r="E4852" s="2">
        <f t="shared" si="327"/>
        <v>30.25656699076734</v>
      </c>
      <c r="F4852" s="1">
        <f t="shared" si="328"/>
        <v>-11</v>
      </c>
      <c r="G4852" s="1">
        <f t="shared" si="329"/>
        <v>11</v>
      </c>
    </row>
    <row r="4853" spans="1:7">
      <c r="A4853" s="27">
        <v>42662</v>
      </c>
      <c r="B4853">
        <v>25.2</v>
      </c>
      <c r="C4853">
        <v>14.9</v>
      </c>
      <c r="D4853" s="1">
        <f t="shared" si="326"/>
        <v>106.08999999999997</v>
      </c>
      <c r="E4853" s="2">
        <f t="shared" si="327"/>
        <v>31.366686384120026</v>
      </c>
      <c r="F4853" s="1">
        <f t="shared" si="328"/>
        <v>-10.299999999999999</v>
      </c>
      <c r="G4853" s="1">
        <f t="shared" si="329"/>
        <v>10.299999999999999</v>
      </c>
    </row>
    <row r="4854" spans="1:7">
      <c r="A4854" s="27">
        <v>42663</v>
      </c>
      <c r="B4854">
        <v>25.6</v>
      </c>
      <c r="C4854">
        <v>26.5</v>
      </c>
      <c r="D4854" s="1">
        <f t="shared" si="326"/>
        <v>0.80999999999999739</v>
      </c>
      <c r="E4854" s="2">
        <f t="shared" si="327"/>
        <v>35.99283675520784</v>
      </c>
      <c r="F4854" s="1">
        <f t="shared" si="328"/>
        <v>0.89999999999999858</v>
      </c>
      <c r="G4854" s="1">
        <f t="shared" si="329"/>
        <v>0.89999999999999858</v>
      </c>
    </row>
    <row r="4855" spans="1:7">
      <c r="A4855" s="27">
        <v>42664</v>
      </c>
      <c r="B4855">
        <v>32.9</v>
      </c>
      <c r="C4855">
        <v>20.399999999999999</v>
      </c>
      <c r="D4855" s="1">
        <f t="shared" si="326"/>
        <v>156.25</v>
      </c>
      <c r="E4855" s="2">
        <f t="shared" si="327"/>
        <v>1.0119749722008291E-2</v>
      </c>
      <c r="F4855" s="1">
        <f t="shared" si="328"/>
        <v>-12.5</v>
      </c>
      <c r="G4855" s="1">
        <f t="shared" si="329"/>
        <v>12.5</v>
      </c>
    </row>
    <row r="4856" spans="1:7">
      <c r="A4856" s="27">
        <v>42665</v>
      </c>
      <c r="B4856">
        <v>29.5</v>
      </c>
      <c r="C4856">
        <v>47.9</v>
      </c>
      <c r="D4856" s="1">
        <f t="shared" si="326"/>
        <v>338.55999999999995</v>
      </c>
      <c r="E4856" s="2">
        <f t="shared" si="327"/>
        <v>750.72728657773177</v>
      </c>
      <c r="F4856" s="1">
        <f t="shared" si="328"/>
        <v>18.399999999999999</v>
      </c>
      <c r="G4856" s="1">
        <f t="shared" si="329"/>
        <v>18.399999999999999</v>
      </c>
    </row>
    <row r="4857" spans="1:7">
      <c r="A4857" s="27">
        <v>42666</v>
      </c>
      <c r="B4857">
        <v>62.5</v>
      </c>
      <c r="C4857">
        <v>33.799999999999997</v>
      </c>
      <c r="D4857" s="1">
        <f t="shared" si="326"/>
        <v>823.69000000000017</v>
      </c>
      <c r="E4857" s="2">
        <f t="shared" si="327"/>
        <v>176.87412104046129</v>
      </c>
      <c r="F4857" s="1">
        <f t="shared" si="328"/>
        <v>-28.700000000000003</v>
      </c>
      <c r="G4857" s="1">
        <f t="shared" si="329"/>
        <v>28.700000000000003</v>
      </c>
    </row>
    <row r="4858" spans="1:7">
      <c r="A4858" s="27">
        <v>42667</v>
      </c>
      <c r="B4858">
        <v>55.4</v>
      </c>
      <c r="C4858">
        <v>70</v>
      </c>
      <c r="D4858" s="1">
        <f t="shared" si="326"/>
        <v>213.16000000000005</v>
      </c>
      <c r="E4858" s="2">
        <f t="shared" si="327"/>
        <v>2450.1909006467877</v>
      </c>
      <c r="F4858" s="1">
        <f t="shared" si="328"/>
        <v>14.600000000000001</v>
      </c>
      <c r="G4858" s="1">
        <f t="shared" si="329"/>
        <v>14.600000000000001</v>
      </c>
    </row>
    <row r="4859" spans="1:7">
      <c r="A4859" s="27">
        <v>42668</v>
      </c>
      <c r="B4859">
        <v>57.6</v>
      </c>
      <c r="C4859">
        <v>64.099999999999994</v>
      </c>
      <c r="D4859" s="1">
        <f t="shared" si="326"/>
        <v>42.249999999999908</v>
      </c>
      <c r="E4859" s="2">
        <f t="shared" si="327"/>
        <v>1900.9079448545956</v>
      </c>
      <c r="F4859" s="1">
        <f t="shared" si="328"/>
        <v>6.4999999999999929</v>
      </c>
      <c r="G4859" s="1">
        <f t="shared" si="329"/>
        <v>6.4999999999999929</v>
      </c>
    </row>
    <row r="4860" spans="1:7">
      <c r="A4860" s="27">
        <v>42669</v>
      </c>
      <c r="B4860">
        <v>43.8</v>
      </c>
      <c r="C4860">
        <v>21.9</v>
      </c>
      <c r="D4860" s="1">
        <f t="shared" si="326"/>
        <v>479.60999999999996</v>
      </c>
      <c r="E4860" s="2">
        <f t="shared" si="327"/>
        <v>1.958328849431634</v>
      </c>
      <c r="F4860" s="1">
        <f t="shared" si="328"/>
        <v>-21.9</v>
      </c>
      <c r="G4860" s="1">
        <f t="shared" si="329"/>
        <v>21.9</v>
      </c>
    </row>
    <row r="4861" spans="1:7">
      <c r="A4861" s="27">
        <v>42670</v>
      </c>
      <c r="B4861">
        <v>32.1</v>
      </c>
      <c r="C4861">
        <v>16.5</v>
      </c>
      <c r="D4861" s="1">
        <f t="shared" si="326"/>
        <v>243.36000000000004</v>
      </c>
      <c r="E4861" s="2">
        <f t="shared" si="327"/>
        <v>16.00477609047697</v>
      </c>
      <c r="F4861" s="1">
        <f t="shared" si="328"/>
        <v>-15.600000000000001</v>
      </c>
      <c r="G4861" s="1">
        <f t="shared" si="329"/>
        <v>15.600000000000001</v>
      </c>
    </row>
    <row r="4862" spans="1:7">
      <c r="A4862" s="27">
        <v>42671</v>
      </c>
      <c r="B4862">
        <v>40</v>
      </c>
      <c r="C4862">
        <v>23</v>
      </c>
      <c r="D4862" s="1">
        <f t="shared" si="326"/>
        <v>289</v>
      </c>
      <c r="E4862" s="2">
        <f t="shared" si="327"/>
        <v>6.247015522552033</v>
      </c>
      <c r="F4862" s="1">
        <f t="shared" si="328"/>
        <v>-17</v>
      </c>
      <c r="G4862" s="1">
        <f t="shared" si="329"/>
        <v>17</v>
      </c>
    </row>
    <row r="4863" spans="1:7">
      <c r="A4863" s="27">
        <v>42672</v>
      </c>
      <c r="B4863">
        <v>88.6</v>
      </c>
      <c r="C4863">
        <v>47.1</v>
      </c>
      <c r="D4863" s="1">
        <f t="shared" si="326"/>
        <v>1722.2499999999993</v>
      </c>
      <c r="E4863" s="2">
        <f t="shared" si="327"/>
        <v>707.52824172455348</v>
      </c>
      <c r="F4863" s="1">
        <f t="shared" si="328"/>
        <v>-41.499999999999993</v>
      </c>
      <c r="G4863" s="1">
        <f t="shared" si="329"/>
        <v>41.499999999999993</v>
      </c>
    </row>
    <row r="4864" spans="1:7">
      <c r="A4864" s="27">
        <v>42673</v>
      </c>
      <c r="B4864">
        <v>56.3</v>
      </c>
      <c r="C4864">
        <v>51.3</v>
      </c>
      <c r="D4864" s="1">
        <f t="shared" si="326"/>
        <v>25</v>
      </c>
      <c r="E4864" s="2">
        <f t="shared" si="327"/>
        <v>948.60322720374018</v>
      </c>
      <c r="F4864" s="1">
        <f t="shared" si="328"/>
        <v>-5</v>
      </c>
      <c r="G4864" s="1">
        <f t="shared" si="329"/>
        <v>5</v>
      </c>
    </row>
    <row r="4865" spans="1:7">
      <c r="A4865" s="27">
        <v>42674</v>
      </c>
      <c r="B4865">
        <v>35.700000000000003</v>
      </c>
      <c r="C4865">
        <v>82</v>
      </c>
      <c r="D4865" s="1">
        <f t="shared" si="326"/>
        <v>2143.6899999999996</v>
      </c>
      <c r="E4865" s="2">
        <f t="shared" si="327"/>
        <v>3782.1765734444648</v>
      </c>
      <c r="F4865" s="1">
        <f t="shared" si="328"/>
        <v>46.3</v>
      </c>
      <c r="G4865" s="1">
        <f t="shared" si="329"/>
        <v>46.3</v>
      </c>
    </row>
    <row r="4866" spans="1:7">
      <c r="A4866" s="27">
        <v>42675</v>
      </c>
      <c r="B4866">
        <v>30.6</v>
      </c>
      <c r="C4866">
        <v>43.7</v>
      </c>
      <c r="D4866" s="1">
        <f t="shared" ref="D4866:D4929" si="330">(B4866-C4866)^2</f>
        <v>171.61000000000004</v>
      </c>
      <c r="E4866" s="2">
        <f t="shared" ref="E4866:E4929" si="331">(C4866-AVERAGE($C$2:$C$6200))^2</f>
        <v>538.21230109854503</v>
      </c>
      <c r="F4866" s="1">
        <f t="shared" ref="F4866:F4929" si="332">C4866-B4866</f>
        <v>13.100000000000001</v>
      </c>
      <c r="G4866" s="1">
        <f t="shared" ref="G4866:G4929" si="333">ABS(B4866-C4866)</f>
        <v>13.100000000000001</v>
      </c>
    </row>
    <row r="4867" spans="1:7">
      <c r="A4867" s="27">
        <v>42676</v>
      </c>
      <c r="B4867">
        <v>29</v>
      </c>
      <c r="C4867">
        <v>22.8</v>
      </c>
      <c r="D4867" s="1">
        <f t="shared" si="330"/>
        <v>38.439999999999991</v>
      </c>
      <c r="E4867" s="2">
        <f t="shared" si="331"/>
        <v>5.2872543092574196</v>
      </c>
      <c r="F4867" s="1">
        <f t="shared" si="332"/>
        <v>-6.1999999999999993</v>
      </c>
      <c r="G4867" s="1">
        <f t="shared" si="333"/>
        <v>6.1999999999999993</v>
      </c>
    </row>
    <row r="4868" spans="1:7">
      <c r="A4868" s="27">
        <v>42677</v>
      </c>
      <c r="B4868">
        <v>33.4</v>
      </c>
      <c r="C4868">
        <v>14.9</v>
      </c>
      <c r="D4868" s="1">
        <f t="shared" si="330"/>
        <v>342.25</v>
      </c>
      <c r="E4868" s="2">
        <f t="shared" si="331"/>
        <v>31.366686384120026</v>
      </c>
      <c r="F4868" s="1">
        <f t="shared" si="332"/>
        <v>-18.5</v>
      </c>
      <c r="G4868" s="1">
        <f t="shared" si="333"/>
        <v>18.5</v>
      </c>
    </row>
    <row r="4869" spans="1:7">
      <c r="A4869" s="27">
        <v>42678</v>
      </c>
      <c r="B4869">
        <v>28.8</v>
      </c>
      <c r="C4869">
        <v>25.5</v>
      </c>
      <c r="D4869" s="1">
        <f t="shared" si="330"/>
        <v>10.890000000000004</v>
      </c>
      <c r="E4869" s="2">
        <f t="shared" si="331"/>
        <v>24.99403068873475</v>
      </c>
      <c r="F4869" s="1">
        <f t="shared" si="332"/>
        <v>-3.3000000000000007</v>
      </c>
      <c r="G4869" s="1">
        <f t="shared" si="333"/>
        <v>3.3000000000000007</v>
      </c>
    </row>
    <row r="4870" spans="1:7">
      <c r="A4870" s="27">
        <v>42679</v>
      </c>
      <c r="B4870">
        <v>26.8</v>
      </c>
      <c r="C4870">
        <v>41.2</v>
      </c>
      <c r="D4870" s="1">
        <f t="shared" si="330"/>
        <v>207.36000000000007</v>
      </c>
      <c r="E4870" s="2">
        <f t="shared" si="331"/>
        <v>428.46528593236235</v>
      </c>
      <c r="F4870" s="1">
        <f t="shared" si="332"/>
        <v>14.400000000000002</v>
      </c>
      <c r="G4870" s="1">
        <f t="shared" si="333"/>
        <v>14.400000000000002</v>
      </c>
    </row>
    <row r="4871" spans="1:7">
      <c r="A4871" s="27">
        <v>42680</v>
      </c>
      <c r="B4871">
        <v>32.200000000000003</v>
      </c>
      <c r="C4871">
        <v>14.9</v>
      </c>
      <c r="D4871" s="1">
        <f t="shared" si="330"/>
        <v>299.29000000000013</v>
      </c>
      <c r="E4871" s="2">
        <f t="shared" si="331"/>
        <v>31.366686384120026</v>
      </c>
      <c r="F4871" s="1">
        <f t="shared" si="332"/>
        <v>-17.300000000000004</v>
      </c>
      <c r="G4871" s="1">
        <f t="shared" si="333"/>
        <v>17.300000000000004</v>
      </c>
    </row>
    <row r="4872" spans="1:7">
      <c r="A4872" s="27">
        <v>42681</v>
      </c>
      <c r="B4872">
        <v>27.3</v>
      </c>
      <c r="C4872">
        <v>23.1</v>
      </c>
      <c r="D4872" s="1">
        <f t="shared" si="330"/>
        <v>17.639999999999993</v>
      </c>
      <c r="E4872" s="2">
        <f t="shared" si="331"/>
        <v>6.7568961291993492</v>
      </c>
      <c r="F4872" s="1">
        <f t="shared" si="332"/>
        <v>-4.1999999999999993</v>
      </c>
      <c r="G4872" s="1">
        <f t="shared" si="333"/>
        <v>4.1999999999999993</v>
      </c>
    </row>
    <row r="4873" spans="1:7">
      <c r="A4873" s="27">
        <v>42682</v>
      </c>
      <c r="B4873">
        <v>46.2</v>
      </c>
      <c r="C4873">
        <v>62</v>
      </c>
      <c r="D4873" s="1">
        <f t="shared" si="330"/>
        <v>249.6399999999999</v>
      </c>
      <c r="E4873" s="2">
        <f t="shared" si="331"/>
        <v>1722.2004521150027</v>
      </c>
      <c r="F4873" s="1">
        <f t="shared" si="332"/>
        <v>15.799999999999997</v>
      </c>
      <c r="G4873" s="1">
        <f t="shared" si="333"/>
        <v>15.799999999999997</v>
      </c>
    </row>
    <row r="4874" spans="1:7">
      <c r="A4874" s="27">
        <v>42683</v>
      </c>
      <c r="B4874">
        <v>151</v>
      </c>
      <c r="C4874">
        <v>76.3</v>
      </c>
      <c r="D4874" s="1">
        <f t="shared" si="330"/>
        <v>5580.09</v>
      </c>
      <c r="E4874" s="2">
        <f t="shared" si="331"/>
        <v>3113.5733788655675</v>
      </c>
      <c r="F4874" s="1">
        <f t="shared" si="332"/>
        <v>-74.7</v>
      </c>
      <c r="G4874" s="1">
        <f t="shared" si="333"/>
        <v>74.7</v>
      </c>
    </row>
    <row r="4875" spans="1:7">
      <c r="A4875" s="27">
        <v>42684</v>
      </c>
      <c r="B4875">
        <v>65.099999999999994</v>
      </c>
      <c r="C4875">
        <v>83.4</v>
      </c>
      <c r="D4875" s="1">
        <f t="shared" si="330"/>
        <v>334.89000000000044</v>
      </c>
      <c r="E4875" s="2">
        <f t="shared" si="331"/>
        <v>3956.3349019375278</v>
      </c>
      <c r="F4875" s="1">
        <f t="shared" si="332"/>
        <v>18.300000000000011</v>
      </c>
      <c r="G4875" s="1">
        <f t="shared" si="333"/>
        <v>18.300000000000011</v>
      </c>
    </row>
    <row r="4876" spans="1:7">
      <c r="A4876" s="27">
        <v>42685</v>
      </c>
      <c r="B4876">
        <v>45.3</v>
      </c>
      <c r="C4876">
        <v>70.5</v>
      </c>
      <c r="D4876" s="1">
        <f t="shared" si="330"/>
        <v>635.04000000000019</v>
      </c>
      <c r="E4876" s="2">
        <f t="shared" si="331"/>
        <v>2499.940303680024</v>
      </c>
      <c r="F4876" s="1">
        <f t="shared" si="332"/>
        <v>25.200000000000003</v>
      </c>
      <c r="G4876" s="1">
        <f t="shared" si="333"/>
        <v>25.200000000000003</v>
      </c>
    </row>
    <row r="4877" spans="1:7">
      <c r="A4877" s="27">
        <v>42686</v>
      </c>
      <c r="B4877">
        <v>34.4</v>
      </c>
      <c r="C4877">
        <v>33.4</v>
      </c>
      <c r="D4877" s="1">
        <f t="shared" si="330"/>
        <v>1</v>
      </c>
      <c r="E4877" s="2">
        <f t="shared" si="331"/>
        <v>166.39459861387209</v>
      </c>
      <c r="F4877" s="1">
        <f t="shared" si="332"/>
        <v>-1</v>
      </c>
      <c r="G4877" s="1">
        <f t="shared" si="333"/>
        <v>1</v>
      </c>
    </row>
    <row r="4878" spans="1:7">
      <c r="A4878" s="27">
        <v>42687</v>
      </c>
      <c r="B4878">
        <v>38.1</v>
      </c>
      <c r="C4878">
        <v>41.4</v>
      </c>
      <c r="D4878" s="1">
        <f t="shared" si="330"/>
        <v>10.889999999999981</v>
      </c>
      <c r="E4878" s="2">
        <f t="shared" si="331"/>
        <v>436.78504714565679</v>
      </c>
      <c r="F4878" s="1">
        <f t="shared" si="332"/>
        <v>3.2999999999999972</v>
      </c>
      <c r="G4878" s="1">
        <f t="shared" si="333"/>
        <v>3.2999999999999972</v>
      </c>
    </row>
    <row r="4879" spans="1:7">
      <c r="A4879" s="27">
        <v>42688</v>
      </c>
      <c r="B4879">
        <v>40.700000000000003</v>
      </c>
      <c r="C4879">
        <v>82.9</v>
      </c>
      <c r="D4879" s="1">
        <f t="shared" si="330"/>
        <v>1780.8400000000001</v>
      </c>
      <c r="E4879" s="2">
        <f t="shared" si="331"/>
        <v>3893.6854989042909</v>
      </c>
      <c r="F4879" s="1">
        <f t="shared" si="332"/>
        <v>42.2</v>
      </c>
      <c r="G4879" s="1">
        <f t="shared" si="333"/>
        <v>42.2</v>
      </c>
    </row>
    <row r="4880" spans="1:7">
      <c r="A4880" s="27">
        <v>42689</v>
      </c>
      <c r="B4880">
        <v>35.200000000000003</v>
      </c>
      <c r="C4880">
        <v>29.9</v>
      </c>
      <c r="D4880" s="1">
        <f t="shared" si="330"/>
        <v>28.090000000000046</v>
      </c>
      <c r="E4880" s="2">
        <f t="shared" si="331"/>
        <v>88.348777381216308</v>
      </c>
      <c r="F4880" s="1">
        <f t="shared" si="332"/>
        <v>-5.3000000000000043</v>
      </c>
      <c r="G4880" s="1">
        <f t="shared" si="333"/>
        <v>5.3000000000000043</v>
      </c>
    </row>
    <row r="4881" spans="1:7">
      <c r="A4881" s="27">
        <v>42690</v>
      </c>
      <c r="B4881">
        <v>31.8</v>
      </c>
      <c r="C4881">
        <v>24.2</v>
      </c>
      <c r="D4881" s="1">
        <f t="shared" si="330"/>
        <v>57.760000000000019</v>
      </c>
      <c r="E4881" s="2">
        <f t="shared" si="331"/>
        <v>13.685582802319733</v>
      </c>
      <c r="F4881" s="1">
        <f t="shared" si="332"/>
        <v>-7.6000000000000014</v>
      </c>
      <c r="G4881" s="1">
        <f t="shared" si="333"/>
        <v>7.6000000000000014</v>
      </c>
    </row>
    <row r="4882" spans="1:7">
      <c r="A4882" s="27">
        <v>42691</v>
      </c>
      <c r="B4882">
        <v>30.9</v>
      </c>
      <c r="C4882">
        <v>35.299999999999997</v>
      </c>
      <c r="D4882" s="1">
        <f t="shared" si="330"/>
        <v>19.359999999999989</v>
      </c>
      <c r="E4882" s="2">
        <f t="shared" si="331"/>
        <v>219.02233014017091</v>
      </c>
      <c r="F4882" s="1">
        <f t="shared" si="332"/>
        <v>4.3999999999999986</v>
      </c>
      <c r="G4882" s="1">
        <f t="shared" si="333"/>
        <v>4.3999999999999986</v>
      </c>
    </row>
    <row r="4883" spans="1:7">
      <c r="A4883" s="27">
        <v>42692</v>
      </c>
      <c r="B4883">
        <v>30.7</v>
      </c>
      <c r="C4883">
        <v>44.9</v>
      </c>
      <c r="D4883" s="1">
        <f t="shared" si="330"/>
        <v>201.64</v>
      </c>
      <c r="E4883" s="2">
        <f t="shared" si="331"/>
        <v>595.33086837831252</v>
      </c>
      <c r="F4883" s="1">
        <f t="shared" si="332"/>
        <v>14.2</v>
      </c>
      <c r="G4883" s="1">
        <f t="shared" si="333"/>
        <v>14.2</v>
      </c>
    </row>
    <row r="4884" spans="1:7">
      <c r="A4884" s="27">
        <v>42693</v>
      </c>
      <c r="B4884">
        <v>31</v>
      </c>
      <c r="C4884">
        <v>21.4</v>
      </c>
      <c r="D4884" s="1">
        <f t="shared" si="330"/>
        <v>92.160000000000025</v>
      </c>
      <c r="E4884" s="2">
        <f t="shared" si="331"/>
        <v>0.80892581619509207</v>
      </c>
      <c r="F4884" s="1">
        <f t="shared" si="332"/>
        <v>-9.6000000000000014</v>
      </c>
      <c r="G4884" s="1">
        <f t="shared" si="333"/>
        <v>9.6000000000000014</v>
      </c>
    </row>
    <row r="4885" spans="1:7">
      <c r="A4885" s="27">
        <v>42694</v>
      </c>
      <c r="B4885">
        <v>32.700000000000003</v>
      </c>
      <c r="C4885">
        <v>33.6</v>
      </c>
      <c r="D4885" s="1">
        <f t="shared" si="330"/>
        <v>0.80999999999999739</v>
      </c>
      <c r="E4885" s="2">
        <f t="shared" si="331"/>
        <v>171.59435982716678</v>
      </c>
      <c r="F4885" s="1">
        <f t="shared" si="332"/>
        <v>0.89999999999999858</v>
      </c>
      <c r="G4885" s="1">
        <f t="shared" si="333"/>
        <v>0.89999999999999858</v>
      </c>
    </row>
    <row r="4886" spans="1:7">
      <c r="A4886" s="27">
        <v>42695</v>
      </c>
      <c r="B4886">
        <v>32</v>
      </c>
      <c r="C4886">
        <v>39.9</v>
      </c>
      <c r="D4886" s="1">
        <f t="shared" si="330"/>
        <v>62.409999999999975</v>
      </c>
      <c r="E4886" s="2">
        <f t="shared" si="331"/>
        <v>376.33683804594716</v>
      </c>
      <c r="F4886" s="1">
        <f t="shared" si="332"/>
        <v>7.8999999999999986</v>
      </c>
      <c r="G4886" s="1">
        <f t="shared" si="333"/>
        <v>7.8999999999999986</v>
      </c>
    </row>
    <row r="4887" spans="1:7">
      <c r="A4887" s="27">
        <v>42696</v>
      </c>
      <c r="B4887">
        <v>33.9</v>
      </c>
      <c r="C4887">
        <v>34.299999999999997</v>
      </c>
      <c r="D4887" s="1">
        <f t="shared" si="330"/>
        <v>0.15999999999999887</v>
      </c>
      <c r="E4887" s="2">
        <f t="shared" si="331"/>
        <v>190.42352407369785</v>
      </c>
      <c r="F4887" s="1">
        <f t="shared" si="332"/>
        <v>0.39999999999999858</v>
      </c>
      <c r="G4887" s="1">
        <f t="shared" si="333"/>
        <v>0.39999999999999858</v>
      </c>
    </row>
    <row r="4888" spans="1:7">
      <c r="A4888" s="27">
        <v>42697</v>
      </c>
      <c r="B4888">
        <v>32.6</v>
      </c>
      <c r="C4888">
        <v>82</v>
      </c>
      <c r="D4888" s="1">
        <f t="shared" si="330"/>
        <v>2440.3599999999997</v>
      </c>
      <c r="E4888" s="2">
        <f t="shared" si="331"/>
        <v>3782.1765734444648</v>
      </c>
      <c r="F4888" s="1">
        <f t="shared" si="332"/>
        <v>49.4</v>
      </c>
      <c r="G4888" s="1">
        <f t="shared" si="333"/>
        <v>49.4</v>
      </c>
    </row>
    <row r="4889" spans="1:7">
      <c r="A4889" s="27">
        <v>42698</v>
      </c>
      <c r="B4889">
        <v>32.6</v>
      </c>
      <c r="C4889">
        <v>43.1</v>
      </c>
      <c r="D4889" s="1">
        <f t="shared" si="330"/>
        <v>110.25</v>
      </c>
      <c r="E4889" s="2">
        <f t="shared" si="331"/>
        <v>510.73301745866115</v>
      </c>
      <c r="F4889" s="1">
        <f t="shared" si="332"/>
        <v>10.5</v>
      </c>
      <c r="G4889" s="1">
        <f t="shared" si="333"/>
        <v>10.5</v>
      </c>
    </row>
    <row r="4890" spans="1:7">
      <c r="A4890" s="27">
        <v>42699</v>
      </c>
      <c r="B4890">
        <v>33.5</v>
      </c>
      <c r="C4890">
        <v>32.6</v>
      </c>
      <c r="D4890" s="1">
        <f t="shared" si="330"/>
        <v>0.80999999999999739</v>
      </c>
      <c r="E4890" s="2">
        <f t="shared" si="331"/>
        <v>146.3955537606937</v>
      </c>
      <c r="F4890" s="1">
        <f t="shared" si="332"/>
        <v>-0.89999999999999858</v>
      </c>
      <c r="G4890" s="1">
        <f t="shared" si="333"/>
        <v>0.89999999999999858</v>
      </c>
    </row>
    <row r="4891" spans="1:7">
      <c r="A4891" s="27">
        <v>42700</v>
      </c>
      <c r="B4891">
        <v>37.1</v>
      </c>
      <c r="C4891">
        <v>30.2</v>
      </c>
      <c r="D4891" s="1">
        <f t="shared" si="330"/>
        <v>47.610000000000028</v>
      </c>
      <c r="E4891" s="2">
        <f t="shared" si="331"/>
        <v>94.078419201158241</v>
      </c>
      <c r="F4891" s="1">
        <f t="shared" si="332"/>
        <v>-6.9000000000000021</v>
      </c>
      <c r="G4891" s="1">
        <f t="shared" si="333"/>
        <v>6.9000000000000021</v>
      </c>
    </row>
    <row r="4892" spans="1:7">
      <c r="A4892" s="27">
        <v>42701</v>
      </c>
      <c r="B4892">
        <v>33.299999999999997</v>
      </c>
      <c r="C4892">
        <v>34.200000000000003</v>
      </c>
      <c r="D4892" s="1">
        <f t="shared" si="330"/>
        <v>0.81000000000001027</v>
      </c>
      <c r="E4892" s="2">
        <f t="shared" si="331"/>
        <v>187.67364346705068</v>
      </c>
      <c r="F4892" s="1">
        <f t="shared" si="332"/>
        <v>0.90000000000000568</v>
      </c>
      <c r="G4892" s="1">
        <f t="shared" si="333"/>
        <v>0.90000000000000568</v>
      </c>
    </row>
    <row r="4893" spans="1:7">
      <c r="A4893" s="27">
        <v>42702</v>
      </c>
      <c r="B4893">
        <v>31.4</v>
      </c>
      <c r="C4893">
        <v>35</v>
      </c>
      <c r="D4893" s="1">
        <f t="shared" si="330"/>
        <v>12.96000000000001</v>
      </c>
      <c r="E4893" s="2">
        <f t="shared" si="331"/>
        <v>210.23268832022907</v>
      </c>
      <c r="F4893" s="1">
        <f t="shared" si="332"/>
        <v>3.6000000000000014</v>
      </c>
      <c r="G4893" s="1">
        <f t="shared" si="333"/>
        <v>3.6000000000000014</v>
      </c>
    </row>
    <row r="4894" spans="1:7">
      <c r="A4894" s="27">
        <v>42703</v>
      </c>
      <c r="B4894">
        <v>30</v>
      </c>
      <c r="C4894">
        <v>33.5</v>
      </c>
      <c r="D4894" s="1">
        <f t="shared" si="330"/>
        <v>12.25</v>
      </c>
      <c r="E4894" s="2">
        <f t="shared" si="331"/>
        <v>168.98447922051943</v>
      </c>
      <c r="F4894" s="1">
        <f t="shared" si="332"/>
        <v>3.5</v>
      </c>
      <c r="G4894" s="1">
        <f t="shared" si="333"/>
        <v>3.5</v>
      </c>
    </row>
    <row r="4895" spans="1:7">
      <c r="A4895" s="27">
        <v>42704</v>
      </c>
      <c r="B4895">
        <v>28.7</v>
      </c>
      <c r="C4895">
        <v>32.4</v>
      </c>
      <c r="D4895" s="1">
        <f t="shared" si="330"/>
        <v>13.689999999999994</v>
      </c>
      <c r="E4895" s="2">
        <f t="shared" si="331"/>
        <v>141.59579254739901</v>
      </c>
      <c r="F4895" s="1">
        <f t="shared" si="332"/>
        <v>3.6999999999999993</v>
      </c>
      <c r="G4895" s="1">
        <f t="shared" si="333"/>
        <v>3.6999999999999993</v>
      </c>
    </row>
    <row r="4896" spans="1:7">
      <c r="A4896" s="27">
        <v>42705</v>
      </c>
      <c r="B4896">
        <v>27.5</v>
      </c>
      <c r="C4896">
        <v>32.4</v>
      </c>
      <c r="D4896" s="1">
        <f t="shared" si="330"/>
        <v>24.009999999999987</v>
      </c>
      <c r="E4896" s="2">
        <f t="shared" si="331"/>
        <v>141.59579254739901</v>
      </c>
      <c r="F4896" s="1">
        <f t="shared" si="332"/>
        <v>4.8999999999999986</v>
      </c>
      <c r="G4896" s="1">
        <f t="shared" si="333"/>
        <v>4.8999999999999986</v>
      </c>
    </row>
    <row r="4897" spans="1:7">
      <c r="A4897" s="27">
        <v>42706</v>
      </c>
      <c r="B4897">
        <v>26.3</v>
      </c>
      <c r="C4897">
        <v>37</v>
      </c>
      <c r="D4897" s="1">
        <f t="shared" si="330"/>
        <v>114.48999999999998</v>
      </c>
      <c r="E4897" s="2">
        <f t="shared" si="331"/>
        <v>272.23030045317523</v>
      </c>
      <c r="F4897" s="1">
        <f t="shared" si="332"/>
        <v>10.7</v>
      </c>
      <c r="G4897" s="1">
        <f t="shared" si="333"/>
        <v>10.7</v>
      </c>
    </row>
    <row r="4898" spans="1:7">
      <c r="A4898" s="27">
        <v>42707</v>
      </c>
      <c r="B4898">
        <v>25.1</v>
      </c>
      <c r="C4898">
        <v>37.200000000000003</v>
      </c>
      <c r="D4898" s="1">
        <f t="shared" si="330"/>
        <v>146.41000000000003</v>
      </c>
      <c r="E4898" s="2">
        <f t="shared" si="331"/>
        <v>278.87006166646995</v>
      </c>
      <c r="F4898" s="1">
        <f t="shared" si="332"/>
        <v>12.100000000000001</v>
      </c>
      <c r="G4898" s="1">
        <f t="shared" si="333"/>
        <v>12.100000000000001</v>
      </c>
    </row>
    <row r="4899" spans="1:7">
      <c r="A4899" s="27">
        <v>42708</v>
      </c>
      <c r="B4899">
        <v>24.6</v>
      </c>
      <c r="C4899">
        <v>31.1</v>
      </c>
      <c r="D4899" s="1">
        <f t="shared" si="330"/>
        <v>42.25</v>
      </c>
      <c r="E4899" s="2">
        <f t="shared" si="331"/>
        <v>112.34734466098406</v>
      </c>
      <c r="F4899" s="1">
        <f t="shared" si="332"/>
        <v>6.5</v>
      </c>
      <c r="G4899" s="1">
        <f t="shared" si="333"/>
        <v>6.5</v>
      </c>
    </row>
    <row r="4900" spans="1:7">
      <c r="A4900" s="27">
        <v>42709</v>
      </c>
      <c r="B4900">
        <v>23.3</v>
      </c>
      <c r="C4900">
        <v>31.1</v>
      </c>
      <c r="D4900" s="1">
        <f t="shared" si="330"/>
        <v>60.840000000000011</v>
      </c>
      <c r="E4900" s="2">
        <f t="shared" si="331"/>
        <v>112.34734466098406</v>
      </c>
      <c r="F4900" s="1">
        <f t="shared" si="332"/>
        <v>7.8000000000000007</v>
      </c>
      <c r="G4900" s="1">
        <f t="shared" si="333"/>
        <v>7.8000000000000007</v>
      </c>
    </row>
    <row r="4901" spans="1:7">
      <c r="A4901" s="27">
        <v>42710</v>
      </c>
      <c r="B4901">
        <v>22.2</v>
      </c>
      <c r="C4901">
        <v>32.1</v>
      </c>
      <c r="D4901" s="1">
        <f t="shared" si="330"/>
        <v>98.010000000000048</v>
      </c>
      <c r="E4901" s="2">
        <f t="shared" si="331"/>
        <v>134.54615072745716</v>
      </c>
      <c r="F4901" s="1">
        <f t="shared" si="332"/>
        <v>9.9000000000000021</v>
      </c>
      <c r="G4901" s="1">
        <f t="shared" si="333"/>
        <v>9.9000000000000021</v>
      </c>
    </row>
    <row r="4902" spans="1:7">
      <c r="A4902" s="27">
        <v>42711</v>
      </c>
      <c r="B4902">
        <v>21.2</v>
      </c>
      <c r="C4902">
        <v>34.700000000000003</v>
      </c>
      <c r="D4902" s="1">
        <f t="shared" si="330"/>
        <v>182.25000000000009</v>
      </c>
      <c r="E4902" s="2">
        <f t="shared" si="331"/>
        <v>201.62304650028722</v>
      </c>
      <c r="F4902" s="1">
        <f t="shared" si="332"/>
        <v>13.500000000000004</v>
      </c>
      <c r="G4902" s="1">
        <f t="shared" si="333"/>
        <v>13.500000000000004</v>
      </c>
    </row>
    <row r="4903" spans="1:7">
      <c r="A4903" s="27">
        <v>42712</v>
      </c>
      <c r="B4903">
        <v>31.4</v>
      </c>
      <c r="C4903">
        <v>37.5</v>
      </c>
      <c r="D4903" s="1">
        <f t="shared" si="330"/>
        <v>37.210000000000015</v>
      </c>
      <c r="E4903" s="2">
        <f t="shared" si="331"/>
        <v>288.97970348641178</v>
      </c>
      <c r="F4903" s="1">
        <f t="shared" si="332"/>
        <v>6.1000000000000014</v>
      </c>
      <c r="G4903" s="1">
        <f t="shared" si="333"/>
        <v>6.1000000000000014</v>
      </c>
    </row>
    <row r="4904" spans="1:7">
      <c r="A4904" s="27">
        <v>42713</v>
      </c>
      <c r="B4904">
        <v>29.9</v>
      </c>
      <c r="C4904">
        <v>47.3</v>
      </c>
      <c r="D4904" s="1">
        <f t="shared" si="330"/>
        <v>302.75999999999993</v>
      </c>
      <c r="E4904" s="2">
        <f t="shared" si="331"/>
        <v>718.20800293784794</v>
      </c>
      <c r="F4904" s="1">
        <f t="shared" si="332"/>
        <v>17.399999999999999</v>
      </c>
      <c r="G4904" s="1">
        <f t="shared" si="333"/>
        <v>17.399999999999999</v>
      </c>
    </row>
    <row r="4905" spans="1:7">
      <c r="A4905" s="27">
        <v>42714</v>
      </c>
      <c r="B4905">
        <v>33</v>
      </c>
      <c r="C4905">
        <v>27.8</v>
      </c>
      <c r="D4905" s="1">
        <f t="shared" si="330"/>
        <v>27.039999999999992</v>
      </c>
      <c r="E4905" s="2">
        <f t="shared" si="331"/>
        <v>53.281284641622861</v>
      </c>
      <c r="F4905" s="1">
        <f t="shared" si="332"/>
        <v>-5.1999999999999993</v>
      </c>
      <c r="G4905" s="1">
        <f t="shared" si="333"/>
        <v>5.1999999999999993</v>
      </c>
    </row>
    <row r="4906" spans="1:7">
      <c r="A4906" s="27">
        <v>42715</v>
      </c>
      <c r="B4906">
        <v>25.1</v>
      </c>
      <c r="C4906">
        <v>27.1</v>
      </c>
      <c r="D4906" s="1">
        <f t="shared" si="330"/>
        <v>4</v>
      </c>
      <c r="E4906" s="2">
        <f t="shared" si="331"/>
        <v>43.552120395091706</v>
      </c>
      <c r="F4906" s="1">
        <f t="shared" si="332"/>
        <v>2</v>
      </c>
      <c r="G4906" s="1">
        <f t="shared" si="333"/>
        <v>2</v>
      </c>
    </row>
    <row r="4907" spans="1:7">
      <c r="A4907" s="27">
        <v>42716</v>
      </c>
      <c r="B4907">
        <v>19.899999999999999</v>
      </c>
      <c r="C4907">
        <v>30.2</v>
      </c>
      <c r="D4907" s="1">
        <f t="shared" si="330"/>
        <v>106.09000000000002</v>
      </c>
      <c r="E4907" s="2">
        <f t="shared" si="331"/>
        <v>94.078419201158241</v>
      </c>
      <c r="F4907" s="1">
        <f t="shared" si="332"/>
        <v>10.3</v>
      </c>
      <c r="G4907" s="1">
        <f t="shared" si="333"/>
        <v>10.3</v>
      </c>
    </row>
    <row r="4908" spans="1:7">
      <c r="A4908" s="27">
        <v>42717</v>
      </c>
      <c r="B4908">
        <v>18.5</v>
      </c>
      <c r="C4908">
        <v>34.6</v>
      </c>
      <c r="D4908" s="1">
        <f t="shared" si="330"/>
        <v>259.21000000000004</v>
      </c>
      <c r="E4908" s="2">
        <f t="shared" si="331"/>
        <v>198.79316589363987</v>
      </c>
      <c r="F4908" s="1">
        <f t="shared" si="332"/>
        <v>16.100000000000001</v>
      </c>
      <c r="G4908" s="1">
        <f t="shared" si="333"/>
        <v>16.100000000000001</v>
      </c>
    </row>
    <row r="4909" spans="1:7">
      <c r="A4909" s="27">
        <v>42718</v>
      </c>
      <c r="B4909">
        <v>25.5</v>
      </c>
      <c r="C4909">
        <v>33.4</v>
      </c>
      <c r="D4909" s="1">
        <f t="shared" si="330"/>
        <v>62.409999999999975</v>
      </c>
      <c r="E4909" s="2">
        <f t="shared" si="331"/>
        <v>166.39459861387209</v>
      </c>
      <c r="F4909" s="1">
        <f t="shared" si="332"/>
        <v>7.8999999999999986</v>
      </c>
      <c r="G4909" s="1">
        <f t="shared" si="333"/>
        <v>7.8999999999999986</v>
      </c>
    </row>
    <row r="4910" spans="1:7">
      <c r="A4910" s="27">
        <v>42719</v>
      </c>
      <c r="B4910">
        <v>19.7</v>
      </c>
      <c r="C4910">
        <v>32.4</v>
      </c>
      <c r="D4910" s="1">
        <f t="shared" si="330"/>
        <v>161.29</v>
      </c>
      <c r="E4910" s="2">
        <f t="shared" si="331"/>
        <v>141.59579254739901</v>
      </c>
      <c r="F4910" s="1">
        <f t="shared" si="332"/>
        <v>12.7</v>
      </c>
      <c r="G4910" s="1">
        <f t="shared" si="333"/>
        <v>12.7</v>
      </c>
    </row>
    <row r="4911" spans="1:7">
      <c r="A4911" s="27">
        <v>42720</v>
      </c>
      <c r="B4911">
        <v>17.5</v>
      </c>
      <c r="C4911">
        <v>32.6</v>
      </c>
      <c r="D4911" s="1">
        <f t="shared" si="330"/>
        <v>228.01000000000005</v>
      </c>
      <c r="E4911" s="2">
        <f t="shared" si="331"/>
        <v>146.3955537606937</v>
      </c>
      <c r="F4911" s="1">
        <f t="shared" si="332"/>
        <v>15.100000000000001</v>
      </c>
      <c r="G4911" s="1">
        <f t="shared" si="333"/>
        <v>15.100000000000001</v>
      </c>
    </row>
    <row r="4912" spans="1:7">
      <c r="A4912" s="27">
        <v>42721</v>
      </c>
      <c r="B4912">
        <v>18.2</v>
      </c>
      <c r="C4912">
        <v>31.9</v>
      </c>
      <c r="D4912" s="1">
        <f t="shared" si="330"/>
        <v>187.68999999999997</v>
      </c>
      <c r="E4912" s="2">
        <f t="shared" si="331"/>
        <v>129.94638951416246</v>
      </c>
      <c r="F4912" s="1">
        <f t="shared" si="332"/>
        <v>13.7</v>
      </c>
      <c r="G4912" s="1">
        <f t="shared" si="333"/>
        <v>13.7</v>
      </c>
    </row>
    <row r="4913" spans="1:7">
      <c r="A4913" s="27">
        <v>42722</v>
      </c>
      <c r="B4913">
        <v>15.9</v>
      </c>
      <c r="C4913">
        <v>29.1</v>
      </c>
      <c r="D4913" s="1">
        <f t="shared" si="330"/>
        <v>174.24000000000004</v>
      </c>
      <c r="E4913" s="2">
        <f t="shared" si="331"/>
        <v>73.949732528037885</v>
      </c>
      <c r="F4913" s="1">
        <f t="shared" si="332"/>
        <v>13.200000000000001</v>
      </c>
      <c r="G4913" s="1">
        <f t="shared" si="333"/>
        <v>13.200000000000001</v>
      </c>
    </row>
    <row r="4914" spans="1:7">
      <c r="A4914" s="27">
        <v>42723</v>
      </c>
      <c r="B4914">
        <v>14.6</v>
      </c>
      <c r="C4914">
        <v>48.6</v>
      </c>
      <c r="D4914" s="1">
        <f t="shared" si="330"/>
        <v>1156</v>
      </c>
      <c r="E4914" s="2">
        <f t="shared" si="331"/>
        <v>789.57645082426313</v>
      </c>
      <c r="F4914" s="1">
        <f t="shared" si="332"/>
        <v>34</v>
      </c>
      <c r="G4914" s="1">
        <f t="shared" si="333"/>
        <v>34</v>
      </c>
    </row>
    <row r="4915" spans="1:7">
      <c r="A4915" s="27">
        <v>42724</v>
      </c>
      <c r="B4915">
        <v>13.8</v>
      </c>
      <c r="C4915">
        <v>29.4</v>
      </c>
      <c r="D4915" s="1">
        <f t="shared" si="330"/>
        <v>243.35999999999993</v>
      </c>
      <c r="E4915" s="2">
        <f t="shared" si="331"/>
        <v>79.199374347979756</v>
      </c>
      <c r="F4915" s="1">
        <f t="shared" si="332"/>
        <v>15.599999999999998</v>
      </c>
      <c r="G4915" s="1">
        <f t="shared" si="333"/>
        <v>15.599999999999998</v>
      </c>
    </row>
    <row r="4916" spans="1:7">
      <c r="A4916" s="27">
        <v>42725</v>
      </c>
      <c r="B4916">
        <v>13.1</v>
      </c>
      <c r="C4916">
        <v>28.1</v>
      </c>
      <c r="D4916" s="1">
        <f t="shared" si="330"/>
        <v>225.00000000000006</v>
      </c>
      <c r="E4916" s="2">
        <f t="shared" si="331"/>
        <v>57.750926461564795</v>
      </c>
      <c r="F4916" s="1">
        <f t="shared" si="332"/>
        <v>15.000000000000002</v>
      </c>
      <c r="G4916" s="1">
        <f t="shared" si="333"/>
        <v>15.000000000000002</v>
      </c>
    </row>
    <row r="4917" spans="1:7">
      <c r="A4917" s="27">
        <v>42726</v>
      </c>
      <c r="B4917">
        <v>12.6</v>
      </c>
      <c r="C4917">
        <v>27.1</v>
      </c>
      <c r="D4917" s="1">
        <f t="shared" si="330"/>
        <v>210.25000000000006</v>
      </c>
      <c r="E4917" s="2">
        <f t="shared" si="331"/>
        <v>43.552120395091706</v>
      </c>
      <c r="F4917" s="1">
        <f t="shared" si="332"/>
        <v>14.500000000000002</v>
      </c>
      <c r="G4917" s="1">
        <f t="shared" si="333"/>
        <v>14.500000000000002</v>
      </c>
    </row>
    <row r="4918" spans="1:7">
      <c r="A4918" s="27">
        <v>42727</v>
      </c>
      <c r="B4918">
        <v>12.2</v>
      </c>
      <c r="C4918">
        <v>28.1</v>
      </c>
      <c r="D4918" s="1">
        <f t="shared" si="330"/>
        <v>252.81000000000006</v>
      </c>
      <c r="E4918" s="2">
        <f t="shared" si="331"/>
        <v>57.750926461564795</v>
      </c>
      <c r="F4918" s="1">
        <f t="shared" si="332"/>
        <v>15.900000000000002</v>
      </c>
      <c r="G4918" s="1">
        <f t="shared" si="333"/>
        <v>15.900000000000002</v>
      </c>
    </row>
    <row r="4919" spans="1:7">
      <c r="A4919" s="27">
        <v>42728</v>
      </c>
      <c r="B4919">
        <v>11.8</v>
      </c>
      <c r="C4919">
        <v>24.6</v>
      </c>
      <c r="D4919" s="1">
        <f t="shared" si="330"/>
        <v>163.84000000000003</v>
      </c>
      <c r="E4919" s="2">
        <f t="shared" si="331"/>
        <v>16.805105228908985</v>
      </c>
      <c r="F4919" s="1">
        <f t="shared" si="332"/>
        <v>12.8</v>
      </c>
      <c r="G4919" s="1">
        <f t="shared" si="333"/>
        <v>12.8</v>
      </c>
    </row>
    <row r="4920" spans="1:7">
      <c r="A4920" s="27">
        <v>42729</v>
      </c>
      <c r="B4920">
        <v>11.5</v>
      </c>
      <c r="C4920">
        <v>18.100000000000001</v>
      </c>
      <c r="D4920" s="1">
        <f t="shared" si="330"/>
        <v>43.560000000000016</v>
      </c>
      <c r="E4920" s="2">
        <f t="shared" si="331"/>
        <v>5.7628657968339017</v>
      </c>
      <c r="F4920" s="1">
        <f t="shared" si="332"/>
        <v>6.6000000000000014</v>
      </c>
      <c r="G4920" s="1">
        <f t="shared" si="333"/>
        <v>6.6000000000000014</v>
      </c>
    </row>
    <row r="4921" spans="1:7">
      <c r="A4921" s="27">
        <v>42730</v>
      </c>
      <c r="B4921">
        <v>11.2</v>
      </c>
      <c r="C4921">
        <v>22.6</v>
      </c>
      <c r="D4921" s="1">
        <f t="shared" si="330"/>
        <v>129.96000000000004</v>
      </c>
      <c r="E4921" s="2">
        <f t="shared" si="331"/>
        <v>4.4074930959628045</v>
      </c>
      <c r="F4921" s="1">
        <f t="shared" si="332"/>
        <v>11.400000000000002</v>
      </c>
      <c r="G4921" s="1">
        <f t="shared" si="333"/>
        <v>11.400000000000002</v>
      </c>
    </row>
    <row r="4922" spans="1:7">
      <c r="A4922" s="27">
        <v>42731</v>
      </c>
      <c r="B4922">
        <v>10.9</v>
      </c>
      <c r="C4922">
        <v>19</v>
      </c>
      <c r="D4922" s="1">
        <f t="shared" si="330"/>
        <v>65.61</v>
      </c>
      <c r="E4922" s="2">
        <f t="shared" si="331"/>
        <v>2.2517912566596867</v>
      </c>
      <c r="F4922" s="1">
        <f t="shared" si="332"/>
        <v>8.1</v>
      </c>
      <c r="G4922" s="1">
        <f t="shared" si="333"/>
        <v>8.1</v>
      </c>
    </row>
    <row r="4923" spans="1:7">
      <c r="A4923" s="27">
        <v>42732</v>
      </c>
      <c r="B4923">
        <v>10.7</v>
      </c>
      <c r="C4923">
        <v>10.4</v>
      </c>
      <c r="D4923" s="1">
        <f t="shared" si="330"/>
        <v>8.9999999999999358E-2</v>
      </c>
      <c r="E4923" s="2">
        <f t="shared" si="331"/>
        <v>102.02205908499113</v>
      </c>
      <c r="F4923" s="1">
        <f t="shared" si="332"/>
        <v>-0.29999999999999893</v>
      </c>
      <c r="G4923" s="1">
        <f t="shared" si="333"/>
        <v>0.29999999999999893</v>
      </c>
    </row>
    <row r="4924" spans="1:7">
      <c r="A4924" s="27">
        <v>42733</v>
      </c>
      <c r="B4924">
        <v>10.4</v>
      </c>
      <c r="C4924">
        <v>11.8</v>
      </c>
      <c r="D4924" s="1">
        <f t="shared" si="330"/>
        <v>1.9600000000000011</v>
      </c>
      <c r="E4924" s="2">
        <f t="shared" si="331"/>
        <v>75.700387578053451</v>
      </c>
      <c r="F4924" s="1">
        <f t="shared" si="332"/>
        <v>1.4000000000000004</v>
      </c>
      <c r="G4924" s="1">
        <f t="shared" si="333"/>
        <v>1.4000000000000004</v>
      </c>
    </row>
    <row r="4925" spans="1:7">
      <c r="A4925" s="27">
        <v>42734</v>
      </c>
      <c r="B4925">
        <v>10.1</v>
      </c>
      <c r="C4925">
        <v>15.7</v>
      </c>
      <c r="D4925" s="1">
        <f t="shared" si="330"/>
        <v>31.359999999999996</v>
      </c>
      <c r="E4925" s="2">
        <f t="shared" si="331"/>
        <v>23.045731237298508</v>
      </c>
      <c r="F4925" s="1">
        <f t="shared" si="332"/>
        <v>5.6</v>
      </c>
      <c r="G4925" s="1">
        <f t="shared" si="333"/>
        <v>5.6</v>
      </c>
    </row>
    <row r="4926" spans="1:7">
      <c r="A4926" s="27">
        <v>42735</v>
      </c>
      <c r="B4926">
        <v>12.6</v>
      </c>
      <c r="C4926">
        <v>15.1</v>
      </c>
      <c r="D4926" s="1">
        <f t="shared" si="330"/>
        <v>6.25</v>
      </c>
      <c r="E4926" s="2">
        <f t="shared" si="331"/>
        <v>29.166447597414653</v>
      </c>
      <c r="F4926" s="1">
        <f t="shared" si="332"/>
        <v>2.5</v>
      </c>
      <c r="G4926" s="1">
        <f t="shared" si="333"/>
        <v>2.5</v>
      </c>
    </row>
    <row r="4927" spans="1:7">
      <c r="A4927" s="27">
        <v>42736</v>
      </c>
      <c r="B4927">
        <v>52.8</v>
      </c>
      <c r="C4927">
        <v>41.2</v>
      </c>
      <c r="D4927" s="1">
        <f t="shared" si="330"/>
        <v>134.55999999999986</v>
      </c>
      <c r="E4927" s="2">
        <f t="shared" si="331"/>
        <v>428.46528593236235</v>
      </c>
      <c r="F4927" s="1">
        <f t="shared" si="332"/>
        <v>-11.599999999999994</v>
      </c>
      <c r="G4927" s="1">
        <f t="shared" si="333"/>
        <v>11.599999999999994</v>
      </c>
    </row>
    <row r="4928" spans="1:7">
      <c r="A4928" s="27">
        <v>42737</v>
      </c>
      <c r="B4928">
        <v>21.2</v>
      </c>
      <c r="C4928">
        <v>16.600000000000001</v>
      </c>
      <c r="D4928" s="1">
        <f t="shared" si="330"/>
        <v>21.159999999999979</v>
      </c>
      <c r="E4928" s="2">
        <f t="shared" si="331"/>
        <v>15.214656697124267</v>
      </c>
      <c r="F4928" s="1">
        <f t="shared" si="332"/>
        <v>-4.5999999999999979</v>
      </c>
      <c r="G4928" s="1">
        <f t="shared" si="333"/>
        <v>4.5999999999999979</v>
      </c>
    </row>
    <row r="4929" spans="1:7">
      <c r="A4929" s="27">
        <v>42738</v>
      </c>
      <c r="B4929">
        <v>11.1</v>
      </c>
      <c r="C4929">
        <v>10.199999999999999</v>
      </c>
      <c r="D4929" s="1">
        <f t="shared" si="330"/>
        <v>0.81000000000000061</v>
      </c>
      <c r="E4929" s="2">
        <f t="shared" si="331"/>
        <v>106.10229787169654</v>
      </c>
      <c r="F4929" s="1">
        <f t="shared" si="332"/>
        <v>-0.90000000000000036</v>
      </c>
      <c r="G4929" s="1">
        <f t="shared" si="333"/>
        <v>0.90000000000000036</v>
      </c>
    </row>
    <row r="4930" spans="1:7">
      <c r="A4930" s="27">
        <v>42739</v>
      </c>
      <c r="B4930">
        <v>18.5</v>
      </c>
      <c r="C4930">
        <v>29.7</v>
      </c>
      <c r="D4930" s="1">
        <f t="shared" ref="D4930:D4993" si="334">(B4930-C4930)^2</f>
        <v>125.43999999999998</v>
      </c>
      <c r="E4930" s="2">
        <f t="shared" ref="E4930:E4993" si="335">(C4930-AVERAGE($C$2:$C$6200))^2</f>
        <v>84.629016167921705</v>
      </c>
      <c r="F4930" s="1">
        <f t="shared" ref="F4930:F4993" si="336">C4930-B4930</f>
        <v>11.2</v>
      </c>
      <c r="G4930" s="1">
        <f t="shared" ref="G4930:G4993" si="337">ABS(B4930-C4930)</f>
        <v>11.2</v>
      </c>
    </row>
    <row r="4931" spans="1:7">
      <c r="A4931" s="27">
        <v>42740</v>
      </c>
      <c r="B4931">
        <v>14.8</v>
      </c>
      <c r="C4931">
        <v>29.5</v>
      </c>
      <c r="D4931" s="1">
        <f t="shared" si="334"/>
        <v>216.08999999999997</v>
      </c>
      <c r="E4931" s="2">
        <f t="shared" si="335"/>
        <v>80.9892549546271</v>
      </c>
      <c r="F4931" s="1">
        <f t="shared" si="336"/>
        <v>14.7</v>
      </c>
      <c r="G4931" s="1">
        <f t="shared" si="337"/>
        <v>14.7</v>
      </c>
    </row>
    <row r="4932" spans="1:7">
      <c r="A4932" s="27">
        <v>42741</v>
      </c>
      <c r="B4932">
        <v>9.8000000000000007</v>
      </c>
      <c r="C4932">
        <v>28.2</v>
      </c>
      <c r="D4932" s="1">
        <f t="shared" si="334"/>
        <v>338.55999999999995</v>
      </c>
      <c r="E4932" s="2">
        <f t="shared" si="335"/>
        <v>59.28080706821207</v>
      </c>
      <c r="F4932" s="1">
        <f t="shared" si="336"/>
        <v>18.399999999999999</v>
      </c>
      <c r="G4932" s="1">
        <f t="shared" si="337"/>
        <v>18.399999999999999</v>
      </c>
    </row>
    <row r="4933" spans="1:7">
      <c r="A4933" s="27">
        <v>42743</v>
      </c>
      <c r="B4933">
        <v>7.5</v>
      </c>
      <c r="C4933">
        <v>11.4</v>
      </c>
      <c r="D4933" s="1">
        <f t="shared" si="334"/>
        <v>15.210000000000003</v>
      </c>
      <c r="E4933" s="2">
        <f t="shared" si="335"/>
        <v>82.820865151464218</v>
      </c>
      <c r="F4933" s="1">
        <f t="shared" si="336"/>
        <v>3.9000000000000004</v>
      </c>
      <c r="G4933" s="1">
        <f t="shared" si="337"/>
        <v>3.9000000000000004</v>
      </c>
    </row>
    <row r="4934" spans="1:7">
      <c r="A4934" s="27">
        <v>42744</v>
      </c>
      <c r="B4934">
        <v>13.1</v>
      </c>
      <c r="C4934">
        <v>19.399999999999999</v>
      </c>
      <c r="D4934" s="1">
        <f t="shared" si="334"/>
        <v>39.689999999999984</v>
      </c>
      <c r="E4934" s="2">
        <f t="shared" si="335"/>
        <v>1.2113136832489244</v>
      </c>
      <c r="F4934" s="1">
        <f t="shared" si="336"/>
        <v>6.2999999999999989</v>
      </c>
      <c r="G4934" s="1">
        <f t="shared" si="337"/>
        <v>6.2999999999999989</v>
      </c>
    </row>
    <row r="4935" spans="1:7">
      <c r="A4935" s="27">
        <v>42745</v>
      </c>
      <c r="B4935">
        <v>12.5</v>
      </c>
      <c r="C4935">
        <v>21</v>
      </c>
      <c r="D4935" s="1">
        <f t="shared" si="334"/>
        <v>72.25</v>
      </c>
      <c r="E4935" s="2">
        <f t="shared" si="335"/>
        <v>0.24940338960586</v>
      </c>
      <c r="F4935" s="1">
        <f t="shared" si="336"/>
        <v>8.5</v>
      </c>
      <c r="G4935" s="1">
        <f t="shared" si="337"/>
        <v>8.5</v>
      </c>
    </row>
    <row r="4936" spans="1:7">
      <c r="A4936" s="27">
        <v>42746</v>
      </c>
      <c r="B4936">
        <v>8.5</v>
      </c>
      <c r="C4936">
        <v>15.7</v>
      </c>
      <c r="D4936" s="1">
        <f t="shared" si="334"/>
        <v>51.839999999999989</v>
      </c>
      <c r="E4936" s="2">
        <f t="shared" si="335"/>
        <v>23.045731237298508</v>
      </c>
      <c r="F4936" s="1">
        <f t="shared" si="336"/>
        <v>7.1999999999999993</v>
      </c>
      <c r="G4936" s="1">
        <f t="shared" si="337"/>
        <v>7.1999999999999993</v>
      </c>
    </row>
    <row r="4937" spans="1:7">
      <c r="A4937" s="27">
        <v>42747</v>
      </c>
      <c r="B4937">
        <v>7.4</v>
      </c>
      <c r="C4937">
        <v>33.6</v>
      </c>
      <c r="D4937" s="1">
        <f t="shared" si="334"/>
        <v>686.44000000000017</v>
      </c>
      <c r="E4937" s="2">
        <f t="shared" si="335"/>
        <v>171.59435982716678</v>
      </c>
      <c r="F4937" s="1">
        <f t="shared" si="336"/>
        <v>26.200000000000003</v>
      </c>
      <c r="G4937" s="1">
        <f t="shared" si="337"/>
        <v>26.200000000000003</v>
      </c>
    </row>
    <row r="4938" spans="1:7">
      <c r="A4938" s="27">
        <v>42748</v>
      </c>
      <c r="B4938">
        <v>7.2</v>
      </c>
      <c r="C4938">
        <v>9.1</v>
      </c>
      <c r="D4938" s="1">
        <f t="shared" si="334"/>
        <v>3.6099999999999981</v>
      </c>
      <c r="E4938" s="2">
        <f t="shared" si="335"/>
        <v>129.97361119857612</v>
      </c>
      <c r="F4938" s="1">
        <f t="shared" si="336"/>
        <v>1.8999999999999995</v>
      </c>
      <c r="G4938" s="1">
        <f t="shared" si="337"/>
        <v>1.8999999999999995</v>
      </c>
    </row>
    <row r="4939" spans="1:7">
      <c r="A4939" s="27">
        <v>42749</v>
      </c>
      <c r="B4939">
        <v>7.2</v>
      </c>
      <c r="C4939">
        <v>15.9</v>
      </c>
      <c r="D4939" s="1">
        <f t="shared" si="334"/>
        <v>75.689999999999984</v>
      </c>
      <c r="E4939" s="2">
        <f t="shared" si="335"/>
        <v>21.165492450593113</v>
      </c>
      <c r="F4939" s="1">
        <f t="shared" si="336"/>
        <v>8.6999999999999993</v>
      </c>
      <c r="G4939" s="1">
        <f t="shared" si="337"/>
        <v>8.6999999999999993</v>
      </c>
    </row>
    <row r="4940" spans="1:7">
      <c r="A4940" s="27">
        <v>42750</v>
      </c>
      <c r="B4940">
        <v>7.2</v>
      </c>
      <c r="C4940">
        <v>10</v>
      </c>
      <c r="D4940" s="1">
        <f t="shared" si="334"/>
        <v>7.839999999999999</v>
      </c>
      <c r="E4940" s="2">
        <f t="shared" si="335"/>
        <v>110.26253665840191</v>
      </c>
      <c r="F4940" s="1">
        <f t="shared" si="336"/>
        <v>2.8</v>
      </c>
      <c r="G4940" s="1">
        <f t="shared" si="337"/>
        <v>2.8</v>
      </c>
    </row>
    <row r="4941" spans="1:7">
      <c r="A4941" s="27">
        <v>42751</v>
      </c>
      <c r="B4941">
        <v>7.3</v>
      </c>
      <c r="C4941">
        <v>19.100000000000001</v>
      </c>
      <c r="D4941" s="1">
        <f t="shared" si="334"/>
        <v>139.24</v>
      </c>
      <c r="E4941" s="2">
        <f t="shared" si="335"/>
        <v>1.9616718633069914</v>
      </c>
      <c r="F4941" s="1">
        <f t="shared" si="336"/>
        <v>11.8</v>
      </c>
      <c r="G4941" s="1">
        <f t="shared" si="337"/>
        <v>11.8</v>
      </c>
    </row>
    <row r="4942" spans="1:7">
      <c r="A4942" s="27">
        <v>42752</v>
      </c>
      <c r="B4942">
        <v>7.3</v>
      </c>
      <c r="C4942">
        <v>10.5</v>
      </c>
      <c r="D4942" s="1">
        <f t="shared" si="334"/>
        <v>10.240000000000002</v>
      </c>
      <c r="E4942" s="2">
        <f t="shared" si="335"/>
        <v>100.01193969163845</v>
      </c>
      <c r="F4942" s="1">
        <f t="shared" si="336"/>
        <v>3.2</v>
      </c>
      <c r="G4942" s="1">
        <f t="shared" si="337"/>
        <v>3.2</v>
      </c>
    </row>
    <row r="4943" spans="1:7">
      <c r="A4943" s="27">
        <v>42753</v>
      </c>
      <c r="B4943">
        <v>7.4</v>
      </c>
      <c r="C4943">
        <v>16.3</v>
      </c>
      <c r="D4943" s="1">
        <f t="shared" si="334"/>
        <v>79.210000000000008</v>
      </c>
      <c r="E4943" s="2">
        <f t="shared" si="335"/>
        <v>17.645014877182348</v>
      </c>
      <c r="F4943" s="1">
        <f t="shared" si="336"/>
        <v>8.9</v>
      </c>
      <c r="G4943" s="1">
        <f t="shared" si="337"/>
        <v>8.9</v>
      </c>
    </row>
    <row r="4944" spans="1:7">
      <c r="A4944" s="27">
        <v>42754</v>
      </c>
      <c r="B4944">
        <v>7.4</v>
      </c>
      <c r="C4944">
        <v>18.899999999999999</v>
      </c>
      <c r="D4944" s="1">
        <f t="shared" si="334"/>
        <v>132.24999999999997</v>
      </c>
      <c r="E4944" s="2">
        <f t="shared" si="335"/>
        <v>2.5619106500123827</v>
      </c>
      <c r="F4944" s="1">
        <f t="shared" si="336"/>
        <v>11.499999999999998</v>
      </c>
      <c r="G4944" s="1">
        <f t="shared" si="337"/>
        <v>11.499999999999998</v>
      </c>
    </row>
    <row r="4945" spans="1:7">
      <c r="A4945" s="27">
        <v>42755</v>
      </c>
      <c r="B4945">
        <v>9.6999999999999993</v>
      </c>
      <c r="C4945">
        <v>21.2</v>
      </c>
      <c r="D4945" s="1">
        <f t="shared" si="334"/>
        <v>132.25</v>
      </c>
      <c r="E4945" s="2">
        <f t="shared" si="335"/>
        <v>0.48916460290047636</v>
      </c>
      <c r="F4945" s="1">
        <f t="shared" si="336"/>
        <v>11.5</v>
      </c>
      <c r="G4945" s="1">
        <f t="shared" si="337"/>
        <v>11.5</v>
      </c>
    </row>
    <row r="4946" spans="1:7">
      <c r="A4946" s="27">
        <v>42756</v>
      </c>
      <c r="B4946">
        <v>25.5</v>
      </c>
      <c r="C4946">
        <v>73.400000000000006</v>
      </c>
      <c r="D4946" s="1">
        <f t="shared" si="334"/>
        <v>2294.4100000000008</v>
      </c>
      <c r="E4946" s="2">
        <f t="shared" si="335"/>
        <v>2798.3468412727966</v>
      </c>
      <c r="F4946" s="1">
        <f t="shared" si="336"/>
        <v>47.900000000000006</v>
      </c>
      <c r="G4946" s="1">
        <f t="shared" si="337"/>
        <v>47.900000000000006</v>
      </c>
    </row>
    <row r="4947" spans="1:7">
      <c r="A4947" s="27">
        <v>42757</v>
      </c>
      <c r="B4947">
        <v>17.899999999999999</v>
      </c>
      <c r="C4947">
        <v>34</v>
      </c>
      <c r="D4947" s="1">
        <f t="shared" si="334"/>
        <v>259.21000000000004</v>
      </c>
      <c r="E4947" s="2">
        <f t="shared" si="335"/>
        <v>182.23388225375598</v>
      </c>
      <c r="F4947" s="1">
        <f t="shared" si="336"/>
        <v>16.100000000000001</v>
      </c>
      <c r="G4947" s="1">
        <f t="shared" si="337"/>
        <v>16.100000000000001</v>
      </c>
    </row>
    <row r="4948" spans="1:7">
      <c r="A4948" s="27">
        <v>42758</v>
      </c>
      <c r="B4948">
        <v>18.5</v>
      </c>
      <c r="C4948">
        <v>41.6</v>
      </c>
      <c r="D4948" s="1">
        <f t="shared" si="334"/>
        <v>533.61</v>
      </c>
      <c r="E4948" s="2">
        <f t="shared" si="335"/>
        <v>445.1848083589515</v>
      </c>
      <c r="F4948" s="1">
        <f t="shared" si="336"/>
        <v>23.1</v>
      </c>
      <c r="G4948" s="1">
        <f t="shared" si="337"/>
        <v>23.1</v>
      </c>
    </row>
    <row r="4949" spans="1:7">
      <c r="A4949" s="27">
        <v>42759</v>
      </c>
      <c r="B4949">
        <v>14.4</v>
      </c>
      <c r="C4949">
        <v>26.2</v>
      </c>
      <c r="D4949" s="1">
        <f t="shared" si="334"/>
        <v>139.23999999999998</v>
      </c>
      <c r="E4949" s="2">
        <f t="shared" si="335"/>
        <v>32.4831949352659</v>
      </c>
      <c r="F4949" s="1">
        <f t="shared" si="336"/>
        <v>11.799999999999999</v>
      </c>
      <c r="G4949" s="1">
        <f t="shared" si="337"/>
        <v>11.799999999999999</v>
      </c>
    </row>
    <row r="4950" spans="1:7">
      <c r="A4950" s="27">
        <v>42760</v>
      </c>
      <c r="B4950">
        <v>9.3000000000000007</v>
      </c>
      <c r="C4950">
        <v>26.5</v>
      </c>
      <c r="D4950" s="1">
        <f t="shared" si="334"/>
        <v>295.83999999999997</v>
      </c>
      <c r="E4950" s="2">
        <f t="shared" si="335"/>
        <v>35.99283675520784</v>
      </c>
      <c r="F4950" s="1">
        <f t="shared" si="336"/>
        <v>17.2</v>
      </c>
      <c r="G4950" s="1">
        <f t="shared" si="337"/>
        <v>17.2</v>
      </c>
    </row>
    <row r="4951" spans="1:7">
      <c r="A4951" s="27">
        <v>42761</v>
      </c>
      <c r="B4951">
        <v>8.1</v>
      </c>
      <c r="C4951">
        <v>15.6</v>
      </c>
      <c r="D4951" s="1">
        <f t="shared" si="334"/>
        <v>56.25</v>
      </c>
      <c r="E4951" s="2">
        <f t="shared" si="335"/>
        <v>24.015850630651194</v>
      </c>
      <c r="F4951" s="1">
        <f t="shared" si="336"/>
        <v>7.5</v>
      </c>
      <c r="G4951" s="1">
        <f t="shared" si="337"/>
        <v>7.5</v>
      </c>
    </row>
    <row r="4952" spans="1:7">
      <c r="A4952" s="27">
        <v>42762</v>
      </c>
      <c r="B4952">
        <v>7.9</v>
      </c>
      <c r="C4952">
        <v>103.7</v>
      </c>
      <c r="D4952" s="1">
        <f t="shared" si="334"/>
        <v>9177.64</v>
      </c>
      <c r="E4952" s="2">
        <f t="shared" si="335"/>
        <v>6922.1406650869312</v>
      </c>
      <c r="F4952" s="1">
        <f t="shared" si="336"/>
        <v>95.8</v>
      </c>
      <c r="G4952" s="1">
        <f t="shared" si="337"/>
        <v>95.8</v>
      </c>
    </row>
    <row r="4953" spans="1:7">
      <c r="A4953" s="27">
        <v>42763</v>
      </c>
      <c r="B4953">
        <v>7.9</v>
      </c>
      <c r="C4953">
        <v>13.5</v>
      </c>
      <c r="D4953" s="1">
        <f t="shared" si="334"/>
        <v>31.359999999999996</v>
      </c>
      <c r="E4953" s="2">
        <f t="shared" si="335"/>
        <v>49.008357891057713</v>
      </c>
      <c r="F4953" s="1">
        <f t="shared" si="336"/>
        <v>5.6</v>
      </c>
      <c r="G4953" s="1">
        <f t="shared" si="337"/>
        <v>5.6</v>
      </c>
    </row>
    <row r="4954" spans="1:7">
      <c r="A4954" s="27">
        <v>42764</v>
      </c>
      <c r="B4954">
        <v>7.7</v>
      </c>
      <c r="C4954">
        <v>22.6</v>
      </c>
      <c r="D4954" s="1">
        <f t="shared" si="334"/>
        <v>222.01000000000008</v>
      </c>
      <c r="E4954" s="2">
        <f t="shared" si="335"/>
        <v>4.4074930959628045</v>
      </c>
      <c r="F4954" s="1">
        <f t="shared" si="336"/>
        <v>14.900000000000002</v>
      </c>
      <c r="G4954" s="1">
        <f t="shared" si="337"/>
        <v>14.900000000000002</v>
      </c>
    </row>
    <row r="4955" spans="1:7">
      <c r="A4955" s="27">
        <v>42765</v>
      </c>
      <c r="B4955">
        <v>7.6</v>
      </c>
      <c r="C4955">
        <v>17.5</v>
      </c>
      <c r="D4955" s="1">
        <f t="shared" si="334"/>
        <v>98.01</v>
      </c>
      <c r="E4955" s="2">
        <f t="shared" si="335"/>
        <v>9.0035821569500563</v>
      </c>
      <c r="F4955" s="1">
        <f t="shared" si="336"/>
        <v>9.9</v>
      </c>
      <c r="G4955" s="1">
        <f t="shared" si="337"/>
        <v>9.9</v>
      </c>
    </row>
    <row r="4956" spans="1:7">
      <c r="A4956" s="27">
        <v>42766</v>
      </c>
      <c r="B4956">
        <v>11.5</v>
      </c>
      <c r="C4956">
        <v>16.399999999999999</v>
      </c>
      <c r="D4956" s="1">
        <f t="shared" si="334"/>
        <v>24.009999999999987</v>
      </c>
      <c r="E4956" s="2">
        <f t="shared" si="335"/>
        <v>16.814895483829673</v>
      </c>
      <c r="F4956" s="1">
        <f t="shared" si="336"/>
        <v>4.8999999999999986</v>
      </c>
      <c r="G4956" s="1">
        <f t="shared" si="337"/>
        <v>4.8999999999999986</v>
      </c>
    </row>
    <row r="4957" spans="1:7">
      <c r="A4957" s="27">
        <v>42767</v>
      </c>
      <c r="B4957">
        <v>13.3</v>
      </c>
      <c r="C4957">
        <v>18.600000000000001</v>
      </c>
      <c r="D4957" s="1">
        <f t="shared" si="334"/>
        <v>28.090000000000007</v>
      </c>
      <c r="E4957" s="2">
        <f t="shared" si="335"/>
        <v>3.6122688300704464</v>
      </c>
      <c r="F4957" s="1">
        <f t="shared" si="336"/>
        <v>5.3000000000000007</v>
      </c>
      <c r="G4957" s="1">
        <f t="shared" si="337"/>
        <v>5.3000000000000007</v>
      </c>
    </row>
    <row r="4958" spans="1:7">
      <c r="A4958" s="27">
        <v>42768</v>
      </c>
      <c r="B4958">
        <v>9.4</v>
      </c>
      <c r="C4958">
        <v>16.7</v>
      </c>
      <c r="D4958" s="1">
        <f t="shared" si="334"/>
        <v>53.289999999999985</v>
      </c>
      <c r="E4958" s="2">
        <f t="shared" si="335"/>
        <v>14.444537303771593</v>
      </c>
      <c r="F4958" s="1">
        <f t="shared" si="336"/>
        <v>7.2999999999999989</v>
      </c>
      <c r="G4958" s="1">
        <f t="shared" si="337"/>
        <v>7.2999999999999989</v>
      </c>
    </row>
    <row r="4959" spans="1:7">
      <c r="A4959" s="27">
        <v>42769</v>
      </c>
      <c r="B4959">
        <v>8.1999999999999993</v>
      </c>
      <c r="C4959">
        <v>15.9</v>
      </c>
      <c r="D4959" s="1">
        <f t="shared" si="334"/>
        <v>59.290000000000013</v>
      </c>
      <c r="E4959" s="2">
        <f t="shared" si="335"/>
        <v>21.165492450593113</v>
      </c>
      <c r="F4959" s="1">
        <f t="shared" si="336"/>
        <v>7.7000000000000011</v>
      </c>
      <c r="G4959" s="1">
        <f t="shared" si="337"/>
        <v>7.7000000000000011</v>
      </c>
    </row>
    <row r="4960" spans="1:7">
      <c r="A4960" s="27">
        <v>42770</v>
      </c>
      <c r="B4960">
        <v>7.9</v>
      </c>
      <c r="C4960">
        <v>15.2</v>
      </c>
      <c r="D4960" s="1">
        <f t="shared" si="334"/>
        <v>53.289999999999985</v>
      </c>
      <c r="E4960" s="2">
        <f t="shared" si="335"/>
        <v>28.096328204061965</v>
      </c>
      <c r="F4960" s="1">
        <f t="shared" si="336"/>
        <v>7.2999999999999989</v>
      </c>
      <c r="G4960" s="1">
        <f t="shared" si="337"/>
        <v>7.2999999999999989</v>
      </c>
    </row>
    <row r="4961" spans="1:7">
      <c r="A4961" s="27">
        <v>42771</v>
      </c>
      <c r="B4961">
        <v>8.8000000000000007</v>
      </c>
      <c r="C4961">
        <v>15.4</v>
      </c>
      <c r="D4961" s="1">
        <f t="shared" si="334"/>
        <v>43.559999999999995</v>
      </c>
      <c r="E4961" s="2">
        <f t="shared" si="335"/>
        <v>26.016089417356572</v>
      </c>
      <c r="F4961" s="1">
        <f t="shared" si="336"/>
        <v>6.6</v>
      </c>
      <c r="G4961" s="1">
        <f t="shared" si="337"/>
        <v>6.6</v>
      </c>
    </row>
    <row r="4962" spans="1:7">
      <c r="A4962" s="27">
        <v>42772</v>
      </c>
      <c r="B4962">
        <v>8.6</v>
      </c>
      <c r="C4962">
        <v>17.2</v>
      </c>
      <c r="D4962" s="1">
        <f t="shared" si="334"/>
        <v>73.959999999999994</v>
      </c>
      <c r="E4962" s="2">
        <f t="shared" si="335"/>
        <v>10.893940337008136</v>
      </c>
      <c r="F4962" s="1">
        <f t="shared" si="336"/>
        <v>8.6</v>
      </c>
      <c r="G4962" s="1">
        <f t="shared" si="337"/>
        <v>8.6</v>
      </c>
    </row>
    <row r="4963" spans="1:7">
      <c r="A4963" s="27">
        <v>42773</v>
      </c>
      <c r="B4963">
        <v>8.6</v>
      </c>
      <c r="C4963">
        <v>24.2</v>
      </c>
      <c r="D4963" s="1">
        <f t="shared" si="334"/>
        <v>243.35999999999999</v>
      </c>
      <c r="E4963" s="2">
        <f t="shared" si="335"/>
        <v>13.685582802319733</v>
      </c>
      <c r="F4963" s="1">
        <f t="shared" si="336"/>
        <v>15.6</v>
      </c>
      <c r="G4963" s="1">
        <f t="shared" si="337"/>
        <v>15.6</v>
      </c>
    </row>
    <row r="4964" spans="1:7">
      <c r="A4964" s="27">
        <v>42774</v>
      </c>
      <c r="B4964">
        <v>9.5</v>
      </c>
      <c r="C4964">
        <v>21.8</v>
      </c>
      <c r="D4964" s="1">
        <f t="shared" si="334"/>
        <v>151.29000000000002</v>
      </c>
      <c r="E4964" s="2">
        <f t="shared" si="335"/>
        <v>1.6884482427843313</v>
      </c>
      <c r="F4964" s="1">
        <f t="shared" si="336"/>
        <v>12.3</v>
      </c>
      <c r="G4964" s="1">
        <f t="shared" si="337"/>
        <v>12.3</v>
      </c>
    </row>
    <row r="4965" spans="1:7">
      <c r="A4965" s="27">
        <v>42775</v>
      </c>
      <c r="B4965">
        <v>13.1</v>
      </c>
      <c r="C4965">
        <v>24.4</v>
      </c>
      <c r="D4965" s="1">
        <f t="shared" si="334"/>
        <v>127.68999999999997</v>
      </c>
      <c r="E4965" s="2">
        <f t="shared" si="335"/>
        <v>15.205344015614344</v>
      </c>
      <c r="F4965" s="1">
        <f t="shared" si="336"/>
        <v>11.299999999999999</v>
      </c>
      <c r="G4965" s="1">
        <f t="shared" si="337"/>
        <v>11.299999999999999</v>
      </c>
    </row>
    <row r="4966" spans="1:7">
      <c r="A4966" s="27">
        <v>42776</v>
      </c>
      <c r="B4966">
        <v>12.4</v>
      </c>
      <c r="C4966">
        <v>24.8</v>
      </c>
      <c r="D4966" s="1">
        <f t="shared" si="334"/>
        <v>153.76000000000002</v>
      </c>
      <c r="E4966" s="2">
        <f t="shared" si="335"/>
        <v>18.484866442203597</v>
      </c>
      <c r="F4966" s="1">
        <f t="shared" si="336"/>
        <v>12.4</v>
      </c>
      <c r="G4966" s="1">
        <f t="shared" si="337"/>
        <v>12.4</v>
      </c>
    </row>
    <row r="4967" spans="1:7">
      <c r="A4967" s="27">
        <v>42777</v>
      </c>
      <c r="B4967">
        <v>30.9</v>
      </c>
      <c r="C4967">
        <v>78.3</v>
      </c>
      <c r="D4967" s="1">
        <f t="shared" si="334"/>
        <v>2246.7599999999998</v>
      </c>
      <c r="E4967" s="2">
        <f t="shared" si="335"/>
        <v>3340.7709909985138</v>
      </c>
      <c r="F4967" s="1">
        <f t="shared" si="336"/>
        <v>47.4</v>
      </c>
      <c r="G4967" s="1">
        <f t="shared" si="337"/>
        <v>47.4</v>
      </c>
    </row>
    <row r="4968" spans="1:7">
      <c r="A4968" s="27">
        <v>42778</v>
      </c>
      <c r="B4968">
        <v>159.80000000000001</v>
      </c>
      <c r="C4968">
        <v>111.5</v>
      </c>
      <c r="D4968" s="1">
        <f t="shared" si="334"/>
        <v>2332.8900000000012</v>
      </c>
      <c r="E4968" s="2">
        <f t="shared" si="335"/>
        <v>8280.8913524054205</v>
      </c>
      <c r="F4968" s="1">
        <f t="shared" si="336"/>
        <v>-48.300000000000011</v>
      </c>
      <c r="G4968" s="1">
        <f t="shared" si="337"/>
        <v>48.300000000000011</v>
      </c>
    </row>
    <row r="4969" spans="1:7">
      <c r="A4969" s="27">
        <v>42779</v>
      </c>
      <c r="B4969">
        <v>97</v>
      </c>
      <c r="C4969">
        <v>31.3</v>
      </c>
      <c r="D4969" s="1">
        <f t="shared" si="334"/>
        <v>4316.4900000000007</v>
      </c>
      <c r="E4969" s="2">
        <f t="shared" si="335"/>
        <v>116.62710587427867</v>
      </c>
      <c r="F4969" s="1">
        <f t="shared" si="336"/>
        <v>-65.7</v>
      </c>
      <c r="G4969" s="1">
        <f t="shared" si="337"/>
        <v>65.7</v>
      </c>
    </row>
    <row r="4970" spans="1:7">
      <c r="A4970" s="27">
        <v>42780</v>
      </c>
      <c r="B4970">
        <v>53.3</v>
      </c>
      <c r="C4970">
        <v>32.799999999999997</v>
      </c>
      <c r="D4970" s="1">
        <f t="shared" si="334"/>
        <v>420.25</v>
      </c>
      <c r="E4970" s="2">
        <f t="shared" si="335"/>
        <v>151.2753149739882</v>
      </c>
      <c r="F4970" s="1">
        <f t="shared" si="336"/>
        <v>-20.5</v>
      </c>
      <c r="G4970" s="1">
        <f t="shared" si="337"/>
        <v>20.5</v>
      </c>
    </row>
    <row r="4971" spans="1:7">
      <c r="A4971" s="27">
        <v>42781</v>
      </c>
      <c r="B4971">
        <v>193.5</v>
      </c>
      <c r="C4971">
        <v>152.6</v>
      </c>
      <c r="D4971" s="1">
        <f t="shared" si="334"/>
        <v>1672.8100000000004</v>
      </c>
      <c r="E4971" s="2">
        <f t="shared" si="335"/>
        <v>17450.252281737463</v>
      </c>
      <c r="F4971" s="1">
        <f t="shared" si="336"/>
        <v>-40.900000000000006</v>
      </c>
      <c r="G4971" s="1">
        <f t="shared" si="337"/>
        <v>40.900000000000006</v>
      </c>
    </row>
    <row r="4972" spans="1:7">
      <c r="A4972" s="27">
        <v>42782</v>
      </c>
      <c r="B4972">
        <v>104.8</v>
      </c>
      <c r="C4972">
        <v>49.6</v>
      </c>
      <c r="D4972" s="1">
        <f t="shared" si="334"/>
        <v>3047.0399999999995</v>
      </c>
      <c r="E4972" s="2">
        <f t="shared" si="335"/>
        <v>846.77525689073627</v>
      </c>
      <c r="F4972" s="1">
        <f t="shared" si="336"/>
        <v>-55.199999999999996</v>
      </c>
      <c r="G4972" s="1">
        <f t="shared" si="337"/>
        <v>55.199999999999996</v>
      </c>
    </row>
    <row r="4973" spans="1:7">
      <c r="A4973" s="27">
        <v>42783</v>
      </c>
      <c r="B4973">
        <v>45.4</v>
      </c>
      <c r="C4973">
        <v>46</v>
      </c>
      <c r="D4973" s="1">
        <f t="shared" si="334"/>
        <v>0.36000000000000171</v>
      </c>
      <c r="E4973" s="2">
        <f t="shared" si="335"/>
        <v>650.21955505143308</v>
      </c>
      <c r="F4973" s="1">
        <f t="shared" si="336"/>
        <v>0.60000000000000142</v>
      </c>
      <c r="G4973" s="1">
        <f t="shared" si="337"/>
        <v>0.60000000000000142</v>
      </c>
    </row>
    <row r="4974" spans="1:7">
      <c r="A4974" s="27">
        <v>42784</v>
      </c>
      <c r="B4974">
        <v>23.8</v>
      </c>
      <c r="C4974">
        <v>3</v>
      </c>
      <c r="D4974" s="1">
        <f t="shared" si="334"/>
        <v>432.64000000000004</v>
      </c>
      <c r="E4974" s="2">
        <f t="shared" si="335"/>
        <v>306.27089419309033</v>
      </c>
      <c r="F4974" s="1">
        <f t="shared" si="336"/>
        <v>-20.8</v>
      </c>
      <c r="G4974" s="1">
        <f t="shared" si="337"/>
        <v>20.8</v>
      </c>
    </row>
    <row r="4975" spans="1:7">
      <c r="A4975" s="27">
        <v>42785</v>
      </c>
      <c r="B4975">
        <v>17.399999999999999</v>
      </c>
      <c r="C4975">
        <v>32.5</v>
      </c>
      <c r="D4975" s="1">
        <f t="shared" si="334"/>
        <v>228.01000000000005</v>
      </c>
      <c r="E4975" s="2">
        <f t="shared" si="335"/>
        <v>143.98567315404637</v>
      </c>
      <c r="F4975" s="1">
        <f t="shared" si="336"/>
        <v>15.100000000000001</v>
      </c>
      <c r="G4975" s="1">
        <f t="shared" si="337"/>
        <v>15.100000000000001</v>
      </c>
    </row>
    <row r="4976" spans="1:7">
      <c r="A4976" s="27">
        <v>42786</v>
      </c>
      <c r="B4976">
        <v>27.6</v>
      </c>
      <c r="C4976">
        <v>35.5</v>
      </c>
      <c r="D4976" s="1">
        <f t="shared" si="334"/>
        <v>62.409999999999975</v>
      </c>
      <c r="E4976" s="2">
        <f t="shared" si="335"/>
        <v>224.98209135346562</v>
      </c>
      <c r="F4976" s="1">
        <f t="shared" si="336"/>
        <v>7.8999999999999986</v>
      </c>
      <c r="G4976" s="1">
        <f t="shared" si="337"/>
        <v>7.8999999999999986</v>
      </c>
    </row>
    <row r="4977" spans="1:7">
      <c r="A4977" s="27">
        <v>42787</v>
      </c>
      <c r="B4977">
        <v>31.6</v>
      </c>
      <c r="C4977">
        <v>42.6</v>
      </c>
      <c r="D4977" s="1">
        <f t="shared" si="334"/>
        <v>121</v>
      </c>
      <c r="E4977" s="2">
        <f t="shared" si="335"/>
        <v>488.38361442542458</v>
      </c>
      <c r="F4977" s="1">
        <f t="shared" si="336"/>
        <v>11</v>
      </c>
      <c r="G4977" s="1">
        <f t="shared" si="337"/>
        <v>11</v>
      </c>
    </row>
    <row r="4978" spans="1:7">
      <c r="A4978" s="27">
        <v>42788</v>
      </c>
      <c r="B4978">
        <v>31.4</v>
      </c>
      <c r="C4978">
        <v>26.9</v>
      </c>
      <c r="D4978" s="1">
        <f t="shared" si="334"/>
        <v>20.25</v>
      </c>
      <c r="E4978" s="2">
        <f t="shared" si="335"/>
        <v>40.95235918179705</v>
      </c>
      <c r="F4978" s="1">
        <f t="shared" si="336"/>
        <v>-4.5</v>
      </c>
      <c r="G4978" s="1">
        <f t="shared" si="337"/>
        <v>4.5</v>
      </c>
    </row>
    <row r="4979" spans="1:7">
      <c r="A4979" s="27">
        <v>42789</v>
      </c>
      <c r="B4979">
        <v>24.7</v>
      </c>
      <c r="C4979">
        <v>25.2</v>
      </c>
      <c r="D4979" s="1">
        <f t="shared" si="334"/>
        <v>0.25</v>
      </c>
      <c r="E4979" s="2">
        <f t="shared" si="335"/>
        <v>22.084388868792818</v>
      </c>
      <c r="F4979" s="1">
        <f t="shared" si="336"/>
        <v>0.5</v>
      </c>
      <c r="G4979" s="1">
        <f t="shared" si="337"/>
        <v>0.5</v>
      </c>
    </row>
    <row r="4980" spans="1:7">
      <c r="A4980" s="27">
        <v>42790</v>
      </c>
      <c r="B4980">
        <v>96.5</v>
      </c>
      <c r="C4980">
        <v>36.4</v>
      </c>
      <c r="D4980" s="1">
        <f t="shared" si="334"/>
        <v>3612.01</v>
      </c>
      <c r="E4980" s="2">
        <f t="shared" si="335"/>
        <v>252.79101681329135</v>
      </c>
      <c r="F4980" s="1">
        <f t="shared" si="336"/>
        <v>-60.1</v>
      </c>
      <c r="G4980" s="1">
        <f t="shared" si="337"/>
        <v>60.1</v>
      </c>
    </row>
    <row r="4981" spans="1:7">
      <c r="A4981" s="27">
        <v>42791</v>
      </c>
      <c r="B4981">
        <v>182.6</v>
      </c>
      <c r="C4981">
        <v>123.7</v>
      </c>
      <c r="D4981" s="1">
        <f t="shared" si="334"/>
        <v>3469.2099999999991</v>
      </c>
      <c r="E4981" s="2">
        <f t="shared" si="335"/>
        <v>10650.116786416393</v>
      </c>
      <c r="F4981" s="1">
        <f t="shared" si="336"/>
        <v>-58.899999999999991</v>
      </c>
      <c r="G4981" s="1">
        <f t="shared" si="337"/>
        <v>58.899999999999991</v>
      </c>
    </row>
    <row r="4982" spans="1:7">
      <c r="A4982" s="27">
        <v>42792</v>
      </c>
      <c r="B4982">
        <v>80.400000000000006</v>
      </c>
      <c r="C4982">
        <v>27.3</v>
      </c>
      <c r="D4982" s="1">
        <f t="shared" si="334"/>
        <v>2819.610000000001</v>
      </c>
      <c r="E4982" s="2">
        <f t="shared" si="335"/>
        <v>46.231881608386317</v>
      </c>
      <c r="F4982" s="1">
        <f t="shared" si="336"/>
        <v>-53.100000000000009</v>
      </c>
      <c r="G4982" s="1">
        <f t="shared" si="337"/>
        <v>53.100000000000009</v>
      </c>
    </row>
    <row r="4983" spans="1:7">
      <c r="A4983" s="27">
        <v>42793</v>
      </c>
      <c r="B4983">
        <v>37.200000000000003</v>
      </c>
      <c r="C4983">
        <v>31</v>
      </c>
      <c r="D4983" s="1">
        <f t="shared" si="334"/>
        <v>38.440000000000033</v>
      </c>
      <c r="E4983" s="2">
        <f t="shared" si="335"/>
        <v>110.23746405433673</v>
      </c>
      <c r="F4983" s="1">
        <f t="shared" si="336"/>
        <v>-6.2000000000000028</v>
      </c>
      <c r="G4983" s="1">
        <f t="shared" si="337"/>
        <v>6.2000000000000028</v>
      </c>
    </row>
    <row r="4984" spans="1:7">
      <c r="A4984" s="27">
        <v>42794</v>
      </c>
      <c r="B4984">
        <v>28.5</v>
      </c>
      <c r="C4984">
        <v>22.4</v>
      </c>
      <c r="D4984" s="1">
        <f t="shared" si="334"/>
        <v>37.210000000000015</v>
      </c>
      <c r="E4984" s="2">
        <f t="shared" si="335"/>
        <v>3.6077318826681761</v>
      </c>
      <c r="F4984" s="1">
        <f t="shared" si="336"/>
        <v>-6.1000000000000014</v>
      </c>
      <c r="G4984" s="1">
        <f t="shared" si="337"/>
        <v>6.1000000000000014</v>
      </c>
    </row>
    <row r="4985" spans="1:7">
      <c r="A4985" s="27">
        <v>42795</v>
      </c>
      <c r="B4985">
        <v>50.4</v>
      </c>
      <c r="C4985">
        <v>31.4</v>
      </c>
      <c r="D4985" s="1">
        <f t="shared" si="334"/>
        <v>361</v>
      </c>
      <c r="E4985" s="2">
        <f t="shared" si="335"/>
        <v>118.79698648092592</v>
      </c>
      <c r="F4985" s="1">
        <f t="shared" si="336"/>
        <v>-19</v>
      </c>
      <c r="G4985" s="1">
        <f t="shared" si="337"/>
        <v>19</v>
      </c>
    </row>
    <row r="4986" spans="1:7">
      <c r="A4986" s="27">
        <v>42796</v>
      </c>
      <c r="B4986">
        <v>36.200000000000003</v>
      </c>
      <c r="C4986">
        <v>44.7</v>
      </c>
      <c r="D4986" s="1">
        <f t="shared" si="334"/>
        <v>72.25</v>
      </c>
      <c r="E4986" s="2">
        <f t="shared" si="335"/>
        <v>585.6111071650181</v>
      </c>
      <c r="F4986" s="1">
        <f t="shared" si="336"/>
        <v>8.5</v>
      </c>
      <c r="G4986" s="1">
        <f t="shared" si="337"/>
        <v>8.5</v>
      </c>
    </row>
    <row r="4987" spans="1:7">
      <c r="A4987" s="27">
        <v>42797</v>
      </c>
      <c r="B4987">
        <v>46.8</v>
      </c>
      <c r="C4987">
        <v>74.5</v>
      </c>
      <c r="D4987" s="1">
        <f t="shared" si="334"/>
        <v>767.29000000000019</v>
      </c>
      <c r="E4987" s="2">
        <f t="shared" si="335"/>
        <v>2915.9355279459164</v>
      </c>
      <c r="F4987" s="1">
        <f t="shared" si="336"/>
        <v>27.700000000000003</v>
      </c>
      <c r="G4987" s="1">
        <f t="shared" si="337"/>
        <v>27.700000000000003</v>
      </c>
    </row>
    <row r="4988" spans="1:7">
      <c r="A4988" s="27">
        <v>42798</v>
      </c>
      <c r="B4988">
        <v>35.1</v>
      </c>
      <c r="C4988">
        <v>37.5</v>
      </c>
      <c r="D4988" s="1">
        <f t="shared" si="334"/>
        <v>5.7599999999999936</v>
      </c>
      <c r="E4988" s="2">
        <f t="shared" si="335"/>
        <v>288.97970348641178</v>
      </c>
      <c r="F4988" s="1">
        <f t="shared" si="336"/>
        <v>2.3999999999999986</v>
      </c>
      <c r="G4988" s="1">
        <f t="shared" si="337"/>
        <v>2.3999999999999986</v>
      </c>
    </row>
    <row r="4989" spans="1:7">
      <c r="A4989" s="27">
        <v>42799</v>
      </c>
      <c r="B4989">
        <v>31.9</v>
      </c>
      <c r="C4989">
        <v>72</v>
      </c>
      <c r="D4989" s="1">
        <f t="shared" si="334"/>
        <v>1608.0100000000002</v>
      </c>
      <c r="E4989" s="2">
        <f t="shared" si="335"/>
        <v>2652.1885127797336</v>
      </c>
      <c r="F4989" s="1">
        <f t="shared" si="336"/>
        <v>40.1</v>
      </c>
      <c r="G4989" s="1">
        <f t="shared" si="337"/>
        <v>40.1</v>
      </c>
    </row>
    <row r="4990" spans="1:7">
      <c r="A4990" s="27">
        <v>42800</v>
      </c>
      <c r="B4990">
        <v>48.2</v>
      </c>
      <c r="C4990">
        <v>53.8</v>
      </c>
      <c r="D4990" s="1">
        <f t="shared" si="334"/>
        <v>31.359999999999935</v>
      </c>
      <c r="E4990" s="2">
        <f t="shared" si="335"/>
        <v>1108.8502423699231</v>
      </c>
      <c r="F4990" s="1">
        <f t="shared" si="336"/>
        <v>5.5999999999999943</v>
      </c>
      <c r="G4990" s="1">
        <f t="shared" si="337"/>
        <v>5.5999999999999943</v>
      </c>
    </row>
    <row r="4991" spans="1:7">
      <c r="A4991" s="27">
        <v>42801</v>
      </c>
      <c r="B4991">
        <v>68.2</v>
      </c>
      <c r="C4991">
        <v>77.8</v>
      </c>
      <c r="D4991" s="1">
        <f t="shared" si="334"/>
        <v>92.159999999999897</v>
      </c>
      <c r="E4991" s="2">
        <f t="shared" si="335"/>
        <v>3283.2215879652772</v>
      </c>
      <c r="F4991" s="1">
        <f t="shared" si="336"/>
        <v>9.5999999999999943</v>
      </c>
      <c r="G4991" s="1">
        <f t="shared" si="337"/>
        <v>9.5999999999999943</v>
      </c>
    </row>
    <row r="4992" spans="1:7">
      <c r="A4992" s="27">
        <v>42802</v>
      </c>
      <c r="B4992">
        <v>53.9</v>
      </c>
      <c r="C4992">
        <v>45.1</v>
      </c>
      <c r="D4992" s="1">
        <f t="shared" si="334"/>
        <v>77.439999999999955</v>
      </c>
      <c r="E4992" s="2">
        <f t="shared" si="335"/>
        <v>605.13062959160732</v>
      </c>
      <c r="F4992" s="1">
        <f t="shared" si="336"/>
        <v>-8.7999999999999972</v>
      </c>
      <c r="G4992" s="1">
        <f t="shared" si="337"/>
        <v>8.7999999999999972</v>
      </c>
    </row>
    <row r="4993" spans="1:7">
      <c r="A4993" s="27">
        <v>42803</v>
      </c>
      <c r="B4993">
        <v>64.8</v>
      </c>
      <c r="C4993">
        <v>34.4</v>
      </c>
      <c r="D4993" s="1">
        <f t="shared" si="334"/>
        <v>924.16</v>
      </c>
      <c r="E4993" s="2">
        <f t="shared" si="335"/>
        <v>193.19340468034517</v>
      </c>
      <c r="F4993" s="1">
        <f t="shared" si="336"/>
        <v>-30.4</v>
      </c>
      <c r="G4993" s="1">
        <f t="shared" si="337"/>
        <v>30.4</v>
      </c>
    </row>
    <row r="4994" spans="1:7">
      <c r="A4994" s="27">
        <v>42804</v>
      </c>
      <c r="B4994">
        <v>44.1</v>
      </c>
      <c r="C4994">
        <v>34.5</v>
      </c>
      <c r="D4994" s="1">
        <f t="shared" ref="D4994:D5057" si="338">(B4994-C4994)^2</f>
        <v>92.160000000000025</v>
      </c>
      <c r="E4994" s="2">
        <f t="shared" ref="E4994:E5057" si="339">(C4994-AVERAGE($C$2:$C$6200))^2</f>
        <v>195.98328528699253</v>
      </c>
      <c r="F4994" s="1">
        <f t="shared" ref="F4994:F5057" si="340">C4994-B4994</f>
        <v>-9.6000000000000014</v>
      </c>
      <c r="G4994" s="1">
        <f t="shared" ref="G4994:G5057" si="341">ABS(B4994-C4994)</f>
        <v>9.6000000000000014</v>
      </c>
    </row>
    <row r="4995" spans="1:7">
      <c r="A4995" s="27">
        <v>42805</v>
      </c>
      <c r="B4995">
        <v>75.5</v>
      </c>
      <c r="C4995">
        <v>44.5</v>
      </c>
      <c r="D4995" s="1">
        <f t="shared" si="338"/>
        <v>961</v>
      </c>
      <c r="E4995" s="2">
        <f t="shared" si="339"/>
        <v>575.97134595172338</v>
      </c>
      <c r="F4995" s="1">
        <f t="shared" si="340"/>
        <v>-31</v>
      </c>
      <c r="G4995" s="1">
        <f t="shared" si="341"/>
        <v>31</v>
      </c>
    </row>
    <row r="4996" spans="1:7">
      <c r="A4996" s="27">
        <v>42806</v>
      </c>
      <c r="B4996">
        <v>48.2</v>
      </c>
      <c r="C4996">
        <v>28.8</v>
      </c>
      <c r="D4996" s="1">
        <f t="shared" si="338"/>
        <v>376.36000000000007</v>
      </c>
      <c r="E4996" s="2">
        <f t="shared" si="339"/>
        <v>68.880090708095949</v>
      </c>
      <c r="F4996" s="1">
        <f t="shared" si="340"/>
        <v>-19.400000000000002</v>
      </c>
      <c r="G4996" s="1">
        <f t="shared" si="341"/>
        <v>19.400000000000002</v>
      </c>
    </row>
    <row r="4997" spans="1:7">
      <c r="A4997" s="27">
        <v>42807</v>
      </c>
      <c r="B4997">
        <v>39.799999999999997</v>
      </c>
      <c r="C4997">
        <v>35.700000000000003</v>
      </c>
      <c r="D4997" s="1">
        <f t="shared" si="338"/>
        <v>16.809999999999953</v>
      </c>
      <c r="E4997" s="2">
        <f t="shared" si="339"/>
        <v>231.02185256676032</v>
      </c>
      <c r="F4997" s="1">
        <f t="shared" si="340"/>
        <v>-4.0999999999999943</v>
      </c>
      <c r="G4997" s="1">
        <f t="shared" si="341"/>
        <v>4.0999999999999943</v>
      </c>
    </row>
    <row r="4998" spans="1:7">
      <c r="A4998" s="27">
        <v>42808</v>
      </c>
      <c r="B4998">
        <v>38.4</v>
      </c>
      <c r="C4998">
        <v>9.6999999999999993</v>
      </c>
      <c r="D4998" s="1">
        <f t="shared" si="338"/>
        <v>823.68999999999994</v>
      </c>
      <c r="E4998" s="2">
        <f t="shared" si="339"/>
        <v>116.65289483846</v>
      </c>
      <c r="F4998" s="1">
        <f t="shared" si="340"/>
        <v>-28.7</v>
      </c>
      <c r="G4998" s="1">
        <f t="shared" si="341"/>
        <v>28.7</v>
      </c>
    </row>
    <row r="4999" spans="1:7">
      <c r="A4999" s="27">
        <v>42809</v>
      </c>
      <c r="B4999">
        <v>38</v>
      </c>
      <c r="C4999">
        <v>10.6</v>
      </c>
      <c r="D4999" s="1">
        <f t="shared" si="338"/>
        <v>750.75999999999988</v>
      </c>
      <c r="E4999" s="2">
        <f t="shared" si="339"/>
        <v>98.02182029828576</v>
      </c>
      <c r="F4999" s="1">
        <f t="shared" si="340"/>
        <v>-27.4</v>
      </c>
      <c r="G4999" s="1">
        <f t="shared" si="341"/>
        <v>27.4</v>
      </c>
    </row>
    <row r="5000" spans="1:7">
      <c r="A5000" s="27">
        <v>42810</v>
      </c>
      <c r="B5000">
        <v>39</v>
      </c>
      <c r="C5000">
        <v>16.7</v>
      </c>
      <c r="D5000" s="1">
        <f t="shared" si="338"/>
        <v>497.29</v>
      </c>
      <c r="E5000" s="2">
        <f t="shared" si="339"/>
        <v>14.444537303771593</v>
      </c>
      <c r="F5000" s="1">
        <f t="shared" si="340"/>
        <v>-22.3</v>
      </c>
      <c r="G5000" s="1">
        <f t="shared" si="341"/>
        <v>22.3</v>
      </c>
    </row>
    <row r="5001" spans="1:7">
      <c r="A5001" s="27">
        <v>42811</v>
      </c>
      <c r="B5001">
        <v>149</v>
      </c>
      <c r="C5001">
        <v>80.2</v>
      </c>
      <c r="D5001" s="1">
        <f t="shared" si="338"/>
        <v>4733.4399999999996</v>
      </c>
      <c r="E5001" s="2">
        <f t="shared" si="339"/>
        <v>3564.0187225248133</v>
      </c>
      <c r="F5001" s="1">
        <f t="shared" si="340"/>
        <v>-68.8</v>
      </c>
      <c r="G5001" s="1">
        <f t="shared" si="341"/>
        <v>68.8</v>
      </c>
    </row>
    <row r="5002" spans="1:7">
      <c r="A5002" s="27">
        <v>42812</v>
      </c>
      <c r="B5002">
        <v>69.400000000000006</v>
      </c>
      <c r="C5002">
        <v>22.7</v>
      </c>
      <c r="D5002" s="1">
        <f t="shared" si="338"/>
        <v>2180.8900000000003</v>
      </c>
      <c r="E5002" s="2">
        <f t="shared" si="339"/>
        <v>4.8373737026101038</v>
      </c>
      <c r="F5002" s="1">
        <f t="shared" si="340"/>
        <v>-46.7</v>
      </c>
      <c r="G5002" s="1">
        <f t="shared" si="341"/>
        <v>46.7</v>
      </c>
    </row>
    <row r="5003" spans="1:7">
      <c r="A5003" s="27">
        <v>42813</v>
      </c>
      <c r="B5003">
        <v>51.8</v>
      </c>
      <c r="C5003">
        <v>24</v>
      </c>
      <c r="D5003" s="1">
        <f t="shared" si="338"/>
        <v>772.8399999999998</v>
      </c>
      <c r="E5003" s="2">
        <f t="shared" si="339"/>
        <v>12.24582158902512</v>
      </c>
      <c r="F5003" s="1">
        <f t="shared" si="340"/>
        <v>-27.799999999999997</v>
      </c>
      <c r="G5003" s="1">
        <f t="shared" si="341"/>
        <v>27.799999999999997</v>
      </c>
    </row>
    <row r="5004" spans="1:7">
      <c r="A5004" s="27">
        <v>42814</v>
      </c>
      <c r="B5004">
        <v>43.8</v>
      </c>
      <c r="C5004">
        <v>24.9</v>
      </c>
      <c r="D5004" s="1">
        <f t="shared" si="338"/>
        <v>357.20999999999992</v>
      </c>
      <c r="E5004" s="2">
        <f t="shared" si="339"/>
        <v>19.354747048850886</v>
      </c>
      <c r="F5004" s="1">
        <f t="shared" si="340"/>
        <v>-18.899999999999999</v>
      </c>
      <c r="G5004" s="1">
        <f t="shared" si="341"/>
        <v>18.899999999999999</v>
      </c>
    </row>
    <row r="5005" spans="1:7">
      <c r="A5005" s="27">
        <v>42815</v>
      </c>
      <c r="B5005">
        <v>58.8</v>
      </c>
      <c r="C5005">
        <v>36.6</v>
      </c>
      <c r="D5005" s="1">
        <f t="shared" si="338"/>
        <v>492.8399999999998</v>
      </c>
      <c r="E5005" s="2">
        <f t="shared" si="339"/>
        <v>259.19077802658603</v>
      </c>
      <c r="F5005" s="1">
        <f t="shared" si="340"/>
        <v>-22.199999999999996</v>
      </c>
      <c r="G5005" s="1">
        <f t="shared" si="341"/>
        <v>22.199999999999996</v>
      </c>
    </row>
    <row r="5006" spans="1:7">
      <c r="A5006" s="27">
        <v>42816</v>
      </c>
      <c r="B5006">
        <v>55.7</v>
      </c>
      <c r="C5006">
        <v>43.2</v>
      </c>
      <c r="D5006" s="1">
        <f t="shared" si="338"/>
        <v>156.25</v>
      </c>
      <c r="E5006" s="2">
        <f t="shared" si="339"/>
        <v>515.26289806530849</v>
      </c>
      <c r="F5006" s="1">
        <f t="shared" si="340"/>
        <v>-12.5</v>
      </c>
      <c r="G5006" s="1">
        <f t="shared" si="341"/>
        <v>12.5</v>
      </c>
    </row>
    <row r="5007" spans="1:7">
      <c r="A5007" s="27">
        <v>42817</v>
      </c>
      <c r="B5007">
        <v>52.4</v>
      </c>
      <c r="C5007">
        <v>44.3</v>
      </c>
      <c r="D5007" s="1">
        <f t="shared" si="338"/>
        <v>65.610000000000028</v>
      </c>
      <c r="E5007" s="2">
        <f t="shared" si="339"/>
        <v>566.4115847384287</v>
      </c>
      <c r="F5007" s="1">
        <f t="shared" si="340"/>
        <v>-8.1000000000000014</v>
      </c>
      <c r="G5007" s="1">
        <f t="shared" si="341"/>
        <v>8.1000000000000014</v>
      </c>
    </row>
    <row r="5008" spans="1:7">
      <c r="A5008" s="27">
        <v>42818</v>
      </c>
      <c r="B5008">
        <v>45.6</v>
      </c>
      <c r="C5008">
        <v>24.1</v>
      </c>
      <c r="D5008" s="1">
        <f t="shared" si="338"/>
        <v>462.25</v>
      </c>
      <c r="E5008" s="2">
        <f t="shared" si="339"/>
        <v>12.955702195672439</v>
      </c>
      <c r="F5008" s="1">
        <f t="shared" si="340"/>
        <v>-21.5</v>
      </c>
      <c r="G5008" s="1">
        <f t="shared" si="341"/>
        <v>21.5</v>
      </c>
    </row>
    <row r="5009" spans="1:7">
      <c r="A5009" s="27">
        <v>42819</v>
      </c>
      <c r="B5009">
        <v>42.7</v>
      </c>
      <c r="C5009">
        <v>22.4</v>
      </c>
      <c r="D5009" s="1">
        <f t="shared" si="338"/>
        <v>412.09000000000015</v>
      </c>
      <c r="E5009" s="2">
        <f t="shared" si="339"/>
        <v>3.6077318826681761</v>
      </c>
      <c r="F5009" s="1">
        <f t="shared" si="340"/>
        <v>-20.300000000000004</v>
      </c>
      <c r="G5009" s="1">
        <f t="shared" si="341"/>
        <v>20.300000000000004</v>
      </c>
    </row>
    <row r="5010" spans="1:7">
      <c r="A5010" s="27">
        <v>42820</v>
      </c>
      <c r="B5010">
        <v>48.1</v>
      </c>
      <c r="C5010">
        <v>26.7</v>
      </c>
      <c r="D5010" s="1">
        <f t="shared" si="338"/>
        <v>457.96000000000009</v>
      </c>
      <c r="E5010" s="2">
        <f t="shared" si="339"/>
        <v>38.432597968502442</v>
      </c>
      <c r="F5010" s="1">
        <f t="shared" si="340"/>
        <v>-21.400000000000002</v>
      </c>
      <c r="G5010" s="1">
        <f t="shared" si="341"/>
        <v>21.400000000000002</v>
      </c>
    </row>
    <row r="5011" spans="1:7">
      <c r="A5011" s="27">
        <v>42821</v>
      </c>
      <c r="B5011">
        <v>61.3</v>
      </c>
      <c r="C5011">
        <v>37.5</v>
      </c>
      <c r="D5011" s="1">
        <f t="shared" si="338"/>
        <v>566.43999999999983</v>
      </c>
      <c r="E5011" s="2">
        <f t="shared" si="339"/>
        <v>288.97970348641178</v>
      </c>
      <c r="F5011" s="1">
        <f t="shared" si="340"/>
        <v>-23.799999999999997</v>
      </c>
      <c r="G5011" s="1">
        <f t="shared" si="341"/>
        <v>23.799999999999997</v>
      </c>
    </row>
    <row r="5012" spans="1:7">
      <c r="A5012" s="27">
        <v>42822</v>
      </c>
      <c r="B5012">
        <v>47.6</v>
      </c>
      <c r="C5012">
        <v>28.3</v>
      </c>
      <c r="D5012" s="1">
        <f t="shared" si="338"/>
        <v>372.49</v>
      </c>
      <c r="E5012" s="2">
        <f t="shared" si="339"/>
        <v>60.830687674859405</v>
      </c>
      <c r="F5012" s="1">
        <f t="shared" si="340"/>
        <v>-19.3</v>
      </c>
      <c r="G5012" s="1">
        <f t="shared" si="341"/>
        <v>19.3</v>
      </c>
    </row>
    <row r="5013" spans="1:7">
      <c r="A5013" s="27">
        <v>42823</v>
      </c>
      <c r="B5013">
        <v>42.7</v>
      </c>
      <c r="C5013">
        <v>28.4</v>
      </c>
      <c r="D5013" s="1">
        <f t="shared" si="338"/>
        <v>204.49000000000012</v>
      </c>
      <c r="E5013" s="2">
        <f t="shared" si="339"/>
        <v>62.400568281506679</v>
      </c>
      <c r="F5013" s="1">
        <f t="shared" si="340"/>
        <v>-14.300000000000004</v>
      </c>
      <c r="G5013" s="1">
        <f t="shared" si="341"/>
        <v>14.300000000000004</v>
      </c>
    </row>
    <row r="5014" spans="1:7">
      <c r="A5014" s="27">
        <v>42824</v>
      </c>
      <c r="B5014">
        <v>58.1</v>
      </c>
      <c r="C5014">
        <v>31.9</v>
      </c>
      <c r="D5014" s="1">
        <f t="shared" si="338"/>
        <v>686.44000000000017</v>
      </c>
      <c r="E5014" s="2">
        <f t="shared" si="339"/>
        <v>129.94638951416246</v>
      </c>
      <c r="F5014" s="1">
        <f t="shared" si="340"/>
        <v>-26.200000000000003</v>
      </c>
      <c r="G5014" s="1">
        <f t="shared" si="341"/>
        <v>26.200000000000003</v>
      </c>
    </row>
    <row r="5015" spans="1:7">
      <c r="A5015" s="27">
        <v>42825</v>
      </c>
      <c r="B5015">
        <v>46.1</v>
      </c>
      <c r="C5015">
        <v>24.6</v>
      </c>
      <c r="D5015" s="1">
        <f t="shared" si="338"/>
        <v>462.25</v>
      </c>
      <c r="E5015" s="2">
        <f t="shared" si="339"/>
        <v>16.805105228908985</v>
      </c>
      <c r="F5015" s="1">
        <f t="shared" si="340"/>
        <v>-21.5</v>
      </c>
      <c r="G5015" s="1">
        <f t="shared" si="341"/>
        <v>21.5</v>
      </c>
    </row>
    <row r="5016" spans="1:7">
      <c r="A5016" s="27">
        <v>42826</v>
      </c>
      <c r="B5016">
        <v>47.8</v>
      </c>
      <c r="C5016">
        <v>20.5</v>
      </c>
      <c r="D5016" s="1">
        <f t="shared" si="338"/>
        <v>745.28999999999985</v>
      </c>
      <c r="E5016" s="2">
        <f t="shared" si="339"/>
        <v>3.5636931667192383E-7</v>
      </c>
      <c r="F5016" s="1">
        <f t="shared" si="340"/>
        <v>-27.299999999999997</v>
      </c>
      <c r="G5016" s="1">
        <f t="shared" si="341"/>
        <v>27.299999999999997</v>
      </c>
    </row>
    <row r="5017" spans="1:7">
      <c r="A5017" s="27">
        <v>42827</v>
      </c>
      <c r="B5017">
        <v>42.7</v>
      </c>
      <c r="C5017">
        <v>23.2</v>
      </c>
      <c r="D5017" s="1">
        <f t="shared" si="338"/>
        <v>380.25000000000011</v>
      </c>
      <c r="E5017" s="2">
        <f t="shared" si="339"/>
        <v>7.2867767358466464</v>
      </c>
      <c r="F5017" s="1">
        <f t="shared" si="340"/>
        <v>-19.500000000000004</v>
      </c>
      <c r="G5017" s="1">
        <f t="shared" si="341"/>
        <v>19.500000000000004</v>
      </c>
    </row>
    <row r="5018" spans="1:7">
      <c r="A5018" s="27">
        <v>42828</v>
      </c>
      <c r="B5018">
        <v>51.4</v>
      </c>
      <c r="C5018">
        <v>31</v>
      </c>
      <c r="D5018" s="1">
        <f t="shared" si="338"/>
        <v>416.15999999999997</v>
      </c>
      <c r="E5018" s="2">
        <f t="shared" si="339"/>
        <v>110.23746405433673</v>
      </c>
      <c r="F5018" s="1">
        <f t="shared" si="340"/>
        <v>-20.399999999999999</v>
      </c>
      <c r="G5018" s="1">
        <f t="shared" si="341"/>
        <v>20.399999999999999</v>
      </c>
    </row>
    <row r="5019" spans="1:7">
      <c r="A5019" s="27">
        <v>42829</v>
      </c>
      <c r="B5019">
        <v>43.6</v>
      </c>
      <c r="C5019">
        <v>32.4</v>
      </c>
      <c r="D5019" s="1">
        <f t="shared" si="338"/>
        <v>125.44000000000007</v>
      </c>
      <c r="E5019" s="2">
        <f t="shared" si="339"/>
        <v>141.59579254739901</v>
      </c>
      <c r="F5019" s="1">
        <f t="shared" si="340"/>
        <v>-11.200000000000003</v>
      </c>
      <c r="G5019" s="1">
        <f t="shared" si="341"/>
        <v>11.200000000000003</v>
      </c>
    </row>
    <row r="5020" spans="1:7">
      <c r="A5020" s="27">
        <v>42830</v>
      </c>
      <c r="B5020">
        <v>40.5</v>
      </c>
      <c r="C5020">
        <v>32.6</v>
      </c>
      <c r="D5020" s="1">
        <f t="shared" si="338"/>
        <v>62.409999999999975</v>
      </c>
      <c r="E5020" s="2">
        <f t="shared" si="339"/>
        <v>146.3955537606937</v>
      </c>
      <c r="F5020" s="1">
        <f t="shared" si="340"/>
        <v>-7.8999999999999986</v>
      </c>
      <c r="G5020" s="1">
        <f t="shared" si="341"/>
        <v>7.8999999999999986</v>
      </c>
    </row>
    <row r="5021" spans="1:7">
      <c r="A5021" s="27">
        <v>42831</v>
      </c>
      <c r="B5021">
        <v>44.1</v>
      </c>
      <c r="C5021">
        <v>30.8</v>
      </c>
      <c r="D5021" s="1">
        <f t="shared" si="338"/>
        <v>176.89000000000001</v>
      </c>
      <c r="E5021" s="2">
        <f t="shared" si="339"/>
        <v>106.07770284104213</v>
      </c>
      <c r="F5021" s="1">
        <f t="shared" si="340"/>
        <v>-13.3</v>
      </c>
      <c r="G5021" s="1">
        <f t="shared" si="341"/>
        <v>13.3</v>
      </c>
    </row>
    <row r="5022" spans="1:7">
      <c r="A5022" s="27">
        <v>42832</v>
      </c>
      <c r="B5022">
        <v>40.1</v>
      </c>
      <c r="C5022">
        <v>26.4</v>
      </c>
      <c r="D5022" s="1">
        <f t="shared" si="338"/>
        <v>187.69000000000008</v>
      </c>
      <c r="E5022" s="2">
        <f t="shared" si="339"/>
        <v>34.802956148560511</v>
      </c>
      <c r="F5022" s="1">
        <f t="shared" si="340"/>
        <v>-13.700000000000003</v>
      </c>
      <c r="G5022" s="1">
        <f t="shared" si="341"/>
        <v>13.700000000000003</v>
      </c>
    </row>
    <row r="5023" spans="1:7">
      <c r="A5023" s="27">
        <v>42833</v>
      </c>
      <c r="B5023">
        <v>38.5</v>
      </c>
      <c r="C5023">
        <v>30.7</v>
      </c>
      <c r="D5023" s="1">
        <f t="shared" si="338"/>
        <v>60.840000000000011</v>
      </c>
      <c r="E5023" s="2">
        <f t="shared" si="339"/>
        <v>104.02782223439479</v>
      </c>
      <c r="F5023" s="1">
        <f t="shared" si="340"/>
        <v>-7.8000000000000007</v>
      </c>
      <c r="G5023" s="1">
        <f t="shared" si="341"/>
        <v>7.8000000000000007</v>
      </c>
    </row>
    <row r="5024" spans="1:7">
      <c r="A5024" s="27">
        <v>42834</v>
      </c>
      <c r="B5024">
        <v>37.299999999999997</v>
      </c>
      <c r="C5024">
        <v>30.2</v>
      </c>
      <c r="D5024" s="1">
        <f t="shared" si="338"/>
        <v>50.409999999999968</v>
      </c>
      <c r="E5024" s="2">
        <f t="shared" si="339"/>
        <v>94.078419201158241</v>
      </c>
      <c r="F5024" s="1">
        <f t="shared" si="340"/>
        <v>-7.0999999999999979</v>
      </c>
      <c r="G5024" s="1">
        <f t="shared" si="341"/>
        <v>7.0999999999999979</v>
      </c>
    </row>
    <row r="5025" spans="1:7">
      <c r="A5025" s="27">
        <v>42835</v>
      </c>
      <c r="B5025">
        <v>104.3</v>
      </c>
      <c r="C5025">
        <v>87.4</v>
      </c>
      <c r="D5025" s="1">
        <f t="shared" si="338"/>
        <v>285.60999999999973</v>
      </c>
      <c r="E5025" s="2">
        <f t="shared" si="339"/>
        <v>4475.53012620342</v>
      </c>
      <c r="F5025" s="1">
        <f t="shared" si="340"/>
        <v>-16.899999999999991</v>
      </c>
      <c r="G5025" s="1">
        <f t="shared" si="341"/>
        <v>16.899999999999991</v>
      </c>
    </row>
    <row r="5026" spans="1:7">
      <c r="A5026" s="27">
        <v>42836</v>
      </c>
      <c r="B5026">
        <v>84.2</v>
      </c>
      <c r="C5026">
        <v>47.6</v>
      </c>
      <c r="D5026" s="1">
        <f t="shared" si="338"/>
        <v>1339.5600000000002</v>
      </c>
      <c r="E5026" s="2">
        <f t="shared" si="339"/>
        <v>734.37764475778999</v>
      </c>
      <c r="F5026" s="1">
        <f t="shared" si="340"/>
        <v>-36.6</v>
      </c>
      <c r="G5026" s="1">
        <f t="shared" si="341"/>
        <v>36.6</v>
      </c>
    </row>
    <row r="5027" spans="1:7">
      <c r="A5027" s="27">
        <v>42837</v>
      </c>
      <c r="B5027">
        <v>57.1</v>
      </c>
      <c r="C5027">
        <v>49.1</v>
      </c>
      <c r="D5027" s="1">
        <f t="shared" si="338"/>
        <v>64</v>
      </c>
      <c r="E5027" s="2">
        <f t="shared" si="339"/>
        <v>817.92585385749965</v>
      </c>
      <c r="F5027" s="1">
        <f t="shared" si="340"/>
        <v>-8</v>
      </c>
      <c r="G5027" s="1">
        <f t="shared" si="341"/>
        <v>8</v>
      </c>
    </row>
    <row r="5028" spans="1:7">
      <c r="A5028" s="27">
        <v>42838</v>
      </c>
      <c r="B5028">
        <v>51.6</v>
      </c>
      <c r="C5028">
        <v>90</v>
      </c>
      <c r="D5028" s="1">
        <f t="shared" si="338"/>
        <v>1474.56</v>
      </c>
      <c r="E5028" s="2">
        <f t="shared" si="339"/>
        <v>4830.1670219762491</v>
      </c>
      <c r="F5028" s="1">
        <f t="shared" si="340"/>
        <v>38.4</v>
      </c>
      <c r="G5028" s="1">
        <f t="shared" si="341"/>
        <v>38.4</v>
      </c>
    </row>
    <row r="5029" spans="1:7">
      <c r="A5029" s="27">
        <v>42839</v>
      </c>
      <c r="B5029">
        <v>40.700000000000003</v>
      </c>
      <c r="C5029">
        <v>32</v>
      </c>
      <c r="D5029" s="1">
        <f t="shared" si="338"/>
        <v>75.690000000000055</v>
      </c>
      <c r="E5029" s="2">
        <f t="shared" si="339"/>
        <v>132.23627012080982</v>
      </c>
      <c r="F5029" s="1">
        <f t="shared" si="340"/>
        <v>-8.7000000000000028</v>
      </c>
      <c r="G5029" s="1">
        <f t="shared" si="341"/>
        <v>8.7000000000000028</v>
      </c>
    </row>
    <row r="5030" spans="1:7">
      <c r="A5030" s="27">
        <v>42840</v>
      </c>
      <c r="B5030">
        <v>50</v>
      </c>
      <c r="C5030">
        <v>35.200000000000003</v>
      </c>
      <c r="D5030" s="1">
        <f t="shared" si="338"/>
        <v>219.03999999999991</v>
      </c>
      <c r="E5030" s="2">
        <f t="shared" si="339"/>
        <v>216.07244953352378</v>
      </c>
      <c r="F5030" s="1">
        <f t="shared" si="340"/>
        <v>-14.799999999999997</v>
      </c>
      <c r="G5030" s="1">
        <f t="shared" si="341"/>
        <v>14.799999999999997</v>
      </c>
    </row>
    <row r="5031" spans="1:7">
      <c r="A5031" s="27">
        <v>42841</v>
      </c>
      <c r="B5031">
        <v>42.1</v>
      </c>
      <c r="C5031">
        <v>29</v>
      </c>
      <c r="D5031" s="1">
        <f t="shared" si="338"/>
        <v>171.61000000000004</v>
      </c>
      <c r="E5031" s="2">
        <f t="shared" si="339"/>
        <v>72.239851921390553</v>
      </c>
      <c r="F5031" s="1">
        <f t="shared" si="340"/>
        <v>-13.100000000000001</v>
      </c>
      <c r="G5031" s="1">
        <f t="shared" si="341"/>
        <v>13.100000000000001</v>
      </c>
    </row>
    <row r="5032" spans="1:7">
      <c r="A5032" s="27">
        <v>42842</v>
      </c>
      <c r="B5032">
        <v>39.200000000000003</v>
      </c>
      <c r="C5032">
        <v>37.1</v>
      </c>
      <c r="D5032" s="1">
        <f t="shared" si="338"/>
        <v>4.4100000000000064</v>
      </c>
      <c r="E5032" s="2">
        <f t="shared" si="339"/>
        <v>275.5401810598226</v>
      </c>
      <c r="F5032" s="1">
        <f t="shared" si="340"/>
        <v>-2.1000000000000014</v>
      </c>
      <c r="G5032" s="1">
        <f t="shared" si="341"/>
        <v>2.1000000000000014</v>
      </c>
    </row>
    <row r="5033" spans="1:7">
      <c r="A5033" s="27">
        <v>42843</v>
      </c>
      <c r="B5033">
        <v>38.5</v>
      </c>
      <c r="C5033">
        <v>53.6</v>
      </c>
      <c r="D5033" s="1">
        <f t="shared" si="338"/>
        <v>228.01000000000005</v>
      </c>
      <c r="E5033" s="2">
        <f t="shared" si="339"/>
        <v>1095.5704811566284</v>
      </c>
      <c r="F5033" s="1">
        <f t="shared" si="340"/>
        <v>15.100000000000001</v>
      </c>
      <c r="G5033" s="1">
        <f t="shared" si="341"/>
        <v>15.100000000000001</v>
      </c>
    </row>
    <row r="5034" spans="1:7">
      <c r="A5034" s="27">
        <v>42844</v>
      </c>
      <c r="B5034">
        <v>56.4</v>
      </c>
      <c r="C5034">
        <v>93.2</v>
      </c>
      <c r="D5034" s="1">
        <f t="shared" si="338"/>
        <v>1354.2400000000002</v>
      </c>
      <c r="E5034" s="2">
        <f t="shared" si="339"/>
        <v>5285.2032013889639</v>
      </c>
      <c r="F5034" s="1">
        <f t="shared" si="340"/>
        <v>36.800000000000004</v>
      </c>
      <c r="G5034" s="1">
        <f t="shared" si="341"/>
        <v>36.800000000000004</v>
      </c>
    </row>
    <row r="5035" spans="1:7">
      <c r="A5035" s="27">
        <v>42845</v>
      </c>
      <c r="B5035">
        <v>42.7</v>
      </c>
      <c r="C5035">
        <v>37.9</v>
      </c>
      <c r="D5035" s="1">
        <f t="shared" si="338"/>
        <v>23.040000000000042</v>
      </c>
      <c r="E5035" s="2">
        <f t="shared" si="339"/>
        <v>302.73922591300095</v>
      </c>
      <c r="F5035" s="1">
        <f t="shared" si="340"/>
        <v>-4.8000000000000043</v>
      </c>
      <c r="G5035" s="1">
        <f t="shared" si="341"/>
        <v>4.8000000000000043</v>
      </c>
    </row>
    <row r="5036" spans="1:7">
      <c r="A5036" s="27">
        <v>42846</v>
      </c>
      <c r="B5036">
        <v>37.200000000000003</v>
      </c>
      <c r="C5036">
        <v>39.1</v>
      </c>
      <c r="D5036" s="1">
        <f t="shared" si="338"/>
        <v>3.6099999999999945</v>
      </c>
      <c r="E5036" s="2">
        <f t="shared" si="339"/>
        <v>345.93779319276877</v>
      </c>
      <c r="F5036" s="1">
        <f t="shared" si="340"/>
        <v>1.8999999999999986</v>
      </c>
      <c r="G5036" s="1">
        <f t="shared" si="341"/>
        <v>1.8999999999999986</v>
      </c>
    </row>
    <row r="5037" spans="1:7">
      <c r="A5037" s="27">
        <v>42847</v>
      </c>
      <c r="B5037">
        <v>37</v>
      </c>
      <c r="C5037">
        <v>31.8</v>
      </c>
      <c r="D5037" s="1">
        <f t="shared" si="338"/>
        <v>27.039999999999992</v>
      </c>
      <c r="E5037" s="2">
        <f t="shared" si="339"/>
        <v>127.67650890751521</v>
      </c>
      <c r="F5037" s="1">
        <f t="shared" si="340"/>
        <v>-5.1999999999999993</v>
      </c>
      <c r="G5037" s="1">
        <f t="shared" si="341"/>
        <v>5.1999999999999993</v>
      </c>
    </row>
    <row r="5038" spans="1:7">
      <c r="A5038" s="27">
        <v>42848</v>
      </c>
      <c r="B5038">
        <v>35.4</v>
      </c>
      <c r="C5038">
        <v>22.2</v>
      </c>
      <c r="D5038" s="1">
        <f t="shared" si="338"/>
        <v>174.23999999999998</v>
      </c>
      <c r="E5038" s="2">
        <f t="shared" si="339"/>
        <v>2.8879706693735616</v>
      </c>
      <c r="F5038" s="1">
        <f t="shared" si="340"/>
        <v>-13.2</v>
      </c>
      <c r="G5038" s="1">
        <f t="shared" si="341"/>
        <v>13.2</v>
      </c>
    </row>
    <row r="5039" spans="1:7">
      <c r="A5039" s="27">
        <v>42849</v>
      </c>
      <c r="B5039">
        <v>34.5</v>
      </c>
      <c r="C5039">
        <v>32.5</v>
      </c>
      <c r="D5039" s="1">
        <f t="shared" si="338"/>
        <v>4</v>
      </c>
      <c r="E5039" s="2">
        <f t="shared" si="339"/>
        <v>143.98567315404637</v>
      </c>
      <c r="F5039" s="1">
        <f t="shared" si="340"/>
        <v>-2</v>
      </c>
      <c r="G5039" s="1">
        <f t="shared" si="341"/>
        <v>2</v>
      </c>
    </row>
    <row r="5040" spans="1:7">
      <c r="A5040" s="27">
        <v>42850</v>
      </c>
      <c r="B5040">
        <v>38.1</v>
      </c>
      <c r="C5040">
        <v>43.5</v>
      </c>
      <c r="D5040" s="1">
        <f t="shared" si="338"/>
        <v>29.159999999999986</v>
      </c>
      <c r="E5040" s="2">
        <f t="shared" si="339"/>
        <v>528.97253988525028</v>
      </c>
      <c r="F5040" s="1">
        <f t="shared" si="340"/>
        <v>5.3999999999999986</v>
      </c>
      <c r="G5040" s="1">
        <f t="shared" si="341"/>
        <v>5.3999999999999986</v>
      </c>
    </row>
    <row r="5041" spans="1:7">
      <c r="A5041" s="27">
        <v>42851</v>
      </c>
      <c r="B5041">
        <v>50.6</v>
      </c>
      <c r="C5041">
        <v>28.8</v>
      </c>
      <c r="D5041" s="1">
        <f t="shared" si="338"/>
        <v>475.24</v>
      </c>
      <c r="E5041" s="2">
        <f t="shared" si="339"/>
        <v>68.880090708095949</v>
      </c>
      <c r="F5041" s="1">
        <f t="shared" si="340"/>
        <v>-21.8</v>
      </c>
      <c r="G5041" s="1">
        <f t="shared" si="341"/>
        <v>21.8</v>
      </c>
    </row>
    <row r="5042" spans="1:7">
      <c r="A5042" s="27">
        <v>42852</v>
      </c>
      <c r="B5042">
        <v>39.6</v>
      </c>
      <c r="C5042">
        <v>65.099999999999994</v>
      </c>
      <c r="D5042" s="1">
        <f t="shared" si="338"/>
        <v>650.24999999999966</v>
      </c>
      <c r="E5042" s="2">
        <f t="shared" si="339"/>
        <v>1989.1067509210689</v>
      </c>
      <c r="F5042" s="1">
        <f t="shared" si="340"/>
        <v>25.499999999999993</v>
      </c>
      <c r="G5042" s="1">
        <f t="shared" si="341"/>
        <v>25.499999999999993</v>
      </c>
    </row>
    <row r="5043" spans="1:7">
      <c r="A5043" s="27">
        <v>42853</v>
      </c>
      <c r="B5043">
        <v>39.299999999999997</v>
      </c>
      <c r="C5043">
        <v>36.299999999999997</v>
      </c>
      <c r="D5043" s="1">
        <f t="shared" si="338"/>
        <v>9</v>
      </c>
      <c r="E5043" s="2">
        <f t="shared" si="339"/>
        <v>249.621136206644</v>
      </c>
      <c r="F5043" s="1">
        <f t="shared" si="340"/>
        <v>-3</v>
      </c>
      <c r="G5043" s="1">
        <f t="shared" si="341"/>
        <v>3</v>
      </c>
    </row>
    <row r="5044" spans="1:7">
      <c r="A5044" s="27">
        <v>42854</v>
      </c>
      <c r="B5044">
        <v>33.299999999999997</v>
      </c>
      <c r="C5044">
        <v>25</v>
      </c>
      <c r="D5044" s="1">
        <f t="shared" si="338"/>
        <v>68.889999999999958</v>
      </c>
      <c r="E5044" s="2">
        <f t="shared" si="339"/>
        <v>20.244627655498206</v>
      </c>
      <c r="F5044" s="1">
        <f t="shared" si="340"/>
        <v>-8.2999999999999972</v>
      </c>
      <c r="G5044" s="1">
        <f t="shared" si="341"/>
        <v>8.2999999999999972</v>
      </c>
    </row>
    <row r="5045" spans="1:7">
      <c r="A5045" s="27">
        <v>42855</v>
      </c>
      <c r="B5045">
        <v>31.2</v>
      </c>
      <c r="C5045">
        <v>26.2</v>
      </c>
      <c r="D5045" s="1">
        <f t="shared" si="338"/>
        <v>25</v>
      </c>
      <c r="E5045" s="2">
        <f t="shared" si="339"/>
        <v>32.4831949352659</v>
      </c>
      <c r="F5045" s="1">
        <f t="shared" si="340"/>
        <v>-5</v>
      </c>
      <c r="G5045" s="1">
        <f t="shared" si="341"/>
        <v>5</v>
      </c>
    </row>
    <row r="5046" spans="1:7">
      <c r="A5046" s="27">
        <v>42856</v>
      </c>
      <c r="B5046">
        <v>36.5</v>
      </c>
      <c r="C5046">
        <v>48.2</v>
      </c>
      <c r="D5046" s="1">
        <f t="shared" si="338"/>
        <v>136.89000000000007</v>
      </c>
      <c r="E5046" s="2">
        <f t="shared" si="339"/>
        <v>767.25692839767396</v>
      </c>
      <c r="F5046" s="1">
        <f t="shared" si="340"/>
        <v>11.700000000000003</v>
      </c>
      <c r="G5046" s="1">
        <f t="shared" si="341"/>
        <v>11.700000000000003</v>
      </c>
    </row>
    <row r="5047" spans="1:7">
      <c r="A5047" s="27">
        <v>42857</v>
      </c>
      <c r="B5047">
        <v>31.9</v>
      </c>
      <c r="C5047">
        <v>21.9</v>
      </c>
      <c r="D5047" s="1">
        <f t="shared" si="338"/>
        <v>100</v>
      </c>
      <c r="E5047" s="2">
        <f t="shared" si="339"/>
        <v>1.958328849431634</v>
      </c>
      <c r="F5047" s="1">
        <f t="shared" si="340"/>
        <v>-10</v>
      </c>
      <c r="G5047" s="1">
        <f t="shared" si="341"/>
        <v>10</v>
      </c>
    </row>
    <row r="5048" spans="1:7">
      <c r="A5048" s="27">
        <v>42858</v>
      </c>
      <c r="B5048">
        <v>30</v>
      </c>
      <c r="C5048">
        <v>65.7</v>
      </c>
      <c r="D5048" s="1">
        <f t="shared" si="338"/>
        <v>1274.4900000000002</v>
      </c>
      <c r="E5048" s="2">
        <f t="shared" si="339"/>
        <v>2042.9860345609534</v>
      </c>
      <c r="F5048" s="1">
        <f t="shared" si="340"/>
        <v>35.700000000000003</v>
      </c>
      <c r="G5048" s="1">
        <f t="shared" si="341"/>
        <v>35.700000000000003</v>
      </c>
    </row>
    <row r="5049" spans="1:7">
      <c r="A5049" s="27">
        <v>42859</v>
      </c>
      <c r="B5049">
        <v>43.4</v>
      </c>
      <c r="C5049">
        <v>63</v>
      </c>
      <c r="D5049" s="1">
        <f t="shared" si="338"/>
        <v>384.16000000000008</v>
      </c>
      <c r="E5049" s="2">
        <f t="shared" si="339"/>
        <v>1806.1992581814759</v>
      </c>
      <c r="F5049" s="1">
        <f t="shared" si="340"/>
        <v>19.600000000000001</v>
      </c>
      <c r="G5049" s="1">
        <f t="shared" si="341"/>
        <v>19.600000000000001</v>
      </c>
    </row>
    <row r="5050" spans="1:7">
      <c r="A5050" s="27">
        <v>42860</v>
      </c>
      <c r="B5050">
        <v>39.200000000000003</v>
      </c>
      <c r="C5050">
        <v>41.8</v>
      </c>
      <c r="D5050" s="1">
        <f t="shared" si="338"/>
        <v>6.7599999999999705</v>
      </c>
      <c r="E5050" s="2">
        <f t="shared" si="339"/>
        <v>453.66456957224597</v>
      </c>
      <c r="F5050" s="1">
        <f t="shared" si="340"/>
        <v>2.5999999999999943</v>
      </c>
      <c r="G5050" s="1">
        <f t="shared" si="341"/>
        <v>2.5999999999999943</v>
      </c>
    </row>
    <row r="5051" spans="1:7">
      <c r="A5051" s="27">
        <v>42861</v>
      </c>
      <c r="B5051">
        <v>31.2</v>
      </c>
      <c r="C5051">
        <v>25.8</v>
      </c>
      <c r="D5051" s="1">
        <f t="shared" si="338"/>
        <v>29.159999999999986</v>
      </c>
      <c r="E5051" s="2">
        <f t="shared" si="339"/>
        <v>28.083672508676685</v>
      </c>
      <c r="F5051" s="1">
        <f t="shared" si="340"/>
        <v>-5.3999999999999986</v>
      </c>
      <c r="G5051" s="1">
        <f t="shared" si="341"/>
        <v>5.3999999999999986</v>
      </c>
    </row>
    <row r="5052" spans="1:7">
      <c r="A5052" s="27">
        <v>42862</v>
      </c>
      <c r="B5052">
        <v>28.9</v>
      </c>
      <c r="C5052">
        <v>29.4</v>
      </c>
      <c r="D5052" s="1">
        <f t="shared" si="338"/>
        <v>0.25</v>
      </c>
      <c r="E5052" s="2">
        <f t="shared" si="339"/>
        <v>79.199374347979756</v>
      </c>
      <c r="F5052" s="1">
        <f t="shared" si="340"/>
        <v>0.5</v>
      </c>
      <c r="G5052" s="1">
        <f t="shared" si="341"/>
        <v>0.5</v>
      </c>
    </row>
    <row r="5053" spans="1:7">
      <c r="A5053" s="27">
        <v>42863</v>
      </c>
      <c r="B5053">
        <v>28.6</v>
      </c>
      <c r="C5053">
        <v>31.8</v>
      </c>
      <c r="D5053" s="1">
        <f t="shared" si="338"/>
        <v>10.239999999999995</v>
      </c>
      <c r="E5053" s="2">
        <f t="shared" si="339"/>
        <v>127.67650890751521</v>
      </c>
      <c r="F5053" s="1">
        <f t="shared" si="340"/>
        <v>3.1999999999999993</v>
      </c>
      <c r="G5053" s="1">
        <f t="shared" si="341"/>
        <v>3.1999999999999993</v>
      </c>
    </row>
    <row r="5054" spans="1:7">
      <c r="A5054" s="27">
        <v>42864</v>
      </c>
      <c r="B5054">
        <v>37.9</v>
      </c>
      <c r="C5054">
        <v>57.3</v>
      </c>
      <c r="D5054" s="1">
        <f t="shared" si="338"/>
        <v>376.35999999999996</v>
      </c>
      <c r="E5054" s="2">
        <f t="shared" si="339"/>
        <v>1354.196063602579</v>
      </c>
      <c r="F5054" s="1">
        <f t="shared" si="340"/>
        <v>19.399999999999999</v>
      </c>
      <c r="G5054" s="1">
        <f t="shared" si="341"/>
        <v>19.399999999999999</v>
      </c>
    </row>
    <row r="5055" spans="1:7">
      <c r="A5055" s="27">
        <v>42865</v>
      </c>
      <c r="B5055">
        <v>30.7</v>
      </c>
      <c r="C5055">
        <v>28.7</v>
      </c>
      <c r="D5055" s="1">
        <f t="shared" si="338"/>
        <v>4</v>
      </c>
      <c r="E5055" s="2">
        <f t="shared" si="339"/>
        <v>67.23021010144862</v>
      </c>
      <c r="F5055" s="1">
        <f t="shared" si="340"/>
        <v>-2</v>
      </c>
      <c r="G5055" s="1">
        <f t="shared" si="341"/>
        <v>2</v>
      </c>
    </row>
    <row r="5056" spans="1:7">
      <c r="A5056" s="27">
        <v>42866</v>
      </c>
      <c r="B5056">
        <v>27.6</v>
      </c>
      <c r="C5056">
        <v>25</v>
      </c>
      <c r="D5056" s="1">
        <f t="shared" si="338"/>
        <v>6.7600000000000078</v>
      </c>
      <c r="E5056" s="2">
        <f t="shared" si="339"/>
        <v>20.244627655498206</v>
      </c>
      <c r="F5056" s="1">
        <f t="shared" si="340"/>
        <v>-2.6000000000000014</v>
      </c>
      <c r="G5056" s="1">
        <f t="shared" si="341"/>
        <v>2.6000000000000014</v>
      </c>
    </row>
    <row r="5057" spans="1:7">
      <c r="A5057" s="27">
        <v>42867</v>
      </c>
      <c r="B5057">
        <v>26.5</v>
      </c>
      <c r="C5057">
        <v>27.6</v>
      </c>
      <c r="D5057" s="1">
        <f t="shared" si="338"/>
        <v>1.2100000000000031</v>
      </c>
      <c r="E5057" s="2">
        <f t="shared" si="339"/>
        <v>50.401523428328254</v>
      </c>
      <c r="F5057" s="1">
        <f t="shared" si="340"/>
        <v>1.1000000000000014</v>
      </c>
      <c r="G5057" s="1">
        <f t="shared" si="341"/>
        <v>1.1000000000000014</v>
      </c>
    </row>
    <row r="5058" spans="1:7">
      <c r="A5058" s="27">
        <v>42868</v>
      </c>
      <c r="B5058">
        <v>26.1</v>
      </c>
      <c r="C5058">
        <v>26.1</v>
      </c>
      <c r="D5058" s="1">
        <f t="shared" ref="D5058:D5121" si="342">(B5058-C5058)^2</f>
        <v>0</v>
      </c>
      <c r="E5058" s="2">
        <f t="shared" ref="E5058:E5121" si="343">(C5058-AVERAGE($C$2:$C$6200))^2</f>
        <v>31.35331432861862</v>
      </c>
      <c r="F5058" s="1">
        <f t="shared" ref="F5058:F5121" si="344">C5058-B5058</f>
        <v>0</v>
      </c>
      <c r="G5058" s="1">
        <f t="shared" ref="G5058:G5121" si="345">ABS(B5058-C5058)</f>
        <v>0</v>
      </c>
    </row>
    <row r="5059" spans="1:7">
      <c r="A5059" s="27">
        <v>42869</v>
      </c>
      <c r="B5059">
        <v>33.200000000000003</v>
      </c>
      <c r="C5059">
        <v>28.6</v>
      </c>
      <c r="D5059" s="1">
        <f t="shared" si="342"/>
        <v>21.160000000000014</v>
      </c>
      <c r="E5059" s="2">
        <f t="shared" si="343"/>
        <v>65.600329494801343</v>
      </c>
      <c r="F5059" s="1">
        <f t="shared" si="344"/>
        <v>-4.6000000000000014</v>
      </c>
      <c r="G5059" s="1">
        <f t="shared" si="345"/>
        <v>4.6000000000000014</v>
      </c>
    </row>
    <row r="5060" spans="1:7">
      <c r="A5060" s="27">
        <v>42870</v>
      </c>
      <c r="B5060">
        <v>27.5</v>
      </c>
      <c r="C5060">
        <v>24.2</v>
      </c>
      <c r="D5060" s="1">
        <f t="shared" si="342"/>
        <v>10.890000000000004</v>
      </c>
      <c r="E5060" s="2">
        <f t="shared" si="343"/>
        <v>13.685582802319733</v>
      </c>
      <c r="F5060" s="1">
        <f t="shared" si="344"/>
        <v>-3.3000000000000007</v>
      </c>
      <c r="G5060" s="1">
        <f t="shared" si="345"/>
        <v>3.3000000000000007</v>
      </c>
    </row>
    <row r="5061" spans="1:7">
      <c r="A5061" s="27">
        <v>42871</v>
      </c>
      <c r="B5061">
        <v>25.4</v>
      </c>
      <c r="C5061">
        <v>22.6</v>
      </c>
      <c r="D5061" s="1">
        <f t="shared" si="342"/>
        <v>7.8399999999999839</v>
      </c>
      <c r="E5061" s="2">
        <f t="shared" si="343"/>
        <v>4.4074930959628045</v>
      </c>
      <c r="F5061" s="1">
        <f t="shared" si="344"/>
        <v>-2.7999999999999972</v>
      </c>
      <c r="G5061" s="1">
        <f t="shared" si="345"/>
        <v>2.7999999999999972</v>
      </c>
    </row>
    <row r="5062" spans="1:7">
      <c r="A5062" s="27">
        <v>42872</v>
      </c>
      <c r="B5062">
        <v>24.4</v>
      </c>
      <c r="C5062">
        <v>25.6</v>
      </c>
      <c r="D5062" s="1">
        <f t="shared" si="342"/>
        <v>1.4400000000000068</v>
      </c>
      <c r="E5062" s="2">
        <f t="shared" si="343"/>
        <v>26.003911295382075</v>
      </c>
      <c r="F5062" s="1">
        <f t="shared" si="344"/>
        <v>1.2000000000000028</v>
      </c>
      <c r="G5062" s="1">
        <f t="shared" si="345"/>
        <v>1.2000000000000028</v>
      </c>
    </row>
    <row r="5063" spans="1:7">
      <c r="A5063" s="27">
        <v>42873</v>
      </c>
      <c r="B5063">
        <v>23.7</v>
      </c>
      <c r="C5063">
        <v>16.600000000000001</v>
      </c>
      <c r="D5063" s="1">
        <f t="shared" si="342"/>
        <v>50.409999999999968</v>
      </c>
      <c r="E5063" s="2">
        <f t="shared" si="343"/>
        <v>15.214656697124267</v>
      </c>
      <c r="F5063" s="1">
        <f t="shared" si="344"/>
        <v>-7.0999999999999979</v>
      </c>
      <c r="G5063" s="1">
        <f t="shared" si="345"/>
        <v>7.0999999999999979</v>
      </c>
    </row>
    <row r="5064" spans="1:7">
      <c r="A5064" s="27">
        <v>42874</v>
      </c>
      <c r="B5064">
        <v>22.8</v>
      </c>
      <c r="C5064">
        <v>13.9</v>
      </c>
      <c r="D5064" s="1">
        <f t="shared" si="342"/>
        <v>79.210000000000008</v>
      </c>
      <c r="E5064" s="2">
        <f t="shared" si="343"/>
        <v>43.567880317646939</v>
      </c>
      <c r="F5064" s="1">
        <f t="shared" si="344"/>
        <v>-8.9</v>
      </c>
      <c r="G5064" s="1">
        <f t="shared" si="345"/>
        <v>8.9</v>
      </c>
    </row>
    <row r="5065" spans="1:7">
      <c r="A5065" s="27">
        <v>42875</v>
      </c>
      <c r="B5065">
        <v>22</v>
      </c>
      <c r="C5065">
        <v>20.5</v>
      </c>
      <c r="D5065" s="1">
        <f t="shared" si="342"/>
        <v>2.25</v>
      </c>
      <c r="E5065" s="2">
        <f t="shared" si="343"/>
        <v>3.5636931667192383E-7</v>
      </c>
      <c r="F5065" s="1">
        <f t="shared" si="344"/>
        <v>-1.5</v>
      </c>
      <c r="G5065" s="1">
        <f t="shared" si="345"/>
        <v>1.5</v>
      </c>
    </row>
    <row r="5066" spans="1:7">
      <c r="A5066" s="27">
        <v>42876</v>
      </c>
      <c r="B5066">
        <v>21.1</v>
      </c>
      <c r="C5066">
        <v>18.600000000000001</v>
      </c>
      <c r="D5066" s="1">
        <f t="shared" si="342"/>
        <v>6.25</v>
      </c>
      <c r="E5066" s="2">
        <f t="shared" si="343"/>
        <v>3.6122688300704464</v>
      </c>
      <c r="F5066" s="1">
        <f t="shared" si="344"/>
        <v>-2.5</v>
      </c>
      <c r="G5066" s="1">
        <f t="shared" si="345"/>
        <v>2.5</v>
      </c>
    </row>
    <row r="5067" spans="1:7">
      <c r="A5067" s="27">
        <v>42877</v>
      </c>
      <c r="B5067">
        <v>20.399999999999999</v>
      </c>
      <c r="C5067">
        <v>14.7</v>
      </c>
      <c r="D5067" s="1">
        <f t="shared" si="342"/>
        <v>32.489999999999995</v>
      </c>
      <c r="E5067" s="2">
        <f t="shared" si="343"/>
        <v>33.646925170825419</v>
      </c>
      <c r="F5067" s="1">
        <f t="shared" si="344"/>
        <v>-5.6999999999999993</v>
      </c>
      <c r="G5067" s="1">
        <f t="shared" si="345"/>
        <v>5.6999999999999993</v>
      </c>
    </row>
    <row r="5068" spans="1:7">
      <c r="A5068" s="27">
        <v>42878</v>
      </c>
      <c r="B5068">
        <v>19.600000000000001</v>
      </c>
      <c r="C5068">
        <v>11.5</v>
      </c>
      <c r="D5068" s="1">
        <f t="shared" si="342"/>
        <v>65.610000000000028</v>
      </c>
      <c r="E5068" s="2">
        <f t="shared" si="343"/>
        <v>81.01074575811154</v>
      </c>
      <c r="F5068" s="1">
        <f t="shared" si="344"/>
        <v>-8.1000000000000014</v>
      </c>
      <c r="G5068" s="1">
        <f t="shared" si="345"/>
        <v>8.1000000000000014</v>
      </c>
    </row>
    <row r="5069" spans="1:7">
      <c r="A5069" s="27">
        <v>42879</v>
      </c>
      <c r="B5069">
        <v>18.899999999999999</v>
      </c>
      <c r="C5069">
        <v>20.6</v>
      </c>
      <c r="D5069" s="1">
        <f t="shared" si="342"/>
        <v>2.8900000000000095</v>
      </c>
      <c r="E5069" s="2">
        <f t="shared" si="343"/>
        <v>9.8809630166256223E-3</v>
      </c>
      <c r="F5069" s="1">
        <f t="shared" si="344"/>
        <v>1.7000000000000028</v>
      </c>
      <c r="G5069" s="1">
        <f t="shared" si="345"/>
        <v>1.7000000000000028</v>
      </c>
    </row>
    <row r="5070" spans="1:7">
      <c r="A5070" s="27">
        <v>42880</v>
      </c>
      <c r="B5070">
        <v>18.3</v>
      </c>
      <c r="C5070">
        <v>10.9</v>
      </c>
      <c r="D5070" s="1">
        <f t="shared" si="342"/>
        <v>54.760000000000005</v>
      </c>
      <c r="E5070" s="2">
        <f t="shared" si="343"/>
        <v>92.17146211822768</v>
      </c>
      <c r="F5070" s="1">
        <f t="shared" si="344"/>
        <v>-7.4</v>
      </c>
      <c r="G5070" s="1">
        <f t="shared" si="345"/>
        <v>7.4</v>
      </c>
    </row>
    <row r="5071" spans="1:7">
      <c r="A5071" s="27">
        <v>42881</v>
      </c>
      <c r="B5071">
        <v>17.600000000000001</v>
      </c>
      <c r="C5071">
        <v>8.6</v>
      </c>
      <c r="D5071" s="1">
        <f t="shared" si="342"/>
        <v>81.000000000000028</v>
      </c>
      <c r="E5071" s="2">
        <f t="shared" si="343"/>
        <v>141.62420816533958</v>
      </c>
      <c r="F5071" s="1">
        <f t="shared" si="344"/>
        <v>-9.0000000000000018</v>
      </c>
      <c r="G5071" s="1">
        <f t="shared" si="345"/>
        <v>9.0000000000000018</v>
      </c>
    </row>
    <row r="5072" spans="1:7">
      <c r="A5072" s="27">
        <v>42882</v>
      </c>
      <c r="B5072">
        <v>16.899999999999999</v>
      </c>
      <c r="C5072">
        <v>17.100000000000001</v>
      </c>
      <c r="D5072" s="1">
        <f t="shared" si="342"/>
        <v>4.0000000000001139E-2</v>
      </c>
      <c r="E5072" s="2">
        <f t="shared" si="343"/>
        <v>11.564059730360812</v>
      </c>
      <c r="F5072" s="1">
        <f t="shared" si="344"/>
        <v>0.20000000000000284</v>
      </c>
      <c r="G5072" s="1">
        <f t="shared" si="345"/>
        <v>0.20000000000000284</v>
      </c>
    </row>
    <row r="5073" spans="1:7">
      <c r="A5073" s="27">
        <v>42883</v>
      </c>
      <c r="B5073">
        <v>16.3</v>
      </c>
      <c r="C5073">
        <v>18.7</v>
      </c>
      <c r="D5073" s="1">
        <f t="shared" si="342"/>
        <v>5.7599999999999936</v>
      </c>
      <c r="E5073" s="2">
        <f t="shared" si="343"/>
        <v>3.2421494367177632</v>
      </c>
      <c r="F5073" s="1">
        <f t="shared" si="344"/>
        <v>2.3999999999999986</v>
      </c>
      <c r="G5073" s="1">
        <f t="shared" si="345"/>
        <v>2.3999999999999986</v>
      </c>
    </row>
    <row r="5074" spans="1:7">
      <c r="A5074" s="27">
        <v>42884</v>
      </c>
      <c r="B5074">
        <v>15.6</v>
      </c>
      <c r="C5074">
        <v>20.5</v>
      </c>
      <c r="D5074" s="1">
        <f t="shared" si="342"/>
        <v>24.010000000000005</v>
      </c>
      <c r="E5074" s="2">
        <f t="shared" si="343"/>
        <v>3.5636931667192383E-7</v>
      </c>
      <c r="F5074" s="1">
        <f t="shared" si="344"/>
        <v>4.9000000000000004</v>
      </c>
      <c r="G5074" s="1">
        <f t="shared" si="345"/>
        <v>4.9000000000000004</v>
      </c>
    </row>
    <row r="5075" spans="1:7">
      <c r="A5075" s="27">
        <v>42885</v>
      </c>
      <c r="B5075">
        <v>15.1</v>
      </c>
      <c r="C5075">
        <v>22</v>
      </c>
      <c r="D5075" s="1">
        <f t="shared" si="342"/>
        <v>47.610000000000007</v>
      </c>
      <c r="E5075" s="2">
        <f t="shared" si="343"/>
        <v>2.2482094560789467</v>
      </c>
      <c r="F5075" s="1">
        <f t="shared" si="344"/>
        <v>6.9</v>
      </c>
      <c r="G5075" s="1">
        <f t="shared" si="345"/>
        <v>6.9</v>
      </c>
    </row>
    <row r="5076" spans="1:7">
      <c r="A5076" s="27">
        <v>42886</v>
      </c>
      <c r="B5076">
        <v>16.5</v>
      </c>
      <c r="C5076">
        <v>21.9</v>
      </c>
      <c r="D5076" s="1">
        <f t="shared" si="342"/>
        <v>29.159999999999986</v>
      </c>
      <c r="E5076" s="2">
        <f t="shared" si="343"/>
        <v>1.958328849431634</v>
      </c>
      <c r="F5076" s="1">
        <f t="shared" si="344"/>
        <v>5.3999999999999986</v>
      </c>
      <c r="G5076" s="1">
        <f t="shared" si="345"/>
        <v>5.3999999999999986</v>
      </c>
    </row>
    <row r="5077" spans="1:7">
      <c r="A5077" s="27">
        <v>42887</v>
      </c>
      <c r="B5077">
        <v>14.3</v>
      </c>
      <c r="C5077">
        <v>21</v>
      </c>
      <c r="D5077" s="1">
        <f t="shared" si="342"/>
        <v>44.889999999999993</v>
      </c>
      <c r="E5077" s="2">
        <f t="shared" si="343"/>
        <v>0.24940338960586</v>
      </c>
      <c r="F5077" s="1">
        <f t="shared" si="344"/>
        <v>6.6999999999999993</v>
      </c>
      <c r="G5077" s="1">
        <f t="shared" si="345"/>
        <v>6.6999999999999993</v>
      </c>
    </row>
    <row r="5078" spans="1:7">
      <c r="A5078" s="27">
        <v>42888</v>
      </c>
      <c r="B5078">
        <v>13.2</v>
      </c>
      <c r="C5078">
        <v>16.600000000000001</v>
      </c>
      <c r="D5078" s="1">
        <f t="shared" si="342"/>
        <v>11.560000000000015</v>
      </c>
      <c r="E5078" s="2">
        <f t="shared" si="343"/>
        <v>15.214656697124267</v>
      </c>
      <c r="F5078" s="1">
        <f t="shared" si="344"/>
        <v>3.4000000000000021</v>
      </c>
      <c r="G5078" s="1">
        <f t="shared" si="345"/>
        <v>3.4000000000000021</v>
      </c>
    </row>
    <row r="5079" spans="1:7">
      <c r="A5079" s="27">
        <v>42889</v>
      </c>
      <c r="B5079">
        <v>18.7</v>
      </c>
      <c r="C5079">
        <v>23.6</v>
      </c>
      <c r="D5079" s="1">
        <f t="shared" si="342"/>
        <v>24.010000000000019</v>
      </c>
      <c r="E5079" s="2">
        <f t="shared" si="343"/>
        <v>9.606299162435894</v>
      </c>
      <c r="F5079" s="1">
        <f t="shared" si="344"/>
        <v>4.9000000000000021</v>
      </c>
      <c r="G5079" s="1">
        <f t="shared" si="345"/>
        <v>4.9000000000000021</v>
      </c>
    </row>
    <row r="5080" spans="1:7">
      <c r="A5080" s="27">
        <v>42890</v>
      </c>
      <c r="B5080">
        <v>16.2</v>
      </c>
      <c r="C5080">
        <v>25</v>
      </c>
      <c r="D5080" s="1">
        <f t="shared" si="342"/>
        <v>77.440000000000012</v>
      </c>
      <c r="E5080" s="2">
        <f t="shared" si="343"/>
        <v>20.244627655498206</v>
      </c>
      <c r="F5080" s="1">
        <f t="shared" si="344"/>
        <v>8.8000000000000007</v>
      </c>
      <c r="G5080" s="1">
        <f t="shared" si="345"/>
        <v>8.8000000000000007</v>
      </c>
    </row>
    <row r="5081" spans="1:7">
      <c r="A5081" s="27">
        <v>42891</v>
      </c>
      <c r="B5081">
        <v>12.4</v>
      </c>
      <c r="C5081">
        <v>27</v>
      </c>
      <c r="D5081" s="1">
        <f t="shared" si="342"/>
        <v>213.16</v>
      </c>
      <c r="E5081" s="2">
        <f t="shared" si="343"/>
        <v>42.24223978844438</v>
      </c>
      <c r="F5081" s="1">
        <f t="shared" si="344"/>
        <v>14.6</v>
      </c>
      <c r="G5081" s="1">
        <f t="shared" si="345"/>
        <v>14.6</v>
      </c>
    </row>
    <row r="5082" spans="1:7">
      <c r="A5082" s="27">
        <v>42892</v>
      </c>
      <c r="B5082">
        <v>26.4</v>
      </c>
      <c r="C5082">
        <v>68.5</v>
      </c>
      <c r="D5082" s="1">
        <f t="shared" si="342"/>
        <v>1772.41</v>
      </c>
      <c r="E5082" s="2">
        <f t="shared" si="343"/>
        <v>2303.9426915470776</v>
      </c>
      <c r="F5082" s="1">
        <f t="shared" si="344"/>
        <v>42.1</v>
      </c>
      <c r="G5082" s="1">
        <f t="shared" si="345"/>
        <v>42.1</v>
      </c>
    </row>
    <row r="5083" spans="1:7">
      <c r="A5083" s="27">
        <v>42893</v>
      </c>
      <c r="B5083">
        <v>15.8</v>
      </c>
      <c r="C5083">
        <v>26</v>
      </c>
      <c r="D5083" s="1">
        <f t="shared" si="342"/>
        <v>104.03999999999999</v>
      </c>
      <c r="E5083" s="2">
        <f t="shared" si="343"/>
        <v>30.243433721971293</v>
      </c>
      <c r="F5083" s="1">
        <f t="shared" si="344"/>
        <v>10.199999999999999</v>
      </c>
      <c r="G5083" s="1">
        <f t="shared" si="345"/>
        <v>10.199999999999999</v>
      </c>
    </row>
    <row r="5084" spans="1:7">
      <c r="A5084" s="27">
        <v>42894</v>
      </c>
      <c r="B5084">
        <v>11</v>
      </c>
      <c r="C5084">
        <v>20.9</v>
      </c>
      <c r="D5084" s="1">
        <f t="shared" si="342"/>
        <v>98.009999999999977</v>
      </c>
      <c r="E5084" s="2">
        <f t="shared" si="343"/>
        <v>0.15952278295855021</v>
      </c>
      <c r="F5084" s="1">
        <f t="shared" si="344"/>
        <v>9.8999999999999986</v>
      </c>
      <c r="G5084" s="1">
        <f t="shared" si="345"/>
        <v>9.8999999999999986</v>
      </c>
    </row>
    <row r="5085" spans="1:7">
      <c r="A5085" s="27">
        <v>42895</v>
      </c>
      <c r="B5085">
        <v>9.8000000000000007</v>
      </c>
      <c r="C5085">
        <v>17.8</v>
      </c>
      <c r="D5085" s="1">
        <f t="shared" si="342"/>
        <v>64</v>
      </c>
      <c r="E5085" s="2">
        <f t="shared" si="343"/>
        <v>7.2932239768919791</v>
      </c>
      <c r="F5085" s="1">
        <f t="shared" si="344"/>
        <v>8</v>
      </c>
      <c r="G5085" s="1">
        <f t="shared" si="345"/>
        <v>8</v>
      </c>
    </row>
    <row r="5086" spans="1:7">
      <c r="A5086" s="27">
        <v>42896</v>
      </c>
      <c r="B5086">
        <v>9.3000000000000007</v>
      </c>
      <c r="C5086">
        <v>9.6999999999999993</v>
      </c>
      <c r="D5086" s="1">
        <f t="shared" si="342"/>
        <v>0.15999999999999887</v>
      </c>
      <c r="E5086" s="2">
        <f t="shared" si="343"/>
        <v>116.65289483846</v>
      </c>
      <c r="F5086" s="1">
        <f t="shared" si="344"/>
        <v>0.39999999999999858</v>
      </c>
      <c r="G5086" s="1">
        <f t="shared" si="345"/>
        <v>0.39999999999999858</v>
      </c>
    </row>
    <row r="5087" spans="1:7">
      <c r="A5087" s="27">
        <v>42897</v>
      </c>
      <c r="B5087">
        <v>8.9</v>
      </c>
      <c r="C5087">
        <v>22.2</v>
      </c>
      <c r="D5087" s="1">
        <f t="shared" si="342"/>
        <v>176.88999999999996</v>
      </c>
      <c r="E5087" s="2">
        <f t="shared" si="343"/>
        <v>2.8879706693735616</v>
      </c>
      <c r="F5087" s="1">
        <f t="shared" si="344"/>
        <v>13.299999999999999</v>
      </c>
      <c r="G5087" s="1">
        <f t="shared" si="345"/>
        <v>13.299999999999999</v>
      </c>
    </row>
    <row r="5088" spans="1:7">
      <c r="A5088" s="27">
        <v>42898</v>
      </c>
      <c r="B5088">
        <v>8.4</v>
      </c>
      <c r="C5088">
        <v>22.4</v>
      </c>
      <c r="D5088" s="1">
        <f t="shared" si="342"/>
        <v>195.99999999999994</v>
      </c>
      <c r="E5088" s="2">
        <f t="shared" si="343"/>
        <v>3.6077318826681761</v>
      </c>
      <c r="F5088" s="1">
        <f t="shared" si="344"/>
        <v>13.999999999999998</v>
      </c>
      <c r="G5088" s="1">
        <f t="shared" si="345"/>
        <v>13.999999999999998</v>
      </c>
    </row>
    <row r="5089" spans="1:7">
      <c r="A5089" s="27">
        <v>42899</v>
      </c>
      <c r="B5089">
        <v>8</v>
      </c>
      <c r="C5089">
        <v>19.3</v>
      </c>
      <c r="D5089" s="1">
        <f t="shared" si="342"/>
        <v>127.69000000000001</v>
      </c>
      <c r="E5089" s="2">
        <f t="shared" si="343"/>
        <v>1.441433076601611</v>
      </c>
      <c r="F5089" s="1">
        <f t="shared" si="344"/>
        <v>11.3</v>
      </c>
      <c r="G5089" s="1">
        <f t="shared" si="345"/>
        <v>11.3</v>
      </c>
    </row>
    <row r="5090" spans="1:7">
      <c r="A5090" s="27">
        <v>42900</v>
      </c>
      <c r="B5090">
        <v>7.7</v>
      </c>
      <c r="C5090">
        <v>19.2</v>
      </c>
      <c r="D5090" s="1">
        <f t="shared" si="342"/>
        <v>132.25</v>
      </c>
      <c r="E5090" s="2">
        <f t="shared" si="343"/>
        <v>1.6915524699543059</v>
      </c>
      <c r="F5090" s="1">
        <f t="shared" si="344"/>
        <v>11.5</v>
      </c>
      <c r="G5090" s="1">
        <f t="shared" si="345"/>
        <v>11.5</v>
      </c>
    </row>
    <row r="5091" spans="1:7">
      <c r="A5091" s="27">
        <v>42901</v>
      </c>
      <c r="B5091">
        <v>7.1</v>
      </c>
      <c r="C5091">
        <v>15.9</v>
      </c>
      <c r="D5091" s="1">
        <f t="shared" si="342"/>
        <v>77.440000000000012</v>
      </c>
      <c r="E5091" s="2">
        <f t="shared" si="343"/>
        <v>21.165492450593113</v>
      </c>
      <c r="F5091" s="1">
        <f t="shared" si="344"/>
        <v>8.8000000000000007</v>
      </c>
      <c r="G5091" s="1">
        <f t="shared" si="345"/>
        <v>8.8000000000000007</v>
      </c>
    </row>
    <row r="5092" spans="1:7">
      <c r="A5092" s="27">
        <v>42902</v>
      </c>
      <c r="B5092">
        <v>6.7</v>
      </c>
      <c r="C5092">
        <v>12.1</v>
      </c>
      <c r="D5092" s="1">
        <f t="shared" si="342"/>
        <v>29.159999999999993</v>
      </c>
      <c r="E5092" s="2">
        <f t="shared" si="343"/>
        <v>70.570029397995398</v>
      </c>
      <c r="F5092" s="1">
        <f t="shared" si="344"/>
        <v>5.3999999999999995</v>
      </c>
      <c r="G5092" s="1">
        <f t="shared" si="345"/>
        <v>5.3999999999999995</v>
      </c>
    </row>
    <row r="5093" spans="1:7">
      <c r="A5093" s="27">
        <v>42903</v>
      </c>
      <c r="B5093">
        <v>8.5</v>
      </c>
      <c r="C5093">
        <v>13.2</v>
      </c>
      <c r="D5093" s="1">
        <f t="shared" si="342"/>
        <v>22.089999999999993</v>
      </c>
      <c r="E5093" s="2">
        <f t="shared" si="343"/>
        <v>53.298716071115791</v>
      </c>
      <c r="F5093" s="1">
        <f t="shared" si="344"/>
        <v>4.6999999999999993</v>
      </c>
      <c r="G5093" s="1">
        <f t="shared" si="345"/>
        <v>4.6999999999999993</v>
      </c>
    </row>
    <row r="5094" spans="1:7">
      <c r="A5094" s="27">
        <v>42904</v>
      </c>
      <c r="B5094">
        <v>6.5</v>
      </c>
      <c r="C5094">
        <v>10.6</v>
      </c>
      <c r="D5094" s="1">
        <f t="shared" si="342"/>
        <v>16.809999999999999</v>
      </c>
      <c r="E5094" s="2">
        <f t="shared" si="343"/>
        <v>98.02182029828576</v>
      </c>
      <c r="F5094" s="1">
        <f t="shared" si="344"/>
        <v>4.0999999999999996</v>
      </c>
      <c r="G5094" s="1">
        <f t="shared" si="345"/>
        <v>4.0999999999999996</v>
      </c>
    </row>
    <row r="5095" spans="1:7">
      <c r="A5095" s="27">
        <v>42905</v>
      </c>
      <c r="B5095">
        <v>5.7</v>
      </c>
      <c r="C5095">
        <v>18.2</v>
      </c>
      <c r="D5095" s="1">
        <f t="shared" si="342"/>
        <v>156.25</v>
      </c>
      <c r="E5095" s="2">
        <f t="shared" si="343"/>
        <v>5.2927464034812202</v>
      </c>
      <c r="F5095" s="1">
        <f t="shared" si="344"/>
        <v>12.5</v>
      </c>
      <c r="G5095" s="1">
        <f t="shared" si="345"/>
        <v>12.5</v>
      </c>
    </row>
    <row r="5096" spans="1:7">
      <c r="A5096" s="27">
        <v>42906</v>
      </c>
      <c r="B5096">
        <v>5.3</v>
      </c>
      <c r="C5096">
        <v>18</v>
      </c>
      <c r="D5096" s="1">
        <f t="shared" si="342"/>
        <v>161.29</v>
      </c>
      <c r="E5096" s="2">
        <f t="shared" si="343"/>
        <v>6.2529851901865996</v>
      </c>
      <c r="F5096" s="1">
        <f t="shared" si="344"/>
        <v>12.7</v>
      </c>
      <c r="G5096" s="1">
        <f t="shared" si="345"/>
        <v>12.7</v>
      </c>
    </row>
    <row r="5097" spans="1:7">
      <c r="A5097" s="27">
        <v>42907</v>
      </c>
      <c r="B5097">
        <v>5</v>
      </c>
      <c r="C5097">
        <v>8.5</v>
      </c>
      <c r="D5097" s="1">
        <f t="shared" si="342"/>
        <v>12.25</v>
      </c>
      <c r="E5097" s="2">
        <f t="shared" si="343"/>
        <v>144.01432755869229</v>
      </c>
      <c r="F5097" s="1">
        <f t="shared" si="344"/>
        <v>3.5</v>
      </c>
      <c r="G5097" s="1">
        <f t="shared" si="345"/>
        <v>3.5</v>
      </c>
    </row>
    <row r="5098" spans="1:7">
      <c r="A5098" s="27">
        <v>42908</v>
      </c>
      <c r="B5098">
        <v>4.8</v>
      </c>
      <c r="C5098">
        <v>17</v>
      </c>
      <c r="D5098" s="1">
        <f t="shared" si="342"/>
        <v>148.83999999999997</v>
      </c>
      <c r="E5098" s="2">
        <f t="shared" si="343"/>
        <v>12.254179123713513</v>
      </c>
      <c r="F5098" s="1">
        <f t="shared" si="344"/>
        <v>12.2</v>
      </c>
      <c r="G5098" s="1">
        <f t="shared" si="345"/>
        <v>12.2</v>
      </c>
    </row>
    <row r="5099" spans="1:7">
      <c r="A5099" s="27">
        <v>42909</v>
      </c>
      <c r="B5099">
        <v>4.5999999999999996</v>
      </c>
      <c r="C5099">
        <v>15.5</v>
      </c>
      <c r="D5099" s="1">
        <f t="shared" si="342"/>
        <v>118.81</v>
      </c>
      <c r="E5099" s="2">
        <f t="shared" si="343"/>
        <v>25.005970024003883</v>
      </c>
      <c r="F5099" s="1">
        <f t="shared" si="344"/>
        <v>10.9</v>
      </c>
      <c r="G5099" s="1">
        <f t="shared" si="345"/>
        <v>10.9</v>
      </c>
    </row>
    <row r="5100" spans="1:7">
      <c r="A5100" s="27">
        <v>42910</v>
      </c>
      <c r="B5100">
        <v>4.3</v>
      </c>
      <c r="C5100">
        <v>16</v>
      </c>
      <c r="D5100" s="1">
        <f t="shared" si="342"/>
        <v>136.88999999999999</v>
      </c>
      <c r="E5100" s="2">
        <f t="shared" si="343"/>
        <v>20.255373057240426</v>
      </c>
      <c r="F5100" s="1">
        <f t="shared" si="344"/>
        <v>11.7</v>
      </c>
      <c r="G5100" s="1">
        <f t="shared" si="345"/>
        <v>11.7</v>
      </c>
    </row>
    <row r="5101" spans="1:7">
      <c r="A5101" s="27">
        <v>42911</v>
      </c>
      <c r="B5101">
        <v>4.0999999999999996</v>
      </c>
      <c r="C5101">
        <v>17.7</v>
      </c>
      <c r="D5101" s="1">
        <f t="shared" si="342"/>
        <v>184.95999999999998</v>
      </c>
      <c r="E5101" s="2">
        <f t="shared" si="343"/>
        <v>7.8433433702446775</v>
      </c>
      <c r="F5101" s="1">
        <f t="shared" si="344"/>
        <v>13.6</v>
      </c>
      <c r="G5101" s="1">
        <f t="shared" si="345"/>
        <v>13.6</v>
      </c>
    </row>
    <row r="5102" spans="1:7">
      <c r="A5102" s="27">
        <v>42912</v>
      </c>
      <c r="B5102">
        <v>20.3</v>
      </c>
      <c r="C5102">
        <v>25</v>
      </c>
      <c r="D5102" s="1">
        <f t="shared" si="342"/>
        <v>22.089999999999993</v>
      </c>
      <c r="E5102" s="2">
        <f t="shared" si="343"/>
        <v>20.244627655498206</v>
      </c>
      <c r="F5102" s="1">
        <f t="shared" si="344"/>
        <v>4.6999999999999993</v>
      </c>
      <c r="G5102" s="1">
        <f t="shared" si="345"/>
        <v>4.6999999999999993</v>
      </c>
    </row>
    <row r="5103" spans="1:7">
      <c r="A5103" s="27">
        <v>42913</v>
      </c>
      <c r="B5103">
        <v>9.6999999999999993</v>
      </c>
      <c r="C5103">
        <v>36.299999999999997</v>
      </c>
      <c r="D5103" s="1">
        <f t="shared" si="342"/>
        <v>707.55999999999983</v>
      </c>
      <c r="E5103" s="2">
        <f t="shared" si="343"/>
        <v>249.621136206644</v>
      </c>
      <c r="F5103" s="1">
        <f t="shared" si="344"/>
        <v>26.599999999999998</v>
      </c>
      <c r="G5103" s="1">
        <f t="shared" si="345"/>
        <v>26.599999999999998</v>
      </c>
    </row>
    <row r="5104" spans="1:7">
      <c r="A5104" s="27">
        <v>42914</v>
      </c>
      <c r="B5104">
        <v>31.1</v>
      </c>
      <c r="C5104">
        <v>22.2</v>
      </c>
      <c r="D5104" s="1">
        <f t="shared" si="342"/>
        <v>79.210000000000036</v>
      </c>
      <c r="E5104" s="2">
        <f t="shared" si="343"/>
        <v>2.8879706693735616</v>
      </c>
      <c r="F5104" s="1">
        <f t="shared" si="344"/>
        <v>-8.9000000000000021</v>
      </c>
      <c r="G5104" s="1">
        <f t="shared" si="345"/>
        <v>8.9000000000000021</v>
      </c>
    </row>
    <row r="5105" spans="1:7">
      <c r="A5105" s="27">
        <v>42915</v>
      </c>
      <c r="B5105">
        <v>12.1</v>
      </c>
      <c r="C5105">
        <v>20.100000000000001</v>
      </c>
      <c r="D5105" s="1">
        <f t="shared" si="342"/>
        <v>64.000000000000028</v>
      </c>
      <c r="E5105" s="2">
        <f t="shared" si="343"/>
        <v>0.16047792978008085</v>
      </c>
      <c r="F5105" s="1">
        <f t="shared" si="344"/>
        <v>8.0000000000000018</v>
      </c>
      <c r="G5105" s="1">
        <f t="shared" si="345"/>
        <v>8.0000000000000018</v>
      </c>
    </row>
    <row r="5106" spans="1:7">
      <c r="A5106" s="27">
        <v>42916</v>
      </c>
      <c r="B5106">
        <v>61.8</v>
      </c>
      <c r="C5106">
        <v>50.1</v>
      </c>
      <c r="D5106" s="1">
        <f t="shared" si="342"/>
        <v>136.8899999999999</v>
      </c>
      <c r="E5106" s="2">
        <f t="shared" si="343"/>
        <v>876.12465992397279</v>
      </c>
      <c r="F5106" s="1">
        <f t="shared" si="344"/>
        <v>-11.699999999999996</v>
      </c>
      <c r="G5106" s="1">
        <f t="shared" si="345"/>
        <v>11.699999999999996</v>
      </c>
    </row>
    <row r="5107" spans="1:7">
      <c r="A5107" s="27">
        <v>42917</v>
      </c>
      <c r="B5107">
        <v>22</v>
      </c>
      <c r="C5107">
        <v>20.9</v>
      </c>
      <c r="D5107" s="1">
        <f t="shared" si="342"/>
        <v>1.2100000000000031</v>
      </c>
      <c r="E5107" s="2">
        <f t="shared" si="343"/>
        <v>0.15952278295855021</v>
      </c>
      <c r="F5107" s="1">
        <f t="shared" si="344"/>
        <v>-1.1000000000000014</v>
      </c>
      <c r="G5107" s="1">
        <f t="shared" si="345"/>
        <v>1.1000000000000014</v>
      </c>
    </row>
    <row r="5108" spans="1:7">
      <c r="A5108" s="27">
        <v>42918</v>
      </c>
      <c r="B5108">
        <v>10</v>
      </c>
      <c r="C5108">
        <v>17.600000000000001</v>
      </c>
      <c r="D5108" s="1">
        <f t="shared" si="342"/>
        <v>57.760000000000019</v>
      </c>
      <c r="E5108" s="2">
        <f t="shared" si="343"/>
        <v>8.4134627635973569</v>
      </c>
      <c r="F5108" s="1">
        <f t="shared" si="344"/>
        <v>7.6000000000000014</v>
      </c>
      <c r="G5108" s="1">
        <f t="shared" si="345"/>
        <v>7.6000000000000014</v>
      </c>
    </row>
    <row r="5109" spans="1:7">
      <c r="A5109" s="27">
        <v>42919</v>
      </c>
      <c r="B5109">
        <v>8</v>
      </c>
      <c r="C5109">
        <v>18.100000000000001</v>
      </c>
      <c r="D5109" s="1">
        <f t="shared" si="342"/>
        <v>102.01000000000003</v>
      </c>
      <c r="E5109" s="2">
        <f t="shared" si="343"/>
        <v>5.7628657968339017</v>
      </c>
      <c r="F5109" s="1">
        <f t="shared" si="344"/>
        <v>10.100000000000001</v>
      </c>
      <c r="G5109" s="1">
        <f t="shared" si="345"/>
        <v>10.100000000000001</v>
      </c>
    </row>
    <row r="5110" spans="1:7">
      <c r="A5110" s="27">
        <v>42920</v>
      </c>
      <c r="B5110">
        <v>8.1</v>
      </c>
      <c r="C5110">
        <v>15.6</v>
      </c>
      <c r="D5110" s="1">
        <f t="shared" si="342"/>
        <v>56.25</v>
      </c>
      <c r="E5110" s="2">
        <f t="shared" si="343"/>
        <v>24.015850630651194</v>
      </c>
      <c r="F5110" s="1">
        <f t="shared" si="344"/>
        <v>7.5</v>
      </c>
      <c r="G5110" s="1">
        <f t="shared" si="345"/>
        <v>7.5</v>
      </c>
    </row>
    <row r="5111" spans="1:7">
      <c r="A5111" s="27">
        <v>42921</v>
      </c>
      <c r="B5111">
        <v>8.3000000000000007</v>
      </c>
      <c r="C5111">
        <v>28.1</v>
      </c>
      <c r="D5111" s="1">
        <f t="shared" si="342"/>
        <v>392.04</v>
      </c>
      <c r="E5111" s="2">
        <f t="shared" si="343"/>
        <v>57.750926461564795</v>
      </c>
      <c r="F5111" s="1">
        <f t="shared" si="344"/>
        <v>19.8</v>
      </c>
      <c r="G5111" s="1">
        <f t="shared" si="345"/>
        <v>19.8</v>
      </c>
    </row>
    <row r="5112" spans="1:7">
      <c r="A5112" s="27">
        <v>42922</v>
      </c>
      <c r="B5112">
        <v>7.9</v>
      </c>
      <c r="C5112">
        <v>16.100000000000001</v>
      </c>
      <c r="D5112" s="1">
        <f t="shared" si="342"/>
        <v>67.240000000000023</v>
      </c>
      <c r="E5112" s="2">
        <f t="shared" si="343"/>
        <v>19.365253663887724</v>
      </c>
      <c r="F5112" s="1">
        <f t="shared" si="344"/>
        <v>8.2000000000000011</v>
      </c>
      <c r="G5112" s="1">
        <f t="shared" si="345"/>
        <v>8.2000000000000011</v>
      </c>
    </row>
    <row r="5113" spans="1:7">
      <c r="A5113" s="27">
        <v>42923</v>
      </c>
      <c r="B5113">
        <v>7.2</v>
      </c>
      <c r="C5113">
        <v>17.2</v>
      </c>
      <c r="D5113" s="1">
        <f t="shared" si="342"/>
        <v>100</v>
      </c>
      <c r="E5113" s="2">
        <f t="shared" si="343"/>
        <v>10.893940337008136</v>
      </c>
      <c r="F5113" s="1">
        <f t="shared" si="344"/>
        <v>10</v>
      </c>
      <c r="G5113" s="1">
        <f t="shared" si="345"/>
        <v>10</v>
      </c>
    </row>
    <row r="5114" spans="1:7">
      <c r="A5114" s="27">
        <v>42924</v>
      </c>
      <c r="B5114">
        <v>6.4</v>
      </c>
      <c r="C5114">
        <v>12.5</v>
      </c>
      <c r="D5114" s="1">
        <f t="shared" si="342"/>
        <v>37.209999999999994</v>
      </c>
      <c r="E5114" s="2">
        <f t="shared" si="343"/>
        <v>64.009551824584619</v>
      </c>
      <c r="F5114" s="1">
        <f t="shared" si="344"/>
        <v>6.1</v>
      </c>
      <c r="G5114" s="1">
        <f t="shared" si="345"/>
        <v>6.1</v>
      </c>
    </row>
    <row r="5115" spans="1:7">
      <c r="A5115" s="27">
        <v>42925</v>
      </c>
      <c r="B5115">
        <v>22.5</v>
      </c>
      <c r="C5115">
        <v>14</v>
      </c>
      <c r="D5115" s="1">
        <f t="shared" si="342"/>
        <v>72.25</v>
      </c>
      <c r="E5115" s="2">
        <f t="shared" si="343"/>
        <v>42.257760924294253</v>
      </c>
      <c r="F5115" s="1">
        <f t="shared" si="344"/>
        <v>-8.5</v>
      </c>
      <c r="G5115" s="1">
        <f t="shared" si="345"/>
        <v>8.5</v>
      </c>
    </row>
    <row r="5116" spans="1:7">
      <c r="A5116" s="27">
        <v>42926</v>
      </c>
      <c r="B5116">
        <v>10.5</v>
      </c>
      <c r="C5116">
        <v>13.8</v>
      </c>
      <c r="D5116" s="1">
        <f t="shared" si="342"/>
        <v>10.890000000000004</v>
      </c>
      <c r="E5116" s="2">
        <f t="shared" si="343"/>
        <v>44.897999710999628</v>
      </c>
      <c r="F5116" s="1">
        <f t="shared" si="344"/>
        <v>3.3000000000000007</v>
      </c>
      <c r="G5116" s="1">
        <f t="shared" si="345"/>
        <v>3.3000000000000007</v>
      </c>
    </row>
    <row r="5117" spans="1:7">
      <c r="A5117" s="27">
        <v>42927</v>
      </c>
      <c r="B5117">
        <v>8.5</v>
      </c>
      <c r="C5117">
        <v>12.4</v>
      </c>
      <c r="D5117" s="1">
        <f t="shared" si="342"/>
        <v>15.210000000000003</v>
      </c>
      <c r="E5117" s="2">
        <f t="shared" si="343"/>
        <v>65.619671217937309</v>
      </c>
      <c r="F5117" s="1">
        <f t="shared" si="344"/>
        <v>3.9000000000000004</v>
      </c>
      <c r="G5117" s="1">
        <f t="shared" si="345"/>
        <v>3.9000000000000004</v>
      </c>
    </row>
    <row r="5118" spans="1:7">
      <c r="A5118" s="27">
        <v>42928</v>
      </c>
      <c r="B5118">
        <v>6</v>
      </c>
      <c r="C5118">
        <v>6.2</v>
      </c>
      <c r="D5118" s="1">
        <f t="shared" si="342"/>
        <v>4.000000000000007E-2</v>
      </c>
      <c r="E5118" s="2">
        <f t="shared" si="343"/>
        <v>204.50707360580421</v>
      </c>
      <c r="F5118" s="1">
        <f t="shared" si="344"/>
        <v>0.20000000000000018</v>
      </c>
      <c r="G5118" s="1">
        <f t="shared" si="345"/>
        <v>0.20000000000000018</v>
      </c>
    </row>
    <row r="5119" spans="1:7">
      <c r="A5119" s="27">
        <v>42929</v>
      </c>
      <c r="B5119">
        <v>5.3</v>
      </c>
      <c r="C5119">
        <v>16.5</v>
      </c>
      <c r="D5119" s="1">
        <f t="shared" si="342"/>
        <v>125.43999999999998</v>
      </c>
      <c r="E5119" s="2">
        <f t="shared" si="343"/>
        <v>16.00477609047697</v>
      </c>
      <c r="F5119" s="1">
        <f t="shared" si="344"/>
        <v>11.2</v>
      </c>
      <c r="G5119" s="1">
        <f t="shared" si="345"/>
        <v>11.2</v>
      </c>
    </row>
    <row r="5120" spans="1:7">
      <c r="A5120" s="27">
        <v>42930</v>
      </c>
      <c r="B5120">
        <v>5.2</v>
      </c>
      <c r="C5120">
        <v>11.5</v>
      </c>
      <c r="D5120" s="1">
        <f t="shared" si="342"/>
        <v>39.69</v>
      </c>
      <c r="E5120" s="2">
        <f t="shared" si="343"/>
        <v>81.01074575811154</v>
      </c>
      <c r="F5120" s="1">
        <f t="shared" si="344"/>
        <v>6.3</v>
      </c>
      <c r="G5120" s="1">
        <f t="shared" si="345"/>
        <v>6.3</v>
      </c>
    </row>
    <row r="5121" spans="1:7">
      <c r="A5121" s="27">
        <v>42931</v>
      </c>
      <c r="B5121">
        <v>5.3</v>
      </c>
      <c r="C5121">
        <v>13.6</v>
      </c>
      <c r="D5121" s="1">
        <f t="shared" si="342"/>
        <v>68.890000000000015</v>
      </c>
      <c r="E5121" s="2">
        <f t="shared" si="343"/>
        <v>47.618238497705022</v>
      </c>
      <c r="F5121" s="1">
        <f t="shared" si="344"/>
        <v>8.3000000000000007</v>
      </c>
      <c r="G5121" s="1">
        <f t="shared" si="345"/>
        <v>8.3000000000000007</v>
      </c>
    </row>
    <row r="5122" spans="1:7">
      <c r="A5122" s="27">
        <v>42932</v>
      </c>
      <c r="B5122">
        <v>5.4</v>
      </c>
      <c r="C5122">
        <v>11.9</v>
      </c>
      <c r="D5122" s="1">
        <f t="shared" ref="D5122:D5185" si="346">(B5122-C5122)^2</f>
        <v>42.25</v>
      </c>
      <c r="E5122" s="2">
        <f t="shared" ref="E5122:E5185" si="347">(C5122-AVERAGE($C$2:$C$6200))^2</f>
        <v>73.970268184700771</v>
      </c>
      <c r="F5122" s="1">
        <f t="shared" ref="F5122:F5185" si="348">C5122-B5122</f>
        <v>6.5</v>
      </c>
      <c r="G5122" s="1">
        <f t="shared" ref="G5122:G5185" si="349">ABS(B5122-C5122)</f>
        <v>6.5</v>
      </c>
    </row>
    <row r="5123" spans="1:7">
      <c r="A5123" s="27">
        <v>42933</v>
      </c>
      <c r="B5123">
        <v>5.5</v>
      </c>
      <c r="C5123">
        <v>10.4</v>
      </c>
      <c r="D5123" s="1">
        <f t="shared" si="346"/>
        <v>24.010000000000005</v>
      </c>
      <c r="E5123" s="2">
        <f t="shared" si="347"/>
        <v>102.02205908499113</v>
      </c>
      <c r="F5123" s="1">
        <f t="shared" si="348"/>
        <v>4.9000000000000004</v>
      </c>
      <c r="G5123" s="1">
        <f t="shared" si="349"/>
        <v>4.9000000000000004</v>
      </c>
    </row>
    <row r="5124" spans="1:7">
      <c r="A5124" s="27">
        <v>42934</v>
      </c>
      <c r="B5124">
        <v>5.5</v>
      </c>
      <c r="C5124">
        <v>12.3</v>
      </c>
      <c r="D5124" s="1">
        <f t="shared" si="346"/>
        <v>46.240000000000009</v>
      </c>
      <c r="E5124" s="2">
        <f t="shared" si="347"/>
        <v>67.249790611289995</v>
      </c>
      <c r="F5124" s="1">
        <f t="shared" si="348"/>
        <v>6.8000000000000007</v>
      </c>
      <c r="G5124" s="1">
        <f t="shared" si="349"/>
        <v>6.8000000000000007</v>
      </c>
    </row>
    <row r="5125" spans="1:7">
      <c r="A5125" s="27">
        <v>42935</v>
      </c>
      <c r="B5125">
        <v>5.5</v>
      </c>
      <c r="C5125">
        <v>15.1</v>
      </c>
      <c r="D5125" s="1">
        <f t="shared" si="346"/>
        <v>92.16</v>
      </c>
      <c r="E5125" s="2">
        <f t="shared" si="347"/>
        <v>29.166447597414653</v>
      </c>
      <c r="F5125" s="1">
        <f t="shared" si="348"/>
        <v>9.6</v>
      </c>
      <c r="G5125" s="1">
        <f t="shared" si="349"/>
        <v>9.6</v>
      </c>
    </row>
    <row r="5126" spans="1:7">
      <c r="A5126" s="27">
        <v>42936</v>
      </c>
      <c r="B5126">
        <v>13.8</v>
      </c>
      <c r="C5126">
        <v>19.2</v>
      </c>
      <c r="D5126" s="1">
        <f t="shared" si="346"/>
        <v>29.159999999999986</v>
      </c>
      <c r="E5126" s="2">
        <f t="shared" si="347"/>
        <v>1.6915524699543059</v>
      </c>
      <c r="F5126" s="1">
        <f t="shared" si="348"/>
        <v>5.3999999999999986</v>
      </c>
      <c r="G5126" s="1">
        <f t="shared" si="349"/>
        <v>5.3999999999999986</v>
      </c>
    </row>
    <row r="5127" spans="1:7">
      <c r="A5127" s="27">
        <v>42937</v>
      </c>
      <c r="B5127">
        <v>8</v>
      </c>
      <c r="C5127">
        <v>20.5</v>
      </c>
      <c r="D5127" s="1">
        <f t="shared" si="346"/>
        <v>156.25</v>
      </c>
      <c r="E5127" s="2">
        <f t="shared" si="347"/>
        <v>3.5636931667192383E-7</v>
      </c>
      <c r="F5127" s="1">
        <f t="shared" si="348"/>
        <v>12.5</v>
      </c>
      <c r="G5127" s="1">
        <f t="shared" si="349"/>
        <v>12.5</v>
      </c>
    </row>
    <row r="5128" spans="1:7">
      <c r="A5128" s="27">
        <v>42938</v>
      </c>
      <c r="B5128">
        <v>5.9</v>
      </c>
      <c r="C5128">
        <v>17.3</v>
      </c>
      <c r="D5128" s="1">
        <f t="shared" si="346"/>
        <v>129.96</v>
      </c>
      <c r="E5128" s="2">
        <f t="shared" si="347"/>
        <v>10.243820943655434</v>
      </c>
      <c r="F5128" s="1">
        <f t="shared" si="348"/>
        <v>11.4</v>
      </c>
      <c r="G5128" s="1">
        <f t="shared" si="349"/>
        <v>11.4</v>
      </c>
    </row>
    <row r="5129" spans="1:7">
      <c r="A5129" s="27">
        <v>42939</v>
      </c>
      <c r="B5129">
        <v>6.2</v>
      </c>
      <c r="C5129">
        <v>16.3</v>
      </c>
      <c r="D5129" s="1">
        <f t="shared" si="346"/>
        <v>102.01000000000003</v>
      </c>
      <c r="E5129" s="2">
        <f t="shared" si="347"/>
        <v>17.645014877182348</v>
      </c>
      <c r="F5129" s="1">
        <f t="shared" si="348"/>
        <v>10.100000000000001</v>
      </c>
      <c r="G5129" s="1">
        <f t="shared" si="349"/>
        <v>10.100000000000001</v>
      </c>
    </row>
    <row r="5130" spans="1:7">
      <c r="A5130" s="27">
        <v>42940</v>
      </c>
      <c r="B5130">
        <v>5.4</v>
      </c>
      <c r="C5130">
        <v>17.7</v>
      </c>
      <c r="D5130" s="1">
        <f t="shared" si="346"/>
        <v>151.28999999999996</v>
      </c>
      <c r="E5130" s="2">
        <f t="shared" si="347"/>
        <v>7.8433433702446775</v>
      </c>
      <c r="F5130" s="1">
        <f t="shared" si="348"/>
        <v>12.299999999999999</v>
      </c>
      <c r="G5130" s="1">
        <f t="shared" si="349"/>
        <v>12.299999999999999</v>
      </c>
    </row>
    <row r="5131" spans="1:7">
      <c r="A5131" s="27">
        <v>42941</v>
      </c>
      <c r="B5131">
        <v>5</v>
      </c>
      <c r="C5131">
        <v>16.600000000000001</v>
      </c>
      <c r="D5131" s="1">
        <f t="shared" si="346"/>
        <v>134.56000000000003</v>
      </c>
      <c r="E5131" s="2">
        <f t="shared" si="347"/>
        <v>15.214656697124267</v>
      </c>
      <c r="F5131" s="1">
        <f t="shared" si="348"/>
        <v>11.600000000000001</v>
      </c>
      <c r="G5131" s="1">
        <f t="shared" si="349"/>
        <v>11.600000000000001</v>
      </c>
    </row>
    <row r="5132" spans="1:7">
      <c r="A5132" s="27">
        <v>42942</v>
      </c>
      <c r="B5132">
        <v>4.8</v>
      </c>
      <c r="C5132">
        <v>14.7</v>
      </c>
      <c r="D5132" s="1">
        <f t="shared" si="346"/>
        <v>98.009999999999977</v>
      </c>
      <c r="E5132" s="2">
        <f t="shared" si="347"/>
        <v>33.646925170825419</v>
      </c>
      <c r="F5132" s="1">
        <f t="shared" si="348"/>
        <v>9.8999999999999986</v>
      </c>
      <c r="G5132" s="1">
        <f t="shared" si="349"/>
        <v>9.8999999999999986</v>
      </c>
    </row>
    <row r="5133" spans="1:7">
      <c r="A5133" s="27">
        <v>42943</v>
      </c>
      <c r="B5133">
        <v>7.4</v>
      </c>
      <c r="C5133">
        <v>21.3</v>
      </c>
      <c r="D5133" s="1">
        <f t="shared" si="346"/>
        <v>193.21</v>
      </c>
      <c r="E5133" s="2">
        <f t="shared" si="347"/>
        <v>0.6390452095477871</v>
      </c>
      <c r="F5133" s="1">
        <f t="shared" si="348"/>
        <v>13.9</v>
      </c>
      <c r="G5133" s="1">
        <f t="shared" si="349"/>
        <v>13.9</v>
      </c>
    </row>
    <row r="5134" spans="1:7">
      <c r="A5134" s="27">
        <v>42944</v>
      </c>
      <c r="B5134">
        <v>8.4</v>
      </c>
      <c r="C5134">
        <v>12</v>
      </c>
      <c r="D5134" s="1">
        <f t="shared" si="346"/>
        <v>12.959999999999997</v>
      </c>
      <c r="E5134" s="2">
        <f t="shared" si="347"/>
        <v>72.260148791348087</v>
      </c>
      <c r="F5134" s="1">
        <f t="shared" si="348"/>
        <v>3.5999999999999996</v>
      </c>
      <c r="G5134" s="1">
        <f t="shared" si="349"/>
        <v>3.5999999999999996</v>
      </c>
    </row>
    <row r="5135" spans="1:7">
      <c r="A5135" s="27">
        <v>42945</v>
      </c>
      <c r="B5135">
        <v>5.5</v>
      </c>
      <c r="C5135">
        <v>12.7</v>
      </c>
      <c r="D5135" s="1">
        <f t="shared" si="346"/>
        <v>51.839999999999989</v>
      </c>
      <c r="E5135" s="2">
        <f t="shared" si="347"/>
        <v>60.849313037879249</v>
      </c>
      <c r="F5135" s="1">
        <f t="shared" si="348"/>
        <v>7.1999999999999993</v>
      </c>
      <c r="G5135" s="1">
        <f t="shared" si="349"/>
        <v>7.1999999999999993</v>
      </c>
    </row>
    <row r="5136" spans="1:7">
      <c r="A5136" s="27">
        <v>42946</v>
      </c>
      <c r="B5136">
        <v>4.3</v>
      </c>
      <c r="C5136">
        <v>19.8</v>
      </c>
      <c r="D5136" s="1">
        <f t="shared" si="346"/>
        <v>240.25</v>
      </c>
      <c r="E5136" s="2">
        <f t="shared" si="347"/>
        <v>0.49083610983815501</v>
      </c>
      <c r="F5136" s="1">
        <f t="shared" si="348"/>
        <v>15.5</v>
      </c>
      <c r="G5136" s="1">
        <f t="shared" si="349"/>
        <v>15.5</v>
      </c>
    </row>
    <row r="5137" spans="1:7">
      <c r="A5137" s="27">
        <v>42947</v>
      </c>
      <c r="B5137">
        <v>3.8</v>
      </c>
      <c r="C5137">
        <v>7.6</v>
      </c>
      <c r="D5137" s="1">
        <f t="shared" si="346"/>
        <v>14.44</v>
      </c>
      <c r="E5137" s="2">
        <f t="shared" si="347"/>
        <v>166.4254020988665</v>
      </c>
      <c r="F5137" s="1">
        <f t="shared" si="348"/>
        <v>3.8</v>
      </c>
      <c r="G5137" s="1">
        <f t="shared" si="349"/>
        <v>3.8</v>
      </c>
    </row>
    <row r="5138" spans="1:7">
      <c r="A5138" s="27">
        <v>42948</v>
      </c>
      <c r="B5138">
        <v>3.6</v>
      </c>
      <c r="C5138">
        <v>14.2</v>
      </c>
      <c r="D5138" s="1">
        <f t="shared" si="346"/>
        <v>112.36</v>
      </c>
      <c r="E5138" s="2">
        <f t="shared" si="347"/>
        <v>39.697522137588876</v>
      </c>
      <c r="F5138" s="1">
        <f t="shared" si="348"/>
        <v>10.6</v>
      </c>
      <c r="G5138" s="1">
        <f t="shared" si="349"/>
        <v>10.6</v>
      </c>
    </row>
    <row r="5139" spans="1:7">
      <c r="A5139" s="27">
        <v>42949</v>
      </c>
      <c r="B5139">
        <v>3.3</v>
      </c>
      <c r="C5139">
        <v>13.8</v>
      </c>
      <c r="D5139" s="1">
        <f t="shared" si="346"/>
        <v>110.25</v>
      </c>
      <c r="E5139" s="2">
        <f t="shared" si="347"/>
        <v>44.897999710999628</v>
      </c>
      <c r="F5139" s="1">
        <f t="shared" si="348"/>
        <v>10.5</v>
      </c>
      <c r="G5139" s="1">
        <f t="shared" si="349"/>
        <v>10.5</v>
      </c>
    </row>
    <row r="5140" spans="1:7">
      <c r="A5140" s="27">
        <v>42950</v>
      </c>
      <c r="B5140">
        <v>3.2</v>
      </c>
      <c r="C5140">
        <v>11.1</v>
      </c>
      <c r="D5140" s="1">
        <f t="shared" si="346"/>
        <v>62.409999999999989</v>
      </c>
      <c r="E5140" s="2">
        <f t="shared" si="347"/>
        <v>88.371223331522302</v>
      </c>
      <c r="F5140" s="1">
        <f t="shared" si="348"/>
        <v>7.8999999999999995</v>
      </c>
      <c r="G5140" s="1">
        <f t="shared" si="349"/>
        <v>7.8999999999999995</v>
      </c>
    </row>
    <row r="5141" spans="1:7">
      <c r="A5141" s="27">
        <v>42951</v>
      </c>
      <c r="B5141">
        <v>3</v>
      </c>
      <c r="C5141">
        <v>11.1</v>
      </c>
      <c r="D5141" s="1">
        <f t="shared" si="346"/>
        <v>65.61</v>
      </c>
      <c r="E5141" s="2">
        <f t="shared" si="347"/>
        <v>88.371223331522302</v>
      </c>
      <c r="F5141" s="1">
        <f t="shared" si="348"/>
        <v>8.1</v>
      </c>
      <c r="G5141" s="1">
        <f t="shared" si="349"/>
        <v>8.1</v>
      </c>
    </row>
    <row r="5142" spans="1:7">
      <c r="A5142" s="27">
        <v>42952</v>
      </c>
      <c r="B5142">
        <v>2.8</v>
      </c>
      <c r="C5142">
        <v>15</v>
      </c>
      <c r="D5142" s="1">
        <f t="shared" si="346"/>
        <v>148.83999999999997</v>
      </c>
      <c r="E5142" s="2">
        <f t="shared" si="347"/>
        <v>30.25656699076734</v>
      </c>
      <c r="F5142" s="1">
        <f t="shared" si="348"/>
        <v>12.2</v>
      </c>
      <c r="G5142" s="1">
        <f t="shared" si="349"/>
        <v>12.2</v>
      </c>
    </row>
    <row r="5143" spans="1:7">
      <c r="A5143" s="27">
        <v>42953</v>
      </c>
      <c r="B5143">
        <v>2.6</v>
      </c>
      <c r="C5143">
        <v>11.5</v>
      </c>
      <c r="D5143" s="1">
        <f t="shared" si="346"/>
        <v>79.210000000000008</v>
      </c>
      <c r="E5143" s="2">
        <f t="shared" si="347"/>
        <v>81.01074575811154</v>
      </c>
      <c r="F5143" s="1">
        <f t="shared" si="348"/>
        <v>8.9</v>
      </c>
      <c r="G5143" s="1">
        <f t="shared" si="349"/>
        <v>8.9</v>
      </c>
    </row>
    <row r="5144" spans="1:7">
      <c r="A5144" s="27">
        <v>42954</v>
      </c>
      <c r="B5144">
        <v>2.5</v>
      </c>
      <c r="C5144">
        <v>16</v>
      </c>
      <c r="D5144" s="1">
        <f t="shared" si="346"/>
        <v>182.25</v>
      </c>
      <c r="E5144" s="2">
        <f t="shared" si="347"/>
        <v>20.255373057240426</v>
      </c>
      <c r="F5144" s="1">
        <f t="shared" si="348"/>
        <v>13.5</v>
      </c>
      <c r="G5144" s="1">
        <f t="shared" si="349"/>
        <v>13.5</v>
      </c>
    </row>
    <row r="5145" spans="1:7">
      <c r="A5145" s="27">
        <v>42955</v>
      </c>
      <c r="B5145">
        <v>2.2999999999999998</v>
      </c>
      <c r="C5145">
        <v>15</v>
      </c>
      <c r="D5145" s="1">
        <f t="shared" si="346"/>
        <v>161.29</v>
      </c>
      <c r="E5145" s="2">
        <f t="shared" si="347"/>
        <v>30.25656699076734</v>
      </c>
      <c r="F5145" s="1">
        <f t="shared" si="348"/>
        <v>12.7</v>
      </c>
      <c r="G5145" s="1">
        <f t="shared" si="349"/>
        <v>12.7</v>
      </c>
    </row>
    <row r="5146" spans="1:7">
      <c r="A5146" s="27">
        <v>42956</v>
      </c>
      <c r="B5146">
        <v>2.2000000000000002</v>
      </c>
      <c r="C5146">
        <v>9.4</v>
      </c>
      <c r="D5146" s="1">
        <f t="shared" si="346"/>
        <v>51.84</v>
      </c>
      <c r="E5146" s="2">
        <f t="shared" si="347"/>
        <v>123.22325301851805</v>
      </c>
      <c r="F5146" s="1">
        <f t="shared" si="348"/>
        <v>7.2</v>
      </c>
      <c r="G5146" s="1">
        <f t="shared" si="349"/>
        <v>7.2</v>
      </c>
    </row>
    <row r="5147" spans="1:7">
      <c r="A5147" s="27">
        <v>42957</v>
      </c>
      <c r="B5147">
        <v>2.1</v>
      </c>
      <c r="C5147">
        <v>11.7</v>
      </c>
      <c r="D5147" s="1">
        <f t="shared" si="346"/>
        <v>92.16</v>
      </c>
      <c r="E5147" s="2">
        <f t="shared" si="347"/>
        <v>77.45050697140617</v>
      </c>
      <c r="F5147" s="1">
        <f t="shared" si="348"/>
        <v>9.6</v>
      </c>
      <c r="G5147" s="1">
        <f t="shared" si="349"/>
        <v>9.6</v>
      </c>
    </row>
    <row r="5148" spans="1:7">
      <c r="A5148" s="27">
        <v>42958</v>
      </c>
      <c r="B5148">
        <v>1.9</v>
      </c>
      <c r="C5148">
        <v>8.6999999999999993</v>
      </c>
      <c r="D5148" s="1">
        <f t="shared" si="346"/>
        <v>46.239999999999988</v>
      </c>
      <c r="E5148" s="2">
        <f t="shared" si="347"/>
        <v>139.25408877198691</v>
      </c>
      <c r="F5148" s="1">
        <f t="shared" si="348"/>
        <v>6.7999999999999989</v>
      </c>
      <c r="G5148" s="1">
        <f t="shared" si="349"/>
        <v>6.7999999999999989</v>
      </c>
    </row>
    <row r="5149" spans="1:7">
      <c r="A5149" s="27">
        <v>42959</v>
      </c>
      <c r="B5149">
        <v>1.8</v>
      </c>
      <c r="C5149">
        <v>8.1999999999999993</v>
      </c>
      <c r="D5149" s="1">
        <f t="shared" si="346"/>
        <v>40.959999999999994</v>
      </c>
      <c r="E5149" s="2">
        <f t="shared" si="347"/>
        <v>151.30468573875038</v>
      </c>
      <c r="F5149" s="1">
        <f t="shared" si="348"/>
        <v>6.3999999999999995</v>
      </c>
      <c r="G5149" s="1">
        <f t="shared" si="349"/>
        <v>6.3999999999999995</v>
      </c>
    </row>
    <row r="5150" spans="1:7">
      <c r="A5150" s="27">
        <v>42960</v>
      </c>
      <c r="B5150">
        <v>1.7</v>
      </c>
      <c r="C5150">
        <v>6.6</v>
      </c>
      <c r="D5150" s="1">
        <f t="shared" si="346"/>
        <v>24.009999999999994</v>
      </c>
      <c r="E5150" s="2">
        <f t="shared" si="347"/>
        <v>193.22659603239342</v>
      </c>
      <c r="F5150" s="1">
        <f t="shared" si="348"/>
        <v>4.8999999999999995</v>
      </c>
      <c r="G5150" s="1">
        <f t="shared" si="349"/>
        <v>4.8999999999999995</v>
      </c>
    </row>
    <row r="5151" spans="1:7">
      <c r="A5151" s="27">
        <v>42961</v>
      </c>
      <c r="B5151">
        <v>16.2</v>
      </c>
      <c r="C5151">
        <v>7.9</v>
      </c>
      <c r="D5151" s="1">
        <f t="shared" si="346"/>
        <v>68.889999999999986</v>
      </c>
      <c r="E5151" s="2">
        <f t="shared" si="347"/>
        <v>158.77504391880842</v>
      </c>
      <c r="F5151" s="1">
        <f t="shared" si="348"/>
        <v>-8.2999999999999989</v>
      </c>
      <c r="G5151" s="1">
        <f t="shared" si="349"/>
        <v>8.2999999999999989</v>
      </c>
    </row>
    <row r="5152" spans="1:7">
      <c r="A5152" s="27">
        <v>42962</v>
      </c>
      <c r="B5152">
        <v>6.1</v>
      </c>
      <c r="C5152">
        <v>9.3000000000000007</v>
      </c>
      <c r="D5152" s="1">
        <f t="shared" si="346"/>
        <v>10.240000000000007</v>
      </c>
      <c r="E5152" s="2">
        <f t="shared" si="347"/>
        <v>125.45337241187073</v>
      </c>
      <c r="F5152" s="1">
        <f t="shared" si="348"/>
        <v>3.2000000000000011</v>
      </c>
      <c r="G5152" s="1">
        <f t="shared" si="349"/>
        <v>3.2000000000000011</v>
      </c>
    </row>
    <row r="5153" spans="1:7">
      <c r="A5153" s="27">
        <v>42963</v>
      </c>
      <c r="B5153">
        <v>2.4</v>
      </c>
      <c r="C5153">
        <v>8.9</v>
      </c>
      <c r="D5153" s="1">
        <f t="shared" si="346"/>
        <v>42.25</v>
      </c>
      <c r="E5153" s="2">
        <f t="shared" si="347"/>
        <v>134.5738499852815</v>
      </c>
      <c r="F5153" s="1">
        <f t="shared" si="348"/>
        <v>6.5</v>
      </c>
      <c r="G5153" s="1">
        <f t="shared" si="349"/>
        <v>6.5</v>
      </c>
    </row>
    <row r="5154" spans="1:7">
      <c r="A5154" s="27">
        <v>42964</v>
      </c>
      <c r="B5154">
        <v>1.5</v>
      </c>
      <c r="C5154">
        <v>5.9</v>
      </c>
      <c r="D5154" s="1">
        <f t="shared" si="346"/>
        <v>19.360000000000003</v>
      </c>
      <c r="E5154" s="2">
        <f t="shared" si="347"/>
        <v>213.17743178586224</v>
      </c>
      <c r="F5154" s="1">
        <f t="shared" si="348"/>
        <v>4.4000000000000004</v>
      </c>
      <c r="G5154" s="1">
        <f t="shared" si="349"/>
        <v>4.4000000000000004</v>
      </c>
    </row>
    <row r="5155" spans="1:7">
      <c r="A5155" s="27">
        <v>42965</v>
      </c>
      <c r="B5155">
        <v>1.3</v>
      </c>
      <c r="C5155">
        <v>6.2</v>
      </c>
      <c r="D5155" s="1">
        <f t="shared" si="346"/>
        <v>24.010000000000005</v>
      </c>
      <c r="E5155" s="2">
        <f t="shared" si="347"/>
        <v>204.50707360580421</v>
      </c>
      <c r="F5155" s="1">
        <f t="shared" si="348"/>
        <v>4.9000000000000004</v>
      </c>
      <c r="G5155" s="1">
        <f t="shared" si="349"/>
        <v>4.9000000000000004</v>
      </c>
    </row>
    <row r="5156" spans="1:7">
      <c r="A5156" s="27">
        <v>42966</v>
      </c>
      <c r="B5156">
        <v>1.2</v>
      </c>
      <c r="C5156">
        <v>5.9</v>
      </c>
      <c r="D5156" s="1">
        <f t="shared" si="346"/>
        <v>22.090000000000003</v>
      </c>
      <c r="E5156" s="2">
        <f t="shared" si="347"/>
        <v>213.17743178586224</v>
      </c>
      <c r="F5156" s="1">
        <f t="shared" si="348"/>
        <v>4.7</v>
      </c>
      <c r="G5156" s="1">
        <f t="shared" si="349"/>
        <v>4.7</v>
      </c>
    </row>
    <row r="5157" spans="1:7">
      <c r="A5157" s="27">
        <v>42967</v>
      </c>
      <c r="B5157">
        <v>1.2</v>
      </c>
      <c r="C5157">
        <v>7.8</v>
      </c>
      <c r="D5157" s="1">
        <f t="shared" si="346"/>
        <v>43.559999999999995</v>
      </c>
      <c r="E5157" s="2">
        <f t="shared" si="347"/>
        <v>161.30516331216108</v>
      </c>
      <c r="F5157" s="1">
        <f t="shared" si="348"/>
        <v>6.6</v>
      </c>
      <c r="G5157" s="1">
        <f t="shared" si="349"/>
        <v>6.6</v>
      </c>
    </row>
    <row r="5158" spans="1:7">
      <c r="A5158" s="27">
        <v>42968</v>
      </c>
      <c r="B5158">
        <v>1.1000000000000001</v>
      </c>
      <c r="C5158">
        <v>15.4</v>
      </c>
      <c r="D5158" s="1">
        <f t="shared" si="346"/>
        <v>204.49</v>
      </c>
      <c r="E5158" s="2">
        <f t="shared" si="347"/>
        <v>26.016089417356572</v>
      </c>
      <c r="F5158" s="1">
        <f t="shared" si="348"/>
        <v>14.3</v>
      </c>
      <c r="G5158" s="1">
        <f t="shared" si="349"/>
        <v>14.3</v>
      </c>
    </row>
    <row r="5159" spans="1:7">
      <c r="A5159" s="27">
        <v>42969</v>
      </c>
      <c r="B5159">
        <v>1</v>
      </c>
      <c r="C5159">
        <v>6.1</v>
      </c>
      <c r="D5159" s="1">
        <f t="shared" si="346"/>
        <v>26.009999999999998</v>
      </c>
      <c r="E5159" s="2">
        <f t="shared" si="347"/>
        <v>207.37719299915688</v>
      </c>
      <c r="F5159" s="1">
        <f t="shared" si="348"/>
        <v>5.0999999999999996</v>
      </c>
      <c r="G5159" s="1">
        <f t="shared" si="349"/>
        <v>5.0999999999999996</v>
      </c>
    </row>
    <row r="5160" spans="1:7">
      <c r="A5160" s="27">
        <v>42970</v>
      </c>
      <c r="B5160">
        <v>1</v>
      </c>
      <c r="C5160">
        <v>4.5999999999999996</v>
      </c>
      <c r="D5160" s="1">
        <f t="shared" si="346"/>
        <v>12.959999999999997</v>
      </c>
      <c r="E5160" s="2">
        <f t="shared" si="347"/>
        <v>252.82898389944725</v>
      </c>
      <c r="F5160" s="1">
        <f t="shared" si="348"/>
        <v>3.5999999999999996</v>
      </c>
      <c r="G5160" s="1">
        <f t="shared" si="349"/>
        <v>3.5999999999999996</v>
      </c>
    </row>
    <row r="5161" spans="1:7">
      <c r="A5161" s="27">
        <v>42971</v>
      </c>
      <c r="B5161">
        <v>0.9</v>
      </c>
      <c r="C5161">
        <v>4.4000000000000004</v>
      </c>
      <c r="D5161" s="1">
        <f t="shared" si="346"/>
        <v>12.250000000000004</v>
      </c>
      <c r="E5161" s="2">
        <f t="shared" si="347"/>
        <v>259.22922268615253</v>
      </c>
      <c r="F5161" s="1">
        <f t="shared" si="348"/>
        <v>3.5000000000000004</v>
      </c>
      <c r="G5161" s="1">
        <f t="shared" si="349"/>
        <v>3.5000000000000004</v>
      </c>
    </row>
    <row r="5162" spans="1:7">
      <c r="A5162" s="27">
        <v>42972</v>
      </c>
      <c r="B5162">
        <v>0.9</v>
      </c>
      <c r="C5162">
        <v>4.5999999999999996</v>
      </c>
      <c r="D5162" s="1">
        <f t="shared" si="346"/>
        <v>13.689999999999998</v>
      </c>
      <c r="E5162" s="2">
        <f t="shared" si="347"/>
        <v>252.82898389944725</v>
      </c>
      <c r="F5162" s="1">
        <f t="shared" si="348"/>
        <v>3.6999999999999997</v>
      </c>
      <c r="G5162" s="1">
        <f t="shared" si="349"/>
        <v>3.6999999999999997</v>
      </c>
    </row>
    <row r="5163" spans="1:7">
      <c r="A5163" s="27">
        <v>42973</v>
      </c>
      <c r="B5163">
        <v>0.8</v>
      </c>
      <c r="C5163">
        <v>6.9</v>
      </c>
      <c r="D5163" s="1">
        <f t="shared" si="346"/>
        <v>37.210000000000008</v>
      </c>
      <c r="E5163" s="2">
        <f t="shared" si="347"/>
        <v>184.97623785233532</v>
      </c>
      <c r="F5163" s="1">
        <f t="shared" si="348"/>
        <v>6.1000000000000005</v>
      </c>
      <c r="G5163" s="1">
        <f t="shared" si="349"/>
        <v>6.1000000000000005</v>
      </c>
    </row>
    <row r="5164" spans="1:7">
      <c r="A5164" s="27">
        <v>42974</v>
      </c>
      <c r="B5164">
        <v>0.8</v>
      </c>
      <c r="C5164">
        <v>6.8</v>
      </c>
      <c r="D5164" s="1">
        <f t="shared" si="346"/>
        <v>36</v>
      </c>
      <c r="E5164" s="2">
        <f t="shared" si="347"/>
        <v>187.706357245688</v>
      </c>
      <c r="F5164" s="1">
        <f t="shared" si="348"/>
        <v>6</v>
      </c>
      <c r="G5164" s="1">
        <f t="shared" si="349"/>
        <v>6</v>
      </c>
    </row>
    <row r="5165" spans="1:7">
      <c r="A5165" s="27">
        <v>42975</v>
      </c>
      <c r="B5165">
        <v>0.8</v>
      </c>
      <c r="C5165">
        <v>5.4</v>
      </c>
      <c r="D5165" s="1">
        <f t="shared" si="346"/>
        <v>21.160000000000004</v>
      </c>
      <c r="E5165" s="2">
        <f t="shared" si="347"/>
        <v>228.02802875262569</v>
      </c>
      <c r="F5165" s="1">
        <f t="shared" si="348"/>
        <v>4.6000000000000005</v>
      </c>
      <c r="G5165" s="1">
        <f t="shared" si="349"/>
        <v>4.6000000000000005</v>
      </c>
    </row>
    <row r="5166" spans="1:7">
      <c r="A5166" s="27">
        <v>42976</v>
      </c>
      <c r="B5166">
        <v>6</v>
      </c>
      <c r="C5166">
        <v>5.2</v>
      </c>
      <c r="D5166" s="1">
        <f t="shared" si="346"/>
        <v>0.63999999999999968</v>
      </c>
      <c r="E5166" s="2">
        <f t="shared" si="347"/>
        <v>234.10826753933111</v>
      </c>
      <c r="F5166" s="1">
        <f t="shared" si="348"/>
        <v>-0.79999999999999982</v>
      </c>
      <c r="G5166" s="1">
        <f t="shared" si="349"/>
        <v>0.79999999999999982</v>
      </c>
    </row>
    <row r="5167" spans="1:7">
      <c r="A5167" s="27">
        <v>42977</v>
      </c>
      <c r="B5167">
        <v>2.9</v>
      </c>
      <c r="C5167">
        <v>9.1</v>
      </c>
      <c r="D5167" s="1">
        <f t="shared" si="346"/>
        <v>38.439999999999991</v>
      </c>
      <c r="E5167" s="2">
        <f t="shared" si="347"/>
        <v>129.97361119857612</v>
      </c>
      <c r="F5167" s="1">
        <f t="shared" si="348"/>
        <v>6.1999999999999993</v>
      </c>
      <c r="G5167" s="1">
        <f t="shared" si="349"/>
        <v>6.1999999999999993</v>
      </c>
    </row>
    <row r="5168" spans="1:7">
      <c r="A5168" s="27">
        <v>42978</v>
      </c>
      <c r="B5168">
        <v>1.9</v>
      </c>
      <c r="C5168">
        <v>6.4</v>
      </c>
      <c r="D5168" s="1">
        <f t="shared" si="346"/>
        <v>20.25</v>
      </c>
      <c r="E5168" s="2">
        <f t="shared" si="347"/>
        <v>198.82683481909879</v>
      </c>
      <c r="F5168" s="1">
        <f t="shared" si="348"/>
        <v>4.5</v>
      </c>
      <c r="G5168" s="1">
        <f t="shared" si="349"/>
        <v>4.5</v>
      </c>
    </row>
    <row r="5169" spans="1:7">
      <c r="A5169" s="27">
        <v>42979</v>
      </c>
      <c r="B5169">
        <v>0.9</v>
      </c>
      <c r="C5169">
        <v>4.9000000000000004</v>
      </c>
      <c r="D5169" s="1">
        <f t="shared" si="346"/>
        <v>16</v>
      </c>
      <c r="E5169" s="2">
        <f t="shared" si="347"/>
        <v>243.37862571938916</v>
      </c>
      <c r="F5169" s="1">
        <f t="shared" si="348"/>
        <v>4</v>
      </c>
      <c r="G5169" s="1">
        <f t="shared" si="349"/>
        <v>4</v>
      </c>
    </row>
    <row r="5170" spans="1:7">
      <c r="A5170" s="27">
        <v>42980</v>
      </c>
      <c r="B5170">
        <v>0.6</v>
      </c>
      <c r="C5170">
        <v>4.5999999999999996</v>
      </c>
      <c r="D5170" s="1">
        <f t="shared" si="346"/>
        <v>15.999999999999996</v>
      </c>
      <c r="E5170" s="2">
        <f t="shared" si="347"/>
        <v>252.82898389944725</v>
      </c>
      <c r="F5170" s="1">
        <f t="shared" si="348"/>
        <v>3.9999999999999996</v>
      </c>
      <c r="G5170" s="1">
        <f t="shared" si="349"/>
        <v>3.9999999999999996</v>
      </c>
    </row>
    <row r="5171" spans="1:7">
      <c r="A5171" s="27">
        <v>42981</v>
      </c>
      <c r="B5171">
        <v>0.6</v>
      </c>
      <c r="C5171">
        <v>4.3</v>
      </c>
      <c r="D5171" s="1">
        <f t="shared" si="346"/>
        <v>13.689999999999998</v>
      </c>
      <c r="E5171" s="2">
        <f t="shared" si="347"/>
        <v>262.45934207950529</v>
      </c>
      <c r="F5171" s="1">
        <f t="shared" si="348"/>
        <v>3.6999999999999997</v>
      </c>
      <c r="G5171" s="1">
        <f t="shared" si="349"/>
        <v>3.6999999999999997</v>
      </c>
    </row>
    <row r="5172" spans="1:7">
      <c r="A5172" s="27">
        <v>42982</v>
      </c>
      <c r="B5172">
        <v>0.5</v>
      </c>
      <c r="C5172">
        <v>5.6</v>
      </c>
      <c r="D5172" s="1">
        <f t="shared" si="346"/>
        <v>26.009999999999998</v>
      </c>
      <c r="E5172" s="2">
        <f t="shared" si="347"/>
        <v>222.02778996592033</v>
      </c>
      <c r="F5172" s="1">
        <f t="shared" si="348"/>
        <v>5.0999999999999996</v>
      </c>
      <c r="G5172" s="1">
        <f t="shared" si="349"/>
        <v>5.0999999999999996</v>
      </c>
    </row>
    <row r="5173" spans="1:7">
      <c r="A5173" s="27">
        <v>42983</v>
      </c>
      <c r="B5173">
        <v>0.5</v>
      </c>
      <c r="C5173">
        <v>7.3</v>
      </c>
      <c r="D5173" s="1">
        <f t="shared" si="346"/>
        <v>46.239999999999995</v>
      </c>
      <c r="E5173" s="2">
        <f t="shared" si="347"/>
        <v>174.25576027892455</v>
      </c>
      <c r="F5173" s="1">
        <f t="shared" si="348"/>
        <v>6.8</v>
      </c>
      <c r="G5173" s="1">
        <f t="shared" si="349"/>
        <v>6.8</v>
      </c>
    </row>
    <row r="5174" spans="1:7">
      <c r="A5174" s="27">
        <v>42984</v>
      </c>
      <c r="B5174">
        <v>0.5</v>
      </c>
      <c r="C5174">
        <v>3.8</v>
      </c>
      <c r="D5174" s="1">
        <f t="shared" si="346"/>
        <v>10.889999999999999</v>
      </c>
      <c r="E5174" s="2">
        <f t="shared" si="347"/>
        <v>278.90993904626873</v>
      </c>
      <c r="F5174" s="1">
        <f t="shared" si="348"/>
        <v>3.3</v>
      </c>
      <c r="G5174" s="1">
        <f t="shared" si="349"/>
        <v>3.3</v>
      </c>
    </row>
    <row r="5175" spans="1:7">
      <c r="A5175" s="27">
        <v>42985</v>
      </c>
      <c r="B5175">
        <v>0.5</v>
      </c>
      <c r="C5175">
        <v>4.3</v>
      </c>
      <c r="D5175" s="1">
        <f t="shared" si="346"/>
        <v>14.44</v>
      </c>
      <c r="E5175" s="2">
        <f t="shared" si="347"/>
        <v>262.45934207950529</v>
      </c>
      <c r="F5175" s="1">
        <f t="shared" si="348"/>
        <v>3.8</v>
      </c>
      <c r="G5175" s="1">
        <f t="shared" si="349"/>
        <v>3.8</v>
      </c>
    </row>
    <row r="5176" spans="1:7">
      <c r="A5176" s="27">
        <v>42986</v>
      </c>
      <c r="B5176">
        <v>0.4</v>
      </c>
      <c r="C5176">
        <v>4.5999999999999996</v>
      </c>
      <c r="D5176" s="1">
        <f t="shared" si="346"/>
        <v>17.639999999999993</v>
      </c>
      <c r="E5176" s="2">
        <f t="shared" si="347"/>
        <v>252.82898389944725</v>
      </c>
      <c r="F5176" s="1">
        <f t="shared" si="348"/>
        <v>4.1999999999999993</v>
      </c>
      <c r="G5176" s="1">
        <f t="shared" si="349"/>
        <v>4.1999999999999993</v>
      </c>
    </row>
    <row r="5177" spans="1:7">
      <c r="A5177" s="27">
        <v>42987</v>
      </c>
      <c r="B5177">
        <v>0.4</v>
      </c>
      <c r="C5177">
        <v>6.2</v>
      </c>
      <c r="D5177" s="1">
        <f t="shared" si="346"/>
        <v>33.64</v>
      </c>
      <c r="E5177" s="2">
        <f t="shared" si="347"/>
        <v>204.50707360580421</v>
      </c>
      <c r="F5177" s="1">
        <f t="shared" si="348"/>
        <v>5.8</v>
      </c>
      <c r="G5177" s="1">
        <f t="shared" si="349"/>
        <v>5.8</v>
      </c>
    </row>
    <row r="5178" spans="1:7">
      <c r="A5178" s="27">
        <v>42988</v>
      </c>
      <c r="B5178">
        <v>6</v>
      </c>
      <c r="C5178">
        <v>16</v>
      </c>
      <c r="D5178" s="1">
        <f t="shared" si="346"/>
        <v>100</v>
      </c>
      <c r="E5178" s="2">
        <f t="shared" si="347"/>
        <v>20.255373057240426</v>
      </c>
      <c r="F5178" s="1">
        <f t="shared" si="348"/>
        <v>10</v>
      </c>
      <c r="G5178" s="1">
        <f t="shared" si="349"/>
        <v>10</v>
      </c>
    </row>
    <row r="5179" spans="1:7">
      <c r="A5179" s="27">
        <v>42989</v>
      </c>
      <c r="B5179">
        <v>2.1</v>
      </c>
      <c r="C5179">
        <v>4.3</v>
      </c>
      <c r="D5179" s="1">
        <f t="shared" si="346"/>
        <v>4.839999999999999</v>
      </c>
      <c r="E5179" s="2">
        <f t="shared" si="347"/>
        <v>262.45934207950529</v>
      </c>
      <c r="F5179" s="1">
        <f t="shared" si="348"/>
        <v>2.1999999999999997</v>
      </c>
      <c r="G5179" s="1">
        <f t="shared" si="349"/>
        <v>2.1999999999999997</v>
      </c>
    </row>
    <row r="5180" spans="1:7">
      <c r="A5180" s="27">
        <v>42990</v>
      </c>
      <c r="B5180">
        <v>0.7</v>
      </c>
      <c r="C5180">
        <v>5.0999999999999996</v>
      </c>
      <c r="D5180" s="1">
        <f t="shared" si="346"/>
        <v>19.359999999999996</v>
      </c>
      <c r="E5180" s="2">
        <f t="shared" si="347"/>
        <v>237.17838693268379</v>
      </c>
      <c r="F5180" s="1">
        <f t="shared" si="348"/>
        <v>4.3999999999999995</v>
      </c>
      <c r="G5180" s="1">
        <f t="shared" si="349"/>
        <v>4.3999999999999995</v>
      </c>
    </row>
    <row r="5181" spans="1:7">
      <c r="A5181" s="27">
        <v>42991</v>
      </c>
      <c r="B5181">
        <v>0.4</v>
      </c>
      <c r="C5181">
        <v>4.9000000000000004</v>
      </c>
      <c r="D5181" s="1">
        <f t="shared" si="346"/>
        <v>20.25</v>
      </c>
      <c r="E5181" s="2">
        <f t="shared" si="347"/>
        <v>243.37862571938916</v>
      </c>
      <c r="F5181" s="1">
        <f t="shared" si="348"/>
        <v>4.5</v>
      </c>
      <c r="G5181" s="1">
        <f t="shared" si="349"/>
        <v>4.5</v>
      </c>
    </row>
    <row r="5182" spans="1:7">
      <c r="A5182" s="27">
        <v>42992</v>
      </c>
      <c r="B5182">
        <v>0.3</v>
      </c>
      <c r="C5182">
        <v>22.7</v>
      </c>
      <c r="D5182" s="1">
        <f t="shared" si="346"/>
        <v>501.75999999999993</v>
      </c>
      <c r="E5182" s="2">
        <f t="shared" si="347"/>
        <v>4.8373737026101038</v>
      </c>
      <c r="F5182" s="1">
        <f t="shared" si="348"/>
        <v>22.4</v>
      </c>
      <c r="G5182" s="1">
        <f t="shared" si="349"/>
        <v>22.4</v>
      </c>
    </row>
    <row r="5183" spans="1:7">
      <c r="A5183" s="27">
        <v>42993</v>
      </c>
      <c r="B5183">
        <v>0.9</v>
      </c>
      <c r="C5183">
        <v>5.2</v>
      </c>
      <c r="D5183" s="1">
        <f t="shared" si="346"/>
        <v>18.489999999999998</v>
      </c>
      <c r="E5183" s="2">
        <f t="shared" si="347"/>
        <v>234.10826753933111</v>
      </c>
      <c r="F5183" s="1">
        <f t="shared" si="348"/>
        <v>4.3</v>
      </c>
      <c r="G5183" s="1">
        <f t="shared" si="349"/>
        <v>4.3</v>
      </c>
    </row>
    <row r="5184" spans="1:7">
      <c r="A5184" s="27">
        <v>42994</v>
      </c>
      <c r="B5184">
        <v>1.2</v>
      </c>
      <c r="C5184">
        <v>4.4000000000000004</v>
      </c>
      <c r="D5184" s="1">
        <f t="shared" si="346"/>
        <v>10.240000000000002</v>
      </c>
      <c r="E5184" s="2">
        <f t="shared" si="347"/>
        <v>259.22922268615253</v>
      </c>
      <c r="F5184" s="1">
        <f t="shared" si="348"/>
        <v>3.2</v>
      </c>
      <c r="G5184" s="1">
        <f t="shared" si="349"/>
        <v>3.2</v>
      </c>
    </row>
    <row r="5185" spans="1:7">
      <c r="A5185" s="27">
        <v>42995</v>
      </c>
      <c r="B5185">
        <v>0.5</v>
      </c>
      <c r="C5185">
        <v>4.5999999999999996</v>
      </c>
      <c r="D5185" s="1">
        <f t="shared" si="346"/>
        <v>16.809999999999999</v>
      </c>
      <c r="E5185" s="2">
        <f t="shared" si="347"/>
        <v>252.82898389944725</v>
      </c>
      <c r="F5185" s="1">
        <f t="shared" si="348"/>
        <v>4.0999999999999996</v>
      </c>
      <c r="G5185" s="1">
        <f t="shared" si="349"/>
        <v>4.0999999999999996</v>
      </c>
    </row>
    <row r="5186" spans="1:7">
      <c r="A5186" s="27">
        <v>42996</v>
      </c>
      <c r="B5186">
        <v>0.3</v>
      </c>
      <c r="C5186">
        <v>22.8</v>
      </c>
      <c r="D5186" s="1">
        <f t="shared" ref="D5186:D5249" si="350">(B5186-C5186)^2</f>
        <v>506.25</v>
      </c>
      <c r="E5186" s="2">
        <f t="shared" ref="E5186:E5249" si="351">(C5186-AVERAGE($C$2:$C$6200))^2</f>
        <v>5.2872543092574196</v>
      </c>
      <c r="F5186" s="1">
        <f t="shared" ref="F5186:F5249" si="352">C5186-B5186</f>
        <v>22.5</v>
      </c>
      <c r="G5186" s="1">
        <f t="shared" ref="G5186:G5249" si="353">ABS(B5186-C5186)</f>
        <v>22.5</v>
      </c>
    </row>
    <row r="5187" spans="1:7">
      <c r="A5187" s="27">
        <v>42997</v>
      </c>
      <c r="B5187">
        <v>0.3</v>
      </c>
      <c r="C5187">
        <v>8.1999999999999993</v>
      </c>
      <c r="D5187" s="1">
        <f t="shared" si="350"/>
        <v>62.409999999999989</v>
      </c>
      <c r="E5187" s="2">
        <f t="shared" si="351"/>
        <v>151.30468573875038</v>
      </c>
      <c r="F5187" s="1">
        <f t="shared" si="352"/>
        <v>7.8999999999999995</v>
      </c>
      <c r="G5187" s="1">
        <f t="shared" si="353"/>
        <v>7.8999999999999995</v>
      </c>
    </row>
    <row r="5188" spans="1:7">
      <c r="A5188" s="27">
        <v>42998</v>
      </c>
      <c r="B5188">
        <v>0.3</v>
      </c>
      <c r="C5188">
        <v>19.399999999999999</v>
      </c>
      <c r="D5188" s="1">
        <f t="shared" si="350"/>
        <v>364.80999999999995</v>
      </c>
      <c r="E5188" s="2">
        <f t="shared" si="351"/>
        <v>1.2113136832489244</v>
      </c>
      <c r="F5188" s="1">
        <f t="shared" si="352"/>
        <v>19.099999999999998</v>
      </c>
      <c r="G5188" s="1">
        <f t="shared" si="353"/>
        <v>19.099999999999998</v>
      </c>
    </row>
    <row r="5189" spans="1:7">
      <c r="A5189" s="27">
        <v>42999</v>
      </c>
      <c r="B5189">
        <v>0.3</v>
      </c>
      <c r="C5189">
        <v>6.7</v>
      </c>
      <c r="D5189" s="1">
        <f t="shared" si="350"/>
        <v>40.960000000000008</v>
      </c>
      <c r="E5189" s="2">
        <f t="shared" si="351"/>
        <v>190.45647663904074</v>
      </c>
      <c r="F5189" s="1">
        <f t="shared" si="352"/>
        <v>6.4</v>
      </c>
      <c r="G5189" s="1">
        <f t="shared" si="353"/>
        <v>6.4</v>
      </c>
    </row>
    <row r="5190" spans="1:7">
      <c r="A5190" s="27">
        <v>43000</v>
      </c>
      <c r="B5190">
        <v>0.2</v>
      </c>
      <c r="C5190">
        <v>7.8</v>
      </c>
      <c r="D5190" s="1">
        <f t="shared" si="350"/>
        <v>57.76</v>
      </c>
      <c r="E5190" s="2">
        <f t="shared" si="351"/>
        <v>161.30516331216108</v>
      </c>
      <c r="F5190" s="1">
        <f t="shared" si="352"/>
        <v>7.6</v>
      </c>
      <c r="G5190" s="1">
        <f t="shared" si="353"/>
        <v>7.6</v>
      </c>
    </row>
    <row r="5191" spans="1:7">
      <c r="A5191" s="27">
        <v>43001</v>
      </c>
      <c r="B5191">
        <v>0.2</v>
      </c>
      <c r="C5191">
        <v>9.6</v>
      </c>
      <c r="D5191" s="1">
        <f t="shared" si="350"/>
        <v>88.360000000000014</v>
      </c>
      <c r="E5191" s="2">
        <f t="shared" si="351"/>
        <v>118.82301423181268</v>
      </c>
      <c r="F5191" s="1">
        <f t="shared" si="352"/>
        <v>9.4</v>
      </c>
      <c r="G5191" s="1">
        <f t="shared" si="353"/>
        <v>9.4</v>
      </c>
    </row>
    <row r="5192" spans="1:7">
      <c r="A5192" s="27">
        <v>43002</v>
      </c>
      <c r="B5192">
        <v>0.2</v>
      </c>
      <c r="C5192">
        <v>7.2</v>
      </c>
      <c r="D5192" s="1">
        <f t="shared" si="350"/>
        <v>49</v>
      </c>
      <c r="E5192" s="2">
        <f t="shared" si="351"/>
        <v>176.90587967227728</v>
      </c>
      <c r="F5192" s="1">
        <f t="shared" si="352"/>
        <v>7</v>
      </c>
      <c r="G5192" s="1">
        <f t="shared" si="353"/>
        <v>7</v>
      </c>
    </row>
    <row r="5193" spans="1:7">
      <c r="A5193" s="27">
        <v>43003</v>
      </c>
      <c r="B5193">
        <v>0.2</v>
      </c>
      <c r="C5193">
        <v>11.1</v>
      </c>
      <c r="D5193" s="1">
        <f t="shared" si="350"/>
        <v>118.81</v>
      </c>
      <c r="E5193" s="2">
        <f t="shared" si="351"/>
        <v>88.371223331522302</v>
      </c>
      <c r="F5193" s="1">
        <f t="shared" si="352"/>
        <v>10.9</v>
      </c>
      <c r="G5193" s="1">
        <f t="shared" si="353"/>
        <v>10.9</v>
      </c>
    </row>
    <row r="5194" spans="1:7">
      <c r="A5194" s="27">
        <v>43004</v>
      </c>
      <c r="B5194">
        <v>0.3</v>
      </c>
      <c r="C5194">
        <v>9.5</v>
      </c>
      <c r="D5194" s="1">
        <f t="shared" si="350"/>
        <v>84.639999999999986</v>
      </c>
      <c r="E5194" s="2">
        <f t="shared" si="351"/>
        <v>121.01313362516537</v>
      </c>
      <c r="F5194" s="1">
        <f t="shared" si="352"/>
        <v>9.1999999999999993</v>
      </c>
      <c r="G5194" s="1">
        <f t="shared" si="353"/>
        <v>9.1999999999999993</v>
      </c>
    </row>
    <row r="5195" spans="1:7">
      <c r="A5195" s="27">
        <v>43005</v>
      </c>
      <c r="B5195">
        <v>24.4</v>
      </c>
      <c r="C5195">
        <v>17.5</v>
      </c>
      <c r="D5195" s="1">
        <f t="shared" si="350"/>
        <v>47.609999999999978</v>
      </c>
      <c r="E5195" s="2">
        <f t="shared" si="351"/>
        <v>9.0035821569500563</v>
      </c>
      <c r="F5195" s="1">
        <f t="shared" si="352"/>
        <v>-6.8999999999999986</v>
      </c>
      <c r="G5195" s="1">
        <f t="shared" si="353"/>
        <v>6.8999999999999986</v>
      </c>
    </row>
    <row r="5196" spans="1:7">
      <c r="A5196" s="27">
        <v>43006</v>
      </c>
      <c r="B5196">
        <v>7.5</v>
      </c>
      <c r="C5196">
        <v>10.6</v>
      </c>
      <c r="D5196" s="1">
        <f t="shared" si="350"/>
        <v>9.6099999999999977</v>
      </c>
      <c r="E5196" s="2">
        <f t="shared" si="351"/>
        <v>98.02182029828576</v>
      </c>
      <c r="F5196" s="1">
        <f t="shared" si="352"/>
        <v>3.0999999999999996</v>
      </c>
      <c r="G5196" s="1">
        <f t="shared" si="353"/>
        <v>3.0999999999999996</v>
      </c>
    </row>
    <row r="5197" spans="1:7">
      <c r="A5197" s="27">
        <v>43007</v>
      </c>
      <c r="B5197">
        <v>26.3</v>
      </c>
      <c r="C5197">
        <v>14.3</v>
      </c>
      <c r="D5197" s="1">
        <f t="shared" si="350"/>
        <v>144</v>
      </c>
      <c r="E5197" s="2">
        <f t="shared" si="351"/>
        <v>38.447402744236172</v>
      </c>
      <c r="F5197" s="1">
        <f t="shared" si="352"/>
        <v>-12</v>
      </c>
      <c r="G5197" s="1">
        <f t="shared" si="353"/>
        <v>12</v>
      </c>
    </row>
    <row r="5198" spans="1:7">
      <c r="A5198" s="27">
        <v>43008</v>
      </c>
      <c r="B5198">
        <v>25.7</v>
      </c>
      <c r="C5198">
        <v>29.5</v>
      </c>
      <c r="D5198" s="1">
        <f t="shared" si="350"/>
        <v>14.440000000000005</v>
      </c>
      <c r="E5198" s="2">
        <f t="shared" si="351"/>
        <v>80.9892549546271</v>
      </c>
      <c r="F5198" s="1">
        <f t="shared" si="352"/>
        <v>3.8000000000000007</v>
      </c>
      <c r="G5198" s="1">
        <f t="shared" si="353"/>
        <v>3.8000000000000007</v>
      </c>
    </row>
    <row r="5199" spans="1:7">
      <c r="A5199" s="27">
        <v>43009</v>
      </c>
      <c r="B5199">
        <v>7.8</v>
      </c>
      <c r="C5199">
        <v>13</v>
      </c>
      <c r="D5199" s="1">
        <f t="shared" si="350"/>
        <v>27.040000000000003</v>
      </c>
      <c r="E5199" s="2">
        <f t="shared" si="351"/>
        <v>56.258954857821166</v>
      </c>
      <c r="F5199" s="1">
        <f t="shared" si="352"/>
        <v>5.2</v>
      </c>
      <c r="G5199" s="1">
        <f t="shared" si="353"/>
        <v>5.2</v>
      </c>
    </row>
    <row r="5200" spans="1:7">
      <c r="A5200" s="27">
        <v>43010</v>
      </c>
      <c r="B5200">
        <v>9</v>
      </c>
      <c r="C5200">
        <v>17.8</v>
      </c>
      <c r="D5200" s="1">
        <f t="shared" si="350"/>
        <v>77.440000000000012</v>
      </c>
      <c r="E5200" s="2">
        <f t="shared" si="351"/>
        <v>7.2932239768919791</v>
      </c>
      <c r="F5200" s="1">
        <f t="shared" si="352"/>
        <v>8.8000000000000007</v>
      </c>
      <c r="G5200" s="1">
        <f t="shared" si="353"/>
        <v>8.8000000000000007</v>
      </c>
    </row>
    <row r="5201" spans="1:7">
      <c r="A5201" s="27">
        <v>43011</v>
      </c>
      <c r="B5201">
        <v>13.1</v>
      </c>
      <c r="C5201">
        <v>20.2</v>
      </c>
      <c r="D5201" s="1">
        <f t="shared" si="350"/>
        <v>50.41</v>
      </c>
      <c r="E5201" s="2">
        <f t="shared" si="351"/>
        <v>9.0358536427391098E-2</v>
      </c>
      <c r="F5201" s="1">
        <f t="shared" si="352"/>
        <v>7.1</v>
      </c>
      <c r="G5201" s="1">
        <f t="shared" si="353"/>
        <v>7.1</v>
      </c>
    </row>
    <row r="5202" spans="1:7">
      <c r="A5202" s="27">
        <v>43012</v>
      </c>
      <c r="B5202">
        <v>9.1</v>
      </c>
      <c r="C5202">
        <v>17.7</v>
      </c>
      <c r="D5202" s="1">
        <f t="shared" si="350"/>
        <v>73.959999999999994</v>
      </c>
      <c r="E5202" s="2">
        <f t="shared" si="351"/>
        <v>7.8433433702446775</v>
      </c>
      <c r="F5202" s="1">
        <f t="shared" si="352"/>
        <v>8.6</v>
      </c>
      <c r="G5202" s="1">
        <f t="shared" si="353"/>
        <v>8.6</v>
      </c>
    </row>
    <row r="5203" spans="1:7">
      <c r="A5203" s="27">
        <v>43013</v>
      </c>
      <c r="B5203">
        <v>2.6</v>
      </c>
      <c r="C5203">
        <v>16.8</v>
      </c>
      <c r="D5203" s="1">
        <f t="shared" si="350"/>
        <v>201.64000000000004</v>
      </c>
      <c r="E5203" s="2">
        <f t="shared" si="351"/>
        <v>13.69441791041889</v>
      </c>
      <c r="F5203" s="1">
        <f t="shared" si="352"/>
        <v>14.200000000000001</v>
      </c>
      <c r="G5203" s="1">
        <f t="shared" si="353"/>
        <v>14.200000000000001</v>
      </c>
    </row>
    <row r="5204" spans="1:7">
      <c r="A5204" s="27">
        <v>43014</v>
      </c>
      <c r="B5204">
        <v>10.1</v>
      </c>
      <c r="C5204">
        <v>17.5</v>
      </c>
      <c r="D5204" s="1">
        <f t="shared" si="350"/>
        <v>54.760000000000005</v>
      </c>
      <c r="E5204" s="2">
        <f t="shared" si="351"/>
        <v>9.0035821569500563</v>
      </c>
      <c r="F5204" s="1">
        <f t="shared" si="352"/>
        <v>7.4</v>
      </c>
      <c r="G5204" s="1">
        <f t="shared" si="353"/>
        <v>7.4</v>
      </c>
    </row>
    <row r="5205" spans="1:7">
      <c r="A5205" s="27">
        <v>43015</v>
      </c>
      <c r="B5205">
        <v>9.3000000000000007</v>
      </c>
      <c r="C5205">
        <v>7</v>
      </c>
      <c r="D5205" s="1">
        <f t="shared" si="350"/>
        <v>5.2900000000000036</v>
      </c>
      <c r="E5205" s="2">
        <f t="shared" si="351"/>
        <v>182.26611845898265</v>
      </c>
      <c r="F5205" s="1">
        <f t="shared" si="352"/>
        <v>-2.3000000000000007</v>
      </c>
      <c r="G5205" s="1">
        <f t="shared" si="353"/>
        <v>2.3000000000000007</v>
      </c>
    </row>
    <row r="5206" spans="1:7">
      <c r="A5206" s="27">
        <v>43016</v>
      </c>
      <c r="B5206">
        <v>3.1</v>
      </c>
      <c r="C5206">
        <v>18</v>
      </c>
      <c r="D5206" s="1">
        <f t="shared" si="350"/>
        <v>222.01000000000002</v>
      </c>
      <c r="E5206" s="2">
        <f t="shared" si="351"/>
        <v>6.2529851901865996</v>
      </c>
      <c r="F5206" s="1">
        <f t="shared" si="352"/>
        <v>14.9</v>
      </c>
      <c r="G5206" s="1">
        <f t="shared" si="353"/>
        <v>14.9</v>
      </c>
    </row>
    <row r="5207" spans="1:7">
      <c r="A5207" s="27">
        <v>43017</v>
      </c>
      <c r="B5207">
        <v>10.9</v>
      </c>
      <c r="C5207">
        <v>18</v>
      </c>
      <c r="D5207" s="1">
        <f t="shared" si="350"/>
        <v>50.41</v>
      </c>
      <c r="E5207" s="2">
        <f t="shared" si="351"/>
        <v>6.2529851901865996</v>
      </c>
      <c r="F5207" s="1">
        <f t="shared" si="352"/>
        <v>7.1</v>
      </c>
      <c r="G5207" s="1">
        <f t="shared" si="353"/>
        <v>7.1</v>
      </c>
    </row>
    <row r="5208" spans="1:7">
      <c r="A5208" s="27">
        <v>43018</v>
      </c>
      <c r="B5208">
        <v>4.8</v>
      </c>
      <c r="C5208">
        <v>18.2</v>
      </c>
      <c r="D5208" s="1">
        <f t="shared" si="350"/>
        <v>179.55999999999997</v>
      </c>
      <c r="E5208" s="2">
        <f t="shared" si="351"/>
        <v>5.2927464034812202</v>
      </c>
      <c r="F5208" s="1">
        <f t="shared" si="352"/>
        <v>13.399999999999999</v>
      </c>
      <c r="G5208" s="1">
        <f t="shared" si="353"/>
        <v>13.399999999999999</v>
      </c>
    </row>
    <row r="5209" spans="1:7">
      <c r="A5209" s="27">
        <v>43019</v>
      </c>
      <c r="B5209">
        <v>13.4</v>
      </c>
      <c r="C5209">
        <v>21.8</v>
      </c>
      <c r="D5209" s="1">
        <f t="shared" si="350"/>
        <v>70.56</v>
      </c>
      <c r="E5209" s="2">
        <f t="shared" si="351"/>
        <v>1.6884482427843313</v>
      </c>
      <c r="F5209" s="1">
        <f t="shared" si="352"/>
        <v>8.4</v>
      </c>
      <c r="G5209" s="1">
        <f t="shared" si="353"/>
        <v>8.4</v>
      </c>
    </row>
    <row r="5210" spans="1:7">
      <c r="A5210" s="27">
        <v>43020</v>
      </c>
      <c r="B5210">
        <v>7.2</v>
      </c>
      <c r="C5210">
        <v>16.399999999999999</v>
      </c>
      <c r="D5210" s="1">
        <f t="shared" si="350"/>
        <v>84.639999999999986</v>
      </c>
      <c r="E5210" s="2">
        <f t="shared" si="351"/>
        <v>16.814895483829673</v>
      </c>
      <c r="F5210" s="1">
        <f t="shared" si="352"/>
        <v>9.1999999999999993</v>
      </c>
      <c r="G5210" s="1">
        <f t="shared" si="353"/>
        <v>9.1999999999999993</v>
      </c>
    </row>
    <row r="5211" spans="1:7">
      <c r="A5211" s="27">
        <v>43021</v>
      </c>
      <c r="B5211">
        <v>6.4</v>
      </c>
      <c r="C5211">
        <v>16.600000000000001</v>
      </c>
      <c r="D5211" s="1">
        <f t="shared" si="350"/>
        <v>104.04000000000002</v>
      </c>
      <c r="E5211" s="2">
        <f t="shared" si="351"/>
        <v>15.214656697124267</v>
      </c>
      <c r="F5211" s="1">
        <f t="shared" si="352"/>
        <v>10.200000000000001</v>
      </c>
      <c r="G5211" s="1">
        <f t="shared" si="353"/>
        <v>10.200000000000001</v>
      </c>
    </row>
    <row r="5212" spans="1:7">
      <c r="A5212" s="27">
        <v>43022</v>
      </c>
      <c r="B5212">
        <v>15.1</v>
      </c>
      <c r="C5212">
        <v>15.2</v>
      </c>
      <c r="D5212" s="1">
        <f t="shared" si="350"/>
        <v>9.9999999999999291E-3</v>
      </c>
      <c r="E5212" s="2">
        <f t="shared" si="351"/>
        <v>28.096328204061965</v>
      </c>
      <c r="F5212" s="1">
        <f t="shared" si="352"/>
        <v>9.9999999999999645E-2</v>
      </c>
      <c r="G5212" s="1">
        <f t="shared" si="353"/>
        <v>9.9999999999999645E-2</v>
      </c>
    </row>
    <row r="5213" spans="1:7">
      <c r="A5213" s="27">
        <v>43023</v>
      </c>
      <c r="B5213">
        <v>9.6999999999999993</v>
      </c>
      <c r="C5213">
        <v>15.5</v>
      </c>
      <c r="D5213" s="1">
        <f t="shared" si="350"/>
        <v>33.640000000000008</v>
      </c>
      <c r="E5213" s="2">
        <f t="shared" si="351"/>
        <v>25.005970024003883</v>
      </c>
      <c r="F5213" s="1">
        <f t="shared" si="352"/>
        <v>5.8000000000000007</v>
      </c>
      <c r="G5213" s="1">
        <f t="shared" si="353"/>
        <v>5.8000000000000007</v>
      </c>
    </row>
    <row r="5214" spans="1:7">
      <c r="A5214" s="27">
        <v>43024</v>
      </c>
      <c r="B5214">
        <v>8.1</v>
      </c>
      <c r="C5214">
        <v>18.399999999999999</v>
      </c>
      <c r="D5214" s="1">
        <f t="shared" si="350"/>
        <v>106.08999999999997</v>
      </c>
      <c r="E5214" s="2">
        <f t="shared" si="351"/>
        <v>4.4125076167758408</v>
      </c>
      <c r="F5214" s="1">
        <f t="shared" si="352"/>
        <v>10.299999999999999</v>
      </c>
      <c r="G5214" s="1">
        <f t="shared" si="353"/>
        <v>10.299999999999999</v>
      </c>
    </row>
    <row r="5215" spans="1:7">
      <c r="A5215" s="27">
        <v>43026</v>
      </c>
      <c r="B5215">
        <v>30.8</v>
      </c>
      <c r="C5215">
        <v>20.8</v>
      </c>
      <c r="D5215" s="1">
        <f t="shared" si="350"/>
        <v>100</v>
      </c>
      <c r="E5215" s="2">
        <f t="shared" si="351"/>
        <v>8.9642176311243105E-2</v>
      </c>
      <c r="F5215" s="1">
        <f t="shared" si="352"/>
        <v>-10</v>
      </c>
      <c r="G5215" s="1">
        <f t="shared" si="353"/>
        <v>10</v>
      </c>
    </row>
    <row r="5216" spans="1:7">
      <c r="A5216" s="27">
        <v>43027</v>
      </c>
      <c r="B5216">
        <v>75.7</v>
      </c>
      <c r="C5216">
        <v>43.6</v>
      </c>
      <c r="D5216" s="1">
        <f t="shared" si="350"/>
        <v>1030.4100000000001</v>
      </c>
      <c r="E5216" s="2">
        <f t="shared" si="351"/>
        <v>533.58242049189766</v>
      </c>
      <c r="F5216" s="1">
        <f t="shared" si="352"/>
        <v>-32.1</v>
      </c>
      <c r="G5216" s="1">
        <f t="shared" si="353"/>
        <v>32.1</v>
      </c>
    </row>
    <row r="5217" spans="1:7">
      <c r="A5217" s="27">
        <v>43028</v>
      </c>
      <c r="B5217">
        <v>77.2</v>
      </c>
      <c r="C5217">
        <v>14.7</v>
      </c>
      <c r="D5217" s="1">
        <f t="shared" si="350"/>
        <v>3906.25</v>
      </c>
      <c r="E5217" s="2">
        <f t="shared" si="351"/>
        <v>33.646925170825419</v>
      </c>
      <c r="F5217" s="1">
        <f t="shared" si="352"/>
        <v>-62.5</v>
      </c>
      <c r="G5217" s="1">
        <f t="shared" si="353"/>
        <v>62.5</v>
      </c>
    </row>
    <row r="5218" spans="1:7">
      <c r="A5218" s="27">
        <v>43029</v>
      </c>
      <c r="B5218">
        <v>35.200000000000003</v>
      </c>
      <c r="C5218">
        <v>14.9</v>
      </c>
      <c r="D5218" s="1">
        <f t="shared" si="350"/>
        <v>412.09000000000015</v>
      </c>
      <c r="E5218" s="2">
        <f t="shared" si="351"/>
        <v>31.366686384120026</v>
      </c>
      <c r="F5218" s="1">
        <f t="shared" si="352"/>
        <v>-20.300000000000004</v>
      </c>
      <c r="G5218" s="1">
        <f t="shared" si="353"/>
        <v>20.300000000000004</v>
      </c>
    </row>
    <row r="5219" spans="1:7">
      <c r="A5219" s="27">
        <v>43030</v>
      </c>
      <c r="B5219">
        <v>17.7</v>
      </c>
      <c r="C5219">
        <v>14.4</v>
      </c>
      <c r="D5219" s="1">
        <f t="shared" si="350"/>
        <v>10.889999999999993</v>
      </c>
      <c r="E5219" s="2">
        <f t="shared" si="351"/>
        <v>37.217283350883484</v>
      </c>
      <c r="F5219" s="1">
        <f t="shared" si="352"/>
        <v>-3.2999999999999989</v>
      </c>
      <c r="G5219" s="1">
        <f t="shared" si="353"/>
        <v>3.2999999999999989</v>
      </c>
    </row>
    <row r="5220" spans="1:7">
      <c r="A5220" s="27">
        <v>43031</v>
      </c>
      <c r="B5220">
        <v>32.6</v>
      </c>
      <c r="C5220">
        <v>34.1</v>
      </c>
      <c r="D5220" s="1">
        <f t="shared" si="350"/>
        <v>2.25</v>
      </c>
      <c r="E5220" s="2">
        <f t="shared" si="351"/>
        <v>184.94376286040333</v>
      </c>
      <c r="F5220" s="1">
        <f t="shared" si="352"/>
        <v>1.5</v>
      </c>
      <c r="G5220" s="1">
        <f t="shared" si="353"/>
        <v>1.5</v>
      </c>
    </row>
    <row r="5221" spans="1:7">
      <c r="A5221" s="27">
        <v>43032</v>
      </c>
      <c r="B5221">
        <v>19.5</v>
      </c>
      <c r="C5221">
        <v>18.399999999999999</v>
      </c>
      <c r="D5221" s="1">
        <f t="shared" si="350"/>
        <v>1.2100000000000031</v>
      </c>
      <c r="E5221" s="2">
        <f t="shared" si="351"/>
        <v>4.4125076167758408</v>
      </c>
      <c r="F5221" s="1">
        <f t="shared" si="352"/>
        <v>-1.1000000000000014</v>
      </c>
      <c r="G5221" s="1">
        <f t="shared" si="353"/>
        <v>1.1000000000000014</v>
      </c>
    </row>
    <row r="5222" spans="1:7">
      <c r="A5222" s="27">
        <v>43033</v>
      </c>
      <c r="B5222">
        <v>15.5</v>
      </c>
      <c r="C5222">
        <v>15.2</v>
      </c>
      <c r="D5222" s="1">
        <f t="shared" si="350"/>
        <v>9.0000000000000427E-2</v>
      </c>
      <c r="E5222" s="2">
        <f t="shared" si="351"/>
        <v>28.096328204061965</v>
      </c>
      <c r="F5222" s="1">
        <f t="shared" si="352"/>
        <v>-0.30000000000000071</v>
      </c>
      <c r="G5222" s="1">
        <f t="shared" si="353"/>
        <v>0.30000000000000071</v>
      </c>
    </row>
    <row r="5223" spans="1:7">
      <c r="A5223" s="27">
        <v>43034</v>
      </c>
      <c r="B5223">
        <v>35.200000000000003</v>
      </c>
      <c r="C5223">
        <v>15.2</v>
      </c>
      <c r="D5223" s="1">
        <f t="shared" si="350"/>
        <v>400.00000000000011</v>
      </c>
      <c r="E5223" s="2">
        <f t="shared" si="351"/>
        <v>28.096328204061965</v>
      </c>
      <c r="F5223" s="1">
        <f t="shared" si="352"/>
        <v>-20.000000000000004</v>
      </c>
      <c r="G5223" s="1">
        <f t="shared" si="353"/>
        <v>20.000000000000004</v>
      </c>
    </row>
    <row r="5224" spans="1:7">
      <c r="A5224" s="27">
        <v>43035</v>
      </c>
      <c r="B5224">
        <v>65.599999999999994</v>
      </c>
      <c r="C5224">
        <v>20.2</v>
      </c>
      <c r="D5224" s="1">
        <f t="shared" si="350"/>
        <v>2061.1599999999994</v>
      </c>
      <c r="E5224" s="2">
        <f t="shared" si="351"/>
        <v>9.0358536427391098E-2</v>
      </c>
      <c r="F5224" s="1">
        <f t="shared" si="352"/>
        <v>-45.399999999999991</v>
      </c>
      <c r="G5224" s="1">
        <f t="shared" si="353"/>
        <v>45.399999999999991</v>
      </c>
    </row>
    <row r="5225" spans="1:7">
      <c r="A5225" s="27">
        <v>43036</v>
      </c>
      <c r="B5225">
        <v>39.9</v>
      </c>
      <c r="C5225">
        <v>19.2</v>
      </c>
      <c r="D5225" s="1">
        <f t="shared" si="350"/>
        <v>428.48999999999995</v>
      </c>
      <c r="E5225" s="2">
        <f t="shared" si="351"/>
        <v>1.6915524699543059</v>
      </c>
      <c r="F5225" s="1">
        <f t="shared" si="352"/>
        <v>-20.7</v>
      </c>
      <c r="G5225" s="1">
        <f t="shared" si="353"/>
        <v>20.7</v>
      </c>
    </row>
    <row r="5226" spans="1:7">
      <c r="A5226" s="27">
        <v>43037</v>
      </c>
      <c r="B5226">
        <v>23.4</v>
      </c>
      <c r="C5226">
        <v>18.5</v>
      </c>
      <c r="D5226" s="1">
        <f t="shared" si="350"/>
        <v>24.009999999999987</v>
      </c>
      <c r="E5226" s="2">
        <f t="shared" si="351"/>
        <v>4.0023882234231429</v>
      </c>
      <c r="F5226" s="1">
        <f t="shared" si="352"/>
        <v>-4.8999999999999986</v>
      </c>
      <c r="G5226" s="1">
        <f t="shared" si="353"/>
        <v>4.8999999999999986</v>
      </c>
    </row>
    <row r="5227" spans="1:7">
      <c r="A5227" s="27">
        <v>43038</v>
      </c>
      <c r="B5227">
        <v>28.2</v>
      </c>
      <c r="C5227">
        <v>18.2</v>
      </c>
      <c r="D5227" s="1">
        <f t="shared" si="350"/>
        <v>100</v>
      </c>
      <c r="E5227" s="2">
        <f t="shared" si="351"/>
        <v>5.2927464034812202</v>
      </c>
      <c r="F5227" s="1">
        <f t="shared" si="352"/>
        <v>-10</v>
      </c>
      <c r="G5227" s="1">
        <f t="shared" si="353"/>
        <v>10</v>
      </c>
    </row>
    <row r="5228" spans="1:7">
      <c r="A5228" s="27">
        <v>43039</v>
      </c>
      <c r="B5228">
        <v>25.5</v>
      </c>
      <c r="C5228">
        <v>20.9</v>
      </c>
      <c r="D5228" s="1">
        <f t="shared" si="350"/>
        <v>21.160000000000014</v>
      </c>
      <c r="E5228" s="2">
        <f t="shared" si="351"/>
        <v>0.15952278295855021</v>
      </c>
      <c r="F5228" s="1">
        <f t="shared" si="352"/>
        <v>-4.6000000000000014</v>
      </c>
      <c r="G5228" s="1">
        <f t="shared" si="353"/>
        <v>4.6000000000000014</v>
      </c>
    </row>
    <row r="5229" spans="1:7">
      <c r="A5229" s="27">
        <v>43040</v>
      </c>
      <c r="B5229">
        <v>22.6</v>
      </c>
      <c r="C5229">
        <v>10.3</v>
      </c>
      <c r="D5229" s="1">
        <f t="shared" si="350"/>
        <v>151.29000000000002</v>
      </c>
      <c r="E5229" s="2">
        <f t="shared" si="351"/>
        <v>104.05217847834382</v>
      </c>
      <c r="F5229" s="1">
        <f t="shared" si="352"/>
        <v>-12.3</v>
      </c>
      <c r="G5229" s="1">
        <f t="shared" si="353"/>
        <v>12.3</v>
      </c>
    </row>
    <row r="5230" spans="1:7">
      <c r="A5230" s="27">
        <v>43041</v>
      </c>
      <c r="B5230">
        <v>22</v>
      </c>
      <c r="C5230">
        <v>19.5</v>
      </c>
      <c r="D5230" s="1">
        <f t="shared" si="350"/>
        <v>6.25</v>
      </c>
      <c r="E5230" s="2">
        <f t="shared" si="351"/>
        <v>1.00119428989623</v>
      </c>
      <c r="F5230" s="1">
        <f t="shared" si="352"/>
        <v>-2.5</v>
      </c>
      <c r="G5230" s="1">
        <f t="shared" si="353"/>
        <v>2.5</v>
      </c>
    </row>
    <row r="5231" spans="1:7">
      <c r="A5231" s="27">
        <v>43042</v>
      </c>
      <c r="B5231">
        <v>46.1</v>
      </c>
      <c r="C5231">
        <v>28.1</v>
      </c>
      <c r="D5231" s="1">
        <f t="shared" si="350"/>
        <v>324</v>
      </c>
      <c r="E5231" s="2">
        <f t="shared" si="351"/>
        <v>57.750926461564795</v>
      </c>
      <c r="F5231" s="1">
        <f t="shared" si="352"/>
        <v>-18</v>
      </c>
      <c r="G5231" s="1">
        <f t="shared" si="353"/>
        <v>18</v>
      </c>
    </row>
    <row r="5232" spans="1:7">
      <c r="A5232" s="27">
        <v>43043</v>
      </c>
      <c r="B5232">
        <v>36.5</v>
      </c>
      <c r="C5232">
        <v>17.5</v>
      </c>
      <c r="D5232" s="1">
        <f t="shared" si="350"/>
        <v>361</v>
      </c>
      <c r="E5232" s="2">
        <f t="shared" si="351"/>
        <v>9.0035821569500563</v>
      </c>
      <c r="F5232" s="1">
        <f t="shared" si="352"/>
        <v>-19</v>
      </c>
      <c r="G5232" s="1">
        <f t="shared" si="353"/>
        <v>19</v>
      </c>
    </row>
    <row r="5233" spans="1:7">
      <c r="A5233" s="27">
        <v>43044</v>
      </c>
      <c r="B5233">
        <v>26.5</v>
      </c>
      <c r="C5233">
        <v>22.8</v>
      </c>
      <c r="D5233" s="1">
        <f t="shared" si="350"/>
        <v>13.689999999999994</v>
      </c>
      <c r="E5233" s="2">
        <f t="shared" si="351"/>
        <v>5.2872543092574196</v>
      </c>
      <c r="F5233" s="1">
        <f t="shared" si="352"/>
        <v>-3.6999999999999993</v>
      </c>
      <c r="G5233" s="1">
        <f t="shared" si="353"/>
        <v>3.6999999999999993</v>
      </c>
    </row>
    <row r="5234" spans="1:7">
      <c r="A5234" s="27">
        <v>43045</v>
      </c>
      <c r="B5234">
        <v>34.5</v>
      </c>
      <c r="C5234">
        <v>43.4</v>
      </c>
      <c r="D5234" s="1">
        <f t="shared" si="350"/>
        <v>79.20999999999998</v>
      </c>
      <c r="E5234" s="2">
        <f t="shared" si="351"/>
        <v>524.38265927860289</v>
      </c>
      <c r="F5234" s="1">
        <f t="shared" si="352"/>
        <v>8.8999999999999986</v>
      </c>
      <c r="G5234" s="1">
        <f t="shared" si="353"/>
        <v>8.8999999999999986</v>
      </c>
    </row>
    <row r="5235" spans="1:7">
      <c r="A5235" s="27">
        <v>43046</v>
      </c>
      <c r="B5235">
        <v>37</v>
      </c>
      <c r="C5235">
        <v>29.9</v>
      </c>
      <c r="D5235" s="1">
        <f t="shared" si="350"/>
        <v>50.410000000000018</v>
      </c>
      <c r="E5235" s="2">
        <f t="shared" si="351"/>
        <v>88.348777381216308</v>
      </c>
      <c r="F5235" s="1">
        <f t="shared" si="352"/>
        <v>-7.1000000000000014</v>
      </c>
      <c r="G5235" s="1">
        <f t="shared" si="353"/>
        <v>7.1000000000000014</v>
      </c>
    </row>
    <row r="5236" spans="1:7">
      <c r="A5236" s="27">
        <v>43047</v>
      </c>
      <c r="B5236">
        <v>29.6</v>
      </c>
      <c r="C5236">
        <v>32</v>
      </c>
      <c r="D5236" s="1">
        <f t="shared" si="350"/>
        <v>5.7599999999999936</v>
      </c>
      <c r="E5236" s="2">
        <f t="shared" si="351"/>
        <v>132.23627012080982</v>
      </c>
      <c r="F5236" s="1">
        <f t="shared" si="352"/>
        <v>2.3999999999999986</v>
      </c>
      <c r="G5236" s="1">
        <f t="shared" si="353"/>
        <v>2.3999999999999986</v>
      </c>
    </row>
    <row r="5237" spans="1:7">
      <c r="A5237" s="27">
        <v>43048</v>
      </c>
      <c r="B5237">
        <v>40.1</v>
      </c>
      <c r="C5237">
        <v>39.700000000000003</v>
      </c>
      <c r="D5237" s="1">
        <f t="shared" si="350"/>
        <v>0.15999999999999887</v>
      </c>
      <c r="E5237" s="2">
        <f t="shared" si="351"/>
        <v>368.61707683265269</v>
      </c>
      <c r="F5237" s="1">
        <f t="shared" si="352"/>
        <v>-0.39999999999999858</v>
      </c>
      <c r="G5237" s="1">
        <f t="shared" si="353"/>
        <v>0.39999999999999858</v>
      </c>
    </row>
    <row r="5238" spans="1:7">
      <c r="A5238" s="27">
        <v>43049</v>
      </c>
      <c r="B5238">
        <v>44.3</v>
      </c>
      <c r="C5238">
        <v>22.7</v>
      </c>
      <c r="D5238" s="1">
        <f t="shared" si="350"/>
        <v>466.55999999999989</v>
      </c>
      <c r="E5238" s="2">
        <f t="shared" si="351"/>
        <v>4.8373737026101038</v>
      </c>
      <c r="F5238" s="1">
        <f t="shared" si="352"/>
        <v>-21.599999999999998</v>
      </c>
      <c r="G5238" s="1">
        <f t="shared" si="353"/>
        <v>21.599999999999998</v>
      </c>
    </row>
    <row r="5239" spans="1:7">
      <c r="A5239" s="27">
        <v>43050</v>
      </c>
      <c r="B5239">
        <v>67.3</v>
      </c>
      <c r="C5239">
        <v>136.19999999999999</v>
      </c>
      <c r="D5239" s="1">
        <f t="shared" si="350"/>
        <v>4747.2099999999991</v>
      </c>
      <c r="E5239" s="2">
        <f t="shared" si="351"/>
        <v>13386.351862247304</v>
      </c>
      <c r="F5239" s="1">
        <f t="shared" si="352"/>
        <v>68.899999999999991</v>
      </c>
      <c r="G5239" s="1">
        <f t="shared" si="353"/>
        <v>68.899999999999991</v>
      </c>
    </row>
    <row r="5240" spans="1:7">
      <c r="A5240" s="27">
        <v>43051</v>
      </c>
      <c r="B5240">
        <v>41.7</v>
      </c>
      <c r="C5240">
        <v>82.2</v>
      </c>
      <c r="D5240" s="1">
        <f t="shared" si="350"/>
        <v>1640.25</v>
      </c>
      <c r="E5240" s="2">
        <f t="shared" si="351"/>
        <v>3806.8163346577594</v>
      </c>
      <c r="F5240" s="1">
        <f t="shared" si="352"/>
        <v>40.5</v>
      </c>
      <c r="G5240" s="1">
        <f t="shared" si="353"/>
        <v>40.5</v>
      </c>
    </row>
    <row r="5241" spans="1:7">
      <c r="A5241" s="27">
        <v>43052</v>
      </c>
      <c r="B5241">
        <v>37.9</v>
      </c>
      <c r="C5241">
        <v>22.3</v>
      </c>
      <c r="D5241" s="1">
        <f t="shared" si="350"/>
        <v>243.35999999999993</v>
      </c>
      <c r="E5241" s="2">
        <f t="shared" si="351"/>
        <v>3.2378512760208751</v>
      </c>
      <c r="F5241" s="1">
        <f t="shared" si="352"/>
        <v>-15.599999999999998</v>
      </c>
      <c r="G5241" s="1">
        <f t="shared" si="353"/>
        <v>15.599999999999998</v>
      </c>
    </row>
    <row r="5242" spans="1:7">
      <c r="A5242" s="27">
        <v>43053</v>
      </c>
      <c r="B5242">
        <v>199.9</v>
      </c>
      <c r="C5242">
        <v>49.3</v>
      </c>
      <c r="D5242" s="1">
        <f t="shared" si="350"/>
        <v>22680.360000000008</v>
      </c>
      <c r="E5242" s="2">
        <f t="shared" si="351"/>
        <v>829.40561507079406</v>
      </c>
      <c r="F5242" s="1">
        <f t="shared" si="352"/>
        <v>-150.60000000000002</v>
      </c>
      <c r="G5242" s="1">
        <f t="shared" si="353"/>
        <v>150.60000000000002</v>
      </c>
    </row>
    <row r="5243" spans="1:7">
      <c r="A5243" s="27">
        <v>43054</v>
      </c>
      <c r="B5243">
        <v>108.7</v>
      </c>
      <c r="C5243">
        <v>53.5</v>
      </c>
      <c r="D5243" s="1">
        <f t="shared" si="350"/>
        <v>3047.0400000000004</v>
      </c>
      <c r="E5243" s="2">
        <f t="shared" si="351"/>
        <v>1088.9606005499813</v>
      </c>
      <c r="F5243" s="1">
        <f t="shared" si="352"/>
        <v>-55.2</v>
      </c>
      <c r="G5243" s="1">
        <f t="shared" si="353"/>
        <v>55.2</v>
      </c>
    </row>
    <row r="5244" spans="1:7">
      <c r="A5244" s="27">
        <v>43055</v>
      </c>
      <c r="B5244">
        <v>183.9</v>
      </c>
      <c r="C5244">
        <v>52.4</v>
      </c>
      <c r="D5244" s="1">
        <f t="shared" si="350"/>
        <v>17292.25</v>
      </c>
      <c r="E5244" s="2">
        <f t="shared" si="351"/>
        <v>1017.5719138768607</v>
      </c>
      <c r="F5244" s="1">
        <f t="shared" si="352"/>
        <v>-131.5</v>
      </c>
      <c r="G5244" s="1">
        <f t="shared" si="353"/>
        <v>131.5</v>
      </c>
    </row>
    <row r="5245" spans="1:7">
      <c r="A5245" s="27">
        <v>43056</v>
      </c>
      <c r="B5245">
        <v>166.3</v>
      </c>
      <c r="C5245">
        <v>66.8</v>
      </c>
      <c r="D5245" s="1">
        <f t="shared" si="350"/>
        <v>9900.2500000000036</v>
      </c>
      <c r="E5245" s="2">
        <f t="shared" si="351"/>
        <v>2143.6347212340734</v>
      </c>
      <c r="F5245" s="1">
        <f t="shared" si="352"/>
        <v>-99.500000000000014</v>
      </c>
      <c r="G5245" s="1">
        <f t="shared" si="353"/>
        <v>99.500000000000014</v>
      </c>
    </row>
    <row r="5246" spans="1:7">
      <c r="A5246" s="27">
        <v>43057</v>
      </c>
      <c r="B5246">
        <v>87.6</v>
      </c>
      <c r="C5246">
        <v>27.3</v>
      </c>
      <c r="D5246" s="1">
        <f t="shared" si="350"/>
        <v>3636.0899999999997</v>
      </c>
      <c r="E5246" s="2">
        <f t="shared" si="351"/>
        <v>46.231881608386317</v>
      </c>
      <c r="F5246" s="1">
        <f t="shared" si="352"/>
        <v>-60.3</v>
      </c>
      <c r="G5246" s="1">
        <f t="shared" si="353"/>
        <v>60.3</v>
      </c>
    </row>
    <row r="5247" spans="1:7">
      <c r="A5247" s="27">
        <v>43058</v>
      </c>
      <c r="B5247">
        <v>69.3</v>
      </c>
      <c r="C5247">
        <v>30.6</v>
      </c>
      <c r="D5247" s="1">
        <f t="shared" si="350"/>
        <v>1497.6899999999996</v>
      </c>
      <c r="E5247" s="2">
        <f t="shared" si="351"/>
        <v>101.99794162774752</v>
      </c>
      <c r="F5247" s="1">
        <f t="shared" si="352"/>
        <v>-38.699999999999996</v>
      </c>
      <c r="G5247" s="1">
        <f t="shared" si="353"/>
        <v>38.699999999999996</v>
      </c>
    </row>
    <row r="5248" spans="1:7">
      <c r="A5248" s="27">
        <v>43059</v>
      </c>
      <c r="B5248">
        <v>46.5</v>
      </c>
      <c r="C5248">
        <v>77.099999999999994</v>
      </c>
      <c r="D5248" s="1">
        <f t="shared" si="350"/>
        <v>936.35999999999967</v>
      </c>
      <c r="E5248" s="2">
        <f t="shared" si="351"/>
        <v>3203.4924237187456</v>
      </c>
      <c r="F5248" s="1">
        <f t="shared" si="352"/>
        <v>30.599999999999994</v>
      </c>
      <c r="G5248" s="1">
        <f t="shared" si="353"/>
        <v>30.599999999999994</v>
      </c>
    </row>
    <row r="5249" spans="1:7">
      <c r="A5249" s="27">
        <v>43060</v>
      </c>
      <c r="B5249">
        <v>45.2</v>
      </c>
      <c r="C5249">
        <v>11.7</v>
      </c>
      <c r="D5249" s="1">
        <f t="shared" si="350"/>
        <v>1122.25</v>
      </c>
      <c r="E5249" s="2">
        <f t="shared" si="351"/>
        <v>77.45050697140617</v>
      </c>
      <c r="F5249" s="1">
        <f t="shared" si="352"/>
        <v>-33.5</v>
      </c>
      <c r="G5249" s="1">
        <f t="shared" si="353"/>
        <v>33.5</v>
      </c>
    </row>
    <row r="5250" spans="1:7">
      <c r="A5250" s="27">
        <v>43061</v>
      </c>
      <c r="B5250">
        <v>57.9</v>
      </c>
      <c r="C5250">
        <v>32.799999999999997</v>
      </c>
      <c r="D5250" s="1">
        <f t="shared" ref="D5250:D5313" si="354">(B5250-C5250)^2</f>
        <v>630.0100000000001</v>
      </c>
      <c r="E5250" s="2">
        <f t="shared" ref="E5250:E5313" si="355">(C5250-AVERAGE($C$2:$C$6200))^2</f>
        <v>151.2753149739882</v>
      </c>
      <c r="F5250" s="1">
        <f t="shared" ref="F5250:F5313" si="356">C5250-B5250</f>
        <v>-25.1</v>
      </c>
      <c r="G5250" s="1">
        <f t="shared" ref="G5250:G5313" si="357">ABS(B5250-C5250)</f>
        <v>25.1</v>
      </c>
    </row>
    <row r="5251" spans="1:7">
      <c r="A5251" s="27">
        <v>43062</v>
      </c>
      <c r="B5251">
        <v>47.4</v>
      </c>
      <c r="C5251">
        <v>12.3</v>
      </c>
      <c r="D5251" s="1">
        <f t="shared" si="354"/>
        <v>1232.0099999999995</v>
      </c>
      <c r="E5251" s="2">
        <f t="shared" si="355"/>
        <v>67.249790611289995</v>
      </c>
      <c r="F5251" s="1">
        <f t="shared" si="356"/>
        <v>-35.099999999999994</v>
      </c>
      <c r="G5251" s="1">
        <f t="shared" si="357"/>
        <v>35.099999999999994</v>
      </c>
    </row>
    <row r="5252" spans="1:7">
      <c r="A5252" s="27">
        <v>43063</v>
      </c>
      <c r="B5252">
        <v>42.4</v>
      </c>
      <c r="C5252">
        <v>32.299999999999997</v>
      </c>
      <c r="D5252" s="1">
        <f t="shared" si="354"/>
        <v>102.01000000000003</v>
      </c>
      <c r="E5252" s="2">
        <f t="shared" si="355"/>
        <v>139.22591194075167</v>
      </c>
      <c r="F5252" s="1">
        <f t="shared" si="356"/>
        <v>-10.100000000000001</v>
      </c>
      <c r="G5252" s="1">
        <f t="shared" si="357"/>
        <v>10.100000000000001</v>
      </c>
    </row>
    <row r="5253" spans="1:7">
      <c r="A5253" s="27">
        <v>43064</v>
      </c>
      <c r="B5253">
        <v>41.7</v>
      </c>
      <c r="C5253">
        <v>26.1</v>
      </c>
      <c r="D5253" s="1">
        <f t="shared" si="354"/>
        <v>243.36000000000004</v>
      </c>
      <c r="E5253" s="2">
        <f t="shared" si="355"/>
        <v>31.35331432861862</v>
      </c>
      <c r="F5253" s="1">
        <f t="shared" si="356"/>
        <v>-15.600000000000001</v>
      </c>
      <c r="G5253" s="1">
        <f t="shared" si="357"/>
        <v>15.600000000000001</v>
      </c>
    </row>
    <row r="5254" spans="1:7">
      <c r="A5254" s="27">
        <v>43065</v>
      </c>
      <c r="B5254">
        <v>41.1</v>
      </c>
      <c r="C5254">
        <v>29.3</v>
      </c>
      <c r="D5254" s="1">
        <f t="shared" si="354"/>
        <v>139.24</v>
      </c>
      <c r="E5254" s="2">
        <f t="shared" si="355"/>
        <v>77.429493741332493</v>
      </c>
      <c r="F5254" s="1">
        <f t="shared" si="356"/>
        <v>-11.8</v>
      </c>
      <c r="G5254" s="1">
        <f t="shared" si="357"/>
        <v>11.8</v>
      </c>
    </row>
    <row r="5255" spans="1:7">
      <c r="A5255" s="27">
        <v>43066</v>
      </c>
      <c r="B5255">
        <v>47.1</v>
      </c>
      <c r="C5255">
        <v>30.3</v>
      </c>
      <c r="D5255" s="1">
        <f t="shared" si="354"/>
        <v>282.24</v>
      </c>
      <c r="E5255" s="2">
        <f t="shared" si="355"/>
        <v>96.028299807805581</v>
      </c>
      <c r="F5255" s="1">
        <f t="shared" si="356"/>
        <v>-16.8</v>
      </c>
      <c r="G5255" s="1">
        <f t="shared" si="357"/>
        <v>16.8</v>
      </c>
    </row>
    <row r="5256" spans="1:7">
      <c r="A5256" s="27">
        <v>43067</v>
      </c>
      <c r="B5256">
        <v>42.5</v>
      </c>
      <c r="C5256">
        <v>29.7</v>
      </c>
      <c r="D5256" s="1">
        <f t="shared" si="354"/>
        <v>163.84000000000003</v>
      </c>
      <c r="E5256" s="2">
        <f t="shared" si="355"/>
        <v>84.629016167921705</v>
      </c>
      <c r="F5256" s="1">
        <f t="shared" si="356"/>
        <v>-12.8</v>
      </c>
      <c r="G5256" s="1">
        <f t="shared" si="357"/>
        <v>12.8</v>
      </c>
    </row>
    <row r="5257" spans="1:7">
      <c r="A5257" s="27">
        <v>43068</v>
      </c>
      <c r="B5257">
        <v>40.700000000000003</v>
      </c>
      <c r="C5257">
        <v>11.3</v>
      </c>
      <c r="D5257" s="1">
        <f t="shared" si="354"/>
        <v>864.36000000000013</v>
      </c>
      <c r="E5257" s="2">
        <f t="shared" si="355"/>
        <v>84.650984544816907</v>
      </c>
      <c r="F5257" s="1">
        <f t="shared" si="356"/>
        <v>-29.400000000000002</v>
      </c>
      <c r="G5257" s="1">
        <f t="shared" si="357"/>
        <v>29.400000000000002</v>
      </c>
    </row>
    <row r="5258" spans="1:7">
      <c r="A5258" s="27">
        <v>43069</v>
      </c>
      <c r="B5258">
        <v>43.5</v>
      </c>
      <c r="C5258">
        <v>24.7</v>
      </c>
      <c r="D5258" s="1">
        <f t="shared" si="354"/>
        <v>353.44000000000005</v>
      </c>
      <c r="E5258" s="2">
        <f t="shared" si="355"/>
        <v>17.634985835556275</v>
      </c>
      <c r="F5258" s="1">
        <f t="shared" si="356"/>
        <v>-18.8</v>
      </c>
      <c r="G5258" s="1">
        <f t="shared" si="357"/>
        <v>18.8</v>
      </c>
    </row>
    <row r="5259" spans="1:7">
      <c r="A5259" s="27">
        <v>43070</v>
      </c>
      <c r="B5259">
        <v>42.1</v>
      </c>
      <c r="C5259">
        <v>8.9</v>
      </c>
      <c r="D5259" s="1">
        <f t="shared" si="354"/>
        <v>1102.2400000000002</v>
      </c>
      <c r="E5259" s="2">
        <f t="shared" si="355"/>
        <v>134.5738499852815</v>
      </c>
      <c r="F5259" s="1">
        <f t="shared" si="356"/>
        <v>-33.200000000000003</v>
      </c>
      <c r="G5259" s="1">
        <f t="shared" si="357"/>
        <v>33.200000000000003</v>
      </c>
    </row>
    <row r="5260" spans="1:7">
      <c r="A5260" s="27">
        <v>43071</v>
      </c>
      <c r="B5260">
        <v>40.200000000000003</v>
      </c>
      <c r="C5260">
        <v>23</v>
      </c>
      <c r="D5260" s="1">
        <f t="shared" si="354"/>
        <v>295.84000000000009</v>
      </c>
      <c r="E5260" s="2">
        <f t="shared" si="355"/>
        <v>6.247015522552033</v>
      </c>
      <c r="F5260" s="1">
        <f t="shared" si="356"/>
        <v>-17.200000000000003</v>
      </c>
      <c r="G5260" s="1">
        <f t="shared" si="357"/>
        <v>17.200000000000003</v>
      </c>
    </row>
    <row r="5261" spans="1:7">
      <c r="A5261" s="27">
        <v>43072</v>
      </c>
      <c r="B5261">
        <v>39.700000000000003</v>
      </c>
      <c r="C5261">
        <v>22.2</v>
      </c>
      <c r="D5261" s="1">
        <f t="shared" si="354"/>
        <v>306.25000000000011</v>
      </c>
      <c r="E5261" s="2">
        <f t="shared" si="355"/>
        <v>2.8879706693735616</v>
      </c>
      <c r="F5261" s="1">
        <f t="shared" si="356"/>
        <v>-17.500000000000004</v>
      </c>
      <c r="G5261" s="1">
        <f t="shared" si="357"/>
        <v>17.500000000000004</v>
      </c>
    </row>
    <row r="5262" spans="1:7">
      <c r="A5262" s="27">
        <v>43073</v>
      </c>
      <c r="B5262">
        <v>39.5</v>
      </c>
      <c r="C5262">
        <v>22.7</v>
      </c>
      <c r="D5262" s="1">
        <f t="shared" si="354"/>
        <v>282.24</v>
      </c>
      <c r="E5262" s="2">
        <f t="shared" si="355"/>
        <v>4.8373737026101038</v>
      </c>
      <c r="F5262" s="1">
        <f t="shared" si="356"/>
        <v>-16.8</v>
      </c>
      <c r="G5262" s="1">
        <f t="shared" si="357"/>
        <v>16.8</v>
      </c>
    </row>
    <row r="5263" spans="1:7">
      <c r="A5263" s="27">
        <v>43074</v>
      </c>
      <c r="B5263">
        <v>39.299999999999997</v>
      </c>
      <c r="C5263">
        <v>21</v>
      </c>
      <c r="D5263" s="1">
        <f t="shared" si="354"/>
        <v>334.88999999999987</v>
      </c>
      <c r="E5263" s="2">
        <f t="shared" si="355"/>
        <v>0.24940338960586</v>
      </c>
      <c r="F5263" s="1">
        <f t="shared" si="356"/>
        <v>-18.299999999999997</v>
      </c>
      <c r="G5263" s="1">
        <f t="shared" si="357"/>
        <v>18.299999999999997</v>
      </c>
    </row>
    <row r="5264" spans="1:7">
      <c r="A5264" s="27">
        <v>43075</v>
      </c>
      <c r="B5264">
        <v>38.6</v>
      </c>
      <c r="C5264">
        <v>20.399999999999999</v>
      </c>
      <c r="D5264" s="1">
        <f t="shared" si="354"/>
        <v>331.24000000000012</v>
      </c>
      <c r="E5264" s="2">
        <f t="shared" si="355"/>
        <v>1.0119749722008291E-2</v>
      </c>
      <c r="F5264" s="1">
        <f t="shared" si="356"/>
        <v>-18.200000000000003</v>
      </c>
      <c r="G5264" s="1">
        <f t="shared" si="357"/>
        <v>18.200000000000003</v>
      </c>
    </row>
    <row r="5265" spans="1:7">
      <c r="A5265" s="27">
        <v>43076</v>
      </c>
      <c r="B5265">
        <v>49.9</v>
      </c>
      <c r="C5265">
        <v>14</v>
      </c>
      <c r="D5265" s="1">
        <f t="shared" si="354"/>
        <v>1288.81</v>
      </c>
      <c r="E5265" s="2">
        <f t="shared" si="355"/>
        <v>42.257760924294253</v>
      </c>
      <c r="F5265" s="1">
        <f t="shared" si="356"/>
        <v>-35.9</v>
      </c>
      <c r="G5265" s="1">
        <f t="shared" si="357"/>
        <v>35.9</v>
      </c>
    </row>
    <row r="5266" spans="1:7">
      <c r="A5266" s="27">
        <v>43077</v>
      </c>
      <c r="B5266">
        <v>83.9</v>
      </c>
      <c r="C5266">
        <v>63.8</v>
      </c>
      <c r="D5266" s="1">
        <f t="shared" si="354"/>
        <v>404.01000000000033</v>
      </c>
      <c r="E5266" s="2">
        <f t="shared" si="355"/>
        <v>1874.838303034654</v>
      </c>
      <c r="F5266" s="1">
        <f t="shared" si="356"/>
        <v>-20.100000000000009</v>
      </c>
      <c r="G5266" s="1">
        <f t="shared" si="357"/>
        <v>20.100000000000009</v>
      </c>
    </row>
    <row r="5267" spans="1:7">
      <c r="A5267" s="27">
        <v>43078</v>
      </c>
      <c r="B5267">
        <v>52.7</v>
      </c>
      <c r="C5267">
        <v>23.2</v>
      </c>
      <c r="D5267" s="1">
        <f t="shared" si="354"/>
        <v>870.25000000000023</v>
      </c>
      <c r="E5267" s="2">
        <f t="shared" si="355"/>
        <v>7.2867767358466464</v>
      </c>
      <c r="F5267" s="1">
        <f t="shared" si="356"/>
        <v>-29.500000000000004</v>
      </c>
      <c r="G5267" s="1">
        <f t="shared" si="357"/>
        <v>29.500000000000004</v>
      </c>
    </row>
    <row r="5268" spans="1:7">
      <c r="A5268" s="27">
        <v>43079</v>
      </c>
      <c r="B5268">
        <v>40.200000000000003</v>
      </c>
      <c r="C5268">
        <v>22.3</v>
      </c>
      <c r="D5268" s="1">
        <f t="shared" si="354"/>
        <v>320.41000000000008</v>
      </c>
      <c r="E5268" s="2">
        <f t="shared" si="355"/>
        <v>3.2378512760208751</v>
      </c>
      <c r="F5268" s="1">
        <f t="shared" si="356"/>
        <v>-17.900000000000002</v>
      </c>
      <c r="G5268" s="1">
        <f t="shared" si="357"/>
        <v>17.900000000000002</v>
      </c>
    </row>
    <row r="5269" spans="1:7">
      <c r="A5269" s="27">
        <v>43080</v>
      </c>
      <c r="B5269">
        <v>37.299999999999997</v>
      </c>
      <c r="C5269">
        <v>24.5</v>
      </c>
      <c r="D5269" s="1">
        <f t="shared" si="354"/>
        <v>163.83999999999992</v>
      </c>
      <c r="E5269" s="2">
        <f t="shared" si="355"/>
        <v>15.995224622261663</v>
      </c>
      <c r="F5269" s="1">
        <f t="shared" si="356"/>
        <v>-12.799999999999997</v>
      </c>
      <c r="G5269" s="1">
        <f t="shared" si="357"/>
        <v>12.799999999999997</v>
      </c>
    </row>
    <row r="5270" spans="1:7">
      <c r="A5270" s="27">
        <v>43081</v>
      </c>
      <c r="B5270">
        <v>53.7</v>
      </c>
      <c r="C5270">
        <v>24.6</v>
      </c>
      <c r="D5270" s="1">
        <f t="shared" si="354"/>
        <v>846.81000000000006</v>
      </c>
      <c r="E5270" s="2">
        <f t="shared" si="355"/>
        <v>16.805105228908985</v>
      </c>
      <c r="F5270" s="1">
        <f t="shared" si="356"/>
        <v>-29.1</v>
      </c>
      <c r="G5270" s="1">
        <f t="shared" si="357"/>
        <v>29.1</v>
      </c>
    </row>
    <row r="5271" spans="1:7">
      <c r="A5271" s="27">
        <v>43082</v>
      </c>
      <c r="B5271">
        <v>42.4</v>
      </c>
      <c r="C5271">
        <v>27.2</v>
      </c>
      <c r="D5271" s="1">
        <f t="shared" si="354"/>
        <v>231.04</v>
      </c>
      <c r="E5271" s="2">
        <f t="shared" si="355"/>
        <v>44.882001001738985</v>
      </c>
      <c r="F5271" s="1">
        <f t="shared" si="356"/>
        <v>-15.2</v>
      </c>
      <c r="G5271" s="1">
        <f t="shared" si="357"/>
        <v>15.2</v>
      </c>
    </row>
    <row r="5272" spans="1:7">
      <c r="A5272" s="27">
        <v>43083</v>
      </c>
      <c r="B5272">
        <v>40.9</v>
      </c>
      <c r="C5272">
        <v>24.1</v>
      </c>
      <c r="D5272" s="1">
        <f t="shared" si="354"/>
        <v>282.2399999999999</v>
      </c>
      <c r="E5272" s="2">
        <f t="shared" si="355"/>
        <v>12.955702195672439</v>
      </c>
      <c r="F5272" s="1">
        <f t="shared" si="356"/>
        <v>-16.799999999999997</v>
      </c>
      <c r="G5272" s="1">
        <f t="shared" si="357"/>
        <v>16.799999999999997</v>
      </c>
    </row>
    <row r="5273" spans="1:7">
      <c r="A5273" s="27">
        <v>43084</v>
      </c>
      <c r="B5273">
        <v>49</v>
      </c>
      <c r="C5273">
        <v>44.1</v>
      </c>
      <c r="D5273" s="1">
        <f t="shared" si="354"/>
        <v>24.009999999999987</v>
      </c>
      <c r="E5273" s="2">
        <f t="shared" si="355"/>
        <v>556.93182352513418</v>
      </c>
      <c r="F5273" s="1">
        <f t="shared" si="356"/>
        <v>-4.8999999999999986</v>
      </c>
      <c r="G5273" s="1">
        <f t="shared" si="357"/>
        <v>4.8999999999999986</v>
      </c>
    </row>
    <row r="5274" spans="1:7">
      <c r="A5274" s="27">
        <v>43085</v>
      </c>
      <c r="B5274">
        <v>38.299999999999997</v>
      </c>
      <c r="C5274">
        <v>44.1</v>
      </c>
      <c r="D5274" s="1">
        <f t="shared" si="354"/>
        <v>33.64000000000005</v>
      </c>
      <c r="E5274" s="2">
        <f t="shared" si="355"/>
        <v>556.93182352513418</v>
      </c>
      <c r="F5274" s="1">
        <f t="shared" si="356"/>
        <v>5.8000000000000043</v>
      </c>
      <c r="G5274" s="1">
        <f t="shared" si="357"/>
        <v>5.8000000000000043</v>
      </c>
    </row>
    <row r="5275" spans="1:7">
      <c r="A5275" s="27">
        <v>43086</v>
      </c>
      <c r="B5275">
        <v>34.700000000000003</v>
      </c>
      <c r="C5275">
        <v>25</v>
      </c>
      <c r="D5275" s="1">
        <f t="shared" si="354"/>
        <v>94.09000000000006</v>
      </c>
      <c r="E5275" s="2">
        <f t="shared" si="355"/>
        <v>20.244627655498206</v>
      </c>
      <c r="F5275" s="1">
        <f t="shared" si="356"/>
        <v>-9.7000000000000028</v>
      </c>
      <c r="G5275" s="1">
        <f t="shared" si="357"/>
        <v>9.7000000000000028</v>
      </c>
    </row>
    <row r="5276" spans="1:7">
      <c r="A5276" s="27">
        <v>43087</v>
      </c>
      <c r="B5276">
        <v>33.700000000000003</v>
      </c>
      <c r="C5276">
        <v>25.6</v>
      </c>
      <c r="D5276" s="1">
        <f t="shared" si="354"/>
        <v>65.610000000000028</v>
      </c>
      <c r="E5276" s="2">
        <f t="shared" si="355"/>
        <v>26.003911295382075</v>
      </c>
      <c r="F5276" s="1">
        <f t="shared" si="356"/>
        <v>-8.1000000000000014</v>
      </c>
      <c r="G5276" s="1">
        <f t="shared" si="357"/>
        <v>8.1000000000000014</v>
      </c>
    </row>
    <row r="5277" spans="1:7">
      <c r="A5277" s="27">
        <v>43088</v>
      </c>
      <c r="B5277">
        <v>37.1</v>
      </c>
      <c r="C5277">
        <v>28.2</v>
      </c>
      <c r="D5277" s="1">
        <f t="shared" si="354"/>
        <v>79.210000000000036</v>
      </c>
      <c r="E5277" s="2">
        <f t="shared" si="355"/>
        <v>59.28080706821207</v>
      </c>
      <c r="F5277" s="1">
        <f t="shared" si="356"/>
        <v>-8.9000000000000021</v>
      </c>
      <c r="G5277" s="1">
        <f t="shared" si="357"/>
        <v>8.9000000000000021</v>
      </c>
    </row>
    <row r="5278" spans="1:7">
      <c r="A5278" s="27">
        <v>43089</v>
      </c>
      <c r="B5278">
        <v>55.6</v>
      </c>
      <c r="C5278">
        <v>45.6</v>
      </c>
      <c r="D5278" s="1">
        <f t="shared" si="354"/>
        <v>100</v>
      </c>
      <c r="E5278" s="2">
        <f t="shared" si="355"/>
        <v>629.98003262484383</v>
      </c>
      <c r="F5278" s="1">
        <f t="shared" si="356"/>
        <v>-10</v>
      </c>
      <c r="G5278" s="1">
        <f t="shared" si="357"/>
        <v>10</v>
      </c>
    </row>
    <row r="5279" spans="1:7">
      <c r="A5279" s="27">
        <v>43090</v>
      </c>
      <c r="B5279">
        <v>39.1</v>
      </c>
      <c r="C5279">
        <v>41.1</v>
      </c>
      <c r="D5279" s="1">
        <f t="shared" si="354"/>
        <v>4</v>
      </c>
      <c r="E5279" s="2">
        <f t="shared" si="355"/>
        <v>424.33540532571499</v>
      </c>
      <c r="F5279" s="1">
        <f t="shared" si="356"/>
        <v>2</v>
      </c>
      <c r="G5279" s="1">
        <f t="shared" si="357"/>
        <v>2</v>
      </c>
    </row>
    <row r="5280" spans="1:7">
      <c r="A5280" s="27">
        <v>43091</v>
      </c>
      <c r="B5280">
        <v>32.299999999999997</v>
      </c>
      <c r="C5280">
        <v>27.2</v>
      </c>
      <c r="D5280" s="1">
        <f t="shared" si="354"/>
        <v>26.009999999999977</v>
      </c>
      <c r="E5280" s="2">
        <f t="shared" si="355"/>
        <v>44.882001001738985</v>
      </c>
      <c r="F5280" s="1">
        <f t="shared" si="356"/>
        <v>-5.0999999999999979</v>
      </c>
      <c r="G5280" s="1">
        <f t="shared" si="357"/>
        <v>5.0999999999999979</v>
      </c>
    </row>
    <row r="5281" spans="1:7">
      <c r="A5281" s="27">
        <v>43092</v>
      </c>
      <c r="B5281">
        <v>30.6</v>
      </c>
      <c r="C5281">
        <v>31.1</v>
      </c>
      <c r="D5281" s="1">
        <f t="shared" si="354"/>
        <v>0.25</v>
      </c>
      <c r="E5281" s="2">
        <f t="shared" si="355"/>
        <v>112.34734466098406</v>
      </c>
      <c r="F5281" s="1">
        <f t="shared" si="356"/>
        <v>0.5</v>
      </c>
      <c r="G5281" s="1">
        <f t="shared" si="357"/>
        <v>0.5</v>
      </c>
    </row>
    <row r="5282" spans="1:7">
      <c r="A5282" s="27">
        <v>43093</v>
      </c>
      <c r="B5282">
        <v>29.6</v>
      </c>
      <c r="C5282">
        <v>31</v>
      </c>
      <c r="D5282" s="1">
        <f t="shared" si="354"/>
        <v>1.959999999999996</v>
      </c>
      <c r="E5282" s="2">
        <f t="shared" si="355"/>
        <v>110.23746405433673</v>
      </c>
      <c r="F5282" s="1">
        <f t="shared" si="356"/>
        <v>1.3999999999999986</v>
      </c>
      <c r="G5282" s="1">
        <f t="shared" si="357"/>
        <v>1.3999999999999986</v>
      </c>
    </row>
    <row r="5283" spans="1:7">
      <c r="A5283" s="27">
        <v>43094</v>
      </c>
      <c r="B5283">
        <v>29</v>
      </c>
      <c r="C5283">
        <v>21.2</v>
      </c>
      <c r="D5283" s="1">
        <f t="shared" si="354"/>
        <v>60.840000000000011</v>
      </c>
      <c r="E5283" s="2">
        <f t="shared" si="355"/>
        <v>0.48916460290047636</v>
      </c>
      <c r="F5283" s="1">
        <f t="shared" si="356"/>
        <v>-7.8000000000000007</v>
      </c>
      <c r="G5283" s="1">
        <f t="shared" si="357"/>
        <v>7.8000000000000007</v>
      </c>
    </row>
    <row r="5284" spans="1:7">
      <c r="A5284" s="27">
        <v>43095</v>
      </c>
      <c r="B5284">
        <v>28.4</v>
      </c>
      <c r="C5284">
        <v>22.1</v>
      </c>
      <c r="D5284" s="1">
        <f t="shared" si="354"/>
        <v>39.689999999999962</v>
      </c>
      <c r="E5284" s="2">
        <f t="shared" si="355"/>
        <v>2.5580900627262597</v>
      </c>
      <c r="F5284" s="1">
        <f t="shared" si="356"/>
        <v>-6.2999999999999972</v>
      </c>
      <c r="G5284" s="1">
        <f t="shared" si="357"/>
        <v>6.2999999999999972</v>
      </c>
    </row>
    <row r="5285" spans="1:7">
      <c r="A5285" s="27">
        <v>43096</v>
      </c>
      <c r="B5285">
        <v>27.7</v>
      </c>
      <c r="C5285">
        <v>28.2</v>
      </c>
      <c r="D5285" s="1">
        <f t="shared" si="354"/>
        <v>0.25</v>
      </c>
      <c r="E5285" s="2">
        <f t="shared" si="355"/>
        <v>59.28080706821207</v>
      </c>
      <c r="F5285" s="1">
        <f t="shared" si="356"/>
        <v>0.5</v>
      </c>
      <c r="G5285" s="1">
        <f t="shared" si="357"/>
        <v>0.5</v>
      </c>
    </row>
    <row r="5286" spans="1:7">
      <c r="A5286" s="27">
        <v>43097</v>
      </c>
      <c r="B5286">
        <v>27.1</v>
      </c>
      <c r="C5286">
        <v>15.4</v>
      </c>
      <c r="D5286" s="1">
        <f t="shared" si="354"/>
        <v>136.89000000000001</v>
      </c>
      <c r="E5286" s="2">
        <f t="shared" si="355"/>
        <v>26.016089417356572</v>
      </c>
      <c r="F5286" s="1">
        <f t="shared" si="356"/>
        <v>-11.700000000000001</v>
      </c>
      <c r="G5286" s="1">
        <f t="shared" si="357"/>
        <v>11.700000000000001</v>
      </c>
    </row>
    <row r="5287" spans="1:7">
      <c r="A5287" s="27">
        <v>43098</v>
      </c>
      <c r="B5287">
        <v>26.4</v>
      </c>
      <c r="C5287">
        <v>87.2</v>
      </c>
      <c r="D5287" s="1">
        <f t="shared" si="354"/>
        <v>3696.6400000000003</v>
      </c>
      <c r="E5287" s="2">
        <f t="shared" si="355"/>
        <v>4448.810364990125</v>
      </c>
      <c r="F5287" s="1">
        <f t="shared" si="356"/>
        <v>60.800000000000004</v>
      </c>
      <c r="G5287" s="1">
        <f t="shared" si="357"/>
        <v>60.800000000000004</v>
      </c>
    </row>
    <row r="5288" spans="1:7">
      <c r="A5288" s="27">
        <v>43099</v>
      </c>
      <c r="B5288">
        <v>30</v>
      </c>
      <c r="C5288">
        <v>27.7</v>
      </c>
      <c r="D5288" s="1">
        <f t="shared" si="354"/>
        <v>5.2900000000000036</v>
      </c>
      <c r="E5288" s="2">
        <f t="shared" si="355"/>
        <v>51.831404034975527</v>
      </c>
      <c r="F5288" s="1">
        <f t="shared" si="356"/>
        <v>-2.3000000000000007</v>
      </c>
      <c r="G5288" s="1">
        <f t="shared" si="357"/>
        <v>2.3000000000000007</v>
      </c>
    </row>
    <row r="5289" spans="1:7">
      <c r="A5289" s="27">
        <v>43100</v>
      </c>
      <c r="B5289">
        <v>36.200000000000003</v>
      </c>
      <c r="C5289">
        <v>39.799999999999997</v>
      </c>
      <c r="D5289" s="1">
        <f t="shared" si="354"/>
        <v>12.959999999999958</v>
      </c>
      <c r="E5289" s="2">
        <f t="shared" si="355"/>
        <v>372.46695743929979</v>
      </c>
      <c r="F5289" s="1">
        <f t="shared" si="356"/>
        <v>3.5999999999999943</v>
      </c>
      <c r="G5289" s="1">
        <f t="shared" si="357"/>
        <v>3.5999999999999943</v>
      </c>
    </row>
    <row r="5290" spans="1:7">
      <c r="A5290" s="27">
        <v>43101</v>
      </c>
      <c r="B5290">
        <v>30.7</v>
      </c>
      <c r="C5290">
        <v>36.1</v>
      </c>
      <c r="D5290" s="1">
        <f t="shared" si="354"/>
        <v>29.160000000000021</v>
      </c>
      <c r="E5290" s="2">
        <f t="shared" si="355"/>
        <v>243.34137499334952</v>
      </c>
      <c r="F5290" s="1">
        <f t="shared" si="356"/>
        <v>5.4000000000000021</v>
      </c>
      <c r="G5290" s="1">
        <f t="shared" si="357"/>
        <v>5.4000000000000021</v>
      </c>
    </row>
    <row r="5291" spans="1:7">
      <c r="A5291" s="27">
        <v>43102</v>
      </c>
      <c r="B5291">
        <v>46.5</v>
      </c>
      <c r="C5291">
        <v>27.4</v>
      </c>
      <c r="D5291" s="1">
        <f t="shared" si="354"/>
        <v>364.81000000000006</v>
      </c>
      <c r="E5291" s="2">
        <f t="shared" si="355"/>
        <v>47.601762215033595</v>
      </c>
      <c r="F5291" s="1">
        <f t="shared" si="356"/>
        <v>-19.100000000000001</v>
      </c>
      <c r="G5291" s="1">
        <f t="shared" si="357"/>
        <v>19.100000000000001</v>
      </c>
    </row>
    <row r="5292" spans="1:7">
      <c r="A5292" s="27">
        <v>43103</v>
      </c>
      <c r="B5292">
        <v>40.5</v>
      </c>
      <c r="C5292">
        <v>31.4</v>
      </c>
      <c r="D5292" s="1">
        <f t="shared" si="354"/>
        <v>82.810000000000031</v>
      </c>
      <c r="E5292" s="2">
        <f t="shared" si="355"/>
        <v>118.79698648092592</v>
      </c>
      <c r="F5292" s="1">
        <f t="shared" si="356"/>
        <v>-9.1000000000000014</v>
      </c>
      <c r="G5292" s="1">
        <f t="shared" si="357"/>
        <v>9.1000000000000014</v>
      </c>
    </row>
    <row r="5293" spans="1:7">
      <c r="A5293" s="27">
        <v>43104</v>
      </c>
      <c r="B5293">
        <v>36.5</v>
      </c>
      <c r="C5293">
        <v>29.6</v>
      </c>
      <c r="D5293" s="1">
        <f t="shared" si="354"/>
        <v>47.609999999999978</v>
      </c>
      <c r="E5293" s="2">
        <f t="shared" si="355"/>
        <v>82.799135561274426</v>
      </c>
      <c r="F5293" s="1">
        <f t="shared" si="356"/>
        <v>-6.8999999999999986</v>
      </c>
      <c r="G5293" s="1">
        <f t="shared" si="357"/>
        <v>6.8999999999999986</v>
      </c>
    </row>
    <row r="5294" spans="1:7">
      <c r="A5294" s="27">
        <v>43105</v>
      </c>
      <c r="B5294">
        <v>28.2</v>
      </c>
      <c r="C5294">
        <v>30.1</v>
      </c>
      <c r="D5294" s="1">
        <f t="shared" si="354"/>
        <v>3.6100000000000083</v>
      </c>
      <c r="E5294" s="2">
        <f t="shared" si="355"/>
        <v>92.148538594510981</v>
      </c>
      <c r="F5294" s="1">
        <f t="shared" si="356"/>
        <v>1.9000000000000021</v>
      </c>
      <c r="G5294" s="1">
        <f t="shared" si="357"/>
        <v>1.9000000000000021</v>
      </c>
    </row>
    <row r="5295" spans="1:7">
      <c r="A5295" s="27">
        <v>43106</v>
      </c>
      <c r="B5295">
        <v>26</v>
      </c>
      <c r="C5295">
        <v>27.6</v>
      </c>
      <c r="D5295" s="1">
        <f t="shared" si="354"/>
        <v>2.5600000000000045</v>
      </c>
      <c r="E5295" s="2">
        <f t="shared" si="355"/>
        <v>50.401523428328254</v>
      </c>
      <c r="F5295" s="1">
        <f t="shared" si="356"/>
        <v>1.6000000000000014</v>
      </c>
      <c r="G5295" s="1">
        <f t="shared" si="357"/>
        <v>1.6000000000000014</v>
      </c>
    </row>
    <row r="5296" spans="1:7">
      <c r="A5296" s="27">
        <v>43107</v>
      </c>
      <c r="B5296">
        <v>25.9</v>
      </c>
      <c r="C5296">
        <v>20.8</v>
      </c>
      <c r="D5296" s="1">
        <f t="shared" si="354"/>
        <v>26.009999999999977</v>
      </c>
      <c r="E5296" s="2">
        <f t="shared" si="355"/>
        <v>8.9642176311243105E-2</v>
      </c>
      <c r="F5296" s="1">
        <f t="shared" si="356"/>
        <v>-5.0999999999999979</v>
      </c>
      <c r="G5296" s="1">
        <f t="shared" si="357"/>
        <v>5.0999999999999979</v>
      </c>
    </row>
    <row r="5297" spans="1:7">
      <c r="A5297" s="27">
        <v>43108</v>
      </c>
      <c r="B5297">
        <v>25.5</v>
      </c>
      <c r="C5297">
        <v>19.8</v>
      </c>
      <c r="D5297" s="1">
        <f t="shared" si="354"/>
        <v>32.489999999999995</v>
      </c>
      <c r="E5297" s="2">
        <f t="shared" si="355"/>
        <v>0.49083610983815501</v>
      </c>
      <c r="F5297" s="1">
        <f t="shared" si="356"/>
        <v>-5.6999999999999993</v>
      </c>
      <c r="G5297" s="1">
        <f t="shared" si="357"/>
        <v>5.6999999999999993</v>
      </c>
    </row>
    <row r="5298" spans="1:7">
      <c r="A5298" s="27">
        <v>43109</v>
      </c>
      <c r="B5298">
        <v>25</v>
      </c>
      <c r="C5298">
        <v>19.2</v>
      </c>
      <c r="D5298" s="1">
        <f t="shared" si="354"/>
        <v>33.640000000000008</v>
      </c>
      <c r="E5298" s="2">
        <f t="shared" si="355"/>
        <v>1.6915524699543059</v>
      </c>
      <c r="F5298" s="1">
        <f t="shared" si="356"/>
        <v>-5.8000000000000007</v>
      </c>
      <c r="G5298" s="1">
        <f t="shared" si="357"/>
        <v>5.8000000000000007</v>
      </c>
    </row>
    <row r="5299" spans="1:7">
      <c r="A5299" s="27">
        <v>43110</v>
      </c>
      <c r="B5299">
        <v>24.2</v>
      </c>
      <c r="C5299">
        <v>28.7</v>
      </c>
      <c r="D5299" s="1">
        <f t="shared" si="354"/>
        <v>20.25</v>
      </c>
      <c r="E5299" s="2">
        <f t="shared" si="355"/>
        <v>67.23021010144862</v>
      </c>
      <c r="F5299" s="1">
        <f t="shared" si="356"/>
        <v>4.5</v>
      </c>
      <c r="G5299" s="1">
        <f t="shared" si="357"/>
        <v>4.5</v>
      </c>
    </row>
    <row r="5300" spans="1:7">
      <c r="A5300" s="27">
        <v>43111</v>
      </c>
      <c r="B5300">
        <v>23.6</v>
      </c>
      <c r="C5300">
        <v>15.9</v>
      </c>
      <c r="D5300" s="1">
        <f t="shared" si="354"/>
        <v>59.290000000000013</v>
      </c>
      <c r="E5300" s="2">
        <f t="shared" si="355"/>
        <v>21.165492450593113</v>
      </c>
      <c r="F5300" s="1">
        <f t="shared" si="356"/>
        <v>-7.7000000000000011</v>
      </c>
      <c r="G5300" s="1">
        <f t="shared" si="357"/>
        <v>7.7000000000000011</v>
      </c>
    </row>
    <row r="5301" spans="1:7">
      <c r="A5301" s="27">
        <v>43112</v>
      </c>
      <c r="B5301">
        <v>22.9</v>
      </c>
      <c r="C5301">
        <v>25.8</v>
      </c>
      <c r="D5301" s="1">
        <f t="shared" si="354"/>
        <v>8.4100000000000126</v>
      </c>
      <c r="E5301" s="2">
        <f t="shared" si="355"/>
        <v>28.083672508676685</v>
      </c>
      <c r="F5301" s="1">
        <f t="shared" si="356"/>
        <v>2.9000000000000021</v>
      </c>
      <c r="G5301" s="1">
        <f t="shared" si="357"/>
        <v>2.9000000000000021</v>
      </c>
    </row>
    <row r="5302" spans="1:7">
      <c r="A5302" s="27">
        <v>43113</v>
      </c>
      <c r="B5302">
        <v>21.9</v>
      </c>
      <c r="C5302">
        <v>25.8</v>
      </c>
      <c r="D5302" s="1">
        <f t="shared" si="354"/>
        <v>15.210000000000017</v>
      </c>
      <c r="E5302" s="2">
        <f t="shared" si="355"/>
        <v>28.083672508676685</v>
      </c>
      <c r="F5302" s="1">
        <f t="shared" si="356"/>
        <v>3.9000000000000021</v>
      </c>
      <c r="G5302" s="1">
        <f t="shared" si="357"/>
        <v>3.9000000000000021</v>
      </c>
    </row>
    <row r="5303" spans="1:7">
      <c r="A5303" s="27">
        <v>43114</v>
      </c>
      <c r="B5303">
        <v>21.3</v>
      </c>
      <c r="C5303">
        <v>20.7</v>
      </c>
      <c r="D5303" s="1">
        <f t="shared" si="354"/>
        <v>0.36000000000000171</v>
      </c>
      <c r="E5303" s="2">
        <f t="shared" si="355"/>
        <v>3.9761569663933724E-2</v>
      </c>
      <c r="F5303" s="1">
        <f t="shared" si="356"/>
        <v>-0.60000000000000142</v>
      </c>
      <c r="G5303" s="1">
        <f t="shared" si="357"/>
        <v>0.60000000000000142</v>
      </c>
    </row>
    <row r="5304" spans="1:7">
      <c r="A5304" s="27">
        <v>43115</v>
      </c>
      <c r="B5304">
        <v>20.9</v>
      </c>
      <c r="C5304">
        <v>26.2</v>
      </c>
      <c r="D5304" s="1">
        <f t="shared" si="354"/>
        <v>28.090000000000007</v>
      </c>
      <c r="E5304" s="2">
        <f t="shared" si="355"/>
        <v>32.4831949352659</v>
      </c>
      <c r="F5304" s="1">
        <f t="shared" si="356"/>
        <v>5.3000000000000007</v>
      </c>
      <c r="G5304" s="1">
        <f t="shared" si="357"/>
        <v>5.3000000000000007</v>
      </c>
    </row>
    <row r="5305" spans="1:7">
      <c r="A5305" s="27">
        <v>43116</v>
      </c>
      <c r="B5305">
        <v>20.399999999999999</v>
      </c>
      <c r="C5305">
        <v>18.2</v>
      </c>
      <c r="D5305" s="1">
        <f t="shared" si="354"/>
        <v>4.8399999999999972</v>
      </c>
      <c r="E5305" s="2">
        <f t="shared" si="355"/>
        <v>5.2927464034812202</v>
      </c>
      <c r="F5305" s="1">
        <f t="shared" si="356"/>
        <v>-2.1999999999999993</v>
      </c>
      <c r="G5305" s="1">
        <f t="shared" si="357"/>
        <v>2.1999999999999993</v>
      </c>
    </row>
    <row r="5306" spans="1:7">
      <c r="A5306" s="27">
        <v>43117</v>
      </c>
      <c r="B5306">
        <v>19.8</v>
      </c>
      <c r="C5306">
        <v>22.6</v>
      </c>
      <c r="D5306" s="1">
        <f t="shared" si="354"/>
        <v>7.8400000000000043</v>
      </c>
      <c r="E5306" s="2">
        <f t="shared" si="355"/>
        <v>4.4074930959628045</v>
      </c>
      <c r="F5306" s="1">
        <f t="shared" si="356"/>
        <v>2.8000000000000007</v>
      </c>
      <c r="G5306" s="1">
        <f t="shared" si="357"/>
        <v>2.8000000000000007</v>
      </c>
    </row>
    <row r="5307" spans="1:7">
      <c r="A5307" s="27">
        <v>43118</v>
      </c>
      <c r="B5307">
        <v>19.2</v>
      </c>
      <c r="C5307">
        <v>15.3</v>
      </c>
      <c r="D5307" s="1">
        <f t="shared" si="354"/>
        <v>15.209999999999988</v>
      </c>
      <c r="E5307" s="2">
        <f t="shared" si="355"/>
        <v>27.04620881070926</v>
      </c>
      <c r="F5307" s="1">
        <f t="shared" si="356"/>
        <v>-3.8999999999999986</v>
      </c>
      <c r="G5307" s="1">
        <f t="shared" si="357"/>
        <v>3.8999999999999986</v>
      </c>
    </row>
    <row r="5308" spans="1:7">
      <c r="A5308" s="27">
        <v>43119</v>
      </c>
      <c r="B5308">
        <v>18.600000000000001</v>
      </c>
      <c r="C5308">
        <v>20.3</v>
      </c>
      <c r="D5308" s="1">
        <f t="shared" si="354"/>
        <v>2.8899999999999975</v>
      </c>
      <c r="E5308" s="2">
        <f t="shared" si="355"/>
        <v>4.0239143074699051E-2</v>
      </c>
      <c r="F5308" s="1">
        <f t="shared" si="356"/>
        <v>1.6999999999999993</v>
      </c>
      <c r="G5308" s="1">
        <f t="shared" si="357"/>
        <v>1.6999999999999993</v>
      </c>
    </row>
    <row r="5309" spans="1:7">
      <c r="A5309" s="27">
        <v>43120</v>
      </c>
      <c r="B5309">
        <v>18</v>
      </c>
      <c r="C5309">
        <v>23.1</v>
      </c>
      <c r="D5309" s="1">
        <f t="shared" si="354"/>
        <v>26.010000000000016</v>
      </c>
      <c r="E5309" s="2">
        <f t="shared" si="355"/>
        <v>6.7568961291993492</v>
      </c>
      <c r="F5309" s="1">
        <f t="shared" si="356"/>
        <v>5.1000000000000014</v>
      </c>
      <c r="G5309" s="1">
        <f t="shared" si="357"/>
        <v>5.1000000000000014</v>
      </c>
    </row>
    <row r="5310" spans="1:7">
      <c r="A5310" s="27">
        <v>43121</v>
      </c>
      <c r="B5310">
        <v>17.399999999999999</v>
      </c>
      <c r="C5310">
        <v>22.7</v>
      </c>
      <c r="D5310" s="1">
        <f t="shared" si="354"/>
        <v>28.090000000000007</v>
      </c>
      <c r="E5310" s="2">
        <f t="shared" si="355"/>
        <v>4.8373737026101038</v>
      </c>
      <c r="F5310" s="1">
        <f t="shared" si="356"/>
        <v>5.3000000000000007</v>
      </c>
      <c r="G5310" s="1">
        <f t="shared" si="357"/>
        <v>5.3000000000000007</v>
      </c>
    </row>
    <row r="5311" spans="1:7">
      <c r="A5311" s="27">
        <v>43122</v>
      </c>
      <c r="B5311">
        <v>16.899999999999999</v>
      </c>
      <c r="C5311">
        <v>16.899999999999999</v>
      </c>
      <c r="D5311" s="1">
        <f t="shared" si="354"/>
        <v>0</v>
      </c>
      <c r="E5311" s="2">
        <f t="shared" si="355"/>
        <v>12.964298517066215</v>
      </c>
      <c r="F5311" s="1">
        <f t="shared" si="356"/>
        <v>0</v>
      </c>
      <c r="G5311" s="1">
        <f t="shared" si="357"/>
        <v>0</v>
      </c>
    </row>
    <row r="5312" spans="1:7">
      <c r="A5312" s="27">
        <v>43123</v>
      </c>
      <c r="B5312">
        <v>16.5</v>
      </c>
      <c r="C5312">
        <v>25.6</v>
      </c>
      <c r="D5312" s="1">
        <f t="shared" si="354"/>
        <v>82.810000000000031</v>
      </c>
      <c r="E5312" s="2">
        <f t="shared" si="355"/>
        <v>26.003911295382075</v>
      </c>
      <c r="F5312" s="1">
        <f t="shared" si="356"/>
        <v>9.1000000000000014</v>
      </c>
      <c r="G5312" s="1">
        <f t="shared" si="357"/>
        <v>9.1000000000000014</v>
      </c>
    </row>
    <row r="5313" spans="1:7">
      <c r="A5313" s="27">
        <v>43124</v>
      </c>
      <c r="B5313">
        <v>15.8</v>
      </c>
      <c r="C5313">
        <v>13.4</v>
      </c>
      <c r="D5313" s="1">
        <f t="shared" si="354"/>
        <v>5.7600000000000016</v>
      </c>
      <c r="E5313" s="2">
        <f t="shared" si="355"/>
        <v>50.418477284410393</v>
      </c>
      <c r="F5313" s="1">
        <f t="shared" si="356"/>
        <v>-2.4000000000000004</v>
      </c>
      <c r="G5313" s="1">
        <f t="shared" si="357"/>
        <v>2.4000000000000004</v>
      </c>
    </row>
    <row r="5314" spans="1:7">
      <c r="A5314" s="27">
        <v>43126</v>
      </c>
      <c r="B5314">
        <v>14.8</v>
      </c>
      <c r="C5314">
        <v>20.8</v>
      </c>
      <c r="D5314" s="1">
        <f t="shared" ref="D5314:D5377" si="358">(B5314-C5314)^2</f>
        <v>36</v>
      </c>
      <c r="E5314" s="2">
        <f t="shared" ref="E5314:E5377" si="359">(C5314-AVERAGE($C$2:$C$6200))^2</f>
        <v>8.9642176311243105E-2</v>
      </c>
      <c r="F5314" s="1">
        <f t="shared" ref="F5314:F5377" si="360">C5314-B5314</f>
        <v>6</v>
      </c>
      <c r="G5314" s="1">
        <f t="shared" ref="G5314:G5377" si="361">ABS(B5314-C5314)</f>
        <v>6</v>
      </c>
    </row>
    <row r="5315" spans="1:7">
      <c r="A5315" s="27">
        <v>43127</v>
      </c>
      <c r="B5315">
        <v>14.1</v>
      </c>
      <c r="C5315">
        <v>14.7</v>
      </c>
      <c r="D5315" s="1">
        <f t="shared" si="358"/>
        <v>0.3599999999999996</v>
      </c>
      <c r="E5315" s="2">
        <f t="shared" si="359"/>
        <v>33.646925170825419</v>
      </c>
      <c r="F5315" s="1">
        <f t="shared" si="360"/>
        <v>0.59999999999999964</v>
      </c>
      <c r="G5315" s="1">
        <f t="shared" si="361"/>
        <v>0.59999999999999964</v>
      </c>
    </row>
    <row r="5316" spans="1:7">
      <c r="A5316" s="27">
        <v>43128</v>
      </c>
      <c r="B5316">
        <v>13.4</v>
      </c>
      <c r="C5316">
        <v>16.7</v>
      </c>
      <c r="D5316" s="1">
        <f t="shared" si="358"/>
        <v>10.889999999999993</v>
      </c>
      <c r="E5316" s="2">
        <f t="shared" si="359"/>
        <v>14.444537303771593</v>
      </c>
      <c r="F5316" s="1">
        <f t="shared" si="360"/>
        <v>3.2999999999999989</v>
      </c>
      <c r="G5316" s="1">
        <f t="shared" si="361"/>
        <v>3.2999999999999989</v>
      </c>
    </row>
    <row r="5317" spans="1:7">
      <c r="A5317" s="27">
        <v>43129</v>
      </c>
      <c r="B5317">
        <v>12.8</v>
      </c>
      <c r="C5317">
        <v>20.3</v>
      </c>
      <c r="D5317" s="1">
        <f t="shared" si="358"/>
        <v>56.25</v>
      </c>
      <c r="E5317" s="2">
        <f t="shared" si="359"/>
        <v>4.0239143074699051E-2</v>
      </c>
      <c r="F5317" s="1">
        <f t="shared" si="360"/>
        <v>7.5</v>
      </c>
      <c r="G5317" s="1">
        <f t="shared" si="361"/>
        <v>7.5</v>
      </c>
    </row>
    <row r="5318" spans="1:7">
      <c r="A5318" s="27">
        <v>43130</v>
      </c>
      <c r="B5318">
        <v>16.5</v>
      </c>
      <c r="C5318">
        <v>21.2</v>
      </c>
      <c r="D5318" s="1">
        <f t="shared" si="358"/>
        <v>22.089999999999993</v>
      </c>
      <c r="E5318" s="2">
        <f t="shared" si="359"/>
        <v>0.48916460290047636</v>
      </c>
      <c r="F5318" s="1">
        <f t="shared" si="360"/>
        <v>4.6999999999999993</v>
      </c>
      <c r="G5318" s="1">
        <f t="shared" si="361"/>
        <v>4.6999999999999993</v>
      </c>
    </row>
    <row r="5319" spans="1:7">
      <c r="A5319" s="27">
        <v>43131</v>
      </c>
      <c r="B5319">
        <v>13.4</v>
      </c>
      <c r="C5319">
        <v>21.7</v>
      </c>
      <c r="D5319" s="1">
        <f t="shared" si="358"/>
        <v>68.889999999999986</v>
      </c>
      <c r="E5319" s="2">
        <f t="shared" si="359"/>
        <v>1.438567636137019</v>
      </c>
      <c r="F5319" s="1">
        <f t="shared" si="360"/>
        <v>8.2999999999999989</v>
      </c>
      <c r="G5319" s="1">
        <f t="shared" si="361"/>
        <v>8.2999999999999989</v>
      </c>
    </row>
    <row r="5320" spans="1:7">
      <c r="A5320" s="27">
        <v>43132</v>
      </c>
      <c r="B5320">
        <v>15.8</v>
      </c>
      <c r="C5320">
        <v>18</v>
      </c>
      <c r="D5320" s="1">
        <f t="shared" si="358"/>
        <v>4.8399999999999972</v>
      </c>
      <c r="E5320" s="2">
        <f t="shared" si="359"/>
        <v>6.2529851901865996</v>
      </c>
      <c r="F5320" s="1">
        <f t="shared" si="360"/>
        <v>2.1999999999999993</v>
      </c>
      <c r="G5320" s="1">
        <f t="shared" si="361"/>
        <v>2.1999999999999993</v>
      </c>
    </row>
    <row r="5321" spans="1:7">
      <c r="A5321" s="27">
        <v>43133</v>
      </c>
      <c r="B5321">
        <v>12</v>
      </c>
      <c r="C5321">
        <v>27</v>
      </c>
      <c r="D5321" s="1">
        <f t="shared" si="358"/>
        <v>225</v>
      </c>
      <c r="E5321" s="2">
        <f t="shared" si="359"/>
        <v>42.24223978844438</v>
      </c>
      <c r="F5321" s="1">
        <f t="shared" si="360"/>
        <v>15</v>
      </c>
      <c r="G5321" s="1">
        <f t="shared" si="361"/>
        <v>15</v>
      </c>
    </row>
    <row r="5322" spans="1:7">
      <c r="A5322" s="27">
        <v>43134</v>
      </c>
      <c r="B5322">
        <v>30.4</v>
      </c>
      <c r="C5322">
        <v>26.3</v>
      </c>
      <c r="D5322" s="1">
        <f t="shared" si="358"/>
        <v>16.809999999999981</v>
      </c>
      <c r="E5322" s="2">
        <f t="shared" si="359"/>
        <v>33.633075541913229</v>
      </c>
      <c r="F5322" s="1">
        <f t="shared" si="360"/>
        <v>-4.0999999999999979</v>
      </c>
      <c r="G5322" s="1">
        <f t="shared" si="361"/>
        <v>4.0999999999999979</v>
      </c>
    </row>
    <row r="5323" spans="1:7">
      <c r="A5323" s="27">
        <v>43135</v>
      </c>
      <c r="B5323">
        <v>28.9</v>
      </c>
      <c r="C5323">
        <v>27.9</v>
      </c>
      <c r="D5323" s="1">
        <f t="shared" si="358"/>
        <v>1</v>
      </c>
      <c r="E5323" s="2">
        <f t="shared" si="359"/>
        <v>54.751165248270134</v>
      </c>
      <c r="F5323" s="1">
        <f t="shared" si="360"/>
        <v>-1</v>
      </c>
      <c r="G5323" s="1">
        <f t="shared" si="361"/>
        <v>1</v>
      </c>
    </row>
    <row r="5324" spans="1:7">
      <c r="A5324" s="27">
        <v>43136</v>
      </c>
      <c r="B5324">
        <v>99.7</v>
      </c>
      <c r="C5324">
        <v>107.2</v>
      </c>
      <c r="D5324" s="1">
        <f t="shared" si="358"/>
        <v>56.25</v>
      </c>
      <c r="E5324" s="2">
        <f t="shared" si="359"/>
        <v>7516.7864863195873</v>
      </c>
      <c r="F5324" s="1">
        <f t="shared" si="360"/>
        <v>7.5</v>
      </c>
      <c r="G5324" s="1">
        <f t="shared" si="361"/>
        <v>7.5</v>
      </c>
    </row>
    <row r="5325" spans="1:7">
      <c r="A5325" s="27">
        <v>43137</v>
      </c>
      <c r="B5325">
        <v>115.3</v>
      </c>
      <c r="C5325">
        <v>33</v>
      </c>
      <c r="D5325" s="1">
        <f t="shared" si="358"/>
        <v>6773.29</v>
      </c>
      <c r="E5325" s="2">
        <f t="shared" si="359"/>
        <v>156.23507618728291</v>
      </c>
      <c r="F5325" s="1">
        <f t="shared" si="360"/>
        <v>-82.3</v>
      </c>
      <c r="G5325" s="1">
        <f t="shared" si="361"/>
        <v>82.3</v>
      </c>
    </row>
    <row r="5326" spans="1:7">
      <c r="A5326" s="27">
        <v>43138</v>
      </c>
      <c r="B5326">
        <v>54</v>
      </c>
      <c r="C5326">
        <v>47.1</v>
      </c>
      <c r="D5326" s="1">
        <f t="shared" si="358"/>
        <v>47.609999999999978</v>
      </c>
      <c r="E5326" s="2">
        <f t="shared" si="359"/>
        <v>707.52824172455348</v>
      </c>
      <c r="F5326" s="1">
        <f t="shared" si="360"/>
        <v>-6.8999999999999986</v>
      </c>
      <c r="G5326" s="1">
        <f t="shared" si="361"/>
        <v>6.8999999999999986</v>
      </c>
    </row>
    <row r="5327" spans="1:7">
      <c r="A5327" s="27">
        <v>43139</v>
      </c>
      <c r="B5327">
        <v>22.1</v>
      </c>
      <c r="C5327">
        <v>30.2</v>
      </c>
      <c r="D5327" s="1">
        <f t="shared" si="358"/>
        <v>65.609999999999971</v>
      </c>
      <c r="E5327" s="2">
        <f t="shared" si="359"/>
        <v>94.078419201158241</v>
      </c>
      <c r="F5327" s="1">
        <f t="shared" si="360"/>
        <v>8.0999999999999979</v>
      </c>
      <c r="G5327" s="1">
        <f t="shared" si="361"/>
        <v>8.0999999999999979</v>
      </c>
    </row>
    <row r="5328" spans="1:7">
      <c r="A5328" s="27">
        <v>43140</v>
      </c>
      <c r="B5328">
        <v>15.9</v>
      </c>
      <c r="C5328">
        <v>39.1</v>
      </c>
      <c r="D5328" s="1">
        <f t="shared" si="358"/>
        <v>538.24000000000012</v>
      </c>
      <c r="E5328" s="2">
        <f t="shared" si="359"/>
        <v>345.93779319276877</v>
      </c>
      <c r="F5328" s="1">
        <f t="shared" si="360"/>
        <v>23.200000000000003</v>
      </c>
      <c r="G5328" s="1">
        <f t="shared" si="361"/>
        <v>23.200000000000003</v>
      </c>
    </row>
    <row r="5329" spans="1:7">
      <c r="A5329" s="27">
        <v>43141</v>
      </c>
      <c r="B5329">
        <v>14.5</v>
      </c>
      <c r="C5329">
        <v>32.5</v>
      </c>
      <c r="D5329" s="1">
        <f t="shared" si="358"/>
        <v>324</v>
      </c>
      <c r="E5329" s="2">
        <f t="shared" si="359"/>
        <v>143.98567315404637</v>
      </c>
      <c r="F5329" s="1">
        <f t="shared" si="360"/>
        <v>18</v>
      </c>
      <c r="G5329" s="1">
        <f t="shared" si="361"/>
        <v>18</v>
      </c>
    </row>
    <row r="5330" spans="1:7">
      <c r="A5330" s="27">
        <v>43142</v>
      </c>
      <c r="B5330">
        <v>13.7</v>
      </c>
      <c r="C5330">
        <v>31</v>
      </c>
      <c r="D5330" s="1">
        <f t="shared" si="358"/>
        <v>299.29000000000002</v>
      </c>
      <c r="E5330" s="2">
        <f t="shared" si="359"/>
        <v>110.23746405433673</v>
      </c>
      <c r="F5330" s="1">
        <f t="shared" si="360"/>
        <v>17.3</v>
      </c>
      <c r="G5330" s="1">
        <f t="shared" si="361"/>
        <v>17.3</v>
      </c>
    </row>
    <row r="5331" spans="1:7">
      <c r="A5331" s="27">
        <v>43143</v>
      </c>
      <c r="B5331">
        <v>21.9</v>
      </c>
      <c r="C5331">
        <v>33.1</v>
      </c>
      <c r="D5331" s="1">
        <f t="shared" si="358"/>
        <v>125.44000000000007</v>
      </c>
      <c r="E5331" s="2">
        <f t="shared" si="359"/>
        <v>158.74495679393024</v>
      </c>
      <c r="F5331" s="1">
        <f t="shared" si="360"/>
        <v>11.200000000000003</v>
      </c>
      <c r="G5331" s="1">
        <f t="shared" si="361"/>
        <v>11.200000000000003</v>
      </c>
    </row>
    <row r="5332" spans="1:7">
      <c r="A5332" s="27">
        <v>43144</v>
      </c>
      <c r="B5332">
        <v>14.3</v>
      </c>
      <c r="C5332">
        <v>29.9</v>
      </c>
      <c r="D5332" s="1">
        <f t="shared" si="358"/>
        <v>243.35999999999993</v>
      </c>
      <c r="E5332" s="2">
        <f t="shared" si="359"/>
        <v>88.348777381216308</v>
      </c>
      <c r="F5332" s="1">
        <f t="shared" si="360"/>
        <v>15.599999999999998</v>
      </c>
      <c r="G5332" s="1">
        <f t="shared" si="361"/>
        <v>15.599999999999998</v>
      </c>
    </row>
    <row r="5333" spans="1:7">
      <c r="A5333" s="27">
        <v>43145</v>
      </c>
      <c r="B5333">
        <v>11.9</v>
      </c>
      <c r="C5333">
        <v>31.4</v>
      </c>
      <c r="D5333" s="1">
        <f t="shared" si="358"/>
        <v>380.25</v>
      </c>
      <c r="E5333" s="2">
        <f t="shared" si="359"/>
        <v>118.79698648092592</v>
      </c>
      <c r="F5333" s="1">
        <f t="shared" si="360"/>
        <v>19.5</v>
      </c>
      <c r="G5333" s="1">
        <f t="shared" si="361"/>
        <v>19.5</v>
      </c>
    </row>
    <row r="5334" spans="1:7">
      <c r="A5334" s="27">
        <v>43146</v>
      </c>
      <c r="B5334">
        <v>25.1</v>
      </c>
      <c r="C5334">
        <v>36.299999999999997</v>
      </c>
      <c r="D5334" s="1">
        <f t="shared" si="358"/>
        <v>125.4399999999999</v>
      </c>
      <c r="E5334" s="2">
        <f t="shared" si="359"/>
        <v>249.621136206644</v>
      </c>
      <c r="F5334" s="1">
        <f t="shared" si="360"/>
        <v>11.199999999999996</v>
      </c>
      <c r="G5334" s="1">
        <f t="shared" si="361"/>
        <v>11.199999999999996</v>
      </c>
    </row>
    <row r="5335" spans="1:7">
      <c r="A5335" s="27">
        <v>43147</v>
      </c>
      <c r="B5335">
        <v>20.5</v>
      </c>
      <c r="C5335">
        <v>51.3</v>
      </c>
      <c r="D5335" s="1">
        <f t="shared" si="358"/>
        <v>948.63999999999987</v>
      </c>
      <c r="E5335" s="2">
        <f t="shared" si="359"/>
        <v>948.60322720374018</v>
      </c>
      <c r="F5335" s="1">
        <f t="shared" si="360"/>
        <v>30.799999999999997</v>
      </c>
      <c r="G5335" s="1">
        <f t="shared" si="361"/>
        <v>30.799999999999997</v>
      </c>
    </row>
    <row r="5336" spans="1:7">
      <c r="A5336" s="27">
        <v>43148</v>
      </c>
      <c r="B5336">
        <v>13.3</v>
      </c>
      <c r="C5336">
        <v>31.2</v>
      </c>
      <c r="D5336" s="1">
        <f t="shared" si="358"/>
        <v>320.40999999999997</v>
      </c>
      <c r="E5336" s="2">
        <f t="shared" si="359"/>
        <v>114.47722526763133</v>
      </c>
      <c r="F5336" s="1">
        <f t="shared" si="360"/>
        <v>17.899999999999999</v>
      </c>
      <c r="G5336" s="1">
        <f t="shared" si="361"/>
        <v>17.899999999999999</v>
      </c>
    </row>
    <row r="5337" spans="1:7">
      <c r="A5337" s="27">
        <v>43149</v>
      </c>
      <c r="B5337">
        <v>11.5</v>
      </c>
      <c r="C5337">
        <v>22.5</v>
      </c>
      <c r="D5337" s="1">
        <f t="shared" si="358"/>
        <v>121</v>
      </c>
      <c r="E5337" s="2">
        <f t="shared" si="359"/>
        <v>3.9976124893154901</v>
      </c>
      <c r="F5337" s="1">
        <f t="shared" si="360"/>
        <v>11</v>
      </c>
      <c r="G5337" s="1">
        <f t="shared" si="361"/>
        <v>11</v>
      </c>
    </row>
    <row r="5338" spans="1:7">
      <c r="A5338" s="27">
        <v>43150</v>
      </c>
      <c r="B5338">
        <v>24.7</v>
      </c>
      <c r="C5338">
        <v>82.7</v>
      </c>
      <c r="D5338" s="1">
        <f t="shared" si="358"/>
        <v>3364</v>
      </c>
      <c r="E5338" s="2">
        <f t="shared" si="359"/>
        <v>3868.765737690996</v>
      </c>
      <c r="F5338" s="1">
        <f t="shared" si="360"/>
        <v>58</v>
      </c>
      <c r="G5338" s="1">
        <f t="shared" si="361"/>
        <v>58</v>
      </c>
    </row>
    <row r="5339" spans="1:7">
      <c r="A5339" s="27">
        <v>43151</v>
      </c>
      <c r="B5339">
        <v>23.6</v>
      </c>
      <c r="C5339">
        <v>43.1</v>
      </c>
      <c r="D5339" s="1">
        <f t="shared" si="358"/>
        <v>380.25</v>
      </c>
      <c r="E5339" s="2">
        <f t="shared" si="359"/>
        <v>510.73301745866115</v>
      </c>
      <c r="F5339" s="1">
        <f t="shared" si="360"/>
        <v>19.5</v>
      </c>
      <c r="G5339" s="1">
        <f t="shared" si="361"/>
        <v>19.5</v>
      </c>
    </row>
    <row r="5340" spans="1:7">
      <c r="A5340" s="27">
        <v>43152</v>
      </c>
      <c r="B5340">
        <v>264.7</v>
      </c>
      <c r="C5340">
        <v>38.4</v>
      </c>
      <c r="D5340" s="1">
        <f t="shared" si="358"/>
        <v>51211.689999999995</v>
      </c>
      <c r="E5340" s="2">
        <f t="shared" si="359"/>
        <v>320.38862894623753</v>
      </c>
      <c r="F5340" s="1">
        <f t="shared" si="360"/>
        <v>-226.29999999999998</v>
      </c>
      <c r="G5340" s="1">
        <f t="shared" si="361"/>
        <v>226.29999999999998</v>
      </c>
    </row>
    <row r="5341" spans="1:7">
      <c r="A5341" s="27">
        <v>43153</v>
      </c>
      <c r="B5341">
        <v>286</v>
      </c>
      <c r="C5341">
        <v>219.4</v>
      </c>
      <c r="D5341" s="1">
        <f t="shared" si="358"/>
        <v>4435.5599999999995</v>
      </c>
      <c r="E5341" s="2">
        <f t="shared" si="359"/>
        <v>39560.972526977872</v>
      </c>
      <c r="F5341" s="1">
        <f t="shared" si="360"/>
        <v>-66.599999999999994</v>
      </c>
      <c r="G5341" s="1">
        <f t="shared" si="361"/>
        <v>66.599999999999994</v>
      </c>
    </row>
    <row r="5342" spans="1:7">
      <c r="A5342" s="27">
        <v>43154</v>
      </c>
      <c r="B5342">
        <v>130.80000000000001</v>
      </c>
      <c r="C5342">
        <v>67.3</v>
      </c>
      <c r="D5342" s="1">
        <f t="shared" si="358"/>
        <v>4032.2500000000018</v>
      </c>
      <c r="E5342" s="2">
        <f t="shared" si="359"/>
        <v>2190.1841242673099</v>
      </c>
      <c r="F5342" s="1">
        <f t="shared" si="360"/>
        <v>-63.500000000000014</v>
      </c>
      <c r="G5342" s="1">
        <f t="shared" si="361"/>
        <v>63.500000000000014</v>
      </c>
    </row>
    <row r="5343" spans="1:7">
      <c r="A5343" s="27">
        <v>43155</v>
      </c>
      <c r="B5343">
        <v>55.9</v>
      </c>
      <c r="C5343">
        <v>72.5</v>
      </c>
      <c r="D5343" s="1">
        <f t="shared" si="358"/>
        <v>275.56000000000006</v>
      </c>
      <c r="E5343" s="2">
        <f t="shared" si="359"/>
        <v>2703.93791581297</v>
      </c>
      <c r="F5343" s="1">
        <f t="shared" si="360"/>
        <v>16.600000000000001</v>
      </c>
      <c r="G5343" s="1">
        <f t="shared" si="361"/>
        <v>16.600000000000001</v>
      </c>
    </row>
    <row r="5344" spans="1:7">
      <c r="A5344" s="27">
        <v>43156</v>
      </c>
      <c r="B5344">
        <v>34</v>
      </c>
      <c r="C5344">
        <v>66.7</v>
      </c>
      <c r="D5344" s="1">
        <f t="shared" si="358"/>
        <v>1069.2900000000002</v>
      </c>
      <c r="E5344" s="2">
        <f t="shared" si="359"/>
        <v>2134.3848406274265</v>
      </c>
      <c r="F5344" s="1">
        <f t="shared" si="360"/>
        <v>32.700000000000003</v>
      </c>
      <c r="G5344" s="1">
        <f t="shared" si="361"/>
        <v>32.700000000000003</v>
      </c>
    </row>
    <row r="5345" spans="1:7">
      <c r="A5345" s="27">
        <v>43157</v>
      </c>
      <c r="B5345">
        <v>33.799999999999997</v>
      </c>
      <c r="C5345">
        <v>33.299999999999997</v>
      </c>
      <c r="D5345" s="1">
        <f t="shared" si="358"/>
        <v>0.25</v>
      </c>
      <c r="E5345" s="2">
        <f t="shared" si="359"/>
        <v>163.82471800722476</v>
      </c>
      <c r="F5345" s="1">
        <f t="shared" si="360"/>
        <v>-0.5</v>
      </c>
      <c r="G5345" s="1">
        <f t="shared" si="361"/>
        <v>0.5</v>
      </c>
    </row>
    <row r="5346" spans="1:7">
      <c r="A5346" s="27">
        <v>43158</v>
      </c>
      <c r="B5346">
        <v>41.4</v>
      </c>
      <c r="C5346">
        <v>48.4</v>
      </c>
      <c r="D5346" s="1">
        <f t="shared" si="358"/>
        <v>49</v>
      </c>
      <c r="E5346" s="2">
        <f t="shared" si="359"/>
        <v>778.37668961096836</v>
      </c>
      <c r="F5346" s="1">
        <f t="shared" si="360"/>
        <v>7</v>
      </c>
      <c r="G5346" s="1">
        <f t="shared" si="361"/>
        <v>7</v>
      </c>
    </row>
    <row r="5347" spans="1:7">
      <c r="A5347" s="27">
        <v>43159</v>
      </c>
      <c r="B5347">
        <v>32.5</v>
      </c>
      <c r="C5347">
        <v>29.7</v>
      </c>
      <c r="D5347" s="1">
        <f t="shared" si="358"/>
        <v>7.8400000000000043</v>
      </c>
      <c r="E5347" s="2">
        <f t="shared" si="359"/>
        <v>84.629016167921705</v>
      </c>
      <c r="F5347" s="1">
        <f t="shared" si="360"/>
        <v>-2.8000000000000007</v>
      </c>
      <c r="G5347" s="1">
        <f t="shared" si="361"/>
        <v>2.8000000000000007</v>
      </c>
    </row>
    <row r="5348" spans="1:7">
      <c r="A5348" s="27">
        <v>43160</v>
      </c>
      <c r="B5348">
        <v>41.8</v>
      </c>
      <c r="C5348">
        <v>106.9</v>
      </c>
      <c r="D5348" s="1">
        <f t="shared" si="358"/>
        <v>4238.0100000000011</v>
      </c>
      <c r="E5348" s="2">
        <f t="shared" si="359"/>
        <v>7464.8568444996454</v>
      </c>
      <c r="F5348" s="1">
        <f t="shared" si="360"/>
        <v>65.100000000000009</v>
      </c>
      <c r="G5348" s="1">
        <f t="shared" si="361"/>
        <v>65.100000000000009</v>
      </c>
    </row>
    <row r="5349" spans="1:7">
      <c r="A5349" s="27">
        <v>43161</v>
      </c>
      <c r="B5349">
        <v>31.1</v>
      </c>
      <c r="C5349">
        <v>44.7</v>
      </c>
      <c r="D5349" s="1">
        <f t="shared" si="358"/>
        <v>184.96000000000004</v>
      </c>
      <c r="E5349" s="2">
        <f t="shared" si="359"/>
        <v>585.6111071650181</v>
      </c>
      <c r="F5349" s="1">
        <f t="shared" si="360"/>
        <v>13.600000000000001</v>
      </c>
      <c r="G5349" s="1">
        <f t="shared" si="361"/>
        <v>13.600000000000001</v>
      </c>
    </row>
    <row r="5350" spans="1:7">
      <c r="A5350" s="27">
        <v>43162</v>
      </c>
      <c r="B5350">
        <v>137.1</v>
      </c>
      <c r="C5350">
        <v>90.2</v>
      </c>
      <c r="D5350" s="1">
        <f t="shared" si="358"/>
        <v>2199.6099999999992</v>
      </c>
      <c r="E5350" s="2">
        <f t="shared" si="359"/>
        <v>4858.006783189544</v>
      </c>
      <c r="F5350" s="1">
        <f t="shared" si="360"/>
        <v>-46.899999999999991</v>
      </c>
      <c r="G5350" s="1">
        <f t="shared" si="361"/>
        <v>46.899999999999991</v>
      </c>
    </row>
    <row r="5351" spans="1:7">
      <c r="A5351" s="27">
        <v>43163</v>
      </c>
      <c r="B5351">
        <v>67</v>
      </c>
      <c r="C5351">
        <v>56.2</v>
      </c>
      <c r="D5351" s="1">
        <f t="shared" si="358"/>
        <v>116.63999999999994</v>
      </c>
      <c r="E5351" s="2">
        <f t="shared" si="359"/>
        <v>1274.4473769294589</v>
      </c>
      <c r="F5351" s="1">
        <f t="shared" si="360"/>
        <v>-10.799999999999997</v>
      </c>
      <c r="G5351" s="1">
        <f t="shared" si="361"/>
        <v>10.799999999999997</v>
      </c>
    </row>
    <row r="5352" spans="1:7">
      <c r="A5352" s="27">
        <v>43164</v>
      </c>
      <c r="B5352">
        <v>64.8</v>
      </c>
      <c r="C5352">
        <v>31.2</v>
      </c>
      <c r="D5352" s="1">
        <f t="shared" si="358"/>
        <v>1128.9599999999996</v>
      </c>
      <c r="E5352" s="2">
        <f t="shared" si="359"/>
        <v>114.47722526763133</v>
      </c>
      <c r="F5352" s="1">
        <f t="shared" si="360"/>
        <v>-33.599999999999994</v>
      </c>
      <c r="G5352" s="1">
        <f t="shared" si="361"/>
        <v>33.599999999999994</v>
      </c>
    </row>
    <row r="5353" spans="1:7">
      <c r="A5353" s="27">
        <v>43165</v>
      </c>
      <c r="B5353">
        <v>39.299999999999997</v>
      </c>
      <c r="C5353">
        <v>22.4</v>
      </c>
      <c r="D5353" s="1">
        <f t="shared" si="358"/>
        <v>285.60999999999996</v>
      </c>
      <c r="E5353" s="2">
        <f t="shared" si="359"/>
        <v>3.6077318826681761</v>
      </c>
      <c r="F5353" s="1">
        <f t="shared" si="360"/>
        <v>-16.899999999999999</v>
      </c>
      <c r="G5353" s="1">
        <f t="shared" si="361"/>
        <v>16.899999999999999</v>
      </c>
    </row>
    <row r="5354" spans="1:7">
      <c r="A5354" s="27">
        <v>43166</v>
      </c>
      <c r="B5354">
        <v>41.3</v>
      </c>
      <c r="C5354">
        <v>34.6</v>
      </c>
      <c r="D5354" s="1">
        <f t="shared" si="358"/>
        <v>44.889999999999944</v>
      </c>
      <c r="E5354" s="2">
        <f t="shared" si="359"/>
        <v>198.79316589363987</v>
      </c>
      <c r="F5354" s="1">
        <f t="shared" si="360"/>
        <v>-6.6999999999999957</v>
      </c>
      <c r="G5354" s="1">
        <f t="shared" si="361"/>
        <v>6.6999999999999957</v>
      </c>
    </row>
    <row r="5355" spans="1:7">
      <c r="A5355" s="27">
        <v>43167</v>
      </c>
      <c r="B5355">
        <v>57.8</v>
      </c>
      <c r="C5355">
        <v>105.8</v>
      </c>
      <c r="D5355" s="1">
        <f t="shared" si="358"/>
        <v>2304</v>
      </c>
      <c r="E5355" s="2">
        <f t="shared" si="359"/>
        <v>7275.988157826524</v>
      </c>
      <c r="F5355" s="1">
        <f t="shared" si="360"/>
        <v>48</v>
      </c>
      <c r="G5355" s="1">
        <f t="shared" si="361"/>
        <v>48</v>
      </c>
    </row>
    <row r="5356" spans="1:7">
      <c r="A5356" s="27">
        <v>43168</v>
      </c>
      <c r="B5356">
        <v>48.5</v>
      </c>
      <c r="C5356">
        <v>61.7</v>
      </c>
      <c r="D5356" s="1">
        <f t="shared" si="358"/>
        <v>174.24000000000007</v>
      </c>
      <c r="E5356" s="2">
        <f t="shared" si="359"/>
        <v>1697.3908102950611</v>
      </c>
      <c r="F5356" s="1">
        <f t="shared" si="360"/>
        <v>13.200000000000003</v>
      </c>
      <c r="G5356" s="1">
        <f t="shared" si="361"/>
        <v>13.200000000000003</v>
      </c>
    </row>
    <row r="5357" spans="1:7">
      <c r="A5357" s="27">
        <v>43169</v>
      </c>
      <c r="B5357">
        <v>43.7</v>
      </c>
      <c r="C5357">
        <v>35.6</v>
      </c>
      <c r="D5357" s="1">
        <f t="shared" si="358"/>
        <v>65.610000000000028</v>
      </c>
      <c r="E5357" s="2">
        <f t="shared" si="359"/>
        <v>227.99197196011298</v>
      </c>
      <c r="F5357" s="1">
        <f t="shared" si="360"/>
        <v>-8.1000000000000014</v>
      </c>
      <c r="G5357" s="1">
        <f t="shared" si="361"/>
        <v>8.1000000000000014</v>
      </c>
    </row>
    <row r="5358" spans="1:7">
      <c r="A5358" s="27">
        <v>43170</v>
      </c>
      <c r="B5358">
        <v>43.6</v>
      </c>
      <c r="C5358">
        <v>84.6</v>
      </c>
      <c r="D5358" s="1">
        <f t="shared" si="358"/>
        <v>1680.9999999999993</v>
      </c>
      <c r="E5358" s="2">
        <f t="shared" si="359"/>
        <v>4108.7334692172935</v>
      </c>
      <c r="F5358" s="1">
        <f t="shared" si="360"/>
        <v>40.999999999999993</v>
      </c>
      <c r="G5358" s="1">
        <f t="shared" si="361"/>
        <v>40.999999999999993</v>
      </c>
    </row>
    <row r="5359" spans="1:7">
      <c r="A5359" s="27">
        <v>43171</v>
      </c>
      <c r="B5359">
        <v>41.8</v>
      </c>
      <c r="C5359">
        <v>37.700000000000003</v>
      </c>
      <c r="D5359" s="1">
        <f t="shared" si="358"/>
        <v>16.809999999999953</v>
      </c>
      <c r="E5359" s="2">
        <f t="shared" si="359"/>
        <v>295.81946469970649</v>
      </c>
      <c r="F5359" s="1">
        <f t="shared" si="360"/>
        <v>-4.0999999999999943</v>
      </c>
      <c r="G5359" s="1">
        <f t="shared" si="361"/>
        <v>4.0999999999999943</v>
      </c>
    </row>
    <row r="5360" spans="1:7">
      <c r="A5360" s="27">
        <v>43172</v>
      </c>
      <c r="B5360">
        <v>39</v>
      </c>
      <c r="C5360">
        <v>40.799999999999997</v>
      </c>
      <c r="D5360" s="1">
        <f t="shared" si="358"/>
        <v>3.2399999999999896</v>
      </c>
      <c r="E5360" s="2">
        <f t="shared" si="359"/>
        <v>412.06576350577285</v>
      </c>
      <c r="F5360" s="1">
        <f t="shared" si="360"/>
        <v>1.7999999999999972</v>
      </c>
      <c r="G5360" s="1">
        <f t="shared" si="361"/>
        <v>1.7999999999999972</v>
      </c>
    </row>
    <row r="5361" spans="1:7">
      <c r="A5361" s="27">
        <v>43173</v>
      </c>
      <c r="B5361">
        <v>38.799999999999997</v>
      </c>
      <c r="C5361">
        <v>28.6</v>
      </c>
      <c r="D5361" s="1">
        <f t="shared" si="358"/>
        <v>104.03999999999991</v>
      </c>
      <c r="E5361" s="2">
        <f t="shared" si="359"/>
        <v>65.600329494801343</v>
      </c>
      <c r="F5361" s="1">
        <f t="shared" si="360"/>
        <v>-10.199999999999996</v>
      </c>
      <c r="G5361" s="1">
        <f t="shared" si="361"/>
        <v>10.199999999999996</v>
      </c>
    </row>
    <row r="5362" spans="1:7">
      <c r="A5362" s="27">
        <v>43174</v>
      </c>
      <c r="B5362">
        <v>39.1</v>
      </c>
      <c r="C5362">
        <v>28.1</v>
      </c>
      <c r="D5362" s="1">
        <f t="shared" si="358"/>
        <v>121</v>
      </c>
      <c r="E5362" s="2">
        <f t="shared" si="359"/>
        <v>57.750926461564795</v>
      </c>
      <c r="F5362" s="1">
        <f t="shared" si="360"/>
        <v>-11</v>
      </c>
      <c r="G5362" s="1">
        <f t="shared" si="361"/>
        <v>11</v>
      </c>
    </row>
    <row r="5363" spans="1:7">
      <c r="A5363" s="27">
        <v>43175</v>
      </c>
      <c r="B5363">
        <v>128.4</v>
      </c>
      <c r="C5363">
        <v>52.2</v>
      </c>
      <c r="D5363" s="1">
        <f t="shared" si="358"/>
        <v>5806.4400000000005</v>
      </c>
      <c r="E5363" s="2">
        <f t="shared" si="359"/>
        <v>1004.8521526635664</v>
      </c>
      <c r="F5363" s="1">
        <f t="shared" si="360"/>
        <v>-76.2</v>
      </c>
      <c r="G5363" s="1">
        <f t="shared" si="361"/>
        <v>76.2</v>
      </c>
    </row>
    <row r="5364" spans="1:7">
      <c r="A5364" s="27">
        <v>43176</v>
      </c>
      <c r="B5364">
        <v>67.8</v>
      </c>
      <c r="C5364">
        <v>33.700000000000003</v>
      </c>
      <c r="D5364" s="1">
        <f t="shared" si="358"/>
        <v>1162.8099999999997</v>
      </c>
      <c r="E5364" s="2">
        <f t="shared" si="359"/>
        <v>174.22424043381415</v>
      </c>
      <c r="F5364" s="1">
        <f t="shared" si="360"/>
        <v>-34.099999999999994</v>
      </c>
      <c r="G5364" s="1">
        <f t="shared" si="361"/>
        <v>34.099999999999994</v>
      </c>
    </row>
    <row r="5365" spans="1:7">
      <c r="A5365" s="27">
        <v>43177</v>
      </c>
      <c r="B5365">
        <v>46.1</v>
      </c>
      <c r="C5365">
        <v>58.6</v>
      </c>
      <c r="D5365" s="1">
        <f t="shared" si="358"/>
        <v>156.25</v>
      </c>
      <c r="E5365" s="2">
        <f t="shared" si="359"/>
        <v>1451.5645114889937</v>
      </c>
      <c r="F5365" s="1">
        <f t="shared" si="360"/>
        <v>12.5</v>
      </c>
      <c r="G5365" s="1">
        <f t="shared" si="361"/>
        <v>12.5</v>
      </c>
    </row>
    <row r="5366" spans="1:7">
      <c r="A5366" s="27">
        <v>43178</v>
      </c>
      <c r="B5366">
        <v>49.9</v>
      </c>
      <c r="C5366">
        <v>33</v>
      </c>
      <c r="D5366" s="1">
        <f t="shared" si="358"/>
        <v>285.60999999999996</v>
      </c>
      <c r="E5366" s="2">
        <f t="shared" si="359"/>
        <v>156.23507618728291</v>
      </c>
      <c r="F5366" s="1">
        <f t="shared" si="360"/>
        <v>-16.899999999999999</v>
      </c>
      <c r="G5366" s="1">
        <f t="shared" si="361"/>
        <v>16.899999999999999</v>
      </c>
    </row>
    <row r="5367" spans="1:7">
      <c r="A5367" s="27">
        <v>43179</v>
      </c>
      <c r="B5367">
        <v>43.7</v>
      </c>
      <c r="C5367">
        <v>36.799999999999997</v>
      </c>
      <c r="D5367" s="1">
        <f t="shared" si="358"/>
        <v>47.610000000000078</v>
      </c>
      <c r="E5367" s="2">
        <f t="shared" si="359"/>
        <v>265.67053923988055</v>
      </c>
      <c r="F5367" s="1">
        <f t="shared" si="360"/>
        <v>-6.9000000000000057</v>
      </c>
      <c r="G5367" s="1">
        <f t="shared" si="361"/>
        <v>6.9000000000000057</v>
      </c>
    </row>
    <row r="5368" spans="1:7">
      <c r="A5368" s="27">
        <v>43180</v>
      </c>
      <c r="B5368">
        <v>42.1</v>
      </c>
      <c r="C5368">
        <v>31.1</v>
      </c>
      <c r="D5368" s="1">
        <f t="shared" si="358"/>
        <v>121</v>
      </c>
      <c r="E5368" s="2">
        <f t="shared" si="359"/>
        <v>112.34734466098406</v>
      </c>
      <c r="F5368" s="1">
        <f t="shared" si="360"/>
        <v>-11</v>
      </c>
      <c r="G5368" s="1">
        <f t="shared" si="361"/>
        <v>11</v>
      </c>
    </row>
    <row r="5369" spans="1:7">
      <c r="A5369" s="27">
        <v>43181</v>
      </c>
      <c r="B5369">
        <v>46.6</v>
      </c>
      <c r="C5369">
        <v>35</v>
      </c>
      <c r="D5369" s="1">
        <f t="shared" si="358"/>
        <v>134.56000000000003</v>
      </c>
      <c r="E5369" s="2">
        <f t="shared" si="359"/>
        <v>210.23268832022907</v>
      </c>
      <c r="F5369" s="1">
        <f t="shared" si="360"/>
        <v>-11.600000000000001</v>
      </c>
      <c r="G5369" s="1">
        <f t="shared" si="361"/>
        <v>11.600000000000001</v>
      </c>
    </row>
    <row r="5370" spans="1:7">
      <c r="A5370" s="27">
        <v>43182</v>
      </c>
      <c r="B5370">
        <v>59.9</v>
      </c>
      <c r="C5370">
        <v>34.4</v>
      </c>
      <c r="D5370" s="1">
        <f t="shared" si="358"/>
        <v>650.25</v>
      </c>
      <c r="E5370" s="2">
        <f t="shared" si="359"/>
        <v>193.19340468034517</v>
      </c>
      <c r="F5370" s="1">
        <f t="shared" si="360"/>
        <v>-25.5</v>
      </c>
      <c r="G5370" s="1">
        <f t="shared" si="361"/>
        <v>25.5</v>
      </c>
    </row>
    <row r="5371" spans="1:7">
      <c r="A5371" s="27">
        <v>43183</v>
      </c>
      <c r="B5371">
        <v>46.6</v>
      </c>
      <c r="C5371">
        <v>35.799999999999997</v>
      </c>
      <c r="D5371" s="1">
        <f t="shared" si="358"/>
        <v>116.64000000000009</v>
      </c>
      <c r="E5371" s="2">
        <f t="shared" si="359"/>
        <v>234.07173317340747</v>
      </c>
      <c r="F5371" s="1">
        <f t="shared" si="360"/>
        <v>-10.800000000000004</v>
      </c>
      <c r="G5371" s="1">
        <f t="shared" si="361"/>
        <v>10.800000000000004</v>
      </c>
    </row>
    <row r="5372" spans="1:7">
      <c r="A5372" s="27">
        <v>43184</v>
      </c>
      <c r="B5372">
        <v>42.2</v>
      </c>
      <c r="C5372">
        <v>34.299999999999997</v>
      </c>
      <c r="D5372" s="1">
        <f t="shared" si="358"/>
        <v>62.410000000000089</v>
      </c>
      <c r="E5372" s="2">
        <f t="shared" si="359"/>
        <v>190.42352407369785</v>
      </c>
      <c r="F5372" s="1">
        <f t="shared" si="360"/>
        <v>-7.9000000000000057</v>
      </c>
      <c r="G5372" s="1">
        <f t="shared" si="361"/>
        <v>7.9000000000000057</v>
      </c>
    </row>
    <row r="5373" spans="1:7">
      <c r="A5373" s="27">
        <v>43185</v>
      </c>
      <c r="B5373">
        <v>40.700000000000003</v>
      </c>
      <c r="C5373">
        <v>36.700000000000003</v>
      </c>
      <c r="D5373" s="1">
        <f t="shared" si="358"/>
        <v>16</v>
      </c>
      <c r="E5373" s="2">
        <f t="shared" si="359"/>
        <v>262.42065863323342</v>
      </c>
      <c r="F5373" s="1">
        <f t="shared" si="360"/>
        <v>-4</v>
      </c>
      <c r="G5373" s="1">
        <f t="shared" si="361"/>
        <v>4</v>
      </c>
    </row>
    <row r="5374" spans="1:7">
      <c r="A5374" s="27">
        <v>43186</v>
      </c>
      <c r="B5374">
        <v>39.799999999999997</v>
      </c>
      <c r="C5374">
        <v>32.6</v>
      </c>
      <c r="D5374" s="1">
        <f t="shared" si="358"/>
        <v>51.839999999999939</v>
      </c>
      <c r="E5374" s="2">
        <f t="shared" si="359"/>
        <v>146.3955537606937</v>
      </c>
      <c r="F5374" s="1">
        <f t="shared" si="360"/>
        <v>-7.1999999999999957</v>
      </c>
      <c r="G5374" s="1">
        <f t="shared" si="361"/>
        <v>7.1999999999999957</v>
      </c>
    </row>
    <row r="5375" spans="1:7">
      <c r="A5375" s="27">
        <v>43187</v>
      </c>
      <c r="B5375">
        <v>39</v>
      </c>
      <c r="C5375">
        <v>33.200000000000003</v>
      </c>
      <c r="D5375" s="1">
        <f t="shared" si="358"/>
        <v>33.639999999999965</v>
      </c>
      <c r="E5375" s="2">
        <f t="shared" si="359"/>
        <v>161.27483740057758</v>
      </c>
      <c r="F5375" s="1">
        <f t="shared" si="360"/>
        <v>-5.7999999999999972</v>
      </c>
      <c r="G5375" s="1">
        <f t="shared" si="361"/>
        <v>5.7999999999999972</v>
      </c>
    </row>
    <row r="5376" spans="1:7">
      <c r="A5376" s="27">
        <v>43188</v>
      </c>
      <c r="B5376">
        <v>38.1</v>
      </c>
      <c r="C5376">
        <v>29.2</v>
      </c>
      <c r="D5376" s="1">
        <f t="shared" si="358"/>
        <v>79.210000000000036</v>
      </c>
      <c r="E5376" s="2">
        <f t="shared" si="359"/>
        <v>75.679613134685155</v>
      </c>
      <c r="F5376" s="1">
        <f t="shared" si="360"/>
        <v>-8.9000000000000021</v>
      </c>
      <c r="G5376" s="1">
        <f t="shared" si="361"/>
        <v>8.9000000000000021</v>
      </c>
    </row>
    <row r="5377" spans="1:7">
      <c r="A5377" s="27">
        <v>43189</v>
      </c>
      <c r="B5377">
        <v>48.1</v>
      </c>
      <c r="C5377">
        <v>39.5</v>
      </c>
      <c r="D5377" s="1">
        <f t="shared" si="358"/>
        <v>73.960000000000022</v>
      </c>
      <c r="E5377" s="2">
        <f t="shared" si="359"/>
        <v>360.97731561935797</v>
      </c>
      <c r="F5377" s="1">
        <f t="shared" si="360"/>
        <v>-8.6000000000000014</v>
      </c>
      <c r="G5377" s="1">
        <f t="shared" si="361"/>
        <v>8.6000000000000014</v>
      </c>
    </row>
    <row r="5378" spans="1:7">
      <c r="A5378" s="27">
        <v>43190</v>
      </c>
      <c r="B5378">
        <v>43.2</v>
      </c>
      <c r="C5378">
        <v>54.2</v>
      </c>
      <c r="D5378" s="1">
        <f t="shared" ref="D5378:D5441" si="362">(B5378-C5378)^2</f>
        <v>121</v>
      </c>
      <c r="E5378" s="2">
        <f t="shared" ref="E5378:E5441" si="363">(C5378-AVERAGE($C$2:$C$6200))^2</f>
        <v>1135.6497647965127</v>
      </c>
      <c r="F5378" s="1">
        <f t="shared" ref="F5378:F5441" si="364">C5378-B5378</f>
        <v>11</v>
      </c>
      <c r="G5378" s="1">
        <f t="shared" ref="G5378:G5441" si="365">ABS(B5378-C5378)</f>
        <v>11</v>
      </c>
    </row>
    <row r="5379" spans="1:7">
      <c r="A5379" s="27">
        <v>43191</v>
      </c>
      <c r="B5379">
        <v>49.6</v>
      </c>
      <c r="C5379">
        <v>33.5</v>
      </c>
      <c r="D5379" s="1">
        <f t="shared" si="362"/>
        <v>259.21000000000004</v>
      </c>
      <c r="E5379" s="2">
        <f t="shared" si="363"/>
        <v>168.98447922051943</v>
      </c>
      <c r="F5379" s="1">
        <f t="shared" si="364"/>
        <v>-16.100000000000001</v>
      </c>
      <c r="G5379" s="1">
        <f t="shared" si="365"/>
        <v>16.100000000000001</v>
      </c>
    </row>
    <row r="5380" spans="1:7">
      <c r="A5380" s="27">
        <v>43192</v>
      </c>
      <c r="B5380">
        <v>38.299999999999997</v>
      </c>
      <c r="C5380">
        <v>35.700000000000003</v>
      </c>
      <c r="D5380" s="1">
        <f t="shared" si="362"/>
        <v>6.7599999999999705</v>
      </c>
      <c r="E5380" s="2">
        <f t="shared" si="363"/>
        <v>231.02185256676032</v>
      </c>
      <c r="F5380" s="1">
        <f t="shared" si="364"/>
        <v>-2.5999999999999943</v>
      </c>
      <c r="G5380" s="1">
        <f t="shared" si="365"/>
        <v>2.5999999999999943</v>
      </c>
    </row>
    <row r="5381" spans="1:7">
      <c r="A5381" s="27">
        <v>43193</v>
      </c>
      <c r="B5381">
        <v>56.7</v>
      </c>
      <c r="C5381">
        <v>49.1</v>
      </c>
      <c r="D5381" s="1">
        <f t="shared" si="362"/>
        <v>57.760000000000019</v>
      </c>
      <c r="E5381" s="2">
        <f t="shared" si="363"/>
        <v>817.92585385749965</v>
      </c>
      <c r="F5381" s="1">
        <f t="shared" si="364"/>
        <v>-7.6000000000000014</v>
      </c>
      <c r="G5381" s="1">
        <f t="shared" si="365"/>
        <v>7.6000000000000014</v>
      </c>
    </row>
    <row r="5382" spans="1:7">
      <c r="A5382" s="27">
        <v>43194</v>
      </c>
      <c r="B5382">
        <v>43.7</v>
      </c>
      <c r="C5382">
        <v>35.799999999999997</v>
      </c>
      <c r="D5382" s="1">
        <f t="shared" si="362"/>
        <v>62.410000000000089</v>
      </c>
      <c r="E5382" s="2">
        <f t="shared" si="363"/>
        <v>234.07173317340747</v>
      </c>
      <c r="F5382" s="1">
        <f t="shared" si="364"/>
        <v>-7.9000000000000057</v>
      </c>
      <c r="G5382" s="1">
        <f t="shared" si="365"/>
        <v>7.9000000000000057</v>
      </c>
    </row>
    <row r="5383" spans="1:7">
      <c r="A5383" s="27">
        <v>43195</v>
      </c>
      <c r="B5383">
        <v>57.4</v>
      </c>
      <c r="C5383">
        <v>77.8</v>
      </c>
      <c r="D5383" s="1">
        <f t="shared" si="362"/>
        <v>416.15999999999997</v>
      </c>
      <c r="E5383" s="2">
        <f t="shared" si="363"/>
        <v>3283.2215879652772</v>
      </c>
      <c r="F5383" s="1">
        <f t="shared" si="364"/>
        <v>20.399999999999999</v>
      </c>
      <c r="G5383" s="1">
        <f t="shared" si="365"/>
        <v>20.399999999999999</v>
      </c>
    </row>
    <row r="5384" spans="1:7">
      <c r="A5384" s="27">
        <v>43196</v>
      </c>
      <c r="B5384">
        <v>43.5</v>
      </c>
      <c r="C5384">
        <v>92.8</v>
      </c>
      <c r="D5384" s="1">
        <f t="shared" si="362"/>
        <v>2430.4899999999998</v>
      </c>
      <c r="E5384" s="2">
        <f t="shared" si="363"/>
        <v>5227.2036789623735</v>
      </c>
      <c r="F5384" s="1">
        <f t="shared" si="364"/>
        <v>49.3</v>
      </c>
      <c r="G5384" s="1">
        <f t="shared" si="365"/>
        <v>49.3</v>
      </c>
    </row>
    <row r="5385" spans="1:7">
      <c r="A5385" s="27">
        <v>43197</v>
      </c>
      <c r="B5385">
        <v>50.6</v>
      </c>
      <c r="C5385">
        <v>25.7</v>
      </c>
      <c r="D5385" s="1">
        <f t="shared" si="362"/>
        <v>620.0100000000001</v>
      </c>
      <c r="E5385" s="2">
        <f t="shared" si="363"/>
        <v>27.03379190202936</v>
      </c>
      <c r="F5385" s="1">
        <f t="shared" si="364"/>
        <v>-24.900000000000002</v>
      </c>
      <c r="G5385" s="1">
        <f t="shared" si="365"/>
        <v>24.900000000000002</v>
      </c>
    </row>
    <row r="5386" spans="1:7">
      <c r="A5386" s="27">
        <v>43198</v>
      </c>
      <c r="B5386">
        <v>39.6</v>
      </c>
      <c r="C5386">
        <v>38.799999999999997</v>
      </c>
      <c r="D5386" s="1">
        <f t="shared" si="362"/>
        <v>0.64000000000000679</v>
      </c>
      <c r="E5386" s="2">
        <f t="shared" si="363"/>
        <v>334.86815137282667</v>
      </c>
      <c r="F5386" s="1">
        <f t="shared" si="364"/>
        <v>-0.80000000000000426</v>
      </c>
      <c r="G5386" s="1">
        <f t="shared" si="365"/>
        <v>0.80000000000000426</v>
      </c>
    </row>
    <row r="5387" spans="1:7">
      <c r="A5387" s="27">
        <v>43199</v>
      </c>
      <c r="B5387">
        <v>36.1</v>
      </c>
      <c r="C5387">
        <v>25.9</v>
      </c>
      <c r="D5387" s="1">
        <f t="shared" si="362"/>
        <v>104.04000000000006</v>
      </c>
      <c r="E5387" s="2">
        <f t="shared" si="363"/>
        <v>29.15355311532397</v>
      </c>
      <c r="F5387" s="1">
        <f t="shared" si="364"/>
        <v>-10.200000000000003</v>
      </c>
      <c r="G5387" s="1">
        <f t="shared" si="365"/>
        <v>10.200000000000003</v>
      </c>
    </row>
    <row r="5388" spans="1:7">
      <c r="A5388" s="27">
        <v>43200</v>
      </c>
      <c r="B5388">
        <v>35</v>
      </c>
      <c r="C5388">
        <v>27.8</v>
      </c>
      <c r="D5388" s="1">
        <f t="shared" si="362"/>
        <v>51.839999999999989</v>
      </c>
      <c r="E5388" s="2">
        <f t="shared" si="363"/>
        <v>53.281284641622861</v>
      </c>
      <c r="F5388" s="1">
        <f t="shared" si="364"/>
        <v>-7.1999999999999993</v>
      </c>
      <c r="G5388" s="1">
        <f t="shared" si="365"/>
        <v>7.1999999999999993</v>
      </c>
    </row>
    <row r="5389" spans="1:7">
      <c r="A5389" s="27">
        <v>43201</v>
      </c>
      <c r="B5389">
        <v>34.200000000000003</v>
      </c>
      <c r="C5389">
        <v>29</v>
      </c>
      <c r="D5389" s="1">
        <f t="shared" si="362"/>
        <v>27.040000000000031</v>
      </c>
      <c r="E5389" s="2">
        <f t="shared" si="363"/>
        <v>72.239851921390553</v>
      </c>
      <c r="F5389" s="1">
        <f t="shared" si="364"/>
        <v>-5.2000000000000028</v>
      </c>
      <c r="G5389" s="1">
        <f t="shared" si="365"/>
        <v>5.2000000000000028</v>
      </c>
    </row>
    <row r="5390" spans="1:7">
      <c r="A5390" s="27">
        <v>43202</v>
      </c>
      <c r="B5390">
        <v>33.1</v>
      </c>
      <c r="C5390">
        <v>25.6</v>
      </c>
      <c r="D5390" s="1">
        <f t="shared" si="362"/>
        <v>56.25</v>
      </c>
      <c r="E5390" s="2">
        <f t="shared" si="363"/>
        <v>26.003911295382075</v>
      </c>
      <c r="F5390" s="1">
        <f t="shared" si="364"/>
        <v>-7.5</v>
      </c>
      <c r="G5390" s="1">
        <f t="shared" si="365"/>
        <v>7.5</v>
      </c>
    </row>
    <row r="5391" spans="1:7">
      <c r="A5391" s="27">
        <v>43203</v>
      </c>
      <c r="B5391">
        <v>37.200000000000003</v>
      </c>
      <c r="C5391">
        <v>38.4</v>
      </c>
      <c r="D5391" s="1">
        <f t="shared" si="362"/>
        <v>1.4399999999999897</v>
      </c>
      <c r="E5391" s="2">
        <f t="shared" si="363"/>
        <v>320.38862894623753</v>
      </c>
      <c r="F5391" s="1">
        <f t="shared" si="364"/>
        <v>1.1999999999999957</v>
      </c>
      <c r="G5391" s="1">
        <f t="shared" si="365"/>
        <v>1.1999999999999957</v>
      </c>
    </row>
    <row r="5392" spans="1:7">
      <c r="A5392" s="27">
        <v>43204</v>
      </c>
      <c r="B5392">
        <v>32.5</v>
      </c>
      <c r="C5392">
        <v>21.7</v>
      </c>
      <c r="D5392" s="1">
        <f t="shared" si="362"/>
        <v>116.64000000000001</v>
      </c>
      <c r="E5392" s="2">
        <f t="shared" si="363"/>
        <v>1.438567636137019</v>
      </c>
      <c r="F5392" s="1">
        <f t="shared" si="364"/>
        <v>-10.8</v>
      </c>
      <c r="G5392" s="1">
        <f t="shared" si="365"/>
        <v>10.8</v>
      </c>
    </row>
    <row r="5393" spans="1:7">
      <c r="A5393" s="27">
        <v>43205</v>
      </c>
      <c r="B5393">
        <v>30.4</v>
      </c>
      <c r="C5393">
        <v>26.6</v>
      </c>
      <c r="D5393" s="1">
        <f t="shared" si="362"/>
        <v>14.439999999999978</v>
      </c>
      <c r="E5393" s="2">
        <f t="shared" si="363"/>
        <v>37.202717361855164</v>
      </c>
      <c r="F5393" s="1">
        <f t="shared" si="364"/>
        <v>-3.7999999999999972</v>
      </c>
      <c r="G5393" s="1">
        <f t="shared" si="365"/>
        <v>3.7999999999999972</v>
      </c>
    </row>
    <row r="5394" spans="1:7">
      <c r="A5394" s="27">
        <v>43206</v>
      </c>
      <c r="B5394">
        <v>29.4</v>
      </c>
      <c r="C5394">
        <v>25.8</v>
      </c>
      <c r="D5394" s="1">
        <f t="shared" si="362"/>
        <v>12.959999999999985</v>
      </c>
      <c r="E5394" s="2">
        <f t="shared" si="363"/>
        <v>28.083672508676685</v>
      </c>
      <c r="F5394" s="1">
        <f t="shared" si="364"/>
        <v>-3.5999999999999979</v>
      </c>
      <c r="G5394" s="1">
        <f t="shared" si="365"/>
        <v>3.5999999999999979</v>
      </c>
    </row>
    <row r="5395" spans="1:7">
      <c r="A5395" s="27">
        <v>43207</v>
      </c>
      <c r="B5395">
        <v>28.9</v>
      </c>
      <c r="C5395">
        <v>22.9</v>
      </c>
      <c r="D5395" s="1">
        <f t="shared" si="362"/>
        <v>36</v>
      </c>
      <c r="E5395" s="2">
        <f t="shared" si="363"/>
        <v>5.757134915904718</v>
      </c>
      <c r="F5395" s="1">
        <f t="shared" si="364"/>
        <v>-6</v>
      </c>
      <c r="G5395" s="1">
        <f t="shared" si="365"/>
        <v>6</v>
      </c>
    </row>
    <row r="5396" spans="1:7">
      <c r="A5396" s="27">
        <v>43208</v>
      </c>
      <c r="B5396">
        <v>28.5</v>
      </c>
      <c r="C5396">
        <v>25.5</v>
      </c>
      <c r="D5396" s="1">
        <f t="shared" si="362"/>
        <v>9</v>
      </c>
      <c r="E5396" s="2">
        <f t="shared" si="363"/>
        <v>24.99403068873475</v>
      </c>
      <c r="F5396" s="1">
        <f t="shared" si="364"/>
        <v>-3</v>
      </c>
      <c r="G5396" s="1">
        <f t="shared" si="365"/>
        <v>3</v>
      </c>
    </row>
    <row r="5397" spans="1:7">
      <c r="A5397" s="27">
        <v>43209</v>
      </c>
      <c r="B5397">
        <v>56.4</v>
      </c>
      <c r="C5397">
        <v>42</v>
      </c>
      <c r="D5397" s="1">
        <f t="shared" si="362"/>
        <v>207.35999999999996</v>
      </c>
      <c r="E5397" s="2">
        <f t="shared" si="363"/>
        <v>462.2243307855407</v>
      </c>
      <c r="F5397" s="1">
        <f t="shared" si="364"/>
        <v>-14.399999999999999</v>
      </c>
      <c r="G5397" s="1">
        <f t="shared" si="365"/>
        <v>14.399999999999999</v>
      </c>
    </row>
    <row r="5398" spans="1:7">
      <c r="A5398" s="27">
        <v>43210</v>
      </c>
      <c r="B5398">
        <v>45.3</v>
      </c>
      <c r="C5398">
        <v>35.4</v>
      </c>
      <c r="D5398" s="1">
        <f t="shared" si="362"/>
        <v>98.009999999999977</v>
      </c>
      <c r="E5398" s="2">
        <f t="shared" si="363"/>
        <v>221.99221074681827</v>
      </c>
      <c r="F5398" s="1">
        <f t="shared" si="364"/>
        <v>-9.8999999999999986</v>
      </c>
      <c r="G5398" s="1">
        <f t="shared" si="365"/>
        <v>9.8999999999999986</v>
      </c>
    </row>
    <row r="5399" spans="1:7">
      <c r="A5399" s="27">
        <v>43211</v>
      </c>
      <c r="B5399">
        <v>43.7</v>
      </c>
      <c r="C5399">
        <v>32.700000000000003</v>
      </c>
      <c r="D5399" s="1">
        <f t="shared" si="362"/>
        <v>121</v>
      </c>
      <c r="E5399" s="2">
        <f t="shared" si="363"/>
        <v>148.82543436734105</v>
      </c>
      <c r="F5399" s="1">
        <f t="shared" si="364"/>
        <v>-11</v>
      </c>
      <c r="G5399" s="1">
        <f t="shared" si="365"/>
        <v>11</v>
      </c>
    </row>
    <row r="5400" spans="1:7">
      <c r="A5400" s="27">
        <v>43212</v>
      </c>
      <c r="B5400">
        <v>36.4</v>
      </c>
      <c r="C5400">
        <v>31</v>
      </c>
      <c r="D5400" s="1">
        <f t="shared" si="362"/>
        <v>29.159999999999986</v>
      </c>
      <c r="E5400" s="2">
        <f t="shared" si="363"/>
        <v>110.23746405433673</v>
      </c>
      <c r="F5400" s="1">
        <f t="shared" si="364"/>
        <v>-5.3999999999999986</v>
      </c>
      <c r="G5400" s="1">
        <f t="shared" si="365"/>
        <v>5.3999999999999986</v>
      </c>
    </row>
    <row r="5401" spans="1:7">
      <c r="A5401" s="27">
        <v>43213</v>
      </c>
      <c r="B5401">
        <v>52.6</v>
      </c>
      <c r="C5401">
        <v>53.8</v>
      </c>
      <c r="D5401" s="1">
        <f t="shared" si="362"/>
        <v>1.4399999999999897</v>
      </c>
      <c r="E5401" s="2">
        <f t="shared" si="363"/>
        <v>1108.8502423699231</v>
      </c>
      <c r="F5401" s="1">
        <f t="shared" si="364"/>
        <v>1.1999999999999957</v>
      </c>
      <c r="G5401" s="1">
        <f t="shared" si="365"/>
        <v>1.1999999999999957</v>
      </c>
    </row>
    <row r="5402" spans="1:7">
      <c r="A5402" s="27">
        <v>43214</v>
      </c>
      <c r="B5402">
        <v>47.8</v>
      </c>
      <c r="C5402">
        <v>25.5</v>
      </c>
      <c r="D5402" s="1">
        <f t="shared" si="362"/>
        <v>497.28999999999985</v>
      </c>
      <c r="E5402" s="2">
        <f t="shared" si="363"/>
        <v>24.99403068873475</v>
      </c>
      <c r="F5402" s="1">
        <f t="shared" si="364"/>
        <v>-22.299999999999997</v>
      </c>
      <c r="G5402" s="1">
        <f t="shared" si="365"/>
        <v>22.299999999999997</v>
      </c>
    </row>
    <row r="5403" spans="1:7">
      <c r="A5403" s="27">
        <v>43215</v>
      </c>
      <c r="B5403">
        <v>35.299999999999997</v>
      </c>
      <c r="C5403">
        <v>46.3</v>
      </c>
      <c r="D5403" s="1">
        <f t="shared" si="362"/>
        <v>121</v>
      </c>
      <c r="E5403" s="2">
        <f t="shared" si="363"/>
        <v>665.60919687137482</v>
      </c>
      <c r="F5403" s="1">
        <f t="shared" si="364"/>
        <v>11</v>
      </c>
      <c r="G5403" s="1">
        <f t="shared" si="365"/>
        <v>11</v>
      </c>
    </row>
    <row r="5404" spans="1:7">
      <c r="A5404" s="27">
        <v>43216</v>
      </c>
      <c r="B5404">
        <v>46.4</v>
      </c>
      <c r="C5404">
        <v>40.799999999999997</v>
      </c>
      <c r="D5404" s="1">
        <f t="shared" si="362"/>
        <v>31.360000000000017</v>
      </c>
      <c r="E5404" s="2">
        <f t="shared" si="363"/>
        <v>412.06576350577285</v>
      </c>
      <c r="F5404" s="1">
        <f t="shared" si="364"/>
        <v>-5.6000000000000014</v>
      </c>
      <c r="G5404" s="1">
        <f t="shared" si="365"/>
        <v>5.6000000000000014</v>
      </c>
    </row>
    <row r="5405" spans="1:7">
      <c r="A5405" s="27">
        <v>43217</v>
      </c>
      <c r="B5405">
        <v>36.9</v>
      </c>
      <c r="C5405">
        <v>20.5</v>
      </c>
      <c r="D5405" s="1">
        <f t="shared" si="362"/>
        <v>268.95999999999998</v>
      </c>
      <c r="E5405" s="2">
        <f t="shared" si="363"/>
        <v>3.5636931667192383E-7</v>
      </c>
      <c r="F5405" s="1">
        <f t="shared" si="364"/>
        <v>-16.399999999999999</v>
      </c>
      <c r="G5405" s="1">
        <f t="shared" si="365"/>
        <v>16.399999999999999</v>
      </c>
    </row>
    <row r="5406" spans="1:7">
      <c r="A5406" s="27">
        <v>43218</v>
      </c>
      <c r="B5406">
        <v>32.200000000000003</v>
      </c>
      <c r="C5406">
        <v>64.2</v>
      </c>
      <c r="D5406" s="1">
        <f t="shared" si="362"/>
        <v>1024</v>
      </c>
      <c r="E5406" s="2">
        <f t="shared" si="363"/>
        <v>1909.6378254612437</v>
      </c>
      <c r="F5406" s="1">
        <f t="shared" si="364"/>
        <v>32</v>
      </c>
      <c r="G5406" s="1">
        <f t="shared" si="365"/>
        <v>32</v>
      </c>
    </row>
    <row r="5407" spans="1:7">
      <c r="A5407" s="27">
        <v>43219</v>
      </c>
      <c r="B5407">
        <v>31.2</v>
      </c>
      <c r="C5407">
        <v>19.7</v>
      </c>
      <c r="D5407" s="1">
        <f t="shared" si="362"/>
        <v>132.25</v>
      </c>
      <c r="E5407" s="2">
        <f t="shared" si="363"/>
        <v>0.64095550319084849</v>
      </c>
      <c r="F5407" s="1">
        <f t="shared" si="364"/>
        <v>-11.5</v>
      </c>
      <c r="G5407" s="1">
        <f t="shared" si="365"/>
        <v>11.5</v>
      </c>
    </row>
    <row r="5408" spans="1:7">
      <c r="A5408" s="27">
        <v>43220</v>
      </c>
      <c r="B5408">
        <v>30.2</v>
      </c>
      <c r="C5408">
        <v>47.4</v>
      </c>
      <c r="D5408" s="1">
        <f t="shared" si="362"/>
        <v>295.83999999999997</v>
      </c>
      <c r="E5408" s="2">
        <f t="shared" si="363"/>
        <v>723.57788354449531</v>
      </c>
      <c r="F5408" s="1">
        <f t="shared" si="364"/>
        <v>17.2</v>
      </c>
      <c r="G5408" s="1">
        <f t="shared" si="365"/>
        <v>17.2</v>
      </c>
    </row>
    <row r="5409" spans="1:7">
      <c r="A5409" s="27">
        <v>43221</v>
      </c>
      <c r="B5409">
        <v>29.5</v>
      </c>
      <c r="C5409">
        <v>13.6</v>
      </c>
      <c r="D5409" s="1">
        <f t="shared" si="362"/>
        <v>252.81</v>
      </c>
      <c r="E5409" s="2">
        <f t="shared" si="363"/>
        <v>47.618238497705022</v>
      </c>
      <c r="F5409" s="1">
        <f t="shared" si="364"/>
        <v>-15.9</v>
      </c>
      <c r="G5409" s="1">
        <f t="shared" si="365"/>
        <v>15.9</v>
      </c>
    </row>
    <row r="5410" spans="1:7">
      <c r="A5410" s="27">
        <v>43222</v>
      </c>
      <c r="B5410">
        <v>28.2</v>
      </c>
      <c r="C5410">
        <v>17.8</v>
      </c>
      <c r="D5410" s="1">
        <f t="shared" si="362"/>
        <v>108.15999999999997</v>
      </c>
      <c r="E5410" s="2">
        <f t="shared" si="363"/>
        <v>7.2932239768919791</v>
      </c>
      <c r="F5410" s="1">
        <f t="shared" si="364"/>
        <v>-10.399999999999999</v>
      </c>
      <c r="G5410" s="1">
        <f t="shared" si="365"/>
        <v>10.399999999999999</v>
      </c>
    </row>
    <row r="5411" spans="1:7">
      <c r="A5411" s="27">
        <v>43223</v>
      </c>
      <c r="B5411">
        <v>30.7</v>
      </c>
      <c r="C5411">
        <v>27.4</v>
      </c>
      <c r="D5411" s="1">
        <f t="shared" si="362"/>
        <v>10.890000000000004</v>
      </c>
      <c r="E5411" s="2">
        <f t="shared" si="363"/>
        <v>47.601762215033595</v>
      </c>
      <c r="F5411" s="1">
        <f t="shared" si="364"/>
        <v>-3.3000000000000007</v>
      </c>
      <c r="G5411" s="1">
        <f t="shared" si="365"/>
        <v>3.3000000000000007</v>
      </c>
    </row>
    <row r="5412" spans="1:7">
      <c r="A5412" s="27">
        <v>43224</v>
      </c>
      <c r="B5412">
        <v>35</v>
      </c>
      <c r="C5412">
        <v>37.6</v>
      </c>
      <c r="D5412" s="1">
        <f t="shared" si="362"/>
        <v>6.7600000000000078</v>
      </c>
      <c r="E5412" s="2">
        <f t="shared" si="363"/>
        <v>292.38958409305917</v>
      </c>
      <c r="F5412" s="1">
        <f t="shared" si="364"/>
        <v>2.6000000000000014</v>
      </c>
      <c r="G5412" s="1">
        <f t="shared" si="365"/>
        <v>2.6000000000000014</v>
      </c>
    </row>
    <row r="5413" spans="1:7">
      <c r="A5413" s="27">
        <v>43225</v>
      </c>
      <c r="B5413">
        <v>28.4</v>
      </c>
      <c r="C5413">
        <v>30.7</v>
      </c>
      <c r="D5413" s="1">
        <f t="shared" si="362"/>
        <v>5.2900000000000036</v>
      </c>
      <c r="E5413" s="2">
        <f t="shared" si="363"/>
        <v>104.02782223439479</v>
      </c>
      <c r="F5413" s="1">
        <f t="shared" si="364"/>
        <v>2.3000000000000007</v>
      </c>
      <c r="G5413" s="1">
        <f t="shared" si="365"/>
        <v>2.3000000000000007</v>
      </c>
    </row>
    <row r="5414" spans="1:7">
      <c r="A5414" s="27">
        <v>43226</v>
      </c>
      <c r="B5414">
        <v>25.6</v>
      </c>
      <c r="C5414">
        <v>51.6</v>
      </c>
      <c r="D5414" s="1">
        <f t="shared" si="362"/>
        <v>676</v>
      </c>
      <c r="E5414" s="2">
        <f t="shared" si="363"/>
        <v>967.17286902368244</v>
      </c>
      <c r="F5414" s="1">
        <f t="shared" si="364"/>
        <v>26</v>
      </c>
      <c r="G5414" s="1">
        <f t="shared" si="365"/>
        <v>26</v>
      </c>
    </row>
    <row r="5415" spans="1:7">
      <c r="A5415" s="27">
        <v>43227</v>
      </c>
      <c r="B5415">
        <v>24.8</v>
      </c>
      <c r="C5415">
        <v>12.7</v>
      </c>
      <c r="D5415" s="1">
        <f t="shared" si="362"/>
        <v>146.41000000000003</v>
      </c>
      <c r="E5415" s="2">
        <f t="shared" si="363"/>
        <v>60.849313037879249</v>
      </c>
      <c r="F5415" s="1">
        <f t="shared" si="364"/>
        <v>-12.100000000000001</v>
      </c>
      <c r="G5415" s="1">
        <f t="shared" si="365"/>
        <v>12.100000000000001</v>
      </c>
    </row>
    <row r="5416" spans="1:7">
      <c r="A5416" s="27">
        <v>43228</v>
      </c>
      <c r="B5416">
        <v>24.3</v>
      </c>
      <c r="C5416">
        <v>16.5</v>
      </c>
      <c r="D5416" s="1">
        <f t="shared" si="362"/>
        <v>60.840000000000011</v>
      </c>
      <c r="E5416" s="2">
        <f t="shared" si="363"/>
        <v>16.00477609047697</v>
      </c>
      <c r="F5416" s="1">
        <f t="shared" si="364"/>
        <v>-7.8000000000000007</v>
      </c>
      <c r="G5416" s="1">
        <f t="shared" si="365"/>
        <v>7.8000000000000007</v>
      </c>
    </row>
    <row r="5417" spans="1:7">
      <c r="A5417" s="27">
        <v>43229</v>
      </c>
      <c r="B5417">
        <v>23.9</v>
      </c>
      <c r="C5417">
        <v>12</v>
      </c>
      <c r="D5417" s="1">
        <f t="shared" si="362"/>
        <v>141.60999999999996</v>
      </c>
      <c r="E5417" s="2">
        <f t="shared" si="363"/>
        <v>72.260148791348087</v>
      </c>
      <c r="F5417" s="1">
        <f t="shared" si="364"/>
        <v>-11.899999999999999</v>
      </c>
      <c r="G5417" s="1">
        <f t="shared" si="365"/>
        <v>11.899999999999999</v>
      </c>
    </row>
    <row r="5418" spans="1:7">
      <c r="A5418" s="27">
        <v>43230</v>
      </c>
      <c r="B5418">
        <v>23.3</v>
      </c>
      <c r="C5418">
        <v>37.4</v>
      </c>
      <c r="D5418" s="1">
        <f t="shared" si="362"/>
        <v>198.80999999999995</v>
      </c>
      <c r="E5418" s="2">
        <f t="shared" si="363"/>
        <v>285.58982287976443</v>
      </c>
      <c r="F5418" s="1">
        <f t="shared" si="364"/>
        <v>14.099999999999998</v>
      </c>
      <c r="G5418" s="1">
        <f t="shared" si="365"/>
        <v>14.099999999999998</v>
      </c>
    </row>
    <row r="5419" spans="1:7">
      <c r="A5419" s="27">
        <v>43231</v>
      </c>
      <c r="B5419">
        <v>22.7</v>
      </c>
      <c r="C5419">
        <v>15.2</v>
      </c>
      <c r="D5419" s="1">
        <f t="shared" si="362"/>
        <v>56.25</v>
      </c>
      <c r="E5419" s="2">
        <f t="shared" si="363"/>
        <v>28.096328204061965</v>
      </c>
      <c r="F5419" s="1">
        <f t="shared" si="364"/>
        <v>-7.5</v>
      </c>
      <c r="G5419" s="1">
        <f t="shared" si="365"/>
        <v>7.5</v>
      </c>
    </row>
    <row r="5420" spans="1:7">
      <c r="A5420" s="27">
        <v>43232</v>
      </c>
      <c r="B5420">
        <v>22</v>
      </c>
      <c r="C5420">
        <v>13.1</v>
      </c>
      <c r="D5420" s="1">
        <f t="shared" si="362"/>
        <v>79.210000000000008</v>
      </c>
      <c r="E5420" s="2">
        <f t="shared" si="363"/>
        <v>54.768835464468481</v>
      </c>
      <c r="F5420" s="1">
        <f t="shared" si="364"/>
        <v>-8.9</v>
      </c>
      <c r="G5420" s="1">
        <f t="shared" si="365"/>
        <v>8.9</v>
      </c>
    </row>
    <row r="5421" spans="1:7">
      <c r="A5421" s="27">
        <v>43233</v>
      </c>
      <c r="B5421">
        <v>21.4</v>
      </c>
      <c r="C5421">
        <v>11.5</v>
      </c>
      <c r="D5421" s="1">
        <f t="shared" si="362"/>
        <v>98.009999999999977</v>
      </c>
      <c r="E5421" s="2">
        <f t="shared" si="363"/>
        <v>81.01074575811154</v>
      </c>
      <c r="F5421" s="1">
        <f t="shared" si="364"/>
        <v>-9.8999999999999986</v>
      </c>
      <c r="G5421" s="1">
        <f t="shared" si="365"/>
        <v>9.8999999999999986</v>
      </c>
    </row>
    <row r="5422" spans="1:7">
      <c r="A5422" s="27">
        <v>43234</v>
      </c>
      <c r="B5422">
        <v>20.7</v>
      </c>
      <c r="C5422">
        <v>16.8</v>
      </c>
      <c r="D5422" s="1">
        <f t="shared" si="362"/>
        <v>15.209999999999988</v>
      </c>
      <c r="E5422" s="2">
        <f t="shared" si="363"/>
        <v>13.69441791041889</v>
      </c>
      <c r="F5422" s="1">
        <f t="shared" si="364"/>
        <v>-3.8999999999999986</v>
      </c>
      <c r="G5422" s="1">
        <f t="shared" si="365"/>
        <v>3.8999999999999986</v>
      </c>
    </row>
    <row r="5423" spans="1:7">
      <c r="A5423" s="27">
        <v>43235</v>
      </c>
      <c r="B5423">
        <v>20</v>
      </c>
      <c r="C5423">
        <v>12.3</v>
      </c>
      <c r="D5423" s="1">
        <f t="shared" si="362"/>
        <v>59.289999999999992</v>
      </c>
      <c r="E5423" s="2">
        <f t="shared" si="363"/>
        <v>67.249790611289995</v>
      </c>
      <c r="F5423" s="1">
        <f t="shared" si="364"/>
        <v>-7.6999999999999993</v>
      </c>
      <c r="G5423" s="1">
        <f t="shared" si="365"/>
        <v>7.6999999999999993</v>
      </c>
    </row>
    <row r="5424" spans="1:7">
      <c r="A5424" s="27">
        <v>43236</v>
      </c>
      <c r="B5424">
        <v>19.2</v>
      </c>
      <c r="C5424">
        <v>11.9</v>
      </c>
      <c r="D5424" s="1">
        <f t="shared" si="362"/>
        <v>53.289999999999985</v>
      </c>
      <c r="E5424" s="2">
        <f t="shared" si="363"/>
        <v>73.970268184700771</v>
      </c>
      <c r="F5424" s="1">
        <f t="shared" si="364"/>
        <v>-7.2999999999999989</v>
      </c>
      <c r="G5424" s="1">
        <f t="shared" si="365"/>
        <v>7.2999999999999989</v>
      </c>
    </row>
    <row r="5425" spans="1:7">
      <c r="A5425" s="27">
        <v>43237</v>
      </c>
      <c r="B5425">
        <v>18.8</v>
      </c>
      <c r="C5425">
        <v>14.9</v>
      </c>
      <c r="D5425" s="1">
        <f t="shared" si="362"/>
        <v>15.210000000000003</v>
      </c>
      <c r="E5425" s="2">
        <f t="shared" si="363"/>
        <v>31.366686384120026</v>
      </c>
      <c r="F5425" s="1">
        <f t="shared" si="364"/>
        <v>-3.9000000000000004</v>
      </c>
      <c r="G5425" s="1">
        <f t="shared" si="365"/>
        <v>3.9000000000000004</v>
      </c>
    </row>
    <row r="5426" spans="1:7">
      <c r="A5426" s="27">
        <v>43238</v>
      </c>
      <c r="B5426">
        <v>21.3</v>
      </c>
      <c r="C5426">
        <v>34.200000000000003</v>
      </c>
      <c r="D5426" s="1">
        <f t="shared" si="362"/>
        <v>166.41000000000005</v>
      </c>
      <c r="E5426" s="2">
        <f t="shared" si="363"/>
        <v>187.67364346705068</v>
      </c>
      <c r="F5426" s="1">
        <f t="shared" si="364"/>
        <v>12.900000000000002</v>
      </c>
      <c r="G5426" s="1">
        <f t="shared" si="365"/>
        <v>12.900000000000002</v>
      </c>
    </row>
    <row r="5427" spans="1:7">
      <c r="A5427" s="27">
        <v>43239</v>
      </c>
      <c r="B5427">
        <v>25.5</v>
      </c>
      <c r="C5427">
        <v>34.299999999999997</v>
      </c>
      <c r="D5427" s="1">
        <f t="shared" si="362"/>
        <v>77.439999999999955</v>
      </c>
      <c r="E5427" s="2">
        <f t="shared" si="363"/>
        <v>190.42352407369785</v>
      </c>
      <c r="F5427" s="1">
        <f t="shared" si="364"/>
        <v>8.7999999999999972</v>
      </c>
      <c r="G5427" s="1">
        <f t="shared" si="365"/>
        <v>8.7999999999999972</v>
      </c>
    </row>
    <row r="5428" spans="1:7">
      <c r="A5428" s="27">
        <v>43240</v>
      </c>
      <c r="B5428">
        <v>19.3</v>
      </c>
      <c r="C5428">
        <v>20.5</v>
      </c>
      <c r="D5428" s="1">
        <f t="shared" si="362"/>
        <v>1.4399999999999984</v>
      </c>
      <c r="E5428" s="2">
        <f t="shared" si="363"/>
        <v>3.5636931667192383E-7</v>
      </c>
      <c r="F5428" s="1">
        <f t="shared" si="364"/>
        <v>1.1999999999999993</v>
      </c>
      <c r="G5428" s="1">
        <f t="shared" si="365"/>
        <v>1.1999999999999993</v>
      </c>
    </row>
    <row r="5429" spans="1:7">
      <c r="A5429" s="27">
        <v>43241</v>
      </c>
      <c r="B5429">
        <v>17.5</v>
      </c>
      <c r="C5429">
        <v>25.3</v>
      </c>
      <c r="D5429" s="1">
        <f t="shared" si="362"/>
        <v>60.840000000000011</v>
      </c>
      <c r="E5429" s="2">
        <f t="shared" si="363"/>
        <v>23.034269475440141</v>
      </c>
      <c r="F5429" s="1">
        <f t="shared" si="364"/>
        <v>7.8000000000000007</v>
      </c>
      <c r="G5429" s="1">
        <f t="shared" si="365"/>
        <v>7.8000000000000007</v>
      </c>
    </row>
    <row r="5430" spans="1:7">
      <c r="A5430" s="27">
        <v>43242</v>
      </c>
      <c r="B5430">
        <v>16.3</v>
      </c>
      <c r="C5430">
        <v>17.5</v>
      </c>
      <c r="D5430" s="1">
        <f t="shared" si="362"/>
        <v>1.4399999999999984</v>
      </c>
      <c r="E5430" s="2">
        <f t="shared" si="363"/>
        <v>9.0035821569500563</v>
      </c>
      <c r="F5430" s="1">
        <f t="shared" si="364"/>
        <v>1.1999999999999993</v>
      </c>
      <c r="G5430" s="1">
        <f t="shared" si="365"/>
        <v>1.1999999999999993</v>
      </c>
    </row>
    <row r="5431" spans="1:7">
      <c r="A5431" s="27">
        <v>43243</v>
      </c>
      <c r="B5431">
        <v>48.2</v>
      </c>
      <c r="C5431">
        <v>60.9</v>
      </c>
      <c r="D5431" s="1">
        <f t="shared" si="362"/>
        <v>161.28999999999988</v>
      </c>
      <c r="E5431" s="2">
        <f t="shared" si="363"/>
        <v>1632.1117654418815</v>
      </c>
      <c r="F5431" s="1">
        <f t="shared" si="364"/>
        <v>12.699999999999996</v>
      </c>
      <c r="G5431" s="1">
        <f t="shared" si="365"/>
        <v>12.699999999999996</v>
      </c>
    </row>
    <row r="5432" spans="1:7">
      <c r="A5432" s="27">
        <v>43244</v>
      </c>
      <c r="B5432">
        <v>27.2</v>
      </c>
      <c r="C5432">
        <v>64.900000000000006</v>
      </c>
      <c r="D5432" s="1">
        <f t="shared" si="362"/>
        <v>1421.2900000000002</v>
      </c>
      <c r="E5432" s="2">
        <f t="shared" si="363"/>
        <v>1971.3069897077751</v>
      </c>
      <c r="F5432" s="1">
        <f t="shared" si="364"/>
        <v>37.700000000000003</v>
      </c>
      <c r="G5432" s="1">
        <f t="shared" si="365"/>
        <v>37.700000000000003</v>
      </c>
    </row>
    <row r="5433" spans="1:7">
      <c r="A5433" s="27">
        <v>43245</v>
      </c>
      <c r="B5433">
        <v>19.100000000000001</v>
      </c>
      <c r="C5433">
        <v>14.9</v>
      </c>
      <c r="D5433" s="1">
        <f t="shared" si="362"/>
        <v>17.640000000000008</v>
      </c>
      <c r="E5433" s="2">
        <f t="shared" si="363"/>
        <v>31.366686384120026</v>
      </c>
      <c r="F5433" s="1">
        <f t="shared" si="364"/>
        <v>-4.2000000000000011</v>
      </c>
      <c r="G5433" s="1">
        <f t="shared" si="365"/>
        <v>4.2000000000000011</v>
      </c>
    </row>
    <row r="5434" spans="1:7">
      <c r="A5434" s="27">
        <v>43246</v>
      </c>
      <c r="B5434">
        <v>17.600000000000001</v>
      </c>
      <c r="C5434">
        <v>18.8</v>
      </c>
      <c r="D5434" s="1">
        <f t="shared" si="362"/>
        <v>1.4399999999999984</v>
      </c>
      <c r="E5434" s="2">
        <f t="shared" si="363"/>
        <v>2.8920300433650667</v>
      </c>
      <c r="F5434" s="1">
        <f t="shared" si="364"/>
        <v>1.1999999999999993</v>
      </c>
      <c r="G5434" s="1">
        <f t="shared" si="365"/>
        <v>1.1999999999999993</v>
      </c>
    </row>
    <row r="5435" spans="1:7">
      <c r="A5435" s="27">
        <v>43247</v>
      </c>
      <c r="B5435">
        <v>17.399999999999999</v>
      </c>
      <c r="C5435">
        <v>11.4</v>
      </c>
      <c r="D5435" s="1">
        <f t="shared" si="362"/>
        <v>35.999999999999979</v>
      </c>
      <c r="E5435" s="2">
        <f t="shared" si="363"/>
        <v>82.820865151464218</v>
      </c>
      <c r="F5435" s="1">
        <f t="shared" si="364"/>
        <v>-5.9999999999999982</v>
      </c>
      <c r="G5435" s="1">
        <f t="shared" si="365"/>
        <v>5.9999999999999982</v>
      </c>
    </row>
    <row r="5436" spans="1:7">
      <c r="A5436" s="27">
        <v>43248</v>
      </c>
      <c r="B5436">
        <v>16.8</v>
      </c>
      <c r="C5436">
        <v>14.2</v>
      </c>
      <c r="D5436" s="1">
        <f t="shared" si="362"/>
        <v>6.7600000000000078</v>
      </c>
      <c r="E5436" s="2">
        <f t="shared" si="363"/>
        <v>39.697522137588876</v>
      </c>
      <c r="F5436" s="1">
        <f t="shared" si="364"/>
        <v>-2.6000000000000014</v>
      </c>
      <c r="G5436" s="1">
        <f t="shared" si="365"/>
        <v>2.6000000000000014</v>
      </c>
    </row>
    <row r="5437" spans="1:7">
      <c r="A5437" s="27">
        <v>43249</v>
      </c>
      <c r="B5437">
        <v>15.7</v>
      </c>
      <c r="C5437">
        <v>21</v>
      </c>
      <c r="D5437" s="1">
        <f t="shared" si="362"/>
        <v>28.090000000000007</v>
      </c>
      <c r="E5437" s="2">
        <f t="shared" si="363"/>
        <v>0.24940338960586</v>
      </c>
      <c r="F5437" s="1">
        <f t="shared" si="364"/>
        <v>5.3000000000000007</v>
      </c>
      <c r="G5437" s="1">
        <f t="shared" si="365"/>
        <v>5.3000000000000007</v>
      </c>
    </row>
    <row r="5438" spans="1:7">
      <c r="A5438" s="27">
        <v>43250</v>
      </c>
      <c r="B5438">
        <v>22.3</v>
      </c>
      <c r="C5438">
        <v>13.4</v>
      </c>
      <c r="D5438" s="1">
        <f t="shared" si="362"/>
        <v>79.210000000000008</v>
      </c>
      <c r="E5438" s="2">
        <f t="shared" si="363"/>
        <v>50.418477284410393</v>
      </c>
      <c r="F5438" s="1">
        <f t="shared" si="364"/>
        <v>-8.9</v>
      </c>
      <c r="G5438" s="1">
        <f t="shared" si="365"/>
        <v>8.9</v>
      </c>
    </row>
    <row r="5439" spans="1:7">
      <c r="A5439" s="27">
        <v>43251</v>
      </c>
      <c r="B5439">
        <v>15.4</v>
      </c>
      <c r="C5439">
        <v>10</v>
      </c>
      <c r="D5439" s="1">
        <f t="shared" si="362"/>
        <v>29.160000000000004</v>
      </c>
      <c r="E5439" s="2">
        <f t="shared" si="363"/>
        <v>110.26253665840191</v>
      </c>
      <c r="F5439" s="1">
        <f t="shared" si="364"/>
        <v>-5.4</v>
      </c>
      <c r="G5439" s="1">
        <f t="shared" si="365"/>
        <v>5.4</v>
      </c>
    </row>
    <row r="5440" spans="1:7">
      <c r="A5440" s="27">
        <v>43252</v>
      </c>
      <c r="B5440">
        <v>12.5</v>
      </c>
      <c r="C5440">
        <v>9.8000000000000007</v>
      </c>
      <c r="D5440" s="1">
        <f t="shared" si="362"/>
        <v>7.2899999999999965</v>
      </c>
      <c r="E5440" s="2">
        <f t="shared" si="363"/>
        <v>114.50277544510728</v>
      </c>
      <c r="F5440" s="1">
        <f t="shared" si="364"/>
        <v>-2.6999999999999993</v>
      </c>
      <c r="G5440" s="1">
        <f t="shared" si="365"/>
        <v>2.6999999999999993</v>
      </c>
    </row>
    <row r="5441" spans="1:7">
      <c r="A5441" s="27">
        <v>43253</v>
      </c>
      <c r="B5441">
        <v>11.3</v>
      </c>
      <c r="C5441">
        <v>10.199999999999999</v>
      </c>
      <c r="D5441" s="1">
        <f t="shared" si="362"/>
        <v>1.2100000000000031</v>
      </c>
      <c r="E5441" s="2">
        <f t="shared" si="363"/>
        <v>106.10229787169654</v>
      </c>
      <c r="F5441" s="1">
        <f t="shared" si="364"/>
        <v>-1.1000000000000014</v>
      </c>
      <c r="G5441" s="1">
        <f t="shared" si="365"/>
        <v>1.1000000000000014</v>
      </c>
    </row>
    <row r="5442" spans="1:7">
      <c r="A5442" s="27">
        <v>43254</v>
      </c>
      <c r="B5442">
        <v>10.6</v>
      </c>
      <c r="C5442">
        <v>10.1</v>
      </c>
      <c r="D5442" s="1">
        <f t="shared" ref="D5442:D5505" si="366">(B5442-C5442)^2</f>
        <v>0.25</v>
      </c>
      <c r="E5442" s="2">
        <f t="shared" ref="E5442:E5505" si="367">(C5442-AVERAGE($C$2:$C$6200))^2</f>
        <v>108.17241726504922</v>
      </c>
      <c r="F5442" s="1">
        <f t="shared" ref="F5442:F5505" si="368">C5442-B5442</f>
        <v>-0.5</v>
      </c>
      <c r="G5442" s="1">
        <f t="shared" ref="G5442:G5505" si="369">ABS(B5442-C5442)</f>
        <v>0.5</v>
      </c>
    </row>
    <row r="5443" spans="1:7">
      <c r="A5443" s="27">
        <v>43255</v>
      </c>
      <c r="B5443">
        <v>10.199999999999999</v>
      </c>
      <c r="C5443">
        <v>10.8</v>
      </c>
      <c r="D5443" s="1">
        <f t="shared" si="366"/>
        <v>0.36000000000000171</v>
      </c>
      <c r="E5443" s="2">
        <f t="shared" si="367"/>
        <v>94.101581511580363</v>
      </c>
      <c r="F5443" s="1">
        <f t="shared" si="368"/>
        <v>0.60000000000000142</v>
      </c>
      <c r="G5443" s="1">
        <f t="shared" si="369"/>
        <v>0.60000000000000142</v>
      </c>
    </row>
    <row r="5444" spans="1:7">
      <c r="A5444" s="27">
        <v>43256</v>
      </c>
      <c r="B5444">
        <v>9.8000000000000007</v>
      </c>
      <c r="C5444">
        <v>10</v>
      </c>
      <c r="D5444" s="1">
        <f t="shared" si="366"/>
        <v>3.9999999999999716E-2</v>
      </c>
      <c r="E5444" s="2">
        <f t="shared" si="367"/>
        <v>110.26253665840191</v>
      </c>
      <c r="F5444" s="1">
        <f t="shared" si="368"/>
        <v>0.19999999999999929</v>
      </c>
      <c r="G5444" s="1">
        <f t="shared" si="369"/>
        <v>0.19999999999999929</v>
      </c>
    </row>
    <row r="5445" spans="1:7">
      <c r="A5445" s="27">
        <v>43257</v>
      </c>
      <c r="B5445">
        <v>9.6</v>
      </c>
      <c r="C5445">
        <v>10.8</v>
      </c>
      <c r="D5445" s="1">
        <f t="shared" si="366"/>
        <v>1.4400000000000026</v>
      </c>
      <c r="E5445" s="2">
        <f t="shared" si="367"/>
        <v>94.101581511580363</v>
      </c>
      <c r="F5445" s="1">
        <f t="shared" si="368"/>
        <v>1.2000000000000011</v>
      </c>
      <c r="G5445" s="1">
        <f t="shared" si="369"/>
        <v>1.2000000000000011</v>
      </c>
    </row>
    <row r="5446" spans="1:7">
      <c r="A5446" s="27">
        <v>43258</v>
      </c>
      <c r="B5446">
        <v>9.3000000000000007</v>
      </c>
      <c r="C5446">
        <v>10.3</v>
      </c>
      <c r="D5446" s="1">
        <f t="shared" si="366"/>
        <v>1</v>
      </c>
      <c r="E5446" s="2">
        <f t="shared" si="367"/>
        <v>104.05217847834382</v>
      </c>
      <c r="F5446" s="1">
        <f t="shared" si="368"/>
        <v>1</v>
      </c>
      <c r="G5446" s="1">
        <f t="shared" si="369"/>
        <v>1</v>
      </c>
    </row>
    <row r="5447" spans="1:7">
      <c r="A5447" s="27">
        <v>43259</v>
      </c>
      <c r="B5447">
        <v>9.1</v>
      </c>
      <c r="C5447">
        <v>13.9</v>
      </c>
      <c r="D5447" s="1">
        <f t="shared" si="366"/>
        <v>23.040000000000006</v>
      </c>
      <c r="E5447" s="2">
        <f t="shared" si="367"/>
        <v>43.567880317646939</v>
      </c>
      <c r="F5447" s="1">
        <f t="shared" si="368"/>
        <v>4.8000000000000007</v>
      </c>
      <c r="G5447" s="1">
        <f t="shared" si="369"/>
        <v>4.8000000000000007</v>
      </c>
    </row>
    <row r="5448" spans="1:7">
      <c r="A5448" s="27">
        <v>43260</v>
      </c>
      <c r="B5448">
        <v>8.9</v>
      </c>
      <c r="C5448">
        <v>8.8000000000000007</v>
      </c>
      <c r="D5448" s="1">
        <f t="shared" si="366"/>
        <v>9.9999999999999291E-3</v>
      </c>
      <c r="E5448" s="2">
        <f t="shared" si="367"/>
        <v>136.90396937863417</v>
      </c>
      <c r="F5448" s="1">
        <f t="shared" si="368"/>
        <v>-9.9999999999999645E-2</v>
      </c>
      <c r="G5448" s="1">
        <f t="shared" si="369"/>
        <v>9.9999999999999645E-2</v>
      </c>
    </row>
    <row r="5449" spans="1:7">
      <c r="A5449" s="27">
        <v>43261</v>
      </c>
      <c r="B5449">
        <v>8.6999999999999993</v>
      </c>
      <c r="C5449">
        <v>11</v>
      </c>
      <c r="D5449" s="1">
        <f t="shared" si="366"/>
        <v>5.2900000000000036</v>
      </c>
      <c r="E5449" s="2">
        <f t="shared" si="367"/>
        <v>90.261342724874993</v>
      </c>
      <c r="F5449" s="1">
        <f t="shared" si="368"/>
        <v>2.3000000000000007</v>
      </c>
      <c r="G5449" s="1">
        <f t="shared" si="369"/>
        <v>2.3000000000000007</v>
      </c>
    </row>
    <row r="5450" spans="1:7">
      <c r="A5450" s="27">
        <v>43262</v>
      </c>
      <c r="B5450">
        <v>8.5</v>
      </c>
      <c r="C5450">
        <v>9.8000000000000007</v>
      </c>
      <c r="D5450" s="1">
        <f t="shared" si="366"/>
        <v>1.6900000000000019</v>
      </c>
      <c r="E5450" s="2">
        <f t="shared" si="367"/>
        <v>114.50277544510728</v>
      </c>
      <c r="F5450" s="1">
        <f t="shared" si="368"/>
        <v>1.3000000000000007</v>
      </c>
      <c r="G5450" s="1">
        <f t="shared" si="369"/>
        <v>1.3000000000000007</v>
      </c>
    </row>
    <row r="5451" spans="1:7">
      <c r="A5451" s="27">
        <v>43263</v>
      </c>
      <c r="B5451">
        <v>8.1999999999999993</v>
      </c>
      <c r="C5451">
        <v>22</v>
      </c>
      <c r="D5451" s="1">
        <f t="shared" si="366"/>
        <v>190.44000000000003</v>
      </c>
      <c r="E5451" s="2">
        <f t="shared" si="367"/>
        <v>2.2482094560789467</v>
      </c>
      <c r="F5451" s="1">
        <f t="shared" si="368"/>
        <v>13.8</v>
      </c>
      <c r="G5451" s="1">
        <f t="shared" si="369"/>
        <v>13.8</v>
      </c>
    </row>
    <row r="5452" spans="1:7">
      <c r="A5452" s="27">
        <v>43264</v>
      </c>
      <c r="B5452">
        <v>8</v>
      </c>
      <c r="C5452">
        <v>10.9</v>
      </c>
      <c r="D5452" s="1">
        <f t="shared" si="366"/>
        <v>8.4100000000000019</v>
      </c>
      <c r="E5452" s="2">
        <f t="shared" si="367"/>
        <v>92.17146211822768</v>
      </c>
      <c r="F5452" s="1">
        <f t="shared" si="368"/>
        <v>2.9000000000000004</v>
      </c>
      <c r="G5452" s="1">
        <f t="shared" si="369"/>
        <v>2.9000000000000004</v>
      </c>
    </row>
    <row r="5453" spans="1:7">
      <c r="A5453" s="27">
        <v>43265</v>
      </c>
      <c r="B5453">
        <v>7.7</v>
      </c>
      <c r="C5453">
        <v>38.799999999999997</v>
      </c>
      <c r="D5453" s="1">
        <f t="shared" si="366"/>
        <v>967.20999999999992</v>
      </c>
      <c r="E5453" s="2">
        <f t="shared" si="367"/>
        <v>334.86815137282667</v>
      </c>
      <c r="F5453" s="1">
        <f t="shared" si="368"/>
        <v>31.099999999999998</v>
      </c>
      <c r="G5453" s="1">
        <f t="shared" si="369"/>
        <v>31.099999999999998</v>
      </c>
    </row>
    <row r="5454" spans="1:7">
      <c r="A5454" s="27">
        <v>43266</v>
      </c>
      <c r="B5454">
        <v>7.4</v>
      </c>
      <c r="C5454">
        <v>20.7</v>
      </c>
      <c r="D5454" s="1">
        <f t="shared" si="366"/>
        <v>176.88999999999996</v>
      </c>
      <c r="E5454" s="2">
        <f t="shared" si="367"/>
        <v>3.9761569663933724E-2</v>
      </c>
      <c r="F5454" s="1">
        <f t="shared" si="368"/>
        <v>13.299999999999999</v>
      </c>
      <c r="G5454" s="1">
        <f t="shared" si="369"/>
        <v>13.299999999999999</v>
      </c>
    </row>
    <row r="5455" spans="1:7">
      <c r="A5455" s="27">
        <v>43267</v>
      </c>
      <c r="B5455">
        <v>7.2</v>
      </c>
      <c r="C5455">
        <v>12.7</v>
      </c>
      <c r="D5455" s="1">
        <f t="shared" si="366"/>
        <v>30.249999999999989</v>
      </c>
      <c r="E5455" s="2">
        <f t="shared" si="367"/>
        <v>60.849313037879249</v>
      </c>
      <c r="F5455" s="1">
        <f t="shared" si="368"/>
        <v>5.4999999999999991</v>
      </c>
      <c r="G5455" s="1">
        <f t="shared" si="369"/>
        <v>5.4999999999999991</v>
      </c>
    </row>
    <row r="5456" spans="1:7">
      <c r="A5456" s="27">
        <v>43268</v>
      </c>
      <c r="B5456">
        <v>6.9</v>
      </c>
      <c r="C5456">
        <v>19.399999999999999</v>
      </c>
      <c r="D5456" s="1">
        <f t="shared" si="366"/>
        <v>156.24999999999994</v>
      </c>
      <c r="E5456" s="2">
        <f t="shared" si="367"/>
        <v>1.2113136832489244</v>
      </c>
      <c r="F5456" s="1">
        <f t="shared" si="368"/>
        <v>12.499999999999998</v>
      </c>
      <c r="G5456" s="1">
        <f t="shared" si="369"/>
        <v>12.499999999999998</v>
      </c>
    </row>
    <row r="5457" spans="1:7">
      <c r="A5457" s="27">
        <v>43269</v>
      </c>
      <c r="B5457">
        <v>6.6</v>
      </c>
      <c r="C5457">
        <v>13.6</v>
      </c>
      <c r="D5457" s="1">
        <f t="shared" si="366"/>
        <v>49</v>
      </c>
      <c r="E5457" s="2">
        <f t="shared" si="367"/>
        <v>47.618238497705022</v>
      </c>
      <c r="F5457" s="1">
        <f t="shared" si="368"/>
        <v>7</v>
      </c>
      <c r="G5457" s="1">
        <f t="shared" si="369"/>
        <v>7</v>
      </c>
    </row>
    <row r="5458" spans="1:7">
      <c r="A5458" s="27">
        <v>43270</v>
      </c>
      <c r="B5458">
        <v>6.3</v>
      </c>
      <c r="C5458">
        <v>11.6</v>
      </c>
      <c r="D5458" s="1">
        <f t="shared" si="366"/>
        <v>28.09</v>
      </c>
      <c r="E5458" s="2">
        <f t="shared" si="367"/>
        <v>79.220626364758857</v>
      </c>
      <c r="F5458" s="1">
        <f t="shared" si="368"/>
        <v>5.3</v>
      </c>
      <c r="G5458" s="1">
        <f t="shared" si="369"/>
        <v>5.3</v>
      </c>
    </row>
    <row r="5459" spans="1:7">
      <c r="A5459" s="27">
        <v>43271</v>
      </c>
      <c r="B5459">
        <v>6</v>
      </c>
      <c r="C5459">
        <v>10.1</v>
      </c>
      <c r="D5459" s="1">
        <f t="shared" si="366"/>
        <v>16.809999999999999</v>
      </c>
      <c r="E5459" s="2">
        <f t="shared" si="367"/>
        <v>108.17241726504922</v>
      </c>
      <c r="F5459" s="1">
        <f t="shared" si="368"/>
        <v>4.0999999999999996</v>
      </c>
      <c r="G5459" s="1">
        <f t="shared" si="369"/>
        <v>4.0999999999999996</v>
      </c>
    </row>
    <row r="5460" spans="1:7">
      <c r="A5460" s="27">
        <v>43272</v>
      </c>
      <c r="B5460">
        <v>5.7</v>
      </c>
      <c r="C5460">
        <v>9.6999999999999993</v>
      </c>
      <c r="D5460" s="1">
        <f t="shared" si="366"/>
        <v>15.999999999999993</v>
      </c>
      <c r="E5460" s="2">
        <f t="shared" si="367"/>
        <v>116.65289483846</v>
      </c>
      <c r="F5460" s="1">
        <f t="shared" si="368"/>
        <v>3.9999999999999991</v>
      </c>
      <c r="G5460" s="1">
        <f t="shared" si="369"/>
        <v>3.9999999999999991</v>
      </c>
    </row>
    <row r="5461" spans="1:7">
      <c r="A5461" s="27">
        <v>43273</v>
      </c>
      <c r="B5461">
        <v>5.4</v>
      </c>
      <c r="C5461">
        <v>9.6</v>
      </c>
      <c r="D5461" s="1">
        <f t="shared" si="366"/>
        <v>17.639999999999993</v>
      </c>
      <c r="E5461" s="2">
        <f t="shared" si="367"/>
        <v>118.82301423181268</v>
      </c>
      <c r="F5461" s="1">
        <f t="shared" si="368"/>
        <v>4.1999999999999993</v>
      </c>
      <c r="G5461" s="1">
        <f t="shared" si="369"/>
        <v>4.1999999999999993</v>
      </c>
    </row>
    <row r="5462" spans="1:7">
      <c r="A5462" s="27">
        <v>43274</v>
      </c>
      <c r="B5462">
        <v>13.8</v>
      </c>
      <c r="C5462">
        <v>9.4</v>
      </c>
      <c r="D5462" s="1">
        <f t="shared" si="366"/>
        <v>19.360000000000003</v>
      </c>
      <c r="E5462" s="2">
        <f t="shared" si="367"/>
        <v>123.22325301851805</v>
      </c>
      <c r="F5462" s="1">
        <f t="shared" si="368"/>
        <v>-4.4000000000000004</v>
      </c>
      <c r="G5462" s="1">
        <f t="shared" si="369"/>
        <v>4.4000000000000004</v>
      </c>
    </row>
    <row r="5463" spans="1:7">
      <c r="A5463" s="27">
        <v>43275</v>
      </c>
      <c r="B5463">
        <v>15.9</v>
      </c>
      <c r="C5463">
        <v>49.9</v>
      </c>
      <c r="D5463" s="1">
        <f t="shared" si="366"/>
        <v>1156</v>
      </c>
      <c r="E5463" s="2">
        <f t="shared" si="367"/>
        <v>864.32489871067799</v>
      </c>
      <c r="F5463" s="1">
        <f t="shared" si="368"/>
        <v>34</v>
      </c>
      <c r="G5463" s="1">
        <f t="shared" si="369"/>
        <v>34</v>
      </c>
    </row>
    <row r="5464" spans="1:7">
      <c r="A5464" s="27">
        <v>43276</v>
      </c>
      <c r="B5464">
        <v>52</v>
      </c>
      <c r="C5464">
        <v>44.7</v>
      </c>
      <c r="D5464" s="1">
        <f t="shared" si="366"/>
        <v>53.289999999999957</v>
      </c>
      <c r="E5464" s="2">
        <f t="shared" si="367"/>
        <v>585.6111071650181</v>
      </c>
      <c r="F5464" s="1">
        <f t="shared" si="368"/>
        <v>-7.2999999999999972</v>
      </c>
      <c r="G5464" s="1">
        <f t="shared" si="369"/>
        <v>7.2999999999999972</v>
      </c>
    </row>
    <row r="5465" spans="1:7">
      <c r="A5465" s="27">
        <v>43277</v>
      </c>
      <c r="B5465">
        <v>83.8</v>
      </c>
      <c r="C5465">
        <v>55.8</v>
      </c>
      <c r="D5465" s="1">
        <f t="shared" si="366"/>
        <v>784</v>
      </c>
      <c r="E5465" s="2">
        <f t="shared" si="367"/>
        <v>1246.0478545028693</v>
      </c>
      <c r="F5465" s="1">
        <f t="shared" si="368"/>
        <v>-28</v>
      </c>
      <c r="G5465" s="1">
        <f t="shared" si="369"/>
        <v>28</v>
      </c>
    </row>
    <row r="5466" spans="1:7">
      <c r="A5466" s="27">
        <v>43278</v>
      </c>
      <c r="B5466">
        <v>30.3</v>
      </c>
      <c r="C5466">
        <v>26.1</v>
      </c>
      <c r="D5466" s="1">
        <f t="shared" si="366"/>
        <v>17.639999999999993</v>
      </c>
      <c r="E5466" s="2">
        <f t="shared" si="367"/>
        <v>31.35331432861862</v>
      </c>
      <c r="F5466" s="1">
        <f t="shared" si="368"/>
        <v>-4.1999999999999993</v>
      </c>
      <c r="G5466" s="1">
        <f t="shared" si="369"/>
        <v>4.1999999999999993</v>
      </c>
    </row>
    <row r="5467" spans="1:7">
      <c r="A5467" s="27">
        <v>43279</v>
      </c>
      <c r="B5467">
        <v>9.5</v>
      </c>
      <c r="C5467">
        <v>10.3</v>
      </c>
      <c r="D5467" s="1">
        <f t="shared" si="366"/>
        <v>0.64000000000000112</v>
      </c>
      <c r="E5467" s="2">
        <f t="shared" si="367"/>
        <v>104.05217847834382</v>
      </c>
      <c r="F5467" s="1">
        <f t="shared" si="368"/>
        <v>0.80000000000000071</v>
      </c>
      <c r="G5467" s="1">
        <f t="shared" si="369"/>
        <v>0.80000000000000071</v>
      </c>
    </row>
    <row r="5468" spans="1:7">
      <c r="A5468" s="27">
        <v>43280</v>
      </c>
      <c r="B5468">
        <v>4.8</v>
      </c>
      <c r="C5468">
        <v>8.6999999999999993</v>
      </c>
      <c r="D5468" s="1">
        <f t="shared" si="366"/>
        <v>15.209999999999996</v>
      </c>
      <c r="E5468" s="2">
        <f t="shared" si="367"/>
        <v>139.25408877198691</v>
      </c>
      <c r="F5468" s="1">
        <f t="shared" si="368"/>
        <v>3.8999999999999995</v>
      </c>
      <c r="G5468" s="1">
        <f t="shared" si="369"/>
        <v>3.8999999999999995</v>
      </c>
    </row>
    <row r="5469" spans="1:7">
      <c r="A5469" s="27">
        <v>43281</v>
      </c>
      <c r="B5469">
        <v>3.8</v>
      </c>
      <c r="C5469">
        <v>9</v>
      </c>
      <c r="D5469" s="1">
        <f t="shared" si="366"/>
        <v>27.040000000000003</v>
      </c>
      <c r="E5469" s="2">
        <f t="shared" si="367"/>
        <v>132.26373059192883</v>
      </c>
      <c r="F5469" s="1">
        <f t="shared" si="368"/>
        <v>5.2</v>
      </c>
      <c r="G5469" s="1">
        <f t="shared" si="369"/>
        <v>5.2</v>
      </c>
    </row>
    <row r="5470" spans="1:7">
      <c r="A5470" s="27">
        <v>43282</v>
      </c>
      <c r="B5470">
        <v>3.7</v>
      </c>
      <c r="C5470">
        <v>9.4</v>
      </c>
      <c r="D5470" s="1">
        <f t="shared" si="366"/>
        <v>32.49</v>
      </c>
      <c r="E5470" s="2">
        <f t="shared" si="367"/>
        <v>123.22325301851805</v>
      </c>
      <c r="F5470" s="1">
        <f t="shared" si="368"/>
        <v>5.7</v>
      </c>
      <c r="G5470" s="1">
        <f t="shared" si="369"/>
        <v>5.7</v>
      </c>
    </row>
    <row r="5471" spans="1:7">
      <c r="A5471" s="27">
        <v>43283</v>
      </c>
      <c r="B5471">
        <v>3.7</v>
      </c>
      <c r="C5471">
        <v>6</v>
      </c>
      <c r="D5471" s="1">
        <f t="shared" si="366"/>
        <v>5.2899999999999991</v>
      </c>
      <c r="E5471" s="2">
        <f t="shared" si="367"/>
        <v>210.26731239250955</v>
      </c>
      <c r="F5471" s="1">
        <f t="shared" si="368"/>
        <v>2.2999999999999998</v>
      </c>
      <c r="G5471" s="1">
        <f t="shared" si="369"/>
        <v>2.2999999999999998</v>
      </c>
    </row>
    <row r="5472" spans="1:7">
      <c r="A5472" s="27">
        <v>43284</v>
      </c>
      <c r="B5472">
        <v>3.7</v>
      </c>
      <c r="C5472">
        <v>9.1999999999999993</v>
      </c>
      <c r="D5472" s="1">
        <f t="shared" si="366"/>
        <v>30.249999999999989</v>
      </c>
      <c r="E5472" s="2">
        <f t="shared" si="367"/>
        <v>127.70349180522345</v>
      </c>
      <c r="F5472" s="1">
        <f t="shared" si="368"/>
        <v>5.4999999999999991</v>
      </c>
      <c r="G5472" s="1">
        <f t="shared" si="369"/>
        <v>5.4999999999999991</v>
      </c>
    </row>
    <row r="5473" spans="1:7">
      <c r="A5473" s="27">
        <v>43285</v>
      </c>
      <c r="B5473">
        <v>3.9</v>
      </c>
      <c r="C5473">
        <v>8.1</v>
      </c>
      <c r="D5473" s="1">
        <f t="shared" si="366"/>
        <v>17.639999999999993</v>
      </c>
      <c r="E5473" s="2">
        <f t="shared" si="367"/>
        <v>153.77480513210304</v>
      </c>
      <c r="F5473" s="1">
        <f t="shared" si="368"/>
        <v>4.1999999999999993</v>
      </c>
      <c r="G5473" s="1">
        <f t="shared" si="369"/>
        <v>4.1999999999999993</v>
      </c>
    </row>
    <row r="5474" spans="1:7">
      <c r="A5474" s="27">
        <v>43286</v>
      </c>
      <c r="B5474">
        <v>4</v>
      </c>
      <c r="C5474">
        <v>8.4</v>
      </c>
      <c r="D5474" s="1">
        <f t="shared" si="366"/>
        <v>19.360000000000003</v>
      </c>
      <c r="E5474" s="2">
        <f t="shared" si="367"/>
        <v>146.42444695204495</v>
      </c>
      <c r="F5474" s="1">
        <f t="shared" si="368"/>
        <v>4.4000000000000004</v>
      </c>
      <c r="G5474" s="1">
        <f t="shared" si="369"/>
        <v>4.4000000000000004</v>
      </c>
    </row>
    <row r="5475" spans="1:7">
      <c r="A5475" s="27">
        <v>43287</v>
      </c>
      <c r="B5475">
        <v>4.2</v>
      </c>
      <c r="C5475">
        <v>7.3</v>
      </c>
      <c r="D5475" s="1">
        <f t="shared" si="366"/>
        <v>9.6099999999999977</v>
      </c>
      <c r="E5475" s="2">
        <f t="shared" si="367"/>
        <v>174.25576027892455</v>
      </c>
      <c r="F5475" s="1">
        <f t="shared" si="368"/>
        <v>3.0999999999999996</v>
      </c>
      <c r="G5475" s="1">
        <f t="shared" si="369"/>
        <v>3.0999999999999996</v>
      </c>
    </row>
    <row r="5476" spans="1:7">
      <c r="A5476" s="27">
        <v>43288</v>
      </c>
      <c r="B5476">
        <v>4.5</v>
      </c>
      <c r="C5476">
        <v>8.6</v>
      </c>
      <c r="D5476" s="1">
        <f t="shared" si="366"/>
        <v>16.809999999999999</v>
      </c>
      <c r="E5476" s="2">
        <f t="shared" si="367"/>
        <v>141.62420816533958</v>
      </c>
      <c r="F5476" s="1">
        <f t="shared" si="368"/>
        <v>4.0999999999999996</v>
      </c>
      <c r="G5476" s="1">
        <f t="shared" si="369"/>
        <v>4.0999999999999996</v>
      </c>
    </row>
    <row r="5477" spans="1:7">
      <c r="A5477" s="27">
        <v>43289</v>
      </c>
      <c r="B5477">
        <v>4.7</v>
      </c>
      <c r="C5477">
        <v>7.7</v>
      </c>
      <c r="D5477" s="1">
        <f t="shared" si="366"/>
        <v>9</v>
      </c>
      <c r="E5477" s="2">
        <f t="shared" si="367"/>
        <v>163.85528270551382</v>
      </c>
      <c r="F5477" s="1">
        <f t="shared" si="368"/>
        <v>3</v>
      </c>
      <c r="G5477" s="1">
        <f t="shared" si="369"/>
        <v>3</v>
      </c>
    </row>
    <row r="5478" spans="1:7">
      <c r="A5478" s="27">
        <v>43290</v>
      </c>
      <c r="B5478">
        <v>4.9000000000000004</v>
      </c>
      <c r="C5478">
        <v>6.6</v>
      </c>
      <c r="D5478" s="1">
        <f t="shared" si="366"/>
        <v>2.8899999999999975</v>
      </c>
      <c r="E5478" s="2">
        <f t="shared" si="367"/>
        <v>193.22659603239342</v>
      </c>
      <c r="F5478" s="1">
        <f t="shared" si="368"/>
        <v>1.6999999999999993</v>
      </c>
      <c r="G5478" s="1">
        <f t="shared" si="369"/>
        <v>1.6999999999999993</v>
      </c>
    </row>
    <row r="5479" spans="1:7">
      <c r="A5479" s="27">
        <v>43291</v>
      </c>
      <c r="B5479">
        <v>5.2</v>
      </c>
      <c r="C5479">
        <v>7.9</v>
      </c>
      <c r="D5479" s="1">
        <f t="shared" si="366"/>
        <v>7.2900000000000009</v>
      </c>
      <c r="E5479" s="2">
        <f t="shared" si="367"/>
        <v>158.77504391880842</v>
      </c>
      <c r="F5479" s="1">
        <f t="shared" si="368"/>
        <v>2.7</v>
      </c>
      <c r="G5479" s="1">
        <f t="shared" si="369"/>
        <v>2.7</v>
      </c>
    </row>
    <row r="5480" spans="1:7">
      <c r="A5480" s="27">
        <v>43292</v>
      </c>
      <c r="B5480">
        <v>5.3</v>
      </c>
      <c r="C5480">
        <v>4</v>
      </c>
      <c r="D5480" s="1">
        <f t="shared" si="366"/>
        <v>1.6899999999999995</v>
      </c>
      <c r="E5480" s="2">
        <f t="shared" si="367"/>
        <v>272.26970025956336</v>
      </c>
      <c r="F5480" s="1">
        <f t="shared" si="368"/>
        <v>-1.2999999999999998</v>
      </c>
      <c r="G5480" s="1">
        <f t="shared" si="369"/>
        <v>1.2999999999999998</v>
      </c>
    </row>
    <row r="5481" spans="1:7">
      <c r="A5481" s="27">
        <v>43293</v>
      </c>
      <c r="B5481">
        <v>5.5</v>
      </c>
      <c r="C5481">
        <v>7.3</v>
      </c>
      <c r="D5481" s="1">
        <f t="shared" si="366"/>
        <v>3.2399999999999993</v>
      </c>
      <c r="E5481" s="2">
        <f t="shared" si="367"/>
        <v>174.25576027892455</v>
      </c>
      <c r="F5481" s="1">
        <f t="shared" si="368"/>
        <v>1.7999999999999998</v>
      </c>
      <c r="G5481" s="1">
        <f t="shared" si="369"/>
        <v>1.7999999999999998</v>
      </c>
    </row>
    <row r="5482" spans="1:7">
      <c r="A5482" s="27">
        <v>43294</v>
      </c>
      <c r="B5482">
        <v>5.6</v>
      </c>
      <c r="C5482">
        <v>6.7</v>
      </c>
      <c r="D5482" s="1">
        <f t="shared" si="366"/>
        <v>1.2100000000000011</v>
      </c>
      <c r="E5482" s="2">
        <f t="shared" si="367"/>
        <v>190.45647663904074</v>
      </c>
      <c r="F5482" s="1">
        <f t="shared" si="368"/>
        <v>1.1000000000000005</v>
      </c>
      <c r="G5482" s="1">
        <f t="shared" si="369"/>
        <v>1.1000000000000005</v>
      </c>
    </row>
    <row r="5483" spans="1:7">
      <c r="A5483" s="27">
        <v>43295</v>
      </c>
      <c r="B5483">
        <v>6.3</v>
      </c>
      <c r="C5483">
        <v>29.2</v>
      </c>
      <c r="D5483" s="1">
        <f t="shared" si="366"/>
        <v>524.41</v>
      </c>
      <c r="E5483" s="2">
        <f t="shared" si="367"/>
        <v>75.679613134685155</v>
      </c>
      <c r="F5483" s="1">
        <f t="shared" si="368"/>
        <v>22.9</v>
      </c>
      <c r="G5483" s="1">
        <f t="shared" si="369"/>
        <v>22.9</v>
      </c>
    </row>
    <row r="5484" spans="1:7">
      <c r="A5484" s="27">
        <v>43296</v>
      </c>
      <c r="B5484">
        <v>5.9</v>
      </c>
      <c r="C5484">
        <v>9.6999999999999993</v>
      </c>
      <c r="D5484" s="1">
        <f t="shared" si="366"/>
        <v>14.439999999999992</v>
      </c>
      <c r="E5484" s="2">
        <f t="shared" si="367"/>
        <v>116.65289483846</v>
      </c>
      <c r="F5484" s="1">
        <f t="shared" si="368"/>
        <v>3.7999999999999989</v>
      </c>
      <c r="G5484" s="1">
        <f t="shared" si="369"/>
        <v>3.7999999999999989</v>
      </c>
    </row>
    <row r="5485" spans="1:7">
      <c r="A5485" s="27">
        <v>43297</v>
      </c>
      <c r="B5485">
        <v>5.8</v>
      </c>
      <c r="C5485">
        <v>7.4</v>
      </c>
      <c r="D5485" s="1">
        <f t="shared" si="366"/>
        <v>2.5600000000000018</v>
      </c>
      <c r="E5485" s="2">
        <f t="shared" si="367"/>
        <v>171.62564088557187</v>
      </c>
      <c r="F5485" s="1">
        <f t="shared" si="368"/>
        <v>1.6000000000000005</v>
      </c>
      <c r="G5485" s="1">
        <f t="shared" si="369"/>
        <v>1.6000000000000005</v>
      </c>
    </row>
    <row r="5486" spans="1:7">
      <c r="A5486" s="27">
        <v>43298</v>
      </c>
      <c r="B5486">
        <v>5.7</v>
      </c>
      <c r="C5486">
        <v>8</v>
      </c>
      <c r="D5486" s="1">
        <f t="shared" si="366"/>
        <v>5.2899999999999991</v>
      </c>
      <c r="E5486" s="2">
        <f t="shared" si="367"/>
        <v>156.26492452545574</v>
      </c>
      <c r="F5486" s="1">
        <f t="shared" si="368"/>
        <v>2.2999999999999998</v>
      </c>
      <c r="G5486" s="1">
        <f t="shared" si="369"/>
        <v>2.2999999999999998</v>
      </c>
    </row>
    <row r="5487" spans="1:7">
      <c r="A5487" s="27">
        <v>43299</v>
      </c>
      <c r="B5487">
        <v>5.6</v>
      </c>
      <c r="C5487">
        <v>6.1</v>
      </c>
      <c r="D5487" s="1">
        <f t="shared" si="366"/>
        <v>0.25</v>
      </c>
      <c r="E5487" s="2">
        <f t="shared" si="367"/>
        <v>207.37719299915688</v>
      </c>
      <c r="F5487" s="1">
        <f t="shared" si="368"/>
        <v>0.5</v>
      </c>
      <c r="G5487" s="1">
        <f t="shared" si="369"/>
        <v>0.5</v>
      </c>
    </row>
    <row r="5488" spans="1:7">
      <c r="A5488" s="27">
        <v>43300</v>
      </c>
      <c r="B5488">
        <v>5.5</v>
      </c>
      <c r="C5488">
        <v>7.1</v>
      </c>
      <c r="D5488" s="1">
        <f t="shared" si="366"/>
        <v>2.5599999999999987</v>
      </c>
      <c r="E5488" s="2">
        <f t="shared" si="367"/>
        <v>179.57599906562996</v>
      </c>
      <c r="F5488" s="1">
        <f t="shared" si="368"/>
        <v>1.5999999999999996</v>
      </c>
      <c r="G5488" s="1">
        <f t="shared" si="369"/>
        <v>1.5999999999999996</v>
      </c>
    </row>
    <row r="5489" spans="1:7">
      <c r="A5489" s="27">
        <v>43301</v>
      </c>
      <c r="B5489">
        <v>5.4</v>
      </c>
      <c r="C5489">
        <v>6.8</v>
      </c>
      <c r="D5489" s="1">
        <f t="shared" si="366"/>
        <v>1.9599999999999984</v>
      </c>
      <c r="E5489" s="2">
        <f t="shared" si="367"/>
        <v>187.706357245688</v>
      </c>
      <c r="F5489" s="1">
        <f t="shared" si="368"/>
        <v>1.3999999999999995</v>
      </c>
      <c r="G5489" s="1">
        <f t="shared" si="369"/>
        <v>1.3999999999999995</v>
      </c>
    </row>
    <row r="5490" spans="1:7">
      <c r="A5490" s="27">
        <v>43302</v>
      </c>
      <c r="B5490">
        <v>5.2</v>
      </c>
      <c r="C5490">
        <v>5</v>
      </c>
      <c r="D5490" s="1">
        <f t="shared" si="366"/>
        <v>4.000000000000007E-2</v>
      </c>
      <c r="E5490" s="2">
        <f t="shared" si="367"/>
        <v>240.26850632603649</v>
      </c>
      <c r="F5490" s="1">
        <f t="shared" si="368"/>
        <v>-0.20000000000000018</v>
      </c>
      <c r="G5490" s="1">
        <f t="shared" si="369"/>
        <v>0.20000000000000018</v>
      </c>
    </row>
    <row r="5491" spans="1:7">
      <c r="A5491" s="27">
        <v>43303</v>
      </c>
      <c r="B5491">
        <v>5</v>
      </c>
      <c r="C5491">
        <v>22.5</v>
      </c>
      <c r="D5491" s="1">
        <f t="shared" si="366"/>
        <v>306.25</v>
      </c>
      <c r="E5491" s="2">
        <f t="shared" si="367"/>
        <v>3.9976124893154901</v>
      </c>
      <c r="F5491" s="1">
        <f t="shared" si="368"/>
        <v>17.5</v>
      </c>
      <c r="G5491" s="1">
        <f t="shared" si="369"/>
        <v>17.5</v>
      </c>
    </row>
    <row r="5492" spans="1:7">
      <c r="A5492" s="27">
        <v>43304</v>
      </c>
      <c r="B5492">
        <v>4.8</v>
      </c>
      <c r="C5492">
        <v>6.1</v>
      </c>
      <c r="D5492" s="1">
        <f t="shared" si="366"/>
        <v>1.6899999999999995</v>
      </c>
      <c r="E5492" s="2">
        <f t="shared" si="367"/>
        <v>207.37719299915688</v>
      </c>
      <c r="F5492" s="1">
        <f t="shared" si="368"/>
        <v>1.2999999999999998</v>
      </c>
      <c r="G5492" s="1">
        <f t="shared" si="369"/>
        <v>1.2999999999999998</v>
      </c>
    </row>
    <row r="5493" spans="1:7">
      <c r="A5493" s="27">
        <v>43305</v>
      </c>
      <c r="B5493">
        <v>4.5999999999999996</v>
      </c>
      <c r="C5493">
        <v>24.5</v>
      </c>
      <c r="D5493" s="1">
        <f t="shared" si="366"/>
        <v>396.00999999999993</v>
      </c>
      <c r="E5493" s="2">
        <f t="shared" si="367"/>
        <v>15.995224622261663</v>
      </c>
      <c r="F5493" s="1">
        <f t="shared" si="368"/>
        <v>19.899999999999999</v>
      </c>
      <c r="G5493" s="1">
        <f t="shared" si="369"/>
        <v>19.899999999999999</v>
      </c>
    </row>
    <row r="5494" spans="1:7">
      <c r="A5494" s="27">
        <v>43306</v>
      </c>
      <c r="B5494">
        <v>4.4000000000000004</v>
      </c>
      <c r="C5494">
        <v>8</v>
      </c>
      <c r="D5494" s="1">
        <f t="shared" si="366"/>
        <v>12.959999999999997</v>
      </c>
      <c r="E5494" s="2">
        <f t="shared" si="367"/>
        <v>156.26492452545574</v>
      </c>
      <c r="F5494" s="1">
        <f t="shared" si="368"/>
        <v>3.5999999999999996</v>
      </c>
      <c r="G5494" s="1">
        <f t="shared" si="369"/>
        <v>3.5999999999999996</v>
      </c>
    </row>
    <row r="5495" spans="1:7">
      <c r="A5495" s="27">
        <v>43307</v>
      </c>
      <c r="B5495">
        <v>4.2</v>
      </c>
      <c r="C5495">
        <v>6.2</v>
      </c>
      <c r="D5495" s="1">
        <f t="shared" si="366"/>
        <v>4</v>
      </c>
      <c r="E5495" s="2">
        <f t="shared" si="367"/>
        <v>204.50707360580421</v>
      </c>
      <c r="F5495" s="1">
        <f t="shared" si="368"/>
        <v>2</v>
      </c>
      <c r="G5495" s="1">
        <f t="shared" si="369"/>
        <v>2</v>
      </c>
    </row>
    <row r="5496" spans="1:7">
      <c r="A5496" s="27">
        <v>43308</v>
      </c>
      <c r="B5496">
        <v>4</v>
      </c>
      <c r="C5496">
        <v>6.9</v>
      </c>
      <c r="D5496" s="1">
        <f t="shared" si="366"/>
        <v>8.4100000000000019</v>
      </c>
      <c r="E5496" s="2">
        <f t="shared" si="367"/>
        <v>184.97623785233532</v>
      </c>
      <c r="F5496" s="1">
        <f t="shared" si="368"/>
        <v>2.9000000000000004</v>
      </c>
      <c r="G5496" s="1">
        <f t="shared" si="369"/>
        <v>2.9000000000000004</v>
      </c>
    </row>
    <row r="5497" spans="1:7">
      <c r="A5497" s="27">
        <v>43309</v>
      </c>
      <c r="B5497">
        <v>3.8</v>
      </c>
      <c r="C5497">
        <v>6.4</v>
      </c>
      <c r="D5497" s="1">
        <f t="shared" si="366"/>
        <v>6.7600000000000025</v>
      </c>
      <c r="E5497" s="2">
        <f t="shared" si="367"/>
        <v>198.82683481909879</v>
      </c>
      <c r="F5497" s="1">
        <f t="shared" si="368"/>
        <v>2.6000000000000005</v>
      </c>
      <c r="G5497" s="1">
        <f t="shared" si="369"/>
        <v>2.6000000000000005</v>
      </c>
    </row>
    <row r="5498" spans="1:7">
      <c r="A5498" s="27">
        <v>43310</v>
      </c>
      <c r="B5498">
        <v>3.6</v>
      </c>
      <c r="C5498">
        <v>6.3</v>
      </c>
      <c r="D5498" s="1">
        <f t="shared" si="366"/>
        <v>7.2899999999999983</v>
      </c>
      <c r="E5498" s="2">
        <f t="shared" si="367"/>
        <v>201.65695421245147</v>
      </c>
      <c r="F5498" s="1">
        <f t="shared" si="368"/>
        <v>2.6999999999999997</v>
      </c>
      <c r="G5498" s="1">
        <f t="shared" si="369"/>
        <v>2.6999999999999997</v>
      </c>
    </row>
    <row r="5499" spans="1:7">
      <c r="A5499" s="27">
        <v>43311</v>
      </c>
      <c r="B5499">
        <v>3.4</v>
      </c>
      <c r="C5499">
        <v>6.4</v>
      </c>
      <c r="D5499" s="1">
        <f t="shared" si="366"/>
        <v>9.0000000000000036</v>
      </c>
      <c r="E5499" s="2">
        <f t="shared" si="367"/>
        <v>198.82683481909879</v>
      </c>
      <c r="F5499" s="1">
        <f t="shared" si="368"/>
        <v>3.0000000000000004</v>
      </c>
      <c r="G5499" s="1">
        <f t="shared" si="369"/>
        <v>3.0000000000000004</v>
      </c>
    </row>
    <row r="5500" spans="1:7">
      <c r="A5500" s="27">
        <v>43312</v>
      </c>
      <c r="B5500">
        <v>3.2</v>
      </c>
      <c r="C5500">
        <v>6.8</v>
      </c>
      <c r="D5500" s="1">
        <f t="shared" si="366"/>
        <v>12.959999999999997</v>
      </c>
      <c r="E5500" s="2">
        <f t="shared" si="367"/>
        <v>187.706357245688</v>
      </c>
      <c r="F5500" s="1">
        <f t="shared" si="368"/>
        <v>3.5999999999999996</v>
      </c>
      <c r="G5500" s="1">
        <f t="shared" si="369"/>
        <v>3.5999999999999996</v>
      </c>
    </row>
    <row r="5501" spans="1:7">
      <c r="A5501" s="27">
        <v>43313</v>
      </c>
      <c r="B5501">
        <v>3.1</v>
      </c>
      <c r="C5501">
        <v>6.8</v>
      </c>
      <c r="D5501" s="1">
        <f t="shared" si="366"/>
        <v>13.689999999999998</v>
      </c>
      <c r="E5501" s="2">
        <f t="shared" si="367"/>
        <v>187.706357245688</v>
      </c>
      <c r="F5501" s="1">
        <f t="shared" si="368"/>
        <v>3.6999999999999997</v>
      </c>
      <c r="G5501" s="1">
        <f t="shared" si="369"/>
        <v>3.6999999999999997</v>
      </c>
    </row>
    <row r="5502" spans="1:7">
      <c r="A5502" s="27">
        <v>43314</v>
      </c>
      <c r="B5502">
        <v>2.9</v>
      </c>
      <c r="C5502">
        <v>7.7</v>
      </c>
      <c r="D5502" s="1">
        <f t="shared" si="366"/>
        <v>23.040000000000006</v>
      </c>
      <c r="E5502" s="2">
        <f t="shared" si="367"/>
        <v>163.85528270551382</v>
      </c>
      <c r="F5502" s="1">
        <f t="shared" si="368"/>
        <v>4.8000000000000007</v>
      </c>
      <c r="G5502" s="1">
        <f t="shared" si="369"/>
        <v>4.8000000000000007</v>
      </c>
    </row>
    <row r="5503" spans="1:7">
      <c r="A5503" s="27">
        <v>43315</v>
      </c>
      <c r="B5503">
        <v>2.7</v>
      </c>
      <c r="C5503">
        <v>6.3</v>
      </c>
      <c r="D5503" s="1">
        <f t="shared" si="366"/>
        <v>12.959999999999997</v>
      </c>
      <c r="E5503" s="2">
        <f t="shared" si="367"/>
        <v>201.65695421245147</v>
      </c>
      <c r="F5503" s="1">
        <f t="shared" si="368"/>
        <v>3.5999999999999996</v>
      </c>
      <c r="G5503" s="1">
        <f t="shared" si="369"/>
        <v>3.5999999999999996</v>
      </c>
    </row>
    <row r="5504" spans="1:7">
      <c r="A5504" s="27">
        <v>43316</v>
      </c>
      <c r="B5504">
        <v>2.6</v>
      </c>
      <c r="C5504">
        <v>6.7</v>
      </c>
      <c r="D5504" s="1">
        <f t="shared" si="366"/>
        <v>16.809999999999999</v>
      </c>
      <c r="E5504" s="2">
        <f t="shared" si="367"/>
        <v>190.45647663904074</v>
      </c>
      <c r="F5504" s="1">
        <f t="shared" si="368"/>
        <v>4.0999999999999996</v>
      </c>
      <c r="G5504" s="1">
        <f t="shared" si="369"/>
        <v>4.0999999999999996</v>
      </c>
    </row>
    <row r="5505" spans="1:7">
      <c r="A5505" s="27">
        <v>43317</v>
      </c>
      <c r="B5505">
        <v>2.4</v>
      </c>
      <c r="C5505">
        <v>7</v>
      </c>
      <c r="D5505" s="1">
        <f t="shared" si="366"/>
        <v>21.159999999999997</v>
      </c>
      <c r="E5505" s="2">
        <f t="shared" si="367"/>
        <v>182.26611845898265</v>
      </c>
      <c r="F5505" s="1">
        <f t="shared" si="368"/>
        <v>4.5999999999999996</v>
      </c>
      <c r="G5505" s="1">
        <f t="shared" si="369"/>
        <v>4.5999999999999996</v>
      </c>
    </row>
    <row r="5506" spans="1:7">
      <c r="A5506" s="27">
        <v>43318</v>
      </c>
      <c r="B5506">
        <v>2.2999999999999998</v>
      </c>
      <c r="C5506">
        <v>6.7</v>
      </c>
      <c r="D5506" s="1">
        <f t="shared" ref="D5506:D5569" si="370">(B5506-C5506)^2</f>
        <v>19.360000000000003</v>
      </c>
      <c r="E5506" s="2">
        <f t="shared" ref="E5506:E5569" si="371">(C5506-AVERAGE($C$2:$C$6200))^2</f>
        <v>190.45647663904074</v>
      </c>
      <c r="F5506" s="1">
        <f t="shared" ref="F5506:F5569" si="372">C5506-B5506</f>
        <v>4.4000000000000004</v>
      </c>
      <c r="G5506" s="1">
        <f t="shared" ref="G5506:G5569" si="373">ABS(B5506-C5506)</f>
        <v>4.4000000000000004</v>
      </c>
    </row>
    <row r="5507" spans="1:7">
      <c r="A5507" s="27">
        <v>43319</v>
      </c>
      <c r="B5507">
        <v>2.2000000000000002</v>
      </c>
      <c r="C5507">
        <v>5.8</v>
      </c>
      <c r="D5507" s="1">
        <f t="shared" si="370"/>
        <v>12.959999999999997</v>
      </c>
      <c r="E5507" s="2">
        <f t="shared" si="371"/>
        <v>216.10755117921491</v>
      </c>
      <c r="F5507" s="1">
        <f t="shared" si="372"/>
        <v>3.5999999999999996</v>
      </c>
      <c r="G5507" s="1">
        <f t="shared" si="373"/>
        <v>3.5999999999999996</v>
      </c>
    </row>
    <row r="5508" spans="1:7">
      <c r="A5508" s="27">
        <v>43320</v>
      </c>
      <c r="B5508">
        <v>2.1</v>
      </c>
      <c r="C5508">
        <v>5.8</v>
      </c>
      <c r="D5508" s="1">
        <f t="shared" si="370"/>
        <v>13.689999999999998</v>
      </c>
      <c r="E5508" s="2">
        <f t="shared" si="371"/>
        <v>216.10755117921491</v>
      </c>
      <c r="F5508" s="1">
        <f t="shared" si="372"/>
        <v>3.6999999999999997</v>
      </c>
      <c r="G5508" s="1">
        <f t="shared" si="373"/>
        <v>3.6999999999999997</v>
      </c>
    </row>
    <row r="5509" spans="1:7">
      <c r="A5509" s="27">
        <v>43321</v>
      </c>
      <c r="B5509">
        <v>2</v>
      </c>
      <c r="C5509">
        <v>6.4</v>
      </c>
      <c r="D5509" s="1">
        <f t="shared" si="370"/>
        <v>19.360000000000003</v>
      </c>
      <c r="E5509" s="2">
        <f t="shared" si="371"/>
        <v>198.82683481909879</v>
      </c>
      <c r="F5509" s="1">
        <f t="shared" si="372"/>
        <v>4.4000000000000004</v>
      </c>
      <c r="G5509" s="1">
        <f t="shared" si="373"/>
        <v>4.4000000000000004</v>
      </c>
    </row>
    <row r="5510" spans="1:7">
      <c r="A5510" s="27">
        <v>43322</v>
      </c>
      <c r="B5510">
        <v>1.9</v>
      </c>
      <c r="C5510">
        <v>6.6</v>
      </c>
      <c r="D5510" s="1">
        <f t="shared" si="370"/>
        <v>22.089999999999993</v>
      </c>
      <c r="E5510" s="2">
        <f t="shared" si="371"/>
        <v>193.22659603239342</v>
      </c>
      <c r="F5510" s="1">
        <f t="shared" si="372"/>
        <v>4.6999999999999993</v>
      </c>
      <c r="G5510" s="1">
        <f t="shared" si="373"/>
        <v>4.6999999999999993</v>
      </c>
    </row>
    <row r="5511" spans="1:7">
      <c r="A5511" s="27">
        <v>43323</v>
      </c>
      <c r="B5511">
        <v>1.8</v>
      </c>
      <c r="C5511">
        <v>6.8</v>
      </c>
      <c r="D5511" s="1">
        <f t="shared" si="370"/>
        <v>25</v>
      </c>
      <c r="E5511" s="2">
        <f t="shared" si="371"/>
        <v>187.706357245688</v>
      </c>
      <c r="F5511" s="1">
        <f t="shared" si="372"/>
        <v>5</v>
      </c>
      <c r="G5511" s="1">
        <f t="shared" si="373"/>
        <v>5</v>
      </c>
    </row>
    <row r="5512" spans="1:7">
      <c r="A5512" s="27">
        <v>43324</v>
      </c>
      <c r="B5512">
        <v>1.7</v>
      </c>
      <c r="C5512">
        <v>6.6</v>
      </c>
      <c r="D5512" s="1">
        <f t="shared" si="370"/>
        <v>24.009999999999994</v>
      </c>
      <c r="E5512" s="2">
        <f t="shared" si="371"/>
        <v>193.22659603239342</v>
      </c>
      <c r="F5512" s="1">
        <f t="shared" si="372"/>
        <v>4.8999999999999995</v>
      </c>
      <c r="G5512" s="1">
        <f t="shared" si="373"/>
        <v>4.8999999999999995</v>
      </c>
    </row>
    <row r="5513" spans="1:7">
      <c r="A5513" s="27">
        <v>43325</v>
      </c>
      <c r="B5513">
        <v>1.6</v>
      </c>
      <c r="C5513">
        <v>6.6</v>
      </c>
      <c r="D5513" s="1">
        <f t="shared" si="370"/>
        <v>25</v>
      </c>
      <c r="E5513" s="2">
        <f t="shared" si="371"/>
        <v>193.22659603239342</v>
      </c>
      <c r="F5513" s="1">
        <f t="shared" si="372"/>
        <v>5</v>
      </c>
      <c r="G5513" s="1">
        <f t="shared" si="373"/>
        <v>5</v>
      </c>
    </row>
    <row r="5514" spans="1:7">
      <c r="A5514" s="27">
        <v>43326</v>
      </c>
      <c r="B5514">
        <v>1.5</v>
      </c>
      <c r="C5514">
        <v>6.6</v>
      </c>
      <c r="D5514" s="1">
        <f t="shared" si="370"/>
        <v>26.009999999999998</v>
      </c>
      <c r="E5514" s="2">
        <f t="shared" si="371"/>
        <v>193.22659603239342</v>
      </c>
      <c r="F5514" s="1">
        <f t="shared" si="372"/>
        <v>5.0999999999999996</v>
      </c>
      <c r="G5514" s="1">
        <f t="shared" si="373"/>
        <v>5.0999999999999996</v>
      </c>
    </row>
    <row r="5515" spans="1:7">
      <c r="A5515" s="27">
        <v>43327</v>
      </c>
      <c r="B5515">
        <v>1.5</v>
      </c>
      <c r="C5515">
        <v>9.3000000000000007</v>
      </c>
      <c r="D5515" s="1">
        <f t="shared" si="370"/>
        <v>60.840000000000011</v>
      </c>
      <c r="E5515" s="2">
        <f t="shared" si="371"/>
        <v>125.45337241187073</v>
      </c>
      <c r="F5515" s="1">
        <f t="shared" si="372"/>
        <v>7.8000000000000007</v>
      </c>
      <c r="G5515" s="1">
        <f t="shared" si="373"/>
        <v>7.8000000000000007</v>
      </c>
    </row>
    <row r="5516" spans="1:7">
      <c r="A5516" s="27">
        <v>43328</v>
      </c>
      <c r="B5516">
        <v>1.4</v>
      </c>
      <c r="C5516">
        <v>6.2</v>
      </c>
      <c r="D5516" s="1">
        <f t="shared" si="370"/>
        <v>23.040000000000006</v>
      </c>
      <c r="E5516" s="2">
        <f t="shared" si="371"/>
        <v>204.50707360580421</v>
      </c>
      <c r="F5516" s="1">
        <f t="shared" si="372"/>
        <v>4.8000000000000007</v>
      </c>
      <c r="G5516" s="1">
        <f t="shared" si="373"/>
        <v>4.8000000000000007</v>
      </c>
    </row>
    <row r="5517" spans="1:7">
      <c r="A5517" s="27">
        <v>43329</v>
      </c>
      <c r="B5517">
        <v>1.3</v>
      </c>
      <c r="C5517">
        <v>6</v>
      </c>
      <c r="D5517" s="1">
        <f t="shared" si="370"/>
        <v>22.090000000000003</v>
      </c>
      <c r="E5517" s="2">
        <f t="shared" si="371"/>
        <v>210.26731239250955</v>
      </c>
      <c r="F5517" s="1">
        <f t="shared" si="372"/>
        <v>4.7</v>
      </c>
      <c r="G5517" s="1">
        <f t="shared" si="373"/>
        <v>4.7</v>
      </c>
    </row>
    <row r="5518" spans="1:7">
      <c r="A5518" s="27">
        <v>43330</v>
      </c>
      <c r="B5518">
        <v>1.3</v>
      </c>
      <c r="C5518">
        <v>5.5</v>
      </c>
      <c r="D5518" s="1">
        <f t="shared" si="370"/>
        <v>17.64</v>
      </c>
      <c r="E5518" s="2">
        <f t="shared" si="371"/>
        <v>225.01790935927301</v>
      </c>
      <c r="F5518" s="1">
        <f t="shared" si="372"/>
        <v>4.2</v>
      </c>
      <c r="G5518" s="1">
        <f t="shared" si="373"/>
        <v>4.2</v>
      </c>
    </row>
    <row r="5519" spans="1:7">
      <c r="A5519" s="27">
        <v>43331</v>
      </c>
      <c r="B5519">
        <v>1.2</v>
      </c>
      <c r="C5519">
        <v>12.4</v>
      </c>
      <c r="D5519" s="1">
        <f t="shared" si="370"/>
        <v>125.44000000000003</v>
      </c>
      <c r="E5519" s="2">
        <f t="shared" si="371"/>
        <v>65.619671217937309</v>
      </c>
      <c r="F5519" s="1">
        <f t="shared" si="372"/>
        <v>11.200000000000001</v>
      </c>
      <c r="G5519" s="1">
        <f t="shared" si="373"/>
        <v>11.200000000000001</v>
      </c>
    </row>
    <row r="5520" spans="1:7">
      <c r="A5520" s="27">
        <v>43332</v>
      </c>
      <c r="B5520">
        <v>1.1000000000000001</v>
      </c>
      <c r="C5520">
        <v>5.5</v>
      </c>
      <c r="D5520" s="1">
        <f t="shared" si="370"/>
        <v>19.360000000000003</v>
      </c>
      <c r="E5520" s="2">
        <f t="shared" si="371"/>
        <v>225.01790935927301</v>
      </c>
      <c r="F5520" s="1">
        <f t="shared" si="372"/>
        <v>4.4000000000000004</v>
      </c>
      <c r="G5520" s="1">
        <f t="shared" si="373"/>
        <v>4.4000000000000004</v>
      </c>
    </row>
    <row r="5521" spans="1:7">
      <c r="A5521" s="27">
        <v>43333</v>
      </c>
      <c r="B5521">
        <v>1.1000000000000001</v>
      </c>
      <c r="C5521">
        <v>8</v>
      </c>
      <c r="D5521" s="1">
        <f t="shared" si="370"/>
        <v>47.610000000000007</v>
      </c>
      <c r="E5521" s="2">
        <f t="shared" si="371"/>
        <v>156.26492452545574</v>
      </c>
      <c r="F5521" s="1">
        <f t="shared" si="372"/>
        <v>6.9</v>
      </c>
      <c r="G5521" s="1">
        <f t="shared" si="373"/>
        <v>6.9</v>
      </c>
    </row>
    <row r="5522" spans="1:7">
      <c r="A5522" s="27">
        <v>43334</v>
      </c>
      <c r="B5522">
        <v>1</v>
      </c>
      <c r="C5522">
        <v>5.8</v>
      </c>
      <c r="D5522" s="1">
        <f t="shared" si="370"/>
        <v>23.04</v>
      </c>
      <c r="E5522" s="2">
        <f t="shared" si="371"/>
        <v>216.10755117921491</v>
      </c>
      <c r="F5522" s="1">
        <f t="shared" si="372"/>
        <v>4.8</v>
      </c>
      <c r="G5522" s="1">
        <f t="shared" si="373"/>
        <v>4.8</v>
      </c>
    </row>
    <row r="5523" spans="1:7">
      <c r="A5523" s="27">
        <v>43335</v>
      </c>
      <c r="B5523">
        <v>1</v>
      </c>
      <c r="C5523">
        <v>5.0999999999999996</v>
      </c>
      <c r="D5523" s="1">
        <f t="shared" si="370"/>
        <v>16.809999999999999</v>
      </c>
      <c r="E5523" s="2">
        <f t="shared" si="371"/>
        <v>237.17838693268379</v>
      </c>
      <c r="F5523" s="1">
        <f t="shared" si="372"/>
        <v>4.0999999999999996</v>
      </c>
      <c r="G5523" s="1">
        <f t="shared" si="373"/>
        <v>4.0999999999999996</v>
      </c>
    </row>
    <row r="5524" spans="1:7">
      <c r="A5524" s="27">
        <v>43336</v>
      </c>
      <c r="B5524">
        <v>1</v>
      </c>
      <c r="C5524">
        <v>5.3</v>
      </c>
      <c r="D5524" s="1">
        <f t="shared" si="370"/>
        <v>18.489999999999998</v>
      </c>
      <c r="E5524" s="2">
        <f t="shared" si="371"/>
        <v>231.05814814597838</v>
      </c>
      <c r="F5524" s="1">
        <f t="shared" si="372"/>
        <v>4.3</v>
      </c>
      <c r="G5524" s="1">
        <f t="shared" si="373"/>
        <v>4.3</v>
      </c>
    </row>
    <row r="5525" spans="1:7">
      <c r="A5525" s="27">
        <v>43337</v>
      </c>
      <c r="B5525">
        <v>0.9</v>
      </c>
      <c r="C5525">
        <v>12.9</v>
      </c>
      <c r="D5525" s="1">
        <f t="shared" si="370"/>
        <v>144</v>
      </c>
      <c r="E5525" s="2">
        <f t="shared" si="371"/>
        <v>57.769074251173855</v>
      </c>
      <c r="F5525" s="1">
        <f t="shared" si="372"/>
        <v>12</v>
      </c>
      <c r="G5525" s="1">
        <f t="shared" si="373"/>
        <v>12</v>
      </c>
    </row>
    <row r="5526" spans="1:7">
      <c r="A5526" s="27">
        <v>43338</v>
      </c>
      <c r="B5526">
        <v>0.9</v>
      </c>
      <c r="C5526">
        <v>4.7</v>
      </c>
      <c r="D5526" s="1">
        <f t="shared" si="370"/>
        <v>14.440000000000001</v>
      </c>
      <c r="E5526" s="2">
        <f t="shared" si="371"/>
        <v>249.65886450609457</v>
      </c>
      <c r="F5526" s="1">
        <f t="shared" si="372"/>
        <v>3.8000000000000003</v>
      </c>
      <c r="G5526" s="1">
        <f t="shared" si="373"/>
        <v>3.8000000000000003</v>
      </c>
    </row>
    <row r="5527" spans="1:7">
      <c r="A5527" s="27">
        <v>43339</v>
      </c>
      <c r="B5527">
        <v>0.8</v>
      </c>
      <c r="C5527">
        <v>4.5</v>
      </c>
      <c r="D5527" s="1">
        <f t="shared" si="370"/>
        <v>13.690000000000001</v>
      </c>
      <c r="E5527" s="2">
        <f t="shared" si="371"/>
        <v>256.01910329279991</v>
      </c>
      <c r="F5527" s="1">
        <f t="shared" si="372"/>
        <v>3.7</v>
      </c>
      <c r="G5527" s="1">
        <f t="shared" si="373"/>
        <v>3.7</v>
      </c>
    </row>
    <row r="5528" spans="1:7">
      <c r="A5528" s="27">
        <v>43340</v>
      </c>
      <c r="B5528">
        <v>0.8</v>
      </c>
      <c r="C5528">
        <v>5.5</v>
      </c>
      <c r="D5528" s="1">
        <f t="shared" si="370"/>
        <v>22.090000000000003</v>
      </c>
      <c r="E5528" s="2">
        <f t="shared" si="371"/>
        <v>225.01790935927301</v>
      </c>
      <c r="F5528" s="1">
        <f t="shared" si="372"/>
        <v>4.7</v>
      </c>
      <c r="G5528" s="1">
        <f t="shared" si="373"/>
        <v>4.7</v>
      </c>
    </row>
    <row r="5529" spans="1:7">
      <c r="A5529" s="27">
        <v>43341</v>
      </c>
      <c r="B5529">
        <v>0.8</v>
      </c>
      <c r="C5529">
        <v>6</v>
      </c>
      <c r="D5529" s="1">
        <f t="shared" si="370"/>
        <v>27.040000000000003</v>
      </c>
      <c r="E5529" s="2">
        <f t="shared" si="371"/>
        <v>210.26731239250955</v>
      </c>
      <c r="F5529" s="1">
        <f t="shared" si="372"/>
        <v>5.2</v>
      </c>
      <c r="G5529" s="1">
        <f t="shared" si="373"/>
        <v>5.2</v>
      </c>
    </row>
    <row r="5530" spans="1:7">
      <c r="A5530" s="27">
        <v>43342</v>
      </c>
      <c r="B5530">
        <v>1.1000000000000001</v>
      </c>
      <c r="C5530">
        <v>18.7</v>
      </c>
      <c r="D5530" s="1">
        <f t="shared" si="370"/>
        <v>309.75999999999993</v>
      </c>
      <c r="E5530" s="2">
        <f t="shared" si="371"/>
        <v>3.2421494367177632</v>
      </c>
      <c r="F5530" s="1">
        <f t="shared" si="372"/>
        <v>17.599999999999998</v>
      </c>
      <c r="G5530" s="1">
        <f t="shared" si="373"/>
        <v>17.599999999999998</v>
      </c>
    </row>
    <row r="5531" spans="1:7">
      <c r="A5531" s="27">
        <v>43343</v>
      </c>
      <c r="B5531">
        <v>8.6999999999999993</v>
      </c>
      <c r="C5531">
        <v>3.6</v>
      </c>
      <c r="D5531" s="1">
        <f t="shared" si="370"/>
        <v>26.009999999999998</v>
      </c>
      <c r="E5531" s="2">
        <f t="shared" si="371"/>
        <v>285.63017783297408</v>
      </c>
      <c r="F5531" s="1">
        <f t="shared" si="372"/>
        <v>-5.0999999999999996</v>
      </c>
      <c r="G5531" s="1">
        <f t="shared" si="373"/>
        <v>5.0999999999999996</v>
      </c>
    </row>
    <row r="5532" spans="1:7">
      <c r="A5532" s="27">
        <v>43344</v>
      </c>
      <c r="B5532">
        <v>2.9</v>
      </c>
      <c r="C5532">
        <v>4.4000000000000004</v>
      </c>
      <c r="D5532" s="1">
        <f t="shared" si="370"/>
        <v>2.2500000000000013</v>
      </c>
      <c r="E5532" s="2">
        <f t="shared" si="371"/>
        <v>259.22922268615253</v>
      </c>
      <c r="F5532" s="1">
        <f t="shared" si="372"/>
        <v>1.5000000000000004</v>
      </c>
      <c r="G5532" s="1">
        <f t="shared" si="373"/>
        <v>1.5000000000000004</v>
      </c>
    </row>
    <row r="5533" spans="1:7">
      <c r="A5533" s="27">
        <v>43345</v>
      </c>
      <c r="B5533">
        <v>8.5</v>
      </c>
      <c r="C5533">
        <v>25.8</v>
      </c>
      <c r="D5533" s="1">
        <f t="shared" si="370"/>
        <v>299.29000000000002</v>
      </c>
      <c r="E5533" s="2">
        <f t="shared" si="371"/>
        <v>28.083672508676685</v>
      </c>
      <c r="F5533" s="1">
        <f t="shared" si="372"/>
        <v>17.3</v>
      </c>
      <c r="G5533" s="1">
        <f t="shared" si="373"/>
        <v>17.3</v>
      </c>
    </row>
    <row r="5534" spans="1:7">
      <c r="A5534" s="27">
        <v>43346</v>
      </c>
      <c r="B5534">
        <v>3.1</v>
      </c>
      <c r="C5534">
        <v>5.4</v>
      </c>
      <c r="D5534" s="1">
        <f t="shared" si="370"/>
        <v>5.2900000000000009</v>
      </c>
      <c r="E5534" s="2">
        <f t="shared" si="371"/>
        <v>228.02802875262569</v>
      </c>
      <c r="F5534" s="1">
        <f t="shared" si="372"/>
        <v>2.3000000000000003</v>
      </c>
      <c r="G5534" s="1">
        <f t="shared" si="373"/>
        <v>2.3000000000000003</v>
      </c>
    </row>
    <row r="5535" spans="1:7">
      <c r="A5535" s="27">
        <v>43347</v>
      </c>
      <c r="B5535">
        <v>1.4</v>
      </c>
      <c r="C5535">
        <v>4.7</v>
      </c>
      <c r="D5535" s="1">
        <f t="shared" si="370"/>
        <v>10.890000000000002</v>
      </c>
      <c r="E5535" s="2">
        <f t="shared" si="371"/>
        <v>249.65886450609457</v>
      </c>
      <c r="F5535" s="1">
        <f t="shared" si="372"/>
        <v>3.3000000000000003</v>
      </c>
      <c r="G5535" s="1">
        <f t="shared" si="373"/>
        <v>3.3000000000000003</v>
      </c>
    </row>
    <row r="5536" spans="1:7">
      <c r="A5536" s="27">
        <v>43348</v>
      </c>
      <c r="B5536">
        <v>0.8</v>
      </c>
      <c r="C5536">
        <v>4.7</v>
      </c>
      <c r="D5536" s="1">
        <f t="shared" si="370"/>
        <v>15.210000000000003</v>
      </c>
      <c r="E5536" s="2">
        <f t="shared" si="371"/>
        <v>249.65886450609457</v>
      </c>
      <c r="F5536" s="1">
        <f t="shared" si="372"/>
        <v>3.9000000000000004</v>
      </c>
      <c r="G5536" s="1">
        <f t="shared" si="373"/>
        <v>3.9000000000000004</v>
      </c>
    </row>
    <row r="5537" spans="1:7">
      <c r="A5537" s="27">
        <v>43349</v>
      </c>
      <c r="B5537">
        <v>0.6</v>
      </c>
      <c r="C5537">
        <v>6.5</v>
      </c>
      <c r="D5537" s="1">
        <f t="shared" si="370"/>
        <v>34.81</v>
      </c>
      <c r="E5537" s="2">
        <f t="shared" si="371"/>
        <v>196.0167154257461</v>
      </c>
      <c r="F5537" s="1">
        <f t="shared" si="372"/>
        <v>5.9</v>
      </c>
      <c r="G5537" s="1">
        <f t="shared" si="373"/>
        <v>5.9</v>
      </c>
    </row>
    <row r="5538" spans="1:7">
      <c r="A5538" s="27">
        <v>43350</v>
      </c>
      <c r="B5538">
        <v>0.6</v>
      </c>
      <c r="C5538">
        <v>5.5</v>
      </c>
      <c r="D5538" s="1">
        <f t="shared" si="370"/>
        <v>24.010000000000005</v>
      </c>
      <c r="E5538" s="2">
        <f t="shared" si="371"/>
        <v>225.01790935927301</v>
      </c>
      <c r="F5538" s="1">
        <f t="shared" si="372"/>
        <v>4.9000000000000004</v>
      </c>
      <c r="G5538" s="1">
        <f t="shared" si="373"/>
        <v>4.9000000000000004</v>
      </c>
    </row>
    <row r="5539" spans="1:7">
      <c r="A5539" s="27">
        <v>43351</v>
      </c>
      <c r="B5539">
        <v>0.5</v>
      </c>
      <c r="C5539">
        <v>4.3</v>
      </c>
      <c r="D5539" s="1">
        <f t="shared" si="370"/>
        <v>14.44</v>
      </c>
      <c r="E5539" s="2">
        <f t="shared" si="371"/>
        <v>262.45934207950529</v>
      </c>
      <c r="F5539" s="1">
        <f t="shared" si="372"/>
        <v>3.8</v>
      </c>
      <c r="G5539" s="1">
        <f t="shared" si="373"/>
        <v>3.8</v>
      </c>
    </row>
    <row r="5540" spans="1:7">
      <c r="A5540" s="27">
        <v>43352</v>
      </c>
      <c r="B5540">
        <v>0.5</v>
      </c>
      <c r="C5540">
        <v>5.2</v>
      </c>
      <c r="D5540" s="1">
        <f t="shared" si="370"/>
        <v>22.090000000000003</v>
      </c>
      <c r="E5540" s="2">
        <f t="shared" si="371"/>
        <v>234.10826753933111</v>
      </c>
      <c r="F5540" s="1">
        <f t="shared" si="372"/>
        <v>4.7</v>
      </c>
      <c r="G5540" s="1">
        <f t="shared" si="373"/>
        <v>4.7</v>
      </c>
    </row>
    <row r="5541" spans="1:7">
      <c r="A5541" s="27">
        <v>43353</v>
      </c>
      <c r="B5541">
        <v>0.5</v>
      </c>
      <c r="C5541">
        <v>4.2</v>
      </c>
      <c r="D5541" s="1">
        <f t="shared" si="370"/>
        <v>13.690000000000001</v>
      </c>
      <c r="E5541" s="2">
        <f t="shared" si="371"/>
        <v>265.70946147285804</v>
      </c>
      <c r="F5541" s="1">
        <f t="shared" si="372"/>
        <v>3.7</v>
      </c>
      <c r="G5541" s="1">
        <f t="shared" si="373"/>
        <v>3.7</v>
      </c>
    </row>
    <row r="5542" spans="1:7">
      <c r="A5542" s="27">
        <v>43354</v>
      </c>
      <c r="B5542">
        <v>0.5</v>
      </c>
      <c r="C5542">
        <v>5.2</v>
      </c>
      <c r="D5542" s="1">
        <f t="shared" si="370"/>
        <v>22.090000000000003</v>
      </c>
      <c r="E5542" s="2">
        <f t="shared" si="371"/>
        <v>234.10826753933111</v>
      </c>
      <c r="F5542" s="1">
        <f t="shared" si="372"/>
        <v>4.7</v>
      </c>
      <c r="G5542" s="1">
        <f t="shared" si="373"/>
        <v>4.7</v>
      </c>
    </row>
    <row r="5543" spans="1:7">
      <c r="A5543" s="27">
        <v>43355</v>
      </c>
      <c r="B5543">
        <v>0.4</v>
      </c>
      <c r="C5543">
        <v>5.3</v>
      </c>
      <c r="D5543" s="1">
        <f t="shared" si="370"/>
        <v>24.009999999999994</v>
      </c>
      <c r="E5543" s="2">
        <f t="shared" si="371"/>
        <v>231.05814814597838</v>
      </c>
      <c r="F5543" s="1">
        <f t="shared" si="372"/>
        <v>4.8999999999999995</v>
      </c>
      <c r="G5543" s="1">
        <f t="shared" si="373"/>
        <v>4.8999999999999995</v>
      </c>
    </row>
    <row r="5544" spans="1:7">
      <c r="A5544" s="27">
        <v>43356</v>
      </c>
      <c r="B5544">
        <v>0.4</v>
      </c>
      <c r="C5544">
        <v>4.8</v>
      </c>
      <c r="D5544" s="1">
        <f t="shared" si="370"/>
        <v>19.359999999999996</v>
      </c>
      <c r="E5544" s="2">
        <f t="shared" si="371"/>
        <v>246.50874511274182</v>
      </c>
      <c r="F5544" s="1">
        <f t="shared" si="372"/>
        <v>4.3999999999999995</v>
      </c>
      <c r="G5544" s="1">
        <f t="shared" si="373"/>
        <v>4.3999999999999995</v>
      </c>
    </row>
    <row r="5545" spans="1:7">
      <c r="A5545" s="27">
        <v>43357</v>
      </c>
      <c r="B5545">
        <v>0.4</v>
      </c>
      <c r="C5545">
        <v>4.9000000000000004</v>
      </c>
      <c r="D5545" s="1">
        <f t="shared" si="370"/>
        <v>20.25</v>
      </c>
      <c r="E5545" s="2">
        <f t="shared" si="371"/>
        <v>243.37862571938916</v>
      </c>
      <c r="F5545" s="1">
        <f t="shared" si="372"/>
        <v>4.5</v>
      </c>
      <c r="G5545" s="1">
        <f t="shared" si="373"/>
        <v>4.5</v>
      </c>
    </row>
    <row r="5546" spans="1:7">
      <c r="A5546" s="27">
        <v>43358</v>
      </c>
      <c r="B5546">
        <v>0.7</v>
      </c>
      <c r="C5546">
        <v>4.3</v>
      </c>
      <c r="D5546" s="1">
        <f t="shared" si="370"/>
        <v>12.959999999999997</v>
      </c>
      <c r="E5546" s="2">
        <f t="shared" si="371"/>
        <v>262.45934207950529</v>
      </c>
      <c r="F5546" s="1">
        <f t="shared" si="372"/>
        <v>3.5999999999999996</v>
      </c>
      <c r="G5546" s="1">
        <f t="shared" si="373"/>
        <v>3.5999999999999996</v>
      </c>
    </row>
    <row r="5547" spans="1:7">
      <c r="A5547" s="27">
        <v>43359</v>
      </c>
      <c r="B5547">
        <v>0.9</v>
      </c>
      <c r="C5547">
        <v>4</v>
      </c>
      <c r="D5547" s="1">
        <f t="shared" si="370"/>
        <v>9.6100000000000012</v>
      </c>
      <c r="E5547" s="2">
        <f t="shared" si="371"/>
        <v>272.26970025956336</v>
      </c>
      <c r="F5547" s="1">
        <f t="shared" si="372"/>
        <v>3.1</v>
      </c>
      <c r="G5547" s="1">
        <f t="shared" si="373"/>
        <v>3.1</v>
      </c>
    </row>
    <row r="5548" spans="1:7">
      <c r="A5548" s="27">
        <v>43360</v>
      </c>
      <c r="B5548">
        <v>0.5</v>
      </c>
      <c r="C5548">
        <v>3</v>
      </c>
      <c r="D5548" s="1">
        <f t="shared" si="370"/>
        <v>6.25</v>
      </c>
      <c r="E5548" s="2">
        <f t="shared" si="371"/>
        <v>306.27089419309033</v>
      </c>
      <c r="F5548" s="1">
        <f t="shared" si="372"/>
        <v>2.5</v>
      </c>
      <c r="G5548" s="1">
        <f t="shared" si="373"/>
        <v>2.5</v>
      </c>
    </row>
    <row r="5549" spans="1:7">
      <c r="A5549" s="27">
        <v>43361</v>
      </c>
      <c r="B5549">
        <v>0.3</v>
      </c>
      <c r="C5549">
        <v>3.8</v>
      </c>
      <c r="D5549" s="1">
        <f t="shared" si="370"/>
        <v>12.25</v>
      </c>
      <c r="E5549" s="2">
        <f t="shared" si="371"/>
        <v>278.90993904626873</v>
      </c>
      <c r="F5549" s="1">
        <f t="shared" si="372"/>
        <v>3.5</v>
      </c>
      <c r="G5549" s="1">
        <f t="shared" si="373"/>
        <v>3.5</v>
      </c>
    </row>
    <row r="5550" spans="1:7">
      <c r="A5550" s="27">
        <v>43362</v>
      </c>
      <c r="B5550">
        <v>0.3</v>
      </c>
      <c r="C5550">
        <v>4.2</v>
      </c>
      <c r="D5550" s="1">
        <f t="shared" si="370"/>
        <v>15.210000000000003</v>
      </c>
      <c r="E5550" s="2">
        <f t="shared" si="371"/>
        <v>265.70946147285804</v>
      </c>
      <c r="F5550" s="1">
        <f t="shared" si="372"/>
        <v>3.9000000000000004</v>
      </c>
      <c r="G5550" s="1">
        <f t="shared" si="373"/>
        <v>3.9000000000000004</v>
      </c>
    </row>
    <row r="5551" spans="1:7">
      <c r="A5551" s="27">
        <v>43363</v>
      </c>
      <c r="B5551">
        <v>0.3</v>
      </c>
      <c r="C5551">
        <v>8.1999999999999993</v>
      </c>
      <c r="D5551" s="1">
        <f t="shared" si="370"/>
        <v>62.409999999999989</v>
      </c>
      <c r="E5551" s="2">
        <f t="shared" si="371"/>
        <v>151.30468573875038</v>
      </c>
      <c r="F5551" s="1">
        <f t="shared" si="372"/>
        <v>7.8999999999999995</v>
      </c>
      <c r="G5551" s="1">
        <f t="shared" si="373"/>
        <v>7.8999999999999995</v>
      </c>
    </row>
    <row r="5552" spans="1:7">
      <c r="A5552" s="27">
        <v>43364</v>
      </c>
      <c r="B5552">
        <v>0.3</v>
      </c>
      <c r="C5552">
        <v>5</v>
      </c>
      <c r="D5552" s="1">
        <f t="shared" si="370"/>
        <v>22.090000000000003</v>
      </c>
      <c r="E5552" s="2">
        <f t="shared" si="371"/>
        <v>240.26850632603649</v>
      </c>
      <c r="F5552" s="1">
        <f t="shared" si="372"/>
        <v>4.7</v>
      </c>
      <c r="G5552" s="1">
        <f t="shared" si="373"/>
        <v>4.7</v>
      </c>
    </row>
    <row r="5553" spans="1:7">
      <c r="A5553" s="27">
        <v>43365</v>
      </c>
      <c r="B5553">
        <v>0.3</v>
      </c>
      <c r="C5553">
        <v>4.8</v>
      </c>
      <c r="D5553" s="1">
        <f t="shared" si="370"/>
        <v>20.25</v>
      </c>
      <c r="E5553" s="2">
        <f t="shared" si="371"/>
        <v>246.50874511274182</v>
      </c>
      <c r="F5553" s="1">
        <f t="shared" si="372"/>
        <v>4.5</v>
      </c>
      <c r="G5553" s="1">
        <f t="shared" si="373"/>
        <v>4.5</v>
      </c>
    </row>
    <row r="5554" spans="1:7">
      <c r="A5554" s="27">
        <v>43366</v>
      </c>
      <c r="B5554">
        <v>0.3</v>
      </c>
      <c r="C5554">
        <v>35.799999999999997</v>
      </c>
      <c r="D5554" s="1">
        <f t="shared" si="370"/>
        <v>1260.25</v>
      </c>
      <c r="E5554" s="2">
        <f t="shared" si="371"/>
        <v>234.07173317340747</v>
      </c>
      <c r="F5554" s="1">
        <f t="shared" si="372"/>
        <v>35.5</v>
      </c>
      <c r="G5554" s="1">
        <f t="shared" si="373"/>
        <v>35.5</v>
      </c>
    </row>
    <row r="5555" spans="1:7">
      <c r="A5555" s="27">
        <v>43367</v>
      </c>
      <c r="B5555">
        <v>0.2</v>
      </c>
      <c r="C5555">
        <v>4.4000000000000004</v>
      </c>
      <c r="D5555" s="1">
        <f t="shared" si="370"/>
        <v>17.64</v>
      </c>
      <c r="E5555" s="2">
        <f t="shared" si="371"/>
        <v>259.22922268615253</v>
      </c>
      <c r="F5555" s="1">
        <f t="shared" si="372"/>
        <v>4.2</v>
      </c>
      <c r="G5555" s="1">
        <f t="shared" si="373"/>
        <v>4.2</v>
      </c>
    </row>
    <row r="5556" spans="1:7">
      <c r="A5556" s="27">
        <v>43368</v>
      </c>
      <c r="B5556">
        <v>0.2</v>
      </c>
      <c r="C5556">
        <v>4.5999999999999996</v>
      </c>
      <c r="D5556" s="1">
        <f t="shared" si="370"/>
        <v>19.359999999999996</v>
      </c>
      <c r="E5556" s="2">
        <f t="shared" si="371"/>
        <v>252.82898389944725</v>
      </c>
      <c r="F5556" s="1">
        <f t="shared" si="372"/>
        <v>4.3999999999999995</v>
      </c>
      <c r="G5556" s="1">
        <f t="shared" si="373"/>
        <v>4.3999999999999995</v>
      </c>
    </row>
    <row r="5557" spans="1:7">
      <c r="A5557" s="27">
        <v>43369</v>
      </c>
      <c r="B5557">
        <v>0.2</v>
      </c>
      <c r="C5557">
        <v>4.7</v>
      </c>
      <c r="D5557" s="1">
        <f t="shared" si="370"/>
        <v>20.25</v>
      </c>
      <c r="E5557" s="2">
        <f t="shared" si="371"/>
        <v>249.65886450609457</v>
      </c>
      <c r="F5557" s="1">
        <f t="shared" si="372"/>
        <v>4.5</v>
      </c>
      <c r="G5557" s="1">
        <f t="shared" si="373"/>
        <v>4.5</v>
      </c>
    </row>
    <row r="5558" spans="1:7">
      <c r="A5558" s="27">
        <v>43370</v>
      </c>
      <c r="B5558">
        <v>0.5</v>
      </c>
      <c r="C5558">
        <v>4.8</v>
      </c>
      <c r="D5558" s="1">
        <f t="shared" si="370"/>
        <v>18.489999999999998</v>
      </c>
      <c r="E5558" s="2">
        <f t="shared" si="371"/>
        <v>246.50874511274182</v>
      </c>
      <c r="F5558" s="1">
        <f t="shared" si="372"/>
        <v>4.3</v>
      </c>
      <c r="G5558" s="1">
        <f t="shared" si="373"/>
        <v>4.3</v>
      </c>
    </row>
    <row r="5559" spans="1:7">
      <c r="A5559" s="27">
        <v>43371</v>
      </c>
      <c r="B5559">
        <v>0.7</v>
      </c>
      <c r="C5559">
        <v>5.9</v>
      </c>
      <c r="D5559" s="1">
        <f t="shared" si="370"/>
        <v>27.040000000000003</v>
      </c>
      <c r="E5559" s="2">
        <f t="shared" si="371"/>
        <v>213.17743178586224</v>
      </c>
      <c r="F5559" s="1">
        <f t="shared" si="372"/>
        <v>5.2</v>
      </c>
      <c r="G5559" s="1">
        <f t="shared" si="373"/>
        <v>5.2</v>
      </c>
    </row>
    <row r="5560" spans="1:7">
      <c r="A5560" s="27">
        <v>43372</v>
      </c>
      <c r="B5560">
        <v>0.3</v>
      </c>
      <c r="C5560">
        <v>5</v>
      </c>
      <c r="D5560" s="1">
        <f t="shared" si="370"/>
        <v>22.090000000000003</v>
      </c>
      <c r="E5560" s="2">
        <f t="shared" si="371"/>
        <v>240.26850632603649</v>
      </c>
      <c r="F5560" s="1">
        <f t="shared" si="372"/>
        <v>4.7</v>
      </c>
      <c r="G5560" s="1">
        <f t="shared" si="373"/>
        <v>4.7</v>
      </c>
    </row>
    <row r="5561" spans="1:7">
      <c r="A5561" s="27">
        <v>43373</v>
      </c>
      <c r="B5561">
        <v>0.2</v>
      </c>
      <c r="C5561">
        <v>6.9</v>
      </c>
      <c r="D5561" s="1">
        <f t="shared" si="370"/>
        <v>44.89</v>
      </c>
      <c r="E5561" s="2">
        <f t="shared" si="371"/>
        <v>184.97623785233532</v>
      </c>
      <c r="F5561" s="1">
        <f t="shared" si="372"/>
        <v>6.7</v>
      </c>
      <c r="G5561" s="1">
        <f t="shared" si="373"/>
        <v>6.7</v>
      </c>
    </row>
    <row r="5562" spans="1:7">
      <c r="A5562" s="27">
        <v>43374</v>
      </c>
      <c r="B5562">
        <v>0.2</v>
      </c>
      <c r="C5562">
        <v>26.3</v>
      </c>
      <c r="D5562" s="1">
        <f t="shared" si="370"/>
        <v>681.21</v>
      </c>
      <c r="E5562" s="2">
        <f t="shared" si="371"/>
        <v>33.633075541913229</v>
      </c>
      <c r="F5562" s="1">
        <f t="shared" si="372"/>
        <v>26.1</v>
      </c>
      <c r="G5562" s="1">
        <f t="shared" si="373"/>
        <v>26.1</v>
      </c>
    </row>
    <row r="5563" spans="1:7">
      <c r="A5563" s="27">
        <v>43375</v>
      </c>
      <c r="B5563">
        <v>0.2</v>
      </c>
      <c r="C5563">
        <v>4.4000000000000004</v>
      </c>
      <c r="D5563" s="1">
        <f t="shared" si="370"/>
        <v>17.64</v>
      </c>
      <c r="E5563" s="2">
        <f t="shared" si="371"/>
        <v>259.22922268615253</v>
      </c>
      <c r="F5563" s="1">
        <f t="shared" si="372"/>
        <v>4.2</v>
      </c>
      <c r="G5563" s="1">
        <f t="shared" si="373"/>
        <v>4.2</v>
      </c>
    </row>
    <row r="5564" spans="1:7">
      <c r="A5564" s="27">
        <v>43376</v>
      </c>
      <c r="B5564">
        <v>0.2</v>
      </c>
      <c r="C5564">
        <v>4.3</v>
      </c>
      <c r="D5564" s="1">
        <f t="shared" si="370"/>
        <v>16.809999999999999</v>
      </c>
      <c r="E5564" s="2">
        <f t="shared" si="371"/>
        <v>262.45934207950529</v>
      </c>
      <c r="F5564" s="1">
        <f t="shared" si="372"/>
        <v>4.0999999999999996</v>
      </c>
      <c r="G5564" s="1">
        <f t="shared" si="373"/>
        <v>4.0999999999999996</v>
      </c>
    </row>
    <row r="5565" spans="1:7">
      <c r="A5565" s="27">
        <v>43377</v>
      </c>
      <c r="B5565">
        <v>0.2</v>
      </c>
      <c r="C5565">
        <v>31.8</v>
      </c>
      <c r="D5565" s="1">
        <f t="shared" si="370"/>
        <v>998.56000000000006</v>
      </c>
      <c r="E5565" s="2">
        <f t="shared" si="371"/>
        <v>127.67650890751521</v>
      </c>
      <c r="F5565" s="1">
        <f t="shared" si="372"/>
        <v>31.6</v>
      </c>
      <c r="G5565" s="1">
        <f t="shared" si="373"/>
        <v>31.6</v>
      </c>
    </row>
    <row r="5566" spans="1:7">
      <c r="A5566" s="27">
        <v>43378</v>
      </c>
      <c r="B5566">
        <v>0.2</v>
      </c>
      <c r="C5566">
        <v>4.7</v>
      </c>
      <c r="D5566" s="1">
        <f t="shared" si="370"/>
        <v>20.25</v>
      </c>
      <c r="E5566" s="2">
        <f t="shared" si="371"/>
        <v>249.65886450609457</v>
      </c>
      <c r="F5566" s="1">
        <f t="shared" si="372"/>
        <v>4.5</v>
      </c>
      <c r="G5566" s="1">
        <f t="shared" si="373"/>
        <v>4.5</v>
      </c>
    </row>
    <row r="5567" spans="1:7">
      <c r="A5567" s="27">
        <v>43379</v>
      </c>
      <c r="B5567">
        <v>0.1</v>
      </c>
      <c r="C5567">
        <v>4.5999999999999996</v>
      </c>
      <c r="D5567" s="1">
        <f t="shared" si="370"/>
        <v>20.25</v>
      </c>
      <c r="E5567" s="2">
        <f t="shared" si="371"/>
        <v>252.82898389944725</v>
      </c>
      <c r="F5567" s="1">
        <f t="shared" si="372"/>
        <v>4.5</v>
      </c>
      <c r="G5567" s="1">
        <f t="shared" si="373"/>
        <v>4.5</v>
      </c>
    </row>
    <row r="5568" spans="1:7">
      <c r="A5568" s="27">
        <v>43380</v>
      </c>
      <c r="B5568">
        <v>0.1</v>
      </c>
      <c r="C5568">
        <v>5.0999999999999996</v>
      </c>
      <c r="D5568" s="1">
        <f t="shared" si="370"/>
        <v>25</v>
      </c>
      <c r="E5568" s="2">
        <f t="shared" si="371"/>
        <v>237.17838693268379</v>
      </c>
      <c r="F5568" s="1">
        <f t="shared" si="372"/>
        <v>5</v>
      </c>
      <c r="G5568" s="1">
        <f t="shared" si="373"/>
        <v>5</v>
      </c>
    </row>
    <row r="5569" spans="1:7">
      <c r="A5569" s="27">
        <v>43381</v>
      </c>
      <c r="B5569">
        <v>0.1</v>
      </c>
      <c r="C5569">
        <v>4.5999999999999996</v>
      </c>
      <c r="D5569" s="1">
        <f t="shared" si="370"/>
        <v>20.25</v>
      </c>
      <c r="E5569" s="2">
        <f t="shared" si="371"/>
        <v>252.82898389944725</v>
      </c>
      <c r="F5569" s="1">
        <f t="shared" si="372"/>
        <v>4.5</v>
      </c>
      <c r="G5569" s="1">
        <f t="shared" si="373"/>
        <v>4.5</v>
      </c>
    </row>
    <row r="5570" spans="1:7">
      <c r="A5570" s="27">
        <v>43382</v>
      </c>
      <c r="B5570">
        <v>0.1</v>
      </c>
      <c r="C5570">
        <v>1.8</v>
      </c>
      <c r="D5570" s="1">
        <f t="shared" ref="D5570:D5633" si="374">(B5570-C5570)^2</f>
        <v>2.8899999999999997</v>
      </c>
      <c r="E5570" s="2">
        <f t="shared" ref="E5570:E5633" si="375">(C5570-AVERAGE($C$2:$C$6200))^2</f>
        <v>349.71232691332256</v>
      </c>
      <c r="F5570" s="1">
        <f t="shared" ref="F5570:F5633" si="376">C5570-B5570</f>
        <v>1.7</v>
      </c>
      <c r="G5570" s="1">
        <f t="shared" ref="G5570:G5633" si="377">ABS(B5570-C5570)</f>
        <v>1.7</v>
      </c>
    </row>
    <row r="5571" spans="1:7">
      <c r="A5571" s="27">
        <v>43383</v>
      </c>
      <c r="B5571">
        <v>0.1</v>
      </c>
      <c r="C5571">
        <v>5.4</v>
      </c>
      <c r="D5571" s="1">
        <f t="shared" si="374"/>
        <v>28.090000000000007</v>
      </c>
      <c r="E5571" s="2">
        <f t="shared" si="375"/>
        <v>228.02802875262569</v>
      </c>
      <c r="F5571" s="1">
        <f t="shared" si="376"/>
        <v>5.3000000000000007</v>
      </c>
      <c r="G5571" s="1">
        <f t="shared" si="377"/>
        <v>5.3000000000000007</v>
      </c>
    </row>
    <row r="5572" spans="1:7">
      <c r="A5572" s="27">
        <v>43384</v>
      </c>
      <c r="B5572">
        <v>0.1</v>
      </c>
      <c r="C5572">
        <v>2.1</v>
      </c>
      <c r="D5572" s="1">
        <f t="shared" si="374"/>
        <v>4</v>
      </c>
      <c r="E5572" s="2">
        <f t="shared" si="375"/>
        <v>338.58196873326449</v>
      </c>
      <c r="F5572" s="1">
        <f t="shared" si="376"/>
        <v>2</v>
      </c>
      <c r="G5572" s="1">
        <f t="shared" si="377"/>
        <v>2</v>
      </c>
    </row>
    <row r="5573" spans="1:7">
      <c r="A5573" s="27">
        <v>43385</v>
      </c>
      <c r="B5573">
        <v>0.1</v>
      </c>
      <c r="C5573">
        <v>2.2999999999999998</v>
      </c>
      <c r="D5573" s="1">
        <f t="shared" si="374"/>
        <v>4.839999999999999</v>
      </c>
      <c r="E5573" s="2">
        <f t="shared" si="375"/>
        <v>331.26172994655911</v>
      </c>
      <c r="F5573" s="1">
        <f t="shared" si="376"/>
        <v>2.1999999999999997</v>
      </c>
      <c r="G5573" s="1">
        <f t="shared" si="377"/>
        <v>2.1999999999999997</v>
      </c>
    </row>
    <row r="5574" spans="1:7">
      <c r="A5574" s="27">
        <v>43386</v>
      </c>
      <c r="B5574">
        <v>0.1</v>
      </c>
      <c r="C5574">
        <v>2.8</v>
      </c>
      <c r="D5574" s="1">
        <f t="shared" si="374"/>
        <v>7.2899999999999983</v>
      </c>
      <c r="E5574" s="2">
        <f t="shared" si="375"/>
        <v>313.31113297979567</v>
      </c>
      <c r="F5574" s="1">
        <f t="shared" si="376"/>
        <v>2.6999999999999997</v>
      </c>
      <c r="G5574" s="1">
        <f t="shared" si="377"/>
        <v>2.6999999999999997</v>
      </c>
    </row>
    <row r="5575" spans="1:7">
      <c r="A5575" s="27">
        <v>43387</v>
      </c>
      <c r="B5575">
        <v>0.2</v>
      </c>
      <c r="C5575">
        <v>2.4</v>
      </c>
      <c r="D5575" s="1">
        <f t="shared" si="374"/>
        <v>4.839999999999999</v>
      </c>
      <c r="E5575" s="2">
        <f t="shared" si="375"/>
        <v>327.63161055320649</v>
      </c>
      <c r="F5575" s="1">
        <f t="shared" si="376"/>
        <v>2.1999999999999997</v>
      </c>
      <c r="G5575" s="1">
        <f t="shared" si="377"/>
        <v>2.1999999999999997</v>
      </c>
    </row>
    <row r="5576" spans="1:7">
      <c r="A5576" s="27">
        <v>43388</v>
      </c>
      <c r="B5576">
        <v>4.5</v>
      </c>
      <c r="C5576">
        <v>4.4000000000000004</v>
      </c>
      <c r="D5576" s="1">
        <f t="shared" si="374"/>
        <v>9.9999999999999291E-3</v>
      </c>
      <c r="E5576" s="2">
        <f t="shared" si="375"/>
        <v>259.22922268615253</v>
      </c>
      <c r="F5576" s="1">
        <f t="shared" si="376"/>
        <v>-9.9999999999999645E-2</v>
      </c>
      <c r="G5576" s="1">
        <f t="shared" si="377"/>
        <v>9.9999999999999645E-2</v>
      </c>
    </row>
    <row r="5577" spans="1:7">
      <c r="A5577" s="27">
        <v>43389</v>
      </c>
      <c r="B5577">
        <v>1.7</v>
      </c>
      <c r="C5577">
        <v>4.0999999999999996</v>
      </c>
      <c r="D5577" s="1">
        <f t="shared" si="374"/>
        <v>5.7599999999999971</v>
      </c>
      <c r="E5577" s="2">
        <f t="shared" si="375"/>
        <v>268.97958086621077</v>
      </c>
      <c r="F5577" s="1">
        <f t="shared" si="376"/>
        <v>2.3999999999999995</v>
      </c>
      <c r="G5577" s="1">
        <f t="shared" si="377"/>
        <v>2.3999999999999995</v>
      </c>
    </row>
    <row r="5578" spans="1:7">
      <c r="A5578" s="27">
        <v>43390</v>
      </c>
      <c r="B5578">
        <v>0.7</v>
      </c>
      <c r="C5578">
        <v>1.1000000000000001</v>
      </c>
      <c r="D5578" s="1">
        <f t="shared" si="374"/>
        <v>0.16000000000000011</v>
      </c>
      <c r="E5578" s="2">
        <f t="shared" si="375"/>
        <v>376.38316266679141</v>
      </c>
      <c r="F5578" s="1">
        <f t="shared" si="376"/>
        <v>0.40000000000000013</v>
      </c>
      <c r="G5578" s="1">
        <f t="shared" si="377"/>
        <v>0.40000000000000013</v>
      </c>
    </row>
    <row r="5579" spans="1:7">
      <c r="A5579" s="27">
        <v>43391</v>
      </c>
      <c r="B5579">
        <v>0.4</v>
      </c>
      <c r="C5579">
        <v>17.5</v>
      </c>
      <c r="D5579" s="1">
        <f t="shared" si="374"/>
        <v>292.41000000000003</v>
      </c>
      <c r="E5579" s="2">
        <f t="shared" si="375"/>
        <v>9.0035821569500563</v>
      </c>
      <c r="F5579" s="1">
        <f t="shared" si="376"/>
        <v>17.100000000000001</v>
      </c>
      <c r="G5579" s="1">
        <f t="shared" si="377"/>
        <v>17.100000000000001</v>
      </c>
    </row>
    <row r="5580" spans="1:7">
      <c r="A5580" s="27">
        <v>43392</v>
      </c>
      <c r="B5580">
        <v>0.5</v>
      </c>
      <c r="C5580">
        <v>6.7</v>
      </c>
      <c r="D5580" s="1">
        <f t="shared" si="374"/>
        <v>38.440000000000005</v>
      </c>
      <c r="E5580" s="2">
        <f t="shared" si="375"/>
        <v>190.45647663904074</v>
      </c>
      <c r="F5580" s="1">
        <f t="shared" si="376"/>
        <v>6.2</v>
      </c>
      <c r="G5580" s="1">
        <f t="shared" si="377"/>
        <v>6.2</v>
      </c>
    </row>
    <row r="5581" spans="1:7">
      <c r="A5581" s="27">
        <v>43393</v>
      </c>
      <c r="B5581">
        <v>0.7</v>
      </c>
      <c r="C5581">
        <v>5.9</v>
      </c>
      <c r="D5581" s="1">
        <f t="shared" si="374"/>
        <v>27.040000000000003</v>
      </c>
      <c r="E5581" s="2">
        <f t="shared" si="375"/>
        <v>213.17743178586224</v>
      </c>
      <c r="F5581" s="1">
        <f t="shared" si="376"/>
        <v>5.2</v>
      </c>
      <c r="G5581" s="1">
        <f t="shared" si="377"/>
        <v>5.2</v>
      </c>
    </row>
    <row r="5582" spans="1:7">
      <c r="A5582" s="27">
        <v>43394</v>
      </c>
      <c r="B5582">
        <v>0.6</v>
      </c>
      <c r="C5582">
        <v>6.3</v>
      </c>
      <c r="D5582" s="1">
        <f t="shared" si="374"/>
        <v>32.49</v>
      </c>
      <c r="E5582" s="2">
        <f t="shared" si="375"/>
        <v>201.65695421245147</v>
      </c>
      <c r="F5582" s="1">
        <f t="shared" si="376"/>
        <v>5.7</v>
      </c>
      <c r="G5582" s="1">
        <f t="shared" si="377"/>
        <v>5.7</v>
      </c>
    </row>
    <row r="5583" spans="1:7">
      <c r="A5583" s="27">
        <v>43395</v>
      </c>
      <c r="B5583">
        <v>0.4</v>
      </c>
      <c r="C5583">
        <v>5</v>
      </c>
      <c r="D5583" s="1">
        <f t="shared" si="374"/>
        <v>21.159999999999997</v>
      </c>
      <c r="E5583" s="2">
        <f t="shared" si="375"/>
        <v>240.26850632603649</v>
      </c>
      <c r="F5583" s="1">
        <f t="shared" si="376"/>
        <v>4.5999999999999996</v>
      </c>
      <c r="G5583" s="1">
        <f t="shared" si="377"/>
        <v>4.5999999999999996</v>
      </c>
    </row>
    <row r="5584" spans="1:7">
      <c r="A5584" s="27">
        <v>43396</v>
      </c>
      <c r="B5584">
        <v>0.1</v>
      </c>
      <c r="C5584">
        <v>6.6</v>
      </c>
      <c r="D5584" s="1">
        <f t="shared" si="374"/>
        <v>42.25</v>
      </c>
      <c r="E5584" s="2">
        <f t="shared" si="375"/>
        <v>193.22659603239342</v>
      </c>
      <c r="F5584" s="1">
        <f t="shared" si="376"/>
        <v>6.5</v>
      </c>
      <c r="G5584" s="1">
        <f t="shared" si="377"/>
        <v>6.5</v>
      </c>
    </row>
    <row r="5585" spans="1:7">
      <c r="A5585" s="27">
        <v>43397</v>
      </c>
      <c r="B5585">
        <v>9</v>
      </c>
      <c r="C5585">
        <v>14.3</v>
      </c>
      <c r="D5585" s="1">
        <f t="shared" si="374"/>
        <v>28.090000000000007</v>
      </c>
      <c r="E5585" s="2">
        <f t="shared" si="375"/>
        <v>38.447402744236172</v>
      </c>
      <c r="F5585" s="1">
        <f t="shared" si="376"/>
        <v>5.3000000000000007</v>
      </c>
      <c r="G5585" s="1">
        <f t="shared" si="377"/>
        <v>5.3000000000000007</v>
      </c>
    </row>
    <row r="5586" spans="1:7">
      <c r="A5586" s="27">
        <v>43398</v>
      </c>
      <c r="B5586">
        <v>3.4</v>
      </c>
      <c r="C5586">
        <v>3.4</v>
      </c>
      <c r="D5586" s="1">
        <f t="shared" si="374"/>
        <v>0</v>
      </c>
      <c r="E5586" s="2">
        <f t="shared" si="375"/>
        <v>292.43041661967959</v>
      </c>
      <c r="F5586" s="1">
        <f t="shared" si="376"/>
        <v>0</v>
      </c>
      <c r="G5586" s="1">
        <f t="shared" si="377"/>
        <v>0</v>
      </c>
    </row>
    <row r="5587" spans="1:7">
      <c r="A5587" s="27">
        <v>43399</v>
      </c>
      <c r="B5587">
        <v>1.3</v>
      </c>
      <c r="C5587">
        <v>4.5999999999999996</v>
      </c>
      <c r="D5587" s="1">
        <f t="shared" si="374"/>
        <v>10.889999999999999</v>
      </c>
      <c r="E5587" s="2">
        <f t="shared" si="375"/>
        <v>252.82898389944725</v>
      </c>
      <c r="F5587" s="1">
        <f t="shared" si="376"/>
        <v>3.3</v>
      </c>
      <c r="G5587" s="1">
        <f t="shared" si="377"/>
        <v>3.3</v>
      </c>
    </row>
    <row r="5588" spans="1:7">
      <c r="A5588" s="27">
        <v>43400</v>
      </c>
      <c r="B5588">
        <v>7.6</v>
      </c>
      <c r="C5588">
        <v>39.200000000000003</v>
      </c>
      <c r="D5588" s="1">
        <f t="shared" si="374"/>
        <v>998.56000000000006</v>
      </c>
      <c r="E5588" s="2">
        <f t="shared" si="375"/>
        <v>349.66767379941615</v>
      </c>
      <c r="F5588" s="1">
        <f t="shared" si="376"/>
        <v>31.6</v>
      </c>
      <c r="G5588" s="1">
        <f t="shared" si="377"/>
        <v>31.6</v>
      </c>
    </row>
    <row r="5589" spans="1:7">
      <c r="A5589" s="27">
        <v>43401</v>
      </c>
      <c r="B5589">
        <v>4.8</v>
      </c>
      <c r="C5589">
        <v>14.6</v>
      </c>
      <c r="D5589" s="1">
        <f t="shared" si="374"/>
        <v>96.04000000000002</v>
      </c>
      <c r="E5589" s="2">
        <f t="shared" si="375"/>
        <v>34.817044564178111</v>
      </c>
      <c r="F5589" s="1">
        <f t="shared" si="376"/>
        <v>9.8000000000000007</v>
      </c>
      <c r="G5589" s="1">
        <f t="shared" si="377"/>
        <v>9.8000000000000007</v>
      </c>
    </row>
    <row r="5590" spans="1:7">
      <c r="A5590" s="27">
        <v>43403</v>
      </c>
      <c r="B5590">
        <v>11.4</v>
      </c>
      <c r="C5590">
        <v>16.600000000000001</v>
      </c>
      <c r="D5590" s="1">
        <f t="shared" si="374"/>
        <v>27.04000000000001</v>
      </c>
      <c r="E5590" s="2">
        <f t="shared" si="375"/>
        <v>15.214656697124267</v>
      </c>
      <c r="F5590" s="1">
        <f t="shared" si="376"/>
        <v>5.2000000000000011</v>
      </c>
      <c r="G5590" s="1">
        <f t="shared" si="377"/>
        <v>5.2000000000000011</v>
      </c>
    </row>
    <row r="5591" spans="1:7">
      <c r="A5591" s="27">
        <v>43404</v>
      </c>
      <c r="B5591">
        <v>5.2</v>
      </c>
      <c r="C5591">
        <v>9.6</v>
      </c>
      <c r="D5591" s="1">
        <f t="shared" si="374"/>
        <v>19.359999999999996</v>
      </c>
      <c r="E5591" s="2">
        <f t="shared" si="375"/>
        <v>118.82301423181268</v>
      </c>
      <c r="F5591" s="1">
        <f t="shared" si="376"/>
        <v>4.3999999999999995</v>
      </c>
      <c r="G5591" s="1">
        <f t="shared" si="377"/>
        <v>4.3999999999999995</v>
      </c>
    </row>
    <row r="5592" spans="1:7">
      <c r="A5592" s="27">
        <v>43405</v>
      </c>
      <c r="B5592">
        <v>10.199999999999999</v>
      </c>
      <c r="C5592">
        <v>22.6</v>
      </c>
      <c r="D5592" s="1">
        <f t="shared" si="374"/>
        <v>153.76000000000005</v>
      </c>
      <c r="E5592" s="2">
        <f t="shared" si="375"/>
        <v>4.4074930959628045</v>
      </c>
      <c r="F5592" s="1">
        <f t="shared" si="376"/>
        <v>12.400000000000002</v>
      </c>
      <c r="G5592" s="1">
        <f t="shared" si="377"/>
        <v>12.400000000000002</v>
      </c>
    </row>
    <row r="5593" spans="1:7">
      <c r="A5593" s="27">
        <v>43406</v>
      </c>
      <c r="B5593">
        <v>22.3</v>
      </c>
      <c r="C5593">
        <v>4.5</v>
      </c>
      <c r="D5593" s="1">
        <f t="shared" si="374"/>
        <v>316.84000000000003</v>
      </c>
      <c r="E5593" s="2">
        <f t="shared" si="375"/>
        <v>256.01910329279991</v>
      </c>
      <c r="F5593" s="1">
        <f t="shared" si="376"/>
        <v>-17.8</v>
      </c>
      <c r="G5593" s="1">
        <f t="shared" si="377"/>
        <v>17.8</v>
      </c>
    </row>
    <row r="5594" spans="1:7">
      <c r="A5594" s="27">
        <v>43407</v>
      </c>
      <c r="B5594">
        <v>45.3</v>
      </c>
      <c r="C5594">
        <v>17</v>
      </c>
      <c r="D5594" s="1">
        <f t="shared" si="374"/>
        <v>800.88999999999987</v>
      </c>
      <c r="E5594" s="2">
        <f t="shared" si="375"/>
        <v>12.254179123713513</v>
      </c>
      <c r="F5594" s="1">
        <f t="shared" si="376"/>
        <v>-28.299999999999997</v>
      </c>
      <c r="G5594" s="1">
        <f t="shared" si="377"/>
        <v>28.299999999999997</v>
      </c>
    </row>
    <row r="5595" spans="1:7">
      <c r="A5595" s="27">
        <v>43408</v>
      </c>
      <c r="B5595">
        <v>19.100000000000001</v>
      </c>
      <c r="C5595">
        <v>33.4</v>
      </c>
      <c r="D5595" s="1">
        <f t="shared" si="374"/>
        <v>204.48999999999992</v>
      </c>
      <c r="E5595" s="2">
        <f t="shared" si="375"/>
        <v>166.39459861387209</v>
      </c>
      <c r="F5595" s="1">
        <f t="shared" si="376"/>
        <v>14.299999999999997</v>
      </c>
      <c r="G5595" s="1">
        <f t="shared" si="377"/>
        <v>14.299999999999997</v>
      </c>
    </row>
    <row r="5596" spans="1:7">
      <c r="A5596" s="27">
        <v>43409</v>
      </c>
      <c r="B5596">
        <v>11</v>
      </c>
      <c r="C5596">
        <v>6.4</v>
      </c>
      <c r="D5596" s="1">
        <f t="shared" si="374"/>
        <v>21.159999999999997</v>
      </c>
      <c r="E5596" s="2">
        <f t="shared" si="375"/>
        <v>198.82683481909879</v>
      </c>
      <c r="F5596" s="1">
        <f t="shared" si="376"/>
        <v>-4.5999999999999996</v>
      </c>
      <c r="G5596" s="1">
        <f t="shared" si="377"/>
        <v>4.5999999999999996</v>
      </c>
    </row>
    <row r="5597" spans="1:7">
      <c r="A5597" s="27">
        <v>43410</v>
      </c>
      <c r="B5597">
        <v>11.2</v>
      </c>
      <c r="C5597">
        <v>13.5</v>
      </c>
      <c r="D5597" s="1">
        <f t="shared" si="374"/>
        <v>5.2900000000000036</v>
      </c>
      <c r="E5597" s="2">
        <f t="shared" si="375"/>
        <v>49.008357891057713</v>
      </c>
      <c r="F5597" s="1">
        <f t="shared" si="376"/>
        <v>2.3000000000000007</v>
      </c>
      <c r="G5597" s="1">
        <f t="shared" si="377"/>
        <v>2.3000000000000007</v>
      </c>
    </row>
    <row r="5598" spans="1:7">
      <c r="A5598" s="27">
        <v>43411</v>
      </c>
      <c r="B5598">
        <v>127.3</v>
      </c>
      <c r="C5598">
        <v>46.3</v>
      </c>
      <c r="D5598" s="1">
        <f t="shared" si="374"/>
        <v>6561</v>
      </c>
      <c r="E5598" s="2">
        <f t="shared" si="375"/>
        <v>665.60919687137482</v>
      </c>
      <c r="F5598" s="1">
        <f t="shared" si="376"/>
        <v>-81</v>
      </c>
      <c r="G5598" s="1">
        <f t="shared" si="377"/>
        <v>81</v>
      </c>
    </row>
    <row r="5599" spans="1:7">
      <c r="A5599" s="27">
        <v>43412</v>
      </c>
      <c r="B5599">
        <v>44.3</v>
      </c>
      <c r="C5599">
        <v>15.2</v>
      </c>
      <c r="D5599" s="1">
        <f t="shared" si="374"/>
        <v>846.80999999999983</v>
      </c>
      <c r="E5599" s="2">
        <f t="shared" si="375"/>
        <v>28.096328204061965</v>
      </c>
      <c r="F5599" s="1">
        <f t="shared" si="376"/>
        <v>-29.099999999999998</v>
      </c>
      <c r="G5599" s="1">
        <f t="shared" si="377"/>
        <v>29.099999999999998</v>
      </c>
    </row>
    <row r="5600" spans="1:7">
      <c r="A5600" s="27">
        <v>43413</v>
      </c>
      <c r="B5600">
        <v>24.2</v>
      </c>
      <c r="C5600">
        <v>11.1</v>
      </c>
      <c r="D5600" s="1">
        <f t="shared" si="374"/>
        <v>171.60999999999999</v>
      </c>
      <c r="E5600" s="2">
        <f t="shared" si="375"/>
        <v>88.371223331522302</v>
      </c>
      <c r="F5600" s="1">
        <f t="shared" si="376"/>
        <v>-13.1</v>
      </c>
      <c r="G5600" s="1">
        <f t="shared" si="377"/>
        <v>13.1</v>
      </c>
    </row>
    <row r="5601" spans="1:7">
      <c r="A5601" s="27">
        <v>43414</v>
      </c>
      <c r="B5601">
        <v>18.8</v>
      </c>
      <c r="C5601">
        <v>32</v>
      </c>
      <c r="D5601" s="1">
        <f t="shared" si="374"/>
        <v>174.23999999999998</v>
      </c>
      <c r="E5601" s="2">
        <f t="shared" si="375"/>
        <v>132.23627012080982</v>
      </c>
      <c r="F5601" s="1">
        <f t="shared" si="376"/>
        <v>13.2</v>
      </c>
      <c r="G5601" s="1">
        <f t="shared" si="377"/>
        <v>13.2</v>
      </c>
    </row>
    <row r="5602" spans="1:7">
      <c r="A5602" s="27">
        <v>43415</v>
      </c>
      <c r="B5602">
        <v>33.9</v>
      </c>
      <c r="C5602">
        <v>74.5</v>
      </c>
      <c r="D5602" s="1">
        <f t="shared" si="374"/>
        <v>1648.3600000000001</v>
      </c>
      <c r="E5602" s="2">
        <f t="shared" si="375"/>
        <v>2915.9355279459164</v>
      </c>
      <c r="F5602" s="1">
        <f t="shared" si="376"/>
        <v>40.6</v>
      </c>
      <c r="G5602" s="1">
        <f t="shared" si="377"/>
        <v>40.6</v>
      </c>
    </row>
    <row r="5603" spans="1:7">
      <c r="A5603" s="27">
        <v>43416</v>
      </c>
      <c r="B5603">
        <v>22.1</v>
      </c>
      <c r="C5603">
        <v>12.9</v>
      </c>
      <c r="D5603" s="1">
        <f t="shared" si="374"/>
        <v>84.640000000000015</v>
      </c>
      <c r="E5603" s="2">
        <f t="shared" si="375"/>
        <v>57.769074251173855</v>
      </c>
      <c r="F5603" s="1">
        <f t="shared" si="376"/>
        <v>-9.2000000000000011</v>
      </c>
      <c r="G5603" s="1">
        <f t="shared" si="377"/>
        <v>9.2000000000000011</v>
      </c>
    </row>
    <row r="5604" spans="1:7">
      <c r="A5604" s="27">
        <v>43417</v>
      </c>
      <c r="B5604">
        <v>14.1</v>
      </c>
      <c r="C5604">
        <v>13.9</v>
      </c>
      <c r="D5604" s="1">
        <f t="shared" si="374"/>
        <v>3.9999999999999716E-2</v>
      </c>
      <c r="E5604" s="2">
        <f t="shared" si="375"/>
        <v>43.567880317646939</v>
      </c>
      <c r="F5604" s="1">
        <f t="shared" si="376"/>
        <v>-0.19999999999999929</v>
      </c>
      <c r="G5604" s="1">
        <f t="shared" si="377"/>
        <v>0.19999999999999929</v>
      </c>
    </row>
    <row r="5605" spans="1:7">
      <c r="A5605" s="27">
        <v>43418</v>
      </c>
      <c r="B5605">
        <v>12.4</v>
      </c>
      <c r="C5605">
        <v>18.2</v>
      </c>
      <c r="D5605" s="1">
        <f t="shared" si="374"/>
        <v>33.639999999999986</v>
      </c>
      <c r="E5605" s="2">
        <f t="shared" si="375"/>
        <v>5.2927464034812202</v>
      </c>
      <c r="F5605" s="1">
        <f t="shared" si="376"/>
        <v>5.7999999999999989</v>
      </c>
      <c r="G5605" s="1">
        <f t="shared" si="377"/>
        <v>5.7999999999999989</v>
      </c>
    </row>
    <row r="5606" spans="1:7">
      <c r="A5606" s="27">
        <v>43419</v>
      </c>
      <c r="B5606">
        <v>13.2</v>
      </c>
      <c r="C5606">
        <v>16.100000000000001</v>
      </c>
      <c r="D5606" s="1">
        <f t="shared" si="374"/>
        <v>8.4100000000000126</v>
      </c>
      <c r="E5606" s="2">
        <f t="shared" si="375"/>
        <v>19.365253663887724</v>
      </c>
      <c r="F5606" s="1">
        <f t="shared" si="376"/>
        <v>2.9000000000000021</v>
      </c>
      <c r="G5606" s="1">
        <f t="shared" si="377"/>
        <v>2.9000000000000021</v>
      </c>
    </row>
    <row r="5607" spans="1:7">
      <c r="A5607" s="27">
        <v>43420</v>
      </c>
      <c r="B5607">
        <v>11.5</v>
      </c>
      <c r="C5607">
        <v>14.4</v>
      </c>
      <c r="D5607" s="1">
        <f t="shared" si="374"/>
        <v>8.4100000000000019</v>
      </c>
      <c r="E5607" s="2">
        <f t="shared" si="375"/>
        <v>37.217283350883484</v>
      </c>
      <c r="F5607" s="1">
        <f t="shared" si="376"/>
        <v>2.9000000000000004</v>
      </c>
      <c r="G5607" s="1">
        <f t="shared" si="377"/>
        <v>2.9000000000000004</v>
      </c>
    </row>
    <row r="5608" spans="1:7">
      <c r="A5608" s="27">
        <v>43421</v>
      </c>
      <c r="B5608">
        <v>10.6</v>
      </c>
      <c r="C5608">
        <v>16.600000000000001</v>
      </c>
      <c r="D5608" s="1">
        <f t="shared" si="374"/>
        <v>36.000000000000021</v>
      </c>
      <c r="E5608" s="2">
        <f t="shared" si="375"/>
        <v>15.214656697124267</v>
      </c>
      <c r="F5608" s="1">
        <f t="shared" si="376"/>
        <v>6.0000000000000018</v>
      </c>
      <c r="G5608" s="1">
        <f t="shared" si="377"/>
        <v>6.0000000000000018</v>
      </c>
    </row>
    <row r="5609" spans="1:7">
      <c r="A5609" s="27">
        <v>43422</v>
      </c>
      <c r="B5609">
        <v>9.9</v>
      </c>
      <c r="C5609">
        <v>16.399999999999999</v>
      </c>
      <c r="D5609" s="1">
        <f t="shared" si="374"/>
        <v>42.249999999999979</v>
      </c>
      <c r="E5609" s="2">
        <f t="shared" si="375"/>
        <v>16.814895483829673</v>
      </c>
      <c r="F5609" s="1">
        <f t="shared" si="376"/>
        <v>6.4999999999999982</v>
      </c>
      <c r="G5609" s="1">
        <f t="shared" si="377"/>
        <v>6.4999999999999982</v>
      </c>
    </row>
    <row r="5610" spans="1:7">
      <c r="A5610" s="27">
        <v>43423</v>
      </c>
      <c r="B5610">
        <v>17.7</v>
      </c>
      <c r="C5610">
        <v>14.6</v>
      </c>
      <c r="D5610" s="1">
        <f t="shared" si="374"/>
        <v>9.6099999999999977</v>
      </c>
      <c r="E5610" s="2">
        <f t="shared" si="375"/>
        <v>34.817044564178111</v>
      </c>
      <c r="F5610" s="1">
        <f t="shared" si="376"/>
        <v>-3.0999999999999996</v>
      </c>
      <c r="G5610" s="1">
        <f t="shared" si="377"/>
        <v>3.0999999999999996</v>
      </c>
    </row>
    <row r="5611" spans="1:7">
      <c r="A5611" s="27">
        <v>43424</v>
      </c>
      <c r="B5611">
        <v>18.100000000000001</v>
      </c>
      <c r="C5611">
        <v>15.3</v>
      </c>
      <c r="D5611" s="1">
        <f t="shared" si="374"/>
        <v>7.8400000000000043</v>
      </c>
      <c r="E5611" s="2">
        <f t="shared" si="375"/>
        <v>27.04620881070926</v>
      </c>
      <c r="F5611" s="1">
        <f t="shared" si="376"/>
        <v>-2.8000000000000007</v>
      </c>
      <c r="G5611" s="1">
        <f t="shared" si="377"/>
        <v>2.8000000000000007</v>
      </c>
    </row>
    <row r="5612" spans="1:7">
      <c r="A5612" s="27">
        <v>43425</v>
      </c>
      <c r="B5612">
        <v>18.100000000000001</v>
      </c>
      <c r="C5612">
        <v>17.5</v>
      </c>
      <c r="D5612" s="1">
        <f t="shared" si="374"/>
        <v>0.36000000000000171</v>
      </c>
      <c r="E5612" s="2">
        <f t="shared" si="375"/>
        <v>9.0035821569500563</v>
      </c>
      <c r="F5612" s="1">
        <f t="shared" si="376"/>
        <v>-0.60000000000000142</v>
      </c>
      <c r="G5612" s="1">
        <f t="shared" si="377"/>
        <v>0.60000000000000142</v>
      </c>
    </row>
    <row r="5613" spans="1:7">
      <c r="A5613" s="27">
        <v>43426</v>
      </c>
      <c r="B5613">
        <v>21</v>
      </c>
      <c r="C5613">
        <v>14.6</v>
      </c>
      <c r="D5613" s="1">
        <f t="shared" si="374"/>
        <v>40.960000000000008</v>
      </c>
      <c r="E5613" s="2">
        <f t="shared" si="375"/>
        <v>34.817044564178111</v>
      </c>
      <c r="F5613" s="1">
        <f t="shared" si="376"/>
        <v>-6.4</v>
      </c>
      <c r="G5613" s="1">
        <f t="shared" si="377"/>
        <v>6.4</v>
      </c>
    </row>
    <row r="5614" spans="1:7">
      <c r="A5614" s="27">
        <v>43427</v>
      </c>
      <c r="B5614">
        <v>14.7</v>
      </c>
      <c r="C5614">
        <v>11.3</v>
      </c>
      <c r="D5614" s="1">
        <f t="shared" si="374"/>
        <v>11.55999999999999</v>
      </c>
      <c r="E5614" s="2">
        <f t="shared" si="375"/>
        <v>84.650984544816907</v>
      </c>
      <c r="F5614" s="1">
        <f t="shared" si="376"/>
        <v>-3.3999999999999986</v>
      </c>
      <c r="G5614" s="1">
        <f t="shared" si="377"/>
        <v>3.3999999999999986</v>
      </c>
    </row>
    <row r="5615" spans="1:7">
      <c r="A5615" s="27">
        <v>43428</v>
      </c>
      <c r="B5615">
        <v>19.100000000000001</v>
      </c>
      <c r="C5615">
        <v>40.1</v>
      </c>
      <c r="D5615" s="1">
        <f t="shared" si="374"/>
        <v>441</v>
      </c>
      <c r="E5615" s="2">
        <f t="shared" si="375"/>
        <v>384.13659925924185</v>
      </c>
      <c r="F5615" s="1">
        <f t="shared" si="376"/>
        <v>21</v>
      </c>
      <c r="G5615" s="1">
        <f t="shared" si="377"/>
        <v>21</v>
      </c>
    </row>
    <row r="5616" spans="1:7">
      <c r="A5616" s="27">
        <v>43429</v>
      </c>
      <c r="B5616">
        <v>16</v>
      </c>
      <c r="C5616">
        <v>13.4</v>
      </c>
      <c r="D5616" s="1">
        <f t="shared" si="374"/>
        <v>6.759999999999998</v>
      </c>
      <c r="E5616" s="2">
        <f t="shared" si="375"/>
        <v>50.418477284410393</v>
      </c>
      <c r="F5616" s="1">
        <f t="shared" si="376"/>
        <v>-2.5999999999999996</v>
      </c>
      <c r="G5616" s="1">
        <f t="shared" si="377"/>
        <v>2.5999999999999996</v>
      </c>
    </row>
    <row r="5617" spans="1:7">
      <c r="A5617" s="27">
        <v>43430</v>
      </c>
      <c r="B5617">
        <v>36.799999999999997</v>
      </c>
      <c r="C5617">
        <v>42.5</v>
      </c>
      <c r="D5617" s="1">
        <f t="shared" si="374"/>
        <v>32.49000000000003</v>
      </c>
      <c r="E5617" s="2">
        <f t="shared" si="375"/>
        <v>483.97373381877725</v>
      </c>
      <c r="F5617" s="1">
        <f t="shared" si="376"/>
        <v>5.7000000000000028</v>
      </c>
      <c r="G5617" s="1">
        <f t="shared" si="377"/>
        <v>5.7000000000000028</v>
      </c>
    </row>
    <row r="5618" spans="1:7">
      <c r="A5618" s="27">
        <v>43431</v>
      </c>
      <c r="B5618">
        <v>29.3</v>
      </c>
      <c r="C5618">
        <v>26.1</v>
      </c>
      <c r="D5618" s="1">
        <f t="shared" si="374"/>
        <v>10.239999999999995</v>
      </c>
      <c r="E5618" s="2">
        <f t="shared" si="375"/>
        <v>31.35331432861862</v>
      </c>
      <c r="F5618" s="1">
        <f t="shared" si="376"/>
        <v>-3.1999999999999993</v>
      </c>
      <c r="G5618" s="1">
        <f t="shared" si="377"/>
        <v>3.1999999999999993</v>
      </c>
    </row>
    <row r="5619" spans="1:7">
      <c r="A5619" s="27">
        <v>43432</v>
      </c>
      <c r="B5619">
        <v>23.1</v>
      </c>
      <c r="C5619">
        <v>16.899999999999999</v>
      </c>
      <c r="D5619" s="1">
        <f t="shared" si="374"/>
        <v>38.440000000000033</v>
      </c>
      <c r="E5619" s="2">
        <f t="shared" si="375"/>
        <v>12.964298517066215</v>
      </c>
      <c r="F5619" s="1">
        <f t="shared" si="376"/>
        <v>-6.2000000000000028</v>
      </c>
      <c r="G5619" s="1">
        <f t="shared" si="377"/>
        <v>6.2000000000000028</v>
      </c>
    </row>
    <row r="5620" spans="1:7">
      <c r="A5620" s="27">
        <v>43433</v>
      </c>
      <c r="B5620">
        <v>21.4</v>
      </c>
      <c r="C5620">
        <v>48.8</v>
      </c>
      <c r="D5620" s="1">
        <f t="shared" si="374"/>
        <v>750.75999999999988</v>
      </c>
      <c r="E5620" s="2">
        <f t="shared" si="375"/>
        <v>800.8562120375575</v>
      </c>
      <c r="F5620" s="1">
        <f t="shared" si="376"/>
        <v>27.4</v>
      </c>
      <c r="G5620" s="1">
        <f t="shared" si="377"/>
        <v>27.4</v>
      </c>
    </row>
    <row r="5621" spans="1:7">
      <c r="A5621" s="27">
        <v>43434</v>
      </c>
      <c r="B5621">
        <v>31.5</v>
      </c>
      <c r="C5621">
        <v>19.2</v>
      </c>
      <c r="D5621" s="1">
        <f t="shared" si="374"/>
        <v>151.29000000000002</v>
      </c>
      <c r="E5621" s="2">
        <f t="shared" si="375"/>
        <v>1.6915524699543059</v>
      </c>
      <c r="F5621" s="1">
        <f t="shared" si="376"/>
        <v>-12.3</v>
      </c>
      <c r="G5621" s="1">
        <f t="shared" si="377"/>
        <v>12.3</v>
      </c>
    </row>
    <row r="5622" spans="1:7">
      <c r="A5622" s="27">
        <v>43435</v>
      </c>
      <c r="B5622">
        <v>23.8</v>
      </c>
      <c r="C5622">
        <v>15.2</v>
      </c>
      <c r="D5622" s="1">
        <f t="shared" si="374"/>
        <v>73.960000000000022</v>
      </c>
      <c r="E5622" s="2">
        <f t="shared" si="375"/>
        <v>28.096328204061965</v>
      </c>
      <c r="F5622" s="1">
        <f t="shared" si="376"/>
        <v>-8.6000000000000014</v>
      </c>
      <c r="G5622" s="1">
        <f t="shared" si="377"/>
        <v>8.6000000000000014</v>
      </c>
    </row>
    <row r="5623" spans="1:7">
      <c r="A5623" s="27">
        <v>43436</v>
      </c>
      <c r="B5623">
        <v>20.5</v>
      </c>
      <c r="C5623">
        <v>53.8</v>
      </c>
      <c r="D5623" s="1">
        <f t="shared" si="374"/>
        <v>1108.8899999999999</v>
      </c>
      <c r="E5623" s="2">
        <f t="shared" si="375"/>
        <v>1108.8502423699231</v>
      </c>
      <c r="F5623" s="1">
        <f t="shared" si="376"/>
        <v>33.299999999999997</v>
      </c>
      <c r="G5623" s="1">
        <f t="shared" si="377"/>
        <v>33.299999999999997</v>
      </c>
    </row>
    <row r="5624" spans="1:7">
      <c r="A5624" s="27">
        <v>43437</v>
      </c>
      <c r="B5624">
        <v>23.5</v>
      </c>
      <c r="C5624">
        <v>21.1</v>
      </c>
      <c r="D5624" s="1">
        <f t="shared" si="374"/>
        <v>5.7599999999999936</v>
      </c>
      <c r="E5624" s="2">
        <f t="shared" si="375"/>
        <v>0.35928399625317037</v>
      </c>
      <c r="F5624" s="1">
        <f t="shared" si="376"/>
        <v>-2.3999999999999986</v>
      </c>
      <c r="G5624" s="1">
        <f t="shared" si="377"/>
        <v>2.3999999999999986</v>
      </c>
    </row>
    <row r="5625" spans="1:7">
      <c r="A5625" s="27">
        <v>43438</v>
      </c>
      <c r="B5625">
        <v>26.2</v>
      </c>
      <c r="C5625">
        <v>23.3</v>
      </c>
      <c r="D5625" s="1">
        <f t="shared" si="374"/>
        <v>8.4099999999999913</v>
      </c>
      <c r="E5625" s="2">
        <f t="shared" si="375"/>
        <v>7.8366573424939636</v>
      </c>
      <c r="F5625" s="1">
        <f t="shared" si="376"/>
        <v>-2.8999999999999986</v>
      </c>
      <c r="G5625" s="1">
        <f t="shared" si="377"/>
        <v>2.8999999999999986</v>
      </c>
    </row>
    <row r="5626" spans="1:7">
      <c r="A5626" s="27">
        <v>43439</v>
      </c>
      <c r="B5626">
        <v>43.4</v>
      </c>
      <c r="C5626">
        <v>57.4</v>
      </c>
      <c r="D5626" s="1">
        <f t="shared" si="374"/>
        <v>196</v>
      </c>
      <c r="E5626" s="2">
        <f t="shared" si="375"/>
        <v>1361.5659442092258</v>
      </c>
      <c r="F5626" s="1">
        <f t="shared" si="376"/>
        <v>14</v>
      </c>
      <c r="G5626" s="1">
        <f t="shared" si="377"/>
        <v>14</v>
      </c>
    </row>
    <row r="5627" spans="1:7">
      <c r="A5627" s="27">
        <v>43440</v>
      </c>
      <c r="B5627">
        <v>51.6</v>
      </c>
      <c r="C5627">
        <v>22.3</v>
      </c>
      <c r="D5627" s="1">
        <f t="shared" si="374"/>
        <v>858.49</v>
      </c>
      <c r="E5627" s="2">
        <f t="shared" si="375"/>
        <v>3.2378512760208751</v>
      </c>
      <c r="F5627" s="1">
        <f t="shared" si="376"/>
        <v>-29.3</v>
      </c>
      <c r="G5627" s="1">
        <f t="shared" si="377"/>
        <v>29.3</v>
      </c>
    </row>
    <row r="5628" spans="1:7">
      <c r="A5628" s="27">
        <v>43441</v>
      </c>
      <c r="B5628">
        <v>36.299999999999997</v>
      </c>
      <c r="C5628">
        <v>26.8</v>
      </c>
      <c r="D5628" s="1">
        <f t="shared" si="374"/>
        <v>90.249999999999929</v>
      </c>
      <c r="E5628" s="2">
        <f t="shared" si="375"/>
        <v>39.682478575149773</v>
      </c>
      <c r="F5628" s="1">
        <f t="shared" si="376"/>
        <v>-9.4999999999999964</v>
      </c>
      <c r="G5628" s="1">
        <f t="shared" si="377"/>
        <v>9.4999999999999964</v>
      </c>
    </row>
    <row r="5629" spans="1:7">
      <c r="A5629" s="27">
        <v>43442</v>
      </c>
      <c r="B5629">
        <v>40.700000000000003</v>
      </c>
      <c r="C5629">
        <v>26.5</v>
      </c>
      <c r="D5629" s="1">
        <f t="shared" si="374"/>
        <v>201.64000000000007</v>
      </c>
      <c r="E5629" s="2">
        <f t="shared" si="375"/>
        <v>35.99283675520784</v>
      </c>
      <c r="F5629" s="1">
        <f t="shared" si="376"/>
        <v>-14.200000000000003</v>
      </c>
      <c r="G5629" s="1">
        <f t="shared" si="377"/>
        <v>14.200000000000003</v>
      </c>
    </row>
    <row r="5630" spans="1:7">
      <c r="A5630" s="27">
        <v>43443</v>
      </c>
      <c r="B5630">
        <v>27.5</v>
      </c>
      <c r="C5630">
        <v>24.6</v>
      </c>
      <c r="D5630" s="1">
        <f t="shared" si="374"/>
        <v>8.4099999999999913</v>
      </c>
      <c r="E5630" s="2">
        <f t="shared" si="375"/>
        <v>16.805105228908985</v>
      </c>
      <c r="F5630" s="1">
        <f t="shared" si="376"/>
        <v>-2.8999999999999986</v>
      </c>
      <c r="G5630" s="1">
        <f t="shared" si="377"/>
        <v>2.8999999999999986</v>
      </c>
    </row>
    <row r="5631" spans="1:7">
      <c r="A5631" s="27">
        <v>43444</v>
      </c>
      <c r="B5631">
        <v>24.9</v>
      </c>
      <c r="C5631">
        <v>17.8</v>
      </c>
      <c r="D5631" s="1">
        <f t="shared" si="374"/>
        <v>50.409999999999968</v>
      </c>
      <c r="E5631" s="2">
        <f t="shared" si="375"/>
        <v>7.2932239768919791</v>
      </c>
      <c r="F5631" s="1">
        <f t="shared" si="376"/>
        <v>-7.0999999999999979</v>
      </c>
      <c r="G5631" s="1">
        <f t="shared" si="377"/>
        <v>7.0999999999999979</v>
      </c>
    </row>
    <row r="5632" spans="1:7">
      <c r="A5632" s="27">
        <v>43445</v>
      </c>
      <c r="B5632">
        <v>23.6</v>
      </c>
      <c r="C5632">
        <v>40.4</v>
      </c>
      <c r="D5632" s="1">
        <f t="shared" si="374"/>
        <v>282.2399999999999</v>
      </c>
      <c r="E5632" s="2">
        <f t="shared" si="375"/>
        <v>395.98624107918369</v>
      </c>
      <c r="F5632" s="1">
        <f t="shared" si="376"/>
        <v>16.799999999999997</v>
      </c>
      <c r="G5632" s="1">
        <f t="shared" si="377"/>
        <v>16.799999999999997</v>
      </c>
    </row>
    <row r="5633" spans="1:7">
      <c r="A5633" s="27">
        <v>43446</v>
      </c>
      <c r="B5633">
        <v>23</v>
      </c>
      <c r="C5633">
        <v>23.8</v>
      </c>
      <c r="D5633" s="1">
        <f t="shared" si="374"/>
        <v>0.64000000000000112</v>
      </c>
      <c r="E5633" s="2">
        <f t="shared" si="375"/>
        <v>10.886060375730507</v>
      </c>
      <c r="F5633" s="1">
        <f t="shared" si="376"/>
        <v>0.80000000000000071</v>
      </c>
      <c r="G5633" s="1">
        <f t="shared" si="377"/>
        <v>0.80000000000000071</v>
      </c>
    </row>
    <row r="5634" spans="1:7">
      <c r="A5634" s="27">
        <v>43447</v>
      </c>
      <c r="B5634">
        <v>43.3</v>
      </c>
      <c r="C5634">
        <v>14.7</v>
      </c>
      <c r="D5634" s="1">
        <f t="shared" ref="D5634:D5697" si="378">(B5634-C5634)^2</f>
        <v>817.95999999999992</v>
      </c>
      <c r="E5634" s="2">
        <f t="shared" ref="E5634:E5697" si="379">(C5634-AVERAGE($C$2:$C$6200))^2</f>
        <v>33.646925170825419</v>
      </c>
      <c r="F5634" s="1">
        <f t="shared" ref="F5634:F5697" si="380">C5634-B5634</f>
        <v>-28.599999999999998</v>
      </c>
      <c r="G5634" s="1">
        <f t="shared" ref="G5634:G5697" si="381">ABS(B5634-C5634)</f>
        <v>28.599999999999998</v>
      </c>
    </row>
    <row r="5635" spans="1:7">
      <c r="A5635" s="27">
        <v>43448</v>
      </c>
      <c r="B5635">
        <v>42.9</v>
      </c>
      <c r="C5635">
        <v>69</v>
      </c>
      <c r="D5635" s="1">
        <f t="shared" si="378"/>
        <v>681.21</v>
      </c>
      <c r="E5635" s="2">
        <f t="shared" si="379"/>
        <v>2352.1920945803145</v>
      </c>
      <c r="F5635" s="1">
        <f t="shared" si="380"/>
        <v>26.1</v>
      </c>
      <c r="G5635" s="1">
        <f t="shared" si="381"/>
        <v>26.1</v>
      </c>
    </row>
    <row r="5636" spans="1:7">
      <c r="A5636" s="27">
        <v>43449</v>
      </c>
      <c r="B5636">
        <v>27.7</v>
      </c>
      <c r="C5636">
        <v>37.200000000000003</v>
      </c>
      <c r="D5636" s="1">
        <f t="shared" si="378"/>
        <v>90.250000000000071</v>
      </c>
      <c r="E5636" s="2">
        <f t="shared" si="379"/>
        <v>278.87006166646995</v>
      </c>
      <c r="F5636" s="1">
        <f t="shared" si="380"/>
        <v>9.5000000000000036</v>
      </c>
      <c r="G5636" s="1">
        <f t="shared" si="381"/>
        <v>9.5000000000000036</v>
      </c>
    </row>
    <row r="5637" spans="1:7">
      <c r="A5637" s="27">
        <v>43450</v>
      </c>
      <c r="B5637">
        <v>24</v>
      </c>
      <c r="C5637">
        <v>21.9</v>
      </c>
      <c r="D5637" s="1">
        <f t="shared" si="378"/>
        <v>4.4100000000000064</v>
      </c>
      <c r="E5637" s="2">
        <f t="shared" si="379"/>
        <v>1.958328849431634</v>
      </c>
      <c r="F5637" s="1">
        <f t="shared" si="380"/>
        <v>-2.1000000000000014</v>
      </c>
      <c r="G5637" s="1">
        <f t="shared" si="381"/>
        <v>2.1000000000000014</v>
      </c>
    </row>
    <row r="5638" spans="1:7">
      <c r="A5638" s="27">
        <v>43451</v>
      </c>
      <c r="B5638">
        <v>47.6</v>
      </c>
      <c r="C5638">
        <v>19.2</v>
      </c>
      <c r="D5638" s="1">
        <f t="shared" si="378"/>
        <v>806.56000000000017</v>
      </c>
      <c r="E5638" s="2">
        <f t="shared" si="379"/>
        <v>1.6915524699543059</v>
      </c>
      <c r="F5638" s="1">
        <f t="shared" si="380"/>
        <v>-28.400000000000002</v>
      </c>
      <c r="G5638" s="1">
        <f t="shared" si="381"/>
        <v>28.400000000000002</v>
      </c>
    </row>
    <row r="5639" spans="1:7">
      <c r="A5639" s="27">
        <v>43452</v>
      </c>
      <c r="B5639">
        <v>33.6</v>
      </c>
      <c r="C5639">
        <v>18.2</v>
      </c>
      <c r="D5639" s="1">
        <f t="shared" si="378"/>
        <v>237.16000000000005</v>
      </c>
      <c r="E5639" s="2">
        <f t="shared" si="379"/>
        <v>5.2927464034812202</v>
      </c>
      <c r="F5639" s="1">
        <f t="shared" si="380"/>
        <v>-15.400000000000002</v>
      </c>
      <c r="G5639" s="1">
        <f t="shared" si="381"/>
        <v>15.400000000000002</v>
      </c>
    </row>
    <row r="5640" spans="1:7">
      <c r="A5640" s="27">
        <v>43453</v>
      </c>
      <c r="B5640">
        <v>27.5</v>
      </c>
      <c r="C5640">
        <v>21.5</v>
      </c>
      <c r="D5640" s="1">
        <f t="shared" si="378"/>
        <v>36</v>
      </c>
      <c r="E5640" s="2">
        <f t="shared" si="379"/>
        <v>0.9988064228424034</v>
      </c>
      <c r="F5640" s="1">
        <f t="shared" si="380"/>
        <v>-6</v>
      </c>
      <c r="G5640" s="1">
        <f t="shared" si="381"/>
        <v>6</v>
      </c>
    </row>
    <row r="5641" spans="1:7">
      <c r="A5641" s="27">
        <v>43454</v>
      </c>
      <c r="B5641">
        <v>26.7</v>
      </c>
      <c r="C5641">
        <v>21.6</v>
      </c>
      <c r="D5641" s="1">
        <f t="shared" si="378"/>
        <v>26.009999999999977</v>
      </c>
      <c r="E5641" s="2">
        <f t="shared" si="379"/>
        <v>1.2086870294897152</v>
      </c>
      <c r="F5641" s="1">
        <f t="shared" si="380"/>
        <v>-5.0999999999999979</v>
      </c>
      <c r="G5641" s="1">
        <f t="shared" si="381"/>
        <v>5.0999999999999979</v>
      </c>
    </row>
    <row r="5642" spans="1:7">
      <c r="A5642" s="27">
        <v>43455</v>
      </c>
      <c r="B5642">
        <v>27</v>
      </c>
      <c r="C5642">
        <v>17.100000000000001</v>
      </c>
      <c r="D5642" s="1">
        <f t="shared" si="378"/>
        <v>98.009999999999977</v>
      </c>
      <c r="E5642" s="2">
        <f t="shared" si="379"/>
        <v>11.564059730360812</v>
      </c>
      <c r="F5642" s="1">
        <f t="shared" si="380"/>
        <v>-9.8999999999999986</v>
      </c>
      <c r="G5642" s="1">
        <f t="shared" si="381"/>
        <v>9.8999999999999986</v>
      </c>
    </row>
    <row r="5643" spans="1:7">
      <c r="A5643" s="27">
        <v>43456</v>
      </c>
      <c r="B5643">
        <v>27.4</v>
      </c>
      <c r="C5643">
        <v>18.100000000000001</v>
      </c>
      <c r="D5643" s="1">
        <f t="shared" si="378"/>
        <v>86.489999999999952</v>
      </c>
      <c r="E5643" s="2">
        <f t="shared" si="379"/>
        <v>5.7628657968339017</v>
      </c>
      <c r="F5643" s="1">
        <f t="shared" si="380"/>
        <v>-9.2999999999999972</v>
      </c>
      <c r="G5643" s="1">
        <f t="shared" si="381"/>
        <v>9.2999999999999972</v>
      </c>
    </row>
    <row r="5644" spans="1:7">
      <c r="A5644" s="27">
        <v>43457</v>
      </c>
      <c r="B5644">
        <v>27.4</v>
      </c>
      <c r="C5644">
        <v>19.2</v>
      </c>
      <c r="D5644" s="1">
        <f t="shared" si="378"/>
        <v>67.239999999999995</v>
      </c>
      <c r="E5644" s="2">
        <f t="shared" si="379"/>
        <v>1.6915524699543059</v>
      </c>
      <c r="F5644" s="1">
        <f t="shared" si="380"/>
        <v>-8.1999999999999993</v>
      </c>
      <c r="G5644" s="1">
        <f t="shared" si="381"/>
        <v>8.1999999999999993</v>
      </c>
    </row>
    <row r="5645" spans="1:7">
      <c r="A5645" s="27">
        <v>43458</v>
      </c>
      <c r="B5645">
        <v>27.2</v>
      </c>
      <c r="C5645">
        <v>20.100000000000001</v>
      </c>
      <c r="D5645" s="1">
        <f t="shared" si="378"/>
        <v>50.409999999999968</v>
      </c>
      <c r="E5645" s="2">
        <f t="shared" si="379"/>
        <v>0.16047792978008085</v>
      </c>
      <c r="F5645" s="1">
        <f t="shared" si="380"/>
        <v>-7.0999999999999979</v>
      </c>
      <c r="G5645" s="1">
        <f t="shared" si="381"/>
        <v>7.0999999999999979</v>
      </c>
    </row>
    <row r="5646" spans="1:7">
      <c r="A5646" s="27">
        <v>43459</v>
      </c>
      <c r="B5646">
        <v>26.9</v>
      </c>
      <c r="C5646">
        <v>18.5</v>
      </c>
      <c r="D5646" s="1">
        <f t="shared" si="378"/>
        <v>70.559999999999974</v>
      </c>
      <c r="E5646" s="2">
        <f t="shared" si="379"/>
        <v>4.0023882234231429</v>
      </c>
      <c r="F5646" s="1">
        <f t="shared" si="380"/>
        <v>-8.3999999999999986</v>
      </c>
      <c r="G5646" s="1">
        <f t="shared" si="381"/>
        <v>8.3999999999999986</v>
      </c>
    </row>
    <row r="5647" spans="1:7">
      <c r="A5647" s="27">
        <v>43460</v>
      </c>
      <c r="B5647">
        <v>26.4</v>
      </c>
      <c r="C5647">
        <v>19.100000000000001</v>
      </c>
      <c r="D5647" s="1">
        <f t="shared" si="378"/>
        <v>53.289999999999957</v>
      </c>
      <c r="E5647" s="2">
        <f t="shared" si="379"/>
        <v>1.9616718633069914</v>
      </c>
      <c r="F5647" s="1">
        <f t="shared" si="380"/>
        <v>-7.2999999999999972</v>
      </c>
      <c r="G5647" s="1">
        <f t="shared" si="381"/>
        <v>7.2999999999999972</v>
      </c>
    </row>
    <row r="5648" spans="1:7">
      <c r="A5648" s="27">
        <v>43461</v>
      </c>
      <c r="B5648">
        <v>25.9</v>
      </c>
      <c r="C5648">
        <v>18.7</v>
      </c>
      <c r="D5648" s="1">
        <f t="shared" si="378"/>
        <v>51.839999999999989</v>
      </c>
      <c r="E5648" s="2">
        <f t="shared" si="379"/>
        <v>3.2421494367177632</v>
      </c>
      <c r="F5648" s="1">
        <f t="shared" si="380"/>
        <v>-7.1999999999999993</v>
      </c>
      <c r="G5648" s="1">
        <f t="shared" si="381"/>
        <v>7.1999999999999993</v>
      </c>
    </row>
    <row r="5649" spans="1:7">
      <c r="A5649" s="27">
        <v>43462</v>
      </c>
      <c r="B5649">
        <v>25.3</v>
      </c>
      <c r="C5649">
        <v>14.9</v>
      </c>
      <c r="D5649" s="1">
        <f t="shared" si="378"/>
        <v>108.16000000000001</v>
      </c>
      <c r="E5649" s="2">
        <f t="shared" si="379"/>
        <v>31.366686384120026</v>
      </c>
      <c r="F5649" s="1">
        <f t="shared" si="380"/>
        <v>-10.4</v>
      </c>
      <c r="G5649" s="1">
        <f t="shared" si="381"/>
        <v>10.4</v>
      </c>
    </row>
    <row r="5650" spans="1:7">
      <c r="A5650" s="27">
        <v>43463</v>
      </c>
      <c r="B5650">
        <v>24.9</v>
      </c>
      <c r="C5650">
        <v>19.100000000000001</v>
      </c>
      <c r="D5650" s="1">
        <f t="shared" si="378"/>
        <v>33.639999999999965</v>
      </c>
      <c r="E5650" s="2">
        <f t="shared" si="379"/>
        <v>1.9616718633069914</v>
      </c>
      <c r="F5650" s="1">
        <f t="shared" si="380"/>
        <v>-5.7999999999999972</v>
      </c>
      <c r="G5650" s="1">
        <f t="shared" si="381"/>
        <v>5.7999999999999972</v>
      </c>
    </row>
    <row r="5651" spans="1:7">
      <c r="A5651" s="27">
        <v>43464</v>
      </c>
      <c r="B5651">
        <v>24.5</v>
      </c>
      <c r="C5651">
        <v>19.3</v>
      </c>
      <c r="D5651" s="1">
        <f t="shared" si="378"/>
        <v>27.039999999999992</v>
      </c>
      <c r="E5651" s="2">
        <f t="shared" si="379"/>
        <v>1.441433076601611</v>
      </c>
      <c r="F5651" s="1">
        <f t="shared" si="380"/>
        <v>-5.1999999999999993</v>
      </c>
      <c r="G5651" s="1">
        <f t="shared" si="381"/>
        <v>5.1999999999999993</v>
      </c>
    </row>
    <row r="5652" spans="1:7">
      <c r="A5652" s="27">
        <v>43465</v>
      </c>
      <c r="B5652">
        <v>24.1</v>
      </c>
      <c r="C5652">
        <v>15.2</v>
      </c>
      <c r="D5652" s="1">
        <f t="shared" si="378"/>
        <v>79.210000000000036</v>
      </c>
      <c r="E5652" s="2">
        <f t="shared" si="379"/>
        <v>28.096328204061965</v>
      </c>
      <c r="F5652" s="1">
        <f t="shared" si="380"/>
        <v>-8.9000000000000021</v>
      </c>
      <c r="G5652" s="1">
        <f t="shared" si="381"/>
        <v>8.9000000000000021</v>
      </c>
    </row>
    <row r="5653" spans="1:7">
      <c r="A5653" s="27">
        <v>43466</v>
      </c>
      <c r="B5653">
        <v>23.7</v>
      </c>
      <c r="C5653">
        <v>7.6</v>
      </c>
      <c r="D5653" s="1">
        <f t="shared" si="378"/>
        <v>259.21000000000004</v>
      </c>
      <c r="E5653" s="2">
        <f t="shared" si="379"/>
        <v>166.4254020988665</v>
      </c>
      <c r="F5653" s="1">
        <f t="shared" si="380"/>
        <v>-16.100000000000001</v>
      </c>
      <c r="G5653" s="1">
        <f t="shared" si="381"/>
        <v>16.100000000000001</v>
      </c>
    </row>
    <row r="5654" spans="1:7">
      <c r="A5654" s="27">
        <v>43467</v>
      </c>
      <c r="B5654">
        <v>23.2</v>
      </c>
      <c r="C5654">
        <v>18.5</v>
      </c>
      <c r="D5654" s="1">
        <f t="shared" si="378"/>
        <v>22.089999999999993</v>
      </c>
      <c r="E5654" s="2">
        <f t="shared" si="379"/>
        <v>4.0023882234231429</v>
      </c>
      <c r="F5654" s="1">
        <f t="shared" si="380"/>
        <v>-4.6999999999999993</v>
      </c>
      <c r="G5654" s="1">
        <f t="shared" si="381"/>
        <v>4.6999999999999993</v>
      </c>
    </row>
    <row r="5655" spans="1:7">
      <c r="A5655" s="27">
        <v>43468</v>
      </c>
      <c r="B5655">
        <v>22.6</v>
      </c>
      <c r="C5655">
        <v>4.2</v>
      </c>
      <c r="D5655" s="1">
        <f t="shared" si="378"/>
        <v>338.56000000000006</v>
      </c>
      <c r="E5655" s="2">
        <f t="shared" si="379"/>
        <v>265.70946147285804</v>
      </c>
      <c r="F5655" s="1">
        <f t="shared" si="380"/>
        <v>-18.400000000000002</v>
      </c>
      <c r="G5655" s="1">
        <f t="shared" si="381"/>
        <v>18.400000000000002</v>
      </c>
    </row>
    <row r="5656" spans="1:7">
      <c r="A5656" s="27">
        <v>43469</v>
      </c>
      <c r="B5656">
        <v>33.4</v>
      </c>
      <c r="C5656">
        <v>15</v>
      </c>
      <c r="D5656" s="1">
        <f t="shared" si="378"/>
        <v>338.55999999999995</v>
      </c>
      <c r="E5656" s="2">
        <f t="shared" si="379"/>
        <v>30.25656699076734</v>
      </c>
      <c r="F5656" s="1">
        <f t="shared" si="380"/>
        <v>-18.399999999999999</v>
      </c>
      <c r="G5656" s="1">
        <f t="shared" si="381"/>
        <v>18.399999999999999</v>
      </c>
    </row>
    <row r="5657" spans="1:7">
      <c r="A5657" s="27">
        <v>43470</v>
      </c>
      <c r="B5657">
        <v>24.8</v>
      </c>
      <c r="C5657">
        <v>6.9</v>
      </c>
      <c r="D5657" s="1">
        <f t="shared" si="378"/>
        <v>320.40999999999997</v>
      </c>
      <c r="E5657" s="2">
        <f t="shared" si="379"/>
        <v>184.97623785233532</v>
      </c>
      <c r="F5657" s="1">
        <f t="shared" si="380"/>
        <v>-17.899999999999999</v>
      </c>
      <c r="G5657" s="1">
        <f t="shared" si="381"/>
        <v>17.899999999999999</v>
      </c>
    </row>
    <row r="5658" spans="1:7">
      <c r="A5658" s="27">
        <v>43471</v>
      </c>
      <c r="B5658">
        <v>21.2</v>
      </c>
      <c r="C5658">
        <v>13.1</v>
      </c>
      <c r="D5658" s="1">
        <f t="shared" si="378"/>
        <v>65.61</v>
      </c>
      <c r="E5658" s="2">
        <f t="shared" si="379"/>
        <v>54.768835464468481</v>
      </c>
      <c r="F5658" s="1">
        <f t="shared" si="380"/>
        <v>-8.1</v>
      </c>
      <c r="G5658" s="1">
        <f t="shared" si="381"/>
        <v>8.1</v>
      </c>
    </row>
    <row r="5659" spans="1:7">
      <c r="A5659" s="27">
        <v>43472</v>
      </c>
      <c r="B5659">
        <v>23.2</v>
      </c>
      <c r="C5659">
        <v>27.3</v>
      </c>
      <c r="D5659" s="1">
        <f t="shared" si="378"/>
        <v>16.810000000000013</v>
      </c>
      <c r="E5659" s="2">
        <f t="shared" si="379"/>
        <v>46.231881608386317</v>
      </c>
      <c r="F5659" s="1">
        <f t="shared" si="380"/>
        <v>4.1000000000000014</v>
      </c>
      <c r="G5659" s="1">
        <f t="shared" si="381"/>
        <v>4.1000000000000014</v>
      </c>
    </row>
    <row r="5660" spans="1:7">
      <c r="A5660" s="27">
        <v>43473</v>
      </c>
      <c r="B5660">
        <v>33.4</v>
      </c>
      <c r="C5660">
        <v>19.7</v>
      </c>
      <c r="D5660" s="1">
        <f t="shared" si="378"/>
        <v>187.68999999999997</v>
      </c>
      <c r="E5660" s="2">
        <f t="shared" si="379"/>
        <v>0.64095550319084849</v>
      </c>
      <c r="F5660" s="1">
        <f t="shared" si="380"/>
        <v>-13.7</v>
      </c>
      <c r="G5660" s="1">
        <f t="shared" si="381"/>
        <v>13.7</v>
      </c>
    </row>
    <row r="5661" spans="1:7">
      <c r="A5661" s="27">
        <v>43474</v>
      </c>
      <c r="B5661">
        <v>22.4</v>
      </c>
      <c r="C5661">
        <v>7.1</v>
      </c>
      <c r="D5661" s="1">
        <f t="shared" si="378"/>
        <v>234.08999999999997</v>
      </c>
      <c r="E5661" s="2">
        <f t="shared" si="379"/>
        <v>179.57599906562996</v>
      </c>
      <c r="F5661" s="1">
        <f t="shared" si="380"/>
        <v>-15.299999999999999</v>
      </c>
      <c r="G5661" s="1">
        <f t="shared" si="381"/>
        <v>15.299999999999999</v>
      </c>
    </row>
    <row r="5662" spans="1:7">
      <c r="A5662" s="27">
        <v>43475</v>
      </c>
      <c r="B5662">
        <v>18.399999999999999</v>
      </c>
      <c r="C5662">
        <v>8.1999999999999993</v>
      </c>
      <c r="D5662" s="1">
        <f t="shared" si="378"/>
        <v>104.03999999999999</v>
      </c>
      <c r="E5662" s="2">
        <f t="shared" si="379"/>
        <v>151.30468573875038</v>
      </c>
      <c r="F5662" s="1">
        <f t="shared" si="380"/>
        <v>-10.199999999999999</v>
      </c>
      <c r="G5662" s="1">
        <f t="shared" si="381"/>
        <v>10.199999999999999</v>
      </c>
    </row>
    <row r="5663" spans="1:7">
      <c r="A5663" s="27">
        <v>43476</v>
      </c>
      <c r="B5663">
        <v>23</v>
      </c>
      <c r="C5663">
        <v>8.6</v>
      </c>
      <c r="D5663" s="1">
        <f t="shared" si="378"/>
        <v>207.36</v>
      </c>
      <c r="E5663" s="2">
        <f t="shared" si="379"/>
        <v>141.62420816533958</v>
      </c>
      <c r="F5663" s="1">
        <f t="shared" si="380"/>
        <v>-14.4</v>
      </c>
      <c r="G5663" s="1">
        <f t="shared" si="381"/>
        <v>14.4</v>
      </c>
    </row>
    <row r="5664" spans="1:7">
      <c r="A5664" s="27">
        <v>43477</v>
      </c>
      <c r="B5664">
        <v>18.600000000000001</v>
      </c>
      <c r="C5664">
        <v>20.8</v>
      </c>
      <c r="D5664" s="1">
        <f t="shared" si="378"/>
        <v>4.8399999999999972</v>
      </c>
      <c r="E5664" s="2">
        <f t="shared" si="379"/>
        <v>8.9642176311243105E-2</v>
      </c>
      <c r="F5664" s="1">
        <f t="shared" si="380"/>
        <v>2.1999999999999993</v>
      </c>
      <c r="G5664" s="1">
        <f t="shared" si="381"/>
        <v>2.1999999999999993</v>
      </c>
    </row>
    <row r="5665" spans="1:7">
      <c r="A5665" s="27">
        <v>43478</v>
      </c>
      <c r="B5665">
        <v>77</v>
      </c>
      <c r="C5665">
        <v>43.9</v>
      </c>
      <c r="D5665" s="1">
        <f t="shared" si="378"/>
        <v>1095.6100000000001</v>
      </c>
      <c r="E5665" s="2">
        <f t="shared" si="379"/>
        <v>547.53206231183947</v>
      </c>
      <c r="F5665" s="1">
        <f t="shared" si="380"/>
        <v>-33.1</v>
      </c>
      <c r="G5665" s="1">
        <f t="shared" si="381"/>
        <v>33.1</v>
      </c>
    </row>
    <row r="5666" spans="1:7">
      <c r="A5666" s="27">
        <v>43479</v>
      </c>
      <c r="B5666">
        <v>32.1</v>
      </c>
      <c r="C5666">
        <v>9.1999999999999993</v>
      </c>
      <c r="D5666" s="1">
        <f t="shared" si="378"/>
        <v>524.41000000000008</v>
      </c>
      <c r="E5666" s="2">
        <f t="shared" si="379"/>
        <v>127.70349180522345</v>
      </c>
      <c r="F5666" s="1">
        <f t="shared" si="380"/>
        <v>-22.900000000000002</v>
      </c>
      <c r="G5666" s="1">
        <f t="shared" si="381"/>
        <v>22.900000000000002</v>
      </c>
    </row>
    <row r="5667" spans="1:7">
      <c r="A5667" s="27">
        <v>43480</v>
      </c>
      <c r="B5667">
        <v>18.5</v>
      </c>
      <c r="C5667">
        <v>9.4</v>
      </c>
      <c r="D5667" s="1">
        <f t="shared" si="378"/>
        <v>82.809999999999988</v>
      </c>
      <c r="E5667" s="2">
        <f t="shared" si="379"/>
        <v>123.22325301851805</v>
      </c>
      <c r="F5667" s="1">
        <f t="shared" si="380"/>
        <v>-9.1</v>
      </c>
      <c r="G5667" s="1">
        <f t="shared" si="381"/>
        <v>9.1</v>
      </c>
    </row>
    <row r="5668" spans="1:7">
      <c r="A5668" s="27">
        <v>43481</v>
      </c>
      <c r="B5668">
        <v>14.2</v>
      </c>
      <c r="C5668">
        <v>13</v>
      </c>
      <c r="D5668" s="1">
        <f t="shared" si="378"/>
        <v>1.4399999999999984</v>
      </c>
      <c r="E5668" s="2">
        <f t="shared" si="379"/>
        <v>56.258954857821166</v>
      </c>
      <c r="F5668" s="1">
        <f t="shared" si="380"/>
        <v>-1.1999999999999993</v>
      </c>
      <c r="G5668" s="1">
        <f t="shared" si="381"/>
        <v>1.1999999999999993</v>
      </c>
    </row>
    <row r="5669" spans="1:7">
      <c r="A5669" s="27">
        <v>43482</v>
      </c>
      <c r="B5669">
        <v>12.8</v>
      </c>
      <c r="C5669">
        <v>4.5999999999999996</v>
      </c>
      <c r="D5669" s="1">
        <f t="shared" si="378"/>
        <v>67.240000000000023</v>
      </c>
      <c r="E5669" s="2">
        <f t="shared" si="379"/>
        <v>252.82898389944725</v>
      </c>
      <c r="F5669" s="1">
        <f t="shared" si="380"/>
        <v>-8.2000000000000011</v>
      </c>
      <c r="G5669" s="1">
        <f t="shared" si="381"/>
        <v>8.2000000000000011</v>
      </c>
    </row>
    <row r="5670" spans="1:7">
      <c r="A5670" s="27">
        <v>43483</v>
      </c>
      <c r="B5670">
        <v>12.4</v>
      </c>
      <c r="C5670">
        <v>4.8</v>
      </c>
      <c r="D5670" s="1">
        <f t="shared" si="378"/>
        <v>57.760000000000005</v>
      </c>
      <c r="E5670" s="2">
        <f t="shared" si="379"/>
        <v>246.50874511274182</v>
      </c>
      <c r="F5670" s="1">
        <f t="shared" si="380"/>
        <v>-7.6000000000000005</v>
      </c>
      <c r="G5670" s="1">
        <f t="shared" si="381"/>
        <v>7.6000000000000005</v>
      </c>
    </row>
    <row r="5671" spans="1:7">
      <c r="A5671" s="27">
        <v>43484</v>
      </c>
      <c r="B5671">
        <v>11.9</v>
      </c>
      <c r="C5671">
        <v>4.7</v>
      </c>
      <c r="D5671" s="1">
        <f t="shared" si="378"/>
        <v>51.84</v>
      </c>
      <c r="E5671" s="2">
        <f t="shared" si="379"/>
        <v>249.65886450609457</v>
      </c>
      <c r="F5671" s="1">
        <f t="shared" si="380"/>
        <v>-7.2</v>
      </c>
      <c r="G5671" s="1">
        <f t="shared" si="381"/>
        <v>7.2</v>
      </c>
    </row>
    <row r="5672" spans="1:7">
      <c r="A5672" s="27">
        <v>43485</v>
      </c>
      <c r="B5672">
        <v>17.600000000000001</v>
      </c>
      <c r="C5672">
        <v>6</v>
      </c>
      <c r="D5672" s="1">
        <f t="shared" si="378"/>
        <v>134.56000000000003</v>
      </c>
      <c r="E5672" s="2">
        <f t="shared" si="379"/>
        <v>210.26731239250955</v>
      </c>
      <c r="F5672" s="1">
        <f t="shared" si="380"/>
        <v>-11.600000000000001</v>
      </c>
      <c r="G5672" s="1">
        <f t="shared" si="381"/>
        <v>11.600000000000001</v>
      </c>
    </row>
    <row r="5673" spans="1:7">
      <c r="A5673" s="27">
        <v>43486</v>
      </c>
      <c r="B5673">
        <v>12.7</v>
      </c>
      <c r="C5673">
        <v>7.6</v>
      </c>
      <c r="D5673" s="1">
        <f t="shared" si="378"/>
        <v>26.009999999999998</v>
      </c>
      <c r="E5673" s="2">
        <f t="shared" si="379"/>
        <v>166.4254020988665</v>
      </c>
      <c r="F5673" s="1">
        <f t="shared" si="380"/>
        <v>-5.0999999999999996</v>
      </c>
      <c r="G5673" s="1">
        <f t="shared" si="381"/>
        <v>5.0999999999999996</v>
      </c>
    </row>
    <row r="5674" spans="1:7">
      <c r="A5674" s="27">
        <v>43487</v>
      </c>
      <c r="B5674">
        <v>23.4</v>
      </c>
      <c r="C5674">
        <v>20.6</v>
      </c>
      <c r="D5674" s="1">
        <f t="shared" si="378"/>
        <v>7.8399999999999839</v>
      </c>
      <c r="E5674" s="2">
        <f t="shared" si="379"/>
        <v>9.8809630166256223E-3</v>
      </c>
      <c r="F5674" s="1">
        <f t="shared" si="380"/>
        <v>-2.7999999999999972</v>
      </c>
      <c r="G5674" s="1">
        <f t="shared" si="381"/>
        <v>2.7999999999999972</v>
      </c>
    </row>
    <row r="5675" spans="1:7">
      <c r="A5675" s="27">
        <v>43488</v>
      </c>
      <c r="B5675">
        <v>22.6</v>
      </c>
      <c r="C5675">
        <v>28.4</v>
      </c>
      <c r="D5675" s="1">
        <f t="shared" si="378"/>
        <v>33.639999999999965</v>
      </c>
      <c r="E5675" s="2">
        <f t="shared" si="379"/>
        <v>62.400568281506679</v>
      </c>
      <c r="F5675" s="1">
        <f t="shared" si="380"/>
        <v>5.7999999999999972</v>
      </c>
      <c r="G5675" s="1">
        <f t="shared" si="381"/>
        <v>5.7999999999999972</v>
      </c>
    </row>
    <row r="5676" spans="1:7">
      <c r="A5676" s="27">
        <v>43489</v>
      </c>
      <c r="B5676">
        <v>14.3</v>
      </c>
      <c r="C5676">
        <v>53.9</v>
      </c>
      <c r="D5676" s="1">
        <f t="shared" si="378"/>
        <v>1568.1599999999996</v>
      </c>
      <c r="E5676" s="2">
        <f t="shared" si="379"/>
        <v>1115.5201229765701</v>
      </c>
      <c r="F5676" s="1">
        <f t="shared" si="380"/>
        <v>39.599999999999994</v>
      </c>
      <c r="G5676" s="1">
        <f t="shared" si="381"/>
        <v>39.599999999999994</v>
      </c>
    </row>
    <row r="5677" spans="1:7">
      <c r="A5677" s="27">
        <v>43490</v>
      </c>
      <c r="B5677">
        <v>12.1</v>
      </c>
      <c r="C5677">
        <v>6.4</v>
      </c>
      <c r="D5677" s="1">
        <f t="shared" si="378"/>
        <v>32.489999999999995</v>
      </c>
      <c r="E5677" s="2">
        <f t="shared" si="379"/>
        <v>198.82683481909879</v>
      </c>
      <c r="F5677" s="1">
        <f t="shared" si="380"/>
        <v>-5.6999999999999993</v>
      </c>
      <c r="G5677" s="1">
        <f t="shared" si="381"/>
        <v>5.6999999999999993</v>
      </c>
    </row>
    <row r="5678" spans="1:7">
      <c r="A5678" s="27">
        <v>43491</v>
      </c>
      <c r="B5678">
        <v>12</v>
      </c>
      <c r="C5678">
        <v>22.4</v>
      </c>
      <c r="D5678" s="1">
        <f t="shared" si="378"/>
        <v>108.15999999999997</v>
      </c>
      <c r="E5678" s="2">
        <f t="shared" si="379"/>
        <v>3.6077318826681761</v>
      </c>
      <c r="F5678" s="1">
        <f t="shared" si="380"/>
        <v>10.399999999999999</v>
      </c>
      <c r="G5678" s="1">
        <f t="shared" si="381"/>
        <v>10.399999999999999</v>
      </c>
    </row>
    <row r="5679" spans="1:7">
      <c r="A5679" s="27">
        <v>43492</v>
      </c>
      <c r="B5679">
        <v>12.2</v>
      </c>
      <c r="C5679">
        <v>4.5999999999999996</v>
      </c>
      <c r="D5679" s="1">
        <f t="shared" si="378"/>
        <v>57.76</v>
      </c>
      <c r="E5679" s="2">
        <f t="shared" si="379"/>
        <v>252.82898389944725</v>
      </c>
      <c r="F5679" s="1">
        <f t="shared" si="380"/>
        <v>-7.6</v>
      </c>
      <c r="G5679" s="1">
        <f t="shared" si="381"/>
        <v>7.6</v>
      </c>
    </row>
    <row r="5680" spans="1:7">
      <c r="A5680" s="27">
        <v>43493</v>
      </c>
      <c r="B5680">
        <v>12.2</v>
      </c>
      <c r="C5680">
        <v>7</v>
      </c>
      <c r="D5680" s="1">
        <f t="shared" si="378"/>
        <v>27.039999999999992</v>
      </c>
      <c r="E5680" s="2">
        <f t="shared" si="379"/>
        <v>182.26611845898265</v>
      </c>
      <c r="F5680" s="1">
        <f t="shared" si="380"/>
        <v>-5.1999999999999993</v>
      </c>
      <c r="G5680" s="1">
        <f t="shared" si="381"/>
        <v>5.1999999999999993</v>
      </c>
    </row>
    <row r="5681" spans="1:7">
      <c r="A5681" s="27">
        <v>43494</v>
      </c>
      <c r="B5681">
        <v>17.8</v>
      </c>
      <c r="C5681">
        <v>24.1</v>
      </c>
      <c r="D5681" s="1">
        <f t="shared" si="378"/>
        <v>39.690000000000012</v>
      </c>
      <c r="E5681" s="2">
        <f t="shared" si="379"/>
        <v>12.955702195672439</v>
      </c>
      <c r="F5681" s="1">
        <f t="shared" si="380"/>
        <v>6.3000000000000007</v>
      </c>
      <c r="G5681" s="1">
        <f t="shared" si="381"/>
        <v>6.3000000000000007</v>
      </c>
    </row>
    <row r="5682" spans="1:7">
      <c r="A5682" s="27">
        <v>43495</v>
      </c>
      <c r="B5682">
        <v>17.3</v>
      </c>
      <c r="C5682">
        <v>7.9</v>
      </c>
      <c r="D5682" s="1">
        <f t="shared" si="378"/>
        <v>88.360000000000014</v>
      </c>
      <c r="E5682" s="2">
        <f t="shared" si="379"/>
        <v>158.77504391880842</v>
      </c>
      <c r="F5682" s="1">
        <f t="shared" si="380"/>
        <v>-9.4</v>
      </c>
      <c r="G5682" s="1">
        <f t="shared" si="381"/>
        <v>9.4</v>
      </c>
    </row>
    <row r="5683" spans="1:7">
      <c r="A5683" s="27">
        <v>43496</v>
      </c>
      <c r="B5683">
        <v>13</v>
      </c>
      <c r="C5683">
        <v>19</v>
      </c>
      <c r="D5683" s="1">
        <f t="shared" si="378"/>
        <v>36</v>
      </c>
      <c r="E5683" s="2">
        <f t="shared" si="379"/>
        <v>2.2517912566596867</v>
      </c>
      <c r="F5683" s="1">
        <f t="shared" si="380"/>
        <v>6</v>
      </c>
      <c r="G5683" s="1">
        <f t="shared" si="381"/>
        <v>6</v>
      </c>
    </row>
    <row r="5684" spans="1:7">
      <c r="A5684" s="27">
        <v>43497</v>
      </c>
      <c r="B5684">
        <v>11.4</v>
      </c>
      <c r="C5684">
        <v>16.7</v>
      </c>
      <c r="D5684" s="1">
        <f t="shared" si="378"/>
        <v>28.089999999999989</v>
      </c>
      <c r="E5684" s="2">
        <f t="shared" si="379"/>
        <v>14.444537303771593</v>
      </c>
      <c r="F5684" s="1">
        <f t="shared" si="380"/>
        <v>5.2999999999999989</v>
      </c>
      <c r="G5684" s="1">
        <f t="shared" si="381"/>
        <v>5.2999999999999989</v>
      </c>
    </row>
    <row r="5685" spans="1:7">
      <c r="A5685" s="27">
        <v>43498</v>
      </c>
      <c r="B5685">
        <v>11</v>
      </c>
      <c r="C5685">
        <v>13.4</v>
      </c>
      <c r="D5685" s="1">
        <f t="shared" si="378"/>
        <v>5.7600000000000016</v>
      </c>
      <c r="E5685" s="2">
        <f t="shared" si="379"/>
        <v>50.418477284410393</v>
      </c>
      <c r="F5685" s="1">
        <f t="shared" si="380"/>
        <v>2.4000000000000004</v>
      </c>
      <c r="G5685" s="1">
        <f t="shared" si="381"/>
        <v>2.4000000000000004</v>
      </c>
    </row>
    <row r="5686" spans="1:7">
      <c r="A5686" s="27">
        <v>43499</v>
      </c>
      <c r="B5686">
        <v>21.9</v>
      </c>
      <c r="C5686">
        <v>55.4</v>
      </c>
      <c r="D5686" s="1">
        <f t="shared" si="378"/>
        <v>1122.25</v>
      </c>
      <c r="E5686" s="2">
        <f t="shared" si="379"/>
        <v>1217.9683320762797</v>
      </c>
      <c r="F5686" s="1">
        <f t="shared" si="380"/>
        <v>33.5</v>
      </c>
      <c r="G5686" s="1">
        <f t="shared" si="381"/>
        <v>33.5</v>
      </c>
    </row>
    <row r="5687" spans="1:7">
      <c r="A5687" s="27">
        <v>43500</v>
      </c>
      <c r="B5687">
        <v>14.5</v>
      </c>
      <c r="C5687">
        <v>44.4</v>
      </c>
      <c r="D5687" s="1">
        <f t="shared" si="378"/>
        <v>894.00999999999988</v>
      </c>
      <c r="E5687" s="2">
        <f t="shared" si="379"/>
        <v>571.18146534507605</v>
      </c>
      <c r="F5687" s="1">
        <f t="shared" si="380"/>
        <v>29.9</v>
      </c>
      <c r="G5687" s="1">
        <f t="shared" si="381"/>
        <v>29.9</v>
      </c>
    </row>
    <row r="5688" spans="1:7">
      <c r="A5688" s="27">
        <v>43501</v>
      </c>
      <c r="B5688">
        <v>11.9</v>
      </c>
      <c r="C5688">
        <v>14.4</v>
      </c>
      <c r="D5688" s="1">
        <f t="shared" si="378"/>
        <v>6.25</v>
      </c>
      <c r="E5688" s="2">
        <f t="shared" si="379"/>
        <v>37.217283350883484</v>
      </c>
      <c r="F5688" s="1">
        <f t="shared" si="380"/>
        <v>2.5</v>
      </c>
      <c r="G5688" s="1">
        <f t="shared" si="381"/>
        <v>2.5</v>
      </c>
    </row>
    <row r="5689" spans="1:7">
      <c r="A5689" s="27">
        <v>43502</v>
      </c>
      <c r="B5689">
        <v>11.5</v>
      </c>
      <c r="C5689">
        <v>12.6</v>
      </c>
      <c r="D5689" s="1">
        <f t="shared" si="378"/>
        <v>1.2099999999999993</v>
      </c>
      <c r="E5689" s="2">
        <f t="shared" si="379"/>
        <v>62.41943243123194</v>
      </c>
      <c r="F5689" s="1">
        <f t="shared" si="380"/>
        <v>1.0999999999999996</v>
      </c>
      <c r="G5689" s="1">
        <f t="shared" si="381"/>
        <v>1.0999999999999996</v>
      </c>
    </row>
    <row r="5690" spans="1:7">
      <c r="A5690" s="27">
        <v>43503</v>
      </c>
      <c r="B5690">
        <v>23.3</v>
      </c>
      <c r="C5690">
        <v>26.7</v>
      </c>
      <c r="D5690" s="1">
        <f t="shared" si="378"/>
        <v>11.55999999999999</v>
      </c>
      <c r="E5690" s="2">
        <f t="shared" si="379"/>
        <v>38.432597968502442</v>
      </c>
      <c r="F5690" s="1">
        <f t="shared" si="380"/>
        <v>3.3999999999999986</v>
      </c>
      <c r="G5690" s="1">
        <f t="shared" si="381"/>
        <v>3.3999999999999986</v>
      </c>
    </row>
    <row r="5691" spans="1:7">
      <c r="A5691" s="27">
        <v>43504</v>
      </c>
      <c r="B5691">
        <v>21.4</v>
      </c>
      <c r="C5691">
        <v>18.399999999999999</v>
      </c>
      <c r="D5691" s="1">
        <f t="shared" si="378"/>
        <v>9</v>
      </c>
      <c r="E5691" s="2">
        <f t="shared" si="379"/>
        <v>4.4125076167758408</v>
      </c>
      <c r="F5691" s="1">
        <f t="shared" si="380"/>
        <v>-3</v>
      </c>
      <c r="G5691" s="1">
        <f t="shared" si="381"/>
        <v>3</v>
      </c>
    </row>
    <row r="5692" spans="1:7">
      <c r="A5692" s="27">
        <v>43505</v>
      </c>
      <c r="B5692">
        <v>34.9</v>
      </c>
      <c r="C5692">
        <v>16.2</v>
      </c>
      <c r="D5692" s="1">
        <f t="shared" si="378"/>
        <v>349.69</v>
      </c>
      <c r="E5692" s="2">
        <f t="shared" si="379"/>
        <v>18.495134270535051</v>
      </c>
      <c r="F5692" s="1">
        <f t="shared" si="380"/>
        <v>-18.7</v>
      </c>
      <c r="G5692" s="1">
        <f t="shared" si="381"/>
        <v>18.7</v>
      </c>
    </row>
    <row r="5693" spans="1:7">
      <c r="A5693" s="27">
        <v>43506</v>
      </c>
      <c r="B5693">
        <v>63.1</v>
      </c>
      <c r="C5693">
        <v>36.4</v>
      </c>
      <c r="D5693" s="1">
        <f t="shared" si="378"/>
        <v>712.8900000000001</v>
      </c>
      <c r="E5693" s="2">
        <f t="shared" si="379"/>
        <v>252.79101681329135</v>
      </c>
      <c r="F5693" s="1">
        <f t="shared" si="380"/>
        <v>-26.700000000000003</v>
      </c>
      <c r="G5693" s="1">
        <f t="shared" si="381"/>
        <v>26.700000000000003</v>
      </c>
    </row>
    <row r="5694" spans="1:7">
      <c r="A5694" s="27">
        <v>43507</v>
      </c>
      <c r="B5694">
        <v>41.8</v>
      </c>
      <c r="C5694">
        <v>38</v>
      </c>
      <c r="D5694" s="1">
        <f t="shared" si="378"/>
        <v>14.439999999999978</v>
      </c>
      <c r="E5694" s="2">
        <f t="shared" si="379"/>
        <v>306.22910651964833</v>
      </c>
      <c r="F5694" s="1">
        <f t="shared" si="380"/>
        <v>-3.7999999999999972</v>
      </c>
      <c r="G5694" s="1">
        <f t="shared" si="381"/>
        <v>3.7999999999999972</v>
      </c>
    </row>
    <row r="5695" spans="1:7">
      <c r="A5695" s="27">
        <v>43508</v>
      </c>
      <c r="B5695">
        <v>22.3</v>
      </c>
      <c r="C5695">
        <v>12.8</v>
      </c>
      <c r="D5695" s="1">
        <f t="shared" si="378"/>
        <v>90.25</v>
      </c>
      <c r="E5695" s="2">
        <f t="shared" si="379"/>
        <v>59.29919364452654</v>
      </c>
      <c r="F5695" s="1">
        <f t="shared" si="380"/>
        <v>-9.5</v>
      </c>
      <c r="G5695" s="1">
        <f t="shared" si="381"/>
        <v>9.5</v>
      </c>
    </row>
    <row r="5696" spans="1:7">
      <c r="A5696" s="27">
        <v>43509</v>
      </c>
      <c r="B5696">
        <v>18.2</v>
      </c>
      <c r="C5696">
        <v>60.2</v>
      </c>
      <c r="D5696" s="1">
        <f t="shared" si="378"/>
        <v>1764</v>
      </c>
      <c r="E5696" s="2">
        <f t="shared" si="379"/>
        <v>1576.0426011953514</v>
      </c>
      <c r="F5696" s="1">
        <f t="shared" si="380"/>
        <v>42</v>
      </c>
      <c r="G5696" s="1">
        <f t="shared" si="381"/>
        <v>42</v>
      </c>
    </row>
    <row r="5697" spans="1:7">
      <c r="A5697" s="27">
        <v>43510</v>
      </c>
      <c r="B5697">
        <v>19.2</v>
      </c>
      <c r="C5697">
        <v>13.9</v>
      </c>
      <c r="D5697" s="1">
        <f t="shared" si="378"/>
        <v>28.089999999999989</v>
      </c>
      <c r="E5697" s="2">
        <f t="shared" si="379"/>
        <v>43.567880317646939</v>
      </c>
      <c r="F5697" s="1">
        <f t="shared" si="380"/>
        <v>-5.2999999999999989</v>
      </c>
      <c r="G5697" s="1">
        <f t="shared" si="381"/>
        <v>5.2999999999999989</v>
      </c>
    </row>
    <row r="5698" spans="1:7">
      <c r="A5698" s="27">
        <v>43511</v>
      </c>
      <c r="B5698">
        <v>91.1</v>
      </c>
      <c r="C5698">
        <v>18.3</v>
      </c>
      <c r="D5698" s="1">
        <f t="shared" ref="D5698:D5761" si="382">(B5698-C5698)^2</f>
        <v>5299.8399999999992</v>
      </c>
      <c r="E5698" s="2">
        <f t="shared" ref="E5698:E5761" si="383">(C5698-AVERAGE($C$2:$C$6200))^2</f>
        <v>4.8426270101285231</v>
      </c>
      <c r="F5698" s="1">
        <f t="shared" ref="F5698:F5761" si="384">C5698-B5698</f>
        <v>-72.8</v>
      </c>
      <c r="G5698" s="1">
        <f t="shared" ref="G5698:G5761" si="385">ABS(B5698-C5698)</f>
        <v>72.8</v>
      </c>
    </row>
    <row r="5699" spans="1:7">
      <c r="A5699" s="27">
        <v>43512</v>
      </c>
      <c r="B5699">
        <v>206.3</v>
      </c>
      <c r="C5699">
        <v>135.80000000000001</v>
      </c>
      <c r="D5699" s="1">
        <f t="shared" si="382"/>
        <v>4970.25</v>
      </c>
      <c r="E5699" s="2">
        <f t="shared" si="383"/>
        <v>13293.95233982072</v>
      </c>
      <c r="F5699" s="1">
        <f t="shared" si="384"/>
        <v>-70.5</v>
      </c>
      <c r="G5699" s="1">
        <f t="shared" si="385"/>
        <v>70.5</v>
      </c>
    </row>
    <row r="5700" spans="1:7">
      <c r="A5700" s="27">
        <v>43513</v>
      </c>
      <c r="B5700">
        <v>80.7</v>
      </c>
      <c r="C5700">
        <v>19.899999999999999</v>
      </c>
      <c r="D5700" s="1">
        <f t="shared" si="382"/>
        <v>3696.6400000000003</v>
      </c>
      <c r="E5700" s="2">
        <f t="shared" si="383"/>
        <v>0.36071671648546638</v>
      </c>
      <c r="F5700" s="1">
        <f t="shared" si="384"/>
        <v>-60.800000000000004</v>
      </c>
      <c r="G5700" s="1">
        <f t="shared" si="385"/>
        <v>60.800000000000004</v>
      </c>
    </row>
    <row r="5701" spans="1:7">
      <c r="A5701" s="27">
        <v>43514</v>
      </c>
      <c r="B5701">
        <v>33.200000000000003</v>
      </c>
      <c r="C5701">
        <v>35.4</v>
      </c>
      <c r="D5701" s="1">
        <f t="shared" si="382"/>
        <v>4.8399999999999812</v>
      </c>
      <c r="E5701" s="2">
        <f t="shared" si="383"/>
        <v>221.99221074681827</v>
      </c>
      <c r="F5701" s="1">
        <f t="shared" si="384"/>
        <v>2.1999999999999957</v>
      </c>
      <c r="G5701" s="1">
        <f t="shared" si="385"/>
        <v>2.1999999999999957</v>
      </c>
    </row>
    <row r="5702" spans="1:7">
      <c r="A5702" s="27">
        <v>43515</v>
      </c>
      <c r="B5702">
        <v>22.9</v>
      </c>
      <c r="C5702">
        <v>14.1</v>
      </c>
      <c r="D5702" s="1">
        <f t="shared" si="382"/>
        <v>77.439999999999984</v>
      </c>
      <c r="E5702" s="2">
        <f t="shared" si="383"/>
        <v>40.967641530941563</v>
      </c>
      <c r="F5702" s="1">
        <f t="shared" si="384"/>
        <v>-8.7999999999999989</v>
      </c>
      <c r="G5702" s="1">
        <f t="shared" si="385"/>
        <v>8.7999999999999989</v>
      </c>
    </row>
    <row r="5703" spans="1:7">
      <c r="A5703" s="27">
        <v>43516</v>
      </c>
      <c r="B5703">
        <v>34.299999999999997</v>
      </c>
      <c r="C5703">
        <v>19.3</v>
      </c>
      <c r="D5703" s="1">
        <f t="shared" si="382"/>
        <v>224.99999999999989</v>
      </c>
      <c r="E5703" s="2">
        <f t="shared" si="383"/>
        <v>1.441433076601611</v>
      </c>
      <c r="F5703" s="1">
        <f t="shared" si="384"/>
        <v>-14.999999999999996</v>
      </c>
      <c r="G5703" s="1">
        <f t="shared" si="385"/>
        <v>14.999999999999996</v>
      </c>
    </row>
    <row r="5704" spans="1:7">
      <c r="A5704" s="27">
        <v>43517</v>
      </c>
      <c r="B5704">
        <v>38.5</v>
      </c>
      <c r="C5704">
        <v>35.799999999999997</v>
      </c>
      <c r="D5704" s="1">
        <f t="shared" si="382"/>
        <v>7.2900000000000151</v>
      </c>
      <c r="E5704" s="2">
        <f t="shared" si="383"/>
        <v>234.07173317340747</v>
      </c>
      <c r="F5704" s="1">
        <f t="shared" si="384"/>
        <v>-2.7000000000000028</v>
      </c>
      <c r="G5704" s="1">
        <f t="shared" si="385"/>
        <v>2.7000000000000028</v>
      </c>
    </row>
    <row r="5705" spans="1:7">
      <c r="A5705" s="27">
        <v>43518</v>
      </c>
      <c r="B5705">
        <v>69.599999999999994</v>
      </c>
      <c r="C5705">
        <v>15.1</v>
      </c>
      <c r="D5705" s="1">
        <f t="shared" si="382"/>
        <v>2970.2499999999991</v>
      </c>
      <c r="E5705" s="2">
        <f t="shared" si="383"/>
        <v>29.166447597414653</v>
      </c>
      <c r="F5705" s="1">
        <f t="shared" si="384"/>
        <v>-54.499999999999993</v>
      </c>
      <c r="G5705" s="1">
        <f t="shared" si="385"/>
        <v>54.499999999999993</v>
      </c>
    </row>
    <row r="5706" spans="1:7">
      <c r="A5706" s="27">
        <v>43519</v>
      </c>
      <c r="B5706">
        <v>174.1</v>
      </c>
      <c r="C5706">
        <v>53.8</v>
      </c>
      <c r="D5706" s="1">
        <f t="shared" si="382"/>
        <v>14472.09</v>
      </c>
      <c r="E5706" s="2">
        <f t="shared" si="383"/>
        <v>1108.8502423699231</v>
      </c>
      <c r="F5706" s="1">
        <f t="shared" si="384"/>
        <v>-120.3</v>
      </c>
      <c r="G5706" s="1">
        <f t="shared" si="385"/>
        <v>120.3</v>
      </c>
    </row>
    <row r="5707" spans="1:7">
      <c r="A5707" s="27">
        <v>43520</v>
      </c>
      <c r="B5707">
        <v>77.2</v>
      </c>
      <c r="C5707">
        <v>24.6</v>
      </c>
      <c r="D5707" s="1">
        <f t="shared" si="382"/>
        <v>2766.76</v>
      </c>
      <c r="E5707" s="2">
        <f t="shared" si="383"/>
        <v>16.805105228908985</v>
      </c>
      <c r="F5707" s="1">
        <f t="shared" si="384"/>
        <v>-52.6</v>
      </c>
      <c r="G5707" s="1">
        <f t="shared" si="385"/>
        <v>52.6</v>
      </c>
    </row>
    <row r="5708" spans="1:7">
      <c r="A5708" s="27">
        <v>43521</v>
      </c>
      <c r="B5708">
        <v>42.4</v>
      </c>
      <c r="C5708">
        <v>48.7</v>
      </c>
      <c r="D5708" s="1">
        <f t="shared" si="382"/>
        <v>39.690000000000055</v>
      </c>
      <c r="E5708" s="2">
        <f t="shared" si="383"/>
        <v>795.2063314309105</v>
      </c>
      <c r="F5708" s="1">
        <f t="shared" si="384"/>
        <v>6.3000000000000043</v>
      </c>
      <c r="G5708" s="1">
        <f t="shared" si="385"/>
        <v>6.3000000000000043</v>
      </c>
    </row>
    <row r="5709" spans="1:7">
      <c r="A5709" s="27">
        <v>43522</v>
      </c>
      <c r="B5709">
        <v>32.9</v>
      </c>
      <c r="C5709">
        <v>22.2</v>
      </c>
      <c r="D5709" s="1">
        <f t="shared" si="382"/>
        <v>114.48999999999998</v>
      </c>
      <c r="E5709" s="2">
        <f t="shared" si="383"/>
        <v>2.8879706693735616</v>
      </c>
      <c r="F5709" s="1">
        <f t="shared" si="384"/>
        <v>-10.7</v>
      </c>
      <c r="G5709" s="1">
        <f t="shared" si="385"/>
        <v>10.7</v>
      </c>
    </row>
    <row r="5710" spans="1:7">
      <c r="A5710" s="27">
        <v>43523</v>
      </c>
      <c r="B5710">
        <v>30.9</v>
      </c>
      <c r="C5710">
        <v>19.3</v>
      </c>
      <c r="D5710" s="1">
        <f t="shared" si="382"/>
        <v>134.55999999999995</v>
      </c>
      <c r="E5710" s="2">
        <f t="shared" si="383"/>
        <v>1.441433076601611</v>
      </c>
      <c r="F5710" s="1">
        <f t="shared" si="384"/>
        <v>-11.599999999999998</v>
      </c>
      <c r="G5710" s="1">
        <f t="shared" si="385"/>
        <v>11.599999999999998</v>
      </c>
    </row>
    <row r="5711" spans="1:7">
      <c r="A5711" s="27">
        <v>43524</v>
      </c>
      <c r="B5711">
        <v>35.5</v>
      </c>
      <c r="C5711">
        <v>22.9</v>
      </c>
      <c r="D5711" s="1">
        <f t="shared" si="382"/>
        <v>158.76000000000005</v>
      </c>
      <c r="E5711" s="2">
        <f t="shared" si="383"/>
        <v>5.757134915904718</v>
      </c>
      <c r="F5711" s="1">
        <f t="shared" si="384"/>
        <v>-12.600000000000001</v>
      </c>
      <c r="G5711" s="1">
        <f t="shared" si="385"/>
        <v>12.600000000000001</v>
      </c>
    </row>
    <row r="5712" spans="1:7">
      <c r="A5712" s="27">
        <v>43525</v>
      </c>
      <c r="B5712">
        <v>44.6</v>
      </c>
      <c r="C5712">
        <v>24.8</v>
      </c>
      <c r="D5712" s="1">
        <f t="shared" si="382"/>
        <v>392.04</v>
      </c>
      <c r="E5712" s="2">
        <f t="shared" si="383"/>
        <v>18.484866442203597</v>
      </c>
      <c r="F5712" s="1">
        <f t="shared" si="384"/>
        <v>-19.8</v>
      </c>
      <c r="G5712" s="1">
        <f t="shared" si="385"/>
        <v>19.8</v>
      </c>
    </row>
    <row r="5713" spans="1:7">
      <c r="A5713" s="27">
        <v>43526</v>
      </c>
      <c r="B5713">
        <v>45.1</v>
      </c>
      <c r="C5713">
        <v>25.9</v>
      </c>
      <c r="D5713" s="1">
        <f t="shared" si="382"/>
        <v>368.6400000000001</v>
      </c>
      <c r="E5713" s="2">
        <f t="shared" si="383"/>
        <v>29.15355311532397</v>
      </c>
      <c r="F5713" s="1">
        <f t="shared" si="384"/>
        <v>-19.200000000000003</v>
      </c>
      <c r="G5713" s="1">
        <f t="shared" si="385"/>
        <v>19.200000000000003</v>
      </c>
    </row>
    <row r="5714" spans="1:7">
      <c r="A5714" s="27">
        <v>43527</v>
      </c>
      <c r="B5714">
        <v>40.299999999999997</v>
      </c>
      <c r="C5714">
        <v>34.799999999999997</v>
      </c>
      <c r="D5714" s="1">
        <f t="shared" si="382"/>
        <v>30.25</v>
      </c>
      <c r="E5714" s="2">
        <f t="shared" si="383"/>
        <v>204.47292710693438</v>
      </c>
      <c r="F5714" s="1">
        <f t="shared" si="384"/>
        <v>-5.5</v>
      </c>
      <c r="G5714" s="1">
        <f t="shared" si="385"/>
        <v>5.5</v>
      </c>
    </row>
    <row r="5715" spans="1:7">
      <c r="A5715" s="27">
        <v>43528</v>
      </c>
      <c r="B5715">
        <v>34.5</v>
      </c>
      <c r="C5715">
        <v>24.8</v>
      </c>
      <c r="D5715" s="1">
        <f t="shared" si="382"/>
        <v>94.089999999999989</v>
      </c>
      <c r="E5715" s="2">
        <f t="shared" si="383"/>
        <v>18.484866442203597</v>
      </c>
      <c r="F5715" s="1">
        <f t="shared" si="384"/>
        <v>-9.6999999999999993</v>
      </c>
      <c r="G5715" s="1">
        <f t="shared" si="385"/>
        <v>9.6999999999999993</v>
      </c>
    </row>
    <row r="5716" spans="1:7">
      <c r="A5716" s="27">
        <v>43529</v>
      </c>
      <c r="B5716">
        <v>37.6</v>
      </c>
      <c r="C5716">
        <v>21.5</v>
      </c>
      <c r="D5716" s="1">
        <f t="shared" si="382"/>
        <v>259.21000000000004</v>
      </c>
      <c r="E5716" s="2">
        <f t="shared" si="383"/>
        <v>0.9988064228424034</v>
      </c>
      <c r="F5716" s="1">
        <f t="shared" si="384"/>
        <v>-16.100000000000001</v>
      </c>
      <c r="G5716" s="1">
        <f t="shared" si="385"/>
        <v>16.100000000000001</v>
      </c>
    </row>
    <row r="5717" spans="1:7">
      <c r="A5717" s="27">
        <v>43530</v>
      </c>
      <c r="B5717">
        <v>38.4</v>
      </c>
      <c r="C5717">
        <v>24.6</v>
      </c>
      <c r="D5717" s="1">
        <f t="shared" si="382"/>
        <v>190.43999999999991</v>
      </c>
      <c r="E5717" s="2">
        <f t="shared" si="383"/>
        <v>16.805105228908985</v>
      </c>
      <c r="F5717" s="1">
        <f t="shared" si="384"/>
        <v>-13.799999999999997</v>
      </c>
      <c r="G5717" s="1">
        <f t="shared" si="385"/>
        <v>13.799999999999997</v>
      </c>
    </row>
    <row r="5718" spans="1:7">
      <c r="A5718" s="27">
        <v>43531</v>
      </c>
      <c r="B5718">
        <v>35.9</v>
      </c>
      <c r="C5718">
        <v>20.2</v>
      </c>
      <c r="D5718" s="1">
        <f t="shared" si="382"/>
        <v>246.48999999999998</v>
      </c>
      <c r="E5718" s="2">
        <f t="shared" si="383"/>
        <v>9.0358536427391098E-2</v>
      </c>
      <c r="F5718" s="1">
        <f t="shared" si="384"/>
        <v>-15.7</v>
      </c>
      <c r="G5718" s="1">
        <f t="shared" si="385"/>
        <v>15.7</v>
      </c>
    </row>
    <row r="5719" spans="1:7">
      <c r="A5719" s="27">
        <v>43532</v>
      </c>
      <c r="B5719">
        <v>35.6</v>
      </c>
      <c r="C5719">
        <v>21.1</v>
      </c>
      <c r="D5719" s="1">
        <f t="shared" si="382"/>
        <v>210.25</v>
      </c>
      <c r="E5719" s="2">
        <f t="shared" si="383"/>
        <v>0.35928399625317037</v>
      </c>
      <c r="F5719" s="1">
        <f t="shared" si="384"/>
        <v>-14.5</v>
      </c>
      <c r="G5719" s="1">
        <f t="shared" si="385"/>
        <v>14.5</v>
      </c>
    </row>
    <row r="5720" spans="1:7">
      <c r="A5720" s="27">
        <v>43533</v>
      </c>
      <c r="B5720">
        <v>107.8</v>
      </c>
      <c r="C5720">
        <v>58.5</v>
      </c>
      <c r="D5720" s="1">
        <f t="shared" si="382"/>
        <v>2430.4899999999998</v>
      </c>
      <c r="E5720" s="2">
        <f t="shared" si="383"/>
        <v>1443.9546308823469</v>
      </c>
      <c r="F5720" s="1">
        <f t="shared" si="384"/>
        <v>-49.3</v>
      </c>
      <c r="G5720" s="1">
        <f t="shared" si="385"/>
        <v>49.3</v>
      </c>
    </row>
    <row r="5721" spans="1:7">
      <c r="A5721" s="27">
        <v>43534</v>
      </c>
      <c r="B5721">
        <v>60.9</v>
      </c>
      <c r="C5721">
        <v>13</v>
      </c>
      <c r="D5721" s="1">
        <f t="shared" si="382"/>
        <v>2294.41</v>
      </c>
      <c r="E5721" s="2">
        <f t="shared" si="383"/>
        <v>56.258954857821166</v>
      </c>
      <c r="F5721" s="1">
        <f t="shared" si="384"/>
        <v>-47.9</v>
      </c>
      <c r="G5721" s="1">
        <f t="shared" si="385"/>
        <v>47.9</v>
      </c>
    </row>
    <row r="5722" spans="1:7">
      <c r="A5722" s="27">
        <v>43535</v>
      </c>
      <c r="B5722">
        <v>48.4</v>
      </c>
      <c r="C5722">
        <v>26.5</v>
      </c>
      <c r="D5722" s="1">
        <f t="shared" si="382"/>
        <v>479.60999999999996</v>
      </c>
      <c r="E5722" s="2">
        <f t="shared" si="383"/>
        <v>35.99283675520784</v>
      </c>
      <c r="F5722" s="1">
        <f t="shared" si="384"/>
        <v>-21.9</v>
      </c>
      <c r="G5722" s="1">
        <f t="shared" si="385"/>
        <v>21.9</v>
      </c>
    </row>
    <row r="5723" spans="1:7">
      <c r="A5723" s="27">
        <v>43536</v>
      </c>
      <c r="B5723">
        <v>43.1</v>
      </c>
      <c r="C5723">
        <v>41.7</v>
      </c>
      <c r="D5723" s="1">
        <f t="shared" si="382"/>
        <v>1.959999999999996</v>
      </c>
      <c r="E5723" s="2">
        <f t="shared" si="383"/>
        <v>449.41468896559888</v>
      </c>
      <c r="F5723" s="1">
        <f t="shared" si="384"/>
        <v>-1.3999999999999986</v>
      </c>
      <c r="G5723" s="1">
        <f t="shared" si="385"/>
        <v>1.3999999999999986</v>
      </c>
    </row>
    <row r="5724" spans="1:7">
      <c r="A5724" s="27">
        <v>43537</v>
      </c>
      <c r="B5724">
        <v>44.5</v>
      </c>
      <c r="C5724">
        <v>15.6</v>
      </c>
      <c r="D5724" s="1">
        <f t="shared" si="382"/>
        <v>835.20999999999992</v>
      </c>
      <c r="E5724" s="2">
        <f t="shared" si="383"/>
        <v>24.015850630651194</v>
      </c>
      <c r="F5724" s="1">
        <f t="shared" si="384"/>
        <v>-28.9</v>
      </c>
      <c r="G5724" s="1">
        <f t="shared" si="385"/>
        <v>28.9</v>
      </c>
    </row>
    <row r="5725" spans="1:7">
      <c r="A5725" s="27">
        <v>43538</v>
      </c>
      <c r="B5725">
        <v>39.700000000000003</v>
      </c>
      <c r="C5725">
        <v>20.2</v>
      </c>
      <c r="D5725" s="1">
        <f t="shared" si="382"/>
        <v>380.25000000000011</v>
      </c>
      <c r="E5725" s="2">
        <f t="shared" si="383"/>
        <v>9.0358536427391098E-2</v>
      </c>
      <c r="F5725" s="1">
        <f t="shared" si="384"/>
        <v>-19.500000000000004</v>
      </c>
      <c r="G5725" s="1">
        <f t="shared" si="385"/>
        <v>19.500000000000004</v>
      </c>
    </row>
    <row r="5726" spans="1:7">
      <c r="A5726" s="27">
        <v>43539</v>
      </c>
      <c r="B5726">
        <v>44.1</v>
      </c>
      <c r="C5726">
        <v>31.8</v>
      </c>
      <c r="D5726" s="1">
        <f t="shared" si="382"/>
        <v>151.29000000000002</v>
      </c>
      <c r="E5726" s="2">
        <f t="shared" si="383"/>
        <v>127.67650890751521</v>
      </c>
      <c r="F5726" s="1">
        <f t="shared" si="384"/>
        <v>-12.3</v>
      </c>
      <c r="G5726" s="1">
        <f t="shared" si="385"/>
        <v>12.3</v>
      </c>
    </row>
    <row r="5727" spans="1:7">
      <c r="A5727" s="27">
        <v>43540</v>
      </c>
      <c r="B5727">
        <v>38.9</v>
      </c>
      <c r="C5727">
        <v>15</v>
      </c>
      <c r="D5727" s="1">
        <f t="shared" si="382"/>
        <v>571.20999999999992</v>
      </c>
      <c r="E5727" s="2">
        <f t="shared" si="383"/>
        <v>30.25656699076734</v>
      </c>
      <c r="F5727" s="1">
        <f t="shared" si="384"/>
        <v>-23.9</v>
      </c>
      <c r="G5727" s="1">
        <f t="shared" si="385"/>
        <v>23.9</v>
      </c>
    </row>
    <row r="5728" spans="1:7">
      <c r="A5728" s="27">
        <v>43541</v>
      </c>
      <c r="B5728">
        <v>36.700000000000003</v>
      </c>
      <c r="C5728">
        <v>20</v>
      </c>
      <c r="D5728" s="1">
        <f t="shared" si="382"/>
        <v>278.8900000000001</v>
      </c>
      <c r="E5728" s="2">
        <f t="shared" si="383"/>
        <v>0.25059732313277333</v>
      </c>
      <c r="F5728" s="1">
        <f t="shared" si="384"/>
        <v>-16.700000000000003</v>
      </c>
      <c r="G5728" s="1">
        <f t="shared" si="385"/>
        <v>16.700000000000003</v>
      </c>
    </row>
    <row r="5729" spans="1:7">
      <c r="A5729" s="27">
        <v>43542</v>
      </c>
      <c r="B5729">
        <v>35.1</v>
      </c>
      <c r="C5729">
        <v>7.7</v>
      </c>
      <c r="D5729" s="1">
        <f t="shared" si="382"/>
        <v>750.7600000000001</v>
      </c>
      <c r="E5729" s="2">
        <f t="shared" si="383"/>
        <v>163.85528270551382</v>
      </c>
      <c r="F5729" s="1">
        <f t="shared" si="384"/>
        <v>-27.400000000000002</v>
      </c>
      <c r="G5729" s="1">
        <f t="shared" si="385"/>
        <v>27.400000000000002</v>
      </c>
    </row>
    <row r="5730" spans="1:7">
      <c r="A5730" s="27">
        <v>43543</v>
      </c>
      <c r="B5730">
        <v>36.299999999999997</v>
      </c>
      <c r="C5730">
        <v>9.9</v>
      </c>
      <c r="D5730" s="1">
        <f t="shared" si="382"/>
        <v>696.95999999999992</v>
      </c>
      <c r="E5730" s="2">
        <f t="shared" si="383"/>
        <v>112.37265605175459</v>
      </c>
      <c r="F5730" s="1">
        <f t="shared" si="384"/>
        <v>-26.4</v>
      </c>
      <c r="G5730" s="1">
        <f t="shared" si="385"/>
        <v>26.4</v>
      </c>
    </row>
    <row r="5731" spans="1:7">
      <c r="A5731" s="27">
        <v>43544</v>
      </c>
      <c r="B5731">
        <v>33.299999999999997</v>
      </c>
      <c r="C5731">
        <v>9.5</v>
      </c>
      <c r="D5731" s="1">
        <f t="shared" si="382"/>
        <v>566.43999999999983</v>
      </c>
      <c r="E5731" s="2">
        <f t="shared" si="383"/>
        <v>121.01313362516537</v>
      </c>
      <c r="F5731" s="1">
        <f t="shared" si="384"/>
        <v>-23.799999999999997</v>
      </c>
      <c r="G5731" s="1">
        <f t="shared" si="385"/>
        <v>23.799999999999997</v>
      </c>
    </row>
    <row r="5732" spans="1:7">
      <c r="A5732" s="27">
        <v>43545</v>
      </c>
      <c r="B5732">
        <v>31.8</v>
      </c>
      <c r="C5732">
        <v>17.600000000000001</v>
      </c>
      <c r="D5732" s="1">
        <f t="shared" si="382"/>
        <v>201.64</v>
      </c>
      <c r="E5732" s="2">
        <f t="shared" si="383"/>
        <v>8.4134627635973569</v>
      </c>
      <c r="F5732" s="1">
        <f t="shared" si="384"/>
        <v>-14.2</v>
      </c>
      <c r="G5732" s="1">
        <f t="shared" si="385"/>
        <v>14.2</v>
      </c>
    </row>
    <row r="5733" spans="1:7">
      <c r="A5733" s="27">
        <v>43546</v>
      </c>
      <c r="B5733">
        <v>30.7</v>
      </c>
      <c r="C5733">
        <v>9.1999999999999993</v>
      </c>
      <c r="D5733" s="1">
        <f t="shared" si="382"/>
        <v>462.25</v>
      </c>
      <c r="E5733" s="2">
        <f t="shared" si="383"/>
        <v>127.70349180522345</v>
      </c>
      <c r="F5733" s="1">
        <f t="shared" si="384"/>
        <v>-21.5</v>
      </c>
      <c r="G5733" s="1">
        <f t="shared" si="385"/>
        <v>21.5</v>
      </c>
    </row>
    <row r="5734" spans="1:7">
      <c r="A5734" s="27">
        <v>43547</v>
      </c>
      <c r="B5734">
        <v>29.9</v>
      </c>
      <c r="C5734">
        <v>16.899999999999999</v>
      </c>
      <c r="D5734" s="1">
        <f t="shared" si="382"/>
        <v>169</v>
      </c>
      <c r="E5734" s="2">
        <f t="shared" si="383"/>
        <v>12.964298517066215</v>
      </c>
      <c r="F5734" s="1">
        <f t="shared" si="384"/>
        <v>-13</v>
      </c>
      <c r="G5734" s="1">
        <f t="shared" si="385"/>
        <v>13</v>
      </c>
    </row>
    <row r="5735" spans="1:7">
      <c r="A5735" s="27">
        <v>43548</v>
      </c>
      <c r="B5735">
        <v>29.1</v>
      </c>
      <c r="C5735">
        <v>6.5</v>
      </c>
      <c r="D5735" s="1">
        <f t="shared" si="382"/>
        <v>510.76000000000005</v>
      </c>
      <c r="E5735" s="2">
        <f t="shared" si="383"/>
        <v>196.0167154257461</v>
      </c>
      <c r="F5735" s="1">
        <f t="shared" si="384"/>
        <v>-22.6</v>
      </c>
      <c r="G5735" s="1">
        <f t="shared" si="385"/>
        <v>22.6</v>
      </c>
    </row>
    <row r="5736" spans="1:7">
      <c r="A5736" s="27">
        <v>43549</v>
      </c>
      <c r="B5736">
        <v>28.4</v>
      </c>
      <c r="C5736">
        <v>26.2</v>
      </c>
      <c r="D5736" s="1">
        <f t="shared" si="382"/>
        <v>4.8399999999999972</v>
      </c>
      <c r="E5736" s="2">
        <f t="shared" si="383"/>
        <v>32.4831949352659</v>
      </c>
      <c r="F5736" s="1">
        <f t="shared" si="384"/>
        <v>-2.1999999999999993</v>
      </c>
      <c r="G5736" s="1">
        <f t="shared" si="385"/>
        <v>2.1999999999999993</v>
      </c>
    </row>
    <row r="5737" spans="1:7">
      <c r="A5737" s="27">
        <v>43550</v>
      </c>
      <c r="B5737">
        <v>49.2</v>
      </c>
      <c r="C5737">
        <v>30.1</v>
      </c>
      <c r="D5737" s="1">
        <f t="shared" si="382"/>
        <v>364.81000000000006</v>
      </c>
      <c r="E5737" s="2">
        <f t="shared" si="383"/>
        <v>92.148538594510981</v>
      </c>
      <c r="F5737" s="1">
        <f t="shared" si="384"/>
        <v>-19.100000000000001</v>
      </c>
      <c r="G5737" s="1">
        <f t="shared" si="385"/>
        <v>19.100000000000001</v>
      </c>
    </row>
    <row r="5738" spans="1:7">
      <c r="A5738" s="27">
        <v>43551</v>
      </c>
      <c r="B5738">
        <v>74.2</v>
      </c>
      <c r="C5738">
        <v>67.7</v>
      </c>
      <c r="D5738" s="1">
        <f t="shared" si="382"/>
        <v>42.25</v>
      </c>
      <c r="E5738" s="2">
        <f t="shared" si="383"/>
        <v>2227.7836466938998</v>
      </c>
      <c r="F5738" s="1">
        <f t="shared" si="384"/>
        <v>-6.5</v>
      </c>
      <c r="G5738" s="1">
        <f t="shared" si="385"/>
        <v>6.5</v>
      </c>
    </row>
    <row r="5739" spans="1:7">
      <c r="A5739" s="27">
        <v>43552</v>
      </c>
      <c r="B5739">
        <v>47.1</v>
      </c>
      <c r="C5739">
        <v>42.8</v>
      </c>
      <c r="D5739" s="1">
        <f t="shared" si="382"/>
        <v>18.490000000000038</v>
      </c>
      <c r="E5739" s="2">
        <f t="shared" si="383"/>
        <v>497.26337563871903</v>
      </c>
      <c r="F5739" s="1">
        <f t="shared" si="384"/>
        <v>-4.3000000000000043</v>
      </c>
      <c r="G5739" s="1">
        <f t="shared" si="385"/>
        <v>4.3000000000000043</v>
      </c>
    </row>
    <row r="5740" spans="1:7">
      <c r="A5740" s="27">
        <v>43553</v>
      </c>
      <c r="B5740">
        <v>32.1</v>
      </c>
      <c r="C5740">
        <v>40.5</v>
      </c>
      <c r="D5740" s="1">
        <f t="shared" si="382"/>
        <v>70.559999999999974</v>
      </c>
      <c r="E5740" s="2">
        <f t="shared" si="383"/>
        <v>399.97612168583106</v>
      </c>
      <c r="F5740" s="1">
        <f t="shared" si="384"/>
        <v>8.3999999999999986</v>
      </c>
      <c r="G5740" s="1">
        <f t="shared" si="385"/>
        <v>8.3999999999999986</v>
      </c>
    </row>
    <row r="5741" spans="1:7">
      <c r="A5741" s="27">
        <v>43554</v>
      </c>
      <c r="B5741">
        <v>28.5</v>
      </c>
      <c r="C5741">
        <v>5.6</v>
      </c>
      <c r="D5741" s="1">
        <f t="shared" si="382"/>
        <v>524.41</v>
      </c>
      <c r="E5741" s="2">
        <f t="shared" si="383"/>
        <v>222.02778996592033</v>
      </c>
      <c r="F5741" s="1">
        <f t="shared" si="384"/>
        <v>-22.9</v>
      </c>
      <c r="G5741" s="1">
        <f t="shared" si="385"/>
        <v>22.9</v>
      </c>
    </row>
    <row r="5742" spans="1:7">
      <c r="A5742" s="27">
        <v>43555</v>
      </c>
      <c r="B5742">
        <v>28.4</v>
      </c>
      <c r="C5742">
        <v>44.2</v>
      </c>
      <c r="D5742" s="1">
        <f t="shared" si="382"/>
        <v>249.64000000000013</v>
      </c>
      <c r="E5742" s="2">
        <f t="shared" si="383"/>
        <v>561.66170413178156</v>
      </c>
      <c r="F5742" s="1">
        <f t="shared" si="384"/>
        <v>15.800000000000004</v>
      </c>
      <c r="G5742" s="1">
        <f t="shared" si="385"/>
        <v>15.800000000000004</v>
      </c>
    </row>
    <row r="5743" spans="1:7">
      <c r="A5743" s="27">
        <v>43556</v>
      </c>
      <c r="B5743">
        <v>35.6</v>
      </c>
      <c r="C5743">
        <v>11.9</v>
      </c>
      <c r="D5743" s="1">
        <f t="shared" si="382"/>
        <v>561.69000000000017</v>
      </c>
      <c r="E5743" s="2">
        <f t="shared" si="383"/>
        <v>73.970268184700771</v>
      </c>
      <c r="F5743" s="1">
        <f t="shared" si="384"/>
        <v>-23.700000000000003</v>
      </c>
      <c r="G5743" s="1">
        <f t="shared" si="385"/>
        <v>23.700000000000003</v>
      </c>
    </row>
    <row r="5744" spans="1:7">
      <c r="A5744" s="27">
        <v>43557</v>
      </c>
      <c r="B5744">
        <v>30.3</v>
      </c>
      <c r="C5744">
        <v>10.199999999999999</v>
      </c>
      <c r="D5744" s="1">
        <f t="shared" si="382"/>
        <v>404.01000000000005</v>
      </c>
      <c r="E5744" s="2">
        <f t="shared" si="383"/>
        <v>106.10229787169654</v>
      </c>
      <c r="F5744" s="1">
        <f t="shared" si="384"/>
        <v>-20.100000000000001</v>
      </c>
      <c r="G5744" s="1">
        <f t="shared" si="385"/>
        <v>20.100000000000001</v>
      </c>
    </row>
    <row r="5745" spans="1:7">
      <c r="A5745" s="27">
        <v>43558</v>
      </c>
      <c r="B5745">
        <v>30.5</v>
      </c>
      <c r="C5745">
        <v>13.6</v>
      </c>
      <c r="D5745" s="1">
        <f t="shared" si="382"/>
        <v>285.60999999999996</v>
      </c>
      <c r="E5745" s="2">
        <f t="shared" si="383"/>
        <v>47.618238497705022</v>
      </c>
      <c r="F5745" s="1">
        <f t="shared" si="384"/>
        <v>-16.899999999999999</v>
      </c>
      <c r="G5745" s="1">
        <f t="shared" si="385"/>
        <v>16.899999999999999</v>
      </c>
    </row>
    <row r="5746" spans="1:7">
      <c r="A5746" s="27">
        <v>43559</v>
      </c>
      <c r="B5746">
        <v>42.1</v>
      </c>
      <c r="C5746">
        <v>21.8</v>
      </c>
      <c r="D5746" s="1">
        <f t="shared" si="382"/>
        <v>412.09000000000003</v>
      </c>
      <c r="E5746" s="2">
        <f t="shared" si="383"/>
        <v>1.6884482427843313</v>
      </c>
      <c r="F5746" s="1">
        <f t="shared" si="384"/>
        <v>-20.3</v>
      </c>
      <c r="G5746" s="1">
        <f t="shared" si="385"/>
        <v>20.3</v>
      </c>
    </row>
    <row r="5747" spans="1:7">
      <c r="A5747" s="27">
        <v>43560</v>
      </c>
      <c r="B5747">
        <v>37</v>
      </c>
      <c r="C5747">
        <v>42.4</v>
      </c>
      <c r="D5747" s="1">
        <f t="shared" si="382"/>
        <v>29.159999999999986</v>
      </c>
      <c r="E5747" s="2">
        <f t="shared" si="383"/>
        <v>479.58385321212984</v>
      </c>
      <c r="F5747" s="1">
        <f t="shared" si="384"/>
        <v>5.3999999999999986</v>
      </c>
      <c r="G5747" s="1">
        <f t="shared" si="385"/>
        <v>5.3999999999999986</v>
      </c>
    </row>
    <row r="5748" spans="1:7">
      <c r="A5748" s="27">
        <v>43561</v>
      </c>
      <c r="B5748">
        <v>28.8</v>
      </c>
      <c r="C5748">
        <v>7.1</v>
      </c>
      <c r="D5748" s="1">
        <f t="shared" si="382"/>
        <v>470.8900000000001</v>
      </c>
      <c r="E5748" s="2">
        <f t="shared" si="383"/>
        <v>179.57599906562996</v>
      </c>
      <c r="F5748" s="1">
        <f t="shared" si="384"/>
        <v>-21.700000000000003</v>
      </c>
      <c r="G5748" s="1">
        <f t="shared" si="385"/>
        <v>21.700000000000003</v>
      </c>
    </row>
    <row r="5749" spans="1:7">
      <c r="A5749" s="27">
        <v>43562</v>
      </c>
      <c r="B5749">
        <v>36</v>
      </c>
      <c r="C5749">
        <v>49.3</v>
      </c>
      <c r="D5749" s="1">
        <f t="shared" si="382"/>
        <v>176.88999999999993</v>
      </c>
      <c r="E5749" s="2">
        <f t="shared" si="383"/>
        <v>829.40561507079406</v>
      </c>
      <c r="F5749" s="1">
        <f t="shared" si="384"/>
        <v>13.299999999999997</v>
      </c>
      <c r="G5749" s="1">
        <f t="shared" si="385"/>
        <v>13.299999999999997</v>
      </c>
    </row>
    <row r="5750" spans="1:7">
      <c r="A5750" s="27">
        <v>43563</v>
      </c>
      <c r="B5750">
        <v>43.9</v>
      </c>
      <c r="C5750">
        <v>36</v>
      </c>
      <c r="D5750" s="1">
        <f t="shared" si="382"/>
        <v>62.409999999999975</v>
      </c>
      <c r="E5750" s="2">
        <f t="shared" si="383"/>
        <v>240.23149438670217</v>
      </c>
      <c r="F5750" s="1">
        <f t="shared" si="384"/>
        <v>-7.8999999999999986</v>
      </c>
      <c r="G5750" s="1">
        <f t="shared" si="385"/>
        <v>7.8999999999999986</v>
      </c>
    </row>
    <row r="5751" spans="1:7">
      <c r="A5751" s="27">
        <v>43564</v>
      </c>
      <c r="B5751">
        <v>33.200000000000003</v>
      </c>
      <c r="C5751">
        <v>20.6</v>
      </c>
      <c r="D5751" s="1">
        <f t="shared" si="382"/>
        <v>158.76000000000005</v>
      </c>
      <c r="E5751" s="2">
        <f t="shared" si="383"/>
        <v>9.8809630166256223E-3</v>
      </c>
      <c r="F5751" s="1">
        <f t="shared" si="384"/>
        <v>-12.600000000000001</v>
      </c>
      <c r="G5751" s="1">
        <f t="shared" si="385"/>
        <v>12.600000000000001</v>
      </c>
    </row>
    <row r="5752" spans="1:7">
      <c r="A5752" s="27">
        <v>43565</v>
      </c>
      <c r="B5752">
        <v>43.4</v>
      </c>
      <c r="C5752">
        <v>69.7</v>
      </c>
      <c r="D5752" s="1">
        <f t="shared" si="382"/>
        <v>691.69000000000017</v>
      </c>
      <c r="E5752" s="2">
        <f t="shared" si="383"/>
        <v>2420.5812588268459</v>
      </c>
      <c r="F5752" s="1">
        <f t="shared" si="384"/>
        <v>26.300000000000004</v>
      </c>
      <c r="G5752" s="1">
        <f t="shared" si="385"/>
        <v>26.300000000000004</v>
      </c>
    </row>
    <row r="5753" spans="1:7">
      <c r="A5753" s="27">
        <v>43566</v>
      </c>
      <c r="B5753">
        <v>31.1</v>
      </c>
      <c r="C5753">
        <v>46.1</v>
      </c>
      <c r="D5753" s="1">
        <f t="shared" si="382"/>
        <v>225</v>
      </c>
      <c r="E5753" s="2">
        <f t="shared" si="383"/>
        <v>655.32943565808046</v>
      </c>
      <c r="F5753" s="1">
        <f t="shared" si="384"/>
        <v>15</v>
      </c>
      <c r="G5753" s="1">
        <f t="shared" si="385"/>
        <v>15</v>
      </c>
    </row>
    <row r="5754" spans="1:7">
      <c r="A5754" s="27">
        <v>43567</v>
      </c>
      <c r="B5754">
        <v>36.799999999999997</v>
      </c>
      <c r="C5754">
        <v>18</v>
      </c>
      <c r="D5754" s="1">
        <f t="shared" si="382"/>
        <v>353.43999999999988</v>
      </c>
      <c r="E5754" s="2">
        <f t="shared" si="383"/>
        <v>6.2529851901865996</v>
      </c>
      <c r="F5754" s="1">
        <f t="shared" si="384"/>
        <v>-18.799999999999997</v>
      </c>
      <c r="G5754" s="1">
        <f t="shared" si="385"/>
        <v>18.799999999999997</v>
      </c>
    </row>
    <row r="5755" spans="1:7">
      <c r="A5755" s="27">
        <v>43568</v>
      </c>
      <c r="B5755">
        <v>41.2</v>
      </c>
      <c r="C5755">
        <v>25.6</v>
      </c>
      <c r="D5755" s="1">
        <f t="shared" si="382"/>
        <v>243.36000000000004</v>
      </c>
      <c r="E5755" s="2">
        <f t="shared" si="383"/>
        <v>26.003911295382075</v>
      </c>
      <c r="F5755" s="1">
        <f t="shared" si="384"/>
        <v>-15.600000000000001</v>
      </c>
      <c r="G5755" s="1">
        <f t="shared" si="385"/>
        <v>15.600000000000001</v>
      </c>
    </row>
    <row r="5756" spans="1:7">
      <c r="A5756" s="27">
        <v>43569</v>
      </c>
      <c r="B5756">
        <v>30.4</v>
      </c>
      <c r="C5756">
        <v>34.4</v>
      </c>
      <c r="D5756" s="1">
        <f t="shared" si="382"/>
        <v>16</v>
      </c>
      <c r="E5756" s="2">
        <f t="shared" si="383"/>
        <v>193.19340468034517</v>
      </c>
      <c r="F5756" s="1">
        <f t="shared" si="384"/>
        <v>4</v>
      </c>
      <c r="G5756" s="1">
        <f t="shared" si="385"/>
        <v>4</v>
      </c>
    </row>
    <row r="5757" spans="1:7">
      <c r="A5757" s="27">
        <v>43570</v>
      </c>
      <c r="B5757">
        <v>256</v>
      </c>
      <c r="C5757">
        <v>23</v>
      </c>
      <c r="D5757" s="1">
        <f t="shared" si="382"/>
        <v>54289</v>
      </c>
      <c r="E5757" s="2">
        <f t="shared" si="383"/>
        <v>6.247015522552033</v>
      </c>
      <c r="F5757" s="1">
        <f t="shared" si="384"/>
        <v>-233</v>
      </c>
      <c r="G5757" s="1">
        <f t="shared" si="385"/>
        <v>233</v>
      </c>
    </row>
    <row r="5758" spans="1:7">
      <c r="A5758" s="27">
        <v>43571</v>
      </c>
      <c r="B5758">
        <v>101.5</v>
      </c>
      <c r="C5758">
        <v>66.599999999999994</v>
      </c>
      <c r="D5758" s="1">
        <f t="shared" si="382"/>
        <v>1218.0100000000004</v>
      </c>
      <c r="E5758" s="2">
        <f t="shared" si="383"/>
        <v>2125.1549600207786</v>
      </c>
      <c r="F5758" s="1">
        <f t="shared" si="384"/>
        <v>-34.900000000000006</v>
      </c>
      <c r="G5758" s="1">
        <f t="shared" si="385"/>
        <v>34.900000000000006</v>
      </c>
    </row>
    <row r="5759" spans="1:7">
      <c r="A5759" s="27">
        <v>43572</v>
      </c>
      <c r="B5759">
        <v>42.6</v>
      </c>
      <c r="C5759">
        <v>18.899999999999999</v>
      </c>
      <c r="D5759" s="1">
        <f t="shared" si="382"/>
        <v>561.69000000000017</v>
      </c>
      <c r="E5759" s="2">
        <f t="shared" si="383"/>
        <v>2.5619106500123827</v>
      </c>
      <c r="F5759" s="1">
        <f t="shared" si="384"/>
        <v>-23.700000000000003</v>
      </c>
      <c r="G5759" s="1">
        <f t="shared" si="385"/>
        <v>23.700000000000003</v>
      </c>
    </row>
    <row r="5760" spans="1:7">
      <c r="A5760" s="27">
        <v>43573</v>
      </c>
      <c r="B5760">
        <v>45.4</v>
      </c>
      <c r="C5760">
        <v>23.6</v>
      </c>
      <c r="D5760" s="1">
        <f t="shared" si="382"/>
        <v>475.2399999999999</v>
      </c>
      <c r="E5760" s="2">
        <f t="shared" si="383"/>
        <v>9.606299162435894</v>
      </c>
      <c r="F5760" s="1">
        <f t="shared" si="384"/>
        <v>-21.799999999999997</v>
      </c>
      <c r="G5760" s="1">
        <f t="shared" si="385"/>
        <v>21.799999999999997</v>
      </c>
    </row>
    <row r="5761" spans="1:7">
      <c r="A5761" s="27">
        <v>43574</v>
      </c>
      <c r="B5761">
        <v>104.6</v>
      </c>
      <c r="C5761">
        <v>140.5</v>
      </c>
      <c r="D5761" s="1">
        <f t="shared" si="382"/>
        <v>1288.8100000000004</v>
      </c>
      <c r="E5761" s="2">
        <f t="shared" si="383"/>
        <v>14399.856728333141</v>
      </c>
      <c r="F5761" s="1">
        <f t="shared" si="384"/>
        <v>35.900000000000006</v>
      </c>
      <c r="G5761" s="1">
        <f t="shared" si="385"/>
        <v>35.900000000000006</v>
      </c>
    </row>
    <row r="5762" spans="1:7">
      <c r="A5762" s="27">
        <v>43575</v>
      </c>
      <c r="B5762">
        <v>52.6</v>
      </c>
      <c r="C5762">
        <v>91.5</v>
      </c>
      <c r="D5762" s="1">
        <f t="shared" ref="D5762:D5825" si="386">(B5762-C5762)^2</f>
        <v>1513.2099999999998</v>
      </c>
      <c r="E5762" s="2">
        <f t="shared" ref="E5762:E5825" si="387">(C5762-AVERAGE($C$2:$C$6200))^2</f>
        <v>5040.9152310759591</v>
      </c>
      <c r="F5762" s="1">
        <f t="shared" ref="F5762:F5825" si="388">C5762-B5762</f>
        <v>38.9</v>
      </c>
      <c r="G5762" s="1">
        <f t="shared" ref="G5762:G5825" si="389">ABS(B5762-C5762)</f>
        <v>38.9</v>
      </c>
    </row>
    <row r="5763" spans="1:7">
      <c r="A5763" s="27">
        <v>43576</v>
      </c>
      <c r="B5763">
        <v>37.200000000000003</v>
      </c>
      <c r="C5763">
        <v>20.3</v>
      </c>
      <c r="D5763" s="1">
        <f t="shared" si="386"/>
        <v>285.61000000000007</v>
      </c>
      <c r="E5763" s="2">
        <f t="shared" si="387"/>
        <v>4.0239143074699051E-2</v>
      </c>
      <c r="F5763" s="1">
        <f t="shared" si="388"/>
        <v>-16.900000000000002</v>
      </c>
      <c r="G5763" s="1">
        <f t="shared" si="389"/>
        <v>16.900000000000002</v>
      </c>
    </row>
    <row r="5764" spans="1:7">
      <c r="A5764" s="27">
        <v>43577</v>
      </c>
      <c r="B5764">
        <v>33.200000000000003</v>
      </c>
      <c r="C5764">
        <v>23</v>
      </c>
      <c r="D5764" s="1">
        <f t="shared" si="386"/>
        <v>104.04000000000006</v>
      </c>
      <c r="E5764" s="2">
        <f t="shared" si="387"/>
        <v>6.247015522552033</v>
      </c>
      <c r="F5764" s="1">
        <f t="shared" si="388"/>
        <v>-10.200000000000003</v>
      </c>
      <c r="G5764" s="1">
        <f t="shared" si="389"/>
        <v>10.200000000000003</v>
      </c>
    </row>
    <row r="5765" spans="1:7">
      <c r="A5765" s="27">
        <v>43578</v>
      </c>
      <c r="B5765">
        <v>32.700000000000003</v>
      </c>
      <c r="C5765">
        <v>16.399999999999999</v>
      </c>
      <c r="D5765" s="1">
        <f t="shared" si="386"/>
        <v>265.69000000000011</v>
      </c>
      <c r="E5765" s="2">
        <f t="shared" si="387"/>
        <v>16.814895483829673</v>
      </c>
      <c r="F5765" s="1">
        <f t="shared" si="388"/>
        <v>-16.300000000000004</v>
      </c>
      <c r="G5765" s="1">
        <f t="shared" si="389"/>
        <v>16.300000000000004</v>
      </c>
    </row>
    <row r="5766" spans="1:7">
      <c r="A5766" s="27">
        <v>43579</v>
      </c>
      <c r="B5766">
        <v>33.5</v>
      </c>
      <c r="C5766">
        <v>11.6</v>
      </c>
      <c r="D5766" s="1">
        <f t="shared" si="386"/>
        <v>479.60999999999996</v>
      </c>
      <c r="E5766" s="2">
        <f t="shared" si="387"/>
        <v>79.220626364758857</v>
      </c>
      <c r="F5766" s="1">
        <f t="shared" si="388"/>
        <v>-21.9</v>
      </c>
      <c r="G5766" s="1">
        <f t="shared" si="389"/>
        <v>21.9</v>
      </c>
    </row>
    <row r="5767" spans="1:7">
      <c r="A5767" s="27">
        <v>43580</v>
      </c>
      <c r="B5767">
        <v>41.2</v>
      </c>
      <c r="C5767">
        <v>61.7</v>
      </c>
      <c r="D5767" s="1">
        <f t="shared" si="386"/>
        <v>420.25</v>
      </c>
      <c r="E5767" s="2">
        <f t="shared" si="387"/>
        <v>1697.3908102950611</v>
      </c>
      <c r="F5767" s="1">
        <f t="shared" si="388"/>
        <v>20.5</v>
      </c>
      <c r="G5767" s="1">
        <f t="shared" si="389"/>
        <v>20.5</v>
      </c>
    </row>
    <row r="5768" spans="1:7">
      <c r="A5768" s="27">
        <v>43581</v>
      </c>
      <c r="B5768">
        <v>225.7</v>
      </c>
      <c r="C5768">
        <v>75.3</v>
      </c>
      <c r="D5768" s="1">
        <f t="shared" si="386"/>
        <v>22620.159999999993</v>
      </c>
      <c r="E5768" s="2">
        <f t="shared" si="387"/>
        <v>3002.9745727990944</v>
      </c>
      <c r="F5768" s="1">
        <f t="shared" si="388"/>
        <v>-150.39999999999998</v>
      </c>
      <c r="G5768" s="1">
        <f t="shared" si="389"/>
        <v>150.39999999999998</v>
      </c>
    </row>
    <row r="5769" spans="1:7">
      <c r="A5769" s="27">
        <v>43582</v>
      </c>
      <c r="B5769">
        <v>264.10000000000002</v>
      </c>
      <c r="C5769">
        <v>264.10000000000002</v>
      </c>
      <c r="D5769" s="1">
        <f t="shared" si="386"/>
        <v>0</v>
      </c>
      <c r="E5769" s="2">
        <f t="shared" si="387"/>
        <v>59340.669158149227</v>
      </c>
      <c r="F5769" s="1">
        <f t="shared" si="388"/>
        <v>0</v>
      </c>
      <c r="G5769" s="1">
        <f t="shared" si="389"/>
        <v>0</v>
      </c>
    </row>
    <row r="5770" spans="1:7">
      <c r="A5770" s="27">
        <v>43583</v>
      </c>
      <c r="B5770">
        <v>113.8</v>
      </c>
      <c r="C5770">
        <v>64.7</v>
      </c>
      <c r="D5770" s="1">
        <f t="shared" si="386"/>
        <v>2410.8099999999995</v>
      </c>
      <c r="E5770" s="2">
        <f t="shared" si="387"/>
        <v>1953.5872284944803</v>
      </c>
      <c r="F5770" s="1">
        <f t="shared" si="388"/>
        <v>-49.099999999999994</v>
      </c>
      <c r="G5770" s="1">
        <f t="shared" si="389"/>
        <v>49.099999999999994</v>
      </c>
    </row>
    <row r="5771" spans="1:7">
      <c r="A5771" s="27">
        <v>43584</v>
      </c>
      <c r="B5771">
        <v>55.1</v>
      </c>
      <c r="C5771">
        <v>22.1</v>
      </c>
      <c r="D5771" s="1">
        <f t="shared" si="386"/>
        <v>1089</v>
      </c>
      <c r="E5771" s="2">
        <f t="shared" si="387"/>
        <v>2.5580900627262597</v>
      </c>
      <c r="F5771" s="1">
        <f t="shared" si="388"/>
        <v>-33</v>
      </c>
      <c r="G5771" s="1">
        <f t="shared" si="389"/>
        <v>33</v>
      </c>
    </row>
    <row r="5772" spans="1:7">
      <c r="A5772" s="27">
        <v>43585</v>
      </c>
      <c r="B5772">
        <v>133.9</v>
      </c>
      <c r="C5772">
        <v>76.7</v>
      </c>
      <c r="D5772" s="1">
        <f t="shared" si="386"/>
        <v>3271.84</v>
      </c>
      <c r="E5772" s="2">
        <f t="shared" si="387"/>
        <v>3158.3729012921576</v>
      </c>
      <c r="F5772" s="1">
        <f t="shared" si="388"/>
        <v>-57.2</v>
      </c>
      <c r="G5772" s="1">
        <f t="shared" si="389"/>
        <v>57.2</v>
      </c>
    </row>
    <row r="5773" spans="1:7">
      <c r="A5773" s="27">
        <v>43586</v>
      </c>
      <c r="B5773">
        <v>67.099999999999994</v>
      </c>
      <c r="C5773">
        <v>56.6</v>
      </c>
      <c r="D5773" s="1">
        <f t="shared" si="386"/>
        <v>110.24999999999986</v>
      </c>
      <c r="E5773" s="2">
        <f t="shared" si="387"/>
        <v>1303.1668993560477</v>
      </c>
      <c r="F5773" s="1">
        <f t="shared" si="388"/>
        <v>-10.499999999999993</v>
      </c>
      <c r="G5773" s="1">
        <f t="shared" si="389"/>
        <v>10.499999999999993</v>
      </c>
    </row>
    <row r="5774" spans="1:7">
      <c r="A5774" s="27">
        <v>43587</v>
      </c>
      <c r="B5774">
        <v>42.7</v>
      </c>
      <c r="C5774">
        <v>25.3</v>
      </c>
      <c r="D5774" s="1">
        <f t="shared" si="386"/>
        <v>302.76000000000005</v>
      </c>
      <c r="E5774" s="2">
        <f t="shared" si="387"/>
        <v>23.034269475440141</v>
      </c>
      <c r="F5774" s="1">
        <f t="shared" si="388"/>
        <v>-17.400000000000002</v>
      </c>
      <c r="G5774" s="1">
        <f t="shared" si="389"/>
        <v>17.400000000000002</v>
      </c>
    </row>
    <row r="5775" spans="1:7">
      <c r="A5775" s="27">
        <v>43588</v>
      </c>
      <c r="B5775">
        <v>38.6</v>
      </c>
      <c r="C5775">
        <v>29.1</v>
      </c>
      <c r="D5775" s="1">
        <f t="shared" si="386"/>
        <v>90.25</v>
      </c>
      <c r="E5775" s="2">
        <f t="shared" si="387"/>
        <v>73.949732528037885</v>
      </c>
      <c r="F5775" s="1">
        <f t="shared" si="388"/>
        <v>-9.5</v>
      </c>
      <c r="G5775" s="1">
        <f t="shared" si="389"/>
        <v>9.5</v>
      </c>
    </row>
    <row r="5776" spans="1:7">
      <c r="A5776" s="27">
        <v>43589</v>
      </c>
      <c r="B5776">
        <v>42</v>
      </c>
      <c r="C5776">
        <v>27</v>
      </c>
      <c r="D5776" s="1">
        <f t="shared" si="386"/>
        <v>225</v>
      </c>
      <c r="E5776" s="2">
        <f t="shared" si="387"/>
        <v>42.24223978844438</v>
      </c>
      <c r="F5776" s="1">
        <f t="shared" si="388"/>
        <v>-15</v>
      </c>
      <c r="G5776" s="1">
        <f t="shared" si="389"/>
        <v>15</v>
      </c>
    </row>
    <row r="5777" spans="1:7">
      <c r="A5777" s="27">
        <v>43590</v>
      </c>
      <c r="B5777">
        <v>52.6</v>
      </c>
      <c r="C5777">
        <v>59.8</v>
      </c>
      <c r="D5777" s="1">
        <f t="shared" si="386"/>
        <v>51.839999999999939</v>
      </c>
      <c r="E5777" s="2">
        <f t="shared" si="387"/>
        <v>1544.4430787687618</v>
      </c>
      <c r="F5777" s="1">
        <f t="shared" si="388"/>
        <v>7.1999999999999957</v>
      </c>
      <c r="G5777" s="1">
        <f t="shared" si="389"/>
        <v>7.1999999999999957</v>
      </c>
    </row>
    <row r="5778" spans="1:7">
      <c r="A5778" s="27">
        <v>43591</v>
      </c>
      <c r="B5778">
        <v>40.799999999999997</v>
      </c>
      <c r="C5778">
        <v>52.6</v>
      </c>
      <c r="D5778" s="1">
        <f t="shared" si="386"/>
        <v>139.24000000000009</v>
      </c>
      <c r="E5778" s="2">
        <f t="shared" si="387"/>
        <v>1030.3716750901553</v>
      </c>
      <c r="F5778" s="1">
        <f t="shared" si="388"/>
        <v>11.800000000000004</v>
      </c>
      <c r="G5778" s="1">
        <f t="shared" si="389"/>
        <v>11.800000000000004</v>
      </c>
    </row>
    <row r="5779" spans="1:7">
      <c r="A5779" s="27">
        <v>43592</v>
      </c>
      <c r="B5779">
        <v>37.1</v>
      </c>
      <c r="C5779">
        <v>26.7</v>
      </c>
      <c r="D5779" s="1">
        <f t="shared" si="386"/>
        <v>108.16000000000004</v>
      </c>
      <c r="E5779" s="2">
        <f t="shared" si="387"/>
        <v>38.432597968502442</v>
      </c>
      <c r="F5779" s="1">
        <f t="shared" si="388"/>
        <v>-10.400000000000002</v>
      </c>
      <c r="G5779" s="1">
        <f t="shared" si="389"/>
        <v>10.400000000000002</v>
      </c>
    </row>
    <row r="5780" spans="1:7">
      <c r="A5780" s="27">
        <v>43593</v>
      </c>
      <c r="B5780">
        <v>36.5</v>
      </c>
      <c r="C5780">
        <v>57.2</v>
      </c>
      <c r="D5780" s="1">
        <f t="shared" si="386"/>
        <v>428.49000000000012</v>
      </c>
      <c r="E5780" s="2">
        <f t="shared" si="387"/>
        <v>1346.8461829959322</v>
      </c>
      <c r="F5780" s="1">
        <f t="shared" si="388"/>
        <v>20.700000000000003</v>
      </c>
      <c r="G5780" s="1">
        <f t="shared" si="389"/>
        <v>20.700000000000003</v>
      </c>
    </row>
    <row r="5781" spans="1:7">
      <c r="A5781" s="27">
        <v>43594</v>
      </c>
      <c r="B5781">
        <v>35.5</v>
      </c>
      <c r="C5781">
        <v>20.5</v>
      </c>
      <c r="D5781" s="1">
        <f t="shared" si="386"/>
        <v>225</v>
      </c>
      <c r="E5781" s="2">
        <f t="shared" si="387"/>
        <v>3.5636931667192383E-7</v>
      </c>
      <c r="F5781" s="1">
        <f t="shared" si="388"/>
        <v>-15</v>
      </c>
      <c r="G5781" s="1">
        <f t="shared" si="389"/>
        <v>15</v>
      </c>
    </row>
    <row r="5782" spans="1:7">
      <c r="A5782" s="27">
        <v>43595</v>
      </c>
      <c r="B5782">
        <v>34.9</v>
      </c>
      <c r="C5782">
        <v>17.7</v>
      </c>
      <c r="D5782" s="1">
        <f t="shared" si="386"/>
        <v>295.83999999999997</v>
      </c>
      <c r="E5782" s="2">
        <f t="shared" si="387"/>
        <v>7.8433433702446775</v>
      </c>
      <c r="F5782" s="1">
        <f t="shared" si="388"/>
        <v>-17.2</v>
      </c>
      <c r="G5782" s="1">
        <f t="shared" si="389"/>
        <v>17.2</v>
      </c>
    </row>
    <row r="5783" spans="1:7">
      <c r="A5783" s="27">
        <v>43596</v>
      </c>
      <c r="B5783">
        <v>34.4</v>
      </c>
      <c r="C5783">
        <v>22.7</v>
      </c>
      <c r="D5783" s="1">
        <f t="shared" si="386"/>
        <v>136.88999999999999</v>
      </c>
      <c r="E5783" s="2">
        <f t="shared" si="387"/>
        <v>4.8373737026101038</v>
      </c>
      <c r="F5783" s="1">
        <f t="shared" si="388"/>
        <v>-11.7</v>
      </c>
      <c r="G5783" s="1">
        <f t="shared" si="389"/>
        <v>11.7</v>
      </c>
    </row>
    <row r="5784" spans="1:7">
      <c r="A5784" s="27">
        <v>43597</v>
      </c>
      <c r="B5784">
        <v>33.9</v>
      </c>
      <c r="C5784">
        <v>15</v>
      </c>
      <c r="D5784" s="1">
        <f t="shared" si="386"/>
        <v>357.20999999999992</v>
      </c>
      <c r="E5784" s="2">
        <f t="shared" si="387"/>
        <v>30.25656699076734</v>
      </c>
      <c r="F5784" s="1">
        <f t="shared" si="388"/>
        <v>-18.899999999999999</v>
      </c>
      <c r="G5784" s="1">
        <f t="shared" si="389"/>
        <v>18.899999999999999</v>
      </c>
    </row>
    <row r="5785" spans="1:7">
      <c r="A5785" s="27">
        <v>43598</v>
      </c>
      <c r="B5785">
        <v>33.4</v>
      </c>
      <c r="C5785">
        <v>17.8</v>
      </c>
      <c r="D5785" s="1">
        <f t="shared" si="386"/>
        <v>243.35999999999993</v>
      </c>
      <c r="E5785" s="2">
        <f t="shared" si="387"/>
        <v>7.2932239768919791</v>
      </c>
      <c r="F5785" s="1">
        <f t="shared" si="388"/>
        <v>-15.599999999999998</v>
      </c>
      <c r="G5785" s="1">
        <f t="shared" si="389"/>
        <v>15.599999999999998</v>
      </c>
    </row>
    <row r="5786" spans="1:7">
      <c r="A5786" s="27">
        <v>43599</v>
      </c>
      <c r="B5786">
        <v>32.799999999999997</v>
      </c>
      <c r="C5786">
        <v>18.399999999999999</v>
      </c>
      <c r="D5786" s="1">
        <f t="shared" si="386"/>
        <v>207.35999999999996</v>
      </c>
      <c r="E5786" s="2">
        <f t="shared" si="387"/>
        <v>4.4125076167758408</v>
      </c>
      <c r="F5786" s="1">
        <f t="shared" si="388"/>
        <v>-14.399999999999999</v>
      </c>
      <c r="G5786" s="1">
        <f t="shared" si="389"/>
        <v>14.399999999999999</v>
      </c>
    </row>
    <row r="5787" spans="1:7">
      <c r="A5787" s="27">
        <v>43600</v>
      </c>
      <c r="B5787">
        <v>40.200000000000003</v>
      </c>
      <c r="C5787">
        <v>34.4</v>
      </c>
      <c r="D5787" s="1">
        <f t="shared" si="386"/>
        <v>33.64000000000005</v>
      </c>
      <c r="E5787" s="2">
        <f t="shared" si="387"/>
        <v>193.19340468034517</v>
      </c>
      <c r="F5787" s="1">
        <f t="shared" si="388"/>
        <v>-5.8000000000000043</v>
      </c>
      <c r="G5787" s="1">
        <f t="shared" si="389"/>
        <v>5.8000000000000043</v>
      </c>
    </row>
    <row r="5788" spans="1:7">
      <c r="A5788" s="27">
        <v>43601</v>
      </c>
      <c r="B5788">
        <v>34.200000000000003</v>
      </c>
      <c r="C5788">
        <v>19.899999999999999</v>
      </c>
      <c r="D5788" s="1">
        <f t="shared" si="386"/>
        <v>204.49000000000012</v>
      </c>
      <c r="E5788" s="2">
        <f t="shared" si="387"/>
        <v>0.36071671648546638</v>
      </c>
      <c r="F5788" s="1">
        <f t="shared" si="388"/>
        <v>-14.300000000000004</v>
      </c>
      <c r="G5788" s="1">
        <f t="shared" si="389"/>
        <v>14.300000000000004</v>
      </c>
    </row>
    <row r="5789" spans="1:7">
      <c r="A5789" s="27">
        <v>43602</v>
      </c>
      <c r="B5789">
        <v>31.7</v>
      </c>
      <c r="C5789">
        <v>20</v>
      </c>
      <c r="D5789" s="1">
        <f t="shared" si="386"/>
        <v>136.88999999999999</v>
      </c>
      <c r="E5789" s="2">
        <f t="shared" si="387"/>
        <v>0.25059732313277333</v>
      </c>
      <c r="F5789" s="1">
        <f t="shared" si="388"/>
        <v>-11.7</v>
      </c>
      <c r="G5789" s="1">
        <f t="shared" si="389"/>
        <v>11.7</v>
      </c>
    </row>
    <row r="5790" spans="1:7">
      <c r="A5790" s="27">
        <v>43603</v>
      </c>
      <c r="B5790">
        <v>30.6</v>
      </c>
      <c r="C5790">
        <v>19.100000000000001</v>
      </c>
      <c r="D5790" s="1">
        <f t="shared" si="386"/>
        <v>132.25</v>
      </c>
      <c r="E5790" s="2">
        <f t="shared" si="387"/>
        <v>1.9616718633069914</v>
      </c>
      <c r="F5790" s="1">
        <f t="shared" si="388"/>
        <v>-11.5</v>
      </c>
      <c r="G5790" s="1">
        <f t="shared" si="389"/>
        <v>11.5</v>
      </c>
    </row>
    <row r="5791" spans="1:7">
      <c r="A5791" s="27">
        <v>43604</v>
      </c>
      <c r="B5791">
        <v>29.9</v>
      </c>
      <c r="C5791">
        <v>17.2</v>
      </c>
      <c r="D5791" s="1">
        <f t="shared" si="386"/>
        <v>161.29</v>
      </c>
      <c r="E5791" s="2">
        <f t="shared" si="387"/>
        <v>10.893940337008136</v>
      </c>
      <c r="F5791" s="1">
        <f t="shared" si="388"/>
        <v>-12.7</v>
      </c>
      <c r="G5791" s="1">
        <f t="shared" si="389"/>
        <v>12.7</v>
      </c>
    </row>
    <row r="5792" spans="1:7">
      <c r="A5792" s="27">
        <v>43605</v>
      </c>
      <c r="B5792">
        <v>29.2</v>
      </c>
      <c r="C5792">
        <v>18.5</v>
      </c>
      <c r="D5792" s="1">
        <f t="shared" si="386"/>
        <v>114.48999999999998</v>
      </c>
      <c r="E5792" s="2">
        <f t="shared" si="387"/>
        <v>4.0023882234231429</v>
      </c>
      <c r="F5792" s="1">
        <f t="shared" si="388"/>
        <v>-10.7</v>
      </c>
      <c r="G5792" s="1">
        <f t="shared" si="389"/>
        <v>10.7</v>
      </c>
    </row>
    <row r="5793" spans="1:7">
      <c r="A5793" s="27">
        <v>43606</v>
      </c>
      <c r="B5793">
        <v>28.3</v>
      </c>
      <c r="C5793">
        <v>18.100000000000001</v>
      </c>
      <c r="D5793" s="1">
        <f t="shared" si="386"/>
        <v>104.03999999999999</v>
      </c>
      <c r="E5793" s="2">
        <f t="shared" si="387"/>
        <v>5.7628657968339017</v>
      </c>
      <c r="F5793" s="1">
        <f t="shared" si="388"/>
        <v>-10.199999999999999</v>
      </c>
      <c r="G5793" s="1">
        <f t="shared" si="389"/>
        <v>10.199999999999999</v>
      </c>
    </row>
    <row r="5794" spans="1:7">
      <c r="A5794" s="27">
        <v>43607</v>
      </c>
      <c r="B5794">
        <v>27.2</v>
      </c>
      <c r="C5794">
        <v>18.8</v>
      </c>
      <c r="D5794" s="1">
        <f t="shared" si="386"/>
        <v>70.559999999999974</v>
      </c>
      <c r="E5794" s="2">
        <f t="shared" si="387"/>
        <v>2.8920300433650667</v>
      </c>
      <c r="F5794" s="1">
        <f t="shared" si="388"/>
        <v>-8.3999999999999986</v>
      </c>
      <c r="G5794" s="1">
        <f t="shared" si="389"/>
        <v>8.3999999999999986</v>
      </c>
    </row>
    <row r="5795" spans="1:7">
      <c r="A5795" s="27">
        <v>43608</v>
      </c>
      <c r="B5795">
        <v>26.1</v>
      </c>
      <c r="C5795">
        <v>18.3</v>
      </c>
      <c r="D5795" s="1">
        <f t="shared" si="386"/>
        <v>60.840000000000011</v>
      </c>
      <c r="E5795" s="2">
        <f t="shared" si="387"/>
        <v>4.8426270101285231</v>
      </c>
      <c r="F5795" s="1">
        <f t="shared" si="388"/>
        <v>-7.8000000000000007</v>
      </c>
      <c r="G5795" s="1">
        <f t="shared" si="389"/>
        <v>7.8000000000000007</v>
      </c>
    </row>
    <row r="5796" spans="1:7">
      <c r="A5796" s="27">
        <v>43609</v>
      </c>
      <c r="B5796">
        <v>25</v>
      </c>
      <c r="C5796">
        <v>16.899999999999999</v>
      </c>
      <c r="D5796" s="1">
        <f t="shared" si="386"/>
        <v>65.610000000000028</v>
      </c>
      <c r="E5796" s="2">
        <f t="shared" si="387"/>
        <v>12.964298517066215</v>
      </c>
      <c r="F5796" s="1">
        <f t="shared" si="388"/>
        <v>-8.1000000000000014</v>
      </c>
      <c r="G5796" s="1">
        <f t="shared" si="389"/>
        <v>8.1000000000000014</v>
      </c>
    </row>
    <row r="5797" spans="1:7">
      <c r="A5797" s="27">
        <v>43610</v>
      </c>
      <c r="B5797">
        <v>23.9</v>
      </c>
      <c r="C5797">
        <v>17.600000000000001</v>
      </c>
      <c r="D5797" s="1">
        <f t="shared" si="386"/>
        <v>39.689999999999962</v>
      </c>
      <c r="E5797" s="2">
        <f t="shared" si="387"/>
        <v>8.4134627635973569</v>
      </c>
      <c r="F5797" s="1">
        <f t="shared" si="388"/>
        <v>-6.2999999999999972</v>
      </c>
      <c r="G5797" s="1">
        <f t="shared" si="389"/>
        <v>6.2999999999999972</v>
      </c>
    </row>
    <row r="5798" spans="1:7">
      <c r="A5798" s="27">
        <v>43611</v>
      </c>
      <c r="B5798">
        <v>22.8</v>
      </c>
      <c r="C5798">
        <v>4.5999999999999996</v>
      </c>
      <c r="D5798" s="1">
        <f t="shared" si="386"/>
        <v>331.24000000000012</v>
      </c>
      <c r="E5798" s="2">
        <f t="shared" si="387"/>
        <v>252.82898389944725</v>
      </c>
      <c r="F5798" s="1">
        <f t="shared" si="388"/>
        <v>-18.200000000000003</v>
      </c>
      <c r="G5798" s="1">
        <f t="shared" si="389"/>
        <v>18.200000000000003</v>
      </c>
    </row>
    <row r="5799" spans="1:7">
      <c r="A5799" s="27">
        <v>43612</v>
      </c>
      <c r="B5799">
        <v>21.7</v>
      </c>
      <c r="C5799">
        <v>16.8</v>
      </c>
      <c r="D5799" s="1">
        <f t="shared" si="386"/>
        <v>24.009999999999987</v>
      </c>
      <c r="E5799" s="2">
        <f t="shared" si="387"/>
        <v>13.69441791041889</v>
      </c>
      <c r="F5799" s="1">
        <f t="shared" si="388"/>
        <v>-4.8999999999999986</v>
      </c>
      <c r="G5799" s="1">
        <f t="shared" si="389"/>
        <v>4.8999999999999986</v>
      </c>
    </row>
    <row r="5800" spans="1:7">
      <c r="A5800" s="27">
        <v>43613</v>
      </c>
      <c r="B5800">
        <v>20.7</v>
      </c>
      <c r="C5800">
        <v>8</v>
      </c>
      <c r="D5800" s="1">
        <f t="shared" si="386"/>
        <v>161.29</v>
      </c>
      <c r="E5800" s="2">
        <f t="shared" si="387"/>
        <v>156.26492452545574</v>
      </c>
      <c r="F5800" s="1">
        <f t="shared" si="388"/>
        <v>-12.7</v>
      </c>
      <c r="G5800" s="1">
        <f t="shared" si="389"/>
        <v>12.7</v>
      </c>
    </row>
    <row r="5801" spans="1:7">
      <c r="A5801" s="27">
        <v>43614</v>
      </c>
      <c r="B5801">
        <v>19.600000000000001</v>
      </c>
      <c r="C5801">
        <v>16.2</v>
      </c>
      <c r="D5801" s="1">
        <f t="shared" si="386"/>
        <v>11.560000000000015</v>
      </c>
      <c r="E5801" s="2">
        <f t="shared" si="387"/>
        <v>18.495134270535051</v>
      </c>
      <c r="F5801" s="1">
        <f t="shared" si="388"/>
        <v>-3.4000000000000021</v>
      </c>
      <c r="G5801" s="1">
        <f t="shared" si="389"/>
        <v>3.4000000000000021</v>
      </c>
    </row>
    <row r="5802" spans="1:7">
      <c r="A5802" s="27">
        <v>43615</v>
      </c>
      <c r="B5802">
        <v>18.7</v>
      </c>
      <c r="C5802">
        <v>12.4</v>
      </c>
      <c r="D5802" s="1">
        <f t="shared" si="386"/>
        <v>39.689999999999984</v>
      </c>
      <c r="E5802" s="2">
        <f t="shared" si="387"/>
        <v>65.619671217937309</v>
      </c>
      <c r="F5802" s="1">
        <f t="shared" si="388"/>
        <v>-6.2999999999999989</v>
      </c>
      <c r="G5802" s="1">
        <f t="shared" si="389"/>
        <v>6.2999999999999989</v>
      </c>
    </row>
    <row r="5803" spans="1:7">
      <c r="A5803" s="27">
        <v>43616</v>
      </c>
      <c r="B5803">
        <v>17.7</v>
      </c>
      <c r="C5803">
        <v>7.6</v>
      </c>
      <c r="D5803" s="1">
        <f t="shared" si="386"/>
        <v>102.00999999999999</v>
      </c>
      <c r="E5803" s="2">
        <f t="shared" si="387"/>
        <v>166.4254020988665</v>
      </c>
      <c r="F5803" s="1">
        <f t="shared" si="388"/>
        <v>-10.1</v>
      </c>
      <c r="G5803" s="1">
        <f t="shared" si="389"/>
        <v>10.1</v>
      </c>
    </row>
    <row r="5804" spans="1:7">
      <c r="A5804" s="27">
        <v>43617</v>
      </c>
      <c r="B5804">
        <v>16.8</v>
      </c>
      <c r="C5804">
        <v>16.2</v>
      </c>
      <c r="D5804" s="1">
        <f t="shared" si="386"/>
        <v>0.36000000000000171</v>
      </c>
      <c r="E5804" s="2">
        <f t="shared" si="387"/>
        <v>18.495134270535051</v>
      </c>
      <c r="F5804" s="1">
        <f t="shared" si="388"/>
        <v>-0.60000000000000142</v>
      </c>
      <c r="G5804" s="1">
        <f t="shared" si="389"/>
        <v>0.60000000000000142</v>
      </c>
    </row>
    <row r="5805" spans="1:7">
      <c r="A5805" s="27">
        <v>43618</v>
      </c>
      <c r="B5805">
        <v>15.9</v>
      </c>
      <c r="C5805">
        <v>7.4</v>
      </c>
      <c r="D5805" s="1">
        <f t="shared" si="386"/>
        <v>72.25</v>
      </c>
      <c r="E5805" s="2">
        <f t="shared" si="387"/>
        <v>171.62564088557187</v>
      </c>
      <c r="F5805" s="1">
        <f t="shared" si="388"/>
        <v>-8.5</v>
      </c>
      <c r="G5805" s="1">
        <f t="shared" si="389"/>
        <v>8.5</v>
      </c>
    </row>
    <row r="5806" spans="1:7">
      <c r="A5806" s="27">
        <v>43619</v>
      </c>
      <c r="B5806">
        <v>15.1</v>
      </c>
      <c r="C5806">
        <v>7</v>
      </c>
      <c r="D5806" s="1">
        <f t="shared" si="386"/>
        <v>65.61</v>
      </c>
      <c r="E5806" s="2">
        <f t="shared" si="387"/>
        <v>182.26611845898265</v>
      </c>
      <c r="F5806" s="1">
        <f t="shared" si="388"/>
        <v>-8.1</v>
      </c>
      <c r="G5806" s="1">
        <f t="shared" si="389"/>
        <v>8.1</v>
      </c>
    </row>
    <row r="5807" spans="1:7">
      <c r="A5807" s="27">
        <v>43620</v>
      </c>
      <c r="B5807">
        <v>14.3</v>
      </c>
      <c r="C5807">
        <v>7.7</v>
      </c>
      <c r="D5807" s="1">
        <f t="shared" si="386"/>
        <v>43.560000000000009</v>
      </c>
      <c r="E5807" s="2">
        <f t="shared" si="387"/>
        <v>163.85528270551382</v>
      </c>
      <c r="F5807" s="1">
        <f t="shared" si="388"/>
        <v>-6.6000000000000005</v>
      </c>
      <c r="G5807" s="1">
        <f t="shared" si="389"/>
        <v>6.6000000000000005</v>
      </c>
    </row>
    <row r="5808" spans="1:7">
      <c r="A5808" s="27">
        <v>43621</v>
      </c>
      <c r="B5808">
        <v>13.5</v>
      </c>
      <c r="C5808">
        <v>8.9</v>
      </c>
      <c r="D5808" s="1">
        <f t="shared" si="386"/>
        <v>21.159999999999997</v>
      </c>
      <c r="E5808" s="2">
        <f t="shared" si="387"/>
        <v>134.5738499852815</v>
      </c>
      <c r="F5808" s="1">
        <f t="shared" si="388"/>
        <v>-4.5999999999999996</v>
      </c>
      <c r="G5808" s="1">
        <f t="shared" si="389"/>
        <v>4.5999999999999996</v>
      </c>
    </row>
    <row r="5809" spans="1:7">
      <c r="A5809" s="27">
        <v>43622</v>
      </c>
      <c r="B5809">
        <v>12.8</v>
      </c>
      <c r="C5809">
        <v>9.4</v>
      </c>
      <c r="D5809" s="1">
        <f t="shared" si="386"/>
        <v>11.560000000000002</v>
      </c>
      <c r="E5809" s="2">
        <f t="shared" si="387"/>
        <v>123.22325301851805</v>
      </c>
      <c r="F5809" s="1">
        <f t="shared" si="388"/>
        <v>-3.4000000000000004</v>
      </c>
      <c r="G5809" s="1">
        <f t="shared" si="389"/>
        <v>3.4000000000000004</v>
      </c>
    </row>
    <row r="5810" spans="1:7">
      <c r="A5810" s="27">
        <v>43623</v>
      </c>
      <c r="B5810">
        <v>16.600000000000001</v>
      </c>
      <c r="C5810">
        <v>15.5</v>
      </c>
      <c r="D5810" s="1">
        <f t="shared" si="386"/>
        <v>1.2100000000000031</v>
      </c>
      <c r="E5810" s="2">
        <f t="shared" si="387"/>
        <v>25.005970024003883</v>
      </c>
      <c r="F5810" s="1">
        <f t="shared" si="388"/>
        <v>-1.1000000000000014</v>
      </c>
      <c r="G5810" s="1">
        <f t="shared" si="389"/>
        <v>1.1000000000000014</v>
      </c>
    </row>
    <row r="5811" spans="1:7">
      <c r="A5811" s="27">
        <v>43624</v>
      </c>
      <c r="B5811">
        <v>13.7</v>
      </c>
      <c r="C5811">
        <v>7.9</v>
      </c>
      <c r="D5811" s="1">
        <f t="shared" si="386"/>
        <v>33.639999999999986</v>
      </c>
      <c r="E5811" s="2">
        <f t="shared" si="387"/>
        <v>158.77504391880842</v>
      </c>
      <c r="F5811" s="1">
        <f t="shared" si="388"/>
        <v>-5.7999999999999989</v>
      </c>
      <c r="G5811" s="1">
        <f t="shared" si="389"/>
        <v>5.7999999999999989</v>
      </c>
    </row>
    <row r="5812" spans="1:7">
      <c r="A5812" s="27">
        <v>43625</v>
      </c>
      <c r="B5812">
        <v>11.4</v>
      </c>
      <c r="C5812">
        <v>8.9</v>
      </c>
      <c r="D5812" s="1">
        <f t="shared" si="386"/>
        <v>6.25</v>
      </c>
      <c r="E5812" s="2">
        <f t="shared" si="387"/>
        <v>134.5738499852815</v>
      </c>
      <c r="F5812" s="1">
        <f t="shared" si="388"/>
        <v>-2.5</v>
      </c>
      <c r="G5812" s="1">
        <f t="shared" si="389"/>
        <v>2.5</v>
      </c>
    </row>
    <row r="5813" spans="1:7">
      <c r="A5813" s="27">
        <v>43626</v>
      </c>
      <c r="B5813">
        <v>10.4</v>
      </c>
      <c r="C5813">
        <v>14.6</v>
      </c>
      <c r="D5813" s="1">
        <f t="shared" si="386"/>
        <v>17.639999999999993</v>
      </c>
      <c r="E5813" s="2">
        <f t="shared" si="387"/>
        <v>34.817044564178111</v>
      </c>
      <c r="F5813" s="1">
        <f t="shared" si="388"/>
        <v>4.1999999999999993</v>
      </c>
      <c r="G5813" s="1">
        <f t="shared" si="389"/>
        <v>4.1999999999999993</v>
      </c>
    </row>
    <row r="5814" spans="1:7">
      <c r="A5814" s="27">
        <v>43627</v>
      </c>
      <c r="B5814">
        <v>9.8000000000000007</v>
      </c>
      <c r="C5814">
        <v>9.4</v>
      </c>
      <c r="D5814" s="1">
        <f t="shared" si="386"/>
        <v>0.16000000000000028</v>
      </c>
      <c r="E5814" s="2">
        <f t="shared" si="387"/>
        <v>123.22325301851805</v>
      </c>
      <c r="F5814" s="1">
        <f t="shared" si="388"/>
        <v>-0.40000000000000036</v>
      </c>
      <c r="G5814" s="1">
        <f t="shared" si="389"/>
        <v>0.40000000000000036</v>
      </c>
    </row>
    <row r="5815" spans="1:7">
      <c r="A5815" s="27">
        <v>43628</v>
      </c>
      <c r="B5815">
        <v>9.3000000000000007</v>
      </c>
      <c r="C5815">
        <v>9.4</v>
      </c>
      <c r="D5815" s="1">
        <f t="shared" si="386"/>
        <v>9.9999999999999291E-3</v>
      </c>
      <c r="E5815" s="2">
        <f t="shared" si="387"/>
        <v>123.22325301851805</v>
      </c>
      <c r="F5815" s="1">
        <f t="shared" si="388"/>
        <v>9.9999999999999645E-2</v>
      </c>
      <c r="G5815" s="1">
        <f t="shared" si="389"/>
        <v>9.9999999999999645E-2</v>
      </c>
    </row>
    <row r="5816" spans="1:7">
      <c r="A5816" s="27">
        <v>43629</v>
      </c>
      <c r="B5816">
        <v>8.8000000000000007</v>
      </c>
      <c r="C5816">
        <v>7.9</v>
      </c>
      <c r="D5816" s="1">
        <f t="shared" si="386"/>
        <v>0.81000000000000061</v>
      </c>
      <c r="E5816" s="2">
        <f t="shared" si="387"/>
        <v>158.77504391880842</v>
      </c>
      <c r="F5816" s="1">
        <f t="shared" si="388"/>
        <v>-0.90000000000000036</v>
      </c>
      <c r="G5816" s="1">
        <f t="shared" si="389"/>
        <v>0.90000000000000036</v>
      </c>
    </row>
    <row r="5817" spans="1:7">
      <c r="A5817" s="27">
        <v>43630</v>
      </c>
      <c r="B5817">
        <v>8.4</v>
      </c>
      <c r="C5817">
        <v>7.5</v>
      </c>
      <c r="D5817" s="1">
        <f t="shared" si="386"/>
        <v>0.81000000000000061</v>
      </c>
      <c r="E5817" s="2">
        <f t="shared" si="387"/>
        <v>169.01552149221919</v>
      </c>
      <c r="F5817" s="1">
        <f t="shared" si="388"/>
        <v>-0.90000000000000036</v>
      </c>
      <c r="G5817" s="1">
        <f t="shared" si="389"/>
        <v>0.90000000000000036</v>
      </c>
    </row>
    <row r="5818" spans="1:7">
      <c r="A5818" s="27">
        <v>43631</v>
      </c>
      <c r="B5818">
        <v>7.9</v>
      </c>
      <c r="C5818">
        <v>7</v>
      </c>
      <c r="D5818" s="1">
        <f t="shared" si="386"/>
        <v>0.81000000000000061</v>
      </c>
      <c r="E5818" s="2">
        <f t="shared" si="387"/>
        <v>182.26611845898265</v>
      </c>
      <c r="F5818" s="1">
        <f t="shared" si="388"/>
        <v>-0.90000000000000036</v>
      </c>
      <c r="G5818" s="1">
        <f t="shared" si="389"/>
        <v>0.90000000000000036</v>
      </c>
    </row>
    <row r="5819" spans="1:7">
      <c r="A5819" s="27">
        <v>43632</v>
      </c>
      <c r="B5819">
        <v>7.5</v>
      </c>
      <c r="C5819">
        <v>7.2</v>
      </c>
      <c r="D5819" s="1">
        <f t="shared" si="386"/>
        <v>8.99999999999999E-2</v>
      </c>
      <c r="E5819" s="2">
        <f t="shared" si="387"/>
        <v>176.90587967227728</v>
      </c>
      <c r="F5819" s="1">
        <f t="shared" si="388"/>
        <v>-0.29999999999999982</v>
      </c>
      <c r="G5819" s="1">
        <f t="shared" si="389"/>
        <v>0.29999999999999982</v>
      </c>
    </row>
    <row r="5820" spans="1:7">
      <c r="A5820" s="27">
        <v>43633</v>
      </c>
      <c r="B5820">
        <v>7.2</v>
      </c>
      <c r="C5820">
        <v>5.0999999999999996</v>
      </c>
      <c r="D5820" s="1">
        <f t="shared" si="386"/>
        <v>4.4100000000000019</v>
      </c>
      <c r="E5820" s="2">
        <f t="shared" si="387"/>
        <v>237.17838693268379</v>
      </c>
      <c r="F5820" s="1">
        <f t="shared" si="388"/>
        <v>-2.1000000000000005</v>
      </c>
      <c r="G5820" s="1">
        <f t="shared" si="389"/>
        <v>2.1000000000000005</v>
      </c>
    </row>
    <row r="5821" spans="1:7">
      <c r="A5821" s="27">
        <v>43634</v>
      </c>
      <c r="B5821">
        <v>6.8</v>
      </c>
      <c r="C5821">
        <v>23.3</v>
      </c>
      <c r="D5821" s="1">
        <f t="shared" si="386"/>
        <v>272.25</v>
      </c>
      <c r="E5821" s="2">
        <f t="shared" si="387"/>
        <v>7.8366573424939636</v>
      </c>
      <c r="F5821" s="1">
        <f t="shared" si="388"/>
        <v>16.5</v>
      </c>
      <c r="G5821" s="1">
        <f t="shared" si="389"/>
        <v>16.5</v>
      </c>
    </row>
    <row r="5822" spans="1:7">
      <c r="A5822" s="27">
        <v>43635</v>
      </c>
      <c r="B5822">
        <v>6.5</v>
      </c>
      <c r="C5822">
        <v>7.3</v>
      </c>
      <c r="D5822" s="1">
        <f t="shared" si="386"/>
        <v>0.63999999999999968</v>
      </c>
      <c r="E5822" s="2">
        <f t="shared" si="387"/>
        <v>174.25576027892455</v>
      </c>
      <c r="F5822" s="1">
        <f t="shared" si="388"/>
        <v>0.79999999999999982</v>
      </c>
      <c r="G5822" s="1">
        <f t="shared" si="389"/>
        <v>0.79999999999999982</v>
      </c>
    </row>
    <row r="5823" spans="1:7">
      <c r="A5823" s="27">
        <v>43636</v>
      </c>
      <c r="B5823">
        <v>6.2</v>
      </c>
      <c r="C5823">
        <v>7.8</v>
      </c>
      <c r="D5823" s="1">
        <f t="shared" si="386"/>
        <v>2.5599999999999987</v>
      </c>
      <c r="E5823" s="2">
        <f t="shared" si="387"/>
        <v>161.30516331216108</v>
      </c>
      <c r="F5823" s="1">
        <f t="shared" si="388"/>
        <v>1.5999999999999996</v>
      </c>
      <c r="G5823" s="1">
        <f t="shared" si="389"/>
        <v>1.5999999999999996</v>
      </c>
    </row>
    <row r="5824" spans="1:7">
      <c r="A5824" s="27">
        <v>43637</v>
      </c>
      <c r="B5824">
        <v>5.9</v>
      </c>
      <c r="C5824">
        <v>8.6</v>
      </c>
      <c r="D5824" s="1">
        <f t="shared" si="386"/>
        <v>7.2899999999999965</v>
      </c>
      <c r="E5824" s="2">
        <f t="shared" si="387"/>
        <v>141.62420816533958</v>
      </c>
      <c r="F5824" s="1">
        <f t="shared" si="388"/>
        <v>2.6999999999999993</v>
      </c>
      <c r="G5824" s="1">
        <f t="shared" si="389"/>
        <v>2.6999999999999993</v>
      </c>
    </row>
    <row r="5825" spans="1:7">
      <c r="A5825" s="27">
        <v>43638</v>
      </c>
      <c r="B5825">
        <v>5.6</v>
      </c>
      <c r="C5825">
        <v>8.9</v>
      </c>
      <c r="D5825" s="1">
        <f t="shared" si="386"/>
        <v>10.890000000000004</v>
      </c>
      <c r="E5825" s="2">
        <f t="shared" si="387"/>
        <v>134.5738499852815</v>
      </c>
      <c r="F5825" s="1">
        <f t="shared" si="388"/>
        <v>3.3000000000000007</v>
      </c>
      <c r="G5825" s="1">
        <f t="shared" si="389"/>
        <v>3.3000000000000007</v>
      </c>
    </row>
    <row r="5826" spans="1:7">
      <c r="A5826" s="27">
        <v>43639</v>
      </c>
      <c r="B5826">
        <v>5.4</v>
      </c>
      <c r="C5826">
        <v>8.8000000000000007</v>
      </c>
      <c r="D5826" s="1">
        <f t="shared" ref="D5826:D5889" si="390">(B5826-C5826)^2</f>
        <v>11.560000000000002</v>
      </c>
      <c r="E5826" s="2">
        <f t="shared" ref="E5826:E5889" si="391">(C5826-AVERAGE($C$2:$C$6200))^2</f>
        <v>136.90396937863417</v>
      </c>
      <c r="F5826" s="1">
        <f t="shared" ref="F5826:F5889" si="392">C5826-B5826</f>
        <v>3.4000000000000004</v>
      </c>
      <c r="G5826" s="1">
        <f t="shared" ref="G5826:G5889" si="393">ABS(B5826-C5826)</f>
        <v>3.4000000000000004</v>
      </c>
    </row>
    <row r="5827" spans="1:7">
      <c r="A5827" s="27">
        <v>43640</v>
      </c>
      <c r="B5827">
        <v>5.0999999999999996</v>
      </c>
      <c r="C5827">
        <v>8.1999999999999993</v>
      </c>
      <c r="D5827" s="1">
        <f t="shared" si="390"/>
        <v>9.6099999999999977</v>
      </c>
      <c r="E5827" s="2">
        <f t="shared" si="391"/>
        <v>151.30468573875038</v>
      </c>
      <c r="F5827" s="1">
        <f t="shared" si="392"/>
        <v>3.0999999999999996</v>
      </c>
      <c r="G5827" s="1">
        <f t="shared" si="393"/>
        <v>3.0999999999999996</v>
      </c>
    </row>
    <row r="5828" spans="1:7">
      <c r="A5828" s="27">
        <v>43641</v>
      </c>
      <c r="B5828">
        <v>4.9000000000000004</v>
      </c>
      <c r="C5828">
        <v>9</v>
      </c>
      <c r="D5828" s="1">
        <f t="shared" si="390"/>
        <v>16.809999999999999</v>
      </c>
      <c r="E5828" s="2">
        <f t="shared" si="391"/>
        <v>132.26373059192883</v>
      </c>
      <c r="F5828" s="1">
        <f t="shared" si="392"/>
        <v>4.0999999999999996</v>
      </c>
      <c r="G5828" s="1">
        <f t="shared" si="393"/>
        <v>4.0999999999999996</v>
      </c>
    </row>
    <row r="5829" spans="1:7">
      <c r="A5829" s="27">
        <v>43642</v>
      </c>
      <c r="B5829">
        <v>4.7</v>
      </c>
      <c r="C5829">
        <v>17.399999999999999</v>
      </c>
      <c r="D5829" s="1">
        <f t="shared" si="390"/>
        <v>161.29</v>
      </c>
      <c r="E5829" s="2">
        <f t="shared" si="391"/>
        <v>9.613701550302757</v>
      </c>
      <c r="F5829" s="1">
        <f t="shared" si="392"/>
        <v>12.7</v>
      </c>
      <c r="G5829" s="1">
        <f t="shared" si="393"/>
        <v>12.7</v>
      </c>
    </row>
    <row r="5830" spans="1:7">
      <c r="A5830" s="27">
        <v>43643</v>
      </c>
      <c r="B5830">
        <v>4.5</v>
      </c>
      <c r="C5830">
        <v>18.399999999999999</v>
      </c>
      <c r="D5830" s="1">
        <f t="shared" si="390"/>
        <v>193.20999999999995</v>
      </c>
      <c r="E5830" s="2">
        <f t="shared" si="391"/>
        <v>4.4125076167758408</v>
      </c>
      <c r="F5830" s="1">
        <f t="shared" si="392"/>
        <v>13.899999999999999</v>
      </c>
      <c r="G5830" s="1">
        <f t="shared" si="393"/>
        <v>13.899999999999999</v>
      </c>
    </row>
    <row r="5831" spans="1:7">
      <c r="A5831" s="27">
        <v>43644</v>
      </c>
      <c r="B5831">
        <v>4.2</v>
      </c>
      <c r="C5831">
        <v>9</v>
      </c>
      <c r="D5831" s="1">
        <f t="shared" si="390"/>
        <v>23.04</v>
      </c>
      <c r="E5831" s="2">
        <f t="shared" si="391"/>
        <v>132.26373059192883</v>
      </c>
      <c r="F5831" s="1">
        <f t="shared" si="392"/>
        <v>4.8</v>
      </c>
      <c r="G5831" s="1">
        <f t="shared" si="393"/>
        <v>4.8</v>
      </c>
    </row>
    <row r="5832" spans="1:7">
      <c r="A5832" s="27">
        <v>43645</v>
      </c>
      <c r="B5832">
        <v>4.0999999999999996</v>
      </c>
      <c r="C5832">
        <v>8.4</v>
      </c>
      <c r="D5832" s="1">
        <f t="shared" si="390"/>
        <v>18.490000000000006</v>
      </c>
      <c r="E5832" s="2">
        <f t="shared" si="391"/>
        <v>146.42444695204495</v>
      </c>
      <c r="F5832" s="1">
        <f t="shared" si="392"/>
        <v>4.3000000000000007</v>
      </c>
      <c r="G5832" s="1">
        <f t="shared" si="393"/>
        <v>4.3000000000000007</v>
      </c>
    </row>
    <row r="5833" spans="1:7">
      <c r="A5833" s="27">
        <v>43646</v>
      </c>
      <c r="B5833">
        <v>3.9</v>
      </c>
      <c r="C5833">
        <v>7.9</v>
      </c>
      <c r="D5833" s="1">
        <f t="shared" si="390"/>
        <v>16</v>
      </c>
      <c r="E5833" s="2">
        <f t="shared" si="391"/>
        <v>158.77504391880842</v>
      </c>
      <c r="F5833" s="1">
        <f t="shared" si="392"/>
        <v>4</v>
      </c>
      <c r="G5833" s="1">
        <f t="shared" si="393"/>
        <v>4</v>
      </c>
    </row>
    <row r="5834" spans="1:7">
      <c r="A5834" s="27">
        <v>43647</v>
      </c>
      <c r="B5834">
        <v>3.7</v>
      </c>
      <c r="C5834">
        <v>7.5</v>
      </c>
      <c r="D5834" s="1">
        <f t="shared" si="390"/>
        <v>14.44</v>
      </c>
      <c r="E5834" s="2">
        <f t="shared" si="391"/>
        <v>169.01552149221919</v>
      </c>
      <c r="F5834" s="1">
        <f t="shared" si="392"/>
        <v>3.8</v>
      </c>
      <c r="G5834" s="1">
        <f t="shared" si="393"/>
        <v>3.8</v>
      </c>
    </row>
    <row r="5835" spans="1:7">
      <c r="A5835" s="27">
        <v>43648</v>
      </c>
      <c r="B5835">
        <v>3.5</v>
      </c>
      <c r="C5835">
        <v>5.3</v>
      </c>
      <c r="D5835" s="1">
        <f t="shared" si="390"/>
        <v>3.2399999999999993</v>
      </c>
      <c r="E5835" s="2">
        <f t="shared" si="391"/>
        <v>231.05814814597838</v>
      </c>
      <c r="F5835" s="1">
        <f t="shared" si="392"/>
        <v>1.7999999999999998</v>
      </c>
      <c r="G5835" s="1">
        <f t="shared" si="393"/>
        <v>1.7999999999999998</v>
      </c>
    </row>
    <row r="5836" spans="1:7">
      <c r="A5836" s="27">
        <v>43649</v>
      </c>
      <c r="B5836">
        <v>3.4</v>
      </c>
      <c r="C5836">
        <v>5.5</v>
      </c>
      <c r="D5836" s="1">
        <f t="shared" si="390"/>
        <v>4.41</v>
      </c>
      <c r="E5836" s="2">
        <f t="shared" si="391"/>
        <v>225.01790935927301</v>
      </c>
      <c r="F5836" s="1">
        <f t="shared" si="392"/>
        <v>2.1</v>
      </c>
      <c r="G5836" s="1">
        <f t="shared" si="393"/>
        <v>2.1</v>
      </c>
    </row>
    <row r="5837" spans="1:7">
      <c r="A5837" s="27">
        <v>43650</v>
      </c>
      <c r="B5837">
        <v>5</v>
      </c>
      <c r="C5837">
        <v>66.900000000000006</v>
      </c>
      <c r="D5837" s="1">
        <f t="shared" si="390"/>
        <v>3831.6100000000006</v>
      </c>
      <c r="E5837" s="2">
        <f t="shared" si="391"/>
        <v>2152.9046018407212</v>
      </c>
      <c r="F5837" s="1">
        <f t="shared" si="392"/>
        <v>61.900000000000006</v>
      </c>
      <c r="G5837" s="1">
        <f t="shared" si="393"/>
        <v>61.900000000000006</v>
      </c>
    </row>
    <row r="5838" spans="1:7">
      <c r="A5838" s="27">
        <v>43651</v>
      </c>
      <c r="B5838">
        <v>3.6</v>
      </c>
      <c r="C5838">
        <v>14.7</v>
      </c>
      <c r="D5838" s="1">
        <f t="shared" si="390"/>
        <v>123.21</v>
      </c>
      <c r="E5838" s="2">
        <f t="shared" si="391"/>
        <v>33.646925170825419</v>
      </c>
      <c r="F5838" s="1">
        <f t="shared" si="392"/>
        <v>11.1</v>
      </c>
      <c r="G5838" s="1">
        <f t="shared" si="393"/>
        <v>11.1</v>
      </c>
    </row>
    <row r="5839" spans="1:7">
      <c r="A5839" s="27">
        <v>43652</v>
      </c>
      <c r="B5839">
        <v>3.1</v>
      </c>
      <c r="C5839">
        <v>20.8</v>
      </c>
      <c r="D5839" s="1">
        <f t="shared" si="390"/>
        <v>313.28999999999996</v>
      </c>
      <c r="E5839" s="2">
        <f t="shared" si="391"/>
        <v>8.9642176311243105E-2</v>
      </c>
      <c r="F5839" s="1">
        <f t="shared" si="392"/>
        <v>17.7</v>
      </c>
      <c r="G5839" s="1">
        <f t="shared" si="393"/>
        <v>17.7</v>
      </c>
    </row>
    <row r="5840" spans="1:7">
      <c r="A5840" s="27">
        <v>43653</v>
      </c>
      <c r="B5840">
        <v>2.8</v>
      </c>
      <c r="C5840">
        <v>7.2</v>
      </c>
      <c r="D5840" s="1">
        <f t="shared" si="390"/>
        <v>19.360000000000003</v>
      </c>
      <c r="E5840" s="2">
        <f t="shared" si="391"/>
        <v>176.90587967227728</v>
      </c>
      <c r="F5840" s="1">
        <f t="shared" si="392"/>
        <v>4.4000000000000004</v>
      </c>
      <c r="G5840" s="1">
        <f t="shared" si="393"/>
        <v>4.4000000000000004</v>
      </c>
    </row>
    <row r="5841" spans="1:7">
      <c r="A5841" s="27">
        <v>43654</v>
      </c>
      <c r="B5841">
        <v>2.7</v>
      </c>
      <c r="C5841">
        <v>5.9</v>
      </c>
      <c r="D5841" s="1">
        <f t="shared" si="390"/>
        <v>10.240000000000002</v>
      </c>
      <c r="E5841" s="2">
        <f t="shared" si="391"/>
        <v>213.17743178586224</v>
      </c>
      <c r="F5841" s="1">
        <f t="shared" si="392"/>
        <v>3.2</v>
      </c>
      <c r="G5841" s="1">
        <f t="shared" si="393"/>
        <v>3.2</v>
      </c>
    </row>
    <row r="5842" spans="1:7">
      <c r="A5842" s="27">
        <v>43655</v>
      </c>
      <c r="B5842">
        <v>2.6</v>
      </c>
      <c r="C5842">
        <v>5.8</v>
      </c>
      <c r="D5842" s="1">
        <f t="shared" si="390"/>
        <v>10.239999999999998</v>
      </c>
      <c r="E5842" s="2">
        <f t="shared" si="391"/>
        <v>216.10755117921491</v>
      </c>
      <c r="F5842" s="1">
        <f t="shared" si="392"/>
        <v>3.1999999999999997</v>
      </c>
      <c r="G5842" s="1">
        <f t="shared" si="393"/>
        <v>3.1999999999999997</v>
      </c>
    </row>
    <row r="5843" spans="1:7">
      <c r="A5843" s="27">
        <v>43656</v>
      </c>
      <c r="B5843">
        <v>2.5</v>
      </c>
      <c r="C5843">
        <v>6.7</v>
      </c>
      <c r="D5843" s="1">
        <f t="shared" si="390"/>
        <v>17.64</v>
      </c>
      <c r="E5843" s="2">
        <f t="shared" si="391"/>
        <v>190.45647663904074</v>
      </c>
      <c r="F5843" s="1">
        <f t="shared" si="392"/>
        <v>4.2</v>
      </c>
      <c r="G5843" s="1">
        <f t="shared" si="393"/>
        <v>4.2</v>
      </c>
    </row>
    <row r="5844" spans="1:7">
      <c r="A5844" s="27">
        <v>43657</v>
      </c>
      <c r="B5844">
        <v>2.2999999999999998</v>
      </c>
      <c r="C5844">
        <v>7.7</v>
      </c>
      <c r="D5844" s="1">
        <f t="shared" si="390"/>
        <v>29.160000000000004</v>
      </c>
      <c r="E5844" s="2">
        <f t="shared" si="391"/>
        <v>163.85528270551382</v>
      </c>
      <c r="F5844" s="1">
        <f t="shared" si="392"/>
        <v>5.4</v>
      </c>
      <c r="G5844" s="1">
        <f t="shared" si="393"/>
        <v>5.4</v>
      </c>
    </row>
    <row r="5845" spans="1:7">
      <c r="A5845" s="27">
        <v>43658</v>
      </c>
      <c r="B5845">
        <v>2.2000000000000002</v>
      </c>
      <c r="C5845">
        <v>9</v>
      </c>
      <c r="D5845" s="1">
        <f t="shared" si="390"/>
        <v>46.239999999999995</v>
      </c>
      <c r="E5845" s="2">
        <f t="shared" si="391"/>
        <v>132.26373059192883</v>
      </c>
      <c r="F5845" s="1">
        <f t="shared" si="392"/>
        <v>6.8</v>
      </c>
      <c r="G5845" s="1">
        <f t="shared" si="393"/>
        <v>6.8</v>
      </c>
    </row>
    <row r="5846" spans="1:7">
      <c r="A5846" s="27">
        <v>43659</v>
      </c>
      <c r="B5846">
        <v>2.1</v>
      </c>
      <c r="C5846">
        <v>8.6999999999999993</v>
      </c>
      <c r="D5846" s="1">
        <f t="shared" si="390"/>
        <v>43.559999999999995</v>
      </c>
      <c r="E5846" s="2">
        <f t="shared" si="391"/>
        <v>139.25408877198691</v>
      </c>
      <c r="F5846" s="1">
        <f t="shared" si="392"/>
        <v>6.6</v>
      </c>
      <c r="G5846" s="1">
        <f t="shared" si="393"/>
        <v>6.6</v>
      </c>
    </row>
    <row r="5847" spans="1:7">
      <c r="A5847" s="27">
        <v>43660</v>
      </c>
      <c r="B5847">
        <v>2</v>
      </c>
      <c r="C5847">
        <v>6.7</v>
      </c>
      <c r="D5847" s="1">
        <f t="shared" si="390"/>
        <v>22.090000000000003</v>
      </c>
      <c r="E5847" s="2">
        <f t="shared" si="391"/>
        <v>190.45647663904074</v>
      </c>
      <c r="F5847" s="1">
        <f t="shared" si="392"/>
        <v>4.7</v>
      </c>
      <c r="G5847" s="1">
        <f t="shared" si="393"/>
        <v>4.7</v>
      </c>
    </row>
    <row r="5848" spans="1:7">
      <c r="A5848" s="27">
        <v>43661</v>
      </c>
      <c r="B5848">
        <v>1.9</v>
      </c>
      <c r="C5848">
        <v>7.2</v>
      </c>
      <c r="D5848" s="1">
        <f t="shared" si="390"/>
        <v>28.090000000000007</v>
      </c>
      <c r="E5848" s="2">
        <f t="shared" si="391"/>
        <v>176.90587967227728</v>
      </c>
      <c r="F5848" s="1">
        <f t="shared" si="392"/>
        <v>5.3000000000000007</v>
      </c>
      <c r="G5848" s="1">
        <f t="shared" si="393"/>
        <v>5.3000000000000007</v>
      </c>
    </row>
    <row r="5849" spans="1:7">
      <c r="A5849" s="27">
        <v>43662</v>
      </c>
      <c r="B5849">
        <v>1.9</v>
      </c>
      <c r="C5849">
        <v>7.8</v>
      </c>
      <c r="D5849" s="1">
        <f t="shared" si="390"/>
        <v>34.81</v>
      </c>
      <c r="E5849" s="2">
        <f t="shared" si="391"/>
        <v>161.30516331216108</v>
      </c>
      <c r="F5849" s="1">
        <f t="shared" si="392"/>
        <v>5.9</v>
      </c>
      <c r="G5849" s="1">
        <f t="shared" si="393"/>
        <v>5.9</v>
      </c>
    </row>
    <row r="5850" spans="1:7">
      <c r="A5850" s="27">
        <v>43663</v>
      </c>
      <c r="B5850">
        <v>1.8</v>
      </c>
      <c r="C5850">
        <v>8.1</v>
      </c>
      <c r="D5850" s="1">
        <f t="shared" si="390"/>
        <v>39.69</v>
      </c>
      <c r="E5850" s="2">
        <f t="shared" si="391"/>
        <v>153.77480513210304</v>
      </c>
      <c r="F5850" s="1">
        <f t="shared" si="392"/>
        <v>6.3</v>
      </c>
      <c r="G5850" s="1">
        <f t="shared" si="393"/>
        <v>6.3</v>
      </c>
    </row>
    <row r="5851" spans="1:7">
      <c r="A5851" s="27">
        <v>43664</v>
      </c>
      <c r="B5851">
        <v>1.7</v>
      </c>
      <c r="C5851">
        <v>14.1</v>
      </c>
      <c r="D5851" s="1">
        <f t="shared" si="390"/>
        <v>153.76000000000002</v>
      </c>
      <c r="E5851" s="2">
        <f t="shared" si="391"/>
        <v>40.967641530941563</v>
      </c>
      <c r="F5851" s="1">
        <f t="shared" si="392"/>
        <v>12.4</v>
      </c>
      <c r="G5851" s="1">
        <f t="shared" si="393"/>
        <v>12.4</v>
      </c>
    </row>
    <row r="5852" spans="1:7">
      <c r="A5852" s="27">
        <v>43665</v>
      </c>
      <c r="B5852">
        <v>1.6</v>
      </c>
      <c r="C5852">
        <v>8.8000000000000007</v>
      </c>
      <c r="D5852" s="1">
        <f t="shared" si="390"/>
        <v>51.840000000000018</v>
      </c>
      <c r="E5852" s="2">
        <f t="shared" si="391"/>
        <v>136.90396937863417</v>
      </c>
      <c r="F5852" s="1">
        <f t="shared" si="392"/>
        <v>7.2000000000000011</v>
      </c>
      <c r="G5852" s="1">
        <f t="shared" si="393"/>
        <v>7.2000000000000011</v>
      </c>
    </row>
    <row r="5853" spans="1:7">
      <c r="A5853" s="27">
        <v>43666</v>
      </c>
      <c r="B5853">
        <v>1.5</v>
      </c>
      <c r="C5853">
        <v>9</v>
      </c>
      <c r="D5853" s="1">
        <f t="shared" si="390"/>
        <v>56.25</v>
      </c>
      <c r="E5853" s="2">
        <f t="shared" si="391"/>
        <v>132.26373059192883</v>
      </c>
      <c r="F5853" s="1">
        <f t="shared" si="392"/>
        <v>7.5</v>
      </c>
      <c r="G5853" s="1">
        <f t="shared" si="393"/>
        <v>7.5</v>
      </c>
    </row>
    <row r="5854" spans="1:7">
      <c r="A5854" s="27">
        <v>43667</v>
      </c>
      <c r="B5854">
        <v>1.5</v>
      </c>
      <c r="C5854">
        <v>14.7</v>
      </c>
      <c r="D5854" s="1">
        <f t="shared" si="390"/>
        <v>174.23999999999998</v>
      </c>
      <c r="E5854" s="2">
        <f t="shared" si="391"/>
        <v>33.646925170825419</v>
      </c>
      <c r="F5854" s="1">
        <f t="shared" si="392"/>
        <v>13.2</v>
      </c>
      <c r="G5854" s="1">
        <f t="shared" si="393"/>
        <v>13.2</v>
      </c>
    </row>
    <row r="5855" spans="1:7">
      <c r="A5855" s="27">
        <v>43668</v>
      </c>
      <c r="B5855">
        <v>1.4</v>
      </c>
      <c r="C5855">
        <v>7.9</v>
      </c>
      <c r="D5855" s="1">
        <f t="shared" si="390"/>
        <v>42.25</v>
      </c>
      <c r="E5855" s="2">
        <f t="shared" si="391"/>
        <v>158.77504391880842</v>
      </c>
      <c r="F5855" s="1">
        <f t="shared" si="392"/>
        <v>6.5</v>
      </c>
      <c r="G5855" s="1">
        <f t="shared" si="393"/>
        <v>6.5</v>
      </c>
    </row>
    <row r="5856" spans="1:7">
      <c r="A5856" s="27">
        <v>43669</v>
      </c>
      <c r="B5856">
        <v>1.3</v>
      </c>
      <c r="C5856">
        <v>9</v>
      </c>
      <c r="D5856" s="1">
        <f t="shared" si="390"/>
        <v>59.290000000000006</v>
      </c>
      <c r="E5856" s="2">
        <f t="shared" si="391"/>
        <v>132.26373059192883</v>
      </c>
      <c r="F5856" s="1">
        <f t="shared" si="392"/>
        <v>7.7</v>
      </c>
      <c r="G5856" s="1">
        <f t="shared" si="393"/>
        <v>7.7</v>
      </c>
    </row>
    <row r="5857" spans="1:7">
      <c r="A5857" s="27">
        <v>43670</v>
      </c>
      <c r="B5857">
        <v>1.3</v>
      </c>
      <c r="C5857">
        <v>8.9</v>
      </c>
      <c r="D5857" s="1">
        <f t="shared" si="390"/>
        <v>57.760000000000005</v>
      </c>
      <c r="E5857" s="2">
        <f t="shared" si="391"/>
        <v>134.5738499852815</v>
      </c>
      <c r="F5857" s="1">
        <f t="shared" si="392"/>
        <v>7.6000000000000005</v>
      </c>
      <c r="G5857" s="1">
        <f t="shared" si="393"/>
        <v>7.6000000000000005</v>
      </c>
    </row>
    <row r="5858" spans="1:7">
      <c r="A5858" s="27">
        <v>43671</v>
      </c>
      <c r="B5858">
        <v>1.2</v>
      </c>
      <c r="C5858">
        <v>8.6999999999999993</v>
      </c>
      <c r="D5858" s="1">
        <f t="shared" si="390"/>
        <v>56.249999999999986</v>
      </c>
      <c r="E5858" s="2">
        <f t="shared" si="391"/>
        <v>139.25408877198691</v>
      </c>
      <c r="F5858" s="1">
        <f t="shared" si="392"/>
        <v>7.4999999999999991</v>
      </c>
      <c r="G5858" s="1">
        <f t="shared" si="393"/>
        <v>7.4999999999999991</v>
      </c>
    </row>
    <row r="5859" spans="1:7">
      <c r="A5859" s="27">
        <v>43672</v>
      </c>
      <c r="B5859">
        <v>1.2</v>
      </c>
      <c r="C5859">
        <v>8.4</v>
      </c>
      <c r="D5859" s="1">
        <f t="shared" si="390"/>
        <v>51.84</v>
      </c>
      <c r="E5859" s="2">
        <f t="shared" si="391"/>
        <v>146.42444695204495</v>
      </c>
      <c r="F5859" s="1">
        <f t="shared" si="392"/>
        <v>7.2</v>
      </c>
      <c r="G5859" s="1">
        <f t="shared" si="393"/>
        <v>7.2</v>
      </c>
    </row>
    <row r="5860" spans="1:7">
      <c r="A5860" s="27">
        <v>43673</v>
      </c>
      <c r="B5860">
        <v>1.1000000000000001</v>
      </c>
      <c r="C5860">
        <v>31.3</v>
      </c>
      <c r="D5860" s="1">
        <f t="shared" si="390"/>
        <v>912.04</v>
      </c>
      <c r="E5860" s="2">
        <f t="shared" si="391"/>
        <v>116.62710587427867</v>
      </c>
      <c r="F5860" s="1">
        <f t="shared" si="392"/>
        <v>30.2</v>
      </c>
      <c r="G5860" s="1">
        <f t="shared" si="393"/>
        <v>30.2</v>
      </c>
    </row>
    <row r="5861" spans="1:7">
      <c r="A5861" s="27">
        <v>43674</v>
      </c>
      <c r="B5861">
        <v>1.1000000000000001</v>
      </c>
      <c r="C5861">
        <v>8.4</v>
      </c>
      <c r="D5861" s="1">
        <f t="shared" si="390"/>
        <v>53.290000000000013</v>
      </c>
      <c r="E5861" s="2">
        <f t="shared" si="391"/>
        <v>146.42444695204495</v>
      </c>
      <c r="F5861" s="1">
        <f t="shared" si="392"/>
        <v>7.3000000000000007</v>
      </c>
      <c r="G5861" s="1">
        <f t="shared" si="393"/>
        <v>7.3000000000000007</v>
      </c>
    </row>
    <row r="5862" spans="1:7">
      <c r="A5862" s="27">
        <v>43675</v>
      </c>
      <c r="B5862">
        <v>1</v>
      </c>
      <c r="C5862">
        <v>8.4</v>
      </c>
      <c r="D5862" s="1">
        <f t="shared" si="390"/>
        <v>54.760000000000005</v>
      </c>
      <c r="E5862" s="2">
        <f t="shared" si="391"/>
        <v>146.42444695204495</v>
      </c>
      <c r="F5862" s="1">
        <f t="shared" si="392"/>
        <v>7.4</v>
      </c>
      <c r="G5862" s="1">
        <f t="shared" si="393"/>
        <v>7.4</v>
      </c>
    </row>
    <row r="5863" spans="1:7">
      <c r="A5863" s="27">
        <v>43676</v>
      </c>
      <c r="B5863">
        <v>1</v>
      </c>
      <c r="C5863">
        <v>8</v>
      </c>
      <c r="D5863" s="1">
        <f t="shared" si="390"/>
        <v>49</v>
      </c>
      <c r="E5863" s="2">
        <f t="shared" si="391"/>
        <v>156.26492452545574</v>
      </c>
      <c r="F5863" s="1">
        <f t="shared" si="392"/>
        <v>7</v>
      </c>
      <c r="G5863" s="1">
        <f t="shared" si="393"/>
        <v>7</v>
      </c>
    </row>
    <row r="5864" spans="1:7">
      <c r="A5864" s="27">
        <v>43677</v>
      </c>
      <c r="B5864">
        <v>0.9</v>
      </c>
      <c r="C5864">
        <v>8.6999999999999993</v>
      </c>
      <c r="D5864" s="1">
        <f t="shared" si="390"/>
        <v>60.839999999999982</v>
      </c>
      <c r="E5864" s="2">
        <f t="shared" si="391"/>
        <v>139.25408877198691</v>
      </c>
      <c r="F5864" s="1">
        <f t="shared" si="392"/>
        <v>7.7999999999999989</v>
      </c>
      <c r="G5864" s="1">
        <f t="shared" si="393"/>
        <v>7.7999999999999989</v>
      </c>
    </row>
    <row r="5865" spans="1:7">
      <c r="A5865" s="27">
        <v>43678</v>
      </c>
      <c r="B5865">
        <v>0.9</v>
      </c>
      <c r="C5865">
        <v>11.4</v>
      </c>
      <c r="D5865" s="1">
        <f t="shared" si="390"/>
        <v>110.25</v>
      </c>
      <c r="E5865" s="2">
        <f t="shared" si="391"/>
        <v>82.820865151464218</v>
      </c>
      <c r="F5865" s="1">
        <f t="shared" si="392"/>
        <v>10.5</v>
      </c>
      <c r="G5865" s="1">
        <f t="shared" si="393"/>
        <v>10.5</v>
      </c>
    </row>
    <row r="5866" spans="1:7">
      <c r="A5866" s="27">
        <v>43679</v>
      </c>
      <c r="B5866">
        <v>0.8</v>
      </c>
      <c r="C5866">
        <v>9.1</v>
      </c>
      <c r="D5866" s="1">
        <f t="shared" si="390"/>
        <v>68.889999999999986</v>
      </c>
      <c r="E5866" s="2">
        <f t="shared" si="391"/>
        <v>129.97361119857612</v>
      </c>
      <c r="F5866" s="1">
        <f t="shared" si="392"/>
        <v>8.2999999999999989</v>
      </c>
      <c r="G5866" s="1">
        <f t="shared" si="393"/>
        <v>8.2999999999999989</v>
      </c>
    </row>
    <row r="5867" spans="1:7">
      <c r="A5867" s="27">
        <v>43680</v>
      </c>
      <c r="B5867">
        <v>0.8</v>
      </c>
      <c r="C5867">
        <v>9.4</v>
      </c>
      <c r="D5867" s="1">
        <f t="shared" si="390"/>
        <v>73.959999999999994</v>
      </c>
      <c r="E5867" s="2">
        <f t="shared" si="391"/>
        <v>123.22325301851805</v>
      </c>
      <c r="F5867" s="1">
        <f t="shared" si="392"/>
        <v>8.6</v>
      </c>
      <c r="G5867" s="1">
        <f t="shared" si="393"/>
        <v>8.6</v>
      </c>
    </row>
    <row r="5868" spans="1:7">
      <c r="A5868" s="27">
        <v>43681</v>
      </c>
      <c r="B5868">
        <v>0.7</v>
      </c>
      <c r="C5868">
        <v>8.6</v>
      </c>
      <c r="D5868" s="1">
        <f t="shared" si="390"/>
        <v>62.409999999999989</v>
      </c>
      <c r="E5868" s="2">
        <f t="shared" si="391"/>
        <v>141.62420816533958</v>
      </c>
      <c r="F5868" s="1">
        <f t="shared" si="392"/>
        <v>7.8999999999999995</v>
      </c>
      <c r="G5868" s="1">
        <f t="shared" si="393"/>
        <v>7.8999999999999995</v>
      </c>
    </row>
    <row r="5869" spans="1:7">
      <c r="A5869" s="27">
        <v>43682</v>
      </c>
      <c r="B5869">
        <v>0.7</v>
      </c>
      <c r="C5869">
        <v>6.8</v>
      </c>
      <c r="D5869" s="1">
        <f t="shared" si="390"/>
        <v>37.209999999999994</v>
      </c>
      <c r="E5869" s="2">
        <f t="shared" si="391"/>
        <v>187.706357245688</v>
      </c>
      <c r="F5869" s="1">
        <f t="shared" si="392"/>
        <v>6.1</v>
      </c>
      <c r="G5869" s="1">
        <f t="shared" si="393"/>
        <v>6.1</v>
      </c>
    </row>
    <row r="5870" spans="1:7">
      <c r="A5870" s="27">
        <v>43683</v>
      </c>
      <c r="B5870">
        <v>0.7</v>
      </c>
      <c r="C5870">
        <v>7.3</v>
      </c>
      <c r="D5870" s="1">
        <f t="shared" si="390"/>
        <v>43.559999999999995</v>
      </c>
      <c r="E5870" s="2">
        <f t="shared" si="391"/>
        <v>174.25576027892455</v>
      </c>
      <c r="F5870" s="1">
        <f t="shared" si="392"/>
        <v>6.6</v>
      </c>
      <c r="G5870" s="1">
        <f t="shared" si="393"/>
        <v>6.6</v>
      </c>
    </row>
    <row r="5871" spans="1:7">
      <c r="A5871" s="27">
        <v>43684</v>
      </c>
      <c r="B5871">
        <v>0.6</v>
      </c>
      <c r="C5871">
        <v>5.0999999999999996</v>
      </c>
      <c r="D5871" s="1">
        <f t="shared" si="390"/>
        <v>20.25</v>
      </c>
      <c r="E5871" s="2">
        <f t="shared" si="391"/>
        <v>237.17838693268379</v>
      </c>
      <c r="F5871" s="1">
        <f t="shared" si="392"/>
        <v>4.5</v>
      </c>
      <c r="G5871" s="1">
        <f t="shared" si="393"/>
        <v>4.5</v>
      </c>
    </row>
    <row r="5872" spans="1:7">
      <c r="A5872" s="27">
        <v>43685</v>
      </c>
      <c r="B5872">
        <v>0.6</v>
      </c>
      <c r="C5872">
        <v>5.4</v>
      </c>
      <c r="D5872" s="1">
        <f t="shared" si="390"/>
        <v>23.040000000000006</v>
      </c>
      <c r="E5872" s="2">
        <f t="shared" si="391"/>
        <v>228.02802875262569</v>
      </c>
      <c r="F5872" s="1">
        <f t="shared" si="392"/>
        <v>4.8000000000000007</v>
      </c>
      <c r="G5872" s="1">
        <f t="shared" si="393"/>
        <v>4.8000000000000007</v>
      </c>
    </row>
    <row r="5873" spans="1:7">
      <c r="A5873" s="27">
        <v>43686</v>
      </c>
      <c r="B5873">
        <v>0.6</v>
      </c>
      <c r="C5873">
        <v>5</v>
      </c>
      <c r="D5873" s="1">
        <f t="shared" si="390"/>
        <v>19.360000000000003</v>
      </c>
      <c r="E5873" s="2">
        <f t="shared" si="391"/>
        <v>240.26850632603649</v>
      </c>
      <c r="F5873" s="1">
        <f t="shared" si="392"/>
        <v>4.4000000000000004</v>
      </c>
      <c r="G5873" s="1">
        <f t="shared" si="393"/>
        <v>4.4000000000000004</v>
      </c>
    </row>
    <row r="5874" spans="1:7">
      <c r="A5874" s="27">
        <v>43687</v>
      </c>
      <c r="B5874">
        <v>0.6</v>
      </c>
      <c r="C5874">
        <v>5</v>
      </c>
      <c r="D5874" s="1">
        <f t="shared" si="390"/>
        <v>19.360000000000003</v>
      </c>
      <c r="E5874" s="2">
        <f t="shared" si="391"/>
        <v>240.26850632603649</v>
      </c>
      <c r="F5874" s="1">
        <f t="shared" si="392"/>
        <v>4.4000000000000004</v>
      </c>
      <c r="G5874" s="1">
        <f t="shared" si="393"/>
        <v>4.4000000000000004</v>
      </c>
    </row>
    <row r="5875" spans="1:7">
      <c r="A5875" s="27">
        <v>43688</v>
      </c>
      <c r="B5875">
        <v>0.5</v>
      </c>
      <c r="C5875">
        <v>5</v>
      </c>
      <c r="D5875" s="1">
        <f t="shared" si="390"/>
        <v>20.25</v>
      </c>
      <c r="E5875" s="2">
        <f t="shared" si="391"/>
        <v>240.26850632603649</v>
      </c>
      <c r="F5875" s="1">
        <f t="shared" si="392"/>
        <v>4.5</v>
      </c>
      <c r="G5875" s="1">
        <f t="shared" si="393"/>
        <v>4.5</v>
      </c>
    </row>
    <row r="5876" spans="1:7">
      <c r="A5876" s="27">
        <v>43689</v>
      </c>
      <c r="B5876">
        <v>0.5</v>
      </c>
      <c r="C5876">
        <v>4.9000000000000004</v>
      </c>
      <c r="D5876" s="1">
        <f t="shared" si="390"/>
        <v>19.360000000000003</v>
      </c>
      <c r="E5876" s="2">
        <f t="shared" si="391"/>
        <v>243.37862571938916</v>
      </c>
      <c r="F5876" s="1">
        <f t="shared" si="392"/>
        <v>4.4000000000000004</v>
      </c>
      <c r="G5876" s="1">
        <f t="shared" si="393"/>
        <v>4.4000000000000004</v>
      </c>
    </row>
    <row r="5877" spans="1:7">
      <c r="A5877" s="27">
        <v>43690</v>
      </c>
      <c r="B5877">
        <v>0.5</v>
      </c>
      <c r="C5877">
        <v>4.9000000000000004</v>
      </c>
      <c r="D5877" s="1">
        <f t="shared" si="390"/>
        <v>19.360000000000003</v>
      </c>
      <c r="E5877" s="2">
        <f t="shared" si="391"/>
        <v>243.37862571938916</v>
      </c>
      <c r="F5877" s="1">
        <f t="shared" si="392"/>
        <v>4.4000000000000004</v>
      </c>
      <c r="G5877" s="1">
        <f t="shared" si="393"/>
        <v>4.4000000000000004</v>
      </c>
    </row>
    <row r="5878" spans="1:7">
      <c r="A5878" s="27">
        <v>43691</v>
      </c>
      <c r="B5878">
        <v>0.4</v>
      </c>
      <c r="C5878">
        <v>5.0999999999999996</v>
      </c>
      <c r="D5878" s="1">
        <f t="shared" si="390"/>
        <v>22.089999999999993</v>
      </c>
      <c r="E5878" s="2">
        <f t="shared" si="391"/>
        <v>237.17838693268379</v>
      </c>
      <c r="F5878" s="1">
        <f t="shared" si="392"/>
        <v>4.6999999999999993</v>
      </c>
      <c r="G5878" s="1">
        <f t="shared" si="393"/>
        <v>4.6999999999999993</v>
      </c>
    </row>
    <row r="5879" spans="1:7">
      <c r="A5879" s="27">
        <v>43692</v>
      </c>
      <c r="B5879">
        <v>0.4</v>
      </c>
      <c r="C5879">
        <v>4.9000000000000004</v>
      </c>
      <c r="D5879" s="1">
        <f t="shared" si="390"/>
        <v>20.25</v>
      </c>
      <c r="E5879" s="2">
        <f t="shared" si="391"/>
        <v>243.37862571938916</v>
      </c>
      <c r="F5879" s="1">
        <f t="shared" si="392"/>
        <v>4.5</v>
      </c>
      <c r="G5879" s="1">
        <f t="shared" si="393"/>
        <v>4.5</v>
      </c>
    </row>
    <row r="5880" spans="1:7">
      <c r="A5880" s="27">
        <v>43693</v>
      </c>
      <c r="B5880">
        <v>0.4</v>
      </c>
      <c r="C5880">
        <v>5.0999999999999996</v>
      </c>
      <c r="D5880" s="1">
        <f t="shared" si="390"/>
        <v>22.089999999999993</v>
      </c>
      <c r="E5880" s="2">
        <f t="shared" si="391"/>
        <v>237.17838693268379</v>
      </c>
      <c r="F5880" s="1">
        <f t="shared" si="392"/>
        <v>4.6999999999999993</v>
      </c>
      <c r="G5880" s="1">
        <f t="shared" si="393"/>
        <v>4.6999999999999993</v>
      </c>
    </row>
    <row r="5881" spans="1:7">
      <c r="A5881" s="27">
        <v>43694</v>
      </c>
      <c r="B5881">
        <v>0.4</v>
      </c>
      <c r="C5881">
        <v>4.8</v>
      </c>
      <c r="D5881" s="1">
        <f t="shared" si="390"/>
        <v>19.359999999999996</v>
      </c>
      <c r="E5881" s="2">
        <f t="shared" si="391"/>
        <v>246.50874511274182</v>
      </c>
      <c r="F5881" s="1">
        <f t="shared" si="392"/>
        <v>4.3999999999999995</v>
      </c>
      <c r="G5881" s="1">
        <f t="shared" si="393"/>
        <v>4.3999999999999995</v>
      </c>
    </row>
    <row r="5882" spans="1:7">
      <c r="A5882" s="27">
        <v>43695</v>
      </c>
      <c r="B5882">
        <v>0.4</v>
      </c>
      <c r="C5882">
        <v>4.8</v>
      </c>
      <c r="D5882" s="1">
        <f t="shared" si="390"/>
        <v>19.359999999999996</v>
      </c>
      <c r="E5882" s="2">
        <f t="shared" si="391"/>
        <v>246.50874511274182</v>
      </c>
      <c r="F5882" s="1">
        <f t="shared" si="392"/>
        <v>4.3999999999999995</v>
      </c>
      <c r="G5882" s="1">
        <f t="shared" si="393"/>
        <v>4.3999999999999995</v>
      </c>
    </row>
    <row r="5883" spans="1:7">
      <c r="A5883" s="27">
        <v>43696</v>
      </c>
      <c r="B5883">
        <v>0.3</v>
      </c>
      <c r="C5883">
        <v>4.7</v>
      </c>
      <c r="D5883" s="1">
        <f t="shared" si="390"/>
        <v>19.360000000000003</v>
      </c>
      <c r="E5883" s="2">
        <f t="shared" si="391"/>
        <v>249.65886450609457</v>
      </c>
      <c r="F5883" s="1">
        <f t="shared" si="392"/>
        <v>4.4000000000000004</v>
      </c>
      <c r="G5883" s="1">
        <f t="shared" si="393"/>
        <v>4.4000000000000004</v>
      </c>
    </row>
    <row r="5884" spans="1:7">
      <c r="A5884" s="27">
        <v>43697</v>
      </c>
      <c r="B5884">
        <v>0.3</v>
      </c>
      <c r="C5884">
        <v>4.8</v>
      </c>
      <c r="D5884" s="1">
        <f t="shared" si="390"/>
        <v>20.25</v>
      </c>
      <c r="E5884" s="2">
        <f t="shared" si="391"/>
        <v>246.50874511274182</v>
      </c>
      <c r="F5884" s="1">
        <f t="shared" si="392"/>
        <v>4.5</v>
      </c>
      <c r="G5884" s="1">
        <f t="shared" si="393"/>
        <v>4.5</v>
      </c>
    </row>
    <row r="5885" spans="1:7">
      <c r="A5885" s="27">
        <v>43698</v>
      </c>
      <c r="B5885">
        <v>0.3</v>
      </c>
      <c r="C5885">
        <v>4.9000000000000004</v>
      </c>
      <c r="D5885" s="1">
        <f t="shared" si="390"/>
        <v>21.160000000000004</v>
      </c>
      <c r="E5885" s="2">
        <f t="shared" si="391"/>
        <v>243.37862571938916</v>
      </c>
      <c r="F5885" s="1">
        <f t="shared" si="392"/>
        <v>4.6000000000000005</v>
      </c>
      <c r="G5885" s="1">
        <f t="shared" si="393"/>
        <v>4.6000000000000005</v>
      </c>
    </row>
    <row r="5886" spans="1:7">
      <c r="A5886" s="27">
        <v>43699</v>
      </c>
      <c r="B5886">
        <v>0.3</v>
      </c>
      <c r="C5886">
        <v>23.9</v>
      </c>
      <c r="D5886" s="1">
        <f t="shared" si="390"/>
        <v>556.95999999999992</v>
      </c>
      <c r="E5886" s="2">
        <f t="shared" si="391"/>
        <v>11.555940982377802</v>
      </c>
      <c r="F5886" s="1">
        <f t="shared" si="392"/>
        <v>23.599999999999998</v>
      </c>
      <c r="G5886" s="1">
        <f t="shared" si="393"/>
        <v>23.599999999999998</v>
      </c>
    </row>
    <row r="5887" spans="1:7">
      <c r="A5887" s="27">
        <v>43700</v>
      </c>
      <c r="B5887">
        <v>0.3</v>
      </c>
      <c r="C5887">
        <v>5.0999999999999996</v>
      </c>
      <c r="D5887" s="1">
        <f t="shared" si="390"/>
        <v>23.04</v>
      </c>
      <c r="E5887" s="2">
        <f t="shared" si="391"/>
        <v>237.17838693268379</v>
      </c>
      <c r="F5887" s="1">
        <f t="shared" si="392"/>
        <v>4.8</v>
      </c>
      <c r="G5887" s="1">
        <f t="shared" si="393"/>
        <v>4.8</v>
      </c>
    </row>
    <row r="5888" spans="1:7">
      <c r="A5888" s="27">
        <v>43701</v>
      </c>
      <c r="B5888">
        <v>0.3</v>
      </c>
      <c r="C5888">
        <v>5</v>
      </c>
      <c r="D5888" s="1">
        <f t="shared" si="390"/>
        <v>22.090000000000003</v>
      </c>
      <c r="E5888" s="2">
        <f t="shared" si="391"/>
        <v>240.26850632603649</v>
      </c>
      <c r="F5888" s="1">
        <f t="shared" si="392"/>
        <v>4.7</v>
      </c>
      <c r="G5888" s="1">
        <f t="shared" si="393"/>
        <v>4.7</v>
      </c>
    </row>
    <row r="5889" spans="1:7">
      <c r="A5889" s="27">
        <v>43702</v>
      </c>
      <c r="B5889">
        <v>0.3</v>
      </c>
      <c r="C5889">
        <v>4.9000000000000004</v>
      </c>
      <c r="D5889" s="1">
        <f t="shared" si="390"/>
        <v>21.160000000000004</v>
      </c>
      <c r="E5889" s="2">
        <f t="shared" si="391"/>
        <v>243.37862571938916</v>
      </c>
      <c r="F5889" s="1">
        <f t="shared" si="392"/>
        <v>4.6000000000000005</v>
      </c>
      <c r="G5889" s="1">
        <f t="shared" si="393"/>
        <v>4.6000000000000005</v>
      </c>
    </row>
    <row r="5890" spans="1:7">
      <c r="A5890" s="27">
        <v>43703</v>
      </c>
      <c r="B5890">
        <v>0.2</v>
      </c>
      <c r="C5890">
        <v>4.9000000000000004</v>
      </c>
      <c r="D5890" s="1">
        <f t="shared" ref="D5890:D5953" si="394">(B5890-C5890)^2</f>
        <v>22.090000000000003</v>
      </c>
      <c r="E5890" s="2">
        <f t="shared" ref="E5890:E5953" si="395">(C5890-AVERAGE($C$2:$C$6200))^2</f>
        <v>243.37862571938916</v>
      </c>
      <c r="F5890" s="1">
        <f t="shared" ref="F5890:F5953" si="396">C5890-B5890</f>
        <v>4.7</v>
      </c>
      <c r="G5890" s="1">
        <f t="shared" ref="G5890:G5953" si="397">ABS(B5890-C5890)</f>
        <v>4.7</v>
      </c>
    </row>
    <row r="5891" spans="1:7">
      <c r="A5891" s="27">
        <v>43704</v>
      </c>
      <c r="B5891">
        <v>0.2</v>
      </c>
      <c r="C5891">
        <v>4.5999999999999996</v>
      </c>
      <c r="D5891" s="1">
        <f t="shared" si="394"/>
        <v>19.359999999999996</v>
      </c>
      <c r="E5891" s="2">
        <f t="shared" si="395"/>
        <v>252.82898389944725</v>
      </c>
      <c r="F5891" s="1">
        <f t="shared" si="396"/>
        <v>4.3999999999999995</v>
      </c>
      <c r="G5891" s="1">
        <f t="shared" si="397"/>
        <v>4.3999999999999995</v>
      </c>
    </row>
    <row r="5892" spans="1:7">
      <c r="A5892" s="27">
        <v>43705</v>
      </c>
      <c r="B5892">
        <v>0.2</v>
      </c>
      <c r="C5892">
        <v>18.399999999999999</v>
      </c>
      <c r="D5892" s="1">
        <f t="shared" si="394"/>
        <v>331.23999999999995</v>
      </c>
      <c r="E5892" s="2">
        <f t="shared" si="395"/>
        <v>4.4125076167758408</v>
      </c>
      <c r="F5892" s="1">
        <f t="shared" si="396"/>
        <v>18.2</v>
      </c>
      <c r="G5892" s="1">
        <f t="shared" si="397"/>
        <v>18.2</v>
      </c>
    </row>
    <row r="5893" spans="1:7">
      <c r="A5893" s="27">
        <v>43706</v>
      </c>
      <c r="B5893">
        <v>0.2</v>
      </c>
      <c r="C5893">
        <v>5</v>
      </c>
      <c r="D5893" s="1">
        <f t="shared" si="394"/>
        <v>23.04</v>
      </c>
      <c r="E5893" s="2">
        <f t="shared" si="395"/>
        <v>240.26850632603649</v>
      </c>
      <c r="F5893" s="1">
        <f t="shared" si="396"/>
        <v>4.8</v>
      </c>
      <c r="G5893" s="1">
        <f t="shared" si="397"/>
        <v>4.8</v>
      </c>
    </row>
    <row r="5894" spans="1:7">
      <c r="A5894" s="27">
        <v>43707</v>
      </c>
      <c r="B5894">
        <v>0.2</v>
      </c>
      <c r="C5894">
        <v>17.899999999999999</v>
      </c>
      <c r="D5894" s="1">
        <f t="shared" si="394"/>
        <v>313.28999999999996</v>
      </c>
      <c r="E5894" s="2">
        <f t="shared" si="395"/>
        <v>6.7631045835392989</v>
      </c>
      <c r="F5894" s="1">
        <f t="shared" si="396"/>
        <v>17.7</v>
      </c>
      <c r="G5894" s="1">
        <f t="shared" si="397"/>
        <v>17.7</v>
      </c>
    </row>
    <row r="5895" spans="1:7">
      <c r="A5895" s="27">
        <v>43708</v>
      </c>
      <c r="B5895">
        <v>0.2</v>
      </c>
      <c r="C5895">
        <v>4.7</v>
      </c>
      <c r="D5895" s="1">
        <f t="shared" si="394"/>
        <v>20.25</v>
      </c>
      <c r="E5895" s="2">
        <f t="shared" si="395"/>
        <v>249.65886450609457</v>
      </c>
      <c r="F5895" s="1">
        <f t="shared" si="396"/>
        <v>4.5</v>
      </c>
      <c r="G5895" s="1">
        <f t="shared" si="397"/>
        <v>4.5</v>
      </c>
    </row>
    <row r="5896" spans="1:7">
      <c r="A5896" s="27">
        <v>43709</v>
      </c>
      <c r="B5896">
        <v>0.2</v>
      </c>
      <c r="C5896">
        <v>4.8</v>
      </c>
      <c r="D5896" s="1">
        <f t="shared" si="394"/>
        <v>21.159999999999997</v>
      </c>
      <c r="E5896" s="2">
        <f t="shared" si="395"/>
        <v>246.50874511274182</v>
      </c>
      <c r="F5896" s="1">
        <f t="shared" si="396"/>
        <v>4.5999999999999996</v>
      </c>
      <c r="G5896" s="1">
        <f t="shared" si="397"/>
        <v>4.5999999999999996</v>
      </c>
    </row>
    <row r="5897" spans="1:7">
      <c r="A5897" s="27">
        <v>43710</v>
      </c>
      <c r="B5897">
        <v>0.2</v>
      </c>
      <c r="C5897">
        <v>4.7</v>
      </c>
      <c r="D5897" s="1">
        <f t="shared" si="394"/>
        <v>20.25</v>
      </c>
      <c r="E5897" s="2">
        <f t="shared" si="395"/>
        <v>249.65886450609457</v>
      </c>
      <c r="F5897" s="1">
        <f t="shared" si="396"/>
        <v>4.5</v>
      </c>
      <c r="G5897" s="1">
        <f t="shared" si="397"/>
        <v>4.5</v>
      </c>
    </row>
    <row r="5898" spans="1:7">
      <c r="A5898" s="27">
        <v>43711</v>
      </c>
      <c r="B5898">
        <v>0.2</v>
      </c>
      <c r="C5898">
        <v>4.9000000000000004</v>
      </c>
      <c r="D5898" s="1">
        <f t="shared" si="394"/>
        <v>22.090000000000003</v>
      </c>
      <c r="E5898" s="2">
        <f t="shared" si="395"/>
        <v>243.37862571938916</v>
      </c>
      <c r="F5898" s="1">
        <f t="shared" si="396"/>
        <v>4.7</v>
      </c>
      <c r="G5898" s="1">
        <f t="shared" si="397"/>
        <v>4.7</v>
      </c>
    </row>
    <row r="5899" spans="1:7">
      <c r="A5899" s="27">
        <v>43712</v>
      </c>
      <c r="B5899">
        <v>0.1</v>
      </c>
      <c r="C5899">
        <v>5.0999999999999996</v>
      </c>
      <c r="D5899" s="1">
        <f t="shared" si="394"/>
        <v>25</v>
      </c>
      <c r="E5899" s="2">
        <f t="shared" si="395"/>
        <v>237.17838693268379</v>
      </c>
      <c r="F5899" s="1">
        <f t="shared" si="396"/>
        <v>5</v>
      </c>
      <c r="G5899" s="1">
        <f t="shared" si="397"/>
        <v>5</v>
      </c>
    </row>
    <row r="5900" spans="1:7">
      <c r="A5900" s="27">
        <v>43713</v>
      </c>
      <c r="B5900">
        <v>0.1</v>
      </c>
      <c r="C5900">
        <v>5.2</v>
      </c>
      <c r="D5900" s="1">
        <f t="shared" si="394"/>
        <v>26.010000000000005</v>
      </c>
      <c r="E5900" s="2">
        <f t="shared" si="395"/>
        <v>234.10826753933111</v>
      </c>
      <c r="F5900" s="1">
        <f t="shared" si="396"/>
        <v>5.1000000000000005</v>
      </c>
      <c r="G5900" s="1">
        <f t="shared" si="397"/>
        <v>5.1000000000000005</v>
      </c>
    </row>
    <row r="5901" spans="1:7">
      <c r="A5901" s="27">
        <v>43714</v>
      </c>
      <c r="B5901">
        <v>0.1</v>
      </c>
      <c r="C5901">
        <v>4.5999999999999996</v>
      </c>
      <c r="D5901" s="1">
        <f t="shared" si="394"/>
        <v>20.25</v>
      </c>
      <c r="E5901" s="2">
        <f t="shared" si="395"/>
        <v>252.82898389944725</v>
      </c>
      <c r="F5901" s="1">
        <f t="shared" si="396"/>
        <v>4.5</v>
      </c>
      <c r="G5901" s="1">
        <f t="shared" si="397"/>
        <v>4.5</v>
      </c>
    </row>
    <row r="5902" spans="1:7">
      <c r="A5902" s="27">
        <v>43715</v>
      </c>
      <c r="B5902">
        <v>0.1</v>
      </c>
      <c r="C5902">
        <v>4.8</v>
      </c>
      <c r="D5902" s="1">
        <f t="shared" si="394"/>
        <v>22.090000000000003</v>
      </c>
      <c r="E5902" s="2">
        <f t="shared" si="395"/>
        <v>246.50874511274182</v>
      </c>
      <c r="F5902" s="1">
        <f t="shared" si="396"/>
        <v>4.7</v>
      </c>
      <c r="G5902" s="1">
        <f t="shared" si="397"/>
        <v>4.7</v>
      </c>
    </row>
    <row r="5903" spans="1:7">
      <c r="A5903" s="27">
        <v>43716</v>
      </c>
      <c r="B5903">
        <v>0.1</v>
      </c>
      <c r="C5903">
        <v>12.8</v>
      </c>
      <c r="D5903" s="1">
        <f t="shared" si="394"/>
        <v>161.29000000000002</v>
      </c>
      <c r="E5903" s="2">
        <f t="shared" si="395"/>
        <v>59.29919364452654</v>
      </c>
      <c r="F5903" s="1">
        <f t="shared" si="396"/>
        <v>12.700000000000001</v>
      </c>
      <c r="G5903" s="1">
        <f t="shared" si="397"/>
        <v>12.700000000000001</v>
      </c>
    </row>
    <row r="5904" spans="1:7">
      <c r="A5904" s="27">
        <v>43717</v>
      </c>
      <c r="B5904">
        <v>0.1</v>
      </c>
      <c r="C5904">
        <v>4.7</v>
      </c>
      <c r="D5904" s="1">
        <f t="shared" si="394"/>
        <v>21.160000000000004</v>
      </c>
      <c r="E5904" s="2">
        <f t="shared" si="395"/>
        <v>249.65886450609457</v>
      </c>
      <c r="F5904" s="1">
        <f t="shared" si="396"/>
        <v>4.6000000000000005</v>
      </c>
      <c r="G5904" s="1">
        <f t="shared" si="397"/>
        <v>4.6000000000000005</v>
      </c>
    </row>
    <row r="5905" spans="1:7">
      <c r="A5905" s="27">
        <v>43718</v>
      </c>
      <c r="B5905">
        <v>0.1</v>
      </c>
      <c r="C5905">
        <v>4.7</v>
      </c>
      <c r="D5905" s="1">
        <f t="shared" si="394"/>
        <v>21.160000000000004</v>
      </c>
      <c r="E5905" s="2">
        <f t="shared" si="395"/>
        <v>249.65886450609457</v>
      </c>
      <c r="F5905" s="1">
        <f t="shared" si="396"/>
        <v>4.6000000000000005</v>
      </c>
      <c r="G5905" s="1">
        <f t="shared" si="397"/>
        <v>4.6000000000000005</v>
      </c>
    </row>
    <row r="5906" spans="1:7">
      <c r="A5906" s="27">
        <v>43719</v>
      </c>
      <c r="B5906">
        <v>0.1</v>
      </c>
      <c r="C5906">
        <v>4.7</v>
      </c>
      <c r="D5906" s="1">
        <f t="shared" si="394"/>
        <v>21.160000000000004</v>
      </c>
      <c r="E5906" s="2">
        <f t="shared" si="395"/>
        <v>249.65886450609457</v>
      </c>
      <c r="F5906" s="1">
        <f t="shared" si="396"/>
        <v>4.6000000000000005</v>
      </c>
      <c r="G5906" s="1">
        <f t="shared" si="397"/>
        <v>4.6000000000000005</v>
      </c>
    </row>
    <row r="5907" spans="1:7">
      <c r="A5907" s="27">
        <v>43720</v>
      </c>
      <c r="B5907">
        <v>0.1</v>
      </c>
      <c r="C5907">
        <v>4.7</v>
      </c>
      <c r="D5907" s="1">
        <f t="shared" si="394"/>
        <v>21.160000000000004</v>
      </c>
      <c r="E5907" s="2">
        <f t="shared" si="395"/>
        <v>249.65886450609457</v>
      </c>
      <c r="F5907" s="1">
        <f t="shared" si="396"/>
        <v>4.6000000000000005</v>
      </c>
      <c r="G5907" s="1">
        <f t="shared" si="397"/>
        <v>4.6000000000000005</v>
      </c>
    </row>
    <row r="5908" spans="1:7">
      <c r="A5908" s="27">
        <v>43721</v>
      </c>
      <c r="B5908">
        <v>0.1</v>
      </c>
      <c r="C5908">
        <v>4.5999999999999996</v>
      </c>
      <c r="D5908" s="1">
        <f t="shared" si="394"/>
        <v>20.25</v>
      </c>
      <c r="E5908" s="2">
        <f t="shared" si="395"/>
        <v>252.82898389944725</v>
      </c>
      <c r="F5908" s="1">
        <f t="shared" si="396"/>
        <v>4.5</v>
      </c>
      <c r="G5908" s="1">
        <f t="shared" si="397"/>
        <v>4.5</v>
      </c>
    </row>
    <row r="5909" spans="1:7">
      <c r="A5909" s="27">
        <v>43722</v>
      </c>
      <c r="B5909">
        <v>0.1</v>
      </c>
      <c r="C5909">
        <v>4.8</v>
      </c>
      <c r="D5909" s="1">
        <f t="shared" si="394"/>
        <v>22.090000000000003</v>
      </c>
      <c r="E5909" s="2">
        <f t="shared" si="395"/>
        <v>246.50874511274182</v>
      </c>
      <c r="F5909" s="1">
        <f t="shared" si="396"/>
        <v>4.7</v>
      </c>
      <c r="G5909" s="1">
        <f t="shared" si="397"/>
        <v>4.7</v>
      </c>
    </row>
    <row r="5910" spans="1:7">
      <c r="A5910" s="27">
        <v>43723</v>
      </c>
      <c r="B5910">
        <v>0.1</v>
      </c>
      <c r="C5910">
        <v>4.8</v>
      </c>
      <c r="D5910" s="1">
        <f t="shared" si="394"/>
        <v>22.090000000000003</v>
      </c>
      <c r="E5910" s="2">
        <f t="shared" si="395"/>
        <v>246.50874511274182</v>
      </c>
      <c r="F5910" s="1">
        <f t="shared" si="396"/>
        <v>4.7</v>
      </c>
      <c r="G5910" s="1">
        <f t="shared" si="397"/>
        <v>4.7</v>
      </c>
    </row>
    <row r="5911" spans="1:7">
      <c r="A5911" s="27">
        <v>43724</v>
      </c>
      <c r="B5911">
        <v>0.1</v>
      </c>
      <c r="C5911">
        <v>4.7</v>
      </c>
      <c r="D5911" s="1">
        <f t="shared" si="394"/>
        <v>21.160000000000004</v>
      </c>
      <c r="E5911" s="2">
        <f t="shared" si="395"/>
        <v>249.65886450609457</v>
      </c>
      <c r="F5911" s="1">
        <f t="shared" si="396"/>
        <v>4.6000000000000005</v>
      </c>
      <c r="G5911" s="1">
        <f t="shared" si="397"/>
        <v>4.6000000000000005</v>
      </c>
    </row>
    <row r="5912" spans="1:7">
      <c r="A5912" s="27">
        <v>43725</v>
      </c>
      <c r="B5912">
        <v>0.1</v>
      </c>
      <c r="C5912">
        <v>4.8</v>
      </c>
      <c r="D5912" s="1">
        <f t="shared" si="394"/>
        <v>22.090000000000003</v>
      </c>
      <c r="E5912" s="2">
        <f t="shared" si="395"/>
        <v>246.50874511274182</v>
      </c>
      <c r="F5912" s="1">
        <f t="shared" si="396"/>
        <v>4.7</v>
      </c>
      <c r="G5912" s="1">
        <f t="shared" si="397"/>
        <v>4.7</v>
      </c>
    </row>
    <row r="5913" spans="1:7">
      <c r="A5913" s="27">
        <v>43726</v>
      </c>
      <c r="B5913">
        <v>0.1</v>
      </c>
      <c r="C5913">
        <v>4.8</v>
      </c>
      <c r="D5913" s="1">
        <f t="shared" si="394"/>
        <v>22.090000000000003</v>
      </c>
      <c r="E5913" s="2">
        <f t="shared" si="395"/>
        <v>246.50874511274182</v>
      </c>
      <c r="F5913" s="1">
        <f t="shared" si="396"/>
        <v>4.7</v>
      </c>
      <c r="G5913" s="1">
        <f t="shared" si="397"/>
        <v>4.7</v>
      </c>
    </row>
    <row r="5914" spans="1:7">
      <c r="A5914" s="27">
        <v>43727</v>
      </c>
      <c r="B5914">
        <v>0.1</v>
      </c>
      <c r="C5914">
        <v>4.7</v>
      </c>
      <c r="D5914" s="1">
        <f t="shared" si="394"/>
        <v>21.160000000000004</v>
      </c>
      <c r="E5914" s="2">
        <f t="shared" si="395"/>
        <v>249.65886450609457</v>
      </c>
      <c r="F5914" s="1">
        <f t="shared" si="396"/>
        <v>4.6000000000000005</v>
      </c>
      <c r="G5914" s="1">
        <f t="shared" si="397"/>
        <v>4.6000000000000005</v>
      </c>
    </row>
    <row r="5915" spans="1:7">
      <c r="A5915" s="27">
        <v>43728</v>
      </c>
      <c r="B5915">
        <v>0.1</v>
      </c>
      <c r="C5915">
        <v>7.7</v>
      </c>
      <c r="D5915" s="1">
        <f t="shared" si="394"/>
        <v>57.760000000000005</v>
      </c>
      <c r="E5915" s="2">
        <f t="shared" si="395"/>
        <v>163.85528270551382</v>
      </c>
      <c r="F5915" s="1">
        <f t="shared" si="396"/>
        <v>7.6000000000000005</v>
      </c>
      <c r="G5915" s="1">
        <f t="shared" si="397"/>
        <v>7.6000000000000005</v>
      </c>
    </row>
    <row r="5916" spans="1:7">
      <c r="A5916" s="27">
        <v>43729</v>
      </c>
      <c r="B5916">
        <v>0.1</v>
      </c>
      <c r="C5916">
        <v>4.7</v>
      </c>
      <c r="D5916" s="1">
        <f t="shared" si="394"/>
        <v>21.160000000000004</v>
      </c>
      <c r="E5916" s="2">
        <f t="shared" si="395"/>
        <v>249.65886450609457</v>
      </c>
      <c r="F5916" s="1">
        <f t="shared" si="396"/>
        <v>4.6000000000000005</v>
      </c>
      <c r="G5916" s="1">
        <f t="shared" si="397"/>
        <v>4.6000000000000005</v>
      </c>
    </row>
    <row r="5917" spans="1:7">
      <c r="A5917" s="27">
        <v>43730</v>
      </c>
      <c r="B5917">
        <v>0.1</v>
      </c>
      <c r="C5917">
        <v>4.7</v>
      </c>
      <c r="D5917" s="1">
        <f t="shared" si="394"/>
        <v>21.160000000000004</v>
      </c>
      <c r="E5917" s="2">
        <f t="shared" si="395"/>
        <v>249.65886450609457</v>
      </c>
      <c r="F5917" s="1">
        <f t="shared" si="396"/>
        <v>4.6000000000000005</v>
      </c>
      <c r="G5917" s="1">
        <f t="shared" si="397"/>
        <v>4.6000000000000005</v>
      </c>
    </row>
    <row r="5918" spans="1:7">
      <c r="A5918" s="27">
        <v>43731</v>
      </c>
      <c r="B5918">
        <v>0.1</v>
      </c>
      <c r="C5918">
        <v>4.7</v>
      </c>
      <c r="D5918" s="1">
        <f t="shared" si="394"/>
        <v>21.160000000000004</v>
      </c>
      <c r="E5918" s="2">
        <f t="shared" si="395"/>
        <v>249.65886450609457</v>
      </c>
      <c r="F5918" s="1">
        <f t="shared" si="396"/>
        <v>4.6000000000000005</v>
      </c>
      <c r="G5918" s="1">
        <f t="shared" si="397"/>
        <v>4.6000000000000005</v>
      </c>
    </row>
    <row r="5919" spans="1:7">
      <c r="A5919" s="27">
        <v>43732</v>
      </c>
      <c r="B5919">
        <v>0</v>
      </c>
      <c r="C5919">
        <v>5</v>
      </c>
      <c r="D5919" s="1">
        <f t="shared" si="394"/>
        <v>25</v>
      </c>
      <c r="E5919" s="2">
        <f t="shared" si="395"/>
        <v>240.26850632603649</v>
      </c>
      <c r="F5919" s="1">
        <f t="shared" si="396"/>
        <v>5</v>
      </c>
      <c r="G5919" s="1">
        <f t="shared" si="397"/>
        <v>5</v>
      </c>
    </row>
    <row r="5920" spans="1:7">
      <c r="A5920" s="27">
        <v>43733</v>
      </c>
      <c r="B5920">
        <v>0</v>
      </c>
      <c r="C5920">
        <v>4.9000000000000004</v>
      </c>
      <c r="D5920" s="1">
        <f t="shared" si="394"/>
        <v>24.010000000000005</v>
      </c>
      <c r="E5920" s="2">
        <f t="shared" si="395"/>
        <v>243.37862571938916</v>
      </c>
      <c r="F5920" s="1">
        <f t="shared" si="396"/>
        <v>4.9000000000000004</v>
      </c>
      <c r="G5920" s="1">
        <f t="shared" si="397"/>
        <v>4.9000000000000004</v>
      </c>
    </row>
    <row r="5921" spans="1:7">
      <c r="A5921" s="27">
        <v>43734</v>
      </c>
      <c r="B5921">
        <v>0</v>
      </c>
      <c r="C5921">
        <v>4.8</v>
      </c>
      <c r="D5921" s="1">
        <f t="shared" si="394"/>
        <v>23.04</v>
      </c>
      <c r="E5921" s="2">
        <f t="shared" si="395"/>
        <v>246.50874511274182</v>
      </c>
      <c r="F5921" s="1">
        <f t="shared" si="396"/>
        <v>4.8</v>
      </c>
      <c r="G5921" s="1">
        <f t="shared" si="397"/>
        <v>4.8</v>
      </c>
    </row>
    <row r="5922" spans="1:7">
      <c r="A5922" s="27">
        <v>43735</v>
      </c>
      <c r="B5922">
        <v>0</v>
      </c>
      <c r="C5922">
        <v>4.9000000000000004</v>
      </c>
      <c r="D5922" s="1">
        <f t="shared" si="394"/>
        <v>24.010000000000005</v>
      </c>
      <c r="E5922" s="2">
        <f t="shared" si="395"/>
        <v>243.37862571938916</v>
      </c>
      <c r="F5922" s="1">
        <f t="shared" si="396"/>
        <v>4.9000000000000004</v>
      </c>
      <c r="G5922" s="1">
        <f t="shared" si="397"/>
        <v>4.9000000000000004</v>
      </c>
    </row>
    <row r="5923" spans="1:7">
      <c r="A5923" s="27">
        <v>43736</v>
      </c>
      <c r="B5923">
        <v>0</v>
      </c>
      <c r="C5923">
        <v>4.7</v>
      </c>
      <c r="D5923" s="1">
        <f t="shared" si="394"/>
        <v>22.090000000000003</v>
      </c>
      <c r="E5923" s="2">
        <f t="shared" si="395"/>
        <v>249.65886450609457</v>
      </c>
      <c r="F5923" s="1">
        <f t="shared" si="396"/>
        <v>4.7</v>
      </c>
      <c r="G5923" s="1">
        <f t="shared" si="397"/>
        <v>4.7</v>
      </c>
    </row>
    <row r="5924" spans="1:7">
      <c r="A5924" s="27">
        <v>43737</v>
      </c>
      <c r="B5924">
        <v>0</v>
      </c>
      <c r="C5924">
        <v>6</v>
      </c>
      <c r="D5924" s="1">
        <f t="shared" si="394"/>
        <v>36</v>
      </c>
      <c r="E5924" s="2">
        <f t="shared" si="395"/>
        <v>210.26731239250955</v>
      </c>
      <c r="F5924" s="1">
        <f t="shared" si="396"/>
        <v>6</v>
      </c>
      <c r="G5924" s="1">
        <f t="shared" si="397"/>
        <v>6</v>
      </c>
    </row>
    <row r="5925" spans="1:7">
      <c r="A5925" s="27">
        <v>43738</v>
      </c>
      <c r="B5925">
        <v>0</v>
      </c>
      <c r="C5925">
        <v>4.8</v>
      </c>
      <c r="D5925" s="1">
        <f t="shared" si="394"/>
        <v>23.04</v>
      </c>
      <c r="E5925" s="2">
        <f t="shared" si="395"/>
        <v>246.50874511274182</v>
      </c>
      <c r="F5925" s="1">
        <f t="shared" si="396"/>
        <v>4.8</v>
      </c>
      <c r="G5925" s="1">
        <f t="shared" si="397"/>
        <v>4.8</v>
      </c>
    </row>
    <row r="5926" spans="1:7">
      <c r="A5926" s="27">
        <v>43739</v>
      </c>
      <c r="B5926">
        <v>0</v>
      </c>
      <c r="C5926">
        <v>5</v>
      </c>
      <c r="D5926" s="1">
        <f t="shared" si="394"/>
        <v>25</v>
      </c>
      <c r="E5926" s="2">
        <f t="shared" si="395"/>
        <v>240.26850632603649</v>
      </c>
      <c r="F5926" s="1">
        <f t="shared" si="396"/>
        <v>5</v>
      </c>
      <c r="G5926" s="1">
        <f t="shared" si="397"/>
        <v>5</v>
      </c>
    </row>
    <row r="5927" spans="1:7">
      <c r="A5927" s="27">
        <v>43740</v>
      </c>
      <c r="B5927">
        <v>0</v>
      </c>
      <c r="C5927">
        <v>5.0999999999999996</v>
      </c>
      <c r="D5927" s="1">
        <f t="shared" si="394"/>
        <v>26.009999999999998</v>
      </c>
      <c r="E5927" s="2">
        <f t="shared" si="395"/>
        <v>237.17838693268379</v>
      </c>
      <c r="F5927" s="1">
        <f t="shared" si="396"/>
        <v>5.0999999999999996</v>
      </c>
      <c r="G5927" s="1">
        <f t="shared" si="397"/>
        <v>5.0999999999999996</v>
      </c>
    </row>
    <row r="5928" spans="1:7">
      <c r="A5928" s="27">
        <v>43741</v>
      </c>
      <c r="B5928">
        <v>0</v>
      </c>
      <c r="C5928">
        <v>13.9</v>
      </c>
      <c r="D5928" s="1">
        <f t="shared" si="394"/>
        <v>193.21</v>
      </c>
      <c r="E5928" s="2">
        <f t="shared" si="395"/>
        <v>43.567880317646939</v>
      </c>
      <c r="F5928" s="1">
        <f t="shared" si="396"/>
        <v>13.9</v>
      </c>
      <c r="G5928" s="1">
        <f t="shared" si="397"/>
        <v>13.9</v>
      </c>
    </row>
    <row r="5929" spans="1:7">
      <c r="A5929" s="27">
        <v>43742</v>
      </c>
      <c r="B5929">
        <v>0</v>
      </c>
      <c r="C5929">
        <v>4.9000000000000004</v>
      </c>
      <c r="D5929" s="1">
        <f t="shared" si="394"/>
        <v>24.010000000000005</v>
      </c>
      <c r="E5929" s="2">
        <f t="shared" si="395"/>
        <v>243.37862571938916</v>
      </c>
      <c r="F5929" s="1">
        <f t="shared" si="396"/>
        <v>4.9000000000000004</v>
      </c>
      <c r="G5929" s="1">
        <f t="shared" si="397"/>
        <v>4.9000000000000004</v>
      </c>
    </row>
    <row r="5930" spans="1:7">
      <c r="A5930" s="27">
        <v>43743</v>
      </c>
      <c r="B5930">
        <v>0</v>
      </c>
      <c r="C5930">
        <v>13.9</v>
      </c>
      <c r="D5930" s="1">
        <f t="shared" si="394"/>
        <v>193.21</v>
      </c>
      <c r="E5930" s="2">
        <f t="shared" si="395"/>
        <v>43.567880317646939</v>
      </c>
      <c r="F5930" s="1">
        <f t="shared" si="396"/>
        <v>13.9</v>
      </c>
      <c r="G5930" s="1">
        <f t="shared" si="397"/>
        <v>13.9</v>
      </c>
    </row>
    <row r="5931" spans="1:7">
      <c r="A5931" s="27">
        <v>43744</v>
      </c>
      <c r="B5931">
        <v>0</v>
      </c>
      <c r="C5931">
        <v>32</v>
      </c>
      <c r="D5931" s="1">
        <f t="shared" si="394"/>
        <v>1024</v>
      </c>
      <c r="E5931" s="2">
        <f t="shared" si="395"/>
        <v>132.23627012080982</v>
      </c>
      <c r="F5931" s="1">
        <f t="shared" si="396"/>
        <v>32</v>
      </c>
      <c r="G5931" s="1">
        <f t="shared" si="397"/>
        <v>32</v>
      </c>
    </row>
    <row r="5932" spans="1:7">
      <c r="A5932" s="27">
        <v>43745</v>
      </c>
      <c r="B5932">
        <v>0</v>
      </c>
      <c r="C5932">
        <v>4.9000000000000004</v>
      </c>
      <c r="D5932" s="1">
        <f t="shared" si="394"/>
        <v>24.010000000000005</v>
      </c>
      <c r="E5932" s="2">
        <f t="shared" si="395"/>
        <v>243.37862571938916</v>
      </c>
      <c r="F5932" s="1">
        <f t="shared" si="396"/>
        <v>4.9000000000000004</v>
      </c>
      <c r="G5932" s="1">
        <f t="shared" si="397"/>
        <v>4.9000000000000004</v>
      </c>
    </row>
    <row r="5933" spans="1:7">
      <c r="A5933" s="27">
        <v>43746</v>
      </c>
      <c r="B5933">
        <v>0.1</v>
      </c>
      <c r="C5933">
        <v>4.9000000000000004</v>
      </c>
      <c r="D5933" s="1">
        <f t="shared" si="394"/>
        <v>23.040000000000006</v>
      </c>
      <c r="E5933" s="2">
        <f t="shared" si="395"/>
        <v>243.37862571938916</v>
      </c>
      <c r="F5933" s="1">
        <f t="shared" si="396"/>
        <v>4.8000000000000007</v>
      </c>
      <c r="G5933" s="1">
        <f t="shared" si="397"/>
        <v>4.8000000000000007</v>
      </c>
    </row>
    <row r="5934" spans="1:7">
      <c r="A5934" s="27">
        <v>43747</v>
      </c>
      <c r="B5934">
        <v>20.2</v>
      </c>
      <c r="C5934">
        <v>4.8</v>
      </c>
      <c r="D5934" s="1">
        <f t="shared" si="394"/>
        <v>237.15999999999997</v>
      </c>
      <c r="E5934" s="2">
        <f t="shared" si="395"/>
        <v>246.50874511274182</v>
      </c>
      <c r="F5934" s="1">
        <f t="shared" si="396"/>
        <v>-15.399999999999999</v>
      </c>
      <c r="G5934" s="1">
        <f t="shared" si="397"/>
        <v>15.399999999999999</v>
      </c>
    </row>
    <row r="5935" spans="1:7">
      <c r="A5935" s="27">
        <v>43748</v>
      </c>
      <c r="B5935">
        <v>13.1</v>
      </c>
      <c r="C5935">
        <v>15.4</v>
      </c>
      <c r="D5935" s="1">
        <f t="shared" si="394"/>
        <v>5.2900000000000036</v>
      </c>
      <c r="E5935" s="2">
        <f t="shared" si="395"/>
        <v>26.016089417356572</v>
      </c>
      <c r="F5935" s="1">
        <f t="shared" si="396"/>
        <v>2.3000000000000007</v>
      </c>
      <c r="G5935" s="1">
        <f t="shared" si="397"/>
        <v>2.3000000000000007</v>
      </c>
    </row>
    <row r="5936" spans="1:7">
      <c r="A5936" s="27">
        <v>43749</v>
      </c>
      <c r="B5936">
        <v>3.5</v>
      </c>
      <c r="C5936">
        <v>5</v>
      </c>
      <c r="D5936" s="1">
        <f t="shared" si="394"/>
        <v>2.25</v>
      </c>
      <c r="E5936" s="2">
        <f t="shared" si="395"/>
        <v>240.26850632603649</v>
      </c>
      <c r="F5936" s="1">
        <f t="shared" si="396"/>
        <v>1.5</v>
      </c>
      <c r="G5936" s="1">
        <f t="shared" si="397"/>
        <v>1.5</v>
      </c>
    </row>
    <row r="5937" spans="1:7">
      <c r="A5937" s="27">
        <v>43750</v>
      </c>
      <c r="B5937">
        <v>0.7</v>
      </c>
      <c r="C5937">
        <v>4.7</v>
      </c>
      <c r="D5937" s="1">
        <f t="shared" si="394"/>
        <v>16</v>
      </c>
      <c r="E5937" s="2">
        <f t="shared" si="395"/>
        <v>249.65886450609457</v>
      </c>
      <c r="F5937" s="1">
        <f t="shared" si="396"/>
        <v>4</v>
      </c>
      <c r="G5937" s="1">
        <f t="shared" si="397"/>
        <v>4</v>
      </c>
    </row>
    <row r="5938" spans="1:7">
      <c r="A5938" s="27">
        <v>43751</v>
      </c>
      <c r="B5938">
        <v>0.1</v>
      </c>
      <c r="C5938">
        <v>4.8</v>
      </c>
      <c r="D5938" s="1">
        <f t="shared" si="394"/>
        <v>22.090000000000003</v>
      </c>
      <c r="E5938" s="2">
        <f t="shared" si="395"/>
        <v>246.50874511274182</v>
      </c>
      <c r="F5938" s="1">
        <f t="shared" si="396"/>
        <v>4.7</v>
      </c>
      <c r="G5938" s="1">
        <f t="shared" si="397"/>
        <v>4.7</v>
      </c>
    </row>
    <row r="5939" spans="1:7">
      <c r="A5939" s="27">
        <v>43752</v>
      </c>
      <c r="B5939">
        <v>0</v>
      </c>
      <c r="C5939">
        <v>4.5</v>
      </c>
      <c r="D5939" s="1">
        <f t="shared" si="394"/>
        <v>20.25</v>
      </c>
      <c r="E5939" s="2">
        <f t="shared" si="395"/>
        <v>256.01910329279991</v>
      </c>
      <c r="F5939" s="1">
        <f t="shared" si="396"/>
        <v>4.5</v>
      </c>
      <c r="G5939" s="1">
        <f t="shared" si="397"/>
        <v>4.5</v>
      </c>
    </row>
    <row r="5940" spans="1:7">
      <c r="A5940" s="27">
        <v>43753</v>
      </c>
      <c r="B5940">
        <v>2.1</v>
      </c>
      <c r="C5940">
        <v>6.5</v>
      </c>
      <c r="D5940" s="1">
        <f t="shared" si="394"/>
        <v>19.360000000000003</v>
      </c>
      <c r="E5940" s="2">
        <f t="shared" si="395"/>
        <v>196.0167154257461</v>
      </c>
      <c r="F5940" s="1">
        <f t="shared" si="396"/>
        <v>4.4000000000000004</v>
      </c>
      <c r="G5940" s="1">
        <f t="shared" si="397"/>
        <v>4.4000000000000004</v>
      </c>
    </row>
    <row r="5941" spans="1:7">
      <c r="A5941" s="27">
        <v>43754</v>
      </c>
      <c r="B5941">
        <v>0.7</v>
      </c>
      <c r="C5941">
        <v>4.8</v>
      </c>
      <c r="D5941" s="1">
        <f t="shared" si="394"/>
        <v>16.809999999999999</v>
      </c>
      <c r="E5941" s="2">
        <f t="shared" si="395"/>
        <v>246.50874511274182</v>
      </c>
      <c r="F5941" s="1">
        <f t="shared" si="396"/>
        <v>4.0999999999999996</v>
      </c>
      <c r="G5941" s="1">
        <f t="shared" si="397"/>
        <v>4.0999999999999996</v>
      </c>
    </row>
    <row r="5942" spans="1:7">
      <c r="A5942" s="27">
        <v>43755</v>
      </c>
      <c r="B5942">
        <v>0.3</v>
      </c>
      <c r="C5942">
        <v>4.7</v>
      </c>
      <c r="D5942" s="1">
        <f t="shared" si="394"/>
        <v>19.360000000000003</v>
      </c>
      <c r="E5942" s="2">
        <f t="shared" si="395"/>
        <v>249.65886450609457</v>
      </c>
      <c r="F5942" s="1">
        <f t="shared" si="396"/>
        <v>4.4000000000000004</v>
      </c>
      <c r="G5942" s="1">
        <f t="shared" si="397"/>
        <v>4.4000000000000004</v>
      </c>
    </row>
    <row r="5943" spans="1:7">
      <c r="A5943" s="27">
        <v>43756</v>
      </c>
      <c r="B5943">
        <v>0.1</v>
      </c>
      <c r="C5943">
        <v>5</v>
      </c>
      <c r="D5943" s="1">
        <f t="shared" si="394"/>
        <v>24.010000000000005</v>
      </c>
      <c r="E5943" s="2">
        <f t="shared" si="395"/>
        <v>240.26850632603649</v>
      </c>
      <c r="F5943" s="1">
        <f t="shared" si="396"/>
        <v>4.9000000000000004</v>
      </c>
      <c r="G5943" s="1">
        <f t="shared" si="397"/>
        <v>4.9000000000000004</v>
      </c>
    </row>
    <row r="5944" spans="1:7">
      <c r="A5944" s="27">
        <v>43757</v>
      </c>
      <c r="B5944">
        <v>0</v>
      </c>
      <c r="C5944">
        <v>17.899999999999999</v>
      </c>
      <c r="D5944" s="1">
        <f t="shared" si="394"/>
        <v>320.40999999999997</v>
      </c>
      <c r="E5944" s="2">
        <f t="shared" si="395"/>
        <v>6.7631045835392989</v>
      </c>
      <c r="F5944" s="1">
        <f t="shared" si="396"/>
        <v>17.899999999999999</v>
      </c>
      <c r="G5944" s="1">
        <f t="shared" si="397"/>
        <v>17.899999999999999</v>
      </c>
    </row>
    <row r="5945" spans="1:7">
      <c r="A5945" s="27">
        <v>43758</v>
      </c>
      <c r="B5945">
        <v>0</v>
      </c>
      <c r="C5945">
        <v>4.9000000000000004</v>
      </c>
      <c r="D5945" s="1">
        <f t="shared" si="394"/>
        <v>24.010000000000005</v>
      </c>
      <c r="E5945" s="2">
        <f t="shared" si="395"/>
        <v>243.37862571938916</v>
      </c>
      <c r="F5945" s="1">
        <f t="shared" si="396"/>
        <v>4.9000000000000004</v>
      </c>
      <c r="G5945" s="1">
        <f t="shared" si="397"/>
        <v>4.9000000000000004</v>
      </c>
    </row>
    <row r="5946" spans="1:7">
      <c r="A5946" s="27">
        <v>43759</v>
      </c>
      <c r="B5946">
        <v>0</v>
      </c>
      <c r="C5946">
        <v>4.7</v>
      </c>
      <c r="D5946" s="1">
        <f t="shared" si="394"/>
        <v>22.090000000000003</v>
      </c>
      <c r="E5946" s="2">
        <f t="shared" si="395"/>
        <v>249.65886450609457</v>
      </c>
      <c r="F5946" s="1">
        <f t="shared" si="396"/>
        <v>4.7</v>
      </c>
      <c r="G5946" s="1">
        <f t="shared" si="397"/>
        <v>4.7</v>
      </c>
    </row>
    <row r="5947" spans="1:7">
      <c r="A5947" s="27">
        <v>43760</v>
      </c>
      <c r="B5947">
        <v>0</v>
      </c>
      <c r="C5947">
        <v>4.7</v>
      </c>
      <c r="D5947" s="1">
        <f t="shared" si="394"/>
        <v>22.090000000000003</v>
      </c>
      <c r="E5947" s="2">
        <f t="shared" si="395"/>
        <v>249.65886450609457</v>
      </c>
      <c r="F5947" s="1">
        <f t="shared" si="396"/>
        <v>4.7</v>
      </c>
      <c r="G5947" s="1">
        <f t="shared" si="397"/>
        <v>4.7</v>
      </c>
    </row>
    <row r="5948" spans="1:7">
      <c r="A5948" s="27">
        <v>43761</v>
      </c>
      <c r="B5948">
        <v>0</v>
      </c>
      <c r="C5948">
        <v>14.1</v>
      </c>
      <c r="D5948" s="1">
        <f t="shared" si="394"/>
        <v>198.81</v>
      </c>
      <c r="E5948" s="2">
        <f t="shared" si="395"/>
        <v>40.967641530941563</v>
      </c>
      <c r="F5948" s="1">
        <f t="shared" si="396"/>
        <v>14.1</v>
      </c>
      <c r="G5948" s="1">
        <f t="shared" si="397"/>
        <v>14.1</v>
      </c>
    </row>
    <row r="5949" spans="1:7">
      <c r="A5949" s="27">
        <v>43762</v>
      </c>
      <c r="B5949">
        <v>0</v>
      </c>
      <c r="C5949">
        <v>4.8</v>
      </c>
      <c r="D5949" s="1">
        <f t="shared" si="394"/>
        <v>23.04</v>
      </c>
      <c r="E5949" s="2">
        <f t="shared" si="395"/>
        <v>246.50874511274182</v>
      </c>
      <c r="F5949" s="1">
        <f t="shared" si="396"/>
        <v>4.8</v>
      </c>
      <c r="G5949" s="1">
        <f t="shared" si="397"/>
        <v>4.8</v>
      </c>
    </row>
    <row r="5950" spans="1:7">
      <c r="A5950" s="27">
        <v>43763</v>
      </c>
      <c r="B5950">
        <v>0</v>
      </c>
      <c r="C5950">
        <v>4.7</v>
      </c>
      <c r="D5950" s="1">
        <f t="shared" si="394"/>
        <v>22.090000000000003</v>
      </c>
      <c r="E5950" s="2">
        <f t="shared" si="395"/>
        <v>249.65886450609457</v>
      </c>
      <c r="F5950" s="1">
        <f t="shared" si="396"/>
        <v>4.7</v>
      </c>
      <c r="G5950" s="1">
        <f t="shared" si="397"/>
        <v>4.7</v>
      </c>
    </row>
    <row r="5951" spans="1:7">
      <c r="A5951" s="27">
        <v>43764</v>
      </c>
      <c r="B5951">
        <v>0</v>
      </c>
      <c r="C5951">
        <v>4.5999999999999996</v>
      </c>
      <c r="D5951" s="1">
        <f t="shared" si="394"/>
        <v>21.159999999999997</v>
      </c>
      <c r="E5951" s="2">
        <f t="shared" si="395"/>
        <v>252.82898389944725</v>
      </c>
      <c r="F5951" s="1">
        <f t="shared" si="396"/>
        <v>4.5999999999999996</v>
      </c>
      <c r="G5951" s="1">
        <f t="shared" si="397"/>
        <v>4.5999999999999996</v>
      </c>
    </row>
    <row r="5952" spans="1:7">
      <c r="A5952" s="27">
        <v>43765</v>
      </c>
      <c r="B5952">
        <v>0</v>
      </c>
      <c r="C5952">
        <v>7.2</v>
      </c>
      <c r="D5952" s="1">
        <f t="shared" si="394"/>
        <v>51.84</v>
      </c>
      <c r="E5952" s="2">
        <f t="shared" si="395"/>
        <v>176.90587967227728</v>
      </c>
      <c r="F5952" s="1">
        <f t="shared" si="396"/>
        <v>7.2</v>
      </c>
      <c r="G5952" s="1">
        <f t="shared" si="397"/>
        <v>7.2</v>
      </c>
    </row>
    <row r="5953" spans="1:7">
      <c r="A5953" s="27">
        <v>43766</v>
      </c>
      <c r="B5953">
        <v>0</v>
      </c>
      <c r="C5953">
        <v>4.5999999999999996</v>
      </c>
      <c r="D5953" s="1">
        <f t="shared" si="394"/>
        <v>21.159999999999997</v>
      </c>
      <c r="E5953" s="2">
        <f t="shared" si="395"/>
        <v>252.82898389944725</v>
      </c>
      <c r="F5953" s="1">
        <f t="shared" si="396"/>
        <v>4.5999999999999996</v>
      </c>
      <c r="G5953" s="1">
        <f t="shared" si="397"/>
        <v>4.5999999999999996</v>
      </c>
    </row>
    <row r="5954" spans="1:7">
      <c r="A5954" s="27">
        <v>43767</v>
      </c>
      <c r="B5954">
        <v>0</v>
      </c>
      <c r="C5954">
        <v>5.4</v>
      </c>
      <c r="D5954" s="1">
        <f t="shared" ref="D5954:D6017" si="398">(B5954-C5954)^2</f>
        <v>29.160000000000004</v>
      </c>
      <c r="E5954" s="2">
        <f t="shared" ref="E5954:E6017" si="399">(C5954-AVERAGE($C$2:$C$6200))^2</f>
        <v>228.02802875262569</v>
      </c>
      <c r="F5954" s="1">
        <f t="shared" ref="F5954:F6017" si="400">C5954-B5954</f>
        <v>5.4</v>
      </c>
      <c r="G5954" s="1">
        <f t="shared" ref="G5954:G6017" si="401">ABS(B5954-C5954)</f>
        <v>5.4</v>
      </c>
    </row>
    <row r="5955" spans="1:7">
      <c r="A5955" s="27">
        <v>43768</v>
      </c>
      <c r="B5955">
        <v>0</v>
      </c>
      <c r="C5955">
        <v>4.9000000000000004</v>
      </c>
      <c r="D5955" s="1">
        <f t="shared" si="398"/>
        <v>24.010000000000005</v>
      </c>
      <c r="E5955" s="2">
        <f t="shared" si="399"/>
        <v>243.37862571938916</v>
      </c>
      <c r="F5955" s="1">
        <f t="shared" si="400"/>
        <v>4.9000000000000004</v>
      </c>
      <c r="G5955" s="1">
        <f t="shared" si="401"/>
        <v>4.9000000000000004</v>
      </c>
    </row>
    <row r="5956" spans="1:7">
      <c r="A5956" s="27">
        <v>43769</v>
      </c>
      <c r="B5956">
        <v>0</v>
      </c>
      <c r="C5956">
        <v>4.7</v>
      </c>
      <c r="D5956" s="1">
        <f t="shared" si="398"/>
        <v>22.090000000000003</v>
      </c>
      <c r="E5956" s="2">
        <f t="shared" si="399"/>
        <v>249.65886450609457</v>
      </c>
      <c r="F5956" s="1">
        <f t="shared" si="400"/>
        <v>4.7</v>
      </c>
      <c r="G5956" s="1">
        <f t="shared" si="401"/>
        <v>4.7</v>
      </c>
    </row>
    <row r="5957" spans="1:7">
      <c r="A5957" s="27">
        <v>43770</v>
      </c>
      <c r="B5957">
        <v>1.3</v>
      </c>
      <c r="C5957">
        <v>8.6999999999999993</v>
      </c>
      <c r="D5957" s="1">
        <f t="shared" si="398"/>
        <v>54.759999999999991</v>
      </c>
      <c r="E5957" s="2">
        <f t="shared" si="399"/>
        <v>139.25408877198691</v>
      </c>
      <c r="F5957" s="1">
        <f t="shared" si="400"/>
        <v>7.3999999999999995</v>
      </c>
      <c r="G5957" s="1">
        <f t="shared" si="401"/>
        <v>7.3999999999999995</v>
      </c>
    </row>
    <row r="5958" spans="1:7">
      <c r="A5958" s="27">
        <v>43771</v>
      </c>
      <c r="B5958">
        <v>8.1</v>
      </c>
      <c r="C5958">
        <v>22.9</v>
      </c>
      <c r="D5958" s="1">
        <f t="shared" si="398"/>
        <v>219.03999999999996</v>
      </c>
      <c r="E5958" s="2">
        <f t="shared" si="399"/>
        <v>5.757134915904718</v>
      </c>
      <c r="F5958" s="1">
        <f t="shared" si="400"/>
        <v>14.799999999999999</v>
      </c>
      <c r="G5958" s="1">
        <f t="shared" si="401"/>
        <v>14.799999999999999</v>
      </c>
    </row>
    <row r="5959" spans="1:7">
      <c r="A5959" s="27">
        <v>43772</v>
      </c>
      <c r="B5959">
        <v>14.6</v>
      </c>
      <c r="C5959">
        <v>15.8</v>
      </c>
      <c r="D5959" s="1">
        <f t="shared" si="398"/>
        <v>1.4400000000000026</v>
      </c>
      <c r="E5959" s="2">
        <f t="shared" si="399"/>
        <v>22.095611843945804</v>
      </c>
      <c r="F5959" s="1">
        <f t="shared" si="400"/>
        <v>1.2000000000000011</v>
      </c>
      <c r="G5959" s="1">
        <f t="shared" si="401"/>
        <v>1.2000000000000011</v>
      </c>
    </row>
    <row r="5960" spans="1:7">
      <c r="A5960" s="27">
        <v>43773</v>
      </c>
      <c r="B5960">
        <v>4.4000000000000004</v>
      </c>
      <c r="C5960">
        <v>10.4</v>
      </c>
      <c r="D5960" s="1">
        <f t="shared" si="398"/>
        <v>36</v>
      </c>
      <c r="E5960" s="2">
        <f t="shared" si="399"/>
        <v>102.02205908499113</v>
      </c>
      <c r="F5960" s="1">
        <f t="shared" si="400"/>
        <v>6</v>
      </c>
      <c r="G5960" s="1">
        <f t="shared" si="401"/>
        <v>6</v>
      </c>
    </row>
    <row r="5961" spans="1:7">
      <c r="A5961" s="27">
        <v>43774</v>
      </c>
      <c r="B5961">
        <v>1</v>
      </c>
      <c r="C5961">
        <v>7.5</v>
      </c>
      <c r="D5961" s="1">
        <f t="shared" si="398"/>
        <v>42.25</v>
      </c>
      <c r="E5961" s="2">
        <f t="shared" si="399"/>
        <v>169.01552149221919</v>
      </c>
      <c r="F5961" s="1">
        <f t="shared" si="400"/>
        <v>6.5</v>
      </c>
      <c r="G5961" s="1">
        <f t="shared" si="401"/>
        <v>6.5</v>
      </c>
    </row>
    <row r="5962" spans="1:7">
      <c r="A5962" s="27">
        <v>43775</v>
      </c>
      <c r="B5962">
        <v>0.2</v>
      </c>
      <c r="C5962">
        <v>5.3</v>
      </c>
      <c r="D5962" s="1">
        <f t="shared" si="398"/>
        <v>26.009999999999998</v>
      </c>
      <c r="E5962" s="2">
        <f t="shared" si="399"/>
        <v>231.05814814597838</v>
      </c>
      <c r="F5962" s="1">
        <f t="shared" si="400"/>
        <v>5.0999999999999996</v>
      </c>
      <c r="G5962" s="1">
        <f t="shared" si="401"/>
        <v>5.0999999999999996</v>
      </c>
    </row>
    <row r="5963" spans="1:7">
      <c r="A5963" s="27">
        <v>43776</v>
      </c>
      <c r="B5963">
        <v>0</v>
      </c>
      <c r="C5963">
        <v>8.6</v>
      </c>
      <c r="D5963" s="1">
        <f t="shared" si="398"/>
        <v>73.959999999999994</v>
      </c>
      <c r="E5963" s="2">
        <f t="shared" si="399"/>
        <v>141.62420816533958</v>
      </c>
      <c r="F5963" s="1">
        <f t="shared" si="400"/>
        <v>8.6</v>
      </c>
      <c r="G5963" s="1">
        <f t="shared" si="401"/>
        <v>8.6</v>
      </c>
    </row>
    <row r="5964" spans="1:7">
      <c r="A5964" s="27">
        <v>43777</v>
      </c>
      <c r="B5964">
        <v>10.4</v>
      </c>
      <c r="C5964">
        <v>5.6</v>
      </c>
      <c r="D5964" s="1">
        <f t="shared" si="398"/>
        <v>23.040000000000006</v>
      </c>
      <c r="E5964" s="2">
        <f t="shared" si="399"/>
        <v>222.02778996592033</v>
      </c>
      <c r="F5964" s="1">
        <f t="shared" si="400"/>
        <v>-4.8000000000000007</v>
      </c>
      <c r="G5964" s="1">
        <f t="shared" si="401"/>
        <v>4.8000000000000007</v>
      </c>
    </row>
    <row r="5965" spans="1:7">
      <c r="A5965" s="27">
        <v>43778</v>
      </c>
      <c r="B5965">
        <v>4.4000000000000004</v>
      </c>
      <c r="C5965">
        <v>6.5</v>
      </c>
      <c r="D5965" s="1">
        <f t="shared" si="398"/>
        <v>4.4099999999999984</v>
      </c>
      <c r="E5965" s="2">
        <f t="shared" si="399"/>
        <v>196.0167154257461</v>
      </c>
      <c r="F5965" s="1">
        <f t="shared" si="400"/>
        <v>2.0999999999999996</v>
      </c>
      <c r="G5965" s="1">
        <f t="shared" si="401"/>
        <v>2.0999999999999996</v>
      </c>
    </row>
    <row r="5966" spans="1:7">
      <c r="A5966" s="27">
        <v>43779</v>
      </c>
      <c r="B5966">
        <v>1</v>
      </c>
      <c r="C5966">
        <v>6.4</v>
      </c>
      <c r="D5966" s="1">
        <f t="shared" si="398"/>
        <v>29.160000000000004</v>
      </c>
      <c r="E5966" s="2">
        <f t="shared" si="399"/>
        <v>198.82683481909879</v>
      </c>
      <c r="F5966" s="1">
        <f t="shared" si="400"/>
        <v>5.4</v>
      </c>
      <c r="G5966" s="1">
        <f t="shared" si="401"/>
        <v>5.4</v>
      </c>
    </row>
    <row r="5967" spans="1:7">
      <c r="A5967" s="27">
        <v>43780</v>
      </c>
      <c r="B5967">
        <v>0.2</v>
      </c>
      <c r="C5967">
        <v>5.5</v>
      </c>
      <c r="D5967" s="1">
        <f t="shared" si="398"/>
        <v>28.09</v>
      </c>
      <c r="E5967" s="2">
        <f t="shared" si="399"/>
        <v>225.01790935927301</v>
      </c>
      <c r="F5967" s="1">
        <f t="shared" si="400"/>
        <v>5.3</v>
      </c>
      <c r="G5967" s="1">
        <f t="shared" si="401"/>
        <v>5.3</v>
      </c>
    </row>
    <row r="5968" spans="1:7">
      <c r="A5968" s="27">
        <v>43781</v>
      </c>
      <c r="B5968">
        <v>0</v>
      </c>
      <c r="C5968">
        <v>6.7</v>
      </c>
      <c r="D5968" s="1">
        <f t="shared" si="398"/>
        <v>44.89</v>
      </c>
      <c r="E5968" s="2">
        <f t="shared" si="399"/>
        <v>190.45647663904074</v>
      </c>
      <c r="F5968" s="1">
        <f t="shared" si="400"/>
        <v>6.7</v>
      </c>
      <c r="G5968" s="1">
        <f t="shared" si="401"/>
        <v>6.7</v>
      </c>
    </row>
    <row r="5969" spans="1:7">
      <c r="A5969" s="27">
        <v>43782</v>
      </c>
      <c r="B5969">
        <v>0</v>
      </c>
      <c r="C5969">
        <v>5.9</v>
      </c>
      <c r="D5969" s="1">
        <f t="shared" si="398"/>
        <v>34.81</v>
      </c>
      <c r="E5969" s="2">
        <f t="shared" si="399"/>
        <v>213.17743178586224</v>
      </c>
      <c r="F5969" s="1">
        <f t="shared" si="400"/>
        <v>5.9</v>
      </c>
      <c r="G5969" s="1">
        <f t="shared" si="401"/>
        <v>5.9</v>
      </c>
    </row>
    <row r="5970" spans="1:7">
      <c r="A5970" s="27">
        <v>43783</v>
      </c>
      <c r="B5970">
        <v>0</v>
      </c>
      <c r="C5970">
        <v>5.9</v>
      </c>
      <c r="D5970" s="1">
        <f t="shared" si="398"/>
        <v>34.81</v>
      </c>
      <c r="E5970" s="2">
        <f t="shared" si="399"/>
        <v>213.17743178586224</v>
      </c>
      <c r="F5970" s="1">
        <f t="shared" si="400"/>
        <v>5.9</v>
      </c>
      <c r="G5970" s="1">
        <f t="shared" si="401"/>
        <v>5.9</v>
      </c>
    </row>
    <row r="5971" spans="1:7">
      <c r="A5971" s="27">
        <v>43784</v>
      </c>
      <c r="B5971">
        <v>5.3</v>
      </c>
      <c r="C5971">
        <v>6.4</v>
      </c>
      <c r="D5971" s="1">
        <f t="shared" si="398"/>
        <v>1.2100000000000011</v>
      </c>
      <c r="E5971" s="2">
        <f t="shared" si="399"/>
        <v>198.82683481909879</v>
      </c>
      <c r="F5971" s="1">
        <f t="shared" si="400"/>
        <v>1.1000000000000005</v>
      </c>
      <c r="G5971" s="1">
        <f t="shared" si="401"/>
        <v>1.1000000000000005</v>
      </c>
    </row>
    <row r="5972" spans="1:7">
      <c r="A5972" s="27">
        <v>43785</v>
      </c>
      <c r="B5972">
        <v>1.6</v>
      </c>
      <c r="C5972">
        <v>6.3</v>
      </c>
      <c r="D5972" s="1">
        <f t="shared" si="398"/>
        <v>22.089999999999993</v>
      </c>
      <c r="E5972" s="2">
        <f t="shared" si="399"/>
        <v>201.65695421245147</v>
      </c>
      <c r="F5972" s="1">
        <f t="shared" si="400"/>
        <v>4.6999999999999993</v>
      </c>
      <c r="G5972" s="1">
        <f t="shared" si="401"/>
        <v>4.6999999999999993</v>
      </c>
    </row>
    <row r="5973" spans="1:7">
      <c r="A5973" s="27">
        <v>43786</v>
      </c>
      <c r="B5973">
        <v>0.3</v>
      </c>
      <c r="C5973">
        <v>6.8</v>
      </c>
      <c r="D5973" s="1">
        <f t="shared" si="398"/>
        <v>42.25</v>
      </c>
      <c r="E5973" s="2">
        <f t="shared" si="399"/>
        <v>187.706357245688</v>
      </c>
      <c r="F5973" s="1">
        <f t="shared" si="400"/>
        <v>6.5</v>
      </c>
      <c r="G5973" s="1">
        <f t="shared" si="401"/>
        <v>6.5</v>
      </c>
    </row>
    <row r="5974" spans="1:7">
      <c r="A5974" s="27">
        <v>43787</v>
      </c>
      <c r="B5974">
        <v>0.1</v>
      </c>
      <c r="C5974">
        <v>6.2</v>
      </c>
      <c r="D5974" s="1">
        <f t="shared" si="398"/>
        <v>37.210000000000008</v>
      </c>
      <c r="E5974" s="2">
        <f t="shared" si="399"/>
        <v>204.50707360580421</v>
      </c>
      <c r="F5974" s="1">
        <f t="shared" si="400"/>
        <v>6.1000000000000005</v>
      </c>
      <c r="G5974" s="1">
        <f t="shared" si="401"/>
        <v>6.1000000000000005</v>
      </c>
    </row>
    <row r="5975" spans="1:7">
      <c r="A5975" s="27">
        <v>43788</v>
      </c>
      <c r="B5975">
        <v>0</v>
      </c>
      <c r="C5975">
        <v>4.7</v>
      </c>
      <c r="D5975" s="1">
        <f t="shared" si="398"/>
        <v>22.090000000000003</v>
      </c>
      <c r="E5975" s="2">
        <f t="shared" si="399"/>
        <v>249.65886450609457</v>
      </c>
      <c r="F5975" s="1">
        <f t="shared" si="400"/>
        <v>4.7</v>
      </c>
      <c r="G5975" s="1">
        <f t="shared" si="401"/>
        <v>4.7</v>
      </c>
    </row>
    <row r="5976" spans="1:7">
      <c r="A5976" s="27">
        <v>43789</v>
      </c>
      <c r="B5976">
        <v>1.4</v>
      </c>
      <c r="C5976">
        <v>4.9000000000000004</v>
      </c>
      <c r="D5976" s="1">
        <f t="shared" si="398"/>
        <v>12.250000000000004</v>
      </c>
      <c r="E5976" s="2">
        <f t="shared" si="399"/>
        <v>243.37862571938916</v>
      </c>
      <c r="F5976" s="1">
        <f t="shared" si="400"/>
        <v>3.5000000000000004</v>
      </c>
      <c r="G5976" s="1">
        <f t="shared" si="401"/>
        <v>3.5000000000000004</v>
      </c>
    </row>
    <row r="5977" spans="1:7">
      <c r="A5977" s="27">
        <v>43790</v>
      </c>
      <c r="B5977">
        <v>0.9</v>
      </c>
      <c r="C5977">
        <v>4.8</v>
      </c>
      <c r="D5977" s="1">
        <f t="shared" si="398"/>
        <v>15.209999999999999</v>
      </c>
      <c r="E5977" s="2">
        <f t="shared" si="399"/>
        <v>246.50874511274182</v>
      </c>
      <c r="F5977" s="1">
        <f t="shared" si="400"/>
        <v>3.9</v>
      </c>
      <c r="G5977" s="1">
        <f t="shared" si="401"/>
        <v>3.9</v>
      </c>
    </row>
    <row r="5978" spans="1:7">
      <c r="A5978" s="27">
        <v>43791</v>
      </c>
      <c r="B5978">
        <v>2.8</v>
      </c>
      <c r="C5978">
        <v>4.9000000000000004</v>
      </c>
      <c r="D5978" s="1">
        <f t="shared" si="398"/>
        <v>4.4100000000000019</v>
      </c>
      <c r="E5978" s="2">
        <f t="shared" si="399"/>
        <v>243.37862571938916</v>
      </c>
      <c r="F5978" s="1">
        <f t="shared" si="400"/>
        <v>2.1000000000000005</v>
      </c>
      <c r="G5978" s="1">
        <f t="shared" si="401"/>
        <v>2.1000000000000005</v>
      </c>
    </row>
    <row r="5979" spans="1:7">
      <c r="A5979" s="27">
        <v>43792</v>
      </c>
      <c r="B5979">
        <v>4.4000000000000004</v>
      </c>
      <c r="C5979">
        <v>5.4</v>
      </c>
      <c r="D5979" s="1">
        <f t="shared" si="398"/>
        <v>1</v>
      </c>
      <c r="E5979" s="2">
        <f t="shared" si="399"/>
        <v>228.02802875262569</v>
      </c>
      <c r="F5979" s="1">
        <f t="shared" si="400"/>
        <v>1</v>
      </c>
      <c r="G5979" s="1">
        <f t="shared" si="401"/>
        <v>1</v>
      </c>
    </row>
    <row r="5980" spans="1:7">
      <c r="A5980" s="27">
        <v>43793</v>
      </c>
      <c r="B5980">
        <v>3.6</v>
      </c>
      <c r="C5980">
        <v>5.2</v>
      </c>
      <c r="D5980" s="1">
        <f t="shared" si="398"/>
        <v>2.5600000000000005</v>
      </c>
      <c r="E5980" s="2">
        <f t="shared" si="399"/>
        <v>234.10826753933111</v>
      </c>
      <c r="F5980" s="1">
        <f t="shared" si="400"/>
        <v>1.6</v>
      </c>
      <c r="G5980" s="1">
        <f t="shared" si="401"/>
        <v>1.6</v>
      </c>
    </row>
    <row r="5981" spans="1:7">
      <c r="A5981" s="27">
        <v>43794</v>
      </c>
      <c r="B5981">
        <v>10.1</v>
      </c>
      <c r="C5981">
        <v>7.9</v>
      </c>
      <c r="D5981" s="1">
        <f t="shared" si="398"/>
        <v>4.8399999999999972</v>
      </c>
      <c r="E5981" s="2">
        <f t="shared" si="399"/>
        <v>158.77504391880842</v>
      </c>
      <c r="F5981" s="1">
        <f t="shared" si="400"/>
        <v>-2.1999999999999993</v>
      </c>
      <c r="G5981" s="1">
        <f t="shared" si="401"/>
        <v>2.1999999999999993</v>
      </c>
    </row>
    <row r="5982" spans="1:7">
      <c r="A5982" s="27">
        <v>43795</v>
      </c>
      <c r="B5982">
        <v>6</v>
      </c>
      <c r="C5982">
        <v>7.2</v>
      </c>
      <c r="D5982" s="1">
        <f t="shared" si="398"/>
        <v>1.4400000000000004</v>
      </c>
      <c r="E5982" s="2">
        <f t="shared" si="399"/>
        <v>176.90587967227728</v>
      </c>
      <c r="F5982" s="1">
        <f t="shared" si="400"/>
        <v>1.2000000000000002</v>
      </c>
      <c r="G5982" s="1">
        <f t="shared" si="401"/>
        <v>1.2000000000000002</v>
      </c>
    </row>
    <row r="5983" spans="1:7">
      <c r="A5983" s="27">
        <v>43796</v>
      </c>
      <c r="B5983">
        <v>1.9</v>
      </c>
      <c r="C5983">
        <v>20.2</v>
      </c>
      <c r="D5983" s="1">
        <f t="shared" si="398"/>
        <v>334.89000000000004</v>
      </c>
      <c r="E5983" s="2">
        <f t="shared" si="399"/>
        <v>9.0358536427391098E-2</v>
      </c>
      <c r="F5983" s="1">
        <f t="shared" si="400"/>
        <v>18.3</v>
      </c>
      <c r="G5983" s="1">
        <f t="shared" si="401"/>
        <v>18.3</v>
      </c>
    </row>
    <row r="5984" spans="1:7">
      <c r="A5984" s="27">
        <v>43797</v>
      </c>
      <c r="B5984">
        <v>2.5</v>
      </c>
      <c r="C5984">
        <v>10.8</v>
      </c>
      <c r="D5984" s="1">
        <f t="shared" si="398"/>
        <v>68.890000000000015</v>
      </c>
      <c r="E5984" s="2">
        <f t="shared" si="399"/>
        <v>94.101581511580363</v>
      </c>
      <c r="F5984" s="1">
        <f t="shared" si="400"/>
        <v>8.3000000000000007</v>
      </c>
      <c r="G5984" s="1">
        <f t="shared" si="401"/>
        <v>8.3000000000000007</v>
      </c>
    </row>
    <row r="5985" spans="1:7">
      <c r="A5985" s="27">
        <v>43798</v>
      </c>
      <c r="B5985">
        <v>1.2</v>
      </c>
      <c r="C5985">
        <v>10.8</v>
      </c>
      <c r="D5985" s="1">
        <f t="shared" si="398"/>
        <v>92.160000000000025</v>
      </c>
      <c r="E5985" s="2">
        <f t="shared" si="399"/>
        <v>94.101581511580363</v>
      </c>
      <c r="F5985" s="1">
        <f t="shared" si="400"/>
        <v>9.6000000000000014</v>
      </c>
      <c r="G5985" s="1">
        <f t="shared" si="401"/>
        <v>9.6000000000000014</v>
      </c>
    </row>
    <row r="5986" spans="1:7">
      <c r="A5986" s="27">
        <v>43799</v>
      </c>
      <c r="B5986">
        <v>10.7</v>
      </c>
      <c r="C5986">
        <v>5.8</v>
      </c>
      <c r="D5986" s="1">
        <f t="shared" si="398"/>
        <v>24.009999999999994</v>
      </c>
      <c r="E5986" s="2">
        <f t="shared" si="399"/>
        <v>216.10755117921491</v>
      </c>
      <c r="F5986" s="1">
        <f t="shared" si="400"/>
        <v>-4.8999999999999995</v>
      </c>
      <c r="G5986" s="1">
        <f t="shared" si="401"/>
        <v>4.8999999999999995</v>
      </c>
    </row>
    <row r="5987" spans="1:7">
      <c r="A5987" s="27">
        <v>43800</v>
      </c>
      <c r="B5987">
        <v>10.7</v>
      </c>
      <c r="C5987">
        <v>9.8000000000000007</v>
      </c>
      <c r="D5987" s="1">
        <f t="shared" si="398"/>
        <v>0.80999999999999739</v>
      </c>
      <c r="E5987" s="2">
        <f t="shared" si="399"/>
        <v>114.50277544510728</v>
      </c>
      <c r="F5987" s="1">
        <f t="shared" si="400"/>
        <v>-0.89999999999999858</v>
      </c>
      <c r="G5987" s="1">
        <f t="shared" si="401"/>
        <v>0.89999999999999858</v>
      </c>
    </row>
    <row r="5988" spans="1:7">
      <c r="A5988" s="27">
        <v>43801</v>
      </c>
      <c r="B5988">
        <v>3.1</v>
      </c>
      <c r="C5988">
        <v>5.3</v>
      </c>
      <c r="D5988" s="1">
        <f t="shared" si="398"/>
        <v>4.839999999999999</v>
      </c>
      <c r="E5988" s="2">
        <f t="shared" si="399"/>
        <v>231.05814814597838</v>
      </c>
      <c r="F5988" s="1">
        <f t="shared" si="400"/>
        <v>2.1999999999999997</v>
      </c>
      <c r="G5988" s="1">
        <f t="shared" si="401"/>
        <v>2.1999999999999997</v>
      </c>
    </row>
    <row r="5989" spans="1:7">
      <c r="A5989" s="27">
        <v>43802</v>
      </c>
      <c r="B5989">
        <v>1.4</v>
      </c>
      <c r="C5989">
        <v>5</v>
      </c>
      <c r="D5989" s="1">
        <f t="shared" si="398"/>
        <v>12.96</v>
      </c>
      <c r="E5989" s="2">
        <f t="shared" si="399"/>
        <v>240.26850632603649</v>
      </c>
      <c r="F5989" s="1">
        <f t="shared" si="400"/>
        <v>3.6</v>
      </c>
      <c r="G5989" s="1">
        <f t="shared" si="401"/>
        <v>3.6</v>
      </c>
    </row>
    <row r="5990" spans="1:7">
      <c r="A5990" s="27">
        <v>43803</v>
      </c>
      <c r="B5990">
        <v>14.2</v>
      </c>
      <c r="C5990">
        <v>9.1</v>
      </c>
      <c r="D5990" s="1">
        <f t="shared" si="398"/>
        <v>26.009999999999998</v>
      </c>
      <c r="E5990" s="2">
        <f t="shared" si="399"/>
        <v>129.97361119857612</v>
      </c>
      <c r="F5990" s="1">
        <f t="shared" si="400"/>
        <v>-5.0999999999999996</v>
      </c>
      <c r="G5990" s="1">
        <f t="shared" si="401"/>
        <v>5.0999999999999996</v>
      </c>
    </row>
    <row r="5991" spans="1:7">
      <c r="A5991" s="27">
        <v>43804</v>
      </c>
      <c r="B5991">
        <v>9.8000000000000007</v>
      </c>
      <c r="C5991">
        <v>7.3</v>
      </c>
      <c r="D5991" s="1">
        <f t="shared" si="398"/>
        <v>6.2500000000000044</v>
      </c>
      <c r="E5991" s="2">
        <f t="shared" si="399"/>
        <v>174.25576027892455</v>
      </c>
      <c r="F5991" s="1">
        <f t="shared" si="400"/>
        <v>-2.5000000000000009</v>
      </c>
      <c r="G5991" s="1">
        <f t="shared" si="401"/>
        <v>2.5000000000000009</v>
      </c>
    </row>
    <row r="5992" spans="1:7">
      <c r="A5992" s="27">
        <v>43805</v>
      </c>
      <c r="B5992">
        <v>5.8</v>
      </c>
      <c r="C5992">
        <v>81.400000000000006</v>
      </c>
      <c r="D5992" s="1">
        <f t="shared" si="398"/>
        <v>5715.3600000000015</v>
      </c>
      <c r="E5992" s="2">
        <f t="shared" si="399"/>
        <v>3708.7372898045815</v>
      </c>
      <c r="F5992" s="1">
        <f t="shared" si="400"/>
        <v>75.600000000000009</v>
      </c>
      <c r="G5992" s="1">
        <f t="shared" si="401"/>
        <v>75.600000000000009</v>
      </c>
    </row>
    <row r="5993" spans="1:7">
      <c r="A5993" s="27">
        <v>43806</v>
      </c>
      <c r="B5993">
        <v>5</v>
      </c>
      <c r="C5993">
        <v>5.5</v>
      </c>
      <c r="D5993" s="1">
        <f t="shared" si="398"/>
        <v>0.25</v>
      </c>
      <c r="E5993" s="2">
        <f t="shared" si="399"/>
        <v>225.01790935927301</v>
      </c>
      <c r="F5993" s="1">
        <f t="shared" si="400"/>
        <v>0.5</v>
      </c>
      <c r="G5993" s="1">
        <f t="shared" si="401"/>
        <v>0.5</v>
      </c>
    </row>
    <row r="5994" spans="1:7">
      <c r="A5994" s="27">
        <v>43807</v>
      </c>
      <c r="B5994">
        <v>6.3</v>
      </c>
      <c r="C5994">
        <v>16.600000000000001</v>
      </c>
      <c r="D5994" s="1">
        <f t="shared" si="398"/>
        <v>106.09000000000002</v>
      </c>
      <c r="E5994" s="2">
        <f t="shared" si="399"/>
        <v>15.214656697124267</v>
      </c>
      <c r="F5994" s="1">
        <f t="shared" si="400"/>
        <v>10.3</v>
      </c>
      <c r="G5994" s="1">
        <f t="shared" si="401"/>
        <v>10.3</v>
      </c>
    </row>
    <row r="5995" spans="1:7">
      <c r="A5995" s="27">
        <v>43808</v>
      </c>
      <c r="B5995">
        <v>6</v>
      </c>
      <c r="C5995">
        <v>5.8</v>
      </c>
      <c r="D5995" s="1">
        <f t="shared" si="398"/>
        <v>4.000000000000007E-2</v>
      </c>
      <c r="E5995" s="2">
        <f t="shared" si="399"/>
        <v>216.10755117921491</v>
      </c>
      <c r="F5995" s="1">
        <f t="shared" si="400"/>
        <v>-0.20000000000000018</v>
      </c>
      <c r="G5995" s="1">
        <f t="shared" si="401"/>
        <v>0.20000000000000018</v>
      </c>
    </row>
    <row r="5996" spans="1:7">
      <c r="A5996" s="27">
        <v>43809</v>
      </c>
      <c r="B5996">
        <v>4.7</v>
      </c>
      <c r="C5996">
        <v>87.3</v>
      </c>
      <c r="D5996" s="1">
        <f t="shared" si="398"/>
        <v>6822.7599999999993</v>
      </c>
      <c r="E5996" s="2">
        <f t="shared" si="399"/>
        <v>4462.1602455967713</v>
      </c>
      <c r="F5996" s="1">
        <f t="shared" si="400"/>
        <v>82.6</v>
      </c>
      <c r="G5996" s="1">
        <f t="shared" si="401"/>
        <v>82.6</v>
      </c>
    </row>
    <row r="5997" spans="1:7">
      <c r="A5997" s="27">
        <v>43810</v>
      </c>
      <c r="B5997">
        <v>11.5</v>
      </c>
      <c r="C5997">
        <v>64.5</v>
      </c>
      <c r="D5997" s="1">
        <f t="shared" si="398"/>
        <v>2809</v>
      </c>
      <c r="E5997" s="2">
        <f t="shared" si="399"/>
        <v>1935.9474672811855</v>
      </c>
      <c r="F5997" s="1">
        <f t="shared" si="400"/>
        <v>53</v>
      </c>
      <c r="G5997" s="1">
        <f t="shared" si="401"/>
        <v>53</v>
      </c>
    </row>
    <row r="5998" spans="1:7">
      <c r="A5998" s="27">
        <v>43811</v>
      </c>
      <c r="B5998">
        <v>7.2</v>
      </c>
      <c r="C5998">
        <v>2.1</v>
      </c>
      <c r="D5998" s="1">
        <f t="shared" si="398"/>
        <v>26.009999999999998</v>
      </c>
      <c r="E5998" s="2">
        <f t="shared" si="399"/>
        <v>338.58196873326449</v>
      </c>
      <c r="F5998" s="1">
        <f t="shared" si="400"/>
        <v>-5.0999999999999996</v>
      </c>
      <c r="G5998" s="1">
        <f t="shared" si="401"/>
        <v>5.0999999999999996</v>
      </c>
    </row>
    <row r="5999" spans="1:7">
      <c r="A5999" s="27">
        <v>43812</v>
      </c>
      <c r="B5999">
        <v>14</v>
      </c>
      <c r="C5999">
        <v>17.7</v>
      </c>
      <c r="D5999" s="1">
        <f t="shared" si="398"/>
        <v>13.689999999999994</v>
      </c>
      <c r="E5999" s="2">
        <f t="shared" si="399"/>
        <v>7.8433433702446775</v>
      </c>
      <c r="F5999" s="1">
        <f t="shared" si="400"/>
        <v>3.6999999999999993</v>
      </c>
      <c r="G5999" s="1">
        <f t="shared" si="401"/>
        <v>3.6999999999999993</v>
      </c>
    </row>
    <row r="6000" spans="1:7">
      <c r="A6000" s="27">
        <v>43813</v>
      </c>
      <c r="B6000">
        <v>14.5</v>
      </c>
      <c r="C6000">
        <v>20.100000000000001</v>
      </c>
      <c r="D6000" s="1">
        <f t="shared" si="398"/>
        <v>31.360000000000017</v>
      </c>
      <c r="E6000" s="2">
        <f t="shared" si="399"/>
        <v>0.16047792978008085</v>
      </c>
      <c r="F6000" s="1">
        <f t="shared" si="400"/>
        <v>5.6000000000000014</v>
      </c>
      <c r="G6000" s="1">
        <f t="shared" si="401"/>
        <v>5.6000000000000014</v>
      </c>
    </row>
    <row r="6001" spans="1:7">
      <c r="A6001" s="27">
        <v>43814</v>
      </c>
      <c r="B6001">
        <v>25.8</v>
      </c>
      <c r="C6001">
        <v>57.4</v>
      </c>
      <c r="D6001" s="1">
        <f t="shared" si="398"/>
        <v>998.55999999999983</v>
      </c>
      <c r="E6001" s="2">
        <f t="shared" si="399"/>
        <v>1361.5659442092258</v>
      </c>
      <c r="F6001" s="1">
        <f t="shared" si="400"/>
        <v>31.599999999999998</v>
      </c>
      <c r="G6001" s="1">
        <f t="shared" si="401"/>
        <v>31.599999999999998</v>
      </c>
    </row>
    <row r="6002" spans="1:7">
      <c r="A6002" s="27">
        <v>43815</v>
      </c>
      <c r="B6002">
        <v>25.1</v>
      </c>
      <c r="C6002">
        <v>12.8</v>
      </c>
      <c r="D6002" s="1">
        <f t="shared" si="398"/>
        <v>151.29000000000002</v>
      </c>
      <c r="E6002" s="2">
        <f t="shared" si="399"/>
        <v>59.29919364452654</v>
      </c>
      <c r="F6002" s="1">
        <f t="shared" si="400"/>
        <v>-12.3</v>
      </c>
      <c r="G6002" s="1">
        <f t="shared" si="401"/>
        <v>12.3</v>
      </c>
    </row>
    <row r="6003" spans="1:7">
      <c r="A6003" s="27">
        <v>43816</v>
      </c>
      <c r="B6003">
        <v>34.700000000000003</v>
      </c>
      <c r="C6003">
        <v>13</v>
      </c>
      <c r="D6003" s="1">
        <f t="shared" si="398"/>
        <v>470.8900000000001</v>
      </c>
      <c r="E6003" s="2">
        <f t="shared" si="399"/>
        <v>56.258954857821166</v>
      </c>
      <c r="F6003" s="1">
        <f t="shared" si="400"/>
        <v>-21.700000000000003</v>
      </c>
      <c r="G6003" s="1">
        <f t="shared" si="401"/>
        <v>21.700000000000003</v>
      </c>
    </row>
    <row r="6004" spans="1:7">
      <c r="A6004" s="27">
        <v>43817</v>
      </c>
      <c r="B6004">
        <v>22.1</v>
      </c>
      <c r="C6004">
        <v>10.8</v>
      </c>
      <c r="D6004" s="1">
        <f t="shared" si="398"/>
        <v>127.69000000000001</v>
      </c>
      <c r="E6004" s="2">
        <f t="shared" si="399"/>
        <v>94.101581511580363</v>
      </c>
      <c r="F6004" s="1">
        <f t="shared" si="400"/>
        <v>-11.3</v>
      </c>
      <c r="G6004" s="1">
        <f t="shared" si="401"/>
        <v>11.3</v>
      </c>
    </row>
    <row r="6005" spans="1:7">
      <c r="A6005" s="27">
        <v>43818</v>
      </c>
      <c r="B6005">
        <v>12.1</v>
      </c>
      <c r="C6005">
        <v>10.3</v>
      </c>
      <c r="D6005" s="1">
        <f t="shared" si="398"/>
        <v>3.2399999999999962</v>
      </c>
      <c r="E6005" s="2">
        <f t="shared" si="399"/>
        <v>104.05217847834382</v>
      </c>
      <c r="F6005" s="1">
        <f t="shared" si="400"/>
        <v>-1.7999999999999989</v>
      </c>
      <c r="G6005" s="1">
        <f t="shared" si="401"/>
        <v>1.7999999999999989</v>
      </c>
    </row>
    <row r="6006" spans="1:7">
      <c r="A6006" s="27">
        <v>43819</v>
      </c>
      <c r="B6006">
        <v>25.9</v>
      </c>
      <c r="C6006">
        <v>80.2</v>
      </c>
      <c r="D6006" s="1">
        <f t="shared" si="398"/>
        <v>2948.4900000000002</v>
      </c>
      <c r="E6006" s="2">
        <f t="shared" si="399"/>
        <v>3564.0187225248133</v>
      </c>
      <c r="F6006" s="1">
        <f t="shared" si="400"/>
        <v>54.300000000000004</v>
      </c>
      <c r="G6006" s="1">
        <f t="shared" si="401"/>
        <v>54.300000000000004</v>
      </c>
    </row>
    <row r="6007" spans="1:7">
      <c r="A6007" s="27">
        <v>43820</v>
      </c>
      <c r="B6007">
        <v>29.1</v>
      </c>
      <c r="C6007">
        <v>11.1</v>
      </c>
      <c r="D6007" s="1">
        <f t="shared" si="398"/>
        <v>324</v>
      </c>
      <c r="E6007" s="2">
        <f t="shared" si="399"/>
        <v>88.371223331522302</v>
      </c>
      <c r="F6007" s="1">
        <f t="shared" si="400"/>
        <v>-18</v>
      </c>
      <c r="G6007" s="1">
        <f t="shared" si="401"/>
        <v>18</v>
      </c>
    </row>
    <row r="6008" spans="1:7">
      <c r="A6008" s="27">
        <v>43821</v>
      </c>
      <c r="B6008">
        <v>54.8</v>
      </c>
      <c r="C6008">
        <v>125.4</v>
      </c>
      <c r="D6008" s="1">
        <f t="shared" si="398"/>
        <v>4984.3600000000015</v>
      </c>
      <c r="E6008" s="2">
        <f t="shared" si="399"/>
        <v>11003.884756729398</v>
      </c>
      <c r="F6008" s="1">
        <f t="shared" si="400"/>
        <v>70.600000000000009</v>
      </c>
      <c r="G6008" s="1">
        <f t="shared" si="401"/>
        <v>70.600000000000009</v>
      </c>
    </row>
    <row r="6009" spans="1:7">
      <c r="A6009" s="27">
        <v>43822</v>
      </c>
      <c r="B6009">
        <v>34</v>
      </c>
      <c r="C6009">
        <v>11.6</v>
      </c>
      <c r="D6009" s="1">
        <f t="shared" si="398"/>
        <v>501.75999999999993</v>
      </c>
      <c r="E6009" s="2">
        <f t="shared" si="399"/>
        <v>79.220626364758857</v>
      </c>
      <c r="F6009" s="1">
        <f t="shared" si="400"/>
        <v>-22.4</v>
      </c>
      <c r="G6009" s="1">
        <f t="shared" si="401"/>
        <v>22.4</v>
      </c>
    </row>
    <row r="6010" spans="1:7">
      <c r="A6010" s="27">
        <v>43823</v>
      </c>
      <c r="B6010">
        <v>19.5</v>
      </c>
      <c r="C6010">
        <v>20.5</v>
      </c>
      <c r="D6010" s="1">
        <f t="shared" si="398"/>
        <v>1</v>
      </c>
      <c r="E6010" s="2">
        <f t="shared" si="399"/>
        <v>3.5636931667192383E-7</v>
      </c>
      <c r="F6010" s="1">
        <f t="shared" si="400"/>
        <v>1</v>
      </c>
      <c r="G6010" s="1">
        <f t="shared" si="401"/>
        <v>1</v>
      </c>
    </row>
    <row r="6011" spans="1:7">
      <c r="A6011" s="27">
        <v>43824</v>
      </c>
      <c r="B6011">
        <v>18.399999999999999</v>
      </c>
      <c r="C6011">
        <v>12.9</v>
      </c>
      <c r="D6011" s="1">
        <f t="shared" si="398"/>
        <v>30.249999999999979</v>
      </c>
      <c r="E6011" s="2">
        <f t="shared" si="399"/>
        <v>57.769074251173855</v>
      </c>
      <c r="F6011" s="1">
        <f t="shared" si="400"/>
        <v>-5.4999999999999982</v>
      </c>
      <c r="G6011" s="1">
        <f t="shared" si="401"/>
        <v>5.4999999999999982</v>
      </c>
    </row>
    <row r="6012" spans="1:7">
      <c r="A6012" s="27">
        <v>43825</v>
      </c>
      <c r="B6012">
        <v>17.8</v>
      </c>
      <c r="C6012">
        <v>29</v>
      </c>
      <c r="D6012" s="1">
        <f t="shared" si="398"/>
        <v>125.43999999999998</v>
      </c>
      <c r="E6012" s="2">
        <f t="shared" si="399"/>
        <v>72.239851921390553</v>
      </c>
      <c r="F6012" s="1">
        <f t="shared" si="400"/>
        <v>11.2</v>
      </c>
      <c r="G6012" s="1">
        <f t="shared" si="401"/>
        <v>11.2</v>
      </c>
    </row>
    <row r="6013" spans="1:7">
      <c r="A6013" s="27">
        <v>43826</v>
      </c>
      <c r="B6013">
        <v>28.9</v>
      </c>
      <c r="C6013">
        <v>23.9</v>
      </c>
      <c r="D6013" s="1">
        <f t="shared" si="398"/>
        <v>25</v>
      </c>
      <c r="E6013" s="2">
        <f t="shared" si="399"/>
        <v>11.555940982377802</v>
      </c>
      <c r="F6013" s="1">
        <f t="shared" si="400"/>
        <v>-5</v>
      </c>
      <c r="G6013" s="1">
        <f t="shared" si="401"/>
        <v>5</v>
      </c>
    </row>
    <row r="6014" spans="1:7">
      <c r="A6014" s="27">
        <v>43827</v>
      </c>
      <c r="B6014">
        <v>21.4</v>
      </c>
      <c r="C6014">
        <v>11.9</v>
      </c>
      <c r="D6014" s="1">
        <f t="shared" si="398"/>
        <v>90.249999999999972</v>
      </c>
      <c r="E6014" s="2">
        <f t="shared" si="399"/>
        <v>73.970268184700771</v>
      </c>
      <c r="F6014" s="1">
        <f t="shared" si="400"/>
        <v>-9.4999999999999982</v>
      </c>
      <c r="G6014" s="1">
        <f t="shared" si="401"/>
        <v>9.4999999999999982</v>
      </c>
    </row>
    <row r="6015" spans="1:7">
      <c r="A6015" s="27">
        <v>43828</v>
      </c>
      <c r="B6015">
        <v>18.899999999999999</v>
      </c>
      <c r="C6015">
        <v>29.2</v>
      </c>
      <c r="D6015" s="1">
        <f t="shared" si="398"/>
        <v>106.09000000000002</v>
      </c>
      <c r="E6015" s="2">
        <f t="shared" si="399"/>
        <v>75.679613134685155</v>
      </c>
      <c r="F6015" s="1">
        <f t="shared" si="400"/>
        <v>10.3</v>
      </c>
      <c r="G6015" s="1">
        <f t="shared" si="401"/>
        <v>10.3</v>
      </c>
    </row>
    <row r="6016" spans="1:7">
      <c r="A6016" s="27">
        <v>43829</v>
      </c>
      <c r="B6016">
        <v>27.1</v>
      </c>
      <c r="C6016">
        <v>12.6</v>
      </c>
      <c r="D6016" s="1">
        <f t="shared" si="398"/>
        <v>210.25000000000006</v>
      </c>
      <c r="E6016" s="2">
        <f t="shared" si="399"/>
        <v>62.41943243123194</v>
      </c>
      <c r="F6016" s="1">
        <f t="shared" si="400"/>
        <v>-14.500000000000002</v>
      </c>
      <c r="G6016" s="1">
        <f t="shared" si="401"/>
        <v>14.500000000000002</v>
      </c>
    </row>
    <row r="6017" spans="1:7">
      <c r="A6017" s="27">
        <v>43830</v>
      </c>
      <c r="B6017">
        <v>144.80000000000001</v>
      </c>
      <c r="C6017">
        <v>84.7</v>
      </c>
      <c r="D6017" s="1">
        <f t="shared" si="398"/>
        <v>3612.0100000000011</v>
      </c>
      <c r="E6017" s="2">
        <f t="shared" si="399"/>
        <v>4121.5633498239422</v>
      </c>
      <c r="F6017" s="1">
        <f t="shared" si="400"/>
        <v>-60.100000000000009</v>
      </c>
      <c r="G6017" s="1">
        <f t="shared" si="401"/>
        <v>60.100000000000009</v>
      </c>
    </row>
    <row r="6018" spans="1:7">
      <c r="A6018" s="27">
        <v>43831</v>
      </c>
      <c r="B6018">
        <v>113.1</v>
      </c>
      <c r="C6018">
        <v>23.4</v>
      </c>
      <c r="D6018" s="1">
        <f t="shared" ref="D6018:D6081" si="402">(B6018-C6018)^2</f>
        <v>8046.0899999999983</v>
      </c>
      <c r="E6018" s="2">
        <f t="shared" ref="E6018:E6081" si="403">(C6018-AVERAGE($C$2:$C$6200))^2</f>
        <v>8.40653794914126</v>
      </c>
      <c r="F6018" s="1">
        <f t="shared" ref="F6018:F6081" si="404">C6018-B6018</f>
        <v>-89.699999999999989</v>
      </c>
      <c r="G6018" s="1">
        <f t="shared" ref="G6018:G6081" si="405">ABS(B6018-C6018)</f>
        <v>89.699999999999989</v>
      </c>
    </row>
    <row r="6019" spans="1:7">
      <c r="A6019" s="27">
        <v>43832</v>
      </c>
      <c r="B6019">
        <v>77.2</v>
      </c>
      <c r="C6019">
        <v>17.399999999999999</v>
      </c>
      <c r="D6019" s="1">
        <f t="shared" si="402"/>
        <v>3576.0400000000004</v>
      </c>
      <c r="E6019" s="2">
        <f t="shared" si="403"/>
        <v>9.613701550302757</v>
      </c>
      <c r="F6019" s="1">
        <f t="shared" si="404"/>
        <v>-59.800000000000004</v>
      </c>
      <c r="G6019" s="1">
        <f t="shared" si="405"/>
        <v>59.800000000000004</v>
      </c>
    </row>
    <row r="6020" spans="1:7">
      <c r="A6020" s="27">
        <v>43833</v>
      </c>
      <c r="B6020">
        <v>35.4</v>
      </c>
      <c r="C6020">
        <v>15.6</v>
      </c>
      <c r="D6020" s="1">
        <f t="shared" si="402"/>
        <v>392.03999999999991</v>
      </c>
      <c r="E6020" s="2">
        <f t="shared" si="403"/>
        <v>24.015850630651194</v>
      </c>
      <c r="F6020" s="1">
        <f t="shared" si="404"/>
        <v>-19.799999999999997</v>
      </c>
      <c r="G6020" s="1">
        <f t="shared" si="405"/>
        <v>19.799999999999997</v>
      </c>
    </row>
    <row r="6021" spans="1:7">
      <c r="A6021" s="27">
        <v>43834</v>
      </c>
      <c r="B6021">
        <v>25.4</v>
      </c>
      <c r="C6021">
        <v>15.4</v>
      </c>
      <c r="D6021" s="1">
        <f t="shared" si="402"/>
        <v>99.999999999999972</v>
      </c>
      <c r="E6021" s="2">
        <f t="shared" si="403"/>
        <v>26.016089417356572</v>
      </c>
      <c r="F6021" s="1">
        <f t="shared" si="404"/>
        <v>-9.9999999999999982</v>
      </c>
      <c r="G6021" s="1">
        <f t="shared" si="405"/>
        <v>9.9999999999999982</v>
      </c>
    </row>
    <row r="6022" spans="1:7">
      <c r="A6022" s="27">
        <v>43835</v>
      </c>
      <c r="B6022">
        <v>26.3</v>
      </c>
      <c r="C6022">
        <v>13.8</v>
      </c>
      <c r="D6022" s="1">
        <f t="shared" si="402"/>
        <v>156.25</v>
      </c>
      <c r="E6022" s="2">
        <f t="shared" si="403"/>
        <v>44.897999710999628</v>
      </c>
      <c r="F6022" s="1">
        <f t="shared" si="404"/>
        <v>-12.5</v>
      </c>
      <c r="G6022" s="1">
        <f t="shared" si="405"/>
        <v>12.5</v>
      </c>
    </row>
    <row r="6023" spans="1:7">
      <c r="A6023" s="27">
        <v>43836</v>
      </c>
      <c r="B6023">
        <v>25.5</v>
      </c>
      <c r="C6023">
        <v>11.3</v>
      </c>
      <c r="D6023" s="1">
        <f t="shared" si="402"/>
        <v>201.64</v>
      </c>
      <c r="E6023" s="2">
        <f t="shared" si="403"/>
        <v>84.650984544816907</v>
      </c>
      <c r="F6023" s="1">
        <f t="shared" si="404"/>
        <v>-14.2</v>
      </c>
      <c r="G6023" s="1">
        <f t="shared" si="405"/>
        <v>14.2</v>
      </c>
    </row>
    <row r="6024" spans="1:7">
      <c r="A6024" s="27">
        <v>43837</v>
      </c>
      <c r="B6024">
        <v>31.3</v>
      </c>
      <c r="C6024">
        <v>29.9</v>
      </c>
      <c r="D6024" s="1">
        <f t="shared" si="402"/>
        <v>1.960000000000006</v>
      </c>
      <c r="E6024" s="2">
        <f t="shared" si="403"/>
        <v>88.348777381216308</v>
      </c>
      <c r="F6024" s="1">
        <f t="shared" si="404"/>
        <v>-1.4000000000000021</v>
      </c>
      <c r="G6024" s="1">
        <f t="shared" si="405"/>
        <v>1.4000000000000021</v>
      </c>
    </row>
    <row r="6025" spans="1:7">
      <c r="A6025" s="27">
        <v>43838</v>
      </c>
      <c r="B6025">
        <v>32.299999999999997</v>
      </c>
      <c r="C6025">
        <v>15.7</v>
      </c>
      <c r="D6025" s="1">
        <f t="shared" si="402"/>
        <v>275.55999999999995</v>
      </c>
      <c r="E6025" s="2">
        <f t="shared" si="403"/>
        <v>23.045731237298508</v>
      </c>
      <c r="F6025" s="1">
        <f t="shared" si="404"/>
        <v>-16.599999999999998</v>
      </c>
      <c r="G6025" s="1">
        <f t="shared" si="405"/>
        <v>16.599999999999998</v>
      </c>
    </row>
    <row r="6026" spans="1:7">
      <c r="A6026" s="27">
        <v>43839</v>
      </c>
      <c r="B6026">
        <v>51.7</v>
      </c>
      <c r="C6026">
        <v>53.6</v>
      </c>
      <c r="D6026" s="1">
        <f t="shared" si="402"/>
        <v>3.6099999999999945</v>
      </c>
      <c r="E6026" s="2">
        <f t="shared" si="403"/>
        <v>1095.5704811566284</v>
      </c>
      <c r="F6026" s="1">
        <f t="shared" si="404"/>
        <v>1.8999999999999986</v>
      </c>
      <c r="G6026" s="1">
        <f t="shared" si="405"/>
        <v>1.8999999999999986</v>
      </c>
    </row>
    <row r="6027" spans="1:7">
      <c r="A6027" s="27">
        <v>43840</v>
      </c>
      <c r="B6027">
        <v>54.5</v>
      </c>
      <c r="C6027">
        <v>14.6</v>
      </c>
      <c r="D6027" s="1">
        <f t="shared" si="402"/>
        <v>1592.01</v>
      </c>
      <c r="E6027" s="2">
        <f t="shared" si="403"/>
        <v>34.817044564178111</v>
      </c>
      <c r="F6027" s="1">
        <f t="shared" si="404"/>
        <v>-39.9</v>
      </c>
      <c r="G6027" s="1">
        <f t="shared" si="405"/>
        <v>39.9</v>
      </c>
    </row>
    <row r="6028" spans="1:7">
      <c r="A6028" s="27">
        <v>43841</v>
      </c>
      <c r="B6028">
        <v>48.5</v>
      </c>
      <c r="C6028">
        <v>14.7</v>
      </c>
      <c r="D6028" s="1">
        <f t="shared" si="402"/>
        <v>1142.4399999999998</v>
      </c>
      <c r="E6028" s="2">
        <f t="shared" si="403"/>
        <v>33.646925170825419</v>
      </c>
      <c r="F6028" s="1">
        <f t="shared" si="404"/>
        <v>-33.799999999999997</v>
      </c>
      <c r="G6028" s="1">
        <f t="shared" si="405"/>
        <v>33.799999999999997</v>
      </c>
    </row>
    <row r="6029" spans="1:7">
      <c r="A6029" s="27">
        <v>43842</v>
      </c>
      <c r="B6029">
        <v>33.700000000000003</v>
      </c>
      <c r="C6029">
        <v>7</v>
      </c>
      <c r="D6029" s="1">
        <f t="shared" si="402"/>
        <v>712.8900000000001</v>
      </c>
      <c r="E6029" s="2">
        <f t="shared" si="403"/>
        <v>182.26611845898265</v>
      </c>
      <c r="F6029" s="1">
        <f t="shared" si="404"/>
        <v>-26.700000000000003</v>
      </c>
      <c r="G6029" s="1">
        <f t="shared" si="405"/>
        <v>26.700000000000003</v>
      </c>
    </row>
    <row r="6030" spans="1:7">
      <c r="A6030" s="27">
        <v>43843</v>
      </c>
      <c r="B6030">
        <v>31.3</v>
      </c>
      <c r="C6030">
        <v>6.7</v>
      </c>
      <c r="D6030" s="1">
        <f t="shared" si="402"/>
        <v>605.16000000000008</v>
      </c>
      <c r="E6030" s="2">
        <f t="shared" si="403"/>
        <v>190.45647663904074</v>
      </c>
      <c r="F6030" s="1">
        <f t="shared" si="404"/>
        <v>-24.6</v>
      </c>
      <c r="G6030" s="1">
        <f t="shared" si="405"/>
        <v>24.6</v>
      </c>
    </row>
    <row r="6031" spans="1:7">
      <c r="A6031" s="27">
        <v>43844</v>
      </c>
      <c r="B6031">
        <v>32.200000000000003</v>
      </c>
      <c r="C6031">
        <v>6.7</v>
      </c>
      <c r="D6031" s="1">
        <f t="shared" si="402"/>
        <v>650.25000000000023</v>
      </c>
      <c r="E6031" s="2">
        <f t="shared" si="403"/>
        <v>190.45647663904074</v>
      </c>
      <c r="F6031" s="1">
        <f t="shared" si="404"/>
        <v>-25.500000000000004</v>
      </c>
      <c r="G6031" s="1">
        <f t="shared" si="405"/>
        <v>25.500000000000004</v>
      </c>
    </row>
    <row r="6032" spans="1:7">
      <c r="A6032" s="27">
        <v>43845</v>
      </c>
      <c r="B6032">
        <v>31.7</v>
      </c>
      <c r="C6032">
        <v>6.2</v>
      </c>
      <c r="D6032" s="1">
        <f t="shared" si="402"/>
        <v>650.25</v>
      </c>
      <c r="E6032" s="2">
        <f t="shared" si="403"/>
        <v>204.50707360580421</v>
      </c>
      <c r="F6032" s="1">
        <f t="shared" si="404"/>
        <v>-25.5</v>
      </c>
      <c r="G6032" s="1">
        <f t="shared" si="405"/>
        <v>25.5</v>
      </c>
    </row>
    <row r="6033" spans="1:7">
      <c r="A6033" s="27">
        <v>43846</v>
      </c>
      <c r="B6033">
        <v>33</v>
      </c>
      <c r="C6033">
        <v>14.2</v>
      </c>
      <c r="D6033" s="1">
        <f t="shared" si="402"/>
        <v>353.44000000000005</v>
      </c>
      <c r="E6033" s="2">
        <f t="shared" si="403"/>
        <v>39.697522137588876</v>
      </c>
      <c r="F6033" s="1">
        <f t="shared" si="404"/>
        <v>-18.8</v>
      </c>
      <c r="G6033" s="1">
        <f t="shared" si="405"/>
        <v>18.8</v>
      </c>
    </row>
    <row r="6034" spans="1:7">
      <c r="A6034" s="27">
        <v>43847</v>
      </c>
      <c r="B6034">
        <v>47.9</v>
      </c>
      <c r="C6034">
        <v>33.9</v>
      </c>
      <c r="D6034" s="1">
        <f t="shared" si="402"/>
        <v>196</v>
      </c>
      <c r="E6034" s="2">
        <f t="shared" si="403"/>
        <v>179.54400164710864</v>
      </c>
      <c r="F6034" s="1">
        <f t="shared" si="404"/>
        <v>-14</v>
      </c>
      <c r="G6034" s="1">
        <f t="shared" si="405"/>
        <v>14</v>
      </c>
    </row>
    <row r="6035" spans="1:7">
      <c r="A6035" s="27">
        <v>43848</v>
      </c>
      <c r="B6035">
        <v>40</v>
      </c>
      <c r="C6035">
        <v>26.9</v>
      </c>
      <c r="D6035" s="1">
        <f t="shared" si="402"/>
        <v>171.61000000000004</v>
      </c>
      <c r="E6035" s="2">
        <f t="shared" si="403"/>
        <v>40.95235918179705</v>
      </c>
      <c r="F6035" s="1">
        <f t="shared" si="404"/>
        <v>-13.100000000000001</v>
      </c>
      <c r="G6035" s="1">
        <f t="shared" si="405"/>
        <v>13.100000000000001</v>
      </c>
    </row>
    <row r="6036" spans="1:7">
      <c r="A6036" s="27">
        <v>43849</v>
      </c>
      <c r="B6036">
        <v>37.5</v>
      </c>
      <c r="C6036">
        <v>17.600000000000001</v>
      </c>
      <c r="D6036" s="1">
        <f t="shared" si="402"/>
        <v>396.00999999999993</v>
      </c>
      <c r="E6036" s="2">
        <f t="shared" si="403"/>
        <v>8.4134627635973569</v>
      </c>
      <c r="F6036" s="1">
        <f t="shared" si="404"/>
        <v>-19.899999999999999</v>
      </c>
      <c r="G6036" s="1">
        <f t="shared" si="405"/>
        <v>19.899999999999999</v>
      </c>
    </row>
    <row r="6037" spans="1:7">
      <c r="A6037" s="27">
        <v>43850</v>
      </c>
      <c r="B6037">
        <v>39.799999999999997</v>
      </c>
      <c r="C6037">
        <v>28.9</v>
      </c>
      <c r="D6037" s="1">
        <f t="shared" si="402"/>
        <v>118.80999999999997</v>
      </c>
      <c r="E6037" s="2">
        <f t="shared" si="403"/>
        <v>70.549971314743217</v>
      </c>
      <c r="F6037" s="1">
        <f t="shared" si="404"/>
        <v>-10.899999999999999</v>
      </c>
      <c r="G6037" s="1">
        <f t="shared" si="405"/>
        <v>10.899999999999999</v>
      </c>
    </row>
    <row r="6038" spans="1:7">
      <c r="A6038" s="27">
        <v>43851</v>
      </c>
      <c r="B6038">
        <v>39.6</v>
      </c>
      <c r="C6038">
        <v>7.2</v>
      </c>
      <c r="D6038" s="1">
        <f t="shared" si="402"/>
        <v>1049.76</v>
      </c>
      <c r="E6038" s="2">
        <f t="shared" si="403"/>
        <v>176.90587967227728</v>
      </c>
      <c r="F6038" s="1">
        <f t="shared" si="404"/>
        <v>-32.4</v>
      </c>
      <c r="G6038" s="1">
        <f t="shared" si="405"/>
        <v>32.4</v>
      </c>
    </row>
    <row r="6039" spans="1:7">
      <c r="A6039" s="27">
        <v>43852</v>
      </c>
      <c r="B6039">
        <v>34</v>
      </c>
      <c r="C6039">
        <v>8.1</v>
      </c>
      <c r="D6039" s="1">
        <f t="shared" si="402"/>
        <v>670.81</v>
      </c>
      <c r="E6039" s="2">
        <f t="shared" si="403"/>
        <v>153.77480513210304</v>
      </c>
      <c r="F6039" s="1">
        <f t="shared" si="404"/>
        <v>-25.9</v>
      </c>
      <c r="G6039" s="1">
        <f t="shared" si="405"/>
        <v>25.9</v>
      </c>
    </row>
    <row r="6040" spans="1:7">
      <c r="A6040" s="27">
        <v>43853</v>
      </c>
      <c r="B6040">
        <v>31.9</v>
      </c>
      <c r="C6040">
        <v>10.5</v>
      </c>
      <c r="D6040" s="1">
        <f t="shared" si="402"/>
        <v>457.95999999999992</v>
      </c>
      <c r="E6040" s="2">
        <f t="shared" si="403"/>
        <v>100.01193969163845</v>
      </c>
      <c r="F6040" s="1">
        <f t="shared" si="404"/>
        <v>-21.4</v>
      </c>
      <c r="G6040" s="1">
        <f t="shared" si="405"/>
        <v>21.4</v>
      </c>
    </row>
    <row r="6041" spans="1:7">
      <c r="A6041" s="27">
        <v>43854</v>
      </c>
      <c r="B6041">
        <v>33</v>
      </c>
      <c r="C6041">
        <v>15.9</v>
      </c>
      <c r="D6041" s="1">
        <f t="shared" si="402"/>
        <v>292.41000000000003</v>
      </c>
      <c r="E6041" s="2">
        <f t="shared" si="403"/>
        <v>21.165492450593113</v>
      </c>
      <c r="F6041" s="1">
        <f t="shared" si="404"/>
        <v>-17.100000000000001</v>
      </c>
      <c r="G6041" s="1">
        <f t="shared" si="405"/>
        <v>17.100000000000001</v>
      </c>
    </row>
    <row r="6042" spans="1:7">
      <c r="A6042" s="27">
        <v>43855</v>
      </c>
      <c r="B6042">
        <v>38.200000000000003</v>
      </c>
      <c r="C6042">
        <v>18.100000000000001</v>
      </c>
      <c r="D6042" s="1">
        <f t="shared" si="402"/>
        <v>404.01000000000005</v>
      </c>
      <c r="E6042" s="2">
        <f t="shared" si="403"/>
        <v>5.7628657968339017</v>
      </c>
      <c r="F6042" s="1">
        <f t="shared" si="404"/>
        <v>-20.100000000000001</v>
      </c>
      <c r="G6042" s="1">
        <f t="shared" si="405"/>
        <v>20.100000000000001</v>
      </c>
    </row>
    <row r="6043" spans="1:7">
      <c r="A6043" s="27">
        <v>43856</v>
      </c>
      <c r="B6043">
        <v>36.200000000000003</v>
      </c>
      <c r="C6043">
        <v>10.5</v>
      </c>
      <c r="D6043" s="1">
        <f t="shared" si="402"/>
        <v>660.49000000000012</v>
      </c>
      <c r="E6043" s="2">
        <f t="shared" si="403"/>
        <v>100.01193969163845</v>
      </c>
      <c r="F6043" s="1">
        <f t="shared" si="404"/>
        <v>-25.700000000000003</v>
      </c>
      <c r="G6043" s="1">
        <f t="shared" si="405"/>
        <v>25.700000000000003</v>
      </c>
    </row>
    <row r="6044" spans="1:7">
      <c r="A6044" s="27">
        <v>43857</v>
      </c>
      <c r="B6044">
        <v>54.1</v>
      </c>
      <c r="C6044">
        <v>50.6</v>
      </c>
      <c r="D6044" s="1">
        <f t="shared" si="402"/>
        <v>12.25</v>
      </c>
      <c r="E6044" s="2">
        <f t="shared" si="403"/>
        <v>905.9740629572093</v>
      </c>
      <c r="F6044" s="1">
        <f t="shared" si="404"/>
        <v>-3.5</v>
      </c>
      <c r="G6044" s="1">
        <f t="shared" si="405"/>
        <v>3.5</v>
      </c>
    </row>
    <row r="6045" spans="1:7">
      <c r="A6045" s="27">
        <v>43858</v>
      </c>
      <c r="B6045">
        <v>58.1</v>
      </c>
      <c r="C6045">
        <v>10.9</v>
      </c>
      <c r="D6045" s="1">
        <f t="shared" si="402"/>
        <v>2227.84</v>
      </c>
      <c r="E6045" s="2">
        <f t="shared" si="403"/>
        <v>92.17146211822768</v>
      </c>
      <c r="F6045" s="1">
        <f t="shared" si="404"/>
        <v>-47.2</v>
      </c>
      <c r="G6045" s="1">
        <f t="shared" si="405"/>
        <v>47.2</v>
      </c>
    </row>
    <row r="6046" spans="1:7">
      <c r="A6046" s="27">
        <v>43859</v>
      </c>
      <c r="B6046">
        <v>45.1</v>
      </c>
      <c r="C6046">
        <v>53.4</v>
      </c>
      <c r="D6046" s="1">
        <f t="shared" si="402"/>
        <v>68.889999999999958</v>
      </c>
      <c r="E6046" s="2">
        <f t="shared" si="403"/>
        <v>1082.3707199433336</v>
      </c>
      <c r="F6046" s="1">
        <f t="shared" si="404"/>
        <v>8.2999999999999972</v>
      </c>
      <c r="G6046" s="1">
        <f t="shared" si="405"/>
        <v>8.2999999999999972</v>
      </c>
    </row>
    <row r="6047" spans="1:7">
      <c r="A6047" s="27">
        <v>43860</v>
      </c>
      <c r="B6047">
        <v>38.200000000000003</v>
      </c>
      <c r="C6047">
        <v>8.9</v>
      </c>
      <c r="D6047" s="1">
        <f t="shared" si="402"/>
        <v>858.49000000000024</v>
      </c>
      <c r="E6047" s="2">
        <f t="shared" si="403"/>
        <v>134.5738499852815</v>
      </c>
      <c r="F6047" s="1">
        <f t="shared" si="404"/>
        <v>-29.300000000000004</v>
      </c>
      <c r="G6047" s="1">
        <f t="shared" si="405"/>
        <v>29.300000000000004</v>
      </c>
    </row>
    <row r="6048" spans="1:7">
      <c r="A6048" s="27">
        <v>43861</v>
      </c>
      <c r="B6048">
        <v>40.4</v>
      </c>
      <c r="C6048">
        <v>14</v>
      </c>
      <c r="D6048" s="1">
        <f t="shared" si="402"/>
        <v>696.95999999999992</v>
      </c>
      <c r="E6048" s="2">
        <f t="shared" si="403"/>
        <v>42.257760924294253</v>
      </c>
      <c r="F6048" s="1">
        <f t="shared" si="404"/>
        <v>-26.4</v>
      </c>
      <c r="G6048" s="1">
        <f t="shared" si="405"/>
        <v>26.4</v>
      </c>
    </row>
    <row r="6049" spans="1:7">
      <c r="A6049" s="27">
        <v>43862</v>
      </c>
      <c r="B6049">
        <v>42.6</v>
      </c>
      <c r="C6049">
        <v>72.8</v>
      </c>
      <c r="D6049" s="1">
        <f t="shared" si="402"/>
        <v>912.03999999999974</v>
      </c>
      <c r="E6049" s="2">
        <f t="shared" si="403"/>
        <v>2735.2275576329116</v>
      </c>
      <c r="F6049" s="1">
        <f t="shared" si="404"/>
        <v>30.199999999999996</v>
      </c>
      <c r="G6049" s="1">
        <f t="shared" si="405"/>
        <v>30.199999999999996</v>
      </c>
    </row>
    <row r="6050" spans="1:7">
      <c r="A6050" s="27">
        <v>43863</v>
      </c>
      <c r="B6050">
        <v>42.5</v>
      </c>
      <c r="C6050">
        <v>13.3</v>
      </c>
      <c r="D6050" s="1">
        <f t="shared" si="402"/>
        <v>852.64</v>
      </c>
      <c r="E6050" s="2">
        <f t="shared" si="403"/>
        <v>51.848596677763084</v>
      </c>
      <c r="F6050" s="1">
        <f t="shared" si="404"/>
        <v>-29.2</v>
      </c>
      <c r="G6050" s="1">
        <f t="shared" si="405"/>
        <v>29.2</v>
      </c>
    </row>
    <row r="6051" spans="1:7">
      <c r="A6051" s="27">
        <v>43864</v>
      </c>
      <c r="B6051">
        <v>39.299999999999997</v>
      </c>
      <c r="C6051">
        <v>22.7</v>
      </c>
      <c r="D6051" s="1">
        <f t="shared" si="402"/>
        <v>275.55999999999995</v>
      </c>
      <c r="E6051" s="2">
        <f t="shared" si="403"/>
        <v>4.8373737026101038</v>
      </c>
      <c r="F6051" s="1">
        <f t="shared" si="404"/>
        <v>-16.599999999999998</v>
      </c>
      <c r="G6051" s="1">
        <f t="shared" si="405"/>
        <v>16.599999999999998</v>
      </c>
    </row>
    <row r="6052" spans="1:7">
      <c r="A6052" s="27">
        <v>43865</v>
      </c>
      <c r="B6052">
        <v>34</v>
      </c>
      <c r="C6052">
        <v>9.6</v>
      </c>
      <c r="D6052" s="1">
        <f t="shared" si="402"/>
        <v>595.3599999999999</v>
      </c>
      <c r="E6052" s="2">
        <f t="shared" si="403"/>
        <v>118.82301423181268</v>
      </c>
      <c r="F6052" s="1">
        <f t="shared" si="404"/>
        <v>-24.4</v>
      </c>
      <c r="G6052" s="1">
        <f t="shared" si="405"/>
        <v>24.4</v>
      </c>
    </row>
    <row r="6053" spans="1:7">
      <c r="A6053" s="27">
        <v>43866</v>
      </c>
      <c r="B6053">
        <v>46.9</v>
      </c>
      <c r="C6053">
        <v>84.1</v>
      </c>
      <c r="D6053" s="1">
        <f t="shared" si="402"/>
        <v>1383.8399999999997</v>
      </c>
      <c r="E6053" s="2">
        <f t="shared" si="403"/>
        <v>4044.8840661840572</v>
      </c>
      <c r="F6053" s="1">
        <f t="shared" si="404"/>
        <v>37.199999999999996</v>
      </c>
      <c r="G6053" s="1">
        <f t="shared" si="405"/>
        <v>37.199999999999996</v>
      </c>
    </row>
    <row r="6054" spans="1:7">
      <c r="A6054" s="27">
        <v>43867</v>
      </c>
      <c r="B6054">
        <v>42.5</v>
      </c>
      <c r="C6054">
        <v>46.6</v>
      </c>
      <c r="D6054" s="1">
        <f t="shared" si="402"/>
        <v>16.810000000000013</v>
      </c>
      <c r="E6054" s="2">
        <f t="shared" si="403"/>
        <v>681.17883869131697</v>
      </c>
      <c r="F6054" s="1">
        <f t="shared" si="404"/>
        <v>4.1000000000000014</v>
      </c>
      <c r="G6054" s="1">
        <f t="shared" si="405"/>
        <v>4.1000000000000014</v>
      </c>
    </row>
    <row r="6055" spans="1:7">
      <c r="A6055" s="27">
        <v>43868</v>
      </c>
      <c r="B6055">
        <v>44.5</v>
      </c>
      <c r="C6055">
        <v>17</v>
      </c>
      <c r="D6055" s="1">
        <f t="shared" si="402"/>
        <v>756.25</v>
      </c>
      <c r="E6055" s="2">
        <f t="shared" si="403"/>
        <v>12.254179123713513</v>
      </c>
      <c r="F6055" s="1">
        <f t="shared" si="404"/>
        <v>-27.5</v>
      </c>
      <c r="G6055" s="1">
        <f t="shared" si="405"/>
        <v>27.5</v>
      </c>
    </row>
    <row r="6056" spans="1:7">
      <c r="A6056" s="27">
        <v>43869</v>
      </c>
      <c r="B6056">
        <v>38.799999999999997</v>
      </c>
      <c r="C6056">
        <v>66.8</v>
      </c>
      <c r="D6056" s="1">
        <f t="shared" si="402"/>
        <v>784</v>
      </c>
      <c r="E6056" s="2">
        <f t="shared" si="403"/>
        <v>2143.6347212340734</v>
      </c>
      <c r="F6056" s="1">
        <f t="shared" si="404"/>
        <v>28</v>
      </c>
      <c r="G6056" s="1">
        <f t="shared" si="405"/>
        <v>28</v>
      </c>
    </row>
    <row r="6057" spans="1:7">
      <c r="A6057" s="27">
        <v>43870</v>
      </c>
      <c r="B6057">
        <v>38.5</v>
      </c>
      <c r="C6057">
        <v>46.6</v>
      </c>
      <c r="D6057" s="1">
        <f t="shared" si="402"/>
        <v>65.610000000000028</v>
      </c>
      <c r="E6057" s="2">
        <f t="shared" si="403"/>
        <v>681.17883869131697</v>
      </c>
      <c r="F6057" s="1">
        <f t="shared" si="404"/>
        <v>8.1000000000000014</v>
      </c>
      <c r="G6057" s="1">
        <f t="shared" si="405"/>
        <v>8.1000000000000014</v>
      </c>
    </row>
    <row r="6058" spans="1:7">
      <c r="A6058" s="27">
        <v>43871</v>
      </c>
      <c r="B6058">
        <v>36.9</v>
      </c>
      <c r="C6058">
        <v>7.6</v>
      </c>
      <c r="D6058" s="1">
        <f t="shared" si="402"/>
        <v>858.48999999999978</v>
      </c>
      <c r="E6058" s="2">
        <f t="shared" si="403"/>
        <v>166.4254020988665</v>
      </c>
      <c r="F6058" s="1">
        <f t="shared" si="404"/>
        <v>-29.299999999999997</v>
      </c>
      <c r="G6058" s="1">
        <f t="shared" si="405"/>
        <v>29.299999999999997</v>
      </c>
    </row>
    <row r="6059" spans="1:7">
      <c r="A6059" s="27">
        <v>43872</v>
      </c>
      <c r="B6059">
        <v>36.200000000000003</v>
      </c>
      <c r="C6059">
        <v>6.6</v>
      </c>
      <c r="D6059" s="1">
        <f t="shared" si="402"/>
        <v>876.16000000000008</v>
      </c>
      <c r="E6059" s="2">
        <f t="shared" si="403"/>
        <v>193.22659603239342</v>
      </c>
      <c r="F6059" s="1">
        <f t="shared" si="404"/>
        <v>-29.6</v>
      </c>
      <c r="G6059" s="1">
        <f t="shared" si="405"/>
        <v>29.6</v>
      </c>
    </row>
    <row r="6060" spans="1:7">
      <c r="A6060" s="27">
        <v>43873</v>
      </c>
      <c r="B6060">
        <v>39.5</v>
      </c>
      <c r="C6060">
        <v>11.4</v>
      </c>
      <c r="D6060" s="1">
        <f t="shared" si="402"/>
        <v>789.61000000000013</v>
      </c>
      <c r="E6060" s="2">
        <f t="shared" si="403"/>
        <v>82.820865151464218</v>
      </c>
      <c r="F6060" s="1">
        <f t="shared" si="404"/>
        <v>-28.1</v>
      </c>
      <c r="G6060" s="1">
        <f t="shared" si="405"/>
        <v>28.1</v>
      </c>
    </row>
    <row r="6061" spans="1:7">
      <c r="A6061" s="27">
        <v>43874</v>
      </c>
      <c r="B6061">
        <v>51.2</v>
      </c>
      <c r="C6061">
        <v>82.9</v>
      </c>
      <c r="D6061" s="1">
        <f t="shared" si="402"/>
        <v>1004.8900000000002</v>
      </c>
      <c r="E6061" s="2">
        <f t="shared" si="403"/>
        <v>3893.6854989042909</v>
      </c>
      <c r="F6061" s="1">
        <f t="shared" si="404"/>
        <v>31.700000000000003</v>
      </c>
      <c r="G6061" s="1">
        <f t="shared" si="405"/>
        <v>31.700000000000003</v>
      </c>
    </row>
    <row r="6062" spans="1:7">
      <c r="A6062" s="27">
        <v>43875</v>
      </c>
      <c r="B6062">
        <v>52.3</v>
      </c>
      <c r="C6062">
        <v>53.5</v>
      </c>
      <c r="D6062" s="1">
        <f t="shared" si="402"/>
        <v>1.4400000000000068</v>
      </c>
      <c r="E6062" s="2">
        <f t="shared" si="403"/>
        <v>1088.9606005499813</v>
      </c>
      <c r="F6062" s="1">
        <f t="shared" si="404"/>
        <v>1.2000000000000028</v>
      </c>
      <c r="G6062" s="1">
        <f t="shared" si="405"/>
        <v>1.2000000000000028</v>
      </c>
    </row>
    <row r="6063" spans="1:7">
      <c r="A6063" s="27">
        <v>43876</v>
      </c>
      <c r="B6063">
        <v>56.4</v>
      </c>
      <c r="C6063">
        <v>28.7</v>
      </c>
      <c r="D6063" s="1">
        <f t="shared" si="402"/>
        <v>767.29</v>
      </c>
      <c r="E6063" s="2">
        <f t="shared" si="403"/>
        <v>67.23021010144862</v>
      </c>
      <c r="F6063" s="1">
        <f t="shared" si="404"/>
        <v>-27.7</v>
      </c>
      <c r="G6063" s="1">
        <f t="shared" si="405"/>
        <v>27.7</v>
      </c>
    </row>
    <row r="6064" spans="1:7">
      <c r="A6064" s="27">
        <v>43877</v>
      </c>
      <c r="B6064">
        <v>75.3</v>
      </c>
      <c r="C6064">
        <v>65.900000000000006</v>
      </c>
      <c r="D6064" s="1">
        <f t="shared" si="402"/>
        <v>88.359999999999843</v>
      </c>
      <c r="E6064" s="2">
        <f t="shared" si="403"/>
        <v>2061.1057957742482</v>
      </c>
      <c r="F6064" s="1">
        <f t="shared" si="404"/>
        <v>-9.3999999999999915</v>
      </c>
      <c r="G6064" s="1">
        <f t="shared" si="405"/>
        <v>9.3999999999999915</v>
      </c>
    </row>
    <row r="6065" spans="1:7">
      <c r="A6065" s="27">
        <v>43878</v>
      </c>
      <c r="B6065">
        <v>73.599999999999994</v>
      </c>
      <c r="C6065">
        <v>22.1</v>
      </c>
      <c r="D6065" s="1">
        <f t="shared" si="402"/>
        <v>2652.2499999999991</v>
      </c>
      <c r="E6065" s="2">
        <f t="shared" si="403"/>
        <v>2.5580900627262597</v>
      </c>
      <c r="F6065" s="1">
        <f t="shared" si="404"/>
        <v>-51.499999999999993</v>
      </c>
      <c r="G6065" s="1">
        <f t="shared" si="405"/>
        <v>51.499999999999993</v>
      </c>
    </row>
    <row r="6066" spans="1:7">
      <c r="A6066" s="27">
        <v>43879</v>
      </c>
      <c r="B6066">
        <v>63.2</v>
      </c>
      <c r="C6066">
        <v>54.6</v>
      </c>
      <c r="D6066" s="1">
        <f t="shared" si="402"/>
        <v>73.960000000000022</v>
      </c>
      <c r="E6066" s="2">
        <f t="shared" si="403"/>
        <v>1162.7692872231014</v>
      </c>
      <c r="F6066" s="1">
        <f t="shared" si="404"/>
        <v>-8.6000000000000014</v>
      </c>
      <c r="G6066" s="1">
        <f t="shared" si="405"/>
        <v>8.6000000000000014</v>
      </c>
    </row>
    <row r="6067" spans="1:7">
      <c r="A6067" s="27">
        <v>43880</v>
      </c>
      <c r="B6067">
        <v>51.5</v>
      </c>
      <c r="C6067">
        <v>64.400000000000006</v>
      </c>
      <c r="D6067" s="1">
        <f t="shared" si="402"/>
        <v>166.41000000000014</v>
      </c>
      <c r="E6067" s="2">
        <f t="shared" si="403"/>
        <v>1927.1575866745386</v>
      </c>
      <c r="F6067" s="1">
        <f t="shared" si="404"/>
        <v>12.900000000000006</v>
      </c>
      <c r="G6067" s="1">
        <f t="shared" si="405"/>
        <v>12.900000000000006</v>
      </c>
    </row>
    <row r="6068" spans="1:7">
      <c r="A6068" s="27">
        <v>43881</v>
      </c>
      <c r="B6068">
        <v>59.5</v>
      </c>
      <c r="C6068">
        <v>83.5</v>
      </c>
      <c r="D6068" s="1">
        <f t="shared" si="402"/>
        <v>576</v>
      </c>
      <c r="E6068" s="2">
        <f t="shared" si="403"/>
        <v>3968.9247825441744</v>
      </c>
      <c r="F6068" s="1">
        <f t="shared" si="404"/>
        <v>24</v>
      </c>
      <c r="G6068" s="1">
        <f t="shared" si="405"/>
        <v>24</v>
      </c>
    </row>
    <row r="6069" spans="1:7">
      <c r="A6069" s="27">
        <v>43882</v>
      </c>
      <c r="B6069">
        <v>53.8</v>
      </c>
      <c r="C6069">
        <v>12.6</v>
      </c>
      <c r="D6069" s="1">
        <f t="shared" si="402"/>
        <v>1697.4399999999996</v>
      </c>
      <c r="E6069" s="2">
        <f t="shared" si="403"/>
        <v>62.41943243123194</v>
      </c>
      <c r="F6069" s="1">
        <f t="shared" si="404"/>
        <v>-41.199999999999996</v>
      </c>
      <c r="G6069" s="1">
        <f t="shared" si="405"/>
        <v>41.199999999999996</v>
      </c>
    </row>
    <row r="6070" spans="1:7">
      <c r="A6070" s="27">
        <v>43883</v>
      </c>
      <c r="B6070">
        <v>49.6</v>
      </c>
      <c r="C6070">
        <v>29.2</v>
      </c>
      <c r="D6070" s="1">
        <f t="shared" si="402"/>
        <v>416.16000000000008</v>
      </c>
      <c r="E6070" s="2">
        <f t="shared" si="403"/>
        <v>75.679613134685155</v>
      </c>
      <c r="F6070" s="1">
        <f t="shared" si="404"/>
        <v>-20.400000000000002</v>
      </c>
      <c r="G6070" s="1">
        <f t="shared" si="405"/>
        <v>20.400000000000002</v>
      </c>
    </row>
    <row r="6071" spans="1:7">
      <c r="A6071" s="27">
        <v>43884</v>
      </c>
      <c r="B6071">
        <v>49.4</v>
      </c>
      <c r="C6071">
        <v>20</v>
      </c>
      <c r="D6071" s="1">
        <f t="shared" si="402"/>
        <v>864.3599999999999</v>
      </c>
      <c r="E6071" s="2">
        <f t="shared" si="403"/>
        <v>0.25059732313277333</v>
      </c>
      <c r="F6071" s="1">
        <f t="shared" si="404"/>
        <v>-29.4</v>
      </c>
      <c r="G6071" s="1">
        <f t="shared" si="405"/>
        <v>29.4</v>
      </c>
    </row>
    <row r="6072" spans="1:7">
      <c r="A6072" s="27">
        <v>43885</v>
      </c>
      <c r="B6072">
        <v>70.7</v>
      </c>
      <c r="C6072">
        <v>132.19999999999999</v>
      </c>
      <c r="D6072" s="1">
        <f t="shared" si="402"/>
        <v>3782.2499999999982</v>
      </c>
      <c r="E6072" s="2">
        <f t="shared" si="403"/>
        <v>12476.756637981411</v>
      </c>
      <c r="F6072" s="1">
        <f t="shared" si="404"/>
        <v>61.499999999999986</v>
      </c>
      <c r="G6072" s="1">
        <f t="shared" si="405"/>
        <v>61.499999999999986</v>
      </c>
    </row>
    <row r="6073" spans="1:7">
      <c r="A6073" s="27">
        <v>43886</v>
      </c>
      <c r="B6073">
        <v>72.599999999999994</v>
      </c>
      <c r="C6073">
        <v>121.4</v>
      </c>
      <c r="D6073" s="1">
        <f t="shared" si="402"/>
        <v>2381.440000000001</v>
      </c>
      <c r="E6073" s="2">
        <f t="shared" si="403"/>
        <v>10180.689532463506</v>
      </c>
      <c r="F6073" s="1">
        <f t="shared" si="404"/>
        <v>48.800000000000011</v>
      </c>
      <c r="G6073" s="1">
        <f t="shared" si="405"/>
        <v>48.800000000000011</v>
      </c>
    </row>
    <row r="6074" spans="1:7">
      <c r="A6074" s="27">
        <v>43887</v>
      </c>
      <c r="B6074">
        <v>63.3</v>
      </c>
      <c r="C6074">
        <v>34.299999999999997</v>
      </c>
      <c r="D6074" s="1">
        <f t="shared" si="402"/>
        <v>841</v>
      </c>
      <c r="E6074" s="2">
        <f t="shared" si="403"/>
        <v>190.42352407369785</v>
      </c>
      <c r="F6074" s="1">
        <f t="shared" si="404"/>
        <v>-29</v>
      </c>
      <c r="G6074" s="1">
        <f t="shared" si="405"/>
        <v>29</v>
      </c>
    </row>
    <row r="6075" spans="1:7">
      <c r="A6075" s="27">
        <v>43888</v>
      </c>
      <c r="B6075">
        <v>60.1</v>
      </c>
      <c r="C6075">
        <v>31.2</v>
      </c>
      <c r="D6075" s="1">
        <f t="shared" si="402"/>
        <v>835.21000000000015</v>
      </c>
      <c r="E6075" s="2">
        <f t="shared" si="403"/>
        <v>114.47722526763133</v>
      </c>
      <c r="F6075" s="1">
        <f t="shared" si="404"/>
        <v>-28.900000000000002</v>
      </c>
      <c r="G6075" s="1">
        <f t="shared" si="405"/>
        <v>28.900000000000002</v>
      </c>
    </row>
    <row r="6076" spans="1:7">
      <c r="A6076" s="27">
        <v>43889</v>
      </c>
      <c r="B6076">
        <v>55.7</v>
      </c>
      <c r="C6076">
        <v>87.3</v>
      </c>
      <c r="D6076" s="1">
        <f t="shared" si="402"/>
        <v>998.5599999999996</v>
      </c>
      <c r="E6076" s="2">
        <f t="shared" si="403"/>
        <v>4462.1602455967713</v>
      </c>
      <c r="F6076" s="1">
        <f t="shared" si="404"/>
        <v>31.599999999999994</v>
      </c>
      <c r="G6076" s="1">
        <f t="shared" si="405"/>
        <v>31.599999999999994</v>
      </c>
    </row>
    <row r="6077" spans="1:7">
      <c r="A6077" s="27">
        <v>43890</v>
      </c>
      <c r="B6077">
        <v>50.9</v>
      </c>
      <c r="C6077">
        <v>41.6</v>
      </c>
      <c r="D6077" s="1">
        <f t="shared" si="402"/>
        <v>86.489999999999952</v>
      </c>
      <c r="E6077" s="2">
        <f t="shared" si="403"/>
        <v>445.1848083589515</v>
      </c>
      <c r="F6077" s="1">
        <f t="shared" si="404"/>
        <v>-9.2999999999999972</v>
      </c>
      <c r="G6077" s="1">
        <f t="shared" si="405"/>
        <v>9.2999999999999972</v>
      </c>
    </row>
    <row r="6078" spans="1:7">
      <c r="A6078" s="27">
        <v>43891</v>
      </c>
      <c r="B6078">
        <v>48.9</v>
      </c>
      <c r="C6078">
        <v>42.4</v>
      </c>
      <c r="D6078" s="1">
        <f t="shared" si="402"/>
        <v>42.25</v>
      </c>
      <c r="E6078" s="2">
        <f t="shared" si="403"/>
        <v>479.58385321212984</v>
      </c>
      <c r="F6078" s="1">
        <f t="shared" si="404"/>
        <v>-6.5</v>
      </c>
      <c r="G6078" s="1">
        <f t="shared" si="405"/>
        <v>6.5</v>
      </c>
    </row>
    <row r="6079" spans="1:7">
      <c r="A6079" s="27">
        <v>43892</v>
      </c>
      <c r="B6079">
        <v>50.6</v>
      </c>
      <c r="C6079">
        <v>11.1</v>
      </c>
      <c r="D6079" s="1">
        <f t="shared" si="402"/>
        <v>1560.25</v>
      </c>
      <c r="E6079" s="2">
        <f t="shared" si="403"/>
        <v>88.371223331522302</v>
      </c>
      <c r="F6079" s="1">
        <f t="shared" si="404"/>
        <v>-39.5</v>
      </c>
      <c r="G6079" s="1">
        <f t="shared" si="405"/>
        <v>39.5</v>
      </c>
    </row>
    <row r="6080" spans="1:7">
      <c r="A6080" s="27">
        <v>43893</v>
      </c>
      <c r="B6080">
        <v>52</v>
      </c>
      <c r="C6080">
        <v>66.099999999999994</v>
      </c>
      <c r="D6080" s="1">
        <f t="shared" si="402"/>
        <v>198.80999999999983</v>
      </c>
      <c r="E6080" s="2">
        <f t="shared" si="403"/>
        <v>2079.3055569875419</v>
      </c>
      <c r="F6080" s="1">
        <f t="shared" si="404"/>
        <v>14.099999999999994</v>
      </c>
      <c r="G6080" s="1">
        <f t="shared" si="405"/>
        <v>14.099999999999994</v>
      </c>
    </row>
    <row r="6081" spans="1:7">
      <c r="A6081" s="27">
        <v>43894</v>
      </c>
      <c r="B6081">
        <v>48.1</v>
      </c>
      <c r="C6081">
        <v>7.2</v>
      </c>
      <c r="D6081" s="1">
        <f t="shared" si="402"/>
        <v>1672.81</v>
      </c>
      <c r="E6081" s="2">
        <f t="shared" si="403"/>
        <v>176.90587967227728</v>
      </c>
      <c r="F6081" s="1">
        <f t="shared" si="404"/>
        <v>-40.9</v>
      </c>
      <c r="G6081" s="1">
        <f t="shared" si="405"/>
        <v>40.9</v>
      </c>
    </row>
    <row r="6082" spans="1:7">
      <c r="A6082" s="27">
        <v>43895</v>
      </c>
      <c r="B6082">
        <v>46.7</v>
      </c>
      <c r="C6082">
        <v>107.2</v>
      </c>
      <c r="D6082" s="1">
        <f t="shared" ref="D6082:D6145" si="406">(B6082-C6082)^2</f>
        <v>3660.25</v>
      </c>
      <c r="E6082" s="2">
        <f t="shared" ref="E6082:E6145" si="407">(C6082-AVERAGE($C$2:$C$6200))^2</f>
        <v>7516.7864863195873</v>
      </c>
      <c r="F6082" s="1">
        <f t="shared" ref="F6082:F6145" si="408">C6082-B6082</f>
        <v>60.5</v>
      </c>
      <c r="G6082" s="1">
        <f t="shared" ref="G6082:G6145" si="409">ABS(B6082-C6082)</f>
        <v>60.5</v>
      </c>
    </row>
    <row r="6083" spans="1:7">
      <c r="A6083" s="27">
        <v>43896</v>
      </c>
      <c r="B6083">
        <v>45.8</v>
      </c>
      <c r="C6083">
        <v>16.5</v>
      </c>
      <c r="D6083" s="1">
        <f t="shared" si="406"/>
        <v>858.48999999999978</v>
      </c>
      <c r="E6083" s="2">
        <f t="shared" si="407"/>
        <v>16.00477609047697</v>
      </c>
      <c r="F6083" s="1">
        <f t="shared" si="408"/>
        <v>-29.299999999999997</v>
      </c>
      <c r="G6083" s="1">
        <f t="shared" si="409"/>
        <v>29.299999999999997</v>
      </c>
    </row>
    <row r="6084" spans="1:7">
      <c r="A6084" s="27">
        <v>43897</v>
      </c>
      <c r="B6084">
        <v>45.4</v>
      </c>
      <c r="C6084">
        <v>2.7</v>
      </c>
      <c r="D6084" s="1">
        <f t="shared" si="406"/>
        <v>1823.2899999999997</v>
      </c>
      <c r="E6084" s="2">
        <f t="shared" si="407"/>
        <v>316.86125237314837</v>
      </c>
      <c r="F6084" s="1">
        <f t="shared" si="408"/>
        <v>-42.699999999999996</v>
      </c>
      <c r="G6084" s="1">
        <f t="shared" si="409"/>
        <v>42.699999999999996</v>
      </c>
    </row>
    <row r="6085" spans="1:7">
      <c r="A6085" s="27">
        <v>43898</v>
      </c>
      <c r="B6085">
        <v>44.9</v>
      </c>
      <c r="C6085">
        <v>44.1</v>
      </c>
      <c r="D6085" s="1">
        <f t="shared" si="406"/>
        <v>0.63999999999999546</v>
      </c>
      <c r="E6085" s="2">
        <f t="shared" si="407"/>
        <v>556.93182352513418</v>
      </c>
      <c r="F6085" s="1">
        <f t="shared" si="408"/>
        <v>-0.79999999999999716</v>
      </c>
      <c r="G6085" s="1">
        <f t="shared" si="409"/>
        <v>0.79999999999999716</v>
      </c>
    </row>
    <row r="6086" spans="1:7">
      <c r="A6086" s="27">
        <v>43899</v>
      </c>
      <c r="B6086">
        <v>45</v>
      </c>
      <c r="C6086">
        <v>9</v>
      </c>
      <c r="D6086" s="1">
        <f t="shared" si="406"/>
        <v>1296</v>
      </c>
      <c r="E6086" s="2">
        <f t="shared" si="407"/>
        <v>132.26373059192883</v>
      </c>
      <c r="F6086" s="1">
        <f t="shared" si="408"/>
        <v>-36</v>
      </c>
      <c r="G6086" s="1">
        <f t="shared" si="409"/>
        <v>36</v>
      </c>
    </row>
    <row r="6087" spans="1:7">
      <c r="A6087" s="27">
        <v>43900</v>
      </c>
      <c r="B6087">
        <v>44.7</v>
      </c>
      <c r="C6087">
        <v>7.7</v>
      </c>
      <c r="D6087" s="1">
        <f t="shared" si="406"/>
        <v>1369</v>
      </c>
      <c r="E6087" s="2">
        <f t="shared" si="407"/>
        <v>163.85528270551382</v>
      </c>
      <c r="F6087" s="1">
        <f t="shared" si="408"/>
        <v>-37</v>
      </c>
      <c r="G6087" s="1">
        <f t="shared" si="409"/>
        <v>37</v>
      </c>
    </row>
    <row r="6088" spans="1:7">
      <c r="A6088" s="27">
        <v>43901</v>
      </c>
      <c r="B6088">
        <v>43.5</v>
      </c>
      <c r="C6088">
        <v>14.7</v>
      </c>
      <c r="D6088" s="1">
        <f t="shared" si="406"/>
        <v>829.44</v>
      </c>
      <c r="E6088" s="2">
        <f t="shared" si="407"/>
        <v>33.646925170825419</v>
      </c>
      <c r="F6088" s="1">
        <f t="shared" si="408"/>
        <v>-28.8</v>
      </c>
      <c r="G6088" s="1">
        <f t="shared" si="409"/>
        <v>28.8</v>
      </c>
    </row>
    <row r="6089" spans="1:7">
      <c r="A6089" s="27">
        <v>43902</v>
      </c>
      <c r="B6089">
        <v>44.6</v>
      </c>
      <c r="C6089">
        <v>14.6</v>
      </c>
      <c r="D6089" s="1">
        <f t="shared" si="406"/>
        <v>900</v>
      </c>
      <c r="E6089" s="2">
        <f t="shared" si="407"/>
        <v>34.817044564178111</v>
      </c>
      <c r="F6089" s="1">
        <f t="shared" si="408"/>
        <v>-30</v>
      </c>
      <c r="G6089" s="1">
        <f t="shared" si="409"/>
        <v>30</v>
      </c>
    </row>
    <row r="6090" spans="1:7">
      <c r="A6090" s="27">
        <v>43903</v>
      </c>
      <c r="B6090">
        <v>43.1</v>
      </c>
      <c r="C6090">
        <v>4.0999999999999996</v>
      </c>
      <c r="D6090" s="1">
        <f t="shared" si="406"/>
        <v>1521</v>
      </c>
      <c r="E6090" s="2">
        <f t="shared" si="407"/>
        <v>268.97958086621077</v>
      </c>
      <c r="F6090" s="1">
        <f t="shared" si="408"/>
        <v>-39</v>
      </c>
      <c r="G6090" s="1">
        <f t="shared" si="409"/>
        <v>39</v>
      </c>
    </row>
    <row r="6091" spans="1:7">
      <c r="A6091" s="27">
        <v>43904</v>
      </c>
      <c r="B6091">
        <v>42.1</v>
      </c>
      <c r="C6091">
        <v>42.3</v>
      </c>
      <c r="D6091" s="1">
        <f t="shared" si="406"/>
        <v>3.9999999999998294E-2</v>
      </c>
      <c r="E6091" s="2">
        <f t="shared" si="407"/>
        <v>475.21397260548247</v>
      </c>
      <c r="F6091" s="1">
        <f t="shared" si="408"/>
        <v>0.19999999999999574</v>
      </c>
      <c r="G6091" s="1">
        <f t="shared" si="409"/>
        <v>0.19999999999999574</v>
      </c>
    </row>
    <row r="6092" spans="1:7">
      <c r="A6092" s="27">
        <v>43905</v>
      </c>
      <c r="B6092">
        <v>45.5</v>
      </c>
      <c r="C6092">
        <v>36.4</v>
      </c>
      <c r="D6092" s="1">
        <f t="shared" si="406"/>
        <v>82.810000000000031</v>
      </c>
      <c r="E6092" s="2">
        <f t="shared" si="407"/>
        <v>252.79101681329135</v>
      </c>
      <c r="F6092" s="1">
        <f t="shared" si="408"/>
        <v>-9.1000000000000014</v>
      </c>
      <c r="G6092" s="1">
        <f t="shared" si="409"/>
        <v>9.1000000000000014</v>
      </c>
    </row>
    <row r="6093" spans="1:7">
      <c r="A6093" s="27">
        <v>43906</v>
      </c>
      <c r="B6093">
        <v>51.3</v>
      </c>
      <c r="C6093">
        <v>46.1</v>
      </c>
      <c r="D6093" s="1">
        <f t="shared" si="406"/>
        <v>27.039999999999957</v>
      </c>
      <c r="E6093" s="2">
        <f t="shared" si="407"/>
        <v>655.32943565808046</v>
      </c>
      <c r="F6093" s="1">
        <f t="shared" si="408"/>
        <v>-5.1999999999999957</v>
      </c>
      <c r="G6093" s="1">
        <f t="shared" si="409"/>
        <v>5.1999999999999957</v>
      </c>
    </row>
    <row r="6094" spans="1:7">
      <c r="A6094" s="27">
        <v>43907</v>
      </c>
      <c r="B6094">
        <v>42.1</v>
      </c>
      <c r="C6094">
        <v>61.5</v>
      </c>
      <c r="D6094" s="1">
        <f t="shared" si="406"/>
        <v>376.35999999999996</v>
      </c>
      <c r="E6094" s="2">
        <f t="shared" si="407"/>
        <v>1680.9510490817661</v>
      </c>
      <c r="F6094" s="1">
        <f t="shared" si="408"/>
        <v>19.399999999999999</v>
      </c>
      <c r="G6094" s="1">
        <f t="shared" si="409"/>
        <v>19.399999999999999</v>
      </c>
    </row>
    <row r="6095" spans="1:7">
      <c r="A6095" s="27">
        <v>43908</v>
      </c>
      <c r="B6095">
        <v>38.9</v>
      </c>
      <c r="C6095">
        <v>8.9</v>
      </c>
      <c r="D6095" s="1">
        <f t="shared" si="406"/>
        <v>900</v>
      </c>
      <c r="E6095" s="2">
        <f t="shared" si="407"/>
        <v>134.5738499852815</v>
      </c>
      <c r="F6095" s="1">
        <f t="shared" si="408"/>
        <v>-30</v>
      </c>
      <c r="G6095" s="1">
        <f t="shared" si="409"/>
        <v>30</v>
      </c>
    </row>
    <row r="6096" spans="1:7">
      <c r="A6096" s="27">
        <v>43909</v>
      </c>
      <c r="B6096">
        <v>41.6</v>
      </c>
      <c r="C6096">
        <v>34.799999999999997</v>
      </c>
      <c r="D6096" s="1">
        <f t="shared" si="406"/>
        <v>46.240000000000059</v>
      </c>
      <c r="E6096" s="2">
        <f t="shared" si="407"/>
        <v>204.47292710693438</v>
      </c>
      <c r="F6096" s="1">
        <f t="shared" si="408"/>
        <v>-6.8000000000000043</v>
      </c>
      <c r="G6096" s="1">
        <f t="shared" si="409"/>
        <v>6.8000000000000043</v>
      </c>
    </row>
    <row r="6097" spans="1:7">
      <c r="A6097" s="27">
        <v>43910</v>
      </c>
      <c r="B6097">
        <v>37.9</v>
      </c>
      <c r="C6097">
        <v>50.8</v>
      </c>
      <c r="D6097" s="1">
        <f t="shared" si="406"/>
        <v>166.40999999999997</v>
      </c>
      <c r="E6097" s="2">
        <f t="shared" si="407"/>
        <v>918.05382417050362</v>
      </c>
      <c r="F6097" s="1">
        <f t="shared" si="408"/>
        <v>12.899999999999999</v>
      </c>
      <c r="G6097" s="1">
        <f t="shared" si="409"/>
        <v>12.899999999999999</v>
      </c>
    </row>
    <row r="6098" spans="1:7">
      <c r="A6098" s="27">
        <v>43911</v>
      </c>
      <c r="B6098">
        <v>40.4</v>
      </c>
      <c r="C6098">
        <v>20.2</v>
      </c>
      <c r="D6098" s="1">
        <f t="shared" si="406"/>
        <v>408.03999999999996</v>
      </c>
      <c r="E6098" s="2">
        <f t="shared" si="407"/>
        <v>9.0358536427391098E-2</v>
      </c>
      <c r="F6098" s="1">
        <f t="shared" si="408"/>
        <v>-20.2</v>
      </c>
      <c r="G6098" s="1">
        <f t="shared" si="409"/>
        <v>20.2</v>
      </c>
    </row>
    <row r="6099" spans="1:7">
      <c r="A6099" s="27">
        <v>43912</v>
      </c>
      <c r="B6099">
        <v>45</v>
      </c>
      <c r="C6099">
        <v>6.9</v>
      </c>
      <c r="D6099" s="1">
        <f t="shared" si="406"/>
        <v>1451.6100000000001</v>
      </c>
      <c r="E6099" s="2">
        <f t="shared" si="407"/>
        <v>184.97623785233532</v>
      </c>
      <c r="F6099" s="1">
        <f t="shared" si="408"/>
        <v>-38.1</v>
      </c>
      <c r="G6099" s="1">
        <f t="shared" si="409"/>
        <v>38.1</v>
      </c>
    </row>
    <row r="6100" spans="1:7">
      <c r="A6100" s="27">
        <v>43913</v>
      </c>
      <c r="B6100">
        <v>42.3</v>
      </c>
      <c r="C6100">
        <v>13.8</v>
      </c>
      <c r="D6100" s="1">
        <f t="shared" si="406"/>
        <v>812.24999999999977</v>
      </c>
      <c r="E6100" s="2">
        <f t="shared" si="407"/>
        <v>44.897999710999628</v>
      </c>
      <c r="F6100" s="1">
        <f t="shared" si="408"/>
        <v>-28.499999999999996</v>
      </c>
      <c r="G6100" s="1">
        <f t="shared" si="409"/>
        <v>28.499999999999996</v>
      </c>
    </row>
    <row r="6101" spans="1:7">
      <c r="A6101" s="27">
        <v>43914</v>
      </c>
      <c r="B6101">
        <v>38.799999999999997</v>
      </c>
      <c r="C6101">
        <v>61.4</v>
      </c>
      <c r="D6101" s="1">
        <f t="shared" si="406"/>
        <v>510.76000000000005</v>
      </c>
      <c r="E6101" s="2">
        <f t="shared" si="407"/>
        <v>1672.7611684751182</v>
      </c>
      <c r="F6101" s="1">
        <f t="shared" si="408"/>
        <v>22.6</v>
      </c>
      <c r="G6101" s="1">
        <f t="shared" si="409"/>
        <v>22.6</v>
      </c>
    </row>
    <row r="6102" spans="1:7">
      <c r="A6102" s="27">
        <v>43915</v>
      </c>
      <c r="B6102">
        <v>55.8</v>
      </c>
      <c r="C6102">
        <v>46</v>
      </c>
      <c r="D6102" s="1">
        <f t="shared" si="406"/>
        <v>96.039999999999949</v>
      </c>
      <c r="E6102" s="2">
        <f t="shared" si="407"/>
        <v>650.21955505143308</v>
      </c>
      <c r="F6102" s="1">
        <f t="shared" si="408"/>
        <v>-9.7999999999999972</v>
      </c>
      <c r="G6102" s="1">
        <f t="shared" si="409"/>
        <v>9.7999999999999972</v>
      </c>
    </row>
    <row r="6103" spans="1:7">
      <c r="A6103" s="27">
        <v>43916</v>
      </c>
      <c r="B6103">
        <v>67.900000000000006</v>
      </c>
      <c r="C6103">
        <v>43</v>
      </c>
      <c r="D6103" s="1">
        <f t="shared" si="406"/>
        <v>620.01000000000033</v>
      </c>
      <c r="E6103" s="2">
        <f t="shared" si="407"/>
        <v>506.22313685201379</v>
      </c>
      <c r="F6103" s="1">
        <f t="shared" si="408"/>
        <v>-24.900000000000006</v>
      </c>
      <c r="G6103" s="1">
        <f t="shared" si="409"/>
        <v>24.900000000000006</v>
      </c>
    </row>
    <row r="6104" spans="1:7">
      <c r="A6104" s="27">
        <v>43917</v>
      </c>
      <c r="B6104">
        <v>58.3</v>
      </c>
      <c r="C6104">
        <v>71.099999999999994</v>
      </c>
      <c r="D6104" s="1">
        <f t="shared" si="406"/>
        <v>163.83999999999992</v>
      </c>
      <c r="E6104" s="2">
        <f t="shared" si="407"/>
        <v>2560.2995873199075</v>
      </c>
      <c r="F6104" s="1">
        <f t="shared" si="408"/>
        <v>12.799999999999997</v>
      </c>
      <c r="G6104" s="1">
        <f t="shared" si="409"/>
        <v>12.799999999999997</v>
      </c>
    </row>
    <row r="6105" spans="1:7">
      <c r="A6105" s="27">
        <v>43918</v>
      </c>
      <c r="B6105">
        <v>38.5</v>
      </c>
      <c r="C6105">
        <v>5</v>
      </c>
      <c r="D6105" s="1">
        <f t="shared" si="406"/>
        <v>1122.25</v>
      </c>
      <c r="E6105" s="2">
        <f t="shared" si="407"/>
        <v>240.26850632603649</v>
      </c>
      <c r="F6105" s="1">
        <f t="shared" si="408"/>
        <v>-33.5</v>
      </c>
      <c r="G6105" s="1">
        <f t="shared" si="409"/>
        <v>33.5</v>
      </c>
    </row>
    <row r="6106" spans="1:7">
      <c r="A6106" s="27">
        <v>43919</v>
      </c>
      <c r="B6106">
        <v>40</v>
      </c>
      <c r="C6106">
        <v>122.5</v>
      </c>
      <c r="D6106" s="1">
        <f t="shared" si="406"/>
        <v>6806.25</v>
      </c>
      <c r="E6106" s="2">
        <f t="shared" si="407"/>
        <v>10403.878219136624</v>
      </c>
      <c r="F6106" s="1">
        <f t="shared" si="408"/>
        <v>82.5</v>
      </c>
      <c r="G6106" s="1">
        <f t="shared" si="409"/>
        <v>82.5</v>
      </c>
    </row>
    <row r="6107" spans="1:7">
      <c r="A6107" s="27">
        <v>43920</v>
      </c>
      <c r="B6107">
        <v>53.2</v>
      </c>
      <c r="C6107">
        <v>26.6</v>
      </c>
      <c r="D6107" s="1">
        <f t="shared" si="406"/>
        <v>707.56000000000006</v>
      </c>
      <c r="E6107" s="2">
        <f t="shared" si="407"/>
        <v>37.202717361855164</v>
      </c>
      <c r="F6107" s="1">
        <f t="shared" si="408"/>
        <v>-26.6</v>
      </c>
      <c r="G6107" s="1">
        <f t="shared" si="409"/>
        <v>26.6</v>
      </c>
    </row>
    <row r="6108" spans="1:7">
      <c r="A6108" s="27">
        <v>43921</v>
      </c>
      <c r="B6108">
        <v>52.8</v>
      </c>
      <c r="C6108">
        <v>71.2</v>
      </c>
      <c r="D6108" s="1">
        <f t="shared" si="406"/>
        <v>338.56000000000023</v>
      </c>
      <c r="E6108" s="2">
        <f t="shared" si="407"/>
        <v>2570.4294679265554</v>
      </c>
      <c r="F6108" s="1">
        <f t="shared" si="408"/>
        <v>18.400000000000006</v>
      </c>
      <c r="G6108" s="1">
        <f t="shared" si="409"/>
        <v>18.400000000000006</v>
      </c>
    </row>
    <row r="6109" spans="1:7">
      <c r="A6109" s="27">
        <v>43922</v>
      </c>
      <c r="B6109">
        <v>62.7</v>
      </c>
      <c r="C6109">
        <v>11.4</v>
      </c>
      <c r="D6109" s="1">
        <f t="shared" si="406"/>
        <v>2631.6900000000005</v>
      </c>
      <c r="E6109" s="2">
        <f t="shared" si="407"/>
        <v>82.820865151464218</v>
      </c>
      <c r="F6109" s="1">
        <f t="shared" si="408"/>
        <v>-51.300000000000004</v>
      </c>
      <c r="G6109" s="1">
        <f t="shared" si="409"/>
        <v>51.300000000000004</v>
      </c>
    </row>
    <row r="6110" spans="1:7">
      <c r="A6110" s="27">
        <v>43923</v>
      </c>
      <c r="B6110">
        <v>76.900000000000006</v>
      </c>
      <c r="C6110">
        <v>16.600000000000001</v>
      </c>
      <c r="D6110" s="1">
        <f t="shared" si="406"/>
        <v>3636.0900000000006</v>
      </c>
      <c r="E6110" s="2">
        <f t="shared" si="407"/>
        <v>15.214656697124267</v>
      </c>
      <c r="F6110" s="1">
        <f t="shared" si="408"/>
        <v>-60.300000000000004</v>
      </c>
      <c r="G6110" s="1">
        <f t="shared" si="409"/>
        <v>60.300000000000004</v>
      </c>
    </row>
    <row r="6111" spans="1:7">
      <c r="A6111" s="27">
        <v>43924</v>
      </c>
      <c r="B6111">
        <v>39.6</v>
      </c>
      <c r="C6111">
        <v>43.3</v>
      </c>
      <c r="D6111" s="1">
        <f t="shared" si="406"/>
        <v>13.689999999999969</v>
      </c>
      <c r="E6111" s="2">
        <f t="shared" si="407"/>
        <v>519.81277867195558</v>
      </c>
      <c r="F6111" s="1">
        <f t="shared" si="408"/>
        <v>3.6999999999999957</v>
      </c>
      <c r="G6111" s="1">
        <f t="shared" si="409"/>
        <v>3.6999999999999957</v>
      </c>
    </row>
    <row r="6112" spans="1:7">
      <c r="A6112" s="27">
        <v>43925</v>
      </c>
      <c r="B6112">
        <v>46.9</v>
      </c>
      <c r="C6112">
        <v>57.8</v>
      </c>
      <c r="D6112" s="1">
        <f t="shared" si="406"/>
        <v>118.80999999999997</v>
      </c>
      <c r="E6112" s="2">
        <f t="shared" si="407"/>
        <v>1391.2454666358155</v>
      </c>
      <c r="F6112" s="1">
        <f t="shared" si="408"/>
        <v>10.899999999999999</v>
      </c>
      <c r="G6112" s="1">
        <f t="shared" si="409"/>
        <v>10.899999999999999</v>
      </c>
    </row>
    <row r="6113" spans="1:7">
      <c r="A6113" s="27">
        <v>43926</v>
      </c>
      <c r="B6113">
        <v>37.5</v>
      </c>
      <c r="C6113">
        <v>28.8</v>
      </c>
      <c r="D6113" s="1">
        <f t="shared" si="406"/>
        <v>75.689999999999984</v>
      </c>
      <c r="E6113" s="2">
        <f t="shared" si="407"/>
        <v>68.880090708095949</v>
      </c>
      <c r="F6113" s="1">
        <f t="shared" si="408"/>
        <v>-8.6999999999999993</v>
      </c>
      <c r="G6113" s="1">
        <f t="shared" si="409"/>
        <v>8.6999999999999993</v>
      </c>
    </row>
    <row r="6114" spans="1:7">
      <c r="A6114" s="27">
        <v>43927</v>
      </c>
      <c r="B6114">
        <v>30.4</v>
      </c>
      <c r="C6114">
        <v>117.5</v>
      </c>
      <c r="D6114" s="1">
        <f t="shared" si="406"/>
        <v>7586.4099999999989</v>
      </c>
      <c r="E6114" s="2">
        <f t="shared" si="407"/>
        <v>9408.8841888042589</v>
      </c>
      <c r="F6114" s="1">
        <f t="shared" si="408"/>
        <v>87.1</v>
      </c>
      <c r="G6114" s="1">
        <f t="shared" si="409"/>
        <v>87.1</v>
      </c>
    </row>
    <row r="6115" spans="1:7">
      <c r="A6115" s="27">
        <v>43928</v>
      </c>
      <c r="B6115">
        <v>28.1</v>
      </c>
      <c r="C6115">
        <v>70.5</v>
      </c>
      <c r="D6115" s="1">
        <f t="shared" si="406"/>
        <v>1797.76</v>
      </c>
      <c r="E6115" s="2">
        <f t="shared" si="407"/>
        <v>2499.940303680024</v>
      </c>
      <c r="F6115" s="1">
        <f t="shared" si="408"/>
        <v>42.4</v>
      </c>
      <c r="G6115" s="1">
        <f t="shared" si="409"/>
        <v>42.4</v>
      </c>
    </row>
    <row r="6116" spans="1:7">
      <c r="A6116" s="27">
        <v>43929</v>
      </c>
      <c r="B6116">
        <v>26.9</v>
      </c>
      <c r="C6116">
        <v>46.9</v>
      </c>
      <c r="D6116" s="1">
        <f t="shared" si="406"/>
        <v>400</v>
      </c>
      <c r="E6116" s="2">
        <f t="shared" si="407"/>
        <v>696.92848051125873</v>
      </c>
      <c r="F6116" s="1">
        <f t="shared" si="408"/>
        <v>20</v>
      </c>
      <c r="G6116" s="1">
        <f t="shared" si="409"/>
        <v>20</v>
      </c>
    </row>
    <row r="6117" spans="1:7">
      <c r="A6117" s="27">
        <v>43930</v>
      </c>
      <c r="B6117">
        <v>26.2</v>
      </c>
      <c r="C6117">
        <v>35.9</v>
      </c>
      <c r="D6117" s="1">
        <f t="shared" si="406"/>
        <v>94.089999999999989</v>
      </c>
      <c r="E6117" s="2">
        <f t="shared" si="407"/>
        <v>237.1416137800548</v>
      </c>
      <c r="F6117" s="1">
        <f t="shared" si="408"/>
        <v>9.6999999999999993</v>
      </c>
      <c r="G6117" s="1">
        <f t="shared" si="409"/>
        <v>9.6999999999999993</v>
      </c>
    </row>
    <row r="6118" spans="1:7">
      <c r="A6118" s="27">
        <v>43931</v>
      </c>
      <c r="B6118">
        <v>40.4</v>
      </c>
      <c r="C6118">
        <v>85.9</v>
      </c>
      <c r="D6118" s="1">
        <f t="shared" si="406"/>
        <v>2070.2500000000005</v>
      </c>
      <c r="E6118" s="2">
        <f t="shared" si="407"/>
        <v>4277.0819171037101</v>
      </c>
      <c r="F6118" s="1">
        <f t="shared" si="408"/>
        <v>45.500000000000007</v>
      </c>
      <c r="G6118" s="1">
        <f t="shared" si="409"/>
        <v>45.500000000000007</v>
      </c>
    </row>
    <row r="6119" spans="1:7">
      <c r="A6119" s="27">
        <v>43932</v>
      </c>
      <c r="B6119">
        <v>29.9</v>
      </c>
      <c r="C6119">
        <v>52.6</v>
      </c>
      <c r="D6119" s="1">
        <f t="shared" si="406"/>
        <v>515.29000000000008</v>
      </c>
      <c r="E6119" s="2">
        <f t="shared" si="407"/>
        <v>1030.3716750901553</v>
      </c>
      <c r="F6119" s="1">
        <f t="shared" si="408"/>
        <v>22.700000000000003</v>
      </c>
      <c r="G6119" s="1">
        <f t="shared" si="409"/>
        <v>22.700000000000003</v>
      </c>
    </row>
    <row r="6120" spans="1:7">
      <c r="A6120" s="27">
        <v>43933</v>
      </c>
      <c r="B6120">
        <v>26.4</v>
      </c>
      <c r="C6120">
        <v>24.9</v>
      </c>
      <c r="D6120" s="1">
        <f t="shared" si="406"/>
        <v>2.25</v>
      </c>
      <c r="E6120" s="2">
        <f t="shared" si="407"/>
        <v>19.354747048850886</v>
      </c>
      <c r="F6120" s="1">
        <f t="shared" si="408"/>
        <v>-1.5</v>
      </c>
      <c r="G6120" s="1">
        <f t="shared" si="409"/>
        <v>1.5</v>
      </c>
    </row>
    <row r="6121" spans="1:7">
      <c r="A6121" s="27">
        <v>43934</v>
      </c>
      <c r="B6121">
        <v>25.2</v>
      </c>
      <c r="C6121">
        <v>78.5</v>
      </c>
      <c r="D6121" s="1">
        <f t="shared" si="406"/>
        <v>2840.89</v>
      </c>
      <c r="E6121" s="2">
        <f t="shared" si="407"/>
        <v>3363.9307522118088</v>
      </c>
      <c r="F6121" s="1">
        <f t="shared" si="408"/>
        <v>53.3</v>
      </c>
      <c r="G6121" s="1">
        <f t="shared" si="409"/>
        <v>53.3</v>
      </c>
    </row>
    <row r="6122" spans="1:7">
      <c r="A6122" s="27">
        <v>43935</v>
      </c>
      <c r="B6122">
        <v>42.8</v>
      </c>
      <c r="C6122">
        <v>35</v>
      </c>
      <c r="D6122" s="1">
        <f t="shared" si="406"/>
        <v>60.839999999999954</v>
      </c>
      <c r="E6122" s="2">
        <f t="shared" si="407"/>
        <v>210.23268832022907</v>
      </c>
      <c r="F6122" s="1">
        <f t="shared" si="408"/>
        <v>-7.7999999999999972</v>
      </c>
      <c r="G6122" s="1">
        <f t="shared" si="409"/>
        <v>7.7999999999999972</v>
      </c>
    </row>
    <row r="6123" spans="1:7">
      <c r="A6123" s="27">
        <v>43936</v>
      </c>
      <c r="B6123">
        <v>51.2</v>
      </c>
      <c r="C6123">
        <v>61.2</v>
      </c>
      <c r="D6123" s="1">
        <f t="shared" si="406"/>
        <v>100</v>
      </c>
      <c r="E6123" s="2">
        <f t="shared" si="407"/>
        <v>1656.4414072618245</v>
      </c>
      <c r="F6123" s="1">
        <f t="shared" si="408"/>
        <v>10</v>
      </c>
      <c r="G6123" s="1">
        <f t="shared" si="409"/>
        <v>10</v>
      </c>
    </row>
    <row r="6124" spans="1:7">
      <c r="A6124" s="27">
        <v>43937</v>
      </c>
      <c r="B6124">
        <v>31.9</v>
      </c>
      <c r="C6124">
        <v>62.8</v>
      </c>
      <c r="D6124" s="1">
        <f t="shared" si="406"/>
        <v>954.81</v>
      </c>
      <c r="E6124" s="2">
        <f t="shared" si="407"/>
        <v>1789.2394969681809</v>
      </c>
      <c r="F6124" s="1">
        <f t="shared" si="408"/>
        <v>30.9</v>
      </c>
      <c r="G6124" s="1">
        <f t="shared" si="409"/>
        <v>30.9</v>
      </c>
    </row>
    <row r="6125" spans="1:7">
      <c r="A6125" s="27">
        <v>43938</v>
      </c>
      <c r="B6125">
        <v>31.5</v>
      </c>
      <c r="C6125">
        <v>68.2</v>
      </c>
      <c r="D6125" s="1">
        <f t="shared" si="406"/>
        <v>1346.89</v>
      </c>
      <c r="E6125" s="2">
        <f t="shared" si="407"/>
        <v>2275.2330497271359</v>
      </c>
      <c r="F6125" s="1">
        <f t="shared" si="408"/>
        <v>36.700000000000003</v>
      </c>
      <c r="G6125" s="1">
        <f t="shared" si="409"/>
        <v>36.700000000000003</v>
      </c>
    </row>
    <row r="6126" spans="1:7">
      <c r="A6126" s="27">
        <v>43939</v>
      </c>
      <c r="B6126">
        <v>41.8</v>
      </c>
      <c r="C6126">
        <v>36.299999999999997</v>
      </c>
      <c r="D6126" s="1">
        <f t="shared" si="406"/>
        <v>30.25</v>
      </c>
      <c r="E6126" s="2">
        <f t="shared" si="407"/>
        <v>249.621136206644</v>
      </c>
      <c r="F6126" s="1">
        <f t="shared" si="408"/>
        <v>-5.5</v>
      </c>
      <c r="G6126" s="1">
        <f t="shared" si="409"/>
        <v>5.5</v>
      </c>
    </row>
    <row r="6127" spans="1:7">
      <c r="A6127" s="27">
        <v>43940</v>
      </c>
      <c r="B6127">
        <v>32.4</v>
      </c>
      <c r="C6127">
        <v>50.9</v>
      </c>
      <c r="D6127" s="1">
        <f t="shared" si="406"/>
        <v>342.25</v>
      </c>
      <c r="E6127" s="2">
        <f t="shared" si="407"/>
        <v>924.12370477715103</v>
      </c>
      <c r="F6127" s="1">
        <f t="shared" si="408"/>
        <v>18.5</v>
      </c>
      <c r="G6127" s="1">
        <f t="shared" si="409"/>
        <v>18.5</v>
      </c>
    </row>
    <row r="6128" spans="1:7">
      <c r="A6128" s="27">
        <v>43941</v>
      </c>
      <c r="B6128">
        <v>29.4</v>
      </c>
      <c r="C6128">
        <v>38.9</v>
      </c>
      <c r="D6128" s="1">
        <f t="shared" si="406"/>
        <v>90.25</v>
      </c>
      <c r="E6128" s="2">
        <f t="shared" si="407"/>
        <v>338.53803197947406</v>
      </c>
      <c r="F6128" s="1">
        <f t="shared" si="408"/>
        <v>9.5</v>
      </c>
      <c r="G6128" s="1">
        <f t="shared" si="409"/>
        <v>9.5</v>
      </c>
    </row>
    <row r="6129" spans="1:7">
      <c r="A6129" s="27">
        <v>43942</v>
      </c>
      <c r="B6129">
        <v>28.6</v>
      </c>
      <c r="C6129">
        <v>15.4</v>
      </c>
      <c r="D6129" s="1">
        <f t="shared" si="406"/>
        <v>174.24000000000004</v>
      </c>
      <c r="E6129" s="2">
        <f t="shared" si="407"/>
        <v>26.016089417356572</v>
      </c>
      <c r="F6129" s="1">
        <f t="shared" si="408"/>
        <v>-13.200000000000001</v>
      </c>
      <c r="G6129" s="1">
        <f t="shared" si="409"/>
        <v>13.200000000000001</v>
      </c>
    </row>
    <row r="6130" spans="1:7">
      <c r="A6130" s="27">
        <v>43943</v>
      </c>
      <c r="B6130">
        <v>27.8</v>
      </c>
      <c r="C6130">
        <v>20.5</v>
      </c>
      <c r="D6130" s="1">
        <f t="shared" si="406"/>
        <v>53.290000000000013</v>
      </c>
      <c r="E6130" s="2">
        <f t="shared" si="407"/>
        <v>3.5636931667192383E-7</v>
      </c>
      <c r="F6130" s="1">
        <f t="shared" si="408"/>
        <v>-7.3000000000000007</v>
      </c>
      <c r="G6130" s="1">
        <f t="shared" si="409"/>
        <v>7.3000000000000007</v>
      </c>
    </row>
    <row r="6131" spans="1:7">
      <c r="A6131" s="27">
        <v>43944</v>
      </c>
      <c r="B6131">
        <v>26.9</v>
      </c>
      <c r="C6131">
        <v>17.3</v>
      </c>
      <c r="D6131" s="1">
        <f t="shared" si="406"/>
        <v>92.159999999999954</v>
      </c>
      <c r="E6131" s="2">
        <f t="shared" si="407"/>
        <v>10.243820943655434</v>
      </c>
      <c r="F6131" s="1">
        <f t="shared" si="408"/>
        <v>-9.5999999999999979</v>
      </c>
      <c r="G6131" s="1">
        <f t="shared" si="409"/>
        <v>9.5999999999999979</v>
      </c>
    </row>
    <row r="6132" spans="1:7">
      <c r="A6132" s="27">
        <v>43945</v>
      </c>
      <c r="B6132">
        <v>25.7</v>
      </c>
      <c r="C6132">
        <v>76.7</v>
      </c>
      <c r="D6132" s="1">
        <f t="shared" si="406"/>
        <v>2601</v>
      </c>
      <c r="E6132" s="2">
        <f t="shared" si="407"/>
        <v>3158.3729012921576</v>
      </c>
      <c r="F6132" s="1">
        <f t="shared" si="408"/>
        <v>51</v>
      </c>
      <c r="G6132" s="1">
        <f t="shared" si="409"/>
        <v>51</v>
      </c>
    </row>
    <row r="6133" spans="1:7">
      <c r="A6133" s="27">
        <v>43946</v>
      </c>
      <c r="B6133">
        <v>24.7</v>
      </c>
      <c r="C6133">
        <v>36.200000000000003</v>
      </c>
      <c r="D6133" s="1">
        <f t="shared" si="406"/>
        <v>132.25000000000009</v>
      </c>
      <c r="E6133" s="2">
        <f t="shared" si="407"/>
        <v>246.47125559999688</v>
      </c>
      <c r="F6133" s="1">
        <f t="shared" si="408"/>
        <v>11.500000000000004</v>
      </c>
      <c r="G6133" s="1">
        <f t="shared" si="409"/>
        <v>11.500000000000004</v>
      </c>
    </row>
    <row r="6134" spans="1:7">
      <c r="A6134" s="27">
        <v>43947</v>
      </c>
      <c r="B6134">
        <v>36.5</v>
      </c>
      <c r="C6134">
        <v>33.799999999999997</v>
      </c>
      <c r="D6134" s="1">
        <f t="shared" si="406"/>
        <v>7.2900000000000151</v>
      </c>
      <c r="E6134" s="2">
        <f t="shared" si="407"/>
        <v>176.87412104046129</v>
      </c>
      <c r="F6134" s="1">
        <f t="shared" si="408"/>
        <v>-2.7000000000000028</v>
      </c>
      <c r="G6134" s="1">
        <f t="shared" si="409"/>
        <v>2.7000000000000028</v>
      </c>
    </row>
    <row r="6135" spans="1:7">
      <c r="A6135" s="27">
        <v>43948</v>
      </c>
      <c r="B6135">
        <v>28.1</v>
      </c>
      <c r="C6135">
        <v>55</v>
      </c>
      <c r="D6135" s="1">
        <f t="shared" si="406"/>
        <v>723.6099999999999</v>
      </c>
      <c r="E6135" s="2">
        <f t="shared" si="407"/>
        <v>1190.2088096496911</v>
      </c>
      <c r="F6135" s="1">
        <f t="shared" si="408"/>
        <v>26.9</v>
      </c>
      <c r="G6135" s="1">
        <f t="shared" si="409"/>
        <v>26.9</v>
      </c>
    </row>
    <row r="6136" spans="1:7">
      <c r="A6136" s="27">
        <v>43949</v>
      </c>
      <c r="B6136">
        <v>23.7</v>
      </c>
      <c r="C6136">
        <v>24.4</v>
      </c>
      <c r="D6136" s="1">
        <f t="shared" si="406"/>
        <v>0.48999999999999899</v>
      </c>
      <c r="E6136" s="2">
        <f t="shared" si="407"/>
        <v>15.205344015614344</v>
      </c>
      <c r="F6136" s="1">
        <f t="shared" si="408"/>
        <v>0.69999999999999929</v>
      </c>
      <c r="G6136" s="1">
        <f t="shared" si="409"/>
        <v>0.69999999999999929</v>
      </c>
    </row>
    <row r="6137" spans="1:7">
      <c r="A6137" s="27">
        <v>43950</v>
      </c>
      <c r="B6137">
        <v>27.4</v>
      </c>
      <c r="C6137">
        <v>29.2</v>
      </c>
      <c r="D6137" s="1">
        <f t="shared" si="406"/>
        <v>3.2400000000000024</v>
      </c>
      <c r="E6137" s="2">
        <f t="shared" si="407"/>
        <v>75.679613134685155</v>
      </c>
      <c r="F6137" s="1">
        <f t="shared" si="408"/>
        <v>1.8000000000000007</v>
      </c>
      <c r="G6137" s="1">
        <f t="shared" si="409"/>
        <v>1.8000000000000007</v>
      </c>
    </row>
    <row r="6138" spans="1:7">
      <c r="A6138" s="27">
        <v>43951</v>
      </c>
      <c r="B6138">
        <v>22.3</v>
      </c>
      <c r="C6138">
        <v>29.5</v>
      </c>
      <c r="D6138" s="1">
        <f t="shared" si="406"/>
        <v>51.839999999999989</v>
      </c>
      <c r="E6138" s="2">
        <f t="shared" si="407"/>
        <v>80.9892549546271</v>
      </c>
      <c r="F6138" s="1">
        <f t="shared" si="408"/>
        <v>7.1999999999999993</v>
      </c>
      <c r="G6138" s="1">
        <f t="shared" si="409"/>
        <v>7.1999999999999993</v>
      </c>
    </row>
    <row r="6139" spans="1:7">
      <c r="A6139" s="27">
        <v>43952</v>
      </c>
      <c r="B6139">
        <v>34.5</v>
      </c>
      <c r="C6139">
        <v>90.2</v>
      </c>
      <c r="D6139" s="1">
        <f t="shared" si="406"/>
        <v>3102.4900000000002</v>
      </c>
      <c r="E6139" s="2">
        <f t="shared" si="407"/>
        <v>4858.006783189544</v>
      </c>
      <c r="F6139" s="1">
        <f t="shared" si="408"/>
        <v>55.7</v>
      </c>
      <c r="G6139" s="1">
        <f t="shared" si="409"/>
        <v>55.7</v>
      </c>
    </row>
    <row r="6140" spans="1:7">
      <c r="A6140" s="27">
        <v>43953</v>
      </c>
      <c r="B6140">
        <v>25.3</v>
      </c>
      <c r="C6140">
        <v>138</v>
      </c>
      <c r="D6140" s="1">
        <f t="shared" si="406"/>
        <v>12701.29</v>
      </c>
      <c r="E6140" s="2">
        <f t="shared" si="407"/>
        <v>13806.109713166958</v>
      </c>
      <c r="F6140" s="1">
        <f t="shared" si="408"/>
        <v>112.7</v>
      </c>
      <c r="G6140" s="1">
        <f t="shared" si="409"/>
        <v>112.7</v>
      </c>
    </row>
    <row r="6141" spans="1:7">
      <c r="A6141" s="27">
        <v>43954</v>
      </c>
      <c r="B6141">
        <v>24.6</v>
      </c>
      <c r="C6141">
        <v>17.3</v>
      </c>
      <c r="D6141" s="1">
        <f t="shared" si="406"/>
        <v>53.290000000000013</v>
      </c>
      <c r="E6141" s="2">
        <f t="shared" si="407"/>
        <v>10.243820943655434</v>
      </c>
      <c r="F6141" s="1">
        <f t="shared" si="408"/>
        <v>-7.3000000000000007</v>
      </c>
      <c r="G6141" s="1">
        <f t="shared" si="409"/>
        <v>7.3000000000000007</v>
      </c>
    </row>
    <row r="6142" spans="1:7">
      <c r="A6142" s="27">
        <v>43955</v>
      </c>
      <c r="B6142">
        <v>21.7</v>
      </c>
      <c r="C6142">
        <v>18.8</v>
      </c>
      <c r="D6142" s="1">
        <f t="shared" si="406"/>
        <v>8.4099999999999913</v>
      </c>
      <c r="E6142" s="2">
        <f t="shared" si="407"/>
        <v>2.8920300433650667</v>
      </c>
      <c r="F6142" s="1">
        <f t="shared" si="408"/>
        <v>-2.8999999999999986</v>
      </c>
      <c r="G6142" s="1">
        <f t="shared" si="409"/>
        <v>2.8999999999999986</v>
      </c>
    </row>
    <row r="6143" spans="1:7">
      <c r="A6143" s="27">
        <v>43956</v>
      </c>
      <c r="B6143">
        <v>21.2</v>
      </c>
      <c r="C6143">
        <v>27.6</v>
      </c>
      <c r="D6143" s="1">
        <f t="shared" si="406"/>
        <v>40.960000000000029</v>
      </c>
      <c r="E6143" s="2">
        <f t="shared" si="407"/>
        <v>50.401523428328254</v>
      </c>
      <c r="F6143" s="1">
        <f t="shared" si="408"/>
        <v>6.4000000000000021</v>
      </c>
      <c r="G6143" s="1">
        <f t="shared" si="409"/>
        <v>6.4000000000000021</v>
      </c>
    </row>
    <row r="6144" spans="1:7">
      <c r="A6144" s="27">
        <v>43957</v>
      </c>
      <c r="B6144">
        <v>21</v>
      </c>
      <c r="C6144">
        <v>38</v>
      </c>
      <c r="D6144" s="1">
        <f t="shared" si="406"/>
        <v>289</v>
      </c>
      <c r="E6144" s="2">
        <f t="shared" si="407"/>
        <v>306.22910651964833</v>
      </c>
      <c r="F6144" s="1">
        <f t="shared" si="408"/>
        <v>17</v>
      </c>
      <c r="G6144" s="1">
        <f t="shared" si="409"/>
        <v>17</v>
      </c>
    </row>
    <row r="6145" spans="1:7">
      <c r="A6145" s="27">
        <v>43958</v>
      </c>
      <c r="B6145">
        <v>20.6</v>
      </c>
      <c r="C6145">
        <v>17.2</v>
      </c>
      <c r="D6145" s="1">
        <f t="shared" si="406"/>
        <v>11.560000000000015</v>
      </c>
      <c r="E6145" s="2">
        <f t="shared" si="407"/>
        <v>10.893940337008136</v>
      </c>
      <c r="F6145" s="1">
        <f t="shared" si="408"/>
        <v>-3.4000000000000021</v>
      </c>
      <c r="G6145" s="1">
        <f t="shared" si="409"/>
        <v>3.4000000000000021</v>
      </c>
    </row>
    <row r="6146" spans="1:7">
      <c r="A6146" s="27">
        <v>43959</v>
      </c>
      <c r="B6146">
        <v>19.899999999999999</v>
      </c>
      <c r="C6146">
        <v>15.6</v>
      </c>
      <c r="D6146" s="1">
        <f t="shared" ref="D6146:D6199" si="410">(B6146-C6146)^2</f>
        <v>18.489999999999991</v>
      </c>
      <c r="E6146" s="2">
        <f t="shared" ref="E6146:E6199" si="411">(C6146-AVERAGE($C$2:$C$6200))^2</f>
        <v>24.015850630651194</v>
      </c>
      <c r="F6146" s="1">
        <f t="shared" ref="F6146:F6199" si="412">C6146-B6146</f>
        <v>-4.2999999999999989</v>
      </c>
      <c r="G6146" s="1">
        <f t="shared" ref="G6146:G6199" si="413">ABS(B6146-C6146)</f>
        <v>4.2999999999999989</v>
      </c>
    </row>
    <row r="6147" spans="1:7">
      <c r="A6147" s="27">
        <v>43960</v>
      </c>
      <c r="B6147">
        <v>19.100000000000001</v>
      </c>
      <c r="C6147">
        <v>15.1</v>
      </c>
      <c r="D6147" s="1">
        <f t="shared" si="410"/>
        <v>16.000000000000014</v>
      </c>
      <c r="E6147" s="2">
        <f t="shared" si="411"/>
        <v>29.166447597414653</v>
      </c>
      <c r="F6147" s="1">
        <f t="shared" si="412"/>
        <v>-4.0000000000000018</v>
      </c>
      <c r="G6147" s="1">
        <f t="shared" si="413"/>
        <v>4.0000000000000018</v>
      </c>
    </row>
    <row r="6148" spans="1:7">
      <c r="A6148" s="27">
        <v>43961</v>
      </c>
      <c r="B6148">
        <v>18.2</v>
      </c>
      <c r="C6148">
        <v>50.3</v>
      </c>
      <c r="D6148" s="1">
        <f t="shared" si="410"/>
        <v>1030.4099999999996</v>
      </c>
      <c r="E6148" s="2">
        <f t="shared" si="411"/>
        <v>888.00442113726717</v>
      </c>
      <c r="F6148" s="1">
        <f t="shared" si="412"/>
        <v>32.099999999999994</v>
      </c>
      <c r="G6148" s="1">
        <f t="shared" si="413"/>
        <v>32.099999999999994</v>
      </c>
    </row>
    <row r="6149" spans="1:7">
      <c r="A6149" s="27">
        <v>43962</v>
      </c>
      <c r="B6149">
        <v>19.100000000000001</v>
      </c>
      <c r="C6149">
        <v>58.8</v>
      </c>
      <c r="D6149" s="1">
        <f t="shared" si="410"/>
        <v>1576.0899999999997</v>
      </c>
      <c r="E6149" s="2">
        <f t="shared" si="411"/>
        <v>1466.8442727022887</v>
      </c>
      <c r="F6149" s="1">
        <f t="shared" si="412"/>
        <v>39.699999999999996</v>
      </c>
      <c r="G6149" s="1">
        <f t="shared" si="413"/>
        <v>39.699999999999996</v>
      </c>
    </row>
    <row r="6150" spans="1:7">
      <c r="A6150" s="27">
        <v>43963</v>
      </c>
      <c r="B6150">
        <v>18</v>
      </c>
      <c r="C6150">
        <v>51.3</v>
      </c>
      <c r="D6150" s="1">
        <f t="shared" si="410"/>
        <v>1108.8899999999999</v>
      </c>
      <c r="E6150" s="2">
        <f t="shared" si="411"/>
        <v>948.60322720374018</v>
      </c>
      <c r="F6150" s="1">
        <f t="shared" si="412"/>
        <v>33.299999999999997</v>
      </c>
      <c r="G6150" s="1">
        <f t="shared" si="413"/>
        <v>33.299999999999997</v>
      </c>
    </row>
    <row r="6151" spans="1:7">
      <c r="A6151" s="27">
        <v>43964</v>
      </c>
      <c r="B6151">
        <v>16.5</v>
      </c>
      <c r="C6151">
        <v>22.8</v>
      </c>
      <c r="D6151" s="1">
        <f t="shared" si="410"/>
        <v>39.690000000000012</v>
      </c>
      <c r="E6151" s="2">
        <f t="shared" si="411"/>
        <v>5.2872543092574196</v>
      </c>
      <c r="F6151" s="1">
        <f t="shared" si="412"/>
        <v>6.3000000000000007</v>
      </c>
      <c r="G6151" s="1">
        <f t="shared" si="413"/>
        <v>6.3000000000000007</v>
      </c>
    </row>
    <row r="6152" spans="1:7">
      <c r="A6152" s="27">
        <v>43965</v>
      </c>
      <c r="B6152">
        <v>15.7</v>
      </c>
      <c r="C6152">
        <v>10.5</v>
      </c>
      <c r="D6152" s="1">
        <f t="shared" si="410"/>
        <v>27.039999999999992</v>
      </c>
      <c r="E6152" s="2">
        <f t="shared" si="411"/>
        <v>100.01193969163845</v>
      </c>
      <c r="F6152" s="1">
        <f t="shared" si="412"/>
        <v>-5.1999999999999993</v>
      </c>
      <c r="G6152" s="1">
        <f t="shared" si="413"/>
        <v>5.1999999999999993</v>
      </c>
    </row>
    <row r="6153" spans="1:7">
      <c r="A6153" s="27">
        <v>43966</v>
      </c>
      <c r="B6153">
        <v>15.1</v>
      </c>
      <c r="C6153">
        <v>14.4</v>
      </c>
      <c r="D6153" s="1">
        <f t="shared" si="410"/>
        <v>0.48999999999999899</v>
      </c>
      <c r="E6153" s="2">
        <f t="shared" si="411"/>
        <v>37.217283350883484</v>
      </c>
      <c r="F6153" s="1">
        <f t="shared" si="412"/>
        <v>-0.69999999999999929</v>
      </c>
      <c r="G6153" s="1">
        <f t="shared" si="413"/>
        <v>0.69999999999999929</v>
      </c>
    </row>
    <row r="6154" spans="1:7">
      <c r="A6154" s="27">
        <v>43967</v>
      </c>
      <c r="B6154">
        <v>14.6</v>
      </c>
      <c r="C6154">
        <v>10.5</v>
      </c>
      <c r="D6154" s="1">
        <f t="shared" si="410"/>
        <v>16.809999999999999</v>
      </c>
      <c r="E6154" s="2">
        <f t="shared" si="411"/>
        <v>100.01193969163845</v>
      </c>
      <c r="F6154" s="1">
        <f t="shared" si="412"/>
        <v>-4.0999999999999996</v>
      </c>
      <c r="G6154" s="1">
        <f t="shared" si="413"/>
        <v>4.0999999999999996</v>
      </c>
    </row>
    <row r="6155" spans="1:7">
      <c r="A6155" s="27">
        <v>43968</v>
      </c>
      <c r="B6155">
        <v>14.2</v>
      </c>
      <c r="C6155">
        <v>37.700000000000003</v>
      </c>
      <c r="D6155" s="1">
        <f t="shared" si="410"/>
        <v>552.25000000000011</v>
      </c>
      <c r="E6155" s="2">
        <f t="shared" si="411"/>
        <v>295.81946469970649</v>
      </c>
      <c r="F6155" s="1">
        <f t="shared" si="412"/>
        <v>23.500000000000004</v>
      </c>
      <c r="G6155" s="1">
        <f t="shared" si="413"/>
        <v>23.500000000000004</v>
      </c>
    </row>
    <row r="6156" spans="1:7">
      <c r="A6156" s="27">
        <v>43969</v>
      </c>
      <c r="B6156">
        <v>22.7</v>
      </c>
      <c r="C6156">
        <v>66.3</v>
      </c>
      <c r="D6156" s="1">
        <f t="shared" si="410"/>
        <v>1900.9599999999996</v>
      </c>
      <c r="E6156" s="2">
        <f t="shared" si="411"/>
        <v>2097.5853182008368</v>
      </c>
      <c r="F6156" s="1">
        <f t="shared" si="412"/>
        <v>43.599999999999994</v>
      </c>
      <c r="G6156" s="1">
        <f t="shared" si="413"/>
        <v>43.599999999999994</v>
      </c>
    </row>
    <row r="6157" spans="1:7">
      <c r="A6157" s="27">
        <v>43970</v>
      </c>
      <c r="B6157">
        <v>16.100000000000001</v>
      </c>
      <c r="C6157">
        <v>47.4</v>
      </c>
      <c r="D6157" s="1">
        <f t="shared" si="410"/>
        <v>979.68999999999983</v>
      </c>
      <c r="E6157" s="2">
        <f t="shared" si="411"/>
        <v>723.57788354449531</v>
      </c>
      <c r="F6157" s="1">
        <f t="shared" si="412"/>
        <v>31.299999999999997</v>
      </c>
      <c r="G6157" s="1">
        <f t="shared" si="413"/>
        <v>31.299999999999997</v>
      </c>
    </row>
    <row r="6158" spans="1:7">
      <c r="A6158" s="27">
        <v>43971</v>
      </c>
      <c r="B6158">
        <v>23.3</v>
      </c>
      <c r="C6158">
        <v>36.9</v>
      </c>
      <c r="D6158" s="1">
        <f t="shared" si="410"/>
        <v>184.95999999999995</v>
      </c>
      <c r="E6158" s="2">
        <f t="shared" si="411"/>
        <v>268.9404198465279</v>
      </c>
      <c r="F6158" s="1">
        <f t="shared" si="412"/>
        <v>13.599999999999998</v>
      </c>
      <c r="G6158" s="1">
        <f t="shared" si="413"/>
        <v>13.599999999999998</v>
      </c>
    </row>
    <row r="6159" spans="1:7">
      <c r="A6159" s="27">
        <v>43972</v>
      </c>
      <c r="B6159">
        <v>15.9</v>
      </c>
      <c r="C6159">
        <v>57</v>
      </c>
      <c r="D6159" s="1">
        <f t="shared" si="410"/>
        <v>1689.21</v>
      </c>
      <c r="E6159" s="2">
        <f t="shared" si="411"/>
        <v>1332.2064217826373</v>
      </c>
      <c r="F6159" s="1">
        <f t="shared" si="412"/>
        <v>41.1</v>
      </c>
      <c r="G6159" s="1">
        <f t="shared" si="413"/>
        <v>41.1</v>
      </c>
    </row>
    <row r="6160" spans="1:7">
      <c r="A6160" s="27">
        <v>43973</v>
      </c>
      <c r="B6160">
        <v>13.3</v>
      </c>
      <c r="C6160">
        <v>26.4</v>
      </c>
      <c r="D6160" s="1">
        <f t="shared" si="410"/>
        <v>171.60999999999996</v>
      </c>
      <c r="E6160" s="2">
        <f t="shared" si="411"/>
        <v>34.802956148560511</v>
      </c>
      <c r="F6160" s="1">
        <f t="shared" si="412"/>
        <v>13.099999999999998</v>
      </c>
      <c r="G6160" s="1">
        <f t="shared" si="413"/>
        <v>13.099999999999998</v>
      </c>
    </row>
    <row r="6161" spans="1:7">
      <c r="A6161" s="27">
        <v>43974</v>
      </c>
      <c r="B6161">
        <v>12</v>
      </c>
      <c r="C6161">
        <v>25</v>
      </c>
      <c r="D6161" s="1">
        <f t="shared" si="410"/>
        <v>169</v>
      </c>
      <c r="E6161" s="2">
        <f t="shared" si="411"/>
        <v>20.244627655498206</v>
      </c>
      <c r="F6161" s="1">
        <f t="shared" si="412"/>
        <v>13</v>
      </c>
      <c r="G6161" s="1">
        <f t="shared" si="413"/>
        <v>13</v>
      </c>
    </row>
    <row r="6162" spans="1:7">
      <c r="A6162" s="27">
        <v>43975</v>
      </c>
      <c r="B6162">
        <v>18.2</v>
      </c>
      <c r="C6162">
        <v>23.7</v>
      </c>
      <c r="D6162" s="1">
        <f t="shared" si="410"/>
        <v>30.25</v>
      </c>
      <c r="E6162" s="2">
        <f t="shared" si="411"/>
        <v>10.23617976908319</v>
      </c>
      <c r="F6162" s="1">
        <f t="shared" si="412"/>
        <v>5.5</v>
      </c>
      <c r="G6162" s="1">
        <f t="shared" si="413"/>
        <v>5.5</v>
      </c>
    </row>
    <row r="6163" spans="1:7">
      <c r="A6163" s="27">
        <v>43976</v>
      </c>
      <c r="B6163">
        <v>12.8</v>
      </c>
      <c r="C6163">
        <v>21.4</v>
      </c>
      <c r="D6163" s="1">
        <f t="shared" si="410"/>
        <v>73.959999999999965</v>
      </c>
      <c r="E6163" s="2">
        <f t="shared" si="411"/>
        <v>0.80892581619509207</v>
      </c>
      <c r="F6163" s="1">
        <f t="shared" si="412"/>
        <v>8.5999999999999979</v>
      </c>
      <c r="G6163" s="1">
        <f t="shared" si="413"/>
        <v>8.5999999999999979</v>
      </c>
    </row>
    <row r="6164" spans="1:7">
      <c r="A6164" s="27">
        <v>43977</v>
      </c>
      <c r="B6164">
        <v>11.4</v>
      </c>
      <c r="C6164">
        <v>19</v>
      </c>
      <c r="D6164" s="1">
        <f t="shared" si="410"/>
        <v>57.76</v>
      </c>
      <c r="E6164" s="2">
        <f t="shared" si="411"/>
        <v>2.2517912566596867</v>
      </c>
      <c r="F6164" s="1">
        <f t="shared" si="412"/>
        <v>7.6</v>
      </c>
      <c r="G6164" s="1">
        <f t="shared" si="413"/>
        <v>7.6</v>
      </c>
    </row>
    <row r="6165" spans="1:7">
      <c r="A6165" s="27">
        <v>43978</v>
      </c>
      <c r="B6165">
        <v>11.8</v>
      </c>
      <c r="C6165">
        <v>30.9</v>
      </c>
      <c r="D6165" s="1">
        <f t="shared" si="410"/>
        <v>364.80999999999995</v>
      </c>
      <c r="E6165" s="2">
        <f t="shared" si="411"/>
        <v>108.14758344768939</v>
      </c>
      <c r="F6165" s="1">
        <f t="shared" si="412"/>
        <v>19.099999999999998</v>
      </c>
      <c r="G6165" s="1">
        <f t="shared" si="413"/>
        <v>19.099999999999998</v>
      </c>
    </row>
    <row r="6166" spans="1:7">
      <c r="A6166" s="27">
        <v>43979</v>
      </c>
      <c r="B6166">
        <v>11.6</v>
      </c>
      <c r="C6166">
        <v>16.399999999999999</v>
      </c>
      <c r="D6166" s="1">
        <f t="shared" si="410"/>
        <v>23.039999999999988</v>
      </c>
      <c r="E6166" s="2">
        <f t="shared" si="411"/>
        <v>16.814895483829673</v>
      </c>
      <c r="F6166" s="1">
        <f t="shared" si="412"/>
        <v>4.7999999999999989</v>
      </c>
      <c r="G6166" s="1">
        <f t="shared" si="413"/>
        <v>4.7999999999999989</v>
      </c>
    </row>
    <row r="6167" spans="1:7">
      <c r="A6167" s="27">
        <v>43980</v>
      </c>
      <c r="B6167">
        <v>11.2</v>
      </c>
      <c r="C6167">
        <v>55.8</v>
      </c>
      <c r="D6167" s="1">
        <f t="shared" si="410"/>
        <v>1989.1599999999994</v>
      </c>
      <c r="E6167" s="2">
        <f t="shared" si="411"/>
        <v>1246.0478545028693</v>
      </c>
      <c r="F6167" s="1">
        <f t="shared" si="412"/>
        <v>44.599999999999994</v>
      </c>
      <c r="G6167" s="1">
        <f t="shared" si="413"/>
        <v>44.599999999999994</v>
      </c>
    </row>
    <row r="6168" spans="1:7">
      <c r="A6168" s="27">
        <v>43981</v>
      </c>
      <c r="B6168">
        <v>17.399999999999999</v>
      </c>
      <c r="C6168">
        <v>81.2</v>
      </c>
      <c r="D6168" s="1">
        <f t="shared" si="410"/>
        <v>4070.4400000000005</v>
      </c>
      <c r="E6168" s="2">
        <f t="shared" si="411"/>
        <v>3684.4175285912866</v>
      </c>
      <c r="F6168" s="1">
        <f t="shared" si="412"/>
        <v>63.800000000000004</v>
      </c>
      <c r="G6168" s="1">
        <f t="shared" si="413"/>
        <v>63.800000000000004</v>
      </c>
    </row>
    <row r="6169" spans="1:7">
      <c r="A6169" s="27">
        <v>43982</v>
      </c>
      <c r="B6169">
        <v>21.9</v>
      </c>
      <c r="C6169">
        <v>62.4</v>
      </c>
      <c r="D6169" s="1">
        <f t="shared" si="410"/>
        <v>1640.25</v>
      </c>
      <c r="E6169" s="2">
        <f t="shared" si="411"/>
        <v>1755.5599745415911</v>
      </c>
      <c r="F6169" s="1">
        <f t="shared" si="412"/>
        <v>40.5</v>
      </c>
      <c r="G6169" s="1">
        <f t="shared" si="413"/>
        <v>40.5</v>
      </c>
    </row>
    <row r="6170" spans="1:7">
      <c r="A6170" s="27">
        <v>43983</v>
      </c>
      <c r="B6170">
        <v>28.5</v>
      </c>
      <c r="C6170">
        <v>15.5</v>
      </c>
      <c r="D6170" s="1">
        <f t="shared" si="410"/>
        <v>169</v>
      </c>
      <c r="E6170" s="2">
        <f t="shared" si="411"/>
        <v>25.005970024003883</v>
      </c>
      <c r="F6170" s="1">
        <f t="shared" si="412"/>
        <v>-13</v>
      </c>
      <c r="G6170" s="1">
        <f t="shared" si="413"/>
        <v>13</v>
      </c>
    </row>
    <row r="6171" spans="1:7">
      <c r="A6171" s="27">
        <v>43984</v>
      </c>
      <c r="B6171">
        <v>19.7</v>
      </c>
      <c r="C6171">
        <v>66</v>
      </c>
      <c r="D6171" s="1">
        <f t="shared" si="410"/>
        <v>2143.6899999999996</v>
      </c>
      <c r="E6171" s="2">
        <f t="shared" si="411"/>
        <v>2070.1956763808953</v>
      </c>
      <c r="F6171" s="1">
        <f t="shared" si="412"/>
        <v>46.3</v>
      </c>
      <c r="G6171" s="1">
        <f t="shared" si="413"/>
        <v>46.3</v>
      </c>
    </row>
    <row r="6172" spans="1:7">
      <c r="A6172" s="27">
        <v>43985</v>
      </c>
      <c r="B6172">
        <v>20.399999999999999</v>
      </c>
      <c r="C6172">
        <v>6.2</v>
      </c>
      <c r="D6172" s="1">
        <f t="shared" si="410"/>
        <v>201.64</v>
      </c>
      <c r="E6172" s="2">
        <f t="shared" si="411"/>
        <v>204.50707360580421</v>
      </c>
      <c r="F6172" s="1">
        <f t="shared" si="412"/>
        <v>-14.2</v>
      </c>
      <c r="G6172" s="1">
        <f t="shared" si="413"/>
        <v>14.2</v>
      </c>
    </row>
    <row r="6173" spans="1:7">
      <c r="A6173" s="27">
        <v>43986</v>
      </c>
      <c r="B6173">
        <v>16.3</v>
      </c>
      <c r="C6173">
        <v>5.6</v>
      </c>
      <c r="D6173" s="1">
        <f t="shared" si="410"/>
        <v>114.49000000000002</v>
      </c>
      <c r="E6173" s="2">
        <f t="shared" si="411"/>
        <v>222.02778996592033</v>
      </c>
      <c r="F6173" s="1">
        <f t="shared" si="412"/>
        <v>-10.700000000000001</v>
      </c>
      <c r="G6173" s="1">
        <f t="shared" si="413"/>
        <v>10.700000000000001</v>
      </c>
    </row>
    <row r="6174" spans="1:7">
      <c r="A6174" s="27">
        <v>43987</v>
      </c>
      <c r="B6174">
        <v>19</v>
      </c>
      <c r="C6174">
        <v>14.5</v>
      </c>
      <c r="D6174" s="1">
        <f t="shared" si="410"/>
        <v>20.25</v>
      </c>
      <c r="E6174" s="2">
        <f t="shared" si="411"/>
        <v>36.0071639575308</v>
      </c>
      <c r="F6174" s="1">
        <f t="shared" si="412"/>
        <v>-4.5</v>
      </c>
      <c r="G6174" s="1">
        <f t="shared" si="413"/>
        <v>4.5</v>
      </c>
    </row>
    <row r="6175" spans="1:7">
      <c r="A6175" s="27">
        <v>43988</v>
      </c>
      <c r="B6175">
        <v>17.100000000000001</v>
      </c>
      <c r="C6175">
        <v>25</v>
      </c>
      <c r="D6175" s="1">
        <f t="shared" si="410"/>
        <v>62.409999999999975</v>
      </c>
      <c r="E6175" s="2">
        <f t="shared" si="411"/>
        <v>20.244627655498206</v>
      </c>
      <c r="F6175" s="1">
        <f t="shared" si="412"/>
        <v>7.8999999999999986</v>
      </c>
      <c r="G6175" s="1">
        <f t="shared" si="413"/>
        <v>7.8999999999999986</v>
      </c>
    </row>
    <row r="6176" spans="1:7">
      <c r="A6176" s="27">
        <v>43989</v>
      </c>
      <c r="B6176">
        <v>16.2</v>
      </c>
      <c r="C6176">
        <v>3.3</v>
      </c>
      <c r="D6176" s="1">
        <f t="shared" si="410"/>
        <v>166.40999999999997</v>
      </c>
      <c r="E6176" s="2">
        <f t="shared" si="411"/>
        <v>295.86053601303217</v>
      </c>
      <c r="F6176" s="1">
        <f t="shared" si="412"/>
        <v>-12.899999999999999</v>
      </c>
      <c r="G6176" s="1">
        <f t="shared" si="413"/>
        <v>12.899999999999999</v>
      </c>
    </row>
    <row r="6177" spans="1:7">
      <c r="A6177" s="27">
        <v>43990</v>
      </c>
      <c r="B6177">
        <v>14.2</v>
      </c>
      <c r="C6177">
        <v>10.9</v>
      </c>
      <c r="D6177" s="1">
        <f t="shared" si="410"/>
        <v>10.889999999999993</v>
      </c>
      <c r="E6177" s="2">
        <f t="shared" si="411"/>
        <v>92.17146211822768</v>
      </c>
      <c r="F6177" s="1">
        <f t="shared" si="412"/>
        <v>-3.2999999999999989</v>
      </c>
      <c r="G6177" s="1">
        <f t="shared" si="413"/>
        <v>3.2999999999999989</v>
      </c>
    </row>
    <row r="6178" spans="1:7">
      <c r="A6178" s="27">
        <v>43991</v>
      </c>
      <c r="B6178">
        <v>13.4</v>
      </c>
      <c r="C6178">
        <v>9.4</v>
      </c>
      <c r="D6178" s="1">
        <f t="shared" si="410"/>
        <v>16</v>
      </c>
      <c r="E6178" s="2">
        <f t="shared" si="411"/>
        <v>123.22325301851805</v>
      </c>
      <c r="F6178" s="1">
        <f t="shared" si="412"/>
        <v>-4</v>
      </c>
      <c r="G6178" s="1">
        <f t="shared" si="413"/>
        <v>4</v>
      </c>
    </row>
    <row r="6179" spans="1:7">
      <c r="A6179" s="27">
        <v>43992</v>
      </c>
      <c r="B6179">
        <v>12.9</v>
      </c>
      <c r="C6179">
        <v>9.6</v>
      </c>
      <c r="D6179" s="1">
        <f t="shared" si="410"/>
        <v>10.890000000000004</v>
      </c>
      <c r="E6179" s="2">
        <f t="shared" si="411"/>
        <v>118.82301423181268</v>
      </c>
      <c r="F6179" s="1">
        <f t="shared" si="412"/>
        <v>-3.3000000000000007</v>
      </c>
      <c r="G6179" s="1">
        <f t="shared" si="413"/>
        <v>3.3000000000000007</v>
      </c>
    </row>
    <row r="6180" spans="1:7">
      <c r="A6180" s="27">
        <v>43993</v>
      </c>
      <c r="B6180">
        <v>15.5</v>
      </c>
      <c r="C6180">
        <v>40.5</v>
      </c>
      <c r="D6180" s="1">
        <f t="shared" si="410"/>
        <v>625</v>
      </c>
      <c r="E6180" s="2">
        <f t="shared" si="411"/>
        <v>399.97612168583106</v>
      </c>
      <c r="F6180" s="1">
        <f t="shared" si="412"/>
        <v>25</v>
      </c>
      <c r="G6180" s="1">
        <f t="shared" si="413"/>
        <v>25</v>
      </c>
    </row>
    <row r="6181" spans="1:7">
      <c r="A6181" s="27">
        <v>43994</v>
      </c>
      <c r="B6181">
        <v>12.4</v>
      </c>
      <c r="C6181">
        <v>11</v>
      </c>
      <c r="D6181" s="1">
        <f t="shared" si="410"/>
        <v>1.9600000000000011</v>
      </c>
      <c r="E6181" s="2">
        <f t="shared" si="411"/>
        <v>90.261342724874993</v>
      </c>
      <c r="F6181" s="1">
        <f t="shared" si="412"/>
        <v>-1.4000000000000004</v>
      </c>
      <c r="G6181" s="1">
        <f t="shared" si="413"/>
        <v>1.4000000000000004</v>
      </c>
    </row>
    <row r="6182" spans="1:7">
      <c r="A6182" s="27">
        <v>43995</v>
      </c>
      <c r="B6182">
        <v>10.9</v>
      </c>
      <c r="C6182">
        <v>18.600000000000001</v>
      </c>
      <c r="D6182" s="1">
        <f t="shared" si="410"/>
        <v>59.290000000000013</v>
      </c>
      <c r="E6182" s="2">
        <f t="shared" si="411"/>
        <v>3.6122688300704464</v>
      </c>
      <c r="F6182" s="1">
        <f t="shared" si="412"/>
        <v>7.7000000000000011</v>
      </c>
      <c r="G6182" s="1">
        <f t="shared" si="413"/>
        <v>7.7000000000000011</v>
      </c>
    </row>
    <row r="6183" spans="1:7">
      <c r="A6183" s="27">
        <v>43996</v>
      </c>
      <c r="B6183">
        <v>10</v>
      </c>
      <c r="C6183">
        <v>11.9</v>
      </c>
      <c r="D6183" s="1">
        <f t="shared" si="410"/>
        <v>3.6100000000000012</v>
      </c>
      <c r="E6183" s="2">
        <f t="shared" si="411"/>
        <v>73.970268184700771</v>
      </c>
      <c r="F6183" s="1">
        <f t="shared" si="412"/>
        <v>1.9000000000000004</v>
      </c>
      <c r="G6183" s="1">
        <f t="shared" si="413"/>
        <v>1.9000000000000004</v>
      </c>
    </row>
    <row r="6184" spans="1:7">
      <c r="A6184" s="27">
        <v>43997</v>
      </c>
      <c r="B6184">
        <v>9.1999999999999993</v>
      </c>
      <c r="C6184">
        <v>8.6</v>
      </c>
      <c r="D6184" s="1">
        <f t="shared" si="410"/>
        <v>0.3599999999999996</v>
      </c>
      <c r="E6184" s="2">
        <f t="shared" si="411"/>
        <v>141.62420816533958</v>
      </c>
      <c r="F6184" s="1">
        <f t="shared" si="412"/>
        <v>-0.59999999999999964</v>
      </c>
      <c r="G6184" s="1">
        <f t="shared" si="413"/>
        <v>0.59999999999999964</v>
      </c>
    </row>
    <row r="6185" spans="1:7">
      <c r="A6185" s="27">
        <v>43998</v>
      </c>
      <c r="B6185">
        <v>8.6999999999999993</v>
      </c>
      <c r="C6185">
        <v>8.5</v>
      </c>
      <c r="D6185" s="1">
        <f t="shared" si="410"/>
        <v>3.9999999999999716E-2</v>
      </c>
      <c r="E6185" s="2">
        <f t="shared" si="411"/>
        <v>144.01432755869229</v>
      </c>
      <c r="F6185" s="1">
        <f t="shared" si="412"/>
        <v>-0.19999999999999929</v>
      </c>
      <c r="G6185" s="1">
        <f t="shared" si="413"/>
        <v>0.19999999999999929</v>
      </c>
    </row>
    <row r="6186" spans="1:7">
      <c r="A6186" s="27">
        <v>43999</v>
      </c>
      <c r="B6186">
        <v>8.3000000000000007</v>
      </c>
      <c r="C6186">
        <v>8.9</v>
      </c>
      <c r="D6186" s="1">
        <f t="shared" si="410"/>
        <v>0.3599999999999996</v>
      </c>
      <c r="E6186" s="2">
        <f t="shared" si="411"/>
        <v>134.5738499852815</v>
      </c>
      <c r="F6186" s="1">
        <f t="shared" si="412"/>
        <v>0.59999999999999964</v>
      </c>
      <c r="G6186" s="1">
        <f t="shared" si="413"/>
        <v>0.59999999999999964</v>
      </c>
    </row>
    <row r="6187" spans="1:7">
      <c r="A6187" s="27">
        <v>44000</v>
      </c>
      <c r="B6187">
        <v>15</v>
      </c>
      <c r="C6187">
        <v>10.5</v>
      </c>
      <c r="D6187" s="1">
        <f t="shared" si="410"/>
        <v>20.25</v>
      </c>
      <c r="E6187" s="2">
        <f t="shared" si="411"/>
        <v>100.01193969163845</v>
      </c>
      <c r="F6187" s="1">
        <f t="shared" si="412"/>
        <v>-4.5</v>
      </c>
      <c r="G6187" s="1">
        <f t="shared" si="413"/>
        <v>4.5</v>
      </c>
    </row>
    <row r="6188" spans="1:7">
      <c r="A6188" s="27">
        <v>44001</v>
      </c>
      <c r="B6188">
        <v>9.6999999999999993</v>
      </c>
      <c r="C6188">
        <v>11.2</v>
      </c>
      <c r="D6188" s="1">
        <f t="shared" si="410"/>
        <v>2.25</v>
      </c>
      <c r="E6188" s="2">
        <f t="shared" si="411"/>
        <v>86.501103938169621</v>
      </c>
      <c r="F6188" s="1">
        <f t="shared" si="412"/>
        <v>1.5</v>
      </c>
      <c r="G6188" s="1">
        <f t="shared" si="413"/>
        <v>1.5</v>
      </c>
    </row>
    <row r="6189" spans="1:7">
      <c r="A6189" s="27">
        <v>44002</v>
      </c>
      <c r="B6189">
        <v>17.3</v>
      </c>
      <c r="C6189">
        <v>11.6</v>
      </c>
      <c r="D6189" s="1">
        <f t="shared" si="410"/>
        <v>32.490000000000009</v>
      </c>
      <c r="E6189" s="2">
        <f t="shared" si="411"/>
        <v>79.220626364758857</v>
      </c>
      <c r="F6189" s="1">
        <f t="shared" si="412"/>
        <v>-5.7000000000000011</v>
      </c>
      <c r="G6189" s="1">
        <f t="shared" si="413"/>
        <v>5.7000000000000011</v>
      </c>
    </row>
    <row r="6190" spans="1:7">
      <c r="A6190" s="27">
        <v>44003</v>
      </c>
      <c r="B6190">
        <v>10</v>
      </c>
      <c r="C6190">
        <v>10.6</v>
      </c>
      <c r="D6190" s="1">
        <f t="shared" si="410"/>
        <v>0.3599999999999996</v>
      </c>
      <c r="E6190" s="2">
        <f t="shared" si="411"/>
        <v>98.02182029828576</v>
      </c>
      <c r="F6190" s="1">
        <f t="shared" si="412"/>
        <v>0.59999999999999964</v>
      </c>
      <c r="G6190" s="1">
        <f t="shared" si="413"/>
        <v>0.59999999999999964</v>
      </c>
    </row>
    <row r="6191" spans="1:7">
      <c r="A6191" s="27">
        <v>44004</v>
      </c>
      <c r="B6191">
        <v>7.7</v>
      </c>
      <c r="C6191">
        <v>9.3000000000000007</v>
      </c>
      <c r="D6191" s="1">
        <f t="shared" si="410"/>
        <v>2.5600000000000018</v>
      </c>
      <c r="E6191" s="2">
        <f t="shared" si="411"/>
        <v>125.45337241187073</v>
      </c>
      <c r="F6191" s="1">
        <f t="shared" si="412"/>
        <v>1.6000000000000005</v>
      </c>
      <c r="G6191" s="1">
        <f t="shared" si="413"/>
        <v>1.6000000000000005</v>
      </c>
    </row>
    <row r="6192" spans="1:7">
      <c r="A6192" s="27">
        <v>44005</v>
      </c>
      <c r="B6192">
        <v>7.1</v>
      </c>
      <c r="C6192">
        <v>19.899999999999999</v>
      </c>
      <c r="D6192" s="1">
        <f t="shared" si="410"/>
        <v>163.83999999999997</v>
      </c>
      <c r="E6192" s="2">
        <f t="shared" si="411"/>
        <v>0.36071671648546638</v>
      </c>
      <c r="F6192" s="1">
        <f t="shared" si="412"/>
        <v>12.799999999999999</v>
      </c>
      <c r="G6192" s="1">
        <f t="shared" si="413"/>
        <v>12.799999999999999</v>
      </c>
    </row>
    <row r="6193" spans="1:7">
      <c r="A6193" s="27">
        <v>44006</v>
      </c>
      <c r="B6193">
        <v>6.8</v>
      </c>
      <c r="C6193">
        <v>7.1</v>
      </c>
      <c r="D6193" s="1">
        <f t="shared" si="410"/>
        <v>8.99999999999999E-2</v>
      </c>
      <c r="E6193" s="2">
        <f t="shared" si="411"/>
        <v>179.57599906562996</v>
      </c>
      <c r="F6193" s="1">
        <f t="shared" si="412"/>
        <v>0.29999999999999982</v>
      </c>
      <c r="G6193" s="1">
        <f t="shared" si="413"/>
        <v>0.29999999999999982</v>
      </c>
    </row>
    <row r="6194" spans="1:7">
      <c r="A6194" s="27">
        <v>44007</v>
      </c>
      <c r="B6194">
        <v>6.6</v>
      </c>
      <c r="C6194">
        <v>9.5</v>
      </c>
      <c r="D6194" s="1">
        <f t="shared" si="410"/>
        <v>8.4100000000000019</v>
      </c>
      <c r="E6194" s="2">
        <f t="shared" si="411"/>
        <v>121.01313362516537</v>
      </c>
      <c r="F6194" s="1">
        <f t="shared" si="412"/>
        <v>2.9000000000000004</v>
      </c>
      <c r="G6194" s="1">
        <f t="shared" si="413"/>
        <v>2.9000000000000004</v>
      </c>
    </row>
    <row r="6195" spans="1:7">
      <c r="A6195" s="27">
        <v>44008</v>
      </c>
      <c r="B6195">
        <v>6.5</v>
      </c>
      <c r="C6195">
        <v>7.5</v>
      </c>
      <c r="D6195" s="1">
        <f t="shared" si="410"/>
        <v>1</v>
      </c>
      <c r="E6195" s="2">
        <f t="shared" si="411"/>
        <v>169.01552149221919</v>
      </c>
      <c r="F6195" s="1">
        <f t="shared" si="412"/>
        <v>1</v>
      </c>
      <c r="G6195" s="1">
        <f t="shared" si="413"/>
        <v>1</v>
      </c>
    </row>
    <row r="6196" spans="1:7">
      <c r="A6196" s="27">
        <v>44009</v>
      </c>
      <c r="B6196">
        <v>6.3</v>
      </c>
      <c r="C6196">
        <v>9.1999999999999993</v>
      </c>
      <c r="D6196" s="1">
        <f t="shared" si="410"/>
        <v>8.4099999999999966</v>
      </c>
      <c r="E6196" s="2">
        <f t="shared" si="411"/>
        <v>127.70349180522345</v>
      </c>
      <c r="F6196" s="1">
        <f t="shared" si="412"/>
        <v>2.8999999999999995</v>
      </c>
      <c r="G6196" s="1">
        <f t="shared" si="413"/>
        <v>2.8999999999999995</v>
      </c>
    </row>
    <row r="6197" spans="1:7">
      <c r="A6197" s="27">
        <v>44010</v>
      </c>
      <c r="B6197">
        <v>6.2</v>
      </c>
      <c r="C6197">
        <v>8.6</v>
      </c>
      <c r="D6197" s="1">
        <f t="shared" si="410"/>
        <v>5.7599999999999971</v>
      </c>
      <c r="E6197" s="2">
        <f t="shared" si="411"/>
        <v>141.62420816533958</v>
      </c>
      <c r="F6197" s="1">
        <f t="shared" si="412"/>
        <v>2.3999999999999995</v>
      </c>
      <c r="G6197" s="1">
        <f t="shared" si="413"/>
        <v>2.3999999999999995</v>
      </c>
    </row>
    <row r="6198" spans="1:7">
      <c r="A6198" s="27">
        <v>44011</v>
      </c>
      <c r="B6198">
        <v>6</v>
      </c>
      <c r="C6198">
        <v>13.6</v>
      </c>
      <c r="D6198" s="1">
        <f t="shared" si="410"/>
        <v>57.76</v>
      </c>
      <c r="E6198" s="2">
        <f t="shared" si="411"/>
        <v>47.618238497705022</v>
      </c>
      <c r="F6198" s="1">
        <f t="shared" si="412"/>
        <v>7.6</v>
      </c>
      <c r="G6198" s="1">
        <f t="shared" si="413"/>
        <v>7.6</v>
      </c>
    </row>
    <row r="6199" spans="1:7">
      <c r="A6199" s="27">
        <v>44012</v>
      </c>
      <c r="B6199">
        <v>5.8</v>
      </c>
      <c r="C6199">
        <v>14.2</v>
      </c>
      <c r="D6199" s="1">
        <f t="shared" si="410"/>
        <v>70.559999999999974</v>
      </c>
      <c r="E6199" s="2">
        <f t="shared" si="411"/>
        <v>39.697522137588876</v>
      </c>
      <c r="F6199" s="1">
        <f t="shared" si="412"/>
        <v>8.3999999999999986</v>
      </c>
      <c r="G6199" s="1">
        <f t="shared" si="413"/>
        <v>8.3999999999999986</v>
      </c>
    </row>
    <row r="6200" spans="1:7">
      <c r="A6200" s="27"/>
      <c r="D6200" s="1"/>
      <c r="E6200" s="2"/>
      <c r="F6200" s="1"/>
      <c r="G6200" s="1"/>
    </row>
  </sheetData>
  <autoFilter ref="Q1:AA205" xr:uid="{F76E22CA-514F-4C9D-B579-5D7B481878A9}">
    <sortState xmlns:xlrd2="http://schemas.microsoft.com/office/spreadsheetml/2017/richdata2" ref="Q2:AA205">
      <sortCondition ref="Q1:Q205"/>
    </sortState>
  </autoFilter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B602-D7F2-4DE5-94FF-62B32B1AB016}">
  <dimension ref="A1:X6211"/>
  <sheetViews>
    <sheetView topLeftCell="L1" zoomScale="85" zoomScaleNormal="85" workbookViewId="0">
      <pane ySplit="1" topLeftCell="A2" activePane="bottomLeft" state="frozen"/>
      <selection pane="bottomLeft" activeCell="T10" sqref="T10"/>
    </sheetView>
  </sheetViews>
  <sheetFormatPr defaultRowHeight="15"/>
  <cols>
    <col min="1" max="1" width="10.7109375" bestFit="1" customWidth="1"/>
    <col min="4" max="4" width="10.28515625" bestFit="1" customWidth="1"/>
    <col min="9" max="9" width="10.85546875" bestFit="1" customWidth="1"/>
    <col min="11" max="11" width="13.28515625" bestFit="1" customWidth="1"/>
    <col min="12" max="12" width="10.42578125" style="1" bestFit="1" customWidth="1"/>
    <col min="13" max="13" width="19.5703125" style="1" bestFit="1" customWidth="1"/>
    <col min="14" max="14" width="18.140625" style="1" bestFit="1" customWidth="1"/>
    <col min="16" max="16" width="9.140625" style="2"/>
    <col min="19" max="19" width="13.28515625" bestFit="1" customWidth="1"/>
    <col min="20" max="20" width="11.5703125" bestFit="1" customWidth="1"/>
  </cols>
  <sheetData>
    <row r="1" spans="1:24">
      <c r="A1" t="s">
        <v>0</v>
      </c>
      <c r="B1" t="s">
        <v>1</v>
      </c>
      <c r="C1" t="s">
        <v>2</v>
      </c>
      <c r="D1" s="1" t="s">
        <v>3</v>
      </c>
      <c r="E1" s="2" t="s">
        <v>4</v>
      </c>
      <c r="F1" t="s">
        <v>5</v>
      </c>
      <c r="H1" s="3" t="s">
        <v>6</v>
      </c>
      <c r="I1" t="s">
        <v>46</v>
      </c>
      <c r="K1" t="s">
        <v>8</v>
      </c>
      <c r="L1" t="s">
        <v>0</v>
      </c>
      <c r="M1" s="1" t="s">
        <v>9</v>
      </c>
      <c r="N1" s="1" t="s">
        <v>10</v>
      </c>
      <c r="P1" s="2" t="s">
        <v>47</v>
      </c>
      <c r="Q1" t="s">
        <v>48</v>
      </c>
      <c r="R1" t="s">
        <v>49</v>
      </c>
      <c r="S1" s="1" t="s">
        <v>3</v>
      </c>
      <c r="T1" s="2" t="s">
        <v>4</v>
      </c>
      <c r="U1" t="s">
        <v>5</v>
      </c>
      <c r="W1" s="3" t="s">
        <v>6</v>
      </c>
      <c r="X1" t="s">
        <v>7</v>
      </c>
    </row>
    <row r="2" spans="1:24">
      <c r="A2" s="27">
        <v>37803</v>
      </c>
      <c r="B2">
        <v>0</v>
      </c>
      <c r="C2">
        <v>0.7</v>
      </c>
      <c r="D2" s="1">
        <f>(B2-C2)^2</f>
        <v>0.48999999999999994</v>
      </c>
      <c r="E2" s="2">
        <f>(C2-AVERAGE($C$2:$C$6211))^2</f>
        <v>395.24129127867536</v>
      </c>
      <c r="F2" s="1">
        <f>C2-B2</f>
        <v>0.7</v>
      </c>
      <c r="H2" s="7" t="s">
        <v>12</v>
      </c>
      <c r="I2" s="8">
        <f>1-(SUM(D2:D6211)/SUM(E2:E6211))</f>
        <v>-0.39230644475584842</v>
      </c>
      <c r="K2" s="9" t="s">
        <v>13</v>
      </c>
      <c r="L2" s="28" t="s">
        <v>14</v>
      </c>
      <c r="M2" s="1">
        <v>0</v>
      </c>
      <c r="N2" s="1">
        <v>0.57096774193548383</v>
      </c>
      <c r="P2" s="11">
        <v>37803</v>
      </c>
      <c r="Q2" s="1">
        <v>0</v>
      </c>
      <c r="R2" s="1">
        <v>0.57096774193548383</v>
      </c>
      <c r="S2" s="1">
        <f>(Q2-R2)^2</f>
        <v>0.32600416233090523</v>
      </c>
      <c r="T2" s="2">
        <f>(R2-AVERAGE($R$2:$R$205))^2</f>
        <v>404.21179452383535</v>
      </c>
      <c r="U2" s="1">
        <f>R2-Q2</f>
        <v>0.57096774193548383</v>
      </c>
      <c r="W2" s="7" t="s">
        <v>12</v>
      </c>
      <c r="X2" s="8">
        <f>1-(SUM(S2:S205)/SUM(T2:T205))</f>
        <v>-2.9789761996574349E-2</v>
      </c>
    </row>
    <row r="3" spans="1:24">
      <c r="A3" s="27">
        <v>37804</v>
      </c>
      <c r="B3">
        <v>0</v>
      </c>
      <c r="C3">
        <v>0.5</v>
      </c>
      <c r="D3" s="1">
        <f>(B3-C3)^2</f>
        <v>0.25</v>
      </c>
      <c r="E3" s="2">
        <f t="shared" ref="E3:E66" si="0">(C3-AVERAGE($C$2:$C$6211))^2</f>
        <v>403.23356181007631</v>
      </c>
      <c r="F3" s="1">
        <f t="shared" ref="F3:F66" si="1">C3-B3</f>
        <v>0.5</v>
      </c>
      <c r="H3" s="7" t="s">
        <v>15</v>
      </c>
      <c r="I3" s="8">
        <f>RSQ(B2:B6211,C2:C6211)</f>
        <v>0.32395197408355364</v>
      </c>
      <c r="L3" s="28" t="s">
        <v>16</v>
      </c>
      <c r="M3" s="1">
        <v>6.1290322580645165E-2</v>
      </c>
      <c r="N3" s="1">
        <v>0.58064516129032262</v>
      </c>
      <c r="P3" s="11">
        <v>37834</v>
      </c>
      <c r="Q3" s="1">
        <v>6.1290322580645165E-2</v>
      </c>
      <c r="R3" s="1">
        <v>0.58064516129032262</v>
      </c>
      <c r="S3" s="1">
        <f t="shared" ref="S3:S66" si="2">(Q3-R3)^2</f>
        <v>0.2697294484911551</v>
      </c>
      <c r="T3" s="2">
        <f>(R3-AVERAGE($R$2:$R$205))^2</f>
        <v>403.82275877361712</v>
      </c>
      <c r="U3" s="1">
        <f t="shared" ref="U3:U66" si="3">R3-Q3</f>
        <v>0.51935483870967747</v>
      </c>
      <c r="W3" s="7" t="s">
        <v>15</v>
      </c>
      <c r="X3" s="8">
        <f>RSQ(Q2:Q205,R2:R205)</f>
        <v>0.53647618452488688</v>
      </c>
    </row>
    <row r="4" spans="1:24">
      <c r="A4" s="27">
        <v>37805</v>
      </c>
      <c r="B4">
        <v>0</v>
      </c>
      <c r="C4">
        <v>0.5</v>
      </c>
      <c r="D4" s="1">
        <f>(B4-C4)^2</f>
        <v>0.25</v>
      </c>
      <c r="E4" s="2">
        <f t="shared" si="0"/>
        <v>403.23356181007631</v>
      </c>
      <c r="F4" s="1">
        <f t="shared" si="1"/>
        <v>0.5</v>
      </c>
      <c r="H4" s="7" t="s">
        <v>17</v>
      </c>
      <c r="I4" s="12">
        <f>ABS(SUM(F2:F6211)/SUM(C2:C6211))</f>
        <v>9.1470666478882065E-2</v>
      </c>
      <c r="L4" s="28" t="s">
        <v>18</v>
      </c>
      <c r="M4" s="1">
        <v>6.4466666666666672</v>
      </c>
      <c r="N4" s="1">
        <v>1.1999999999999997</v>
      </c>
      <c r="P4" s="11">
        <v>37865</v>
      </c>
      <c r="Q4" s="1">
        <v>6.4466666666666672</v>
      </c>
      <c r="R4" s="1">
        <v>1.1999999999999997</v>
      </c>
      <c r="S4" s="1">
        <f t="shared" si="2"/>
        <v>27.527511111111124</v>
      </c>
      <c r="T4" s="2">
        <f t="shared" ref="T4:T67" si="4">(R4-AVERAGE($R$2:$R$205))^2</f>
        <v>379.31406493239348</v>
      </c>
      <c r="U4" s="1">
        <f t="shared" si="3"/>
        <v>-5.2466666666666679</v>
      </c>
      <c r="W4" s="7" t="s">
        <v>17</v>
      </c>
      <c r="X4" s="12">
        <f>ABS(SUM(U2:U205)/SUM(R2:R205))</f>
        <v>9.5117813641944868E-2</v>
      </c>
    </row>
    <row r="5" spans="1:24">
      <c r="A5" s="27">
        <v>37806</v>
      </c>
      <c r="B5">
        <v>0</v>
      </c>
      <c r="C5">
        <v>0.5</v>
      </c>
      <c r="D5" s="1">
        <f t="shared" ref="D5:D68" si="5">(B5-C5)^2</f>
        <v>0.25</v>
      </c>
      <c r="E5" s="2">
        <f t="shared" si="0"/>
        <v>403.23356181007631</v>
      </c>
      <c r="F5" s="1">
        <f t="shared" si="1"/>
        <v>0.5</v>
      </c>
      <c r="L5" s="28" t="s">
        <v>19</v>
      </c>
      <c r="M5" s="1">
        <v>31.709677419354836</v>
      </c>
      <c r="N5" s="1">
        <v>5.8580645161290308</v>
      </c>
      <c r="P5" s="11">
        <v>37895</v>
      </c>
      <c r="Q5" s="1">
        <v>31.709677419354836</v>
      </c>
      <c r="R5" s="1">
        <v>5.8580645161290308</v>
      </c>
      <c r="S5" s="1">
        <f t="shared" si="2"/>
        <v>668.305889698231</v>
      </c>
      <c r="T5" s="2">
        <f t="shared" si="4"/>
        <v>219.57082316836349</v>
      </c>
      <c r="U5" s="1">
        <f t="shared" si="3"/>
        <v>-25.851612903225806</v>
      </c>
    </row>
    <row r="6" spans="1:24">
      <c r="A6" s="27">
        <v>37807</v>
      </c>
      <c r="B6">
        <v>0</v>
      </c>
      <c r="C6">
        <v>0.4</v>
      </c>
      <c r="D6" s="1">
        <f t="shared" si="5"/>
        <v>0.16000000000000003</v>
      </c>
      <c r="E6" s="2">
        <f t="shared" si="0"/>
        <v>407.25969707577684</v>
      </c>
      <c r="F6" s="1">
        <f t="shared" si="1"/>
        <v>0.4</v>
      </c>
      <c r="L6" s="28" t="s">
        <v>20</v>
      </c>
      <c r="M6" s="1">
        <v>22.550000000000008</v>
      </c>
      <c r="N6" s="1">
        <v>5.0666666666666655</v>
      </c>
      <c r="P6" s="11">
        <v>37926</v>
      </c>
      <c r="Q6" s="1">
        <v>22.550000000000008</v>
      </c>
      <c r="R6" s="1">
        <v>5.0666666666666655</v>
      </c>
      <c r="S6" s="1">
        <f t="shared" si="2"/>
        <v>305.66694444444471</v>
      </c>
      <c r="T6" s="2">
        <f t="shared" si="4"/>
        <v>243.65087750831995</v>
      </c>
      <c r="U6" s="1">
        <f t="shared" si="3"/>
        <v>-17.483333333333341</v>
      </c>
    </row>
    <row r="7" spans="1:24">
      <c r="A7" s="27">
        <v>37808</v>
      </c>
      <c r="B7">
        <v>0</v>
      </c>
      <c r="C7">
        <v>0.7</v>
      </c>
      <c r="D7" s="1">
        <f t="shared" si="5"/>
        <v>0.48999999999999994</v>
      </c>
      <c r="E7" s="2">
        <f t="shared" si="0"/>
        <v>395.24129127867536</v>
      </c>
      <c r="F7" s="1">
        <f t="shared" si="1"/>
        <v>0.7</v>
      </c>
      <c r="L7" s="28" t="s">
        <v>21</v>
      </c>
      <c r="M7" s="1">
        <v>21.880645161290321</v>
      </c>
      <c r="N7" s="1">
        <v>10.558064516129033</v>
      </c>
      <c r="P7" s="11">
        <v>37956</v>
      </c>
      <c r="Q7" s="1">
        <v>21.880645161290321</v>
      </c>
      <c r="R7" s="1">
        <v>10.558064516129033</v>
      </c>
      <c r="S7" s="1">
        <f t="shared" si="2"/>
        <v>128.20083246618103</v>
      </c>
      <c r="T7" s="2">
        <f t="shared" si="4"/>
        <v>102.37235295220879</v>
      </c>
      <c r="U7" s="1">
        <f t="shared" si="3"/>
        <v>-11.322580645161288</v>
      </c>
    </row>
    <row r="8" spans="1:24">
      <c r="A8" s="27">
        <v>37809</v>
      </c>
      <c r="B8">
        <v>0</v>
      </c>
      <c r="C8">
        <v>0.8</v>
      </c>
      <c r="D8" s="1">
        <f t="shared" si="5"/>
        <v>0.64000000000000012</v>
      </c>
      <c r="E8" s="2">
        <f t="shared" si="0"/>
        <v>391.27515601297483</v>
      </c>
      <c r="F8" s="1">
        <f t="shared" si="1"/>
        <v>0.8</v>
      </c>
      <c r="K8" s="9" t="s">
        <v>22</v>
      </c>
      <c r="L8" s="28" t="s">
        <v>23</v>
      </c>
      <c r="M8" s="1">
        <v>28.961290322580638</v>
      </c>
      <c r="N8" s="1">
        <v>16.380645161290325</v>
      </c>
      <c r="P8" s="11">
        <v>37987</v>
      </c>
      <c r="Q8" s="1">
        <v>28.961290322580638</v>
      </c>
      <c r="R8" s="1">
        <v>16.380645161290325</v>
      </c>
      <c r="S8" s="1">
        <f t="shared" si="2"/>
        <v>158.27263267429737</v>
      </c>
      <c r="T8" s="2">
        <f t="shared" si="4"/>
        <v>18.449960476619715</v>
      </c>
      <c r="U8" s="1">
        <f t="shared" si="3"/>
        <v>-12.580645161290313</v>
      </c>
    </row>
    <row r="9" spans="1:24">
      <c r="A9" s="27">
        <v>37810</v>
      </c>
      <c r="B9">
        <v>0</v>
      </c>
      <c r="C9">
        <v>0.7</v>
      </c>
      <c r="D9" s="1">
        <f t="shared" si="5"/>
        <v>0.48999999999999994</v>
      </c>
      <c r="E9" s="2">
        <f t="shared" si="0"/>
        <v>395.24129127867536</v>
      </c>
      <c r="F9" s="1">
        <f t="shared" si="1"/>
        <v>0.7</v>
      </c>
      <c r="L9" s="28" t="s">
        <v>24</v>
      </c>
      <c r="M9" s="1">
        <v>65.255172413793105</v>
      </c>
      <c r="N9" s="1">
        <v>43.234482758620686</v>
      </c>
      <c r="P9" s="11">
        <v>38018</v>
      </c>
      <c r="Q9" s="1">
        <v>65.255172413793105</v>
      </c>
      <c r="R9" s="1">
        <v>43.234482758620686</v>
      </c>
      <c r="S9" s="1">
        <f t="shared" si="2"/>
        <v>484.91077288941756</v>
      </c>
      <c r="T9" s="2">
        <f t="shared" si="4"/>
        <v>508.88573632606102</v>
      </c>
      <c r="U9" s="1">
        <f t="shared" si="3"/>
        <v>-22.020689655172418</v>
      </c>
    </row>
    <row r="10" spans="1:24">
      <c r="A10" s="27">
        <v>37811</v>
      </c>
      <c r="B10">
        <v>0</v>
      </c>
      <c r="C10">
        <v>0.7</v>
      </c>
      <c r="D10" s="1">
        <f t="shared" si="5"/>
        <v>0.48999999999999994</v>
      </c>
      <c r="E10" s="2">
        <f t="shared" si="0"/>
        <v>395.24129127867536</v>
      </c>
      <c r="F10" s="1">
        <f t="shared" si="1"/>
        <v>0.7</v>
      </c>
      <c r="L10" s="28" t="s">
        <v>25</v>
      </c>
      <c r="M10" s="1">
        <v>37.441935483870964</v>
      </c>
      <c r="N10" s="1">
        <v>31.767741935483873</v>
      </c>
      <c r="P10" s="11">
        <v>38047</v>
      </c>
      <c r="Q10" s="1">
        <v>37.441935483870964</v>
      </c>
      <c r="R10" s="1">
        <v>31.767741935483873</v>
      </c>
      <c r="S10" s="1">
        <f t="shared" si="2"/>
        <v>32.19647242455769</v>
      </c>
      <c r="T10" s="2">
        <f t="shared" si="4"/>
        <v>123.02703022084047</v>
      </c>
      <c r="U10" s="1">
        <f t="shared" si="3"/>
        <v>-5.6741935483870911</v>
      </c>
    </row>
    <row r="11" spans="1:24">
      <c r="A11" s="27">
        <v>37812</v>
      </c>
      <c r="B11">
        <v>0</v>
      </c>
      <c r="C11">
        <v>0.6</v>
      </c>
      <c r="D11" s="1">
        <f t="shared" si="5"/>
        <v>0.36</v>
      </c>
      <c r="E11" s="2">
        <f t="shared" si="0"/>
        <v>399.22742654437576</v>
      </c>
      <c r="F11" s="1">
        <f t="shared" si="1"/>
        <v>0.6</v>
      </c>
      <c r="L11" s="28" t="s">
        <v>26</v>
      </c>
      <c r="M11" s="1">
        <v>34.853333333333332</v>
      </c>
      <c r="N11" s="1">
        <v>20.713333333333331</v>
      </c>
      <c r="P11" s="11">
        <v>38078</v>
      </c>
      <c r="Q11" s="1">
        <v>34.853333333333332</v>
      </c>
      <c r="R11" s="1">
        <v>20.713333333333331</v>
      </c>
      <c r="S11" s="1">
        <f t="shared" si="2"/>
        <v>199.93960000000001</v>
      </c>
      <c r="T11" s="2">
        <f t="shared" si="4"/>
        <v>1.3947576102101992E-3</v>
      </c>
      <c r="U11" s="1">
        <f t="shared" si="3"/>
        <v>-14.14</v>
      </c>
    </row>
    <row r="12" spans="1:24">
      <c r="A12" s="27">
        <v>37813</v>
      </c>
      <c r="B12">
        <v>0</v>
      </c>
      <c r="C12">
        <v>0.6</v>
      </c>
      <c r="D12" s="1">
        <f t="shared" si="5"/>
        <v>0.36</v>
      </c>
      <c r="E12" s="2">
        <f t="shared" si="0"/>
        <v>399.22742654437576</v>
      </c>
      <c r="F12" s="1">
        <f t="shared" si="1"/>
        <v>0.6</v>
      </c>
      <c r="L12" s="28" t="s">
        <v>27</v>
      </c>
      <c r="M12" s="1">
        <v>13.777419354838711</v>
      </c>
      <c r="N12" s="1">
        <v>28.56451612903226</v>
      </c>
      <c r="P12" s="11">
        <v>38108</v>
      </c>
      <c r="Q12" s="1">
        <v>13.777419354838711</v>
      </c>
      <c r="R12" s="1">
        <v>28.56451612903226</v>
      </c>
      <c r="S12" s="1">
        <f t="shared" si="2"/>
        <v>218.65823100936524</v>
      </c>
      <c r="T12" s="2">
        <f t="shared" si="4"/>
        <v>62.228893719941311</v>
      </c>
      <c r="U12" s="1">
        <f t="shared" si="3"/>
        <v>14.787096774193548</v>
      </c>
    </row>
    <row r="13" spans="1:24">
      <c r="A13" s="27">
        <v>37814</v>
      </c>
      <c r="B13">
        <v>0</v>
      </c>
      <c r="C13">
        <v>0.5</v>
      </c>
      <c r="D13" s="1">
        <f t="shared" si="5"/>
        <v>0.25</v>
      </c>
      <c r="E13" s="2">
        <f t="shared" si="0"/>
        <v>403.23356181007631</v>
      </c>
      <c r="F13" s="1">
        <f t="shared" si="1"/>
        <v>0.5</v>
      </c>
      <c r="L13" s="28" t="s">
        <v>28</v>
      </c>
      <c r="M13" s="1">
        <v>0.79999999999999993</v>
      </c>
      <c r="N13" s="1">
        <v>5.3233333333333333</v>
      </c>
      <c r="P13" s="11">
        <v>38139</v>
      </c>
      <c r="Q13" s="1">
        <v>0.79999999999999993</v>
      </c>
      <c r="R13" s="1">
        <v>5.3233333333333333</v>
      </c>
      <c r="S13" s="1">
        <f t="shared" si="2"/>
        <v>20.460544444444444</v>
      </c>
      <c r="T13" s="2">
        <f t="shared" si="4"/>
        <v>235.70397091015107</v>
      </c>
      <c r="U13" s="1">
        <f t="shared" si="3"/>
        <v>4.5233333333333334</v>
      </c>
    </row>
    <row r="14" spans="1:24">
      <c r="A14" s="27">
        <v>37815</v>
      </c>
      <c r="B14">
        <v>0</v>
      </c>
      <c r="C14">
        <v>0.6</v>
      </c>
      <c r="D14" s="1">
        <f t="shared" si="5"/>
        <v>0.36</v>
      </c>
      <c r="E14" s="2">
        <f t="shared" si="0"/>
        <v>399.22742654437576</v>
      </c>
      <c r="F14" s="1">
        <f t="shared" si="1"/>
        <v>0.6</v>
      </c>
      <c r="L14" s="28" t="s">
        <v>14</v>
      </c>
      <c r="M14" s="1">
        <v>0.43870967741935479</v>
      </c>
      <c r="N14" s="1">
        <v>3.9258064516129032</v>
      </c>
      <c r="P14" s="11">
        <v>38169</v>
      </c>
      <c r="Q14" s="1">
        <v>0.43870967741935479</v>
      </c>
      <c r="R14" s="1">
        <v>3.9258064516129032</v>
      </c>
      <c r="S14" s="1">
        <f t="shared" si="2"/>
        <v>12.159843912591052</v>
      </c>
      <c r="T14" s="2">
        <f t="shared" si="4"/>
        <v>280.56854436843815</v>
      </c>
      <c r="U14" s="1">
        <f t="shared" si="3"/>
        <v>3.4870967741935486</v>
      </c>
    </row>
    <row r="15" spans="1:24">
      <c r="A15" s="27">
        <v>37816</v>
      </c>
      <c r="B15">
        <v>0</v>
      </c>
      <c r="C15">
        <v>0.6</v>
      </c>
      <c r="D15" s="1">
        <f t="shared" si="5"/>
        <v>0.36</v>
      </c>
      <c r="E15" s="2">
        <f t="shared" si="0"/>
        <v>399.22742654437576</v>
      </c>
      <c r="F15" s="1">
        <f t="shared" si="1"/>
        <v>0.6</v>
      </c>
      <c r="L15" s="28" t="s">
        <v>16</v>
      </c>
      <c r="M15" s="1">
        <v>0</v>
      </c>
      <c r="N15" s="1">
        <v>0.8677419354838708</v>
      </c>
      <c r="P15" s="11">
        <v>38200</v>
      </c>
      <c r="Q15" s="1">
        <v>0</v>
      </c>
      <c r="R15" s="1">
        <v>0.8677419354838708</v>
      </c>
      <c r="S15" s="1">
        <f t="shared" si="2"/>
        <v>0.75297606659729421</v>
      </c>
      <c r="T15" s="2">
        <f t="shared" si="4"/>
        <v>392.36656776411093</v>
      </c>
      <c r="U15" s="1">
        <f t="shared" si="3"/>
        <v>0.8677419354838708</v>
      </c>
    </row>
    <row r="16" spans="1:24">
      <c r="A16" s="27">
        <v>37817</v>
      </c>
      <c r="B16">
        <v>0</v>
      </c>
      <c r="C16">
        <v>0.5</v>
      </c>
      <c r="D16" s="1">
        <f t="shared" si="5"/>
        <v>0.25</v>
      </c>
      <c r="E16" s="2">
        <f t="shared" si="0"/>
        <v>403.23356181007631</v>
      </c>
      <c r="F16" s="1">
        <f t="shared" si="1"/>
        <v>0.5</v>
      </c>
      <c r="L16" s="28" t="s">
        <v>18</v>
      </c>
      <c r="M16" s="1">
        <v>1.5</v>
      </c>
      <c r="N16" s="1">
        <v>0.17666666666666672</v>
      </c>
      <c r="P16" s="11">
        <v>38231</v>
      </c>
      <c r="Q16" s="1">
        <v>1.5</v>
      </c>
      <c r="R16" s="1">
        <v>0.17666666666666672</v>
      </c>
      <c r="S16" s="1">
        <f t="shared" si="2"/>
        <v>1.7512111111111108</v>
      </c>
      <c r="T16" s="2">
        <f t="shared" si="4"/>
        <v>420.22212919031642</v>
      </c>
      <c r="U16" s="1">
        <f t="shared" si="3"/>
        <v>-1.3233333333333333</v>
      </c>
    </row>
    <row r="17" spans="1:21">
      <c r="A17" s="27">
        <v>37818</v>
      </c>
      <c r="B17">
        <v>0</v>
      </c>
      <c r="C17">
        <v>0.5</v>
      </c>
      <c r="D17" s="1">
        <f t="shared" si="5"/>
        <v>0.25</v>
      </c>
      <c r="E17" s="2">
        <f t="shared" si="0"/>
        <v>403.23356181007631</v>
      </c>
      <c r="F17" s="1">
        <f t="shared" si="1"/>
        <v>0.5</v>
      </c>
      <c r="L17" s="28" t="s">
        <v>19</v>
      </c>
      <c r="M17" s="1">
        <v>0.57741935483870976</v>
      </c>
      <c r="N17" s="1">
        <v>0.69354838709677369</v>
      </c>
      <c r="P17" s="11">
        <v>38261</v>
      </c>
      <c r="Q17" s="1">
        <v>0.57741935483870976</v>
      </c>
      <c r="R17" s="1">
        <v>0.69354838709677369</v>
      </c>
      <c r="S17" s="1">
        <f t="shared" si="2"/>
        <v>1.3485952133194451E-2</v>
      </c>
      <c r="T17" s="2">
        <f t="shared" si="4"/>
        <v>399.29784810466589</v>
      </c>
      <c r="U17" s="1">
        <f t="shared" si="3"/>
        <v>0.11612903225806392</v>
      </c>
    </row>
    <row r="18" spans="1:21">
      <c r="A18" s="27">
        <v>37819</v>
      </c>
      <c r="B18">
        <v>0</v>
      </c>
      <c r="C18">
        <v>0.5</v>
      </c>
      <c r="D18" s="1">
        <f t="shared" si="5"/>
        <v>0.25</v>
      </c>
      <c r="E18" s="2">
        <f t="shared" si="0"/>
        <v>403.23356181007631</v>
      </c>
      <c r="F18" s="1">
        <f t="shared" si="1"/>
        <v>0.5</v>
      </c>
      <c r="L18" s="28" t="s">
        <v>20</v>
      </c>
      <c r="M18" s="1">
        <v>5</v>
      </c>
      <c r="N18" s="1">
        <v>10.933333333333334</v>
      </c>
      <c r="P18" s="11">
        <v>38292</v>
      </c>
      <c r="Q18" s="1">
        <v>5</v>
      </c>
      <c r="R18" s="1">
        <v>10.933333333333334</v>
      </c>
      <c r="S18" s="1">
        <f t="shared" si="2"/>
        <v>35.204444444444448</v>
      </c>
      <c r="T18" s="2">
        <f t="shared" si="4"/>
        <v>94.919298121603049</v>
      </c>
      <c r="U18" s="1">
        <f t="shared" si="3"/>
        <v>5.9333333333333336</v>
      </c>
    </row>
    <row r="19" spans="1:21">
      <c r="A19" s="27">
        <v>37820</v>
      </c>
      <c r="B19">
        <v>0</v>
      </c>
      <c r="C19">
        <v>0.5</v>
      </c>
      <c r="D19" s="1">
        <f t="shared" si="5"/>
        <v>0.25</v>
      </c>
      <c r="E19" s="2">
        <f t="shared" si="0"/>
        <v>403.23356181007631</v>
      </c>
      <c r="F19" s="1">
        <f t="shared" si="1"/>
        <v>0.5</v>
      </c>
      <c r="L19" s="28" t="s">
        <v>21</v>
      </c>
      <c r="M19" s="1">
        <v>27.464516129032258</v>
      </c>
      <c r="N19" s="1">
        <v>16.703225806451613</v>
      </c>
      <c r="P19" s="11">
        <v>38322</v>
      </c>
      <c r="Q19" s="1">
        <v>27.464516129032258</v>
      </c>
      <c r="R19" s="1">
        <v>16.703225806451613</v>
      </c>
      <c r="S19" s="1">
        <f t="shared" si="2"/>
        <v>115.80536940686785</v>
      </c>
      <c r="T19" s="2">
        <f t="shared" si="4"/>
        <v>15.782830543923753</v>
      </c>
      <c r="U19" s="1">
        <f t="shared" si="3"/>
        <v>-10.761290322580646</v>
      </c>
    </row>
    <row r="20" spans="1:21">
      <c r="A20" s="27">
        <v>37821</v>
      </c>
      <c r="B20">
        <v>0</v>
      </c>
      <c r="C20">
        <v>0.8</v>
      </c>
      <c r="D20" s="1">
        <f t="shared" si="5"/>
        <v>0.64000000000000012</v>
      </c>
      <c r="E20" s="2">
        <f t="shared" si="0"/>
        <v>391.27515601297483</v>
      </c>
      <c r="F20" s="1">
        <f t="shared" si="1"/>
        <v>0.8</v>
      </c>
      <c r="K20" s="9" t="s">
        <v>29</v>
      </c>
      <c r="L20" s="28" t="s">
        <v>23</v>
      </c>
      <c r="M20" s="1">
        <v>23.332258064516129</v>
      </c>
      <c r="N20" s="1">
        <v>27.861290322580643</v>
      </c>
      <c r="P20" s="11">
        <v>38353</v>
      </c>
      <c r="Q20" s="1">
        <v>23.332258064516129</v>
      </c>
      <c r="R20" s="1">
        <v>27.861290322580643</v>
      </c>
      <c r="S20" s="1">
        <f t="shared" si="2"/>
        <v>20.512133194588955</v>
      </c>
      <c r="T20" s="2">
        <f t="shared" si="4"/>
        <v>51.628585568431809</v>
      </c>
      <c r="U20" s="1">
        <f t="shared" si="3"/>
        <v>4.5290322580645146</v>
      </c>
    </row>
    <row r="21" spans="1:21">
      <c r="A21" s="27">
        <v>37822</v>
      </c>
      <c r="B21">
        <v>0</v>
      </c>
      <c r="C21">
        <v>0.5</v>
      </c>
      <c r="D21" s="1">
        <f t="shared" si="5"/>
        <v>0.25</v>
      </c>
      <c r="E21" s="2">
        <f t="shared" si="0"/>
        <v>403.23356181007631</v>
      </c>
      <c r="F21" s="1">
        <f t="shared" si="1"/>
        <v>0.5</v>
      </c>
      <c r="L21" s="28" t="s">
        <v>24</v>
      </c>
      <c r="M21" s="1">
        <v>52.667857142857144</v>
      </c>
      <c r="N21" s="1">
        <v>27.085714285714285</v>
      </c>
      <c r="P21" s="11">
        <v>38384</v>
      </c>
      <c r="Q21" s="1">
        <v>52.667857142857144</v>
      </c>
      <c r="R21" s="1">
        <v>27.085714285714285</v>
      </c>
      <c r="S21" s="1">
        <f t="shared" si="2"/>
        <v>654.44603316326538</v>
      </c>
      <c r="T21" s="2">
        <f t="shared" si="4"/>
        <v>41.084605421336924</v>
      </c>
      <c r="U21" s="1">
        <f t="shared" si="3"/>
        <v>-25.582142857142859</v>
      </c>
    </row>
    <row r="22" spans="1:21">
      <c r="A22" s="27">
        <v>37823</v>
      </c>
      <c r="B22">
        <v>0</v>
      </c>
      <c r="C22">
        <v>0.4</v>
      </c>
      <c r="D22" s="1">
        <f t="shared" si="5"/>
        <v>0.16000000000000003</v>
      </c>
      <c r="E22" s="2">
        <f t="shared" si="0"/>
        <v>407.25969707577684</v>
      </c>
      <c r="F22" s="1">
        <f t="shared" si="1"/>
        <v>0.4</v>
      </c>
      <c r="L22" s="28" t="s">
        <v>25</v>
      </c>
      <c r="M22" s="1">
        <v>40.025806451612901</v>
      </c>
      <c r="N22" s="1">
        <v>29.703225806451613</v>
      </c>
      <c r="P22" s="11">
        <v>38412</v>
      </c>
      <c r="Q22" s="1">
        <v>40.025806451612901</v>
      </c>
      <c r="R22" s="1">
        <v>29.703225806451613</v>
      </c>
      <c r="S22" s="1">
        <f t="shared" si="2"/>
        <v>106.55567117585844</v>
      </c>
      <c r="T22" s="2">
        <f t="shared" si="4"/>
        <v>81.491042643372552</v>
      </c>
      <c r="U22" s="1">
        <f t="shared" si="3"/>
        <v>-10.322580645161288</v>
      </c>
    </row>
    <row r="23" spans="1:21">
      <c r="A23" s="27">
        <v>37824</v>
      </c>
      <c r="B23">
        <v>0</v>
      </c>
      <c r="C23">
        <v>0.2</v>
      </c>
      <c r="D23" s="1">
        <f t="shared" si="5"/>
        <v>4.0000000000000008E-2</v>
      </c>
      <c r="E23" s="2">
        <f t="shared" si="0"/>
        <v>415.37196760717779</v>
      </c>
      <c r="F23" s="1">
        <f t="shared" si="1"/>
        <v>0.2</v>
      </c>
      <c r="L23" s="28" t="s">
        <v>26</v>
      </c>
      <c r="M23" s="1">
        <v>21.069999999999997</v>
      </c>
      <c r="N23" s="1">
        <v>26.500000000000004</v>
      </c>
      <c r="P23" s="11">
        <v>38443</v>
      </c>
      <c r="Q23" s="1">
        <v>21.069999999999997</v>
      </c>
      <c r="R23" s="1">
        <v>26.500000000000004</v>
      </c>
      <c r="S23" s="1">
        <f t="shared" si="2"/>
        <v>29.484900000000074</v>
      </c>
      <c r="T23" s="2">
        <f t="shared" si="4"/>
        <v>33.919128827176863</v>
      </c>
      <c r="U23" s="1">
        <f t="shared" si="3"/>
        <v>5.4300000000000068</v>
      </c>
    </row>
    <row r="24" spans="1:21">
      <c r="A24" s="27">
        <v>37825</v>
      </c>
      <c r="B24">
        <v>0</v>
      </c>
      <c r="C24">
        <v>0.2</v>
      </c>
      <c r="D24" s="1">
        <f t="shared" si="5"/>
        <v>4.0000000000000008E-2</v>
      </c>
      <c r="E24" s="2">
        <f t="shared" si="0"/>
        <v>415.37196760717779</v>
      </c>
      <c r="F24" s="1">
        <f t="shared" si="1"/>
        <v>0.2</v>
      </c>
      <c r="L24" s="28" t="s">
        <v>27</v>
      </c>
      <c r="M24" s="1">
        <v>3.1838709677419361</v>
      </c>
      <c r="N24" s="1">
        <v>17.093548387096778</v>
      </c>
      <c r="P24" s="11">
        <v>38473</v>
      </c>
      <c r="Q24" s="1">
        <v>3.1838709677419361</v>
      </c>
      <c r="R24" s="1">
        <v>17.093548387096778</v>
      </c>
      <c r="S24" s="1">
        <f t="shared" si="2"/>
        <v>193.47912591050999</v>
      </c>
      <c r="T24" s="2">
        <f t="shared" si="4"/>
        <v>12.833865552208623</v>
      </c>
      <c r="U24" s="1">
        <f t="shared" si="3"/>
        <v>13.909677419354843</v>
      </c>
    </row>
    <row r="25" spans="1:21">
      <c r="A25" s="27">
        <v>37826</v>
      </c>
      <c r="B25">
        <v>0</v>
      </c>
      <c r="C25">
        <v>0.3</v>
      </c>
      <c r="D25" s="1">
        <f t="shared" si="5"/>
        <v>0.09</v>
      </c>
      <c r="E25" s="2">
        <f t="shared" si="0"/>
        <v>411.30583234147724</v>
      </c>
      <c r="F25" s="1">
        <f t="shared" si="1"/>
        <v>0.3</v>
      </c>
      <c r="L25" s="28" t="s">
        <v>28</v>
      </c>
      <c r="M25" s="1">
        <v>8.3233333333333341</v>
      </c>
      <c r="N25" s="1">
        <v>20.329999999999995</v>
      </c>
      <c r="P25" s="11">
        <v>38504</v>
      </c>
      <c r="Q25" s="1">
        <v>8.3233333333333341</v>
      </c>
      <c r="R25" s="1">
        <v>20.329999999999995</v>
      </c>
      <c r="S25" s="1">
        <f t="shared" si="2"/>
        <v>144.16004444444431</v>
      </c>
      <c r="T25" s="2">
        <f t="shared" si="4"/>
        <v>0.11970692082056726</v>
      </c>
      <c r="U25" s="1">
        <f t="shared" si="3"/>
        <v>12.006666666666661</v>
      </c>
    </row>
    <row r="26" spans="1:21">
      <c r="A26" s="27">
        <v>37827</v>
      </c>
      <c r="B26">
        <v>0</v>
      </c>
      <c r="C26">
        <v>0.7</v>
      </c>
      <c r="D26" s="1">
        <f t="shared" si="5"/>
        <v>0.48999999999999994</v>
      </c>
      <c r="E26" s="2">
        <f t="shared" si="0"/>
        <v>395.24129127867536</v>
      </c>
      <c r="F26" s="1">
        <f t="shared" si="1"/>
        <v>0.7</v>
      </c>
      <c r="L26" s="28" t="s">
        <v>14</v>
      </c>
      <c r="M26" s="1">
        <v>2.5806451612903216</v>
      </c>
      <c r="N26" s="1">
        <v>7.3935483870967733</v>
      </c>
      <c r="P26" s="11">
        <v>38534</v>
      </c>
      <c r="Q26" s="1">
        <v>2.5806451612903216</v>
      </c>
      <c r="R26" s="1">
        <v>7.3935483870967733</v>
      </c>
      <c r="S26" s="1">
        <f t="shared" si="2"/>
        <v>23.164037460978143</v>
      </c>
      <c r="T26" s="2">
        <f t="shared" si="4"/>
        <v>176.42317230579613</v>
      </c>
      <c r="U26" s="1">
        <f t="shared" si="3"/>
        <v>4.8129032258064512</v>
      </c>
    </row>
    <row r="27" spans="1:21">
      <c r="A27" s="27">
        <v>37828</v>
      </c>
      <c r="B27">
        <v>0</v>
      </c>
      <c r="C27">
        <v>0.8</v>
      </c>
      <c r="D27" s="1">
        <f t="shared" si="5"/>
        <v>0.64000000000000012</v>
      </c>
      <c r="E27" s="2">
        <f t="shared" si="0"/>
        <v>391.27515601297483</v>
      </c>
      <c r="F27" s="1">
        <f t="shared" si="1"/>
        <v>0.8</v>
      </c>
      <c r="L27" s="28" t="s">
        <v>16</v>
      </c>
      <c r="M27" s="1">
        <v>2.6612903225806446</v>
      </c>
      <c r="N27" s="1">
        <v>5.6</v>
      </c>
      <c r="P27" s="11">
        <v>38565</v>
      </c>
      <c r="Q27" s="1">
        <v>2.6612903225806446</v>
      </c>
      <c r="R27" s="1">
        <v>5.6</v>
      </c>
      <c r="S27" s="1">
        <f t="shared" si="2"/>
        <v>8.6360145681581706</v>
      </c>
      <c r="T27" s="2">
        <f t="shared" si="4"/>
        <v>227.28538039235579</v>
      </c>
      <c r="U27" s="1">
        <f t="shared" si="3"/>
        <v>2.9387096774193551</v>
      </c>
    </row>
    <row r="28" spans="1:21">
      <c r="A28" s="27">
        <v>37829</v>
      </c>
      <c r="B28">
        <v>0</v>
      </c>
      <c r="C28">
        <v>1.3</v>
      </c>
      <c r="D28" s="1">
        <f t="shared" si="5"/>
        <v>1.6900000000000002</v>
      </c>
      <c r="E28" s="2">
        <f t="shared" si="0"/>
        <v>371.74447968447242</v>
      </c>
      <c r="F28" s="1">
        <f t="shared" si="1"/>
        <v>1.3</v>
      </c>
      <c r="L28" s="28" t="s">
        <v>18</v>
      </c>
      <c r="M28" s="1">
        <v>0.96000000000000008</v>
      </c>
      <c r="N28" s="1">
        <v>6.7566666666666686</v>
      </c>
      <c r="P28" s="11">
        <v>38596</v>
      </c>
      <c r="Q28" s="1">
        <v>0.96000000000000008</v>
      </c>
      <c r="R28" s="1">
        <v>6.7566666666666686</v>
      </c>
      <c r="S28" s="1">
        <f t="shared" si="2"/>
        <v>33.601344444444464</v>
      </c>
      <c r="T28" s="2">
        <f t="shared" si="4"/>
        <v>193.74747518877516</v>
      </c>
      <c r="U28" s="1">
        <f t="shared" si="3"/>
        <v>5.7966666666666686</v>
      </c>
    </row>
    <row r="29" spans="1:21">
      <c r="A29" s="27">
        <v>37830</v>
      </c>
      <c r="B29">
        <v>0</v>
      </c>
      <c r="C29">
        <v>0.5</v>
      </c>
      <c r="D29" s="1">
        <f t="shared" si="5"/>
        <v>0.25</v>
      </c>
      <c r="E29" s="2">
        <f t="shared" si="0"/>
        <v>403.23356181007631</v>
      </c>
      <c r="F29" s="1">
        <f t="shared" si="1"/>
        <v>0.5</v>
      </c>
      <c r="L29" s="28" t="s">
        <v>19</v>
      </c>
      <c r="M29" s="1">
        <v>8.5354838709677416</v>
      </c>
      <c r="N29" s="1">
        <v>7.7999999999999989</v>
      </c>
      <c r="P29" s="11">
        <v>38626</v>
      </c>
      <c r="Q29" s="1">
        <v>8.5354838709677416</v>
      </c>
      <c r="R29" s="1">
        <v>7.7999999999999989</v>
      </c>
      <c r="S29" s="1">
        <f t="shared" si="2"/>
        <v>0.54093652445369522</v>
      </c>
      <c r="T29" s="2">
        <f t="shared" si="4"/>
        <v>165.79103812233697</v>
      </c>
      <c r="U29" s="1">
        <f t="shared" si="3"/>
        <v>-0.7354838709677427</v>
      </c>
    </row>
    <row r="30" spans="1:21">
      <c r="A30" s="27">
        <v>37831</v>
      </c>
      <c r="B30">
        <v>0</v>
      </c>
      <c r="C30">
        <v>0.7</v>
      </c>
      <c r="D30" s="1">
        <f t="shared" si="5"/>
        <v>0.48999999999999994</v>
      </c>
      <c r="E30" s="2">
        <f t="shared" si="0"/>
        <v>395.24129127867536</v>
      </c>
      <c r="F30" s="1">
        <f t="shared" si="1"/>
        <v>0.7</v>
      </c>
      <c r="L30" s="28" t="s">
        <v>20</v>
      </c>
      <c r="M30" s="1">
        <v>30.853333333333335</v>
      </c>
      <c r="N30" s="1">
        <v>10.75</v>
      </c>
      <c r="P30" s="11">
        <v>38657</v>
      </c>
      <c r="Q30" s="1">
        <v>30.853333333333335</v>
      </c>
      <c r="R30" s="1">
        <v>10.75</v>
      </c>
      <c r="S30" s="1">
        <f t="shared" si="2"/>
        <v>404.14401111111118</v>
      </c>
      <c r="T30" s="2">
        <f t="shared" si="4"/>
        <v>98.525215532993514</v>
      </c>
      <c r="U30" s="1">
        <f t="shared" si="3"/>
        <v>-20.103333333333335</v>
      </c>
    </row>
    <row r="31" spans="1:21">
      <c r="A31" s="27">
        <v>37832</v>
      </c>
      <c r="B31">
        <v>0</v>
      </c>
      <c r="C31">
        <v>0.4</v>
      </c>
      <c r="D31" s="1">
        <f t="shared" si="5"/>
        <v>0.16000000000000003</v>
      </c>
      <c r="E31" s="2">
        <f t="shared" si="0"/>
        <v>407.25969707577684</v>
      </c>
      <c r="F31" s="1">
        <f t="shared" si="1"/>
        <v>0.4</v>
      </c>
      <c r="L31" s="28" t="s">
        <v>21</v>
      </c>
      <c r="M31" s="1">
        <v>31.038709677419359</v>
      </c>
      <c r="N31" s="1">
        <v>12.264516129032261</v>
      </c>
      <c r="P31" s="11">
        <v>38687</v>
      </c>
      <c r="Q31" s="1">
        <v>31.038709677419359</v>
      </c>
      <c r="R31" s="1">
        <v>12.264516129032261</v>
      </c>
      <c r="S31" s="1">
        <f t="shared" si="2"/>
        <v>352.47034339229964</v>
      </c>
      <c r="T31" s="2">
        <f t="shared" si="4"/>
        <v>70.752840186811014</v>
      </c>
      <c r="U31" s="1">
        <f t="shared" si="3"/>
        <v>-18.774193548387096</v>
      </c>
    </row>
    <row r="32" spans="1:21">
      <c r="A32" s="27">
        <v>37833</v>
      </c>
      <c r="B32">
        <v>0</v>
      </c>
      <c r="C32">
        <v>0.5</v>
      </c>
      <c r="D32" s="1">
        <f t="shared" si="5"/>
        <v>0.25</v>
      </c>
      <c r="E32" s="2">
        <f t="shared" si="0"/>
        <v>403.23356181007631</v>
      </c>
      <c r="F32" s="1">
        <f t="shared" si="1"/>
        <v>0.5</v>
      </c>
      <c r="K32" s="9" t="s">
        <v>30</v>
      </c>
      <c r="L32" s="28" t="s">
        <v>23</v>
      </c>
      <c r="M32" s="1">
        <v>43.57741935483871</v>
      </c>
      <c r="N32" s="1">
        <v>30.370967741935484</v>
      </c>
      <c r="P32" s="11">
        <v>38718</v>
      </c>
      <c r="Q32" s="1">
        <v>43.57741935483871</v>
      </c>
      <c r="R32" s="1">
        <v>30.370967741935484</v>
      </c>
      <c r="S32" s="1">
        <f t="shared" si="2"/>
        <v>174.41036420395423</v>
      </c>
      <c r="T32" s="2">
        <f t="shared" si="4"/>
        <v>93.992653922025895</v>
      </c>
      <c r="U32" s="1">
        <f t="shared" si="3"/>
        <v>-13.206451612903226</v>
      </c>
    </row>
    <row r="33" spans="1:21">
      <c r="A33" s="27">
        <v>37834</v>
      </c>
      <c r="B33">
        <v>0</v>
      </c>
      <c r="C33">
        <v>0.4</v>
      </c>
      <c r="D33" s="1">
        <f t="shared" si="5"/>
        <v>0.16000000000000003</v>
      </c>
      <c r="E33" s="2">
        <f t="shared" si="0"/>
        <v>407.25969707577684</v>
      </c>
      <c r="F33" s="1">
        <f t="shared" si="1"/>
        <v>0.4</v>
      </c>
      <c r="L33" s="28" t="s">
        <v>24</v>
      </c>
      <c r="M33" s="1">
        <v>36.028571428571432</v>
      </c>
      <c r="N33" s="1">
        <v>34.839285714285708</v>
      </c>
      <c r="P33" s="11">
        <v>38749</v>
      </c>
      <c r="Q33" s="1">
        <v>36.028571428571432</v>
      </c>
      <c r="R33" s="1">
        <v>34.839285714285708</v>
      </c>
      <c r="S33" s="1">
        <f t="shared" si="2"/>
        <v>1.4144005102041044</v>
      </c>
      <c r="T33" s="2">
        <f t="shared" si="4"/>
        <v>200.59903388203335</v>
      </c>
      <c r="U33" s="1">
        <f t="shared" si="3"/>
        <v>-1.1892857142857238</v>
      </c>
    </row>
    <row r="34" spans="1:21">
      <c r="A34" s="27">
        <v>37835</v>
      </c>
      <c r="B34">
        <v>0</v>
      </c>
      <c r="C34">
        <v>0.4</v>
      </c>
      <c r="D34" s="1">
        <f t="shared" si="5"/>
        <v>0.16000000000000003</v>
      </c>
      <c r="E34" s="2">
        <f t="shared" si="0"/>
        <v>407.25969707577684</v>
      </c>
      <c r="F34" s="1">
        <f t="shared" si="1"/>
        <v>0.4</v>
      </c>
      <c r="L34" s="28" t="s">
        <v>25</v>
      </c>
      <c r="M34" s="1">
        <v>8.2387096774193544</v>
      </c>
      <c r="N34" s="1">
        <v>18.561290322580639</v>
      </c>
      <c r="P34" s="11">
        <v>38777</v>
      </c>
      <c r="Q34" s="1">
        <v>8.2387096774193544</v>
      </c>
      <c r="R34" s="1">
        <v>18.561290322580639</v>
      </c>
      <c r="S34" s="1">
        <f t="shared" si="2"/>
        <v>106.55567117585836</v>
      </c>
      <c r="T34" s="2">
        <f t="shared" si="4"/>
        <v>4.471941528056953</v>
      </c>
      <c r="U34" s="1">
        <f t="shared" si="3"/>
        <v>10.322580645161285</v>
      </c>
    </row>
    <row r="35" spans="1:21">
      <c r="A35" s="27">
        <v>37836</v>
      </c>
      <c r="B35">
        <v>0</v>
      </c>
      <c r="C35">
        <v>0.4</v>
      </c>
      <c r="D35" s="1">
        <f t="shared" si="5"/>
        <v>0.16000000000000003</v>
      </c>
      <c r="E35" s="2">
        <f t="shared" si="0"/>
        <v>407.25969707577684</v>
      </c>
      <c r="F35" s="1">
        <f t="shared" si="1"/>
        <v>0.4</v>
      </c>
      <c r="L35" s="28" t="s">
        <v>26</v>
      </c>
      <c r="M35" s="1">
        <v>17.669999999999998</v>
      </c>
      <c r="N35" s="1">
        <v>17.740000000000006</v>
      </c>
      <c r="P35" s="11">
        <v>38808</v>
      </c>
      <c r="Q35" s="1">
        <v>17.669999999999998</v>
      </c>
      <c r="R35" s="1">
        <v>17.740000000000006</v>
      </c>
      <c r="S35" s="1">
        <f t="shared" si="2"/>
        <v>4.9000000000010346E-3</v>
      </c>
      <c r="T35" s="2">
        <f t="shared" si="4"/>
        <v>8.6200189568881651</v>
      </c>
      <c r="U35" s="1">
        <f t="shared" si="3"/>
        <v>7.000000000000739E-2</v>
      </c>
    </row>
    <row r="36" spans="1:21">
      <c r="A36" s="27">
        <v>37837</v>
      </c>
      <c r="B36">
        <v>0</v>
      </c>
      <c r="C36">
        <v>0.4</v>
      </c>
      <c r="D36" s="1">
        <f t="shared" si="5"/>
        <v>0.16000000000000003</v>
      </c>
      <c r="E36" s="2">
        <f t="shared" si="0"/>
        <v>407.25969707577684</v>
      </c>
      <c r="F36" s="1">
        <f t="shared" si="1"/>
        <v>0.4</v>
      </c>
      <c r="L36" s="28" t="s">
        <v>27</v>
      </c>
      <c r="M36" s="1">
        <v>2.480645161290322</v>
      </c>
      <c r="N36" s="1">
        <v>11.741935483870966</v>
      </c>
      <c r="P36" s="11">
        <v>38838</v>
      </c>
      <c r="Q36" s="1">
        <v>2.480645161290322</v>
      </c>
      <c r="R36" s="1">
        <v>11.741935483870966</v>
      </c>
      <c r="S36" s="1">
        <f t="shared" si="2"/>
        <v>85.771498439125878</v>
      </c>
      <c r="T36" s="2">
        <f t="shared" si="4"/>
        <v>79.81727434062978</v>
      </c>
      <c r="U36" s="1">
        <f t="shared" si="3"/>
        <v>9.2612903225806438</v>
      </c>
    </row>
    <row r="37" spans="1:21">
      <c r="A37" s="27">
        <v>37838</v>
      </c>
      <c r="B37">
        <v>0</v>
      </c>
      <c r="C37">
        <v>0.4</v>
      </c>
      <c r="D37" s="1">
        <f t="shared" si="5"/>
        <v>0.16000000000000003</v>
      </c>
      <c r="E37" s="2">
        <f t="shared" si="0"/>
        <v>407.25969707577684</v>
      </c>
      <c r="F37" s="1">
        <f t="shared" si="1"/>
        <v>0.4</v>
      </c>
      <c r="L37" s="28" t="s">
        <v>28</v>
      </c>
      <c r="M37" s="1">
        <v>2.1333333333333333</v>
      </c>
      <c r="N37" s="1">
        <v>5.0766666666666653</v>
      </c>
      <c r="P37" s="11">
        <v>38869</v>
      </c>
      <c r="Q37" s="1">
        <v>2.1333333333333333</v>
      </c>
      <c r="R37" s="1">
        <v>5.0766666666666653</v>
      </c>
      <c r="S37" s="1">
        <f t="shared" si="2"/>
        <v>8.663211111111103</v>
      </c>
      <c r="T37" s="2">
        <f t="shared" si="4"/>
        <v>243.33879110406235</v>
      </c>
      <c r="U37" s="1">
        <f t="shared" si="3"/>
        <v>2.943333333333332</v>
      </c>
    </row>
    <row r="38" spans="1:21">
      <c r="A38" s="27">
        <v>37839</v>
      </c>
      <c r="B38">
        <v>0</v>
      </c>
      <c r="C38">
        <v>0.4</v>
      </c>
      <c r="D38" s="1">
        <f t="shared" si="5"/>
        <v>0.16000000000000003</v>
      </c>
      <c r="E38" s="2">
        <f t="shared" si="0"/>
        <v>407.25969707577684</v>
      </c>
      <c r="F38" s="1">
        <f t="shared" si="1"/>
        <v>0.4</v>
      </c>
      <c r="L38" s="28" t="s">
        <v>14</v>
      </c>
      <c r="M38" s="1">
        <v>0.72580645161290325</v>
      </c>
      <c r="N38" s="1">
        <v>1.9161290322580644</v>
      </c>
      <c r="P38" s="11">
        <v>38899</v>
      </c>
      <c r="Q38" s="1">
        <v>0.72580645161290325</v>
      </c>
      <c r="R38" s="1">
        <v>1.9161290322580644</v>
      </c>
      <c r="S38" s="1">
        <f t="shared" si="2"/>
        <v>1.4168678459937563</v>
      </c>
      <c r="T38" s="2">
        <f t="shared" si="4"/>
        <v>351.93226645059087</v>
      </c>
      <c r="U38" s="1">
        <f t="shared" si="3"/>
        <v>1.1903225806451612</v>
      </c>
    </row>
    <row r="39" spans="1:21">
      <c r="A39" s="27">
        <v>37840</v>
      </c>
      <c r="B39">
        <v>0</v>
      </c>
      <c r="C39">
        <v>0.3</v>
      </c>
      <c r="D39" s="1">
        <f t="shared" si="5"/>
        <v>0.09</v>
      </c>
      <c r="E39" s="2">
        <f t="shared" si="0"/>
        <v>411.30583234147724</v>
      </c>
      <c r="F39" s="1">
        <f t="shared" si="1"/>
        <v>0.3</v>
      </c>
      <c r="L39" s="28" t="s">
        <v>16</v>
      </c>
      <c r="M39" s="1">
        <v>0</v>
      </c>
      <c r="N39" s="1">
        <v>1.119354838709677</v>
      </c>
      <c r="P39" s="11">
        <v>38930</v>
      </c>
      <c r="Q39" s="1">
        <v>0</v>
      </c>
      <c r="R39" s="1">
        <v>1.119354838709677</v>
      </c>
      <c r="S39" s="1">
        <f t="shared" si="2"/>
        <v>1.2529552549427669</v>
      </c>
      <c r="T39" s="2">
        <f t="shared" si="4"/>
        <v>382.46185678081207</v>
      </c>
      <c r="U39" s="1">
        <f t="shared" si="3"/>
        <v>1.119354838709677</v>
      </c>
    </row>
    <row r="40" spans="1:21">
      <c r="A40" s="27">
        <v>37841</v>
      </c>
      <c r="B40">
        <v>0</v>
      </c>
      <c r="C40">
        <v>0.2</v>
      </c>
      <c r="D40" s="1">
        <f t="shared" si="5"/>
        <v>4.0000000000000008E-2</v>
      </c>
      <c r="E40" s="2">
        <f t="shared" si="0"/>
        <v>415.37196760717779</v>
      </c>
      <c r="F40" s="1">
        <f t="shared" si="1"/>
        <v>0.2</v>
      </c>
      <c r="L40" s="28" t="s">
        <v>18</v>
      </c>
      <c r="M40" s="1">
        <v>0</v>
      </c>
      <c r="N40" s="1">
        <v>0.66333333333333344</v>
      </c>
      <c r="P40" s="11">
        <v>38961</v>
      </c>
      <c r="Q40" s="1">
        <v>0</v>
      </c>
      <c r="R40" s="1">
        <v>0.66333333333333344</v>
      </c>
      <c r="S40" s="1">
        <f t="shared" si="2"/>
        <v>0.44001111111111124</v>
      </c>
      <c r="T40" s="2">
        <f t="shared" si="4"/>
        <v>400.50630196088792</v>
      </c>
      <c r="U40" s="1">
        <f t="shared" si="3"/>
        <v>0.66333333333333344</v>
      </c>
    </row>
    <row r="41" spans="1:21">
      <c r="A41" s="27">
        <v>37842</v>
      </c>
      <c r="B41">
        <v>0</v>
      </c>
      <c r="C41">
        <v>0.2</v>
      </c>
      <c r="D41" s="1">
        <f t="shared" si="5"/>
        <v>4.0000000000000008E-2</v>
      </c>
      <c r="E41" s="2">
        <f t="shared" si="0"/>
        <v>415.37196760717779</v>
      </c>
      <c r="F41" s="1">
        <f t="shared" si="1"/>
        <v>0.2</v>
      </c>
      <c r="L41" s="28" t="s">
        <v>19</v>
      </c>
      <c r="M41" s="1">
        <v>0.71612903225806457</v>
      </c>
      <c r="N41" s="1">
        <v>1.2903225806451613E-2</v>
      </c>
      <c r="P41" s="11">
        <v>38991</v>
      </c>
      <c r="Q41" s="1">
        <v>0.71612903225806457</v>
      </c>
      <c r="R41" s="1">
        <v>1.2903225806451613E-2</v>
      </c>
      <c r="S41" s="1">
        <f t="shared" si="2"/>
        <v>0.49452653485952136</v>
      </c>
      <c r="T41" s="2">
        <f t="shared" si="4"/>
        <v>426.96302608159294</v>
      </c>
      <c r="U41" s="1">
        <f t="shared" si="3"/>
        <v>-0.70322580645161292</v>
      </c>
    </row>
    <row r="42" spans="1:21">
      <c r="A42" s="27">
        <v>37843</v>
      </c>
      <c r="B42">
        <v>0</v>
      </c>
      <c r="C42">
        <v>0.5</v>
      </c>
      <c r="D42" s="1">
        <f t="shared" si="5"/>
        <v>0.25</v>
      </c>
      <c r="E42" s="2">
        <f t="shared" si="0"/>
        <v>403.23356181007631</v>
      </c>
      <c r="F42" s="1">
        <f t="shared" si="1"/>
        <v>0.5</v>
      </c>
      <c r="L42" s="28" t="s">
        <v>20</v>
      </c>
      <c r="M42" s="1">
        <v>2.8233333333333337</v>
      </c>
      <c r="N42" s="1">
        <v>0.18000000000000002</v>
      </c>
      <c r="P42" s="11">
        <v>39022</v>
      </c>
      <c r="Q42" s="1">
        <v>2.8233333333333337</v>
      </c>
      <c r="R42" s="1">
        <v>0.18000000000000002</v>
      </c>
      <c r="S42" s="1">
        <f t="shared" si="2"/>
        <v>6.9872111111111126</v>
      </c>
      <c r="T42" s="2">
        <f t="shared" si="4"/>
        <v>420.08547816667493</v>
      </c>
      <c r="U42" s="1">
        <f t="shared" si="3"/>
        <v>-2.6433333333333335</v>
      </c>
    </row>
    <row r="43" spans="1:21">
      <c r="A43" s="27">
        <v>37844</v>
      </c>
      <c r="B43">
        <v>0</v>
      </c>
      <c r="C43">
        <v>0.3</v>
      </c>
      <c r="D43" s="1">
        <f t="shared" si="5"/>
        <v>0.09</v>
      </c>
      <c r="E43" s="2">
        <f t="shared" si="0"/>
        <v>411.30583234147724</v>
      </c>
      <c r="F43" s="1">
        <f t="shared" si="1"/>
        <v>0.3</v>
      </c>
      <c r="L43" s="28" t="s">
        <v>21</v>
      </c>
      <c r="M43" s="1">
        <v>33.570967741935476</v>
      </c>
      <c r="N43" s="1">
        <v>17.338709677419356</v>
      </c>
      <c r="P43" s="11">
        <v>39052</v>
      </c>
      <c r="Q43" s="1">
        <v>33.570967741935476</v>
      </c>
      <c r="R43" s="1">
        <v>17.338709677419356</v>
      </c>
      <c r="S43" s="1">
        <f t="shared" si="2"/>
        <v>263.48620187304863</v>
      </c>
      <c r="T43" s="2">
        <f t="shared" si="4"/>
        <v>11.137419123859178</v>
      </c>
      <c r="U43" s="1">
        <f t="shared" si="3"/>
        <v>-16.23225806451612</v>
      </c>
    </row>
    <row r="44" spans="1:21">
      <c r="A44" s="27">
        <v>37845</v>
      </c>
      <c r="B44">
        <v>0</v>
      </c>
      <c r="C44">
        <v>0.4</v>
      </c>
      <c r="D44" s="1">
        <f t="shared" si="5"/>
        <v>0.16000000000000003</v>
      </c>
      <c r="E44" s="2">
        <f t="shared" si="0"/>
        <v>407.25969707577684</v>
      </c>
      <c r="F44" s="1">
        <f t="shared" si="1"/>
        <v>0.4</v>
      </c>
      <c r="K44" s="9" t="s">
        <v>31</v>
      </c>
      <c r="L44" s="28" t="s">
        <v>23</v>
      </c>
      <c r="M44" s="1">
        <v>11.348387096774195</v>
      </c>
      <c r="N44" s="1">
        <v>6.4709677419354836</v>
      </c>
      <c r="P44" s="11">
        <v>39083</v>
      </c>
      <c r="Q44" s="1">
        <v>11.348387096774195</v>
      </c>
      <c r="R44" s="1">
        <v>6.4709677419354836</v>
      </c>
      <c r="S44" s="1">
        <f t="shared" si="2"/>
        <v>23.789219562955267</v>
      </c>
      <c r="T44" s="2">
        <f t="shared" si="4"/>
        <v>201.78256869998717</v>
      </c>
      <c r="U44" s="1">
        <f t="shared" si="3"/>
        <v>-4.877419354838711</v>
      </c>
    </row>
    <row r="45" spans="1:21">
      <c r="A45" s="27">
        <v>37846</v>
      </c>
      <c r="B45">
        <v>0</v>
      </c>
      <c r="C45">
        <v>0.3</v>
      </c>
      <c r="D45" s="1">
        <f t="shared" si="5"/>
        <v>0.09</v>
      </c>
      <c r="E45" s="2">
        <f t="shared" si="0"/>
        <v>411.30583234147724</v>
      </c>
      <c r="F45" s="1">
        <f t="shared" si="1"/>
        <v>0.3</v>
      </c>
      <c r="L45" s="28" t="s">
        <v>24</v>
      </c>
      <c r="M45" s="1">
        <v>50.007142857142853</v>
      </c>
      <c r="N45" s="1">
        <v>33.878571428571426</v>
      </c>
      <c r="P45" s="11">
        <v>39114</v>
      </c>
      <c r="Q45" s="1">
        <v>50.007142857142853</v>
      </c>
      <c r="R45" s="1">
        <v>33.878571428571426</v>
      </c>
      <c r="S45" s="1">
        <f t="shared" si="2"/>
        <v>260.13081632653052</v>
      </c>
      <c r="T45" s="2">
        <f t="shared" si="4"/>
        <v>174.30823877406627</v>
      </c>
      <c r="U45" s="1">
        <f t="shared" si="3"/>
        <v>-16.128571428571426</v>
      </c>
    </row>
    <row r="46" spans="1:21">
      <c r="A46" s="27">
        <v>37847</v>
      </c>
      <c r="B46">
        <v>0</v>
      </c>
      <c r="C46">
        <v>0.4</v>
      </c>
      <c r="D46" s="1">
        <f t="shared" si="5"/>
        <v>0.16000000000000003</v>
      </c>
      <c r="E46" s="2">
        <f t="shared" si="0"/>
        <v>407.25969707577684</v>
      </c>
      <c r="F46" s="1">
        <f t="shared" si="1"/>
        <v>0.4</v>
      </c>
      <c r="L46" s="28" t="s">
        <v>25</v>
      </c>
      <c r="M46" s="1">
        <v>29.925806451612896</v>
      </c>
      <c r="N46" s="1">
        <v>17.406451612903226</v>
      </c>
      <c r="P46" s="11">
        <v>39142</v>
      </c>
      <c r="Q46" s="1">
        <v>29.925806451612896</v>
      </c>
      <c r="R46" s="1">
        <v>17.406451612903226</v>
      </c>
      <c r="S46" s="1">
        <f t="shared" si="2"/>
        <v>156.73424557752324</v>
      </c>
      <c r="T46" s="2">
        <f t="shared" si="4"/>
        <v>10.689860859845268</v>
      </c>
      <c r="U46" s="1">
        <f t="shared" si="3"/>
        <v>-12.51935483870967</v>
      </c>
    </row>
    <row r="47" spans="1:21">
      <c r="A47" s="27">
        <v>37848</v>
      </c>
      <c r="B47">
        <v>0</v>
      </c>
      <c r="C47">
        <v>0.4</v>
      </c>
      <c r="D47" s="1">
        <f t="shared" si="5"/>
        <v>0.16000000000000003</v>
      </c>
      <c r="E47" s="2">
        <f t="shared" si="0"/>
        <v>407.25969707577684</v>
      </c>
      <c r="F47" s="1">
        <f t="shared" si="1"/>
        <v>0.4</v>
      </c>
      <c r="L47" s="28" t="s">
        <v>26</v>
      </c>
      <c r="M47" s="1">
        <v>47.693333333333321</v>
      </c>
      <c r="N47" s="1">
        <v>23.656666666666663</v>
      </c>
      <c r="P47" s="11">
        <v>39173</v>
      </c>
      <c r="Q47" s="1">
        <v>47.693333333333321</v>
      </c>
      <c r="R47" s="1">
        <v>23.656666666666663</v>
      </c>
      <c r="S47" s="1">
        <f t="shared" si="2"/>
        <v>577.76134444444403</v>
      </c>
      <c r="T47" s="2">
        <f t="shared" si="4"/>
        <v>8.8844519933274064</v>
      </c>
      <c r="U47" s="1">
        <f t="shared" si="3"/>
        <v>-24.036666666666658</v>
      </c>
    </row>
    <row r="48" spans="1:21">
      <c r="A48" s="27">
        <v>37849</v>
      </c>
      <c r="B48">
        <v>0</v>
      </c>
      <c r="C48">
        <v>0.4</v>
      </c>
      <c r="D48" s="1">
        <f t="shared" si="5"/>
        <v>0.16000000000000003</v>
      </c>
      <c r="E48" s="2">
        <f t="shared" si="0"/>
        <v>407.25969707577684</v>
      </c>
      <c r="F48" s="1">
        <f t="shared" si="1"/>
        <v>0.4</v>
      </c>
      <c r="L48" s="28" t="s">
        <v>27</v>
      </c>
      <c r="M48" s="1">
        <v>11.406451612903224</v>
      </c>
      <c r="N48" s="1">
        <v>15.022580645161291</v>
      </c>
      <c r="P48" s="11">
        <v>39203</v>
      </c>
      <c r="Q48" s="1">
        <v>11.406451612903224</v>
      </c>
      <c r="R48" s="1">
        <v>15.022580645161291</v>
      </c>
      <c r="S48" s="1">
        <f t="shared" si="2"/>
        <v>13.076389177939665</v>
      </c>
      <c r="T48" s="2">
        <f t="shared" si="4"/>
        <v>31.961002051022138</v>
      </c>
      <c r="U48" s="1">
        <f t="shared" si="3"/>
        <v>3.6161290322580673</v>
      </c>
    </row>
    <row r="49" spans="1:21">
      <c r="A49" s="27">
        <v>37850</v>
      </c>
      <c r="B49">
        <v>0</v>
      </c>
      <c r="C49">
        <v>0.3</v>
      </c>
      <c r="D49" s="1">
        <f t="shared" si="5"/>
        <v>0.09</v>
      </c>
      <c r="E49" s="2">
        <f t="shared" si="0"/>
        <v>411.30583234147724</v>
      </c>
      <c r="F49" s="1">
        <f t="shared" si="1"/>
        <v>0.3</v>
      </c>
      <c r="L49" s="28" t="s">
        <v>28</v>
      </c>
      <c r="M49" s="1">
        <v>2.933333333333334</v>
      </c>
      <c r="N49" s="1">
        <v>14.796666666666669</v>
      </c>
      <c r="P49" s="11">
        <v>39234</v>
      </c>
      <c r="Q49" s="1">
        <v>2.933333333333334</v>
      </c>
      <c r="R49" s="1">
        <v>14.796666666666669</v>
      </c>
      <c r="S49" s="1">
        <f t="shared" si="2"/>
        <v>140.73867777777781</v>
      </c>
      <c r="T49" s="2">
        <f t="shared" si="4"/>
        <v>34.566406165615398</v>
      </c>
      <c r="U49" s="1">
        <f t="shared" si="3"/>
        <v>11.863333333333335</v>
      </c>
    </row>
    <row r="50" spans="1:21">
      <c r="A50" s="27">
        <v>37851</v>
      </c>
      <c r="B50">
        <v>0</v>
      </c>
      <c r="C50">
        <v>0.3</v>
      </c>
      <c r="D50" s="1">
        <f t="shared" si="5"/>
        <v>0.09</v>
      </c>
      <c r="E50" s="2">
        <f t="shared" si="0"/>
        <v>411.30583234147724</v>
      </c>
      <c r="F50" s="1">
        <f t="shared" si="1"/>
        <v>0.3</v>
      </c>
      <c r="L50" s="28" t="s">
        <v>14</v>
      </c>
      <c r="M50" s="1">
        <v>0.49354838709677373</v>
      </c>
      <c r="N50" s="1">
        <v>5.2774193548387114</v>
      </c>
      <c r="P50" s="11">
        <v>39264</v>
      </c>
      <c r="Q50" s="1">
        <v>0.49354838709677373</v>
      </c>
      <c r="R50" s="1">
        <v>5.2774193548387114</v>
      </c>
      <c r="S50" s="1">
        <f t="shared" si="2"/>
        <v>22.885421436004183</v>
      </c>
      <c r="T50" s="2">
        <f t="shared" si="4"/>
        <v>237.11588181308502</v>
      </c>
      <c r="U50" s="1">
        <f t="shared" si="3"/>
        <v>4.7838709677419375</v>
      </c>
    </row>
    <row r="51" spans="1:21">
      <c r="A51" s="27">
        <v>37852</v>
      </c>
      <c r="B51">
        <v>0</v>
      </c>
      <c r="C51">
        <v>0.4</v>
      </c>
      <c r="D51" s="1">
        <f t="shared" si="5"/>
        <v>0.16000000000000003</v>
      </c>
      <c r="E51" s="2">
        <f t="shared" si="0"/>
        <v>407.25969707577684</v>
      </c>
      <c r="F51" s="1">
        <f t="shared" si="1"/>
        <v>0.4</v>
      </c>
      <c r="L51" s="28" t="s">
        <v>16</v>
      </c>
      <c r="M51" s="1">
        <v>0.28064516129032252</v>
      </c>
      <c r="N51" s="1">
        <v>3.1580645161290324</v>
      </c>
      <c r="P51" s="11">
        <v>39295</v>
      </c>
      <c r="Q51" s="1">
        <v>0.28064516129032252</v>
      </c>
      <c r="R51" s="1">
        <v>3.1580645161290324</v>
      </c>
      <c r="S51" s="1">
        <f t="shared" si="2"/>
        <v>8.2795421436004162</v>
      </c>
      <c r="T51" s="2">
        <f t="shared" si="4"/>
        <v>306.87760393083516</v>
      </c>
      <c r="U51" s="1">
        <f t="shared" si="3"/>
        <v>2.8774193548387097</v>
      </c>
    </row>
    <row r="52" spans="1:21">
      <c r="A52" s="27">
        <v>37853</v>
      </c>
      <c r="B52">
        <v>0</v>
      </c>
      <c r="C52">
        <v>0.4</v>
      </c>
      <c r="D52" s="1">
        <f t="shared" si="5"/>
        <v>0.16000000000000003</v>
      </c>
      <c r="E52" s="2">
        <f t="shared" si="0"/>
        <v>407.25969707577684</v>
      </c>
      <c r="F52" s="1">
        <f t="shared" si="1"/>
        <v>0.4</v>
      </c>
      <c r="L52" s="28" t="s">
        <v>18</v>
      </c>
      <c r="M52" s="1">
        <v>0.5299999999999998</v>
      </c>
      <c r="N52" s="1">
        <v>2.27</v>
      </c>
      <c r="P52" s="11">
        <v>39326</v>
      </c>
      <c r="Q52" s="1">
        <v>0.5299999999999998</v>
      </c>
      <c r="R52" s="1">
        <v>2.27</v>
      </c>
      <c r="S52" s="1">
        <f t="shared" si="2"/>
        <v>3.027600000000001</v>
      </c>
      <c r="T52" s="2">
        <f t="shared" si="4"/>
        <v>338.78035301015706</v>
      </c>
      <c r="U52" s="1">
        <f t="shared" si="3"/>
        <v>1.7400000000000002</v>
      </c>
    </row>
    <row r="53" spans="1:21">
      <c r="A53" s="27">
        <v>37854</v>
      </c>
      <c r="B53">
        <v>0.2</v>
      </c>
      <c r="C53">
        <v>0.4</v>
      </c>
      <c r="D53" s="1">
        <f t="shared" si="5"/>
        <v>4.0000000000000008E-2</v>
      </c>
      <c r="E53" s="2">
        <f t="shared" si="0"/>
        <v>407.25969707577684</v>
      </c>
      <c r="F53" s="1">
        <f t="shared" si="1"/>
        <v>0.2</v>
      </c>
      <c r="L53" s="28" t="s">
        <v>19</v>
      </c>
      <c r="M53" s="1">
        <v>12.374193548387098</v>
      </c>
      <c r="N53" s="1">
        <v>5.4064516129032265</v>
      </c>
      <c r="P53" s="11">
        <v>39356</v>
      </c>
      <c r="Q53" s="1">
        <v>12.374193548387098</v>
      </c>
      <c r="R53" s="1">
        <v>5.4064516129032265</v>
      </c>
      <c r="S53" s="1">
        <f t="shared" si="2"/>
        <v>48.549427679500518</v>
      </c>
      <c r="T53" s="2">
        <f t="shared" si="4"/>
        <v>233.15870725936153</v>
      </c>
      <c r="U53" s="1">
        <f t="shared" si="3"/>
        <v>-6.967741935483871</v>
      </c>
    </row>
    <row r="54" spans="1:21">
      <c r="A54" s="27">
        <v>37855</v>
      </c>
      <c r="B54">
        <v>0.1</v>
      </c>
      <c r="C54">
        <v>0.4</v>
      </c>
      <c r="D54" s="1">
        <f t="shared" si="5"/>
        <v>9.0000000000000024E-2</v>
      </c>
      <c r="E54" s="2">
        <f t="shared" si="0"/>
        <v>407.25969707577684</v>
      </c>
      <c r="F54" s="1">
        <f t="shared" si="1"/>
        <v>0.30000000000000004</v>
      </c>
      <c r="L54" s="28" t="s">
        <v>20</v>
      </c>
      <c r="M54" s="1">
        <v>70.213333333333324</v>
      </c>
      <c r="N54" s="1">
        <v>27.713333333333335</v>
      </c>
      <c r="P54" s="11">
        <v>39387</v>
      </c>
      <c r="Q54" s="1">
        <v>70.213333333333324</v>
      </c>
      <c r="R54" s="1">
        <v>27.713333333333335</v>
      </c>
      <c r="S54" s="1">
        <f t="shared" si="2"/>
        <v>1806.2499999999989</v>
      </c>
      <c r="T54" s="2">
        <f t="shared" si="4"/>
        <v>49.524245110580594</v>
      </c>
      <c r="U54" s="1">
        <f t="shared" si="3"/>
        <v>-42.499999999999986</v>
      </c>
    </row>
    <row r="55" spans="1:21">
      <c r="A55" s="27">
        <v>37856</v>
      </c>
      <c r="B55">
        <v>0</v>
      </c>
      <c r="C55">
        <v>2.4</v>
      </c>
      <c r="D55" s="1">
        <f t="shared" si="5"/>
        <v>5.76</v>
      </c>
      <c r="E55" s="2">
        <f t="shared" si="0"/>
        <v>330.53699176176724</v>
      </c>
      <c r="F55" s="1">
        <f t="shared" si="1"/>
        <v>2.4</v>
      </c>
      <c r="L55" s="28" t="s">
        <v>21</v>
      </c>
      <c r="M55" s="1">
        <v>37.564516129032263</v>
      </c>
      <c r="N55" s="1">
        <v>37.529032258064511</v>
      </c>
      <c r="P55" s="11">
        <v>39417</v>
      </c>
      <c r="Q55" s="1">
        <v>37.564516129032263</v>
      </c>
      <c r="R55" s="1">
        <v>37.529032258064511</v>
      </c>
      <c r="S55" s="1">
        <f t="shared" si="2"/>
        <v>1.2591050988560943E-3</v>
      </c>
      <c r="T55" s="2">
        <f t="shared" si="4"/>
        <v>284.02513853027824</v>
      </c>
      <c r="U55" s="1">
        <f t="shared" si="3"/>
        <v>-3.5483870967752296E-2</v>
      </c>
    </row>
    <row r="56" spans="1:21">
      <c r="A56" s="27">
        <v>37857</v>
      </c>
      <c r="B56">
        <v>0</v>
      </c>
      <c r="C56">
        <v>1.4</v>
      </c>
      <c r="D56" s="1">
        <f t="shared" si="5"/>
        <v>1.9599999999999997</v>
      </c>
      <c r="E56" s="2">
        <f t="shared" si="0"/>
        <v>367.89834441877207</v>
      </c>
      <c r="F56" s="1">
        <f t="shared" si="1"/>
        <v>1.4</v>
      </c>
      <c r="K56" s="9" t="s">
        <v>32</v>
      </c>
      <c r="L56" s="28" t="s">
        <v>23</v>
      </c>
      <c r="M56" s="1">
        <v>27.874193548387105</v>
      </c>
      <c r="N56" s="1">
        <v>17.883870967741938</v>
      </c>
      <c r="P56" s="11">
        <v>39448</v>
      </c>
      <c r="Q56" s="1">
        <v>27.874193548387105</v>
      </c>
      <c r="R56" s="1">
        <v>17.883870967741938</v>
      </c>
      <c r="S56" s="1">
        <f t="shared" si="2"/>
        <v>99.806545265348703</v>
      </c>
      <c r="T56" s="2">
        <f t="shared" si="4"/>
        <v>7.7959112649702913</v>
      </c>
      <c r="U56" s="1">
        <f t="shared" si="3"/>
        <v>-9.9903225806451665</v>
      </c>
    </row>
    <row r="57" spans="1:21">
      <c r="A57" s="27">
        <v>37858</v>
      </c>
      <c r="B57">
        <v>0</v>
      </c>
      <c r="C57">
        <v>0.6</v>
      </c>
      <c r="D57" s="1">
        <f t="shared" si="5"/>
        <v>0.36</v>
      </c>
      <c r="E57" s="2">
        <f t="shared" si="0"/>
        <v>399.22742654437576</v>
      </c>
      <c r="F57" s="1">
        <f t="shared" si="1"/>
        <v>0.6</v>
      </c>
      <c r="L57" s="28" t="s">
        <v>24</v>
      </c>
      <c r="M57" s="1">
        <v>31.303448275862067</v>
      </c>
      <c r="N57" s="1">
        <v>22.262068965517237</v>
      </c>
      <c r="P57" s="11">
        <v>39479</v>
      </c>
      <c r="Q57" s="1">
        <v>31.303448275862067</v>
      </c>
      <c r="R57" s="1">
        <v>22.262068965517237</v>
      </c>
      <c r="S57" s="1">
        <f t="shared" si="2"/>
        <v>81.746539833531557</v>
      </c>
      <c r="T57" s="2">
        <f t="shared" si="4"/>
        <v>2.5156563834270189</v>
      </c>
      <c r="U57" s="1">
        <f t="shared" si="3"/>
        <v>-9.0413793103448299</v>
      </c>
    </row>
    <row r="58" spans="1:21">
      <c r="A58" s="27">
        <v>37859</v>
      </c>
      <c r="B58">
        <v>0</v>
      </c>
      <c r="C58">
        <v>0.5</v>
      </c>
      <c r="D58" s="1">
        <f t="shared" si="5"/>
        <v>0.25</v>
      </c>
      <c r="E58" s="2">
        <f t="shared" si="0"/>
        <v>403.23356181007631</v>
      </c>
      <c r="F58" s="1">
        <f t="shared" si="1"/>
        <v>0.5</v>
      </c>
      <c r="L58" s="28" t="s">
        <v>25</v>
      </c>
      <c r="M58" s="1">
        <v>86.135483870967732</v>
      </c>
      <c r="N58" s="1">
        <v>38.71612903225806</v>
      </c>
      <c r="P58" s="11">
        <v>39508</v>
      </c>
      <c r="Q58" s="1">
        <v>86.135483870967732</v>
      </c>
      <c r="R58" s="1">
        <v>38.71612903225806</v>
      </c>
      <c r="S58" s="1">
        <f t="shared" si="2"/>
        <v>2248.5952133194583</v>
      </c>
      <c r="T58" s="2">
        <f t="shared" si="4"/>
        <v>325.44672888992369</v>
      </c>
      <c r="U58" s="1">
        <f t="shared" si="3"/>
        <v>-47.419354838709673</v>
      </c>
    </row>
    <row r="59" spans="1:21">
      <c r="A59" s="27">
        <v>37860</v>
      </c>
      <c r="B59">
        <v>0</v>
      </c>
      <c r="C59">
        <v>0.5</v>
      </c>
      <c r="D59" s="1">
        <f t="shared" si="5"/>
        <v>0.25</v>
      </c>
      <c r="E59" s="2">
        <f t="shared" si="0"/>
        <v>403.23356181007631</v>
      </c>
      <c r="F59" s="1">
        <f t="shared" si="1"/>
        <v>0.5</v>
      </c>
      <c r="L59" s="28" t="s">
        <v>26</v>
      </c>
      <c r="M59" s="1">
        <v>32.989999999999995</v>
      </c>
      <c r="N59" s="1">
        <v>40.769999999999996</v>
      </c>
      <c r="P59" s="11">
        <v>39539</v>
      </c>
      <c r="Q59" s="1">
        <v>32.989999999999995</v>
      </c>
      <c r="R59" s="1">
        <v>40.769999999999996</v>
      </c>
      <c r="S59" s="1">
        <f t="shared" si="2"/>
        <v>60.528400000000019</v>
      </c>
      <c r="T59" s="2">
        <f t="shared" si="4"/>
        <v>403.76936328482719</v>
      </c>
      <c r="U59" s="1">
        <f t="shared" si="3"/>
        <v>7.7800000000000011</v>
      </c>
    </row>
    <row r="60" spans="1:21">
      <c r="A60" s="27">
        <v>37861</v>
      </c>
      <c r="B60">
        <v>0</v>
      </c>
      <c r="C60">
        <v>0.7</v>
      </c>
      <c r="D60" s="1">
        <f t="shared" si="5"/>
        <v>0.48999999999999994</v>
      </c>
      <c r="E60" s="2">
        <f t="shared" si="0"/>
        <v>395.24129127867536</v>
      </c>
      <c r="F60" s="1">
        <f t="shared" si="1"/>
        <v>0.7</v>
      </c>
      <c r="L60" s="28" t="s">
        <v>27</v>
      </c>
      <c r="M60" s="1">
        <v>22.41290322580646</v>
      </c>
      <c r="N60" s="1">
        <v>21.761290322580638</v>
      </c>
      <c r="P60" s="11">
        <v>39569</v>
      </c>
      <c r="Q60" s="1">
        <v>22.41290322580646</v>
      </c>
      <c r="R60" s="1">
        <v>21.761290322580638</v>
      </c>
      <c r="S60" s="1">
        <f t="shared" si="2"/>
        <v>0.42459937565038358</v>
      </c>
      <c r="T60" s="2">
        <f t="shared" si="4"/>
        <v>1.1778835634547311</v>
      </c>
      <c r="U60" s="1">
        <f t="shared" si="3"/>
        <v>-0.65161290322582133</v>
      </c>
    </row>
    <row r="61" spans="1:21">
      <c r="A61" s="27">
        <v>37862</v>
      </c>
      <c r="B61">
        <v>0.1</v>
      </c>
      <c r="C61">
        <v>2.2000000000000002</v>
      </c>
      <c r="D61" s="1">
        <f t="shared" si="5"/>
        <v>4.41</v>
      </c>
      <c r="E61" s="2">
        <f t="shared" si="0"/>
        <v>337.84926229316818</v>
      </c>
      <c r="F61" s="1">
        <f t="shared" si="1"/>
        <v>2.1</v>
      </c>
      <c r="L61" s="28" t="s">
        <v>28</v>
      </c>
      <c r="M61" s="1">
        <v>0.97999999999999987</v>
      </c>
      <c r="N61" s="1">
        <v>8.5600000000000023</v>
      </c>
      <c r="P61" s="11">
        <v>39600</v>
      </c>
      <c r="Q61" s="1">
        <v>0.97999999999999987</v>
      </c>
      <c r="R61" s="1">
        <v>8.5600000000000023</v>
      </c>
      <c r="S61" s="1">
        <f t="shared" si="2"/>
        <v>57.456400000000045</v>
      </c>
      <c r="T61" s="2">
        <f t="shared" si="4"/>
        <v>146.79713806542131</v>
      </c>
      <c r="U61" s="1">
        <f t="shared" si="3"/>
        <v>7.5800000000000027</v>
      </c>
    </row>
    <row r="62" spans="1:21">
      <c r="A62" s="27">
        <v>37863</v>
      </c>
      <c r="B62">
        <v>1.2</v>
      </c>
      <c r="C62">
        <v>0.9</v>
      </c>
      <c r="D62" s="1">
        <f t="shared" si="5"/>
        <v>8.9999999999999955E-2</v>
      </c>
      <c r="E62" s="2">
        <f t="shared" si="0"/>
        <v>387.32902074727446</v>
      </c>
      <c r="F62" s="1">
        <f t="shared" si="1"/>
        <v>-0.29999999999999993</v>
      </c>
      <c r="L62" s="28" t="s">
        <v>14</v>
      </c>
      <c r="M62" s="1">
        <v>0.18064516129032254</v>
      </c>
      <c r="N62" s="1">
        <v>0.73548387096774193</v>
      </c>
      <c r="P62" s="11">
        <v>39630</v>
      </c>
      <c r="Q62" s="1">
        <v>0.18064516129032254</v>
      </c>
      <c r="R62" s="1">
        <v>0.73548387096774193</v>
      </c>
      <c r="S62" s="1">
        <f t="shared" si="2"/>
        <v>0.30784599375650373</v>
      </c>
      <c r="T62" s="2">
        <f t="shared" si="4"/>
        <v>397.62366023526761</v>
      </c>
      <c r="U62" s="1">
        <f t="shared" si="3"/>
        <v>0.55483870967741944</v>
      </c>
    </row>
    <row r="63" spans="1:21">
      <c r="A63" s="27">
        <v>37864</v>
      </c>
      <c r="B63">
        <v>0.3</v>
      </c>
      <c r="C63">
        <v>0.8</v>
      </c>
      <c r="D63" s="1">
        <f t="shared" si="5"/>
        <v>0.25</v>
      </c>
      <c r="E63" s="2">
        <f t="shared" si="0"/>
        <v>391.27515601297483</v>
      </c>
      <c r="F63" s="1">
        <f t="shared" si="1"/>
        <v>0.5</v>
      </c>
      <c r="L63" s="28" t="s">
        <v>16</v>
      </c>
      <c r="M63" s="1">
        <v>3.064516129032258</v>
      </c>
      <c r="N63" s="1">
        <v>3.6161290322580637</v>
      </c>
      <c r="P63" s="11">
        <v>39661</v>
      </c>
      <c r="Q63" s="1">
        <v>3.064516129032258</v>
      </c>
      <c r="R63" s="1">
        <v>3.6161290322580637</v>
      </c>
      <c r="S63" s="1">
        <f t="shared" si="2"/>
        <v>0.30427679500520211</v>
      </c>
      <c r="T63" s="2">
        <f t="shared" si="4"/>
        <v>291.03874976979932</v>
      </c>
      <c r="U63" s="1">
        <f t="shared" si="3"/>
        <v>0.5516129032258057</v>
      </c>
    </row>
    <row r="64" spans="1:21">
      <c r="A64" s="27">
        <v>37865</v>
      </c>
      <c r="B64">
        <v>0.1</v>
      </c>
      <c r="C64">
        <v>0.5</v>
      </c>
      <c r="D64" s="1">
        <f t="shared" si="5"/>
        <v>0.16000000000000003</v>
      </c>
      <c r="E64" s="2">
        <f t="shared" si="0"/>
        <v>403.23356181007631</v>
      </c>
      <c r="F64" s="1">
        <f t="shared" si="1"/>
        <v>0.4</v>
      </c>
      <c r="L64" s="28" t="s">
        <v>18</v>
      </c>
      <c r="M64" s="1">
        <v>1.7466666666666666</v>
      </c>
      <c r="N64" s="1">
        <v>1.2933333333333332</v>
      </c>
      <c r="P64" s="11">
        <v>39692</v>
      </c>
      <c r="Q64" s="1">
        <v>1.7466666666666666</v>
      </c>
      <c r="R64" s="1">
        <v>1.2933333333333332</v>
      </c>
      <c r="S64" s="1">
        <f t="shared" si="2"/>
        <v>0.20551111111111114</v>
      </c>
      <c r="T64" s="2">
        <f t="shared" si="4"/>
        <v>375.6872584926553</v>
      </c>
      <c r="U64" s="1">
        <f t="shared" si="3"/>
        <v>-0.45333333333333337</v>
      </c>
    </row>
    <row r="65" spans="1:21">
      <c r="A65" s="27">
        <v>37866</v>
      </c>
      <c r="B65">
        <v>0</v>
      </c>
      <c r="C65">
        <v>0.5</v>
      </c>
      <c r="D65" s="1">
        <f t="shared" si="5"/>
        <v>0.25</v>
      </c>
      <c r="E65" s="2">
        <f t="shared" si="0"/>
        <v>403.23356181007631</v>
      </c>
      <c r="F65" s="1">
        <f t="shared" si="1"/>
        <v>0.5</v>
      </c>
      <c r="L65" s="28" t="s">
        <v>19</v>
      </c>
      <c r="M65" s="1">
        <v>2.6580645161290328</v>
      </c>
      <c r="N65" s="1">
        <v>4.4032258064516121</v>
      </c>
      <c r="P65" s="11">
        <v>39722</v>
      </c>
      <c r="Q65" s="1">
        <v>2.6580645161290328</v>
      </c>
      <c r="R65" s="1">
        <v>4.4032258064516121</v>
      </c>
      <c r="S65" s="1">
        <f t="shared" si="2"/>
        <v>3.0455879292403698</v>
      </c>
      <c r="T65" s="2">
        <f t="shared" si="4"/>
        <v>264.8027529421376</v>
      </c>
      <c r="U65" s="1">
        <f t="shared" si="3"/>
        <v>1.7451612903225793</v>
      </c>
    </row>
    <row r="66" spans="1:21">
      <c r="A66" s="27">
        <v>37867</v>
      </c>
      <c r="B66">
        <v>0</v>
      </c>
      <c r="C66">
        <v>0.5</v>
      </c>
      <c r="D66" s="1">
        <f t="shared" si="5"/>
        <v>0.25</v>
      </c>
      <c r="E66" s="2">
        <f t="shared" si="0"/>
        <v>403.23356181007631</v>
      </c>
      <c r="F66" s="1">
        <f t="shared" si="1"/>
        <v>0.5</v>
      </c>
      <c r="L66" s="28" t="s">
        <v>20</v>
      </c>
      <c r="M66" s="1">
        <v>41.189999999999991</v>
      </c>
      <c r="N66" s="1">
        <v>21.723333333333333</v>
      </c>
      <c r="P66" s="11">
        <v>39753</v>
      </c>
      <c r="Q66" s="1">
        <v>41.189999999999991</v>
      </c>
      <c r="R66" s="1">
        <v>21.723333333333333</v>
      </c>
      <c r="S66" s="1">
        <f t="shared" si="2"/>
        <v>378.95111111111078</v>
      </c>
      <c r="T66" s="2">
        <f t="shared" si="4"/>
        <v>1.0969345942530755</v>
      </c>
      <c r="U66" s="1">
        <f t="shared" si="3"/>
        <v>-19.466666666666658</v>
      </c>
    </row>
    <row r="67" spans="1:21">
      <c r="A67" s="27">
        <v>37868</v>
      </c>
      <c r="B67">
        <v>0</v>
      </c>
      <c r="C67">
        <v>0.9</v>
      </c>
      <c r="D67" s="1">
        <f t="shared" si="5"/>
        <v>0.81</v>
      </c>
      <c r="E67" s="2">
        <f t="shared" ref="E67:E130" si="6">(C67-AVERAGE($C$2:$C$6211))^2</f>
        <v>387.32902074727446</v>
      </c>
      <c r="F67" s="1">
        <f t="shared" ref="F67:F130" si="7">C67-B67</f>
        <v>0.9</v>
      </c>
      <c r="L67" s="28" t="s">
        <v>21</v>
      </c>
      <c r="M67" s="1">
        <v>33.425806451612907</v>
      </c>
      <c r="N67" s="1">
        <v>19.122580645161289</v>
      </c>
      <c r="P67" s="11">
        <v>39783</v>
      </c>
      <c r="Q67" s="1">
        <v>33.425806451612907</v>
      </c>
      <c r="R67" s="1">
        <v>19.122580645161289</v>
      </c>
      <c r="S67" s="1">
        <f t="shared" ref="S67:S130" si="8">(Q67-R67)^2</f>
        <v>204.58226847034354</v>
      </c>
      <c r="T67" s="2">
        <f t="shared" si="4"/>
        <v>2.4130709290368952</v>
      </c>
      <c r="U67" s="1">
        <f t="shared" ref="U67:U130" si="9">R67-Q67</f>
        <v>-14.303225806451618</v>
      </c>
    </row>
    <row r="68" spans="1:21">
      <c r="A68" s="27">
        <v>37869</v>
      </c>
      <c r="B68">
        <v>3.8</v>
      </c>
      <c r="C68">
        <v>0.8</v>
      </c>
      <c r="D68" s="1">
        <f t="shared" si="5"/>
        <v>9</v>
      </c>
      <c r="E68" s="2">
        <f t="shared" si="6"/>
        <v>391.27515601297483</v>
      </c>
      <c r="F68" s="1">
        <f t="shared" si="7"/>
        <v>-3</v>
      </c>
      <c r="K68" s="9" t="s">
        <v>33</v>
      </c>
      <c r="L68" s="28" t="s">
        <v>23</v>
      </c>
      <c r="M68" s="1">
        <v>57.077419354838703</v>
      </c>
      <c r="N68" s="1">
        <v>33.945161290322574</v>
      </c>
      <c r="P68" s="11">
        <v>39814</v>
      </c>
      <c r="Q68" s="1">
        <v>57.077419354838703</v>
      </c>
      <c r="R68" s="1">
        <v>33.945161290322574</v>
      </c>
      <c r="S68" s="1">
        <f t="shared" si="8"/>
        <v>535.1013631633715</v>
      </c>
      <c r="T68" s="2">
        <f t="shared" ref="T68:T131" si="10">(R68-AVERAGE($R$2:$R$205))^2</f>
        <v>176.07098954350869</v>
      </c>
      <c r="U68" s="1">
        <f t="shared" si="9"/>
        <v>-23.13225806451613</v>
      </c>
    </row>
    <row r="69" spans="1:21">
      <c r="A69" s="27">
        <v>37870</v>
      </c>
      <c r="B69">
        <v>2.2999999999999998</v>
      </c>
      <c r="C69">
        <v>0.8</v>
      </c>
      <c r="D69" s="1">
        <f t="shared" ref="D69:D132" si="11">(B69-C69)^2</f>
        <v>2.2499999999999991</v>
      </c>
      <c r="E69" s="2">
        <f t="shared" si="6"/>
        <v>391.27515601297483</v>
      </c>
      <c r="F69" s="1">
        <f t="shared" si="7"/>
        <v>-1.4999999999999998</v>
      </c>
      <c r="L69" s="28" t="s">
        <v>24</v>
      </c>
      <c r="M69" s="1">
        <v>35.303571428571431</v>
      </c>
      <c r="N69" s="1">
        <v>29.532142857142848</v>
      </c>
      <c r="P69" s="11">
        <v>39845</v>
      </c>
      <c r="Q69" s="1">
        <v>35.303571428571431</v>
      </c>
      <c r="R69" s="1">
        <v>29.532142857142848</v>
      </c>
      <c r="S69" s="1">
        <f t="shared" si="8"/>
        <v>33.309387755102172</v>
      </c>
      <c r="T69" s="2">
        <f t="shared" si="10"/>
        <v>78.431498699458203</v>
      </c>
      <c r="U69" s="1">
        <f t="shared" si="9"/>
        <v>-5.7714285714285829</v>
      </c>
    </row>
    <row r="70" spans="1:21">
      <c r="A70" s="27">
        <v>37871</v>
      </c>
      <c r="B70">
        <v>0.6</v>
      </c>
      <c r="C70">
        <v>0.8</v>
      </c>
      <c r="D70" s="1">
        <f t="shared" si="11"/>
        <v>4.0000000000000029E-2</v>
      </c>
      <c r="E70" s="2">
        <f t="shared" si="6"/>
        <v>391.27515601297483</v>
      </c>
      <c r="F70" s="1">
        <f t="shared" si="7"/>
        <v>0.20000000000000007</v>
      </c>
      <c r="L70" s="28" t="s">
        <v>25</v>
      </c>
      <c r="M70" s="1">
        <v>23.032258064516117</v>
      </c>
      <c r="N70" s="1">
        <v>25.503225806451606</v>
      </c>
      <c r="P70" s="11">
        <v>39873</v>
      </c>
      <c r="Q70" s="1">
        <v>23.032258064516117</v>
      </c>
      <c r="R70" s="1">
        <v>25.503225806451606</v>
      </c>
      <c r="S70" s="1">
        <f t="shared" si="8"/>
        <v>6.1056815816857695</v>
      </c>
      <c r="T70" s="2">
        <f t="shared" si="10"/>
        <v>23.302235657396722</v>
      </c>
      <c r="U70" s="1">
        <f t="shared" si="9"/>
        <v>2.470967741935489</v>
      </c>
    </row>
    <row r="71" spans="1:21">
      <c r="A71" s="27">
        <v>37872</v>
      </c>
      <c r="B71">
        <v>0.1</v>
      </c>
      <c r="C71">
        <v>0.7</v>
      </c>
      <c r="D71" s="1">
        <f t="shared" si="11"/>
        <v>0.36</v>
      </c>
      <c r="E71" s="2">
        <f t="shared" si="6"/>
        <v>395.24129127867536</v>
      </c>
      <c r="F71" s="1">
        <f t="shared" si="7"/>
        <v>0.6</v>
      </c>
      <c r="L71" s="28" t="s">
        <v>26</v>
      </c>
      <c r="M71" s="1">
        <v>17.746666666666666</v>
      </c>
      <c r="N71" s="1">
        <v>36.510000000000005</v>
      </c>
      <c r="P71" s="11">
        <v>39904</v>
      </c>
      <c r="Q71" s="1">
        <v>17.746666666666666</v>
      </c>
      <c r="R71" s="1">
        <v>36.510000000000005</v>
      </c>
      <c r="S71" s="1">
        <f t="shared" si="8"/>
        <v>352.06267777777799</v>
      </c>
      <c r="T71" s="2">
        <f t="shared" si="10"/>
        <v>250.71597149859127</v>
      </c>
      <c r="U71" s="1">
        <f t="shared" si="9"/>
        <v>18.763333333333339</v>
      </c>
    </row>
    <row r="72" spans="1:21">
      <c r="A72" s="27">
        <v>37873</v>
      </c>
      <c r="B72">
        <v>0</v>
      </c>
      <c r="C72">
        <v>0.6</v>
      </c>
      <c r="D72" s="1">
        <f t="shared" si="11"/>
        <v>0.36</v>
      </c>
      <c r="E72" s="2">
        <f t="shared" si="6"/>
        <v>399.22742654437576</v>
      </c>
      <c r="F72" s="1">
        <f t="shared" si="7"/>
        <v>0.6</v>
      </c>
      <c r="L72" s="28" t="s">
        <v>27</v>
      </c>
      <c r="M72" s="1">
        <v>6.0225806451612911</v>
      </c>
      <c r="N72" s="1">
        <v>20.670967741935488</v>
      </c>
      <c r="P72" s="11">
        <v>39934</v>
      </c>
      <c r="Q72" s="1">
        <v>6.0225806451612911</v>
      </c>
      <c r="R72" s="1">
        <v>20.670967741935488</v>
      </c>
      <c r="S72" s="1">
        <f t="shared" si="8"/>
        <v>214.5752445369408</v>
      </c>
      <c r="T72" s="2">
        <f t="shared" si="10"/>
        <v>2.5191742390757918E-5</v>
      </c>
      <c r="U72" s="1">
        <f t="shared" si="9"/>
        <v>14.648387096774197</v>
      </c>
    </row>
    <row r="73" spans="1:21">
      <c r="A73" s="27">
        <v>37874</v>
      </c>
      <c r="B73">
        <v>0</v>
      </c>
      <c r="C73">
        <v>0.6</v>
      </c>
      <c r="D73" s="1">
        <f t="shared" si="11"/>
        <v>0.36</v>
      </c>
      <c r="E73" s="2">
        <f t="shared" si="6"/>
        <v>399.22742654437576</v>
      </c>
      <c r="F73" s="1">
        <f t="shared" si="7"/>
        <v>0.6</v>
      </c>
      <c r="L73" s="28" t="s">
        <v>28</v>
      </c>
      <c r="M73" s="1">
        <v>7.6466666666666665</v>
      </c>
      <c r="N73" s="1">
        <v>22.306666666666668</v>
      </c>
      <c r="P73" s="11">
        <v>39965</v>
      </c>
      <c r="Q73" s="1">
        <v>7.6466666666666665</v>
      </c>
      <c r="R73" s="1">
        <v>22.306666666666668</v>
      </c>
      <c r="S73" s="1">
        <f t="shared" si="8"/>
        <v>214.91560000000007</v>
      </c>
      <c r="T73" s="2">
        <f t="shared" si="10"/>
        <v>2.6591165681117235</v>
      </c>
      <c r="U73" s="1">
        <f t="shared" si="9"/>
        <v>14.660000000000002</v>
      </c>
    </row>
    <row r="74" spans="1:21">
      <c r="A74" s="27">
        <v>37875</v>
      </c>
      <c r="B74">
        <v>0</v>
      </c>
      <c r="C74">
        <v>0.5</v>
      </c>
      <c r="D74" s="1">
        <f t="shared" si="11"/>
        <v>0.25</v>
      </c>
      <c r="E74" s="2">
        <f t="shared" si="6"/>
        <v>403.23356181007631</v>
      </c>
      <c r="F74" s="1">
        <f t="shared" si="7"/>
        <v>0.5</v>
      </c>
      <c r="L74" s="28" t="s">
        <v>14</v>
      </c>
      <c r="M74" s="1">
        <v>0.3354838709677419</v>
      </c>
      <c r="N74" s="1">
        <v>4.9516129032258061</v>
      </c>
      <c r="P74" s="11">
        <v>39995</v>
      </c>
      <c r="Q74" s="1">
        <v>0.3354838709677419</v>
      </c>
      <c r="R74" s="1">
        <v>4.9516129032258061</v>
      </c>
      <c r="S74" s="1">
        <f t="shared" si="8"/>
        <v>21.308647242455766</v>
      </c>
      <c r="T74" s="2">
        <f t="shared" si="10"/>
        <v>247.25593694729324</v>
      </c>
      <c r="U74" s="1">
        <f t="shared" si="9"/>
        <v>4.6161290322580637</v>
      </c>
    </row>
    <row r="75" spans="1:21">
      <c r="A75" s="27">
        <v>37876</v>
      </c>
      <c r="B75">
        <v>0</v>
      </c>
      <c r="C75">
        <v>0.7</v>
      </c>
      <c r="D75" s="1">
        <f t="shared" si="11"/>
        <v>0.48999999999999994</v>
      </c>
      <c r="E75" s="2">
        <f t="shared" si="6"/>
        <v>395.24129127867536</v>
      </c>
      <c r="F75" s="1">
        <f t="shared" si="7"/>
        <v>0.7</v>
      </c>
      <c r="L75" s="28" t="s">
        <v>16</v>
      </c>
      <c r="M75" s="1">
        <v>7.0161290322580649</v>
      </c>
      <c r="N75" s="1">
        <v>2.0999999999999996</v>
      </c>
      <c r="P75" s="11">
        <v>40026</v>
      </c>
      <c r="Q75" s="1">
        <v>7.0161290322580649</v>
      </c>
      <c r="R75" s="1">
        <v>2.0999999999999996</v>
      </c>
      <c r="S75" s="1">
        <f t="shared" si="8"/>
        <v>24.168324661810622</v>
      </c>
      <c r="T75" s="2">
        <f t="shared" si="10"/>
        <v>345.06728854920402</v>
      </c>
      <c r="U75" s="1">
        <f t="shared" si="9"/>
        <v>-4.9161290322580653</v>
      </c>
    </row>
    <row r="76" spans="1:21">
      <c r="A76" s="27">
        <v>37877</v>
      </c>
      <c r="B76">
        <v>7.9</v>
      </c>
      <c r="C76">
        <v>1.9</v>
      </c>
      <c r="D76" s="1">
        <f t="shared" si="11"/>
        <v>36</v>
      </c>
      <c r="E76" s="2">
        <f t="shared" si="6"/>
        <v>348.96766809026968</v>
      </c>
      <c r="F76" s="1">
        <f t="shared" si="7"/>
        <v>-6</v>
      </c>
      <c r="L76" s="28" t="s">
        <v>18</v>
      </c>
      <c r="M76" s="1">
        <v>30.826666666666668</v>
      </c>
      <c r="N76" s="1">
        <v>5.1033333333333344</v>
      </c>
      <c r="P76" s="11">
        <v>40057</v>
      </c>
      <c r="Q76" s="1">
        <v>30.826666666666668</v>
      </c>
      <c r="R76" s="1">
        <v>5.1033333333333344</v>
      </c>
      <c r="S76" s="1">
        <f t="shared" si="8"/>
        <v>661.68987777777772</v>
      </c>
      <c r="T76" s="2">
        <f t="shared" si="10"/>
        <v>242.50753847048625</v>
      </c>
      <c r="U76" s="1">
        <f t="shared" si="9"/>
        <v>-25.723333333333333</v>
      </c>
    </row>
    <row r="77" spans="1:21">
      <c r="A77" s="27">
        <v>37878</v>
      </c>
      <c r="B77">
        <v>10.6</v>
      </c>
      <c r="C77">
        <v>1.7</v>
      </c>
      <c r="D77" s="1">
        <f t="shared" si="11"/>
        <v>79.210000000000008</v>
      </c>
      <c r="E77" s="2">
        <f t="shared" si="6"/>
        <v>356.47993862167061</v>
      </c>
      <c r="F77" s="1">
        <f t="shared" si="7"/>
        <v>-8.9</v>
      </c>
      <c r="L77" s="28" t="s">
        <v>19</v>
      </c>
      <c r="M77" s="1">
        <v>37.409677419354836</v>
      </c>
      <c r="N77" s="1">
        <v>9.7806451612903214</v>
      </c>
      <c r="P77" s="11">
        <v>40087</v>
      </c>
      <c r="Q77" s="1">
        <v>37.409677419354836</v>
      </c>
      <c r="R77" s="1">
        <v>9.7806451612903214</v>
      </c>
      <c r="S77" s="1">
        <f t="shared" si="8"/>
        <v>763.36342351716939</v>
      </c>
      <c r="T77" s="2">
        <f t="shared" si="10"/>
        <v>118.70847115764401</v>
      </c>
      <c r="U77" s="1">
        <f t="shared" si="9"/>
        <v>-27.629032258064512</v>
      </c>
    </row>
    <row r="78" spans="1:21">
      <c r="A78" s="27">
        <v>37879</v>
      </c>
      <c r="B78">
        <v>40.6</v>
      </c>
      <c r="C78">
        <v>3.4</v>
      </c>
      <c r="D78" s="1">
        <f t="shared" si="11"/>
        <v>1383.8400000000001</v>
      </c>
      <c r="E78" s="2">
        <f t="shared" si="6"/>
        <v>295.17563910476247</v>
      </c>
      <c r="F78" s="1">
        <f t="shared" si="7"/>
        <v>-37.200000000000003</v>
      </c>
      <c r="L78" s="28" t="s">
        <v>20</v>
      </c>
      <c r="M78" s="1">
        <v>33.769999999999996</v>
      </c>
      <c r="N78" s="1">
        <v>15.026666666666666</v>
      </c>
      <c r="P78" s="11">
        <v>40118</v>
      </c>
      <c r="Q78" s="1">
        <v>33.769999999999996</v>
      </c>
      <c r="R78" s="1">
        <v>15.026666666666666</v>
      </c>
      <c r="S78" s="1">
        <f t="shared" si="8"/>
        <v>351.31254444444443</v>
      </c>
      <c r="T78" s="2">
        <f t="shared" si="10"/>
        <v>31.914818867689224</v>
      </c>
      <c r="U78" s="1">
        <f t="shared" si="9"/>
        <v>-18.743333333333332</v>
      </c>
    </row>
    <row r="79" spans="1:21">
      <c r="A79" s="27">
        <v>37880</v>
      </c>
      <c r="B79">
        <v>21.7</v>
      </c>
      <c r="C79">
        <v>3.3</v>
      </c>
      <c r="D79" s="1">
        <f t="shared" si="11"/>
        <v>338.55999999999995</v>
      </c>
      <c r="E79" s="2">
        <f t="shared" si="6"/>
        <v>298.6217743704629</v>
      </c>
      <c r="F79" s="1">
        <f t="shared" si="7"/>
        <v>-18.399999999999999</v>
      </c>
      <c r="L79" s="28" t="s">
        <v>21</v>
      </c>
      <c r="M79" s="1">
        <v>19.267741935483869</v>
      </c>
      <c r="N79" s="1">
        <v>13.003225806451614</v>
      </c>
      <c r="P79" s="11">
        <v>40148</v>
      </c>
      <c r="Q79" s="1">
        <v>19.267741935483869</v>
      </c>
      <c r="R79" s="1">
        <v>13.003225806451614</v>
      </c>
      <c r="S79" s="1">
        <f t="shared" si="8"/>
        <v>39.244162330905276</v>
      </c>
      <c r="T79" s="2">
        <f t="shared" si="10"/>
        <v>58.871262484849851</v>
      </c>
      <c r="U79" s="1">
        <f t="shared" si="9"/>
        <v>-6.2645161290322555</v>
      </c>
    </row>
    <row r="80" spans="1:21">
      <c r="A80" s="27">
        <v>37881</v>
      </c>
      <c r="B80">
        <v>6.9</v>
      </c>
      <c r="C80">
        <v>2.4</v>
      </c>
      <c r="D80" s="1">
        <f t="shared" si="11"/>
        <v>20.25</v>
      </c>
      <c r="E80" s="2">
        <f t="shared" si="6"/>
        <v>330.53699176176724</v>
      </c>
      <c r="F80" s="1">
        <f t="shared" si="7"/>
        <v>-4.5</v>
      </c>
      <c r="K80" s="9" t="s">
        <v>34</v>
      </c>
      <c r="L80" s="28" t="s">
        <v>23</v>
      </c>
      <c r="M80" s="1">
        <v>30.158064516129038</v>
      </c>
      <c r="N80" s="1">
        <v>19.719354838709677</v>
      </c>
      <c r="P80" s="11">
        <v>40179</v>
      </c>
      <c r="Q80" s="1">
        <v>30.158064516129038</v>
      </c>
      <c r="R80" s="1">
        <v>19.719354838709677</v>
      </c>
      <c r="S80" s="1">
        <f t="shared" si="8"/>
        <v>108.96665972944862</v>
      </c>
      <c r="T80" s="2">
        <f t="shared" si="10"/>
        <v>0.91514486156181685</v>
      </c>
      <c r="U80" s="1">
        <f t="shared" si="9"/>
        <v>-10.438709677419361</v>
      </c>
    </row>
    <row r="81" spans="1:21">
      <c r="A81" s="27">
        <v>37882</v>
      </c>
      <c r="B81">
        <v>23.5</v>
      </c>
      <c r="C81">
        <v>4.7</v>
      </c>
      <c r="D81" s="1">
        <f t="shared" si="11"/>
        <v>353.44000000000005</v>
      </c>
      <c r="E81" s="2">
        <f t="shared" si="6"/>
        <v>252.19588065065622</v>
      </c>
      <c r="F81" s="1">
        <f t="shared" si="7"/>
        <v>-18.8</v>
      </c>
      <c r="L81" s="28" t="s">
        <v>24</v>
      </c>
      <c r="M81" s="1">
        <v>77.046428571428578</v>
      </c>
      <c r="N81" s="1">
        <v>45.653571428571425</v>
      </c>
      <c r="P81" s="11">
        <v>40210</v>
      </c>
      <c r="Q81" s="1">
        <v>77.046428571428578</v>
      </c>
      <c r="R81" s="1">
        <v>45.653571428571425</v>
      </c>
      <c r="S81" s="1">
        <f t="shared" si="8"/>
        <v>985.51147959183743</v>
      </c>
      <c r="T81" s="2">
        <f t="shared" si="10"/>
        <v>623.87972990352705</v>
      </c>
      <c r="U81" s="1">
        <f t="shared" si="9"/>
        <v>-31.392857142857153</v>
      </c>
    </row>
    <row r="82" spans="1:21">
      <c r="A82" s="27">
        <v>37883</v>
      </c>
      <c r="B82">
        <v>13.6</v>
      </c>
      <c r="C82">
        <v>2.2999999999999998</v>
      </c>
      <c r="D82" s="1">
        <f t="shared" si="11"/>
        <v>127.69000000000001</v>
      </c>
      <c r="E82" s="2">
        <f t="shared" si="6"/>
        <v>334.18312702746766</v>
      </c>
      <c r="F82" s="1">
        <f t="shared" si="7"/>
        <v>-11.3</v>
      </c>
      <c r="L82" s="28" t="s">
        <v>25</v>
      </c>
      <c r="M82" s="1">
        <v>92.06774193548388</v>
      </c>
      <c r="N82" s="1">
        <v>52.861290322580651</v>
      </c>
      <c r="P82" s="11">
        <v>40238</v>
      </c>
      <c r="Q82" s="1">
        <v>92.06774193548388</v>
      </c>
      <c r="R82" s="1">
        <v>52.861290322580651</v>
      </c>
      <c r="S82" s="1">
        <f t="shared" si="8"/>
        <v>1537.1458480749222</v>
      </c>
      <c r="T82" s="2">
        <f t="shared" si="10"/>
        <v>1035.8937577199779</v>
      </c>
      <c r="U82" s="1">
        <f t="shared" si="9"/>
        <v>-39.20645161290323</v>
      </c>
    </row>
    <row r="83" spans="1:21">
      <c r="A83" s="27">
        <v>37884</v>
      </c>
      <c r="B83">
        <v>13.9</v>
      </c>
      <c r="C83">
        <v>2</v>
      </c>
      <c r="D83" s="1">
        <f t="shared" si="11"/>
        <v>141.61000000000001</v>
      </c>
      <c r="E83" s="2">
        <f t="shared" si="6"/>
        <v>345.24153282456911</v>
      </c>
      <c r="F83" s="1">
        <f t="shared" si="7"/>
        <v>-11.9</v>
      </c>
      <c r="L83" s="28" t="s">
        <v>26</v>
      </c>
      <c r="M83" s="1">
        <v>14.213333333333335</v>
      </c>
      <c r="N83" s="1">
        <v>15.186666666666667</v>
      </c>
      <c r="P83" s="11">
        <v>40269</v>
      </c>
      <c r="Q83" s="1">
        <v>14.213333333333335</v>
      </c>
      <c r="R83" s="1">
        <v>15.186666666666667</v>
      </c>
      <c r="S83" s="1">
        <f t="shared" si="8"/>
        <v>0.94737777777777654</v>
      </c>
      <c r="T83" s="2">
        <f t="shared" si="10"/>
        <v>30.132636399566618</v>
      </c>
      <c r="U83" s="1">
        <f t="shared" si="9"/>
        <v>0.97333333333333272</v>
      </c>
    </row>
    <row r="84" spans="1:21">
      <c r="A84" s="27">
        <v>37885</v>
      </c>
      <c r="B84">
        <v>30</v>
      </c>
      <c r="C84">
        <v>1.3</v>
      </c>
      <c r="D84" s="1">
        <f t="shared" si="11"/>
        <v>823.68999999999994</v>
      </c>
      <c r="E84" s="2">
        <f t="shared" si="6"/>
        <v>371.74447968447242</v>
      </c>
      <c r="F84" s="1">
        <f t="shared" si="7"/>
        <v>-28.7</v>
      </c>
      <c r="L84" s="28" t="s">
        <v>27</v>
      </c>
      <c r="M84" s="1">
        <v>54.645161290322591</v>
      </c>
      <c r="N84" s="1">
        <v>45.270967741935479</v>
      </c>
      <c r="P84" s="11">
        <v>40299</v>
      </c>
      <c r="Q84" s="1">
        <v>54.645161290322591</v>
      </c>
      <c r="R84" s="1">
        <v>45.270967741935479</v>
      </c>
      <c r="S84" s="1">
        <f t="shared" si="8"/>
        <v>87.875504682622548</v>
      </c>
      <c r="T84" s="2">
        <f t="shared" si="10"/>
        <v>604.9130836211209</v>
      </c>
      <c r="U84" s="1">
        <f t="shared" si="9"/>
        <v>-9.3741935483871117</v>
      </c>
    </row>
    <row r="85" spans="1:21">
      <c r="A85" s="27">
        <v>37886</v>
      </c>
      <c r="B85">
        <v>9.1</v>
      </c>
      <c r="C85">
        <v>1.5</v>
      </c>
      <c r="D85" s="1">
        <f t="shared" si="11"/>
        <v>57.76</v>
      </c>
      <c r="E85" s="2">
        <f t="shared" si="6"/>
        <v>364.07220915307153</v>
      </c>
      <c r="F85" s="1">
        <f t="shared" si="7"/>
        <v>-7.6</v>
      </c>
      <c r="L85" s="28" t="s">
        <v>28</v>
      </c>
      <c r="M85" s="1">
        <v>36.676666666666655</v>
      </c>
      <c r="N85" s="1">
        <v>38.046666666666667</v>
      </c>
      <c r="P85" s="11">
        <v>40330</v>
      </c>
      <c r="Q85" s="1">
        <v>36.676666666666655</v>
      </c>
      <c r="R85" s="1">
        <v>38.046666666666667</v>
      </c>
      <c r="S85" s="1">
        <f t="shared" si="8"/>
        <v>1.876900000000032</v>
      </c>
      <c r="T85" s="2">
        <f t="shared" si="10"/>
        <v>301.74051626655267</v>
      </c>
      <c r="U85" s="1">
        <f t="shared" si="9"/>
        <v>1.3700000000000117</v>
      </c>
    </row>
    <row r="86" spans="1:21">
      <c r="A86" s="27">
        <v>37887</v>
      </c>
      <c r="B86">
        <v>3.9</v>
      </c>
      <c r="C86">
        <v>0.6</v>
      </c>
      <c r="D86" s="1">
        <f t="shared" si="11"/>
        <v>10.889999999999999</v>
      </c>
      <c r="E86" s="2">
        <f t="shared" si="6"/>
        <v>399.22742654437576</v>
      </c>
      <c r="F86" s="1">
        <f t="shared" si="7"/>
        <v>-3.3</v>
      </c>
      <c r="L86" s="28" t="s">
        <v>14</v>
      </c>
      <c r="M86" s="1">
        <v>14.632258064516126</v>
      </c>
      <c r="N86" s="1">
        <v>20.490322580645159</v>
      </c>
      <c r="P86" s="11">
        <v>40360</v>
      </c>
      <c r="Q86" s="1">
        <v>14.632258064516126</v>
      </c>
      <c r="R86" s="1">
        <v>20.490322580645159</v>
      </c>
      <c r="S86" s="1">
        <f t="shared" si="8"/>
        <v>34.31691987513009</v>
      </c>
      <c r="T86" s="2">
        <f t="shared" si="10"/>
        <v>3.4471231887728E-2</v>
      </c>
      <c r="U86" s="1">
        <f t="shared" si="9"/>
        <v>5.8580645161290334</v>
      </c>
    </row>
    <row r="87" spans="1:21">
      <c r="A87" s="27">
        <v>37888</v>
      </c>
      <c r="B87">
        <v>1.8</v>
      </c>
      <c r="C87">
        <v>0.4</v>
      </c>
      <c r="D87" s="1">
        <f t="shared" si="11"/>
        <v>1.9599999999999997</v>
      </c>
      <c r="E87" s="2">
        <f t="shared" si="6"/>
        <v>407.25969707577684</v>
      </c>
      <c r="F87" s="1">
        <f t="shared" si="7"/>
        <v>-1.4</v>
      </c>
      <c r="L87" s="28" t="s">
        <v>16</v>
      </c>
      <c r="M87" s="1">
        <v>21.277419354838706</v>
      </c>
      <c r="N87" s="1">
        <v>19.190322580645162</v>
      </c>
      <c r="P87" s="11">
        <v>40391</v>
      </c>
      <c r="Q87" s="1">
        <v>21.277419354838706</v>
      </c>
      <c r="R87" s="1">
        <v>19.190322580645162</v>
      </c>
      <c r="S87" s="1">
        <f t="shared" si="8"/>
        <v>4.3559729448490963</v>
      </c>
      <c r="T87" s="2">
        <f t="shared" si="10"/>
        <v>2.2071984090396191</v>
      </c>
      <c r="U87" s="1">
        <f t="shared" si="9"/>
        <v>-2.0870967741935438</v>
      </c>
    </row>
    <row r="88" spans="1:21">
      <c r="A88" s="27">
        <v>37889</v>
      </c>
      <c r="B88">
        <v>1</v>
      </c>
      <c r="C88">
        <v>0.3</v>
      </c>
      <c r="D88" s="1">
        <f t="shared" si="11"/>
        <v>0.48999999999999994</v>
      </c>
      <c r="E88" s="2">
        <f t="shared" si="6"/>
        <v>411.30583234147724</v>
      </c>
      <c r="F88" s="1">
        <f t="shared" si="7"/>
        <v>-0.7</v>
      </c>
      <c r="L88" s="28" t="s">
        <v>18</v>
      </c>
      <c r="M88" s="1">
        <v>62.023333333333348</v>
      </c>
      <c r="N88" s="1">
        <v>37.929999999999993</v>
      </c>
      <c r="P88" s="11">
        <v>40422</v>
      </c>
      <c r="Q88" s="1">
        <v>62.023333333333348</v>
      </c>
      <c r="R88" s="1">
        <v>37.929999999999993</v>
      </c>
      <c r="S88" s="1">
        <f t="shared" si="8"/>
        <v>580.48871111111214</v>
      </c>
      <c r="T88" s="2">
        <f t="shared" si="10"/>
        <v>297.70096876066958</v>
      </c>
      <c r="U88" s="1">
        <f t="shared" si="9"/>
        <v>-24.093333333333355</v>
      </c>
    </row>
    <row r="89" spans="1:21">
      <c r="A89" s="27">
        <v>37890</v>
      </c>
      <c r="B89">
        <v>0.7</v>
      </c>
      <c r="C89">
        <v>0.3</v>
      </c>
      <c r="D89" s="1">
        <f t="shared" si="11"/>
        <v>0.15999999999999998</v>
      </c>
      <c r="E89" s="2">
        <f t="shared" si="6"/>
        <v>411.30583234147724</v>
      </c>
      <c r="F89" s="1">
        <f t="shared" si="7"/>
        <v>-0.39999999999999997</v>
      </c>
      <c r="L89" s="28" t="s">
        <v>19</v>
      </c>
      <c r="M89" s="1">
        <v>65.354838709677423</v>
      </c>
      <c r="N89" s="1">
        <v>42.754838709677429</v>
      </c>
      <c r="P89" s="11">
        <v>40452</v>
      </c>
      <c r="Q89" s="1">
        <v>65.354838709677423</v>
      </c>
      <c r="R89" s="1">
        <v>42.754838709677429</v>
      </c>
      <c r="S89" s="1">
        <f t="shared" si="8"/>
        <v>510.75999999999976</v>
      </c>
      <c r="T89" s="2">
        <f t="shared" si="10"/>
        <v>487.475698136733</v>
      </c>
      <c r="U89" s="1">
        <f t="shared" si="9"/>
        <v>-22.599999999999994</v>
      </c>
    </row>
    <row r="90" spans="1:21">
      <c r="A90" s="27">
        <v>37891</v>
      </c>
      <c r="B90">
        <v>0.5</v>
      </c>
      <c r="C90">
        <v>0.3</v>
      </c>
      <c r="D90" s="1">
        <f t="shared" si="11"/>
        <v>4.0000000000000008E-2</v>
      </c>
      <c r="E90" s="2">
        <f t="shared" si="6"/>
        <v>411.30583234147724</v>
      </c>
      <c r="F90" s="1">
        <f t="shared" si="7"/>
        <v>-0.2</v>
      </c>
      <c r="L90" s="28" t="s">
        <v>20</v>
      </c>
      <c r="M90" s="1">
        <v>28.006666666666668</v>
      </c>
      <c r="N90" s="1">
        <v>34.293333333333329</v>
      </c>
      <c r="P90" s="11">
        <v>40483</v>
      </c>
      <c r="Q90" s="1">
        <v>28.006666666666668</v>
      </c>
      <c r="R90" s="1">
        <v>34.293333333333329</v>
      </c>
      <c r="S90" s="1">
        <f t="shared" si="8"/>
        <v>39.522177777777713</v>
      </c>
      <c r="T90" s="2">
        <f t="shared" si="10"/>
        <v>185.43212444237261</v>
      </c>
      <c r="U90" s="1">
        <f t="shared" si="9"/>
        <v>6.2866666666666617</v>
      </c>
    </row>
    <row r="91" spans="1:21">
      <c r="A91" s="27">
        <v>37892</v>
      </c>
      <c r="B91">
        <v>0.4</v>
      </c>
      <c r="C91">
        <v>0.3</v>
      </c>
      <c r="D91" s="1">
        <f t="shared" si="11"/>
        <v>1.0000000000000007E-2</v>
      </c>
      <c r="E91" s="2">
        <f t="shared" si="6"/>
        <v>411.30583234147724</v>
      </c>
      <c r="F91" s="1">
        <f t="shared" si="7"/>
        <v>-0.10000000000000003</v>
      </c>
      <c r="L91" s="28" t="s">
        <v>21</v>
      </c>
      <c r="M91" s="1">
        <v>16.567741935483873</v>
      </c>
      <c r="N91" s="1">
        <v>25.841935483870969</v>
      </c>
      <c r="P91" s="11">
        <v>40513</v>
      </c>
      <c r="Q91" s="1">
        <v>16.567741935483873</v>
      </c>
      <c r="R91" s="1">
        <v>25.841935483870969</v>
      </c>
      <c r="S91" s="1">
        <f t="shared" si="8"/>
        <v>86.010665972944835</v>
      </c>
      <c r="T91" s="2">
        <f t="shared" si="10"/>
        <v>26.687024982488499</v>
      </c>
      <c r="U91" s="1">
        <f t="shared" si="9"/>
        <v>9.2741935483870961</v>
      </c>
    </row>
    <row r="92" spans="1:21">
      <c r="A92" s="27">
        <v>37893</v>
      </c>
      <c r="B92">
        <v>0.2</v>
      </c>
      <c r="C92">
        <v>0.7</v>
      </c>
      <c r="D92" s="1">
        <f t="shared" si="11"/>
        <v>0.24999999999999994</v>
      </c>
      <c r="E92" s="2">
        <f t="shared" si="6"/>
        <v>395.24129127867536</v>
      </c>
      <c r="F92" s="1">
        <f t="shared" si="7"/>
        <v>0.49999999999999994</v>
      </c>
      <c r="K92" s="9" t="s">
        <v>35</v>
      </c>
      <c r="L92" s="28" t="s">
        <v>23</v>
      </c>
      <c r="M92" s="1">
        <v>12.477419354838712</v>
      </c>
      <c r="N92" s="1">
        <v>15.177419354838712</v>
      </c>
      <c r="P92" s="11">
        <v>40544</v>
      </c>
      <c r="Q92" s="1">
        <v>12.477419354838712</v>
      </c>
      <c r="R92" s="1">
        <v>15.177419354838712</v>
      </c>
      <c r="S92" s="1">
        <f t="shared" si="8"/>
        <v>7.2899999999999965</v>
      </c>
      <c r="T92" s="2">
        <f t="shared" si="10"/>
        <v>30.234244823806723</v>
      </c>
      <c r="U92" s="1">
        <f t="shared" si="9"/>
        <v>2.6999999999999993</v>
      </c>
    </row>
    <row r="93" spans="1:21">
      <c r="A93" s="27">
        <v>37894</v>
      </c>
      <c r="B93">
        <v>0.2</v>
      </c>
      <c r="C93">
        <v>0.7</v>
      </c>
      <c r="D93" s="1">
        <f t="shared" si="11"/>
        <v>0.24999999999999994</v>
      </c>
      <c r="E93" s="2">
        <f t="shared" si="6"/>
        <v>395.24129127867536</v>
      </c>
      <c r="F93" s="1">
        <f t="shared" si="7"/>
        <v>0.49999999999999994</v>
      </c>
      <c r="L93" s="28" t="s">
        <v>24</v>
      </c>
      <c r="M93" s="1">
        <v>12.382142857142853</v>
      </c>
      <c r="N93" s="1">
        <v>16.953571428571429</v>
      </c>
      <c r="P93" s="11">
        <v>40575</v>
      </c>
      <c r="Q93" s="1">
        <v>12.382142857142853</v>
      </c>
      <c r="R93" s="1">
        <v>16.953571428571429</v>
      </c>
      <c r="S93" s="1">
        <f t="shared" si="8"/>
        <v>20.897959183673517</v>
      </c>
      <c r="T93" s="2">
        <f t="shared" si="10"/>
        <v>13.856376789682033</v>
      </c>
      <c r="U93" s="1">
        <f t="shared" si="9"/>
        <v>4.5714285714285765</v>
      </c>
    </row>
    <row r="94" spans="1:21">
      <c r="A94" s="27">
        <v>37895</v>
      </c>
      <c r="B94">
        <v>0.1</v>
      </c>
      <c r="C94">
        <v>0.7</v>
      </c>
      <c r="D94" s="1">
        <f t="shared" si="11"/>
        <v>0.36</v>
      </c>
      <c r="E94" s="2">
        <f t="shared" si="6"/>
        <v>395.24129127867536</v>
      </c>
      <c r="F94" s="1">
        <f t="shared" si="7"/>
        <v>0.6</v>
      </c>
      <c r="L94" s="28" t="s">
        <v>25</v>
      </c>
      <c r="M94" s="1">
        <v>11.822580645161292</v>
      </c>
      <c r="N94" s="1">
        <v>10.75806451612903</v>
      </c>
      <c r="P94" s="11">
        <v>40603</v>
      </c>
      <c r="Q94" s="1">
        <v>11.822580645161292</v>
      </c>
      <c r="R94" s="1">
        <v>10.75806451612903</v>
      </c>
      <c r="S94" s="1">
        <f t="shared" si="8"/>
        <v>1.1331945889698305</v>
      </c>
      <c r="T94" s="2">
        <f t="shared" si="10"/>
        <v>98.365184006840565</v>
      </c>
      <c r="U94" s="1">
        <f t="shared" si="9"/>
        <v>-1.0645161290322616</v>
      </c>
    </row>
    <row r="95" spans="1:21">
      <c r="A95" s="27">
        <v>37896</v>
      </c>
      <c r="B95">
        <v>0.1</v>
      </c>
      <c r="C95">
        <v>2.1</v>
      </c>
      <c r="D95" s="1">
        <f t="shared" si="11"/>
        <v>4</v>
      </c>
      <c r="E95" s="2">
        <f t="shared" si="6"/>
        <v>341.53539755886862</v>
      </c>
      <c r="F95" s="1">
        <f t="shared" si="7"/>
        <v>2</v>
      </c>
      <c r="L95" s="28" t="s">
        <v>26</v>
      </c>
      <c r="M95" s="1">
        <v>40.659999999999997</v>
      </c>
      <c r="N95" s="1">
        <v>25.13</v>
      </c>
      <c r="P95" s="11">
        <v>40634</v>
      </c>
      <c r="Q95" s="1">
        <v>40.659999999999997</v>
      </c>
      <c r="R95" s="1">
        <v>25.13</v>
      </c>
      <c r="S95" s="1">
        <f t="shared" si="8"/>
        <v>241.18089999999992</v>
      </c>
      <c r="T95" s="2">
        <f t="shared" si="10"/>
        <v>19.838232877143088</v>
      </c>
      <c r="U95" s="1">
        <f t="shared" si="9"/>
        <v>-15.529999999999998</v>
      </c>
    </row>
    <row r="96" spans="1:21">
      <c r="A96" s="27">
        <v>37897</v>
      </c>
      <c r="B96">
        <v>16.100000000000001</v>
      </c>
      <c r="C96">
        <v>2.2999999999999998</v>
      </c>
      <c r="D96" s="1">
        <f t="shared" si="11"/>
        <v>190.44000000000003</v>
      </c>
      <c r="E96" s="2">
        <f t="shared" si="6"/>
        <v>334.18312702746766</v>
      </c>
      <c r="F96" s="1">
        <f t="shared" si="7"/>
        <v>-13.8</v>
      </c>
      <c r="L96" s="28" t="s">
        <v>27</v>
      </c>
      <c r="M96" s="1">
        <v>14.43225806451613</v>
      </c>
      <c r="N96" s="1">
        <v>24.235483870967741</v>
      </c>
      <c r="P96" s="11">
        <v>40664</v>
      </c>
      <c r="Q96" s="1">
        <v>14.43225806451613</v>
      </c>
      <c r="R96" s="1">
        <v>24.235483870967741</v>
      </c>
      <c r="S96" s="1">
        <f t="shared" si="8"/>
        <v>96.10323621227883</v>
      </c>
      <c r="T96" s="2">
        <f t="shared" si="10"/>
        <v>12.670018831913827</v>
      </c>
      <c r="U96" s="1">
        <f t="shared" si="9"/>
        <v>9.8032258064516107</v>
      </c>
    </row>
    <row r="97" spans="1:21">
      <c r="A97" s="27">
        <v>37898</v>
      </c>
      <c r="B97">
        <v>10.6</v>
      </c>
      <c r="C97">
        <v>2.8</v>
      </c>
      <c r="D97" s="1">
        <f t="shared" si="11"/>
        <v>60.839999999999996</v>
      </c>
      <c r="E97" s="2">
        <f t="shared" si="6"/>
        <v>316.15245069896525</v>
      </c>
      <c r="F97" s="1">
        <f t="shared" si="7"/>
        <v>-7.8</v>
      </c>
      <c r="L97" s="28" t="s">
        <v>28</v>
      </c>
      <c r="M97" s="1">
        <v>5.5166666666666648</v>
      </c>
      <c r="N97" s="1">
        <v>9.5866666666666678</v>
      </c>
      <c r="P97" s="11">
        <v>40695</v>
      </c>
      <c r="Q97" s="1">
        <v>5.5166666666666648</v>
      </c>
      <c r="R97" s="1">
        <v>9.5866666666666678</v>
      </c>
      <c r="S97" s="1">
        <f t="shared" si="8"/>
        <v>16.564900000000023</v>
      </c>
      <c r="T97" s="2">
        <f t="shared" si="10"/>
        <v>122.97302278385698</v>
      </c>
      <c r="U97" s="1">
        <f t="shared" si="9"/>
        <v>4.0700000000000029</v>
      </c>
    </row>
    <row r="98" spans="1:21">
      <c r="A98" s="27">
        <v>37899</v>
      </c>
      <c r="B98">
        <v>9.1999999999999993</v>
      </c>
      <c r="C98">
        <v>2.5</v>
      </c>
      <c r="D98" s="1">
        <f t="shared" si="11"/>
        <v>44.889999999999993</v>
      </c>
      <c r="E98" s="2">
        <f t="shared" si="6"/>
        <v>326.91085649606674</v>
      </c>
      <c r="F98" s="1">
        <f t="shared" si="7"/>
        <v>-6.6999999999999993</v>
      </c>
      <c r="L98" s="28" t="s">
        <v>14</v>
      </c>
      <c r="M98" s="1">
        <v>0.45806451612903204</v>
      </c>
      <c r="N98" s="1">
        <v>6.6516129032258053</v>
      </c>
      <c r="P98" s="11">
        <v>40725</v>
      </c>
      <c r="Q98" s="1">
        <v>0.45806451612903204</v>
      </c>
      <c r="R98" s="1">
        <v>6.6516129032258053</v>
      </c>
      <c r="S98" s="1">
        <f t="shared" si="8"/>
        <v>38.360041623309037</v>
      </c>
      <c r="T98" s="2">
        <f t="shared" si="10"/>
        <v>196.68306542779189</v>
      </c>
      <c r="U98" s="1">
        <f t="shared" si="9"/>
        <v>6.1935483870967731</v>
      </c>
    </row>
    <row r="99" spans="1:21">
      <c r="A99" s="27">
        <v>37900</v>
      </c>
      <c r="B99">
        <v>28.2</v>
      </c>
      <c r="C99">
        <v>2.2999999999999998</v>
      </c>
      <c r="D99" s="1">
        <f t="shared" si="11"/>
        <v>670.81</v>
      </c>
      <c r="E99" s="2">
        <f t="shared" si="6"/>
        <v>334.18312702746766</v>
      </c>
      <c r="F99" s="1">
        <f t="shared" si="7"/>
        <v>-25.9</v>
      </c>
      <c r="L99" s="28" t="s">
        <v>16</v>
      </c>
      <c r="M99" s="1">
        <v>3.8709677419354847E-2</v>
      </c>
      <c r="N99" s="1">
        <v>2.9870967741935486</v>
      </c>
      <c r="P99" s="11">
        <v>40756</v>
      </c>
      <c r="Q99" s="1">
        <v>3.8709677419354847E-2</v>
      </c>
      <c r="R99" s="1">
        <v>2.9870967741935486</v>
      </c>
      <c r="S99" s="1">
        <f t="shared" si="8"/>
        <v>8.6929864724245594</v>
      </c>
      <c r="T99" s="2">
        <f t="shared" si="10"/>
        <v>312.89683315936799</v>
      </c>
      <c r="U99" s="1">
        <f t="shared" si="9"/>
        <v>2.9483870967741939</v>
      </c>
    </row>
    <row r="100" spans="1:21">
      <c r="A100" s="27">
        <v>37901</v>
      </c>
      <c r="B100">
        <v>52.8</v>
      </c>
      <c r="C100">
        <v>2.4</v>
      </c>
      <c r="D100" s="1">
        <f t="shared" si="11"/>
        <v>2540.16</v>
      </c>
      <c r="E100" s="2">
        <f t="shared" si="6"/>
        <v>330.53699176176724</v>
      </c>
      <c r="F100" s="1">
        <f t="shared" si="7"/>
        <v>-50.4</v>
      </c>
      <c r="L100" s="28" t="s">
        <v>18</v>
      </c>
      <c r="M100" s="1">
        <v>0.3</v>
      </c>
      <c r="N100" s="1">
        <v>3.1200000000000006</v>
      </c>
      <c r="P100" s="11">
        <v>40787</v>
      </c>
      <c r="Q100" s="1">
        <v>0.3</v>
      </c>
      <c r="R100" s="1">
        <v>3.1200000000000006</v>
      </c>
      <c r="S100" s="1">
        <f t="shared" si="8"/>
        <v>7.9524000000000044</v>
      </c>
      <c r="T100" s="2">
        <f t="shared" si="10"/>
        <v>308.21267531492242</v>
      </c>
      <c r="U100" s="1">
        <f t="shared" si="9"/>
        <v>2.8200000000000007</v>
      </c>
    </row>
    <row r="101" spans="1:21">
      <c r="A101" s="27">
        <v>37902</v>
      </c>
      <c r="B101">
        <v>89</v>
      </c>
      <c r="C101">
        <v>3.7</v>
      </c>
      <c r="D101" s="1">
        <f t="shared" si="11"/>
        <v>7276.0899999999992</v>
      </c>
      <c r="E101" s="2">
        <f t="shared" si="6"/>
        <v>284.957233307661</v>
      </c>
      <c r="F101" s="1">
        <f t="shared" si="7"/>
        <v>-85.3</v>
      </c>
      <c r="L101" s="28" t="s">
        <v>19</v>
      </c>
      <c r="M101" s="1">
        <v>5.5870967741935482</v>
      </c>
      <c r="N101" s="1">
        <v>6.3129032258064521</v>
      </c>
      <c r="P101" s="11">
        <v>40817</v>
      </c>
      <c r="Q101" s="1">
        <v>5.5870967741935482</v>
      </c>
      <c r="R101" s="1">
        <v>6.3129032258064521</v>
      </c>
      <c r="S101" s="1">
        <f t="shared" si="8"/>
        <v>0.52679500520291467</v>
      </c>
      <c r="T101" s="2">
        <f t="shared" si="10"/>
        <v>206.29817204442756</v>
      </c>
      <c r="U101" s="1">
        <f t="shared" si="9"/>
        <v>0.72580645161290391</v>
      </c>
    </row>
    <row r="102" spans="1:21">
      <c r="A102" s="27">
        <v>37903</v>
      </c>
      <c r="B102">
        <v>68.400000000000006</v>
      </c>
      <c r="C102">
        <v>2.6</v>
      </c>
      <c r="D102" s="1">
        <f t="shared" si="11"/>
        <v>4329.6400000000012</v>
      </c>
      <c r="E102" s="2">
        <f t="shared" si="6"/>
        <v>323.30472123036623</v>
      </c>
      <c r="F102" s="1">
        <f t="shared" si="7"/>
        <v>-65.800000000000011</v>
      </c>
      <c r="L102" s="28" t="s">
        <v>20</v>
      </c>
      <c r="M102" s="1">
        <v>53.589999999999996</v>
      </c>
      <c r="N102" s="1">
        <v>21.666666666666668</v>
      </c>
      <c r="P102" s="11">
        <v>40848</v>
      </c>
      <c r="Q102" s="1">
        <v>53.589999999999996</v>
      </c>
      <c r="R102" s="1">
        <v>21.666666666666668</v>
      </c>
      <c r="S102" s="1">
        <f t="shared" si="8"/>
        <v>1019.0992111111108</v>
      </c>
      <c r="T102" s="2">
        <f t="shared" si="10"/>
        <v>0.98144644060204911</v>
      </c>
      <c r="U102" s="1">
        <f t="shared" si="9"/>
        <v>-31.923333333333328</v>
      </c>
    </row>
    <row r="103" spans="1:21">
      <c r="A103" s="27">
        <v>37904</v>
      </c>
      <c r="B103">
        <v>85.7</v>
      </c>
      <c r="C103">
        <v>4.3</v>
      </c>
      <c r="D103" s="1">
        <f t="shared" si="11"/>
        <v>6625.9600000000009</v>
      </c>
      <c r="E103" s="2">
        <f t="shared" si="6"/>
        <v>265.06042171345808</v>
      </c>
      <c r="F103" s="1">
        <f t="shared" si="7"/>
        <v>-81.400000000000006</v>
      </c>
      <c r="L103" s="28" t="s">
        <v>21</v>
      </c>
      <c r="M103" s="1">
        <v>38.251612903225805</v>
      </c>
      <c r="N103" s="1">
        <v>9.7741935483870979</v>
      </c>
      <c r="P103" s="11">
        <v>40878</v>
      </c>
      <c r="Q103" s="1">
        <v>38.251612903225805</v>
      </c>
      <c r="R103" s="1">
        <v>9.7741935483870979</v>
      </c>
      <c r="S103" s="1">
        <f t="shared" si="8"/>
        <v>810.96341311134233</v>
      </c>
      <c r="T103" s="2">
        <f t="shared" si="10"/>
        <v>118.84909783538217</v>
      </c>
      <c r="U103" s="1">
        <f t="shared" si="9"/>
        <v>-28.477419354838709</v>
      </c>
    </row>
    <row r="104" spans="1:21">
      <c r="A104" s="27">
        <v>37905</v>
      </c>
      <c r="B104">
        <v>79.900000000000006</v>
      </c>
      <c r="C104">
        <v>5.6</v>
      </c>
      <c r="D104" s="1">
        <f t="shared" si="11"/>
        <v>5520.4900000000016</v>
      </c>
      <c r="E104" s="2">
        <f t="shared" si="6"/>
        <v>224.42066325935193</v>
      </c>
      <c r="F104" s="1">
        <f t="shared" si="7"/>
        <v>-74.300000000000011</v>
      </c>
      <c r="K104" s="9" t="s">
        <v>36</v>
      </c>
      <c r="L104" s="28" t="s">
        <v>23</v>
      </c>
      <c r="M104" s="1">
        <v>2.6870967741935479</v>
      </c>
      <c r="N104" s="1">
        <v>8.8258064516129018</v>
      </c>
      <c r="P104" s="11">
        <v>40909</v>
      </c>
      <c r="Q104" s="1">
        <v>2.6870967741935479</v>
      </c>
      <c r="R104" s="1">
        <v>8.8258064516129018</v>
      </c>
      <c r="S104" s="1">
        <f t="shared" si="8"/>
        <v>37.68375650364203</v>
      </c>
      <c r="T104" s="2">
        <f t="shared" si="10"/>
        <v>140.42677617465722</v>
      </c>
      <c r="U104" s="1">
        <f t="shared" si="9"/>
        <v>6.1387096774193539</v>
      </c>
    </row>
    <row r="105" spans="1:21">
      <c r="A105" s="27">
        <v>37906</v>
      </c>
      <c r="B105">
        <v>41.9</v>
      </c>
      <c r="C105">
        <v>27.4</v>
      </c>
      <c r="D105" s="1">
        <f t="shared" si="11"/>
        <v>210.25</v>
      </c>
      <c r="E105" s="2">
        <f t="shared" si="6"/>
        <v>46.503175336647601</v>
      </c>
      <c r="F105" s="1">
        <f t="shared" si="7"/>
        <v>-14.5</v>
      </c>
      <c r="L105" s="28" t="s">
        <v>24</v>
      </c>
      <c r="M105" s="1">
        <v>31.262068965517241</v>
      </c>
      <c r="N105" s="1">
        <v>26.572413793103454</v>
      </c>
      <c r="P105" s="11">
        <v>40940</v>
      </c>
      <c r="Q105" s="1">
        <v>31.262068965517241</v>
      </c>
      <c r="R105" s="1">
        <v>26.572413793103454</v>
      </c>
      <c r="S105" s="1">
        <f t="shared" si="8"/>
        <v>21.992865636147382</v>
      </c>
      <c r="T105" s="2">
        <f t="shared" si="10"/>
        <v>34.767850346880621</v>
      </c>
      <c r="U105" s="1">
        <f t="shared" si="9"/>
        <v>-4.6896551724137865</v>
      </c>
    </row>
    <row r="106" spans="1:21">
      <c r="A106" s="27">
        <v>37907</v>
      </c>
      <c r="B106">
        <v>26.1</v>
      </c>
      <c r="C106">
        <v>4.0999999999999996</v>
      </c>
      <c r="D106" s="1">
        <f t="shared" si="11"/>
        <v>484</v>
      </c>
      <c r="E106" s="2">
        <f t="shared" si="6"/>
        <v>271.61269224485903</v>
      </c>
      <c r="F106" s="1">
        <f t="shared" si="7"/>
        <v>-22</v>
      </c>
      <c r="L106" s="28" t="s">
        <v>25</v>
      </c>
      <c r="M106" s="1">
        <v>21.490322580645159</v>
      </c>
      <c r="N106" s="1">
        <v>15.196774193548386</v>
      </c>
      <c r="P106" s="11">
        <v>40969</v>
      </c>
      <c r="Q106" s="1">
        <v>21.490322580645159</v>
      </c>
      <c r="R106" s="1">
        <v>15.196774193548386</v>
      </c>
      <c r="S106" s="1">
        <f t="shared" si="8"/>
        <v>39.6087513007284</v>
      </c>
      <c r="T106" s="2">
        <f t="shared" si="10"/>
        <v>30.021771658438134</v>
      </c>
      <c r="U106" s="1">
        <f t="shared" si="9"/>
        <v>-6.2935483870967737</v>
      </c>
    </row>
    <row r="107" spans="1:21">
      <c r="A107" s="27">
        <v>37908</v>
      </c>
      <c r="B107">
        <v>10.7</v>
      </c>
      <c r="C107">
        <v>3.1</v>
      </c>
      <c r="D107" s="1">
        <f t="shared" si="11"/>
        <v>57.76</v>
      </c>
      <c r="E107" s="2">
        <f t="shared" si="6"/>
        <v>305.57404490186383</v>
      </c>
      <c r="F107" s="1">
        <f t="shared" si="7"/>
        <v>-7.6</v>
      </c>
      <c r="L107" s="28" t="s">
        <v>26</v>
      </c>
      <c r="M107" s="1">
        <v>45.263333333333343</v>
      </c>
      <c r="N107" s="1">
        <v>39.533333333333339</v>
      </c>
      <c r="P107" s="11">
        <v>41000</v>
      </c>
      <c r="Q107" s="1">
        <v>45.263333333333343</v>
      </c>
      <c r="R107" s="1">
        <v>39.533333333333339</v>
      </c>
      <c r="S107" s="1">
        <f t="shared" si="8"/>
        <v>32.832900000000045</v>
      </c>
      <c r="T107" s="2">
        <f t="shared" si="10"/>
        <v>355.59951527802502</v>
      </c>
      <c r="U107" s="1">
        <f t="shared" si="9"/>
        <v>-5.730000000000004</v>
      </c>
    </row>
    <row r="108" spans="1:21">
      <c r="A108" s="27">
        <v>37909</v>
      </c>
      <c r="B108">
        <v>7.3</v>
      </c>
      <c r="C108">
        <v>2.5</v>
      </c>
      <c r="D108" s="1">
        <f t="shared" si="11"/>
        <v>23.04</v>
      </c>
      <c r="E108" s="2">
        <f t="shared" si="6"/>
        <v>326.91085649606674</v>
      </c>
      <c r="F108" s="1">
        <f t="shared" si="7"/>
        <v>-4.8</v>
      </c>
      <c r="L108" s="28" t="s">
        <v>27</v>
      </c>
      <c r="M108" s="1">
        <v>11.151612903225807</v>
      </c>
      <c r="N108" s="1">
        <v>17.783870967741937</v>
      </c>
      <c r="P108" s="11">
        <v>41030</v>
      </c>
      <c r="Q108" s="1">
        <v>11.151612903225807</v>
      </c>
      <c r="R108" s="1">
        <v>17.783870967741937</v>
      </c>
      <c r="S108" s="1">
        <f t="shared" si="8"/>
        <v>43.986847034339235</v>
      </c>
      <c r="T108" s="2">
        <f t="shared" si="10"/>
        <v>8.3643344473318599</v>
      </c>
      <c r="U108" s="1">
        <f t="shared" si="9"/>
        <v>6.6322580645161295</v>
      </c>
    </row>
    <row r="109" spans="1:21">
      <c r="A109" s="27">
        <v>37910</v>
      </c>
      <c r="B109">
        <v>7.2</v>
      </c>
      <c r="C109">
        <v>2.4</v>
      </c>
      <c r="D109" s="1">
        <f t="shared" si="11"/>
        <v>23.040000000000006</v>
      </c>
      <c r="E109" s="2">
        <f t="shared" si="6"/>
        <v>330.53699176176724</v>
      </c>
      <c r="F109" s="1">
        <f t="shared" si="7"/>
        <v>-4.8000000000000007</v>
      </c>
      <c r="L109" s="28" t="s">
        <v>28</v>
      </c>
      <c r="M109" s="1">
        <v>4.7033333333333323</v>
      </c>
      <c r="N109" s="1">
        <v>15.503333333333339</v>
      </c>
      <c r="P109" s="11">
        <v>41061</v>
      </c>
      <c r="Q109" s="1">
        <v>4.7033333333333323</v>
      </c>
      <c r="R109" s="1">
        <v>15.503333333333339</v>
      </c>
      <c r="S109" s="1">
        <f t="shared" si="8"/>
        <v>116.64000000000017</v>
      </c>
      <c r="T109" s="2">
        <f t="shared" si="10"/>
        <v>26.756344709185068</v>
      </c>
      <c r="U109" s="1">
        <f t="shared" si="9"/>
        <v>10.800000000000008</v>
      </c>
    </row>
    <row r="110" spans="1:21">
      <c r="A110" s="27">
        <v>37911</v>
      </c>
      <c r="B110">
        <v>48.6</v>
      </c>
      <c r="C110">
        <v>6.1</v>
      </c>
      <c r="D110" s="1">
        <f t="shared" si="11"/>
        <v>1806.25</v>
      </c>
      <c r="E110" s="2">
        <f t="shared" si="6"/>
        <v>209.68998693084953</v>
      </c>
      <c r="F110" s="1">
        <f t="shared" si="7"/>
        <v>-42.5</v>
      </c>
      <c r="L110" s="28" t="s">
        <v>14</v>
      </c>
      <c r="M110" s="1">
        <v>1.719354838709678</v>
      </c>
      <c r="N110" s="1">
        <v>4.0064516129032253</v>
      </c>
      <c r="P110" s="11">
        <v>41091</v>
      </c>
      <c r="Q110" s="1">
        <v>1.719354838709678</v>
      </c>
      <c r="R110" s="1">
        <v>4.0064516129032253</v>
      </c>
      <c r="S110" s="1">
        <f t="shared" si="8"/>
        <v>5.2308116545265309</v>
      </c>
      <c r="T110" s="2">
        <f t="shared" si="10"/>
        <v>277.87340600597184</v>
      </c>
      <c r="U110" s="1">
        <f t="shared" si="9"/>
        <v>2.2870967741935475</v>
      </c>
    </row>
    <row r="111" spans="1:21">
      <c r="A111" s="27">
        <v>37912</v>
      </c>
      <c r="B111">
        <v>73.900000000000006</v>
      </c>
      <c r="C111">
        <v>7.8</v>
      </c>
      <c r="D111" s="1">
        <f t="shared" si="11"/>
        <v>4369.2100000000009</v>
      </c>
      <c r="E111" s="2">
        <f t="shared" si="6"/>
        <v>163.34568741394136</v>
      </c>
      <c r="F111" s="1">
        <f t="shared" si="7"/>
        <v>-66.100000000000009</v>
      </c>
      <c r="L111" s="28" t="s">
        <v>16</v>
      </c>
      <c r="M111" s="1">
        <v>0.89999999999999991</v>
      </c>
      <c r="N111" s="1">
        <v>7.4387096774193555</v>
      </c>
      <c r="P111" s="11">
        <v>41122</v>
      </c>
      <c r="Q111" s="1">
        <v>0.89999999999999991</v>
      </c>
      <c r="R111" s="1">
        <v>7.4387096774193555</v>
      </c>
      <c r="S111" s="1">
        <f t="shared" si="8"/>
        <v>42.754724245577528</v>
      </c>
      <c r="T111" s="2">
        <f t="shared" si="10"/>
        <v>175.22550772604072</v>
      </c>
      <c r="U111" s="1">
        <f t="shared" si="9"/>
        <v>6.5387096774193552</v>
      </c>
    </row>
    <row r="112" spans="1:21">
      <c r="A112" s="27">
        <v>37913</v>
      </c>
      <c r="B112">
        <v>67.3</v>
      </c>
      <c r="C112">
        <v>5.3</v>
      </c>
      <c r="D112" s="1">
        <f t="shared" si="11"/>
        <v>3844</v>
      </c>
      <c r="E112" s="2">
        <f t="shared" si="6"/>
        <v>233.49906905645332</v>
      </c>
      <c r="F112" s="1">
        <f t="shared" si="7"/>
        <v>-62</v>
      </c>
      <c r="L112" s="28" t="s">
        <v>18</v>
      </c>
      <c r="M112" s="1">
        <v>0.72333333333333405</v>
      </c>
      <c r="N112" s="1">
        <v>1.8833333333333335</v>
      </c>
      <c r="P112" s="11">
        <v>41153</v>
      </c>
      <c r="Q112" s="1">
        <v>0.72333333333333405</v>
      </c>
      <c r="R112" s="1">
        <v>1.8833333333333335</v>
      </c>
      <c r="S112" s="1">
        <f t="shared" si="8"/>
        <v>1.3455999999999988</v>
      </c>
      <c r="T112" s="2">
        <f t="shared" si="10"/>
        <v>353.16382730811995</v>
      </c>
      <c r="U112" s="1">
        <f t="shared" si="9"/>
        <v>1.1599999999999995</v>
      </c>
    </row>
    <row r="113" spans="1:21">
      <c r="A113" s="27">
        <v>37914</v>
      </c>
      <c r="B113">
        <v>29.9</v>
      </c>
      <c r="C113">
        <v>4.5999999999999996</v>
      </c>
      <c r="D113" s="1">
        <f t="shared" si="11"/>
        <v>640.0899999999998</v>
      </c>
      <c r="E113" s="2">
        <f t="shared" si="6"/>
        <v>255.38201591635669</v>
      </c>
      <c r="F113" s="1">
        <f t="shared" si="7"/>
        <v>-25.299999999999997</v>
      </c>
      <c r="L113" s="28" t="s">
        <v>19</v>
      </c>
      <c r="M113" s="1">
        <v>2.1387096774193552</v>
      </c>
      <c r="N113" s="1">
        <v>4.3354838709677423</v>
      </c>
      <c r="P113" s="11">
        <v>41183</v>
      </c>
      <c r="Q113" s="1">
        <v>2.1387096774193552</v>
      </c>
      <c r="R113" s="1">
        <v>4.3354838709677423</v>
      </c>
      <c r="S113" s="1">
        <f t="shared" si="8"/>
        <v>4.8258168574401665</v>
      </c>
      <c r="T113" s="2">
        <f t="shared" si="10"/>
        <v>267.01203857347718</v>
      </c>
      <c r="U113" s="1">
        <f t="shared" si="9"/>
        <v>2.1967741935483871</v>
      </c>
    </row>
    <row r="114" spans="1:21">
      <c r="A114" s="27">
        <v>37915</v>
      </c>
      <c r="B114">
        <v>12</v>
      </c>
      <c r="C114">
        <v>4</v>
      </c>
      <c r="D114" s="1">
        <f t="shared" si="11"/>
        <v>64</v>
      </c>
      <c r="E114" s="2">
        <f t="shared" si="6"/>
        <v>274.91882751055954</v>
      </c>
      <c r="F114" s="1">
        <f t="shared" si="7"/>
        <v>-8</v>
      </c>
      <c r="L114" s="28" t="s">
        <v>20</v>
      </c>
      <c r="M114" s="1">
        <v>32.153333333333329</v>
      </c>
      <c r="N114" s="1">
        <v>15.406666666666665</v>
      </c>
      <c r="P114" s="11">
        <v>41214</v>
      </c>
      <c r="Q114" s="1">
        <v>32.153333333333329</v>
      </c>
      <c r="R114" s="1">
        <v>15.406666666666665</v>
      </c>
      <c r="S114" s="1">
        <f t="shared" si="8"/>
        <v>280.45084444444433</v>
      </c>
      <c r="T114" s="2">
        <f t="shared" si="10"/>
        <v>27.7657355058981</v>
      </c>
      <c r="U114" s="1">
        <f t="shared" si="9"/>
        <v>-16.746666666666663</v>
      </c>
    </row>
    <row r="115" spans="1:21">
      <c r="A115" s="27">
        <v>37916</v>
      </c>
      <c r="B115">
        <v>9.4</v>
      </c>
      <c r="C115">
        <v>3</v>
      </c>
      <c r="D115" s="1">
        <f t="shared" si="11"/>
        <v>40.960000000000008</v>
      </c>
      <c r="E115" s="2">
        <f t="shared" si="6"/>
        <v>309.08018016756432</v>
      </c>
      <c r="F115" s="1">
        <f t="shared" si="7"/>
        <v>-6.4</v>
      </c>
      <c r="L115" s="28" t="s">
        <v>21</v>
      </c>
      <c r="M115" s="1">
        <v>34.938709677419354</v>
      </c>
      <c r="N115" s="1">
        <v>15.74516129032258</v>
      </c>
      <c r="P115" s="11">
        <v>41244</v>
      </c>
      <c r="Q115" s="1">
        <v>34.938709677419354</v>
      </c>
      <c r="R115" s="1">
        <v>15.74516129032258</v>
      </c>
      <c r="S115" s="1">
        <f t="shared" si="8"/>
        <v>368.39229968782524</v>
      </c>
      <c r="T115" s="2">
        <f t="shared" si="10"/>
        <v>24.313040991377335</v>
      </c>
      <c r="U115" s="1">
        <f t="shared" si="9"/>
        <v>-19.193548387096776</v>
      </c>
    </row>
    <row r="116" spans="1:21">
      <c r="A116" s="27">
        <v>37917</v>
      </c>
      <c r="B116">
        <v>5.4</v>
      </c>
      <c r="C116">
        <v>2</v>
      </c>
      <c r="D116" s="1">
        <f t="shared" si="11"/>
        <v>11.560000000000002</v>
      </c>
      <c r="E116" s="2">
        <f t="shared" si="6"/>
        <v>345.24153282456911</v>
      </c>
      <c r="F116" s="1">
        <f t="shared" si="7"/>
        <v>-3.4000000000000004</v>
      </c>
      <c r="K116" s="9" t="s">
        <v>37</v>
      </c>
      <c r="L116" s="28" t="s">
        <v>23</v>
      </c>
      <c r="M116" s="1">
        <v>58.296774193548387</v>
      </c>
      <c r="N116" s="1">
        <v>35.174193548387095</v>
      </c>
      <c r="P116" s="11">
        <v>41275</v>
      </c>
      <c r="Q116" s="1">
        <v>58.296774193548387</v>
      </c>
      <c r="R116" s="1">
        <v>35.174193548387095</v>
      </c>
      <c r="S116" s="1">
        <f t="shared" si="8"/>
        <v>534.65373569198766</v>
      </c>
      <c r="T116" s="2">
        <f t="shared" si="10"/>
        <v>210.19799661232005</v>
      </c>
      <c r="U116" s="1">
        <f t="shared" si="9"/>
        <v>-23.122580645161293</v>
      </c>
    </row>
    <row r="117" spans="1:21">
      <c r="A117" s="27">
        <v>37918</v>
      </c>
      <c r="B117">
        <v>4.5</v>
      </c>
      <c r="C117">
        <v>2</v>
      </c>
      <c r="D117" s="1">
        <f t="shared" si="11"/>
        <v>6.25</v>
      </c>
      <c r="E117" s="2">
        <f t="shared" si="6"/>
        <v>345.24153282456911</v>
      </c>
      <c r="F117" s="1">
        <f t="shared" si="7"/>
        <v>-2.5</v>
      </c>
      <c r="L117" s="28" t="s">
        <v>24</v>
      </c>
      <c r="M117" s="1">
        <v>41.703571428571429</v>
      </c>
      <c r="N117" s="1">
        <v>52.06428571428571</v>
      </c>
      <c r="P117" s="11">
        <v>41306</v>
      </c>
      <c r="Q117" s="1">
        <v>41.703571428571429</v>
      </c>
      <c r="R117" s="1">
        <v>52.06428571428571</v>
      </c>
      <c r="S117" s="1">
        <f t="shared" si="8"/>
        <v>107.34440051020397</v>
      </c>
      <c r="T117" s="2">
        <f t="shared" si="10"/>
        <v>985.22530373868767</v>
      </c>
      <c r="U117" s="1">
        <f t="shared" si="9"/>
        <v>10.36071428571428</v>
      </c>
    </row>
    <row r="118" spans="1:21">
      <c r="A118" s="27">
        <v>37919</v>
      </c>
      <c r="B118">
        <v>2.8</v>
      </c>
      <c r="C118">
        <v>2.2000000000000002</v>
      </c>
      <c r="D118" s="1">
        <f t="shared" si="11"/>
        <v>0.3599999999999996</v>
      </c>
      <c r="E118" s="2">
        <f t="shared" si="6"/>
        <v>337.84926229316818</v>
      </c>
      <c r="F118" s="1">
        <f t="shared" si="7"/>
        <v>-0.59999999999999964</v>
      </c>
      <c r="L118" s="28" t="s">
        <v>25</v>
      </c>
      <c r="M118" s="1">
        <v>40.025806451612894</v>
      </c>
      <c r="N118" s="1">
        <v>33.177419354838719</v>
      </c>
      <c r="P118" s="11">
        <v>41334</v>
      </c>
      <c r="Q118" s="1">
        <v>40.025806451612894</v>
      </c>
      <c r="R118" s="1">
        <v>33.177419354838719</v>
      </c>
      <c r="S118" s="1">
        <f t="shared" si="8"/>
        <v>46.900405827263015</v>
      </c>
      <c r="T118" s="2">
        <f t="shared" si="10"/>
        <v>156.28581393421001</v>
      </c>
      <c r="U118" s="1">
        <f t="shared" si="9"/>
        <v>-6.8483870967741751</v>
      </c>
    </row>
    <row r="119" spans="1:21">
      <c r="A119" s="27">
        <v>37920</v>
      </c>
      <c r="B119">
        <v>7.2</v>
      </c>
      <c r="C119">
        <v>2.6</v>
      </c>
      <c r="D119" s="1">
        <f t="shared" si="11"/>
        <v>21.159999999999997</v>
      </c>
      <c r="E119" s="2">
        <f t="shared" si="6"/>
        <v>323.30472123036623</v>
      </c>
      <c r="F119" s="1">
        <f t="shared" si="7"/>
        <v>-4.5999999999999996</v>
      </c>
      <c r="L119" s="28" t="s">
        <v>26</v>
      </c>
      <c r="M119" s="1">
        <v>39.423333333333325</v>
      </c>
      <c r="N119" s="1">
        <v>44.883333333333326</v>
      </c>
      <c r="P119" s="11">
        <v>41365</v>
      </c>
      <c r="Q119" s="1">
        <v>39.423333333333325</v>
      </c>
      <c r="R119" s="1">
        <v>44.883333333333326</v>
      </c>
      <c r="S119" s="1">
        <f t="shared" si="8"/>
        <v>29.811600000000009</v>
      </c>
      <c r="T119" s="2">
        <f t="shared" si="10"/>
        <v>585.99562233350889</v>
      </c>
      <c r="U119" s="1">
        <f t="shared" si="9"/>
        <v>5.4600000000000009</v>
      </c>
    </row>
    <row r="120" spans="1:21">
      <c r="A120" s="27">
        <v>37921</v>
      </c>
      <c r="B120">
        <v>2.9</v>
      </c>
      <c r="C120">
        <v>2.1</v>
      </c>
      <c r="D120" s="1">
        <f t="shared" si="11"/>
        <v>0.63999999999999968</v>
      </c>
      <c r="E120" s="2">
        <f t="shared" si="6"/>
        <v>341.53539755886862</v>
      </c>
      <c r="F120" s="1">
        <f t="shared" si="7"/>
        <v>-0.79999999999999982</v>
      </c>
      <c r="L120" s="28" t="s">
        <v>27</v>
      </c>
      <c r="M120" s="1">
        <v>12.374193548387099</v>
      </c>
      <c r="N120" s="1">
        <v>26.109677419354835</v>
      </c>
      <c r="P120" s="11">
        <v>41395</v>
      </c>
      <c r="Q120" s="1">
        <v>12.374193548387099</v>
      </c>
      <c r="R120" s="1">
        <v>26.109677419354835</v>
      </c>
      <c r="S120" s="1">
        <f t="shared" si="8"/>
        <v>188.66351716961481</v>
      </c>
      <c r="T120" s="2">
        <f t="shared" si="10"/>
        <v>29.524992882367425</v>
      </c>
      <c r="U120" s="1">
        <f t="shared" si="9"/>
        <v>13.735483870967736</v>
      </c>
    </row>
    <row r="121" spans="1:21">
      <c r="A121" s="27">
        <v>37922</v>
      </c>
      <c r="B121">
        <v>4.4000000000000004</v>
      </c>
      <c r="C121">
        <v>2.4</v>
      </c>
      <c r="D121" s="1">
        <f t="shared" si="11"/>
        <v>4.0000000000000018</v>
      </c>
      <c r="E121" s="2">
        <f t="shared" si="6"/>
        <v>330.53699176176724</v>
      </c>
      <c r="F121" s="1">
        <f t="shared" si="7"/>
        <v>-2.0000000000000004</v>
      </c>
      <c r="L121" s="28" t="s">
        <v>28</v>
      </c>
      <c r="M121" s="1">
        <v>5.95</v>
      </c>
      <c r="N121" s="1">
        <v>18.506666666666664</v>
      </c>
      <c r="P121" s="11">
        <v>41426</v>
      </c>
      <c r="Q121" s="1">
        <v>5.95</v>
      </c>
      <c r="R121" s="1">
        <v>18.506666666666664</v>
      </c>
      <c r="S121" s="1">
        <f t="shared" si="8"/>
        <v>157.66987777777774</v>
      </c>
      <c r="T121" s="2">
        <f t="shared" si="10"/>
        <v>4.705950186023057</v>
      </c>
      <c r="U121" s="1">
        <f t="shared" si="9"/>
        <v>12.556666666666665</v>
      </c>
    </row>
    <row r="122" spans="1:21">
      <c r="A122" s="27">
        <v>37923</v>
      </c>
      <c r="B122">
        <v>21.9</v>
      </c>
      <c r="C122">
        <v>3.1</v>
      </c>
      <c r="D122" s="1">
        <f t="shared" si="11"/>
        <v>353.43999999999988</v>
      </c>
      <c r="E122" s="2">
        <f t="shared" si="6"/>
        <v>305.57404490186383</v>
      </c>
      <c r="F122" s="1">
        <f t="shared" si="7"/>
        <v>-18.799999999999997</v>
      </c>
      <c r="L122" s="28" t="s">
        <v>14</v>
      </c>
      <c r="M122" s="1">
        <v>24.025806451612898</v>
      </c>
      <c r="N122" s="1">
        <v>33.074193548387093</v>
      </c>
      <c r="P122" s="11">
        <v>41456</v>
      </c>
      <c r="Q122" s="1">
        <v>24.025806451612898</v>
      </c>
      <c r="R122" s="1">
        <v>33.074193548387093</v>
      </c>
      <c r="S122" s="1">
        <f t="shared" si="8"/>
        <v>81.873309053069761</v>
      </c>
      <c r="T122" s="2">
        <f t="shared" si="10"/>
        <v>153.71552860320313</v>
      </c>
      <c r="U122" s="1">
        <f t="shared" si="9"/>
        <v>9.0483870967741957</v>
      </c>
    </row>
    <row r="123" spans="1:21">
      <c r="A123" s="27">
        <v>37924</v>
      </c>
      <c r="B123">
        <v>47.5</v>
      </c>
      <c r="C123">
        <v>21.3</v>
      </c>
      <c r="D123" s="1">
        <f t="shared" si="11"/>
        <v>686.43999999999994</v>
      </c>
      <c r="E123" s="2">
        <f t="shared" si="6"/>
        <v>0.5174265443767998</v>
      </c>
      <c r="F123" s="1">
        <f t="shared" si="7"/>
        <v>-26.2</v>
      </c>
      <c r="L123" s="28" t="s">
        <v>16</v>
      </c>
      <c r="M123" s="1">
        <v>0.53870967741935505</v>
      </c>
      <c r="N123" s="1">
        <v>15.116129032258067</v>
      </c>
      <c r="P123" s="11">
        <v>41487</v>
      </c>
      <c r="Q123" s="1">
        <v>0.53870967741935505</v>
      </c>
      <c r="R123" s="1">
        <v>15.116129032258067</v>
      </c>
      <c r="S123" s="1">
        <f t="shared" si="8"/>
        <v>212.50115504682628</v>
      </c>
      <c r="T123" s="2">
        <f t="shared" si="10"/>
        <v>30.91201928209075</v>
      </c>
      <c r="U123" s="1">
        <f t="shared" si="9"/>
        <v>14.577419354838712</v>
      </c>
    </row>
    <row r="124" spans="1:21">
      <c r="A124" s="27">
        <v>37925</v>
      </c>
      <c r="B124">
        <v>112</v>
      </c>
      <c r="C124">
        <v>42.3</v>
      </c>
      <c r="D124" s="1">
        <f t="shared" si="11"/>
        <v>4858.09</v>
      </c>
      <c r="E124" s="2">
        <f t="shared" si="6"/>
        <v>471.72902074727619</v>
      </c>
      <c r="F124" s="1">
        <f t="shared" si="7"/>
        <v>-69.7</v>
      </c>
      <c r="L124" s="28" t="s">
        <v>18</v>
      </c>
      <c r="M124" s="1">
        <v>0.63000000000000012</v>
      </c>
      <c r="N124" s="1">
        <v>12.196666666666664</v>
      </c>
      <c r="P124" s="11">
        <v>41518</v>
      </c>
      <c r="Q124" s="1">
        <v>0.63000000000000012</v>
      </c>
      <c r="R124" s="1">
        <v>12.196666666666664</v>
      </c>
      <c r="S124" s="1">
        <f t="shared" si="8"/>
        <v>133.78777777777768</v>
      </c>
      <c r="T124" s="2">
        <f t="shared" si="10"/>
        <v>71.898871272607437</v>
      </c>
      <c r="U124" s="1">
        <f t="shared" si="9"/>
        <v>11.566666666666663</v>
      </c>
    </row>
    <row r="125" spans="1:21">
      <c r="A125" s="27">
        <v>37926</v>
      </c>
      <c r="B125">
        <v>85.8</v>
      </c>
      <c r="C125">
        <v>0.4</v>
      </c>
      <c r="D125" s="1">
        <f t="shared" si="11"/>
        <v>7293.1599999999989</v>
      </c>
      <c r="E125" s="2">
        <f t="shared" si="6"/>
        <v>407.25969707577684</v>
      </c>
      <c r="F125" s="1">
        <f t="shared" si="7"/>
        <v>-85.399999999999991</v>
      </c>
      <c r="L125" s="28" t="s">
        <v>19</v>
      </c>
      <c r="M125" s="1">
        <v>3.6161290322580641</v>
      </c>
      <c r="N125" s="1">
        <v>12.477419354838707</v>
      </c>
      <c r="P125" s="11">
        <v>41548</v>
      </c>
      <c r="Q125" s="1">
        <v>3.6161290322580641</v>
      </c>
      <c r="R125" s="1">
        <v>12.477419354838707</v>
      </c>
      <c r="S125" s="1">
        <f t="shared" si="8"/>
        <v>78.522466181061361</v>
      </c>
      <c r="T125" s="2">
        <f t="shared" si="10"/>
        <v>67.216509457246332</v>
      </c>
      <c r="U125" s="1">
        <f t="shared" si="9"/>
        <v>8.8612903225806434</v>
      </c>
    </row>
    <row r="126" spans="1:21">
      <c r="A126" s="27">
        <v>37927</v>
      </c>
      <c r="B126">
        <v>54</v>
      </c>
      <c r="C126">
        <v>7.1</v>
      </c>
      <c r="D126" s="1">
        <f t="shared" si="11"/>
        <v>2199.6099999999997</v>
      </c>
      <c r="E126" s="2">
        <f t="shared" si="6"/>
        <v>181.72863427384473</v>
      </c>
      <c r="F126" s="1">
        <f t="shared" si="7"/>
        <v>-46.9</v>
      </c>
      <c r="L126" s="28" t="s">
        <v>20</v>
      </c>
      <c r="M126" s="1">
        <v>31.196666666666658</v>
      </c>
      <c r="N126" s="1">
        <v>15.613333333333333</v>
      </c>
      <c r="P126" s="11">
        <v>41579</v>
      </c>
      <c r="Q126" s="1">
        <v>31.196666666666658</v>
      </c>
      <c r="R126" s="1">
        <v>15.613333333333333</v>
      </c>
      <c r="S126" s="1">
        <f t="shared" si="8"/>
        <v>242.84027777777752</v>
      </c>
      <c r="T126" s="2">
        <f t="shared" si="10"/>
        <v>25.63046092901752</v>
      </c>
      <c r="U126" s="1">
        <f t="shared" si="9"/>
        <v>-15.583333333333325</v>
      </c>
    </row>
    <row r="127" spans="1:21">
      <c r="A127" s="27">
        <v>37928</v>
      </c>
      <c r="B127">
        <v>23.2</v>
      </c>
      <c r="C127">
        <v>3.1</v>
      </c>
      <c r="D127" s="1">
        <f t="shared" si="11"/>
        <v>404.00999999999993</v>
      </c>
      <c r="E127" s="2">
        <f t="shared" si="6"/>
        <v>305.57404490186383</v>
      </c>
      <c r="F127" s="1">
        <f t="shared" si="7"/>
        <v>-20.099999999999998</v>
      </c>
      <c r="L127" s="28" t="s">
        <v>21</v>
      </c>
      <c r="M127" s="1">
        <v>55.41612903225807</v>
      </c>
      <c r="N127" s="1">
        <v>22.877419354838711</v>
      </c>
      <c r="P127" s="11">
        <v>41609</v>
      </c>
      <c r="Q127" s="1">
        <v>55.41612903225807</v>
      </c>
      <c r="R127" s="1">
        <v>22.877419354838711</v>
      </c>
      <c r="S127" s="1">
        <f t="shared" si="8"/>
        <v>1058.7676274713845</v>
      </c>
      <c r="T127" s="2">
        <f t="shared" si="10"/>
        <v>4.8463049432569427</v>
      </c>
      <c r="U127" s="1">
        <f t="shared" si="9"/>
        <v>-32.538709677419362</v>
      </c>
    </row>
    <row r="128" spans="1:21">
      <c r="A128" s="27">
        <v>37929</v>
      </c>
      <c r="B128">
        <v>30.8</v>
      </c>
      <c r="C128">
        <v>6</v>
      </c>
      <c r="D128" s="1">
        <f t="shared" si="11"/>
        <v>615.04000000000008</v>
      </c>
      <c r="E128" s="2">
        <f t="shared" si="6"/>
        <v>212.59612219655</v>
      </c>
      <c r="F128" s="1">
        <f t="shared" si="7"/>
        <v>-24.8</v>
      </c>
      <c r="K128" s="9" t="s">
        <v>38</v>
      </c>
      <c r="L128" s="28" t="s">
        <v>23</v>
      </c>
      <c r="M128" s="1">
        <v>61.699999999999996</v>
      </c>
      <c r="N128" s="1">
        <v>75.58064516129032</v>
      </c>
      <c r="P128" s="11">
        <v>41640</v>
      </c>
      <c r="Q128" s="1">
        <v>61.699999999999996</v>
      </c>
      <c r="R128" s="1">
        <v>75.58064516129032</v>
      </c>
      <c r="S128" s="1">
        <f t="shared" si="8"/>
        <v>192.6723100936525</v>
      </c>
      <c r="T128" s="2">
        <f t="shared" si="10"/>
        <v>3014.5215010347047</v>
      </c>
      <c r="U128" s="1">
        <f t="shared" si="9"/>
        <v>13.880645161290325</v>
      </c>
    </row>
    <row r="129" spans="1:21">
      <c r="A129" s="27">
        <v>37930</v>
      </c>
      <c r="B129">
        <v>41.2</v>
      </c>
      <c r="C129">
        <v>5.8</v>
      </c>
      <c r="D129" s="1">
        <f t="shared" si="11"/>
        <v>1253.1600000000003</v>
      </c>
      <c r="E129" s="2">
        <f t="shared" si="6"/>
        <v>218.46839272795091</v>
      </c>
      <c r="F129" s="1">
        <f t="shared" si="7"/>
        <v>-35.400000000000006</v>
      </c>
      <c r="L129" s="28" t="s">
        <v>24</v>
      </c>
      <c r="M129" s="1">
        <v>58.567857142857157</v>
      </c>
      <c r="N129" s="1">
        <v>39.021428571428565</v>
      </c>
      <c r="P129" s="11">
        <v>41671</v>
      </c>
      <c r="Q129" s="1">
        <v>58.567857142857157</v>
      </c>
      <c r="R129" s="1">
        <v>39.021428571428565</v>
      </c>
      <c r="S129" s="1">
        <f t="shared" si="8"/>
        <v>382.06286989796001</v>
      </c>
      <c r="T129" s="2">
        <f t="shared" si="10"/>
        <v>336.55523087012597</v>
      </c>
      <c r="U129" s="1">
        <f t="shared" si="9"/>
        <v>-19.546428571428592</v>
      </c>
    </row>
    <row r="130" spans="1:21">
      <c r="A130" s="27">
        <v>37931</v>
      </c>
      <c r="B130">
        <v>33.4</v>
      </c>
      <c r="C130">
        <v>6.5</v>
      </c>
      <c r="D130" s="1">
        <f t="shared" si="11"/>
        <v>723.6099999999999</v>
      </c>
      <c r="E130" s="2">
        <f t="shared" si="6"/>
        <v>198.26544586804761</v>
      </c>
      <c r="F130" s="1">
        <f t="shared" si="7"/>
        <v>-26.9</v>
      </c>
      <c r="L130" s="28" t="s">
        <v>25</v>
      </c>
      <c r="M130" s="1">
        <v>47.922580645161283</v>
      </c>
      <c r="N130" s="1">
        <v>58.658064516129031</v>
      </c>
      <c r="P130" s="11">
        <v>41699</v>
      </c>
      <c r="Q130" s="1">
        <v>47.922580645161283</v>
      </c>
      <c r="R130" s="1">
        <v>58.658064516129031</v>
      </c>
      <c r="S130" s="1">
        <f t="shared" si="8"/>
        <v>115.25061394380866</v>
      </c>
      <c r="T130" s="2">
        <f t="shared" si="10"/>
        <v>1442.6382215911367</v>
      </c>
      <c r="U130" s="1">
        <f t="shared" si="9"/>
        <v>10.735483870967748</v>
      </c>
    </row>
    <row r="131" spans="1:21">
      <c r="A131" s="27">
        <v>37932</v>
      </c>
      <c r="B131">
        <v>19.600000000000001</v>
      </c>
      <c r="C131">
        <v>4.5</v>
      </c>
      <c r="D131" s="1">
        <f t="shared" si="11"/>
        <v>228.01000000000005</v>
      </c>
      <c r="E131" s="2">
        <f t="shared" ref="E131:E194" si="12">(C131-AVERAGE($C$2:$C$6211))^2</f>
        <v>258.58815118205717</v>
      </c>
      <c r="F131" s="1">
        <f t="shared" ref="F131:F194" si="13">C131-B131</f>
        <v>-15.100000000000001</v>
      </c>
      <c r="L131" s="28" t="s">
        <v>26</v>
      </c>
      <c r="M131" s="1">
        <v>29.006666666666668</v>
      </c>
      <c r="N131" s="1">
        <v>54.07</v>
      </c>
      <c r="P131" s="11">
        <v>41730</v>
      </c>
      <c r="Q131" s="1">
        <v>29.006666666666668</v>
      </c>
      <c r="R131" s="1">
        <v>54.07</v>
      </c>
      <c r="S131" s="1">
        <f t="shared" ref="S131:S194" si="14">(Q131-R131)^2</f>
        <v>628.17067777777777</v>
      </c>
      <c r="T131" s="2">
        <f t="shared" si="10"/>
        <v>1115.1601122888046</v>
      </c>
      <c r="U131" s="1">
        <f t="shared" ref="U131:U194" si="15">R131-Q131</f>
        <v>25.063333333333333</v>
      </c>
    </row>
    <row r="132" spans="1:21">
      <c r="A132" s="27">
        <v>37933</v>
      </c>
      <c r="B132">
        <v>9.5</v>
      </c>
      <c r="C132">
        <v>6.3</v>
      </c>
      <c r="D132" s="1">
        <f t="shared" si="11"/>
        <v>10.240000000000002</v>
      </c>
      <c r="E132" s="2">
        <f t="shared" si="12"/>
        <v>203.93771639944853</v>
      </c>
      <c r="F132" s="1">
        <f t="shared" si="13"/>
        <v>-3.2</v>
      </c>
      <c r="L132" s="28" t="s">
        <v>27</v>
      </c>
      <c r="M132" s="1">
        <v>9.5322580645161246</v>
      </c>
      <c r="N132" s="1">
        <v>34.20322580645162</v>
      </c>
      <c r="P132" s="11">
        <v>41760</v>
      </c>
      <c r="Q132" s="1">
        <v>9.5322580645161246</v>
      </c>
      <c r="R132" s="1">
        <v>34.20322580645162</v>
      </c>
      <c r="S132" s="1">
        <f t="shared" si="14"/>
        <v>608.65664932362176</v>
      </c>
      <c r="T132" s="2">
        <f t="shared" ref="T132:T195" si="16">(R132-AVERAGE($R$2:$R$205))^2</f>
        <v>182.98619298548962</v>
      </c>
      <c r="U132" s="1">
        <f t="shared" si="15"/>
        <v>24.670967741935495</v>
      </c>
    </row>
    <row r="133" spans="1:21">
      <c r="A133" s="27">
        <v>37934</v>
      </c>
      <c r="B133">
        <v>10.199999999999999</v>
      </c>
      <c r="C133">
        <v>7.7</v>
      </c>
      <c r="D133" s="1">
        <f t="shared" ref="D133:D196" si="17">(B133-C133)^2</f>
        <v>6.2499999999999956</v>
      </c>
      <c r="E133" s="2">
        <f t="shared" si="12"/>
        <v>165.91182267964189</v>
      </c>
      <c r="F133" s="1">
        <f t="shared" si="13"/>
        <v>-2.4999999999999991</v>
      </c>
      <c r="L133" s="28" t="s">
        <v>28</v>
      </c>
      <c r="M133" s="1">
        <v>14.846666666666666</v>
      </c>
      <c r="N133" s="1">
        <v>31.303333333333335</v>
      </c>
      <c r="P133" s="11">
        <v>41791</v>
      </c>
      <c r="Q133" s="1">
        <v>14.846666666666666</v>
      </c>
      <c r="R133" s="1">
        <v>31.303333333333335</v>
      </c>
      <c r="S133" s="1">
        <f t="shared" si="14"/>
        <v>270.8218777777779</v>
      </c>
      <c r="T133" s="2">
        <f t="shared" si="16"/>
        <v>112.94049264874683</v>
      </c>
      <c r="U133" s="1">
        <f t="shared" si="15"/>
        <v>16.456666666666671</v>
      </c>
    </row>
    <row r="134" spans="1:21">
      <c r="A134" s="27">
        <v>37935</v>
      </c>
      <c r="B134">
        <v>3.3</v>
      </c>
      <c r="C134">
        <v>5.4</v>
      </c>
      <c r="D134" s="1">
        <f t="shared" si="17"/>
        <v>4.4100000000000019</v>
      </c>
      <c r="E134" s="2">
        <f t="shared" si="12"/>
        <v>230.45293379075284</v>
      </c>
      <c r="F134" s="1">
        <f t="shared" si="13"/>
        <v>2.1000000000000005</v>
      </c>
      <c r="L134" s="28" t="s">
        <v>14</v>
      </c>
      <c r="M134" s="1">
        <v>4.4580645161290322</v>
      </c>
      <c r="N134" s="1">
        <v>34.71612903225806</v>
      </c>
      <c r="P134" s="11">
        <v>41821</v>
      </c>
      <c r="Q134" s="1">
        <v>4.4580645161290322</v>
      </c>
      <c r="R134" s="1">
        <v>34.71612903225806</v>
      </c>
      <c r="S134" s="1">
        <f t="shared" si="14"/>
        <v>915.55046826222667</v>
      </c>
      <c r="T134" s="2">
        <f t="shared" si="16"/>
        <v>197.12559166825713</v>
      </c>
      <c r="U134" s="1">
        <f t="shared" si="15"/>
        <v>30.258064516129028</v>
      </c>
    </row>
    <row r="135" spans="1:21">
      <c r="A135" s="27">
        <v>37936</v>
      </c>
      <c r="B135">
        <v>3.5</v>
      </c>
      <c r="C135">
        <v>3.1</v>
      </c>
      <c r="D135" s="1">
        <f t="shared" si="17"/>
        <v>0.15999999999999992</v>
      </c>
      <c r="E135" s="2">
        <f t="shared" si="12"/>
        <v>305.57404490186383</v>
      </c>
      <c r="F135" s="1">
        <f t="shared" si="13"/>
        <v>-0.39999999999999991</v>
      </c>
      <c r="L135" s="28" t="s">
        <v>16</v>
      </c>
      <c r="M135" s="1">
        <v>1.412903225806452</v>
      </c>
      <c r="N135" s="1">
        <v>17.945161290322581</v>
      </c>
      <c r="P135" s="11">
        <v>41852</v>
      </c>
      <c r="Q135" s="1">
        <v>1.412903225806452</v>
      </c>
      <c r="R135" s="1">
        <v>17.945161290322581</v>
      </c>
      <c r="S135" s="1">
        <f t="shared" si="14"/>
        <v>273.31555671175857</v>
      </c>
      <c r="T135" s="2">
        <f t="shared" si="16"/>
        <v>7.4574083987778401</v>
      </c>
      <c r="U135" s="1">
        <f t="shared" si="15"/>
        <v>16.532258064516128</v>
      </c>
    </row>
    <row r="136" spans="1:21">
      <c r="A136" s="27">
        <v>37937</v>
      </c>
      <c r="B136">
        <v>9.6</v>
      </c>
      <c r="C136">
        <v>5.7</v>
      </c>
      <c r="D136" s="1">
        <f t="shared" si="17"/>
        <v>15.209999999999996</v>
      </c>
      <c r="E136" s="2">
        <f t="shared" si="12"/>
        <v>221.43452799365144</v>
      </c>
      <c r="F136" s="1">
        <f t="shared" si="13"/>
        <v>-3.8999999999999995</v>
      </c>
      <c r="L136" s="28" t="s">
        <v>18</v>
      </c>
      <c r="M136" s="1">
        <v>0.60333333333333339</v>
      </c>
      <c r="N136" s="1">
        <v>17.759999999999998</v>
      </c>
      <c r="P136" s="11">
        <v>41883</v>
      </c>
      <c r="Q136" s="1">
        <v>0.60333333333333339</v>
      </c>
      <c r="R136" s="1">
        <v>17.759999999999998</v>
      </c>
      <c r="S136" s="1">
        <f t="shared" si="14"/>
        <v>294.35121111111107</v>
      </c>
      <c r="T136" s="2">
        <f t="shared" si="16"/>
        <v>8.5029794817062196</v>
      </c>
      <c r="U136" s="1">
        <f t="shared" si="15"/>
        <v>17.156666666666666</v>
      </c>
    </row>
    <row r="137" spans="1:21">
      <c r="A137" s="27">
        <v>37938</v>
      </c>
      <c r="B137">
        <v>4.2</v>
      </c>
      <c r="C137">
        <v>4.0999999999999996</v>
      </c>
      <c r="D137" s="1">
        <f t="shared" si="17"/>
        <v>1.0000000000000106E-2</v>
      </c>
      <c r="E137" s="2">
        <f t="shared" si="12"/>
        <v>271.61269224485903</v>
      </c>
      <c r="F137" s="1">
        <f t="shared" si="13"/>
        <v>-0.10000000000000053</v>
      </c>
      <c r="L137" s="28" t="s">
        <v>19</v>
      </c>
      <c r="M137" s="1">
        <v>4.806451612903226</v>
      </c>
      <c r="N137" s="1">
        <v>6.8709677419354849</v>
      </c>
      <c r="P137" s="11">
        <v>41913</v>
      </c>
      <c r="Q137" s="1">
        <v>4.806451612903226</v>
      </c>
      <c r="R137" s="1">
        <v>6.8709677419354849</v>
      </c>
      <c r="S137" s="1">
        <f t="shared" si="14"/>
        <v>4.2622268470343423</v>
      </c>
      <c r="T137" s="2">
        <f t="shared" si="16"/>
        <v>190.57855338989575</v>
      </c>
      <c r="U137" s="1">
        <f t="shared" si="15"/>
        <v>2.0645161290322589</v>
      </c>
    </row>
    <row r="138" spans="1:21">
      <c r="A138" s="27">
        <v>37939</v>
      </c>
      <c r="B138">
        <v>1.2</v>
      </c>
      <c r="C138">
        <v>4.9000000000000004</v>
      </c>
      <c r="D138" s="1">
        <f t="shared" si="17"/>
        <v>13.690000000000001</v>
      </c>
      <c r="E138" s="2">
        <f t="shared" si="12"/>
        <v>245.88361011925525</v>
      </c>
      <c r="F138" s="1">
        <f t="shared" si="13"/>
        <v>3.7</v>
      </c>
      <c r="L138" s="28" t="s">
        <v>20</v>
      </c>
      <c r="M138" s="1">
        <v>23.759999999999998</v>
      </c>
      <c r="N138" s="1">
        <v>9.5899999999999981</v>
      </c>
      <c r="P138" s="11">
        <v>41944</v>
      </c>
      <c r="Q138" s="1">
        <v>23.759999999999998</v>
      </c>
      <c r="R138" s="1">
        <v>9.5899999999999981</v>
      </c>
      <c r="S138" s="1">
        <f t="shared" si="14"/>
        <v>200.78889999999998</v>
      </c>
      <c r="T138" s="2">
        <f t="shared" si="16"/>
        <v>122.89910509354894</v>
      </c>
      <c r="U138" s="1">
        <f t="shared" si="15"/>
        <v>-14.17</v>
      </c>
    </row>
    <row r="139" spans="1:21">
      <c r="A139" s="27">
        <v>37940</v>
      </c>
      <c r="B139">
        <v>34.6</v>
      </c>
      <c r="C139">
        <v>6</v>
      </c>
      <c r="D139" s="1">
        <f t="shared" si="17"/>
        <v>817.96</v>
      </c>
      <c r="E139" s="2">
        <f t="shared" si="12"/>
        <v>212.59612219655</v>
      </c>
      <c r="F139" s="1">
        <f t="shared" si="13"/>
        <v>-28.6</v>
      </c>
      <c r="L139" s="28" t="s">
        <v>21</v>
      </c>
      <c r="M139" s="1">
        <v>43.561290322580646</v>
      </c>
      <c r="N139" s="1">
        <v>22.248387096774195</v>
      </c>
      <c r="P139" s="11">
        <v>41974</v>
      </c>
      <c r="Q139" s="1">
        <v>43.561290322580646</v>
      </c>
      <c r="R139" s="1">
        <v>22.248387096774195</v>
      </c>
      <c r="S139" s="1">
        <f t="shared" si="14"/>
        <v>454.23984391259103</v>
      </c>
      <c r="T139" s="2">
        <f t="shared" si="16"/>
        <v>2.4724424431275254</v>
      </c>
      <c r="U139" s="1">
        <f t="shared" si="15"/>
        <v>-21.312903225806451</v>
      </c>
    </row>
    <row r="140" spans="1:21">
      <c r="A140" s="27">
        <v>37941</v>
      </c>
      <c r="B140">
        <v>14.7</v>
      </c>
      <c r="C140">
        <v>6.1</v>
      </c>
      <c r="D140" s="1">
        <f t="shared" si="17"/>
        <v>73.959999999999994</v>
      </c>
      <c r="E140" s="2">
        <f t="shared" si="12"/>
        <v>209.68998693084953</v>
      </c>
      <c r="F140" s="1">
        <f t="shared" si="13"/>
        <v>-8.6</v>
      </c>
      <c r="K140" s="9" t="s">
        <v>39</v>
      </c>
      <c r="L140" s="28" t="s">
        <v>23</v>
      </c>
      <c r="M140" s="1">
        <v>22.412903225806446</v>
      </c>
      <c r="N140" s="1">
        <v>19.190322580645166</v>
      </c>
      <c r="P140" s="11">
        <v>42005</v>
      </c>
      <c r="Q140" s="1">
        <v>22.412903225806446</v>
      </c>
      <c r="R140" s="1">
        <v>19.190322580645166</v>
      </c>
      <c r="S140" s="1">
        <f t="shared" si="14"/>
        <v>10.385026014568091</v>
      </c>
      <c r="T140" s="2">
        <f t="shared" si="16"/>
        <v>2.2071984090396084</v>
      </c>
      <c r="U140" s="1">
        <f t="shared" si="15"/>
        <v>-3.2225806451612797</v>
      </c>
    </row>
    <row r="141" spans="1:21">
      <c r="A141" s="27">
        <v>37942</v>
      </c>
      <c r="B141">
        <v>51.6</v>
      </c>
      <c r="C141">
        <v>5.0999999999999996</v>
      </c>
      <c r="D141" s="1">
        <f t="shared" si="17"/>
        <v>2162.25</v>
      </c>
      <c r="E141" s="2">
        <f t="shared" si="12"/>
        <v>239.6513395878543</v>
      </c>
      <c r="F141" s="1">
        <f t="shared" si="13"/>
        <v>-46.5</v>
      </c>
      <c r="L141" s="28" t="s">
        <v>24</v>
      </c>
      <c r="M141" s="1">
        <v>22.25</v>
      </c>
      <c r="N141" s="1">
        <v>24.23928571428571</v>
      </c>
      <c r="P141" s="11">
        <v>42036</v>
      </c>
      <c r="Q141" s="1">
        <v>22.25</v>
      </c>
      <c r="R141" s="1">
        <v>24.23928571428571</v>
      </c>
      <c r="S141" s="1">
        <f t="shared" si="14"/>
        <v>3.9572576530612089</v>
      </c>
      <c r="T141" s="2">
        <f t="shared" si="16"/>
        <v>12.697098585630751</v>
      </c>
      <c r="U141" s="1">
        <f t="shared" si="15"/>
        <v>1.9892857142857103</v>
      </c>
    </row>
    <row r="142" spans="1:21">
      <c r="A142" s="27">
        <v>37943</v>
      </c>
      <c r="B142">
        <v>28.5</v>
      </c>
      <c r="C142">
        <v>4.5999999999999996</v>
      </c>
      <c r="D142" s="1">
        <f t="shared" si="17"/>
        <v>571.20999999999992</v>
      </c>
      <c r="E142" s="2">
        <f t="shared" si="12"/>
        <v>255.38201591635669</v>
      </c>
      <c r="F142" s="1">
        <f t="shared" si="13"/>
        <v>-23.9</v>
      </c>
      <c r="L142" s="28" t="s">
        <v>25</v>
      </c>
      <c r="M142" s="1">
        <v>40.341935483870962</v>
      </c>
      <c r="N142" s="1">
        <v>54.545161290322582</v>
      </c>
      <c r="P142" s="11">
        <v>42064</v>
      </c>
      <c r="Q142" s="1">
        <v>40.341935483870962</v>
      </c>
      <c r="R142" s="1">
        <v>54.545161290322582</v>
      </c>
      <c r="S142" s="1">
        <f t="shared" si="14"/>
        <v>201.73162330905328</v>
      </c>
      <c r="T142" s="2">
        <f t="shared" si="16"/>
        <v>1147.1209752673499</v>
      </c>
      <c r="U142" s="1">
        <f t="shared" si="15"/>
        <v>14.20322580645162</v>
      </c>
    </row>
    <row r="143" spans="1:21">
      <c r="A143" s="27">
        <v>37944</v>
      </c>
      <c r="B143">
        <v>11.9</v>
      </c>
      <c r="C143">
        <v>4.3</v>
      </c>
      <c r="D143" s="1">
        <f t="shared" si="17"/>
        <v>57.760000000000005</v>
      </c>
      <c r="E143" s="2">
        <f t="shared" si="12"/>
        <v>265.06042171345808</v>
      </c>
      <c r="F143" s="1">
        <f t="shared" si="13"/>
        <v>-7.6000000000000005</v>
      </c>
      <c r="L143" s="28" t="s">
        <v>26</v>
      </c>
      <c r="M143" s="1">
        <v>34.313333333333318</v>
      </c>
      <c r="N143" s="1">
        <v>37.993333333333332</v>
      </c>
      <c r="P143" s="11">
        <v>42095</v>
      </c>
      <c r="Q143" s="1">
        <v>34.313333333333318</v>
      </c>
      <c r="R143" s="1">
        <v>37.993333333333332</v>
      </c>
      <c r="S143" s="1">
        <f t="shared" si="14"/>
        <v>13.542400000000102</v>
      </c>
      <c r="T143" s="2">
        <f t="shared" si="16"/>
        <v>299.89048820037129</v>
      </c>
      <c r="U143" s="1">
        <f t="shared" si="15"/>
        <v>3.6800000000000139</v>
      </c>
    </row>
    <row r="144" spans="1:21">
      <c r="A144" s="27">
        <v>37945</v>
      </c>
      <c r="B144">
        <v>9.1999999999999993</v>
      </c>
      <c r="C144">
        <v>5.6</v>
      </c>
      <c r="D144" s="1">
        <f t="shared" si="17"/>
        <v>12.959999999999997</v>
      </c>
      <c r="E144" s="2">
        <f t="shared" si="12"/>
        <v>224.42066325935193</v>
      </c>
      <c r="F144" s="1">
        <f t="shared" si="13"/>
        <v>-3.5999999999999996</v>
      </c>
      <c r="L144" s="28" t="s">
        <v>27</v>
      </c>
      <c r="M144" s="1">
        <v>4.5161290322580614</v>
      </c>
      <c r="N144" s="1">
        <v>16.787096774193554</v>
      </c>
      <c r="P144" s="11">
        <v>42125</v>
      </c>
      <c r="Q144" s="1">
        <v>4.5161290322580614</v>
      </c>
      <c r="R144" s="1">
        <v>16.787096774193554</v>
      </c>
      <c r="S144" s="1">
        <f t="shared" si="14"/>
        <v>150.57664932362147</v>
      </c>
      <c r="T144" s="2">
        <f t="shared" si="16"/>
        <v>15.12346625153722</v>
      </c>
      <c r="U144" s="1">
        <f t="shared" si="15"/>
        <v>12.270967741935493</v>
      </c>
    </row>
    <row r="145" spans="1:21">
      <c r="A145" s="27">
        <v>37946</v>
      </c>
      <c r="B145">
        <v>10</v>
      </c>
      <c r="C145">
        <v>2.6</v>
      </c>
      <c r="D145" s="1">
        <f t="shared" si="17"/>
        <v>54.760000000000005</v>
      </c>
      <c r="E145" s="2">
        <f t="shared" si="12"/>
        <v>323.30472123036623</v>
      </c>
      <c r="F145" s="1">
        <f t="shared" si="13"/>
        <v>-7.4</v>
      </c>
      <c r="L145" s="28" t="s">
        <v>28</v>
      </c>
      <c r="M145" s="1">
        <v>0.87666666666666726</v>
      </c>
      <c r="N145" s="1">
        <v>6.7466666666666644</v>
      </c>
      <c r="P145" s="11">
        <v>42156</v>
      </c>
      <c r="Q145" s="1">
        <v>0.87666666666666726</v>
      </c>
      <c r="R145" s="1">
        <v>6.7466666666666644</v>
      </c>
      <c r="S145" s="1">
        <f t="shared" si="14"/>
        <v>34.456899999999969</v>
      </c>
      <c r="T145" s="2">
        <f t="shared" si="16"/>
        <v>194.02596159303292</v>
      </c>
      <c r="U145" s="1">
        <f t="shared" si="15"/>
        <v>5.8699999999999974</v>
      </c>
    </row>
    <row r="146" spans="1:21">
      <c r="A146" s="27">
        <v>37947</v>
      </c>
      <c r="B146">
        <v>14.5</v>
      </c>
      <c r="C146">
        <v>5.8</v>
      </c>
      <c r="D146" s="1">
        <f t="shared" si="17"/>
        <v>75.689999999999984</v>
      </c>
      <c r="E146" s="2">
        <f t="shared" si="12"/>
        <v>218.46839272795091</v>
      </c>
      <c r="F146" s="1">
        <f t="shared" si="13"/>
        <v>-8.6999999999999993</v>
      </c>
      <c r="L146" s="28" t="s">
        <v>14</v>
      </c>
      <c r="M146" s="1">
        <v>0.26451612903225785</v>
      </c>
      <c r="N146" s="1">
        <v>9.2935483870967754</v>
      </c>
      <c r="P146" s="11">
        <v>42186</v>
      </c>
      <c r="Q146" s="1">
        <v>0.26451612903225785</v>
      </c>
      <c r="R146" s="1">
        <v>9.2935483870967754</v>
      </c>
      <c r="S146" s="1">
        <f t="shared" si="14"/>
        <v>81.523423517169647</v>
      </c>
      <c r="T146" s="2">
        <f t="shared" si="16"/>
        <v>129.55990603447484</v>
      </c>
      <c r="U146" s="1">
        <f t="shared" si="15"/>
        <v>9.0290322580645181</v>
      </c>
    </row>
    <row r="147" spans="1:21">
      <c r="A147" s="27">
        <v>37948</v>
      </c>
      <c r="B147">
        <v>15.1</v>
      </c>
      <c r="C147">
        <v>2.1</v>
      </c>
      <c r="D147" s="1">
        <f t="shared" si="17"/>
        <v>169</v>
      </c>
      <c r="E147" s="2">
        <f t="shared" si="12"/>
        <v>341.53539755886862</v>
      </c>
      <c r="F147" s="1">
        <f t="shared" si="13"/>
        <v>-13</v>
      </c>
      <c r="L147" s="28" t="s">
        <v>16</v>
      </c>
      <c r="M147" s="1">
        <v>5.8064516129032274E-2</v>
      </c>
      <c r="N147" s="1">
        <v>0.18709677419354806</v>
      </c>
      <c r="P147" s="11">
        <v>42217</v>
      </c>
      <c r="Q147" s="1">
        <v>5.8064516129032274E-2</v>
      </c>
      <c r="R147" s="1">
        <v>0.18709677419354806</v>
      </c>
      <c r="S147" s="1">
        <f t="shared" si="14"/>
        <v>1.6649323621227802E-2</v>
      </c>
      <c r="T147" s="2">
        <f t="shared" si="16"/>
        <v>419.79461774936266</v>
      </c>
      <c r="U147" s="1">
        <f t="shared" si="15"/>
        <v>0.12903225806451579</v>
      </c>
    </row>
    <row r="148" spans="1:21">
      <c r="A148" s="27">
        <v>37949</v>
      </c>
      <c r="B148">
        <v>28.3</v>
      </c>
      <c r="C148">
        <v>2.5</v>
      </c>
      <c r="D148" s="1">
        <f t="shared" si="17"/>
        <v>665.64</v>
      </c>
      <c r="E148" s="2">
        <f t="shared" si="12"/>
        <v>326.91085649606674</v>
      </c>
      <c r="F148" s="1">
        <f t="shared" si="13"/>
        <v>-25.8</v>
      </c>
      <c r="L148" s="28" t="s">
        <v>18</v>
      </c>
      <c r="M148" s="1">
        <v>0.20333333333333328</v>
      </c>
      <c r="N148" s="1">
        <v>1.5799999999999998</v>
      </c>
      <c r="P148" s="11">
        <v>42248</v>
      </c>
      <c r="Q148" s="1">
        <v>0.20333333333333328</v>
      </c>
      <c r="R148" s="1">
        <v>1.5799999999999998</v>
      </c>
      <c r="S148" s="1">
        <f t="shared" si="14"/>
        <v>1.8952111111111105</v>
      </c>
      <c r="T148" s="2">
        <f t="shared" si="16"/>
        <v>364.65671490393572</v>
      </c>
      <c r="U148" s="1">
        <f t="shared" si="15"/>
        <v>1.3766666666666665</v>
      </c>
    </row>
    <row r="149" spans="1:21">
      <c r="A149" s="27">
        <v>37950</v>
      </c>
      <c r="B149">
        <v>43.2</v>
      </c>
      <c r="C149">
        <v>4.9000000000000004</v>
      </c>
      <c r="D149" s="1">
        <f t="shared" si="17"/>
        <v>1466.8900000000003</v>
      </c>
      <c r="E149" s="2">
        <f t="shared" si="12"/>
        <v>245.88361011925525</v>
      </c>
      <c r="F149" s="1">
        <f t="shared" si="13"/>
        <v>-38.300000000000004</v>
      </c>
      <c r="L149" s="28" t="s">
        <v>19</v>
      </c>
      <c r="M149" s="1">
        <v>1.17741935483871</v>
      </c>
      <c r="N149" s="1">
        <v>1.4258064516129034</v>
      </c>
      <c r="P149" s="11">
        <v>42278</v>
      </c>
      <c r="Q149" s="1">
        <v>1.17741935483871</v>
      </c>
      <c r="R149" s="1">
        <v>1.4258064516129034</v>
      </c>
      <c r="S149" s="1">
        <f t="shared" si="14"/>
        <v>6.169614984391255E-2</v>
      </c>
      <c r="T149" s="2">
        <f t="shared" si="16"/>
        <v>370.56944650812233</v>
      </c>
      <c r="U149" s="1">
        <f t="shared" si="15"/>
        <v>0.24838709677419346</v>
      </c>
    </row>
    <row r="150" spans="1:21">
      <c r="A150" s="27">
        <v>37951</v>
      </c>
      <c r="B150">
        <v>53.2</v>
      </c>
      <c r="C150">
        <v>6.1</v>
      </c>
      <c r="D150" s="1">
        <f t="shared" si="17"/>
        <v>2218.4100000000003</v>
      </c>
      <c r="E150" s="2">
        <f t="shared" si="12"/>
        <v>209.68998693084953</v>
      </c>
      <c r="F150" s="1">
        <f t="shared" si="13"/>
        <v>-47.1</v>
      </c>
      <c r="L150" s="28" t="s">
        <v>20</v>
      </c>
      <c r="M150" s="1">
        <v>40.443333333333335</v>
      </c>
      <c r="N150" s="1">
        <v>11.520000000000001</v>
      </c>
      <c r="P150" s="11">
        <v>42309</v>
      </c>
      <c r="Q150" s="1">
        <v>40.443333333333335</v>
      </c>
      <c r="R150" s="1">
        <v>11.520000000000001</v>
      </c>
      <c r="S150" s="1">
        <f t="shared" si="14"/>
        <v>836.55921111111104</v>
      </c>
      <c r="T150" s="2">
        <f t="shared" si="16"/>
        <v>83.832095738486885</v>
      </c>
      <c r="U150" s="1">
        <f t="shared" si="15"/>
        <v>-28.923333333333332</v>
      </c>
    </row>
    <row r="151" spans="1:21">
      <c r="A151" s="27">
        <v>37952</v>
      </c>
      <c r="B151">
        <v>20.6</v>
      </c>
      <c r="C151">
        <v>12.7</v>
      </c>
      <c r="D151" s="1">
        <f t="shared" si="17"/>
        <v>62.410000000000032</v>
      </c>
      <c r="E151" s="2">
        <f t="shared" si="12"/>
        <v>62.105059394617953</v>
      </c>
      <c r="F151" s="1">
        <f t="shared" si="13"/>
        <v>-7.9000000000000021</v>
      </c>
      <c r="L151" s="28" t="s">
        <v>21</v>
      </c>
      <c r="M151" s="1">
        <v>29.348387096774189</v>
      </c>
      <c r="N151" s="1">
        <v>24.506451612903227</v>
      </c>
      <c r="P151" s="11">
        <v>42339</v>
      </c>
      <c r="Q151" s="1">
        <v>29.348387096774189</v>
      </c>
      <c r="R151" s="1">
        <v>24.506451612903227</v>
      </c>
      <c r="S151" s="1">
        <f t="shared" si="14"/>
        <v>23.44433922996873</v>
      </c>
      <c r="T151" s="2">
        <f t="shared" si="16"/>
        <v>14.67246007346483</v>
      </c>
      <c r="U151" s="1">
        <f t="shared" si="15"/>
        <v>-4.8419354838709623</v>
      </c>
    </row>
    <row r="152" spans="1:21">
      <c r="A152" s="27">
        <v>37953</v>
      </c>
      <c r="B152">
        <v>3.2</v>
      </c>
      <c r="C152">
        <v>5.4</v>
      </c>
      <c r="D152" s="1">
        <f t="shared" si="17"/>
        <v>4.8400000000000007</v>
      </c>
      <c r="E152" s="2">
        <f t="shared" si="12"/>
        <v>230.45293379075284</v>
      </c>
      <c r="F152" s="1">
        <f t="shared" si="13"/>
        <v>2.2000000000000002</v>
      </c>
      <c r="K152" s="9" t="s">
        <v>40</v>
      </c>
      <c r="L152" s="28" t="s">
        <v>23</v>
      </c>
      <c r="M152" s="1">
        <v>18.612903225806456</v>
      </c>
      <c r="N152" s="1">
        <v>19.929032258064517</v>
      </c>
      <c r="P152" s="11">
        <v>42370</v>
      </c>
      <c r="Q152" s="1">
        <v>18.612903225806456</v>
      </c>
      <c r="R152" s="1">
        <v>19.929032258064517</v>
      </c>
      <c r="S152" s="1">
        <f t="shared" si="14"/>
        <v>1.7321956295525407</v>
      </c>
      <c r="T152" s="2">
        <f t="shared" si="16"/>
        <v>0.5579412065581274</v>
      </c>
      <c r="U152" s="1">
        <f t="shared" si="15"/>
        <v>1.3161290322580612</v>
      </c>
    </row>
    <row r="153" spans="1:21">
      <c r="A153" s="27">
        <v>37954</v>
      </c>
      <c r="B153">
        <v>6.2</v>
      </c>
      <c r="C153">
        <v>3.9</v>
      </c>
      <c r="D153" s="1">
        <f t="shared" si="17"/>
        <v>5.2900000000000009</v>
      </c>
      <c r="E153" s="2">
        <f t="shared" si="12"/>
        <v>278.24496277626008</v>
      </c>
      <c r="F153" s="1">
        <f t="shared" si="13"/>
        <v>-2.3000000000000003</v>
      </c>
      <c r="L153" s="28" t="s">
        <v>24</v>
      </c>
      <c r="M153" s="1">
        <v>34.737931034482763</v>
      </c>
      <c r="N153" s="1">
        <v>26.441379310344825</v>
      </c>
      <c r="P153" s="11">
        <v>42401</v>
      </c>
      <c r="Q153" s="1">
        <v>34.737931034482763</v>
      </c>
      <c r="R153" s="1">
        <v>26.441379310344825</v>
      </c>
      <c r="S153" s="1">
        <f t="shared" si="14"/>
        <v>68.832770511296189</v>
      </c>
      <c r="T153" s="2">
        <f t="shared" si="16"/>
        <v>33.239749881069301</v>
      </c>
      <c r="U153" s="1">
        <f t="shared" si="15"/>
        <v>-8.2965517241379381</v>
      </c>
    </row>
    <row r="154" spans="1:21">
      <c r="A154" s="27">
        <v>37955</v>
      </c>
      <c r="B154">
        <v>2.2000000000000002</v>
      </c>
      <c r="C154">
        <v>3.7</v>
      </c>
      <c r="D154" s="1">
        <f t="shared" si="17"/>
        <v>2.25</v>
      </c>
      <c r="E154" s="2">
        <f t="shared" si="12"/>
        <v>284.957233307661</v>
      </c>
      <c r="F154" s="1">
        <f t="shared" si="13"/>
        <v>1.5</v>
      </c>
      <c r="L154" s="28" t="s">
        <v>25</v>
      </c>
      <c r="M154" s="1">
        <v>56.796774193548394</v>
      </c>
      <c r="N154" s="1">
        <v>42.354838709677416</v>
      </c>
      <c r="P154" s="11">
        <v>42430</v>
      </c>
      <c r="Q154" s="1">
        <v>56.796774193548394</v>
      </c>
      <c r="R154" s="1">
        <v>42.354838709677416</v>
      </c>
      <c r="S154" s="1">
        <f t="shared" si="14"/>
        <v>208.56950052029165</v>
      </c>
      <c r="T154" s="2">
        <f t="shared" si="16"/>
        <v>469.97261667263029</v>
      </c>
      <c r="U154" s="1">
        <f t="shared" si="15"/>
        <v>-14.441935483870978</v>
      </c>
    </row>
    <row r="155" spans="1:21">
      <c r="A155" s="27">
        <v>37956</v>
      </c>
      <c r="B155">
        <v>7.2</v>
      </c>
      <c r="C155">
        <v>3.6</v>
      </c>
      <c r="D155" s="1">
        <f t="shared" si="17"/>
        <v>12.96</v>
      </c>
      <c r="E155" s="2">
        <f t="shared" si="12"/>
        <v>288.34336857336143</v>
      </c>
      <c r="F155" s="1">
        <f t="shared" si="13"/>
        <v>-3.6</v>
      </c>
      <c r="L155" s="28" t="s">
        <v>26</v>
      </c>
      <c r="M155" s="1">
        <v>24.803333333333338</v>
      </c>
      <c r="N155" s="1">
        <v>40.003333333333337</v>
      </c>
      <c r="P155" s="11">
        <v>42461</v>
      </c>
      <c r="Q155" s="1">
        <v>24.803333333333338</v>
      </c>
      <c r="R155" s="1">
        <v>40.003333333333337</v>
      </c>
      <c r="S155" s="1">
        <f t="shared" si="14"/>
        <v>231.04</v>
      </c>
      <c r="T155" s="2">
        <f t="shared" si="16"/>
        <v>373.54632094458157</v>
      </c>
      <c r="U155" s="1">
        <f t="shared" si="15"/>
        <v>15.2</v>
      </c>
    </row>
    <row r="156" spans="1:21">
      <c r="A156" s="27">
        <v>37957</v>
      </c>
      <c r="B156">
        <v>43.3</v>
      </c>
      <c r="C156">
        <v>4.7</v>
      </c>
      <c r="D156" s="1">
        <f t="shared" si="17"/>
        <v>1489.9599999999996</v>
      </c>
      <c r="E156" s="2">
        <f t="shared" si="12"/>
        <v>252.19588065065622</v>
      </c>
      <c r="F156" s="1">
        <f t="shared" si="13"/>
        <v>-38.599999999999994</v>
      </c>
      <c r="L156" s="28" t="s">
        <v>27</v>
      </c>
      <c r="M156" s="1">
        <v>25.964516129032265</v>
      </c>
      <c r="N156" s="1">
        <v>51.954838709677411</v>
      </c>
      <c r="P156" s="11">
        <v>42491</v>
      </c>
      <c r="Q156" s="1">
        <v>25.964516129032265</v>
      </c>
      <c r="R156" s="1">
        <v>51.954838709677411</v>
      </c>
      <c r="S156" s="1">
        <f t="shared" si="14"/>
        <v>675.49686784599294</v>
      </c>
      <c r="T156" s="2">
        <f t="shared" si="16"/>
        <v>978.36657181108137</v>
      </c>
      <c r="U156" s="1">
        <f t="shared" si="15"/>
        <v>25.990322580645145</v>
      </c>
    </row>
    <row r="157" spans="1:21">
      <c r="A157" s="27">
        <v>37958</v>
      </c>
      <c r="B157">
        <v>29</v>
      </c>
      <c r="C157">
        <v>6.2</v>
      </c>
      <c r="D157" s="1">
        <f t="shared" si="17"/>
        <v>519.84</v>
      </c>
      <c r="E157" s="2">
        <f t="shared" si="12"/>
        <v>206.80385166514907</v>
      </c>
      <c r="F157" s="1">
        <f t="shared" si="13"/>
        <v>-22.8</v>
      </c>
      <c r="L157" s="28" t="s">
        <v>28</v>
      </c>
      <c r="M157" s="1">
        <v>23.463333333333335</v>
      </c>
      <c r="N157" s="1">
        <v>44.056666666666679</v>
      </c>
      <c r="P157" s="11">
        <v>42522</v>
      </c>
      <c r="Q157" s="1">
        <v>23.463333333333335</v>
      </c>
      <c r="R157" s="1">
        <v>44.056666666666679</v>
      </c>
      <c r="S157" s="1">
        <f t="shared" si="14"/>
        <v>424.08537777777821</v>
      </c>
      <c r="T157" s="2">
        <f t="shared" si="16"/>
        <v>546.65618730769881</v>
      </c>
      <c r="U157" s="1">
        <f t="shared" si="15"/>
        <v>20.593333333333344</v>
      </c>
    </row>
    <row r="158" spans="1:21">
      <c r="A158" s="27">
        <v>37959</v>
      </c>
      <c r="B158">
        <v>60.3</v>
      </c>
      <c r="C158">
        <v>9.1</v>
      </c>
      <c r="D158" s="1">
        <f t="shared" si="17"/>
        <v>2621.4399999999996</v>
      </c>
      <c r="E158" s="2">
        <f t="shared" si="12"/>
        <v>131.80592895983517</v>
      </c>
      <c r="F158" s="1">
        <f t="shared" si="13"/>
        <v>-51.199999999999996</v>
      </c>
      <c r="L158" s="28" t="s">
        <v>14</v>
      </c>
      <c r="M158" s="1">
        <v>22.1516129032258</v>
      </c>
      <c r="N158" s="1">
        <v>30.748387096774188</v>
      </c>
      <c r="P158" s="11">
        <v>42552</v>
      </c>
      <c r="Q158" s="1">
        <v>22.1516129032258</v>
      </c>
      <c r="R158" s="1">
        <v>30.748387096774188</v>
      </c>
      <c r="S158" s="1">
        <f t="shared" si="14"/>
        <v>73.904526534859542</v>
      </c>
      <c r="T158" s="2">
        <f t="shared" si="16"/>
        <v>101.45324613594319</v>
      </c>
      <c r="U158" s="1">
        <f t="shared" si="15"/>
        <v>8.5967741935483879</v>
      </c>
    </row>
    <row r="159" spans="1:21">
      <c r="A159" s="27">
        <v>37960</v>
      </c>
      <c r="B159">
        <v>41.8</v>
      </c>
      <c r="C159">
        <v>9</v>
      </c>
      <c r="D159" s="1">
        <f t="shared" si="17"/>
        <v>1075.8399999999999</v>
      </c>
      <c r="E159" s="2">
        <f t="shared" si="12"/>
        <v>134.11206422553565</v>
      </c>
      <c r="F159" s="1">
        <f t="shared" si="13"/>
        <v>-32.799999999999997</v>
      </c>
      <c r="L159" s="28" t="s">
        <v>16</v>
      </c>
      <c r="M159" s="1">
        <v>5.0903225806451617</v>
      </c>
      <c r="N159" s="1">
        <v>18.703225806451616</v>
      </c>
      <c r="P159" s="11">
        <v>42583</v>
      </c>
      <c r="Q159" s="1">
        <v>5.0903225806451617</v>
      </c>
      <c r="R159" s="1">
        <v>18.703225806451616</v>
      </c>
      <c r="S159" s="1">
        <f t="shared" si="14"/>
        <v>185.31113423517181</v>
      </c>
      <c r="T159" s="2">
        <f t="shared" si="16"/>
        <v>3.8917862515312449</v>
      </c>
      <c r="U159" s="1">
        <f t="shared" si="15"/>
        <v>13.612903225806456</v>
      </c>
    </row>
    <row r="160" spans="1:21">
      <c r="A160" s="27">
        <v>37961</v>
      </c>
      <c r="B160">
        <v>18.3</v>
      </c>
      <c r="C160">
        <v>9.4</v>
      </c>
      <c r="D160" s="1">
        <f t="shared" si="17"/>
        <v>79.210000000000008</v>
      </c>
      <c r="E160" s="2">
        <f t="shared" si="12"/>
        <v>125.00752316273372</v>
      </c>
      <c r="F160" s="1">
        <f t="shared" si="13"/>
        <v>-8.9</v>
      </c>
      <c r="L160" s="28" t="s">
        <v>18</v>
      </c>
      <c r="M160" s="1">
        <v>49.609999999999992</v>
      </c>
      <c r="N160" s="1">
        <v>35.786666666666669</v>
      </c>
      <c r="P160" s="11">
        <v>42614</v>
      </c>
      <c r="Q160" s="1">
        <v>49.609999999999992</v>
      </c>
      <c r="R160" s="1">
        <v>35.786666666666669</v>
      </c>
      <c r="S160" s="1">
        <f t="shared" si="14"/>
        <v>191.08454444444416</v>
      </c>
      <c r="T160" s="2">
        <f t="shared" si="16"/>
        <v>228.33264362878424</v>
      </c>
      <c r="U160" s="1">
        <f t="shared" si="15"/>
        <v>-13.823333333333323</v>
      </c>
    </row>
    <row r="161" spans="1:21">
      <c r="A161" s="27">
        <v>37962</v>
      </c>
      <c r="B161">
        <v>10.7</v>
      </c>
      <c r="C161">
        <v>10</v>
      </c>
      <c r="D161" s="1">
        <f t="shared" si="17"/>
        <v>0.48999999999999899</v>
      </c>
      <c r="E161" s="2">
        <f t="shared" si="12"/>
        <v>111.95071156853086</v>
      </c>
      <c r="F161" s="1">
        <f t="shared" si="13"/>
        <v>-0.69999999999999929</v>
      </c>
      <c r="L161" s="28" t="s">
        <v>19</v>
      </c>
      <c r="M161" s="1">
        <v>51.380645161290332</v>
      </c>
      <c r="N161" s="1">
        <v>32.477419354838702</v>
      </c>
      <c r="P161" s="11">
        <v>42644</v>
      </c>
      <c r="Q161" s="1">
        <v>51.380645161290332</v>
      </c>
      <c r="R161" s="1">
        <v>32.477419354838702</v>
      </c>
      <c r="S161" s="1">
        <f t="shared" si="14"/>
        <v>357.33194588969889</v>
      </c>
      <c r="T161" s="2">
        <f t="shared" si="16"/>
        <v>139.27380846880504</v>
      </c>
      <c r="U161" s="1">
        <f t="shared" si="15"/>
        <v>-18.90322580645163</v>
      </c>
    </row>
    <row r="162" spans="1:21">
      <c r="A162" s="27">
        <v>37963</v>
      </c>
      <c r="B162">
        <v>15.3</v>
      </c>
      <c r="C162">
        <v>9.5</v>
      </c>
      <c r="D162" s="1">
        <f t="shared" si="17"/>
        <v>33.640000000000008</v>
      </c>
      <c r="E162" s="2">
        <f t="shared" si="12"/>
        <v>122.78138789703326</v>
      </c>
      <c r="F162" s="1">
        <f t="shared" si="13"/>
        <v>-5.8000000000000007</v>
      </c>
      <c r="L162" s="28" t="s">
        <v>20</v>
      </c>
      <c r="M162" s="1">
        <v>31.143333333333334</v>
      </c>
      <c r="N162" s="1">
        <v>40.75</v>
      </c>
      <c r="P162" s="11">
        <v>42675</v>
      </c>
      <c r="Q162" s="1">
        <v>31.143333333333334</v>
      </c>
      <c r="R162" s="1">
        <v>40.75</v>
      </c>
      <c r="S162" s="1">
        <f t="shared" si="14"/>
        <v>92.288044444444424</v>
      </c>
      <c r="T162" s="2">
        <f t="shared" si="16"/>
        <v>402.96600276000936</v>
      </c>
      <c r="U162" s="1">
        <f t="shared" si="15"/>
        <v>9.6066666666666656</v>
      </c>
    </row>
    <row r="163" spans="1:21">
      <c r="A163" s="27">
        <v>37964</v>
      </c>
      <c r="B163">
        <v>9.9</v>
      </c>
      <c r="C163">
        <v>25.9</v>
      </c>
      <c r="D163" s="1">
        <f t="shared" si="17"/>
        <v>255.99999999999994</v>
      </c>
      <c r="E163" s="2">
        <f t="shared" si="12"/>
        <v>28.295204322154778</v>
      </c>
      <c r="F163" s="1">
        <f t="shared" si="13"/>
        <v>15.999999999999998</v>
      </c>
      <c r="L163" s="28" t="s">
        <v>21</v>
      </c>
      <c r="M163" s="1">
        <v>6.4967741935483856</v>
      </c>
      <c r="N163" s="1">
        <v>28.970967741935489</v>
      </c>
      <c r="P163" s="11">
        <v>42705</v>
      </c>
      <c r="Q163" s="1">
        <v>6.4967741935483856</v>
      </c>
      <c r="R163" s="1">
        <v>28.970967741935489</v>
      </c>
      <c r="S163" s="1">
        <f t="shared" si="14"/>
        <v>505.08937565036445</v>
      </c>
      <c r="T163" s="2">
        <f t="shared" si="16"/>
        <v>68.806707507345891</v>
      </c>
      <c r="U163" s="1">
        <f t="shared" si="15"/>
        <v>22.474193548387102</v>
      </c>
    </row>
    <row r="164" spans="1:21">
      <c r="A164" s="27">
        <v>37965</v>
      </c>
      <c r="B164">
        <v>5.2</v>
      </c>
      <c r="C164">
        <v>11.2</v>
      </c>
      <c r="D164" s="1">
        <f t="shared" si="17"/>
        <v>35.999999999999986</v>
      </c>
      <c r="E164" s="2">
        <f t="shared" si="12"/>
        <v>87.997088380125135</v>
      </c>
      <c r="F164" s="1">
        <f t="shared" si="13"/>
        <v>5.9999999999999991</v>
      </c>
      <c r="K164" s="9" t="s">
        <v>41</v>
      </c>
      <c r="L164" s="28" t="s">
        <v>23</v>
      </c>
      <c r="M164" s="1">
        <v>12.483870967741938</v>
      </c>
      <c r="N164" s="1">
        <v>24.729032258064521</v>
      </c>
      <c r="P164" s="11">
        <v>42736</v>
      </c>
      <c r="Q164" s="1">
        <v>12.483870967741938</v>
      </c>
      <c r="R164" s="1">
        <v>24.729032258064521</v>
      </c>
      <c r="S164" s="1">
        <f t="shared" si="14"/>
        <v>149.94397502601464</v>
      </c>
      <c r="T164" s="2">
        <f t="shared" si="16"/>
        <v>16.427176840300056</v>
      </c>
      <c r="U164" s="1">
        <f t="shared" si="15"/>
        <v>12.245161290322583</v>
      </c>
    </row>
    <row r="165" spans="1:21">
      <c r="A165" s="27">
        <v>37966</v>
      </c>
      <c r="B165">
        <v>27.9</v>
      </c>
      <c r="C165">
        <v>9.6</v>
      </c>
      <c r="D165" s="1">
        <f t="shared" si="17"/>
        <v>334.88999999999987</v>
      </c>
      <c r="E165" s="2">
        <f t="shared" si="12"/>
        <v>120.57525263133277</v>
      </c>
      <c r="F165" s="1">
        <f t="shared" si="13"/>
        <v>-18.299999999999997</v>
      </c>
      <c r="L165" s="28" t="s">
        <v>24</v>
      </c>
      <c r="M165" s="1">
        <v>71.664285714285711</v>
      </c>
      <c r="N165" s="1">
        <v>39.385714285714293</v>
      </c>
      <c r="P165" s="11">
        <v>42767</v>
      </c>
      <c r="Q165" s="1">
        <v>71.664285714285711</v>
      </c>
      <c r="R165" s="1">
        <v>39.385714285714293</v>
      </c>
      <c r="S165" s="1">
        <f t="shared" si="14"/>
        <v>1041.9061734693871</v>
      </c>
      <c r="T165" s="2">
        <f t="shared" si="16"/>
        <v>350.05389961298511</v>
      </c>
      <c r="U165" s="1">
        <f t="shared" si="15"/>
        <v>-32.278571428571418</v>
      </c>
    </row>
    <row r="166" spans="1:21">
      <c r="A166" s="27">
        <v>37967</v>
      </c>
      <c r="B166">
        <v>59.5</v>
      </c>
      <c r="C166">
        <v>9.5</v>
      </c>
      <c r="D166" s="1">
        <f t="shared" si="17"/>
        <v>2500</v>
      </c>
      <c r="E166" s="2">
        <f t="shared" si="12"/>
        <v>122.78138789703326</v>
      </c>
      <c r="F166" s="1">
        <f t="shared" si="13"/>
        <v>-50</v>
      </c>
      <c r="L166" s="28" t="s">
        <v>25</v>
      </c>
      <c r="M166" s="1">
        <v>59.887096774193559</v>
      </c>
      <c r="N166" s="1">
        <v>37.145161290322591</v>
      </c>
      <c r="P166" s="11">
        <v>42795</v>
      </c>
      <c r="Q166" s="1">
        <v>59.887096774193559</v>
      </c>
      <c r="R166" s="1">
        <v>37.145161290322591</v>
      </c>
      <c r="S166" s="1">
        <f t="shared" si="14"/>
        <v>517.19562955254946</v>
      </c>
      <c r="T166" s="2">
        <f t="shared" si="16"/>
        <v>271.23370577245538</v>
      </c>
      <c r="U166" s="1">
        <f t="shared" si="15"/>
        <v>-22.741935483870968</v>
      </c>
    </row>
    <row r="167" spans="1:21">
      <c r="A167" s="27">
        <v>37968</v>
      </c>
      <c r="B167">
        <v>71.900000000000006</v>
      </c>
      <c r="C167">
        <v>14.8</v>
      </c>
      <c r="D167" s="1">
        <f t="shared" si="17"/>
        <v>3260.4100000000008</v>
      </c>
      <c r="E167" s="2">
        <f t="shared" si="12"/>
        <v>33.416218814907886</v>
      </c>
      <c r="F167" s="1">
        <f t="shared" si="13"/>
        <v>-57.100000000000009</v>
      </c>
      <c r="L167" s="28" t="s">
        <v>26</v>
      </c>
      <c r="M167" s="1">
        <v>35.823333333333338</v>
      </c>
      <c r="N167" s="1">
        <v>40.013333333333335</v>
      </c>
      <c r="P167" s="11">
        <v>42826</v>
      </c>
      <c r="Q167" s="1">
        <v>35.823333333333338</v>
      </c>
      <c r="R167" s="1">
        <v>40.013333333333335</v>
      </c>
      <c r="S167" s="1">
        <f t="shared" si="14"/>
        <v>17.556099999999979</v>
      </c>
      <c r="T167" s="2">
        <f t="shared" si="16"/>
        <v>373.93296787365716</v>
      </c>
      <c r="U167" s="1">
        <f t="shared" si="15"/>
        <v>4.1899999999999977</v>
      </c>
    </row>
    <row r="168" spans="1:21">
      <c r="A168" s="27">
        <v>37969</v>
      </c>
      <c r="B168">
        <v>51.9</v>
      </c>
      <c r="C168">
        <v>12.2</v>
      </c>
      <c r="D168" s="1">
        <f t="shared" si="17"/>
        <v>1576.0900000000001</v>
      </c>
      <c r="E168" s="2">
        <f t="shared" si="12"/>
        <v>70.235735723120342</v>
      </c>
      <c r="F168" s="1">
        <f t="shared" si="13"/>
        <v>-39.700000000000003</v>
      </c>
      <c r="L168" s="28" t="s">
        <v>27</v>
      </c>
      <c r="M168" s="1">
        <v>9.6516129032258018</v>
      </c>
      <c r="N168" s="1">
        <v>26.754838709677429</v>
      </c>
      <c r="P168" s="11">
        <v>42856</v>
      </c>
      <c r="Q168" s="1">
        <v>9.6516129032258018</v>
      </c>
      <c r="R168" s="1">
        <v>26.754838709677429</v>
      </c>
      <c r="S168" s="1">
        <f t="shared" si="14"/>
        <v>292.52033298647285</v>
      </c>
      <c r="T168" s="2">
        <f t="shared" si="16"/>
        <v>36.952439572646803</v>
      </c>
      <c r="U168" s="1">
        <f t="shared" si="15"/>
        <v>17.103225806451626</v>
      </c>
    </row>
    <row r="169" spans="1:21">
      <c r="A169" s="27">
        <v>37970</v>
      </c>
      <c r="B169">
        <v>23.6</v>
      </c>
      <c r="C169">
        <v>11</v>
      </c>
      <c r="D169" s="1">
        <f t="shared" si="17"/>
        <v>158.76000000000005</v>
      </c>
      <c r="E169" s="2">
        <f t="shared" si="12"/>
        <v>91.78935891152608</v>
      </c>
      <c r="F169" s="1">
        <f t="shared" si="13"/>
        <v>-12.600000000000001</v>
      </c>
      <c r="L169" s="28" t="s">
        <v>28</v>
      </c>
      <c r="M169" s="1">
        <v>7.206666666666667</v>
      </c>
      <c r="N169" s="1">
        <v>21.853333333333335</v>
      </c>
      <c r="P169" s="11">
        <v>42887</v>
      </c>
      <c r="Q169" s="1">
        <v>7.206666666666667</v>
      </c>
      <c r="R169" s="1">
        <v>21.853333333333335</v>
      </c>
      <c r="S169" s="1">
        <f t="shared" si="14"/>
        <v>214.52484444444448</v>
      </c>
      <c r="T169" s="2">
        <f t="shared" si="16"/>
        <v>1.3861446722368165</v>
      </c>
      <c r="U169" s="1">
        <f t="shared" si="15"/>
        <v>14.646666666666668</v>
      </c>
    </row>
    <row r="170" spans="1:21">
      <c r="A170" s="27">
        <v>37971</v>
      </c>
      <c r="B170">
        <v>56.7</v>
      </c>
      <c r="C170">
        <v>11.9</v>
      </c>
      <c r="D170" s="1">
        <f t="shared" si="17"/>
        <v>2007.0400000000004</v>
      </c>
      <c r="E170" s="2">
        <f t="shared" si="12"/>
        <v>75.354141520221759</v>
      </c>
      <c r="F170" s="1">
        <f t="shared" si="13"/>
        <v>-44.800000000000004</v>
      </c>
      <c r="L170" s="28" t="s">
        <v>14</v>
      </c>
      <c r="M170" s="1">
        <v>6.1322580645161304</v>
      </c>
      <c r="N170" s="1">
        <v>15.467741935483874</v>
      </c>
      <c r="P170" s="11">
        <v>42917</v>
      </c>
      <c r="Q170" s="1">
        <v>6.1322580645161304</v>
      </c>
      <c r="R170" s="1">
        <v>15.467741935483874</v>
      </c>
      <c r="S170" s="1">
        <f t="shared" si="14"/>
        <v>87.151259105098859</v>
      </c>
      <c r="T170" s="2">
        <f t="shared" si="16"/>
        <v>27.125815397387619</v>
      </c>
      <c r="U170" s="1">
        <f t="shared" si="15"/>
        <v>9.3354838709677423</v>
      </c>
    </row>
    <row r="171" spans="1:21">
      <c r="A171" s="27">
        <v>37972</v>
      </c>
      <c r="B171">
        <v>43.4</v>
      </c>
      <c r="C171">
        <v>17</v>
      </c>
      <c r="D171" s="1">
        <f t="shared" si="17"/>
        <v>696.95999999999992</v>
      </c>
      <c r="E171" s="2">
        <f t="shared" si="12"/>
        <v>12.821242969497369</v>
      </c>
      <c r="F171" s="1">
        <f t="shared" si="13"/>
        <v>-26.4</v>
      </c>
      <c r="L171" s="28" t="s">
        <v>16</v>
      </c>
      <c r="M171" s="1">
        <v>0.93870967741935485</v>
      </c>
      <c r="N171" s="1">
        <v>9.0032258064516135</v>
      </c>
      <c r="P171" s="11">
        <v>42948</v>
      </c>
      <c r="Q171" s="1">
        <v>0.93870967741935485</v>
      </c>
      <c r="R171" s="1">
        <v>9.0032258064516135</v>
      </c>
      <c r="S171" s="1">
        <f t="shared" si="14"/>
        <v>65.03642039542143</v>
      </c>
      <c r="T171" s="2">
        <f t="shared" si="16"/>
        <v>136.25335106963485</v>
      </c>
      <c r="U171" s="1">
        <f t="shared" si="15"/>
        <v>8.064516129032258</v>
      </c>
    </row>
    <row r="172" spans="1:21">
      <c r="A172" s="27">
        <v>37973</v>
      </c>
      <c r="B172">
        <v>20</v>
      </c>
      <c r="C172">
        <v>20.5</v>
      </c>
      <c r="D172" s="1">
        <f t="shared" si="17"/>
        <v>0.25</v>
      </c>
      <c r="E172" s="2">
        <f t="shared" si="12"/>
        <v>6.5086699806258556E-3</v>
      </c>
      <c r="F172" s="1">
        <f t="shared" si="13"/>
        <v>0.5</v>
      </c>
      <c r="L172" s="28" t="s">
        <v>18</v>
      </c>
      <c r="M172" s="1">
        <v>3.1133333333333337</v>
      </c>
      <c r="N172" s="1">
        <v>9.5666666666666664</v>
      </c>
      <c r="P172" s="11">
        <v>42979</v>
      </c>
      <c r="Q172" s="1">
        <v>3.1133333333333337</v>
      </c>
      <c r="R172" s="1">
        <v>9.5666666666666664</v>
      </c>
      <c r="S172" s="1">
        <f t="shared" si="14"/>
        <v>41.645511111111105</v>
      </c>
      <c r="T172" s="2">
        <f t="shared" si="16"/>
        <v>123.41699559237233</v>
      </c>
      <c r="U172" s="1">
        <f t="shared" si="15"/>
        <v>6.4533333333333331</v>
      </c>
    </row>
    <row r="173" spans="1:21">
      <c r="A173" s="27">
        <v>37974</v>
      </c>
      <c r="B173">
        <v>11.4</v>
      </c>
      <c r="C173">
        <v>13.2</v>
      </c>
      <c r="D173" s="1">
        <f t="shared" si="17"/>
        <v>3.2399999999999962</v>
      </c>
      <c r="E173" s="2">
        <f t="shared" si="12"/>
        <v>54.474383066115557</v>
      </c>
      <c r="F173" s="1">
        <f t="shared" si="13"/>
        <v>1.7999999999999989</v>
      </c>
      <c r="L173" s="28" t="s">
        <v>19</v>
      </c>
      <c r="M173" s="1">
        <v>44.983870967741929</v>
      </c>
      <c r="N173" s="1">
        <v>17.864516129032253</v>
      </c>
      <c r="P173" s="11">
        <v>43009</v>
      </c>
      <c r="Q173" s="1">
        <v>44.983870967741929</v>
      </c>
      <c r="R173" s="1">
        <v>17.864516129032253</v>
      </c>
      <c r="S173" s="1">
        <f t="shared" si="14"/>
        <v>735.45940686784593</v>
      </c>
      <c r="T173" s="2">
        <f t="shared" si="16"/>
        <v>7.9043677810153374</v>
      </c>
      <c r="U173" s="1">
        <f t="shared" si="15"/>
        <v>-27.119354838709675</v>
      </c>
    </row>
    <row r="174" spans="1:21">
      <c r="A174" s="27">
        <v>37975</v>
      </c>
      <c r="B174">
        <v>7.3</v>
      </c>
      <c r="C174">
        <v>4.2</v>
      </c>
      <c r="D174" s="1">
        <f t="shared" si="17"/>
        <v>9.6099999999999977</v>
      </c>
      <c r="E174" s="2">
        <f t="shared" si="12"/>
        <v>268.32655697915862</v>
      </c>
      <c r="F174" s="1">
        <f t="shared" si="13"/>
        <v>-3.0999999999999996</v>
      </c>
      <c r="L174" s="28" t="s">
        <v>20</v>
      </c>
      <c r="M174" s="1">
        <v>69.81</v>
      </c>
      <c r="N174" s="1">
        <v>36.803333333333327</v>
      </c>
      <c r="P174" s="11">
        <v>43040</v>
      </c>
      <c r="Q174" s="1">
        <v>69.81</v>
      </c>
      <c r="R174" s="1">
        <v>36.803333333333327</v>
      </c>
      <c r="S174" s="1">
        <f t="shared" si="14"/>
        <v>1089.440044444445</v>
      </c>
      <c r="T174" s="2">
        <f t="shared" si="16"/>
        <v>260.09130364036616</v>
      </c>
      <c r="U174" s="1">
        <f t="shared" si="15"/>
        <v>-33.006666666666675</v>
      </c>
    </row>
    <row r="175" spans="1:21">
      <c r="A175" s="27">
        <v>37976</v>
      </c>
      <c r="B175">
        <v>27.1</v>
      </c>
      <c r="C175">
        <v>9.6</v>
      </c>
      <c r="D175" s="1">
        <f t="shared" si="17"/>
        <v>306.25</v>
      </c>
      <c r="E175" s="2">
        <f t="shared" si="12"/>
        <v>120.57525263133277</v>
      </c>
      <c r="F175" s="1">
        <f t="shared" si="13"/>
        <v>-17.5</v>
      </c>
      <c r="L175" s="28" t="s">
        <v>21</v>
      </c>
      <c r="M175" s="1">
        <v>26.212903225806457</v>
      </c>
      <c r="N175" s="1">
        <v>29.887096774193559</v>
      </c>
      <c r="P175" s="11">
        <v>43070</v>
      </c>
      <c r="Q175" s="1">
        <v>26.212903225806457</v>
      </c>
      <c r="R175" s="1">
        <v>29.887096774193559</v>
      </c>
      <c r="S175" s="1">
        <f t="shared" si="14"/>
        <v>13.499698231009402</v>
      </c>
      <c r="T175" s="2">
        <f t="shared" si="16"/>
        <v>84.844545491205338</v>
      </c>
      <c r="U175" s="1">
        <f t="shared" si="15"/>
        <v>3.6741935483871018</v>
      </c>
    </row>
    <row r="176" spans="1:21">
      <c r="A176" s="27">
        <v>37977</v>
      </c>
      <c r="B176">
        <v>11.8</v>
      </c>
      <c r="C176">
        <v>8.4</v>
      </c>
      <c r="D176" s="1">
        <f t="shared" si="17"/>
        <v>11.560000000000002</v>
      </c>
      <c r="E176" s="2">
        <f t="shared" si="12"/>
        <v>148.36887581973849</v>
      </c>
      <c r="F176" s="1">
        <f t="shared" si="13"/>
        <v>-3.4000000000000004</v>
      </c>
      <c r="K176" s="9" t="s">
        <v>42</v>
      </c>
      <c r="L176" s="28" t="s">
        <v>23</v>
      </c>
      <c r="M176" s="1">
        <v>9.6290322580645142</v>
      </c>
      <c r="N176" s="1">
        <v>21.687096774193556</v>
      </c>
      <c r="P176" s="11">
        <v>43101</v>
      </c>
      <c r="Q176" s="1">
        <v>9.6290322580645142</v>
      </c>
      <c r="R176" s="1">
        <v>21.687096774193556</v>
      </c>
      <c r="S176" s="1">
        <f t="shared" si="14"/>
        <v>145.39691987513029</v>
      </c>
      <c r="T176" s="2">
        <f t="shared" si="16"/>
        <v>1.0223432190466362</v>
      </c>
      <c r="U176" s="1">
        <f t="shared" si="15"/>
        <v>12.058064516129042</v>
      </c>
    </row>
    <row r="177" spans="1:21">
      <c r="A177" s="27">
        <v>37978</v>
      </c>
      <c r="B177">
        <v>6.7</v>
      </c>
      <c r="C177">
        <v>8.1999999999999993</v>
      </c>
      <c r="D177" s="1">
        <f t="shared" si="17"/>
        <v>2.2499999999999973</v>
      </c>
      <c r="E177" s="2">
        <f t="shared" si="12"/>
        <v>153.28114635113948</v>
      </c>
      <c r="F177" s="1">
        <f t="shared" si="13"/>
        <v>1.4999999999999991</v>
      </c>
      <c r="L177" s="28" t="s">
        <v>24</v>
      </c>
      <c r="M177" s="1">
        <v>72.846428571428575</v>
      </c>
      <c r="N177" s="1">
        <v>48.446428571428577</v>
      </c>
      <c r="P177" s="11">
        <v>43132</v>
      </c>
      <c r="Q177" s="1">
        <v>72.846428571428575</v>
      </c>
      <c r="R177" s="1">
        <v>48.446428571428577</v>
      </c>
      <c r="S177" s="1">
        <f t="shared" si="14"/>
        <v>595.3599999999999</v>
      </c>
      <c r="T177" s="2">
        <f t="shared" si="16"/>
        <v>771.19743176204247</v>
      </c>
      <c r="U177" s="1">
        <f t="shared" si="15"/>
        <v>-24.4</v>
      </c>
    </row>
    <row r="178" spans="1:21">
      <c r="A178" s="27">
        <v>37979</v>
      </c>
      <c r="B178">
        <v>3.9</v>
      </c>
      <c r="C178">
        <v>8.1</v>
      </c>
      <c r="D178" s="1">
        <f t="shared" si="17"/>
        <v>17.639999999999993</v>
      </c>
      <c r="E178" s="2">
        <f t="shared" si="12"/>
        <v>155.76728161683997</v>
      </c>
      <c r="F178" s="1">
        <f t="shared" si="13"/>
        <v>4.1999999999999993</v>
      </c>
      <c r="L178" s="28" t="s">
        <v>25</v>
      </c>
      <c r="M178" s="1">
        <v>52.48709677419356</v>
      </c>
      <c r="N178" s="1">
        <v>45.787096774193557</v>
      </c>
      <c r="P178" s="11">
        <v>43160</v>
      </c>
      <c r="Q178" s="1">
        <v>52.48709677419356</v>
      </c>
      <c r="R178" s="1">
        <v>45.787096774193557</v>
      </c>
      <c r="S178" s="1">
        <f t="shared" si="14"/>
        <v>44.890000000000036</v>
      </c>
      <c r="T178" s="2">
        <f t="shared" si="16"/>
        <v>630.56784014087884</v>
      </c>
      <c r="U178" s="1">
        <f t="shared" si="15"/>
        <v>-6.7000000000000028</v>
      </c>
    </row>
    <row r="179" spans="1:21">
      <c r="A179" s="27">
        <v>37980</v>
      </c>
      <c r="B179">
        <v>2.6</v>
      </c>
      <c r="C179">
        <v>10.6</v>
      </c>
      <c r="D179" s="1">
        <f t="shared" si="17"/>
        <v>64</v>
      </c>
      <c r="E179" s="2">
        <f t="shared" si="12"/>
        <v>99.613899974327992</v>
      </c>
      <c r="F179" s="1">
        <f t="shared" si="13"/>
        <v>8</v>
      </c>
      <c r="L179" s="28" t="s">
        <v>26</v>
      </c>
      <c r="M179" s="1">
        <v>36.886666666666663</v>
      </c>
      <c r="N179" s="1">
        <v>37.256666666666668</v>
      </c>
      <c r="P179" s="11">
        <v>43191</v>
      </c>
      <c r="Q179" s="1">
        <v>36.886666666666663</v>
      </c>
      <c r="R179" s="1">
        <v>37.256666666666668</v>
      </c>
      <c r="S179" s="1">
        <f t="shared" si="14"/>
        <v>0.13690000000000335</v>
      </c>
      <c r="T179" s="2">
        <f t="shared" si="16"/>
        <v>274.918942202908</v>
      </c>
      <c r="U179" s="1">
        <f t="shared" si="15"/>
        <v>0.37000000000000455</v>
      </c>
    </row>
    <row r="180" spans="1:21">
      <c r="A180" s="27">
        <v>37981</v>
      </c>
      <c r="B180">
        <v>1.8</v>
      </c>
      <c r="C180">
        <v>10.3</v>
      </c>
      <c r="D180" s="1">
        <f t="shared" si="17"/>
        <v>72.25</v>
      </c>
      <c r="E180" s="2">
        <f t="shared" si="12"/>
        <v>105.6923057714294</v>
      </c>
      <c r="F180" s="1">
        <f t="shared" si="13"/>
        <v>8.5</v>
      </c>
      <c r="L180" s="28" t="s">
        <v>27</v>
      </c>
      <c r="M180" s="1">
        <v>8.4419354838709673</v>
      </c>
      <c r="N180" s="1">
        <v>23.041935483870965</v>
      </c>
      <c r="P180" s="11">
        <v>43221</v>
      </c>
      <c r="Q180" s="1">
        <v>8.4419354838709673</v>
      </c>
      <c r="R180" s="1">
        <v>23.041935483870965</v>
      </c>
      <c r="S180" s="1">
        <f t="shared" si="14"/>
        <v>213.15999999999994</v>
      </c>
      <c r="T180" s="2">
        <f t="shared" si="16"/>
        <v>5.5977127982895718</v>
      </c>
      <c r="U180" s="1">
        <f t="shared" si="15"/>
        <v>14.599999999999998</v>
      </c>
    </row>
    <row r="181" spans="1:21">
      <c r="A181" s="27">
        <v>37982</v>
      </c>
      <c r="B181">
        <v>1.3</v>
      </c>
      <c r="C181">
        <v>12.8</v>
      </c>
      <c r="D181" s="1">
        <f t="shared" si="17"/>
        <v>132.25</v>
      </c>
      <c r="E181" s="2">
        <f t="shared" si="12"/>
        <v>60.538924128917451</v>
      </c>
      <c r="F181" s="1">
        <f t="shared" si="13"/>
        <v>11.5</v>
      </c>
      <c r="L181" s="28" t="s">
        <v>28</v>
      </c>
      <c r="M181" s="1">
        <v>10.283333333333335</v>
      </c>
      <c r="N181" s="1">
        <v>16.95</v>
      </c>
      <c r="P181" s="11">
        <v>43252</v>
      </c>
      <c r="Q181" s="1">
        <v>10.283333333333335</v>
      </c>
      <c r="R181" s="1">
        <v>16.95</v>
      </c>
      <c r="S181" s="1">
        <f t="shared" si="14"/>
        <v>44.444444444444414</v>
      </c>
      <c r="T181" s="2">
        <f t="shared" si="16"/>
        <v>13.882978226576785</v>
      </c>
      <c r="U181" s="1">
        <f t="shared" si="15"/>
        <v>6.6666666666666643</v>
      </c>
    </row>
    <row r="182" spans="1:21">
      <c r="A182" s="27">
        <v>37983</v>
      </c>
      <c r="B182">
        <v>0.9</v>
      </c>
      <c r="C182">
        <v>9.5</v>
      </c>
      <c r="D182" s="1">
        <f t="shared" si="17"/>
        <v>73.959999999999994</v>
      </c>
      <c r="E182" s="2">
        <f t="shared" si="12"/>
        <v>122.78138789703326</v>
      </c>
      <c r="F182" s="1">
        <f t="shared" si="13"/>
        <v>8.6</v>
      </c>
      <c r="L182" s="28" t="s">
        <v>14</v>
      </c>
      <c r="M182" s="1">
        <v>0.61935483870967756</v>
      </c>
      <c r="N182" s="1">
        <v>8.9225806451612897</v>
      </c>
      <c r="P182" s="11">
        <v>43282</v>
      </c>
      <c r="Q182" s="1">
        <v>0.61935483870967756</v>
      </c>
      <c r="R182" s="1">
        <v>8.9225806451612897</v>
      </c>
      <c r="S182" s="1">
        <f t="shared" si="14"/>
        <v>68.943558792924037</v>
      </c>
      <c r="T182" s="2">
        <f t="shared" si="16"/>
        <v>138.1425581105612</v>
      </c>
      <c r="U182" s="1">
        <f t="shared" si="15"/>
        <v>8.3032258064516125</v>
      </c>
    </row>
    <row r="183" spans="1:21">
      <c r="A183" s="27">
        <v>37984</v>
      </c>
      <c r="B183">
        <v>0.7</v>
      </c>
      <c r="C183">
        <v>8.6999999999999993</v>
      </c>
      <c r="D183" s="1">
        <f t="shared" si="17"/>
        <v>63.999999999999986</v>
      </c>
      <c r="E183" s="2">
        <f t="shared" si="12"/>
        <v>141.15047002263708</v>
      </c>
      <c r="F183" s="1">
        <f t="shared" si="13"/>
        <v>7.9999999999999991</v>
      </c>
      <c r="L183" s="28" t="s">
        <v>16</v>
      </c>
      <c r="M183" s="1">
        <v>0.26774193548387099</v>
      </c>
      <c r="N183" s="1">
        <v>7.0129032258064505</v>
      </c>
      <c r="P183" s="11">
        <v>43313</v>
      </c>
      <c r="Q183" s="1">
        <v>0.26774193548387099</v>
      </c>
      <c r="R183" s="1">
        <v>7.0129032258064505</v>
      </c>
      <c r="S183" s="1">
        <f t="shared" si="14"/>
        <v>45.49720083246617</v>
      </c>
      <c r="T183" s="2">
        <f t="shared" si="16"/>
        <v>186.67985492918697</v>
      </c>
      <c r="U183" s="1">
        <f t="shared" si="15"/>
        <v>6.7451612903225797</v>
      </c>
    </row>
    <row r="184" spans="1:21">
      <c r="A184" s="27">
        <v>37985</v>
      </c>
      <c r="B184">
        <v>2.2999999999999998</v>
      </c>
      <c r="C184">
        <v>9.1</v>
      </c>
      <c r="D184" s="1">
        <f t="shared" si="17"/>
        <v>46.239999999999995</v>
      </c>
      <c r="E184" s="2">
        <f t="shared" si="12"/>
        <v>131.80592895983517</v>
      </c>
      <c r="F184" s="1">
        <f t="shared" si="13"/>
        <v>6.8</v>
      </c>
      <c r="L184" s="28" t="s">
        <v>18</v>
      </c>
      <c r="M184" s="1">
        <v>0.52333333333333332</v>
      </c>
      <c r="N184" s="1">
        <v>6.6766666666666667</v>
      </c>
      <c r="P184" s="11">
        <v>43344</v>
      </c>
      <c r="Q184" s="1">
        <v>0.52333333333333332</v>
      </c>
      <c r="R184" s="1">
        <v>6.6766666666666667</v>
      </c>
      <c r="S184" s="1">
        <f t="shared" si="14"/>
        <v>37.863511111111109</v>
      </c>
      <c r="T184" s="2">
        <f t="shared" si="16"/>
        <v>195.9809664228365</v>
      </c>
      <c r="U184" s="1">
        <f t="shared" si="15"/>
        <v>6.1533333333333333</v>
      </c>
    </row>
    <row r="185" spans="1:21">
      <c r="A185" s="27">
        <v>37986</v>
      </c>
      <c r="B185">
        <v>4.5999999999999996</v>
      </c>
      <c r="C185">
        <v>9.5</v>
      </c>
      <c r="D185" s="1">
        <f t="shared" si="17"/>
        <v>24.010000000000005</v>
      </c>
      <c r="E185" s="2">
        <f t="shared" si="12"/>
        <v>122.78138789703326</v>
      </c>
      <c r="F185" s="1">
        <f t="shared" si="13"/>
        <v>4.9000000000000004</v>
      </c>
      <c r="L185" s="28" t="s">
        <v>19</v>
      </c>
      <c r="M185" s="1">
        <v>2.5516129032258061</v>
      </c>
      <c r="N185" s="1">
        <v>8.2193548387096769</v>
      </c>
      <c r="P185" s="11">
        <v>43374</v>
      </c>
      <c r="Q185" s="1">
        <v>2.5516129032258061</v>
      </c>
      <c r="R185" s="1">
        <v>8.2193548387096769</v>
      </c>
      <c r="S185" s="1">
        <f t="shared" si="14"/>
        <v>32.123298647242457</v>
      </c>
      <c r="T185" s="2">
        <f t="shared" si="16"/>
        <v>155.16768180088317</v>
      </c>
      <c r="U185" s="1">
        <f t="shared" si="15"/>
        <v>5.6677419354838712</v>
      </c>
    </row>
    <row r="186" spans="1:21">
      <c r="A186" s="27">
        <v>37987</v>
      </c>
      <c r="B186">
        <v>2.1</v>
      </c>
      <c r="C186">
        <v>8.1999999999999993</v>
      </c>
      <c r="D186" s="1">
        <f t="shared" si="17"/>
        <v>37.209999999999994</v>
      </c>
      <c r="E186" s="2">
        <f t="shared" si="12"/>
        <v>153.28114635113948</v>
      </c>
      <c r="F186" s="1">
        <f t="shared" si="13"/>
        <v>6.1</v>
      </c>
      <c r="L186" s="28" t="s">
        <v>20</v>
      </c>
      <c r="M186" s="1">
        <v>40.623333333333328</v>
      </c>
      <c r="N186" s="1">
        <v>22.176666666666666</v>
      </c>
      <c r="P186" s="11">
        <v>43405</v>
      </c>
      <c r="Q186" s="1">
        <v>40.623333333333328</v>
      </c>
      <c r="R186" s="1">
        <v>22.176666666666666</v>
      </c>
      <c r="S186" s="1">
        <f t="shared" si="14"/>
        <v>340.27951111111093</v>
      </c>
      <c r="T186" s="2">
        <f t="shared" si="16"/>
        <v>2.2520398234613137</v>
      </c>
      <c r="U186" s="1">
        <f t="shared" si="15"/>
        <v>-18.446666666666662</v>
      </c>
    </row>
    <row r="187" spans="1:21">
      <c r="A187" s="27">
        <v>37988</v>
      </c>
      <c r="B187">
        <v>1.7</v>
      </c>
      <c r="C187">
        <v>5.8</v>
      </c>
      <c r="D187" s="1">
        <f t="shared" si="17"/>
        <v>16.809999999999999</v>
      </c>
      <c r="E187" s="2">
        <f t="shared" si="12"/>
        <v>218.46839272795091</v>
      </c>
      <c r="F187" s="1">
        <f t="shared" si="13"/>
        <v>4.0999999999999996</v>
      </c>
      <c r="L187" s="28" t="s">
        <v>21</v>
      </c>
      <c r="M187" s="1">
        <v>30.299999999999997</v>
      </c>
      <c r="N187" s="1">
        <v>25.019354838709685</v>
      </c>
      <c r="P187" s="11">
        <v>43435</v>
      </c>
      <c r="Q187" s="1">
        <v>30.299999999999997</v>
      </c>
      <c r="R187" s="1">
        <v>25.019354838709685</v>
      </c>
      <c r="S187" s="1">
        <f t="shared" si="14"/>
        <v>27.885213319458789</v>
      </c>
      <c r="T187" s="2">
        <f t="shared" si="16"/>
        <v>18.864845228657256</v>
      </c>
      <c r="U187" s="1">
        <f t="shared" si="15"/>
        <v>-5.2806451612903125</v>
      </c>
    </row>
    <row r="188" spans="1:21">
      <c r="A188" s="27">
        <v>37989</v>
      </c>
      <c r="B188">
        <v>0.7</v>
      </c>
      <c r="C188">
        <v>6.3</v>
      </c>
      <c r="D188" s="1">
        <f t="shared" si="17"/>
        <v>31.359999999999996</v>
      </c>
      <c r="E188" s="2">
        <f t="shared" si="12"/>
        <v>203.93771639944853</v>
      </c>
      <c r="F188" s="1">
        <f t="shared" si="13"/>
        <v>5.6</v>
      </c>
      <c r="K188" s="9" t="s">
        <v>43</v>
      </c>
      <c r="L188" s="28" t="s">
        <v>23</v>
      </c>
      <c r="M188" s="1">
        <v>14.558064516129033</v>
      </c>
      <c r="N188" s="1">
        <v>14.661290322580644</v>
      </c>
      <c r="P188" s="11">
        <v>43466</v>
      </c>
      <c r="Q188" s="1">
        <v>14.558064516129033</v>
      </c>
      <c r="R188" s="1">
        <v>14.661290322580644</v>
      </c>
      <c r="S188" s="1">
        <f t="shared" si="14"/>
        <v>1.0655567117585536E-2</v>
      </c>
      <c r="T188" s="2">
        <f t="shared" si="16"/>
        <v>36.176574672415853</v>
      </c>
      <c r="U188" s="1">
        <f t="shared" si="15"/>
        <v>0.10322580645161139</v>
      </c>
    </row>
    <row r="189" spans="1:21">
      <c r="A189" s="27">
        <v>37990</v>
      </c>
      <c r="B189">
        <v>5.3</v>
      </c>
      <c r="C189">
        <v>8.9</v>
      </c>
      <c r="D189" s="1">
        <f t="shared" si="17"/>
        <v>12.960000000000004</v>
      </c>
      <c r="E189" s="2">
        <f t="shared" si="12"/>
        <v>136.43819949123611</v>
      </c>
      <c r="F189" s="1">
        <f t="shared" si="13"/>
        <v>3.6000000000000005</v>
      </c>
      <c r="L189" s="28" t="s">
        <v>24</v>
      </c>
      <c r="M189" s="1">
        <v>66.660714285714292</v>
      </c>
      <c r="N189" s="1">
        <v>30.882142857142856</v>
      </c>
      <c r="P189" s="11">
        <v>43497</v>
      </c>
      <c r="Q189" s="1">
        <v>66.660714285714292</v>
      </c>
      <c r="R189" s="1">
        <v>30.882142857142856</v>
      </c>
      <c r="S189" s="1">
        <f t="shared" si="14"/>
        <v>1280.1061734693885</v>
      </c>
      <c r="T189" s="2">
        <f t="shared" si="16"/>
        <v>104.16561983895977</v>
      </c>
      <c r="U189" s="1">
        <f t="shared" si="15"/>
        <v>-35.778571428571439</v>
      </c>
    </row>
    <row r="190" spans="1:21">
      <c r="A190" s="27">
        <v>37991</v>
      </c>
      <c r="B190">
        <v>1.7</v>
      </c>
      <c r="C190">
        <v>9.6</v>
      </c>
      <c r="D190" s="1">
        <f t="shared" si="17"/>
        <v>62.409999999999989</v>
      </c>
      <c r="E190" s="2">
        <f t="shared" si="12"/>
        <v>120.57525263133277</v>
      </c>
      <c r="F190" s="1">
        <f t="shared" si="13"/>
        <v>7.8999999999999995</v>
      </c>
      <c r="L190" s="28" t="s">
        <v>25</v>
      </c>
      <c r="M190" s="1">
        <v>33.341935483870962</v>
      </c>
      <c r="N190" s="1">
        <v>24.980645161290326</v>
      </c>
      <c r="P190" s="11">
        <v>43525</v>
      </c>
      <c r="Q190" s="1">
        <v>33.341935483870962</v>
      </c>
      <c r="R190" s="1">
        <v>24.980645161290326</v>
      </c>
      <c r="S190" s="1">
        <f t="shared" si="14"/>
        <v>69.911175858480604</v>
      </c>
      <c r="T190" s="2">
        <f t="shared" si="16"/>
        <v>18.530082922557849</v>
      </c>
      <c r="U190" s="1">
        <f t="shared" si="15"/>
        <v>-8.3612903225806363</v>
      </c>
    </row>
    <row r="191" spans="1:21">
      <c r="A191" s="27">
        <v>37992</v>
      </c>
      <c r="B191">
        <v>13.5</v>
      </c>
      <c r="C191">
        <v>10</v>
      </c>
      <c r="D191" s="1">
        <f t="shared" si="17"/>
        <v>12.25</v>
      </c>
      <c r="E191" s="2">
        <f t="shared" si="12"/>
        <v>111.95071156853086</v>
      </c>
      <c r="F191" s="1">
        <f t="shared" si="13"/>
        <v>-3.5</v>
      </c>
      <c r="L191" s="28" t="s">
        <v>26</v>
      </c>
      <c r="M191" s="1">
        <v>81.853333333333325</v>
      </c>
      <c r="N191" s="1">
        <v>46.89</v>
      </c>
      <c r="P191" s="11">
        <v>43556</v>
      </c>
      <c r="Q191" s="1">
        <v>81.853333333333325</v>
      </c>
      <c r="R191" s="1">
        <v>46.89</v>
      </c>
      <c r="S191" s="1">
        <f t="shared" si="14"/>
        <v>1222.4346777777771</v>
      </c>
      <c r="T191" s="2">
        <f t="shared" si="16"/>
        <v>687.17448387913862</v>
      </c>
      <c r="U191" s="1">
        <f t="shared" si="15"/>
        <v>-34.963333333333324</v>
      </c>
    </row>
    <row r="192" spans="1:21">
      <c r="A192" s="27">
        <v>37993</v>
      </c>
      <c r="B192">
        <v>4.9000000000000004</v>
      </c>
      <c r="C192">
        <v>4.5</v>
      </c>
      <c r="D192" s="1">
        <f t="shared" si="17"/>
        <v>0.16000000000000028</v>
      </c>
      <c r="E192" s="2">
        <f t="shared" si="12"/>
        <v>258.58815118205717</v>
      </c>
      <c r="F192" s="1">
        <f t="shared" si="13"/>
        <v>-0.40000000000000036</v>
      </c>
      <c r="L192" s="28" t="s">
        <v>27</v>
      </c>
      <c r="M192" s="1">
        <v>10.477419354838711</v>
      </c>
      <c r="N192" s="1">
        <v>23.574193548387097</v>
      </c>
      <c r="P192" s="11">
        <v>43586</v>
      </c>
      <c r="Q192" s="1">
        <v>10.477419354838711</v>
      </c>
      <c r="R192" s="1">
        <v>23.574193548387097</v>
      </c>
      <c r="S192" s="1">
        <f t="shared" si="14"/>
        <v>171.52549427679497</v>
      </c>
      <c r="T192" s="2">
        <f t="shared" si="16"/>
        <v>8.3996018952933511</v>
      </c>
      <c r="U192" s="1">
        <f t="shared" si="15"/>
        <v>13.096774193548386</v>
      </c>
    </row>
    <row r="193" spans="1:21">
      <c r="A193" s="27">
        <v>37994</v>
      </c>
      <c r="B193">
        <v>1.9</v>
      </c>
      <c r="C193">
        <v>4.5999999999999996</v>
      </c>
      <c r="D193" s="1">
        <f t="shared" si="17"/>
        <v>7.2899999999999983</v>
      </c>
      <c r="E193" s="2">
        <f t="shared" si="12"/>
        <v>255.38201591635669</v>
      </c>
      <c r="F193" s="1">
        <f t="shared" si="13"/>
        <v>2.6999999999999997</v>
      </c>
      <c r="L193" s="28" t="s">
        <v>28</v>
      </c>
      <c r="M193" s="1">
        <v>0.26666666666666666</v>
      </c>
      <c r="N193" s="1">
        <v>9.9999999999999982</v>
      </c>
      <c r="P193" s="11">
        <v>43617</v>
      </c>
      <c r="Q193" s="1">
        <v>0.26666666666666666</v>
      </c>
      <c r="R193" s="1">
        <v>9.9999999999999982</v>
      </c>
      <c r="S193" s="1">
        <f t="shared" si="14"/>
        <v>94.737777777777723</v>
      </c>
      <c r="T193" s="2">
        <f t="shared" si="16"/>
        <v>113.97669585231814</v>
      </c>
      <c r="U193" s="1">
        <f t="shared" si="15"/>
        <v>9.7333333333333307</v>
      </c>
    </row>
    <row r="194" spans="1:21">
      <c r="A194" s="27">
        <v>37995</v>
      </c>
      <c r="B194">
        <v>1</v>
      </c>
      <c r="C194">
        <v>4.5</v>
      </c>
      <c r="D194" s="1">
        <f t="shared" si="17"/>
        <v>12.25</v>
      </c>
      <c r="E194" s="2">
        <f t="shared" si="12"/>
        <v>258.58815118205717</v>
      </c>
      <c r="F194" s="1">
        <f t="shared" si="13"/>
        <v>3.5</v>
      </c>
      <c r="L194" s="28" t="s">
        <v>14</v>
      </c>
      <c r="M194" s="1">
        <v>7.7419354838709681E-2</v>
      </c>
      <c r="N194" s="1">
        <v>11.477419354838707</v>
      </c>
      <c r="P194" s="11">
        <v>43647</v>
      </c>
      <c r="Q194" s="1">
        <v>7.7419354838709681E-2</v>
      </c>
      <c r="R194" s="1">
        <v>11.477419354838707</v>
      </c>
      <c r="S194" s="1">
        <f t="shared" si="14"/>
        <v>129.95999999999992</v>
      </c>
      <c r="T194" s="2">
        <f t="shared" si="16"/>
        <v>84.613644506668393</v>
      </c>
      <c r="U194" s="1">
        <f t="shared" si="15"/>
        <v>11.399999999999997</v>
      </c>
    </row>
    <row r="195" spans="1:21">
      <c r="A195" s="27">
        <v>37996</v>
      </c>
      <c r="B195">
        <v>28.3</v>
      </c>
      <c r="C195">
        <v>3.4</v>
      </c>
      <c r="D195" s="1">
        <f t="shared" si="17"/>
        <v>620.0100000000001</v>
      </c>
      <c r="E195" s="2">
        <f t="shared" ref="E195:E258" si="18">(C195-AVERAGE($C$2:$C$6211))^2</f>
        <v>295.17563910476247</v>
      </c>
      <c r="F195" s="1">
        <f t="shared" ref="F195:F258" si="19">C195-B195</f>
        <v>-24.900000000000002</v>
      </c>
      <c r="L195" s="28" t="s">
        <v>16</v>
      </c>
      <c r="M195" s="1">
        <v>0</v>
      </c>
      <c r="N195" s="1">
        <v>7.1419354838709683</v>
      </c>
      <c r="P195" s="11">
        <v>43678</v>
      </c>
      <c r="Q195" s="1">
        <v>0</v>
      </c>
      <c r="R195" s="1">
        <v>7.1419354838709683</v>
      </c>
      <c r="S195" s="1">
        <f t="shared" ref="S195:S205" si="20">(Q195-R195)^2</f>
        <v>51.007242455775241</v>
      </c>
      <c r="T195" s="2">
        <f t="shared" si="16"/>
        <v>183.17054718087439</v>
      </c>
      <c r="U195" s="1">
        <f t="shared" ref="U195:U205" si="21">R195-Q195</f>
        <v>7.1419354838709683</v>
      </c>
    </row>
    <row r="196" spans="1:21">
      <c r="A196" s="27">
        <v>37997</v>
      </c>
      <c r="B196">
        <v>10.7</v>
      </c>
      <c r="C196">
        <v>4.5999999999999996</v>
      </c>
      <c r="D196" s="1">
        <f t="shared" si="17"/>
        <v>37.209999999999994</v>
      </c>
      <c r="E196" s="2">
        <f t="shared" si="18"/>
        <v>255.38201591635669</v>
      </c>
      <c r="F196" s="1">
        <f t="shared" si="19"/>
        <v>-6.1</v>
      </c>
      <c r="L196" s="28" t="s">
        <v>18</v>
      </c>
      <c r="M196" s="1">
        <v>0</v>
      </c>
      <c r="N196" s="1">
        <v>5.1933333333333334</v>
      </c>
      <c r="P196" s="11">
        <v>43709</v>
      </c>
      <c r="Q196" s="1">
        <v>0</v>
      </c>
      <c r="R196" s="1">
        <v>5.1933333333333334</v>
      </c>
      <c r="S196" s="1">
        <f t="shared" si="20"/>
        <v>26.970711111111111</v>
      </c>
      <c r="T196" s="2">
        <f t="shared" ref="T196:T205" si="22">(R196-AVERAGE($R$2:$R$205))^2</f>
        <v>239.71256083216736</v>
      </c>
      <c r="U196" s="1">
        <f t="shared" si="21"/>
        <v>5.1933333333333334</v>
      </c>
    </row>
    <row r="197" spans="1:21">
      <c r="A197" s="27">
        <v>37998</v>
      </c>
      <c r="B197">
        <v>47.9</v>
      </c>
      <c r="C197">
        <v>4.9000000000000004</v>
      </c>
      <c r="D197" s="1">
        <f t="shared" ref="D197:D260" si="23">(B197-C197)^2</f>
        <v>1849</v>
      </c>
      <c r="E197" s="2">
        <f t="shared" si="18"/>
        <v>245.88361011925525</v>
      </c>
      <c r="F197" s="1">
        <f t="shared" si="19"/>
        <v>-43</v>
      </c>
      <c r="L197" s="28" t="s">
        <v>19</v>
      </c>
      <c r="M197" s="1">
        <v>1.3129032258064517</v>
      </c>
      <c r="N197" s="1">
        <v>7.4838709677419342</v>
      </c>
      <c r="P197" s="11">
        <v>43739</v>
      </c>
      <c r="Q197" s="1">
        <v>1.3129032258064517</v>
      </c>
      <c r="R197" s="1">
        <v>7.4838709677419342</v>
      </c>
      <c r="S197" s="1">
        <f t="shared" si="20"/>
        <v>38.080842872008311</v>
      </c>
      <c r="T197" s="2">
        <f t="shared" si="22"/>
        <v>174.0319222305726</v>
      </c>
      <c r="U197" s="1">
        <f t="shared" si="21"/>
        <v>6.1709677419354829</v>
      </c>
    </row>
    <row r="198" spans="1:21">
      <c r="A198" s="27">
        <v>37999</v>
      </c>
      <c r="B198">
        <v>206.7</v>
      </c>
      <c r="C198">
        <v>58.4</v>
      </c>
      <c r="D198" s="1">
        <f t="shared" si="23"/>
        <v>21992.889999999996</v>
      </c>
      <c r="E198" s="2">
        <f t="shared" si="18"/>
        <v>1430.3012429694993</v>
      </c>
      <c r="F198" s="1">
        <f t="shared" si="19"/>
        <v>-148.29999999999998</v>
      </c>
      <c r="L198" s="28" t="s">
        <v>20</v>
      </c>
      <c r="M198" s="1">
        <v>3.276666666666666</v>
      </c>
      <c r="N198" s="1">
        <v>8.0000000000000018</v>
      </c>
      <c r="P198" s="11">
        <v>43770</v>
      </c>
      <c r="Q198" s="1">
        <v>3.276666666666666</v>
      </c>
      <c r="R198" s="1">
        <v>8.0000000000000018</v>
      </c>
      <c r="S198" s="1">
        <f t="shared" si="20"/>
        <v>22.309877777777807</v>
      </c>
      <c r="T198" s="2">
        <f t="shared" si="22"/>
        <v>160.680643370517</v>
      </c>
      <c r="U198" s="1">
        <f t="shared" si="21"/>
        <v>4.7233333333333363</v>
      </c>
    </row>
    <row r="199" spans="1:21">
      <c r="A199" s="27">
        <v>38000</v>
      </c>
      <c r="B199">
        <v>114.4</v>
      </c>
      <c r="C199">
        <v>30.4</v>
      </c>
      <c r="D199" s="1">
        <f t="shared" si="23"/>
        <v>7056</v>
      </c>
      <c r="E199" s="2">
        <f t="shared" si="18"/>
        <v>96.419117365633241</v>
      </c>
      <c r="F199" s="1">
        <f t="shared" si="19"/>
        <v>-84</v>
      </c>
      <c r="L199" s="28" t="s">
        <v>21</v>
      </c>
      <c r="M199" s="1">
        <v>43.62903225806452</v>
      </c>
      <c r="N199" s="1">
        <v>28.864516129032264</v>
      </c>
      <c r="P199" s="11">
        <v>43800</v>
      </c>
      <c r="Q199" s="1">
        <v>43.62903225806452</v>
      </c>
      <c r="R199" s="1">
        <v>28.864516129032264</v>
      </c>
      <c r="S199" s="1">
        <f t="shared" si="20"/>
        <v>217.99093652445362</v>
      </c>
      <c r="T199" s="2">
        <f t="shared" si="22"/>
        <v>67.052011269630896</v>
      </c>
      <c r="U199" s="1">
        <f t="shared" si="21"/>
        <v>-14.764516129032256</v>
      </c>
    </row>
    <row r="200" spans="1:21">
      <c r="A200" s="27">
        <v>38001</v>
      </c>
      <c r="B200">
        <v>68.2</v>
      </c>
      <c r="C200">
        <v>8.1999999999999993</v>
      </c>
      <c r="D200" s="1">
        <f t="shared" si="23"/>
        <v>3600</v>
      </c>
      <c r="E200" s="2">
        <f t="shared" si="18"/>
        <v>153.28114635113948</v>
      </c>
      <c r="F200" s="1">
        <f t="shared" si="19"/>
        <v>-60</v>
      </c>
      <c r="K200" s="9" t="s">
        <v>44</v>
      </c>
      <c r="L200" s="28" t="s">
        <v>23</v>
      </c>
      <c r="M200" s="1">
        <v>48.335483870967742</v>
      </c>
      <c r="N200" s="1">
        <v>18.761290322580642</v>
      </c>
      <c r="P200" s="11">
        <v>43831</v>
      </c>
      <c r="Q200" s="1">
        <v>48.335483870967742</v>
      </c>
      <c r="R200" s="1">
        <v>18.761290322580642</v>
      </c>
      <c r="S200" s="1">
        <f t="shared" si="20"/>
        <v>874.63292403746118</v>
      </c>
      <c r="T200" s="2">
        <f t="shared" si="22"/>
        <v>3.6660629052693037</v>
      </c>
      <c r="U200" s="1">
        <f t="shared" si="21"/>
        <v>-29.5741935483871</v>
      </c>
    </row>
    <row r="201" spans="1:21">
      <c r="A201" s="27">
        <v>38002</v>
      </c>
      <c r="B201">
        <v>25.1</v>
      </c>
      <c r="C201">
        <v>0.2</v>
      </c>
      <c r="D201" s="1">
        <f t="shared" si="23"/>
        <v>620.0100000000001</v>
      </c>
      <c r="E201" s="2">
        <f t="shared" si="18"/>
        <v>415.37196760717779</v>
      </c>
      <c r="F201" s="1">
        <f t="shared" si="19"/>
        <v>-24.900000000000002</v>
      </c>
      <c r="L201" s="28" t="s">
        <v>24</v>
      </c>
      <c r="M201" s="1">
        <v>69.782758620689634</v>
      </c>
      <c r="N201" s="1">
        <v>47.258620689655181</v>
      </c>
      <c r="P201" s="11">
        <v>43862</v>
      </c>
      <c r="Q201" s="1">
        <v>69.782758620689634</v>
      </c>
      <c r="R201" s="1">
        <v>47.258620689655181</v>
      </c>
      <c r="S201" s="1">
        <f t="shared" si="20"/>
        <v>507.33678953626497</v>
      </c>
      <c r="T201" s="2">
        <f t="shared" si="22"/>
        <v>706.63642028216111</v>
      </c>
      <c r="U201" s="1">
        <f t="shared" si="21"/>
        <v>-22.524137931034453</v>
      </c>
    </row>
    <row r="202" spans="1:21">
      <c r="A202" s="27">
        <v>38003</v>
      </c>
      <c r="B202">
        <v>8.4</v>
      </c>
      <c r="C202">
        <v>4</v>
      </c>
      <c r="D202" s="1">
        <f t="shared" si="23"/>
        <v>19.360000000000003</v>
      </c>
      <c r="E202" s="2">
        <f t="shared" si="18"/>
        <v>274.91882751055954</v>
      </c>
      <c r="F202" s="1">
        <f t="shared" si="19"/>
        <v>-4.4000000000000004</v>
      </c>
      <c r="L202" s="28" t="s">
        <v>25</v>
      </c>
      <c r="M202" s="1">
        <v>25.958064516129031</v>
      </c>
      <c r="N202" s="1">
        <v>35.996774193548383</v>
      </c>
      <c r="P202" s="11">
        <v>43891</v>
      </c>
      <c r="Q202" s="1">
        <v>25.958064516129031</v>
      </c>
      <c r="R202" s="1">
        <v>35.996774193548383</v>
      </c>
      <c r="S202" s="1">
        <f t="shared" si="20"/>
        <v>100.77569198751294</v>
      </c>
      <c r="T202" s="2">
        <f t="shared" si="22"/>
        <v>234.72652392078186</v>
      </c>
      <c r="U202" s="1">
        <f t="shared" si="21"/>
        <v>10.038709677419352</v>
      </c>
    </row>
    <row r="203" spans="1:21">
      <c r="A203" s="27">
        <v>38004</v>
      </c>
      <c r="B203">
        <v>23.4</v>
      </c>
      <c r="C203">
        <v>54.5</v>
      </c>
      <c r="D203" s="1">
        <f t="shared" si="23"/>
        <v>967.21</v>
      </c>
      <c r="E203" s="2">
        <f t="shared" si="18"/>
        <v>1150.520518331818</v>
      </c>
      <c r="F203" s="1">
        <f t="shared" si="19"/>
        <v>31.1</v>
      </c>
      <c r="L203" s="28" t="s">
        <v>26</v>
      </c>
      <c r="M203" s="1">
        <v>24.820000000000004</v>
      </c>
      <c r="N203" s="1">
        <v>45.396666666666668</v>
      </c>
      <c r="P203" s="11">
        <v>43922</v>
      </c>
      <c r="Q203" s="1">
        <v>24.820000000000004</v>
      </c>
      <c r="R203" s="1">
        <v>45.396666666666668</v>
      </c>
      <c r="S203" s="1">
        <f t="shared" si="20"/>
        <v>423.39921111111101</v>
      </c>
      <c r="T203" s="2">
        <f t="shared" si="22"/>
        <v>611.11200913717164</v>
      </c>
      <c r="U203" s="1">
        <f t="shared" si="21"/>
        <v>20.576666666666664</v>
      </c>
    </row>
    <row r="204" spans="1:21">
      <c r="A204" s="27">
        <v>38005</v>
      </c>
      <c r="B204">
        <v>12.5</v>
      </c>
      <c r="C204">
        <v>32.9</v>
      </c>
      <c r="D204" s="1">
        <f t="shared" si="23"/>
        <v>416.15999999999997</v>
      </c>
      <c r="E204" s="2">
        <f t="shared" si="18"/>
        <v>151.76573572312128</v>
      </c>
      <c r="F204" s="1">
        <f t="shared" si="19"/>
        <v>20.399999999999999</v>
      </c>
      <c r="L204" s="28" t="s">
        <v>27</v>
      </c>
      <c r="M204" s="1">
        <v>10.470967741935489</v>
      </c>
      <c r="N204" s="1">
        <v>38.835483870967742</v>
      </c>
      <c r="P204" s="11">
        <v>43952</v>
      </c>
      <c r="Q204" s="1">
        <v>10.470967741935489</v>
      </c>
      <c r="R204" s="1">
        <v>38.835483870967742</v>
      </c>
      <c r="S204" s="1">
        <f t="shared" si="20"/>
        <v>804.54577523413082</v>
      </c>
      <c r="T204" s="2">
        <f t="shared" si="22"/>
        <v>329.76733098131962</v>
      </c>
      <c r="U204" s="1">
        <f t="shared" si="21"/>
        <v>28.364516129032253</v>
      </c>
    </row>
    <row r="205" spans="1:21">
      <c r="A205" s="27">
        <v>38006</v>
      </c>
      <c r="B205">
        <v>62.2</v>
      </c>
      <c r="C205">
        <v>9.6</v>
      </c>
      <c r="D205" s="1">
        <f t="shared" si="23"/>
        <v>2766.76</v>
      </c>
      <c r="E205" s="2">
        <f t="shared" si="18"/>
        <v>120.57525263133277</v>
      </c>
      <c r="F205" s="1">
        <f t="shared" si="19"/>
        <v>-52.6</v>
      </c>
      <c r="L205" s="28" t="s">
        <v>28</v>
      </c>
      <c r="M205" s="1">
        <v>7.6566666666666663</v>
      </c>
      <c r="N205" s="1">
        <v>13.893333333333336</v>
      </c>
      <c r="P205" s="11">
        <v>43983</v>
      </c>
      <c r="Q205" s="1">
        <v>7.6566666666666663</v>
      </c>
      <c r="R205" s="1">
        <v>13.893333333333336</v>
      </c>
      <c r="S205" s="1">
        <f t="shared" si="20"/>
        <v>38.89601111111115</v>
      </c>
      <c r="T205" s="2">
        <f t="shared" si="22"/>
        <v>46.004389128001904</v>
      </c>
      <c r="U205" s="1">
        <f t="shared" si="21"/>
        <v>6.2366666666666699</v>
      </c>
    </row>
    <row r="206" spans="1:21">
      <c r="A206" s="27">
        <v>38007</v>
      </c>
      <c r="B206">
        <v>47.9</v>
      </c>
      <c r="C206">
        <v>16.100000000000001</v>
      </c>
      <c r="D206" s="1">
        <f t="shared" si="23"/>
        <v>1011.2399999999998</v>
      </c>
      <c r="E206" s="2">
        <f t="shared" si="18"/>
        <v>20.076460360801661</v>
      </c>
      <c r="F206" s="1">
        <f t="shared" si="19"/>
        <v>-31.799999999999997</v>
      </c>
      <c r="K206" s="9" t="s">
        <v>45</v>
      </c>
      <c r="L206"/>
      <c r="M206" s="1">
        <v>22.463204508856894</v>
      </c>
      <c r="N206" s="1">
        <v>20.580676328502392</v>
      </c>
    </row>
    <row r="207" spans="1:21">
      <c r="A207" s="27">
        <v>38008</v>
      </c>
      <c r="B207">
        <v>30.3</v>
      </c>
      <c r="C207">
        <v>32.200000000000003</v>
      </c>
      <c r="D207" s="1">
        <f t="shared" si="23"/>
        <v>3.6100000000000083</v>
      </c>
      <c r="E207" s="2">
        <f t="shared" si="18"/>
        <v>135.00868258302472</v>
      </c>
      <c r="F207" s="1">
        <f t="shared" si="19"/>
        <v>1.9000000000000021</v>
      </c>
      <c r="L207"/>
    </row>
    <row r="208" spans="1:21">
      <c r="A208" s="27">
        <v>38009</v>
      </c>
      <c r="B208">
        <v>15.6</v>
      </c>
      <c r="C208">
        <v>14.1</v>
      </c>
      <c r="D208" s="1">
        <f t="shared" si="23"/>
        <v>2.25</v>
      </c>
      <c r="E208" s="2">
        <f t="shared" si="18"/>
        <v>41.999165674811245</v>
      </c>
      <c r="F208" s="1">
        <f t="shared" si="19"/>
        <v>-1.5</v>
      </c>
      <c r="L208"/>
    </row>
    <row r="209" spans="1:12">
      <c r="A209" s="27">
        <v>38010</v>
      </c>
      <c r="B209">
        <v>40.799999999999997</v>
      </c>
      <c r="C209">
        <v>20.8</v>
      </c>
      <c r="D209" s="1">
        <f t="shared" si="23"/>
        <v>399.99999999999989</v>
      </c>
      <c r="E209" s="2">
        <f t="shared" si="18"/>
        <v>4.810287287919101E-2</v>
      </c>
      <c r="F209" s="1">
        <f t="shared" si="19"/>
        <v>-19.999999999999996</v>
      </c>
      <c r="L209"/>
    </row>
    <row r="210" spans="1:12">
      <c r="A210" s="27">
        <v>38011</v>
      </c>
      <c r="B210">
        <v>50</v>
      </c>
      <c r="C210">
        <v>14</v>
      </c>
      <c r="D210" s="1">
        <f t="shared" si="23"/>
        <v>1296</v>
      </c>
      <c r="E210" s="2">
        <f t="shared" si="18"/>
        <v>43.305300940511721</v>
      </c>
      <c r="F210" s="1">
        <f t="shared" si="19"/>
        <v>-36</v>
      </c>
      <c r="L210"/>
    </row>
    <row r="211" spans="1:12">
      <c r="A211" s="27">
        <v>38012</v>
      </c>
      <c r="B211">
        <v>20.9</v>
      </c>
      <c r="C211">
        <v>16.2</v>
      </c>
      <c r="D211" s="1">
        <f t="shared" si="23"/>
        <v>22.089999999999993</v>
      </c>
      <c r="E211" s="2">
        <f t="shared" si="18"/>
        <v>19.190325095101201</v>
      </c>
      <c r="F211" s="1">
        <f t="shared" si="19"/>
        <v>-4.6999999999999993</v>
      </c>
      <c r="L211"/>
    </row>
    <row r="212" spans="1:12">
      <c r="A212" s="27">
        <v>38013</v>
      </c>
      <c r="B212">
        <v>24</v>
      </c>
      <c r="C212">
        <v>16.2</v>
      </c>
      <c r="D212" s="1">
        <f t="shared" si="23"/>
        <v>60.840000000000011</v>
      </c>
      <c r="E212" s="2">
        <f t="shared" si="18"/>
        <v>19.190325095101201</v>
      </c>
      <c r="F212" s="1">
        <f t="shared" si="19"/>
        <v>-7.8000000000000007</v>
      </c>
      <c r="L212"/>
    </row>
    <row r="213" spans="1:12">
      <c r="A213" s="27">
        <v>38014</v>
      </c>
      <c r="B213">
        <v>13.5</v>
      </c>
      <c r="C213">
        <v>54.1</v>
      </c>
      <c r="D213" s="1">
        <f t="shared" si="23"/>
        <v>1648.3600000000001</v>
      </c>
      <c r="E213" s="2">
        <f t="shared" si="18"/>
        <v>1123.54505939462</v>
      </c>
      <c r="F213" s="1">
        <f t="shared" si="19"/>
        <v>40.6</v>
      </c>
      <c r="L213"/>
    </row>
    <row r="214" spans="1:12">
      <c r="A214" s="27">
        <v>38015</v>
      </c>
      <c r="B214">
        <v>7</v>
      </c>
      <c r="C214">
        <v>18.8</v>
      </c>
      <c r="D214" s="1">
        <f t="shared" si="23"/>
        <v>139.24</v>
      </c>
      <c r="E214" s="2">
        <f t="shared" si="18"/>
        <v>3.1708081868887557</v>
      </c>
      <c r="F214" s="1">
        <f t="shared" si="19"/>
        <v>11.8</v>
      </c>
      <c r="L214"/>
    </row>
    <row r="215" spans="1:12">
      <c r="A215" s="27">
        <v>38016</v>
      </c>
      <c r="B215">
        <v>4.3</v>
      </c>
      <c r="C215">
        <v>14</v>
      </c>
      <c r="D215" s="1">
        <f t="shared" si="23"/>
        <v>94.089999999999989</v>
      </c>
      <c r="E215" s="2">
        <f t="shared" si="18"/>
        <v>43.305300940511721</v>
      </c>
      <c r="F215" s="1">
        <f t="shared" si="19"/>
        <v>9.6999999999999993</v>
      </c>
      <c r="L215"/>
    </row>
    <row r="216" spans="1:12">
      <c r="A216" s="27">
        <v>38017</v>
      </c>
      <c r="B216">
        <v>2.9</v>
      </c>
      <c r="C216">
        <v>17.8</v>
      </c>
      <c r="D216" s="1">
        <f t="shared" si="23"/>
        <v>222.01000000000002</v>
      </c>
      <c r="E216" s="2">
        <f t="shared" si="18"/>
        <v>7.7321608438935385</v>
      </c>
      <c r="F216" s="1">
        <f t="shared" si="19"/>
        <v>14.9</v>
      </c>
      <c r="L216"/>
    </row>
    <row r="217" spans="1:12">
      <c r="A217" s="27">
        <v>38018</v>
      </c>
      <c r="B217">
        <v>2.1</v>
      </c>
      <c r="C217">
        <v>20.399999999999999</v>
      </c>
      <c r="D217" s="1">
        <f t="shared" si="23"/>
        <v>334.88999999999987</v>
      </c>
      <c r="E217" s="2">
        <f t="shared" si="18"/>
        <v>3.2643935681104755E-2</v>
      </c>
      <c r="F217" s="1">
        <f t="shared" si="19"/>
        <v>18.299999999999997</v>
      </c>
      <c r="L217"/>
    </row>
    <row r="218" spans="1:12">
      <c r="A218" s="27">
        <v>38019</v>
      </c>
      <c r="B218">
        <v>1.5</v>
      </c>
      <c r="C218">
        <v>18.5</v>
      </c>
      <c r="D218" s="1">
        <f t="shared" si="23"/>
        <v>289</v>
      </c>
      <c r="E218" s="2">
        <f t="shared" si="18"/>
        <v>4.3292139839901935</v>
      </c>
      <c r="F218" s="1">
        <f t="shared" si="19"/>
        <v>17</v>
      </c>
      <c r="L218"/>
    </row>
    <row r="219" spans="1:12">
      <c r="A219" s="27">
        <v>38020</v>
      </c>
      <c r="B219">
        <v>9.6</v>
      </c>
      <c r="C219">
        <v>14.5</v>
      </c>
      <c r="D219" s="1">
        <f t="shared" si="23"/>
        <v>24.010000000000005</v>
      </c>
      <c r="E219" s="2">
        <f t="shared" si="18"/>
        <v>36.974624612009329</v>
      </c>
      <c r="F219" s="1">
        <f t="shared" si="19"/>
        <v>4.9000000000000004</v>
      </c>
      <c r="L219"/>
    </row>
    <row r="220" spans="1:12">
      <c r="A220" s="27">
        <v>38021</v>
      </c>
      <c r="B220">
        <v>51.4</v>
      </c>
      <c r="C220">
        <v>19.399999999999999</v>
      </c>
      <c r="D220" s="1">
        <f t="shared" si="23"/>
        <v>1024</v>
      </c>
      <c r="E220" s="2">
        <f t="shared" si="18"/>
        <v>1.3939965926858915</v>
      </c>
      <c r="F220" s="1">
        <f t="shared" si="19"/>
        <v>-32</v>
      </c>
      <c r="L220"/>
    </row>
    <row r="221" spans="1:12">
      <c r="A221" s="27">
        <v>38022</v>
      </c>
      <c r="B221">
        <v>37.799999999999997</v>
      </c>
      <c r="C221">
        <v>11.6</v>
      </c>
      <c r="D221" s="1">
        <f t="shared" si="23"/>
        <v>686.43999999999983</v>
      </c>
      <c r="E221" s="2">
        <f t="shared" si="18"/>
        <v>80.652547317323211</v>
      </c>
      <c r="F221" s="1">
        <f t="shared" si="19"/>
        <v>-26.199999999999996</v>
      </c>
      <c r="L221"/>
    </row>
    <row r="222" spans="1:12">
      <c r="A222" s="27">
        <v>38023</v>
      </c>
      <c r="B222">
        <v>33.799999999999997</v>
      </c>
      <c r="C222">
        <v>20.2</v>
      </c>
      <c r="D222" s="1">
        <f t="shared" si="23"/>
        <v>184.95999999999995</v>
      </c>
      <c r="E222" s="2">
        <f t="shared" si="18"/>
        <v>0.14491446708206154</v>
      </c>
      <c r="F222" s="1">
        <f t="shared" si="19"/>
        <v>-13.599999999999998</v>
      </c>
      <c r="L222"/>
    </row>
    <row r="223" spans="1:12">
      <c r="A223" s="27">
        <v>38024</v>
      </c>
      <c r="B223">
        <v>53.3</v>
      </c>
      <c r="C223">
        <v>19</v>
      </c>
      <c r="D223" s="1">
        <f t="shared" si="23"/>
        <v>1176.4899999999998</v>
      </c>
      <c r="E223" s="2">
        <f t="shared" si="18"/>
        <v>2.4985376554878016</v>
      </c>
      <c r="F223" s="1">
        <f t="shared" si="19"/>
        <v>-34.299999999999997</v>
      </c>
      <c r="L223"/>
    </row>
    <row r="224" spans="1:12">
      <c r="A224" s="27">
        <v>38025</v>
      </c>
      <c r="B224">
        <v>60.5</v>
      </c>
      <c r="C224">
        <v>22.3</v>
      </c>
      <c r="D224" s="1">
        <f t="shared" si="23"/>
        <v>1459.2400000000002</v>
      </c>
      <c r="E224" s="2">
        <f t="shared" si="18"/>
        <v>2.9560738873720172</v>
      </c>
      <c r="F224" s="1">
        <f t="shared" si="19"/>
        <v>-38.200000000000003</v>
      </c>
      <c r="L224"/>
    </row>
    <row r="225" spans="1:6">
      <c r="A225" s="27">
        <v>38026</v>
      </c>
      <c r="B225">
        <v>44.2</v>
      </c>
      <c r="C225">
        <v>20</v>
      </c>
      <c r="D225" s="1">
        <f t="shared" si="23"/>
        <v>585.6400000000001</v>
      </c>
      <c r="E225" s="2">
        <f t="shared" si="18"/>
        <v>0.33718499848301781</v>
      </c>
      <c r="F225" s="1">
        <f t="shared" si="19"/>
        <v>-24.200000000000003</v>
      </c>
    </row>
    <row r="226" spans="1:6">
      <c r="A226" s="27">
        <v>38027</v>
      </c>
      <c r="B226">
        <v>35.700000000000003</v>
      </c>
      <c r="C226">
        <v>15.3</v>
      </c>
      <c r="D226" s="1">
        <f t="shared" si="23"/>
        <v>416.16000000000008</v>
      </c>
      <c r="E226" s="2">
        <f t="shared" si="18"/>
        <v>27.885542486405495</v>
      </c>
      <c r="F226" s="1">
        <f t="shared" si="19"/>
        <v>-20.400000000000002</v>
      </c>
    </row>
    <row r="227" spans="1:6">
      <c r="A227" s="27">
        <v>38028</v>
      </c>
      <c r="B227">
        <v>15.9</v>
      </c>
      <c r="C227">
        <v>13.7</v>
      </c>
      <c r="D227" s="1">
        <f t="shared" si="23"/>
        <v>4.8400000000000043</v>
      </c>
      <c r="E227" s="2">
        <f t="shared" si="18"/>
        <v>47.343706737613168</v>
      </c>
      <c r="F227" s="1">
        <f t="shared" si="19"/>
        <v>-2.2000000000000011</v>
      </c>
    </row>
    <row r="228" spans="1:6">
      <c r="A228" s="27">
        <v>38029</v>
      </c>
      <c r="B228">
        <v>25.2</v>
      </c>
      <c r="C228">
        <v>17.7</v>
      </c>
      <c r="D228" s="1">
        <f t="shared" si="23"/>
        <v>56.25</v>
      </c>
      <c r="E228" s="2">
        <f t="shared" si="18"/>
        <v>8.2982961095940251</v>
      </c>
      <c r="F228" s="1">
        <f t="shared" si="19"/>
        <v>-7.5</v>
      </c>
    </row>
    <row r="229" spans="1:6">
      <c r="A229" s="27">
        <v>38030</v>
      </c>
      <c r="B229">
        <v>45.8</v>
      </c>
      <c r="C229">
        <v>20.2</v>
      </c>
      <c r="D229" s="1">
        <f t="shared" si="23"/>
        <v>655.3599999999999</v>
      </c>
      <c r="E229" s="2">
        <f t="shared" si="18"/>
        <v>0.14491446708206154</v>
      </c>
      <c r="F229" s="1">
        <f t="shared" si="19"/>
        <v>-25.599999999999998</v>
      </c>
    </row>
    <row r="230" spans="1:6">
      <c r="A230" s="27">
        <v>38031</v>
      </c>
      <c r="B230">
        <v>70</v>
      </c>
      <c r="C230">
        <v>110.3</v>
      </c>
      <c r="D230" s="1">
        <f t="shared" si="23"/>
        <v>1624.0899999999997</v>
      </c>
      <c r="E230" s="2">
        <f t="shared" si="18"/>
        <v>8049.5570400709503</v>
      </c>
      <c r="F230" s="1">
        <f t="shared" si="19"/>
        <v>40.299999999999997</v>
      </c>
    </row>
    <row r="231" spans="1:6">
      <c r="A231" s="27">
        <v>38032</v>
      </c>
      <c r="B231">
        <v>91.2</v>
      </c>
      <c r="C231">
        <v>66</v>
      </c>
      <c r="D231" s="1">
        <f t="shared" si="23"/>
        <v>635.04000000000019</v>
      </c>
      <c r="E231" s="2">
        <f t="shared" si="18"/>
        <v>2062.9149627762631</v>
      </c>
      <c r="F231" s="1">
        <f t="shared" si="19"/>
        <v>-25.200000000000003</v>
      </c>
    </row>
    <row r="232" spans="1:6">
      <c r="A232" s="27">
        <v>38033</v>
      </c>
      <c r="B232">
        <v>80.400000000000006</v>
      </c>
      <c r="C232">
        <v>24.6</v>
      </c>
      <c r="D232" s="1">
        <f t="shared" si="23"/>
        <v>3113.6400000000003</v>
      </c>
      <c r="E232" s="2">
        <f t="shared" si="18"/>
        <v>16.154962776261023</v>
      </c>
      <c r="F232" s="1">
        <f t="shared" si="19"/>
        <v>-55.800000000000004</v>
      </c>
    </row>
    <row r="233" spans="1:6">
      <c r="A233" s="27">
        <v>38034</v>
      </c>
      <c r="B233">
        <v>62.7</v>
      </c>
      <c r="C233">
        <v>92.6</v>
      </c>
      <c r="D233" s="1">
        <f t="shared" si="23"/>
        <v>894.00999999999954</v>
      </c>
      <c r="E233" s="2">
        <f t="shared" si="18"/>
        <v>5186.782982099935</v>
      </c>
      <c r="F233" s="1">
        <f t="shared" si="19"/>
        <v>29.899999999999991</v>
      </c>
    </row>
    <row r="234" spans="1:6">
      <c r="A234" s="27">
        <v>38035</v>
      </c>
      <c r="B234">
        <v>92.9</v>
      </c>
      <c r="C234">
        <v>45.7</v>
      </c>
      <c r="D234" s="1">
        <f t="shared" si="23"/>
        <v>2227.84</v>
      </c>
      <c r="E234" s="2">
        <f t="shared" si="18"/>
        <v>630.98042171346026</v>
      </c>
      <c r="F234" s="1">
        <f t="shared" si="19"/>
        <v>-47.2</v>
      </c>
    </row>
    <row r="235" spans="1:6">
      <c r="A235" s="27">
        <v>38036</v>
      </c>
      <c r="B235">
        <v>111.2</v>
      </c>
      <c r="C235">
        <v>309.5</v>
      </c>
      <c r="D235" s="1">
        <f t="shared" si="23"/>
        <v>39322.890000000007</v>
      </c>
      <c r="E235" s="2">
        <f t="shared" si="18"/>
        <v>83474.375590795607</v>
      </c>
      <c r="F235" s="1">
        <f t="shared" si="19"/>
        <v>198.3</v>
      </c>
    </row>
    <row r="236" spans="1:6">
      <c r="A236" s="27">
        <v>38037</v>
      </c>
      <c r="B236">
        <v>161.30000000000001</v>
      </c>
      <c r="C236">
        <v>45.7</v>
      </c>
      <c r="D236" s="1">
        <f t="shared" si="23"/>
        <v>13363.360000000002</v>
      </c>
      <c r="E236" s="2">
        <f t="shared" si="18"/>
        <v>630.98042171346026</v>
      </c>
      <c r="F236" s="1">
        <f t="shared" si="19"/>
        <v>-115.60000000000001</v>
      </c>
    </row>
    <row r="237" spans="1:6">
      <c r="A237" s="27">
        <v>38038</v>
      </c>
      <c r="B237">
        <v>117</v>
      </c>
      <c r="C237">
        <v>73.8</v>
      </c>
      <c r="D237" s="1">
        <f t="shared" si="23"/>
        <v>1866.2400000000002</v>
      </c>
      <c r="E237" s="2">
        <f t="shared" si="18"/>
        <v>2832.2964120516253</v>
      </c>
      <c r="F237" s="1">
        <f t="shared" si="19"/>
        <v>-43.2</v>
      </c>
    </row>
    <row r="238" spans="1:6">
      <c r="A238" s="27">
        <v>38039</v>
      </c>
      <c r="B238">
        <v>116.1</v>
      </c>
      <c r="C238">
        <v>36.6</v>
      </c>
      <c r="D238" s="1">
        <f t="shared" si="23"/>
        <v>6320.25</v>
      </c>
      <c r="E238" s="2">
        <f t="shared" si="18"/>
        <v>256.61873089220364</v>
      </c>
      <c r="F238" s="1">
        <f t="shared" si="19"/>
        <v>-79.5</v>
      </c>
    </row>
    <row r="239" spans="1:6">
      <c r="A239" s="27">
        <v>38040</v>
      </c>
      <c r="B239">
        <v>134</v>
      </c>
      <c r="C239">
        <v>62.9</v>
      </c>
      <c r="D239" s="1">
        <f t="shared" si="23"/>
        <v>5055.2099999999991</v>
      </c>
      <c r="E239" s="2">
        <f t="shared" si="18"/>
        <v>1790.9251560129776</v>
      </c>
      <c r="F239" s="1">
        <f t="shared" si="19"/>
        <v>-71.099999999999994</v>
      </c>
    </row>
    <row r="240" spans="1:6">
      <c r="A240" s="27">
        <v>38041</v>
      </c>
      <c r="B240">
        <v>90.9</v>
      </c>
      <c r="C240">
        <v>21.2</v>
      </c>
      <c r="D240" s="1">
        <f t="shared" si="23"/>
        <v>4858.09</v>
      </c>
      <c r="E240" s="2">
        <f t="shared" si="18"/>
        <v>0.3835618100772763</v>
      </c>
      <c r="F240" s="1">
        <f t="shared" si="19"/>
        <v>-69.7</v>
      </c>
    </row>
    <row r="241" spans="1:6">
      <c r="A241" s="27">
        <v>38042</v>
      </c>
      <c r="B241">
        <v>98.9</v>
      </c>
      <c r="C241">
        <v>20</v>
      </c>
      <c r="D241" s="1">
        <f t="shared" si="23"/>
        <v>6225.2100000000009</v>
      </c>
      <c r="E241" s="2">
        <f t="shared" si="18"/>
        <v>0.33718499848301781</v>
      </c>
      <c r="F241" s="1">
        <f t="shared" si="19"/>
        <v>-78.900000000000006</v>
      </c>
    </row>
    <row r="242" spans="1:6">
      <c r="A242" s="27">
        <v>38043</v>
      </c>
      <c r="B242">
        <v>66.2</v>
      </c>
      <c r="C242">
        <v>20.8</v>
      </c>
      <c r="D242" s="1">
        <f t="shared" si="23"/>
        <v>2061.1600000000003</v>
      </c>
      <c r="E242" s="2">
        <f t="shared" si="18"/>
        <v>4.810287287919101E-2</v>
      </c>
      <c r="F242" s="1">
        <f t="shared" si="19"/>
        <v>-45.400000000000006</v>
      </c>
    </row>
    <row r="243" spans="1:6">
      <c r="A243" s="27">
        <v>38044</v>
      </c>
      <c r="B243">
        <v>72.400000000000006</v>
      </c>
      <c r="C243">
        <v>31</v>
      </c>
      <c r="D243" s="1">
        <f t="shared" si="23"/>
        <v>1713.9600000000005</v>
      </c>
      <c r="E243" s="2">
        <f t="shared" si="18"/>
        <v>108.5623057714304</v>
      </c>
      <c r="F243" s="1">
        <f t="shared" si="19"/>
        <v>-41.400000000000006</v>
      </c>
    </row>
    <row r="244" spans="1:6">
      <c r="A244" s="27">
        <v>38045</v>
      </c>
      <c r="B244">
        <v>74.3</v>
      </c>
      <c r="C244">
        <v>40.299999999999997</v>
      </c>
      <c r="D244" s="1">
        <f t="shared" si="23"/>
        <v>1156</v>
      </c>
      <c r="E244" s="2">
        <f t="shared" si="18"/>
        <v>388.85172606128577</v>
      </c>
      <c r="F244" s="1">
        <f t="shared" si="19"/>
        <v>-34</v>
      </c>
    </row>
    <row r="245" spans="1:6">
      <c r="A245" s="27">
        <v>38046</v>
      </c>
      <c r="B245">
        <v>36.1</v>
      </c>
      <c r="C245">
        <v>20</v>
      </c>
      <c r="D245" s="1">
        <f t="shared" si="23"/>
        <v>259.21000000000004</v>
      </c>
      <c r="E245" s="2">
        <f t="shared" si="18"/>
        <v>0.33718499848301781</v>
      </c>
      <c r="F245" s="1">
        <f t="shared" si="19"/>
        <v>-16.100000000000001</v>
      </c>
    </row>
    <row r="246" spans="1:6">
      <c r="A246" s="27">
        <v>38047</v>
      </c>
      <c r="B246">
        <v>16.3</v>
      </c>
      <c r="C246">
        <v>10.6</v>
      </c>
      <c r="D246" s="1">
        <f t="shared" si="23"/>
        <v>32.490000000000009</v>
      </c>
      <c r="E246" s="2">
        <f t="shared" si="18"/>
        <v>99.613899974327992</v>
      </c>
      <c r="F246" s="1">
        <f t="shared" si="19"/>
        <v>-5.7000000000000011</v>
      </c>
    </row>
    <row r="247" spans="1:6">
      <c r="A247" s="27">
        <v>38048</v>
      </c>
      <c r="B247">
        <v>11.3</v>
      </c>
      <c r="C247">
        <v>19.8</v>
      </c>
      <c r="D247" s="1">
        <f t="shared" si="23"/>
        <v>72.25</v>
      </c>
      <c r="E247" s="2">
        <f t="shared" si="18"/>
        <v>0.60945552988397345</v>
      </c>
      <c r="F247" s="1">
        <f t="shared" si="19"/>
        <v>8.5</v>
      </c>
    </row>
    <row r="248" spans="1:6">
      <c r="A248" s="27">
        <v>38049</v>
      </c>
      <c r="B248">
        <v>28.7</v>
      </c>
      <c r="C248">
        <v>28.9</v>
      </c>
      <c r="D248" s="1">
        <f t="shared" si="23"/>
        <v>3.9999999999999716E-2</v>
      </c>
      <c r="E248" s="2">
        <f t="shared" si="18"/>
        <v>69.211146351140414</v>
      </c>
      <c r="F248" s="1">
        <f t="shared" si="19"/>
        <v>0.19999999999999929</v>
      </c>
    </row>
    <row r="249" spans="1:6">
      <c r="A249" s="27">
        <v>38050</v>
      </c>
      <c r="B249">
        <v>80.7</v>
      </c>
      <c r="C249">
        <v>25.6</v>
      </c>
      <c r="D249" s="1">
        <f t="shared" si="23"/>
        <v>3036.01</v>
      </c>
      <c r="E249" s="2">
        <f t="shared" si="18"/>
        <v>25.193610119256242</v>
      </c>
      <c r="F249" s="1">
        <f t="shared" si="19"/>
        <v>-55.1</v>
      </c>
    </row>
    <row r="250" spans="1:6">
      <c r="A250" s="27">
        <v>38051</v>
      </c>
      <c r="B250">
        <v>115.7</v>
      </c>
      <c r="C250">
        <v>23.1</v>
      </c>
      <c r="D250" s="1">
        <f t="shared" si="23"/>
        <v>8574.7599999999984</v>
      </c>
      <c r="E250" s="2">
        <f t="shared" si="18"/>
        <v>6.3469917617681952</v>
      </c>
      <c r="F250" s="1">
        <f t="shared" si="19"/>
        <v>-92.6</v>
      </c>
    </row>
    <row r="251" spans="1:6">
      <c r="A251" s="27">
        <v>38052</v>
      </c>
      <c r="B251">
        <v>76.599999999999994</v>
      </c>
      <c r="C251">
        <v>16.5</v>
      </c>
      <c r="D251" s="1">
        <f t="shared" si="23"/>
        <v>3612.0099999999993</v>
      </c>
      <c r="E251" s="2">
        <f t="shared" si="18"/>
        <v>16.651919297999761</v>
      </c>
      <c r="F251" s="1">
        <f t="shared" si="19"/>
        <v>-60.099999999999994</v>
      </c>
    </row>
    <row r="252" spans="1:6">
      <c r="A252" s="27">
        <v>38053</v>
      </c>
      <c r="B252">
        <v>34</v>
      </c>
      <c r="C252">
        <v>21.5</v>
      </c>
      <c r="D252" s="1">
        <f t="shared" si="23"/>
        <v>156.25</v>
      </c>
      <c r="E252" s="2">
        <f t="shared" si="18"/>
        <v>0.84515601297584197</v>
      </c>
      <c r="F252" s="1">
        <f t="shared" si="19"/>
        <v>-12.5</v>
      </c>
    </row>
    <row r="253" spans="1:6">
      <c r="A253" s="27">
        <v>38054</v>
      </c>
      <c r="B253">
        <v>17.2</v>
      </c>
      <c r="C253">
        <v>14.3</v>
      </c>
      <c r="D253" s="1">
        <f t="shared" si="23"/>
        <v>8.4099999999999913</v>
      </c>
      <c r="E253" s="2">
        <f t="shared" si="18"/>
        <v>39.446895143410273</v>
      </c>
      <c r="F253" s="1">
        <f t="shared" si="19"/>
        <v>-2.8999999999999986</v>
      </c>
    </row>
    <row r="254" spans="1:6">
      <c r="A254" s="27">
        <v>38055</v>
      </c>
      <c r="B254">
        <v>9.8000000000000007</v>
      </c>
      <c r="C254">
        <v>13.8</v>
      </c>
      <c r="D254" s="1">
        <f t="shared" si="23"/>
        <v>16</v>
      </c>
      <c r="E254" s="2">
        <f t="shared" si="18"/>
        <v>45.977571471912668</v>
      </c>
      <c r="F254" s="1">
        <f t="shared" si="19"/>
        <v>4</v>
      </c>
    </row>
    <row r="255" spans="1:6">
      <c r="A255" s="27">
        <v>38056</v>
      </c>
      <c r="B255">
        <v>11.7</v>
      </c>
      <c r="C255">
        <v>16</v>
      </c>
      <c r="D255" s="1">
        <f t="shared" si="23"/>
        <v>18.490000000000006</v>
      </c>
      <c r="E255" s="2">
        <f t="shared" si="18"/>
        <v>20.982595626502153</v>
      </c>
      <c r="F255" s="1">
        <f t="shared" si="19"/>
        <v>4.3000000000000007</v>
      </c>
    </row>
    <row r="256" spans="1:6">
      <c r="A256" s="27">
        <v>38057</v>
      </c>
      <c r="B256">
        <v>50.5</v>
      </c>
      <c r="C256">
        <v>17.3</v>
      </c>
      <c r="D256" s="1">
        <f t="shared" si="23"/>
        <v>1102.2400000000002</v>
      </c>
      <c r="E256" s="2">
        <f t="shared" si="18"/>
        <v>10.76283717239593</v>
      </c>
      <c r="F256" s="1">
        <f t="shared" si="19"/>
        <v>-33.200000000000003</v>
      </c>
    </row>
    <row r="257" spans="1:6">
      <c r="A257" s="27">
        <v>38058</v>
      </c>
      <c r="B257">
        <v>68.2</v>
      </c>
      <c r="C257">
        <v>56.1</v>
      </c>
      <c r="D257" s="1">
        <f t="shared" si="23"/>
        <v>146.41000000000003</v>
      </c>
      <c r="E257" s="2">
        <f t="shared" si="18"/>
        <v>1261.6223540806104</v>
      </c>
      <c r="F257" s="1">
        <f t="shared" si="19"/>
        <v>-12.100000000000001</v>
      </c>
    </row>
    <row r="258" spans="1:6">
      <c r="A258" s="27">
        <v>38059</v>
      </c>
      <c r="B258">
        <v>102.1</v>
      </c>
      <c r="C258">
        <v>126.2</v>
      </c>
      <c r="D258" s="1">
        <f t="shared" si="23"/>
        <v>580.8100000000004</v>
      </c>
      <c r="E258" s="2">
        <f t="shared" si="18"/>
        <v>11155.441532824576</v>
      </c>
      <c r="F258" s="1">
        <f t="shared" si="19"/>
        <v>24.100000000000009</v>
      </c>
    </row>
    <row r="259" spans="1:6">
      <c r="A259" s="27">
        <v>38060</v>
      </c>
      <c r="B259">
        <v>122</v>
      </c>
      <c r="C259">
        <v>133.19999999999999</v>
      </c>
      <c r="D259" s="1">
        <f t="shared" si="23"/>
        <v>125.43999999999974</v>
      </c>
      <c r="E259" s="2">
        <f t="shared" ref="E259:E322" si="24">(C259-AVERAGE($C$2:$C$6211))^2</f>
        <v>12683.112064225539</v>
      </c>
      <c r="F259" s="1">
        <f t="shared" ref="F259:F322" si="25">C259-B259</f>
        <v>11.199999999999989</v>
      </c>
    </row>
    <row r="260" spans="1:6">
      <c r="A260" s="27">
        <v>38061</v>
      </c>
      <c r="B260">
        <v>55.3</v>
      </c>
      <c r="C260">
        <v>20.7</v>
      </c>
      <c r="D260" s="1">
        <f t="shared" si="23"/>
        <v>1197.1599999999996</v>
      </c>
      <c r="E260" s="2">
        <f t="shared" si="24"/>
        <v>1.4238138579668916E-2</v>
      </c>
      <c r="F260" s="1">
        <f t="shared" si="25"/>
        <v>-34.599999999999994</v>
      </c>
    </row>
    <row r="261" spans="1:6">
      <c r="A261" s="27">
        <v>38062</v>
      </c>
      <c r="B261">
        <v>35.200000000000003</v>
      </c>
      <c r="C261">
        <v>24.9</v>
      </c>
      <c r="D261" s="1">
        <f t="shared" ref="D261:D324" si="26">(B261-C261)^2</f>
        <v>106.09000000000009</v>
      </c>
      <c r="E261" s="2">
        <f t="shared" si="24"/>
        <v>18.656556979159564</v>
      </c>
      <c r="F261" s="1">
        <f t="shared" si="25"/>
        <v>-10.300000000000004</v>
      </c>
    </row>
    <row r="262" spans="1:6">
      <c r="A262" s="27">
        <v>38063</v>
      </c>
      <c r="B262">
        <v>23.2</v>
      </c>
      <c r="C262">
        <v>17.399999999999999</v>
      </c>
      <c r="D262" s="1">
        <f t="shared" si="26"/>
        <v>33.640000000000008</v>
      </c>
      <c r="E262" s="2">
        <f t="shared" si="24"/>
        <v>10.116701906695464</v>
      </c>
      <c r="F262" s="1">
        <f t="shared" si="25"/>
        <v>-5.8000000000000007</v>
      </c>
    </row>
    <row r="263" spans="1:6">
      <c r="A263" s="27">
        <v>38064</v>
      </c>
      <c r="B263">
        <v>24.9</v>
      </c>
      <c r="C263">
        <v>80</v>
      </c>
      <c r="D263" s="1">
        <f t="shared" si="26"/>
        <v>3036.01</v>
      </c>
      <c r="E263" s="2">
        <f t="shared" si="24"/>
        <v>3530.656025578196</v>
      </c>
      <c r="F263" s="1">
        <f t="shared" si="25"/>
        <v>55.1</v>
      </c>
    </row>
    <row r="264" spans="1:6">
      <c r="A264" s="27">
        <v>38065</v>
      </c>
      <c r="B264">
        <v>12.7</v>
      </c>
      <c r="C264">
        <v>15.4</v>
      </c>
      <c r="D264" s="1">
        <f t="shared" si="26"/>
        <v>7.2900000000000054</v>
      </c>
      <c r="E264" s="2">
        <f t="shared" si="24"/>
        <v>26.83940722070502</v>
      </c>
      <c r="F264" s="1">
        <f t="shared" si="25"/>
        <v>2.7000000000000011</v>
      </c>
    </row>
    <row r="265" spans="1:6">
      <c r="A265" s="27">
        <v>38066</v>
      </c>
      <c r="B265">
        <v>7.1</v>
      </c>
      <c r="C265">
        <v>21</v>
      </c>
      <c r="D265" s="1">
        <f t="shared" si="26"/>
        <v>193.21</v>
      </c>
      <c r="E265" s="2">
        <f t="shared" si="24"/>
        <v>0.17583234147823393</v>
      </c>
      <c r="F265" s="1">
        <f t="shared" si="25"/>
        <v>13.9</v>
      </c>
    </row>
    <row r="266" spans="1:6">
      <c r="A266" s="27">
        <v>38067</v>
      </c>
      <c r="B266">
        <v>7.9</v>
      </c>
      <c r="C266">
        <v>70.5</v>
      </c>
      <c r="D266" s="1">
        <f t="shared" si="26"/>
        <v>3918.76</v>
      </c>
      <c r="E266" s="2">
        <f t="shared" si="24"/>
        <v>2491.9388758197415</v>
      </c>
      <c r="F266" s="1">
        <f t="shared" si="25"/>
        <v>62.6</v>
      </c>
    </row>
    <row r="267" spans="1:6">
      <c r="A267" s="27">
        <v>38068</v>
      </c>
      <c r="B267">
        <v>4.2</v>
      </c>
      <c r="C267">
        <v>20.2</v>
      </c>
      <c r="D267" s="1">
        <f t="shared" si="26"/>
        <v>256</v>
      </c>
      <c r="E267" s="2">
        <f t="shared" si="24"/>
        <v>0.14491446708206154</v>
      </c>
      <c r="F267" s="1">
        <f t="shared" si="25"/>
        <v>16</v>
      </c>
    </row>
    <row r="268" spans="1:6">
      <c r="A268" s="27">
        <v>38069</v>
      </c>
      <c r="B268">
        <v>19.3</v>
      </c>
      <c r="C268">
        <v>18.399999999999999</v>
      </c>
      <c r="D268" s="1">
        <f t="shared" si="26"/>
        <v>0.81000000000000383</v>
      </c>
      <c r="E268" s="2">
        <f t="shared" si="24"/>
        <v>4.7553492496906777</v>
      </c>
      <c r="F268" s="1">
        <f t="shared" si="25"/>
        <v>-0.90000000000000213</v>
      </c>
    </row>
    <row r="269" spans="1:6">
      <c r="A269" s="27">
        <v>38070</v>
      </c>
      <c r="B269">
        <v>11.3</v>
      </c>
      <c r="C269">
        <v>16</v>
      </c>
      <c r="D269" s="1">
        <f t="shared" si="26"/>
        <v>22.089999999999993</v>
      </c>
      <c r="E269" s="2">
        <f t="shared" si="24"/>
        <v>20.982595626502153</v>
      </c>
      <c r="F269" s="1">
        <f t="shared" si="25"/>
        <v>4.6999999999999993</v>
      </c>
    </row>
    <row r="270" spans="1:6">
      <c r="A270" s="27">
        <v>38071</v>
      </c>
      <c r="B270">
        <v>11.5</v>
      </c>
      <c r="C270">
        <v>14.4</v>
      </c>
      <c r="D270" s="1">
        <f t="shared" si="26"/>
        <v>8.4100000000000019</v>
      </c>
      <c r="E270" s="2">
        <f t="shared" si="24"/>
        <v>38.2007598777098</v>
      </c>
      <c r="F270" s="1">
        <f t="shared" si="25"/>
        <v>2.9000000000000004</v>
      </c>
    </row>
    <row r="271" spans="1:6">
      <c r="A271" s="27">
        <v>38072</v>
      </c>
      <c r="B271">
        <v>1.7</v>
      </c>
      <c r="C271">
        <v>24.3</v>
      </c>
      <c r="D271" s="1">
        <f t="shared" si="26"/>
        <v>510.76000000000005</v>
      </c>
      <c r="E271" s="2">
        <f t="shared" si="24"/>
        <v>13.833368573362453</v>
      </c>
      <c r="F271" s="1">
        <f t="shared" si="25"/>
        <v>22.6</v>
      </c>
    </row>
    <row r="272" spans="1:6">
      <c r="A272" s="27">
        <v>38073</v>
      </c>
      <c r="B272">
        <v>3.3</v>
      </c>
      <c r="C272">
        <v>12.3</v>
      </c>
      <c r="D272" s="1">
        <f t="shared" si="26"/>
        <v>81</v>
      </c>
      <c r="E272" s="2">
        <f t="shared" si="24"/>
        <v>68.569600457419838</v>
      </c>
      <c r="F272" s="1">
        <f t="shared" si="25"/>
        <v>9</v>
      </c>
    </row>
    <row r="273" spans="1:6">
      <c r="A273" s="27">
        <v>38074</v>
      </c>
      <c r="B273">
        <v>24.1</v>
      </c>
      <c r="C273">
        <v>24.2</v>
      </c>
      <c r="D273" s="1">
        <f t="shared" si="26"/>
        <v>9.9999999999995735E-3</v>
      </c>
      <c r="E273" s="2">
        <f t="shared" si="24"/>
        <v>13.099503839062921</v>
      </c>
      <c r="F273" s="1">
        <f t="shared" si="25"/>
        <v>9.9999999999997868E-2</v>
      </c>
    </row>
    <row r="274" spans="1:6">
      <c r="A274" s="27">
        <v>38075</v>
      </c>
      <c r="B274">
        <v>29.8</v>
      </c>
      <c r="C274">
        <v>28.2</v>
      </c>
      <c r="D274" s="1">
        <f t="shared" si="26"/>
        <v>2.5600000000000045</v>
      </c>
      <c r="E274" s="2">
        <f t="shared" si="24"/>
        <v>58.054093211043778</v>
      </c>
      <c r="F274" s="1">
        <f t="shared" si="25"/>
        <v>-1.6000000000000014</v>
      </c>
    </row>
    <row r="275" spans="1:6">
      <c r="A275" s="27">
        <v>38076</v>
      </c>
      <c r="B275">
        <v>59.8</v>
      </c>
      <c r="C275">
        <v>27.5</v>
      </c>
      <c r="D275" s="1">
        <f t="shared" si="26"/>
        <v>1043.2899999999997</v>
      </c>
      <c r="E275" s="2">
        <f t="shared" si="24"/>
        <v>47.877040070947139</v>
      </c>
      <c r="F275" s="1">
        <f t="shared" si="25"/>
        <v>-32.299999999999997</v>
      </c>
    </row>
    <row r="276" spans="1:6">
      <c r="A276" s="27">
        <v>38077</v>
      </c>
      <c r="B276">
        <v>84.6</v>
      </c>
      <c r="C276">
        <v>26.5</v>
      </c>
      <c r="D276" s="1">
        <f t="shared" si="26"/>
        <v>3375.6099999999992</v>
      </c>
      <c r="E276" s="2">
        <f t="shared" si="24"/>
        <v>35.038392727951923</v>
      </c>
      <c r="F276" s="1">
        <f t="shared" si="25"/>
        <v>-58.099999999999994</v>
      </c>
    </row>
    <row r="277" spans="1:6">
      <c r="A277" s="27">
        <v>38078</v>
      </c>
      <c r="B277">
        <v>52.3</v>
      </c>
      <c r="C277">
        <v>36.299999999999997</v>
      </c>
      <c r="D277" s="1">
        <f t="shared" si="26"/>
        <v>256</v>
      </c>
      <c r="E277" s="2">
        <f t="shared" si="24"/>
        <v>247.09713668930496</v>
      </c>
      <c r="F277" s="1">
        <f t="shared" si="25"/>
        <v>-16</v>
      </c>
    </row>
    <row r="278" spans="1:6">
      <c r="A278" s="27">
        <v>38079</v>
      </c>
      <c r="B278">
        <v>24.1</v>
      </c>
      <c r="C278">
        <v>29.3</v>
      </c>
      <c r="D278" s="1">
        <f t="shared" si="26"/>
        <v>27.039999999999992</v>
      </c>
      <c r="E278" s="2">
        <f t="shared" si="24"/>
        <v>76.026605288338544</v>
      </c>
      <c r="F278" s="1">
        <f t="shared" si="25"/>
        <v>5.1999999999999993</v>
      </c>
    </row>
    <row r="279" spans="1:6">
      <c r="A279" s="27">
        <v>38080</v>
      </c>
      <c r="B279">
        <v>45.1</v>
      </c>
      <c r="C279">
        <v>12.2</v>
      </c>
      <c r="D279" s="1">
        <f t="shared" si="26"/>
        <v>1082.4100000000003</v>
      </c>
      <c r="E279" s="2">
        <f t="shared" si="24"/>
        <v>70.235735723120342</v>
      </c>
      <c r="F279" s="1">
        <f t="shared" si="25"/>
        <v>-32.900000000000006</v>
      </c>
    </row>
    <row r="280" spans="1:6">
      <c r="A280" s="27">
        <v>38081</v>
      </c>
      <c r="B280">
        <v>26.9</v>
      </c>
      <c r="C280">
        <v>11.2</v>
      </c>
      <c r="D280" s="1">
        <f t="shared" si="26"/>
        <v>246.48999999999998</v>
      </c>
      <c r="E280" s="2">
        <f t="shared" si="24"/>
        <v>87.997088380125135</v>
      </c>
      <c r="F280" s="1">
        <f t="shared" si="25"/>
        <v>-15.7</v>
      </c>
    </row>
    <row r="281" spans="1:6">
      <c r="A281" s="27">
        <v>38082</v>
      </c>
      <c r="B281">
        <v>24.4</v>
      </c>
      <c r="C281">
        <v>10.9</v>
      </c>
      <c r="D281" s="1">
        <f t="shared" si="26"/>
        <v>182.24999999999994</v>
      </c>
      <c r="E281" s="2">
        <f t="shared" si="24"/>
        <v>93.715494177226546</v>
      </c>
      <c r="F281" s="1">
        <f t="shared" si="25"/>
        <v>-13.499999999999998</v>
      </c>
    </row>
    <row r="282" spans="1:6">
      <c r="A282" s="27">
        <v>38083</v>
      </c>
      <c r="B282">
        <v>10.199999999999999</v>
      </c>
      <c r="C282">
        <v>9.6</v>
      </c>
      <c r="D282" s="1">
        <f t="shared" si="26"/>
        <v>0.3599999999999996</v>
      </c>
      <c r="E282" s="2">
        <f t="shared" si="24"/>
        <v>120.57525263133277</v>
      </c>
      <c r="F282" s="1">
        <f t="shared" si="25"/>
        <v>-0.59999999999999964</v>
      </c>
    </row>
    <row r="283" spans="1:6">
      <c r="A283" s="27">
        <v>38084</v>
      </c>
      <c r="B283">
        <v>10.199999999999999</v>
      </c>
      <c r="C283">
        <v>12.1</v>
      </c>
      <c r="D283" s="1">
        <f t="shared" si="26"/>
        <v>3.6100000000000012</v>
      </c>
      <c r="E283" s="2">
        <f t="shared" si="24"/>
        <v>71.921870988820814</v>
      </c>
      <c r="F283" s="1">
        <f t="shared" si="25"/>
        <v>1.9000000000000004</v>
      </c>
    </row>
    <row r="284" spans="1:6">
      <c r="A284" s="27">
        <v>38085</v>
      </c>
      <c r="B284">
        <v>43.5</v>
      </c>
      <c r="C284">
        <v>15.3</v>
      </c>
      <c r="D284" s="1">
        <f t="shared" si="26"/>
        <v>795.24</v>
      </c>
      <c r="E284" s="2">
        <f t="shared" si="24"/>
        <v>27.885542486405495</v>
      </c>
      <c r="F284" s="1">
        <f t="shared" si="25"/>
        <v>-28.2</v>
      </c>
    </row>
    <row r="285" spans="1:6">
      <c r="A285" s="27">
        <v>38086</v>
      </c>
      <c r="B285">
        <v>116.4</v>
      </c>
      <c r="C285">
        <v>19.5</v>
      </c>
      <c r="D285" s="1">
        <f t="shared" si="26"/>
        <v>9389.61</v>
      </c>
      <c r="E285" s="2">
        <f t="shared" si="24"/>
        <v>1.1678613269854097</v>
      </c>
      <c r="F285" s="1">
        <f t="shared" si="25"/>
        <v>-96.9</v>
      </c>
    </row>
    <row r="286" spans="1:6">
      <c r="A286" s="27">
        <v>38087</v>
      </c>
      <c r="B286">
        <v>68.5</v>
      </c>
      <c r="C286">
        <v>18.3</v>
      </c>
      <c r="D286" s="1">
        <f t="shared" si="26"/>
        <v>2520.0400000000004</v>
      </c>
      <c r="E286" s="2">
        <f t="shared" si="24"/>
        <v>5.2014845153911473</v>
      </c>
      <c r="F286" s="1">
        <f t="shared" si="25"/>
        <v>-50.2</v>
      </c>
    </row>
    <row r="287" spans="1:6">
      <c r="A287" s="27">
        <v>38088</v>
      </c>
      <c r="B287">
        <v>30.1</v>
      </c>
      <c r="C287">
        <v>15.7</v>
      </c>
      <c r="D287" s="1">
        <f t="shared" si="26"/>
        <v>207.36000000000007</v>
      </c>
      <c r="E287" s="2">
        <f t="shared" si="24"/>
        <v>23.821001423603594</v>
      </c>
      <c r="F287" s="1">
        <f t="shared" si="25"/>
        <v>-14.400000000000002</v>
      </c>
    </row>
    <row r="288" spans="1:6">
      <c r="A288" s="27">
        <v>38089</v>
      </c>
      <c r="B288">
        <v>25.7</v>
      </c>
      <c r="C288">
        <v>17.7</v>
      </c>
      <c r="D288" s="1">
        <f t="shared" si="26"/>
        <v>64</v>
      </c>
      <c r="E288" s="2">
        <f t="shared" si="24"/>
        <v>8.2982961095940251</v>
      </c>
      <c r="F288" s="1">
        <f t="shared" si="25"/>
        <v>-8</v>
      </c>
    </row>
    <row r="289" spans="1:6">
      <c r="A289" s="27">
        <v>38090</v>
      </c>
      <c r="B289">
        <v>27.4</v>
      </c>
      <c r="C289">
        <v>19.100000000000001</v>
      </c>
      <c r="D289" s="1">
        <f t="shared" si="26"/>
        <v>68.889999999999958</v>
      </c>
      <c r="E289" s="2">
        <f t="shared" si="24"/>
        <v>2.1924023897873188</v>
      </c>
      <c r="F289" s="1">
        <f t="shared" si="25"/>
        <v>-8.2999999999999972</v>
      </c>
    </row>
    <row r="290" spans="1:6">
      <c r="A290" s="27">
        <v>38091</v>
      </c>
      <c r="B290">
        <v>16.5</v>
      </c>
      <c r="C290">
        <v>14.4</v>
      </c>
      <c r="D290" s="1">
        <f t="shared" si="26"/>
        <v>4.4099999999999984</v>
      </c>
      <c r="E290" s="2">
        <f t="shared" si="24"/>
        <v>38.2007598777098</v>
      </c>
      <c r="F290" s="1">
        <f t="shared" si="25"/>
        <v>-2.0999999999999996</v>
      </c>
    </row>
    <row r="291" spans="1:6">
      <c r="A291" s="27">
        <v>38092</v>
      </c>
      <c r="B291">
        <v>9.5</v>
      </c>
      <c r="C291">
        <v>16.8</v>
      </c>
      <c r="D291" s="1">
        <f t="shared" si="26"/>
        <v>53.290000000000013</v>
      </c>
      <c r="E291" s="2">
        <f t="shared" si="24"/>
        <v>14.293513500898321</v>
      </c>
      <c r="F291" s="1">
        <f t="shared" si="25"/>
        <v>7.3000000000000007</v>
      </c>
    </row>
    <row r="292" spans="1:6">
      <c r="A292" s="27">
        <v>38093</v>
      </c>
      <c r="B292">
        <v>6.3</v>
      </c>
      <c r="C292">
        <v>17.899999999999999</v>
      </c>
      <c r="D292" s="1">
        <f t="shared" si="26"/>
        <v>134.55999999999995</v>
      </c>
      <c r="E292" s="2">
        <f t="shared" si="24"/>
        <v>7.1860255781930711</v>
      </c>
      <c r="F292" s="1">
        <f t="shared" si="25"/>
        <v>11.599999999999998</v>
      </c>
    </row>
    <row r="293" spans="1:6">
      <c r="A293" s="27">
        <v>38094</v>
      </c>
      <c r="B293">
        <v>5.8</v>
      </c>
      <c r="C293">
        <v>12.7</v>
      </c>
      <c r="D293" s="1">
        <f t="shared" si="26"/>
        <v>47.609999999999992</v>
      </c>
      <c r="E293" s="2">
        <f t="shared" si="24"/>
        <v>62.105059394617953</v>
      </c>
      <c r="F293" s="1">
        <f t="shared" si="25"/>
        <v>6.8999999999999995</v>
      </c>
    </row>
    <row r="294" spans="1:6">
      <c r="A294" s="27">
        <v>38095</v>
      </c>
      <c r="B294">
        <v>5.4</v>
      </c>
      <c r="C294">
        <v>10.199999999999999</v>
      </c>
      <c r="D294" s="1">
        <f t="shared" si="26"/>
        <v>23.039999999999988</v>
      </c>
      <c r="E294" s="2">
        <f t="shared" si="24"/>
        <v>107.75844103712991</v>
      </c>
      <c r="F294" s="1">
        <f t="shared" si="25"/>
        <v>4.7999999999999989</v>
      </c>
    </row>
    <row r="295" spans="1:6">
      <c r="A295" s="27">
        <v>38096</v>
      </c>
      <c r="B295">
        <v>3</v>
      </c>
      <c r="C295">
        <v>11</v>
      </c>
      <c r="D295" s="1">
        <f t="shared" si="26"/>
        <v>64</v>
      </c>
      <c r="E295" s="2">
        <f t="shared" si="24"/>
        <v>91.78935891152608</v>
      </c>
      <c r="F295" s="1">
        <f t="shared" si="25"/>
        <v>8</v>
      </c>
    </row>
    <row r="296" spans="1:6">
      <c r="A296" s="27">
        <v>38097</v>
      </c>
      <c r="B296">
        <v>2.4</v>
      </c>
      <c r="C296">
        <v>14.3</v>
      </c>
      <c r="D296" s="1">
        <f t="shared" si="26"/>
        <v>141.61000000000001</v>
      </c>
      <c r="E296" s="2">
        <f t="shared" si="24"/>
        <v>39.446895143410273</v>
      </c>
      <c r="F296" s="1">
        <f t="shared" si="25"/>
        <v>11.9</v>
      </c>
    </row>
    <row r="297" spans="1:6">
      <c r="A297" s="27">
        <v>38098</v>
      </c>
      <c r="B297">
        <v>230.1</v>
      </c>
      <c r="C297">
        <v>54</v>
      </c>
      <c r="D297" s="1">
        <f t="shared" si="26"/>
        <v>31011.21</v>
      </c>
      <c r="E297" s="2">
        <f t="shared" si="24"/>
        <v>1116.8511946603203</v>
      </c>
      <c r="F297" s="1">
        <f t="shared" si="25"/>
        <v>-176.1</v>
      </c>
    </row>
    <row r="298" spans="1:6">
      <c r="A298" s="27">
        <v>38099</v>
      </c>
      <c r="B298">
        <v>117.3</v>
      </c>
      <c r="C298">
        <v>63.2</v>
      </c>
      <c r="D298" s="1">
        <f t="shared" si="26"/>
        <v>2926.8099999999995</v>
      </c>
      <c r="E298" s="2">
        <f t="shared" si="24"/>
        <v>1816.4067502158766</v>
      </c>
      <c r="F298" s="1">
        <f t="shared" si="25"/>
        <v>-54.099999999999994</v>
      </c>
    </row>
    <row r="299" spans="1:6">
      <c r="A299" s="27">
        <v>38100</v>
      </c>
      <c r="B299">
        <v>54.7</v>
      </c>
      <c r="C299">
        <v>21.2</v>
      </c>
      <c r="D299" s="1">
        <f t="shared" si="26"/>
        <v>1122.25</v>
      </c>
      <c r="E299" s="2">
        <f t="shared" si="24"/>
        <v>0.3835618100772763</v>
      </c>
      <c r="F299" s="1">
        <f t="shared" si="25"/>
        <v>-33.5</v>
      </c>
    </row>
    <row r="300" spans="1:6">
      <c r="A300" s="27">
        <v>38101</v>
      </c>
      <c r="B300">
        <v>22.7</v>
      </c>
      <c r="C300">
        <v>20.8</v>
      </c>
      <c r="D300" s="1">
        <f t="shared" si="26"/>
        <v>3.6099999999999945</v>
      </c>
      <c r="E300" s="2">
        <f t="shared" si="24"/>
        <v>4.810287287919101E-2</v>
      </c>
      <c r="F300" s="1">
        <f t="shared" si="25"/>
        <v>-1.8999999999999986</v>
      </c>
    </row>
    <row r="301" spans="1:6">
      <c r="A301" s="27">
        <v>38102</v>
      </c>
      <c r="B301">
        <v>7.1</v>
      </c>
      <c r="C301">
        <v>13.8</v>
      </c>
      <c r="D301" s="1">
        <f t="shared" si="26"/>
        <v>44.890000000000015</v>
      </c>
      <c r="E301" s="2">
        <f t="shared" si="24"/>
        <v>45.977571471912668</v>
      </c>
      <c r="F301" s="1">
        <f t="shared" si="25"/>
        <v>6.7000000000000011</v>
      </c>
    </row>
    <row r="302" spans="1:6">
      <c r="A302" s="27">
        <v>38103</v>
      </c>
      <c r="B302">
        <v>5.3</v>
      </c>
      <c r="C302">
        <v>6.7</v>
      </c>
      <c r="D302" s="1">
        <f t="shared" si="26"/>
        <v>1.9600000000000011</v>
      </c>
      <c r="E302" s="2">
        <f t="shared" si="24"/>
        <v>192.67317533664666</v>
      </c>
      <c r="F302" s="1">
        <f t="shared" si="25"/>
        <v>1.4000000000000004</v>
      </c>
    </row>
    <row r="303" spans="1:6">
      <c r="A303" s="27">
        <v>38104</v>
      </c>
      <c r="B303">
        <v>2.9</v>
      </c>
      <c r="C303">
        <v>8.6</v>
      </c>
      <c r="D303" s="1">
        <f t="shared" si="26"/>
        <v>32.489999999999995</v>
      </c>
      <c r="E303" s="2">
        <f t="shared" si="24"/>
        <v>143.53660528833757</v>
      </c>
      <c r="F303" s="1">
        <f t="shared" si="25"/>
        <v>5.6999999999999993</v>
      </c>
    </row>
    <row r="304" spans="1:6">
      <c r="A304" s="27">
        <v>38105</v>
      </c>
      <c r="B304">
        <v>2.2000000000000002</v>
      </c>
      <c r="C304">
        <v>16.2</v>
      </c>
      <c r="D304" s="1">
        <f t="shared" si="26"/>
        <v>196</v>
      </c>
      <c r="E304" s="2">
        <f t="shared" si="24"/>
        <v>19.190325095101201</v>
      </c>
      <c r="F304" s="1">
        <f t="shared" si="25"/>
        <v>14</v>
      </c>
    </row>
    <row r="305" spans="1:6">
      <c r="A305" s="27">
        <v>38106</v>
      </c>
      <c r="B305">
        <v>2.2000000000000002</v>
      </c>
      <c r="C305">
        <v>17</v>
      </c>
      <c r="D305" s="1">
        <f t="shared" si="26"/>
        <v>219.04000000000002</v>
      </c>
      <c r="E305" s="2">
        <f t="shared" si="24"/>
        <v>12.821242969497369</v>
      </c>
      <c r="F305" s="1">
        <f t="shared" si="25"/>
        <v>14.8</v>
      </c>
    </row>
    <row r="306" spans="1:6">
      <c r="A306" s="27">
        <v>38107</v>
      </c>
      <c r="B306">
        <v>47.4</v>
      </c>
      <c r="C306">
        <v>75.400000000000006</v>
      </c>
      <c r="D306" s="1">
        <f t="shared" si="26"/>
        <v>784.00000000000045</v>
      </c>
      <c r="E306" s="2">
        <f t="shared" si="24"/>
        <v>3005.1582478004184</v>
      </c>
      <c r="F306" s="1">
        <f t="shared" si="25"/>
        <v>28.000000000000007</v>
      </c>
    </row>
    <row r="307" spans="1:6">
      <c r="A307" s="27">
        <v>38108</v>
      </c>
      <c r="B307">
        <v>33</v>
      </c>
      <c r="C307">
        <v>28.1</v>
      </c>
      <c r="D307" s="1">
        <f t="shared" si="26"/>
        <v>24.009999999999987</v>
      </c>
      <c r="E307" s="2">
        <f t="shared" si="24"/>
        <v>56.540228476744289</v>
      </c>
      <c r="F307" s="1">
        <f t="shared" si="25"/>
        <v>-4.8999999999999986</v>
      </c>
    </row>
    <row r="308" spans="1:6">
      <c r="A308" s="27">
        <v>38109</v>
      </c>
      <c r="B308">
        <v>13.9</v>
      </c>
      <c r="C308">
        <v>44.8</v>
      </c>
      <c r="D308" s="1">
        <f t="shared" si="26"/>
        <v>954.81</v>
      </c>
      <c r="E308" s="2">
        <f t="shared" si="24"/>
        <v>586.57563910476426</v>
      </c>
      <c r="F308" s="1">
        <f t="shared" si="25"/>
        <v>30.9</v>
      </c>
    </row>
    <row r="309" spans="1:6">
      <c r="A309" s="27">
        <v>38110</v>
      </c>
      <c r="B309">
        <v>9.3000000000000007</v>
      </c>
      <c r="C309">
        <v>78.7</v>
      </c>
      <c r="D309" s="1">
        <f t="shared" si="26"/>
        <v>4816.3600000000006</v>
      </c>
      <c r="E309" s="2">
        <f t="shared" si="24"/>
        <v>3377.8557840323024</v>
      </c>
      <c r="F309" s="1">
        <f t="shared" si="25"/>
        <v>69.400000000000006</v>
      </c>
    </row>
    <row r="310" spans="1:6">
      <c r="A310" s="27">
        <v>38111</v>
      </c>
      <c r="B310">
        <v>11.1</v>
      </c>
      <c r="C310">
        <v>87.1</v>
      </c>
      <c r="D310" s="1">
        <f t="shared" si="26"/>
        <v>5776</v>
      </c>
      <c r="E310" s="2">
        <f t="shared" si="24"/>
        <v>4424.8204217134617</v>
      </c>
      <c r="F310" s="1">
        <f t="shared" si="25"/>
        <v>76</v>
      </c>
    </row>
    <row r="311" spans="1:6">
      <c r="A311" s="27">
        <v>38112</v>
      </c>
      <c r="B311">
        <v>5.5</v>
      </c>
      <c r="C311">
        <v>26</v>
      </c>
      <c r="D311" s="1">
        <f t="shared" si="26"/>
        <v>420.25</v>
      </c>
      <c r="E311" s="2">
        <f t="shared" si="24"/>
        <v>29.369069056454315</v>
      </c>
      <c r="F311" s="1">
        <f t="shared" si="25"/>
        <v>20.5</v>
      </c>
    </row>
    <row r="312" spans="1:6">
      <c r="A312" s="27">
        <v>38113</v>
      </c>
      <c r="B312">
        <v>52.7</v>
      </c>
      <c r="C312">
        <v>62.6</v>
      </c>
      <c r="D312" s="1">
        <f t="shared" si="26"/>
        <v>98.009999999999977</v>
      </c>
      <c r="E312" s="2">
        <f t="shared" si="24"/>
        <v>1765.6235618100793</v>
      </c>
      <c r="F312" s="1">
        <f t="shared" si="25"/>
        <v>9.8999999999999986</v>
      </c>
    </row>
    <row r="313" spans="1:6">
      <c r="A313" s="27">
        <v>38114</v>
      </c>
      <c r="B313">
        <v>40.4</v>
      </c>
      <c r="C313">
        <v>40.9</v>
      </c>
      <c r="D313" s="1">
        <f t="shared" si="26"/>
        <v>0.25</v>
      </c>
      <c r="E313" s="2">
        <f t="shared" si="24"/>
        <v>412.87491446708299</v>
      </c>
      <c r="F313" s="1">
        <f t="shared" si="25"/>
        <v>0.5</v>
      </c>
    </row>
    <row r="314" spans="1:6">
      <c r="A314" s="27">
        <v>38115</v>
      </c>
      <c r="B314">
        <v>17.2</v>
      </c>
      <c r="C314">
        <v>5.3</v>
      </c>
      <c r="D314" s="1">
        <f t="shared" si="26"/>
        <v>141.60999999999996</v>
      </c>
      <c r="E314" s="2">
        <f t="shared" si="24"/>
        <v>233.49906905645332</v>
      </c>
      <c r="F314" s="1">
        <f t="shared" si="25"/>
        <v>-11.899999999999999</v>
      </c>
    </row>
    <row r="315" spans="1:6">
      <c r="A315" s="27">
        <v>38116</v>
      </c>
      <c r="B315">
        <v>9.1</v>
      </c>
      <c r="C315">
        <v>38</v>
      </c>
      <c r="D315" s="1">
        <f t="shared" si="26"/>
        <v>835.20999999999992</v>
      </c>
      <c r="E315" s="2">
        <f t="shared" si="24"/>
        <v>303.43283717239689</v>
      </c>
      <c r="F315" s="1">
        <f t="shared" si="25"/>
        <v>28.9</v>
      </c>
    </row>
    <row r="316" spans="1:6">
      <c r="A316" s="27">
        <v>38117</v>
      </c>
      <c r="B316">
        <v>5.6</v>
      </c>
      <c r="C316">
        <v>12.1</v>
      </c>
      <c r="D316" s="1">
        <f t="shared" si="26"/>
        <v>42.25</v>
      </c>
      <c r="E316" s="2">
        <f t="shared" si="24"/>
        <v>71.921870988820814</v>
      </c>
      <c r="F316" s="1">
        <f t="shared" si="25"/>
        <v>6.5</v>
      </c>
    </row>
    <row r="317" spans="1:6">
      <c r="A317" s="27">
        <v>38118</v>
      </c>
      <c r="B317">
        <v>5.6</v>
      </c>
      <c r="C317">
        <v>17.600000000000001</v>
      </c>
      <c r="D317" s="1">
        <f t="shared" si="26"/>
        <v>144.00000000000006</v>
      </c>
      <c r="E317" s="2">
        <f t="shared" si="24"/>
        <v>8.8844313752944899</v>
      </c>
      <c r="F317" s="1">
        <f t="shared" si="25"/>
        <v>12.000000000000002</v>
      </c>
    </row>
    <row r="318" spans="1:6">
      <c r="A318" s="27">
        <v>38119</v>
      </c>
      <c r="B318">
        <v>3.2</v>
      </c>
      <c r="C318">
        <v>17.899999999999999</v>
      </c>
      <c r="D318" s="1">
        <f t="shared" si="26"/>
        <v>216.08999999999997</v>
      </c>
      <c r="E318" s="2">
        <f t="shared" si="24"/>
        <v>7.1860255781930711</v>
      </c>
      <c r="F318" s="1">
        <f t="shared" si="25"/>
        <v>14.7</v>
      </c>
    </row>
    <row r="319" spans="1:6">
      <c r="A319" s="27">
        <v>38120</v>
      </c>
      <c r="B319">
        <v>2</v>
      </c>
      <c r="C319">
        <v>11.6</v>
      </c>
      <c r="D319" s="1">
        <f t="shared" si="26"/>
        <v>92.16</v>
      </c>
      <c r="E319" s="2">
        <f t="shared" si="24"/>
        <v>80.652547317323211</v>
      </c>
      <c r="F319" s="1">
        <f t="shared" si="25"/>
        <v>9.6</v>
      </c>
    </row>
    <row r="320" spans="1:6">
      <c r="A320" s="27">
        <v>38121</v>
      </c>
      <c r="B320">
        <v>3.7</v>
      </c>
      <c r="C320">
        <v>12.3</v>
      </c>
      <c r="D320" s="1">
        <f t="shared" si="26"/>
        <v>73.960000000000022</v>
      </c>
      <c r="E320" s="2">
        <f t="shared" si="24"/>
        <v>68.569600457419838</v>
      </c>
      <c r="F320" s="1">
        <f t="shared" si="25"/>
        <v>8.6000000000000014</v>
      </c>
    </row>
    <row r="321" spans="1:6">
      <c r="A321" s="27">
        <v>38122</v>
      </c>
      <c r="B321">
        <v>27.8</v>
      </c>
      <c r="C321">
        <v>24.1</v>
      </c>
      <c r="D321" s="1">
        <f t="shared" si="26"/>
        <v>13.689999999999994</v>
      </c>
      <c r="E321" s="2">
        <f t="shared" si="24"/>
        <v>12.385639104763413</v>
      </c>
      <c r="F321" s="1">
        <f t="shared" si="25"/>
        <v>-3.6999999999999993</v>
      </c>
    </row>
    <row r="322" spans="1:6">
      <c r="A322" s="27">
        <v>38123</v>
      </c>
      <c r="B322">
        <v>56.8</v>
      </c>
      <c r="C322">
        <v>34.1</v>
      </c>
      <c r="D322" s="1">
        <f t="shared" si="26"/>
        <v>515.28999999999985</v>
      </c>
      <c r="E322" s="2">
        <f t="shared" si="24"/>
        <v>182.7721125347156</v>
      </c>
      <c r="F322" s="1">
        <f t="shared" si="25"/>
        <v>-22.699999999999996</v>
      </c>
    </row>
    <row r="323" spans="1:6">
      <c r="A323" s="27">
        <v>38124</v>
      </c>
      <c r="B323">
        <v>32.299999999999997</v>
      </c>
      <c r="C323">
        <v>37.4</v>
      </c>
      <c r="D323" s="1">
        <f t="shared" si="26"/>
        <v>26.010000000000016</v>
      </c>
      <c r="E323" s="2">
        <f t="shared" ref="E323:E386" si="27">(C323-AVERAGE($C$2:$C$6211))^2</f>
        <v>282.88964876659975</v>
      </c>
      <c r="F323" s="1">
        <f t="shared" ref="F323:F386" si="28">C323-B323</f>
        <v>5.1000000000000014</v>
      </c>
    </row>
    <row r="324" spans="1:6">
      <c r="A324" s="27">
        <v>38125</v>
      </c>
      <c r="B324">
        <v>28.1</v>
      </c>
      <c r="C324">
        <v>86.1</v>
      </c>
      <c r="D324" s="1">
        <f t="shared" si="26"/>
        <v>3363.9999999999991</v>
      </c>
      <c r="E324" s="2">
        <f t="shared" si="27"/>
        <v>4292.7817743704663</v>
      </c>
      <c r="F324" s="1">
        <f t="shared" si="28"/>
        <v>57.999999999999993</v>
      </c>
    </row>
    <row r="325" spans="1:6">
      <c r="A325" s="27">
        <v>38126</v>
      </c>
      <c r="B325">
        <v>17.7</v>
      </c>
      <c r="C325">
        <v>10.9</v>
      </c>
      <c r="D325" s="1">
        <f t="shared" ref="D325:D388" si="29">(B325-C325)^2</f>
        <v>46.239999999999988</v>
      </c>
      <c r="E325" s="2">
        <f t="shared" si="27"/>
        <v>93.715494177226546</v>
      </c>
      <c r="F325" s="1">
        <f t="shared" si="28"/>
        <v>-6.7999999999999989</v>
      </c>
    </row>
    <row r="326" spans="1:6">
      <c r="A326" s="27">
        <v>38127</v>
      </c>
      <c r="B326">
        <v>9.1</v>
      </c>
      <c r="C326">
        <v>61.2</v>
      </c>
      <c r="D326" s="1">
        <f t="shared" si="29"/>
        <v>2714.4100000000003</v>
      </c>
      <c r="E326" s="2">
        <f t="shared" si="27"/>
        <v>1649.9294555298861</v>
      </c>
      <c r="F326" s="1">
        <f t="shared" si="28"/>
        <v>52.1</v>
      </c>
    </row>
    <row r="327" spans="1:6">
      <c r="A327" s="27">
        <v>38128</v>
      </c>
      <c r="B327">
        <v>6.6</v>
      </c>
      <c r="C327">
        <v>10.4</v>
      </c>
      <c r="D327" s="1">
        <f t="shared" si="29"/>
        <v>14.440000000000005</v>
      </c>
      <c r="E327" s="2">
        <f t="shared" si="27"/>
        <v>103.64617050572893</v>
      </c>
      <c r="F327" s="1">
        <f t="shared" si="28"/>
        <v>3.8000000000000007</v>
      </c>
    </row>
    <row r="328" spans="1:6">
      <c r="A328" s="27">
        <v>38129</v>
      </c>
      <c r="B328">
        <v>9.4</v>
      </c>
      <c r="C328">
        <v>50.8</v>
      </c>
      <c r="D328" s="1">
        <f t="shared" si="29"/>
        <v>1713.9599999999998</v>
      </c>
      <c r="E328" s="2">
        <f t="shared" si="27"/>
        <v>913.20752316273547</v>
      </c>
      <c r="F328" s="1">
        <f t="shared" si="28"/>
        <v>41.4</v>
      </c>
    </row>
    <row r="329" spans="1:6">
      <c r="A329" s="27">
        <v>38130</v>
      </c>
      <c r="B329">
        <v>7</v>
      </c>
      <c r="C329">
        <v>17.7</v>
      </c>
      <c r="D329" s="1">
        <f t="shared" si="29"/>
        <v>114.48999999999998</v>
      </c>
      <c r="E329" s="2">
        <f t="shared" si="27"/>
        <v>8.2982961095940251</v>
      </c>
      <c r="F329" s="1">
        <f t="shared" si="28"/>
        <v>10.7</v>
      </c>
    </row>
    <row r="330" spans="1:6">
      <c r="A330" s="27">
        <v>38131</v>
      </c>
      <c r="B330">
        <v>3.2</v>
      </c>
      <c r="C330">
        <v>10.9</v>
      </c>
      <c r="D330" s="1">
        <f t="shared" si="29"/>
        <v>59.290000000000006</v>
      </c>
      <c r="E330" s="2">
        <f t="shared" si="27"/>
        <v>93.715494177226546</v>
      </c>
      <c r="F330" s="1">
        <f t="shared" si="28"/>
        <v>7.7</v>
      </c>
    </row>
    <row r="331" spans="1:6">
      <c r="A331" s="27">
        <v>38132</v>
      </c>
      <c r="B331">
        <v>2.1</v>
      </c>
      <c r="C331">
        <v>7.1</v>
      </c>
      <c r="D331" s="1">
        <f t="shared" si="29"/>
        <v>25</v>
      </c>
      <c r="E331" s="2">
        <f t="shared" si="27"/>
        <v>181.72863427384473</v>
      </c>
      <c r="F331" s="1">
        <f t="shared" si="28"/>
        <v>5</v>
      </c>
    </row>
    <row r="332" spans="1:6">
      <c r="A332" s="27">
        <v>38133</v>
      </c>
      <c r="B332">
        <v>7.8</v>
      </c>
      <c r="C332">
        <v>9.3000000000000007</v>
      </c>
      <c r="D332" s="1">
        <f t="shared" si="29"/>
        <v>2.2500000000000027</v>
      </c>
      <c r="E332" s="2">
        <f t="shared" si="27"/>
        <v>127.25365842843419</v>
      </c>
      <c r="F332" s="1">
        <f t="shared" si="28"/>
        <v>1.5000000000000009</v>
      </c>
    </row>
    <row r="333" spans="1:6">
      <c r="A333" s="27">
        <v>38134</v>
      </c>
      <c r="B333">
        <v>3.2</v>
      </c>
      <c r="C333">
        <v>11.6</v>
      </c>
      <c r="D333" s="1">
        <f t="shared" si="29"/>
        <v>70.559999999999974</v>
      </c>
      <c r="E333" s="2">
        <f t="shared" si="27"/>
        <v>80.652547317323211</v>
      </c>
      <c r="F333" s="1">
        <f t="shared" si="28"/>
        <v>8.3999999999999986</v>
      </c>
    </row>
    <row r="334" spans="1:6">
      <c r="A334" s="27">
        <v>38135</v>
      </c>
      <c r="B334">
        <v>1.6</v>
      </c>
      <c r="C334">
        <v>8.4</v>
      </c>
      <c r="D334" s="1">
        <f t="shared" si="29"/>
        <v>46.240000000000009</v>
      </c>
      <c r="E334" s="2">
        <f t="shared" si="27"/>
        <v>148.36887581973849</v>
      </c>
      <c r="F334" s="1">
        <f t="shared" si="28"/>
        <v>6.8000000000000007</v>
      </c>
    </row>
    <row r="335" spans="1:6">
      <c r="A335" s="27">
        <v>38136</v>
      </c>
      <c r="B335">
        <v>1</v>
      </c>
      <c r="C335">
        <v>7.4</v>
      </c>
      <c r="D335" s="1">
        <f t="shared" si="29"/>
        <v>40.960000000000008</v>
      </c>
      <c r="E335" s="2">
        <f t="shared" si="27"/>
        <v>173.73022847674329</v>
      </c>
      <c r="F335" s="1">
        <f t="shared" si="28"/>
        <v>6.4</v>
      </c>
    </row>
    <row r="336" spans="1:6">
      <c r="A336" s="27">
        <v>38137</v>
      </c>
      <c r="B336">
        <v>0.6</v>
      </c>
      <c r="C336">
        <v>7.3</v>
      </c>
      <c r="D336" s="1">
        <f t="shared" si="29"/>
        <v>44.89</v>
      </c>
      <c r="E336" s="2">
        <f t="shared" si="27"/>
        <v>176.37636374244374</v>
      </c>
      <c r="F336" s="1">
        <f t="shared" si="28"/>
        <v>6.7</v>
      </c>
    </row>
    <row r="337" spans="1:6">
      <c r="A337" s="27">
        <v>38138</v>
      </c>
      <c r="B337">
        <v>0.5</v>
      </c>
      <c r="C337">
        <v>7.8</v>
      </c>
      <c r="D337" s="1">
        <f t="shared" si="29"/>
        <v>53.29</v>
      </c>
      <c r="E337" s="2">
        <f t="shared" si="27"/>
        <v>163.34568741394136</v>
      </c>
      <c r="F337" s="1">
        <f t="shared" si="28"/>
        <v>7.3</v>
      </c>
    </row>
    <row r="338" spans="1:6">
      <c r="A338" s="27">
        <v>38139</v>
      </c>
      <c r="B338">
        <v>0.3</v>
      </c>
      <c r="C338">
        <v>6.7</v>
      </c>
      <c r="D338" s="1">
        <f t="shared" si="29"/>
        <v>40.960000000000008</v>
      </c>
      <c r="E338" s="2">
        <f t="shared" si="27"/>
        <v>192.67317533664666</v>
      </c>
      <c r="F338" s="1">
        <f t="shared" si="28"/>
        <v>6.4</v>
      </c>
    </row>
    <row r="339" spans="1:6">
      <c r="A339" s="27">
        <v>38140</v>
      </c>
      <c r="B339">
        <v>0.3</v>
      </c>
      <c r="C339">
        <v>4.0999999999999996</v>
      </c>
      <c r="D339" s="1">
        <f t="shared" si="29"/>
        <v>14.44</v>
      </c>
      <c r="E339" s="2">
        <f t="shared" si="27"/>
        <v>271.61269224485903</v>
      </c>
      <c r="F339" s="1">
        <f t="shared" si="28"/>
        <v>3.8</v>
      </c>
    </row>
    <row r="340" spans="1:6">
      <c r="A340" s="27">
        <v>38141</v>
      </c>
      <c r="B340">
        <v>0.2</v>
      </c>
      <c r="C340">
        <v>7.7</v>
      </c>
      <c r="D340" s="1">
        <f t="shared" si="29"/>
        <v>56.25</v>
      </c>
      <c r="E340" s="2">
        <f t="shared" si="27"/>
        <v>165.91182267964189</v>
      </c>
      <c r="F340" s="1">
        <f t="shared" si="28"/>
        <v>7.5</v>
      </c>
    </row>
    <row r="341" spans="1:6">
      <c r="A341" s="27">
        <v>38142</v>
      </c>
      <c r="B341">
        <v>0.2</v>
      </c>
      <c r="C341">
        <v>2.2000000000000002</v>
      </c>
      <c r="D341" s="1">
        <f t="shared" si="29"/>
        <v>4</v>
      </c>
      <c r="E341" s="2">
        <f t="shared" si="27"/>
        <v>337.84926229316818</v>
      </c>
      <c r="F341" s="1">
        <f t="shared" si="28"/>
        <v>2</v>
      </c>
    </row>
    <row r="342" spans="1:6">
      <c r="A342" s="27">
        <v>38143</v>
      </c>
      <c r="B342">
        <v>0.1</v>
      </c>
      <c r="C342">
        <v>2.8</v>
      </c>
      <c r="D342" s="1">
        <f t="shared" si="29"/>
        <v>7.2899999999999983</v>
      </c>
      <c r="E342" s="2">
        <f t="shared" si="27"/>
        <v>316.15245069896525</v>
      </c>
      <c r="F342" s="1">
        <f t="shared" si="28"/>
        <v>2.6999999999999997</v>
      </c>
    </row>
    <row r="343" spans="1:6">
      <c r="A343" s="27">
        <v>38144</v>
      </c>
      <c r="B343">
        <v>0.1</v>
      </c>
      <c r="C343">
        <v>3.6</v>
      </c>
      <c r="D343" s="1">
        <f t="shared" si="29"/>
        <v>12.25</v>
      </c>
      <c r="E343" s="2">
        <f t="shared" si="27"/>
        <v>288.34336857336143</v>
      </c>
      <c r="F343" s="1">
        <f t="shared" si="28"/>
        <v>3.5</v>
      </c>
    </row>
    <row r="344" spans="1:6">
      <c r="A344" s="27">
        <v>38145</v>
      </c>
      <c r="B344">
        <v>0.1</v>
      </c>
      <c r="C344">
        <v>3.3</v>
      </c>
      <c r="D344" s="1">
        <f t="shared" si="29"/>
        <v>10.239999999999998</v>
      </c>
      <c r="E344" s="2">
        <f t="shared" si="27"/>
        <v>298.6217743704629</v>
      </c>
      <c r="F344" s="1">
        <f t="shared" si="28"/>
        <v>3.1999999999999997</v>
      </c>
    </row>
    <row r="345" spans="1:6">
      <c r="A345" s="27">
        <v>38146</v>
      </c>
      <c r="B345">
        <v>6.5</v>
      </c>
      <c r="C345">
        <v>10.8</v>
      </c>
      <c r="D345" s="1">
        <f t="shared" si="29"/>
        <v>18.490000000000006</v>
      </c>
      <c r="E345" s="2">
        <f t="shared" si="27"/>
        <v>95.661629442927008</v>
      </c>
      <c r="F345" s="1">
        <f t="shared" si="28"/>
        <v>4.3000000000000007</v>
      </c>
    </row>
    <row r="346" spans="1:6">
      <c r="A346" s="27">
        <v>38147</v>
      </c>
      <c r="B346">
        <v>1.8</v>
      </c>
      <c r="C346">
        <v>8</v>
      </c>
      <c r="D346" s="1">
        <f t="shared" si="29"/>
        <v>38.440000000000005</v>
      </c>
      <c r="E346" s="2">
        <f t="shared" si="27"/>
        <v>158.27341688254043</v>
      </c>
      <c r="F346" s="1">
        <f t="shared" si="28"/>
        <v>6.2</v>
      </c>
    </row>
    <row r="347" spans="1:6">
      <c r="A347" s="27">
        <v>38148</v>
      </c>
      <c r="B347">
        <v>0.6</v>
      </c>
      <c r="C347">
        <v>5.7</v>
      </c>
      <c r="D347" s="1">
        <f t="shared" si="29"/>
        <v>26.010000000000005</v>
      </c>
      <c r="E347" s="2">
        <f t="shared" si="27"/>
        <v>221.43452799365144</v>
      </c>
      <c r="F347" s="1">
        <f t="shared" si="28"/>
        <v>5.1000000000000005</v>
      </c>
    </row>
    <row r="348" spans="1:6">
      <c r="A348" s="27">
        <v>38149</v>
      </c>
      <c r="B348">
        <v>0.5</v>
      </c>
      <c r="C348">
        <v>4.5</v>
      </c>
      <c r="D348" s="1">
        <f t="shared" si="29"/>
        <v>16</v>
      </c>
      <c r="E348" s="2">
        <f t="shared" si="27"/>
        <v>258.58815118205717</v>
      </c>
      <c r="F348" s="1">
        <f t="shared" si="28"/>
        <v>4</v>
      </c>
    </row>
    <row r="349" spans="1:6">
      <c r="A349" s="27">
        <v>38150</v>
      </c>
      <c r="B349">
        <v>0.2</v>
      </c>
      <c r="C349">
        <v>13.2</v>
      </c>
      <c r="D349" s="1">
        <f t="shared" si="29"/>
        <v>169</v>
      </c>
      <c r="E349" s="2">
        <f t="shared" si="27"/>
        <v>54.474383066115557</v>
      </c>
      <c r="F349" s="1">
        <f t="shared" si="28"/>
        <v>13</v>
      </c>
    </row>
    <row r="350" spans="1:6">
      <c r="A350" s="27">
        <v>38151</v>
      </c>
      <c r="B350">
        <v>0</v>
      </c>
      <c r="C350">
        <v>7.3</v>
      </c>
      <c r="D350" s="1">
        <f t="shared" si="29"/>
        <v>53.29</v>
      </c>
      <c r="E350" s="2">
        <f t="shared" si="27"/>
        <v>176.37636374244374</v>
      </c>
      <c r="F350" s="1">
        <f t="shared" si="28"/>
        <v>7.3</v>
      </c>
    </row>
    <row r="351" spans="1:6">
      <c r="A351" s="27">
        <v>38152</v>
      </c>
      <c r="B351">
        <v>6</v>
      </c>
      <c r="C351">
        <v>10.9</v>
      </c>
      <c r="D351" s="1">
        <f t="shared" si="29"/>
        <v>24.010000000000005</v>
      </c>
      <c r="E351" s="2">
        <f t="shared" si="27"/>
        <v>93.715494177226546</v>
      </c>
      <c r="F351" s="1">
        <f t="shared" si="28"/>
        <v>4.9000000000000004</v>
      </c>
    </row>
    <row r="352" spans="1:6">
      <c r="A352" s="27">
        <v>38153</v>
      </c>
      <c r="B352">
        <v>1.7</v>
      </c>
      <c r="C352">
        <v>5.5</v>
      </c>
      <c r="D352" s="1">
        <f t="shared" si="29"/>
        <v>14.44</v>
      </c>
      <c r="E352" s="2">
        <f t="shared" si="27"/>
        <v>227.42679852505239</v>
      </c>
      <c r="F352" s="1">
        <f t="shared" si="28"/>
        <v>3.8</v>
      </c>
    </row>
    <row r="353" spans="1:6">
      <c r="A353" s="27">
        <v>38154</v>
      </c>
      <c r="B353">
        <v>0.4</v>
      </c>
      <c r="C353">
        <v>2.2999999999999998</v>
      </c>
      <c r="D353" s="1">
        <f t="shared" si="29"/>
        <v>3.61</v>
      </c>
      <c r="E353" s="2">
        <f t="shared" si="27"/>
        <v>334.18312702746766</v>
      </c>
      <c r="F353" s="1">
        <f t="shared" si="28"/>
        <v>1.9</v>
      </c>
    </row>
    <row r="354" spans="1:6">
      <c r="A354" s="27">
        <v>38155</v>
      </c>
      <c r="B354">
        <v>0.1</v>
      </c>
      <c r="C354">
        <v>4.9000000000000004</v>
      </c>
      <c r="D354" s="1">
        <f t="shared" si="29"/>
        <v>23.040000000000006</v>
      </c>
      <c r="E354" s="2">
        <f t="shared" si="27"/>
        <v>245.88361011925525</v>
      </c>
      <c r="F354" s="1">
        <f t="shared" si="28"/>
        <v>4.8000000000000007</v>
      </c>
    </row>
    <row r="355" spans="1:6">
      <c r="A355" s="27">
        <v>38156</v>
      </c>
      <c r="B355">
        <v>0</v>
      </c>
      <c r="C355">
        <v>4.5999999999999996</v>
      </c>
      <c r="D355" s="1">
        <f t="shared" si="29"/>
        <v>21.159999999999997</v>
      </c>
      <c r="E355" s="2">
        <f t="shared" si="27"/>
        <v>255.38201591635669</v>
      </c>
      <c r="F355" s="1">
        <f t="shared" si="28"/>
        <v>4.5999999999999996</v>
      </c>
    </row>
    <row r="356" spans="1:6">
      <c r="A356" s="27">
        <v>38157</v>
      </c>
      <c r="B356">
        <v>0</v>
      </c>
      <c r="C356">
        <v>4.5999999999999996</v>
      </c>
      <c r="D356" s="1">
        <f t="shared" si="29"/>
        <v>21.159999999999997</v>
      </c>
      <c r="E356" s="2">
        <f t="shared" si="27"/>
        <v>255.38201591635669</v>
      </c>
      <c r="F356" s="1">
        <f t="shared" si="28"/>
        <v>4.5999999999999996</v>
      </c>
    </row>
    <row r="357" spans="1:6">
      <c r="A357" s="27">
        <v>38158</v>
      </c>
      <c r="B357">
        <v>0.9</v>
      </c>
      <c r="C357">
        <v>4.3</v>
      </c>
      <c r="D357" s="1">
        <f t="shared" si="29"/>
        <v>11.559999999999999</v>
      </c>
      <c r="E357" s="2">
        <f t="shared" si="27"/>
        <v>265.06042171345808</v>
      </c>
      <c r="F357" s="1">
        <f t="shared" si="28"/>
        <v>3.4</v>
      </c>
    </row>
    <row r="358" spans="1:6">
      <c r="A358" s="27">
        <v>38159</v>
      </c>
      <c r="B358">
        <v>0.3</v>
      </c>
      <c r="C358">
        <v>3.2</v>
      </c>
      <c r="D358" s="1">
        <f t="shared" si="29"/>
        <v>8.4100000000000019</v>
      </c>
      <c r="E358" s="2">
        <f t="shared" si="27"/>
        <v>302.08790963616343</v>
      </c>
      <c r="F358" s="1">
        <f t="shared" si="28"/>
        <v>2.9000000000000004</v>
      </c>
    </row>
    <row r="359" spans="1:6">
      <c r="A359" s="27">
        <v>38160</v>
      </c>
      <c r="B359">
        <v>0.1</v>
      </c>
      <c r="C359">
        <v>5.6</v>
      </c>
      <c r="D359" s="1">
        <f t="shared" si="29"/>
        <v>30.25</v>
      </c>
      <c r="E359" s="2">
        <f t="shared" si="27"/>
        <v>224.42066325935193</v>
      </c>
      <c r="F359" s="1">
        <f t="shared" si="28"/>
        <v>5.5</v>
      </c>
    </row>
    <row r="360" spans="1:6">
      <c r="A360" s="27">
        <v>38161</v>
      </c>
      <c r="B360">
        <v>0</v>
      </c>
      <c r="C360">
        <v>5.9</v>
      </c>
      <c r="D360" s="1">
        <f t="shared" si="29"/>
        <v>34.81</v>
      </c>
      <c r="E360" s="2">
        <f t="shared" si="27"/>
        <v>215.52225746225045</v>
      </c>
      <c r="F360" s="1">
        <f t="shared" si="28"/>
        <v>5.9</v>
      </c>
    </row>
    <row r="361" spans="1:6">
      <c r="A361" s="27">
        <v>38162</v>
      </c>
      <c r="B361">
        <v>0</v>
      </c>
      <c r="C361">
        <v>5.7</v>
      </c>
      <c r="D361" s="1">
        <f t="shared" si="29"/>
        <v>32.49</v>
      </c>
      <c r="E361" s="2">
        <f t="shared" si="27"/>
        <v>221.43452799365144</v>
      </c>
      <c r="F361" s="1">
        <f t="shared" si="28"/>
        <v>5.7</v>
      </c>
    </row>
    <row r="362" spans="1:6">
      <c r="A362" s="27">
        <v>38163</v>
      </c>
      <c r="B362">
        <v>0</v>
      </c>
      <c r="C362">
        <v>3.5</v>
      </c>
      <c r="D362" s="1">
        <f t="shared" si="29"/>
        <v>12.25</v>
      </c>
      <c r="E362" s="2">
        <f t="shared" si="27"/>
        <v>291.74950383906196</v>
      </c>
      <c r="F362" s="1">
        <f t="shared" si="28"/>
        <v>3.5</v>
      </c>
    </row>
    <row r="363" spans="1:6">
      <c r="A363" s="27">
        <v>38164</v>
      </c>
      <c r="B363">
        <v>2.7</v>
      </c>
      <c r="C363">
        <v>4.9000000000000004</v>
      </c>
      <c r="D363" s="1">
        <f t="shared" si="29"/>
        <v>4.8400000000000007</v>
      </c>
      <c r="E363" s="2">
        <f t="shared" si="27"/>
        <v>245.88361011925525</v>
      </c>
      <c r="F363" s="1">
        <f t="shared" si="28"/>
        <v>2.2000000000000002</v>
      </c>
    </row>
    <row r="364" spans="1:6">
      <c r="A364" s="27">
        <v>38165</v>
      </c>
      <c r="B364">
        <v>0.7</v>
      </c>
      <c r="C364">
        <v>3.1</v>
      </c>
      <c r="D364" s="1">
        <f t="shared" si="29"/>
        <v>5.7600000000000016</v>
      </c>
      <c r="E364" s="2">
        <f t="shared" si="27"/>
        <v>305.57404490186383</v>
      </c>
      <c r="F364" s="1">
        <f t="shared" si="28"/>
        <v>2.4000000000000004</v>
      </c>
    </row>
    <row r="365" spans="1:6">
      <c r="A365" s="27">
        <v>38166</v>
      </c>
      <c r="B365">
        <v>0.2</v>
      </c>
      <c r="C365">
        <v>4</v>
      </c>
      <c r="D365" s="1">
        <f t="shared" si="29"/>
        <v>14.44</v>
      </c>
      <c r="E365" s="2">
        <f t="shared" si="27"/>
        <v>274.91882751055954</v>
      </c>
      <c r="F365" s="1">
        <f t="shared" si="28"/>
        <v>3.8</v>
      </c>
    </row>
    <row r="366" spans="1:6">
      <c r="A366" s="27">
        <v>38167</v>
      </c>
      <c r="B366">
        <v>0</v>
      </c>
      <c r="C366">
        <v>3.5</v>
      </c>
      <c r="D366" s="1">
        <f t="shared" si="29"/>
        <v>12.25</v>
      </c>
      <c r="E366" s="2">
        <f t="shared" si="27"/>
        <v>291.74950383906196</v>
      </c>
      <c r="F366" s="1">
        <f t="shared" si="28"/>
        <v>3.5</v>
      </c>
    </row>
    <row r="367" spans="1:6">
      <c r="A367" s="27">
        <v>38168</v>
      </c>
      <c r="B367">
        <v>0</v>
      </c>
      <c r="C367">
        <v>3.3</v>
      </c>
      <c r="D367" s="1">
        <f t="shared" si="29"/>
        <v>10.889999999999999</v>
      </c>
      <c r="E367" s="2">
        <f t="shared" si="27"/>
        <v>298.6217743704629</v>
      </c>
      <c r="F367" s="1">
        <f t="shared" si="28"/>
        <v>3.3</v>
      </c>
    </row>
    <row r="368" spans="1:6">
      <c r="A368" s="27">
        <v>38169</v>
      </c>
      <c r="B368">
        <v>0</v>
      </c>
      <c r="C368">
        <v>3.2</v>
      </c>
      <c r="D368" s="1">
        <f t="shared" si="29"/>
        <v>10.240000000000002</v>
      </c>
      <c r="E368" s="2">
        <f t="shared" si="27"/>
        <v>302.08790963616343</v>
      </c>
      <c r="F368" s="1">
        <f t="shared" si="28"/>
        <v>3.2</v>
      </c>
    </row>
    <row r="369" spans="1:6">
      <c r="A369" s="27">
        <v>38170</v>
      </c>
      <c r="B369">
        <v>0</v>
      </c>
      <c r="C369">
        <v>4.7</v>
      </c>
      <c r="D369" s="1">
        <f t="shared" si="29"/>
        <v>22.090000000000003</v>
      </c>
      <c r="E369" s="2">
        <f t="shared" si="27"/>
        <v>252.19588065065622</v>
      </c>
      <c r="F369" s="1">
        <f t="shared" si="28"/>
        <v>4.7</v>
      </c>
    </row>
    <row r="370" spans="1:6">
      <c r="A370" s="27">
        <v>38171</v>
      </c>
      <c r="B370">
        <v>0</v>
      </c>
      <c r="C370">
        <v>4.5999999999999996</v>
      </c>
      <c r="D370" s="1">
        <f t="shared" si="29"/>
        <v>21.159999999999997</v>
      </c>
      <c r="E370" s="2">
        <f t="shared" si="27"/>
        <v>255.38201591635669</v>
      </c>
      <c r="F370" s="1">
        <f t="shared" si="28"/>
        <v>4.5999999999999996</v>
      </c>
    </row>
    <row r="371" spans="1:6">
      <c r="A371" s="27">
        <v>38172</v>
      </c>
      <c r="B371">
        <v>0</v>
      </c>
      <c r="C371">
        <v>4.3</v>
      </c>
      <c r="D371" s="1">
        <f t="shared" si="29"/>
        <v>18.489999999999998</v>
      </c>
      <c r="E371" s="2">
        <f t="shared" si="27"/>
        <v>265.06042171345808</v>
      </c>
      <c r="F371" s="1">
        <f t="shared" si="28"/>
        <v>4.3</v>
      </c>
    </row>
    <row r="372" spans="1:6">
      <c r="A372" s="27">
        <v>38173</v>
      </c>
      <c r="B372">
        <v>1.3</v>
      </c>
      <c r="C372">
        <v>4</v>
      </c>
      <c r="D372" s="1">
        <f t="shared" si="29"/>
        <v>7.2900000000000009</v>
      </c>
      <c r="E372" s="2">
        <f t="shared" si="27"/>
        <v>274.91882751055954</v>
      </c>
      <c r="F372" s="1">
        <f t="shared" si="28"/>
        <v>2.7</v>
      </c>
    </row>
    <row r="373" spans="1:6">
      <c r="A373" s="27">
        <v>38174</v>
      </c>
      <c r="B373">
        <v>0.4</v>
      </c>
      <c r="C373">
        <v>3.2</v>
      </c>
      <c r="D373" s="1">
        <f t="shared" si="29"/>
        <v>7.8400000000000016</v>
      </c>
      <c r="E373" s="2">
        <f t="shared" si="27"/>
        <v>302.08790963616343</v>
      </c>
      <c r="F373" s="1">
        <f t="shared" si="28"/>
        <v>2.8000000000000003</v>
      </c>
    </row>
    <row r="374" spans="1:6">
      <c r="A374" s="27">
        <v>38175</v>
      </c>
      <c r="B374">
        <v>0.1</v>
      </c>
      <c r="C374">
        <v>3.4</v>
      </c>
      <c r="D374" s="1">
        <f t="shared" si="29"/>
        <v>10.889999999999999</v>
      </c>
      <c r="E374" s="2">
        <f t="shared" si="27"/>
        <v>295.17563910476247</v>
      </c>
      <c r="F374" s="1">
        <f t="shared" si="28"/>
        <v>3.3</v>
      </c>
    </row>
    <row r="375" spans="1:6">
      <c r="A375" s="27">
        <v>38176</v>
      </c>
      <c r="B375">
        <v>0</v>
      </c>
      <c r="C375">
        <v>3.7</v>
      </c>
      <c r="D375" s="1">
        <f t="shared" si="29"/>
        <v>13.690000000000001</v>
      </c>
      <c r="E375" s="2">
        <f t="shared" si="27"/>
        <v>284.957233307661</v>
      </c>
      <c r="F375" s="1">
        <f t="shared" si="28"/>
        <v>3.7</v>
      </c>
    </row>
    <row r="376" spans="1:6">
      <c r="A376" s="27">
        <v>38177</v>
      </c>
      <c r="B376">
        <v>6.4</v>
      </c>
      <c r="C376">
        <v>6.8</v>
      </c>
      <c r="D376" s="1">
        <f t="shared" si="29"/>
        <v>0.15999999999999959</v>
      </c>
      <c r="E376" s="2">
        <f t="shared" si="27"/>
        <v>189.90704007094615</v>
      </c>
      <c r="F376" s="1">
        <f t="shared" si="28"/>
        <v>0.39999999999999947</v>
      </c>
    </row>
    <row r="377" spans="1:6">
      <c r="A377" s="27">
        <v>38178</v>
      </c>
      <c r="B377">
        <v>2.1</v>
      </c>
      <c r="C377">
        <v>6.6</v>
      </c>
      <c r="D377" s="1">
        <f t="shared" si="29"/>
        <v>20.25</v>
      </c>
      <c r="E377" s="2">
        <f t="shared" si="27"/>
        <v>195.45931060234713</v>
      </c>
      <c r="F377" s="1">
        <f t="shared" si="28"/>
        <v>4.5</v>
      </c>
    </row>
    <row r="378" spans="1:6">
      <c r="A378" s="27">
        <v>38179</v>
      </c>
      <c r="B378">
        <v>1</v>
      </c>
      <c r="C378">
        <v>5</v>
      </c>
      <c r="D378" s="1">
        <f t="shared" si="29"/>
        <v>16</v>
      </c>
      <c r="E378" s="2">
        <f t="shared" si="27"/>
        <v>242.75747485355478</v>
      </c>
      <c r="F378" s="1">
        <f t="shared" si="28"/>
        <v>4</v>
      </c>
    </row>
    <row r="379" spans="1:6">
      <c r="A379" s="27">
        <v>38180</v>
      </c>
      <c r="B379">
        <v>0.2</v>
      </c>
      <c r="C379">
        <v>5.6</v>
      </c>
      <c r="D379" s="1">
        <f t="shared" si="29"/>
        <v>29.159999999999993</v>
      </c>
      <c r="E379" s="2">
        <f t="shared" si="27"/>
        <v>224.42066325935193</v>
      </c>
      <c r="F379" s="1">
        <f t="shared" si="28"/>
        <v>5.3999999999999995</v>
      </c>
    </row>
    <row r="380" spans="1:6">
      <c r="A380" s="27">
        <v>38181</v>
      </c>
      <c r="B380">
        <v>0</v>
      </c>
      <c r="C380">
        <v>4.8</v>
      </c>
      <c r="D380" s="1">
        <f t="shared" si="29"/>
        <v>23.04</v>
      </c>
      <c r="E380" s="2">
        <f t="shared" si="27"/>
        <v>249.0297453849557</v>
      </c>
      <c r="F380" s="1">
        <f t="shared" si="28"/>
        <v>4.8</v>
      </c>
    </row>
    <row r="381" spans="1:6">
      <c r="A381" s="27">
        <v>38182</v>
      </c>
      <c r="B381">
        <v>0.2</v>
      </c>
      <c r="C381">
        <v>5.5</v>
      </c>
      <c r="D381" s="1">
        <f t="shared" si="29"/>
        <v>28.09</v>
      </c>
      <c r="E381" s="2">
        <f t="shared" si="27"/>
        <v>227.42679852505239</v>
      </c>
      <c r="F381" s="1">
        <f t="shared" si="28"/>
        <v>5.3</v>
      </c>
    </row>
    <row r="382" spans="1:6">
      <c r="A382" s="27">
        <v>38183</v>
      </c>
      <c r="B382">
        <v>0.1</v>
      </c>
      <c r="C382">
        <v>5.0999999999999996</v>
      </c>
      <c r="D382" s="1">
        <f t="shared" si="29"/>
        <v>25</v>
      </c>
      <c r="E382" s="2">
        <f t="shared" si="27"/>
        <v>239.6513395878543</v>
      </c>
      <c r="F382" s="1">
        <f t="shared" si="28"/>
        <v>5</v>
      </c>
    </row>
    <row r="383" spans="1:6">
      <c r="A383" s="27">
        <v>38184</v>
      </c>
      <c r="B383">
        <v>0.6</v>
      </c>
      <c r="C383">
        <v>4.7</v>
      </c>
      <c r="D383" s="1">
        <f t="shared" si="29"/>
        <v>16.810000000000006</v>
      </c>
      <c r="E383" s="2">
        <f t="shared" si="27"/>
        <v>252.19588065065622</v>
      </c>
      <c r="F383" s="1">
        <f t="shared" si="28"/>
        <v>4.1000000000000005</v>
      </c>
    </row>
    <row r="384" spans="1:6">
      <c r="A384" s="27">
        <v>38185</v>
      </c>
      <c r="B384">
        <v>0.8</v>
      </c>
      <c r="C384">
        <v>4.3</v>
      </c>
      <c r="D384" s="1">
        <f t="shared" si="29"/>
        <v>12.25</v>
      </c>
      <c r="E384" s="2">
        <f t="shared" si="27"/>
        <v>265.06042171345808</v>
      </c>
      <c r="F384" s="1">
        <f t="shared" si="28"/>
        <v>3.5</v>
      </c>
    </row>
    <row r="385" spans="1:6">
      <c r="A385" s="27">
        <v>38186</v>
      </c>
      <c r="B385">
        <v>0.2</v>
      </c>
      <c r="C385">
        <v>3.5</v>
      </c>
      <c r="D385" s="1">
        <f t="shared" si="29"/>
        <v>10.889999999999999</v>
      </c>
      <c r="E385" s="2">
        <f t="shared" si="27"/>
        <v>291.74950383906196</v>
      </c>
      <c r="F385" s="1">
        <f t="shared" si="28"/>
        <v>3.3</v>
      </c>
    </row>
    <row r="386" spans="1:6">
      <c r="A386" s="27">
        <v>38187</v>
      </c>
      <c r="B386">
        <v>0</v>
      </c>
      <c r="C386">
        <v>3.7</v>
      </c>
      <c r="D386" s="1">
        <f t="shared" si="29"/>
        <v>13.690000000000001</v>
      </c>
      <c r="E386" s="2">
        <f t="shared" si="27"/>
        <v>284.957233307661</v>
      </c>
      <c r="F386" s="1">
        <f t="shared" si="28"/>
        <v>3.7</v>
      </c>
    </row>
    <row r="387" spans="1:6">
      <c r="A387" s="27">
        <v>38188</v>
      </c>
      <c r="B387">
        <v>0.1</v>
      </c>
      <c r="C387">
        <v>3.7</v>
      </c>
      <c r="D387" s="1">
        <f t="shared" si="29"/>
        <v>12.96</v>
      </c>
      <c r="E387" s="2">
        <f t="shared" ref="E387:E450" si="30">(C387-AVERAGE($C$2:$C$6211))^2</f>
        <v>284.957233307661</v>
      </c>
      <c r="F387" s="1">
        <f t="shared" ref="F387:F450" si="31">C387-B387</f>
        <v>3.6</v>
      </c>
    </row>
    <row r="388" spans="1:6">
      <c r="A388" s="27">
        <v>38189</v>
      </c>
      <c r="B388">
        <v>0</v>
      </c>
      <c r="C388">
        <v>3.1</v>
      </c>
      <c r="D388" s="1">
        <f t="shared" si="29"/>
        <v>9.6100000000000012</v>
      </c>
      <c r="E388" s="2">
        <f t="shared" si="30"/>
        <v>305.57404490186383</v>
      </c>
      <c r="F388" s="1">
        <f t="shared" si="31"/>
        <v>3.1</v>
      </c>
    </row>
    <row r="389" spans="1:6">
      <c r="A389" s="27">
        <v>38190</v>
      </c>
      <c r="B389">
        <v>0.1</v>
      </c>
      <c r="C389">
        <v>3.5</v>
      </c>
      <c r="D389" s="1">
        <f t="shared" ref="D389:D452" si="32">(B389-C389)^2</f>
        <v>11.559999999999999</v>
      </c>
      <c r="E389" s="2">
        <f t="shared" si="30"/>
        <v>291.74950383906196</v>
      </c>
      <c r="F389" s="1">
        <f t="shared" si="31"/>
        <v>3.4</v>
      </c>
    </row>
    <row r="390" spans="1:6">
      <c r="A390" s="27">
        <v>38191</v>
      </c>
      <c r="B390">
        <v>0</v>
      </c>
      <c r="C390">
        <v>3.4</v>
      </c>
      <c r="D390" s="1">
        <f t="shared" si="32"/>
        <v>11.559999999999999</v>
      </c>
      <c r="E390" s="2">
        <f t="shared" si="30"/>
        <v>295.17563910476247</v>
      </c>
      <c r="F390" s="1">
        <f t="shared" si="31"/>
        <v>3.4</v>
      </c>
    </row>
    <row r="391" spans="1:6">
      <c r="A391" s="27">
        <v>38192</v>
      </c>
      <c r="B391">
        <v>0</v>
      </c>
      <c r="C391">
        <v>3.3</v>
      </c>
      <c r="D391" s="1">
        <f t="shared" si="32"/>
        <v>10.889999999999999</v>
      </c>
      <c r="E391" s="2">
        <f t="shared" si="30"/>
        <v>298.6217743704629</v>
      </c>
      <c r="F391" s="1">
        <f t="shared" si="31"/>
        <v>3.3</v>
      </c>
    </row>
    <row r="392" spans="1:6">
      <c r="A392" s="27">
        <v>38193</v>
      </c>
      <c r="B392">
        <v>0</v>
      </c>
      <c r="C392">
        <v>3.4</v>
      </c>
      <c r="D392" s="1">
        <f t="shared" si="32"/>
        <v>11.559999999999999</v>
      </c>
      <c r="E392" s="2">
        <f t="shared" si="30"/>
        <v>295.17563910476247</v>
      </c>
      <c r="F392" s="1">
        <f t="shared" si="31"/>
        <v>3.4</v>
      </c>
    </row>
    <row r="393" spans="1:6">
      <c r="A393" s="27">
        <v>38194</v>
      </c>
      <c r="B393">
        <v>0</v>
      </c>
      <c r="C393">
        <v>3.3</v>
      </c>
      <c r="D393" s="1">
        <f t="shared" si="32"/>
        <v>10.889999999999999</v>
      </c>
      <c r="E393" s="2">
        <f t="shared" si="30"/>
        <v>298.6217743704629</v>
      </c>
      <c r="F393" s="1">
        <f t="shared" si="31"/>
        <v>3.3</v>
      </c>
    </row>
    <row r="394" spans="1:6">
      <c r="A394" s="27">
        <v>38195</v>
      </c>
      <c r="B394">
        <v>0</v>
      </c>
      <c r="C394">
        <v>3.3</v>
      </c>
      <c r="D394" s="1">
        <f t="shared" si="32"/>
        <v>10.889999999999999</v>
      </c>
      <c r="E394" s="2">
        <f t="shared" si="30"/>
        <v>298.6217743704629</v>
      </c>
      <c r="F394" s="1">
        <f t="shared" si="31"/>
        <v>3.3</v>
      </c>
    </row>
    <row r="395" spans="1:6">
      <c r="A395" s="27">
        <v>38196</v>
      </c>
      <c r="B395">
        <v>0</v>
      </c>
      <c r="C395">
        <v>3.3</v>
      </c>
      <c r="D395" s="1">
        <f t="shared" si="32"/>
        <v>10.889999999999999</v>
      </c>
      <c r="E395" s="2">
        <f t="shared" si="30"/>
        <v>298.6217743704629</v>
      </c>
      <c r="F395" s="1">
        <f t="shared" si="31"/>
        <v>3.3</v>
      </c>
    </row>
    <row r="396" spans="1:6">
      <c r="A396" s="27">
        <v>38197</v>
      </c>
      <c r="B396">
        <v>0</v>
      </c>
      <c r="C396">
        <v>1.5</v>
      </c>
      <c r="D396" s="1">
        <f t="shared" si="32"/>
        <v>2.25</v>
      </c>
      <c r="E396" s="2">
        <f t="shared" si="30"/>
        <v>364.07220915307153</v>
      </c>
      <c r="F396" s="1">
        <f t="shared" si="31"/>
        <v>1.5</v>
      </c>
    </row>
    <row r="397" spans="1:6">
      <c r="A397" s="27">
        <v>38198</v>
      </c>
      <c r="B397">
        <v>0</v>
      </c>
      <c r="C397">
        <v>1.5</v>
      </c>
      <c r="D397" s="1">
        <f t="shared" si="32"/>
        <v>2.25</v>
      </c>
      <c r="E397" s="2">
        <f t="shared" si="30"/>
        <v>364.07220915307153</v>
      </c>
      <c r="F397" s="1">
        <f t="shared" si="31"/>
        <v>1.5</v>
      </c>
    </row>
    <row r="398" spans="1:6">
      <c r="A398" s="27">
        <v>38199</v>
      </c>
      <c r="B398">
        <v>0</v>
      </c>
      <c r="C398">
        <v>1.7</v>
      </c>
      <c r="D398" s="1">
        <f t="shared" si="32"/>
        <v>2.8899999999999997</v>
      </c>
      <c r="E398" s="2">
        <f t="shared" si="30"/>
        <v>356.47993862167061</v>
      </c>
      <c r="F398" s="1">
        <f t="shared" si="31"/>
        <v>1.7</v>
      </c>
    </row>
    <row r="399" spans="1:6">
      <c r="A399" s="27">
        <v>38200</v>
      </c>
      <c r="B399">
        <v>0</v>
      </c>
      <c r="C399">
        <v>1.9</v>
      </c>
      <c r="D399" s="1">
        <f t="shared" si="32"/>
        <v>3.61</v>
      </c>
      <c r="E399" s="2">
        <f t="shared" si="30"/>
        <v>348.96766809026968</v>
      </c>
      <c r="F399" s="1">
        <f t="shared" si="31"/>
        <v>1.9</v>
      </c>
    </row>
    <row r="400" spans="1:6">
      <c r="A400" s="27">
        <v>38201</v>
      </c>
      <c r="B400">
        <v>0</v>
      </c>
      <c r="C400">
        <v>1.7</v>
      </c>
      <c r="D400" s="1">
        <f t="shared" si="32"/>
        <v>2.8899999999999997</v>
      </c>
      <c r="E400" s="2">
        <f t="shared" si="30"/>
        <v>356.47993862167061</v>
      </c>
      <c r="F400" s="1">
        <f t="shared" si="31"/>
        <v>1.7</v>
      </c>
    </row>
    <row r="401" spans="1:6">
      <c r="A401" s="27">
        <v>38202</v>
      </c>
      <c r="B401">
        <v>0</v>
      </c>
      <c r="C401">
        <v>1.7</v>
      </c>
      <c r="D401" s="1">
        <f t="shared" si="32"/>
        <v>2.8899999999999997</v>
      </c>
      <c r="E401" s="2">
        <f t="shared" si="30"/>
        <v>356.47993862167061</v>
      </c>
      <c r="F401" s="1">
        <f t="shared" si="31"/>
        <v>1.7</v>
      </c>
    </row>
    <row r="402" spans="1:6">
      <c r="A402" s="27">
        <v>38203</v>
      </c>
      <c r="B402">
        <v>0</v>
      </c>
      <c r="C402">
        <v>1.7</v>
      </c>
      <c r="D402" s="1">
        <f t="shared" si="32"/>
        <v>2.8899999999999997</v>
      </c>
      <c r="E402" s="2">
        <f t="shared" si="30"/>
        <v>356.47993862167061</v>
      </c>
      <c r="F402" s="1">
        <f t="shared" si="31"/>
        <v>1.7</v>
      </c>
    </row>
    <row r="403" spans="1:6">
      <c r="A403" s="27">
        <v>38204</v>
      </c>
      <c r="B403">
        <v>0</v>
      </c>
      <c r="C403">
        <v>1.4</v>
      </c>
      <c r="D403" s="1">
        <f t="shared" si="32"/>
        <v>1.9599999999999997</v>
      </c>
      <c r="E403" s="2">
        <f t="shared" si="30"/>
        <v>367.89834441877207</v>
      </c>
      <c r="F403" s="1">
        <f t="shared" si="31"/>
        <v>1.4</v>
      </c>
    </row>
    <row r="404" spans="1:6">
      <c r="A404" s="27">
        <v>38205</v>
      </c>
      <c r="B404">
        <v>0</v>
      </c>
      <c r="C404">
        <v>1</v>
      </c>
      <c r="D404" s="1">
        <f t="shared" si="32"/>
        <v>1</v>
      </c>
      <c r="E404" s="2">
        <f t="shared" si="30"/>
        <v>383.40288548157389</v>
      </c>
      <c r="F404" s="1">
        <f t="shared" si="31"/>
        <v>1</v>
      </c>
    </row>
    <row r="405" spans="1:6">
      <c r="A405" s="27">
        <v>38206</v>
      </c>
      <c r="B405">
        <v>0</v>
      </c>
      <c r="C405">
        <v>1</v>
      </c>
      <c r="D405" s="1">
        <f t="shared" si="32"/>
        <v>1</v>
      </c>
      <c r="E405" s="2">
        <f t="shared" si="30"/>
        <v>383.40288548157389</v>
      </c>
      <c r="F405" s="1">
        <f t="shared" si="31"/>
        <v>1</v>
      </c>
    </row>
    <row r="406" spans="1:6">
      <c r="A406" s="27">
        <v>38207</v>
      </c>
      <c r="B406">
        <v>0</v>
      </c>
      <c r="C406">
        <v>0.9</v>
      </c>
      <c r="D406" s="1">
        <f t="shared" si="32"/>
        <v>0.81</v>
      </c>
      <c r="E406" s="2">
        <f t="shared" si="30"/>
        <v>387.32902074727446</v>
      </c>
      <c r="F406" s="1">
        <f t="shared" si="31"/>
        <v>0.9</v>
      </c>
    </row>
    <row r="407" spans="1:6">
      <c r="A407" s="27">
        <v>38208</v>
      </c>
      <c r="B407">
        <v>0</v>
      </c>
      <c r="C407">
        <v>1</v>
      </c>
      <c r="D407" s="1">
        <f t="shared" si="32"/>
        <v>1</v>
      </c>
      <c r="E407" s="2">
        <f t="shared" si="30"/>
        <v>383.40288548157389</v>
      </c>
      <c r="F407" s="1">
        <f t="shared" si="31"/>
        <v>1</v>
      </c>
    </row>
    <row r="408" spans="1:6">
      <c r="A408" s="27">
        <v>38209</v>
      </c>
      <c r="B408">
        <v>0</v>
      </c>
      <c r="C408">
        <v>0.9</v>
      </c>
      <c r="D408" s="1">
        <f t="shared" si="32"/>
        <v>0.81</v>
      </c>
      <c r="E408" s="2">
        <f t="shared" si="30"/>
        <v>387.32902074727446</v>
      </c>
      <c r="F408" s="1">
        <f t="shared" si="31"/>
        <v>0.9</v>
      </c>
    </row>
    <row r="409" spans="1:6">
      <c r="A409" s="27">
        <v>38210</v>
      </c>
      <c r="B409">
        <v>0</v>
      </c>
      <c r="C409">
        <v>0.8</v>
      </c>
      <c r="D409" s="1">
        <f t="shared" si="32"/>
        <v>0.64000000000000012</v>
      </c>
      <c r="E409" s="2">
        <f t="shared" si="30"/>
        <v>391.27515601297483</v>
      </c>
      <c r="F409" s="1">
        <f t="shared" si="31"/>
        <v>0.8</v>
      </c>
    </row>
    <row r="410" spans="1:6">
      <c r="A410" s="27">
        <v>38211</v>
      </c>
      <c r="B410">
        <v>0</v>
      </c>
      <c r="C410">
        <v>1.5</v>
      </c>
      <c r="D410" s="1">
        <f t="shared" si="32"/>
        <v>2.25</v>
      </c>
      <c r="E410" s="2">
        <f t="shared" si="30"/>
        <v>364.07220915307153</v>
      </c>
      <c r="F410" s="1">
        <f t="shared" si="31"/>
        <v>1.5</v>
      </c>
    </row>
    <row r="411" spans="1:6">
      <c r="A411" s="27">
        <v>38212</v>
      </c>
      <c r="B411">
        <v>0</v>
      </c>
      <c r="C411">
        <v>2.7</v>
      </c>
      <c r="D411" s="1">
        <f t="shared" si="32"/>
        <v>7.2900000000000009</v>
      </c>
      <c r="E411" s="2">
        <f t="shared" si="30"/>
        <v>319.71858596466581</v>
      </c>
      <c r="F411" s="1">
        <f t="shared" si="31"/>
        <v>2.7</v>
      </c>
    </row>
    <row r="412" spans="1:6">
      <c r="A412" s="27">
        <v>38213</v>
      </c>
      <c r="B412">
        <v>0</v>
      </c>
      <c r="C412">
        <v>0.7</v>
      </c>
      <c r="D412" s="1">
        <f t="shared" si="32"/>
        <v>0.48999999999999994</v>
      </c>
      <c r="E412" s="2">
        <f t="shared" si="30"/>
        <v>395.24129127867536</v>
      </c>
      <c r="F412" s="1">
        <f t="shared" si="31"/>
        <v>0.7</v>
      </c>
    </row>
    <row r="413" spans="1:6">
      <c r="A413" s="27">
        <v>38214</v>
      </c>
      <c r="B413">
        <v>0</v>
      </c>
      <c r="C413">
        <v>0.7</v>
      </c>
      <c r="D413" s="1">
        <f t="shared" si="32"/>
        <v>0.48999999999999994</v>
      </c>
      <c r="E413" s="2">
        <f t="shared" si="30"/>
        <v>395.24129127867536</v>
      </c>
      <c r="F413" s="1">
        <f t="shared" si="31"/>
        <v>0.7</v>
      </c>
    </row>
    <row r="414" spans="1:6">
      <c r="A414" s="27">
        <v>38215</v>
      </c>
      <c r="B414">
        <v>0</v>
      </c>
      <c r="C414">
        <v>0.7</v>
      </c>
      <c r="D414" s="1">
        <f t="shared" si="32"/>
        <v>0.48999999999999994</v>
      </c>
      <c r="E414" s="2">
        <f t="shared" si="30"/>
        <v>395.24129127867536</v>
      </c>
      <c r="F414" s="1">
        <f t="shared" si="31"/>
        <v>0.7</v>
      </c>
    </row>
    <row r="415" spans="1:6">
      <c r="A415" s="27">
        <v>38216</v>
      </c>
      <c r="B415">
        <v>0</v>
      </c>
      <c r="C415">
        <v>0.7</v>
      </c>
      <c r="D415" s="1">
        <f t="shared" si="32"/>
        <v>0.48999999999999994</v>
      </c>
      <c r="E415" s="2">
        <f t="shared" si="30"/>
        <v>395.24129127867536</v>
      </c>
      <c r="F415" s="1">
        <f t="shared" si="31"/>
        <v>0.7</v>
      </c>
    </row>
    <row r="416" spans="1:6">
      <c r="A416" s="27">
        <v>38217</v>
      </c>
      <c r="B416">
        <v>0</v>
      </c>
      <c r="C416">
        <v>0.5</v>
      </c>
      <c r="D416" s="1">
        <f t="shared" si="32"/>
        <v>0.25</v>
      </c>
      <c r="E416" s="2">
        <f t="shared" si="30"/>
        <v>403.23356181007631</v>
      </c>
      <c r="F416" s="1">
        <f t="shared" si="31"/>
        <v>0.5</v>
      </c>
    </row>
    <row r="417" spans="1:6">
      <c r="A417" s="27">
        <v>38218</v>
      </c>
      <c r="B417">
        <v>0</v>
      </c>
      <c r="C417">
        <v>0.5</v>
      </c>
      <c r="D417" s="1">
        <f t="shared" si="32"/>
        <v>0.25</v>
      </c>
      <c r="E417" s="2">
        <f t="shared" si="30"/>
        <v>403.23356181007631</v>
      </c>
      <c r="F417" s="1">
        <f t="shared" si="31"/>
        <v>0.5</v>
      </c>
    </row>
    <row r="418" spans="1:6">
      <c r="A418" s="27">
        <v>38219</v>
      </c>
      <c r="B418">
        <v>0</v>
      </c>
      <c r="C418">
        <v>0.5</v>
      </c>
      <c r="D418" s="1">
        <f t="shared" si="32"/>
        <v>0.25</v>
      </c>
      <c r="E418" s="2">
        <f t="shared" si="30"/>
        <v>403.23356181007631</v>
      </c>
      <c r="F418" s="1">
        <f t="shared" si="31"/>
        <v>0.5</v>
      </c>
    </row>
    <row r="419" spans="1:6">
      <c r="A419" s="27">
        <v>38220</v>
      </c>
      <c r="B419">
        <v>0</v>
      </c>
      <c r="C419">
        <v>0.5</v>
      </c>
      <c r="D419" s="1">
        <f t="shared" si="32"/>
        <v>0.25</v>
      </c>
      <c r="E419" s="2">
        <f t="shared" si="30"/>
        <v>403.23356181007631</v>
      </c>
      <c r="F419" s="1">
        <f t="shared" si="31"/>
        <v>0.5</v>
      </c>
    </row>
    <row r="420" spans="1:6">
      <c r="A420" s="27">
        <v>38221</v>
      </c>
      <c r="B420">
        <v>0</v>
      </c>
      <c r="C420">
        <v>0.5</v>
      </c>
      <c r="D420" s="1">
        <f t="shared" si="32"/>
        <v>0.25</v>
      </c>
      <c r="E420" s="2">
        <f t="shared" si="30"/>
        <v>403.23356181007631</v>
      </c>
      <c r="F420" s="1">
        <f t="shared" si="31"/>
        <v>0.5</v>
      </c>
    </row>
    <row r="421" spans="1:6">
      <c r="A421" s="27">
        <v>38222</v>
      </c>
      <c r="B421">
        <v>0</v>
      </c>
      <c r="C421">
        <v>0.5</v>
      </c>
      <c r="D421" s="1">
        <f t="shared" si="32"/>
        <v>0.25</v>
      </c>
      <c r="E421" s="2">
        <f t="shared" si="30"/>
        <v>403.23356181007631</v>
      </c>
      <c r="F421" s="1">
        <f t="shared" si="31"/>
        <v>0.5</v>
      </c>
    </row>
    <row r="422" spans="1:6">
      <c r="A422" s="27">
        <v>38223</v>
      </c>
      <c r="B422">
        <v>0</v>
      </c>
      <c r="C422">
        <v>0.4</v>
      </c>
      <c r="D422" s="1">
        <f t="shared" si="32"/>
        <v>0.16000000000000003</v>
      </c>
      <c r="E422" s="2">
        <f t="shared" si="30"/>
        <v>407.25969707577684</v>
      </c>
      <c r="F422" s="1">
        <f t="shared" si="31"/>
        <v>0.4</v>
      </c>
    </row>
    <row r="423" spans="1:6">
      <c r="A423" s="27">
        <v>38224</v>
      </c>
      <c r="B423">
        <v>0</v>
      </c>
      <c r="C423">
        <v>0.4</v>
      </c>
      <c r="D423" s="1">
        <f t="shared" si="32"/>
        <v>0.16000000000000003</v>
      </c>
      <c r="E423" s="2">
        <f t="shared" si="30"/>
        <v>407.25969707577684</v>
      </c>
      <c r="F423" s="1">
        <f t="shared" si="31"/>
        <v>0.4</v>
      </c>
    </row>
    <row r="424" spans="1:6">
      <c r="A424" s="27">
        <v>38225</v>
      </c>
      <c r="B424">
        <v>0</v>
      </c>
      <c r="C424">
        <v>0.4</v>
      </c>
      <c r="D424" s="1">
        <f t="shared" si="32"/>
        <v>0.16000000000000003</v>
      </c>
      <c r="E424" s="2">
        <f t="shared" si="30"/>
        <v>407.25969707577684</v>
      </c>
      <c r="F424" s="1">
        <f t="shared" si="31"/>
        <v>0.4</v>
      </c>
    </row>
    <row r="425" spans="1:6">
      <c r="A425" s="27">
        <v>38226</v>
      </c>
      <c r="B425">
        <v>0</v>
      </c>
      <c r="C425">
        <v>0.3</v>
      </c>
      <c r="D425" s="1">
        <f t="shared" si="32"/>
        <v>0.09</v>
      </c>
      <c r="E425" s="2">
        <f t="shared" si="30"/>
        <v>411.30583234147724</v>
      </c>
      <c r="F425" s="1">
        <f t="shared" si="31"/>
        <v>0.3</v>
      </c>
    </row>
    <row r="426" spans="1:6">
      <c r="A426" s="27">
        <v>38227</v>
      </c>
      <c r="B426">
        <v>0</v>
      </c>
      <c r="C426">
        <v>0.4</v>
      </c>
      <c r="D426" s="1">
        <f t="shared" si="32"/>
        <v>0.16000000000000003</v>
      </c>
      <c r="E426" s="2">
        <f t="shared" si="30"/>
        <v>407.25969707577684</v>
      </c>
      <c r="F426" s="1">
        <f t="shared" si="31"/>
        <v>0.4</v>
      </c>
    </row>
    <row r="427" spans="1:6">
      <c r="A427" s="27">
        <v>38228</v>
      </c>
      <c r="B427">
        <v>0</v>
      </c>
      <c r="C427">
        <v>0.4</v>
      </c>
      <c r="D427" s="1">
        <f t="shared" si="32"/>
        <v>0.16000000000000003</v>
      </c>
      <c r="E427" s="2">
        <f t="shared" si="30"/>
        <v>407.25969707577684</v>
      </c>
      <c r="F427" s="1">
        <f t="shared" si="31"/>
        <v>0.4</v>
      </c>
    </row>
    <row r="428" spans="1:6">
      <c r="A428" s="27">
        <v>38229</v>
      </c>
      <c r="B428">
        <v>0</v>
      </c>
      <c r="C428">
        <v>0.3</v>
      </c>
      <c r="D428" s="1">
        <f t="shared" si="32"/>
        <v>0.09</v>
      </c>
      <c r="E428" s="2">
        <f t="shared" si="30"/>
        <v>411.30583234147724</v>
      </c>
      <c r="F428" s="1">
        <f t="shared" si="31"/>
        <v>0.3</v>
      </c>
    </row>
    <row r="429" spans="1:6">
      <c r="A429" s="27">
        <v>38230</v>
      </c>
      <c r="B429">
        <v>0</v>
      </c>
      <c r="C429">
        <v>0.3</v>
      </c>
      <c r="D429" s="1">
        <f t="shared" si="32"/>
        <v>0.09</v>
      </c>
      <c r="E429" s="2">
        <f t="shared" si="30"/>
        <v>411.30583234147724</v>
      </c>
      <c r="F429" s="1">
        <f t="shared" si="31"/>
        <v>0.3</v>
      </c>
    </row>
    <row r="430" spans="1:6">
      <c r="A430" s="27">
        <v>38231</v>
      </c>
      <c r="B430">
        <v>8.6</v>
      </c>
      <c r="C430">
        <v>0.3</v>
      </c>
      <c r="D430" s="1">
        <f t="shared" si="32"/>
        <v>68.889999999999986</v>
      </c>
      <c r="E430" s="2">
        <f t="shared" si="30"/>
        <v>411.30583234147724</v>
      </c>
      <c r="F430" s="1">
        <f t="shared" si="31"/>
        <v>-8.2999999999999989</v>
      </c>
    </row>
    <row r="431" spans="1:6">
      <c r="A431" s="27">
        <v>38232</v>
      </c>
      <c r="B431">
        <v>2.4</v>
      </c>
      <c r="C431">
        <v>0.3</v>
      </c>
      <c r="D431" s="1">
        <f t="shared" si="32"/>
        <v>4.41</v>
      </c>
      <c r="E431" s="2">
        <f t="shared" si="30"/>
        <v>411.30583234147724</v>
      </c>
      <c r="F431" s="1">
        <f t="shared" si="31"/>
        <v>-2.1</v>
      </c>
    </row>
    <row r="432" spans="1:6">
      <c r="A432" s="27">
        <v>38233</v>
      </c>
      <c r="B432">
        <v>0.5</v>
      </c>
      <c r="C432">
        <v>0.3</v>
      </c>
      <c r="D432" s="1">
        <f t="shared" si="32"/>
        <v>4.0000000000000008E-2</v>
      </c>
      <c r="E432" s="2">
        <f t="shared" si="30"/>
        <v>411.30583234147724</v>
      </c>
      <c r="F432" s="1">
        <f t="shared" si="31"/>
        <v>-0.2</v>
      </c>
    </row>
    <row r="433" spans="1:6">
      <c r="A433" s="27">
        <v>38234</v>
      </c>
      <c r="B433">
        <v>0.1</v>
      </c>
      <c r="C433">
        <v>0.2</v>
      </c>
      <c r="D433" s="1">
        <f t="shared" si="32"/>
        <v>1.0000000000000002E-2</v>
      </c>
      <c r="E433" s="2">
        <f t="shared" si="30"/>
        <v>415.37196760717779</v>
      </c>
      <c r="F433" s="1">
        <f t="shared" si="31"/>
        <v>0.1</v>
      </c>
    </row>
    <row r="434" spans="1:6">
      <c r="A434" s="27">
        <v>38235</v>
      </c>
      <c r="B434">
        <v>0</v>
      </c>
      <c r="C434">
        <v>0.2</v>
      </c>
      <c r="D434" s="1">
        <f t="shared" si="32"/>
        <v>4.0000000000000008E-2</v>
      </c>
      <c r="E434" s="2">
        <f t="shared" si="30"/>
        <v>415.37196760717779</v>
      </c>
      <c r="F434" s="1">
        <f t="shared" si="31"/>
        <v>0.2</v>
      </c>
    </row>
    <row r="435" spans="1:6">
      <c r="A435" s="27">
        <v>38236</v>
      </c>
      <c r="B435">
        <v>0</v>
      </c>
      <c r="C435">
        <v>0.2</v>
      </c>
      <c r="D435" s="1">
        <f t="shared" si="32"/>
        <v>4.0000000000000008E-2</v>
      </c>
      <c r="E435" s="2">
        <f t="shared" si="30"/>
        <v>415.37196760717779</v>
      </c>
      <c r="F435" s="1">
        <f t="shared" si="31"/>
        <v>0.2</v>
      </c>
    </row>
    <row r="436" spans="1:6">
      <c r="A436" s="27">
        <v>38237</v>
      </c>
      <c r="B436">
        <v>0</v>
      </c>
      <c r="C436">
        <v>0.2</v>
      </c>
      <c r="D436" s="1">
        <f t="shared" si="32"/>
        <v>4.0000000000000008E-2</v>
      </c>
      <c r="E436" s="2">
        <f t="shared" si="30"/>
        <v>415.37196760717779</v>
      </c>
      <c r="F436" s="1">
        <f t="shared" si="31"/>
        <v>0.2</v>
      </c>
    </row>
    <row r="437" spans="1:6">
      <c r="A437" s="27">
        <v>38238</v>
      </c>
      <c r="B437">
        <v>0</v>
      </c>
      <c r="C437">
        <v>0.2</v>
      </c>
      <c r="D437" s="1">
        <f t="shared" si="32"/>
        <v>4.0000000000000008E-2</v>
      </c>
      <c r="E437" s="2">
        <f t="shared" si="30"/>
        <v>415.37196760717779</v>
      </c>
      <c r="F437" s="1">
        <f t="shared" si="31"/>
        <v>0.2</v>
      </c>
    </row>
    <row r="438" spans="1:6">
      <c r="A438" s="27">
        <v>38239</v>
      </c>
      <c r="B438">
        <v>0</v>
      </c>
      <c r="C438">
        <v>0.2</v>
      </c>
      <c r="D438" s="1">
        <f t="shared" si="32"/>
        <v>4.0000000000000008E-2</v>
      </c>
      <c r="E438" s="2">
        <f t="shared" si="30"/>
        <v>415.37196760717779</v>
      </c>
      <c r="F438" s="1">
        <f t="shared" si="31"/>
        <v>0.2</v>
      </c>
    </row>
    <row r="439" spans="1:6">
      <c r="A439" s="27">
        <v>38240</v>
      </c>
      <c r="B439">
        <v>0</v>
      </c>
      <c r="C439">
        <v>0.1</v>
      </c>
      <c r="D439" s="1">
        <f t="shared" si="32"/>
        <v>1.0000000000000002E-2</v>
      </c>
      <c r="E439" s="2">
        <f t="shared" si="30"/>
        <v>419.45810287287816</v>
      </c>
      <c r="F439" s="1">
        <f t="shared" si="31"/>
        <v>0.1</v>
      </c>
    </row>
    <row r="440" spans="1:6">
      <c r="A440" s="27">
        <v>38241</v>
      </c>
      <c r="B440">
        <v>0</v>
      </c>
      <c r="C440">
        <v>0.1</v>
      </c>
      <c r="D440" s="1">
        <f t="shared" si="32"/>
        <v>1.0000000000000002E-2</v>
      </c>
      <c r="E440" s="2">
        <f t="shared" si="30"/>
        <v>419.45810287287816</v>
      </c>
      <c r="F440" s="1">
        <f t="shared" si="31"/>
        <v>0.1</v>
      </c>
    </row>
    <row r="441" spans="1:6">
      <c r="A441" s="27">
        <v>38242</v>
      </c>
      <c r="B441">
        <v>0</v>
      </c>
      <c r="C441">
        <v>0.1</v>
      </c>
      <c r="D441" s="1">
        <f t="shared" si="32"/>
        <v>1.0000000000000002E-2</v>
      </c>
      <c r="E441" s="2">
        <f t="shared" si="30"/>
        <v>419.45810287287816</v>
      </c>
      <c r="F441" s="1">
        <f t="shared" si="31"/>
        <v>0.1</v>
      </c>
    </row>
    <row r="442" spans="1:6">
      <c r="A442" s="27">
        <v>38243</v>
      </c>
      <c r="B442">
        <v>0</v>
      </c>
      <c r="C442">
        <v>0.1</v>
      </c>
      <c r="D442" s="1">
        <f t="shared" si="32"/>
        <v>1.0000000000000002E-2</v>
      </c>
      <c r="E442" s="2">
        <f t="shared" si="30"/>
        <v>419.45810287287816</v>
      </c>
      <c r="F442" s="1">
        <f t="shared" si="31"/>
        <v>0.1</v>
      </c>
    </row>
    <row r="443" spans="1:6">
      <c r="A443" s="27">
        <v>38244</v>
      </c>
      <c r="B443">
        <v>0</v>
      </c>
      <c r="C443">
        <v>0.1</v>
      </c>
      <c r="D443" s="1">
        <f t="shared" si="32"/>
        <v>1.0000000000000002E-2</v>
      </c>
      <c r="E443" s="2">
        <f t="shared" si="30"/>
        <v>419.45810287287816</v>
      </c>
      <c r="F443" s="1">
        <f t="shared" si="31"/>
        <v>0.1</v>
      </c>
    </row>
    <row r="444" spans="1:6">
      <c r="A444" s="27">
        <v>38245</v>
      </c>
      <c r="B444">
        <v>0</v>
      </c>
      <c r="C444">
        <v>0.1</v>
      </c>
      <c r="D444" s="1">
        <f t="shared" si="32"/>
        <v>1.0000000000000002E-2</v>
      </c>
      <c r="E444" s="2">
        <f t="shared" si="30"/>
        <v>419.45810287287816</v>
      </c>
      <c r="F444" s="1">
        <f t="shared" si="31"/>
        <v>0.1</v>
      </c>
    </row>
    <row r="445" spans="1:6">
      <c r="A445" s="27">
        <v>38246</v>
      </c>
      <c r="B445">
        <v>0</v>
      </c>
      <c r="C445">
        <v>0.1</v>
      </c>
      <c r="D445" s="1">
        <f t="shared" si="32"/>
        <v>1.0000000000000002E-2</v>
      </c>
      <c r="E445" s="2">
        <f t="shared" si="30"/>
        <v>419.45810287287816</v>
      </c>
      <c r="F445" s="1">
        <f t="shared" si="31"/>
        <v>0.1</v>
      </c>
    </row>
    <row r="446" spans="1:6">
      <c r="A446" s="27">
        <v>38247</v>
      </c>
      <c r="B446">
        <v>0</v>
      </c>
      <c r="C446">
        <v>0.1</v>
      </c>
      <c r="D446" s="1">
        <f t="shared" si="32"/>
        <v>1.0000000000000002E-2</v>
      </c>
      <c r="E446" s="2">
        <f t="shared" si="30"/>
        <v>419.45810287287816</v>
      </c>
      <c r="F446" s="1">
        <f t="shared" si="31"/>
        <v>0.1</v>
      </c>
    </row>
    <row r="447" spans="1:6">
      <c r="A447" s="27">
        <v>38248</v>
      </c>
      <c r="B447">
        <v>0</v>
      </c>
      <c r="C447">
        <v>0.1</v>
      </c>
      <c r="D447" s="1">
        <f t="shared" si="32"/>
        <v>1.0000000000000002E-2</v>
      </c>
      <c r="E447" s="2">
        <f t="shared" si="30"/>
        <v>419.45810287287816</v>
      </c>
      <c r="F447" s="1">
        <f t="shared" si="31"/>
        <v>0.1</v>
      </c>
    </row>
    <row r="448" spans="1:6">
      <c r="A448" s="27">
        <v>38249</v>
      </c>
      <c r="B448">
        <v>0</v>
      </c>
      <c r="C448">
        <v>0.1</v>
      </c>
      <c r="D448" s="1">
        <f t="shared" si="32"/>
        <v>1.0000000000000002E-2</v>
      </c>
      <c r="E448" s="2">
        <f t="shared" si="30"/>
        <v>419.45810287287816</v>
      </c>
      <c r="F448" s="1">
        <f t="shared" si="31"/>
        <v>0.1</v>
      </c>
    </row>
    <row r="449" spans="1:6">
      <c r="A449" s="27">
        <v>38250</v>
      </c>
      <c r="B449">
        <v>0</v>
      </c>
      <c r="C449">
        <v>0.1</v>
      </c>
      <c r="D449" s="1">
        <f t="shared" si="32"/>
        <v>1.0000000000000002E-2</v>
      </c>
      <c r="E449" s="2">
        <f t="shared" si="30"/>
        <v>419.45810287287816</v>
      </c>
      <c r="F449" s="1">
        <f t="shared" si="31"/>
        <v>0.1</v>
      </c>
    </row>
    <row r="450" spans="1:6">
      <c r="A450" s="27">
        <v>38251</v>
      </c>
      <c r="B450">
        <v>0</v>
      </c>
      <c r="C450">
        <v>0.1</v>
      </c>
      <c r="D450" s="1">
        <f t="shared" si="32"/>
        <v>1.0000000000000002E-2</v>
      </c>
      <c r="E450" s="2">
        <f t="shared" si="30"/>
        <v>419.45810287287816</v>
      </c>
      <c r="F450" s="1">
        <f t="shared" si="31"/>
        <v>0.1</v>
      </c>
    </row>
    <row r="451" spans="1:6">
      <c r="A451" s="27">
        <v>38252</v>
      </c>
      <c r="B451">
        <v>0</v>
      </c>
      <c r="C451">
        <v>0.1</v>
      </c>
      <c r="D451" s="1">
        <f t="shared" si="32"/>
        <v>1.0000000000000002E-2</v>
      </c>
      <c r="E451" s="2">
        <f t="shared" ref="E451:E514" si="33">(C451-AVERAGE($C$2:$C$6211))^2</f>
        <v>419.45810287287816</v>
      </c>
      <c r="F451" s="1">
        <f t="shared" ref="F451:F514" si="34">C451-B451</f>
        <v>0.1</v>
      </c>
    </row>
    <row r="452" spans="1:6">
      <c r="A452" s="27">
        <v>38253</v>
      </c>
      <c r="B452">
        <v>0</v>
      </c>
      <c r="C452">
        <v>0.1</v>
      </c>
      <c r="D452" s="1">
        <f t="shared" si="32"/>
        <v>1.0000000000000002E-2</v>
      </c>
      <c r="E452" s="2">
        <f t="shared" si="33"/>
        <v>419.45810287287816</v>
      </c>
      <c r="F452" s="1">
        <f t="shared" si="34"/>
        <v>0.1</v>
      </c>
    </row>
    <row r="453" spans="1:6">
      <c r="A453" s="27">
        <v>38254</v>
      </c>
      <c r="B453">
        <v>0</v>
      </c>
      <c r="C453">
        <v>0.1</v>
      </c>
      <c r="D453" s="1">
        <f t="shared" ref="D453:D516" si="35">(B453-C453)^2</f>
        <v>1.0000000000000002E-2</v>
      </c>
      <c r="E453" s="2">
        <f t="shared" si="33"/>
        <v>419.45810287287816</v>
      </c>
      <c r="F453" s="1">
        <f t="shared" si="34"/>
        <v>0.1</v>
      </c>
    </row>
    <row r="454" spans="1:6">
      <c r="A454" s="27">
        <v>38255</v>
      </c>
      <c r="B454">
        <v>12.4</v>
      </c>
      <c r="C454">
        <v>0.2</v>
      </c>
      <c r="D454" s="1">
        <f t="shared" si="35"/>
        <v>148.84000000000003</v>
      </c>
      <c r="E454" s="2">
        <f t="shared" si="33"/>
        <v>415.37196760717779</v>
      </c>
      <c r="F454" s="1">
        <f t="shared" si="34"/>
        <v>-12.200000000000001</v>
      </c>
    </row>
    <row r="455" spans="1:6">
      <c r="A455" s="27">
        <v>38256</v>
      </c>
      <c r="B455">
        <v>4.5</v>
      </c>
      <c r="C455">
        <v>0.1</v>
      </c>
      <c r="D455" s="1">
        <f t="shared" si="35"/>
        <v>19.360000000000003</v>
      </c>
      <c r="E455" s="2">
        <f t="shared" si="33"/>
        <v>419.45810287287816</v>
      </c>
      <c r="F455" s="1">
        <f t="shared" si="34"/>
        <v>-4.4000000000000004</v>
      </c>
    </row>
    <row r="456" spans="1:6">
      <c r="A456" s="27">
        <v>38257</v>
      </c>
      <c r="B456">
        <v>1</v>
      </c>
      <c r="C456">
        <v>0.2</v>
      </c>
      <c r="D456" s="1">
        <f t="shared" si="35"/>
        <v>0.64000000000000012</v>
      </c>
      <c r="E456" s="2">
        <f t="shared" si="33"/>
        <v>415.37196760717779</v>
      </c>
      <c r="F456" s="1">
        <f t="shared" si="34"/>
        <v>-0.8</v>
      </c>
    </row>
    <row r="457" spans="1:6">
      <c r="A457" s="27">
        <v>38258</v>
      </c>
      <c r="B457">
        <v>0.6</v>
      </c>
      <c r="C457">
        <v>0.1</v>
      </c>
      <c r="D457" s="1">
        <f t="shared" si="35"/>
        <v>0.25</v>
      </c>
      <c r="E457" s="2">
        <f t="shared" si="33"/>
        <v>419.45810287287816</v>
      </c>
      <c r="F457" s="1">
        <f t="shared" si="34"/>
        <v>-0.5</v>
      </c>
    </row>
    <row r="458" spans="1:6">
      <c r="A458" s="27">
        <v>38259</v>
      </c>
      <c r="B458">
        <v>0.1</v>
      </c>
      <c r="C458">
        <v>0.2</v>
      </c>
      <c r="D458" s="1">
        <f t="shared" si="35"/>
        <v>1.0000000000000002E-2</v>
      </c>
      <c r="E458" s="2">
        <f t="shared" si="33"/>
        <v>415.37196760717779</v>
      </c>
      <c r="F458" s="1">
        <f t="shared" si="34"/>
        <v>0.1</v>
      </c>
    </row>
    <row r="459" spans="1:6">
      <c r="A459" s="27">
        <v>38260</v>
      </c>
      <c r="B459">
        <v>14.8</v>
      </c>
      <c r="C459">
        <v>0.9</v>
      </c>
      <c r="D459" s="1">
        <f t="shared" si="35"/>
        <v>193.21</v>
      </c>
      <c r="E459" s="2">
        <f t="shared" si="33"/>
        <v>387.32902074727446</v>
      </c>
      <c r="F459" s="1">
        <f t="shared" si="34"/>
        <v>-13.9</v>
      </c>
    </row>
    <row r="460" spans="1:6">
      <c r="A460" s="27">
        <v>38261</v>
      </c>
      <c r="B460">
        <v>4.3</v>
      </c>
      <c r="C460">
        <v>1.1000000000000001</v>
      </c>
      <c r="D460" s="1">
        <f t="shared" si="35"/>
        <v>10.239999999999998</v>
      </c>
      <c r="E460" s="2">
        <f t="shared" si="33"/>
        <v>379.49675021587336</v>
      </c>
      <c r="F460" s="1">
        <f t="shared" si="34"/>
        <v>-3.1999999999999997</v>
      </c>
    </row>
    <row r="461" spans="1:6">
      <c r="A461" s="27">
        <v>38262</v>
      </c>
      <c r="B461">
        <v>0.8</v>
      </c>
      <c r="C461">
        <v>1.2</v>
      </c>
      <c r="D461" s="1">
        <f t="shared" si="35"/>
        <v>0.15999999999999992</v>
      </c>
      <c r="E461" s="2">
        <f t="shared" si="33"/>
        <v>375.61061495017299</v>
      </c>
      <c r="F461" s="1">
        <f t="shared" si="34"/>
        <v>0.39999999999999991</v>
      </c>
    </row>
    <row r="462" spans="1:6">
      <c r="A462" s="27">
        <v>38263</v>
      </c>
      <c r="B462">
        <v>0.2</v>
      </c>
      <c r="C462">
        <v>1</v>
      </c>
      <c r="D462" s="1">
        <f t="shared" si="35"/>
        <v>0.64000000000000012</v>
      </c>
      <c r="E462" s="2">
        <f t="shared" si="33"/>
        <v>383.40288548157389</v>
      </c>
      <c r="F462" s="1">
        <f t="shared" si="34"/>
        <v>0.8</v>
      </c>
    </row>
    <row r="463" spans="1:6">
      <c r="A463" s="27">
        <v>38264</v>
      </c>
      <c r="B463">
        <v>0</v>
      </c>
      <c r="C463">
        <v>1</v>
      </c>
      <c r="D463" s="1">
        <f t="shared" si="35"/>
        <v>1</v>
      </c>
      <c r="E463" s="2">
        <f t="shared" si="33"/>
        <v>383.40288548157389</v>
      </c>
      <c r="F463" s="1">
        <f t="shared" si="34"/>
        <v>1</v>
      </c>
    </row>
    <row r="464" spans="1:6">
      <c r="A464" s="27">
        <v>38265</v>
      </c>
      <c r="B464">
        <v>0</v>
      </c>
      <c r="C464">
        <v>1</v>
      </c>
      <c r="D464" s="1">
        <f t="shared" si="35"/>
        <v>1</v>
      </c>
      <c r="E464" s="2">
        <f t="shared" si="33"/>
        <v>383.40288548157389</v>
      </c>
      <c r="F464" s="1">
        <f t="shared" si="34"/>
        <v>1</v>
      </c>
    </row>
    <row r="465" spans="1:6">
      <c r="A465" s="27">
        <v>38266</v>
      </c>
      <c r="B465">
        <v>0</v>
      </c>
      <c r="C465">
        <v>0.8</v>
      </c>
      <c r="D465" s="1">
        <f t="shared" si="35"/>
        <v>0.64000000000000012</v>
      </c>
      <c r="E465" s="2">
        <f t="shared" si="33"/>
        <v>391.27515601297483</v>
      </c>
      <c r="F465" s="1">
        <f t="shared" si="34"/>
        <v>0.8</v>
      </c>
    </row>
    <row r="466" spans="1:6">
      <c r="A466" s="27">
        <v>38267</v>
      </c>
      <c r="B466">
        <v>0</v>
      </c>
      <c r="C466">
        <v>1.2</v>
      </c>
      <c r="D466" s="1">
        <f t="shared" si="35"/>
        <v>1.44</v>
      </c>
      <c r="E466" s="2">
        <f t="shared" si="33"/>
        <v>375.61061495017299</v>
      </c>
      <c r="F466" s="1">
        <f t="shared" si="34"/>
        <v>1.2</v>
      </c>
    </row>
    <row r="467" spans="1:6">
      <c r="A467" s="27">
        <v>38268</v>
      </c>
      <c r="B467">
        <v>0</v>
      </c>
      <c r="C467">
        <v>1.1000000000000001</v>
      </c>
      <c r="D467" s="1">
        <f t="shared" si="35"/>
        <v>1.2100000000000002</v>
      </c>
      <c r="E467" s="2">
        <f t="shared" si="33"/>
        <v>379.49675021587336</v>
      </c>
      <c r="F467" s="1">
        <f t="shared" si="34"/>
        <v>1.1000000000000001</v>
      </c>
    </row>
    <row r="468" spans="1:6">
      <c r="A468" s="27">
        <v>38269</v>
      </c>
      <c r="B468">
        <v>0</v>
      </c>
      <c r="C468">
        <v>1.2</v>
      </c>
      <c r="D468" s="1">
        <f t="shared" si="35"/>
        <v>1.44</v>
      </c>
      <c r="E468" s="2">
        <f t="shared" si="33"/>
        <v>375.61061495017299</v>
      </c>
      <c r="F468" s="1">
        <f t="shared" si="34"/>
        <v>1.2</v>
      </c>
    </row>
    <row r="469" spans="1:6">
      <c r="A469" s="27">
        <v>38270</v>
      </c>
      <c r="B469">
        <v>0</v>
      </c>
      <c r="C469">
        <v>1.2</v>
      </c>
      <c r="D469" s="1">
        <f t="shared" si="35"/>
        <v>1.44</v>
      </c>
      <c r="E469" s="2">
        <f t="shared" si="33"/>
        <v>375.61061495017299</v>
      </c>
      <c r="F469" s="1">
        <f t="shared" si="34"/>
        <v>1.2</v>
      </c>
    </row>
    <row r="470" spans="1:6">
      <c r="A470" s="27">
        <v>38271</v>
      </c>
      <c r="B470">
        <v>0</v>
      </c>
      <c r="C470">
        <v>1.2</v>
      </c>
      <c r="D470" s="1">
        <f t="shared" si="35"/>
        <v>1.44</v>
      </c>
      <c r="E470" s="2">
        <f t="shared" si="33"/>
        <v>375.61061495017299</v>
      </c>
      <c r="F470" s="1">
        <f t="shared" si="34"/>
        <v>1.2</v>
      </c>
    </row>
    <row r="471" spans="1:6">
      <c r="A471" s="27">
        <v>38272</v>
      </c>
      <c r="B471">
        <v>0</v>
      </c>
      <c r="C471">
        <v>1</v>
      </c>
      <c r="D471" s="1">
        <f t="shared" si="35"/>
        <v>1</v>
      </c>
      <c r="E471" s="2">
        <f t="shared" si="33"/>
        <v>383.40288548157389</v>
      </c>
      <c r="F471" s="1">
        <f t="shared" si="34"/>
        <v>1</v>
      </c>
    </row>
    <row r="472" spans="1:6">
      <c r="A472" s="27">
        <v>38273</v>
      </c>
      <c r="B472">
        <v>0</v>
      </c>
      <c r="C472">
        <v>0.6</v>
      </c>
      <c r="D472" s="1">
        <f t="shared" si="35"/>
        <v>0.36</v>
      </c>
      <c r="E472" s="2">
        <f t="shared" si="33"/>
        <v>399.22742654437576</v>
      </c>
      <c r="F472" s="1">
        <f t="shared" si="34"/>
        <v>0.6</v>
      </c>
    </row>
    <row r="473" spans="1:6">
      <c r="A473" s="27">
        <v>38274</v>
      </c>
      <c r="B473">
        <v>0</v>
      </c>
      <c r="C473">
        <v>0.5</v>
      </c>
      <c r="D473" s="1">
        <f t="shared" si="35"/>
        <v>0.25</v>
      </c>
      <c r="E473" s="2">
        <f t="shared" si="33"/>
        <v>403.23356181007631</v>
      </c>
      <c r="F473" s="1">
        <f t="shared" si="34"/>
        <v>0.5</v>
      </c>
    </row>
    <row r="474" spans="1:6">
      <c r="A474" s="27">
        <v>38275</v>
      </c>
      <c r="B474">
        <v>0</v>
      </c>
      <c r="C474">
        <v>0.5</v>
      </c>
      <c r="D474" s="1">
        <f t="shared" si="35"/>
        <v>0.25</v>
      </c>
      <c r="E474" s="2">
        <f t="shared" si="33"/>
        <v>403.23356181007631</v>
      </c>
      <c r="F474" s="1">
        <f t="shared" si="34"/>
        <v>0.5</v>
      </c>
    </row>
    <row r="475" spans="1:6">
      <c r="A475" s="27">
        <v>38276</v>
      </c>
      <c r="B475">
        <v>0</v>
      </c>
      <c r="C475">
        <v>0.5</v>
      </c>
      <c r="D475" s="1">
        <f t="shared" si="35"/>
        <v>0.25</v>
      </c>
      <c r="E475" s="2">
        <f t="shared" si="33"/>
        <v>403.23356181007631</v>
      </c>
      <c r="F475" s="1">
        <f t="shared" si="34"/>
        <v>0.5</v>
      </c>
    </row>
    <row r="476" spans="1:6">
      <c r="A476" s="27">
        <v>38277</v>
      </c>
      <c r="B476">
        <v>0</v>
      </c>
      <c r="C476">
        <v>0.4</v>
      </c>
      <c r="D476" s="1">
        <f t="shared" si="35"/>
        <v>0.16000000000000003</v>
      </c>
      <c r="E476" s="2">
        <f t="shared" si="33"/>
        <v>407.25969707577684</v>
      </c>
      <c r="F476" s="1">
        <f t="shared" si="34"/>
        <v>0.4</v>
      </c>
    </row>
    <row r="477" spans="1:6">
      <c r="A477" s="27">
        <v>38278</v>
      </c>
      <c r="B477">
        <v>3.3</v>
      </c>
      <c r="C477">
        <v>0.4</v>
      </c>
      <c r="D477" s="1">
        <f t="shared" si="35"/>
        <v>8.41</v>
      </c>
      <c r="E477" s="2">
        <f t="shared" si="33"/>
        <v>407.25969707577684</v>
      </c>
      <c r="F477" s="1">
        <f t="shared" si="34"/>
        <v>-2.9</v>
      </c>
    </row>
    <row r="478" spans="1:6">
      <c r="A478" s="27">
        <v>38279</v>
      </c>
      <c r="B478">
        <v>0.9</v>
      </c>
      <c r="C478">
        <v>0.4</v>
      </c>
      <c r="D478" s="1">
        <f t="shared" si="35"/>
        <v>0.25</v>
      </c>
      <c r="E478" s="2">
        <f t="shared" si="33"/>
        <v>407.25969707577684</v>
      </c>
      <c r="F478" s="1">
        <f t="shared" si="34"/>
        <v>-0.5</v>
      </c>
    </row>
    <row r="479" spans="1:6">
      <c r="A479" s="27">
        <v>38280</v>
      </c>
      <c r="B479">
        <v>0.2</v>
      </c>
      <c r="C479">
        <v>0.4</v>
      </c>
      <c r="D479" s="1">
        <f t="shared" si="35"/>
        <v>4.0000000000000008E-2</v>
      </c>
      <c r="E479" s="2">
        <f t="shared" si="33"/>
        <v>407.25969707577684</v>
      </c>
      <c r="F479" s="1">
        <f t="shared" si="34"/>
        <v>0.2</v>
      </c>
    </row>
    <row r="480" spans="1:6">
      <c r="A480" s="27">
        <v>38281</v>
      </c>
      <c r="B480">
        <v>0</v>
      </c>
      <c r="C480">
        <v>0.4</v>
      </c>
      <c r="D480" s="1">
        <f t="shared" si="35"/>
        <v>0.16000000000000003</v>
      </c>
      <c r="E480" s="2">
        <f t="shared" si="33"/>
        <v>407.25969707577684</v>
      </c>
      <c r="F480" s="1">
        <f t="shared" si="34"/>
        <v>0.4</v>
      </c>
    </row>
    <row r="481" spans="1:6">
      <c r="A481" s="27">
        <v>38282</v>
      </c>
      <c r="B481">
        <v>0</v>
      </c>
      <c r="C481">
        <v>0.4</v>
      </c>
      <c r="D481" s="1">
        <f t="shared" si="35"/>
        <v>0.16000000000000003</v>
      </c>
      <c r="E481" s="2">
        <f t="shared" si="33"/>
        <v>407.25969707577684</v>
      </c>
      <c r="F481" s="1">
        <f t="shared" si="34"/>
        <v>0.4</v>
      </c>
    </row>
    <row r="482" spans="1:6">
      <c r="A482" s="27">
        <v>38283</v>
      </c>
      <c r="B482">
        <v>0</v>
      </c>
      <c r="C482">
        <v>0.4</v>
      </c>
      <c r="D482" s="1">
        <f t="shared" si="35"/>
        <v>0.16000000000000003</v>
      </c>
      <c r="E482" s="2">
        <f t="shared" si="33"/>
        <v>407.25969707577684</v>
      </c>
      <c r="F482" s="1">
        <f t="shared" si="34"/>
        <v>0.4</v>
      </c>
    </row>
    <row r="483" spans="1:6">
      <c r="A483" s="27">
        <v>38284</v>
      </c>
      <c r="B483">
        <v>6.1</v>
      </c>
      <c r="C483">
        <v>0.5</v>
      </c>
      <c r="D483" s="1">
        <f t="shared" si="35"/>
        <v>31.359999999999996</v>
      </c>
      <c r="E483" s="2">
        <f t="shared" si="33"/>
        <v>403.23356181007631</v>
      </c>
      <c r="F483" s="1">
        <f t="shared" si="34"/>
        <v>-5.6</v>
      </c>
    </row>
    <row r="484" spans="1:6">
      <c r="A484" s="27">
        <v>38285</v>
      </c>
      <c r="B484">
        <v>1.7</v>
      </c>
      <c r="C484">
        <v>0.5</v>
      </c>
      <c r="D484" s="1">
        <f t="shared" si="35"/>
        <v>1.44</v>
      </c>
      <c r="E484" s="2">
        <f t="shared" si="33"/>
        <v>403.23356181007631</v>
      </c>
      <c r="F484" s="1">
        <f t="shared" si="34"/>
        <v>-1.2</v>
      </c>
    </row>
    <row r="485" spans="1:6">
      <c r="A485" s="27">
        <v>38286</v>
      </c>
      <c r="B485">
        <v>0.3</v>
      </c>
      <c r="C485">
        <v>0.5</v>
      </c>
      <c r="D485" s="1">
        <f t="shared" si="35"/>
        <v>4.0000000000000008E-2</v>
      </c>
      <c r="E485" s="2">
        <f t="shared" si="33"/>
        <v>403.23356181007631</v>
      </c>
      <c r="F485" s="1">
        <f t="shared" si="34"/>
        <v>0.2</v>
      </c>
    </row>
    <row r="486" spans="1:6">
      <c r="A486" s="27">
        <v>38287</v>
      </c>
      <c r="B486">
        <v>0.1</v>
      </c>
      <c r="C486">
        <v>0.5</v>
      </c>
      <c r="D486" s="1">
        <f t="shared" si="35"/>
        <v>0.16000000000000003</v>
      </c>
      <c r="E486" s="2">
        <f t="shared" si="33"/>
        <v>403.23356181007631</v>
      </c>
      <c r="F486" s="1">
        <f t="shared" si="34"/>
        <v>0.4</v>
      </c>
    </row>
    <row r="487" spans="1:6">
      <c r="A487" s="27">
        <v>38288</v>
      </c>
      <c r="B487">
        <v>0</v>
      </c>
      <c r="C487">
        <v>0.4</v>
      </c>
      <c r="D487" s="1">
        <f t="shared" si="35"/>
        <v>0.16000000000000003</v>
      </c>
      <c r="E487" s="2">
        <f t="shared" si="33"/>
        <v>407.25969707577684</v>
      </c>
      <c r="F487" s="1">
        <f t="shared" si="34"/>
        <v>0.4</v>
      </c>
    </row>
    <row r="488" spans="1:6">
      <c r="A488" s="27">
        <v>38289</v>
      </c>
      <c r="B488">
        <v>0</v>
      </c>
      <c r="C488">
        <v>0.4</v>
      </c>
      <c r="D488" s="1">
        <f t="shared" si="35"/>
        <v>0.16000000000000003</v>
      </c>
      <c r="E488" s="2">
        <f t="shared" si="33"/>
        <v>407.25969707577684</v>
      </c>
      <c r="F488" s="1">
        <f t="shared" si="34"/>
        <v>0.4</v>
      </c>
    </row>
    <row r="489" spans="1:6">
      <c r="A489" s="27">
        <v>38290</v>
      </c>
      <c r="B489">
        <v>0</v>
      </c>
      <c r="C489">
        <v>0.4</v>
      </c>
      <c r="D489" s="1">
        <f t="shared" si="35"/>
        <v>0.16000000000000003</v>
      </c>
      <c r="E489" s="2">
        <f t="shared" si="33"/>
        <v>407.25969707577684</v>
      </c>
      <c r="F489" s="1">
        <f t="shared" si="34"/>
        <v>0.4</v>
      </c>
    </row>
    <row r="490" spans="1:6">
      <c r="A490" s="27">
        <v>38291</v>
      </c>
      <c r="B490">
        <v>0</v>
      </c>
      <c r="C490">
        <v>0.4</v>
      </c>
      <c r="D490" s="1">
        <f t="shared" si="35"/>
        <v>0.16000000000000003</v>
      </c>
      <c r="E490" s="2">
        <f t="shared" si="33"/>
        <v>407.25969707577684</v>
      </c>
      <c r="F490" s="1">
        <f t="shared" si="34"/>
        <v>0.4</v>
      </c>
    </row>
    <row r="491" spans="1:6">
      <c r="A491" s="27">
        <v>38292</v>
      </c>
      <c r="B491">
        <v>0</v>
      </c>
      <c r="C491">
        <v>0.4</v>
      </c>
      <c r="D491" s="1">
        <f t="shared" si="35"/>
        <v>0.16000000000000003</v>
      </c>
      <c r="E491" s="2">
        <f t="shared" si="33"/>
        <v>407.25969707577684</v>
      </c>
      <c r="F491" s="1">
        <f t="shared" si="34"/>
        <v>0.4</v>
      </c>
    </row>
    <row r="492" spans="1:6">
      <c r="A492" s="27">
        <v>38293</v>
      </c>
      <c r="B492">
        <v>0</v>
      </c>
      <c r="C492">
        <v>0.4</v>
      </c>
      <c r="D492" s="1">
        <f t="shared" si="35"/>
        <v>0.16000000000000003</v>
      </c>
      <c r="E492" s="2">
        <f t="shared" si="33"/>
        <v>407.25969707577684</v>
      </c>
      <c r="F492" s="1">
        <f t="shared" si="34"/>
        <v>0.4</v>
      </c>
    </row>
    <row r="493" spans="1:6">
      <c r="A493" s="27">
        <v>38294</v>
      </c>
      <c r="B493">
        <v>0</v>
      </c>
      <c r="C493">
        <v>0.4</v>
      </c>
      <c r="D493" s="1">
        <f t="shared" si="35"/>
        <v>0.16000000000000003</v>
      </c>
      <c r="E493" s="2">
        <f t="shared" si="33"/>
        <v>407.25969707577684</v>
      </c>
      <c r="F493" s="1">
        <f t="shared" si="34"/>
        <v>0.4</v>
      </c>
    </row>
    <row r="494" spans="1:6">
      <c r="A494" s="27">
        <v>38295</v>
      </c>
      <c r="B494">
        <v>9</v>
      </c>
      <c r="C494">
        <v>1.3</v>
      </c>
      <c r="D494" s="1">
        <f t="shared" si="35"/>
        <v>59.290000000000006</v>
      </c>
      <c r="E494" s="2">
        <f t="shared" si="33"/>
        <v>371.74447968447242</v>
      </c>
      <c r="F494" s="1">
        <f t="shared" si="34"/>
        <v>-7.7</v>
      </c>
    </row>
    <row r="495" spans="1:6">
      <c r="A495" s="27">
        <v>38296</v>
      </c>
      <c r="B495">
        <v>2.5</v>
      </c>
      <c r="C495">
        <v>1.5</v>
      </c>
      <c r="D495" s="1">
        <f t="shared" si="35"/>
        <v>1</v>
      </c>
      <c r="E495" s="2">
        <f t="shared" si="33"/>
        <v>364.07220915307153</v>
      </c>
      <c r="F495" s="1">
        <f t="shared" si="34"/>
        <v>-1</v>
      </c>
    </row>
    <row r="496" spans="1:6">
      <c r="A496" s="27">
        <v>38297</v>
      </c>
      <c r="B496">
        <v>5.4</v>
      </c>
      <c r="C496">
        <v>2.1</v>
      </c>
      <c r="D496" s="1">
        <f t="shared" si="35"/>
        <v>10.890000000000002</v>
      </c>
      <c r="E496" s="2">
        <f t="shared" si="33"/>
        <v>341.53539755886862</v>
      </c>
      <c r="F496" s="1">
        <f t="shared" si="34"/>
        <v>-3.3000000000000003</v>
      </c>
    </row>
    <row r="497" spans="1:6">
      <c r="A497" s="27">
        <v>38298</v>
      </c>
      <c r="B497">
        <v>18.600000000000001</v>
      </c>
      <c r="C497">
        <v>2.2000000000000002</v>
      </c>
      <c r="D497" s="1">
        <f t="shared" si="35"/>
        <v>268.96000000000009</v>
      </c>
      <c r="E497" s="2">
        <f t="shared" si="33"/>
        <v>337.84926229316818</v>
      </c>
      <c r="F497" s="1">
        <f t="shared" si="34"/>
        <v>-16.400000000000002</v>
      </c>
    </row>
    <row r="498" spans="1:6">
      <c r="A498" s="27">
        <v>38299</v>
      </c>
      <c r="B498">
        <v>13.3</v>
      </c>
      <c r="C498">
        <v>2.5</v>
      </c>
      <c r="D498" s="1">
        <f t="shared" si="35"/>
        <v>116.64000000000001</v>
      </c>
      <c r="E498" s="2">
        <f t="shared" si="33"/>
        <v>326.91085649606674</v>
      </c>
      <c r="F498" s="1">
        <f t="shared" si="34"/>
        <v>-10.8</v>
      </c>
    </row>
    <row r="499" spans="1:6">
      <c r="A499" s="27">
        <v>38300</v>
      </c>
      <c r="B499">
        <v>4.0999999999999996</v>
      </c>
      <c r="C499">
        <v>2.2999999999999998</v>
      </c>
      <c r="D499" s="1">
        <f t="shared" si="35"/>
        <v>3.2399999999999993</v>
      </c>
      <c r="E499" s="2">
        <f t="shared" si="33"/>
        <v>334.18312702746766</v>
      </c>
      <c r="F499" s="1">
        <f t="shared" si="34"/>
        <v>-1.7999999999999998</v>
      </c>
    </row>
    <row r="500" spans="1:6">
      <c r="A500" s="27">
        <v>38301</v>
      </c>
      <c r="B500">
        <v>11.8</v>
      </c>
      <c r="C500">
        <v>5.6</v>
      </c>
      <c r="D500" s="1">
        <f t="shared" si="35"/>
        <v>38.440000000000012</v>
      </c>
      <c r="E500" s="2">
        <f t="shared" si="33"/>
        <v>224.42066325935193</v>
      </c>
      <c r="F500" s="1">
        <f t="shared" si="34"/>
        <v>-6.2000000000000011</v>
      </c>
    </row>
    <row r="501" spans="1:6">
      <c r="A501" s="27">
        <v>38302</v>
      </c>
      <c r="B501">
        <v>3.3</v>
      </c>
      <c r="C501">
        <v>2.7</v>
      </c>
      <c r="D501" s="1">
        <f t="shared" si="35"/>
        <v>0.3599999999999996</v>
      </c>
      <c r="E501" s="2">
        <f t="shared" si="33"/>
        <v>319.71858596466581</v>
      </c>
      <c r="F501" s="1">
        <f t="shared" si="34"/>
        <v>-0.59999999999999964</v>
      </c>
    </row>
    <row r="502" spans="1:6">
      <c r="A502" s="27">
        <v>38303</v>
      </c>
      <c r="B502">
        <v>0.6</v>
      </c>
      <c r="C502">
        <v>2.1</v>
      </c>
      <c r="D502" s="1">
        <f t="shared" si="35"/>
        <v>2.25</v>
      </c>
      <c r="E502" s="2">
        <f t="shared" si="33"/>
        <v>341.53539755886862</v>
      </c>
      <c r="F502" s="1">
        <f t="shared" si="34"/>
        <v>1.5</v>
      </c>
    </row>
    <row r="503" spans="1:6">
      <c r="A503" s="27">
        <v>38304</v>
      </c>
      <c r="B503">
        <v>0.2</v>
      </c>
      <c r="C503">
        <v>2.1</v>
      </c>
      <c r="D503" s="1">
        <f t="shared" si="35"/>
        <v>3.6100000000000003</v>
      </c>
      <c r="E503" s="2">
        <f t="shared" si="33"/>
        <v>341.53539755886862</v>
      </c>
      <c r="F503" s="1">
        <f t="shared" si="34"/>
        <v>1.9000000000000001</v>
      </c>
    </row>
    <row r="504" spans="1:6">
      <c r="A504" s="27">
        <v>38305</v>
      </c>
      <c r="B504">
        <v>0</v>
      </c>
      <c r="C504">
        <v>2.1</v>
      </c>
      <c r="D504" s="1">
        <f t="shared" si="35"/>
        <v>4.41</v>
      </c>
      <c r="E504" s="2">
        <f t="shared" si="33"/>
        <v>341.53539755886862</v>
      </c>
      <c r="F504" s="1">
        <f t="shared" si="34"/>
        <v>2.1</v>
      </c>
    </row>
    <row r="505" spans="1:6">
      <c r="A505" s="27">
        <v>38306</v>
      </c>
      <c r="B505">
        <v>0.1</v>
      </c>
      <c r="C505">
        <v>2.1</v>
      </c>
      <c r="D505" s="1">
        <f t="shared" si="35"/>
        <v>4</v>
      </c>
      <c r="E505" s="2">
        <f t="shared" si="33"/>
        <v>341.53539755886862</v>
      </c>
      <c r="F505" s="1">
        <f t="shared" si="34"/>
        <v>2</v>
      </c>
    </row>
    <row r="506" spans="1:6">
      <c r="A506" s="27">
        <v>38307</v>
      </c>
      <c r="B506">
        <v>0.4</v>
      </c>
      <c r="C506">
        <v>2.2000000000000002</v>
      </c>
      <c r="D506" s="1">
        <f t="shared" si="35"/>
        <v>3.2400000000000011</v>
      </c>
      <c r="E506" s="2">
        <f t="shared" si="33"/>
        <v>337.84926229316818</v>
      </c>
      <c r="F506" s="1">
        <f t="shared" si="34"/>
        <v>1.8000000000000003</v>
      </c>
    </row>
    <row r="507" spans="1:6">
      <c r="A507" s="27">
        <v>38308</v>
      </c>
      <c r="B507">
        <v>0.8</v>
      </c>
      <c r="C507">
        <v>2.2000000000000002</v>
      </c>
      <c r="D507" s="1">
        <f t="shared" si="35"/>
        <v>1.9600000000000004</v>
      </c>
      <c r="E507" s="2">
        <f t="shared" si="33"/>
        <v>337.84926229316818</v>
      </c>
      <c r="F507" s="1">
        <f t="shared" si="34"/>
        <v>1.4000000000000001</v>
      </c>
    </row>
    <row r="508" spans="1:6">
      <c r="A508" s="27">
        <v>38309</v>
      </c>
      <c r="B508">
        <v>0.1</v>
      </c>
      <c r="C508">
        <v>2.2000000000000002</v>
      </c>
      <c r="D508" s="1">
        <f t="shared" si="35"/>
        <v>4.41</v>
      </c>
      <c r="E508" s="2">
        <f t="shared" si="33"/>
        <v>337.84926229316818</v>
      </c>
      <c r="F508" s="1">
        <f t="shared" si="34"/>
        <v>2.1</v>
      </c>
    </row>
    <row r="509" spans="1:6">
      <c r="A509" s="27">
        <v>38310</v>
      </c>
      <c r="B509">
        <v>0</v>
      </c>
      <c r="C509">
        <v>2.2999999999999998</v>
      </c>
      <c r="D509" s="1">
        <f t="shared" si="35"/>
        <v>5.2899999999999991</v>
      </c>
      <c r="E509" s="2">
        <f t="shared" si="33"/>
        <v>334.18312702746766</v>
      </c>
      <c r="F509" s="1">
        <f t="shared" si="34"/>
        <v>2.2999999999999998</v>
      </c>
    </row>
    <row r="510" spans="1:6">
      <c r="A510" s="27">
        <v>38311</v>
      </c>
      <c r="B510">
        <v>1.5</v>
      </c>
      <c r="C510">
        <v>2.9</v>
      </c>
      <c r="D510" s="1">
        <f t="shared" si="35"/>
        <v>1.9599999999999997</v>
      </c>
      <c r="E510" s="2">
        <f t="shared" si="33"/>
        <v>312.60631543326485</v>
      </c>
      <c r="F510" s="1">
        <f t="shared" si="34"/>
        <v>1.4</v>
      </c>
    </row>
    <row r="511" spans="1:6">
      <c r="A511" s="27">
        <v>38312</v>
      </c>
      <c r="B511">
        <v>0.4</v>
      </c>
      <c r="C511">
        <v>2.8</v>
      </c>
      <c r="D511" s="1">
        <f t="shared" si="35"/>
        <v>5.76</v>
      </c>
      <c r="E511" s="2">
        <f t="shared" si="33"/>
        <v>316.15245069896525</v>
      </c>
      <c r="F511" s="1">
        <f t="shared" si="34"/>
        <v>2.4</v>
      </c>
    </row>
    <row r="512" spans="1:6">
      <c r="A512" s="27">
        <v>38313</v>
      </c>
      <c r="B512">
        <v>21.1</v>
      </c>
      <c r="C512">
        <v>59.6</v>
      </c>
      <c r="D512" s="1">
        <f t="shared" si="35"/>
        <v>1482.25</v>
      </c>
      <c r="E512" s="2">
        <f t="shared" si="33"/>
        <v>1522.5076197810936</v>
      </c>
      <c r="F512" s="1">
        <f t="shared" si="34"/>
        <v>38.5</v>
      </c>
    </row>
    <row r="513" spans="1:6">
      <c r="A513" s="27">
        <v>38314</v>
      </c>
      <c r="B513">
        <v>14.1</v>
      </c>
      <c r="C513">
        <v>7.9</v>
      </c>
      <c r="D513" s="1">
        <f t="shared" si="35"/>
        <v>38.439999999999991</v>
      </c>
      <c r="E513" s="2">
        <f t="shared" si="33"/>
        <v>160.79955214824091</v>
      </c>
      <c r="F513" s="1">
        <f t="shared" si="34"/>
        <v>-6.1999999999999993</v>
      </c>
    </row>
    <row r="514" spans="1:6">
      <c r="A514" s="27">
        <v>38315</v>
      </c>
      <c r="B514">
        <v>6.6</v>
      </c>
      <c r="C514">
        <v>36.700000000000003</v>
      </c>
      <c r="D514" s="1">
        <f t="shared" si="35"/>
        <v>906.0100000000001</v>
      </c>
      <c r="E514" s="2">
        <f t="shared" si="33"/>
        <v>259.83259562650323</v>
      </c>
      <c r="F514" s="1">
        <f t="shared" si="34"/>
        <v>30.1</v>
      </c>
    </row>
    <row r="515" spans="1:6">
      <c r="A515" s="27">
        <v>38316</v>
      </c>
      <c r="B515">
        <v>10.8</v>
      </c>
      <c r="C515">
        <v>5.2</v>
      </c>
      <c r="D515" s="1">
        <f t="shared" si="35"/>
        <v>31.360000000000007</v>
      </c>
      <c r="E515" s="2">
        <f t="shared" ref="E515:E578" si="36">(C515-AVERAGE($C$2:$C$6211))^2</f>
        <v>236.56520432215385</v>
      </c>
      <c r="F515" s="1">
        <f t="shared" ref="F515:F578" si="37">C515-B515</f>
        <v>-5.6000000000000005</v>
      </c>
    </row>
    <row r="516" spans="1:6">
      <c r="A516" s="27">
        <v>38317</v>
      </c>
      <c r="B516">
        <v>5</v>
      </c>
      <c r="C516">
        <v>67.8</v>
      </c>
      <c r="D516" s="1">
        <f t="shared" si="35"/>
        <v>3943.8399999999997</v>
      </c>
      <c r="E516" s="2">
        <f t="shared" si="36"/>
        <v>2229.6645279936542</v>
      </c>
      <c r="F516" s="1">
        <f t="shared" si="37"/>
        <v>62.8</v>
      </c>
    </row>
    <row r="517" spans="1:6">
      <c r="A517" s="27">
        <v>38318</v>
      </c>
      <c r="B517">
        <v>1.3</v>
      </c>
      <c r="C517">
        <v>10.9</v>
      </c>
      <c r="D517" s="1">
        <f t="shared" ref="D517:D580" si="38">(B517-C517)^2</f>
        <v>92.16</v>
      </c>
      <c r="E517" s="2">
        <f t="shared" si="36"/>
        <v>93.715494177226546</v>
      </c>
      <c r="F517" s="1">
        <f t="shared" si="37"/>
        <v>9.6</v>
      </c>
    </row>
    <row r="518" spans="1:6">
      <c r="A518" s="27">
        <v>38319</v>
      </c>
      <c r="B518">
        <v>6.1</v>
      </c>
      <c r="C518">
        <v>43.8</v>
      </c>
      <c r="D518" s="1">
        <f t="shared" si="38"/>
        <v>1421.2899999999997</v>
      </c>
      <c r="E518" s="2">
        <f t="shared" si="36"/>
        <v>539.13699176176908</v>
      </c>
      <c r="F518" s="1">
        <f t="shared" si="37"/>
        <v>37.699999999999996</v>
      </c>
    </row>
    <row r="519" spans="1:6">
      <c r="A519" s="27">
        <v>38320</v>
      </c>
      <c r="B519">
        <v>9</v>
      </c>
      <c r="C519">
        <v>7</v>
      </c>
      <c r="D519" s="1">
        <f t="shared" si="38"/>
        <v>4</v>
      </c>
      <c r="E519" s="2">
        <f t="shared" si="36"/>
        <v>184.43476953954521</v>
      </c>
      <c r="F519" s="1">
        <f t="shared" si="37"/>
        <v>-2</v>
      </c>
    </row>
    <row r="520" spans="1:6">
      <c r="A520" s="27">
        <v>38321</v>
      </c>
      <c r="B520">
        <v>3.9</v>
      </c>
      <c r="C520">
        <v>44.7</v>
      </c>
      <c r="D520" s="1">
        <f t="shared" si="38"/>
        <v>1664.6400000000003</v>
      </c>
      <c r="E520" s="2">
        <f t="shared" si="36"/>
        <v>581.74177437046501</v>
      </c>
      <c r="F520" s="1">
        <f t="shared" si="37"/>
        <v>40.800000000000004</v>
      </c>
    </row>
    <row r="521" spans="1:6">
      <c r="A521" s="27">
        <v>38322</v>
      </c>
      <c r="B521">
        <v>0.9</v>
      </c>
      <c r="C521">
        <v>12.9</v>
      </c>
      <c r="D521" s="1">
        <f t="shared" si="38"/>
        <v>144</v>
      </c>
      <c r="E521" s="2">
        <f t="shared" si="36"/>
        <v>58.99278886321698</v>
      </c>
      <c r="F521" s="1">
        <f t="shared" si="37"/>
        <v>12</v>
      </c>
    </row>
    <row r="522" spans="1:6">
      <c r="A522" s="27">
        <v>38323</v>
      </c>
      <c r="B522">
        <v>0.2</v>
      </c>
      <c r="C522">
        <v>5.8</v>
      </c>
      <c r="D522" s="1">
        <f t="shared" si="38"/>
        <v>31.359999999999996</v>
      </c>
      <c r="E522" s="2">
        <f t="shared" si="36"/>
        <v>218.46839272795091</v>
      </c>
      <c r="F522" s="1">
        <f t="shared" si="37"/>
        <v>5.6</v>
      </c>
    </row>
    <row r="523" spans="1:6">
      <c r="A523" s="27">
        <v>38324</v>
      </c>
      <c r="B523">
        <v>0</v>
      </c>
      <c r="C523">
        <v>5.6</v>
      </c>
      <c r="D523" s="1">
        <f t="shared" si="38"/>
        <v>31.359999999999996</v>
      </c>
      <c r="E523" s="2">
        <f t="shared" si="36"/>
        <v>224.42066325935193</v>
      </c>
      <c r="F523" s="1">
        <f t="shared" si="37"/>
        <v>5.6</v>
      </c>
    </row>
    <row r="524" spans="1:6">
      <c r="A524" s="27">
        <v>38325</v>
      </c>
      <c r="B524">
        <v>0</v>
      </c>
      <c r="C524">
        <v>3</v>
      </c>
      <c r="D524" s="1">
        <f t="shared" si="38"/>
        <v>9</v>
      </c>
      <c r="E524" s="2">
        <f t="shared" si="36"/>
        <v>309.08018016756432</v>
      </c>
      <c r="F524" s="1">
        <f t="shared" si="37"/>
        <v>3</v>
      </c>
    </row>
    <row r="525" spans="1:6">
      <c r="A525" s="27">
        <v>38326</v>
      </c>
      <c r="B525">
        <v>0</v>
      </c>
      <c r="C525">
        <v>5.7</v>
      </c>
      <c r="D525" s="1">
        <f t="shared" si="38"/>
        <v>32.49</v>
      </c>
      <c r="E525" s="2">
        <f t="shared" si="36"/>
        <v>221.43452799365144</v>
      </c>
      <c r="F525" s="1">
        <f t="shared" si="37"/>
        <v>5.7</v>
      </c>
    </row>
    <row r="526" spans="1:6">
      <c r="A526" s="27">
        <v>38327</v>
      </c>
      <c r="B526">
        <v>0</v>
      </c>
      <c r="C526">
        <v>5.6</v>
      </c>
      <c r="D526" s="1">
        <f t="shared" si="38"/>
        <v>31.359999999999996</v>
      </c>
      <c r="E526" s="2">
        <f t="shared" si="36"/>
        <v>224.42066325935193</v>
      </c>
      <c r="F526" s="1">
        <f t="shared" si="37"/>
        <v>5.6</v>
      </c>
    </row>
    <row r="527" spans="1:6">
      <c r="A527" s="27">
        <v>38328</v>
      </c>
      <c r="B527">
        <v>0</v>
      </c>
      <c r="C527">
        <v>3.5</v>
      </c>
      <c r="D527" s="1">
        <f t="shared" si="38"/>
        <v>12.25</v>
      </c>
      <c r="E527" s="2">
        <f t="shared" si="36"/>
        <v>291.74950383906196</v>
      </c>
      <c r="F527" s="1">
        <f t="shared" si="37"/>
        <v>3.5</v>
      </c>
    </row>
    <row r="528" spans="1:6">
      <c r="A528" s="27">
        <v>38329</v>
      </c>
      <c r="B528">
        <v>3.9</v>
      </c>
      <c r="C528">
        <v>3.8</v>
      </c>
      <c r="D528" s="1">
        <f t="shared" si="38"/>
        <v>1.0000000000000018E-2</v>
      </c>
      <c r="E528" s="2">
        <f t="shared" si="36"/>
        <v>281.59109804196049</v>
      </c>
      <c r="F528" s="1">
        <f t="shared" si="37"/>
        <v>-0.10000000000000009</v>
      </c>
    </row>
    <row r="529" spans="1:6">
      <c r="A529" s="27">
        <v>38330</v>
      </c>
      <c r="B529">
        <v>5.5</v>
      </c>
      <c r="C529">
        <v>3.1</v>
      </c>
      <c r="D529" s="1">
        <f t="shared" si="38"/>
        <v>5.76</v>
      </c>
      <c r="E529" s="2">
        <f t="shared" si="36"/>
        <v>305.57404490186383</v>
      </c>
      <c r="F529" s="1">
        <f t="shared" si="37"/>
        <v>-2.4</v>
      </c>
    </row>
    <row r="530" spans="1:6">
      <c r="A530" s="27">
        <v>38331</v>
      </c>
      <c r="B530">
        <v>1.5</v>
      </c>
      <c r="C530">
        <v>3.9</v>
      </c>
      <c r="D530" s="1">
        <f t="shared" si="38"/>
        <v>5.76</v>
      </c>
      <c r="E530" s="2">
        <f t="shared" si="36"/>
        <v>278.24496277626008</v>
      </c>
      <c r="F530" s="1">
        <f t="shared" si="37"/>
        <v>2.4</v>
      </c>
    </row>
    <row r="531" spans="1:6">
      <c r="A531" s="27">
        <v>38332</v>
      </c>
      <c r="B531">
        <v>3.4</v>
      </c>
      <c r="C531">
        <v>28.4</v>
      </c>
      <c r="D531" s="1">
        <f t="shared" si="38"/>
        <v>625</v>
      </c>
      <c r="E531" s="2">
        <f t="shared" si="36"/>
        <v>61.141822679642814</v>
      </c>
      <c r="F531" s="1">
        <f t="shared" si="37"/>
        <v>25</v>
      </c>
    </row>
    <row r="532" spans="1:6">
      <c r="A532" s="27">
        <v>38333</v>
      </c>
      <c r="B532">
        <v>0.9</v>
      </c>
      <c r="C532">
        <v>32.9</v>
      </c>
      <c r="D532" s="1">
        <f t="shared" si="38"/>
        <v>1024</v>
      </c>
      <c r="E532" s="2">
        <f t="shared" si="36"/>
        <v>151.76573572312128</v>
      </c>
      <c r="F532" s="1">
        <f t="shared" si="37"/>
        <v>32</v>
      </c>
    </row>
    <row r="533" spans="1:6">
      <c r="A533" s="27">
        <v>38334</v>
      </c>
      <c r="B533">
        <v>0.2</v>
      </c>
      <c r="C533">
        <v>48.6</v>
      </c>
      <c r="D533" s="1">
        <f t="shared" si="38"/>
        <v>2342.56</v>
      </c>
      <c r="E533" s="2">
        <f t="shared" si="36"/>
        <v>785.08249900814633</v>
      </c>
      <c r="F533" s="1">
        <f t="shared" si="37"/>
        <v>48.4</v>
      </c>
    </row>
    <row r="534" spans="1:6">
      <c r="A534" s="27">
        <v>38335</v>
      </c>
      <c r="B534">
        <v>37.799999999999997</v>
      </c>
      <c r="C534">
        <v>17.3</v>
      </c>
      <c r="D534" s="1">
        <f t="shared" si="38"/>
        <v>420.24999999999983</v>
      </c>
      <c r="E534" s="2">
        <f t="shared" si="36"/>
        <v>10.76283717239593</v>
      </c>
      <c r="F534" s="1">
        <f t="shared" si="37"/>
        <v>-20.499999999999996</v>
      </c>
    </row>
    <row r="535" spans="1:6">
      <c r="A535" s="27">
        <v>38336</v>
      </c>
      <c r="B535">
        <v>28.8</v>
      </c>
      <c r="C535">
        <v>10.3</v>
      </c>
      <c r="D535" s="1">
        <f t="shared" si="38"/>
        <v>342.25</v>
      </c>
      <c r="E535" s="2">
        <f t="shared" si="36"/>
        <v>105.6923057714294</v>
      </c>
      <c r="F535" s="1">
        <f t="shared" si="37"/>
        <v>-18.5</v>
      </c>
    </row>
    <row r="536" spans="1:6">
      <c r="A536" s="27">
        <v>38337</v>
      </c>
      <c r="B536">
        <v>56.6</v>
      </c>
      <c r="C536">
        <v>15.5</v>
      </c>
      <c r="D536" s="1">
        <f t="shared" si="38"/>
        <v>1689.21</v>
      </c>
      <c r="E536" s="2">
        <f t="shared" si="36"/>
        <v>25.813271955004545</v>
      </c>
      <c r="F536" s="1">
        <f t="shared" si="37"/>
        <v>-41.1</v>
      </c>
    </row>
    <row r="537" spans="1:6">
      <c r="A537" s="27">
        <v>38338</v>
      </c>
      <c r="B537">
        <v>30.7</v>
      </c>
      <c r="C537">
        <v>10.1</v>
      </c>
      <c r="D537" s="1">
        <f t="shared" si="38"/>
        <v>424.36000000000007</v>
      </c>
      <c r="E537" s="2">
        <f t="shared" si="36"/>
        <v>109.84457630283039</v>
      </c>
      <c r="F537" s="1">
        <f t="shared" si="37"/>
        <v>-20.6</v>
      </c>
    </row>
    <row r="538" spans="1:6">
      <c r="A538" s="27">
        <v>38339</v>
      </c>
      <c r="B538">
        <v>63.8</v>
      </c>
      <c r="C538">
        <v>23.2</v>
      </c>
      <c r="D538" s="1">
        <f t="shared" si="38"/>
        <v>1648.3599999999994</v>
      </c>
      <c r="E538" s="2">
        <f t="shared" si="36"/>
        <v>6.8608564960677061</v>
      </c>
      <c r="F538" s="1">
        <f t="shared" si="37"/>
        <v>-40.599999999999994</v>
      </c>
    </row>
    <row r="539" spans="1:6">
      <c r="A539" s="27">
        <v>38340</v>
      </c>
      <c r="B539">
        <v>60.7</v>
      </c>
      <c r="C539">
        <v>29.2</v>
      </c>
      <c r="D539" s="1">
        <f t="shared" si="38"/>
        <v>992.25000000000023</v>
      </c>
      <c r="E539" s="2">
        <f t="shared" si="36"/>
        <v>74.292740554039</v>
      </c>
      <c r="F539" s="1">
        <f t="shared" si="37"/>
        <v>-31.500000000000004</v>
      </c>
    </row>
    <row r="540" spans="1:6">
      <c r="A540" s="27">
        <v>38341</v>
      </c>
      <c r="B540">
        <v>71.7</v>
      </c>
      <c r="C540">
        <v>21.4</v>
      </c>
      <c r="D540" s="1">
        <f t="shared" si="38"/>
        <v>2530.0900000000006</v>
      </c>
      <c r="E540" s="2">
        <f t="shared" si="36"/>
        <v>0.6712912786763181</v>
      </c>
      <c r="F540" s="1">
        <f t="shared" si="37"/>
        <v>-50.300000000000004</v>
      </c>
    </row>
    <row r="541" spans="1:6">
      <c r="A541" s="27">
        <v>38342</v>
      </c>
      <c r="B541">
        <v>69.7</v>
      </c>
      <c r="C541">
        <v>15.6</v>
      </c>
      <c r="D541" s="1">
        <f t="shared" si="38"/>
        <v>2926.81</v>
      </c>
      <c r="E541" s="2">
        <f t="shared" si="36"/>
        <v>24.80713668930407</v>
      </c>
      <c r="F541" s="1">
        <f t="shared" si="37"/>
        <v>-54.1</v>
      </c>
    </row>
    <row r="542" spans="1:6">
      <c r="A542" s="27">
        <v>38343</v>
      </c>
      <c r="B542">
        <v>44.5</v>
      </c>
      <c r="C542">
        <v>7.3</v>
      </c>
      <c r="D542" s="1">
        <f t="shared" si="38"/>
        <v>1383.8400000000001</v>
      </c>
      <c r="E542" s="2">
        <f t="shared" si="36"/>
        <v>176.37636374244374</v>
      </c>
      <c r="F542" s="1">
        <f t="shared" si="37"/>
        <v>-37.200000000000003</v>
      </c>
    </row>
    <row r="543" spans="1:6">
      <c r="A543" s="27">
        <v>38344</v>
      </c>
      <c r="B543">
        <v>16.7</v>
      </c>
      <c r="C543">
        <v>15.4</v>
      </c>
      <c r="D543" s="1">
        <f t="shared" si="38"/>
        <v>1.6899999999999973</v>
      </c>
      <c r="E543" s="2">
        <f t="shared" si="36"/>
        <v>26.83940722070502</v>
      </c>
      <c r="F543" s="1">
        <f t="shared" si="37"/>
        <v>-1.2999999999999989</v>
      </c>
    </row>
    <row r="544" spans="1:6">
      <c r="A544" s="27">
        <v>38345</v>
      </c>
      <c r="B544">
        <v>48.3</v>
      </c>
      <c r="C544">
        <v>16.3</v>
      </c>
      <c r="D544" s="1">
        <f t="shared" si="38"/>
        <v>1023.9999999999998</v>
      </c>
      <c r="E544" s="2">
        <f t="shared" si="36"/>
        <v>18.324189829400712</v>
      </c>
      <c r="F544" s="1">
        <f t="shared" si="37"/>
        <v>-31.999999999999996</v>
      </c>
    </row>
    <row r="545" spans="1:6">
      <c r="A545" s="27">
        <v>38346</v>
      </c>
      <c r="B545">
        <v>29.5</v>
      </c>
      <c r="C545">
        <v>19.5</v>
      </c>
      <c r="D545" s="1">
        <f t="shared" si="38"/>
        <v>100</v>
      </c>
      <c r="E545" s="2">
        <f t="shared" si="36"/>
        <v>1.1678613269854097</v>
      </c>
      <c r="F545" s="1">
        <f t="shared" si="37"/>
        <v>-10</v>
      </c>
    </row>
    <row r="546" spans="1:6">
      <c r="A546" s="27">
        <v>38347</v>
      </c>
      <c r="B546">
        <v>76.2</v>
      </c>
      <c r="C546">
        <v>15</v>
      </c>
      <c r="D546" s="1">
        <f t="shared" si="38"/>
        <v>3745.4400000000005</v>
      </c>
      <c r="E546" s="2">
        <f t="shared" si="36"/>
        <v>31.143948283506937</v>
      </c>
      <c r="F546" s="1">
        <f t="shared" si="37"/>
        <v>-61.2</v>
      </c>
    </row>
    <row r="547" spans="1:6">
      <c r="A547" s="27">
        <v>38348</v>
      </c>
      <c r="B547">
        <v>85.5</v>
      </c>
      <c r="C547">
        <v>64.3</v>
      </c>
      <c r="D547" s="1">
        <f t="shared" si="38"/>
        <v>449.44000000000011</v>
      </c>
      <c r="E547" s="2">
        <f t="shared" si="36"/>
        <v>1911.3792622931708</v>
      </c>
      <c r="F547" s="1">
        <f t="shared" si="37"/>
        <v>-21.200000000000003</v>
      </c>
    </row>
    <row r="548" spans="1:6">
      <c r="A548" s="27">
        <v>38349</v>
      </c>
      <c r="B548">
        <v>61</v>
      </c>
      <c r="C548">
        <v>53.6</v>
      </c>
      <c r="D548" s="1">
        <f t="shared" si="38"/>
        <v>54.759999999999977</v>
      </c>
      <c r="E548" s="2">
        <f t="shared" si="36"/>
        <v>1090.2757357231224</v>
      </c>
      <c r="F548" s="1">
        <f t="shared" si="37"/>
        <v>-7.3999999999999986</v>
      </c>
    </row>
    <row r="549" spans="1:6">
      <c r="A549" s="27">
        <v>38350</v>
      </c>
      <c r="B549">
        <v>31.4</v>
      </c>
      <c r="C549">
        <v>7.7</v>
      </c>
      <c r="D549" s="1">
        <f t="shared" si="38"/>
        <v>561.68999999999994</v>
      </c>
      <c r="E549" s="2">
        <f t="shared" si="36"/>
        <v>165.91182267964189</v>
      </c>
      <c r="F549" s="1">
        <f t="shared" si="37"/>
        <v>-23.7</v>
      </c>
    </row>
    <row r="550" spans="1:6">
      <c r="A550" s="27">
        <v>38351</v>
      </c>
      <c r="B550">
        <v>12.8</v>
      </c>
      <c r="C550">
        <v>7.4</v>
      </c>
      <c r="D550" s="1">
        <f t="shared" si="38"/>
        <v>29.160000000000004</v>
      </c>
      <c r="E550" s="2">
        <f t="shared" si="36"/>
        <v>173.73022847674329</v>
      </c>
      <c r="F550" s="1">
        <f t="shared" si="37"/>
        <v>-5.4</v>
      </c>
    </row>
    <row r="551" spans="1:6">
      <c r="A551" s="27">
        <v>38352</v>
      </c>
      <c r="B551">
        <v>9.1999999999999993</v>
      </c>
      <c r="C551">
        <v>5.9</v>
      </c>
      <c r="D551" s="1">
        <f t="shared" si="38"/>
        <v>10.889999999999993</v>
      </c>
      <c r="E551" s="2">
        <f t="shared" si="36"/>
        <v>215.52225746225045</v>
      </c>
      <c r="F551" s="1">
        <f t="shared" si="37"/>
        <v>-3.2999999999999989</v>
      </c>
    </row>
    <row r="552" spans="1:6">
      <c r="A552" s="27">
        <v>38353</v>
      </c>
      <c r="B552">
        <v>5.7</v>
      </c>
      <c r="C552">
        <v>7.1</v>
      </c>
      <c r="D552" s="1">
        <f t="shared" si="38"/>
        <v>1.9599999999999984</v>
      </c>
      <c r="E552" s="2">
        <f t="shared" si="36"/>
        <v>181.72863427384473</v>
      </c>
      <c r="F552" s="1">
        <f t="shared" si="37"/>
        <v>1.3999999999999995</v>
      </c>
    </row>
    <row r="553" spans="1:6">
      <c r="A553" s="27">
        <v>38354</v>
      </c>
      <c r="B553">
        <v>4.0999999999999996</v>
      </c>
      <c r="C553">
        <v>4.3</v>
      </c>
      <c r="D553" s="1">
        <f t="shared" si="38"/>
        <v>4.000000000000007E-2</v>
      </c>
      <c r="E553" s="2">
        <f t="shared" si="36"/>
        <v>265.06042171345808</v>
      </c>
      <c r="F553" s="1">
        <f t="shared" si="37"/>
        <v>0.20000000000000018</v>
      </c>
    </row>
    <row r="554" spans="1:6">
      <c r="A554" s="27">
        <v>38355</v>
      </c>
      <c r="B554">
        <v>2.8</v>
      </c>
      <c r="C554">
        <v>4.0999999999999996</v>
      </c>
      <c r="D554" s="1">
        <f t="shared" si="38"/>
        <v>1.6899999999999995</v>
      </c>
      <c r="E554" s="2">
        <f t="shared" si="36"/>
        <v>271.61269224485903</v>
      </c>
      <c r="F554" s="1">
        <f t="shared" si="37"/>
        <v>1.2999999999999998</v>
      </c>
    </row>
    <row r="555" spans="1:6">
      <c r="A555" s="27">
        <v>38356</v>
      </c>
      <c r="B555">
        <v>2.1</v>
      </c>
      <c r="C555">
        <v>6.3</v>
      </c>
      <c r="D555" s="1">
        <f t="shared" si="38"/>
        <v>17.639999999999993</v>
      </c>
      <c r="E555" s="2">
        <f t="shared" si="36"/>
        <v>203.93771639944853</v>
      </c>
      <c r="F555" s="1">
        <f t="shared" si="37"/>
        <v>4.1999999999999993</v>
      </c>
    </row>
    <row r="556" spans="1:6">
      <c r="A556" s="27">
        <v>38357</v>
      </c>
      <c r="B556">
        <v>1.5</v>
      </c>
      <c r="C556">
        <v>15</v>
      </c>
      <c r="D556" s="1">
        <f t="shared" si="38"/>
        <v>182.25</v>
      </c>
      <c r="E556" s="2">
        <f t="shared" si="36"/>
        <v>31.143948283506937</v>
      </c>
      <c r="F556" s="1">
        <f t="shared" si="37"/>
        <v>13.5</v>
      </c>
    </row>
    <row r="557" spans="1:6">
      <c r="A557" s="27">
        <v>38358</v>
      </c>
      <c r="B557">
        <v>1.6</v>
      </c>
      <c r="C557">
        <v>27.6</v>
      </c>
      <c r="D557" s="1">
        <f t="shared" si="38"/>
        <v>676</v>
      </c>
      <c r="E557" s="2">
        <f t="shared" si="36"/>
        <v>49.27090480524668</v>
      </c>
      <c r="F557" s="1">
        <f t="shared" si="37"/>
        <v>26</v>
      </c>
    </row>
    <row r="558" spans="1:6">
      <c r="A558" s="27">
        <v>38359</v>
      </c>
      <c r="B558">
        <v>1.2</v>
      </c>
      <c r="C558">
        <v>16.600000000000001</v>
      </c>
      <c r="D558" s="1">
        <f t="shared" si="38"/>
        <v>237.16000000000005</v>
      </c>
      <c r="E558" s="2">
        <f t="shared" si="36"/>
        <v>15.845784032299271</v>
      </c>
      <c r="F558" s="1">
        <f t="shared" si="37"/>
        <v>15.400000000000002</v>
      </c>
    </row>
    <row r="559" spans="1:6">
      <c r="A559" s="27">
        <v>38360</v>
      </c>
      <c r="B559">
        <v>11.3</v>
      </c>
      <c r="C559">
        <v>13.9</v>
      </c>
      <c r="D559" s="1">
        <f t="shared" si="38"/>
        <v>6.759999999999998</v>
      </c>
      <c r="E559" s="2">
        <f t="shared" si="36"/>
        <v>44.631436206212193</v>
      </c>
      <c r="F559" s="1">
        <f t="shared" si="37"/>
        <v>2.5999999999999996</v>
      </c>
    </row>
    <row r="560" spans="1:6">
      <c r="A560" s="27">
        <v>38361</v>
      </c>
      <c r="B560">
        <v>12.7</v>
      </c>
      <c r="C560">
        <v>12.7</v>
      </c>
      <c r="D560" s="1">
        <f t="shared" si="38"/>
        <v>0</v>
      </c>
      <c r="E560" s="2">
        <f t="shared" si="36"/>
        <v>62.105059394617953</v>
      </c>
      <c r="F560" s="1">
        <f t="shared" si="37"/>
        <v>0</v>
      </c>
    </row>
    <row r="561" spans="1:6">
      <c r="A561" s="27">
        <v>38362</v>
      </c>
      <c r="B561">
        <v>12.4</v>
      </c>
      <c r="C561">
        <v>3.6</v>
      </c>
      <c r="D561" s="1">
        <f t="shared" si="38"/>
        <v>77.440000000000012</v>
      </c>
      <c r="E561" s="2">
        <f t="shared" si="36"/>
        <v>288.34336857336143</v>
      </c>
      <c r="F561" s="1">
        <f t="shared" si="37"/>
        <v>-8.8000000000000007</v>
      </c>
    </row>
    <row r="562" spans="1:6">
      <c r="A562" s="27">
        <v>38363</v>
      </c>
      <c r="B562">
        <v>52.4</v>
      </c>
      <c r="C562">
        <v>18.7</v>
      </c>
      <c r="D562" s="1">
        <f t="shared" si="38"/>
        <v>1135.6900000000003</v>
      </c>
      <c r="E562" s="2">
        <f t="shared" si="36"/>
        <v>3.5369434525892394</v>
      </c>
      <c r="F562" s="1">
        <f t="shared" si="37"/>
        <v>-33.700000000000003</v>
      </c>
    </row>
    <row r="563" spans="1:6">
      <c r="A563" s="27">
        <v>38364</v>
      </c>
      <c r="B563">
        <v>43.6</v>
      </c>
      <c r="C563">
        <v>13.4</v>
      </c>
      <c r="D563" s="1">
        <f t="shared" si="38"/>
        <v>912.04000000000019</v>
      </c>
      <c r="E563" s="2">
        <f t="shared" si="36"/>
        <v>51.562112534714586</v>
      </c>
      <c r="F563" s="1">
        <f t="shared" si="37"/>
        <v>-30.200000000000003</v>
      </c>
    </row>
    <row r="564" spans="1:6">
      <c r="A564" s="27">
        <v>38365</v>
      </c>
      <c r="B564">
        <v>19.600000000000001</v>
      </c>
      <c r="C564">
        <v>8.6999999999999993</v>
      </c>
      <c r="D564" s="1">
        <f t="shared" si="38"/>
        <v>118.81000000000004</v>
      </c>
      <c r="E564" s="2">
        <f t="shared" si="36"/>
        <v>141.15047002263708</v>
      </c>
      <c r="F564" s="1">
        <f t="shared" si="37"/>
        <v>-10.900000000000002</v>
      </c>
    </row>
    <row r="565" spans="1:6">
      <c r="A565" s="27">
        <v>38366</v>
      </c>
      <c r="B565">
        <v>15.1</v>
      </c>
      <c r="C565">
        <v>9.4</v>
      </c>
      <c r="D565" s="1">
        <f t="shared" si="38"/>
        <v>32.489999999999995</v>
      </c>
      <c r="E565" s="2">
        <f t="shared" si="36"/>
        <v>125.00752316273372</v>
      </c>
      <c r="F565" s="1">
        <f t="shared" si="37"/>
        <v>-5.6999999999999993</v>
      </c>
    </row>
    <row r="566" spans="1:6">
      <c r="A566" s="27">
        <v>38367</v>
      </c>
      <c r="B566">
        <v>51.2</v>
      </c>
      <c r="C566">
        <v>14.2</v>
      </c>
      <c r="D566" s="1">
        <f t="shared" si="38"/>
        <v>1369</v>
      </c>
      <c r="E566" s="2">
        <f t="shared" si="36"/>
        <v>40.713030409110772</v>
      </c>
      <c r="F566" s="1">
        <f t="shared" si="37"/>
        <v>-37</v>
      </c>
    </row>
    <row r="567" spans="1:6">
      <c r="A567" s="27">
        <v>38368</v>
      </c>
      <c r="B567">
        <v>62.7</v>
      </c>
      <c r="C567">
        <v>40.700000000000003</v>
      </c>
      <c r="D567" s="1">
        <f t="shared" si="38"/>
        <v>484</v>
      </c>
      <c r="E567" s="2">
        <f t="shared" si="36"/>
        <v>404.78718499848412</v>
      </c>
      <c r="F567" s="1">
        <f t="shared" si="37"/>
        <v>-22</v>
      </c>
    </row>
    <row r="568" spans="1:6">
      <c r="A568" s="27">
        <v>38369</v>
      </c>
      <c r="B568">
        <v>56.9</v>
      </c>
      <c r="C568">
        <v>30.6</v>
      </c>
      <c r="D568" s="1">
        <f t="shared" si="38"/>
        <v>691.68999999999983</v>
      </c>
      <c r="E568" s="2">
        <f t="shared" si="36"/>
        <v>100.38684683423234</v>
      </c>
      <c r="F568" s="1">
        <f t="shared" si="37"/>
        <v>-26.299999999999997</v>
      </c>
    </row>
    <row r="569" spans="1:6">
      <c r="A569" s="27">
        <v>38370</v>
      </c>
      <c r="B569">
        <v>50.2</v>
      </c>
      <c r="C569">
        <v>101.3</v>
      </c>
      <c r="D569" s="1">
        <f t="shared" si="38"/>
        <v>2611.2099999999996</v>
      </c>
      <c r="E569" s="2">
        <f t="shared" si="36"/>
        <v>6515.6092139839939</v>
      </c>
      <c r="F569" s="1">
        <f t="shared" si="37"/>
        <v>51.099999999999994</v>
      </c>
    </row>
    <row r="570" spans="1:6">
      <c r="A570" s="27">
        <v>38371</v>
      </c>
      <c r="B570">
        <v>23.5</v>
      </c>
      <c r="C570">
        <v>44.7</v>
      </c>
      <c r="D570" s="1">
        <f t="shared" si="38"/>
        <v>449.44000000000011</v>
      </c>
      <c r="E570" s="2">
        <f t="shared" si="36"/>
        <v>581.74177437046501</v>
      </c>
      <c r="F570" s="1">
        <f t="shared" si="37"/>
        <v>21.200000000000003</v>
      </c>
    </row>
    <row r="571" spans="1:6">
      <c r="A571" s="27">
        <v>38372</v>
      </c>
      <c r="B571">
        <v>20</v>
      </c>
      <c r="C571">
        <v>35.5</v>
      </c>
      <c r="D571" s="1">
        <f t="shared" si="38"/>
        <v>240.25</v>
      </c>
      <c r="E571" s="2">
        <f t="shared" si="36"/>
        <v>222.58621881490888</v>
      </c>
      <c r="F571" s="1">
        <f t="shared" si="37"/>
        <v>15.5</v>
      </c>
    </row>
    <row r="572" spans="1:6">
      <c r="A572" s="27">
        <v>38373</v>
      </c>
      <c r="B572">
        <v>28.3</v>
      </c>
      <c r="C572">
        <v>158.80000000000001</v>
      </c>
      <c r="D572" s="1">
        <f t="shared" si="38"/>
        <v>17030.25</v>
      </c>
      <c r="E572" s="2">
        <f t="shared" si="36"/>
        <v>19104.581436206223</v>
      </c>
      <c r="F572" s="1">
        <f t="shared" si="37"/>
        <v>130.5</v>
      </c>
    </row>
    <row r="573" spans="1:6">
      <c r="A573" s="27">
        <v>38374</v>
      </c>
      <c r="B573">
        <v>56.5</v>
      </c>
      <c r="C573">
        <v>101.8</v>
      </c>
      <c r="D573" s="1">
        <f t="shared" si="38"/>
        <v>2052.0899999999997</v>
      </c>
      <c r="E573" s="2">
        <f t="shared" si="36"/>
        <v>6596.5785376554913</v>
      </c>
      <c r="F573" s="1">
        <f t="shared" si="37"/>
        <v>45.3</v>
      </c>
    </row>
    <row r="574" spans="1:6">
      <c r="A574" s="27">
        <v>38375</v>
      </c>
      <c r="B574">
        <v>35</v>
      </c>
      <c r="C574">
        <v>24.3</v>
      </c>
      <c r="D574" s="1">
        <f t="shared" si="38"/>
        <v>114.48999999999998</v>
      </c>
      <c r="E574" s="2">
        <f t="shared" si="36"/>
        <v>13.833368573362453</v>
      </c>
      <c r="F574" s="1">
        <f t="shared" si="37"/>
        <v>-10.7</v>
      </c>
    </row>
    <row r="575" spans="1:6">
      <c r="A575" s="27">
        <v>38376</v>
      </c>
      <c r="B575">
        <v>16.3</v>
      </c>
      <c r="C575">
        <v>9.6</v>
      </c>
      <c r="D575" s="1">
        <f t="shared" si="38"/>
        <v>44.890000000000015</v>
      </c>
      <c r="E575" s="2">
        <f t="shared" si="36"/>
        <v>120.57525263133277</v>
      </c>
      <c r="F575" s="1">
        <f t="shared" si="37"/>
        <v>-6.7000000000000011</v>
      </c>
    </row>
    <row r="576" spans="1:6">
      <c r="A576" s="27">
        <v>38377</v>
      </c>
      <c r="B576">
        <v>14.2</v>
      </c>
      <c r="C576">
        <v>5.9</v>
      </c>
      <c r="D576" s="1">
        <f t="shared" si="38"/>
        <v>68.889999999999986</v>
      </c>
      <c r="E576" s="2">
        <f t="shared" si="36"/>
        <v>215.52225746225045</v>
      </c>
      <c r="F576" s="1">
        <f t="shared" si="37"/>
        <v>-8.2999999999999989</v>
      </c>
    </row>
    <row r="577" spans="1:6">
      <c r="A577" s="27">
        <v>38378</v>
      </c>
      <c r="B577">
        <v>16</v>
      </c>
      <c r="C577">
        <v>4.5999999999999996</v>
      </c>
      <c r="D577" s="1">
        <f t="shared" si="38"/>
        <v>129.96</v>
      </c>
      <c r="E577" s="2">
        <f t="shared" si="36"/>
        <v>255.38201591635669</v>
      </c>
      <c r="F577" s="1">
        <f t="shared" si="37"/>
        <v>-11.4</v>
      </c>
    </row>
    <row r="578" spans="1:6">
      <c r="A578" s="27">
        <v>38379</v>
      </c>
      <c r="B578">
        <v>40.5</v>
      </c>
      <c r="C578">
        <v>28.6</v>
      </c>
      <c r="D578" s="1">
        <f t="shared" si="38"/>
        <v>141.60999999999996</v>
      </c>
      <c r="E578" s="2">
        <f t="shared" si="36"/>
        <v>64.309552148241906</v>
      </c>
      <c r="F578" s="1">
        <f t="shared" si="37"/>
        <v>-11.899999999999999</v>
      </c>
    </row>
    <row r="579" spans="1:6">
      <c r="A579" s="27">
        <v>38380</v>
      </c>
      <c r="B579">
        <v>18.8</v>
      </c>
      <c r="C579">
        <v>22.6</v>
      </c>
      <c r="D579" s="1">
        <f t="shared" si="38"/>
        <v>14.440000000000005</v>
      </c>
      <c r="E579" s="2">
        <f t="shared" ref="E579:E642" si="39">(C579-AVERAGE($C$2:$C$6211))^2</f>
        <v>4.0776680902705857</v>
      </c>
      <c r="F579" s="1">
        <f t="shared" ref="F579:F642" si="40">C579-B579</f>
        <v>3.8000000000000007</v>
      </c>
    </row>
    <row r="580" spans="1:6">
      <c r="A580" s="27">
        <v>38381</v>
      </c>
      <c r="B580">
        <v>14.1</v>
      </c>
      <c r="C580">
        <v>32.299999999999997</v>
      </c>
      <c r="D580" s="1">
        <f t="shared" si="38"/>
        <v>331.23999999999984</v>
      </c>
      <c r="E580" s="2">
        <f t="shared" si="39"/>
        <v>137.34254731732412</v>
      </c>
      <c r="F580" s="1">
        <f t="shared" si="40"/>
        <v>18.199999999999996</v>
      </c>
    </row>
    <row r="581" spans="1:6">
      <c r="A581" s="27">
        <v>38382</v>
      </c>
      <c r="B581">
        <v>18.399999999999999</v>
      </c>
      <c r="C581">
        <v>37</v>
      </c>
      <c r="D581" s="1">
        <f t="shared" ref="D581:D644" si="41">(B581-C581)^2</f>
        <v>345.96000000000004</v>
      </c>
      <c r="E581" s="2">
        <f t="shared" si="39"/>
        <v>269.59418982940167</v>
      </c>
      <c r="F581" s="1">
        <f t="shared" si="40"/>
        <v>18.600000000000001</v>
      </c>
    </row>
    <row r="582" spans="1:6">
      <c r="A582" s="27">
        <v>38383</v>
      </c>
      <c r="B582">
        <v>14.6</v>
      </c>
      <c r="C582">
        <v>9.8000000000000007</v>
      </c>
      <c r="D582" s="1">
        <f t="shared" si="41"/>
        <v>23.039999999999988</v>
      </c>
      <c r="E582" s="2">
        <f t="shared" si="39"/>
        <v>116.2229820999318</v>
      </c>
      <c r="F582" s="1">
        <f t="shared" si="40"/>
        <v>-4.7999999999999989</v>
      </c>
    </row>
    <row r="583" spans="1:6">
      <c r="A583" s="27">
        <v>38384</v>
      </c>
      <c r="B583">
        <v>59.4</v>
      </c>
      <c r="C583">
        <v>33.5</v>
      </c>
      <c r="D583" s="1">
        <f t="shared" si="41"/>
        <v>670.81</v>
      </c>
      <c r="E583" s="2">
        <f t="shared" si="39"/>
        <v>166.90892412891844</v>
      </c>
      <c r="F583" s="1">
        <f t="shared" si="40"/>
        <v>-25.9</v>
      </c>
    </row>
    <row r="584" spans="1:6">
      <c r="A584" s="27">
        <v>38385</v>
      </c>
      <c r="B584">
        <v>70.7</v>
      </c>
      <c r="C584">
        <v>12.1</v>
      </c>
      <c r="D584" s="1">
        <f t="shared" si="41"/>
        <v>3433.96</v>
      </c>
      <c r="E584" s="2">
        <f t="shared" si="39"/>
        <v>71.921870988820814</v>
      </c>
      <c r="F584" s="1">
        <f t="shared" si="40"/>
        <v>-58.6</v>
      </c>
    </row>
    <row r="585" spans="1:6">
      <c r="A585" s="27">
        <v>38386</v>
      </c>
      <c r="B585">
        <v>52.7</v>
      </c>
      <c r="C585">
        <v>10.199999999999999</v>
      </c>
      <c r="D585" s="1">
        <f t="shared" si="41"/>
        <v>1806.25</v>
      </c>
      <c r="E585" s="2">
        <f t="shared" si="39"/>
        <v>107.75844103712991</v>
      </c>
      <c r="F585" s="1">
        <f t="shared" si="40"/>
        <v>-42.5</v>
      </c>
    </row>
    <row r="586" spans="1:6">
      <c r="A586" s="27">
        <v>38387</v>
      </c>
      <c r="B586">
        <v>22.7</v>
      </c>
      <c r="C586">
        <v>22.7</v>
      </c>
      <c r="D586" s="1">
        <f t="shared" si="41"/>
        <v>0</v>
      </c>
      <c r="E586" s="2">
        <f t="shared" si="39"/>
        <v>4.4915328245700987</v>
      </c>
      <c r="F586" s="1">
        <f t="shared" si="40"/>
        <v>0</v>
      </c>
    </row>
    <row r="587" spans="1:6">
      <c r="A587" s="27">
        <v>38388</v>
      </c>
      <c r="B587">
        <v>19.5</v>
      </c>
      <c r="C587">
        <v>19.100000000000001</v>
      </c>
      <c r="D587" s="1">
        <f t="shared" si="41"/>
        <v>0.15999999999999887</v>
      </c>
      <c r="E587" s="2">
        <f t="shared" si="39"/>
        <v>2.1924023897873188</v>
      </c>
      <c r="F587" s="1">
        <f t="shared" si="40"/>
        <v>-0.39999999999999858</v>
      </c>
    </row>
    <row r="588" spans="1:6">
      <c r="A588" s="27">
        <v>38389</v>
      </c>
      <c r="B588">
        <v>19.5</v>
      </c>
      <c r="C588">
        <v>15.6</v>
      </c>
      <c r="D588" s="1">
        <f t="shared" si="41"/>
        <v>15.210000000000003</v>
      </c>
      <c r="E588" s="2">
        <f t="shared" si="39"/>
        <v>24.80713668930407</v>
      </c>
      <c r="F588" s="1">
        <f t="shared" si="40"/>
        <v>-3.9000000000000004</v>
      </c>
    </row>
    <row r="589" spans="1:6">
      <c r="A589" s="27">
        <v>38390</v>
      </c>
      <c r="B589">
        <v>12.2</v>
      </c>
      <c r="C589">
        <v>16.899999999999999</v>
      </c>
      <c r="D589" s="1">
        <f t="shared" si="41"/>
        <v>22.089999999999993</v>
      </c>
      <c r="E589" s="2">
        <f t="shared" si="39"/>
        <v>13.547378235197858</v>
      </c>
      <c r="F589" s="1">
        <f t="shared" si="40"/>
        <v>4.6999999999999993</v>
      </c>
    </row>
    <row r="590" spans="1:6">
      <c r="A590" s="27">
        <v>38391</v>
      </c>
      <c r="B590">
        <v>8.3000000000000007</v>
      </c>
      <c r="C590">
        <v>13.4</v>
      </c>
      <c r="D590" s="1">
        <f t="shared" si="41"/>
        <v>26.009999999999998</v>
      </c>
      <c r="E590" s="2">
        <f t="shared" si="39"/>
        <v>51.562112534714586</v>
      </c>
      <c r="F590" s="1">
        <f t="shared" si="40"/>
        <v>5.0999999999999996</v>
      </c>
    </row>
    <row r="591" spans="1:6">
      <c r="A591" s="27">
        <v>38392</v>
      </c>
      <c r="B591">
        <v>3.8</v>
      </c>
      <c r="C591">
        <v>10.6</v>
      </c>
      <c r="D591" s="1">
        <f t="shared" si="41"/>
        <v>46.239999999999995</v>
      </c>
      <c r="E591" s="2">
        <f t="shared" si="39"/>
        <v>99.613899974327992</v>
      </c>
      <c r="F591" s="1">
        <f t="shared" si="40"/>
        <v>6.8</v>
      </c>
    </row>
    <row r="592" spans="1:6">
      <c r="A592" s="27">
        <v>38393</v>
      </c>
      <c r="B592">
        <v>17.8</v>
      </c>
      <c r="C592">
        <v>16.7</v>
      </c>
      <c r="D592" s="1">
        <f t="shared" si="41"/>
        <v>1.2100000000000031</v>
      </c>
      <c r="E592" s="2">
        <f t="shared" si="39"/>
        <v>15.05964876659881</v>
      </c>
      <c r="F592" s="1">
        <f t="shared" si="40"/>
        <v>-1.1000000000000014</v>
      </c>
    </row>
    <row r="593" spans="1:6">
      <c r="A593" s="27">
        <v>38394</v>
      </c>
      <c r="B593">
        <v>7.2</v>
      </c>
      <c r="C593">
        <v>8.3000000000000007</v>
      </c>
      <c r="D593" s="1">
        <f t="shared" si="41"/>
        <v>1.2100000000000011</v>
      </c>
      <c r="E593" s="2">
        <f t="shared" si="39"/>
        <v>150.81501108543898</v>
      </c>
      <c r="F593" s="1">
        <f t="shared" si="40"/>
        <v>1.1000000000000005</v>
      </c>
    </row>
    <row r="594" spans="1:6">
      <c r="A594" s="27">
        <v>38395</v>
      </c>
      <c r="B594">
        <v>46.8</v>
      </c>
      <c r="C594">
        <v>20.2</v>
      </c>
      <c r="D594" s="1">
        <f t="shared" si="41"/>
        <v>707.55999999999983</v>
      </c>
      <c r="E594" s="2">
        <f t="shared" si="39"/>
        <v>0.14491446708206154</v>
      </c>
      <c r="F594" s="1">
        <f t="shared" si="40"/>
        <v>-26.599999999999998</v>
      </c>
    </row>
    <row r="595" spans="1:6">
      <c r="A595" s="27">
        <v>38396</v>
      </c>
      <c r="B595">
        <v>29.1</v>
      </c>
      <c r="C595">
        <v>12.9</v>
      </c>
      <c r="D595" s="1">
        <f t="shared" si="41"/>
        <v>262.44000000000011</v>
      </c>
      <c r="E595" s="2">
        <f t="shared" si="39"/>
        <v>58.99278886321698</v>
      </c>
      <c r="F595" s="1">
        <f t="shared" si="40"/>
        <v>-16.200000000000003</v>
      </c>
    </row>
    <row r="596" spans="1:6">
      <c r="A596" s="27">
        <v>38397</v>
      </c>
      <c r="B596">
        <v>14.3</v>
      </c>
      <c r="C596">
        <v>17.7</v>
      </c>
      <c r="D596" s="1">
        <f t="shared" si="41"/>
        <v>11.55999999999999</v>
      </c>
      <c r="E596" s="2">
        <f t="shared" si="39"/>
        <v>8.2982961095940251</v>
      </c>
      <c r="F596" s="1">
        <f t="shared" si="40"/>
        <v>3.3999999999999986</v>
      </c>
    </row>
    <row r="597" spans="1:6">
      <c r="A597" s="27">
        <v>38398</v>
      </c>
      <c r="B597">
        <v>6.8</v>
      </c>
      <c r="C597">
        <v>14</v>
      </c>
      <c r="D597" s="1">
        <f t="shared" si="41"/>
        <v>51.84</v>
      </c>
      <c r="E597" s="2">
        <f t="shared" si="39"/>
        <v>43.305300940511721</v>
      </c>
      <c r="F597" s="1">
        <f t="shared" si="40"/>
        <v>7.2</v>
      </c>
    </row>
    <row r="598" spans="1:6">
      <c r="A598" s="27">
        <v>38399</v>
      </c>
      <c r="B598">
        <v>43.9</v>
      </c>
      <c r="C598">
        <v>15.8</v>
      </c>
      <c r="D598" s="1">
        <f t="shared" si="41"/>
        <v>789.6099999999999</v>
      </c>
      <c r="E598" s="2">
        <f t="shared" si="39"/>
        <v>22.854866157903103</v>
      </c>
      <c r="F598" s="1">
        <f t="shared" si="40"/>
        <v>-28.099999999999998</v>
      </c>
    </row>
    <row r="599" spans="1:6">
      <c r="A599" s="27">
        <v>38400</v>
      </c>
      <c r="B599">
        <v>35.299999999999997</v>
      </c>
      <c r="C599">
        <v>6.6</v>
      </c>
      <c r="D599" s="1">
        <f t="shared" si="41"/>
        <v>823.68999999999971</v>
      </c>
      <c r="E599" s="2">
        <f t="shared" si="39"/>
        <v>195.45931060234713</v>
      </c>
      <c r="F599" s="1">
        <f t="shared" si="40"/>
        <v>-28.699999999999996</v>
      </c>
    </row>
    <row r="600" spans="1:6">
      <c r="A600" s="27">
        <v>38401</v>
      </c>
      <c r="B600">
        <v>141.80000000000001</v>
      </c>
      <c r="C600">
        <v>61.2</v>
      </c>
      <c r="D600" s="1">
        <f t="shared" si="41"/>
        <v>6496.3600000000015</v>
      </c>
      <c r="E600" s="2">
        <f t="shared" si="39"/>
        <v>1649.9294555298861</v>
      </c>
      <c r="F600" s="1">
        <f t="shared" si="40"/>
        <v>-80.600000000000009</v>
      </c>
    </row>
    <row r="601" spans="1:6">
      <c r="A601" s="27">
        <v>38402</v>
      </c>
      <c r="B601">
        <v>163.69999999999999</v>
      </c>
      <c r="C601">
        <v>46.5</v>
      </c>
      <c r="D601" s="1">
        <f t="shared" si="41"/>
        <v>13735.839999999997</v>
      </c>
      <c r="E601" s="2">
        <f t="shared" si="39"/>
        <v>671.8113395878562</v>
      </c>
      <c r="F601" s="1">
        <f t="shared" si="40"/>
        <v>-117.19999999999999</v>
      </c>
    </row>
    <row r="602" spans="1:6">
      <c r="A602" s="27">
        <v>38403</v>
      </c>
      <c r="B602">
        <v>187.7</v>
      </c>
      <c r="C602">
        <v>91.5</v>
      </c>
      <c r="D602" s="1">
        <f t="shared" si="41"/>
        <v>9254.4399999999987</v>
      </c>
      <c r="E602" s="2">
        <f t="shared" si="39"/>
        <v>5029.5504700226411</v>
      </c>
      <c r="F602" s="1">
        <f t="shared" si="40"/>
        <v>-96.199999999999989</v>
      </c>
    </row>
    <row r="603" spans="1:6">
      <c r="A603" s="27">
        <v>38404</v>
      </c>
      <c r="B603">
        <v>108.3</v>
      </c>
      <c r="C603">
        <v>8</v>
      </c>
      <c r="D603" s="1">
        <f t="shared" si="41"/>
        <v>10060.09</v>
      </c>
      <c r="E603" s="2">
        <f t="shared" si="39"/>
        <v>158.27341688254043</v>
      </c>
      <c r="F603" s="1">
        <f t="shared" si="40"/>
        <v>-100.3</v>
      </c>
    </row>
    <row r="604" spans="1:6">
      <c r="A604" s="27">
        <v>38405</v>
      </c>
      <c r="B604">
        <v>65.400000000000006</v>
      </c>
      <c r="C604">
        <v>63.4</v>
      </c>
      <c r="D604" s="1">
        <f t="shared" si="41"/>
        <v>4.0000000000000284</v>
      </c>
      <c r="E604" s="2">
        <f t="shared" si="39"/>
        <v>1833.4944796844752</v>
      </c>
      <c r="F604" s="1">
        <f t="shared" si="40"/>
        <v>-2.0000000000000071</v>
      </c>
    </row>
    <row r="605" spans="1:6">
      <c r="A605" s="27">
        <v>38406</v>
      </c>
      <c r="B605">
        <v>43</v>
      </c>
      <c r="C605">
        <v>53.3</v>
      </c>
      <c r="D605" s="1">
        <f t="shared" si="41"/>
        <v>106.08999999999995</v>
      </c>
      <c r="E605" s="2">
        <f t="shared" si="39"/>
        <v>1070.5541415202235</v>
      </c>
      <c r="F605" s="1">
        <f t="shared" si="40"/>
        <v>10.299999999999997</v>
      </c>
    </row>
    <row r="606" spans="1:6">
      <c r="A606" s="27">
        <v>38407</v>
      </c>
      <c r="B606">
        <v>62.6</v>
      </c>
      <c r="C606">
        <v>49.5</v>
      </c>
      <c r="D606" s="1">
        <f t="shared" si="41"/>
        <v>171.61000000000004</v>
      </c>
      <c r="E606" s="2">
        <f t="shared" si="39"/>
        <v>836.3272816168419</v>
      </c>
      <c r="F606" s="1">
        <f t="shared" si="40"/>
        <v>-13.100000000000001</v>
      </c>
    </row>
    <row r="607" spans="1:6">
      <c r="A607" s="27">
        <v>38408</v>
      </c>
      <c r="B607">
        <v>120.9</v>
      </c>
      <c r="C607">
        <v>14.5</v>
      </c>
      <c r="D607" s="1">
        <f t="shared" si="41"/>
        <v>11320.960000000001</v>
      </c>
      <c r="E607" s="2">
        <f t="shared" si="39"/>
        <v>36.974624612009329</v>
      </c>
      <c r="F607" s="1">
        <f t="shared" si="40"/>
        <v>-106.4</v>
      </c>
    </row>
    <row r="608" spans="1:6">
      <c r="A608" s="27">
        <v>38409</v>
      </c>
      <c r="B608">
        <v>62.5</v>
      </c>
      <c r="C608">
        <v>38.700000000000003</v>
      </c>
      <c r="D608" s="1">
        <f t="shared" si="41"/>
        <v>566.43999999999983</v>
      </c>
      <c r="E608" s="2">
        <f t="shared" si="39"/>
        <v>328.30989031249368</v>
      </c>
      <c r="F608" s="1">
        <f t="shared" si="40"/>
        <v>-23.799999999999997</v>
      </c>
    </row>
    <row r="609" spans="1:6">
      <c r="A609" s="27">
        <v>38410</v>
      </c>
      <c r="B609">
        <v>28.7</v>
      </c>
      <c r="C609">
        <v>11.8</v>
      </c>
      <c r="D609" s="1">
        <f t="shared" si="41"/>
        <v>285.60999999999996</v>
      </c>
      <c r="E609" s="2">
        <f t="shared" si="39"/>
        <v>77.100276785922233</v>
      </c>
      <c r="F609" s="1">
        <f t="shared" si="40"/>
        <v>-16.899999999999999</v>
      </c>
    </row>
    <row r="610" spans="1:6">
      <c r="A610" s="27">
        <v>38411</v>
      </c>
      <c r="B610">
        <v>20.100000000000001</v>
      </c>
      <c r="C610">
        <v>53.7</v>
      </c>
      <c r="D610" s="1">
        <f t="shared" si="41"/>
        <v>1128.96</v>
      </c>
      <c r="E610" s="2">
        <f t="shared" si="39"/>
        <v>1096.8896004574219</v>
      </c>
      <c r="F610" s="1">
        <f t="shared" si="40"/>
        <v>33.6</v>
      </c>
    </row>
    <row r="611" spans="1:6">
      <c r="A611" s="27">
        <v>38412</v>
      </c>
      <c r="B611">
        <v>69.599999999999994</v>
      </c>
      <c r="C611">
        <v>21.3</v>
      </c>
      <c r="D611" s="1">
        <f t="shared" si="41"/>
        <v>2332.89</v>
      </c>
      <c r="E611" s="2">
        <f t="shared" si="39"/>
        <v>0.5174265443767998</v>
      </c>
      <c r="F611" s="1">
        <f t="shared" si="40"/>
        <v>-48.3</v>
      </c>
    </row>
    <row r="612" spans="1:6">
      <c r="A612" s="27">
        <v>38413</v>
      </c>
      <c r="B612">
        <v>56.3</v>
      </c>
      <c r="C612">
        <v>32</v>
      </c>
      <c r="D612" s="1">
        <f t="shared" si="41"/>
        <v>590.4899999999999</v>
      </c>
      <c r="E612" s="2">
        <f t="shared" si="39"/>
        <v>130.40095311442562</v>
      </c>
      <c r="F612" s="1">
        <f t="shared" si="40"/>
        <v>-24.299999999999997</v>
      </c>
    </row>
    <row r="613" spans="1:6">
      <c r="A613" s="27">
        <v>38414</v>
      </c>
      <c r="B613">
        <v>44</v>
      </c>
      <c r="C613">
        <v>53.6</v>
      </c>
      <c r="D613" s="1">
        <f t="shared" si="41"/>
        <v>92.160000000000025</v>
      </c>
      <c r="E613" s="2">
        <f t="shared" si="39"/>
        <v>1090.2757357231224</v>
      </c>
      <c r="F613" s="1">
        <f t="shared" si="40"/>
        <v>9.6000000000000014</v>
      </c>
    </row>
    <row r="614" spans="1:6">
      <c r="A614" s="27">
        <v>38415</v>
      </c>
      <c r="B614">
        <v>71.900000000000006</v>
      </c>
      <c r="C614">
        <v>37.700000000000003</v>
      </c>
      <c r="D614" s="1">
        <f t="shared" si="41"/>
        <v>1169.6400000000001</v>
      </c>
      <c r="E614" s="2">
        <f t="shared" si="39"/>
        <v>293.07124296949843</v>
      </c>
      <c r="F614" s="1">
        <f t="shared" si="40"/>
        <v>-34.200000000000003</v>
      </c>
    </row>
    <row r="615" spans="1:6">
      <c r="A615" s="27">
        <v>38416</v>
      </c>
      <c r="B615">
        <v>78.900000000000006</v>
      </c>
      <c r="C615">
        <v>57.4</v>
      </c>
      <c r="D615" s="1">
        <f t="shared" si="41"/>
        <v>462.25000000000028</v>
      </c>
      <c r="E615" s="2">
        <f t="shared" si="39"/>
        <v>1355.6625956265041</v>
      </c>
      <c r="F615" s="1">
        <f t="shared" si="40"/>
        <v>-21.500000000000007</v>
      </c>
    </row>
    <row r="616" spans="1:6">
      <c r="A616" s="27">
        <v>38417</v>
      </c>
      <c r="B616">
        <v>41.9</v>
      </c>
      <c r="C616">
        <v>30.1</v>
      </c>
      <c r="D616" s="1">
        <f t="shared" si="41"/>
        <v>139.23999999999992</v>
      </c>
      <c r="E616" s="2">
        <f t="shared" si="39"/>
        <v>90.617523162734727</v>
      </c>
      <c r="F616" s="1">
        <f t="shared" si="40"/>
        <v>-11.799999999999997</v>
      </c>
    </row>
    <row r="617" spans="1:6">
      <c r="A617" s="27">
        <v>38418</v>
      </c>
      <c r="B617">
        <v>38.200000000000003</v>
      </c>
      <c r="C617">
        <v>18.5</v>
      </c>
      <c r="D617" s="1">
        <f t="shared" si="41"/>
        <v>388.09000000000009</v>
      </c>
      <c r="E617" s="2">
        <f t="shared" si="39"/>
        <v>4.3292139839901935</v>
      </c>
      <c r="F617" s="1">
        <f t="shared" si="40"/>
        <v>-19.700000000000003</v>
      </c>
    </row>
    <row r="618" spans="1:6">
      <c r="A618" s="27">
        <v>38419</v>
      </c>
      <c r="B618">
        <v>26.9</v>
      </c>
      <c r="C618">
        <v>55.4</v>
      </c>
      <c r="D618" s="1">
        <f t="shared" si="41"/>
        <v>812.25</v>
      </c>
      <c r="E618" s="2">
        <f t="shared" si="39"/>
        <v>1212.3853009405136</v>
      </c>
      <c r="F618" s="1">
        <f t="shared" si="40"/>
        <v>28.5</v>
      </c>
    </row>
    <row r="619" spans="1:6">
      <c r="A619" s="27">
        <v>38420</v>
      </c>
      <c r="B619">
        <v>18.8</v>
      </c>
      <c r="C619">
        <v>27.4</v>
      </c>
      <c r="D619" s="1">
        <f t="shared" si="41"/>
        <v>73.959999999999965</v>
      </c>
      <c r="E619" s="2">
        <f t="shared" si="39"/>
        <v>46.503175336647601</v>
      </c>
      <c r="F619" s="1">
        <f t="shared" si="40"/>
        <v>8.5999999999999979</v>
      </c>
    </row>
    <row r="620" spans="1:6">
      <c r="A620" s="27">
        <v>38421</v>
      </c>
      <c r="B620">
        <v>7.6</v>
      </c>
      <c r="C620">
        <v>8.4</v>
      </c>
      <c r="D620" s="1">
        <f t="shared" si="41"/>
        <v>0.64000000000000112</v>
      </c>
      <c r="E620" s="2">
        <f t="shared" si="39"/>
        <v>148.36887581973849</v>
      </c>
      <c r="F620" s="1">
        <f t="shared" si="40"/>
        <v>0.80000000000000071</v>
      </c>
    </row>
    <row r="621" spans="1:6">
      <c r="A621" s="27">
        <v>38422</v>
      </c>
      <c r="B621">
        <v>5</v>
      </c>
      <c r="C621">
        <v>6.8</v>
      </c>
      <c r="D621" s="1">
        <f t="shared" si="41"/>
        <v>3.2399999999999993</v>
      </c>
      <c r="E621" s="2">
        <f t="shared" si="39"/>
        <v>189.90704007094615</v>
      </c>
      <c r="F621" s="1">
        <f t="shared" si="40"/>
        <v>1.7999999999999998</v>
      </c>
    </row>
    <row r="622" spans="1:6">
      <c r="A622" s="27">
        <v>38423</v>
      </c>
      <c r="B622">
        <v>9.1</v>
      </c>
      <c r="C622">
        <v>7.2</v>
      </c>
      <c r="D622" s="1">
        <f t="shared" si="41"/>
        <v>3.6099999999999981</v>
      </c>
      <c r="E622" s="2">
        <f t="shared" si="39"/>
        <v>179.04249900814426</v>
      </c>
      <c r="F622" s="1">
        <f t="shared" si="40"/>
        <v>-1.8999999999999995</v>
      </c>
    </row>
    <row r="623" spans="1:6">
      <c r="A623" s="27">
        <v>38424</v>
      </c>
      <c r="B623">
        <v>46.8</v>
      </c>
      <c r="C623">
        <v>6</v>
      </c>
      <c r="D623" s="1">
        <f t="shared" si="41"/>
        <v>1664.6399999999999</v>
      </c>
      <c r="E623" s="2">
        <f t="shared" si="39"/>
        <v>212.59612219655</v>
      </c>
      <c r="F623" s="1">
        <f t="shared" si="40"/>
        <v>-40.799999999999997</v>
      </c>
    </row>
    <row r="624" spans="1:6">
      <c r="A624" s="27">
        <v>38425</v>
      </c>
      <c r="B624">
        <v>25.4</v>
      </c>
      <c r="C624">
        <v>9</v>
      </c>
      <c r="D624" s="1">
        <f t="shared" si="41"/>
        <v>268.95999999999998</v>
      </c>
      <c r="E624" s="2">
        <f t="shared" si="39"/>
        <v>134.11206422553565</v>
      </c>
      <c r="F624" s="1">
        <f t="shared" si="40"/>
        <v>-16.399999999999999</v>
      </c>
    </row>
    <row r="625" spans="1:6">
      <c r="A625" s="27">
        <v>38426</v>
      </c>
      <c r="B625">
        <v>10.7</v>
      </c>
      <c r="C625">
        <v>8.6</v>
      </c>
      <c r="D625" s="1">
        <f t="shared" si="41"/>
        <v>4.4099999999999984</v>
      </c>
      <c r="E625" s="2">
        <f t="shared" si="39"/>
        <v>143.53660528833757</v>
      </c>
      <c r="F625" s="1">
        <f t="shared" si="40"/>
        <v>-2.0999999999999996</v>
      </c>
    </row>
    <row r="626" spans="1:6">
      <c r="A626" s="27">
        <v>38427</v>
      </c>
      <c r="B626">
        <v>6.6</v>
      </c>
      <c r="C626">
        <v>8.3000000000000007</v>
      </c>
      <c r="D626" s="1">
        <f t="shared" si="41"/>
        <v>2.8900000000000037</v>
      </c>
      <c r="E626" s="2">
        <f t="shared" si="39"/>
        <v>150.81501108543898</v>
      </c>
      <c r="F626" s="1">
        <f t="shared" si="40"/>
        <v>1.7000000000000011</v>
      </c>
    </row>
    <row r="627" spans="1:6">
      <c r="A627" s="27">
        <v>38428</v>
      </c>
      <c r="B627">
        <v>24</v>
      </c>
      <c r="C627">
        <v>12.4</v>
      </c>
      <c r="D627" s="1">
        <f t="shared" si="41"/>
        <v>134.56</v>
      </c>
      <c r="E627" s="2">
        <f t="shared" si="39"/>
        <v>66.923465191719373</v>
      </c>
      <c r="F627" s="1">
        <f t="shared" si="40"/>
        <v>-11.6</v>
      </c>
    </row>
    <row r="628" spans="1:6">
      <c r="A628" s="27">
        <v>38429</v>
      </c>
      <c r="B628">
        <v>15.9</v>
      </c>
      <c r="C628">
        <v>22</v>
      </c>
      <c r="D628" s="1">
        <f t="shared" si="41"/>
        <v>37.209999999999994</v>
      </c>
      <c r="E628" s="2">
        <f t="shared" si="39"/>
        <v>2.01447968447345</v>
      </c>
      <c r="F628" s="1">
        <f t="shared" si="40"/>
        <v>6.1</v>
      </c>
    </row>
    <row r="629" spans="1:6">
      <c r="A629" s="27">
        <v>38430</v>
      </c>
      <c r="B629">
        <v>15.9</v>
      </c>
      <c r="C629">
        <v>28.2</v>
      </c>
      <c r="D629" s="1">
        <f t="shared" si="41"/>
        <v>151.28999999999996</v>
      </c>
      <c r="E629" s="2">
        <f t="shared" si="39"/>
        <v>58.054093211043778</v>
      </c>
      <c r="F629" s="1">
        <f t="shared" si="40"/>
        <v>12.299999999999999</v>
      </c>
    </row>
    <row r="630" spans="1:6">
      <c r="A630" s="27">
        <v>38431</v>
      </c>
      <c r="B630">
        <v>15.5</v>
      </c>
      <c r="C630">
        <v>20.3</v>
      </c>
      <c r="D630" s="1">
        <f t="shared" si="41"/>
        <v>23.040000000000006</v>
      </c>
      <c r="E630" s="2">
        <f t="shared" si="39"/>
        <v>7.8779201381582231E-2</v>
      </c>
      <c r="F630" s="1">
        <f t="shared" si="40"/>
        <v>4.8000000000000007</v>
      </c>
    </row>
    <row r="631" spans="1:6">
      <c r="A631" s="27">
        <v>38432</v>
      </c>
      <c r="B631">
        <v>24</v>
      </c>
      <c r="C631">
        <v>42.3</v>
      </c>
      <c r="D631" s="1">
        <f t="shared" si="41"/>
        <v>334.88999999999987</v>
      </c>
      <c r="E631" s="2">
        <f t="shared" si="39"/>
        <v>471.72902074727619</v>
      </c>
      <c r="F631" s="1">
        <f t="shared" si="40"/>
        <v>18.299999999999997</v>
      </c>
    </row>
    <row r="632" spans="1:6">
      <c r="A632" s="27">
        <v>38433</v>
      </c>
      <c r="B632">
        <v>18.8</v>
      </c>
      <c r="C632">
        <v>57.6</v>
      </c>
      <c r="D632" s="1">
        <f t="shared" si="41"/>
        <v>1505.4399999999998</v>
      </c>
      <c r="E632" s="2">
        <f t="shared" si="39"/>
        <v>1370.4303250951032</v>
      </c>
      <c r="F632" s="1">
        <f t="shared" si="40"/>
        <v>38.799999999999997</v>
      </c>
    </row>
    <row r="633" spans="1:6">
      <c r="A633" s="27">
        <v>38434</v>
      </c>
      <c r="B633">
        <v>58.2</v>
      </c>
      <c r="C633">
        <v>52.7</v>
      </c>
      <c r="D633" s="1">
        <f t="shared" si="41"/>
        <v>30.25</v>
      </c>
      <c r="E633" s="2">
        <f t="shared" si="39"/>
        <v>1031.6509531144268</v>
      </c>
      <c r="F633" s="1">
        <f t="shared" si="40"/>
        <v>-5.5</v>
      </c>
    </row>
    <row r="634" spans="1:6">
      <c r="A634" s="27">
        <v>38435</v>
      </c>
      <c r="B634">
        <v>51.4</v>
      </c>
      <c r="C634">
        <v>43.9</v>
      </c>
      <c r="D634" s="1">
        <f t="shared" si="41"/>
        <v>56.25</v>
      </c>
      <c r="E634" s="2">
        <f t="shared" si="39"/>
        <v>543.79085649606861</v>
      </c>
      <c r="F634" s="1">
        <f t="shared" si="40"/>
        <v>-7.5</v>
      </c>
    </row>
    <row r="635" spans="1:6">
      <c r="A635" s="27">
        <v>38436</v>
      </c>
      <c r="B635">
        <v>127.4</v>
      </c>
      <c r="C635">
        <v>37.4</v>
      </c>
      <c r="D635" s="1">
        <f t="shared" si="41"/>
        <v>8100</v>
      </c>
      <c r="E635" s="2">
        <f t="shared" si="39"/>
        <v>282.88964876659975</v>
      </c>
      <c r="F635" s="1">
        <f t="shared" si="40"/>
        <v>-90</v>
      </c>
    </row>
    <row r="636" spans="1:6">
      <c r="A636" s="27">
        <v>38437</v>
      </c>
      <c r="B636">
        <v>72.400000000000006</v>
      </c>
      <c r="C636">
        <v>32.5</v>
      </c>
      <c r="D636" s="1">
        <f t="shared" si="41"/>
        <v>1592.0100000000004</v>
      </c>
      <c r="E636" s="2">
        <f t="shared" si="39"/>
        <v>142.07027678592323</v>
      </c>
      <c r="F636" s="1">
        <f t="shared" si="40"/>
        <v>-39.900000000000006</v>
      </c>
    </row>
    <row r="637" spans="1:6">
      <c r="A637" s="27">
        <v>38438</v>
      </c>
      <c r="B637">
        <v>51.4</v>
      </c>
      <c r="C637">
        <v>18.399999999999999</v>
      </c>
      <c r="D637" s="1">
        <f t="shared" si="41"/>
        <v>1089</v>
      </c>
      <c r="E637" s="2">
        <f t="shared" si="39"/>
        <v>4.7553492496906777</v>
      </c>
      <c r="F637" s="1">
        <f t="shared" si="40"/>
        <v>-33</v>
      </c>
    </row>
    <row r="638" spans="1:6">
      <c r="A638" s="27">
        <v>38439</v>
      </c>
      <c r="B638">
        <v>38.5</v>
      </c>
      <c r="C638">
        <v>42.7</v>
      </c>
      <c r="D638" s="1">
        <f t="shared" si="41"/>
        <v>17.640000000000025</v>
      </c>
      <c r="E638" s="2">
        <f t="shared" si="39"/>
        <v>489.26447968447457</v>
      </c>
      <c r="F638" s="1">
        <f t="shared" si="40"/>
        <v>4.2000000000000028</v>
      </c>
    </row>
    <row r="639" spans="1:6">
      <c r="A639" s="27">
        <v>38440</v>
      </c>
      <c r="B639">
        <v>28.1</v>
      </c>
      <c r="C639">
        <v>13.8</v>
      </c>
      <c r="D639" s="1">
        <f t="shared" si="41"/>
        <v>204.49</v>
      </c>
      <c r="E639" s="2">
        <f t="shared" si="39"/>
        <v>45.977571471912668</v>
      </c>
      <c r="F639" s="1">
        <f t="shared" si="40"/>
        <v>-14.3</v>
      </c>
    </row>
    <row r="640" spans="1:6">
      <c r="A640" s="27">
        <v>38441</v>
      </c>
      <c r="B640">
        <v>81.7</v>
      </c>
      <c r="C640">
        <v>64.099999999999994</v>
      </c>
      <c r="D640" s="1">
        <f t="shared" si="41"/>
        <v>309.76000000000028</v>
      </c>
      <c r="E640" s="2">
        <f t="shared" si="39"/>
        <v>1893.9315328245716</v>
      </c>
      <c r="F640" s="1">
        <f t="shared" si="40"/>
        <v>-17.600000000000009</v>
      </c>
    </row>
    <row r="641" spans="1:6">
      <c r="A641" s="27">
        <v>38442</v>
      </c>
      <c r="B641">
        <v>59.9</v>
      </c>
      <c r="C641">
        <v>44.8</v>
      </c>
      <c r="D641" s="1">
        <f t="shared" si="41"/>
        <v>228.01000000000005</v>
      </c>
      <c r="E641" s="2">
        <f t="shared" si="39"/>
        <v>586.57563910476426</v>
      </c>
      <c r="F641" s="1">
        <f t="shared" si="40"/>
        <v>-15.100000000000001</v>
      </c>
    </row>
    <row r="642" spans="1:6">
      <c r="A642" s="27">
        <v>38443</v>
      </c>
      <c r="B642">
        <v>25.7</v>
      </c>
      <c r="C642">
        <v>60.6</v>
      </c>
      <c r="D642" s="1">
        <f t="shared" si="41"/>
        <v>1218.0100000000004</v>
      </c>
      <c r="E642" s="2">
        <f t="shared" si="39"/>
        <v>1601.5462671240889</v>
      </c>
      <c r="F642" s="1">
        <f t="shared" si="40"/>
        <v>34.900000000000006</v>
      </c>
    </row>
    <row r="643" spans="1:6">
      <c r="A643" s="27">
        <v>38444</v>
      </c>
      <c r="B643">
        <v>12.5</v>
      </c>
      <c r="C643">
        <v>12.5</v>
      </c>
      <c r="D643" s="1">
        <f t="shared" si="41"/>
        <v>0</v>
      </c>
      <c r="E643" s="2">
        <f t="shared" ref="E643:E706" si="42">(C643-AVERAGE($C$2:$C$6211))^2</f>
        <v>65.297329926018904</v>
      </c>
      <c r="F643" s="1">
        <f t="shared" ref="F643:F706" si="43">C643-B643</f>
        <v>0</v>
      </c>
    </row>
    <row r="644" spans="1:6">
      <c r="A644" s="27">
        <v>38445</v>
      </c>
      <c r="B644">
        <v>36.799999999999997</v>
      </c>
      <c r="C644">
        <v>7.2</v>
      </c>
      <c r="D644" s="1">
        <f t="shared" si="41"/>
        <v>876.15999999999985</v>
      </c>
      <c r="E644" s="2">
        <f t="shared" si="42"/>
        <v>179.04249900814426</v>
      </c>
      <c r="F644" s="1">
        <f t="shared" si="43"/>
        <v>-29.599999999999998</v>
      </c>
    </row>
    <row r="645" spans="1:6">
      <c r="A645" s="27">
        <v>38446</v>
      </c>
      <c r="B645">
        <v>68.5</v>
      </c>
      <c r="C645">
        <v>51.2</v>
      </c>
      <c r="D645" s="1">
        <f t="shared" ref="D645:D708" si="44">(B645-C645)^2</f>
        <v>299.28999999999991</v>
      </c>
      <c r="E645" s="2">
        <f t="shared" si="42"/>
        <v>937.54298209993397</v>
      </c>
      <c r="F645" s="1">
        <f t="shared" si="43"/>
        <v>-17.299999999999997</v>
      </c>
    </row>
    <row r="646" spans="1:6">
      <c r="A646" s="27">
        <v>38447</v>
      </c>
      <c r="B646">
        <v>46.5</v>
      </c>
      <c r="C646">
        <v>151.4</v>
      </c>
      <c r="D646" s="1">
        <f t="shared" si="44"/>
        <v>11004.010000000002</v>
      </c>
      <c r="E646" s="2">
        <f t="shared" si="42"/>
        <v>17113.695445868056</v>
      </c>
      <c r="F646" s="1">
        <f t="shared" si="43"/>
        <v>104.9</v>
      </c>
    </row>
    <row r="647" spans="1:6">
      <c r="A647" s="27">
        <v>38448</v>
      </c>
      <c r="B647">
        <v>21.9</v>
      </c>
      <c r="C647">
        <v>7.4</v>
      </c>
      <c r="D647" s="1">
        <f t="shared" si="44"/>
        <v>210.24999999999994</v>
      </c>
      <c r="E647" s="2">
        <f t="shared" si="42"/>
        <v>173.73022847674329</v>
      </c>
      <c r="F647" s="1">
        <f t="shared" si="43"/>
        <v>-14.499999999999998</v>
      </c>
    </row>
    <row r="648" spans="1:6">
      <c r="A648" s="27">
        <v>38449</v>
      </c>
      <c r="B648">
        <v>23.4</v>
      </c>
      <c r="C648">
        <v>48</v>
      </c>
      <c r="D648" s="1">
        <f t="shared" si="44"/>
        <v>605.16000000000008</v>
      </c>
      <c r="E648" s="2">
        <f t="shared" si="42"/>
        <v>751.81931060234911</v>
      </c>
      <c r="F648" s="1">
        <f t="shared" si="43"/>
        <v>24.6</v>
      </c>
    </row>
    <row r="649" spans="1:6">
      <c r="A649" s="27">
        <v>38450</v>
      </c>
      <c r="B649">
        <v>28.4</v>
      </c>
      <c r="C649">
        <v>26.1</v>
      </c>
      <c r="D649" s="1">
        <f t="shared" si="44"/>
        <v>5.2899999999999867</v>
      </c>
      <c r="E649" s="2">
        <f t="shared" si="42"/>
        <v>30.462933790753851</v>
      </c>
      <c r="F649" s="1">
        <f t="shared" si="43"/>
        <v>-2.2999999999999972</v>
      </c>
    </row>
    <row r="650" spans="1:6">
      <c r="A650" s="27">
        <v>38451</v>
      </c>
      <c r="B650">
        <v>16</v>
      </c>
      <c r="C650">
        <v>10.8</v>
      </c>
      <c r="D650" s="1">
        <f t="shared" si="44"/>
        <v>27.039999999999992</v>
      </c>
      <c r="E650" s="2">
        <f t="shared" si="42"/>
        <v>95.661629442927008</v>
      </c>
      <c r="F650" s="1">
        <f t="shared" si="43"/>
        <v>-5.1999999999999993</v>
      </c>
    </row>
    <row r="651" spans="1:6">
      <c r="A651" s="27">
        <v>38452</v>
      </c>
      <c r="B651">
        <v>15.1</v>
      </c>
      <c r="C651">
        <v>18</v>
      </c>
      <c r="D651" s="1">
        <f t="shared" si="44"/>
        <v>8.4100000000000019</v>
      </c>
      <c r="E651" s="2">
        <f t="shared" si="42"/>
        <v>6.6598903124925855</v>
      </c>
      <c r="F651" s="1">
        <f t="shared" si="43"/>
        <v>2.9000000000000004</v>
      </c>
    </row>
    <row r="652" spans="1:6">
      <c r="A652" s="27">
        <v>38453</v>
      </c>
      <c r="B652">
        <v>25.6</v>
      </c>
      <c r="C652">
        <v>40.5</v>
      </c>
      <c r="D652" s="1">
        <f t="shared" si="44"/>
        <v>222.00999999999996</v>
      </c>
      <c r="E652" s="2">
        <f t="shared" si="42"/>
        <v>396.77945552988496</v>
      </c>
      <c r="F652" s="1">
        <f t="shared" si="43"/>
        <v>14.899999999999999</v>
      </c>
    </row>
    <row r="653" spans="1:6">
      <c r="A653" s="27">
        <v>38454</v>
      </c>
      <c r="B653">
        <v>25.8</v>
      </c>
      <c r="C653">
        <v>17.5</v>
      </c>
      <c r="D653" s="1">
        <f t="shared" si="44"/>
        <v>68.890000000000015</v>
      </c>
      <c r="E653" s="2">
        <f t="shared" si="42"/>
        <v>9.4905666409949774</v>
      </c>
      <c r="F653" s="1">
        <f t="shared" si="43"/>
        <v>-8.3000000000000007</v>
      </c>
    </row>
    <row r="654" spans="1:6">
      <c r="A654" s="27">
        <v>38455</v>
      </c>
      <c r="B654">
        <v>9.8000000000000007</v>
      </c>
      <c r="C654">
        <v>5.5</v>
      </c>
      <c r="D654" s="1">
        <f t="shared" si="44"/>
        <v>18.490000000000006</v>
      </c>
      <c r="E654" s="2">
        <f t="shared" si="42"/>
        <v>227.42679852505239</v>
      </c>
      <c r="F654" s="1">
        <f t="shared" si="43"/>
        <v>-4.3000000000000007</v>
      </c>
    </row>
    <row r="655" spans="1:6">
      <c r="A655" s="27">
        <v>38456</v>
      </c>
      <c r="B655">
        <v>9.6999999999999993</v>
      </c>
      <c r="C655">
        <v>9.5</v>
      </c>
      <c r="D655" s="1">
        <f t="shared" si="44"/>
        <v>3.9999999999999716E-2</v>
      </c>
      <c r="E655" s="2">
        <f t="shared" si="42"/>
        <v>122.78138789703326</v>
      </c>
      <c r="F655" s="1">
        <f t="shared" si="43"/>
        <v>-0.19999999999999929</v>
      </c>
    </row>
    <row r="656" spans="1:6">
      <c r="A656" s="27">
        <v>38457</v>
      </c>
      <c r="B656">
        <v>3.4</v>
      </c>
      <c r="C656">
        <v>11.2</v>
      </c>
      <c r="D656" s="1">
        <f t="shared" si="44"/>
        <v>60.839999999999982</v>
      </c>
      <c r="E656" s="2">
        <f t="shared" si="42"/>
        <v>87.997088380125135</v>
      </c>
      <c r="F656" s="1">
        <f t="shared" si="43"/>
        <v>7.7999999999999989</v>
      </c>
    </row>
    <row r="657" spans="1:6">
      <c r="A657" s="27">
        <v>38458</v>
      </c>
      <c r="B657">
        <v>38.4</v>
      </c>
      <c r="C657">
        <v>22.3</v>
      </c>
      <c r="D657" s="1">
        <f t="shared" si="44"/>
        <v>259.20999999999992</v>
      </c>
      <c r="E657" s="2">
        <f t="shared" si="42"/>
        <v>2.9560738873720172</v>
      </c>
      <c r="F657" s="1">
        <f t="shared" si="43"/>
        <v>-16.099999999999998</v>
      </c>
    </row>
    <row r="658" spans="1:6">
      <c r="A658" s="27">
        <v>38459</v>
      </c>
      <c r="B658">
        <v>60.2</v>
      </c>
      <c r="C658">
        <v>29.9</v>
      </c>
      <c r="D658" s="1">
        <f t="shared" si="44"/>
        <v>918.09000000000026</v>
      </c>
      <c r="E658" s="2">
        <f t="shared" si="42"/>
        <v>86.849793694135627</v>
      </c>
      <c r="F658" s="1">
        <f t="shared" si="43"/>
        <v>-30.300000000000004</v>
      </c>
    </row>
    <row r="659" spans="1:6">
      <c r="A659" s="27">
        <v>38460</v>
      </c>
      <c r="B659">
        <v>47.9</v>
      </c>
      <c r="C659">
        <v>19.5</v>
      </c>
      <c r="D659" s="1">
        <f t="shared" si="44"/>
        <v>806.56</v>
      </c>
      <c r="E659" s="2">
        <f t="shared" si="42"/>
        <v>1.1678613269854097</v>
      </c>
      <c r="F659" s="1">
        <f t="shared" si="43"/>
        <v>-28.4</v>
      </c>
    </row>
    <row r="660" spans="1:6">
      <c r="A660" s="27">
        <v>38461</v>
      </c>
      <c r="B660">
        <v>33.9</v>
      </c>
      <c r="C660">
        <v>21.1</v>
      </c>
      <c r="D660" s="1">
        <f t="shared" si="44"/>
        <v>163.83999999999992</v>
      </c>
      <c r="E660" s="2">
        <f t="shared" si="42"/>
        <v>0.26969707577775703</v>
      </c>
      <c r="F660" s="1">
        <f t="shared" si="43"/>
        <v>-12.799999999999997</v>
      </c>
    </row>
    <row r="661" spans="1:6">
      <c r="A661" s="27">
        <v>38462</v>
      </c>
      <c r="B661">
        <v>16.8</v>
      </c>
      <c r="C661">
        <v>28.2</v>
      </c>
      <c r="D661" s="1">
        <f t="shared" si="44"/>
        <v>129.95999999999998</v>
      </c>
      <c r="E661" s="2">
        <f t="shared" si="42"/>
        <v>58.054093211043778</v>
      </c>
      <c r="F661" s="1">
        <f t="shared" si="43"/>
        <v>11.399999999999999</v>
      </c>
    </row>
    <row r="662" spans="1:6">
      <c r="A662" s="27">
        <v>38463</v>
      </c>
      <c r="B662">
        <v>28.1</v>
      </c>
      <c r="C662">
        <v>77.599999999999994</v>
      </c>
      <c r="D662" s="1">
        <f t="shared" si="44"/>
        <v>2450.2499999999991</v>
      </c>
      <c r="E662" s="2">
        <f t="shared" si="42"/>
        <v>3251.203271955007</v>
      </c>
      <c r="F662" s="1">
        <f t="shared" si="43"/>
        <v>49.499999999999993</v>
      </c>
    </row>
    <row r="663" spans="1:6">
      <c r="A663" s="27">
        <v>38464</v>
      </c>
      <c r="B663">
        <v>19.600000000000001</v>
      </c>
      <c r="C663">
        <v>30.2</v>
      </c>
      <c r="D663" s="1">
        <f t="shared" si="44"/>
        <v>112.35999999999996</v>
      </c>
      <c r="E663" s="2">
        <f t="shared" si="42"/>
        <v>92.531387897034207</v>
      </c>
      <c r="F663" s="1">
        <f t="shared" si="43"/>
        <v>10.599999999999998</v>
      </c>
    </row>
    <row r="664" spans="1:6">
      <c r="A664" s="27">
        <v>38465</v>
      </c>
      <c r="B664">
        <v>5.5</v>
      </c>
      <c r="C664">
        <v>12.9</v>
      </c>
      <c r="D664" s="1">
        <f t="shared" si="44"/>
        <v>54.760000000000005</v>
      </c>
      <c r="E664" s="2">
        <f t="shared" si="42"/>
        <v>58.99278886321698</v>
      </c>
      <c r="F664" s="1">
        <f t="shared" si="43"/>
        <v>7.4</v>
      </c>
    </row>
    <row r="665" spans="1:6">
      <c r="A665" s="27">
        <v>38466</v>
      </c>
      <c r="B665">
        <v>4.2</v>
      </c>
      <c r="C665">
        <v>10.8</v>
      </c>
      <c r="D665" s="1">
        <f t="shared" si="44"/>
        <v>43.560000000000009</v>
      </c>
      <c r="E665" s="2">
        <f t="shared" si="42"/>
        <v>95.661629442927008</v>
      </c>
      <c r="F665" s="1">
        <f t="shared" si="43"/>
        <v>6.6000000000000005</v>
      </c>
    </row>
    <row r="666" spans="1:6">
      <c r="A666" s="27">
        <v>38467</v>
      </c>
      <c r="B666">
        <v>2.9</v>
      </c>
      <c r="C666">
        <v>10.7</v>
      </c>
      <c r="D666" s="1">
        <f t="shared" si="44"/>
        <v>60.839999999999982</v>
      </c>
      <c r="E666" s="2">
        <f t="shared" si="42"/>
        <v>97.627764708627524</v>
      </c>
      <c r="F666" s="1">
        <f t="shared" si="43"/>
        <v>7.7999999999999989</v>
      </c>
    </row>
    <row r="667" spans="1:6">
      <c r="A667" s="27">
        <v>38468</v>
      </c>
      <c r="B667">
        <v>1.8</v>
      </c>
      <c r="C667">
        <v>10.9</v>
      </c>
      <c r="D667" s="1">
        <f t="shared" si="44"/>
        <v>82.809999999999988</v>
      </c>
      <c r="E667" s="2">
        <f t="shared" si="42"/>
        <v>93.715494177226546</v>
      </c>
      <c r="F667" s="1">
        <f t="shared" si="43"/>
        <v>9.1</v>
      </c>
    </row>
    <row r="668" spans="1:6">
      <c r="A668" s="27">
        <v>38469</v>
      </c>
      <c r="B668">
        <v>1.5</v>
      </c>
      <c r="C668">
        <v>13.1</v>
      </c>
      <c r="D668" s="1">
        <f t="shared" si="44"/>
        <v>134.56</v>
      </c>
      <c r="E668" s="2">
        <f t="shared" si="42"/>
        <v>55.960518331816033</v>
      </c>
      <c r="F668" s="1">
        <f t="shared" si="43"/>
        <v>11.6</v>
      </c>
    </row>
    <row r="669" spans="1:6">
      <c r="A669" s="27">
        <v>38470</v>
      </c>
      <c r="B669">
        <v>0.9</v>
      </c>
      <c r="C669">
        <v>13.3</v>
      </c>
      <c r="D669" s="1">
        <f t="shared" si="44"/>
        <v>153.76000000000002</v>
      </c>
      <c r="E669" s="2">
        <f t="shared" si="42"/>
        <v>53.008247800415056</v>
      </c>
      <c r="F669" s="1">
        <f t="shared" si="43"/>
        <v>12.4</v>
      </c>
    </row>
    <row r="670" spans="1:6">
      <c r="A670" s="27">
        <v>38471</v>
      </c>
      <c r="B670">
        <v>0.8</v>
      </c>
      <c r="C670">
        <v>7.6</v>
      </c>
      <c r="D670" s="1">
        <f t="shared" si="44"/>
        <v>46.239999999999995</v>
      </c>
      <c r="E670" s="2">
        <f t="shared" si="42"/>
        <v>168.49795794534234</v>
      </c>
      <c r="F670" s="1">
        <f t="shared" si="43"/>
        <v>6.8</v>
      </c>
    </row>
    <row r="671" spans="1:6">
      <c r="A671" s="27">
        <v>38472</v>
      </c>
      <c r="B671">
        <v>0.5</v>
      </c>
      <c r="C671">
        <v>9.5</v>
      </c>
      <c r="D671" s="1">
        <f t="shared" si="44"/>
        <v>81</v>
      </c>
      <c r="E671" s="2">
        <f t="shared" si="42"/>
        <v>122.78138789703326</v>
      </c>
      <c r="F671" s="1">
        <f t="shared" si="43"/>
        <v>9</v>
      </c>
    </row>
    <row r="672" spans="1:6">
      <c r="A672" s="27">
        <v>38473</v>
      </c>
      <c r="B672">
        <v>0.5</v>
      </c>
      <c r="C672">
        <v>8.4</v>
      </c>
      <c r="D672" s="1">
        <f t="shared" si="44"/>
        <v>62.410000000000004</v>
      </c>
      <c r="E672" s="2">
        <f t="shared" si="42"/>
        <v>148.36887581973849</v>
      </c>
      <c r="F672" s="1">
        <f t="shared" si="43"/>
        <v>7.9</v>
      </c>
    </row>
    <row r="673" spans="1:6">
      <c r="A673" s="27">
        <v>38474</v>
      </c>
      <c r="B673">
        <v>0.3</v>
      </c>
      <c r="C673">
        <v>8.8000000000000007</v>
      </c>
      <c r="D673" s="1">
        <f t="shared" si="44"/>
        <v>72.25</v>
      </c>
      <c r="E673" s="2">
        <f t="shared" si="42"/>
        <v>138.78433475693657</v>
      </c>
      <c r="F673" s="1">
        <f t="shared" si="43"/>
        <v>8.5</v>
      </c>
    </row>
    <row r="674" spans="1:6">
      <c r="A674" s="27">
        <v>38475</v>
      </c>
      <c r="B674">
        <v>0.3</v>
      </c>
      <c r="C674">
        <v>8.8000000000000007</v>
      </c>
      <c r="D674" s="1">
        <f t="shared" si="44"/>
        <v>72.25</v>
      </c>
      <c r="E674" s="2">
        <f t="shared" si="42"/>
        <v>138.78433475693657</v>
      </c>
      <c r="F674" s="1">
        <f t="shared" si="43"/>
        <v>8.5</v>
      </c>
    </row>
    <row r="675" spans="1:6">
      <c r="A675" s="27">
        <v>38476</v>
      </c>
      <c r="B675">
        <v>0.2</v>
      </c>
      <c r="C675">
        <v>8.9</v>
      </c>
      <c r="D675" s="1">
        <f t="shared" si="44"/>
        <v>75.690000000000012</v>
      </c>
      <c r="E675" s="2">
        <f t="shared" si="42"/>
        <v>136.43819949123611</v>
      </c>
      <c r="F675" s="1">
        <f t="shared" si="43"/>
        <v>8.7000000000000011</v>
      </c>
    </row>
    <row r="676" spans="1:6">
      <c r="A676" s="27">
        <v>38477</v>
      </c>
      <c r="B676">
        <v>14.7</v>
      </c>
      <c r="C676">
        <v>37.6</v>
      </c>
      <c r="D676" s="1">
        <f t="shared" si="44"/>
        <v>524.41000000000008</v>
      </c>
      <c r="E676" s="2">
        <f t="shared" si="42"/>
        <v>289.65737823519885</v>
      </c>
      <c r="F676" s="1">
        <f t="shared" si="43"/>
        <v>22.900000000000002</v>
      </c>
    </row>
    <row r="677" spans="1:6">
      <c r="A677" s="27">
        <v>38478</v>
      </c>
      <c r="B677">
        <v>17.8</v>
      </c>
      <c r="C677">
        <v>77.599999999999994</v>
      </c>
      <c r="D677" s="1">
        <f t="shared" si="44"/>
        <v>3576.0399999999995</v>
      </c>
      <c r="E677" s="2">
        <f t="shared" si="42"/>
        <v>3251.203271955007</v>
      </c>
      <c r="F677" s="1">
        <f t="shared" si="43"/>
        <v>59.8</v>
      </c>
    </row>
    <row r="678" spans="1:6">
      <c r="A678" s="27">
        <v>38479</v>
      </c>
      <c r="B678">
        <v>6.5</v>
      </c>
      <c r="C678">
        <v>52.7</v>
      </c>
      <c r="D678" s="1">
        <f t="shared" si="44"/>
        <v>2134.44</v>
      </c>
      <c r="E678" s="2">
        <f t="shared" si="42"/>
        <v>1031.6509531144268</v>
      </c>
      <c r="F678" s="1">
        <f t="shared" si="43"/>
        <v>46.2</v>
      </c>
    </row>
    <row r="679" spans="1:6">
      <c r="A679" s="27">
        <v>38480</v>
      </c>
      <c r="B679">
        <v>17.399999999999999</v>
      </c>
      <c r="C679">
        <v>37</v>
      </c>
      <c r="D679" s="1">
        <f t="shared" si="44"/>
        <v>384.16000000000008</v>
      </c>
      <c r="E679" s="2">
        <f t="shared" si="42"/>
        <v>269.59418982940167</v>
      </c>
      <c r="F679" s="1">
        <f t="shared" si="43"/>
        <v>19.600000000000001</v>
      </c>
    </row>
    <row r="680" spans="1:6">
      <c r="A680" s="27">
        <v>38481</v>
      </c>
      <c r="B680">
        <v>6.6</v>
      </c>
      <c r="C680">
        <v>60.2</v>
      </c>
      <c r="D680" s="1">
        <f t="shared" si="44"/>
        <v>2872.96</v>
      </c>
      <c r="E680" s="2">
        <f t="shared" si="42"/>
        <v>1569.690808186891</v>
      </c>
      <c r="F680" s="1">
        <f t="shared" si="43"/>
        <v>53.6</v>
      </c>
    </row>
    <row r="681" spans="1:6">
      <c r="A681" s="27">
        <v>38482</v>
      </c>
      <c r="B681">
        <v>3.3</v>
      </c>
      <c r="C681">
        <v>17.7</v>
      </c>
      <c r="D681" s="1">
        <f t="shared" si="44"/>
        <v>207.35999999999996</v>
      </c>
      <c r="E681" s="2">
        <f t="shared" si="42"/>
        <v>8.2982961095940251</v>
      </c>
      <c r="F681" s="1">
        <f t="shared" si="43"/>
        <v>14.399999999999999</v>
      </c>
    </row>
    <row r="682" spans="1:6">
      <c r="A682" s="27">
        <v>38483</v>
      </c>
      <c r="B682">
        <v>1.7</v>
      </c>
      <c r="C682">
        <v>18.899999999999999</v>
      </c>
      <c r="D682" s="1">
        <f t="shared" si="44"/>
        <v>295.83999999999997</v>
      </c>
      <c r="E682" s="2">
        <f t="shared" si="42"/>
        <v>2.8246729211882848</v>
      </c>
      <c r="F682" s="1">
        <f t="shared" si="43"/>
        <v>17.2</v>
      </c>
    </row>
    <row r="683" spans="1:6">
      <c r="A683" s="27">
        <v>38484</v>
      </c>
      <c r="B683">
        <v>1.2</v>
      </c>
      <c r="C683">
        <v>38.6</v>
      </c>
      <c r="D683" s="1">
        <f t="shared" si="44"/>
        <v>1398.76</v>
      </c>
      <c r="E683" s="2">
        <f t="shared" si="42"/>
        <v>324.69602557819411</v>
      </c>
      <c r="F683" s="1">
        <f t="shared" si="43"/>
        <v>37.4</v>
      </c>
    </row>
    <row r="684" spans="1:6">
      <c r="A684" s="27">
        <v>38485</v>
      </c>
      <c r="B684">
        <v>1</v>
      </c>
      <c r="C684">
        <v>15.8</v>
      </c>
      <c r="D684" s="1">
        <f t="shared" si="44"/>
        <v>219.04000000000002</v>
      </c>
      <c r="E684" s="2">
        <f t="shared" si="42"/>
        <v>22.854866157903103</v>
      </c>
      <c r="F684" s="1">
        <f t="shared" si="43"/>
        <v>14.8</v>
      </c>
    </row>
    <row r="685" spans="1:6">
      <c r="A685" s="27">
        <v>38486</v>
      </c>
      <c r="B685">
        <v>0.5</v>
      </c>
      <c r="C685">
        <v>10.1</v>
      </c>
      <c r="D685" s="1">
        <f t="shared" si="44"/>
        <v>92.16</v>
      </c>
      <c r="E685" s="2">
        <f t="shared" si="42"/>
        <v>109.84457630283039</v>
      </c>
      <c r="F685" s="1">
        <f t="shared" si="43"/>
        <v>9.6</v>
      </c>
    </row>
    <row r="686" spans="1:6">
      <c r="A686" s="27">
        <v>38487</v>
      </c>
      <c r="B686">
        <v>6.6</v>
      </c>
      <c r="C686">
        <v>13.6</v>
      </c>
      <c r="D686" s="1">
        <f t="shared" si="44"/>
        <v>49</v>
      </c>
      <c r="E686" s="2">
        <f t="shared" si="42"/>
        <v>48.729842003313642</v>
      </c>
      <c r="F686" s="1">
        <f t="shared" si="43"/>
        <v>7</v>
      </c>
    </row>
    <row r="687" spans="1:6">
      <c r="A687" s="27">
        <v>38488</v>
      </c>
      <c r="B687">
        <v>9.9</v>
      </c>
      <c r="C687">
        <v>12.5</v>
      </c>
      <c r="D687" s="1">
        <f t="shared" si="44"/>
        <v>6.759999999999998</v>
      </c>
      <c r="E687" s="2">
        <f t="shared" si="42"/>
        <v>65.297329926018904</v>
      </c>
      <c r="F687" s="1">
        <f t="shared" si="43"/>
        <v>2.5999999999999996</v>
      </c>
    </row>
    <row r="688" spans="1:6">
      <c r="A688" s="27">
        <v>38489</v>
      </c>
      <c r="B688">
        <v>3.7</v>
      </c>
      <c r="C688">
        <v>10.3</v>
      </c>
      <c r="D688" s="1">
        <f t="shared" si="44"/>
        <v>43.560000000000009</v>
      </c>
      <c r="E688" s="2">
        <f t="shared" si="42"/>
        <v>105.6923057714294</v>
      </c>
      <c r="F688" s="1">
        <f t="shared" si="43"/>
        <v>6.6000000000000005</v>
      </c>
    </row>
    <row r="689" spans="1:6">
      <c r="A689" s="27">
        <v>38490</v>
      </c>
      <c r="B689">
        <v>1.4</v>
      </c>
      <c r="C689">
        <v>10</v>
      </c>
      <c r="D689" s="1">
        <f t="shared" si="44"/>
        <v>73.959999999999994</v>
      </c>
      <c r="E689" s="2">
        <f t="shared" si="42"/>
        <v>111.95071156853086</v>
      </c>
      <c r="F689" s="1">
        <f t="shared" si="43"/>
        <v>8.6</v>
      </c>
    </row>
    <row r="690" spans="1:6">
      <c r="A690" s="27">
        <v>38491</v>
      </c>
      <c r="B690">
        <v>0.7</v>
      </c>
      <c r="C690">
        <v>9.6999999999999993</v>
      </c>
      <c r="D690" s="1">
        <f t="shared" si="44"/>
        <v>81</v>
      </c>
      <c r="E690" s="2">
        <f t="shared" si="42"/>
        <v>118.3891173656323</v>
      </c>
      <c r="F690" s="1">
        <f t="shared" si="43"/>
        <v>9</v>
      </c>
    </row>
    <row r="691" spans="1:6">
      <c r="A691" s="27">
        <v>38492</v>
      </c>
      <c r="B691">
        <v>0.4</v>
      </c>
      <c r="C691">
        <v>7.2</v>
      </c>
      <c r="D691" s="1">
        <f t="shared" si="44"/>
        <v>46.239999999999995</v>
      </c>
      <c r="E691" s="2">
        <f t="shared" si="42"/>
        <v>179.04249900814426</v>
      </c>
      <c r="F691" s="1">
        <f t="shared" si="43"/>
        <v>6.8</v>
      </c>
    </row>
    <row r="692" spans="1:6">
      <c r="A692" s="27">
        <v>38493</v>
      </c>
      <c r="B692">
        <v>0.3</v>
      </c>
      <c r="C692">
        <v>7.5</v>
      </c>
      <c r="D692" s="1">
        <f t="shared" si="44"/>
        <v>51.84</v>
      </c>
      <c r="E692" s="2">
        <f t="shared" si="42"/>
        <v>171.10409321104282</v>
      </c>
      <c r="F692" s="1">
        <f t="shared" si="43"/>
        <v>7.2</v>
      </c>
    </row>
    <row r="693" spans="1:6">
      <c r="A693" s="27">
        <v>38494</v>
      </c>
      <c r="B693">
        <v>0.2</v>
      </c>
      <c r="C693">
        <v>7</v>
      </c>
      <c r="D693" s="1">
        <f t="shared" si="44"/>
        <v>46.239999999999995</v>
      </c>
      <c r="E693" s="2">
        <f t="shared" si="42"/>
        <v>184.43476953954521</v>
      </c>
      <c r="F693" s="1">
        <f t="shared" si="43"/>
        <v>6.8</v>
      </c>
    </row>
    <row r="694" spans="1:6">
      <c r="A694" s="27">
        <v>38495</v>
      </c>
      <c r="B694">
        <v>0.2</v>
      </c>
      <c r="C694">
        <v>5.2</v>
      </c>
      <c r="D694" s="1">
        <f t="shared" si="44"/>
        <v>25</v>
      </c>
      <c r="E694" s="2">
        <f t="shared" si="42"/>
        <v>236.56520432215385</v>
      </c>
      <c r="F694" s="1">
        <f t="shared" si="43"/>
        <v>5</v>
      </c>
    </row>
    <row r="695" spans="1:6">
      <c r="A695" s="27">
        <v>38496</v>
      </c>
      <c r="B695">
        <v>0.1</v>
      </c>
      <c r="C695">
        <v>7.3</v>
      </c>
      <c r="D695" s="1">
        <f t="shared" si="44"/>
        <v>51.84</v>
      </c>
      <c r="E695" s="2">
        <f t="shared" si="42"/>
        <v>176.37636374244374</v>
      </c>
      <c r="F695" s="1">
        <f t="shared" si="43"/>
        <v>7.2</v>
      </c>
    </row>
    <row r="696" spans="1:6">
      <c r="A696" s="27">
        <v>38497</v>
      </c>
      <c r="B696">
        <v>2.2000000000000002</v>
      </c>
      <c r="C696">
        <v>7.8</v>
      </c>
      <c r="D696" s="1">
        <f t="shared" si="44"/>
        <v>31.359999999999996</v>
      </c>
      <c r="E696" s="2">
        <f t="shared" si="42"/>
        <v>163.34568741394136</v>
      </c>
      <c r="F696" s="1">
        <f t="shared" si="43"/>
        <v>5.6</v>
      </c>
    </row>
    <row r="697" spans="1:6">
      <c r="A697" s="27">
        <v>38498</v>
      </c>
      <c r="B697">
        <v>0.7</v>
      </c>
      <c r="C697">
        <v>8</v>
      </c>
      <c r="D697" s="1">
        <f t="shared" si="44"/>
        <v>53.29</v>
      </c>
      <c r="E697" s="2">
        <f t="shared" si="42"/>
        <v>158.27341688254043</v>
      </c>
      <c r="F697" s="1">
        <f t="shared" si="43"/>
        <v>7.3</v>
      </c>
    </row>
    <row r="698" spans="1:6">
      <c r="A698" s="27">
        <v>38499</v>
      </c>
      <c r="B698">
        <v>0.2</v>
      </c>
      <c r="C698">
        <v>4.2</v>
      </c>
      <c r="D698" s="1">
        <f t="shared" si="44"/>
        <v>16</v>
      </c>
      <c r="E698" s="2">
        <f t="shared" si="42"/>
        <v>268.32655697915862</v>
      </c>
      <c r="F698" s="1">
        <f t="shared" si="43"/>
        <v>4</v>
      </c>
    </row>
    <row r="699" spans="1:6">
      <c r="A699" s="27">
        <v>38500</v>
      </c>
      <c r="B699">
        <v>0.1</v>
      </c>
      <c r="C699">
        <v>4.8</v>
      </c>
      <c r="D699" s="1">
        <f t="shared" si="44"/>
        <v>22.090000000000003</v>
      </c>
      <c r="E699" s="2">
        <f t="shared" si="42"/>
        <v>249.0297453849557</v>
      </c>
      <c r="F699" s="1">
        <f t="shared" si="43"/>
        <v>4.7</v>
      </c>
    </row>
    <row r="700" spans="1:6">
      <c r="A700" s="27">
        <v>38501</v>
      </c>
      <c r="B700">
        <v>0</v>
      </c>
      <c r="C700">
        <v>4.9000000000000004</v>
      </c>
      <c r="D700" s="1">
        <f t="shared" si="44"/>
        <v>24.010000000000005</v>
      </c>
      <c r="E700" s="2">
        <f t="shared" si="42"/>
        <v>245.88361011925525</v>
      </c>
      <c r="F700" s="1">
        <f t="shared" si="43"/>
        <v>4.9000000000000004</v>
      </c>
    </row>
    <row r="701" spans="1:6">
      <c r="A701" s="27">
        <v>38502</v>
      </c>
      <c r="B701">
        <v>0</v>
      </c>
      <c r="C701">
        <v>4.7</v>
      </c>
      <c r="D701" s="1">
        <f t="shared" si="44"/>
        <v>22.090000000000003</v>
      </c>
      <c r="E701" s="2">
        <f t="shared" si="42"/>
        <v>252.19588065065622</v>
      </c>
      <c r="F701" s="1">
        <f t="shared" si="43"/>
        <v>4.7</v>
      </c>
    </row>
    <row r="702" spans="1:6">
      <c r="A702" s="27">
        <v>38503</v>
      </c>
      <c r="B702">
        <v>0</v>
      </c>
      <c r="C702">
        <v>4.0999999999999996</v>
      </c>
      <c r="D702" s="1">
        <f t="shared" si="44"/>
        <v>16.809999999999999</v>
      </c>
      <c r="E702" s="2">
        <f t="shared" si="42"/>
        <v>271.61269224485903</v>
      </c>
      <c r="F702" s="1">
        <f t="shared" si="43"/>
        <v>4.0999999999999996</v>
      </c>
    </row>
    <row r="703" spans="1:6">
      <c r="A703" s="27">
        <v>38504</v>
      </c>
      <c r="B703">
        <v>0</v>
      </c>
      <c r="C703">
        <v>4.5999999999999996</v>
      </c>
      <c r="D703" s="1">
        <f t="shared" si="44"/>
        <v>21.159999999999997</v>
      </c>
      <c r="E703" s="2">
        <f t="shared" si="42"/>
        <v>255.38201591635669</v>
      </c>
      <c r="F703" s="1">
        <f t="shared" si="43"/>
        <v>4.5999999999999996</v>
      </c>
    </row>
    <row r="704" spans="1:6">
      <c r="A704" s="27">
        <v>38505</v>
      </c>
      <c r="B704">
        <v>0</v>
      </c>
      <c r="C704">
        <v>6.5</v>
      </c>
      <c r="D704" s="1">
        <f t="shared" si="44"/>
        <v>42.25</v>
      </c>
      <c r="E704" s="2">
        <f t="shared" si="42"/>
        <v>198.26544586804761</v>
      </c>
      <c r="F704" s="1">
        <f t="shared" si="43"/>
        <v>6.5</v>
      </c>
    </row>
    <row r="705" spans="1:6">
      <c r="A705" s="27">
        <v>38506</v>
      </c>
      <c r="B705">
        <v>25</v>
      </c>
      <c r="C705">
        <v>23.5</v>
      </c>
      <c r="D705" s="1">
        <f t="shared" si="44"/>
        <v>2.25</v>
      </c>
      <c r="E705" s="2">
        <f t="shared" si="42"/>
        <v>8.5224506989662743</v>
      </c>
      <c r="F705" s="1">
        <f t="shared" si="43"/>
        <v>-1.5</v>
      </c>
    </row>
    <row r="706" spans="1:6">
      <c r="A706" s="27">
        <v>38507</v>
      </c>
      <c r="B706">
        <v>7.2</v>
      </c>
      <c r="C706">
        <v>9.1999999999999993</v>
      </c>
      <c r="D706" s="1">
        <f t="shared" si="44"/>
        <v>3.9999999999999964</v>
      </c>
      <c r="E706" s="2">
        <f t="shared" si="42"/>
        <v>129.51979369413471</v>
      </c>
      <c r="F706" s="1">
        <f t="shared" si="43"/>
        <v>1.9999999999999991</v>
      </c>
    </row>
    <row r="707" spans="1:6">
      <c r="A707" s="27">
        <v>38508</v>
      </c>
      <c r="B707">
        <v>1.5</v>
      </c>
      <c r="C707">
        <v>16.7</v>
      </c>
      <c r="D707" s="1">
        <f t="shared" si="44"/>
        <v>231.04</v>
      </c>
      <c r="E707" s="2">
        <f t="shared" ref="E707:E770" si="45">(C707-AVERAGE($C$2:$C$6211))^2</f>
        <v>15.05964876659881</v>
      </c>
      <c r="F707" s="1">
        <f t="shared" ref="F707:F770" si="46">C707-B707</f>
        <v>15.2</v>
      </c>
    </row>
    <row r="708" spans="1:6">
      <c r="A708" s="27">
        <v>38509</v>
      </c>
      <c r="B708">
        <v>0.3</v>
      </c>
      <c r="C708">
        <v>9.4</v>
      </c>
      <c r="D708" s="1">
        <f t="shared" si="44"/>
        <v>82.809999999999988</v>
      </c>
      <c r="E708" s="2">
        <f t="shared" si="45"/>
        <v>125.00752316273372</v>
      </c>
      <c r="F708" s="1">
        <f t="shared" si="46"/>
        <v>9.1</v>
      </c>
    </row>
    <row r="709" spans="1:6">
      <c r="A709" s="27">
        <v>38510</v>
      </c>
      <c r="B709">
        <v>0</v>
      </c>
      <c r="C709">
        <v>8</v>
      </c>
      <c r="D709" s="1">
        <f t="shared" ref="D709:D772" si="47">(B709-C709)^2</f>
        <v>64</v>
      </c>
      <c r="E709" s="2">
        <f t="shared" si="45"/>
        <v>158.27341688254043</v>
      </c>
      <c r="F709" s="1">
        <f t="shared" si="46"/>
        <v>8</v>
      </c>
    </row>
    <row r="710" spans="1:6">
      <c r="A710" s="27">
        <v>38511</v>
      </c>
      <c r="B710">
        <v>0</v>
      </c>
      <c r="C710">
        <v>8.6</v>
      </c>
      <c r="D710" s="1">
        <f t="shared" si="47"/>
        <v>73.959999999999994</v>
      </c>
      <c r="E710" s="2">
        <f t="shared" si="45"/>
        <v>143.53660528833757</v>
      </c>
      <c r="F710" s="1">
        <f t="shared" si="46"/>
        <v>8.6</v>
      </c>
    </row>
    <row r="711" spans="1:6">
      <c r="A711" s="27">
        <v>38512</v>
      </c>
      <c r="B711">
        <v>0</v>
      </c>
      <c r="C711">
        <v>8.3000000000000007</v>
      </c>
      <c r="D711" s="1">
        <f t="shared" si="47"/>
        <v>68.890000000000015</v>
      </c>
      <c r="E711" s="2">
        <f t="shared" si="45"/>
        <v>150.81501108543898</v>
      </c>
      <c r="F711" s="1">
        <f t="shared" si="46"/>
        <v>8.3000000000000007</v>
      </c>
    </row>
    <row r="712" spans="1:6">
      <c r="A712" s="27">
        <v>38513</v>
      </c>
      <c r="B712">
        <v>0</v>
      </c>
      <c r="C712">
        <v>7.8</v>
      </c>
      <c r="D712" s="1">
        <f t="shared" si="47"/>
        <v>60.839999999999996</v>
      </c>
      <c r="E712" s="2">
        <f t="shared" si="45"/>
        <v>163.34568741394136</v>
      </c>
      <c r="F712" s="1">
        <f t="shared" si="46"/>
        <v>7.8</v>
      </c>
    </row>
    <row r="713" spans="1:6">
      <c r="A713" s="27">
        <v>38514</v>
      </c>
      <c r="B713">
        <v>0</v>
      </c>
      <c r="C713">
        <v>8.8000000000000007</v>
      </c>
      <c r="D713" s="1">
        <f t="shared" si="47"/>
        <v>77.440000000000012</v>
      </c>
      <c r="E713" s="2">
        <f t="shared" si="45"/>
        <v>138.78433475693657</v>
      </c>
      <c r="F713" s="1">
        <f t="shared" si="46"/>
        <v>8.8000000000000007</v>
      </c>
    </row>
    <row r="714" spans="1:6">
      <c r="A714" s="27">
        <v>38515</v>
      </c>
      <c r="B714">
        <v>1.6</v>
      </c>
      <c r="C714">
        <v>10</v>
      </c>
      <c r="D714" s="1">
        <f t="shared" si="47"/>
        <v>70.56</v>
      </c>
      <c r="E714" s="2">
        <f t="shared" si="45"/>
        <v>111.95071156853086</v>
      </c>
      <c r="F714" s="1">
        <f t="shared" si="46"/>
        <v>8.4</v>
      </c>
    </row>
    <row r="715" spans="1:6">
      <c r="A715" s="27">
        <v>38516</v>
      </c>
      <c r="B715">
        <v>0.7</v>
      </c>
      <c r="C715">
        <v>10.1</v>
      </c>
      <c r="D715" s="1">
        <f t="shared" si="47"/>
        <v>88.360000000000014</v>
      </c>
      <c r="E715" s="2">
        <f t="shared" si="45"/>
        <v>109.84457630283039</v>
      </c>
      <c r="F715" s="1">
        <f t="shared" si="46"/>
        <v>9.4</v>
      </c>
    </row>
    <row r="716" spans="1:6">
      <c r="A716" s="27">
        <v>38517</v>
      </c>
      <c r="B716">
        <v>0.7</v>
      </c>
      <c r="C716">
        <v>46</v>
      </c>
      <c r="D716" s="1">
        <f t="shared" si="47"/>
        <v>2052.0899999999997</v>
      </c>
      <c r="E716" s="2">
        <f t="shared" si="45"/>
        <v>646.14201591635867</v>
      </c>
      <c r="F716" s="1">
        <f t="shared" si="46"/>
        <v>45.3</v>
      </c>
    </row>
    <row r="717" spans="1:6">
      <c r="A717" s="27">
        <v>38518</v>
      </c>
      <c r="B717">
        <v>20.6</v>
      </c>
      <c r="C717">
        <v>14.7</v>
      </c>
      <c r="D717" s="1">
        <f t="shared" si="47"/>
        <v>34.810000000000024</v>
      </c>
      <c r="E717" s="2">
        <f t="shared" si="45"/>
        <v>34.582354080608383</v>
      </c>
      <c r="F717" s="1">
        <f t="shared" si="46"/>
        <v>-5.9000000000000021</v>
      </c>
    </row>
    <row r="718" spans="1:6">
      <c r="A718" s="27">
        <v>38519</v>
      </c>
      <c r="B718">
        <v>6.3</v>
      </c>
      <c r="C718">
        <v>11.6</v>
      </c>
      <c r="D718" s="1">
        <f t="shared" si="47"/>
        <v>28.09</v>
      </c>
      <c r="E718" s="2">
        <f t="shared" si="45"/>
        <v>80.652547317323211</v>
      </c>
      <c r="F718" s="1">
        <f t="shared" si="46"/>
        <v>5.3</v>
      </c>
    </row>
    <row r="719" spans="1:6">
      <c r="A719" s="27">
        <v>38520</v>
      </c>
      <c r="B719">
        <v>5.4</v>
      </c>
      <c r="C719">
        <v>32.799999999999997</v>
      </c>
      <c r="D719" s="1">
        <f t="shared" si="47"/>
        <v>750.75999999999988</v>
      </c>
      <c r="E719" s="2">
        <f t="shared" si="45"/>
        <v>149.31187098882171</v>
      </c>
      <c r="F719" s="1">
        <f t="shared" si="46"/>
        <v>27.4</v>
      </c>
    </row>
    <row r="720" spans="1:6">
      <c r="A720" s="27">
        <v>38521</v>
      </c>
      <c r="B720">
        <v>3.6</v>
      </c>
      <c r="C720">
        <v>17.2</v>
      </c>
      <c r="D720" s="1">
        <f t="shared" si="47"/>
        <v>184.95999999999998</v>
      </c>
      <c r="E720" s="2">
        <f t="shared" si="45"/>
        <v>11.428972438096418</v>
      </c>
      <c r="F720" s="1">
        <f t="shared" si="46"/>
        <v>13.6</v>
      </c>
    </row>
    <row r="721" spans="1:6">
      <c r="A721" s="27">
        <v>38522</v>
      </c>
      <c r="B721">
        <v>0.9</v>
      </c>
      <c r="C721">
        <v>13.5</v>
      </c>
      <c r="D721" s="1">
        <f t="shared" si="47"/>
        <v>158.76</v>
      </c>
      <c r="E721" s="2">
        <f t="shared" si="45"/>
        <v>50.135977269014113</v>
      </c>
      <c r="F721" s="1">
        <f t="shared" si="46"/>
        <v>12.6</v>
      </c>
    </row>
    <row r="722" spans="1:6">
      <c r="A722" s="27">
        <v>38523</v>
      </c>
      <c r="B722">
        <v>0.2</v>
      </c>
      <c r="C722">
        <v>10.8</v>
      </c>
      <c r="D722" s="1">
        <f t="shared" si="47"/>
        <v>112.36000000000003</v>
      </c>
      <c r="E722" s="2">
        <f t="shared" si="45"/>
        <v>95.661629442927008</v>
      </c>
      <c r="F722" s="1">
        <f t="shared" si="46"/>
        <v>10.600000000000001</v>
      </c>
    </row>
    <row r="723" spans="1:6">
      <c r="A723" s="27">
        <v>38524</v>
      </c>
      <c r="B723">
        <v>3.8</v>
      </c>
      <c r="C723">
        <v>7.9</v>
      </c>
      <c r="D723" s="1">
        <f t="shared" si="47"/>
        <v>16.810000000000006</v>
      </c>
      <c r="E723" s="2">
        <f t="shared" si="45"/>
        <v>160.79955214824091</v>
      </c>
      <c r="F723" s="1">
        <f t="shared" si="46"/>
        <v>4.1000000000000005</v>
      </c>
    </row>
    <row r="724" spans="1:6">
      <c r="A724" s="27">
        <v>38525</v>
      </c>
      <c r="B724">
        <v>42.7</v>
      </c>
      <c r="C724">
        <v>37.299999999999997</v>
      </c>
      <c r="D724" s="1">
        <f t="shared" si="47"/>
        <v>29.160000000000061</v>
      </c>
      <c r="E724" s="2">
        <f t="shared" si="45"/>
        <v>279.53578403230017</v>
      </c>
      <c r="F724" s="1">
        <f t="shared" si="46"/>
        <v>-5.4000000000000057</v>
      </c>
    </row>
    <row r="725" spans="1:6">
      <c r="A725" s="27">
        <v>38526</v>
      </c>
      <c r="B725">
        <v>24.5</v>
      </c>
      <c r="C725">
        <v>7.8</v>
      </c>
      <c r="D725" s="1">
        <f t="shared" si="47"/>
        <v>278.89</v>
      </c>
      <c r="E725" s="2">
        <f t="shared" si="45"/>
        <v>163.34568741394136</v>
      </c>
      <c r="F725" s="1">
        <f t="shared" si="46"/>
        <v>-16.7</v>
      </c>
    </row>
    <row r="726" spans="1:6">
      <c r="A726" s="27">
        <v>38527</v>
      </c>
      <c r="B726">
        <v>49.9</v>
      </c>
      <c r="C726">
        <v>97.7</v>
      </c>
      <c r="D726" s="1">
        <f t="shared" si="47"/>
        <v>2284.8400000000006</v>
      </c>
      <c r="E726" s="2">
        <f t="shared" si="45"/>
        <v>5947.3900835492113</v>
      </c>
      <c r="F726" s="1">
        <f t="shared" si="46"/>
        <v>47.800000000000004</v>
      </c>
    </row>
    <row r="727" spans="1:6">
      <c r="A727" s="27">
        <v>38528</v>
      </c>
      <c r="B727">
        <v>25.9</v>
      </c>
      <c r="C727">
        <v>89.9</v>
      </c>
      <c r="D727" s="1">
        <f t="shared" si="47"/>
        <v>4096</v>
      </c>
      <c r="E727" s="2">
        <f t="shared" si="45"/>
        <v>4805.1686342738494</v>
      </c>
      <c r="F727" s="1">
        <f t="shared" si="46"/>
        <v>64</v>
      </c>
    </row>
    <row r="728" spans="1:6">
      <c r="A728" s="27">
        <v>38529</v>
      </c>
      <c r="B728">
        <v>12.4</v>
      </c>
      <c r="C728">
        <v>12.8</v>
      </c>
      <c r="D728" s="1">
        <f t="shared" si="47"/>
        <v>0.16000000000000028</v>
      </c>
      <c r="E728" s="2">
        <f t="shared" si="45"/>
        <v>60.538924128917451</v>
      </c>
      <c r="F728" s="1">
        <f t="shared" si="46"/>
        <v>0.40000000000000036</v>
      </c>
    </row>
    <row r="729" spans="1:6">
      <c r="A729" s="27">
        <v>38530</v>
      </c>
      <c r="B729">
        <v>6.8</v>
      </c>
      <c r="C729">
        <v>9.6999999999999993</v>
      </c>
      <c r="D729" s="1">
        <f t="shared" si="47"/>
        <v>8.4099999999999966</v>
      </c>
      <c r="E729" s="2">
        <f t="shared" si="45"/>
        <v>118.3891173656323</v>
      </c>
      <c r="F729" s="1">
        <f t="shared" si="46"/>
        <v>2.8999999999999995</v>
      </c>
    </row>
    <row r="730" spans="1:6">
      <c r="A730" s="27">
        <v>38531</v>
      </c>
      <c r="B730">
        <v>4.3</v>
      </c>
      <c r="C730">
        <v>21.1</v>
      </c>
      <c r="D730" s="1">
        <f t="shared" si="47"/>
        <v>282.24</v>
      </c>
      <c r="E730" s="2">
        <f t="shared" si="45"/>
        <v>0.26969707577775703</v>
      </c>
      <c r="F730" s="1">
        <f t="shared" si="46"/>
        <v>16.8</v>
      </c>
    </row>
    <row r="731" spans="1:6">
      <c r="A731" s="27">
        <v>38532</v>
      </c>
      <c r="B731">
        <v>3.1</v>
      </c>
      <c r="C731">
        <v>34.299999999999997</v>
      </c>
      <c r="D731" s="1">
        <f t="shared" si="47"/>
        <v>973.43999999999971</v>
      </c>
      <c r="E731" s="2">
        <f t="shared" si="45"/>
        <v>188.21984200331454</v>
      </c>
      <c r="F731" s="1">
        <f t="shared" si="46"/>
        <v>31.199999999999996</v>
      </c>
    </row>
    <row r="732" spans="1:6">
      <c r="A732" s="27">
        <v>38533</v>
      </c>
      <c r="B732">
        <v>2.2999999999999998</v>
      </c>
      <c r="C732">
        <v>13.3</v>
      </c>
      <c r="D732" s="1">
        <f t="shared" si="47"/>
        <v>121</v>
      </c>
      <c r="E732" s="2">
        <f t="shared" si="45"/>
        <v>53.008247800415056</v>
      </c>
      <c r="F732" s="1">
        <f t="shared" si="46"/>
        <v>11</v>
      </c>
    </row>
    <row r="733" spans="1:6">
      <c r="A733" s="27">
        <v>38534</v>
      </c>
      <c r="B733">
        <v>2.2000000000000002</v>
      </c>
      <c r="C733">
        <v>11.5</v>
      </c>
      <c r="D733" s="1">
        <f t="shared" si="47"/>
        <v>86.490000000000009</v>
      </c>
      <c r="E733" s="2">
        <f t="shared" si="45"/>
        <v>82.458682583023688</v>
      </c>
      <c r="F733" s="1">
        <f t="shared" si="46"/>
        <v>9.3000000000000007</v>
      </c>
    </row>
    <row r="734" spans="1:6">
      <c r="A734" s="27">
        <v>38535</v>
      </c>
      <c r="B734">
        <v>9.3000000000000007</v>
      </c>
      <c r="C734">
        <v>9.6999999999999993</v>
      </c>
      <c r="D734" s="1">
        <f t="shared" si="47"/>
        <v>0.15999999999999887</v>
      </c>
      <c r="E734" s="2">
        <f t="shared" si="45"/>
        <v>118.3891173656323</v>
      </c>
      <c r="F734" s="1">
        <f t="shared" si="46"/>
        <v>0.39999999999999858</v>
      </c>
    </row>
    <row r="735" spans="1:6">
      <c r="A735" s="27">
        <v>38536</v>
      </c>
      <c r="B735">
        <v>14.3</v>
      </c>
      <c r="C735">
        <v>9.6999999999999993</v>
      </c>
      <c r="D735" s="1">
        <f t="shared" si="47"/>
        <v>21.160000000000014</v>
      </c>
      <c r="E735" s="2">
        <f t="shared" si="45"/>
        <v>118.3891173656323</v>
      </c>
      <c r="F735" s="1">
        <f t="shared" si="46"/>
        <v>-4.6000000000000014</v>
      </c>
    </row>
    <row r="736" spans="1:6">
      <c r="A736" s="27">
        <v>38537</v>
      </c>
      <c r="B736">
        <v>3</v>
      </c>
      <c r="C736">
        <v>8.3000000000000007</v>
      </c>
      <c r="D736" s="1">
        <f t="shared" si="47"/>
        <v>28.090000000000007</v>
      </c>
      <c r="E736" s="2">
        <f t="shared" si="45"/>
        <v>150.81501108543898</v>
      </c>
      <c r="F736" s="1">
        <f t="shared" si="46"/>
        <v>5.3000000000000007</v>
      </c>
    </row>
    <row r="737" spans="1:6">
      <c r="A737" s="27">
        <v>38538</v>
      </c>
      <c r="B737">
        <v>1</v>
      </c>
      <c r="C737">
        <v>5.8</v>
      </c>
      <c r="D737" s="1">
        <f t="shared" si="47"/>
        <v>23.04</v>
      </c>
      <c r="E737" s="2">
        <f t="shared" si="45"/>
        <v>218.46839272795091</v>
      </c>
      <c r="F737" s="1">
        <f t="shared" si="46"/>
        <v>4.8</v>
      </c>
    </row>
    <row r="738" spans="1:6">
      <c r="A738" s="27">
        <v>38539</v>
      </c>
      <c r="B738">
        <v>13.3</v>
      </c>
      <c r="C738">
        <v>8.8000000000000007</v>
      </c>
      <c r="D738" s="1">
        <f t="shared" si="47"/>
        <v>20.25</v>
      </c>
      <c r="E738" s="2">
        <f t="shared" si="45"/>
        <v>138.78433475693657</v>
      </c>
      <c r="F738" s="1">
        <f t="shared" si="46"/>
        <v>-4.5</v>
      </c>
    </row>
    <row r="739" spans="1:6">
      <c r="A739" s="27">
        <v>38540</v>
      </c>
      <c r="B739">
        <v>3.8</v>
      </c>
      <c r="C739">
        <v>7.1</v>
      </c>
      <c r="D739" s="1">
        <f t="shared" si="47"/>
        <v>10.889999999999999</v>
      </c>
      <c r="E739" s="2">
        <f t="shared" si="45"/>
        <v>181.72863427384473</v>
      </c>
      <c r="F739" s="1">
        <f t="shared" si="46"/>
        <v>3.3</v>
      </c>
    </row>
    <row r="740" spans="1:6">
      <c r="A740" s="27">
        <v>38541</v>
      </c>
      <c r="B740">
        <v>1.7</v>
      </c>
      <c r="C740">
        <v>6.5</v>
      </c>
      <c r="D740" s="1">
        <f t="shared" si="47"/>
        <v>23.04</v>
      </c>
      <c r="E740" s="2">
        <f t="shared" si="45"/>
        <v>198.26544586804761</v>
      </c>
      <c r="F740" s="1">
        <f t="shared" si="46"/>
        <v>4.8</v>
      </c>
    </row>
    <row r="741" spans="1:6">
      <c r="A741" s="27">
        <v>38542</v>
      </c>
      <c r="B741">
        <v>0.5</v>
      </c>
      <c r="C741">
        <v>5.7</v>
      </c>
      <c r="D741" s="1">
        <f t="shared" si="47"/>
        <v>27.040000000000003</v>
      </c>
      <c r="E741" s="2">
        <f t="shared" si="45"/>
        <v>221.43452799365144</v>
      </c>
      <c r="F741" s="1">
        <f t="shared" si="46"/>
        <v>5.2</v>
      </c>
    </row>
    <row r="742" spans="1:6">
      <c r="A742" s="27">
        <v>38543</v>
      </c>
      <c r="B742">
        <v>0.7</v>
      </c>
      <c r="C742">
        <v>5.0999999999999996</v>
      </c>
      <c r="D742" s="1">
        <f t="shared" si="47"/>
        <v>19.359999999999996</v>
      </c>
      <c r="E742" s="2">
        <f t="shared" si="45"/>
        <v>239.6513395878543</v>
      </c>
      <c r="F742" s="1">
        <f t="shared" si="46"/>
        <v>4.3999999999999995</v>
      </c>
    </row>
    <row r="743" spans="1:6">
      <c r="A743" s="27">
        <v>38544</v>
      </c>
      <c r="B743">
        <v>3.3</v>
      </c>
      <c r="C743">
        <v>15.6</v>
      </c>
      <c r="D743" s="1">
        <f t="shared" si="47"/>
        <v>151.29000000000002</v>
      </c>
      <c r="E743" s="2">
        <f t="shared" si="45"/>
        <v>24.80713668930407</v>
      </c>
      <c r="F743" s="1">
        <f t="shared" si="46"/>
        <v>12.3</v>
      </c>
    </row>
    <row r="744" spans="1:6">
      <c r="A744" s="27">
        <v>38545</v>
      </c>
      <c r="B744">
        <v>9.5</v>
      </c>
      <c r="C744">
        <v>13.7</v>
      </c>
      <c r="D744" s="1">
        <f t="shared" si="47"/>
        <v>17.639999999999993</v>
      </c>
      <c r="E744" s="2">
        <f t="shared" si="45"/>
        <v>47.343706737613168</v>
      </c>
      <c r="F744" s="1">
        <f t="shared" si="46"/>
        <v>4.1999999999999993</v>
      </c>
    </row>
    <row r="745" spans="1:6">
      <c r="A745" s="27">
        <v>38546</v>
      </c>
      <c r="B745">
        <v>3.3</v>
      </c>
      <c r="C745">
        <v>4.5999999999999996</v>
      </c>
      <c r="D745" s="1">
        <f t="shared" si="47"/>
        <v>1.6899999999999995</v>
      </c>
      <c r="E745" s="2">
        <f t="shared" si="45"/>
        <v>255.38201591635669</v>
      </c>
      <c r="F745" s="1">
        <f t="shared" si="46"/>
        <v>1.2999999999999998</v>
      </c>
    </row>
    <row r="746" spans="1:6">
      <c r="A746" s="27">
        <v>38547</v>
      </c>
      <c r="B746">
        <v>4.0999999999999996</v>
      </c>
      <c r="C746">
        <v>5.2</v>
      </c>
      <c r="D746" s="1">
        <f t="shared" si="47"/>
        <v>1.2100000000000011</v>
      </c>
      <c r="E746" s="2">
        <f t="shared" si="45"/>
        <v>236.56520432215385</v>
      </c>
      <c r="F746" s="1">
        <f t="shared" si="46"/>
        <v>1.1000000000000005</v>
      </c>
    </row>
    <row r="747" spans="1:6">
      <c r="A747" s="27">
        <v>38548</v>
      </c>
      <c r="B747">
        <v>0.7</v>
      </c>
      <c r="C747">
        <v>7.5</v>
      </c>
      <c r="D747" s="1">
        <f t="shared" si="47"/>
        <v>46.239999999999995</v>
      </c>
      <c r="E747" s="2">
        <f t="shared" si="45"/>
        <v>171.10409321104282</v>
      </c>
      <c r="F747" s="1">
        <f t="shared" si="46"/>
        <v>6.8</v>
      </c>
    </row>
    <row r="748" spans="1:6">
      <c r="A748" s="27">
        <v>38549</v>
      </c>
      <c r="B748">
        <v>2.8</v>
      </c>
      <c r="C748">
        <v>15.9</v>
      </c>
      <c r="D748" s="1">
        <f t="shared" si="47"/>
        <v>171.61000000000004</v>
      </c>
      <c r="E748" s="2">
        <f t="shared" si="45"/>
        <v>21.908730892202627</v>
      </c>
      <c r="F748" s="1">
        <f t="shared" si="46"/>
        <v>13.100000000000001</v>
      </c>
    </row>
    <row r="749" spans="1:6">
      <c r="A749" s="27">
        <v>38550</v>
      </c>
      <c r="B749">
        <v>0.8</v>
      </c>
      <c r="C749">
        <v>15.1</v>
      </c>
      <c r="D749" s="1">
        <f t="shared" si="47"/>
        <v>204.48999999999998</v>
      </c>
      <c r="E749" s="2">
        <f t="shared" si="45"/>
        <v>30.037813017806464</v>
      </c>
      <c r="F749" s="1">
        <f t="shared" si="46"/>
        <v>14.299999999999999</v>
      </c>
    </row>
    <row r="750" spans="1:6">
      <c r="A750" s="27">
        <v>38551</v>
      </c>
      <c r="B750">
        <v>1.5</v>
      </c>
      <c r="C750">
        <v>7.6</v>
      </c>
      <c r="D750" s="1">
        <f t="shared" si="47"/>
        <v>37.209999999999994</v>
      </c>
      <c r="E750" s="2">
        <f t="shared" si="45"/>
        <v>168.49795794534234</v>
      </c>
      <c r="F750" s="1">
        <f t="shared" si="46"/>
        <v>6.1</v>
      </c>
    </row>
    <row r="751" spans="1:6">
      <c r="A751" s="27">
        <v>38552</v>
      </c>
      <c r="B751">
        <v>2.2999999999999998</v>
      </c>
      <c r="C751">
        <v>7.3</v>
      </c>
      <c r="D751" s="1">
        <f t="shared" si="47"/>
        <v>25</v>
      </c>
      <c r="E751" s="2">
        <f t="shared" si="45"/>
        <v>176.37636374244374</v>
      </c>
      <c r="F751" s="1">
        <f t="shared" si="46"/>
        <v>5</v>
      </c>
    </row>
    <row r="752" spans="1:6">
      <c r="A752" s="27">
        <v>38553</v>
      </c>
      <c r="B752">
        <v>0.3</v>
      </c>
      <c r="C752">
        <v>6.9</v>
      </c>
      <c r="D752" s="1">
        <f t="shared" si="47"/>
        <v>43.560000000000009</v>
      </c>
      <c r="E752" s="2">
        <f t="shared" si="45"/>
        <v>187.16090480524568</v>
      </c>
      <c r="F752" s="1">
        <f t="shared" si="46"/>
        <v>6.6000000000000005</v>
      </c>
    </row>
    <row r="753" spans="1:6">
      <c r="A753" s="27">
        <v>38554</v>
      </c>
      <c r="B753">
        <v>0.2</v>
      </c>
      <c r="C753">
        <v>6.1</v>
      </c>
      <c r="D753" s="1">
        <f t="shared" si="47"/>
        <v>34.809999999999995</v>
      </c>
      <c r="E753" s="2">
        <f t="shared" si="45"/>
        <v>209.68998693084953</v>
      </c>
      <c r="F753" s="1">
        <f t="shared" si="46"/>
        <v>5.8999999999999995</v>
      </c>
    </row>
    <row r="754" spans="1:6">
      <c r="A754" s="27">
        <v>38555</v>
      </c>
      <c r="B754">
        <v>0.4</v>
      </c>
      <c r="C754">
        <v>3.5</v>
      </c>
      <c r="D754" s="1">
        <f t="shared" si="47"/>
        <v>9.6100000000000012</v>
      </c>
      <c r="E754" s="2">
        <f t="shared" si="45"/>
        <v>291.74950383906196</v>
      </c>
      <c r="F754" s="1">
        <f t="shared" si="46"/>
        <v>3.1</v>
      </c>
    </row>
    <row r="755" spans="1:6">
      <c r="A755" s="27">
        <v>38556</v>
      </c>
      <c r="B755">
        <v>0.1</v>
      </c>
      <c r="C755">
        <v>3.5</v>
      </c>
      <c r="D755" s="1">
        <f t="shared" si="47"/>
        <v>11.559999999999999</v>
      </c>
      <c r="E755" s="2">
        <f t="shared" si="45"/>
        <v>291.74950383906196</v>
      </c>
      <c r="F755" s="1">
        <f t="shared" si="46"/>
        <v>3.4</v>
      </c>
    </row>
    <row r="756" spans="1:6">
      <c r="A756" s="27">
        <v>38557</v>
      </c>
      <c r="B756">
        <v>0.3</v>
      </c>
      <c r="C756">
        <v>3.5</v>
      </c>
      <c r="D756" s="1">
        <f t="shared" si="47"/>
        <v>10.240000000000002</v>
      </c>
      <c r="E756" s="2">
        <f t="shared" si="45"/>
        <v>291.74950383906196</v>
      </c>
      <c r="F756" s="1">
        <f t="shared" si="46"/>
        <v>3.2</v>
      </c>
    </row>
    <row r="757" spans="1:6">
      <c r="A757" s="27">
        <v>38558</v>
      </c>
      <c r="B757">
        <v>0.1</v>
      </c>
      <c r="C757">
        <v>3.4</v>
      </c>
      <c r="D757" s="1">
        <f t="shared" si="47"/>
        <v>10.889999999999999</v>
      </c>
      <c r="E757" s="2">
        <f t="shared" si="45"/>
        <v>295.17563910476247</v>
      </c>
      <c r="F757" s="1">
        <f t="shared" si="46"/>
        <v>3.3</v>
      </c>
    </row>
    <row r="758" spans="1:6">
      <c r="A758" s="27">
        <v>38559</v>
      </c>
      <c r="B758">
        <v>0.2</v>
      </c>
      <c r="C758">
        <v>3</v>
      </c>
      <c r="D758" s="1">
        <f t="shared" si="47"/>
        <v>7.839999999999999</v>
      </c>
      <c r="E758" s="2">
        <f t="shared" si="45"/>
        <v>309.08018016756432</v>
      </c>
      <c r="F758" s="1">
        <f t="shared" si="46"/>
        <v>2.8</v>
      </c>
    </row>
    <row r="759" spans="1:6">
      <c r="A759" s="27">
        <v>38560</v>
      </c>
      <c r="B759">
        <v>0.1</v>
      </c>
      <c r="C759">
        <v>13.7</v>
      </c>
      <c r="D759" s="1">
        <f t="shared" si="47"/>
        <v>184.95999999999998</v>
      </c>
      <c r="E759" s="2">
        <f t="shared" si="45"/>
        <v>47.343706737613168</v>
      </c>
      <c r="F759" s="1">
        <f t="shared" si="46"/>
        <v>13.6</v>
      </c>
    </row>
    <row r="760" spans="1:6">
      <c r="A760" s="27">
        <v>38561</v>
      </c>
      <c r="B760">
        <v>0.1</v>
      </c>
      <c r="C760">
        <v>3.2</v>
      </c>
      <c r="D760" s="1">
        <f t="shared" si="47"/>
        <v>9.6100000000000012</v>
      </c>
      <c r="E760" s="2">
        <f t="shared" si="45"/>
        <v>302.08790963616343</v>
      </c>
      <c r="F760" s="1">
        <f t="shared" si="46"/>
        <v>3.1</v>
      </c>
    </row>
    <row r="761" spans="1:6">
      <c r="A761" s="27">
        <v>38562</v>
      </c>
      <c r="B761">
        <v>0</v>
      </c>
      <c r="C761">
        <v>4.7</v>
      </c>
      <c r="D761" s="1">
        <f t="shared" si="47"/>
        <v>22.090000000000003</v>
      </c>
      <c r="E761" s="2">
        <f t="shared" si="45"/>
        <v>252.19588065065622</v>
      </c>
      <c r="F761" s="1">
        <f t="shared" si="46"/>
        <v>4.7</v>
      </c>
    </row>
    <row r="762" spans="1:6">
      <c r="A762" s="27">
        <v>38563</v>
      </c>
      <c r="B762">
        <v>0.1</v>
      </c>
      <c r="C762">
        <v>3.5</v>
      </c>
      <c r="D762" s="1">
        <f t="shared" si="47"/>
        <v>11.559999999999999</v>
      </c>
      <c r="E762" s="2">
        <f t="shared" si="45"/>
        <v>291.74950383906196</v>
      </c>
      <c r="F762" s="1">
        <f t="shared" si="46"/>
        <v>3.4</v>
      </c>
    </row>
    <row r="763" spans="1:6">
      <c r="A763" s="27">
        <v>38564</v>
      </c>
      <c r="B763">
        <v>0</v>
      </c>
      <c r="C763">
        <v>3.5</v>
      </c>
      <c r="D763" s="1">
        <f t="shared" si="47"/>
        <v>12.25</v>
      </c>
      <c r="E763" s="2">
        <f t="shared" si="45"/>
        <v>291.74950383906196</v>
      </c>
      <c r="F763" s="1">
        <f t="shared" si="46"/>
        <v>3.5</v>
      </c>
    </row>
    <row r="764" spans="1:6">
      <c r="A764" s="27">
        <v>38565</v>
      </c>
      <c r="B764">
        <v>5.8</v>
      </c>
      <c r="C764">
        <v>22.6</v>
      </c>
      <c r="D764" s="1">
        <f t="shared" si="47"/>
        <v>282.24</v>
      </c>
      <c r="E764" s="2">
        <f t="shared" si="45"/>
        <v>4.0776680902705857</v>
      </c>
      <c r="F764" s="1">
        <f t="shared" si="46"/>
        <v>16.8</v>
      </c>
    </row>
    <row r="765" spans="1:6">
      <c r="A765" s="27">
        <v>38566</v>
      </c>
      <c r="B765">
        <v>2</v>
      </c>
      <c r="C765">
        <v>8.4</v>
      </c>
      <c r="D765" s="1">
        <f t="shared" si="47"/>
        <v>40.960000000000008</v>
      </c>
      <c r="E765" s="2">
        <f t="shared" si="45"/>
        <v>148.36887581973849</v>
      </c>
      <c r="F765" s="1">
        <f t="shared" si="46"/>
        <v>6.4</v>
      </c>
    </row>
    <row r="766" spans="1:6">
      <c r="A766" s="27">
        <v>38567</v>
      </c>
      <c r="B766">
        <v>1.1000000000000001</v>
      </c>
      <c r="C766">
        <v>5.5</v>
      </c>
      <c r="D766" s="1">
        <f t="shared" si="47"/>
        <v>19.360000000000003</v>
      </c>
      <c r="E766" s="2">
        <f t="shared" si="45"/>
        <v>227.42679852505239</v>
      </c>
      <c r="F766" s="1">
        <f t="shared" si="46"/>
        <v>4.4000000000000004</v>
      </c>
    </row>
    <row r="767" spans="1:6">
      <c r="A767" s="27">
        <v>38568</v>
      </c>
      <c r="B767">
        <v>0.2</v>
      </c>
      <c r="C767">
        <v>5.2</v>
      </c>
      <c r="D767" s="1">
        <f t="shared" si="47"/>
        <v>25</v>
      </c>
      <c r="E767" s="2">
        <f t="shared" si="45"/>
        <v>236.56520432215385</v>
      </c>
      <c r="F767" s="1">
        <f t="shared" si="46"/>
        <v>5</v>
      </c>
    </row>
    <row r="768" spans="1:6">
      <c r="A768" s="27">
        <v>38569</v>
      </c>
      <c r="B768">
        <v>0</v>
      </c>
      <c r="C768">
        <v>5</v>
      </c>
      <c r="D768" s="1">
        <f t="shared" si="47"/>
        <v>25</v>
      </c>
      <c r="E768" s="2">
        <f t="shared" si="45"/>
        <v>242.75747485355478</v>
      </c>
      <c r="F768" s="1">
        <f t="shared" si="46"/>
        <v>5</v>
      </c>
    </row>
    <row r="769" spans="1:6">
      <c r="A769" s="27">
        <v>38570</v>
      </c>
      <c r="B769">
        <v>0</v>
      </c>
      <c r="C769">
        <v>4.5999999999999996</v>
      </c>
      <c r="D769" s="1">
        <f t="shared" si="47"/>
        <v>21.159999999999997</v>
      </c>
      <c r="E769" s="2">
        <f t="shared" si="45"/>
        <v>255.38201591635669</v>
      </c>
      <c r="F769" s="1">
        <f t="shared" si="46"/>
        <v>4.5999999999999996</v>
      </c>
    </row>
    <row r="770" spans="1:6">
      <c r="A770" s="27">
        <v>38571</v>
      </c>
      <c r="B770">
        <v>0</v>
      </c>
      <c r="C770">
        <v>4.0999999999999996</v>
      </c>
      <c r="D770" s="1">
        <f t="shared" si="47"/>
        <v>16.809999999999999</v>
      </c>
      <c r="E770" s="2">
        <f t="shared" si="45"/>
        <v>271.61269224485903</v>
      </c>
      <c r="F770" s="1">
        <f t="shared" si="46"/>
        <v>4.0999999999999996</v>
      </c>
    </row>
    <row r="771" spans="1:6">
      <c r="A771" s="27">
        <v>38572</v>
      </c>
      <c r="B771">
        <v>0</v>
      </c>
      <c r="C771">
        <v>3.7</v>
      </c>
      <c r="D771" s="1">
        <f t="shared" si="47"/>
        <v>13.690000000000001</v>
      </c>
      <c r="E771" s="2">
        <f t="shared" ref="E771:E834" si="48">(C771-AVERAGE($C$2:$C$6211))^2</f>
        <v>284.957233307661</v>
      </c>
      <c r="F771" s="1">
        <f t="shared" ref="F771:F834" si="49">C771-B771</f>
        <v>3.7</v>
      </c>
    </row>
    <row r="772" spans="1:6">
      <c r="A772" s="27">
        <v>38573</v>
      </c>
      <c r="B772">
        <v>0</v>
      </c>
      <c r="C772">
        <v>3.5</v>
      </c>
      <c r="D772" s="1">
        <f t="shared" si="47"/>
        <v>12.25</v>
      </c>
      <c r="E772" s="2">
        <f t="shared" si="48"/>
        <v>291.74950383906196</v>
      </c>
      <c r="F772" s="1">
        <f t="shared" si="49"/>
        <v>3.5</v>
      </c>
    </row>
    <row r="773" spans="1:6">
      <c r="A773" s="27">
        <v>38574</v>
      </c>
      <c r="B773">
        <v>0</v>
      </c>
      <c r="C773">
        <v>3.2</v>
      </c>
      <c r="D773" s="1">
        <f t="shared" ref="D773:D836" si="50">(B773-C773)^2</f>
        <v>10.240000000000002</v>
      </c>
      <c r="E773" s="2">
        <f t="shared" si="48"/>
        <v>302.08790963616343</v>
      </c>
      <c r="F773" s="1">
        <f t="shared" si="49"/>
        <v>3.2</v>
      </c>
    </row>
    <row r="774" spans="1:6">
      <c r="A774" s="27">
        <v>38575</v>
      </c>
      <c r="B774">
        <v>2</v>
      </c>
      <c r="C774">
        <v>7.3</v>
      </c>
      <c r="D774" s="1">
        <f t="shared" si="50"/>
        <v>28.09</v>
      </c>
      <c r="E774" s="2">
        <f t="shared" si="48"/>
        <v>176.37636374244374</v>
      </c>
      <c r="F774" s="1">
        <f t="shared" si="49"/>
        <v>5.3</v>
      </c>
    </row>
    <row r="775" spans="1:6">
      <c r="A775" s="27">
        <v>38576</v>
      </c>
      <c r="B775">
        <v>17</v>
      </c>
      <c r="C775">
        <v>22.5</v>
      </c>
      <c r="D775" s="1">
        <f t="shared" si="50"/>
        <v>30.25</v>
      </c>
      <c r="E775" s="2">
        <f t="shared" si="48"/>
        <v>3.6838033559710581</v>
      </c>
      <c r="F775" s="1">
        <f t="shared" si="49"/>
        <v>5.5</v>
      </c>
    </row>
    <row r="776" spans="1:6">
      <c r="A776" s="27">
        <v>38577</v>
      </c>
      <c r="B776">
        <v>5.5</v>
      </c>
      <c r="C776">
        <v>9.5</v>
      </c>
      <c r="D776" s="1">
        <f t="shared" si="50"/>
        <v>16</v>
      </c>
      <c r="E776" s="2">
        <f t="shared" si="48"/>
        <v>122.78138789703326</v>
      </c>
      <c r="F776" s="1">
        <f t="shared" si="49"/>
        <v>4</v>
      </c>
    </row>
    <row r="777" spans="1:6">
      <c r="A777" s="27">
        <v>38578</v>
      </c>
      <c r="B777">
        <v>1.8</v>
      </c>
      <c r="C777">
        <v>7.9</v>
      </c>
      <c r="D777" s="1">
        <f t="shared" si="50"/>
        <v>37.210000000000008</v>
      </c>
      <c r="E777" s="2">
        <f t="shared" si="48"/>
        <v>160.79955214824091</v>
      </c>
      <c r="F777" s="1">
        <f t="shared" si="49"/>
        <v>6.1000000000000005</v>
      </c>
    </row>
    <row r="778" spans="1:6">
      <c r="A778" s="27">
        <v>38579</v>
      </c>
      <c r="B778">
        <v>0.3</v>
      </c>
      <c r="C778">
        <v>4.7</v>
      </c>
      <c r="D778" s="1">
        <f t="shared" si="50"/>
        <v>19.360000000000003</v>
      </c>
      <c r="E778" s="2">
        <f t="shared" si="48"/>
        <v>252.19588065065622</v>
      </c>
      <c r="F778" s="1">
        <f t="shared" si="49"/>
        <v>4.4000000000000004</v>
      </c>
    </row>
    <row r="779" spans="1:6">
      <c r="A779" s="27">
        <v>38580</v>
      </c>
      <c r="B779">
        <v>0</v>
      </c>
      <c r="C779">
        <v>3.8</v>
      </c>
      <c r="D779" s="1">
        <f t="shared" si="50"/>
        <v>14.44</v>
      </c>
      <c r="E779" s="2">
        <f t="shared" si="48"/>
        <v>281.59109804196049</v>
      </c>
      <c r="F779" s="1">
        <f t="shared" si="49"/>
        <v>3.8</v>
      </c>
    </row>
    <row r="780" spans="1:6">
      <c r="A780" s="27">
        <v>38581</v>
      </c>
      <c r="B780">
        <v>0</v>
      </c>
      <c r="C780">
        <v>3.6</v>
      </c>
      <c r="D780" s="1">
        <f t="shared" si="50"/>
        <v>12.96</v>
      </c>
      <c r="E780" s="2">
        <f t="shared" si="48"/>
        <v>288.34336857336143</v>
      </c>
      <c r="F780" s="1">
        <f t="shared" si="49"/>
        <v>3.6</v>
      </c>
    </row>
    <row r="781" spans="1:6">
      <c r="A781" s="27">
        <v>38582</v>
      </c>
      <c r="B781">
        <v>0</v>
      </c>
      <c r="C781">
        <v>3.2</v>
      </c>
      <c r="D781" s="1">
        <f t="shared" si="50"/>
        <v>10.240000000000002</v>
      </c>
      <c r="E781" s="2">
        <f t="shared" si="48"/>
        <v>302.08790963616343</v>
      </c>
      <c r="F781" s="1">
        <f t="shared" si="49"/>
        <v>3.2</v>
      </c>
    </row>
    <row r="782" spans="1:6">
      <c r="A782" s="27">
        <v>38583</v>
      </c>
      <c r="B782">
        <v>0</v>
      </c>
      <c r="C782">
        <v>3.3</v>
      </c>
      <c r="D782" s="1">
        <f t="shared" si="50"/>
        <v>10.889999999999999</v>
      </c>
      <c r="E782" s="2">
        <f t="shared" si="48"/>
        <v>298.6217743704629</v>
      </c>
      <c r="F782" s="1">
        <f t="shared" si="49"/>
        <v>3.3</v>
      </c>
    </row>
    <row r="783" spans="1:6">
      <c r="A783" s="27">
        <v>38584</v>
      </c>
      <c r="B783">
        <v>0</v>
      </c>
      <c r="C783">
        <v>3.1</v>
      </c>
      <c r="D783" s="1">
        <f t="shared" si="50"/>
        <v>9.6100000000000012</v>
      </c>
      <c r="E783" s="2">
        <f t="shared" si="48"/>
        <v>305.57404490186383</v>
      </c>
      <c r="F783" s="1">
        <f t="shared" si="49"/>
        <v>3.1</v>
      </c>
    </row>
    <row r="784" spans="1:6">
      <c r="A784" s="27">
        <v>38585</v>
      </c>
      <c r="B784">
        <v>5.8</v>
      </c>
      <c r="C784">
        <v>3.4</v>
      </c>
      <c r="D784" s="1">
        <f t="shared" si="50"/>
        <v>5.76</v>
      </c>
      <c r="E784" s="2">
        <f t="shared" si="48"/>
        <v>295.17563910476247</v>
      </c>
      <c r="F784" s="1">
        <f t="shared" si="49"/>
        <v>-2.4</v>
      </c>
    </row>
    <row r="785" spans="1:6">
      <c r="A785" s="27">
        <v>38586</v>
      </c>
      <c r="B785">
        <v>2.2999999999999998</v>
      </c>
      <c r="C785">
        <v>5.0999999999999996</v>
      </c>
      <c r="D785" s="1">
        <f t="shared" si="50"/>
        <v>7.839999999999999</v>
      </c>
      <c r="E785" s="2">
        <f t="shared" si="48"/>
        <v>239.6513395878543</v>
      </c>
      <c r="F785" s="1">
        <f t="shared" si="49"/>
        <v>2.8</v>
      </c>
    </row>
    <row r="786" spans="1:6">
      <c r="A786" s="27">
        <v>38587</v>
      </c>
      <c r="B786">
        <v>1.7</v>
      </c>
      <c r="C786">
        <v>5.0999999999999996</v>
      </c>
      <c r="D786" s="1">
        <f t="shared" si="50"/>
        <v>11.559999999999997</v>
      </c>
      <c r="E786" s="2">
        <f t="shared" si="48"/>
        <v>239.6513395878543</v>
      </c>
      <c r="F786" s="1">
        <f t="shared" si="49"/>
        <v>3.3999999999999995</v>
      </c>
    </row>
    <row r="787" spans="1:6">
      <c r="A787" s="27">
        <v>38588</v>
      </c>
      <c r="B787">
        <v>0.4</v>
      </c>
      <c r="C787">
        <v>4.2</v>
      </c>
      <c r="D787" s="1">
        <f t="shared" si="50"/>
        <v>14.440000000000001</v>
      </c>
      <c r="E787" s="2">
        <f t="shared" si="48"/>
        <v>268.32655697915862</v>
      </c>
      <c r="F787" s="1">
        <f t="shared" si="49"/>
        <v>3.8000000000000003</v>
      </c>
    </row>
    <row r="788" spans="1:6">
      <c r="A788" s="27">
        <v>38589</v>
      </c>
      <c r="B788">
        <v>0</v>
      </c>
      <c r="C788">
        <v>2.9</v>
      </c>
      <c r="D788" s="1">
        <f t="shared" si="50"/>
        <v>8.41</v>
      </c>
      <c r="E788" s="2">
        <f t="shared" si="48"/>
        <v>312.60631543326485</v>
      </c>
      <c r="F788" s="1">
        <f t="shared" si="49"/>
        <v>2.9</v>
      </c>
    </row>
    <row r="789" spans="1:6">
      <c r="A789" s="27">
        <v>38590</v>
      </c>
      <c r="B789">
        <v>0.1</v>
      </c>
      <c r="C789">
        <v>2.9</v>
      </c>
      <c r="D789" s="1">
        <f t="shared" si="50"/>
        <v>7.839999999999999</v>
      </c>
      <c r="E789" s="2">
        <f t="shared" si="48"/>
        <v>312.60631543326485</v>
      </c>
      <c r="F789" s="1">
        <f t="shared" si="49"/>
        <v>2.8</v>
      </c>
    </row>
    <row r="790" spans="1:6">
      <c r="A790" s="27">
        <v>38591</v>
      </c>
      <c r="B790">
        <v>4.8</v>
      </c>
      <c r="C790">
        <v>3.2</v>
      </c>
      <c r="D790" s="1">
        <f t="shared" si="50"/>
        <v>2.5599999999999987</v>
      </c>
      <c r="E790" s="2">
        <f t="shared" si="48"/>
        <v>302.08790963616343</v>
      </c>
      <c r="F790" s="1">
        <f t="shared" si="49"/>
        <v>-1.5999999999999996</v>
      </c>
    </row>
    <row r="791" spans="1:6">
      <c r="A791" s="27">
        <v>38592</v>
      </c>
      <c r="B791">
        <v>4.8</v>
      </c>
      <c r="C791">
        <v>3.1</v>
      </c>
      <c r="D791" s="1">
        <f t="shared" si="50"/>
        <v>2.8899999999999992</v>
      </c>
      <c r="E791" s="2">
        <f t="shared" si="48"/>
        <v>305.57404490186383</v>
      </c>
      <c r="F791" s="1">
        <f t="shared" si="49"/>
        <v>-1.6999999999999997</v>
      </c>
    </row>
    <row r="792" spans="1:6">
      <c r="A792" s="27">
        <v>38593</v>
      </c>
      <c r="B792">
        <v>13.4</v>
      </c>
      <c r="C792">
        <v>1.6</v>
      </c>
      <c r="D792" s="1">
        <f t="shared" si="50"/>
        <v>139.24</v>
      </c>
      <c r="E792" s="2">
        <f t="shared" si="48"/>
        <v>360.26607388737096</v>
      </c>
      <c r="F792" s="1">
        <f t="shared" si="49"/>
        <v>-11.8</v>
      </c>
    </row>
    <row r="793" spans="1:6">
      <c r="A793" s="27">
        <v>38594</v>
      </c>
      <c r="B793">
        <v>12.9</v>
      </c>
      <c r="C793">
        <v>2.5</v>
      </c>
      <c r="D793" s="1">
        <f t="shared" si="50"/>
        <v>108.16000000000001</v>
      </c>
      <c r="E793" s="2">
        <f t="shared" si="48"/>
        <v>326.91085649606674</v>
      </c>
      <c r="F793" s="1">
        <f t="shared" si="49"/>
        <v>-10.4</v>
      </c>
    </row>
    <row r="794" spans="1:6">
      <c r="A794" s="27">
        <v>38595</v>
      </c>
      <c r="B794">
        <v>0.6</v>
      </c>
      <c r="C794">
        <v>4.9000000000000004</v>
      </c>
      <c r="D794" s="1">
        <f t="shared" si="50"/>
        <v>18.490000000000006</v>
      </c>
      <c r="E794" s="2">
        <f t="shared" si="48"/>
        <v>245.88361011925525</v>
      </c>
      <c r="F794" s="1">
        <f t="shared" si="49"/>
        <v>4.3000000000000007</v>
      </c>
    </row>
    <row r="795" spans="1:6">
      <c r="A795" s="27">
        <v>38596</v>
      </c>
      <c r="B795">
        <v>0.9</v>
      </c>
      <c r="C795">
        <v>4.3</v>
      </c>
      <c r="D795" s="1">
        <f t="shared" si="50"/>
        <v>11.559999999999999</v>
      </c>
      <c r="E795" s="2">
        <f t="shared" si="48"/>
        <v>265.06042171345808</v>
      </c>
      <c r="F795" s="1">
        <f t="shared" si="49"/>
        <v>3.4</v>
      </c>
    </row>
    <row r="796" spans="1:6">
      <c r="A796" s="27">
        <v>38597</v>
      </c>
      <c r="B796">
        <v>1.2</v>
      </c>
      <c r="C796">
        <v>4.2</v>
      </c>
      <c r="D796" s="1">
        <f t="shared" si="50"/>
        <v>9</v>
      </c>
      <c r="E796" s="2">
        <f t="shared" si="48"/>
        <v>268.32655697915862</v>
      </c>
      <c r="F796" s="1">
        <f t="shared" si="49"/>
        <v>3</v>
      </c>
    </row>
    <row r="797" spans="1:6">
      <c r="A797" s="27">
        <v>38598</v>
      </c>
      <c r="B797">
        <v>0.3</v>
      </c>
      <c r="C797">
        <v>4.0999999999999996</v>
      </c>
      <c r="D797" s="1">
        <f t="shared" si="50"/>
        <v>14.44</v>
      </c>
      <c r="E797" s="2">
        <f t="shared" si="48"/>
        <v>271.61269224485903</v>
      </c>
      <c r="F797" s="1">
        <f t="shared" si="49"/>
        <v>3.8</v>
      </c>
    </row>
    <row r="798" spans="1:6">
      <c r="A798" s="27">
        <v>38599</v>
      </c>
      <c r="B798">
        <v>0.7</v>
      </c>
      <c r="C798">
        <v>4.2</v>
      </c>
      <c r="D798" s="1">
        <f t="shared" si="50"/>
        <v>12.25</v>
      </c>
      <c r="E798" s="2">
        <f t="shared" si="48"/>
        <v>268.32655697915862</v>
      </c>
      <c r="F798" s="1">
        <f t="shared" si="49"/>
        <v>3.5</v>
      </c>
    </row>
    <row r="799" spans="1:6">
      <c r="A799" s="27">
        <v>38600</v>
      </c>
      <c r="B799">
        <v>0.2</v>
      </c>
      <c r="C799">
        <v>4</v>
      </c>
      <c r="D799" s="1">
        <f t="shared" si="50"/>
        <v>14.44</v>
      </c>
      <c r="E799" s="2">
        <f t="shared" si="48"/>
        <v>274.91882751055954</v>
      </c>
      <c r="F799" s="1">
        <f t="shared" si="49"/>
        <v>3.8</v>
      </c>
    </row>
    <row r="800" spans="1:6">
      <c r="A800" s="27">
        <v>38601</v>
      </c>
      <c r="B800">
        <v>0.5</v>
      </c>
      <c r="C800">
        <v>4</v>
      </c>
      <c r="D800" s="1">
        <f t="shared" si="50"/>
        <v>12.25</v>
      </c>
      <c r="E800" s="2">
        <f t="shared" si="48"/>
        <v>274.91882751055954</v>
      </c>
      <c r="F800" s="1">
        <f t="shared" si="49"/>
        <v>3.5</v>
      </c>
    </row>
    <row r="801" spans="1:6">
      <c r="A801" s="27">
        <v>38602</v>
      </c>
      <c r="B801">
        <v>0.2</v>
      </c>
      <c r="C801">
        <v>6.2</v>
      </c>
      <c r="D801" s="1">
        <f t="shared" si="50"/>
        <v>36</v>
      </c>
      <c r="E801" s="2">
        <f t="shared" si="48"/>
        <v>206.80385166514907</v>
      </c>
      <c r="F801" s="1">
        <f t="shared" si="49"/>
        <v>6</v>
      </c>
    </row>
    <row r="802" spans="1:6">
      <c r="A802" s="27">
        <v>38603</v>
      </c>
      <c r="B802">
        <v>0.4</v>
      </c>
      <c r="C802">
        <v>10</v>
      </c>
      <c r="D802" s="1">
        <f t="shared" si="50"/>
        <v>92.16</v>
      </c>
      <c r="E802" s="2">
        <f t="shared" si="48"/>
        <v>111.95071156853086</v>
      </c>
      <c r="F802" s="1">
        <f t="shared" si="49"/>
        <v>9.6</v>
      </c>
    </row>
    <row r="803" spans="1:6">
      <c r="A803" s="27">
        <v>38604</v>
      </c>
      <c r="B803">
        <v>0.1</v>
      </c>
      <c r="C803">
        <v>11.1</v>
      </c>
      <c r="D803" s="1">
        <f t="shared" si="50"/>
        <v>121</v>
      </c>
      <c r="E803" s="2">
        <f t="shared" si="48"/>
        <v>89.883223645825595</v>
      </c>
      <c r="F803" s="1">
        <f t="shared" si="49"/>
        <v>11</v>
      </c>
    </row>
    <row r="804" spans="1:6">
      <c r="A804" s="27">
        <v>38605</v>
      </c>
      <c r="B804">
        <v>6.5</v>
      </c>
      <c r="C804">
        <v>5.5</v>
      </c>
      <c r="D804" s="1">
        <f t="shared" si="50"/>
        <v>1</v>
      </c>
      <c r="E804" s="2">
        <f t="shared" si="48"/>
        <v>227.42679852505239</v>
      </c>
      <c r="F804" s="1">
        <f t="shared" si="49"/>
        <v>-1</v>
      </c>
    </row>
    <row r="805" spans="1:6">
      <c r="A805" s="27">
        <v>38606</v>
      </c>
      <c r="B805">
        <v>1.8</v>
      </c>
      <c r="C805">
        <v>5.2</v>
      </c>
      <c r="D805" s="1">
        <f t="shared" si="50"/>
        <v>11.560000000000002</v>
      </c>
      <c r="E805" s="2">
        <f t="shared" si="48"/>
        <v>236.56520432215385</v>
      </c>
      <c r="F805" s="1">
        <f t="shared" si="49"/>
        <v>3.4000000000000004</v>
      </c>
    </row>
    <row r="806" spans="1:6">
      <c r="A806" s="27">
        <v>38607</v>
      </c>
      <c r="B806">
        <v>0.6</v>
      </c>
      <c r="C806">
        <v>3.2</v>
      </c>
      <c r="D806" s="1">
        <f t="shared" si="50"/>
        <v>6.7600000000000007</v>
      </c>
      <c r="E806" s="2">
        <f t="shared" si="48"/>
        <v>302.08790963616343</v>
      </c>
      <c r="F806" s="1">
        <f t="shared" si="49"/>
        <v>2.6</v>
      </c>
    </row>
    <row r="807" spans="1:6">
      <c r="A807" s="27">
        <v>38608</v>
      </c>
      <c r="B807">
        <v>0.1</v>
      </c>
      <c r="C807">
        <v>4.3</v>
      </c>
      <c r="D807" s="1">
        <f t="shared" si="50"/>
        <v>17.64</v>
      </c>
      <c r="E807" s="2">
        <f t="shared" si="48"/>
        <v>265.06042171345808</v>
      </c>
      <c r="F807" s="1">
        <f t="shared" si="49"/>
        <v>4.2</v>
      </c>
    </row>
    <row r="808" spans="1:6">
      <c r="A808" s="27">
        <v>38609</v>
      </c>
      <c r="B808">
        <v>0.2</v>
      </c>
      <c r="C808">
        <v>4.5</v>
      </c>
      <c r="D808" s="1">
        <f t="shared" si="50"/>
        <v>18.489999999999998</v>
      </c>
      <c r="E808" s="2">
        <f t="shared" si="48"/>
        <v>258.58815118205717</v>
      </c>
      <c r="F808" s="1">
        <f t="shared" si="49"/>
        <v>4.3</v>
      </c>
    </row>
    <row r="809" spans="1:6">
      <c r="A809" s="27">
        <v>38610</v>
      </c>
      <c r="B809">
        <v>0.1</v>
      </c>
      <c r="C809">
        <v>3.8</v>
      </c>
      <c r="D809" s="1">
        <f t="shared" si="50"/>
        <v>13.689999999999998</v>
      </c>
      <c r="E809" s="2">
        <f t="shared" si="48"/>
        <v>281.59109804196049</v>
      </c>
      <c r="F809" s="1">
        <f t="shared" si="49"/>
        <v>3.6999999999999997</v>
      </c>
    </row>
    <row r="810" spans="1:6">
      <c r="A810" s="27">
        <v>38611</v>
      </c>
      <c r="B810">
        <v>0.1</v>
      </c>
      <c r="C810">
        <v>17.899999999999999</v>
      </c>
      <c r="D810" s="1">
        <f t="shared" si="50"/>
        <v>316.83999999999992</v>
      </c>
      <c r="E810" s="2">
        <f t="shared" si="48"/>
        <v>7.1860255781930711</v>
      </c>
      <c r="F810" s="1">
        <f t="shared" si="49"/>
        <v>17.799999999999997</v>
      </c>
    </row>
    <row r="811" spans="1:6">
      <c r="A811" s="27">
        <v>38612</v>
      </c>
      <c r="B811">
        <v>0.1</v>
      </c>
      <c r="C811">
        <v>8</v>
      </c>
      <c r="D811" s="1">
        <f t="shared" si="50"/>
        <v>62.410000000000004</v>
      </c>
      <c r="E811" s="2">
        <f t="shared" si="48"/>
        <v>158.27341688254043</v>
      </c>
      <c r="F811" s="1">
        <f t="shared" si="49"/>
        <v>7.9</v>
      </c>
    </row>
    <row r="812" spans="1:6">
      <c r="A812" s="27">
        <v>38613</v>
      </c>
      <c r="B812">
        <v>6.2</v>
      </c>
      <c r="C812">
        <v>9.5</v>
      </c>
      <c r="D812" s="1">
        <f t="shared" si="50"/>
        <v>10.889999999999999</v>
      </c>
      <c r="E812" s="2">
        <f t="shared" si="48"/>
        <v>122.78138789703326</v>
      </c>
      <c r="F812" s="1">
        <f t="shared" si="49"/>
        <v>3.3</v>
      </c>
    </row>
    <row r="813" spans="1:6">
      <c r="A813" s="27">
        <v>38614</v>
      </c>
      <c r="B813">
        <v>2.2000000000000002</v>
      </c>
      <c r="C813">
        <v>4</v>
      </c>
      <c r="D813" s="1">
        <f t="shared" si="50"/>
        <v>3.2399999999999993</v>
      </c>
      <c r="E813" s="2">
        <f t="shared" si="48"/>
        <v>274.91882751055954</v>
      </c>
      <c r="F813" s="1">
        <f t="shared" si="49"/>
        <v>1.7999999999999998</v>
      </c>
    </row>
    <row r="814" spans="1:6">
      <c r="A814" s="27">
        <v>38615</v>
      </c>
      <c r="B814">
        <v>1.3</v>
      </c>
      <c r="C814">
        <v>5.8</v>
      </c>
      <c r="D814" s="1">
        <f t="shared" si="50"/>
        <v>20.25</v>
      </c>
      <c r="E814" s="2">
        <f t="shared" si="48"/>
        <v>218.46839272795091</v>
      </c>
      <c r="F814" s="1">
        <f t="shared" si="49"/>
        <v>4.5</v>
      </c>
    </row>
    <row r="815" spans="1:6">
      <c r="A815" s="27">
        <v>38616</v>
      </c>
      <c r="B815">
        <v>0.3</v>
      </c>
      <c r="C815">
        <v>15.1</v>
      </c>
      <c r="D815" s="1">
        <f t="shared" si="50"/>
        <v>219.03999999999996</v>
      </c>
      <c r="E815" s="2">
        <f t="shared" si="48"/>
        <v>30.037813017806464</v>
      </c>
      <c r="F815" s="1">
        <f t="shared" si="49"/>
        <v>14.799999999999999</v>
      </c>
    </row>
    <row r="816" spans="1:6">
      <c r="A816" s="27">
        <v>38617</v>
      </c>
      <c r="B816">
        <v>0.3</v>
      </c>
      <c r="C816">
        <v>5.3</v>
      </c>
      <c r="D816" s="1">
        <f t="shared" si="50"/>
        <v>25</v>
      </c>
      <c r="E816" s="2">
        <f t="shared" si="48"/>
        <v>233.49906905645332</v>
      </c>
      <c r="F816" s="1">
        <f t="shared" si="49"/>
        <v>5</v>
      </c>
    </row>
    <row r="817" spans="1:6">
      <c r="A817" s="27">
        <v>38618</v>
      </c>
      <c r="B817">
        <v>0.1</v>
      </c>
      <c r="C817">
        <v>13</v>
      </c>
      <c r="D817" s="1">
        <f t="shared" si="50"/>
        <v>166.41</v>
      </c>
      <c r="E817" s="2">
        <f t="shared" si="48"/>
        <v>57.466653597516505</v>
      </c>
      <c r="F817" s="1">
        <f t="shared" si="49"/>
        <v>12.9</v>
      </c>
    </row>
    <row r="818" spans="1:6">
      <c r="A818" s="27">
        <v>38619</v>
      </c>
      <c r="B818">
        <v>0</v>
      </c>
      <c r="C818">
        <v>6.8</v>
      </c>
      <c r="D818" s="1">
        <f t="shared" si="50"/>
        <v>46.239999999999995</v>
      </c>
      <c r="E818" s="2">
        <f t="shared" si="48"/>
        <v>189.90704007094615</v>
      </c>
      <c r="F818" s="1">
        <f t="shared" si="49"/>
        <v>6.8</v>
      </c>
    </row>
    <row r="819" spans="1:6">
      <c r="A819" s="27">
        <v>38620</v>
      </c>
      <c r="B819">
        <v>0</v>
      </c>
      <c r="C819">
        <v>6.6</v>
      </c>
      <c r="D819" s="1">
        <f t="shared" si="50"/>
        <v>43.559999999999995</v>
      </c>
      <c r="E819" s="2">
        <f t="shared" si="48"/>
        <v>195.45931060234713</v>
      </c>
      <c r="F819" s="1">
        <f t="shared" si="49"/>
        <v>6.6</v>
      </c>
    </row>
    <row r="820" spans="1:6">
      <c r="A820" s="27">
        <v>38621</v>
      </c>
      <c r="B820">
        <v>0</v>
      </c>
      <c r="C820">
        <v>4.4000000000000004</v>
      </c>
      <c r="D820" s="1">
        <f t="shared" si="50"/>
        <v>19.360000000000003</v>
      </c>
      <c r="E820" s="2">
        <f t="shared" si="48"/>
        <v>261.81428644775769</v>
      </c>
      <c r="F820" s="1">
        <f t="shared" si="49"/>
        <v>4.4000000000000004</v>
      </c>
    </row>
    <row r="821" spans="1:6">
      <c r="A821" s="27">
        <v>38622</v>
      </c>
      <c r="B821">
        <v>0</v>
      </c>
      <c r="C821">
        <v>4</v>
      </c>
      <c r="D821" s="1">
        <f t="shared" si="50"/>
        <v>16</v>
      </c>
      <c r="E821" s="2">
        <f t="shared" si="48"/>
        <v>274.91882751055954</v>
      </c>
      <c r="F821" s="1">
        <f t="shared" si="49"/>
        <v>4</v>
      </c>
    </row>
    <row r="822" spans="1:6">
      <c r="A822" s="27">
        <v>38623</v>
      </c>
      <c r="B822">
        <v>0</v>
      </c>
      <c r="C822">
        <v>3.3</v>
      </c>
      <c r="D822" s="1">
        <f t="shared" si="50"/>
        <v>10.889999999999999</v>
      </c>
      <c r="E822" s="2">
        <f t="shared" si="48"/>
        <v>298.6217743704629</v>
      </c>
      <c r="F822" s="1">
        <f t="shared" si="49"/>
        <v>3.3</v>
      </c>
    </row>
    <row r="823" spans="1:6">
      <c r="A823" s="27">
        <v>38624</v>
      </c>
      <c r="B823">
        <v>0.7</v>
      </c>
      <c r="C823">
        <v>2.5</v>
      </c>
      <c r="D823" s="1">
        <f t="shared" si="50"/>
        <v>3.24</v>
      </c>
      <c r="E823" s="2">
        <f t="shared" si="48"/>
        <v>326.91085649606674</v>
      </c>
      <c r="F823" s="1">
        <f t="shared" si="49"/>
        <v>1.8</v>
      </c>
    </row>
    <row r="824" spans="1:6">
      <c r="A824" s="27">
        <v>38625</v>
      </c>
      <c r="B824">
        <v>3.7</v>
      </c>
      <c r="C824">
        <v>17.899999999999999</v>
      </c>
      <c r="D824" s="1">
        <f t="shared" si="50"/>
        <v>201.64</v>
      </c>
      <c r="E824" s="2">
        <f t="shared" si="48"/>
        <v>7.1860255781930711</v>
      </c>
      <c r="F824" s="1">
        <f t="shared" si="49"/>
        <v>14.2</v>
      </c>
    </row>
    <row r="825" spans="1:6">
      <c r="A825" s="27">
        <v>38626</v>
      </c>
      <c r="B825">
        <v>16</v>
      </c>
      <c r="C825">
        <v>5.6</v>
      </c>
      <c r="D825" s="1">
        <f t="shared" si="50"/>
        <v>108.16000000000001</v>
      </c>
      <c r="E825" s="2">
        <f t="shared" si="48"/>
        <v>224.42066325935193</v>
      </c>
      <c r="F825" s="1">
        <f t="shared" si="49"/>
        <v>-10.4</v>
      </c>
    </row>
    <row r="826" spans="1:6">
      <c r="A826" s="27">
        <v>38627</v>
      </c>
      <c r="B826">
        <v>4.8</v>
      </c>
      <c r="C826">
        <v>4.8</v>
      </c>
      <c r="D826" s="1">
        <f t="shared" si="50"/>
        <v>0</v>
      </c>
      <c r="E826" s="2">
        <f t="shared" si="48"/>
        <v>249.0297453849557</v>
      </c>
      <c r="F826" s="1">
        <f t="shared" si="49"/>
        <v>0</v>
      </c>
    </row>
    <row r="827" spans="1:6">
      <c r="A827" s="27">
        <v>38628</v>
      </c>
      <c r="B827">
        <v>1</v>
      </c>
      <c r="C827">
        <v>3.5</v>
      </c>
      <c r="D827" s="1">
        <f t="shared" si="50"/>
        <v>6.25</v>
      </c>
      <c r="E827" s="2">
        <f t="shared" si="48"/>
        <v>291.74950383906196</v>
      </c>
      <c r="F827" s="1">
        <f t="shared" si="49"/>
        <v>2.5</v>
      </c>
    </row>
    <row r="828" spans="1:6">
      <c r="A828" s="27">
        <v>38629</v>
      </c>
      <c r="B828">
        <v>0.2</v>
      </c>
      <c r="C828">
        <v>14.4</v>
      </c>
      <c r="D828" s="1">
        <f t="shared" si="50"/>
        <v>201.64000000000004</v>
      </c>
      <c r="E828" s="2">
        <f t="shared" si="48"/>
        <v>38.2007598777098</v>
      </c>
      <c r="F828" s="1">
        <f t="shared" si="49"/>
        <v>14.200000000000001</v>
      </c>
    </row>
    <row r="829" spans="1:6">
      <c r="A829" s="27">
        <v>38630</v>
      </c>
      <c r="B829">
        <v>0</v>
      </c>
      <c r="C829">
        <v>3.7</v>
      </c>
      <c r="D829" s="1">
        <f t="shared" si="50"/>
        <v>13.690000000000001</v>
      </c>
      <c r="E829" s="2">
        <f t="shared" si="48"/>
        <v>284.957233307661</v>
      </c>
      <c r="F829" s="1">
        <f t="shared" si="49"/>
        <v>3.7</v>
      </c>
    </row>
    <row r="830" spans="1:6">
      <c r="A830" s="27">
        <v>38631</v>
      </c>
      <c r="B830">
        <v>0</v>
      </c>
      <c r="C830">
        <v>3.2</v>
      </c>
      <c r="D830" s="1">
        <f t="shared" si="50"/>
        <v>10.240000000000002</v>
      </c>
      <c r="E830" s="2">
        <f t="shared" si="48"/>
        <v>302.08790963616343</v>
      </c>
      <c r="F830" s="1">
        <f t="shared" si="49"/>
        <v>3.2</v>
      </c>
    </row>
    <row r="831" spans="1:6">
      <c r="A831" s="27">
        <v>38632</v>
      </c>
      <c r="B831">
        <v>0</v>
      </c>
      <c r="C831">
        <v>2.2000000000000002</v>
      </c>
      <c r="D831" s="1">
        <f t="shared" si="50"/>
        <v>4.8400000000000007</v>
      </c>
      <c r="E831" s="2">
        <f t="shared" si="48"/>
        <v>337.84926229316818</v>
      </c>
      <c r="F831" s="1">
        <f t="shared" si="49"/>
        <v>2.2000000000000002</v>
      </c>
    </row>
    <row r="832" spans="1:6">
      <c r="A832" s="27">
        <v>38633</v>
      </c>
      <c r="B832">
        <v>0</v>
      </c>
      <c r="C832">
        <v>2</v>
      </c>
      <c r="D832" s="1">
        <f t="shared" si="50"/>
        <v>4</v>
      </c>
      <c r="E832" s="2">
        <f t="shared" si="48"/>
        <v>345.24153282456911</v>
      </c>
      <c r="F832" s="1">
        <f t="shared" si="49"/>
        <v>2</v>
      </c>
    </row>
    <row r="833" spans="1:6">
      <c r="A833" s="27">
        <v>38634</v>
      </c>
      <c r="B833">
        <v>0</v>
      </c>
      <c r="C833">
        <v>2</v>
      </c>
      <c r="D833" s="1">
        <f t="shared" si="50"/>
        <v>4</v>
      </c>
      <c r="E833" s="2">
        <f t="shared" si="48"/>
        <v>345.24153282456911</v>
      </c>
      <c r="F833" s="1">
        <f t="shared" si="49"/>
        <v>2</v>
      </c>
    </row>
    <row r="834" spans="1:6">
      <c r="A834" s="27">
        <v>38635</v>
      </c>
      <c r="B834">
        <v>0</v>
      </c>
      <c r="C834">
        <v>2</v>
      </c>
      <c r="D834" s="1">
        <f t="shared" si="50"/>
        <v>4</v>
      </c>
      <c r="E834" s="2">
        <f t="shared" si="48"/>
        <v>345.24153282456911</v>
      </c>
      <c r="F834" s="1">
        <f t="shared" si="49"/>
        <v>2</v>
      </c>
    </row>
    <row r="835" spans="1:6">
      <c r="A835" s="27">
        <v>38636</v>
      </c>
      <c r="B835">
        <v>0</v>
      </c>
      <c r="C835">
        <v>2.2000000000000002</v>
      </c>
      <c r="D835" s="1">
        <f t="shared" si="50"/>
        <v>4.8400000000000007</v>
      </c>
      <c r="E835" s="2">
        <f t="shared" ref="E835:E898" si="51">(C835-AVERAGE($C$2:$C$6211))^2</f>
        <v>337.84926229316818</v>
      </c>
      <c r="F835" s="1">
        <f t="shared" ref="F835:F898" si="52">C835-B835</f>
        <v>2.2000000000000002</v>
      </c>
    </row>
    <row r="836" spans="1:6">
      <c r="A836" s="27">
        <v>38637</v>
      </c>
      <c r="B836">
        <v>10.1</v>
      </c>
      <c r="C836">
        <v>24</v>
      </c>
      <c r="D836" s="1">
        <f t="shared" si="50"/>
        <v>193.21</v>
      </c>
      <c r="E836" s="2">
        <f t="shared" si="51"/>
        <v>11.691774370463882</v>
      </c>
      <c r="F836" s="1">
        <f t="shared" si="52"/>
        <v>13.9</v>
      </c>
    </row>
    <row r="837" spans="1:6">
      <c r="A837" s="27">
        <v>38638</v>
      </c>
      <c r="B837">
        <v>6.8</v>
      </c>
      <c r="C837">
        <v>4.5</v>
      </c>
      <c r="D837" s="1">
        <f t="shared" ref="D837:D900" si="53">(B837-C837)^2</f>
        <v>5.2899999999999991</v>
      </c>
      <c r="E837" s="2">
        <f t="shared" si="51"/>
        <v>258.58815118205717</v>
      </c>
      <c r="F837" s="1">
        <f t="shared" si="52"/>
        <v>-2.2999999999999998</v>
      </c>
    </row>
    <row r="838" spans="1:6">
      <c r="A838" s="27">
        <v>38639</v>
      </c>
      <c r="B838">
        <v>10.4</v>
      </c>
      <c r="C838">
        <v>8.6</v>
      </c>
      <c r="D838" s="1">
        <f t="shared" si="53"/>
        <v>3.2400000000000024</v>
      </c>
      <c r="E838" s="2">
        <f t="shared" si="51"/>
        <v>143.53660528833757</v>
      </c>
      <c r="F838" s="1">
        <f t="shared" si="52"/>
        <v>-1.8000000000000007</v>
      </c>
    </row>
    <row r="839" spans="1:6">
      <c r="A839" s="27">
        <v>38640</v>
      </c>
      <c r="B839">
        <v>17.3</v>
      </c>
      <c r="C839">
        <v>10.7</v>
      </c>
      <c r="D839" s="1">
        <f t="shared" si="53"/>
        <v>43.560000000000016</v>
      </c>
      <c r="E839" s="2">
        <f t="shared" si="51"/>
        <v>97.627764708627524</v>
      </c>
      <c r="F839" s="1">
        <f t="shared" si="52"/>
        <v>-6.6000000000000014</v>
      </c>
    </row>
    <row r="840" spans="1:6">
      <c r="A840" s="27">
        <v>38641</v>
      </c>
      <c r="B840">
        <v>17.2</v>
      </c>
      <c r="C840">
        <v>8.1</v>
      </c>
      <c r="D840" s="1">
        <f t="shared" si="53"/>
        <v>82.809999999999988</v>
      </c>
      <c r="E840" s="2">
        <f t="shared" si="51"/>
        <v>155.76728161683997</v>
      </c>
      <c r="F840" s="1">
        <f t="shared" si="52"/>
        <v>-9.1</v>
      </c>
    </row>
    <row r="841" spans="1:6">
      <c r="A841" s="27">
        <v>38642</v>
      </c>
      <c r="B841">
        <v>4</v>
      </c>
      <c r="C841">
        <v>5</v>
      </c>
      <c r="D841" s="1">
        <f t="shared" si="53"/>
        <v>1</v>
      </c>
      <c r="E841" s="2">
        <f t="shared" si="51"/>
        <v>242.75747485355478</v>
      </c>
      <c r="F841" s="1">
        <f t="shared" si="52"/>
        <v>1</v>
      </c>
    </row>
    <row r="842" spans="1:6">
      <c r="A842" s="27">
        <v>38643</v>
      </c>
      <c r="B842">
        <v>3.3</v>
      </c>
      <c r="C842">
        <v>4.9000000000000004</v>
      </c>
      <c r="D842" s="1">
        <f t="shared" si="53"/>
        <v>2.5600000000000018</v>
      </c>
      <c r="E842" s="2">
        <f t="shared" si="51"/>
        <v>245.88361011925525</v>
      </c>
      <c r="F842" s="1">
        <f t="shared" si="52"/>
        <v>1.6000000000000005</v>
      </c>
    </row>
    <row r="843" spans="1:6">
      <c r="A843" s="27">
        <v>38644</v>
      </c>
      <c r="B843">
        <v>3.7</v>
      </c>
      <c r="C843">
        <v>5.6</v>
      </c>
      <c r="D843" s="1">
        <f t="shared" si="53"/>
        <v>3.6099999999999981</v>
      </c>
      <c r="E843" s="2">
        <f t="shared" si="51"/>
        <v>224.42066325935193</v>
      </c>
      <c r="F843" s="1">
        <f t="shared" si="52"/>
        <v>1.8999999999999995</v>
      </c>
    </row>
    <row r="844" spans="1:6">
      <c r="A844" s="27">
        <v>38645</v>
      </c>
      <c r="B844">
        <v>0.8</v>
      </c>
      <c r="C844">
        <v>3.6</v>
      </c>
      <c r="D844" s="1">
        <f t="shared" si="53"/>
        <v>7.839999999999999</v>
      </c>
      <c r="E844" s="2">
        <f t="shared" si="51"/>
        <v>288.34336857336143</v>
      </c>
      <c r="F844" s="1">
        <f t="shared" si="52"/>
        <v>2.8</v>
      </c>
    </row>
    <row r="845" spans="1:6">
      <c r="A845" s="27">
        <v>38646</v>
      </c>
      <c r="B845">
        <v>8.3000000000000007</v>
      </c>
      <c r="C845">
        <v>6</v>
      </c>
      <c r="D845" s="1">
        <f t="shared" si="53"/>
        <v>5.2900000000000036</v>
      </c>
      <c r="E845" s="2">
        <f t="shared" si="51"/>
        <v>212.59612219655</v>
      </c>
      <c r="F845" s="1">
        <f t="shared" si="52"/>
        <v>-2.3000000000000007</v>
      </c>
    </row>
    <row r="846" spans="1:6">
      <c r="A846" s="27">
        <v>38647</v>
      </c>
      <c r="B846">
        <v>7.5</v>
      </c>
      <c r="C846">
        <v>5.5</v>
      </c>
      <c r="D846" s="1">
        <f t="shared" si="53"/>
        <v>4</v>
      </c>
      <c r="E846" s="2">
        <f t="shared" si="51"/>
        <v>227.42679852505239</v>
      </c>
      <c r="F846" s="1">
        <f t="shared" si="52"/>
        <v>-2</v>
      </c>
    </row>
    <row r="847" spans="1:6">
      <c r="A847" s="27">
        <v>38648</v>
      </c>
      <c r="B847">
        <v>47.6</v>
      </c>
      <c r="C847">
        <v>26.1</v>
      </c>
      <c r="D847" s="1">
        <f t="shared" si="53"/>
        <v>462.25</v>
      </c>
      <c r="E847" s="2">
        <f t="shared" si="51"/>
        <v>30.462933790753851</v>
      </c>
      <c r="F847" s="1">
        <f t="shared" si="52"/>
        <v>-21.5</v>
      </c>
    </row>
    <row r="848" spans="1:6">
      <c r="A848" s="27">
        <v>38649</v>
      </c>
      <c r="B848">
        <v>27.7</v>
      </c>
      <c r="C848">
        <v>11.4</v>
      </c>
      <c r="D848" s="1">
        <f t="shared" si="53"/>
        <v>265.68999999999988</v>
      </c>
      <c r="E848" s="2">
        <f t="shared" si="51"/>
        <v>84.284817848724146</v>
      </c>
      <c r="F848" s="1">
        <f t="shared" si="52"/>
        <v>-16.299999999999997</v>
      </c>
    </row>
    <row r="849" spans="1:6">
      <c r="A849" s="27">
        <v>38650</v>
      </c>
      <c r="B849">
        <v>25</v>
      </c>
      <c r="C849">
        <v>8.4</v>
      </c>
      <c r="D849" s="1">
        <f t="shared" si="53"/>
        <v>275.56000000000006</v>
      </c>
      <c r="E849" s="2">
        <f t="shared" si="51"/>
        <v>148.36887581973849</v>
      </c>
      <c r="F849" s="1">
        <f t="shared" si="52"/>
        <v>-16.600000000000001</v>
      </c>
    </row>
    <row r="850" spans="1:6">
      <c r="A850" s="27">
        <v>38651</v>
      </c>
      <c r="B850">
        <v>9.6999999999999993</v>
      </c>
      <c r="C850">
        <v>8.1</v>
      </c>
      <c r="D850" s="1">
        <f t="shared" si="53"/>
        <v>2.5599999999999987</v>
      </c>
      <c r="E850" s="2">
        <f t="shared" si="51"/>
        <v>155.76728161683997</v>
      </c>
      <c r="F850" s="1">
        <f t="shared" si="52"/>
        <v>-1.5999999999999996</v>
      </c>
    </row>
    <row r="851" spans="1:6">
      <c r="A851" s="27">
        <v>38652</v>
      </c>
      <c r="B851">
        <v>5.9</v>
      </c>
      <c r="C851">
        <v>22.5</v>
      </c>
      <c r="D851" s="1">
        <f t="shared" si="53"/>
        <v>275.56000000000006</v>
      </c>
      <c r="E851" s="2">
        <f t="shared" si="51"/>
        <v>3.6838033559710581</v>
      </c>
      <c r="F851" s="1">
        <f t="shared" si="52"/>
        <v>16.600000000000001</v>
      </c>
    </row>
    <row r="852" spans="1:6">
      <c r="A852" s="27">
        <v>38653</v>
      </c>
      <c r="B852">
        <v>21.2</v>
      </c>
      <c r="C852">
        <v>10.3</v>
      </c>
      <c r="D852" s="1">
        <f t="shared" si="53"/>
        <v>118.80999999999997</v>
      </c>
      <c r="E852" s="2">
        <f t="shared" si="51"/>
        <v>105.6923057714294</v>
      </c>
      <c r="F852" s="1">
        <f t="shared" si="52"/>
        <v>-10.899999999999999</v>
      </c>
    </row>
    <row r="853" spans="1:6">
      <c r="A853" s="27">
        <v>38654</v>
      </c>
      <c r="B853">
        <v>12.2</v>
      </c>
      <c r="C853">
        <v>5.7</v>
      </c>
      <c r="D853" s="1">
        <f t="shared" si="53"/>
        <v>42.249999999999986</v>
      </c>
      <c r="E853" s="2">
        <f t="shared" si="51"/>
        <v>221.43452799365144</v>
      </c>
      <c r="F853" s="1">
        <f t="shared" si="52"/>
        <v>-6.4999999999999991</v>
      </c>
    </row>
    <row r="854" spans="1:6">
      <c r="A854" s="27">
        <v>38655</v>
      </c>
      <c r="B854">
        <v>3</v>
      </c>
      <c r="C854">
        <v>4.7</v>
      </c>
      <c r="D854" s="1">
        <f t="shared" si="53"/>
        <v>2.8900000000000006</v>
      </c>
      <c r="E854" s="2">
        <f t="shared" si="51"/>
        <v>252.19588065065622</v>
      </c>
      <c r="F854" s="1">
        <f t="shared" si="52"/>
        <v>1.7000000000000002</v>
      </c>
    </row>
    <row r="855" spans="1:6">
      <c r="A855" s="27">
        <v>38656</v>
      </c>
      <c r="B855">
        <v>0.9</v>
      </c>
      <c r="C855">
        <v>12.5</v>
      </c>
      <c r="D855" s="1">
        <f t="shared" si="53"/>
        <v>134.56</v>
      </c>
      <c r="E855" s="2">
        <f t="shared" si="51"/>
        <v>65.297329926018904</v>
      </c>
      <c r="F855" s="1">
        <f t="shared" si="52"/>
        <v>11.6</v>
      </c>
    </row>
    <row r="856" spans="1:6">
      <c r="A856" s="27">
        <v>38657</v>
      </c>
      <c r="B856">
        <v>8.1</v>
      </c>
      <c r="C856">
        <v>14</v>
      </c>
      <c r="D856" s="1">
        <f t="shared" si="53"/>
        <v>34.81</v>
      </c>
      <c r="E856" s="2">
        <f t="shared" si="51"/>
        <v>43.305300940511721</v>
      </c>
      <c r="F856" s="1">
        <f t="shared" si="52"/>
        <v>5.9</v>
      </c>
    </row>
    <row r="857" spans="1:6">
      <c r="A857" s="27">
        <v>38658</v>
      </c>
      <c r="B857">
        <v>13.7</v>
      </c>
      <c r="C857">
        <v>9.3000000000000007</v>
      </c>
      <c r="D857" s="1">
        <f t="shared" si="53"/>
        <v>19.359999999999989</v>
      </c>
      <c r="E857" s="2">
        <f t="shared" si="51"/>
        <v>127.25365842843419</v>
      </c>
      <c r="F857" s="1">
        <f t="shared" si="52"/>
        <v>-4.3999999999999986</v>
      </c>
    </row>
    <row r="858" spans="1:6">
      <c r="A858" s="27">
        <v>38659</v>
      </c>
      <c r="B858">
        <v>6.5</v>
      </c>
      <c r="C858">
        <v>9.4</v>
      </c>
      <c r="D858" s="1">
        <f t="shared" si="53"/>
        <v>8.4100000000000019</v>
      </c>
      <c r="E858" s="2">
        <f t="shared" si="51"/>
        <v>125.00752316273372</v>
      </c>
      <c r="F858" s="1">
        <f t="shared" si="52"/>
        <v>2.9000000000000004</v>
      </c>
    </row>
    <row r="859" spans="1:6">
      <c r="A859" s="27">
        <v>38660</v>
      </c>
      <c r="B859">
        <v>14.7</v>
      </c>
      <c r="C859">
        <v>10.6</v>
      </c>
      <c r="D859" s="1">
        <f t="shared" si="53"/>
        <v>16.809999999999999</v>
      </c>
      <c r="E859" s="2">
        <f t="shared" si="51"/>
        <v>99.613899974327992</v>
      </c>
      <c r="F859" s="1">
        <f t="shared" si="52"/>
        <v>-4.0999999999999996</v>
      </c>
    </row>
    <row r="860" spans="1:6">
      <c r="A860" s="27">
        <v>38661</v>
      </c>
      <c r="B860">
        <v>16.600000000000001</v>
      </c>
      <c r="C860">
        <v>8.6999999999999993</v>
      </c>
      <c r="D860" s="1">
        <f t="shared" si="53"/>
        <v>62.410000000000032</v>
      </c>
      <c r="E860" s="2">
        <f t="shared" si="51"/>
        <v>141.15047002263708</v>
      </c>
      <c r="F860" s="1">
        <f t="shared" si="52"/>
        <v>-7.9000000000000021</v>
      </c>
    </row>
    <row r="861" spans="1:6">
      <c r="A861" s="27">
        <v>38662</v>
      </c>
      <c r="B861">
        <v>8.3000000000000007</v>
      </c>
      <c r="C861">
        <v>7.8</v>
      </c>
      <c r="D861" s="1">
        <f t="shared" si="53"/>
        <v>0.25000000000000089</v>
      </c>
      <c r="E861" s="2">
        <f t="shared" si="51"/>
        <v>163.34568741394136</v>
      </c>
      <c r="F861" s="1">
        <f t="shared" si="52"/>
        <v>-0.50000000000000089</v>
      </c>
    </row>
    <row r="862" spans="1:6">
      <c r="A862" s="27">
        <v>38663</v>
      </c>
      <c r="B862">
        <v>8.9</v>
      </c>
      <c r="C862">
        <v>21.5</v>
      </c>
      <c r="D862" s="1">
        <f t="shared" si="53"/>
        <v>158.76</v>
      </c>
      <c r="E862" s="2">
        <f t="shared" si="51"/>
        <v>0.84515601297584197</v>
      </c>
      <c r="F862" s="1">
        <f t="shared" si="52"/>
        <v>12.6</v>
      </c>
    </row>
    <row r="863" spans="1:6">
      <c r="A863" s="27">
        <v>38664</v>
      </c>
      <c r="B863">
        <v>12.3</v>
      </c>
      <c r="C863">
        <v>7.6</v>
      </c>
      <c r="D863" s="1">
        <f t="shared" si="53"/>
        <v>22.090000000000011</v>
      </c>
      <c r="E863" s="2">
        <f t="shared" si="51"/>
        <v>168.49795794534234</v>
      </c>
      <c r="F863" s="1">
        <f t="shared" si="52"/>
        <v>-4.7000000000000011</v>
      </c>
    </row>
    <row r="864" spans="1:6">
      <c r="A864" s="27">
        <v>38665</v>
      </c>
      <c r="B864">
        <v>1.9</v>
      </c>
      <c r="C864">
        <v>6.3</v>
      </c>
      <c r="D864" s="1">
        <f t="shared" si="53"/>
        <v>19.360000000000003</v>
      </c>
      <c r="E864" s="2">
        <f t="shared" si="51"/>
        <v>203.93771639944853</v>
      </c>
      <c r="F864" s="1">
        <f t="shared" si="52"/>
        <v>4.4000000000000004</v>
      </c>
    </row>
    <row r="865" spans="1:6">
      <c r="A865" s="27">
        <v>38666</v>
      </c>
      <c r="B865">
        <v>1.1000000000000001</v>
      </c>
      <c r="C865">
        <v>4.5</v>
      </c>
      <c r="D865" s="1">
        <f t="shared" si="53"/>
        <v>11.559999999999999</v>
      </c>
      <c r="E865" s="2">
        <f t="shared" si="51"/>
        <v>258.58815118205717</v>
      </c>
      <c r="F865" s="1">
        <f t="shared" si="52"/>
        <v>3.4</v>
      </c>
    </row>
    <row r="866" spans="1:6">
      <c r="A866" s="27">
        <v>38667</v>
      </c>
      <c r="B866">
        <v>6.6</v>
      </c>
      <c r="C866">
        <v>4.3</v>
      </c>
      <c r="D866" s="1">
        <f t="shared" si="53"/>
        <v>5.2899999999999991</v>
      </c>
      <c r="E866" s="2">
        <f t="shared" si="51"/>
        <v>265.06042171345808</v>
      </c>
      <c r="F866" s="1">
        <f t="shared" si="52"/>
        <v>-2.2999999999999998</v>
      </c>
    </row>
    <row r="867" spans="1:6">
      <c r="A867" s="27">
        <v>38668</v>
      </c>
      <c r="B867">
        <v>10.4</v>
      </c>
      <c r="C867">
        <v>4.3</v>
      </c>
      <c r="D867" s="1">
        <f t="shared" si="53"/>
        <v>37.210000000000008</v>
      </c>
      <c r="E867" s="2">
        <f t="shared" si="51"/>
        <v>265.06042171345808</v>
      </c>
      <c r="F867" s="1">
        <f t="shared" si="52"/>
        <v>-6.1000000000000005</v>
      </c>
    </row>
    <row r="868" spans="1:6">
      <c r="A868" s="27">
        <v>38669</v>
      </c>
      <c r="B868">
        <v>5.8</v>
      </c>
      <c r="C868">
        <v>10.6</v>
      </c>
      <c r="D868" s="1">
        <f t="shared" si="53"/>
        <v>23.04</v>
      </c>
      <c r="E868" s="2">
        <f t="shared" si="51"/>
        <v>99.613899974327992</v>
      </c>
      <c r="F868" s="1">
        <f t="shared" si="52"/>
        <v>4.8</v>
      </c>
    </row>
    <row r="869" spans="1:6">
      <c r="A869" s="27">
        <v>38670</v>
      </c>
      <c r="B869">
        <v>2.6</v>
      </c>
      <c r="C869">
        <v>7.6</v>
      </c>
      <c r="D869" s="1">
        <f t="shared" si="53"/>
        <v>25</v>
      </c>
      <c r="E869" s="2">
        <f t="shared" si="51"/>
        <v>168.49795794534234</v>
      </c>
      <c r="F869" s="1">
        <f t="shared" si="52"/>
        <v>5</v>
      </c>
    </row>
    <row r="870" spans="1:6">
      <c r="A870" s="27">
        <v>38671</v>
      </c>
      <c r="B870">
        <v>2.7</v>
      </c>
      <c r="C870">
        <v>4.8</v>
      </c>
      <c r="D870" s="1">
        <f t="shared" si="53"/>
        <v>4.4099999999999984</v>
      </c>
      <c r="E870" s="2">
        <f t="shared" si="51"/>
        <v>249.0297453849557</v>
      </c>
      <c r="F870" s="1">
        <f t="shared" si="52"/>
        <v>2.0999999999999996</v>
      </c>
    </row>
    <row r="871" spans="1:6">
      <c r="A871" s="27">
        <v>38672</v>
      </c>
      <c r="B871">
        <v>0.6</v>
      </c>
      <c r="C871">
        <v>3.6</v>
      </c>
      <c r="D871" s="1">
        <f t="shared" si="53"/>
        <v>9</v>
      </c>
      <c r="E871" s="2">
        <f t="shared" si="51"/>
        <v>288.34336857336143</v>
      </c>
      <c r="F871" s="1">
        <f t="shared" si="52"/>
        <v>3</v>
      </c>
    </row>
    <row r="872" spans="1:6">
      <c r="A872" s="27">
        <v>38673</v>
      </c>
      <c r="B872">
        <v>29.5</v>
      </c>
      <c r="C872">
        <v>11.2</v>
      </c>
      <c r="D872" s="1">
        <f t="shared" si="53"/>
        <v>334.89000000000004</v>
      </c>
      <c r="E872" s="2">
        <f t="shared" si="51"/>
        <v>87.997088380125135</v>
      </c>
      <c r="F872" s="1">
        <f t="shared" si="52"/>
        <v>-18.3</v>
      </c>
    </row>
    <row r="873" spans="1:6">
      <c r="A873" s="27">
        <v>38674</v>
      </c>
      <c r="B873">
        <v>13.1</v>
      </c>
      <c r="C873">
        <v>4.8</v>
      </c>
      <c r="D873" s="1">
        <f t="shared" si="53"/>
        <v>68.890000000000015</v>
      </c>
      <c r="E873" s="2">
        <f t="shared" si="51"/>
        <v>249.0297453849557</v>
      </c>
      <c r="F873" s="1">
        <f t="shared" si="52"/>
        <v>-8.3000000000000007</v>
      </c>
    </row>
    <row r="874" spans="1:6">
      <c r="A874" s="27">
        <v>38675</v>
      </c>
      <c r="B874">
        <v>48.4</v>
      </c>
      <c r="C874">
        <v>15.4</v>
      </c>
      <c r="D874" s="1">
        <f t="shared" si="53"/>
        <v>1089</v>
      </c>
      <c r="E874" s="2">
        <f t="shared" si="51"/>
        <v>26.83940722070502</v>
      </c>
      <c r="F874" s="1">
        <f t="shared" si="52"/>
        <v>-33</v>
      </c>
    </row>
    <row r="875" spans="1:6">
      <c r="A875" s="27">
        <v>38676</v>
      </c>
      <c r="B875">
        <v>165.2</v>
      </c>
      <c r="C875">
        <v>29.9</v>
      </c>
      <c r="D875" s="1">
        <f t="shared" si="53"/>
        <v>18306.089999999997</v>
      </c>
      <c r="E875" s="2">
        <f t="shared" si="51"/>
        <v>86.849793694135627</v>
      </c>
      <c r="F875" s="1">
        <f t="shared" si="52"/>
        <v>-135.29999999999998</v>
      </c>
    </row>
    <row r="876" spans="1:6">
      <c r="A876" s="27">
        <v>38677</v>
      </c>
      <c r="B876">
        <v>114</v>
      </c>
      <c r="C876">
        <v>36</v>
      </c>
      <c r="D876" s="1">
        <f t="shared" si="53"/>
        <v>6084</v>
      </c>
      <c r="E876" s="2">
        <f t="shared" si="51"/>
        <v>237.75554248640648</v>
      </c>
      <c r="F876" s="1">
        <f t="shared" si="52"/>
        <v>-78</v>
      </c>
    </row>
    <row r="877" spans="1:6">
      <c r="A877" s="27">
        <v>38678</v>
      </c>
      <c r="B877">
        <v>66.400000000000006</v>
      </c>
      <c r="C877">
        <v>7.3</v>
      </c>
      <c r="D877" s="1">
        <f t="shared" si="53"/>
        <v>3492.8100000000009</v>
      </c>
      <c r="E877" s="2">
        <f t="shared" si="51"/>
        <v>176.37636374244374</v>
      </c>
      <c r="F877" s="1">
        <f t="shared" si="52"/>
        <v>-59.100000000000009</v>
      </c>
    </row>
    <row r="878" spans="1:6">
      <c r="A878" s="27">
        <v>38679</v>
      </c>
      <c r="B878">
        <v>26.2</v>
      </c>
      <c r="C878">
        <v>5.4</v>
      </c>
      <c r="D878" s="1">
        <f t="shared" si="53"/>
        <v>432.63999999999987</v>
      </c>
      <c r="E878" s="2">
        <f t="shared" si="51"/>
        <v>230.45293379075284</v>
      </c>
      <c r="F878" s="1">
        <f t="shared" si="52"/>
        <v>-20.799999999999997</v>
      </c>
    </row>
    <row r="879" spans="1:6">
      <c r="A879" s="27">
        <v>38680</v>
      </c>
      <c r="B879">
        <v>35.799999999999997</v>
      </c>
      <c r="C879">
        <v>2.9</v>
      </c>
      <c r="D879" s="1">
        <f t="shared" si="53"/>
        <v>1082.4099999999999</v>
      </c>
      <c r="E879" s="2">
        <f t="shared" si="51"/>
        <v>312.60631543326485</v>
      </c>
      <c r="F879" s="1">
        <f t="shared" si="52"/>
        <v>-32.9</v>
      </c>
    </row>
    <row r="880" spans="1:6">
      <c r="A880" s="27">
        <v>38681</v>
      </c>
      <c r="B880">
        <v>63.6</v>
      </c>
      <c r="C880">
        <v>25.1</v>
      </c>
      <c r="D880" s="1">
        <f t="shared" si="53"/>
        <v>1482.25</v>
      </c>
      <c r="E880" s="2">
        <f t="shared" si="51"/>
        <v>20.424286447758632</v>
      </c>
      <c r="F880" s="1">
        <f t="shared" si="52"/>
        <v>-38.5</v>
      </c>
    </row>
    <row r="881" spans="1:6">
      <c r="A881" s="27">
        <v>38682</v>
      </c>
      <c r="B881">
        <v>46.6</v>
      </c>
      <c r="C881">
        <v>4.3</v>
      </c>
      <c r="D881" s="1">
        <f t="shared" si="53"/>
        <v>1789.2900000000004</v>
      </c>
      <c r="E881" s="2">
        <f t="shared" si="51"/>
        <v>265.06042171345808</v>
      </c>
      <c r="F881" s="1">
        <f t="shared" si="52"/>
        <v>-42.300000000000004</v>
      </c>
    </row>
    <row r="882" spans="1:6">
      <c r="A882" s="27">
        <v>38683</v>
      </c>
      <c r="B882">
        <v>26.6</v>
      </c>
      <c r="C882">
        <v>4.4000000000000004</v>
      </c>
      <c r="D882" s="1">
        <f t="shared" si="53"/>
        <v>492.84000000000015</v>
      </c>
      <c r="E882" s="2">
        <f t="shared" si="51"/>
        <v>261.81428644775769</v>
      </c>
      <c r="F882" s="1">
        <f t="shared" si="52"/>
        <v>-22.200000000000003</v>
      </c>
    </row>
    <row r="883" spans="1:6">
      <c r="A883" s="27">
        <v>38684</v>
      </c>
      <c r="B883">
        <v>47.6</v>
      </c>
      <c r="C883">
        <v>12.3</v>
      </c>
      <c r="D883" s="1">
        <f t="shared" si="53"/>
        <v>1246.0899999999997</v>
      </c>
      <c r="E883" s="2">
        <f t="shared" si="51"/>
        <v>68.569600457419838</v>
      </c>
      <c r="F883" s="1">
        <f t="shared" si="52"/>
        <v>-35.299999999999997</v>
      </c>
    </row>
    <row r="884" spans="1:6">
      <c r="A884" s="27">
        <v>38685</v>
      </c>
      <c r="B884">
        <v>71.900000000000006</v>
      </c>
      <c r="C884">
        <v>13.7</v>
      </c>
      <c r="D884" s="1">
        <f t="shared" si="53"/>
        <v>3387.2400000000002</v>
      </c>
      <c r="E884" s="2">
        <f t="shared" si="51"/>
        <v>47.343706737613168</v>
      </c>
      <c r="F884" s="1">
        <f t="shared" si="52"/>
        <v>-58.2</v>
      </c>
    </row>
    <row r="885" spans="1:6">
      <c r="A885" s="27">
        <v>38686</v>
      </c>
      <c r="B885">
        <v>49.9</v>
      </c>
      <c r="C885">
        <v>14.9</v>
      </c>
      <c r="D885" s="1">
        <f t="shared" si="53"/>
        <v>1225</v>
      </c>
      <c r="E885" s="2">
        <f t="shared" si="51"/>
        <v>32.270083549207413</v>
      </c>
      <c r="F885" s="1">
        <f t="shared" si="52"/>
        <v>-35</v>
      </c>
    </row>
    <row r="886" spans="1:6">
      <c r="A886" s="27">
        <v>38687</v>
      </c>
      <c r="B886">
        <v>23.4</v>
      </c>
      <c r="C886">
        <v>15.3</v>
      </c>
      <c r="D886" s="1">
        <f t="shared" si="53"/>
        <v>65.609999999999971</v>
      </c>
      <c r="E886" s="2">
        <f t="shared" si="51"/>
        <v>27.885542486405495</v>
      </c>
      <c r="F886" s="1">
        <f t="shared" si="52"/>
        <v>-8.0999999999999979</v>
      </c>
    </row>
    <row r="887" spans="1:6">
      <c r="A887" s="27">
        <v>38688</v>
      </c>
      <c r="B887">
        <v>10.1</v>
      </c>
      <c r="C887">
        <v>11.1</v>
      </c>
      <c r="D887" s="1">
        <f t="shared" si="53"/>
        <v>1</v>
      </c>
      <c r="E887" s="2">
        <f t="shared" si="51"/>
        <v>89.883223645825595</v>
      </c>
      <c r="F887" s="1">
        <f t="shared" si="52"/>
        <v>1</v>
      </c>
    </row>
    <row r="888" spans="1:6">
      <c r="A888" s="27">
        <v>38689</v>
      </c>
      <c r="B888">
        <v>10.5</v>
      </c>
      <c r="C888">
        <v>5.5</v>
      </c>
      <c r="D888" s="1">
        <f t="shared" si="53"/>
        <v>25</v>
      </c>
      <c r="E888" s="2">
        <f t="shared" si="51"/>
        <v>227.42679852505239</v>
      </c>
      <c r="F888" s="1">
        <f t="shared" si="52"/>
        <v>-5</v>
      </c>
    </row>
    <row r="889" spans="1:6">
      <c r="A889" s="27">
        <v>38690</v>
      </c>
      <c r="B889">
        <v>5.3</v>
      </c>
      <c r="C889">
        <v>5.6</v>
      </c>
      <c r="D889" s="1">
        <f t="shared" si="53"/>
        <v>8.99999999999999E-2</v>
      </c>
      <c r="E889" s="2">
        <f t="shared" si="51"/>
        <v>224.42066325935193</v>
      </c>
      <c r="F889" s="1">
        <f t="shared" si="52"/>
        <v>0.29999999999999982</v>
      </c>
    </row>
    <row r="890" spans="1:6">
      <c r="A890" s="27">
        <v>38691</v>
      </c>
      <c r="B890">
        <v>5.2</v>
      </c>
      <c r="C890">
        <v>17.899999999999999</v>
      </c>
      <c r="D890" s="1">
        <f t="shared" si="53"/>
        <v>161.29</v>
      </c>
      <c r="E890" s="2">
        <f t="shared" si="51"/>
        <v>7.1860255781930711</v>
      </c>
      <c r="F890" s="1">
        <f t="shared" si="52"/>
        <v>12.7</v>
      </c>
    </row>
    <row r="891" spans="1:6">
      <c r="A891" s="27">
        <v>38692</v>
      </c>
      <c r="B891">
        <v>3.5</v>
      </c>
      <c r="C891">
        <v>11</v>
      </c>
      <c r="D891" s="1">
        <f t="shared" si="53"/>
        <v>56.25</v>
      </c>
      <c r="E891" s="2">
        <f t="shared" si="51"/>
        <v>91.78935891152608</v>
      </c>
      <c r="F891" s="1">
        <f t="shared" si="52"/>
        <v>7.5</v>
      </c>
    </row>
    <row r="892" spans="1:6">
      <c r="A892" s="27">
        <v>38693</v>
      </c>
      <c r="B892">
        <v>3.1</v>
      </c>
      <c r="C892">
        <v>9.5</v>
      </c>
      <c r="D892" s="1">
        <f t="shared" si="53"/>
        <v>40.960000000000008</v>
      </c>
      <c r="E892" s="2">
        <f t="shared" si="51"/>
        <v>122.78138789703326</v>
      </c>
      <c r="F892" s="1">
        <f t="shared" si="52"/>
        <v>6.4</v>
      </c>
    </row>
    <row r="893" spans="1:6">
      <c r="A893" s="27">
        <v>38694</v>
      </c>
      <c r="B893">
        <v>47.4</v>
      </c>
      <c r="C893">
        <v>10.8</v>
      </c>
      <c r="D893" s="1">
        <f t="shared" si="53"/>
        <v>1339.5599999999995</v>
      </c>
      <c r="E893" s="2">
        <f t="shared" si="51"/>
        <v>95.661629442927008</v>
      </c>
      <c r="F893" s="1">
        <f t="shared" si="52"/>
        <v>-36.599999999999994</v>
      </c>
    </row>
    <row r="894" spans="1:6">
      <c r="A894" s="27">
        <v>38695</v>
      </c>
      <c r="B894">
        <v>59.7</v>
      </c>
      <c r="C894">
        <v>17.399999999999999</v>
      </c>
      <c r="D894" s="1">
        <f t="shared" si="53"/>
        <v>1789.2900000000004</v>
      </c>
      <c r="E894" s="2">
        <f t="shared" si="51"/>
        <v>10.116701906695464</v>
      </c>
      <c r="F894" s="1">
        <f t="shared" si="52"/>
        <v>-42.300000000000004</v>
      </c>
    </row>
    <row r="895" spans="1:6">
      <c r="A895" s="27">
        <v>38696</v>
      </c>
      <c r="B895">
        <v>93.4</v>
      </c>
      <c r="C895">
        <v>55.9</v>
      </c>
      <c r="D895" s="1">
        <f t="shared" si="53"/>
        <v>1406.2500000000005</v>
      </c>
      <c r="E895" s="2">
        <f t="shared" si="51"/>
        <v>1247.4546246120112</v>
      </c>
      <c r="F895" s="1">
        <f t="shared" si="52"/>
        <v>-37.500000000000007</v>
      </c>
    </row>
    <row r="896" spans="1:6">
      <c r="A896" s="27">
        <v>38697</v>
      </c>
      <c r="B896">
        <v>222.3</v>
      </c>
      <c r="C896">
        <v>18.7</v>
      </c>
      <c r="D896" s="1">
        <f t="shared" si="53"/>
        <v>41452.960000000006</v>
      </c>
      <c r="E896" s="2">
        <f t="shared" si="51"/>
        <v>3.5369434525892394</v>
      </c>
      <c r="F896" s="1">
        <f t="shared" si="52"/>
        <v>-203.60000000000002</v>
      </c>
    </row>
    <row r="897" spans="1:6">
      <c r="A897" s="27">
        <v>38698</v>
      </c>
      <c r="B897">
        <v>131.69999999999999</v>
      </c>
      <c r="C897">
        <v>16.600000000000001</v>
      </c>
      <c r="D897" s="1">
        <f t="shared" si="53"/>
        <v>13248.009999999998</v>
      </c>
      <c r="E897" s="2">
        <f t="shared" si="51"/>
        <v>15.845784032299271</v>
      </c>
      <c r="F897" s="1">
        <f t="shared" si="52"/>
        <v>-115.1</v>
      </c>
    </row>
    <row r="898" spans="1:6">
      <c r="A898" s="27">
        <v>38699</v>
      </c>
      <c r="B898">
        <v>55.2</v>
      </c>
      <c r="C898">
        <v>10.8</v>
      </c>
      <c r="D898" s="1">
        <f t="shared" si="53"/>
        <v>1971.3600000000006</v>
      </c>
      <c r="E898" s="2">
        <f t="shared" si="51"/>
        <v>95.661629442927008</v>
      </c>
      <c r="F898" s="1">
        <f t="shared" si="52"/>
        <v>-44.400000000000006</v>
      </c>
    </row>
    <row r="899" spans="1:6">
      <c r="A899" s="27">
        <v>38700</v>
      </c>
      <c r="B899">
        <v>92.7</v>
      </c>
      <c r="C899">
        <v>19.399999999999999</v>
      </c>
      <c r="D899" s="1">
        <f t="shared" si="53"/>
        <v>5372.8900000000012</v>
      </c>
      <c r="E899" s="2">
        <f t="shared" ref="E899:E962" si="54">(C899-AVERAGE($C$2:$C$6211))^2</f>
        <v>1.3939965926858915</v>
      </c>
      <c r="F899" s="1">
        <f t="shared" ref="F899:F962" si="55">C899-B899</f>
        <v>-73.300000000000011</v>
      </c>
    </row>
    <row r="900" spans="1:6">
      <c r="A900" s="27">
        <v>38701</v>
      </c>
      <c r="B900">
        <v>85.4</v>
      </c>
      <c r="C900">
        <v>22.5</v>
      </c>
      <c r="D900" s="1">
        <f t="shared" si="53"/>
        <v>3956.4100000000008</v>
      </c>
      <c r="E900" s="2">
        <f t="shared" si="54"/>
        <v>3.6838033559710581</v>
      </c>
      <c r="F900" s="1">
        <f t="shared" si="55"/>
        <v>-62.900000000000006</v>
      </c>
    </row>
    <row r="901" spans="1:6">
      <c r="A901" s="27">
        <v>38702</v>
      </c>
      <c r="B901">
        <v>35.200000000000003</v>
      </c>
      <c r="C901">
        <v>20.8</v>
      </c>
      <c r="D901" s="1">
        <f t="shared" ref="D901:D964" si="56">(B901-C901)^2</f>
        <v>207.36000000000007</v>
      </c>
      <c r="E901" s="2">
        <f t="shared" si="54"/>
        <v>4.810287287919101E-2</v>
      </c>
      <c r="F901" s="1">
        <f t="shared" si="55"/>
        <v>-14.400000000000002</v>
      </c>
    </row>
    <row r="902" spans="1:6">
      <c r="A902" s="27">
        <v>38703</v>
      </c>
      <c r="B902">
        <v>13.9</v>
      </c>
      <c r="C902">
        <v>5</v>
      </c>
      <c r="D902" s="1">
        <f t="shared" si="56"/>
        <v>79.210000000000008</v>
      </c>
      <c r="E902" s="2">
        <f t="shared" si="54"/>
        <v>242.75747485355478</v>
      </c>
      <c r="F902" s="1">
        <f t="shared" si="55"/>
        <v>-8.9</v>
      </c>
    </row>
    <row r="903" spans="1:6">
      <c r="A903" s="27">
        <v>38704</v>
      </c>
      <c r="B903">
        <v>9.6</v>
      </c>
      <c r="C903">
        <v>10.9</v>
      </c>
      <c r="D903" s="1">
        <f t="shared" si="56"/>
        <v>1.6900000000000019</v>
      </c>
      <c r="E903" s="2">
        <f t="shared" si="54"/>
        <v>93.715494177226546</v>
      </c>
      <c r="F903" s="1">
        <f t="shared" si="55"/>
        <v>1.3000000000000007</v>
      </c>
    </row>
    <row r="904" spans="1:6">
      <c r="A904" s="27">
        <v>38705</v>
      </c>
      <c r="B904">
        <v>5.7</v>
      </c>
      <c r="C904">
        <v>6.3</v>
      </c>
      <c r="D904" s="1">
        <f t="shared" si="56"/>
        <v>0.3599999999999996</v>
      </c>
      <c r="E904" s="2">
        <f t="shared" si="54"/>
        <v>203.93771639944853</v>
      </c>
      <c r="F904" s="1">
        <f t="shared" si="55"/>
        <v>0.59999999999999964</v>
      </c>
    </row>
    <row r="905" spans="1:6">
      <c r="A905" s="27">
        <v>38706</v>
      </c>
      <c r="B905">
        <v>4.3</v>
      </c>
      <c r="C905">
        <v>7.8</v>
      </c>
      <c r="D905" s="1">
        <f t="shared" si="56"/>
        <v>12.25</v>
      </c>
      <c r="E905" s="2">
        <f t="shared" si="54"/>
        <v>163.34568741394136</v>
      </c>
      <c r="F905" s="1">
        <f t="shared" si="55"/>
        <v>3.5</v>
      </c>
    </row>
    <row r="906" spans="1:6">
      <c r="A906" s="27">
        <v>38707</v>
      </c>
      <c r="B906">
        <v>2.8</v>
      </c>
      <c r="C906">
        <v>7.1</v>
      </c>
      <c r="D906" s="1">
        <f t="shared" si="56"/>
        <v>18.489999999999998</v>
      </c>
      <c r="E906" s="2">
        <f t="shared" si="54"/>
        <v>181.72863427384473</v>
      </c>
      <c r="F906" s="1">
        <f t="shared" si="55"/>
        <v>4.3</v>
      </c>
    </row>
    <row r="907" spans="1:6">
      <c r="A907" s="27">
        <v>38708</v>
      </c>
      <c r="B907">
        <v>2.2000000000000002</v>
      </c>
      <c r="C907">
        <v>8.1</v>
      </c>
      <c r="D907" s="1">
        <f t="shared" si="56"/>
        <v>34.809999999999995</v>
      </c>
      <c r="E907" s="2">
        <f t="shared" si="54"/>
        <v>155.76728161683997</v>
      </c>
      <c r="F907" s="1">
        <f t="shared" si="55"/>
        <v>5.8999999999999995</v>
      </c>
    </row>
    <row r="908" spans="1:6">
      <c r="A908" s="27">
        <v>38709</v>
      </c>
      <c r="B908">
        <v>9</v>
      </c>
      <c r="C908">
        <v>8.6</v>
      </c>
      <c r="D908" s="1">
        <f t="shared" si="56"/>
        <v>0.16000000000000028</v>
      </c>
      <c r="E908" s="2">
        <f t="shared" si="54"/>
        <v>143.53660528833757</v>
      </c>
      <c r="F908" s="1">
        <f t="shared" si="55"/>
        <v>-0.40000000000000036</v>
      </c>
    </row>
    <row r="909" spans="1:6">
      <c r="A909" s="27">
        <v>38710</v>
      </c>
      <c r="B909">
        <v>3.4</v>
      </c>
      <c r="C909">
        <v>7.1</v>
      </c>
      <c r="D909" s="1">
        <f t="shared" si="56"/>
        <v>13.689999999999998</v>
      </c>
      <c r="E909" s="2">
        <f t="shared" si="54"/>
        <v>181.72863427384473</v>
      </c>
      <c r="F909" s="1">
        <f t="shared" si="55"/>
        <v>3.6999999999999997</v>
      </c>
    </row>
    <row r="910" spans="1:6">
      <c r="A910" s="27">
        <v>38711</v>
      </c>
      <c r="B910">
        <v>3.1</v>
      </c>
      <c r="C910">
        <v>13.8</v>
      </c>
      <c r="D910" s="1">
        <f t="shared" si="56"/>
        <v>114.49000000000002</v>
      </c>
      <c r="E910" s="2">
        <f t="shared" si="54"/>
        <v>45.977571471912668</v>
      </c>
      <c r="F910" s="1">
        <f t="shared" si="55"/>
        <v>10.700000000000001</v>
      </c>
    </row>
    <row r="911" spans="1:6">
      <c r="A911" s="27">
        <v>38712</v>
      </c>
      <c r="B911">
        <v>5.0999999999999996</v>
      </c>
      <c r="C911">
        <v>4</v>
      </c>
      <c r="D911" s="1">
        <f t="shared" si="56"/>
        <v>1.2099999999999993</v>
      </c>
      <c r="E911" s="2">
        <f t="shared" si="54"/>
        <v>274.91882751055954</v>
      </c>
      <c r="F911" s="1">
        <f t="shared" si="55"/>
        <v>-1.0999999999999996</v>
      </c>
    </row>
    <row r="912" spans="1:6">
      <c r="A912" s="27">
        <v>38713</v>
      </c>
      <c r="B912">
        <v>7.1</v>
      </c>
      <c r="C912">
        <v>7.2</v>
      </c>
      <c r="D912" s="1">
        <f t="shared" si="56"/>
        <v>1.0000000000000106E-2</v>
      </c>
      <c r="E912" s="2">
        <f t="shared" si="54"/>
        <v>179.04249900814426</v>
      </c>
      <c r="F912" s="1">
        <f t="shared" si="55"/>
        <v>0.10000000000000053</v>
      </c>
    </row>
    <row r="913" spans="1:6">
      <c r="A913" s="27">
        <v>38714</v>
      </c>
      <c r="B913">
        <v>1</v>
      </c>
      <c r="C913">
        <v>6</v>
      </c>
      <c r="D913" s="1">
        <f t="shared" si="56"/>
        <v>25</v>
      </c>
      <c r="E913" s="2">
        <f t="shared" si="54"/>
        <v>212.59612219655</v>
      </c>
      <c r="F913" s="1">
        <f t="shared" si="55"/>
        <v>5</v>
      </c>
    </row>
    <row r="914" spans="1:6">
      <c r="A914" s="27">
        <v>38715</v>
      </c>
      <c r="B914">
        <v>3</v>
      </c>
      <c r="C914">
        <v>8.3000000000000007</v>
      </c>
      <c r="D914" s="1">
        <f t="shared" si="56"/>
        <v>28.090000000000007</v>
      </c>
      <c r="E914" s="2">
        <f t="shared" si="54"/>
        <v>150.81501108543898</v>
      </c>
      <c r="F914" s="1">
        <f t="shared" si="55"/>
        <v>5.3000000000000007</v>
      </c>
    </row>
    <row r="915" spans="1:6">
      <c r="A915" s="27">
        <v>38716</v>
      </c>
      <c r="B915">
        <v>3.5</v>
      </c>
      <c r="C915">
        <v>6.4</v>
      </c>
      <c r="D915" s="1">
        <f t="shared" si="56"/>
        <v>8.4100000000000019</v>
      </c>
      <c r="E915" s="2">
        <f t="shared" si="54"/>
        <v>201.09158113374806</v>
      </c>
      <c r="F915" s="1">
        <f t="shared" si="55"/>
        <v>2.9000000000000004</v>
      </c>
    </row>
    <row r="916" spans="1:6">
      <c r="A916" s="27">
        <v>38717</v>
      </c>
      <c r="B916">
        <v>4.4000000000000004</v>
      </c>
      <c r="C916">
        <v>4.8</v>
      </c>
      <c r="D916" s="1">
        <f t="shared" si="56"/>
        <v>0.15999999999999959</v>
      </c>
      <c r="E916" s="2">
        <f t="shared" si="54"/>
        <v>249.0297453849557</v>
      </c>
      <c r="F916" s="1">
        <f t="shared" si="55"/>
        <v>0.39999999999999947</v>
      </c>
    </row>
    <row r="917" spans="1:6">
      <c r="A917" s="27">
        <v>38718</v>
      </c>
      <c r="B917">
        <v>10.1</v>
      </c>
      <c r="C917">
        <v>5.7</v>
      </c>
      <c r="D917" s="1">
        <f t="shared" si="56"/>
        <v>19.359999999999996</v>
      </c>
      <c r="E917" s="2">
        <f t="shared" si="54"/>
        <v>221.43452799365144</v>
      </c>
      <c r="F917" s="1">
        <f t="shared" si="55"/>
        <v>-4.3999999999999995</v>
      </c>
    </row>
    <row r="918" spans="1:6">
      <c r="A918" s="27">
        <v>38719</v>
      </c>
      <c r="B918">
        <v>5.4</v>
      </c>
      <c r="C918">
        <v>5.0999999999999996</v>
      </c>
      <c r="D918" s="1">
        <f t="shared" si="56"/>
        <v>9.0000000000000427E-2</v>
      </c>
      <c r="E918" s="2">
        <f t="shared" si="54"/>
        <v>239.6513395878543</v>
      </c>
      <c r="F918" s="1">
        <f t="shared" si="55"/>
        <v>-0.30000000000000071</v>
      </c>
    </row>
    <row r="919" spans="1:6">
      <c r="A919" s="27">
        <v>38720</v>
      </c>
      <c r="B919">
        <v>7.2</v>
      </c>
      <c r="C919">
        <v>6.9</v>
      </c>
      <c r="D919" s="1">
        <f t="shared" si="56"/>
        <v>8.99999999999999E-2</v>
      </c>
      <c r="E919" s="2">
        <f t="shared" si="54"/>
        <v>187.16090480524568</v>
      </c>
      <c r="F919" s="1">
        <f t="shared" si="55"/>
        <v>-0.29999999999999982</v>
      </c>
    </row>
    <row r="920" spans="1:6">
      <c r="A920" s="27">
        <v>38721</v>
      </c>
      <c r="B920">
        <v>17.8</v>
      </c>
      <c r="C920">
        <v>3.4</v>
      </c>
      <c r="D920" s="1">
        <f t="shared" si="56"/>
        <v>207.36</v>
      </c>
      <c r="E920" s="2">
        <f t="shared" si="54"/>
        <v>295.17563910476247</v>
      </c>
      <c r="F920" s="1">
        <f t="shared" si="55"/>
        <v>-14.4</v>
      </c>
    </row>
    <row r="921" spans="1:6">
      <c r="A921" s="27">
        <v>38722</v>
      </c>
      <c r="B921">
        <v>14.9</v>
      </c>
      <c r="C921">
        <v>4.7</v>
      </c>
      <c r="D921" s="1">
        <f t="shared" si="56"/>
        <v>104.03999999999999</v>
      </c>
      <c r="E921" s="2">
        <f t="shared" si="54"/>
        <v>252.19588065065622</v>
      </c>
      <c r="F921" s="1">
        <f t="shared" si="55"/>
        <v>-10.199999999999999</v>
      </c>
    </row>
    <row r="922" spans="1:6">
      <c r="A922" s="27">
        <v>38723</v>
      </c>
      <c r="B922">
        <v>31.5</v>
      </c>
      <c r="C922">
        <v>20.399999999999999</v>
      </c>
      <c r="D922" s="1">
        <f t="shared" si="56"/>
        <v>123.21000000000004</v>
      </c>
      <c r="E922" s="2">
        <f t="shared" si="54"/>
        <v>3.2643935681104755E-2</v>
      </c>
      <c r="F922" s="1">
        <f t="shared" si="55"/>
        <v>-11.100000000000001</v>
      </c>
    </row>
    <row r="923" spans="1:6">
      <c r="A923" s="27">
        <v>38724</v>
      </c>
      <c r="B923">
        <v>52.6</v>
      </c>
      <c r="C923">
        <v>5.5</v>
      </c>
      <c r="D923" s="1">
        <f t="shared" si="56"/>
        <v>2218.4100000000003</v>
      </c>
      <c r="E923" s="2">
        <f t="shared" si="54"/>
        <v>227.42679852505239</v>
      </c>
      <c r="F923" s="1">
        <f t="shared" si="55"/>
        <v>-47.1</v>
      </c>
    </row>
    <row r="924" spans="1:6">
      <c r="A924" s="27">
        <v>38725</v>
      </c>
      <c r="B924">
        <v>76.900000000000006</v>
      </c>
      <c r="C924">
        <v>15.6</v>
      </c>
      <c r="D924" s="1">
        <f t="shared" si="56"/>
        <v>3757.6900000000005</v>
      </c>
      <c r="E924" s="2">
        <f t="shared" si="54"/>
        <v>24.80713668930407</v>
      </c>
      <c r="F924" s="1">
        <f t="shared" si="55"/>
        <v>-61.300000000000004</v>
      </c>
    </row>
    <row r="925" spans="1:6">
      <c r="A925" s="27">
        <v>38726</v>
      </c>
      <c r="B925">
        <v>59.6</v>
      </c>
      <c r="C925">
        <v>24.4</v>
      </c>
      <c r="D925" s="1">
        <f t="shared" si="56"/>
        <v>1239.0400000000002</v>
      </c>
      <c r="E925" s="2">
        <f t="shared" si="54"/>
        <v>14.587233307661958</v>
      </c>
      <c r="F925" s="1">
        <f t="shared" si="55"/>
        <v>-35.200000000000003</v>
      </c>
    </row>
    <row r="926" spans="1:6">
      <c r="A926" s="27">
        <v>38727</v>
      </c>
      <c r="B926">
        <v>48.5</v>
      </c>
      <c r="C926">
        <v>11.2</v>
      </c>
      <c r="D926" s="1">
        <f t="shared" si="56"/>
        <v>1391.2899999999997</v>
      </c>
      <c r="E926" s="2">
        <f t="shared" si="54"/>
        <v>87.997088380125135</v>
      </c>
      <c r="F926" s="1">
        <f t="shared" si="55"/>
        <v>-37.299999999999997</v>
      </c>
    </row>
    <row r="927" spans="1:6">
      <c r="A927" s="27">
        <v>38728</v>
      </c>
      <c r="B927">
        <v>37.200000000000003</v>
      </c>
      <c r="C927">
        <v>38.299999999999997</v>
      </c>
      <c r="D927" s="1">
        <f t="shared" si="56"/>
        <v>1.2099999999999875</v>
      </c>
      <c r="E927" s="2">
        <f t="shared" si="54"/>
        <v>313.97443137529535</v>
      </c>
      <c r="F927" s="1">
        <f t="shared" si="55"/>
        <v>1.0999999999999943</v>
      </c>
    </row>
    <row r="928" spans="1:6">
      <c r="A928" s="27">
        <v>38729</v>
      </c>
      <c r="B928">
        <v>40.6</v>
      </c>
      <c r="C928">
        <v>52.1</v>
      </c>
      <c r="D928" s="1">
        <f t="shared" si="56"/>
        <v>132.25</v>
      </c>
      <c r="E928" s="2">
        <f t="shared" si="54"/>
        <v>993.4677647086296</v>
      </c>
      <c r="F928" s="1">
        <f t="shared" si="55"/>
        <v>11.5</v>
      </c>
    </row>
    <row r="929" spans="1:6">
      <c r="A929" s="27">
        <v>38730</v>
      </c>
      <c r="B929">
        <v>41.5</v>
      </c>
      <c r="C929">
        <v>55</v>
      </c>
      <c r="D929" s="1">
        <f t="shared" si="56"/>
        <v>182.25</v>
      </c>
      <c r="E929" s="2">
        <f t="shared" si="54"/>
        <v>1184.6898420033156</v>
      </c>
      <c r="F929" s="1">
        <f t="shared" si="55"/>
        <v>13.5</v>
      </c>
    </row>
    <row r="930" spans="1:6">
      <c r="A930" s="27">
        <v>38731</v>
      </c>
      <c r="B930">
        <v>40.6</v>
      </c>
      <c r="C930">
        <v>16.399999999999999</v>
      </c>
      <c r="D930" s="1">
        <f t="shared" si="56"/>
        <v>585.6400000000001</v>
      </c>
      <c r="E930" s="2">
        <f t="shared" si="54"/>
        <v>17.478054563700251</v>
      </c>
      <c r="F930" s="1">
        <f t="shared" si="55"/>
        <v>-24.200000000000003</v>
      </c>
    </row>
    <row r="931" spans="1:6">
      <c r="A931" s="27">
        <v>38732</v>
      </c>
      <c r="B931">
        <v>53.2</v>
      </c>
      <c r="C931">
        <v>63.3</v>
      </c>
      <c r="D931" s="1">
        <f t="shared" si="56"/>
        <v>102.00999999999989</v>
      </c>
      <c r="E931" s="2">
        <f t="shared" si="54"/>
        <v>1824.9406149501756</v>
      </c>
      <c r="F931" s="1">
        <f t="shared" si="55"/>
        <v>10.099999999999994</v>
      </c>
    </row>
    <row r="932" spans="1:6">
      <c r="A932" s="27">
        <v>38733</v>
      </c>
      <c r="B932">
        <v>23</v>
      </c>
      <c r="C932">
        <v>18</v>
      </c>
      <c r="D932" s="1">
        <f t="shared" si="56"/>
        <v>25</v>
      </c>
      <c r="E932" s="2">
        <f t="shared" si="54"/>
        <v>6.6598903124925855</v>
      </c>
      <c r="F932" s="1">
        <f t="shared" si="55"/>
        <v>-5</v>
      </c>
    </row>
    <row r="933" spans="1:6">
      <c r="A933" s="27">
        <v>38734</v>
      </c>
      <c r="B933">
        <v>29.5</v>
      </c>
      <c r="C933">
        <v>6.4</v>
      </c>
      <c r="D933" s="1">
        <f t="shared" si="56"/>
        <v>533.61</v>
      </c>
      <c r="E933" s="2">
        <f t="shared" si="54"/>
        <v>201.09158113374806</v>
      </c>
      <c r="F933" s="1">
        <f t="shared" si="55"/>
        <v>-23.1</v>
      </c>
    </row>
    <row r="934" spans="1:6">
      <c r="A934" s="27">
        <v>38735</v>
      </c>
      <c r="B934">
        <v>24.5</v>
      </c>
      <c r="C934">
        <v>13.6</v>
      </c>
      <c r="D934" s="1">
        <f t="shared" si="56"/>
        <v>118.81</v>
      </c>
      <c r="E934" s="2">
        <f t="shared" si="54"/>
        <v>48.729842003313642</v>
      </c>
      <c r="F934" s="1">
        <f t="shared" si="55"/>
        <v>-10.9</v>
      </c>
    </row>
    <row r="935" spans="1:6">
      <c r="A935" s="27">
        <v>38736</v>
      </c>
      <c r="B935">
        <v>11.7</v>
      </c>
      <c r="C935">
        <v>2.8</v>
      </c>
      <c r="D935" s="1">
        <f t="shared" si="56"/>
        <v>79.20999999999998</v>
      </c>
      <c r="E935" s="2">
        <f t="shared" si="54"/>
        <v>316.15245069896525</v>
      </c>
      <c r="F935" s="1">
        <f t="shared" si="55"/>
        <v>-8.8999999999999986</v>
      </c>
    </row>
    <row r="936" spans="1:6">
      <c r="A936" s="27">
        <v>38737</v>
      </c>
      <c r="B936">
        <v>4.5</v>
      </c>
      <c r="C936">
        <v>2.7</v>
      </c>
      <c r="D936" s="1">
        <f t="shared" si="56"/>
        <v>3.2399999999999993</v>
      </c>
      <c r="E936" s="2">
        <f t="shared" si="54"/>
        <v>319.71858596466581</v>
      </c>
      <c r="F936" s="1">
        <f t="shared" si="55"/>
        <v>-1.7999999999999998</v>
      </c>
    </row>
    <row r="937" spans="1:6">
      <c r="A937" s="27">
        <v>38738</v>
      </c>
      <c r="B937">
        <v>4.4000000000000004</v>
      </c>
      <c r="C937">
        <v>0.3</v>
      </c>
      <c r="D937" s="1">
        <f t="shared" si="56"/>
        <v>16.810000000000006</v>
      </c>
      <c r="E937" s="2">
        <f t="shared" si="54"/>
        <v>411.30583234147724</v>
      </c>
      <c r="F937" s="1">
        <f t="shared" si="55"/>
        <v>-4.1000000000000005</v>
      </c>
    </row>
    <row r="938" spans="1:6">
      <c r="A938" s="27">
        <v>38739</v>
      </c>
      <c r="B938">
        <v>2.2000000000000002</v>
      </c>
      <c r="C938">
        <v>5.6</v>
      </c>
      <c r="D938" s="1">
        <f t="shared" si="56"/>
        <v>11.559999999999997</v>
      </c>
      <c r="E938" s="2">
        <f t="shared" si="54"/>
        <v>224.42066325935193</v>
      </c>
      <c r="F938" s="1">
        <f t="shared" si="55"/>
        <v>3.3999999999999995</v>
      </c>
    </row>
    <row r="939" spans="1:6">
      <c r="A939" s="27">
        <v>38740</v>
      </c>
      <c r="B939">
        <v>64.099999999999994</v>
      </c>
      <c r="C939">
        <v>72.900000000000006</v>
      </c>
      <c r="D939" s="1">
        <f t="shared" si="56"/>
        <v>77.440000000000197</v>
      </c>
      <c r="E939" s="2">
        <f t="shared" si="54"/>
        <v>2737.3116294429306</v>
      </c>
      <c r="F939" s="1">
        <f t="shared" si="55"/>
        <v>8.8000000000000114</v>
      </c>
    </row>
    <row r="940" spans="1:6">
      <c r="A940" s="27">
        <v>38741</v>
      </c>
      <c r="B940">
        <v>70</v>
      </c>
      <c r="C940">
        <v>22.5</v>
      </c>
      <c r="D940" s="1">
        <f t="shared" si="56"/>
        <v>2256.25</v>
      </c>
      <c r="E940" s="2">
        <f t="shared" si="54"/>
        <v>3.6838033559710581</v>
      </c>
      <c r="F940" s="1">
        <f t="shared" si="55"/>
        <v>-47.5</v>
      </c>
    </row>
    <row r="941" spans="1:6">
      <c r="A941" s="27">
        <v>38742</v>
      </c>
      <c r="B941">
        <v>77.2</v>
      </c>
      <c r="C941">
        <v>61</v>
      </c>
      <c r="D941" s="1">
        <f t="shared" si="56"/>
        <v>262.44000000000011</v>
      </c>
      <c r="E941" s="2">
        <f t="shared" si="54"/>
        <v>1633.721726061287</v>
      </c>
      <c r="F941" s="1">
        <f t="shared" si="55"/>
        <v>-16.200000000000003</v>
      </c>
    </row>
    <row r="942" spans="1:6">
      <c r="A942" s="27">
        <v>38743</v>
      </c>
      <c r="B942">
        <v>56.2</v>
      </c>
      <c r="C942">
        <v>29.6</v>
      </c>
      <c r="D942" s="1">
        <f t="shared" si="56"/>
        <v>707.56000000000006</v>
      </c>
      <c r="E942" s="2">
        <f t="shared" si="54"/>
        <v>81.348199491237125</v>
      </c>
      <c r="F942" s="1">
        <f t="shared" si="55"/>
        <v>-26.6</v>
      </c>
    </row>
    <row r="943" spans="1:6">
      <c r="A943" s="27">
        <v>38744</v>
      </c>
      <c r="B943">
        <v>78.099999999999994</v>
      </c>
      <c r="C943">
        <v>81.400000000000006</v>
      </c>
      <c r="D943" s="1">
        <f t="shared" si="56"/>
        <v>10.890000000000075</v>
      </c>
      <c r="E943" s="2">
        <f t="shared" si="54"/>
        <v>3698.9901318583898</v>
      </c>
      <c r="F943" s="1">
        <f t="shared" si="55"/>
        <v>3.3000000000000114</v>
      </c>
    </row>
    <row r="944" spans="1:6">
      <c r="A944" s="27">
        <v>38745</v>
      </c>
      <c r="B944">
        <v>156.19999999999999</v>
      </c>
      <c r="C944">
        <v>129.4</v>
      </c>
      <c r="D944" s="1">
        <f t="shared" si="56"/>
        <v>718.2399999999991</v>
      </c>
      <c r="E944" s="2">
        <f t="shared" si="54"/>
        <v>11841.645204322162</v>
      </c>
      <c r="F944" s="1">
        <f t="shared" si="55"/>
        <v>-26.799999999999983</v>
      </c>
    </row>
    <row r="945" spans="1:6">
      <c r="A945" s="27">
        <v>38746</v>
      </c>
      <c r="B945">
        <v>109.3</v>
      </c>
      <c r="C945">
        <v>128.30000000000001</v>
      </c>
      <c r="D945" s="1">
        <f t="shared" si="56"/>
        <v>361.00000000000057</v>
      </c>
      <c r="E945" s="2">
        <f t="shared" si="54"/>
        <v>11603.452692244868</v>
      </c>
      <c r="F945" s="1">
        <f t="shared" si="55"/>
        <v>19.000000000000014</v>
      </c>
    </row>
    <row r="946" spans="1:6">
      <c r="A946" s="27">
        <v>38747</v>
      </c>
      <c r="B946">
        <v>66.099999999999994</v>
      </c>
      <c r="C946">
        <v>3.7</v>
      </c>
      <c r="D946" s="1">
        <f t="shared" si="56"/>
        <v>3893.7599999999989</v>
      </c>
      <c r="E946" s="2">
        <f t="shared" si="54"/>
        <v>284.957233307661</v>
      </c>
      <c r="F946" s="1">
        <f t="shared" si="55"/>
        <v>-62.399999999999991</v>
      </c>
    </row>
    <row r="947" spans="1:6">
      <c r="A947" s="27">
        <v>38748</v>
      </c>
      <c r="B947">
        <v>36.299999999999997</v>
      </c>
      <c r="C947">
        <v>35.299999999999997</v>
      </c>
      <c r="D947" s="1">
        <f t="shared" si="56"/>
        <v>1</v>
      </c>
      <c r="E947" s="2">
        <f t="shared" si="54"/>
        <v>216.65848934630975</v>
      </c>
      <c r="F947" s="1">
        <f t="shared" si="55"/>
        <v>-1</v>
      </c>
    </row>
    <row r="948" spans="1:6">
      <c r="A948" s="27">
        <v>38749</v>
      </c>
      <c r="B948">
        <v>16.100000000000001</v>
      </c>
      <c r="C948">
        <v>23.5</v>
      </c>
      <c r="D948" s="1">
        <f t="shared" si="56"/>
        <v>54.759999999999977</v>
      </c>
      <c r="E948" s="2">
        <f t="shared" si="54"/>
        <v>8.5224506989662743</v>
      </c>
      <c r="F948" s="1">
        <f t="shared" si="55"/>
        <v>7.3999999999999986</v>
      </c>
    </row>
    <row r="949" spans="1:6">
      <c r="A949" s="27">
        <v>38750</v>
      </c>
      <c r="B949">
        <v>9.1</v>
      </c>
      <c r="C949">
        <v>19.600000000000001</v>
      </c>
      <c r="D949" s="1">
        <f t="shared" si="56"/>
        <v>110.25000000000004</v>
      </c>
      <c r="E949" s="2">
        <f t="shared" si="54"/>
        <v>0.96172606128492855</v>
      </c>
      <c r="F949" s="1">
        <f t="shared" si="55"/>
        <v>10.500000000000002</v>
      </c>
    </row>
    <row r="950" spans="1:6">
      <c r="A950" s="27">
        <v>38751</v>
      </c>
      <c r="B950">
        <v>6.5</v>
      </c>
      <c r="C950">
        <v>26.5</v>
      </c>
      <c r="D950" s="1">
        <f t="shared" si="56"/>
        <v>400</v>
      </c>
      <c r="E950" s="2">
        <f t="shared" si="54"/>
        <v>35.038392727951923</v>
      </c>
      <c r="F950" s="1">
        <f t="shared" si="55"/>
        <v>20</v>
      </c>
    </row>
    <row r="951" spans="1:6">
      <c r="A951" s="27">
        <v>38752</v>
      </c>
      <c r="B951">
        <v>4.0999999999999996</v>
      </c>
      <c r="C951">
        <v>16.399999999999999</v>
      </c>
      <c r="D951" s="1">
        <f t="shared" si="56"/>
        <v>151.28999999999996</v>
      </c>
      <c r="E951" s="2">
        <f t="shared" si="54"/>
        <v>17.478054563700251</v>
      </c>
      <c r="F951" s="1">
        <f t="shared" si="55"/>
        <v>12.299999999999999</v>
      </c>
    </row>
    <row r="952" spans="1:6">
      <c r="A952" s="27">
        <v>38753</v>
      </c>
      <c r="B952">
        <v>6.1</v>
      </c>
      <c r="C952">
        <v>15</v>
      </c>
      <c r="D952" s="1">
        <f t="shared" si="56"/>
        <v>79.210000000000008</v>
      </c>
      <c r="E952" s="2">
        <f t="shared" si="54"/>
        <v>31.143948283506937</v>
      </c>
      <c r="F952" s="1">
        <f t="shared" si="55"/>
        <v>8.9</v>
      </c>
    </row>
    <row r="953" spans="1:6">
      <c r="A953" s="27">
        <v>38754</v>
      </c>
      <c r="B953">
        <v>4.7</v>
      </c>
      <c r="C953">
        <v>24.1</v>
      </c>
      <c r="D953" s="1">
        <f t="shared" si="56"/>
        <v>376.36000000000007</v>
      </c>
      <c r="E953" s="2">
        <f t="shared" si="54"/>
        <v>12.385639104763413</v>
      </c>
      <c r="F953" s="1">
        <f t="shared" si="55"/>
        <v>19.400000000000002</v>
      </c>
    </row>
    <row r="954" spans="1:6">
      <c r="A954" s="27">
        <v>38755</v>
      </c>
      <c r="B954">
        <v>7.6</v>
      </c>
      <c r="C954">
        <v>21.1</v>
      </c>
      <c r="D954" s="1">
        <f t="shared" si="56"/>
        <v>182.25000000000006</v>
      </c>
      <c r="E954" s="2">
        <f t="shared" si="54"/>
        <v>0.26969707577775703</v>
      </c>
      <c r="F954" s="1">
        <f t="shared" si="55"/>
        <v>13.500000000000002</v>
      </c>
    </row>
    <row r="955" spans="1:6">
      <c r="A955" s="27">
        <v>38756</v>
      </c>
      <c r="B955">
        <v>52.5</v>
      </c>
      <c r="C955">
        <v>36.799999999999997</v>
      </c>
      <c r="D955" s="1">
        <f t="shared" si="56"/>
        <v>246.49000000000009</v>
      </c>
      <c r="E955" s="2">
        <f t="shared" si="54"/>
        <v>263.06646036080258</v>
      </c>
      <c r="F955" s="1">
        <f t="shared" si="55"/>
        <v>-15.700000000000003</v>
      </c>
    </row>
    <row r="956" spans="1:6">
      <c r="A956" s="27">
        <v>38757</v>
      </c>
      <c r="B956">
        <v>65.5</v>
      </c>
      <c r="C956">
        <v>188.1</v>
      </c>
      <c r="D956" s="1">
        <f t="shared" si="56"/>
        <v>15030.759999999998</v>
      </c>
      <c r="E956" s="2">
        <f t="shared" si="54"/>
        <v>28062.723803355977</v>
      </c>
      <c r="F956" s="1">
        <f t="shared" si="55"/>
        <v>122.6</v>
      </c>
    </row>
    <row r="957" spans="1:6">
      <c r="A957" s="27">
        <v>38758</v>
      </c>
      <c r="B957">
        <v>61</v>
      </c>
      <c r="C957">
        <v>10.3</v>
      </c>
      <c r="D957" s="1">
        <f t="shared" si="56"/>
        <v>2570.4900000000002</v>
      </c>
      <c r="E957" s="2">
        <f t="shared" si="54"/>
        <v>105.6923057714294</v>
      </c>
      <c r="F957" s="1">
        <f t="shared" si="55"/>
        <v>-50.7</v>
      </c>
    </row>
    <row r="958" spans="1:6">
      <c r="A958" s="27">
        <v>38759</v>
      </c>
      <c r="B958">
        <v>54.4</v>
      </c>
      <c r="C958">
        <v>80.3</v>
      </c>
      <c r="D958" s="1">
        <f t="shared" si="56"/>
        <v>670.81</v>
      </c>
      <c r="E958" s="2">
        <f t="shared" si="54"/>
        <v>3566.3976197810944</v>
      </c>
      <c r="F958" s="1">
        <f t="shared" si="55"/>
        <v>25.9</v>
      </c>
    </row>
    <row r="959" spans="1:6">
      <c r="A959" s="27">
        <v>38760</v>
      </c>
      <c r="B959">
        <v>56.2</v>
      </c>
      <c r="C959">
        <v>14.5</v>
      </c>
      <c r="D959" s="1">
        <f t="shared" si="56"/>
        <v>1738.8900000000003</v>
      </c>
      <c r="E959" s="2">
        <f t="shared" si="54"/>
        <v>36.974624612009329</v>
      </c>
      <c r="F959" s="1">
        <f t="shared" si="55"/>
        <v>-41.7</v>
      </c>
    </row>
    <row r="960" spans="1:6">
      <c r="A960" s="27">
        <v>38761</v>
      </c>
      <c r="B960">
        <v>31.7</v>
      </c>
      <c r="C960">
        <v>35.200000000000003</v>
      </c>
      <c r="D960" s="1">
        <f t="shared" si="56"/>
        <v>12.250000000000025</v>
      </c>
      <c r="E960" s="2">
        <f t="shared" si="54"/>
        <v>213.72462461201039</v>
      </c>
      <c r="F960" s="1">
        <f t="shared" si="55"/>
        <v>3.5000000000000036</v>
      </c>
    </row>
    <row r="961" spans="1:6">
      <c r="A961" s="27">
        <v>38762</v>
      </c>
      <c r="B961">
        <v>18.5</v>
      </c>
      <c r="C961">
        <v>16</v>
      </c>
      <c r="D961" s="1">
        <f t="shared" si="56"/>
        <v>6.25</v>
      </c>
      <c r="E961" s="2">
        <f t="shared" si="54"/>
        <v>20.982595626502153</v>
      </c>
      <c r="F961" s="1">
        <f t="shared" si="55"/>
        <v>-2.5</v>
      </c>
    </row>
    <row r="962" spans="1:6">
      <c r="A962" s="27">
        <v>38763</v>
      </c>
      <c r="B962">
        <v>8.5</v>
      </c>
      <c r="C962">
        <v>1.9</v>
      </c>
      <c r="D962" s="1">
        <f t="shared" si="56"/>
        <v>43.559999999999995</v>
      </c>
      <c r="E962" s="2">
        <f t="shared" si="54"/>
        <v>348.96766809026968</v>
      </c>
      <c r="F962" s="1">
        <f t="shared" si="55"/>
        <v>-6.6</v>
      </c>
    </row>
    <row r="963" spans="1:6">
      <c r="A963" s="27">
        <v>38764</v>
      </c>
      <c r="B963">
        <v>22.3</v>
      </c>
      <c r="C963">
        <v>15</v>
      </c>
      <c r="D963" s="1">
        <f t="shared" si="56"/>
        <v>53.290000000000013</v>
      </c>
      <c r="E963" s="2">
        <f t="shared" ref="E963:E1026" si="57">(C963-AVERAGE($C$2:$C$6211))^2</f>
        <v>31.143948283506937</v>
      </c>
      <c r="F963" s="1">
        <f t="shared" ref="F963:F1026" si="58">C963-B963</f>
        <v>-7.3000000000000007</v>
      </c>
    </row>
    <row r="964" spans="1:6">
      <c r="A964" s="27">
        <v>38765</v>
      </c>
      <c r="B964">
        <v>64.8</v>
      </c>
      <c r="C964">
        <v>67.3</v>
      </c>
      <c r="D964" s="1">
        <f t="shared" si="56"/>
        <v>6.25</v>
      </c>
      <c r="E964" s="2">
        <f t="shared" si="57"/>
        <v>2182.6952043221563</v>
      </c>
      <c r="F964" s="1">
        <f t="shared" si="58"/>
        <v>2.5</v>
      </c>
    </row>
    <row r="965" spans="1:6">
      <c r="A965" s="27">
        <v>38766</v>
      </c>
      <c r="B965">
        <v>61.7</v>
      </c>
      <c r="C965">
        <v>49</v>
      </c>
      <c r="D965" s="1">
        <f t="shared" ref="D965:D1028" si="59">(B965-C965)^2</f>
        <v>161.29000000000008</v>
      </c>
      <c r="E965" s="2">
        <f t="shared" si="57"/>
        <v>807.65795794534426</v>
      </c>
      <c r="F965" s="1">
        <f t="shared" si="58"/>
        <v>-12.700000000000003</v>
      </c>
    </row>
    <row r="966" spans="1:6">
      <c r="A966" s="27">
        <v>38767</v>
      </c>
      <c r="B966">
        <v>39.6</v>
      </c>
      <c r="C966">
        <v>4.3</v>
      </c>
      <c r="D966" s="1">
        <f t="shared" si="59"/>
        <v>1246.0900000000004</v>
      </c>
      <c r="E966" s="2">
        <f t="shared" si="57"/>
        <v>265.06042171345808</v>
      </c>
      <c r="F966" s="1">
        <f t="shared" si="58"/>
        <v>-35.300000000000004</v>
      </c>
    </row>
    <row r="967" spans="1:6">
      <c r="A967" s="27">
        <v>38768</v>
      </c>
      <c r="B967">
        <v>53.8</v>
      </c>
      <c r="C967">
        <v>27.4</v>
      </c>
      <c r="D967" s="1">
        <f t="shared" si="59"/>
        <v>696.95999999999992</v>
      </c>
      <c r="E967" s="2">
        <f t="shared" si="57"/>
        <v>46.503175336647601</v>
      </c>
      <c r="F967" s="1">
        <f t="shared" si="58"/>
        <v>-26.4</v>
      </c>
    </row>
    <row r="968" spans="1:6">
      <c r="A968" s="27">
        <v>38769</v>
      </c>
      <c r="B968">
        <v>43.2</v>
      </c>
      <c r="C968">
        <v>70.400000000000006</v>
      </c>
      <c r="D968" s="1">
        <f t="shared" si="59"/>
        <v>739.84000000000015</v>
      </c>
      <c r="E968" s="2">
        <f t="shared" si="57"/>
        <v>2481.9650110854423</v>
      </c>
      <c r="F968" s="1">
        <f t="shared" si="58"/>
        <v>27.200000000000003</v>
      </c>
    </row>
    <row r="969" spans="1:6">
      <c r="A969" s="27">
        <v>38770</v>
      </c>
      <c r="B969">
        <v>15</v>
      </c>
      <c r="C969">
        <v>27.7</v>
      </c>
      <c r="D969" s="1">
        <f t="shared" si="59"/>
        <v>161.29</v>
      </c>
      <c r="E969" s="2">
        <f t="shared" si="57"/>
        <v>50.684769539546174</v>
      </c>
      <c r="F969" s="1">
        <f t="shared" si="58"/>
        <v>12.7</v>
      </c>
    </row>
    <row r="970" spans="1:6">
      <c r="A970" s="27">
        <v>38771</v>
      </c>
      <c r="B970">
        <v>11</v>
      </c>
      <c r="C970">
        <v>32.4</v>
      </c>
      <c r="D970" s="1">
        <f t="shared" si="59"/>
        <v>457.95999999999992</v>
      </c>
      <c r="E970" s="2">
        <f t="shared" si="57"/>
        <v>139.69641205162367</v>
      </c>
      <c r="F970" s="1">
        <f t="shared" si="58"/>
        <v>21.4</v>
      </c>
    </row>
    <row r="971" spans="1:6">
      <c r="A971" s="27">
        <v>38772</v>
      </c>
      <c r="B971">
        <v>18.100000000000001</v>
      </c>
      <c r="C971">
        <v>11.8</v>
      </c>
      <c r="D971" s="1">
        <f t="shared" si="59"/>
        <v>39.690000000000012</v>
      </c>
      <c r="E971" s="2">
        <f t="shared" si="57"/>
        <v>77.100276785922233</v>
      </c>
      <c r="F971" s="1">
        <f t="shared" si="58"/>
        <v>-6.3000000000000007</v>
      </c>
    </row>
    <row r="972" spans="1:6">
      <c r="A972" s="27">
        <v>38773</v>
      </c>
      <c r="B972">
        <v>56.4</v>
      </c>
      <c r="C972">
        <v>5.0999999999999996</v>
      </c>
      <c r="D972" s="1">
        <f t="shared" si="59"/>
        <v>2631.6899999999996</v>
      </c>
      <c r="E972" s="2">
        <f t="shared" si="57"/>
        <v>239.6513395878543</v>
      </c>
      <c r="F972" s="1">
        <f t="shared" si="58"/>
        <v>-51.3</v>
      </c>
    </row>
    <row r="973" spans="1:6">
      <c r="A973" s="27">
        <v>38774</v>
      </c>
      <c r="B973">
        <v>102.8</v>
      </c>
      <c r="C973">
        <v>93.1</v>
      </c>
      <c r="D973" s="1">
        <f t="shared" si="59"/>
        <v>94.09000000000006</v>
      </c>
      <c r="E973" s="2">
        <f t="shared" si="57"/>
        <v>5259.0523057714327</v>
      </c>
      <c r="F973" s="1">
        <f t="shared" si="58"/>
        <v>-9.7000000000000028</v>
      </c>
    </row>
    <row r="974" spans="1:6">
      <c r="A974" s="27">
        <v>38775</v>
      </c>
      <c r="B974">
        <v>79.400000000000006</v>
      </c>
      <c r="C974">
        <v>34.299999999999997</v>
      </c>
      <c r="D974" s="1">
        <f t="shared" si="59"/>
        <v>2034.0100000000007</v>
      </c>
      <c r="E974" s="2">
        <f t="shared" si="57"/>
        <v>188.21984200331454</v>
      </c>
      <c r="F974" s="1">
        <f t="shared" si="58"/>
        <v>-45.100000000000009</v>
      </c>
    </row>
    <row r="975" spans="1:6">
      <c r="A975" s="27">
        <v>38776</v>
      </c>
      <c r="B975">
        <v>38.200000000000003</v>
      </c>
      <c r="C975">
        <v>8.4</v>
      </c>
      <c r="D975" s="1">
        <f t="shared" si="59"/>
        <v>888.0400000000003</v>
      </c>
      <c r="E975" s="2">
        <f t="shared" si="57"/>
        <v>148.36887581973849</v>
      </c>
      <c r="F975" s="1">
        <f t="shared" si="58"/>
        <v>-29.800000000000004</v>
      </c>
    </row>
    <row r="976" spans="1:6">
      <c r="A976" s="27">
        <v>38777</v>
      </c>
      <c r="B976">
        <v>31.3</v>
      </c>
      <c r="C976">
        <v>4.3</v>
      </c>
      <c r="D976" s="1">
        <f t="shared" si="59"/>
        <v>729</v>
      </c>
      <c r="E976" s="2">
        <f t="shared" si="57"/>
        <v>265.06042171345808</v>
      </c>
      <c r="F976" s="1">
        <f t="shared" si="58"/>
        <v>-27</v>
      </c>
    </row>
    <row r="977" spans="1:6">
      <c r="A977" s="27">
        <v>38778</v>
      </c>
      <c r="B977">
        <v>15.3</v>
      </c>
      <c r="C977">
        <v>40.299999999999997</v>
      </c>
      <c r="D977" s="1">
        <f t="shared" si="59"/>
        <v>624.99999999999977</v>
      </c>
      <c r="E977" s="2">
        <f t="shared" si="57"/>
        <v>388.85172606128577</v>
      </c>
      <c r="F977" s="1">
        <f t="shared" si="58"/>
        <v>24.999999999999996</v>
      </c>
    </row>
    <row r="978" spans="1:6">
      <c r="A978" s="27">
        <v>38779</v>
      </c>
      <c r="B978">
        <v>9.1999999999999993</v>
      </c>
      <c r="C978">
        <v>16</v>
      </c>
      <c r="D978" s="1">
        <f t="shared" si="59"/>
        <v>46.240000000000009</v>
      </c>
      <c r="E978" s="2">
        <f t="shared" si="57"/>
        <v>20.982595626502153</v>
      </c>
      <c r="F978" s="1">
        <f t="shared" si="58"/>
        <v>6.8000000000000007</v>
      </c>
    </row>
    <row r="979" spans="1:6">
      <c r="A979" s="27">
        <v>38780</v>
      </c>
      <c r="B979">
        <v>5.6</v>
      </c>
      <c r="C979">
        <v>28.1</v>
      </c>
      <c r="D979" s="1">
        <f t="shared" si="59"/>
        <v>506.25</v>
      </c>
      <c r="E979" s="2">
        <f t="shared" si="57"/>
        <v>56.540228476744289</v>
      </c>
      <c r="F979" s="1">
        <f t="shared" si="58"/>
        <v>22.5</v>
      </c>
    </row>
    <row r="980" spans="1:6">
      <c r="A980" s="27">
        <v>38781</v>
      </c>
      <c r="B980">
        <v>4.3</v>
      </c>
      <c r="C980">
        <v>10</v>
      </c>
      <c r="D980" s="1">
        <f t="shared" si="59"/>
        <v>32.49</v>
      </c>
      <c r="E980" s="2">
        <f t="shared" si="57"/>
        <v>111.95071156853086</v>
      </c>
      <c r="F980" s="1">
        <f t="shared" si="58"/>
        <v>5.7</v>
      </c>
    </row>
    <row r="981" spans="1:6">
      <c r="A981" s="27">
        <v>38782</v>
      </c>
      <c r="B981">
        <v>8.5</v>
      </c>
      <c r="C981">
        <v>10.199999999999999</v>
      </c>
      <c r="D981" s="1">
        <f t="shared" si="59"/>
        <v>2.8899999999999975</v>
      </c>
      <c r="E981" s="2">
        <f t="shared" si="57"/>
        <v>107.75844103712991</v>
      </c>
      <c r="F981" s="1">
        <f t="shared" si="58"/>
        <v>1.6999999999999993</v>
      </c>
    </row>
    <row r="982" spans="1:6">
      <c r="A982" s="27">
        <v>38783</v>
      </c>
      <c r="B982">
        <v>3.9</v>
      </c>
      <c r="C982">
        <v>2.8</v>
      </c>
      <c r="D982" s="1">
        <f t="shared" si="59"/>
        <v>1.2100000000000002</v>
      </c>
      <c r="E982" s="2">
        <f t="shared" si="57"/>
        <v>316.15245069896525</v>
      </c>
      <c r="F982" s="1">
        <f t="shared" si="58"/>
        <v>-1.1000000000000001</v>
      </c>
    </row>
    <row r="983" spans="1:6">
      <c r="A983" s="27">
        <v>38784</v>
      </c>
      <c r="B983">
        <v>1.8</v>
      </c>
      <c r="C983">
        <v>58.9</v>
      </c>
      <c r="D983" s="1">
        <f t="shared" si="59"/>
        <v>3260.4100000000003</v>
      </c>
      <c r="E983" s="2">
        <f t="shared" si="57"/>
        <v>1468.3705666409969</v>
      </c>
      <c r="F983" s="1">
        <f t="shared" si="58"/>
        <v>57.1</v>
      </c>
    </row>
    <row r="984" spans="1:6">
      <c r="A984" s="27">
        <v>38785</v>
      </c>
      <c r="B984">
        <v>16.7</v>
      </c>
      <c r="C984">
        <v>7.2</v>
      </c>
      <c r="D984" s="1">
        <f t="shared" si="59"/>
        <v>90.25</v>
      </c>
      <c r="E984" s="2">
        <f t="shared" si="57"/>
        <v>179.04249900814426</v>
      </c>
      <c r="F984" s="1">
        <f t="shared" si="58"/>
        <v>-9.5</v>
      </c>
    </row>
    <row r="985" spans="1:6">
      <c r="A985" s="27">
        <v>38786</v>
      </c>
      <c r="B985">
        <v>8.1</v>
      </c>
      <c r="C985">
        <v>29.2</v>
      </c>
      <c r="D985" s="1">
        <f t="shared" si="59"/>
        <v>445.21000000000004</v>
      </c>
      <c r="E985" s="2">
        <f t="shared" si="57"/>
        <v>74.292740554039</v>
      </c>
      <c r="F985" s="1">
        <f t="shared" si="58"/>
        <v>21.1</v>
      </c>
    </row>
    <row r="986" spans="1:6">
      <c r="A986" s="27">
        <v>38787</v>
      </c>
      <c r="B986">
        <v>3.5</v>
      </c>
      <c r="C986">
        <v>25.7</v>
      </c>
      <c r="D986" s="1">
        <f t="shared" si="59"/>
        <v>492.84</v>
      </c>
      <c r="E986" s="2">
        <f t="shared" si="57"/>
        <v>26.207474853555741</v>
      </c>
      <c r="F986" s="1">
        <f t="shared" si="58"/>
        <v>22.2</v>
      </c>
    </row>
    <row r="987" spans="1:6">
      <c r="A987" s="27">
        <v>38788</v>
      </c>
      <c r="B987">
        <v>33.4</v>
      </c>
      <c r="C987">
        <v>62.3</v>
      </c>
      <c r="D987" s="1">
        <f t="shared" si="59"/>
        <v>835.20999999999992</v>
      </c>
      <c r="E987" s="2">
        <f t="shared" si="57"/>
        <v>1740.5019676071804</v>
      </c>
      <c r="F987" s="1">
        <f t="shared" si="58"/>
        <v>28.9</v>
      </c>
    </row>
    <row r="988" spans="1:6">
      <c r="A988" s="27">
        <v>38789</v>
      </c>
      <c r="B988">
        <v>13.1</v>
      </c>
      <c r="C988">
        <v>2.8</v>
      </c>
      <c r="D988" s="1">
        <f t="shared" si="59"/>
        <v>106.09000000000002</v>
      </c>
      <c r="E988" s="2">
        <f t="shared" si="57"/>
        <v>316.15245069896525</v>
      </c>
      <c r="F988" s="1">
        <f t="shared" si="58"/>
        <v>-10.3</v>
      </c>
    </row>
    <row r="989" spans="1:6">
      <c r="A989" s="27">
        <v>38790</v>
      </c>
      <c r="B989">
        <v>5.9</v>
      </c>
      <c r="C989">
        <v>28.4</v>
      </c>
      <c r="D989" s="1">
        <f t="shared" si="59"/>
        <v>506.25</v>
      </c>
      <c r="E989" s="2">
        <f t="shared" si="57"/>
        <v>61.141822679642814</v>
      </c>
      <c r="F989" s="1">
        <f t="shared" si="58"/>
        <v>22.5</v>
      </c>
    </row>
    <row r="990" spans="1:6">
      <c r="A990" s="27">
        <v>38791</v>
      </c>
      <c r="B990">
        <v>3.4</v>
      </c>
      <c r="C990">
        <v>11.9</v>
      </c>
      <c r="D990" s="1">
        <f t="shared" si="59"/>
        <v>72.25</v>
      </c>
      <c r="E990" s="2">
        <f t="shared" si="57"/>
        <v>75.354141520221759</v>
      </c>
      <c r="F990" s="1">
        <f t="shared" si="58"/>
        <v>8.5</v>
      </c>
    </row>
    <row r="991" spans="1:6">
      <c r="A991" s="27">
        <v>38792</v>
      </c>
      <c r="B991">
        <v>2.4</v>
      </c>
      <c r="C991">
        <v>3.8</v>
      </c>
      <c r="D991" s="1">
        <f t="shared" si="59"/>
        <v>1.9599999999999997</v>
      </c>
      <c r="E991" s="2">
        <f t="shared" si="57"/>
        <v>281.59109804196049</v>
      </c>
      <c r="F991" s="1">
        <f t="shared" si="58"/>
        <v>1.4</v>
      </c>
    </row>
    <row r="992" spans="1:6">
      <c r="A992" s="27">
        <v>38793</v>
      </c>
      <c r="B992">
        <v>1.6</v>
      </c>
      <c r="C992">
        <v>18.100000000000001</v>
      </c>
      <c r="D992" s="1">
        <f t="shared" si="59"/>
        <v>272.25</v>
      </c>
      <c r="E992" s="2">
        <f t="shared" si="57"/>
        <v>6.1537550467921003</v>
      </c>
      <c r="F992" s="1">
        <f t="shared" si="58"/>
        <v>16.5</v>
      </c>
    </row>
    <row r="993" spans="1:6">
      <c r="A993" s="27">
        <v>38794</v>
      </c>
      <c r="B993">
        <v>1.1000000000000001</v>
      </c>
      <c r="C993">
        <v>5.9</v>
      </c>
      <c r="D993" s="1">
        <f t="shared" si="59"/>
        <v>23.040000000000006</v>
      </c>
      <c r="E993" s="2">
        <f t="shared" si="57"/>
        <v>215.52225746225045</v>
      </c>
      <c r="F993" s="1">
        <f t="shared" si="58"/>
        <v>4.8000000000000007</v>
      </c>
    </row>
    <row r="994" spans="1:6">
      <c r="A994" s="27">
        <v>38795</v>
      </c>
      <c r="B994">
        <v>0.8</v>
      </c>
      <c r="C994">
        <v>10.4</v>
      </c>
      <c r="D994" s="1">
        <f t="shared" si="59"/>
        <v>92.16</v>
      </c>
      <c r="E994" s="2">
        <f t="shared" si="57"/>
        <v>103.64617050572893</v>
      </c>
      <c r="F994" s="1">
        <f t="shared" si="58"/>
        <v>9.6</v>
      </c>
    </row>
    <row r="995" spans="1:6">
      <c r="A995" s="27">
        <v>38796</v>
      </c>
      <c r="B995">
        <v>0.6</v>
      </c>
      <c r="C995">
        <v>2.9</v>
      </c>
      <c r="D995" s="1">
        <f t="shared" si="59"/>
        <v>5.2899999999999991</v>
      </c>
      <c r="E995" s="2">
        <f t="shared" si="57"/>
        <v>312.60631543326485</v>
      </c>
      <c r="F995" s="1">
        <f t="shared" si="58"/>
        <v>2.2999999999999998</v>
      </c>
    </row>
    <row r="996" spans="1:6">
      <c r="A996" s="27">
        <v>38797</v>
      </c>
      <c r="B996">
        <v>0.4</v>
      </c>
      <c r="C996">
        <v>7.9</v>
      </c>
      <c r="D996" s="1">
        <f t="shared" si="59"/>
        <v>56.25</v>
      </c>
      <c r="E996" s="2">
        <f t="shared" si="57"/>
        <v>160.79955214824091</v>
      </c>
      <c r="F996" s="1">
        <f t="shared" si="58"/>
        <v>7.5</v>
      </c>
    </row>
    <row r="997" spans="1:6">
      <c r="A997" s="27">
        <v>38798</v>
      </c>
      <c r="B997">
        <v>0.3</v>
      </c>
      <c r="C997">
        <v>3.6</v>
      </c>
      <c r="D997" s="1">
        <f t="shared" si="59"/>
        <v>10.890000000000002</v>
      </c>
      <c r="E997" s="2">
        <f t="shared" si="57"/>
        <v>288.34336857336143</v>
      </c>
      <c r="F997" s="1">
        <f t="shared" si="58"/>
        <v>3.3000000000000003</v>
      </c>
    </row>
    <row r="998" spans="1:6">
      <c r="A998" s="27">
        <v>38799</v>
      </c>
      <c r="B998">
        <v>7.3</v>
      </c>
      <c r="C998">
        <v>5.9</v>
      </c>
      <c r="D998" s="1">
        <f t="shared" si="59"/>
        <v>1.9599999999999984</v>
      </c>
      <c r="E998" s="2">
        <f t="shared" si="57"/>
        <v>215.52225746225045</v>
      </c>
      <c r="F998" s="1">
        <f t="shared" si="58"/>
        <v>-1.3999999999999995</v>
      </c>
    </row>
    <row r="999" spans="1:6">
      <c r="A999" s="27">
        <v>38800</v>
      </c>
      <c r="B999">
        <v>38.6</v>
      </c>
      <c r="C999">
        <v>22.2</v>
      </c>
      <c r="D999" s="1">
        <f t="shared" si="59"/>
        <v>268.96000000000009</v>
      </c>
      <c r="E999" s="2">
        <f t="shared" si="57"/>
        <v>2.6222091530724909</v>
      </c>
      <c r="F999" s="1">
        <f t="shared" si="58"/>
        <v>-16.400000000000002</v>
      </c>
    </row>
    <row r="1000" spans="1:6">
      <c r="A1000" s="27">
        <v>38801</v>
      </c>
      <c r="B1000">
        <v>19.899999999999999</v>
      </c>
      <c r="C1000">
        <v>94.9</v>
      </c>
      <c r="D1000" s="1">
        <f t="shared" si="59"/>
        <v>5625</v>
      </c>
      <c r="E1000" s="2">
        <f t="shared" si="57"/>
        <v>5523.3618709888251</v>
      </c>
      <c r="F1000" s="1">
        <f t="shared" si="58"/>
        <v>75</v>
      </c>
    </row>
    <row r="1001" spans="1:6">
      <c r="A1001" s="27">
        <v>38802</v>
      </c>
      <c r="B1001">
        <v>8</v>
      </c>
      <c r="C1001">
        <v>21.9</v>
      </c>
      <c r="D1001" s="1">
        <f t="shared" si="59"/>
        <v>193.20999999999995</v>
      </c>
      <c r="E1001" s="2">
        <f t="shared" si="57"/>
        <v>1.7406149501739248</v>
      </c>
      <c r="F1001" s="1">
        <f t="shared" si="58"/>
        <v>13.899999999999999</v>
      </c>
    </row>
    <row r="1002" spans="1:6">
      <c r="A1002" s="27">
        <v>38803</v>
      </c>
      <c r="B1002">
        <v>4.0999999999999996</v>
      </c>
      <c r="C1002">
        <v>14.1</v>
      </c>
      <c r="D1002" s="1">
        <f t="shared" si="59"/>
        <v>100</v>
      </c>
      <c r="E1002" s="2">
        <f t="shared" si="57"/>
        <v>41.999165674811245</v>
      </c>
      <c r="F1002" s="1">
        <f t="shared" si="58"/>
        <v>10</v>
      </c>
    </row>
    <row r="1003" spans="1:6">
      <c r="A1003" s="27">
        <v>38804</v>
      </c>
      <c r="B1003">
        <v>2.5</v>
      </c>
      <c r="C1003">
        <v>4.4000000000000004</v>
      </c>
      <c r="D1003" s="1">
        <f t="shared" si="59"/>
        <v>3.6100000000000012</v>
      </c>
      <c r="E1003" s="2">
        <f t="shared" si="57"/>
        <v>261.81428644775769</v>
      </c>
      <c r="F1003" s="1">
        <f t="shared" si="58"/>
        <v>1.9000000000000004</v>
      </c>
    </row>
    <row r="1004" spans="1:6">
      <c r="A1004" s="27">
        <v>38805</v>
      </c>
      <c r="B1004">
        <v>1.7</v>
      </c>
      <c r="C1004">
        <v>10.199999999999999</v>
      </c>
      <c r="D1004" s="1">
        <f t="shared" si="59"/>
        <v>72.25</v>
      </c>
      <c r="E1004" s="2">
        <f t="shared" si="57"/>
        <v>107.75844103712991</v>
      </c>
      <c r="F1004" s="1">
        <f t="shared" si="58"/>
        <v>8.5</v>
      </c>
    </row>
    <row r="1005" spans="1:6">
      <c r="A1005" s="27">
        <v>38806</v>
      </c>
      <c r="B1005">
        <v>1.2</v>
      </c>
      <c r="C1005">
        <v>2</v>
      </c>
      <c r="D1005" s="1">
        <f t="shared" si="59"/>
        <v>0.64000000000000012</v>
      </c>
      <c r="E1005" s="2">
        <f t="shared" si="57"/>
        <v>345.24153282456911</v>
      </c>
      <c r="F1005" s="1">
        <f t="shared" si="58"/>
        <v>0.8</v>
      </c>
    </row>
    <row r="1006" spans="1:6">
      <c r="A1006" s="27">
        <v>38807</v>
      </c>
      <c r="B1006">
        <v>0.9</v>
      </c>
      <c r="C1006">
        <v>9.1</v>
      </c>
      <c r="D1006" s="1">
        <f t="shared" si="59"/>
        <v>67.239999999999995</v>
      </c>
      <c r="E1006" s="2">
        <f t="shared" si="57"/>
        <v>131.80592895983517</v>
      </c>
      <c r="F1006" s="1">
        <f t="shared" si="58"/>
        <v>8.1999999999999993</v>
      </c>
    </row>
    <row r="1007" spans="1:6">
      <c r="A1007" s="27">
        <v>38808</v>
      </c>
      <c r="B1007">
        <v>0.6</v>
      </c>
      <c r="C1007">
        <v>15</v>
      </c>
      <c r="D1007" s="1">
        <f t="shared" si="59"/>
        <v>207.36</v>
      </c>
      <c r="E1007" s="2">
        <f t="shared" si="57"/>
        <v>31.143948283506937</v>
      </c>
      <c r="F1007" s="1">
        <f t="shared" si="58"/>
        <v>14.4</v>
      </c>
    </row>
    <row r="1008" spans="1:6">
      <c r="A1008" s="27">
        <v>38809</v>
      </c>
      <c r="B1008">
        <v>0.5</v>
      </c>
      <c r="C1008">
        <v>8.8000000000000007</v>
      </c>
      <c r="D1008" s="1">
        <f t="shared" si="59"/>
        <v>68.890000000000015</v>
      </c>
      <c r="E1008" s="2">
        <f t="shared" si="57"/>
        <v>138.78433475693657</v>
      </c>
      <c r="F1008" s="1">
        <f t="shared" si="58"/>
        <v>8.3000000000000007</v>
      </c>
    </row>
    <row r="1009" spans="1:6">
      <c r="A1009" s="27">
        <v>38810</v>
      </c>
      <c r="B1009">
        <v>1.7</v>
      </c>
      <c r="C1009">
        <v>2.4</v>
      </c>
      <c r="D1009" s="1">
        <f t="shared" si="59"/>
        <v>0.48999999999999994</v>
      </c>
      <c r="E1009" s="2">
        <f t="shared" si="57"/>
        <v>330.53699176176724</v>
      </c>
      <c r="F1009" s="1">
        <f t="shared" si="58"/>
        <v>0.7</v>
      </c>
    </row>
    <row r="1010" spans="1:6">
      <c r="A1010" s="27">
        <v>38811</v>
      </c>
      <c r="B1010">
        <v>0.6</v>
      </c>
      <c r="C1010">
        <v>10.9</v>
      </c>
      <c r="D1010" s="1">
        <f t="shared" si="59"/>
        <v>106.09000000000002</v>
      </c>
      <c r="E1010" s="2">
        <f t="shared" si="57"/>
        <v>93.715494177226546</v>
      </c>
      <c r="F1010" s="1">
        <f t="shared" si="58"/>
        <v>10.3</v>
      </c>
    </row>
    <row r="1011" spans="1:6">
      <c r="A1011" s="27">
        <v>38812</v>
      </c>
      <c r="B1011">
        <v>0.2</v>
      </c>
      <c r="C1011">
        <v>4.9000000000000004</v>
      </c>
      <c r="D1011" s="1">
        <f t="shared" si="59"/>
        <v>22.090000000000003</v>
      </c>
      <c r="E1011" s="2">
        <f t="shared" si="57"/>
        <v>245.88361011925525</v>
      </c>
      <c r="F1011" s="1">
        <f t="shared" si="58"/>
        <v>4.7</v>
      </c>
    </row>
    <row r="1012" spans="1:6">
      <c r="A1012" s="27">
        <v>38813</v>
      </c>
      <c r="B1012">
        <v>0.1</v>
      </c>
      <c r="C1012">
        <v>3.7</v>
      </c>
      <c r="D1012" s="1">
        <f t="shared" si="59"/>
        <v>12.96</v>
      </c>
      <c r="E1012" s="2">
        <f t="shared" si="57"/>
        <v>284.957233307661</v>
      </c>
      <c r="F1012" s="1">
        <f t="shared" si="58"/>
        <v>3.6</v>
      </c>
    </row>
    <row r="1013" spans="1:6">
      <c r="A1013" s="27">
        <v>38814</v>
      </c>
      <c r="B1013">
        <v>0.1</v>
      </c>
      <c r="C1013">
        <v>4.5999999999999996</v>
      </c>
      <c r="D1013" s="1">
        <f t="shared" si="59"/>
        <v>20.25</v>
      </c>
      <c r="E1013" s="2">
        <f t="shared" si="57"/>
        <v>255.38201591635669</v>
      </c>
      <c r="F1013" s="1">
        <f t="shared" si="58"/>
        <v>4.5</v>
      </c>
    </row>
    <row r="1014" spans="1:6">
      <c r="A1014" s="27">
        <v>38815</v>
      </c>
      <c r="B1014">
        <v>3.6</v>
      </c>
      <c r="C1014">
        <v>2.6</v>
      </c>
      <c r="D1014" s="1">
        <f t="shared" si="59"/>
        <v>1</v>
      </c>
      <c r="E1014" s="2">
        <f t="shared" si="57"/>
        <v>323.30472123036623</v>
      </c>
      <c r="F1014" s="1">
        <f t="shared" si="58"/>
        <v>-1</v>
      </c>
    </row>
    <row r="1015" spans="1:6">
      <c r="A1015" s="27">
        <v>38816</v>
      </c>
      <c r="B1015">
        <v>1</v>
      </c>
      <c r="C1015">
        <v>5.8</v>
      </c>
      <c r="D1015" s="1">
        <f t="shared" si="59"/>
        <v>23.04</v>
      </c>
      <c r="E1015" s="2">
        <f t="shared" si="57"/>
        <v>218.46839272795091</v>
      </c>
      <c r="F1015" s="1">
        <f t="shared" si="58"/>
        <v>4.8</v>
      </c>
    </row>
    <row r="1016" spans="1:6">
      <c r="A1016" s="27">
        <v>38817</v>
      </c>
      <c r="B1016">
        <v>0.2</v>
      </c>
      <c r="C1016">
        <v>5.0999999999999996</v>
      </c>
      <c r="D1016" s="1">
        <f t="shared" si="59"/>
        <v>24.009999999999994</v>
      </c>
      <c r="E1016" s="2">
        <f t="shared" si="57"/>
        <v>239.6513395878543</v>
      </c>
      <c r="F1016" s="1">
        <f t="shared" si="58"/>
        <v>4.8999999999999995</v>
      </c>
    </row>
    <row r="1017" spans="1:6">
      <c r="A1017" s="27">
        <v>38818</v>
      </c>
      <c r="B1017">
        <v>33.799999999999997</v>
      </c>
      <c r="C1017">
        <v>7.5</v>
      </c>
      <c r="D1017" s="1">
        <f t="shared" si="59"/>
        <v>691.68999999999983</v>
      </c>
      <c r="E1017" s="2">
        <f t="shared" si="57"/>
        <v>171.10409321104282</v>
      </c>
      <c r="F1017" s="1">
        <f t="shared" si="58"/>
        <v>-26.299999999999997</v>
      </c>
    </row>
    <row r="1018" spans="1:6">
      <c r="A1018" s="27">
        <v>38819</v>
      </c>
      <c r="B1018">
        <v>18.899999999999999</v>
      </c>
      <c r="C1018">
        <v>19</v>
      </c>
      <c r="D1018" s="1">
        <f t="shared" si="59"/>
        <v>1.0000000000000285E-2</v>
      </c>
      <c r="E1018" s="2">
        <f t="shared" si="57"/>
        <v>2.4985376554878016</v>
      </c>
      <c r="F1018" s="1">
        <f t="shared" si="58"/>
        <v>0.10000000000000142</v>
      </c>
    </row>
    <row r="1019" spans="1:6">
      <c r="A1019" s="27">
        <v>38820</v>
      </c>
      <c r="B1019">
        <v>8</v>
      </c>
      <c r="C1019">
        <v>19.8</v>
      </c>
      <c r="D1019" s="1">
        <f t="shared" si="59"/>
        <v>139.24</v>
      </c>
      <c r="E1019" s="2">
        <f t="shared" si="57"/>
        <v>0.60945552988397345</v>
      </c>
      <c r="F1019" s="1">
        <f t="shared" si="58"/>
        <v>11.8</v>
      </c>
    </row>
    <row r="1020" spans="1:6">
      <c r="A1020" s="27">
        <v>38821</v>
      </c>
      <c r="B1020">
        <v>7.8</v>
      </c>
      <c r="C1020">
        <v>8.6999999999999993</v>
      </c>
      <c r="D1020" s="1">
        <f t="shared" si="59"/>
        <v>0.80999999999999905</v>
      </c>
      <c r="E1020" s="2">
        <f t="shared" si="57"/>
        <v>141.15047002263708</v>
      </c>
      <c r="F1020" s="1">
        <f t="shared" si="58"/>
        <v>0.89999999999999947</v>
      </c>
    </row>
    <row r="1021" spans="1:6">
      <c r="A1021" s="27">
        <v>38822</v>
      </c>
      <c r="B1021">
        <v>22.8</v>
      </c>
      <c r="C1021">
        <v>29.9</v>
      </c>
      <c r="D1021" s="1">
        <f t="shared" si="59"/>
        <v>50.409999999999968</v>
      </c>
      <c r="E1021" s="2">
        <f t="shared" si="57"/>
        <v>86.849793694135627</v>
      </c>
      <c r="F1021" s="1">
        <f t="shared" si="58"/>
        <v>7.0999999999999979</v>
      </c>
    </row>
    <row r="1022" spans="1:6">
      <c r="A1022" s="27">
        <v>38823</v>
      </c>
      <c r="B1022">
        <v>10.3</v>
      </c>
      <c r="C1022">
        <v>43.6</v>
      </c>
      <c r="D1022" s="1">
        <f t="shared" si="59"/>
        <v>1108.8899999999999</v>
      </c>
      <c r="E1022" s="2">
        <f t="shared" si="57"/>
        <v>529.88926229317019</v>
      </c>
      <c r="F1022" s="1">
        <f t="shared" si="58"/>
        <v>33.299999999999997</v>
      </c>
    </row>
    <row r="1023" spans="1:6">
      <c r="A1023" s="27">
        <v>38824</v>
      </c>
      <c r="B1023">
        <v>6.2</v>
      </c>
      <c r="C1023">
        <v>11.3</v>
      </c>
      <c r="D1023" s="1">
        <f t="shared" si="59"/>
        <v>26.010000000000005</v>
      </c>
      <c r="E1023" s="2">
        <f t="shared" si="57"/>
        <v>86.130953114424628</v>
      </c>
      <c r="F1023" s="1">
        <f t="shared" si="58"/>
        <v>5.1000000000000005</v>
      </c>
    </row>
    <row r="1024" spans="1:6">
      <c r="A1024" s="27">
        <v>38825</v>
      </c>
      <c r="B1024">
        <v>3.1</v>
      </c>
      <c r="C1024">
        <v>19.399999999999999</v>
      </c>
      <c r="D1024" s="1">
        <f t="shared" si="59"/>
        <v>265.68999999999988</v>
      </c>
      <c r="E1024" s="2">
        <f t="shared" si="57"/>
        <v>1.3939965926858915</v>
      </c>
      <c r="F1024" s="1">
        <f t="shared" si="58"/>
        <v>16.299999999999997</v>
      </c>
    </row>
    <row r="1025" spans="1:6">
      <c r="A1025" s="27">
        <v>38826</v>
      </c>
      <c r="B1025">
        <v>27.4</v>
      </c>
      <c r="C1025">
        <v>6.4</v>
      </c>
      <c r="D1025" s="1">
        <f t="shared" si="59"/>
        <v>441</v>
      </c>
      <c r="E1025" s="2">
        <f t="shared" si="57"/>
        <v>201.09158113374806</v>
      </c>
      <c r="F1025" s="1">
        <f t="shared" si="58"/>
        <v>-21</v>
      </c>
    </row>
    <row r="1026" spans="1:6">
      <c r="A1026" s="27">
        <v>38827</v>
      </c>
      <c r="B1026">
        <v>76.599999999999994</v>
      </c>
      <c r="C1026">
        <v>57.2</v>
      </c>
      <c r="D1026" s="1">
        <f t="shared" si="59"/>
        <v>376.35999999999967</v>
      </c>
      <c r="E1026" s="2">
        <f t="shared" si="57"/>
        <v>1340.9748661579054</v>
      </c>
      <c r="F1026" s="1">
        <f t="shared" si="58"/>
        <v>-19.399999999999991</v>
      </c>
    </row>
    <row r="1027" spans="1:6">
      <c r="A1027" s="27">
        <v>38828</v>
      </c>
      <c r="B1027">
        <v>67.400000000000006</v>
      </c>
      <c r="C1027">
        <v>15.8</v>
      </c>
      <c r="D1027" s="1">
        <f t="shared" si="59"/>
        <v>2662.5600000000009</v>
      </c>
      <c r="E1027" s="2">
        <f t="shared" ref="E1027:E1090" si="60">(C1027-AVERAGE($C$2:$C$6211))^2</f>
        <v>22.854866157903103</v>
      </c>
      <c r="F1027" s="1">
        <f t="shared" ref="F1027:F1090" si="61">C1027-B1027</f>
        <v>-51.600000000000009</v>
      </c>
    </row>
    <row r="1028" spans="1:6">
      <c r="A1028" s="27">
        <v>38829</v>
      </c>
      <c r="B1028">
        <v>59.4</v>
      </c>
      <c r="C1028">
        <v>17.899999999999999</v>
      </c>
      <c r="D1028" s="1">
        <f t="shared" si="59"/>
        <v>1722.25</v>
      </c>
      <c r="E1028" s="2">
        <f t="shared" si="60"/>
        <v>7.1860255781930711</v>
      </c>
      <c r="F1028" s="1">
        <f t="shared" si="61"/>
        <v>-41.5</v>
      </c>
    </row>
    <row r="1029" spans="1:6">
      <c r="A1029" s="27">
        <v>38830</v>
      </c>
      <c r="B1029">
        <v>27.9</v>
      </c>
      <c r="C1029">
        <v>13.1</v>
      </c>
      <c r="D1029" s="1">
        <f t="shared" ref="D1029:D1092" si="62">(B1029-C1029)^2</f>
        <v>219.03999999999996</v>
      </c>
      <c r="E1029" s="2">
        <f t="shared" si="60"/>
        <v>55.960518331816033</v>
      </c>
      <c r="F1029" s="1">
        <f t="shared" si="61"/>
        <v>-14.799999999999999</v>
      </c>
    </row>
    <row r="1030" spans="1:6">
      <c r="A1030" s="27">
        <v>38831</v>
      </c>
      <c r="B1030">
        <v>33</v>
      </c>
      <c r="C1030">
        <v>56.6</v>
      </c>
      <c r="D1030" s="1">
        <f t="shared" si="62"/>
        <v>556.96</v>
      </c>
      <c r="E1030" s="2">
        <f t="shared" si="60"/>
        <v>1297.3916777521081</v>
      </c>
      <c r="F1030" s="1">
        <f t="shared" si="61"/>
        <v>23.6</v>
      </c>
    </row>
    <row r="1031" spans="1:6">
      <c r="A1031" s="27">
        <v>38832</v>
      </c>
      <c r="B1031">
        <v>24</v>
      </c>
      <c r="C1031">
        <v>9.4</v>
      </c>
      <c r="D1031" s="1">
        <f t="shared" si="62"/>
        <v>213.16</v>
      </c>
      <c r="E1031" s="2">
        <f t="shared" si="60"/>
        <v>125.00752316273372</v>
      </c>
      <c r="F1031" s="1">
        <f t="shared" si="61"/>
        <v>-14.6</v>
      </c>
    </row>
    <row r="1032" spans="1:6">
      <c r="A1032" s="27">
        <v>38833</v>
      </c>
      <c r="B1032">
        <v>20.3</v>
      </c>
      <c r="C1032">
        <v>60.1</v>
      </c>
      <c r="D1032" s="1">
        <f t="shared" si="62"/>
        <v>1584.0399999999997</v>
      </c>
      <c r="E1032" s="2">
        <f t="shared" si="60"/>
        <v>1561.7769434525912</v>
      </c>
      <c r="F1032" s="1">
        <f t="shared" si="61"/>
        <v>39.799999999999997</v>
      </c>
    </row>
    <row r="1033" spans="1:6">
      <c r="A1033" s="27">
        <v>38834</v>
      </c>
      <c r="B1033">
        <v>35.200000000000003</v>
      </c>
      <c r="C1033">
        <v>4.0999999999999996</v>
      </c>
      <c r="D1033" s="1">
        <f t="shared" si="62"/>
        <v>967.21</v>
      </c>
      <c r="E1033" s="2">
        <f t="shared" si="60"/>
        <v>271.61269224485903</v>
      </c>
      <c r="F1033" s="1">
        <f t="shared" si="61"/>
        <v>-31.1</v>
      </c>
    </row>
    <row r="1034" spans="1:6">
      <c r="A1034" s="27">
        <v>38835</v>
      </c>
      <c r="B1034">
        <v>20.6</v>
      </c>
      <c r="C1034">
        <v>29.1</v>
      </c>
      <c r="D1034" s="1">
        <f t="shared" si="62"/>
        <v>72.25</v>
      </c>
      <c r="E1034" s="2">
        <f t="shared" si="60"/>
        <v>72.578875819739508</v>
      </c>
      <c r="F1034" s="1">
        <f t="shared" si="61"/>
        <v>8.5</v>
      </c>
    </row>
    <row r="1035" spans="1:6">
      <c r="A1035" s="27">
        <v>38836</v>
      </c>
      <c r="B1035">
        <v>12.3</v>
      </c>
      <c r="C1035">
        <v>4.3</v>
      </c>
      <c r="D1035" s="1">
        <f t="shared" si="62"/>
        <v>64</v>
      </c>
      <c r="E1035" s="2">
        <f t="shared" si="60"/>
        <v>265.06042171345808</v>
      </c>
      <c r="F1035" s="1">
        <f t="shared" si="61"/>
        <v>-8</v>
      </c>
    </row>
    <row r="1036" spans="1:6">
      <c r="A1036" s="27">
        <v>38837</v>
      </c>
      <c r="B1036">
        <v>6.5</v>
      </c>
      <c r="C1036">
        <v>35.200000000000003</v>
      </c>
      <c r="D1036" s="1">
        <f t="shared" si="62"/>
        <v>823.69000000000017</v>
      </c>
      <c r="E1036" s="2">
        <f t="shared" si="60"/>
        <v>213.72462461201039</v>
      </c>
      <c r="F1036" s="1">
        <f t="shared" si="61"/>
        <v>28.700000000000003</v>
      </c>
    </row>
    <row r="1037" spans="1:6">
      <c r="A1037" s="27">
        <v>38838</v>
      </c>
      <c r="B1037">
        <v>6.8</v>
      </c>
      <c r="C1037">
        <v>2.4</v>
      </c>
      <c r="D1037" s="1">
        <f t="shared" si="62"/>
        <v>19.360000000000003</v>
      </c>
      <c r="E1037" s="2">
        <f t="shared" si="60"/>
        <v>330.53699176176724</v>
      </c>
      <c r="F1037" s="1">
        <f t="shared" si="61"/>
        <v>-4.4000000000000004</v>
      </c>
    </row>
    <row r="1038" spans="1:6">
      <c r="A1038" s="27">
        <v>38839</v>
      </c>
      <c r="B1038">
        <v>7.5</v>
      </c>
      <c r="C1038">
        <v>13.6</v>
      </c>
      <c r="D1038" s="1">
        <f t="shared" si="62"/>
        <v>37.209999999999994</v>
      </c>
      <c r="E1038" s="2">
        <f t="shared" si="60"/>
        <v>48.729842003313642</v>
      </c>
      <c r="F1038" s="1">
        <f t="shared" si="61"/>
        <v>6.1</v>
      </c>
    </row>
    <row r="1039" spans="1:6">
      <c r="A1039" s="27">
        <v>38840</v>
      </c>
      <c r="B1039">
        <v>2.4</v>
      </c>
      <c r="C1039">
        <v>2.5</v>
      </c>
      <c r="D1039" s="1">
        <f t="shared" si="62"/>
        <v>1.0000000000000018E-2</v>
      </c>
      <c r="E1039" s="2">
        <f t="shared" si="60"/>
        <v>326.91085649606674</v>
      </c>
      <c r="F1039" s="1">
        <f t="shared" si="61"/>
        <v>0.10000000000000009</v>
      </c>
    </row>
    <row r="1040" spans="1:6">
      <c r="A1040" s="27">
        <v>38841</v>
      </c>
      <c r="B1040">
        <v>1.6</v>
      </c>
      <c r="C1040">
        <v>21</v>
      </c>
      <c r="D1040" s="1">
        <f t="shared" si="62"/>
        <v>376.35999999999996</v>
      </c>
      <c r="E1040" s="2">
        <f t="shared" si="60"/>
        <v>0.17583234147823393</v>
      </c>
      <c r="F1040" s="1">
        <f t="shared" si="61"/>
        <v>19.399999999999999</v>
      </c>
    </row>
    <row r="1041" spans="1:6">
      <c r="A1041" s="27">
        <v>38842</v>
      </c>
      <c r="B1041">
        <v>1.8</v>
      </c>
      <c r="C1041">
        <v>15</v>
      </c>
      <c r="D1041" s="1">
        <f t="shared" si="62"/>
        <v>174.23999999999998</v>
      </c>
      <c r="E1041" s="2">
        <f t="shared" si="60"/>
        <v>31.143948283506937</v>
      </c>
      <c r="F1041" s="1">
        <f t="shared" si="61"/>
        <v>13.2</v>
      </c>
    </row>
    <row r="1042" spans="1:6">
      <c r="A1042" s="27">
        <v>38843</v>
      </c>
      <c r="B1042">
        <v>0.9</v>
      </c>
      <c r="C1042">
        <v>7.8</v>
      </c>
      <c r="D1042" s="1">
        <f t="shared" si="62"/>
        <v>47.609999999999992</v>
      </c>
      <c r="E1042" s="2">
        <f t="shared" si="60"/>
        <v>163.34568741394136</v>
      </c>
      <c r="F1042" s="1">
        <f t="shared" si="61"/>
        <v>6.8999999999999995</v>
      </c>
    </row>
    <row r="1043" spans="1:6">
      <c r="A1043" s="27">
        <v>38844</v>
      </c>
      <c r="B1043">
        <v>1.1000000000000001</v>
      </c>
      <c r="C1043">
        <v>3.2</v>
      </c>
      <c r="D1043" s="1">
        <f t="shared" si="62"/>
        <v>4.41</v>
      </c>
      <c r="E1043" s="2">
        <f t="shared" si="60"/>
        <v>302.08790963616343</v>
      </c>
      <c r="F1043" s="1">
        <f t="shared" si="61"/>
        <v>2.1</v>
      </c>
    </row>
    <row r="1044" spans="1:6">
      <c r="A1044" s="27">
        <v>38845</v>
      </c>
      <c r="B1044">
        <v>0.5</v>
      </c>
      <c r="C1044">
        <v>6.3</v>
      </c>
      <c r="D1044" s="1">
        <f t="shared" si="62"/>
        <v>33.64</v>
      </c>
      <c r="E1044" s="2">
        <f t="shared" si="60"/>
        <v>203.93771639944853</v>
      </c>
      <c r="F1044" s="1">
        <f t="shared" si="61"/>
        <v>5.8</v>
      </c>
    </row>
    <row r="1045" spans="1:6">
      <c r="A1045" s="27">
        <v>38846</v>
      </c>
      <c r="B1045">
        <v>0.7</v>
      </c>
      <c r="C1045">
        <v>5.3</v>
      </c>
      <c r="D1045" s="1">
        <f t="shared" si="62"/>
        <v>21.159999999999997</v>
      </c>
      <c r="E1045" s="2">
        <f t="shared" si="60"/>
        <v>233.49906905645332</v>
      </c>
      <c r="F1045" s="1">
        <f t="shared" si="61"/>
        <v>4.5999999999999996</v>
      </c>
    </row>
    <row r="1046" spans="1:6">
      <c r="A1046" s="27">
        <v>38847</v>
      </c>
      <c r="B1046">
        <v>0.3</v>
      </c>
      <c r="C1046">
        <v>30.3</v>
      </c>
      <c r="D1046" s="1">
        <f t="shared" si="62"/>
        <v>900</v>
      </c>
      <c r="E1046" s="2">
        <f t="shared" si="60"/>
        <v>94.465252631333755</v>
      </c>
      <c r="F1046" s="1">
        <f t="shared" si="61"/>
        <v>30</v>
      </c>
    </row>
    <row r="1047" spans="1:6">
      <c r="A1047" s="27">
        <v>38848</v>
      </c>
      <c r="B1047">
        <v>0.5</v>
      </c>
      <c r="C1047">
        <v>3.9</v>
      </c>
      <c r="D1047" s="1">
        <f t="shared" si="62"/>
        <v>11.559999999999999</v>
      </c>
      <c r="E1047" s="2">
        <f t="shared" si="60"/>
        <v>278.24496277626008</v>
      </c>
      <c r="F1047" s="1">
        <f t="shared" si="61"/>
        <v>3.4</v>
      </c>
    </row>
    <row r="1048" spans="1:6">
      <c r="A1048" s="27">
        <v>38849</v>
      </c>
      <c r="B1048">
        <v>5.6</v>
      </c>
      <c r="C1048">
        <v>8.1</v>
      </c>
      <c r="D1048" s="1">
        <f t="shared" si="62"/>
        <v>6.25</v>
      </c>
      <c r="E1048" s="2">
        <f t="shared" si="60"/>
        <v>155.76728161683997</v>
      </c>
      <c r="F1048" s="1">
        <f t="shared" si="61"/>
        <v>2.5</v>
      </c>
    </row>
    <row r="1049" spans="1:6">
      <c r="A1049" s="27">
        <v>38850</v>
      </c>
      <c r="B1049">
        <v>7.1</v>
      </c>
      <c r="C1049">
        <v>16.8</v>
      </c>
      <c r="D1049" s="1">
        <f t="shared" si="62"/>
        <v>94.090000000000018</v>
      </c>
      <c r="E1049" s="2">
        <f t="shared" si="60"/>
        <v>14.293513500898321</v>
      </c>
      <c r="F1049" s="1">
        <f t="shared" si="61"/>
        <v>9.7000000000000011</v>
      </c>
    </row>
    <row r="1050" spans="1:6">
      <c r="A1050" s="27">
        <v>38851</v>
      </c>
      <c r="B1050">
        <v>1.9</v>
      </c>
      <c r="C1050">
        <v>3.7</v>
      </c>
      <c r="D1050" s="1">
        <f t="shared" si="62"/>
        <v>3.2400000000000011</v>
      </c>
      <c r="E1050" s="2">
        <f t="shared" si="60"/>
        <v>284.957233307661</v>
      </c>
      <c r="F1050" s="1">
        <f t="shared" si="61"/>
        <v>1.8000000000000003</v>
      </c>
    </row>
    <row r="1051" spans="1:6">
      <c r="A1051" s="27">
        <v>38852</v>
      </c>
      <c r="B1051">
        <v>0.6</v>
      </c>
      <c r="C1051">
        <v>5</v>
      </c>
      <c r="D1051" s="1">
        <f t="shared" si="62"/>
        <v>19.360000000000003</v>
      </c>
      <c r="E1051" s="2">
        <f t="shared" si="60"/>
        <v>242.75747485355478</v>
      </c>
      <c r="F1051" s="1">
        <f t="shared" si="61"/>
        <v>4.4000000000000004</v>
      </c>
    </row>
    <row r="1052" spans="1:6">
      <c r="A1052" s="27">
        <v>38853</v>
      </c>
      <c r="B1052">
        <v>0.2</v>
      </c>
      <c r="C1052">
        <v>6</v>
      </c>
      <c r="D1052" s="1">
        <f t="shared" si="62"/>
        <v>33.64</v>
      </c>
      <c r="E1052" s="2">
        <f t="shared" si="60"/>
        <v>212.59612219655</v>
      </c>
      <c r="F1052" s="1">
        <f t="shared" si="61"/>
        <v>5.8</v>
      </c>
    </row>
    <row r="1053" spans="1:6">
      <c r="A1053" s="27">
        <v>38854</v>
      </c>
      <c r="B1053">
        <v>0.2</v>
      </c>
      <c r="C1053">
        <v>6.3</v>
      </c>
      <c r="D1053" s="1">
        <f t="shared" si="62"/>
        <v>37.209999999999994</v>
      </c>
      <c r="E1053" s="2">
        <f t="shared" si="60"/>
        <v>203.93771639944853</v>
      </c>
      <c r="F1053" s="1">
        <f t="shared" si="61"/>
        <v>6.1</v>
      </c>
    </row>
    <row r="1054" spans="1:6">
      <c r="A1054" s="27">
        <v>38855</v>
      </c>
      <c r="B1054">
        <v>0.1</v>
      </c>
      <c r="C1054">
        <v>6.7</v>
      </c>
      <c r="D1054" s="1">
        <f t="shared" si="62"/>
        <v>43.560000000000009</v>
      </c>
      <c r="E1054" s="2">
        <f t="shared" si="60"/>
        <v>192.67317533664666</v>
      </c>
      <c r="F1054" s="1">
        <f t="shared" si="61"/>
        <v>6.6000000000000005</v>
      </c>
    </row>
    <row r="1055" spans="1:6">
      <c r="A1055" s="27">
        <v>38856</v>
      </c>
      <c r="B1055">
        <v>6.8</v>
      </c>
      <c r="C1055">
        <v>20.7</v>
      </c>
      <c r="D1055" s="1">
        <f t="shared" si="62"/>
        <v>193.20999999999995</v>
      </c>
      <c r="E1055" s="2">
        <f t="shared" si="60"/>
        <v>1.4238138579668916E-2</v>
      </c>
      <c r="F1055" s="1">
        <f t="shared" si="61"/>
        <v>13.899999999999999</v>
      </c>
    </row>
    <row r="1056" spans="1:6">
      <c r="A1056" s="27">
        <v>38857</v>
      </c>
      <c r="B1056">
        <v>1.9</v>
      </c>
      <c r="C1056">
        <v>5.5</v>
      </c>
      <c r="D1056" s="1">
        <f t="shared" si="62"/>
        <v>12.96</v>
      </c>
      <c r="E1056" s="2">
        <f t="shared" si="60"/>
        <v>227.42679852505239</v>
      </c>
      <c r="F1056" s="1">
        <f t="shared" si="61"/>
        <v>3.6</v>
      </c>
    </row>
    <row r="1057" spans="1:6">
      <c r="A1057" s="27">
        <v>38858</v>
      </c>
      <c r="B1057">
        <v>18.7</v>
      </c>
      <c r="C1057">
        <v>18.899999999999999</v>
      </c>
      <c r="D1057" s="1">
        <f t="shared" si="62"/>
        <v>3.9999999999999716E-2</v>
      </c>
      <c r="E1057" s="2">
        <f t="shared" si="60"/>
        <v>2.8246729211882848</v>
      </c>
      <c r="F1057" s="1">
        <f t="shared" si="61"/>
        <v>0.19999999999999929</v>
      </c>
    </row>
    <row r="1058" spans="1:6">
      <c r="A1058" s="27">
        <v>38859</v>
      </c>
      <c r="B1058">
        <v>6.2</v>
      </c>
      <c r="C1058">
        <v>24.9</v>
      </c>
      <c r="D1058" s="1">
        <f t="shared" si="62"/>
        <v>349.69</v>
      </c>
      <c r="E1058" s="2">
        <f t="shared" si="60"/>
        <v>18.656556979159564</v>
      </c>
      <c r="F1058" s="1">
        <f t="shared" si="61"/>
        <v>18.7</v>
      </c>
    </row>
    <row r="1059" spans="1:6">
      <c r="A1059" s="27">
        <v>38860</v>
      </c>
      <c r="B1059">
        <v>1.8</v>
      </c>
      <c r="C1059">
        <v>15.5</v>
      </c>
      <c r="D1059" s="1">
        <f t="shared" si="62"/>
        <v>187.68999999999997</v>
      </c>
      <c r="E1059" s="2">
        <f t="shared" si="60"/>
        <v>25.813271955004545</v>
      </c>
      <c r="F1059" s="1">
        <f t="shared" si="61"/>
        <v>13.7</v>
      </c>
    </row>
    <row r="1060" spans="1:6">
      <c r="A1060" s="27">
        <v>38861</v>
      </c>
      <c r="B1060">
        <v>0.6</v>
      </c>
      <c r="C1060">
        <v>8.6999999999999993</v>
      </c>
      <c r="D1060" s="1">
        <f t="shared" si="62"/>
        <v>65.61</v>
      </c>
      <c r="E1060" s="2">
        <f t="shared" si="60"/>
        <v>141.15047002263708</v>
      </c>
      <c r="F1060" s="1">
        <f t="shared" si="61"/>
        <v>8.1</v>
      </c>
    </row>
    <row r="1061" spans="1:6">
      <c r="A1061" s="27">
        <v>38862</v>
      </c>
      <c r="B1061">
        <v>0.3</v>
      </c>
      <c r="C1061">
        <v>9.8000000000000007</v>
      </c>
      <c r="D1061" s="1">
        <f t="shared" si="62"/>
        <v>90.25</v>
      </c>
      <c r="E1061" s="2">
        <f t="shared" si="60"/>
        <v>116.2229820999318</v>
      </c>
      <c r="F1061" s="1">
        <f t="shared" si="61"/>
        <v>9.5</v>
      </c>
    </row>
    <row r="1062" spans="1:6">
      <c r="A1062" s="27">
        <v>38863</v>
      </c>
      <c r="B1062">
        <v>0.2</v>
      </c>
      <c r="C1062">
        <v>3.4</v>
      </c>
      <c r="D1062" s="1">
        <f t="shared" si="62"/>
        <v>10.239999999999998</v>
      </c>
      <c r="E1062" s="2">
        <f t="shared" si="60"/>
        <v>295.17563910476247</v>
      </c>
      <c r="F1062" s="1">
        <f t="shared" si="61"/>
        <v>3.1999999999999997</v>
      </c>
    </row>
    <row r="1063" spans="1:6">
      <c r="A1063" s="27">
        <v>38864</v>
      </c>
      <c r="B1063">
        <v>0.2</v>
      </c>
      <c r="C1063">
        <v>28.2</v>
      </c>
      <c r="D1063" s="1">
        <f t="shared" si="62"/>
        <v>784</v>
      </c>
      <c r="E1063" s="2">
        <f t="shared" si="60"/>
        <v>58.054093211043778</v>
      </c>
      <c r="F1063" s="1">
        <f t="shared" si="61"/>
        <v>28</v>
      </c>
    </row>
    <row r="1064" spans="1:6">
      <c r="A1064" s="27">
        <v>38865</v>
      </c>
      <c r="B1064">
        <v>0.1</v>
      </c>
      <c r="C1064">
        <v>31.7</v>
      </c>
      <c r="D1064" s="1">
        <f t="shared" si="62"/>
        <v>998.55999999999983</v>
      </c>
      <c r="E1064" s="2">
        <f t="shared" si="60"/>
        <v>123.63935891152703</v>
      </c>
      <c r="F1064" s="1">
        <f t="shared" si="61"/>
        <v>31.599999999999998</v>
      </c>
    </row>
    <row r="1065" spans="1:6">
      <c r="A1065" s="27">
        <v>38866</v>
      </c>
      <c r="B1065">
        <v>0.1</v>
      </c>
      <c r="C1065">
        <v>11.8</v>
      </c>
      <c r="D1065" s="1">
        <f t="shared" si="62"/>
        <v>136.89000000000001</v>
      </c>
      <c r="E1065" s="2">
        <f t="shared" si="60"/>
        <v>77.100276785922233</v>
      </c>
      <c r="F1065" s="1">
        <f t="shared" si="61"/>
        <v>11.700000000000001</v>
      </c>
    </row>
    <row r="1066" spans="1:6">
      <c r="A1066" s="27">
        <v>38867</v>
      </c>
      <c r="B1066">
        <v>0.1</v>
      </c>
      <c r="C1066">
        <v>13.7</v>
      </c>
      <c r="D1066" s="1">
        <f t="shared" si="62"/>
        <v>184.95999999999998</v>
      </c>
      <c r="E1066" s="2">
        <f t="shared" si="60"/>
        <v>47.343706737613168</v>
      </c>
      <c r="F1066" s="1">
        <f t="shared" si="61"/>
        <v>13.6</v>
      </c>
    </row>
    <row r="1067" spans="1:6">
      <c r="A1067" s="27">
        <v>38868</v>
      </c>
      <c r="B1067">
        <v>0.1</v>
      </c>
      <c r="C1067">
        <v>7.3</v>
      </c>
      <c r="D1067" s="1">
        <f t="shared" si="62"/>
        <v>51.84</v>
      </c>
      <c r="E1067" s="2">
        <f t="shared" si="60"/>
        <v>176.37636374244374</v>
      </c>
      <c r="F1067" s="1">
        <f t="shared" si="61"/>
        <v>7.2</v>
      </c>
    </row>
    <row r="1068" spans="1:6">
      <c r="A1068" s="27">
        <v>38869</v>
      </c>
      <c r="B1068">
        <v>0</v>
      </c>
      <c r="C1068">
        <v>10.7</v>
      </c>
      <c r="D1068" s="1">
        <f t="shared" si="62"/>
        <v>114.48999999999998</v>
      </c>
      <c r="E1068" s="2">
        <f t="shared" si="60"/>
        <v>97.627764708627524</v>
      </c>
      <c r="F1068" s="1">
        <f t="shared" si="61"/>
        <v>10.7</v>
      </c>
    </row>
    <row r="1069" spans="1:6">
      <c r="A1069" s="27">
        <v>38870</v>
      </c>
      <c r="B1069">
        <v>0</v>
      </c>
      <c r="C1069">
        <v>4.4000000000000004</v>
      </c>
      <c r="D1069" s="1">
        <f t="shared" si="62"/>
        <v>19.360000000000003</v>
      </c>
      <c r="E1069" s="2">
        <f t="shared" si="60"/>
        <v>261.81428644775769</v>
      </c>
      <c r="F1069" s="1">
        <f t="shared" si="61"/>
        <v>4.4000000000000004</v>
      </c>
    </row>
    <row r="1070" spans="1:6">
      <c r="A1070" s="27">
        <v>38871</v>
      </c>
      <c r="B1070">
        <v>0</v>
      </c>
      <c r="C1070">
        <v>9.9</v>
      </c>
      <c r="D1070" s="1">
        <f t="shared" si="62"/>
        <v>98.01</v>
      </c>
      <c r="E1070" s="2">
        <f t="shared" si="60"/>
        <v>114.07684683423133</v>
      </c>
      <c r="F1070" s="1">
        <f t="shared" si="61"/>
        <v>9.9</v>
      </c>
    </row>
    <row r="1071" spans="1:6">
      <c r="A1071" s="27">
        <v>38872</v>
      </c>
      <c r="B1071">
        <v>2.9</v>
      </c>
      <c r="C1071">
        <v>9.3000000000000007</v>
      </c>
      <c r="D1071" s="1">
        <f t="shared" si="62"/>
        <v>40.960000000000008</v>
      </c>
      <c r="E1071" s="2">
        <f t="shared" si="60"/>
        <v>127.25365842843419</v>
      </c>
      <c r="F1071" s="1">
        <f t="shared" si="61"/>
        <v>6.4</v>
      </c>
    </row>
    <row r="1072" spans="1:6">
      <c r="A1072" s="27">
        <v>38873</v>
      </c>
      <c r="B1072">
        <v>15.7</v>
      </c>
      <c r="C1072">
        <v>10</v>
      </c>
      <c r="D1072" s="1">
        <f t="shared" si="62"/>
        <v>32.489999999999995</v>
      </c>
      <c r="E1072" s="2">
        <f t="shared" si="60"/>
        <v>111.95071156853086</v>
      </c>
      <c r="F1072" s="1">
        <f t="shared" si="61"/>
        <v>-5.6999999999999993</v>
      </c>
    </row>
    <row r="1073" spans="1:6">
      <c r="A1073" s="27">
        <v>38874</v>
      </c>
      <c r="B1073">
        <v>27.1</v>
      </c>
      <c r="C1073">
        <v>12.9</v>
      </c>
      <c r="D1073" s="1">
        <f t="shared" si="62"/>
        <v>201.64000000000004</v>
      </c>
      <c r="E1073" s="2">
        <f t="shared" si="60"/>
        <v>58.99278886321698</v>
      </c>
      <c r="F1073" s="1">
        <f t="shared" si="61"/>
        <v>-14.200000000000001</v>
      </c>
    </row>
    <row r="1074" spans="1:6">
      <c r="A1074" s="27">
        <v>38875</v>
      </c>
      <c r="B1074">
        <v>10.3</v>
      </c>
      <c r="C1074">
        <v>8.9</v>
      </c>
      <c r="D1074" s="1">
        <f t="shared" si="62"/>
        <v>1.9600000000000011</v>
      </c>
      <c r="E1074" s="2">
        <f t="shared" si="60"/>
        <v>136.43819949123611</v>
      </c>
      <c r="F1074" s="1">
        <f t="shared" si="61"/>
        <v>-1.4000000000000004</v>
      </c>
    </row>
    <row r="1075" spans="1:6">
      <c r="A1075" s="27">
        <v>38876</v>
      </c>
      <c r="B1075">
        <v>3.3</v>
      </c>
      <c r="C1075">
        <v>9</v>
      </c>
      <c r="D1075" s="1">
        <f t="shared" si="62"/>
        <v>32.49</v>
      </c>
      <c r="E1075" s="2">
        <f t="shared" si="60"/>
        <v>134.11206422553565</v>
      </c>
      <c r="F1075" s="1">
        <f t="shared" si="61"/>
        <v>5.7</v>
      </c>
    </row>
    <row r="1076" spans="1:6">
      <c r="A1076" s="27">
        <v>38877</v>
      </c>
      <c r="B1076">
        <v>1.3</v>
      </c>
      <c r="C1076">
        <v>7.6</v>
      </c>
      <c r="D1076" s="1">
        <f t="shared" si="62"/>
        <v>39.69</v>
      </c>
      <c r="E1076" s="2">
        <f t="shared" si="60"/>
        <v>168.49795794534234</v>
      </c>
      <c r="F1076" s="1">
        <f t="shared" si="61"/>
        <v>6.3</v>
      </c>
    </row>
    <row r="1077" spans="1:6">
      <c r="A1077" s="27">
        <v>38878</v>
      </c>
      <c r="B1077">
        <v>0.9</v>
      </c>
      <c r="C1077">
        <v>4.4000000000000004</v>
      </c>
      <c r="D1077" s="1">
        <f t="shared" si="62"/>
        <v>12.250000000000004</v>
      </c>
      <c r="E1077" s="2">
        <f t="shared" si="60"/>
        <v>261.81428644775769</v>
      </c>
      <c r="F1077" s="1">
        <f t="shared" si="61"/>
        <v>3.5000000000000004</v>
      </c>
    </row>
    <row r="1078" spans="1:6">
      <c r="A1078" s="27">
        <v>38879</v>
      </c>
      <c r="B1078">
        <v>0.6</v>
      </c>
      <c r="C1078">
        <v>3</v>
      </c>
      <c r="D1078" s="1">
        <f t="shared" si="62"/>
        <v>5.76</v>
      </c>
      <c r="E1078" s="2">
        <f t="shared" si="60"/>
        <v>309.08018016756432</v>
      </c>
      <c r="F1078" s="1">
        <f t="shared" si="61"/>
        <v>2.4</v>
      </c>
    </row>
    <row r="1079" spans="1:6">
      <c r="A1079" s="27">
        <v>38880</v>
      </c>
      <c r="B1079">
        <v>0.5</v>
      </c>
      <c r="C1079">
        <v>4.0999999999999996</v>
      </c>
      <c r="D1079" s="1">
        <f t="shared" si="62"/>
        <v>12.959999999999997</v>
      </c>
      <c r="E1079" s="2">
        <f t="shared" si="60"/>
        <v>271.61269224485903</v>
      </c>
      <c r="F1079" s="1">
        <f t="shared" si="61"/>
        <v>3.5999999999999996</v>
      </c>
    </row>
    <row r="1080" spans="1:6">
      <c r="A1080" s="27">
        <v>38881</v>
      </c>
      <c r="B1080">
        <v>0.3</v>
      </c>
      <c r="C1080">
        <v>4.2</v>
      </c>
      <c r="D1080" s="1">
        <f t="shared" si="62"/>
        <v>15.210000000000003</v>
      </c>
      <c r="E1080" s="2">
        <f t="shared" si="60"/>
        <v>268.32655697915862</v>
      </c>
      <c r="F1080" s="1">
        <f t="shared" si="61"/>
        <v>3.9000000000000004</v>
      </c>
    </row>
    <row r="1081" spans="1:6">
      <c r="A1081" s="27">
        <v>38882</v>
      </c>
      <c r="B1081">
        <v>0.3</v>
      </c>
      <c r="C1081">
        <v>3.7</v>
      </c>
      <c r="D1081" s="1">
        <f t="shared" si="62"/>
        <v>11.560000000000002</v>
      </c>
      <c r="E1081" s="2">
        <f t="shared" si="60"/>
        <v>284.957233307661</v>
      </c>
      <c r="F1081" s="1">
        <f t="shared" si="61"/>
        <v>3.4000000000000004</v>
      </c>
    </row>
    <row r="1082" spans="1:6">
      <c r="A1082" s="27">
        <v>38883</v>
      </c>
      <c r="B1082">
        <v>0.2</v>
      </c>
      <c r="C1082">
        <v>3.4</v>
      </c>
      <c r="D1082" s="1">
        <f t="shared" si="62"/>
        <v>10.239999999999998</v>
      </c>
      <c r="E1082" s="2">
        <f t="shared" si="60"/>
        <v>295.17563910476247</v>
      </c>
      <c r="F1082" s="1">
        <f t="shared" si="61"/>
        <v>3.1999999999999997</v>
      </c>
    </row>
    <row r="1083" spans="1:6">
      <c r="A1083" s="27">
        <v>38884</v>
      </c>
      <c r="B1083">
        <v>0.2</v>
      </c>
      <c r="C1083">
        <v>2.6</v>
      </c>
      <c r="D1083" s="1">
        <f t="shared" si="62"/>
        <v>5.76</v>
      </c>
      <c r="E1083" s="2">
        <f t="shared" si="60"/>
        <v>323.30472123036623</v>
      </c>
      <c r="F1083" s="1">
        <f t="shared" si="61"/>
        <v>2.4</v>
      </c>
    </row>
    <row r="1084" spans="1:6">
      <c r="A1084" s="27">
        <v>38885</v>
      </c>
      <c r="B1084">
        <v>0.1</v>
      </c>
      <c r="C1084">
        <v>3.1</v>
      </c>
      <c r="D1084" s="1">
        <f t="shared" si="62"/>
        <v>9</v>
      </c>
      <c r="E1084" s="2">
        <f t="shared" si="60"/>
        <v>305.57404490186383</v>
      </c>
      <c r="F1084" s="1">
        <f t="shared" si="61"/>
        <v>3</v>
      </c>
    </row>
    <row r="1085" spans="1:6">
      <c r="A1085" s="27">
        <v>38886</v>
      </c>
      <c r="B1085">
        <v>0.1</v>
      </c>
      <c r="C1085">
        <v>2.2000000000000002</v>
      </c>
      <c r="D1085" s="1">
        <f t="shared" si="62"/>
        <v>4.41</v>
      </c>
      <c r="E1085" s="2">
        <f t="shared" si="60"/>
        <v>337.84926229316818</v>
      </c>
      <c r="F1085" s="1">
        <f t="shared" si="61"/>
        <v>2.1</v>
      </c>
    </row>
    <row r="1086" spans="1:6">
      <c r="A1086" s="27">
        <v>38887</v>
      </c>
      <c r="B1086">
        <v>0.1</v>
      </c>
      <c r="C1086">
        <v>3.8</v>
      </c>
      <c r="D1086" s="1">
        <f t="shared" si="62"/>
        <v>13.689999999999998</v>
      </c>
      <c r="E1086" s="2">
        <f t="shared" si="60"/>
        <v>281.59109804196049</v>
      </c>
      <c r="F1086" s="1">
        <f t="shared" si="61"/>
        <v>3.6999999999999997</v>
      </c>
    </row>
    <row r="1087" spans="1:6">
      <c r="A1087" s="27">
        <v>38888</v>
      </c>
      <c r="B1087">
        <v>0.1</v>
      </c>
      <c r="C1087">
        <v>3.4</v>
      </c>
      <c r="D1087" s="1">
        <f t="shared" si="62"/>
        <v>10.889999999999999</v>
      </c>
      <c r="E1087" s="2">
        <f t="shared" si="60"/>
        <v>295.17563910476247</v>
      </c>
      <c r="F1087" s="1">
        <f t="shared" si="61"/>
        <v>3.3</v>
      </c>
    </row>
    <row r="1088" spans="1:6">
      <c r="A1088" s="27">
        <v>38889</v>
      </c>
      <c r="B1088">
        <v>0</v>
      </c>
      <c r="C1088">
        <v>3</v>
      </c>
      <c r="D1088" s="1">
        <f t="shared" si="62"/>
        <v>9</v>
      </c>
      <c r="E1088" s="2">
        <f t="shared" si="60"/>
        <v>309.08018016756432</v>
      </c>
      <c r="F1088" s="1">
        <f t="shared" si="61"/>
        <v>3</v>
      </c>
    </row>
    <row r="1089" spans="1:6">
      <c r="A1089" s="27">
        <v>38890</v>
      </c>
      <c r="B1089">
        <v>0</v>
      </c>
      <c r="C1089">
        <v>3.7</v>
      </c>
      <c r="D1089" s="1">
        <f t="shared" si="62"/>
        <v>13.690000000000001</v>
      </c>
      <c r="E1089" s="2">
        <f t="shared" si="60"/>
        <v>284.957233307661</v>
      </c>
      <c r="F1089" s="1">
        <f t="shared" si="61"/>
        <v>3.7</v>
      </c>
    </row>
    <row r="1090" spans="1:6">
      <c r="A1090" s="27">
        <v>38891</v>
      </c>
      <c r="B1090">
        <v>0</v>
      </c>
      <c r="C1090">
        <v>4</v>
      </c>
      <c r="D1090" s="1">
        <f t="shared" si="62"/>
        <v>16</v>
      </c>
      <c r="E1090" s="2">
        <f t="shared" si="60"/>
        <v>274.91882751055954</v>
      </c>
      <c r="F1090" s="1">
        <f t="shared" si="61"/>
        <v>4</v>
      </c>
    </row>
    <row r="1091" spans="1:6">
      <c r="A1091" s="27">
        <v>38892</v>
      </c>
      <c r="B1091">
        <v>0</v>
      </c>
      <c r="C1091">
        <v>3.7</v>
      </c>
      <c r="D1091" s="1">
        <f t="shared" si="62"/>
        <v>13.690000000000001</v>
      </c>
      <c r="E1091" s="2">
        <f t="shared" ref="E1091:E1154" si="63">(C1091-AVERAGE($C$2:$C$6211))^2</f>
        <v>284.957233307661</v>
      </c>
      <c r="F1091" s="1">
        <f t="shared" ref="F1091:F1154" si="64">C1091-B1091</f>
        <v>3.7</v>
      </c>
    </row>
    <row r="1092" spans="1:6">
      <c r="A1092" s="27">
        <v>38893</v>
      </c>
      <c r="B1092">
        <v>0</v>
      </c>
      <c r="C1092">
        <v>3.2</v>
      </c>
      <c r="D1092" s="1">
        <f t="shared" si="62"/>
        <v>10.240000000000002</v>
      </c>
      <c r="E1092" s="2">
        <f t="shared" si="63"/>
        <v>302.08790963616343</v>
      </c>
      <c r="F1092" s="1">
        <f t="shared" si="64"/>
        <v>3.2</v>
      </c>
    </row>
    <row r="1093" spans="1:6">
      <c r="A1093" s="27">
        <v>38894</v>
      </c>
      <c r="B1093">
        <v>0</v>
      </c>
      <c r="C1093">
        <v>3.2</v>
      </c>
      <c r="D1093" s="1">
        <f t="shared" ref="D1093:D1156" si="65">(B1093-C1093)^2</f>
        <v>10.240000000000002</v>
      </c>
      <c r="E1093" s="2">
        <f t="shared" si="63"/>
        <v>302.08790963616343</v>
      </c>
      <c r="F1093" s="1">
        <f t="shared" si="64"/>
        <v>3.2</v>
      </c>
    </row>
    <row r="1094" spans="1:6">
      <c r="A1094" s="27">
        <v>38895</v>
      </c>
      <c r="B1094">
        <v>0</v>
      </c>
      <c r="C1094">
        <v>3.1</v>
      </c>
      <c r="D1094" s="1">
        <f t="shared" si="65"/>
        <v>9.6100000000000012</v>
      </c>
      <c r="E1094" s="2">
        <f t="shared" si="63"/>
        <v>305.57404490186383</v>
      </c>
      <c r="F1094" s="1">
        <f t="shared" si="64"/>
        <v>3.1</v>
      </c>
    </row>
    <row r="1095" spans="1:6">
      <c r="A1095" s="27">
        <v>38896</v>
      </c>
      <c r="B1095">
        <v>0</v>
      </c>
      <c r="C1095">
        <v>3.1</v>
      </c>
      <c r="D1095" s="1">
        <f t="shared" si="65"/>
        <v>9.6100000000000012</v>
      </c>
      <c r="E1095" s="2">
        <f t="shared" si="63"/>
        <v>305.57404490186383</v>
      </c>
      <c r="F1095" s="1">
        <f t="shared" si="64"/>
        <v>3.1</v>
      </c>
    </row>
    <row r="1096" spans="1:6">
      <c r="A1096" s="27">
        <v>38897</v>
      </c>
      <c r="B1096">
        <v>0</v>
      </c>
      <c r="C1096">
        <v>2.2000000000000002</v>
      </c>
      <c r="D1096" s="1">
        <f t="shared" si="65"/>
        <v>4.8400000000000007</v>
      </c>
      <c r="E1096" s="2">
        <f t="shared" si="63"/>
        <v>337.84926229316818</v>
      </c>
      <c r="F1096" s="1">
        <f t="shared" si="64"/>
        <v>2.2000000000000002</v>
      </c>
    </row>
    <row r="1097" spans="1:6">
      <c r="A1097" s="27">
        <v>38898</v>
      </c>
      <c r="B1097">
        <v>0</v>
      </c>
      <c r="C1097">
        <v>2.5</v>
      </c>
      <c r="D1097" s="1">
        <f t="shared" si="65"/>
        <v>6.25</v>
      </c>
      <c r="E1097" s="2">
        <f t="shared" si="63"/>
        <v>326.91085649606674</v>
      </c>
      <c r="F1097" s="1">
        <f t="shared" si="64"/>
        <v>2.5</v>
      </c>
    </row>
    <row r="1098" spans="1:6">
      <c r="A1098" s="27">
        <v>38899</v>
      </c>
      <c r="B1098">
        <v>0</v>
      </c>
      <c r="C1098">
        <v>2.6</v>
      </c>
      <c r="D1098" s="1">
        <f t="shared" si="65"/>
        <v>6.7600000000000007</v>
      </c>
      <c r="E1098" s="2">
        <f t="shared" si="63"/>
        <v>323.30472123036623</v>
      </c>
      <c r="F1098" s="1">
        <f t="shared" si="64"/>
        <v>2.6</v>
      </c>
    </row>
    <row r="1099" spans="1:6">
      <c r="A1099" s="27">
        <v>38900</v>
      </c>
      <c r="B1099">
        <v>0</v>
      </c>
      <c r="C1099">
        <v>2.7</v>
      </c>
      <c r="D1099" s="1">
        <f t="shared" si="65"/>
        <v>7.2900000000000009</v>
      </c>
      <c r="E1099" s="2">
        <f t="shared" si="63"/>
        <v>319.71858596466581</v>
      </c>
      <c r="F1099" s="1">
        <f t="shared" si="64"/>
        <v>2.7</v>
      </c>
    </row>
    <row r="1100" spans="1:6">
      <c r="A1100" s="27">
        <v>38901</v>
      </c>
      <c r="B1100">
        <v>0</v>
      </c>
      <c r="C1100">
        <v>2.1</v>
      </c>
      <c r="D1100" s="1">
        <f t="shared" si="65"/>
        <v>4.41</v>
      </c>
      <c r="E1100" s="2">
        <f t="shared" si="63"/>
        <v>341.53539755886862</v>
      </c>
      <c r="F1100" s="1">
        <f t="shared" si="64"/>
        <v>2.1</v>
      </c>
    </row>
    <row r="1101" spans="1:6">
      <c r="A1101" s="27">
        <v>38902</v>
      </c>
      <c r="B1101">
        <v>0</v>
      </c>
      <c r="C1101">
        <v>2.1</v>
      </c>
      <c r="D1101" s="1">
        <f t="shared" si="65"/>
        <v>4.41</v>
      </c>
      <c r="E1101" s="2">
        <f t="shared" si="63"/>
        <v>341.53539755886862</v>
      </c>
      <c r="F1101" s="1">
        <f t="shared" si="64"/>
        <v>2.1</v>
      </c>
    </row>
    <row r="1102" spans="1:6">
      <c r="A1102" s="27">
        <v>38903</v>
      </c>
      <c r="B1102">
        <v>0</v>
      </c>
      <c r="C1102">
        <v>2.1</v>
      </c>
      <c r="D1102" s="1">
        <f t="shared" si="65"/>
        <v>4.41</v>
      </c>
      <c r="E1102" s="2">
        <f t="shared" si="63"/>
        <v>341.53539755886862</v>
      </c>
      <c r="F1102" s="1">
        <f t="shared" si="64"/>
        <v>2.1</v>
      </c>
    </row>
    <row r="1103" spans="1:6">
      <c r="A1103" s="27">
        <v>38904</v>
      </c>
      <c r="B1103">
        <v>0</v>
      </c>
      <c r="C1103">
        <v>2</v>
      </c>
      <c r="D1103" s="1">
        <f t="shared" si="65"/>
        <v>4</v>
      </c>
      <c r="E1103" s="2">
        <f t="shared" si="63"/>
        <v>345.24153282456911</v>
      </c>
      <c r="F1103" s="1">
        <f t="shared" si="64"/>
        <v>2</v>
      </c>
    </row>
    <row r="1104" spans="1:6">
      <c r="A1104" s="27">
        <v>38905</v>
      </c>
      <c r="B1104">
        <v>0</v>
      </c>
      <c r="C1104">
        <v>2.1</v>
      </c>
      <c r="D1104" s="1">
        <f t="shared" si="65"/>
        <v>4.41</v>
      </c>
      <c r="E1104" s="2">
        <f t="shared" si="63"/>
        <v>341.53539755886862</v>
      </c>
      <c r="F1104" s="1">
        <f t="shared" si="64"/>
        <v>2.1</v>
      </c>
    </row>
    <row r="1105" spans="1:6">
      <c r="A1105" s="27">
        <v>38906</v>
      </c>
      <c r="B1105">
        <v>0</v>
      </c>
      <c r="C1105">
        <v>1.9</v>
      </c>
      <c r="D1105" s="1">
        <f t="shared" si="65"/>
        <v>3.61</v>
      </c>
      <c r="E1105" s="2">
        <f t="shared" si="63"/>
        <v>348.96766809026968</v>
      </c>
      <c r="F1105" s="1">
        <f t="shared" si="64"/>
        <v>1.9</v>
      </c>
    </row>
    <row r="1106" spans="1:6">
      <c r="A1106" s="27">
        <v>38907</v>
      </c>
      <c r="B1106">
        <v>0</v>
      </c>
      <c r="C1106">
        <v>2</v>
      </c>
      <c r="D1106" s="1">
        <f t="shared" si="65"/>
        <v>4</v>
      </c>
      <c r="E1106" s="2">
        <f t="shared" si="63"/>
        <v>345.24153282456911</v>
      </c>
      <c r="F1106" s="1">
        <f t="shared" si="64"/>
        <v>2</v>
      </c>
    </row>
    <row r="1107" spans="1:6">
      <c r="A1107" s="27">
        <v>38908</v>
      </c>
      <c r="B1107">
        <v>0</v>
      </c>
      <c r="C1107">
        <v>2.6</v>
      </c>
      <c r="D1107" s="1">
        <f t="shared" si="65"/>
        <v>6.7600000000000007</v>
      </c>
      <c r="E1107" s="2">
        <f t="shared" si="63"/>
        <v>323.30472123036623</v>
      </c>
      <c r="F1107" s="1">
        <f t="shared" si="64"/>
        <v>2.6</v>
      </c>
    </row>
    <row r="1108" spans="1:6">
      <c r="A1108" s="27">
        <v>38909</v>
      </c>
      <c r="B1108">
        <v>0</v>
      </c>
      <c r="C1108">
        <v>2.5</v>
      </c>
      <c r="D1108" s="1">
        <f t="shared" si="65"/>
        <v>6.25</v>
      </c>
      <c r="E1108" s="2">
        <f t="shared" si="63"/>
        <v>326.91085649606674</v>
      </c>
      <c r="F1108" s="1">
        <f t="shared" si="64"/>
        <v>2.5</v>
      </c>
    </row>
    <row r="1109" spans="1:6">
      <c r="A1109" s="27">
        <v>38910</v>
      </c>
      <c r="B1109">
        <v>0</v>
      </c>
      <c r="C1109">
        <v>1.4</v>
      </c>
      <c r="D1109" s="1">
        <f t="shared" si="65"/>
        <v>1.9599999999999997</v>
      </c>
      <c r="E1109" s="2">
        <f t="shared" si="63"/>
        <v>367.89834441877207</v>
      </c>
      <c r="F1109" s="1">
        <f t="shared" si="64"/>
        <v>1.4</v>
      </c>
    </row>
    <row r="1110" spans="1:6">
      <c r="A1110" s="27">
        <v>38911</v>
      </c>
      <c r="B1110">
        <v>0</v>
      </c>
      <c r="C1110">
        <v>1.6</v>
      </c>
      <c r="D1110" s="1">
        <f t="shared" si="65"/>
        <v>2.5600000000000005</v>
      </c>
      <c r="E1110" s="2">
        <f t="shared" si="63"/>
        <v>360.26607388737096</v>
      </c>
      <c r="F1110" s="1">
        <f t="shared" si="64"/>
        <v>1.6</v>
      </c>
    </row>
    <row r="1111" spans="1:6">
      <c r="A1111" s="27">
        <v>38912</v>
      </c>
      <c r="B1111">
        <v>0</v>
      </c>
      <c r="C1111">
        <v>1.2</v>
      </c>
      <c r="D1111" s="1">
        <f t="shared" si="65"/>
        <v>1.44</v>
      </c>
      <c r="E1111" s="2">
        <f t="shared" si="63"/>
        <v>375.61061495017299</v>
      </c>
      <c r="F1111" s="1">
        <f t="shared" si="64"/>
        <v>1.2</v>
      </c>
    </row>
    <row r="1112" spans="1:6">
      <c r="A1112" s="27">
        <v>38913</v>
      </c>
      <c r="B1112">
        <v>0</v>
      </c>
      <c r="C1112">
        <v>1</v>
      </c>
      <c r="D1112" s="1">
        <f t="shared" si="65"/>
        <v>1</v>
      </c>
      <c r="E1112" s="2">
        <f t="shared" si="63"/>
        <v>383.40288548157389</v>
      </c>
      <c r="F1112" s="1">
        <f t="shared" si="64"/>
        <v>1</v>
      </c>
    </row>
    <row r="1113" spans="1:6">
      <c r="A1113" s="27">
        <v>38914</v>
      </c>
      <c r="B1113">
        <v>0</v>
      </c>
      <c r="C1113">
        <v>1.8</v>
      </c>
      <c r="D1113" s="1">
        <f t="shared" si="65"/>
        <v>3.24</v>
      </c>
      <c r="E1113" s="2">
        <f t="shared" si="63"/>
        <v>352.71380335597007</v>
      </c>
      <c r="F1113" s="1">
        <f t="shared" si="64"/>
        <v>1.8</v>
      </c>
    </row>
    <row r="1114" spans="1:6">
      <c r="A1114" s="27">
        <v>38915</v>
      </c>
      <c r="B1114">
        <v>0</v>
      </c>
      <c r="C1114">
        <v>1.8</v>
      </c>
      <c r="D1114" s="1">
        <f t="shared" si="65"/>
        <v>3.24</v>
      </c>
      <c r="E1114" s="2">
        <f t="shared" si="63"/>
        <v>352.71380335597007</v>
      </c>
      <c r="F1114" s="1">
        <f t="shared" si="64"/>
        <v>1.8</v>
      </c>
    </row>
    <row r="1115" spans="1:6">
      <c r="A1115" s="27">
        <v>38916</v>
      </c>
      <c r="B1115">
        <v>0</v>
      </c>
      <c r="C1115">
        <v>1.1000000000000001</v>
      </c>
      <c r="D1115" s="1">
        <f t="shared" si="65"/>
        <v>1.2100000000000002</v>
      </c>
      <c r="E1115" s="2">
        <f t="shared" si="63"/>
        <v>379.49675021587336</v>
      </c>
      <c r="F1115" s="1">
        <f t="shared" si="64"/>
        <v>1.1000000000000001</v>
      </c>
    </row>
    <row r="1116" spans="1:6">
      <c r="A1116" s="27">
        <v>38917</v>
      </c>
      <c r="B1116">
        <v>0</v>
      </c>
      <c r="C1116">
        <v>2.8</v>
      </c>
      <c r="D1116" s="1">
        <f t="shared" si="65"/>
        <v>7.839999999999999</v>
      </c>
      <c r="E1116" s="2">
        <f t="shared" si="63"/>
        <v>316.15245069896525</v>
      </c>
      <c r="F1116" s="1">
        <f t="shared" si="64"/>
        <v>2.8</v>
      </c>
    </row>
    <row r="1117" spans="1:6">
      <c r="A1117" s="27">
        <v>38918</v>
      </c>
      <c r="B1117">
        <v>15.5</v>
      </c>
      <c r="C1117">
        <v>3.1</v>
      </c>
      <c r="D1117" s="1">
        <f t="shared" si="65"/>
        <v>153.76000000000002</v>
      </c>
      <c r="E1117" s="2">
        <f t="shared" si="63"/>
        <v>305.57404490186383</v>
      </c>
      <c r="F1117" s="1">
        <f t="shared" si="64"/>
        <v>-12.4</v>
      </c>
    </row>
    <row r="1118" spans="1:6">
      <c r="A1118" s="27">
        <v>38919</v>
      </c>
      <c r="B1118">
        <v>5.6</v>
      </c>
      <c r="C1118">
        <v>2.1</v>
      </c>
      <c r="D1118" s="1">
        <f t="shared" si="65"/>
        <v>12.249999999999996</v>
      </c>
      <c r="E1118" s="2">
        <f t="shared" si="63"/>
        <v>341.53539755886862</v>
      </c>
      <c r="F1118" s="1">
        <f t="shared" si="64"/>
        <v>-3.4999999999999996</v>
      </c>
    </row>
    <row r="1119" spans="1:6">
      <c r="A1119" s="27">
        <v>38920</v>
      </c>
      <c r="B1119">
        <v>1.2</v>
      </c>
      <c r="C1119">
        <v>2.1</v>
      </c>
      <c r="D1119" s="1">
        <f t="shared" si="65"/>
        <v>0.81000000000000028</v>
      </c>
      <c r="E1119" s="2">
        <f t="shared" si="63"/>
        <v>341.53539755886862</v>
      </c>
      <c r="F1119" s="1">
        <f t="shared" si="64"/>
        <v>0.90000000000000013</v>
      </c>
    </row>
    <row r="1120" spans="1:6">
      <c r="A1120" s="27">
        <v>38921</v>
      </c>
      <c r="B1120">
        <v>0.2</v>
      </c>
      <c r="C1120">
        <v>2.1</v>
      </c>
      <c r="D1120" s="1">
        <f t="shared" si="65"/>
        <v>3.6100000000000003</v>
      </c>
      <c r="E1120" s="2">
        <f t="shared" si="63"/>
        <v>341.53539755886862</v>
      </c>
      <c r="F1120" s="1">
        <f t="shared" si="64"/>
        <v>1.9000000000000001</v>
      </c>
    </row>
    <row r="1121" spans="1:6">
      <c r="A1121" s="27">
        <v>38922</v>
      </c>
      <c r="B1121">
        <v>0</v>
      </c>
      <c r="C1121">
        <v>1.9</v>
      </c>
      <c r="D1121" s="1">
        <f t="shared" si="65"/>
        <v>3.61</v>
      </c>
      <c r="E1121" s="2">
        <f t="shared" si="63"/>
        <v>348.96766809026968</v>
      </c>
      <c r="F1121" s="1">
        <f t="shared" si="64"/>
        <v>1.9</v>
      </c>
    </row>
    <row r="1122" spans="1:6">
      <c r="A1122" s="27">
        <v>38923</v>
      </c>
      <c r="B1122">
        <v>0</v>
      </c>
      <c r="C1122">
        <v>1.8</v>
      </c>
      <c r="D1122" s="1">
        <f t="shared" si="65"/>
        <v>3.24</v>
      </c>
      <c r="E1122" s="2">
        <f t="shared" si="63"/>
        <v>352.71380335597007</v>
      </c>
      <c r="F1122" s="1">
        <f t="shared" si="64"/>
        <v>1.8</v>
      </c>
    </row>
    <row r="1123" spans="1:6">
      <c r="A1123" s="27">
        <v>38924</v>
      </c>
      <c r="B1123">
        <v>0</v>
      </c>
      <c r="C1123">
        <v>1.7</v>
      </c>
      <c r="D1123" s="1">
        <f t="shared" si="65"/>
        <v>2.8899999999999997</v>
      </c>
      <c r="E1123" s="2">
        <f t="shared" si="63"/>
        <v>356.47993862167061</v>
      </c>
      <c r="F1123" s="1">
        <f t="shared" si="64"/>
        <v>1.7</v>
      </c>
    </row>
    <row r="1124" spans="1:6">
      <c r="A1124" s="27">
        <v>38925</v>
      </c>
      <c r="B1124">
        <v>0</v>
      </c>
      <c r="C1124">
        <v>1.6</v>
      </c>
      <c r="D1124" s="1">
        <f t="shared" si="65"/>
        <v>2.5600000000000005</v>
      </c>
      <c r="E1124" s="2">
        <f t="shared" si="63"/>
        <v>360.26607388737096</v>
      </c>
      <c r="F1124" s="1">
        <f t="shared" si="64"/>
        <v>1.6</v>
      </c>
    </row>
    <row r="1125" spans="1:6">
      <c r="A1125" s="27">
        <v>38926</v>
      </c>
      <c r="B1125">
        <v>0</v>
      </c>
      <c r="C1125">
        <v>1.5</v>
      </c>
      <c r="D1125" s="1">
        <f t="shared" si="65"/>
        <v>2.25</v>
      </c>
      <c r="E1125" s="2">
        <f t="shared" si="63"/>
        <v>364.07220915307153</v>
      </c>
      <c r="F1125" s="1">
        <f t="shared" si="64"/>
        <v>1.5</v>
      </c>
    </row>
    <row r="1126" spans="1:6">
      <c r="A1126" s="27">
        <v>38927</v>
      </c>
      <c r="B1126">
        <v>0</v>
      </c>
      <c r="C1126">
        <v>1.3</v>
      </c>
      <c r="D1126" s="1">
        <f t="shared" si="65"/>
        <v>1.6900000000000002</v>
      </c>
      <c r="E1126" s="2">
        <f t="shared" si="63"/>
        <v>371.74447968447242</v>
      </c>
      <c r="F1126" s="1">
        <f t="shared" si="64"/>
        <v>1.3</v>
      </c>
    </row>
    <row r="1127" spans="1:6">
      <c r="A1127" s="27">
        <v>38928</v>
      </c>
      <c r="B1127">
        <v>0</v>
      </c>
      <c r="C1127">
        <v>1.4</v>
      </c>
      <c r="D1127" s="1">
        <f t="shared" si="65"/>
        <v>1.9599999999999997</v>
      </c>
      <c r="E1127" s="2">
        <f t="shared" si="63"/>
        <v>367.89834441877207</v>
      </c>
      <c r="F1127" s="1">
        <f t="shared" si="64"/>
        <v>1.4</v>
      </c>
    </row>
    <row r="1128" spans="1:6">
      <c r="A1128" s="27">
        <v>38929</v>
      </c>
      <c r="B1128">
        <v>0</v>
      </c>
      <c r="C1128">
        <v>1.4</v>
      </c>
      <c r="D1128" s="1">
        <f t="shared" si="65"/>
        <v>1.9599999999999997</v>
      </c>
      <c r="E1128" s="2">
        <f t="shared" si="63"/>
        <v>367.89834441877207</v>
      </c>
      <c r="F1128" s="1">
        <f t="shared" si="64"/>
        <v>1.4</v>
      </c>
    </row>
    <row r="1129" spans="1:6">
      <c r="A1129" s="27">
        <v>38930</v>
      </c>
      <c r="B1129">
        <v>0</v>
      </c>
      <c r="C1129">
        <v>1.4</v>
      </c>
      <c r="D1129" s="1">
        <f t="shared" si="65"/>
        <v>1.9599999999999997</v>
      </c>
      <c r="E1129" s="2">
        <f t="shared" si="63"/>
        <v>367.89834441877207</v>
      </c>
      <c r="F1129" s="1">
        <f t="shared" si="64"/>
        <v>1.4</v>
      </c>
    </row>
    <row r="1130" spans="1:6">
      <c r="A1130" s="27">
        <v>38931</v>
      </c>
      <c r="B1130">
        <v>0</v>
      </c>
      <c r="C1130">
        <v>1.4</v>
      </c>
      <c r="D1130" s="1">
        <f t="shared" si="65"/>
        <v>1.9599999999999997</v>
      </c>
      <c r="E1130" s="2">
        <f t="shared" si="63"/>
        <v>367.89834441877207</v>
      </c>
      <c r="F1130" s="1">
        <f t="shared" si="64"/>
        <v>1.4</v>
      </c>
    </row>
    <row r="1131" spans="1:6">
      <c r="A1131" s="27">
        <v>38932</v>
      </c>
      <c r="B1131">
        <v>0</v>
      </c>
      <c r="C1131">
        <v>1.4</v>
      </c>
      <c r="D1131" s="1">
        <f t="shared" si="65"/>
        <v>1.9599999999999997</v>
      </c>
      <c r="E1131" s="2">
        <f t="shared" si="63"/>
        <v>367.89834441877207</v>
      </c>
      <c r="F1131" s="1">
        <f t="shared" si="64"/>
        <v>1.4</v>
      </c>
    </row>
    <row r="1132" spans="1:6">
      <c r="A1132" s="27">
        <v>38933</v>
      </c>
      <c r="B1132">
        <v>0</v>
      </c>
      <c r="C1132">
        <v>1.3</v>
      </c>
      <c r="D1132" s="1">
        <f t="shared" si="65"/>
        <v>1.6900000000000002</v>
      </c>
      <c r="E1132" s="2">
        <f t="shared" si="63"/>
        <v>371.74447968447242</v>
      </c>
      <c r="F1132" s="1">
        <f t="shared" si="64"/>
        <v>1.3</v>
      </c>
    </row>
    <row r="1133" spans="1:6">
      <c r="A1133" s="27">
        <v>38934</v>
      </c>
      <c r="B1133">
        <v>0</v>
      </c>
      <c r="C1133">
        <v>1.5</v>
      </c>
      <c r="D1133" s="1">
        <f t="shared" si="65"/>
        <v>2.25</v>
      </c>
      <c r="E1133" s="2">
        <f t="shared" si="63"/>
        <v>364.07220915307153</v>
      </c>
      <c r="F1133" s="1">
        <f t="shared" si="64"/>
        <v>1.5</v>
      </c>
    </row>
    <row r="1134" spans="1:6">
      <c r="A1134" s="27">
        <v>38935</v>
      </c>
      <c r="B1134">
        <v>0</v>
      </c>
      <c r="C1134">
        <v>1.3</v>
      </c>
      <c r="D1134" s="1">
        <f t="shared" si="65"/>
        <v>1.6900000000000002</v>
      </c>
      <c r="E1134" s="2">
        <f t="shared" si="63"/>
        <v>371.74447968447242</v>
      </c>
      <c r="F1134" s="1">
        <f t="shared" si="64"/>
        <v>1.3</v>
      </c>
    </row>
    <row r="1135" spans="1:6">
      <c r="A1135" s="27">
        <v>38936</v>
      </c>
      <c r="B1135">
        <v>0</v>
      </c>
      <c r="C1135">
        <v>1.4</v>
      </c>
      <c r="D1135" s="1">
        <f t="shared" si="65"/>
        <v>1.9599999999999997</v>
      </c>
      <c r="E1135" s="2">
        <f t="shared" si="63"/>
        <v>367.89834441877207</v>
      </c>
      <c r="F1135" s="1">
        <f t="shared" si="64"/>
        <v>1.4</v>
      </c>
    </row>
    <row r="1136" spans="1:6">
      <c r="A1136" s="27">
        <v>38937</v>
      </c>
      <c r="B1136">
        <v>0</v>
      </c>
      <c r="C1136">
        <v>1.2</v>
      </c>
      <c r="D1136" s="1">
        <f t="shared" si="65"/>
        <v>1.44</v>
      </c>
      <c r="E1136" s="2">
        <f t="shared" si="63"/>
        <v>375.61061495017299</v>
      </c>
      <c r="F1136" s="1">
        <f t="shared" si="64"/>
        <v>1.2</v>
      </c>
    </row>
    <row r="1137" spans="1:6">
      <c r="A1137" s="27">
        <v>38938</v>
      </c>
      <c r="B1137">
        <v>0</v>
      </c>
      <c r="C1137">
        <v>1.2</v>
      </c>
      <c r="D1137" s="1">
        <f t="shared" si="65"/>
        <v>1.44</v>
      </c>
      <c r="E1137" s="2">
        <f t="shared" si="63"/>
        <v>375.61061495017299</v>
      </c>
      <c r="F1137" s="1">
        <f t="shared" si="64"/>
        <v>1.2</v>
      </c>
    </row>
    <row r="1138" spans="1:6">
      <c r="A1138" s="27">
        <v>38939</v>
      </c>
      <c r="B1138">
        <v>0</v>
      </c>
      <c r="C1138">
        <v>1.2</v>
      </c>
      <c r="D1138" s="1">
        <f t="shared" si="65"/>
        <v>1.44</v>
      </c>
      <c r="E1138" s="2">
        <f t="shared" si="63"/>
        <v>375.61061495017299</v>
      </c>
      <c r="F1138" s="1">
        <f t="shared" si="64"/>
        <v>1.2</v>
      </c>
    </row>
    <row r="1139" spans="1:6">
      <c r="A1139" s="27">
        <v>38940</v>
      </c>
      <c r="B1139">
        <v>0</v>
      </c>
      <c r="C1139">
        <v>1.2</v>
      </c>
      <c r="D1139" s="1">
        <f t="shared" si="65"/>
        <v>1.44</v>
      </c>
      <c r="E1139" s="2">
        <f t="shared" si="63"/>
        <v>375.61061495017299</v>
      </c>
      <c r="F1139" s="1">
        <f t="shared" si="64"/>
        <v>1.2</v>
      </c>
    </row>
    <row r="1140" spans="1:6">
      <c r="A1140" s="27">
        <v>38941</v>
      </c>
      <c r="B1140">
        <v>0</v>
      </c>
      <c r="C1140">
        <v>1.2</v>
      </c>
      <c r="D1140" s="1">
        <f t="shared" si="65"/>
        <v>1.44</v>
      </c>
      <c r="E1140" s="2">
        <f t="shared" si="63"/>
        <v>375.61061495017299</v>
      </c>
      <c r="F1140" s="1">
        <f t="shared" si="64"/>
        <v>1.2</v>
      </c>
    </row>
    <row r="1141" spans="1:6">
      <c r="A1141" s="27">
        <v>38942</v>
      </c>
      <c r="B1141">
        <v>0</v>
      </c>
      <c r="C1141">
        <v>1.2</v>
      </c>
      <c r="D1141" s="1">
        <f t="shared" si="65"/>
        <v>1.44</v>
      </c>
      <c r="E1141" s="2">
        <f t="shared" si="63"/>
        <v>375.61061495017299</v>
      </c>
      <c r="F1141" s="1">
        <f t="shared" si="64"/>
        <v>1.2</v>
      </c>
    </row>
    <row r="1142" spans="1:6">
      <c r="A1142" s="27">
        <v>38943</v>
      </c>
      <c r="B1142">
        <v>0</v>
      </c>
      <c r="C1142">
        <v>1</v>
      </c>
      <c r="D1142" s="1">
        <f t="shared" si="65"/>
        <v>1</v>
      </c>
      <c r="E1142" s="2">
        <f t="shared" si="63"/>
        <v>383.40288548157389</v>
      </c>
      <c r="F1142" s="1">
        <f t="shared" si="64"/>
        <v>1</v>
      </c>
    </row>
    <row r="1143" spans="1:6">
      <c r="A1143" s="27">
        <v>38944</v>
      </c>
      <c r="B1143">
        <v>0</v>
      </c>
      <c r="C1143">
        <v>1</v>
      </c>
      <c r="D1143" s="1">
        <f t="shared" si="65"/>
        <v>1</v>
      </c>
      <c r="E1143" s="2">
        <f t="shared" si="63"/>
        <v>383.40288548157389</v>
      </c>
      <c r="F1143" s="1">
        <f t="shared" si="64"/>
        <v>1</v>
      </c>
    </row>
    <row r="1144" spans="1:6">
      <c r="A1144" s="27">
        <v>38945</v>
      </c>
      <c r="B1144">
        <v>0</v>
      </c>
      <c r="C1144">
        <v>1</v>
      </c>
      <c r="D1144" s="1">
        <f t="shared" si="65"/>
        <v>1</v>
      </c>
      <c r="E1144" s="2">
        <f t="shared" si="63"/>
        <v>383.40288548157389</v>
      </c>
      <c r="F1144" s="1">
        <f t="shared" si="64"/>
        <v>1</v>
      </c>
    </row>
    <row r="1145" spans="1:6">
      <c r="A1145" s="27">
        <v>38946</v>
      </c>
      <c r="B1145">
        <v>0</v>
      </c>
      <c r="C1145">
        <v>1</v>
      </c>
      <c r="D1145" s="1">
        <f t="shared" si="65"/>
        <v>1</v>
      </c>
      <c r="E1145" s="2">
        <f t="shared" si="63"/>
        <v>383.40288548157389</v>
      </c>
      <c r="F1145" s="1">
        <f t="shared" si="64"/>
        <v>1</v>
      </c>
    </row>
    <row r="1146" spans="1:6">
      <c r="A1146" s="27">
        <v>38947</v>
      </c>
      <c r="B1146">
        <v>0</v>
      </c>
      <c r="C1146">
        <v>1</v>
      </c>
      <c r="D1146" s="1">
        <f t="shared" si="65"/>
        <v>1</v>
      </c>
      <c r="E1146" s="2">
        <f t="shared" si="63"/>
        <v>383.40288548157389</v>
      </c>
      <c r="F1146" s="1">
        <f t="shared" si="64"/>
        <v>1</v>
      </c>
    </row>
    <row r="1147" spans="1:6">
      <c r="A1147" s="27">
        <v>38948</v>
      </c>
      <c r="B1147">
        <v>0</v>
      </c>
      <c r="C1147">
        <v>1</v>
      </c>
      <c r="D1147" s="1">
        <f t="shared" si="65"/>
        <v>1</v>
      </c>
      <c r="E1147" s="2">
        <f t="shared" si="63"/>
        <v>383.40288548157389</v>
      </c>
      <c r="F1147" s="1">
        <f t="shared" si="64"/>
        <v>1</v>
      </c>
    </row>
    <row r="1148" spans="1:6">
      <c r="A1148" s="27">
        <v>38949</v>
      </c>
      <c r="B1148">
        <v>0</v>
      </c>
      <c r="C1148">
        <v>1</v>
      </c>
      <c r="D1148" s="1">
        <f t="shared" si="65"/>
        <v>1</v>
      </c>
      <c r="E1148" s="2">
        <f t="shared" si="63"/>
        <v>383.40288548157389</v>
      </c>
      <c r="F1148" s="1">
        <f t="shared" si="64"/>
        <v>1</v>
      </c>
    </row>
    <row r="1149" spans="1:6">
      <c r="A1149" s="27">
        <v>38950</v>
      </c>
      <c r="B1149">
        <v>0</v>
      </c>
      <c r="C1149">
        <v>0.9</v>
      </c>
      <c r="D1149" s="1">
        <f t="shared" si="65"/>
        <v>0.81</v>
      </c>
      <c r="E1149" s="2">
        <f t="shared" si="63"/>
        <v>387.32902074727446</v>
      </c>
      <c r="F1149" s="1">
        <f t="shared" si="64"/>
        <v>0.9</v>
      </c>
    </row>
    <row r="1150" spans="1:6">
      <c r="A1150" s="27">
        <v>38951</v>
      </c>
      <c r="B1150">
        <v>0</v>
      </c>
      <c r="C1150">
        <v>1</v>
      </c>
      <c r="D1150" s="1">
        <f t="shared" si="65"/>
        <v>1</v>
      </c>
      <c r="E1150" s="2">
        <f t="shared" si="63"/>
        <v>383.40288548157389</v>
      </c>
      <c r="F1150" s="1">
        <f t="shared" si="64"/>
        <v>1</v>
      </c>
    </row>
    <row r="1151" spans="1:6">
      <c r="A1151" s="27">
        <v>38952</v>
      </c>
      <c r="B1151">
        <v>0</v>
      </c>
      <c r="C1151">
        <v>1</v>
      </c>
      <c r="D1151" s="1">
        <f t="shared" si="65"/>
        <v>1</v>
      </c>
      <c r="E1151" s="2">
        <f t="shared" si="63"/>
        <v>383.40288548157389</v>
      </c>
      <c r="F1151" s="1">
        <f t="shared" si="64"/>
        <v>1</v>
      </c>
    </row>
    <row r="1152" spans="1:6">
      <c r="A1152" s="27">
        <v>38953</v>
      </c>
      <c r="B1152">
        <v>0</v>
      </c>
      <c r="C1152">
        <v>1</v>
      </c>
      <c r="D1152" s="1">
        <f t="shared" si="65"/>
        <v>1</v>
      </c>
      <c r="E1152" s="2">
        <f t="shared" si="63"/>
        <v>383.40288548157389</v>
      </c>
      <c r="F1152" s="1">
        <f t="shared" si="64"/>
        <v>1</v>
      </c>
    </row>
    <row r="1153" spans="1:6">
      <c r="A1153" s="27">
        <v>38954</v>
      </c>
      <c r="B1153">
        <v>0</v>
      </c>
      <c r="C1153">
        <v>1</v>
      </c>
      <c r="D1153" s="1">
        <f t="shared" si="65"/>
        <v>1</v>
      </c>
      <c r="E1153" s="2">
        <f t="shared" si="63"/>
        <v>383.40288548157389</v>
      </c>
      <c r="F1153" s="1">
        <f t="shared" si="64"/>
        <v>1</v>
      </c>
    </row>
    <row r="1154" spans="1:6">
      <c r="A1154" s="27">
        <v>38955</v>
      </c>
      <c r="B1154">
        <v>0</v>
      </c>
      <c r="C1154">
        <v>1</v>
      </c>
      <c r="D1154" s="1">
        <f t="shared" si="65"/>
        <v>1</v>
      </c>
      <c r="E1154" s="2">
        <f t="shared" si="63"/>
        <v>383.40288548157389</v>
      </c>
      <c r="F1154" s="1">
        <f t="shared" si="64"/>
        <v>1</v>
      </c>
    </row>
    <row r="1155" spans="1:6">
      <c r="A1155" s="27">
        <v>38956</v>
      </c>
      <c r="B1155">
        <v>0</v>
      </c>
      <c r="C1155">
        <v>1</v>
      </c>
      <c r="D1155" s="1">
        <f t="shared" si="65"/>
        <v>1</v>
      </c>
      <c r="E1155" s="2">
        <f t="shared" ref="E1155:E1218" si="66">(C1155-AVERAGE($C$2:$C$6211))^2</f>
        <v>383.40288548157389</v>
      </c>
      <c r="F1155" s="1">
        <f t="shared" ref="F1155:F1218" si="67">C1155-B1155</f>
        <v>1</v>
      </c>
    </row>
    <row r="1156" spans="1:6">
      <c r="A1156" s="27">
        <v>38957</v>
      </c>
      <c r="B1156">
        <v>0</v>
      </c>
      <c r="C1156">
        <v>0.9</v>
      </c>
      <c r="D1156" s="1">
        <f t="shared" si="65"/>
        <v>0.81</v>
      </c>
      <c r="E1156" s="2">
        <f t="shared" si="66"/>
        <v>387.32902074727446</v>
      </c>
      <c r="F1156" s="1">
        <f t="shared" si="67"/>
        <v>0.9</v>
      </c>
    </row>
    <row r="1157" spans="1:6">
      <c r="A1157" s="27">
        <v>38958</v>
      </c>
      <c r="B1157">
        <v>0</v>
      </c>
      <c r="C1157">
        <v>1</v>
      </c>
      <c r="D1157" s="1">
        <f t="shared" ref="D1157:D1220" si="68">(B1157-C1157)^2</f>
        <v>1</v>
      </c>
      <c r="E1157" s="2">
        <f t="shared" si="66"/>
        <v>383.40288548157389</v>
      </c>
      <c r="F1157" s="1">
        <f t="shared" si="67"/>
        <v>1</v>
      </c>
    </row>
    <row r="1158" spans="1:6">
      <c r="A1158" s="27">
        <v>38959</v>
      </c>
      <c r="B1158">
        <v>0</v>
      </c>
      <c r="C1158">
        <v>1</v>
      </c>
      <c r="D1158" s="1">
        <f t="shared" si="68"/>
        <v>1</v>
      </c>
      <c r="E1158" s="2">
        <f t="shared" si="66"/>
        <v>383.40288548157389</v>
      </c>
      <c r="F1158" s="1">
        <f t="shared" si="67"/>
        <v>1</v>
      </c>
    </row>
    <row r="1159" spans="1:6">
      <c r="A1159" s="27">
        <v>38960</v>
      </c>
      <c r="B1159">
        <v>0</v>
      </c>
      <c r="C1159">
        <v>1</v>
      </c>
      <c r="D1159" s="1">
        <f t="shared" si="68"/>
        <v>1</v>
      </c>
      <c r="E1159" s="2">
        <f t="shared" si="66"/>
        <v>383.40288548157389</v>
      </c>
      <c r="F1159" s="1">
        <f t="shared" si="67"/>
        <v>1</v>
      </c>
    </row>
    <row r="1160" spans="1:6">
      <c r="A1160" s="27">
        <v>38961</v>
      </c>
      <c r="B1160">
        <v>0</v>
      </c>
      <c r="C1160">
        <v>1</v>
      </c>
      <c r="D1160" s="1">
        <f t="shared" si="68"/>
        <v>1</v>
      </c>
      <c r="E1160" s="2">
        <f t="shared" si="66"/>
        <v>383.40288548157389</v>
      </c>
      <c r="F1160" s="1">
        <f t="shared" si="67"/>
        <v>1</v>
      </c>
    </row>
    <row r="1161" spans="1:6">
      <c r="A1161" s="27">
        <v>38962</v>
      </c>
      <c r="B1161">
        <v>0</v>
      </c>
      <c r="C1161">
        <v>1</v>
      </c>
      <c r="D1161" s="1">
        <f t="shared" si="68"/>
        <v>1</v>
      </c>
      <c r="E1161" s="2">
        <f t="shared" si="66"/>
        <v>383.40288548157389</v>
      </c>
      <c r="F1161" s="1">
        <f t="shared" si="67"/>
        <v>1</v>
      </c>
    </row>
    <row r="1162" spans="1:6">
      <c r="A1162" s="27">
        <v>38963</v>
      </c>
      <c r="B1162">
        <v>0</v>
      </c>
      <c r="C1162">
        <v>1</v>
      </c>
      <c r="D1162" s="1">
        <f t="shared" si="68"/>
        <v>1</v>
      </c>
      <c r="E1162" s="2">
        <f t="shared" si="66"/>
        <v>383.40288548157389</v>
      </c>
      <c r="F1162" s="1">
        <f t="shared" si="67"/>
        <v>1</v>
      </c>
    </row>
    <row r="1163" spans="1:6">
      <c r="A1163" s="27">
        <v>38964</v>
      </c>
      <c r="B1163">
        <v>0</v>
      </c>
      <c r="C1163">
        <v>0.9</v>
      </c>
      <c r="D1163" s="1">
        <f t="shared" si="68"/>
        <v>0.81</v>
      </c>
      <c r="E1163" s="2">
        <f t="shared" si="66"/>
        <v>387.32902074727446</v>
      </c>
      <c r="F1163" s="1">
        <f t="shared" si="67"/>
        <v>0.9</v>
      </c>
    </row>
    <row r="1164" spans="1:6">
      <c r="A1164" s="27">
        <v>38965</v>
      </c>
      <c r="B1164">
        <v>0</v>
      </c>
      <c r="C1164">
        <v>0.9</v>
      </c>
      <c r="D1164" s="1">
        <f t="shared" si="68"/>
        <v>0.81</v>
      </c>
      <c r="E1164" s="2">
        <f t="shared" si="66"/>
        <v>387.32902074727446</v>
      </c>
      <c r="F1164" s="1">
        <f t="shared" si="67"/>
        <v>0.9</v>
      </c>
    </row>
    <row r="1165" spans="1:6">
      <c r="A1165" s="27">
        <v>38966</v>
      </c>
      <c r="B1165">
        <v>0</v>
      </c>
      <c r="C1165">
        <v>1</v>
      </c>
      <c r="D1165" s="1">
        <f t="shared" si="68"/>
        <v>1</v>
      </c>
      <c r="E1165" s="2">
        <f t="shared" si="66"/>
        <v>383.40288548157389</v>
      </c>
      <c r="F1165" s="1">
        <f t="shared" si="67"/>
        <v>1</v>
      </c>
    </row>
    <row r="1166" spans="1:6">
      <c r="A1166" s="27">
        <v>38967</v>
      </c>
      <c r="B1166">
        <v>0</v>
      </c>
      <c r="C1166">
        <v>0.9</v>
      </c>
      <c r="D1166" s="1">
        <f t="shared" si="68"/>
        <v>0.81</v>
      </c>
      <c r="E1166" s="2">
        <f t="shared" si="66"/>
        <v>387.32902074727446</v>
      </c>
      <c r="F1166" s="1">
        <f t="shared" si="67"/>
        <v>0.9</v>
      </c>
    </row>
    <row r="1167" spans="1:6">
      <c r="A1167" s="27">
        <v>38968</v>
      </c>
      <c r="B1167">
        <v>0</v>
      </c>
      <c r="C1167">
        <v>0.9</v>
      </c>
      <c r="D1167" s="1">
        <f t="shared" si="68"/>
        <v>0.81</v>
      </c>
      <c r="E1167" s="2">
        <f t="shared" si="66"/>
        <v>387.32902074727446</v>
      </c>
      <c r="F1167" s="1">
        <f t="shared" si="67"/>
        <v>0.9</v>
      </c>
    </row>
    <row r="1168" spans="1:6">
      <c r="A1168" s="27">
        <v>38969</v>
      </c>
      <c r="B1168">
        <v>0</v>
      </c>
      <c r="C1168">
        <v>0.9</v>
      </c>
      <c r="D1168" s="1">
        <f t="shared" si="68"/>
        <v>0.81</v>
      </c>
      <c r="E1168" s="2">
        <f t="shared" si="66"/>
        <v>387.32902074727446</v>
      </c>
      <c r="F1168" s="1">
        <f t="shared" si="67"/>
        <v>0.9</v>
      </c>
    </row>
    <row r="1169" spans="1:6">
      <c r="A1169" s="27">
        <v>38970</v>
      </c>
      <c r="B1169">
        <v>0</v>
      </c>
      <c r="C1169">
        <v>0.9</v>
      </c>
      <c r="D1169" s="1">
        <f t="shared" si="68"/>
        <v>0.81</v>
      </c>
      <c r="E1169" s="2">
        <f t="shared" si="66"/>
        <v>387.32902074727446</v>
      </c>
      <c r="F1169" s="1">
        <f t="shared" si="67"/>
        <v>0.9</v>
      </c>
    </row>
    <row r="1170" spans="1:6">
      <c r="A1170" s="27">
        <v>38971</v>
      </c>
      <c r="B1170">
        <v>0</v>
      </c>
      <c r="C1170">
        <v>0.9</v>
      </c>
      <c r="D1170" s="1">
        <f t="shared" si="68"/>
        <v>0.81</v>
      </c>
      <c r="E1170" s="2">
        <f t="shared" si="66"/>
        <v>387.32902074727446</v>
      </c>
      <c r="F1170" s="1">
        <f t="shared" si="67"/>
        <v>0.9</v>
      </c>
    </row>
    <row r="1171" spans="1:6">
      <c r="A1171" s="27">
        <v>38972</v>
      </c>
      <c r="B1171">
        <v>0</v>
      </c>
      <c r="C1171">
        <v>0.9</v>
      </c>
      <c r="D1171" s="1">
        <f t="shared" si="68"/>
        <v>0.81</v>
      </c>
      <c r="E1171" s="2">
        <f t="shared" si="66"/>
        <v>387.32902074727446</v>
      </c>
      <c r="F1171" s="1">
        <f t="shared" si="67"/>
        <v>0.9</v>
      </c>
    </row>
    <row r="1172" spans="1:6">
      <c r="A1172" s="27">
        <v>38973</v>
      </c>
      <c r="B1172">
        <v>0</v>
      </c>
      <c r="C1172">
        <v>0.9</v>
      </c>
      <c r="D1172" s="1">
        <f t="shared" si="68"/>
        <v>0.81</v>
      </c>
      <c r="E1172" s="2">
        <f t="shared" si="66"/>
        <v>387.32902074727446</v>
      </c>
      <c r="F1172" s="1">
        <f t="shared" si="67"/>
        <v>0.9</v>
      </c>
    </row>
    <row r="1173" spans="1:6">
      <c r="A1173" s="27">
        <v>38974</v>
      </c>
      <c r="B1173">
        <v>0</v>
      </c>
      <c r="C1173">
        <v>0.9</v>
      </c>
      <c r="D1173" s="1">
        <f t="shared" si="68"/>
        <v>0.81</v>
      </c>
      <c r="E1173" s="2">
        <f t="shared" si="66"/>
        <v>387.32902074727446</v>
      </c>
      <c r="F1173" s="1">
        <f t="shared" si="67"/>
        <v>0.9</v>
      </c>
    </row>
    <row r="1174" spans="1:6">
      <c r="A1174" s="27">
        <v>38975</v>
      </c>
      <c r="B1174">
        <v>0</v>
      </c>
      <c r="C1174">
        <v>0.8</v>
      </c>
      <c r="D1174" s="1">
        <f t="shared" si="68"/>
        <v>0.64000000000000012</v>
      </c>
      <c r="E1174" s="2">
        <f t="shared" si="66"/>
        <v>391.27515601297483</v>
      </c>
      <c r="F1174" s="1">
        <f t="shared" si="67"/>
        <v>0.8</v>
      </c>
    </row>
    <row r="1175" spans="1:6">
      <c r="A1175" s="27">
        <v>38976</v>
      </c>
      <c r="B1175">
        <v>0</v>
      </c>
      <c r="C1175">
        <v>0.8</v>
      </c>
      <c r="D1175" s="1">
        <f t="shared" si="68"/>
        <v>0.64000000000000012</v>
      </c>
      <c r="E1175" s="2">
        <f t="shared" si="66"/>
        <v>391.27515601297483</v>
      </c>
      <c r="F1175" s="1">
        <f t="shared" si="67"/>
        <v>0.8</v>
      </c>
    </row>
    <row r="1176" spans="1:6">
      <c r="A1176" s="27">
        <v>38977</v>
      </c>
      <c r="B1176">
        <v>0</v>
      </c>
      <c r="C1176">
        <v>0.7</v>
      </c>
      <c r="D1176" s="1">
        <f t="shared" si="68"/>
        <v>0.48999999999999994</v>
      </c>
      <c r="E1176" s="2">
        <f t="shared" si="66"/>
        <v>395.24129127867536</v>
      </c>
      <c r="F1176" s="1">
        <f t="shared" si="67"/>
        <v>0.7</v>
      </c>
    </row>
    <row r="1177" spans="1:6">
      <c r="A1177" s="27">
        <v>38978</v>
      </c>
      <c r="B1177">
        <v>0</v>
      </c>
      <c r="C1177">
        <v>0.8</v>
      </c>
      <c r="D1177" s="1">
        <f t="shared" si="68"/>
        <v>0.64000000000000012</v>
      </c>
      <c r="E1177" s="2">
        <f t="shared" si="66"/>
        <v>391.27515601297483</v>
      </c>
      <c r="F1177" s="1">
        <f t="shared" si="67"/>
        <v>0.8</v>
      </c>
    </row>
    <row r="1178" spans="1:6">
      <c r="A1178" s="27">
        <v>38979</v>
      </c>
      <c r="B1178">
        <v>0</v>
      </c>
      <c r="C1178">
        <v>0.5</v>
      </c>
      <c r="D1178" s="1">
        <f t="shared" si="68"/>
        <v>0.25</v>
      </c>
      <c r="E1178" s="2">
        <f t="shared" si="66"/>
        <v>403.23356181007631</v>
      </c>
      <c r="F1178" s="1">
        <f t="shared" si="67"/>
        <v>0.5</v>
      </c>
    </row>
    <row r="1179" spans="1:6">
      <c r="A1179" s="27">
        <v>38980</v>
      </c>
      <c r="B1179">
        <v>0</v>
      </c>
      <c r="C1179">
        <v>0.5</v>
      </c>
      <c r="D1179" s="1">
        <f t="shared" si="68"/>
        <v>0.25</v>
      </c>
      <c r="E1179" s="2">
        <f t="shared" si="66"/>
        <v>403.23356181007631</v>
      </c>
      <c r="F1179" s="1">
        <f t="shared" si="67"/>
        <v>0.5</v>
      </c>
    </row>
    <row r="1180" spans="1:6">
      <c r="A1180" s="27">
        <v>38981</v>
      </c>
      <c r="B1180">
        <v>0</v>
      </c>
      <c r="C1180">
        <v>0.5</v>
      </c>
      <c r="D1180" s="1">
        <f t="shared" si="68"/>
        <v>0.25</v>
      </c>
      <c r="E1180" s="2">
        <f t="shared" si="66"/>
        <v>403.23356181007631</v>
      </c>
      <c r="F1180" s="1">
        <f t="shared" si="67"/>
        <v>0.5</v>
      </c>
    </row>
    <row r="1181" spans="1:6">
      <c r="A1181" s="27">
        <v>38982</v>
      </c>
      <c r="B1181">
        <v>0</v>
      </c>
      <c r="C1181">
        <v>0.3</v>
      </c>
      <c r="D1181" s="1">
        <f t="shared" si="68"/>
        <v>0.09</v>
      </c>
      <c r="E1181" s="2">
        <f t="shared" si="66"/>
        <v>411.30583234147724</v>
      </c>
      <c r="F1181" s="1">
        <f t="shared" si="67"/>
        <v>0.3</v>
      </c>
    </row>
    <row r="1182" spans="1:6">
      <c r="A1182" s="27">
        <v>38983</v>
      </c>
      <c r="B1182">
        <v>0</v>
      </c>
      <c r="C1182">
        <v>0.4</v>
      </c>
      <c r="D1182" s="1">
        <f t="shared" si="68"/>
        <v>0.16000000000000003</v>
      </c>
      <c r="E1182" s="2">
        <f t="shared" si="66"/>
        <v>407.25969707577684</v>
      </c>
      <c r="F1182" s="1">
        <f t="shared" si="67"/>
        <v>0.4</v>
      </c>
    </row>
    <row r="1183" spans="1:6">
      <c r="A1183" s="27">
        <v>38984</v>
      </c>
      <c r="B1183">
        <v>0</v>
      </c>
      <c r="C1183">
        <v>0.3</v>
      </c>
      <c r="D1183" s="1">
        <f t="shared" si="68"/>
        <v>0.09</v>
      </c>
      <c r="E1183" s="2">
        <f t="shared" si="66"/>
        <v>411.30583234147724</v>
      </c>
      <c r="F1183" s="1">
        <f t="shared" si="67"/>
        <v>0.3</v>
      </c>
    </row>
    <row r="1184" spans="1:6">
      <c r="A1184" s="27">
        <v>38985</v>
      </c>
      <c r="B1184">
        <v>0</v>
      </c>
      <c r="C1184">
        <v>0.3</v>
      </c>
      <c r="D1184" s="1">
        <f t="shared" si="68"/>
        <v>0.09</v>
      </c>
      <c r="E1184" s="2">
        <f t="shared" si="66"/>
        <v>411.30583234147724</v>
      </c>
      <c r="F1184" s="1">
        <f t="shared" si="67"/>
        <v>0.3</v>
      </c>
    </row>
    <row r="1185" spans="1:6">
      <c r="A1185" s="27">
        <v>38986</v>
      </c>
      <c r="B1185">
        <v>0</v>
      </c>
      <c r="C1185">
        <v>0.3</v>
      </c>
      <c r="D1185" s="1">
        <f t="shared" si="68"/>
        <v>0.09</v>
      </c>
      <c r="E1185" s="2">
        <f t="shared" si="66"/>
        <v>411.30583234147724</v>
      </c>
      <c r="F1185" s="1">
        <f t="shared" si="67"/>
        <v>0.3</v>
      </c>
    </row>
    <row r="1186" spans="1:6">
      <c r="A1186" s="27">
        <v>38987</v>
      </c>
      <c r="B1186">
        <v>0</v>
      </c>
      <c r="C1186">
        <v>0.2</v>
      </c>
      <c r="D1186" s="1">
        <f t="shared" si="68"/>
        <v>4.0000000000000008E-2</v>
      </c>
      <c r="E1186" s="2">
        <f t="shared" si="66"/>
        <v>415.37196760717779</v>
      </c>
      <c r="F1186" s="1">
        <f t="shared" si="67"/>
        <v>0.2</v>
      </c>
    </row>
    <row r="1187" spans="1:6">
      <c r="A1187" s="27">
        <v>38988</v>
      </c>
      <c r="B1187">
        <v>0</v>
      </c>
      <c r="C1187">
        <v>0.2</v>
      </c>
      <c r="D1187" s="1">
        <f t="shared" si="68"/>
        <v>4.0000000000000008E-2</v>
      </c>
      <c r="E1187" s="2">
        <f t="shared" si="66"/>
        <v>415.37196760717779</v>
      </c>
      <c r="F1187" s="1">
        <f t="shared" si="67"/>
        <v>0.2</v>
      </c>
    </row>
    <row r="1188" spans="1:6">
      <c r="A1188" s="27">
        <v>38989</v>
      </c>
      <c r="B1188">
        <v>0</v>
      </c>
      <c r="C1188">
        <v>0.2</v>
      </c>
      <c r="D1188" s="1">
        <f t="shared" si="68"/>
        <v>4.0000000000000008E-2</v>
      </c>
      <c r="E1188" s="2">
        <f t="shared" si="66"/>
        <v>415.37196760717779</v>
      </c>
      <c r="F1188" s="1">
        <f t="shared" si="67"/>
        <v>0.2</v>
      </c>
    </row>
    <row r="1189" spans="1:6">
      <c r="A1189" s="27">
        <v>38990</v>
      </c>
      <c r="B1189">
        <v>0</v>
      </c>
      <c r="C1189">
        <v>0.1</v>
      </c>
      <c r="D1189" s="1">
        <f t="shared" si="68"/>
        <v>1.0000000000000002E-2</v>
      </c>
      <c r="E1189" s="2">
        <f t="shared" si="66"/>
        <v>419.45810287287816</v>
      </c>
      <c r="F1189" s="1">
        <f t="shared" si="67"/>
        <v>0.1</v>
      </c>
    </row>
    <row r="1190" spans="1:6">
      <c r="A1190" s="27">
        <v>38991</v>
      </c>
      <c r="B1190">
        <v>0.8</v>
      </c>
      <c r="C1190">
        <v>0.1</v>
      </c>
      <c r="D1190" s="1">
        <f t="shared" si="68"/>
        <v>0.4900000000000001</v>
      </c>
      <c r="E1190" s="2">
        <f t="shared" si="66"/>
        <v>419.45810287287816</v>
      </c>
      <c r="F1190" s="1">
        <f t="shared" si="67"/>
        <v>-0.70000000000000007</v>
      </c>
    </row>
    <row r="1191" spans="1:6">
      <c r="A1191" s="27">
        <v>38992</v>
      </c>
      <c r="B1191">
        <v>0.2</v>
      </c>
      <c r="C1191">
        <v>0.1</v>
      </c>
      <c r="D1191" s="1">
        <f t="shared" si="68"/>
        <v>1.0000000000000002E-2</v>
      </c>
      <c r="E1191" s="2">
        <f t="shared" si="66"/>
        <v>419.45810287287816</v>
      </c>
      <c r="F1191" s="1">
        <f t="shared" si="67"/>
        <v>-0.1</v>
      </c>
    </row>
    <row r="1192" spans="1:6">
      <c r="A1192" s="27">
        <v>38993</v>
      </c>
      <c r="B1192">
        <v>0</v>
      </c>
      <c r="C1192">
        <v>0</v>
      </c>
      <c r="D1192" s="1">
        <f t="shared" si="68"/>
        <v>0</v>
      </c>
      <c r="E1192" s="2">
        <f t="shared" si="66"/>
        <v>423.56423813857867</v>
      </c>
      <c r="F1192" s="1">
        <f t="shared" si="67"/>
        <v>0</v>
      </c>
    </row>
    <row r="1193" spans="1:6">
      <c r="A1193" s="27">
        <v>38994</v>
      </c>
      <c r="B1193">
        <v>0</v>
      </c>
      <c r="C1193">
        <v>0</v>
      </c>
      <c r="D1193" s="1">
        <f t="shared" si="68"/>
        <v>0</v>
      </c>
      <c r="E1193" s="2">
        <f t="shared" si="66"/>
        <v>423.56423813857867</v>
      </c>
      <c r="F1193" s="1">
        <f t="shared" si="67"/>
        <v>0</v>
      </c>
    </row>
    <row r="1194" spans="1:6">
      <c r="A1194" s="27">
        <v>38995</v>
      </c>
      <c r="B1194">
        <v>0</v>
      </c>
      <c r="C1194">
        <v>0</v>
      </c>
      <c r="D1194" s="1">
        <f t="shared" si="68"/>
        <v>0</v>
      </c>
      <c r="E1194" s="2">
        <f t="shared" si="66"/>
        <v>423.56423813857867</v>
      </c>
      <c r="F1194" s="1">
        <f t="shared" si="67"/>
        <v>0</v>
      </c>
    </row>
    <row r="1195" spans="1:6">
      <c r="A1195" s="27">
        <v>38996</v>
      </c>
      <c r="B1195">
        <v>0</v>
      </c>
      <c r="C1195">
        <v>0</v>
      </c>
      <c r="D1195" s="1">
        <f t="shared" si="68"/>
        <v>0</v>
      </c>
      <c r="E1195" s="2">
        <f t="shared" si="66"/>
        <v>423.56423813857867</v>
      </c>
      <c r="F1195" s="1">
        <f t="shared" si="67"/>
        <v>0</v>
      </c>
    </row>
    <row r="1196" spans="1:6">
      <c r="A1196" s="27">
        <v>38997</v>
      </c>
      <c r="B1196">
        <v>0</v>
      </c>
      <c r="C1196">
        <v>0.1</v>
      </c>
      <c r="D1196" s="1">
        <f t="shared" si="68"/>
        <v>1.0000000000000002E-2</v>
      </c>
      <c r="E1196" s="2">
        <f t="shared" si="66"/>
        <v>419.45810287287816</v>
      </c>
      <c r="F1196" s="1">
        <f t="shared" si="67"/>
        <v>0.1</v>
      </c>
    </row>
    <row r="1197" spans="1:6">
      <c r="A1197" s="27">
        <v>38998</v>
      </c>
      <c r="B1197">
        <v>0</v>
      </c>
      <c r="C1197">
        <v>0</v>
      </c>
      <c r="D1197" s="1">
        <f t="shared" si="68"/>
        <v>0</v>
      </c>
      <c r="E1197" s="2">
        <f t="shared" si="66"/>
        <v>423.56423813857867</v>
      </c>
      <c r="F1197" s="1">
        <f t="shared" si="67"/>
        <v>0</v>
      </c>
    </row>
    <row r="1198" spans="1:6">
      <c r="A1198" s="27">
        <v>38999</v>
      </c>
      <c r="B1198">
        <v>0</v>
      </c>
      <c r="C1198">
        <v>0</v>
      </c>
      <c r="D1198" s="1">
        <f t="shared" si="68"/>
        <v>0</v>
      </c>
      <c r="E1198" s="2">
        <f t="shared" si="66"/>
        <v>423.56423813857867</v>
      </c>
      <c r="F1198" s="1">
        <f t="shared" si="67"/>
        <v>0</v>
      </c>
    </row>
    <row r="1199" spans="1:6">
      <c r="A1199" s="27">
        <v>39000</v>
      </c>
      <c r="B1199">
        <v>0</v>
      </c>
      <c r="C1199">
        <v>0</v>
      </c>
      <c r="D1199" s="1">
        <f t="shared" si="68"/>
        <v>0</v>
      </c>
      <c r="E1199" s="2">
        <f t="shared" si="66"/>
        <v>423.56423813857867</v>
      </c>
      <c r="F1199" s="1">
        <f t="shared" si="67"/>
        <v>0</v>
      </c>
    </row>
    <row r="1200" spans="1:6">
      <c r="A1200" s="27">
        <v>39001</v>
      </c>
      <c r="B1200">
        <v>0</v>
      </c>
      <c r="C1200">
        <v>0</v>
      </c>
      <c r="D1200" s="1">
        <f t="shared" si="68"/>
        <v>0</v>
      </c>
      <c r="E1200" s="2">
        <f t="shared" si="66"/>
        <v>423.56423813857867</v>
      </c>
      <c r="F1200" s="1">
        <f t="shared" si="67"/>
        <v>0</v>
      </c>
    </row>
    <row r="1201" spans="1:6">
      <c r="A1201" s="27">
        <v>39002</v>
      </c>
      <c r="B1201">
        <v>0</v>
      </c>
      <c r="C1201">
        <v>0</v>
      </c>
      <c r="D1201" s="1">
        <f t="shared" si="68"/>
        <v>0</v>
      </c>
      <c r="E1201" s="2">
        <f t="shared" si="66"/>
        <v>423.56423813857867</v>
      </c>
      <c r="F1201" s="1">
        <f t="shared" si="67"/>
        <v>0</v>
      </c>
    </row>
    <row r="1202" spans="1:6">
      <c r="A1202" s="27">
        <v>39003</v>
      </c>
      <c r="B1202">
        <v>0</v>
      </c>
      <c r="C1202">
        <v>0</v>
      </c>
      <c r="D1202" s="1">
        <f t="shared" si="68"/>
        <v>0</v>
      </c>
      <c r="E1202" s="2">
        <f t="shared" si="66"/>
        <v>423.56423813857867</v>
      </c>
      <c r="F1202" s="1">
        <f t="shared" si="67"/>
        <v>0</v>
      </c>
    </row>
    <row r="1203" spans="1:6">
      <c r="A1203" s="27">
        <v>39004</v>
      </c>
      <c r="B1203">
        <v>0</v>
      </c>
      <c r="C1203">
        <v>0</v>
      </c>
      <c r="D1203" s="1">
        <f t="shared" si="68"/>
        <v>0</v>
      </c>
      <c r="E1203" s="2">
        <f t="shared" si="66"/>
        <v>423.56423813857867</v>
      </c>
      <c r="F1203" s="1">
        <f t="shared" si="67"/>
        <v>0</v>
      </c>
    </row>
    <row r="1204" spans="1:6">
      <c r="A1204" s="27">
        <v>39005</v>
      </c>
      <c r="B1204">
        <v>2.5</v>
      </c>
      <c r="C1204">
        <v>0</v>
      </c>
      <c r="D1204" s="1">
        <f t="shared" si="68"/>
        <v>6.25</v>
      </c>
      <c r="E1204" s="2">
        <f t="shared" si="66"/>
        <v>423.56423813857867</v>
      </c>
      <c r="F1204" s="1">
        <f t="shared" si="67"/>
        <v>-2.5</v>
      </c>
    </row>
    <row r="1205" spans="1:6">
      <c r="A1205" s="27">
        <v>39006</v>
      </c>
      <c r="B1205">
        <v>0.7</v>
      </c>
      <c r="C1205">
        <v>0</v>
      </c>
      <c r="D1205" s="1">
        <f t="shared" si="68"/>
        <v>0.48999999999999994</v>
      </c>
      <c r="E1205" s="2">
        <f t="shared" si="66"/>
        <v>423.56423813857867</v>
      </c>
      <c r="F1205" s="1">
        <f t="shared" si="67"/>
        <v>-0.7</v>
      </c>
    </row>
    <row r="1206" spans="1:6">
      <c r="A1206" s="27">
        <v>39007</v>
      </c>
      <c r="B1206">
        <v>0.1</v>
      </c>
      <c r="C1206">
        <v>0</v>
      </c>
      <c r="D1206" s="1">
        <f t="shared" si="68"/>
        <v>1.0000000000000002E-2</v>
      </c>
      <c r="E1206" s="2">
        <f t="shared" si="66"/>
        <v>423.56423813857867</v>
      </c>
      <c r="F1206" s="1">
        <f t="shared" si="67"/>
        <v>-0.1</v>
      </c>
    </row>
    <row r="1207" spans="1:6">
      <c r="A1207" s="27">
        <v>39008</v>
      </c>
      <c r="B1207">
        <v>0</v>
      </c>
      <c r="C1207">
        <v>0</v>
      </c>
      <c r="D1207" s="1">
        <f t="shared" si="68"/>
        <v>0</v>
      </c>
      <c r="E1207" s="2">
        <f t="shared" si="66"/>
        <v>423.56423813857867</v>
      </c>
      <c r="F1207" s="1">
        <f t="shared" si="67"/>
        <v>0</v>
      </c>
    </row>
    <row r="1208" spans="1:6">
      <c r="A1208" s="27">
        <v>39009</v>
      </c>
      <c r="B1208">
        <v>0</v>
      </c>
      <c r="C1208">
        <v>0.1</v>
      </c>
      <c r="D1208" s="1">
        <f t="shared" si="68"/>
        <v>1.0000000000000002E-2</v>
      </c>
      <c r="E1208" s="2">
        <f t="shared" si="66"/>
        <v>419.45810287287816</v>
      </c>
      <c r="F1208" s="1">
        <f t="shared" si="67"/>
        <v>0.1</v>
      </c>
    </row>
    <row r="1209" spans="1:6">
      <c r="A1209" s="27">
        <v>39010</v>
      </c>
      <c r="B1209">
        <v>0</v>
      </c>
      <c r="C1209">
        <v>0</v>
      </c>
      <c r="D1209" s="1">
        <f t="shared" si="68"/>
        <v>0</v>
      </c>
      <c r="E1209" s="2">
        <f t="shared" si="66"/>
        <v>423.56423813857867</v>
      </c>
      <c r="F1209" s="1">
        <f t="shared" si="67"/>
        <v>0</v>
      </c>
    </row>
    <row r="1210" spans="1:6">
      <c r="A1210" s="27">
        <v>39011</v>
      </c>
      <c r="B1210">
        <v>0</v>
      </c>
      <c r="C1210">
        <v>0</v>
      </c>
      <c r="D1210" s="1">
        <f t="shared" si="68"/>
        <v>0</v>
      </c>
      <c r="E1210" s="2">
        <f t="shared" si="66"/>
        <v>423.56423813857867</v>
      </c>
      <c r="F1210" s="1">
        <f t="shared" si="67"/>
        <v>0</v>
      </c>
    </row>
    <row r="1211" spans="1:6">
      <c r="A1211" s="27">
        <v>39012</v>
      </c>
      <c r="B1211">
        <v>0</v>
      </c>
      <c r="C1211">
        <v>0</v>
      </c>
      <c r="D1211" s="1">
        <f t="shared" si="68"/>
        <v>0</v>
      </c>
      <c r="E1211" s="2">
        <f t="shared" si="66"/>
        <v>423.56423813857867</v>
      </c>
      <c r="F1211" s="1">
        <f t="shared" si="67"/>
        <v>0</v>
      </c>
    </row>
    <row r="1212" spans="1:6">
      <c r="A1212" s="27">
        <v>39013</v>
      </c>
      <c r="B1212">
        <v>0</v>
      </c>
      <c r="C1212">
        <v>0</v>
      </c>
      <c r="D1212" s="1">
        <f t="shared" si="68"/>
        <v>0</v>
      </c>
      <c r="E1212" s="2">
        <f t="shared" si="66"/>
        <v>423.56423813857867</v>
      </c>
      <c r="F1212" s="1">
        <f t="shared" si="67"/>
        <v>0</v>
      </c>
    </row>
    <row r="1213" spans="1:6">
      <c r="A1213" s="27">
        <v>39014</v>
      </c>
      <c r="B1213">
        <v>0</v>
      </c>
      <c r="C1213">
        <v>0</v>
      </c>
      <c r="D1213" s="1">
        <f t="shared" si="68"/>
        <v>0</v>
      </c>
      <c r="E1213" s="2">
        <f t="shared" si="66"/>
        <v>423.56423813857867</v>
      </c>
      <c r="F1213" s="1">
        <f t="shared" si="67"/>
        <v>0</v>
      </c>
    </row>
    <row r="1214" spans="1:6">
      <c r="A1214" s="27">
        <v>39015</v>
      </c>
      <c r="B1214">
        <v>0</v>
      </c>
      <c r="C1214">
        <v>0</v>
      </c>
      <c r="D1214" s="1">
        <f t="shared" si="68"/>
        <v>0</v>
      </c>
      <c r="E1214" s="2">
        <f t="shared" si="66"/>
        <v>423.56423813857867</v>
      </c>
      <c r="F1214" s="1">
        <f t="shared" si="67"/>
        <v>0</v>
      </c>
    </row>
    <row r="1215" spans="1:6">
      <c r="A1215" s="27">
        <v>39016</v>
      </c>
      <c r="B1215">
        <v>9</v>
      </c>
      <c r="C1215">
        <v>0</v>
      </c>
      <c r="D1215" s="1">
        <f t="shared" si="68"/>
        <v>81</v>
      </c>
      <c r="E1215" s="2">
        <f t="shared" si="66"/>
        <v>423.56423813857867</v>
      </c>
      <c r="F1215" s="1">
        <f t="shared" si="67"/>
        <v>-9</v>
      </c>
    </row>
    <row r="1216" spans="1:6">
      <c r="A1216" s="27">
        <v>39017</v>
      </c>
      <c r="B1216">
        <v>4.8</v>
      </c>
      <c r="C1216">
        <v>0</v>
      </c>
      <c r="D1216" s="1">
        <f t="shared" si="68"/>
        <v>23.04</v>
      </c>
      <c r="E1216" s="2">
        <f t="shared" si="66"/>
        <v>423.56423813857867</v>
      </c>
      <c r="F1216" s="1">
        <f t="shared" si="67"/>
        <v>-4.8</v>
      </c>
    </row>
    <row r="1217" spans="1:6">
      <c r="A1217" s="27">
        <v>39018</v>
      </c>
      <c r="B1217">
        <v>3.2</v>
      </c>
      <c r="C1217">
        <v>0</v>
      </c>
      <c r="D1217" s="1">
        <f t="shared" si="68"/>
        <v>10.240000000000002</v>
      </c>
      <c r="E1217" s="2">
        <f t="shared" si="66"/>
        <v>423.56423813857867</v>
      </c>
      <c r="F1217" s="1">
        <f t="shared" si="67"/>
        <v>-3.2</v>
      </c>
    </row>
    <row r="1218" spans="1:6">
      <c r="A1218" s="27">
        <v>39019</v>
      </c>
      <c r="B1218">
        <v>0.8</v>
      </c>
      <c r="C1218">
        <v>0</v>
      </c>
      <c r="D1218" s="1">
        <f t="shared" si="68"/>
        <v>0.64000000000000012</v>
      </c>
      <c r="E1218" s="2">
        <f t="shared" si="66"/>
        <v>423.56423813857867</v>
      </c>
      <c r="F1218" s="1">
        <f t="shared" si="67"/>
        <v>-0.8</v>
      </c>
    </row>
    <row r="1219" spans="1:6">
      <c r="A1219" s="27">
        <v>39020</v>
      </c>
      <c r="B1219">
        <v>0.1</v>
      </c>
      <c r="C1219">
        <v>0</v>
      </c>
      <c r="D1219" s="1">
        <f t="shared" si="68"/>
        <v>1.0000000000000002E-2</v>
      </c>
      <c r="E1219" s="2">
        <f t="shared" ref="E1219:E1282" si="69">(C1219-AVERAGE($C$2:$C$6211))^2</f>
        <v>423.56423813857867</v>
      </c>
      <c r="F1219" s="1">
        <f t="shared" ref="F1219:F1282" si="70">C1219-B1219</f>
        <v>-0.1</v>
      </c>
    </row>
    <row r="1220" spans="1:6">
      <c r="A1220" s="27">
        <v>39021</v>
      </c>
      <c r="B1220">
        <v>0</v>
      </c>
      <c r="C1220">
        <v>0</v>
      </c>
      <c r="D1220" s="1">
        <f t="shared" si="68"/>
        <v>0</v>
      </c>
      <c r="E1220" s="2">
        <f t="shared" si="69"/>
        <v>423.56423813857867</v>
      </c>
      <c r="F1220" s="1">
        <f t="shared" si="70"/>
        <v>0</v>
      </c>
    </row>
    <row r="1221" spans="1:6">
      <c r="A1221" s="27">
        <v>39022</v>
      </c>
      <c r="B1221">
        <v>0</v>
      </c>
      <c r="C1221">
        <v>0</v>
      </c>
      <c r="D1221" s="1">
        <f t="shared" ref="D1221:D1284" si="71">(B1221-C1221)^2</f>
        <v>0</v>
      </c>
      <c r="E1221" s="2">
        <f t="shared" si="69"/>
        <v>423.56423813857867</v>
      </c>
      <c r="F1221" s="1">
        <f t="shared" si="70"/>
        <v>0</v>
      </c>
    </row>
    <row r="1222" spans="1:6">
      <c r="A1222" s="27">
        <v>39023</v>
      </c>
      <c r="B1222">
        <v>0</v>
      </c>
      <c r="C1222">
        <v>0</v>
      </c>
      <c r="D1222" s="1">
        <f t="shared" si="71"/>
        <v>0</v>
      </c>
      <c r="E1222" s="2">
        <f t="shared" si="69"/>
        <v>423.56423813857867</v>
      </c>
      <c r="F1222" s="1">
        <f t="shared" si="70"/>
        <v>0</v>
      </c>
    </row>
    <row r="1223" spans="1:6">
      <c r="A1223" s="27">
        <v>39024</v>
      </c>
      <c r="B1223">
        <v>0</v>
      </c>
      <c r="C1223">
        <v>0.1</v>
      </c>
      <c r="D1223" s="1">
        <f t="shared" si="71"/>
        <v>1.0000000000000002E-2</v>
      </c>
      <c r="E1223" s="2">
        <f t="shared" si="69"/>
        <v>419.45810287287816</v>
      </c>
      <c r="F1223" s="1">
        <f t="shared" si="70"/>
        <v>0.1</v>
      </c>
    </row>
    <row r="1224" spans="1:6">
      <c r="A1224" s="27">
        <v>39025</v>
      </c>
      <c r="B1224">
        <v>0</v>
      </c>
      <c r="C1224">
        <v>0.1</v>
      </c>
      <c r="D1224" s="1">
        <f t="shared" si="71"/>
        <v>1.0000000000000002E-2</v>
      </c>
      <c r="E1224" s="2">
        <f t="shared" si="69"/>
        <v>419.45810287287816</v>
      </c>
      <c r="F1224" s="1">
        <f t="shared" si="70"/>
        <v>0.1</v>
      </c>
    </row>
    <row r="1225" spans="1:6">
      <c r="A1225" s="27">
        <v>39026</v>
      </c>
      <c r="B1225">
        <v>2.2999999999999998</v>
      </c>
      <c r="C1225">
        <v>0</v>
      </c>
      <c r="D1225" s="1">
        <f t="shared" si="71"/>
        <v>5.2899999999999991</v>
      </c>
      <c r="E1225" s="2">
        <f t="shared" si="69"/>
        <v>423.56423813857867</v>
      </c>
      <c r="F1225" s="1">
        <f t="shared" si="70"/>
        <v>-2.2999999999999998</v>
      </c>
    </row>
    <row r="1226" spans="1:6">
      <c r="A1226" s="27">
        <v>39027</v>
      </c>
      <c r="B1226">
        <v>0.6</v>
      </c>
      <c r="C1226">
        <v>0</v>
      </c>
      <c r="D1226" s="1">
        <f t="shared" si="71"/>
        <v>0.36</v>
      </c>
      <c r="E1226" s="2">
        <f t="shared" si="69"/>
        <v>423.56423813857867</v>
      </c>
      <c r="F1226" s="1">
        <f t="shared" si="70"/>
        <v>-0.6</v>
      </c>
    </row>
    <row r="1227" spans="1:6">
      <c r="A1227" s="27">
        <v>39028</v>
      </c>
      <c r="B1227">
        <v>1.1000000000000001</v>
      </c>
      <c r="C1227">
        <v>0.1</v>
      </c>
      <c r="D1227" s="1">
        <f t="shared" si="71"/>
        <v>1</v>
      </c>
      <c r="E1227" s="2">
        <f t="shared" si="69"/>
        <v>419.45810287287816</v>
      </c>
      <c r="F1227" s="1">
        <f t="shared" si="70"/>
        <v>-1</v>
      </c>
    </row>
    <row r="1228" spans="1:6">
      <c r="A1228" s="27">
        <v>39029</v>
      </c>
      <c r="B1228">
        <v>3.7</v>
      </c>
      <c r="C1228">
        <v>0.1</v>
      </c>
      <c r="D1228" s="1">
        <f t="shared" si="71"/>
        <v>12.96</v>
      </c>
      <c r="E1228" s="2">
        <f t="shared" si="69"/>
        <v>419.45810287287816</v>
      </c>
      <c r="F1228" s="1">
        <f t="shared" si="70"/>
        <v>-3.6</v>
      </c>
    </row>
    <row r="1229" spans="1:6">
      <c r="A1229" s="27">
        <v>39030</v>
      </c>
      <c r="B1229">
        <v>4.9000000000000004</v>
      </c>
      <c r="C1229">
        <v>0.1</v>
      </c>
      <c r="D1229" s="1">
        <f t="shared" si="71"/>
        <v>23.040000000000006</v>
      </c>
      <c r="E1229" s="2">
        <f t="shared" si="69"/>
        <v>419.45810287287816</v>
      </c>
      <c r="F1229" s="1">
        <f t="shared" si="70"/>
        <v>-4.8000000000000007</v>
      </c>
    </row>
    <row r="1230" spans="1:6">
      <c r="A1230" s="27">
        <v>39031</v>
      </c>
      <c r="B1230">
        <v>1.3</v>
      </c>
      <c r="C1230">
        <v>0.1</v>
      </c>
      <c r="D1230" s="1">
        <f t="shared" si="71"/>
        <v>1.44</v>
      </c>
      <c r="E1230" s="2">
        <f t="shared" si="69"/>
        <v>419.45810287287816</v>
      </c>
      <c r="F1230" s="1">
        <f t="shared" si="70"/>
        <v>-1.2</v>
      </c>
    </row>
    <row r="1231" spans="1:6">
      <c r="A1231" s="27">
        <v>39032</v>
      </c>
      <c r="B1231">
        <v>0.3</v>
      </c>
      <c r="C1231">
        <v>0.1</v>
      </c>
      <c r="D1231" s="1">
        <f t="shared" si="71"/>
        <v>3.9999999999999994E-2</v>
      </c>
      <c r="E1231" s="2">
        <f t="shared" si="69"/>
        <v>419.45810287287816</v>
      </c>
      <c r="F1231" s="1">
        <f t="shared" si="70"/>
        <v>-0.19999999999999998</v>
      </c>
    </row>
    <row r="1232" spans="1:6">
      <c r="A1232" s="27">
        <v>39033</v>
      </c>
      <c r="B1232">
        <v>0</v>
      </c>
      <c r="C1232">
        <v>0.1</v>
      </c>
      <c r="D1232" s="1">
        <f t="shared" si="71"/>
        <v>1.0000000000000002E-2</v>
      </c>
      <c r="E1232" s="2">
        <f t="shared" si="69"/>
        <v>419.45810287287816</v>
      </c>
      <c r="F1232" s="1">
        <f t="shared" si="70"/>
        <v>0.1</v>
      </c>
    </row>
    <row r="1233" spans="1:6">
      <c r="A1233" s="27">
        <v>39034</v>
      </c>
      <c r="B1233">
        <v>0</v>
      </c>
      <c r="C1233">
        <v>0.1</v>
      </c>
      <c r="D1233" s="1">
        <f t="shared" si="71"/>
        <v>1.0000000000000002E-2</v>
      </c>
      <c r="E1233" s="2">
        <f t="shared" si="69"/>
        <v>419.45810287287816</v>
      </c>
      <c r="F1233" s="1">
        <f t="shared" si="70"/>
        <v>0.1</v>
      </c>
    </row>
    <row r="1234" spans="1:6">
      <c r="A1234" s="27">
        <v>39035</v>
      </c>
      <c r="B1234">
        <v>0</v>
      </c>
      <c r="C1234">
        <v>0.1</v>
      </c>
      <c r="D1234" s="1">
        <f t="shared" si="71"/>
        <v>1.0000000000000002E-2</v>
      </c>
      <c r="E1234" s="2">
        <f t="shared" si="69"/>
        <v>419.45810287287816</v>
      </c>
      <c r="F1234" s="1">
        <f t="shared" si="70"/>
        <v>0.1</v>
      </c>
    </row>
    <row r="1235" spans="1:6">
      <c r="A1235" s="27">
        <v>39036</v>
      </c>
      <c r="B1235">
        <v>0</v>
      </c>
      <c r="C1235">
        <v>0.1</v>
      </c>
      <c r="D1235" s="1">
        <f t="shared" si="71"/>
        <v>1.0000000000000002E-2</v>
      </c>
      <c r="E1235" s="2">
        <f t="shared" si="69"/>
        <v>419.45810287287816</v>
      </c>
      <c r="F1235" s="1">
        <f t="shared" si="70"/>
        <v>0.1</v>
      </c>
    </row>
    <row r="1236" spans="1:6">
      <c r="A1236" s="27">
        <v>39037</v>
      </c>
      <c r="B1236">
        <v>0</v>
      </c>
      <c r="C1236">
        <v>0.1</v>
      </c>
      <c r="D1236" s="1">
        <f t="shared" si="71"/>
        <v>1.0000000000000002E-2</v>
      </c>
      <c r="E1236" s="2">
        <f t="shared" si="69"/>
        <v>419.45810287287816</v>
      </c>
      <c r="F1236" s="1">
        <f t="shared" si="70"/>
        <v>0.1</v>
      </c>
    </row>
    <row r="1237" spans="1:6">
      <c r="A1237" s="27">
        <v>39038</v>
      </c>
      <c r="B1237">
        <v>0</v>
      </c>
      <c r="C1237">
        <v>0.1</v>
      </c>
      <c r="D1237" s="1">
        <f t="shared" si="71"/>
        <v>1.0000000000000002E-2</v>
      </c>
      <c r="E1237" s="2">
        <f t="shared" si="69"/>
        <v>419.45810287287816</v>
      </c>
      <c r="F1237" s="1">
        <f t="shared" si="70"/>
        <v>0.1</v>
      </c>
    </row>
    <row r="1238" spans="1:6">
      <c r="A1238" s="27">
        <v>39039</v>
      </c>
      <c r="B1238">
        <v>0</v>
      </c>
      <c r="C1238">
        <v>0</v>
      </c>
      <c r="D1238" s="1">
        <f t="shared" si="71"/>
        <v>0</v>
      </c>
      <c r="E1238" s="2">
        <f t="shared" si="69"/>
        <v>423.56423813857867</v>
      </c>
      <c r="F1238" s="1">
        <f t="shared" si="70"/>
        <v>0</v>
      </c>
    </row>
    <row r="1239" spans="1:6">
      <c r="A1239" s="27">
        <v>39040</v>
      </c>
      <c r="B1239">
        <v>0</v>
      </c>
      <c r="C1239">
        <v>0.1</v>
      </c>
      <c r="D1239" s="1">
        <f t="shared" si="71"/>
        <v>1.0000000000000002E-2</v>
      </c>
      <c r="E1239" s="2">
        <f t="shared" si="69"/>
        <v>419.45810287287816</v>
      </c>
      <c r="F1239" s="1">
        <f t="shared" si="70"/>
        <v>0.1</v>
      </c>
    </row>
    <row r="1240" spans="1:6">
      <c r="A1240" s="27">
        <v>39041</v>
      </c>
      <c r="B1240">
        <v>0</v>
      </c>
      <c r="C1240">
        <v>0</v>
      </c>
      <c r="D1240" s="1">
        <f t="shared" si="71"/>
        <v>0</v>
      </c>
      <c r="E1240" s="2">
        <f t="shared" si="69"/>
        <v>423.56423813857867</v>
      </c>
      <c r="F1240" s="1">
        <f t="shared" si="70"/>
        <v>0</v>
      </c>
    </row>
    <row r="1241" spans="1:6">
      <c r="A1241" s="27">
        <v>39042</v>
      </c>
      <c r="B1241">
        <v>0</v>
      </c>
      <c r="C1241">
        <v>0.1</v>
      </c>
      <c r="D1241" s="1">
        <f t="shared" si="71"/>
        <v>1.0000000000000002E-2</v>
      </c>
      <c r="E1241" s="2">
        <f t="shared" si="69"/>
        <v>419.45810287287816</v>
      </c>
      <c r="F1241" s="1">
        <f t="shared" si="70"/>
        <v>0.1</v>
      </c>
    </row>
    <row r="1242" spans="1:6">
      <c r="A1242" s="27">
        <v>39043</v>
      </c>
      <c r="B1242">
        <v>0.1</v>
      </c>
      <c r="C1242">
        <v>0.1</v>
      </c>
      <c r="D1242" s="1">
        <f t="shared" si="71"/>
        <v>0</v>
      </c>
      <c r="E1242" s="2">
        <f t="shared" si="69"/>
        <v>419.45810287287816</v>
      </c>
      <c r="F1242" s="1">
        <f t="shared" si="70"/>
        <v>0</v>
      </c>
    </row>
    <row r="1243" spans="1:6">
      <c r="A1243" s="27">
        <v>39044</v>
      </c>
      <c r="B1243">
        <v>5.5</v>
      </c>
      <c r="C1243">
        <v>0</v>
      </c>
      <c r="D1243" s="1">
        <f t="shared" si="71"/>
        <v>30.25</v>
      </c>
      <c r="E1243" s="2">
        <f t="shared" si="69"/>
        <v>423.56423813857867</v>
      </c>
      <c r="F1243" s="1">
        <f t="shared" si="70"/>
        <v>-5.5</v>
      </c>
    </row>
    <row r="1244" spans="1:6">
      <c r="A1244" s="27">
        <v>39045</v>
      </c>
      <c r="B1244">
        <v>1.5</v>
      </c>
      <c r="C1244">
        <v>0.1</v>
      </c>
      <c r="D1244" s="1">
        <f t="shared" si="71"/>
        <v>1.9599999999999997</v>
      </c>
      <c r="E1244" s="2">
        <f t="shared" si="69"/>
        <v>419.45810287287816</v>
      </c>
      <c r="F1244" s="1">
        <f t="shared" si="70"/>
        <v>-1.4</v>
      </c>
    </row>
    <row r="1245" spans="1:6">
      <c r="A1245" s="27">
        <v>39046</v>
      </c>
      <c r="B1245">
        <v>4.2</v>
      </c>
      <c r="C1245">
        <v>0.1</v>
      </c>
      <c r="D1245" s="1">
        <f t="shared" si="71"/>
        <v>16.810000000000006</v>
      </c>
      <c r="E1245" s="2">
        <f t="shared" si="69"/>
        <v>419.45810287287816</v>
      </c>
      <c r="F1245" s="1">
        <f t="shared" si="70"/>
        <v>-4.1000000000000005</v>
      </c>
    </row>
    <row r="1246" spans="1:6">
      <c r="A1246" s="27">
        <v>39047</v>
      </c>
      <c r="B1246">
        <v>3.5</v>
      </c>
      <c r="C1246">
        <v>0.2</v>
      </c>
      <c r="D1246" s="1">
        <f t="shared" si="71"/>
        <v>10.889999999999999</v>
      </c>
      <c r="E1246" s="2">
        <f t="shared" si="69"/>
        <v>415.37196760717779</v>
      </c>
      <c r="F1246" s="1">
        <f t="shared" si="70"/>
        <v>-3.3</v>
      </c>
    </row>
    <row r="1247" spans="1:6">
      <c r="A1247" s="27">
        <v>39048</v>
      </c>
      <c r="B1247">
        <v>1.3</v>
      </c>
      <c r="C1247">
        <v>0.8</v>
      </c>
      <c r="D1247" s="1">
        <f t="shared" si="71"/>
        <v>0.25</v>
      </c>
      <c r="E1247" s="2">
        <f t="shared" si="69"/>
        <v>391.27515601297483</v>
      </c>
      <c r="F1247" s="1">
        <f t="shared" si="70"/>
        <v>-0.5</v>
      </c>
    </row>
    <row r="1248" spans="1:6">
      <c r="A1248" s="27">
        <v>39049</v>
      </c>
      <c r="B1248">
        <v>14.4</v>
      </c>
      <c r="C1248">
        <v>0.5</v>
      </c>
      <c r="D1248" s="1">
        <f t="shared" si="71"/>
        <v>193.21</v>
      </c>
      <c r="E1248" s="2">
        <f t="shared" si="69"/>
        <v>403.23356181007631</v>
      </c>
      <c r="F1248" s="1">
        <f t="shared" si="70"/>
        <v>-13.9</v>
      </c>
    </row>
    <row r="1249" spans="1:6">
      <c r="A1249" s="27">
        <v>39050</v>
      </c>
      <c r="B1249">
        <v>20.6</v>
      </c>
      <c r="C1249">
        <v>0.6</v>
      </c>
      <c r="D1249" s="1">
        <f t="shared" si="71"/>
        <v>400</v>
      </c>
      <c r="E1249" s="2">
        <f t="shared" si="69"/>
        <v>399.22742654437576</v>
      </c>
      <c r="F1249" s="1">
        <f t="shared" si="70"/>
        <v>-20</v>
      </c>
    </row>
    <row r="1250" spans="1:6">
      <c r="A1250" s="27">
        <v>39051</v>
      </c>
      <c r="B1250">
        <v>19.399999999999999</v>
      </c>
      <c r="C1250">
        <v>1.5</v>
      </c>
      <c r="D1250" s="1">
        <f t="shared" si="71"/>
        <v>320.40999999999997</v>
      </c>
      <c r="E1250" s="2">
        <f t="shared" si="69"/>
        <v>364.07220915307153</v>
      </c>
      <c r="F1250" s="1">
        <f t="shared" si="70"/>
        <v>-17.899999999999999</v>
      </c>
    </row>
    <row r="1251" spans="1:6">
      <c r="A1251" s="27">
        <v>39052</v>
      </c>
      <c r="B1251">
        <v>9.1999999999999993</v>
      </c>
      <c r="C1251">
        <v>5.5</v>
      </c>
      <c r="D1251" s="1">
        <f t="shared" si="71"/>
        <v>13.689999999999994</v>
      </c>
      <c r="E1251" s="2">
        <f t="shared" si="69"/>
        <v>227.42679852505239</v>
      </c>
      <c r="F1251" s="1">
        <f t="shared" si="70"/>
        <v>-3.6999999999999993</v>
      </c>
    </row>
    <row r="1252" spans="1:6">
      <c r="A1252" s="27">
        <v>39053</v>
      </c>
      <c r="B1252">
        <v>9.8000000000000007</v>
      </c>
      <c r="C1252">
        <v>2</v>
      </c>
      <c r="D1252" s="1">
        <f t="shared" si="71"/>
        <v>60.840000000000011</v>
      </c>
      <c r="E1252" s="2">
        <f t="shared" si="69"/>
        <v>345.24153282456911</v>
      </c>
      <c r="F1252" s="1">
        <f t="shared" si="70"/>
        <v>-7.8000000000000007</v>
      </c>
    </row>
    <row r="1253" spans="1:6">
      <c r="A1253" s="27">
        <v>39054</v>
      </c>
      <c r="B1253">
        <v>2.7</v>
      </c>
      <c r="C1253">
        <v>1</v>
      </c>
      <c r="D1253" s="1">
        <f t="shared" si="71"/>
        <v>2.8900000000000006</v>
      </c>
      <c r="E1253" s="2">
        <f t="shared" si="69"/>
        <v>383.40288548157389</v>
      </c>
      <c r="F1253" s="1">
        <f t="shared" si="70"/>
        <v>-1.7000000000000002</v>
      </c>
    </row>
    <row r="1254" spans="1:6">
      <c r="A1254" s="27">
        <v>39055</v>
      </c>
      <c r="B1254">
        <v>1.5</v>
      </c>
      <c r="C1254">
        <v>25.9</v>
      </c>
      <c r="D1254" s="1">
        <f t="shared" si="71"/>
        <v>595.3599999999999</v>
      </c>
      <c r="E1254" s="2">
        <f t="shared" si="69"/>
        <v>28.295204322154778</v>
      </c>
      <c r="F1254" s="1">
        <f t="shared" si="70"/>
        <v>24.4</v>
      </c>
    </row>
    <row r="1255" spans="1:6">
      <c r="A1255" s="27">
        <v>39056</v>
      </c>
      <c r="B1255">
        <v>6.2</v>
      </c>
      <c r="C1255">
        <v>5</v>
      </c>
      <c r="D1255" s="1">
        <f t="shared" si="71"/>
        <v>1.4400000000000004</v>
      </c>
      <c r="E1255" s="2">
        <f t="shared" si="69"/>
        <v>242.75747485355478</v>
      </c>
      <c r="F1255" s="1">
        <f t="shared" si="70"/>
        <v>-1.2000000000000002</v>
      </c>
    </row>
    <row r="1256" spans="1:6">
      <c r="A1256" s="27">
        <v>39057</v>
      </c>
      <c r="B1256">
        <v>12.7</v>
      </c>
      <c r="C1256">
        <v>37</v>
      </c>
      <c r="D1256" s="1">
        <f t="shared" si="71"/>
        <v>590.49</v>
      </c>
      <c r="E1256" s="2">
        <f t="shared" si="69"/>
        <v>269.59418982940167</v>
      </c>
      <c r="F1256" s="1">
        <f t="shared" si="70"/>
        <v>24.3</v>
      </c>
    </row>
    <row r="1257" spans="1:6">
      <c r="A1257" s="27">
        <v>39058</v>
      </c>
      <c r="B1257">
        <v>23.1</v>
      </c>
      <c r="C1257">
        <v>54</v>
      </c>
      <c r="D1257" s="1">
        <f t="shared" si="71"/>
        <v>954.81</v>
      </c>
      <c r="E1257" s="2">
        <f t="shared" si="69"/>
        <v>1116.8511946603203</v>
      </c>
      <c r="F1257" s="1">
        <f t="shared" si="70"/>
        <v>30.9</v>
      </c>
    </row>
    <row r="1258" spans="1:6">
      <c r="A1258" s="27">
        <v>39059</v>
      </c>
      <c r="B1258">
        <v>22.8</v>
      </c>
      <c r="C1258">
        <v>9.3000000000000007</v>
      </c>
      <c r="D1258" s="1">
        <f t="shared" si="71"/>
        <v>182.25</v>
      </c>
      <c r="E1258" s="2">
        <f t="shared" si="69"/>
        <v>127.25365842843419</v>
      </c>
      <c r="F1258" s="1">
        <f t="shared" si="70"/>
        <v>-13.5</v>
      </c>
    </row>
    <row r="1259" spans="1:6">
      <c r="A1259" s="27">
        <v>39060</v>
      </c>
      <c r="B1259">
        <v>41.4</v>
      </c>
      <c r="C1259">
        <v>12.2</v>
      </c>
      <c r="D1259" s="1">
        <f t="shared" si="71"/>
        <v>852.64</v>
      </c>
      <c r="E1259" s="2">
        <f t="shared" si="69"/>
        <v>70.235735723120342</v>
      </c>
      <c r="F1259" s="1">
        <f t="shared" si="70"/>
        <v>-29.2</v>
      </c>
    </row>
    <row r="1260" spans="1:6">
      <c r="A1260" s="27">
        <v>39061</v>
      </c>
      <c r="B1260">
        <v>23.7</v>
      </c>
      <c r="C1260">
        <v>10.199999999999999</v>
      </c>
      <c r="D1260" s="1">
        <f t="shared" si="71"/>
        <v>182.25</v>
      </c>
      <c r="E1260" s="2">
        <f t="shared" si="69"/>
        <v>107.75844103712991</v>
      </c>
      <c r="F1260" s="1">
        <f t="shared" si="70"/>
        <v>-13.5</v>
      </c>
    </row>
    <row r="1261" spans="1:6">
      <c r="A1261" s="27">
        <v>39062</v>
      </c>
      <c r="B1261">
        <v>17.3</v>
      </c>
      <c r="C1261">
        <v>5.3</v>
      </c>
      <c r="D1261" s="1">
        <f t="shared" si="71"/>
        <v>144</v>
      </c>
      <c r="E1261" s="2">
        <f t="shared" si="69"/>
        <v>233.49906905645332</v>
      </c>
      <c r="F1261" s="1">
        <f t="shared" si="70"/>
        <v>-12</v>
      </c>
    </row>
    <row r="1262" spans="1:6">
      <c r="A1262" s="27">
        <v>39063</v>
      </c>
      <c r="B1262">
        <v>9.1999999999999993</v>
      </c>
      <c r="C1262">
        <v>5.3</v>
      </c>
      <c r="D1262" s="1">
        <f t="shared" si="71"/>
        <v>15.209999999999996</v>
      </c>
      <c r="E1262" s="2">
        <f t="shared" si="69"/>
        <v>233.49906905645332</v>
      </c>
      <c r="F1262" s="1">
        <f t="shared" si="70"/>
        <v>-3.8999999999999995</v>
      </c>
    </row>
    <row r="1263" spans="1:6">
      <c r="A1263" s="27">
        <v>39064</v>
      </c>
      <c r="B1263">
        <v>8.6</v>
      </c>
      <c r="C1263">
        <v>5.4</v>
      </c>
      <c r="D1263" s="1">
        <f t="shared" si="71"/>
        <v>10.239999999999995</v>
      </c>
      <c r="E1263" s="2">
        <f t="shared" si="69"/>
        <v>230.45293379075284</v>
      </c>
      <c r="F1263" s="1">
        <f t="shared" si="70"/>
        <v>-3.1999999999999993</v>
      </c>
    </row>
    <row r="1264" spans="1:6">
      <c r="A1264" s="27">
        <v>39065</v>
      </c>
      <c r="B1264">
        <v>22.2</v>
      </c>
      <c r="C1264">
        <v>5</v>
      </c>
      <c r="D1264" s="1">
        <f t="shared" si="71"/>
        <v>295.83999999999997</v>
      </c>
      <c r="E1264" s="2">
        <f t="shared" si="69"/>
        <v>242.75747485355478</v>
      </c>
      <c r="F1264" s="1">
        <f t="shared" si="70"/>
        <v>-17.2</v>
      </c>
    </row>
    <row r="1265" spans="1:6">
      <c r="A1265" s="27">
        <v>39066</v>
      </c>
      <c r="B1265">
        <v>6.5</v>
      </c>
      <c r="C1265">
        <v>5.0999999999999996</v>
      </c>
      <c r="D1265" s="1">
        <f t="shared" si="71"/>
        <v>1.9600000000000011</v>
      </c>
      <c r="E1265" s="2">
        <f t="shared" si="69"/>
        <v>239.6513395878543</v>
      </c>
      <c r="F1265" s="1">
        <f t="shared" si="70"/>
        <v>-1.4000000000000004</v>
      </c>
    </row>
    <row r="1266" spans="1:6">
      <c r="A1266" s="27">
        <v>39067</v>
      </c>
      <c r="B1266">
        <v>45.8</v>
      </c>
      <c r="C1266">
        <v>6.8</v>
      </c>
      <c r="D1266" s="1">
        <f t="shared" si="71"/>
        <v>1521</v>
      </c>
      <c r="E1266" s="2">
        <f t="shared" si="69"/>
        <v>189.90704007094615</v>
      </c>
      <c r="F1266" s="1">
        <f t="shared" si="70"/>
        <v>-39</v>
      </c>
    </row>
    <row r="1267" spans="1:6">
      <c r="A1267" s="27">
        <v>39068</v>
      </c>
      <c r="B1267">
        <v>30.4</v>
      </c>
      <c r="C1267">
        <v>7</v>
      </c>
      <c r="D1267" s="1">
        <f t="shared" si="71"/>
        <v>547.55999999999995</v>
      </c>
      <c r="E1267" s="2">
        <f t="shared" si="69"/>
        <v>184.43476953954521</v>
      </c>
      <c r="F1267" s="1">
        <f t="shared" si="70"/>
        <v>-23.4</v>
      </c>
    </row>
    <row r="1268" spans="1:6">
      <c r="A1268" s="27">
        <v>39069</v>
      </c>
      <c r="B1268">
        <v>29</v>
      </c>
      <c r="C1268">
        <v>14.4</v>
      </c>
      <c r="D1268" s="1">
        <f t="shared" si="71"/>
        <v>213.16</v>
      </c>
      <c r="E1268" s="2">
        <f t="shared" si="69"/>
        <v>38.2007598777098</v>
      </c>
      <c r="F1268" s="1">
        <f t="shared" si="70"/>
        <v>-14.6</v>
      </c>
    </row>
    <row r="1269" spans="1:6">
      <c r="A1269" s="27">
        <v>39070</v>
      </c>
      <c r="B1269">
        <v>30.5</v>
      </c>
      <c r="C1269">
        <v>10.4</v>
      </c>
      <c r="D1269" s="1">
        <f t="shared" si="71"/>
        <v>404.01000000000005</v>
      </c>
      <c r="E1269" s="2">
        <f t="shared" si="69"/>
        <v>103.64617050572893</v>
      </c>
      <c r="F1269" s="1">
        <f t="shared" si="70"/>
        <v>-20.100000000000001</v>
      </c>
    </row>
    <row r="1270" spans="1:6">
      <c r="A1270" s="27">
        <v>39071</v>
      </c>
      <c r="B1270">
        <v>43.7</v>
      </c>
      <c r="C1270">
        <v>15.6</v>
      </c>
      <c r="D1270" s="1">
        <f t="shared" si="71"/>
        <v>789.61000000000013</v>
      </c>
      <c r="E1270" s="2">
        <f t="shared" si="69"/>
        <v>24.80713668930407</v>
      </c>
      <c r="F1270" s="1">
        <f t="shared" si="70"/>
        <v>-28.1</v>
      </c>
    </row>
    <row r="1271" spans="1:6">
      <c r="A1271" s="27">
        <v>39072</v>
      </c>
      <c r="B1271">
        <v>37.799999999999997</v>
      </c>
      <c r="C1271">
        <v>23.6</v>
      </c>
      <c r="D1271" s="1">
        <f t="shared" si="71"/>
        <v>201.63999999999987</v>
      </c>
      <c r="E1271" s="2">
        <f t="shared" si="69"/>
        <v>9.1163154332658038</v>
      </c>
      <c r="F1271" s="1">
        <f t="shared" si="70"/>
        <v>-14.199999999999996</v>
      </c>
    </row>
    <row r="1272" spans="1:6">
      <c r="A1272" s="27">
        <v>39073</v>
      </c>
      <c r="B1272">
        <v>91.3</v>
      </c>
      <c r="C1272">
        <v>69.5</v>
      </c>
      <c r="D1272" s="1">
        <f t="shared" si="71"/>
        <v>475.2399999999999</v>
      </c>
      <c r="E1272" s="2">
        <f t="shared" si="69"/>
        <v>2393.100228476746</v>
      </c>
      <c r="F1272" s="1">
        <f t="shared" si="70"/>
        <v>-21.799999999999997</v>
      </c>
    </row>
    <row r="1273" spans="1:6">
      <c r="A1273" s="27">
        <v>39074</v>
      </c>
      <c r="B1273">
        <v>64.099999999999994</v>
      </c>
      <c r="C1273">
        <v>10.199999999999999</v>
      </c>
      <c r="D1273" s="1">
        <f t="shared" si="71"/>
        <v>2905.2099999999991</v>
      </c>
      <c r="E1273" s="2">
        <f t="shared" si="69"/>
        <v>107.75844103712991</v>
      </c>
      <c r="F1273" s="1">
        <f t="shared" si="70"/>
        <v>-53.899999999999991</v>
      </c>
    </row>
    <row r="1274" spans="1:6">
      <c r="A1274" s="27">
        <v>39075</v>
      </c>
      <c r="B1274">
        <v>52.8</v>
      </c>
      <c r="C1274">
        <v>44.3</v>
      </c>
      <c r="D1274" s="1">
        <f t="shared" si="71"/>
        <v>72.25</v>
      </c>
      <c r="E1274" s="2">
        <f t="shared" si="69"/>
        <v>562.60631543326667</v>
      </c>
      <c r="F1274" s="1">
        <f t="shared" si="70"/>
        <v>-8.5</v>
      </c>
    </row>
    <row r="1275" spans="1:6">
      <c r="A1275" s="27">
        <v>39076</v>
      </c>
      <c r="B1275">
        <v>63.5</v>
      </c>
      <c r="C1275">
        <v>44.7</v>
      </c>
      <c r="D1275" s="1">
        <f t="shared" si="71"/>
        <v>353.43999999999988</v>
      </c>
      <c r="E1275" s="2">
        <f t="shared" si="69"/>
        <v>581.74177437046501</v>
      </c>
      <c r="F1275" s="1">
        <f t="shared" si="70"/>
        <v>-18.799999999999997</v>
      </c>
    </row>
    <row r="1276" spans="1:6">
      <c r="A1276" s="27">
        <v>39077</v>
      </c>
      <c r="B1276">
        <v>166.1</v>
      </c>
      <c r="C1276">
        <v>21.4</v>
      </c>
      <c r="D1276" s="1">
        <f t="shared" si="71"/>
        <v>20938.089999999997</v>
      </c>
      <c r="E1276" s="2">
        <f t="shared" si="69"/>
        <v>0.6712912786763181</v>
      </c>
      <c r="F1276" s="1">
        <f t="shared" si="70"/>
        <v>-144.69999999999999</v>
      </c>
    </row>
    <row r="1277" spans="1:6">
      <c r="A1277" s="27">
        <v>39078</v>
      </c>
      <c r="B1277">
        <v>81.8</v>
      </c>
      <c r="C1277">
        <v>25.9</v>
      </c>
      <c r="D1277" s="1">
        <f t="shared" si="71"/>
        <v>3124.81</v>
      </c>
      <c r="E1277" s="2">
        <f t="shared" si="69"/>
        <v>28.295204322154778</v>
      </c>
      <c r="F1277" s="1">
        <f t="shared" si="70"/>
        <v>-55.9</v>
      </c>
    </row>
    <row r="1278" spans="1:6">
      <c r="A1278" s="27">
        <v>39079</v>
      </c>
      <c r="B1278">
        <v>31.7</v>
      </c>
      <c r="C1278">
        <v>16.399999999999999</v>
      </c>
      <c r="D1278" s="1">
        <f t="shared" si="71"/>
        <v>234.09000000000003</v>
      </c>
      <c r="E1278" s="2">
        <f t="shared" si="69"/>
        <v>17.478054563700251</v>
      </c>
      <c r="F1278" s="1">
        <f t="shared" si="70"/>
        <v>-15.3</v>
      </c>
    </row>
    <row r="1279" spans="1:6">
      <c r="A1279" s="27">
        <v>39080</v>
      </c>
      <c r="B1279">
        <v>25</v>
      </c>
      <c r="C1279">
        <v>12</v>
      </c>
      <c r="D1279" s="1">
        <f t="shared" si="71"/>
        <v>169</v>
      </c>
      <c r="E1279" s="2">
        <f t="shared" si="69"/>
        <v>73.628006254521296</v>
      </c>
      <c r="F1279" s="1">
        <f t="shared" si="70"/>
        <v>-13</v>
      </c>
    </row>
    <row r="1280" spans="1:6">
      <c r="A1280" s="27">
        <v>39081</v>
      </c>
      <c r="B1280">
        <v>19.600000000000001</v>
      </c>
      <c r="C1280">
        <v>16.7</v>
      </c>
      <c r="D1280" s="1">
        <f t="shared" si="71"/>
        <v>8.4100000000000126</v>
      </c>
      <c r="E1280" s="2">
        <f t="shared" si="69"/>
        <v>15.05964876659881</v>
      </c>
      <c r="F1280" s="1">
        <f t="shared" si="70"/>
        <v>-2.9000000000000021</v>
      </c>
    </row>
    <row r="1281" spans="1:6">
      <c r="A1281" s="27">
        <v>39082</v>
      </c>
      <c r="B1281">
        <v>10.7</v>
      </c>
      <c r="C1281">
        <v>10.4</v>
      </c>
      <c r="D1281" s="1">
        <f t="shared" si="71"/>
        <v>8.9999999999999358E-2</v>
      </c>
      <c r="E1281" s="2">
        <f t="shared" si="69"/>
        <v>103.64617050572893</v>
      </c>
      <c r="F1281" s="1">
        <f t="shared" si="70"/>
        <v>-0.29999999999999893</v>
      </c>
    </row>
    <row r="1282" spans="1:6">
      <c r="A1282" s="27">
        <v>39083</v>
      </c>
      <c r="B1282">
        <v>6.6</v>
      </c>
      <c r="C1282">
        <v>9.1</v>
      </c>
      <c r="D1282" s="1">
        <f t="shared" si="71"/>
        <v>6.25</v>
      </c>
      <c r="E1282" s="2">
        <f t="shared" si="69"/>
        <v>131.80592895983517</v>
      </c>
      <c r="F1282" s="1">
        <f t="shared" si="70"/>
        <v>2.5</v>
      </c>
    </row>
    <row r="1283" spans="1:6">
      <c r="A1283" s="27">
        <v>39084</v>
      </c>
      <c r="B1283">
        <v>4.5999999999999996</v>
      </c>
      <c r="C1283">
        <v>16.899999999999999</v>
      </c>
      <c r="D1283" s="1">
        <f t="shared" si="71"/>
        <v>151.28999999999996</v>
      </c>
      <c r="E1283" s="2">
        <f t="shared" ref="E1283:E1346" si="72">(C1283-AVERAGE($C$2:$C$6211))^2</f>
        <v>13.547378235197858</v>
      </c>
      <c r="F1283" s="1">
        <f t="shared" ref="F1283:F1346" si="73">C1283-B1283</f>
        <v>12.299999999999999</v>
      </c>
    </row>
    <row r="1284" spans="1:6">
      <c r="A1284" s="27">
        <v>39085</v>
      </c>
      <c r="B1284">
        <v>3.2</v>
      </c>
      <c r="C1284">
        <v>10.6</v>
      </c>
      <c r="D1284" s="1">
        <f t="shared" si="71"/>
        <v>54.759999999999991</v>
      </c>
      <c r="E1284" s="2">
        <f t="shared" si="72"/>
        <v>99.613899974327992</v>
      </c>
      <c r="F1284" s="1">
        <f t="shared" si="73"/>
        <v>7.3999999999999995</v>
      </c>
    </row>
    <row r="1285" spans="1:6">
      <c r="A1285" s="27">
        <v>39086</v>
      </c>
      <c r="B1285">
        <v>2.4</v>
      </c>
      <c r="C1285">
        <v>9.1</v>
      </c>
      <c r="D1285" s="1">
        <f t="shared" ref="D1285:D1348" si="74">(B1285-C1285)^2</f>
        <v>44.889999999999993</v>
      </c>
      <c r="E1285" s="2">
        <f t="shared" si="72"/>
        <v>131.80592895983517</v>
      </c>
      <c r="F1285" s="1">
        <f t="shared" si="73"/>
        <v>6.6999999999999993</v>
      </c>
    </row>
    <row r="1286" spans="1:6">
      <c r="A1286" s="27">
        <v>39087</v>
      </c>
      <c r="B1286">
        <v>1.7</v>
      </c>
      <c r="C1286">
        <v>6.7</v>
      </c>
      <c r="D1286" s="1">
        <f t="shared" si="74"/>
        <v>25</v>
      </c>
      <c r="E1286" s="2">
        <f t="shared" si="72"/>
        <v>192.67317533664666</v>
      </c>
      <c r="F1286" s="1">
        <f t="shared" si="73"/>
        <v>5</v>
      </c>
    </row>
    <row r="1287" spans="1:6">
      <c r="A1287" s="27">
        <v>39088</v>
      </c>
      <c r="B1287">
        <v>1.3</v>
      </c>
      <c r="C1287">
        <v>5.3</v>
      </c>
      <c r="D1287" s="1">
        <f t="shared" si="74"/>
        <v>16</v>
      </c>
      <c r="E1287" s="2">
        <f t="shared" si="72"/>
        <v>233.49906905645332</v>
      </c>
      <c r="F1287" s="1">
        <f t="shared" si="73"/>
        <v>4</v>
      </c>
    </row>
    <row r="1288" spans="1:6">
      <c r="A1288" s="27">
        <v>39089</v>
      </c>
      <c r="B1288">
        <v>0.9</v>
      </c>
      <c r="C1288">
        <v>6.7</v>
      </c>
      <c r="D1288" s="1">
        <f t="shared" si="74"/>
        <v>33.64</v>
      </c>
      <c r="E1288" s="2">
        <f t="shared" si="72"/>
        <v>192.67317533664666</v>
      </c>
      <c r="F1288" s="1">
        <f t="shared" si="73"/>
        <v>5.8</v>
      </c>
    </row>
    <row r="1289" spans="1:6">
      <c r="A1289" s="27">
        <v>39090</v>
      </c>
      <c r="B1289">
        <v>0.7</v>
      </c>
      <c r="C1289">
        <v>5.9</v>
      </c>
      <c r="D1289" s="1">
        <f t="shared" si="74"/>
        <v>27.040000000000003</v>
      </c>
      <c r="E1289" s="2">
        <f t="shared" si="72"/>
        <v>215.52225746225045</v>
      </c>
      <c r="F1289" s="1">
        <f t="shared" si="73"/>
        <v>5.2</v>
      </c>
    </row>
    <row r="1290" spans="1:6">
      <c r="A1290" s="27">
        <v>39091</v>
      </c>
      <c r="B1290">
        <v>0.5</v>
      </c>
      <c r="C1290">
        <v>6.3</v>
      </c>
      <c r="D1290" s="1">
        <f t="shared" si="74"/>
        <v>33.64</v>
      </c>
      <c r="E1290" s="2">
        <f t="shared" si="72"/>
        <v>203.93771639944853</v>
      </c>
      <c r="F1290" s="1">
        <f t="shared" si="73"/>
        <v>5.8</v>
      </c>
    </row>
    <row r="1291" spans="1:6">
      <c r="A1291" s="27">
        <v>39092</v>
      </c>
      <c r="B1291">
        <v>0.4</v>
      </c>
      <c r="C1291">
        <v>0.6</v>
      </c>
      <c r="D1291" s="1">
        <f t="shared" si="74"/>
        <v>3.999999999999998E-2</v>
      </c>
      <c r="E1291" s="2">
        <f t="shared" si="72"/>
        <v>399.22742654437576</v>
      </c>
      <c r="F1291" s="1">
        <f t="shared" si="73"/>
        <v>0.19999999999999996</v>
      </c>
    </row>
    <row r="1292" spans="1:6">
      <c r="A1292" s="27">
        <v>39093</v>
      </c>
      <c r="B1292">
        <v>0.3</v>
      </c>
      <c r="C1292">
        <v>2.5</v>
      </c>
      <c r="D1292" s="1">
        <f t="shared" si="74"/>
        <v>4.8400000000000007</v>
      </c>
      <c r="E1292" s="2">
        <f t="shared" si="72"/>
        <v>326.91085649606674</v>
      </c>
      <c r="F1292" s="1">
        <f t="shared" si="73"/>
        <v>2.2000000000000002</v>
      </c>
    </row>
    <row r="1293" spans="1:6">
      <c r="A1293" s="27">
        <v>39094</v>
      </c>
      <c r="B1293">
        <v>0.2</v>
      </c>
      <c r="C1293">
        <v>1.1000000000000001</v>
      </c>
      <c r="D1293" s="1">
        <f t="shared" si="74"/>
        <v>0.81000000000000028</v>
      </c>
      <c r="E1293" s="2">
        <f t="shared" si="72"/>
        <v>379.49675021587336</v>
      </c>
      <c r="F1293" s="1">
        <f t="shared" si="73"/>
        <v>0.90000000000000013</v>
      </c>
    </row>
    <row r="1294" spans="1:6">
      <c r="A1294" s="27">
        <v>39095</v>
      </c>
      <c r="B1294">
        <v>0.1</v>
      </c>
      <c r="C1294">
        <v>1.1000000000000001</v>
      </c>
      <c r="D1294" s="1">
        <f t="shared" si="74"/>
        <v>1</v>
      </c>
      <c r="E1294" s="2">
        <f t="shared" si="72"/>
        <v>379.49675021587336</v>
      </c>
      <c r="F1294" s="1">
        <f t="shared" si="73"/>
        <v>1</v>
      </c>
    </row>
    <row r="1295" spans="1:6">
      <c r="A1295" s="27">
        <v>39096</v>
      </c>
      <c r="B1295">
        <v>0.1</v>
      </c>
      <c r="C1295">
        <v>1</v>
      </c>
      <c r="D1295" s="1">
        <f t="shared" si="74"/>
        <v>0.81</v>
      </c>
      <c r="E1295" s="2">
        <f t="shared" si="72"/>
        <v>383.40288548157389</v>
      </c>
      <c r="F1295" s="1">
        <f t="shared" si="73"/>
        <v>0.9</v>
      </c>
    </row>
    <row r="1296" spans="1:6">
      <c r="A1296" s="27">
        <v>39097</v>
      </c>
      <c r="B1296">
        <v>0.1</v>
      </c>
      <c r="C1296">
        <v>1</v>
      </c>
      <c r="D1296" s="1">
        <f t="shared" si="74"/>
        <v>0.81</v>
      </c>
      <c r="E1296" s="2">
        <f t="shared" si="72"/>
        <v>383.40288548157389</v>
      </c>
      <c r="F1296" s="1">
        <f t="shared" si="73"/>
        <v>0.9</v>
      </c>
    </row>
    <row r="1297" spans="1:6">
      <c r="A1297" s="27">
        <v>39098</v>
      </c>
      <c r="B1297">
        <v>3.2</v>
      </c>
      <c r="C1297">
        <v>0.6</v>
      </c>
      <c r="D1297" s="1">
        <f t="shared" si="74"/>
        <v>6.7600000000000007</v>
      </c>
      <c r="E1297" s="2">
        <f t="shared" si="72"/>
        <v>399.22742654437576</v>
      </c>
      <c r="F1297" s="1">
        <f t="shared" si="73"/>
        <v>-2.6</v>
      </c>
    </row>
    <row r="1298" spans="1:6">
      <c r="A1298" s="27">
        <v>39099</v>
      </c>
      <c r="B1298">
        <v>3.4</v>
      </c>
      <c r="C1298">
        <v>0.9</v>
      </c>
      <c r="D1298" s="1">
        <f t="shared" si="74"/>
        <v>6.25</v>
      </c>
      <c r="E1298" s="2">
        <f t="shared" si="72"/>
        <v>387.32902074727446</v>
      </c>
      <c r="F1298" s="1">
        <f t="shared" si="73"/>
        <v>-2.5</v>
      </c>
    </row>
    <row r="1299" spans="1:6">
      <c r="A1299" s="27">
        <v>39100</v>
      </c>
      <c r="B1299">
        <v>4.3</v>
      </c>
      <c r="C1299">
        <v>1.1000000000000001</v>
      </c>
      <c r="D1299" s="1">
        <f t="shared" si="74"/>
        <v>10.239999999999998</v>
      </c>
      <c r="E1299" s="2">
        <f t="shared" si="72"/>
        <v>379.49675021587336</v>
      </c>
      <c r="F1299" s="1">
        <f t="shared" si="73"/>
        <v>-3.1999999999999997</v>
      </c>
    </row>
    <row r="1300" spans="1:6">
      <c r="A1300" s="27">
        <v>39101</v>
      </c>
      <c r="B1300">
        <v>17.3</v>
      </c>
      <c r="C1300">
        <v>1.5</v>
      </c>
      <c r="D1300" s="1">
        <f t="shared" si="74"/>
        <v>249.64000000000001</v>
      </c>
      <c r="E1300" s="2">
        <f t="shared" si="72"/>
        <v>364.07220915307153</v>
      </c>
      <c r="F1300" s="1">
        <f t="shared" si="73"/>
        <v>-15.8</v>
      </c>
    </row>
    <row r="1301" spans="1:6">
      <c r="A1301" s="27">
        <v>39102</v>
      </c>
      <c r="B1301">
        <v>5.4</v>
      </c>
      <c r="C1301">
        <v>1</v>
      </c>
      <c r="D1301" s="1">
        <f t="shared" si="74"/>
        <v>19.360000000000003</v>
      </c>
      <c r="E1301" s="2">
        <f t="shared" si="72"/>
        <v>383.40288548157389</v>
      </c>
      <c r="F1301" s="1">
        <f t="shared" si="73"/>
        <v>-4.4000000000000004</v>
      </c>
    </row>
    <row r="1302" spans="1:6">
      <c r="A1302" s="27">
        <v>39103</v>
      </c>
      <c r="B1302">
        <v>2.2000000000000002</v>
      </c>
      <c r="C1302">
        <v>1.1000000000000001</v>
      </c>
      <c r="D1302" s="1">
        <f t="shared" si="74"/>
        <v>1.2100000000000002</v>
      </c>
      <c r="E1302" s="2">
        <f t="shared" si="72"/>
        <v>379.49675021587336</v>
      </c>
      <c r="F1302" s="1">
        <f t="shared" si="73"/>
        <v>-1.1000000000000001</v>
      </c>
    </row>
    <row r="1303" spans="1:6">
      <c r="A1303" s="27">
        <v>39104</v>
      </c>
      <c r="B1303">
        <v>1.8</v>
      </c>
      <c r="C1303">
        <v>1.4</v>
      </c>
      <c r="D1303" s="1">
        <f t="shared" si="74"/>
        <v>0.16000000000000011</v>
      </c>
      <c r="E1303" s="2">
        <f t="shared" si="72"/>
        <v>367.89834441877207</v>
      </c>
      <c r="F1303" s="1">
        <f t="shared" si="73"/>
        <v>-0.40000000000000013</v>
      </c>
    </row>
    <row r="1304" spans="1:6">
      <c r="A1304" s="27">
        <v>39105</v>
      </c>
      <c r="B1304">
        <v>13.4</v>
      </c>
      <c r="C1304">
        <v>2.2999999999999998</v>
      </c>
      <c r="D1304" s="1">
        <f t="shared" si="74"/>
        <v>123.21000000000004</v>
      </c>
      <c r="E1304" s="2">
        <f t="shared" si="72"/>
        <v>334.18312702746766</v>
      </c>
      <c r="F1304" s="1">
        <f t="shared" si="73"/>
        <v>-11.100000000000001</v>
      </c>
    </row>
    <row r="1305" spans="1:6">
      <c r="A1305" s="27">
        <v>39106</v>
      </c>
      <c r="B1305">
        <v>9.9</v>
      </c>
      <c r="C1305">
        <v>1.6</v>
      </c>
      <c r="D1305" s="1">
        <f t="shared" si="74"/>
        <v>68.890000000000015</v>
      </c>
      <c r="E1305" s="2">
        <f t="shared" si="72"/>
        <v>360.26607388737096</v>
      </c>
      <c r="F1305" s="1">
        <f t="shared" si="73"/>
        <v>-8.3000000000000007</v>
      </c>
    </row>
    <row r="1306" spans="1:6">
      <c r="A1306" s="27">
        <v>39107</v>
      </c>
      <c r="B1306">
        <v>7.5</v>
      </c>
      <c r="C1306">
        <v>1.5</v>
      </c>
      <c r="D1306" s="1">
        <f t="shared" si="74"/>
        <v>36</v>
      </c>
      <c r="E1306" s="2">
        <f t="shared" si="72"/>
        <v>364.07220915307153</v>
      </c>
      <c r="F1306" s="1">
        <f t="shared" si="73"/>
        <v>-6</v>
      </c>
    </row>
    <row r="1307" spans="1:6">
      <c r="A1307" s="27">
        <v>39108</v>
      </c>
      <c r="B1307">
        <v>14</v>
      </c>
      <c r="C1307">
        <v>15.3</v>
      </c>
      <c r="D1307" s="1">
        <f t="shared" si="74"/>
        <v>1.6900000000000019</v>
      </c>
      <c r="E1307" s="2">
        <f t="shared" si="72"/>
        <v>27.885542486405495</v>
      </c>
      <c r="F1307" s="1">
        <f t="shared" si="73"/>
        <v>1.3000000000000007</v>
      </c>
    </row>
    <row r="1308" spans="1:6">
      <c r="A1308" s="27">
        <v>39109</v>
      </c>
      <c r="B1308">
        <v>40.799999999999997</v>
      </c>
      <c r="C1308">
        <v>15.8</v>
      </c>
      <c r="D1308" s="1">
        <f t="shared" si="74"/>
        <v>624.99999999999977</v>
      </c>
      <c r="E1308" s="2">
        <f t="shared" si="72"/>
        <v>22.854866157903103</v>
      </c>
      <c r="F1308" s="1">
        <f t="shared" si="73"/>
        <v>-24.999999999999996</v>
      </c>
    </row>
    <row r="1309" spans="1:6">
      <c r="A1309" s="27">
        <v>39110</v>
      </c>
      <c r="B1309">
        <v>59</v>
      </c>
      <c r="C1309">
        <v>26.4</v>
      </c>
      <c r="D1309" s="1">
        <f t="shared" si="74"/>
        <v>1062.76</v>
      </c>
      <c r="E1309" s="2">
        <f t="shared" si="72"/>
        <v>33.864527993652388</v>
      </c>
      <c r="F1309" s="1">
        <f t="shared" si="73"/>
        <v>-32.6</v>
      </c>
    </row>
    <row r="1310" spans="1:6">
      <c r="A1310" s="27">
        <v>39111</v>
      </c>
      <c r="B1310">
        <v>52.2</v>
      </c>
      <c r="C1310">
        <v>10.4</v>
      </c>
      <c r="D1310" s="1">
        <f t="shared" si="74"/>
        <v>1747.2400000000005</v>
      </c>
      <c r="E1310" s="2">
        <f t="shared" si="72"/>
        <v>103.64617050572893</v>
      </c>
      <c r="F1310" s="1">
        <f t="shared" si="73"/>
        <v>-41.800000000000004</v>
      </c>
    </row>
    <row r="1311" spans="1:6">
      <c r="A1311" s="27">
        <v>39112</v>
      </c>
      <c r="B1311">
        <v>33.700000000000003</v>
      </c>
      <c r="C1311">
        <v>14</v>
      </c>
      <c r="D1311" s="1">
        <f t="shared" si="74"/>
        <v>388.09000000000009</v>
      </c>
      <c r="E1311" s="2">
        <f t="shared" si="72"/>
        <v>43.305300940511721</v>
      </c>
      <c r="F1311" s="1">
        <f t="shared" si="73"/>
        <v>-19.700000000000003</v>
      </c>
    </row>
    <row r="1312" spans="1:6">
      <c r="A1312" s="27">
        <v>39113</v>
      </c>
      <c r="B1312">
        <v>60.6</v>
      </c>
      <c r="C1312">
        <v>21.8</v>
      </c>
      <c r="D1312" s="1">
        <f t="shared" si="74"/>
        <v>1505.4399999999998</v>
      </c>
      <c r="E1312" s="2">
        <f t="shared" si="72"/>
        <v>1.4867502158744086</v>
      </c>
      <c r="F1312" s="1">
        <f t="shared" si="73"/>
        <v>-38.799999999999997</v>
      </c>
    </row>
    <row r="1313" spans="1:6">
      <c r="A1313" s="27">
        <v>39114</v>
      </c>
      <c r="B1313">
        <v>58</v>
      </c>
      <c r="C1313">
        <v>51.2</v>
      </c>
      <c r="D1313" s="1">
        <f t="shared" si="74"/>
        <v>46.239999999999959</v>
      </c>
      <c r="E1313" s="2">
        <f t="shared" si="72"/>
        <v>937.54298209993397</v>
      </c>
      <c r="F1313" s="1">
        <f t="shared" si="73"/>
        <v>-6.7999999999999972</v>
      </c>
    </row>
    <row r="1314" spans="1:6">
      <c r="A1314" s="27">
        <v>39115</v>
      </c>
      <c r="B1314">
        <v>37.299999999999997</v>
      </c>
      <c r="C1314">
        <v>40.299999999999997</v>
      </c>
      <c r="D1314" s="1">
        <f t="shared" si="74"/>
        <v>9</v>
      </c>
      <c r="E1314" s="2">
        <f t="shared" si="72"/>
        <v>388.85172606128577</v>
      </c>
      <c r="F1314" s="1">
        <f t="shared" si="73"/>
        <v>3</v>
      </c>
    </row>
    <row r="1315" spans="1:6">
      <c r="A1315" s="27">
        <v>39116</v>
      </c>
      <c r="B1315">
        <v>195.2</v>
      </c>
      <c r="C1315">
        <v>54.7</v>
      </c>
      <c r="D1315" s="1">
        <f t="shared" si="74"/>
        <v>19740.25</v>
      </c>
      <c r="E1315" s="2">
        <f t="shared" si="72"/>
        <v>1164.1282478004173</v>
      </c>
      <c r="F1315" s="1">
        <f t="shared" si="73"/>
        <v>-140.5</v>
      </c>
    </row>
    <row r="1316" spans="1:6">
      <c r="A1316" s="27">
        <v>39117</v>
      </c>
      <c r="B1316">
        <v>196.6</v>
      </c>
      <c r="C1316">
        <v>190.1</v>
      </c>
      <c r="D1316" s="1">
        <f t="shared" si="74"/>
        <v>42.25</v>
      </c>
      <c r="E1316" s="2">
        <f t="shared" si="72"/>
        <v>28736.801098041968</v>
      </c>
      <c r="F1316" s="1">
        <f t="shared" si="73"/>
        <v>-6.5</v>
      </c>
    </row>
    <row r="1317" spans="1:6">
      <c r="A1317" s="27">
        <v>39118</v>
      </c>
      <c r="B1317">
        <v>126</v>
      </c>
      <c r="C1317">
        <v>89.3</v>
      </c>
      <c r="D1317" s="1">
        <f t="shared" si="74"/>
        <v>1346.89</v>
      </c>
      <c r="E1317" s="2">
        <f t="shared" si="72"/>
        <v>4722.3454458680508</v>
      </c>
      <c r="F1317" s="1">
        <f t="shared" si="73"/>
        <v>-36.700000000000003</v>
      </c>
    </row>
    <row r="1318" spans="1:6">
      <c r="A1318" s="27">
        <v>39119</v>
      </c>
      <c r="B1318">
        <v>69.5</v>
      </c>
      <c r="C1318">
        <v>10.4</v>
      </c>
      <c r="D1318" s="1">
        <f t="shared" si="74"/>
        <v>3492.81</v>
      </c>
      <c r="E1318" s="2">
        <f t="shared" si="72"/>
        <v>103.64617050572893</v>
      </c>
      <c r="F1318" s="1">
        <f t="shared" si="73"/>
        <v>-59.1</v>
      </c>
    </row>
    <row r="1319" spans="1:6">
      <c r="A1319" s="27">
        <v>39120</v>
      </c>
      <c r="B1319">
        <v>34.1</v>
      </c>
      <c r="C1319">
        <v>9</v>
      </c>
      <c r="D1319" s="1">
        <f t="shared" si="74"/>
        <v>630.0100000000001</v>
      </c>
      <c r="E1319" s="2">
        <f t="shared" si="72"/>
        <v>134.11206422553565</v>
      </c>
      <c r="F1319" s="1">
        <f t="shared" si="73"/>
        <v>-25.1</v>
      </c>
    </row>
    <row r="1320" spans="1:6">
      <c r="A1320" s="27">
        <v>39121</v>
      </c>
      <c r="B1320">
        <v>15</v>
      </c>
      <c r="C1320">
        <v>12.6</v>
      </c>
      <c r="D1320" s="1">
        <f t="shared" si="74"/>
        <v>5.7600000000000016</v>
      </c>
      <c r="E1320" s="2">
        <f t="shared" si="72"/>
        <v>63.691194660318423</v>
      </c>
      <c r="F1320" s="1">
        <f t="shared" si="73"/>
        <v>-2.4000000000000004</v>
      </c>
    </row>
    <row r="1321" spans="1:6">
      <c r="A1321" s="27">
        <v>39122</v>
      </c>
      <c r="B1321">
        <v>9.8000000000000007</v>
      </c>
      <c r="C1321">
        <v>11.6</v>
      </c>
      <c r="D1321" s="1">
        <f t="shared" si="74"/>
        <v>3.2399999999999962</v>
      </c>
      <c r="E1321" s="2">
        <f t="shared" si="72"/>
        <v>80.652547317323211</v>
      </c>
      <c r="F1321" s="1">
        <f t="shared" si="73"/>
        <v>1.7999999999999989</v>
      </c>
    </row>
    <row r="1322" spans="1:6">
      <c r="A1322" s="27">
        <v>39123</v>
      </c>
      <c r="B1322">
        <v>8.3000000000000007</v>
      </c>
      <c r="C1322">
        <v>8.6999999999999993</v>
      </c>
      <c r="D1322" s="1">
        <f t="shared" si="74"/>
        <v>0.15999999999999887</v>
      </c>
      <c r="E1322" s="2">
        <f t="shared" si="72"/>
        <v>141.15047002263708</v>
      </c>
      <c r="F1322" s="1">
        <f t="shared" si="73"/>
        <v>0.39999999999999858</v>
      </c>
    </row>
    <row r="1323" spans="1:6">
      <c r="A1323" s="27">
        <v>39124</v>
      </c>
      <c r="B1323">
        <v>12.3</v>
      </c>
      <c r="C1323">
        <v>9.4</v>
      </c>
      <c r="D1323" s="1">
        <f t="shared" si="74"/>
        <v>8.4100000000000019</v>
      </c>
      <c r="E1323" s="2">
        <f t="shared" si="72"/>
        <v>125.00752316273372</v>
      </c>
      <c r="F1323" s="1">
        <f t="shared" si="73"/>
        <v>-2.9000000000000004</v>
      </c>
    </row>
    <row r="1324" spans="1:6">
      <c r="A1324" s="27">
        <v>39125</v>
      </c>
      <c r="B1324">
        <v>34.9</v>
      </c>
      <c r="C1324">
        <v>15.9</v>
      </c>
      <c r="D1324" s="1">
        <f t="shared" si="74"/>
        <v>361</v>
      </c>
      <c r="E1324" s="2">
        <f t="shared" si="72"/>
        <v>21.908730892202627</v>
      </c>
      <c r="F1324" s="1">
        <f t="shared" si="73"/>
        <v>-19</v>
      </c>
    </row>
    <row r="1325" spans="1:6">
      <c r="A1325" s="27">
        <v>39126</v>
      </c>
      <c r="B1325">
        <v>45.5</v>
      </c>
      <c r="C1325">
        <v>13.3</v>
      </c>
      <c r="D1325" s="1">
        <f t="shared" si="74"/>
        <v>1036.8400000000001</v>
      </c>
      <c r="E1325" s="2">
        <f t="shared" si="72"/>
        <v>53.008247800415056</v>
      </c>
      <c r="F1325" s="1">
        <f t="shared" si="73"/>
        <v>-32.200000000000003</v>
      </c>
    </row>
    <row r="1326" spans="1:6">
      <c r="A1326" s="27">
        <v>39127</v>
      </c>
      <c r="B1326">
        <v>20.6</v>
      </c>
      <c r="C1326">
        <v>22.5</v>
      </c>
      <c r="D1326" s="1">
        <f t="shared" si="74"/>
        <v>3.6099999999999945</v>
      </c>
      <c r="E1326" s="2">
        <f t="shared" si="72"/>
        <v>3.6838033559710581</v>
      </c>
      <c r="F1326" s="1">
        <f t="shared" si="73"/>
        <v>1.8999999999999986</v>
      </c>
    </row>
    <row r="1327" spans="1:6">
      <c r="A1327" s="27">
        <v>39128</v>
      </c>
      <c r="B1327">
        <v>35.799999999999997</v>
      </c>
      <c r="C1327">
        <v>22</v>
      </c>
      <c r="D1327" s="1">
        <f t="shared" si="74"/>
        <v>190.43999999999991</v>
      </c>
      <c r="E1327" s="2">
        <f t="shared" si="72"/>
        <v>2.01447968447345</v>
      </c>
      <c r="F1327" s="1">
        <f t="shared" si="73"/>
        <v>-13.799999999999997</v>
      </c>
    </row>
    <row r="1328" spans="1:6">
      <c r="A1328" s="27">
        <v>39129</v>
      </c>
      <c r="B1328">
        <v>29.7</v>
      </c>
      <c r="C1328">
        <v>20.2</v>
      </c>
      <c r="D1328" s="1">
        <f t="shared" si="74"/>
        <v>90.25</v>
      </c>
      <c r="E1328" s="2">
        <f t="shared" si="72"/>
        <v>0.14491446708206154</v>
      </c>
      <c r="F1328" s="1">
        <f t="shared" si="73"/>
        <v>-9.5</v>
      </c>
    </row>
    <row r="1329" spans="1:6">
      <c r="A1329" s="27">
        <v>39130</v>
      </c>
      <c r="B1329">
        <v>29.5</v>
      </c>
      <c r="C1329">
        <v>42.8</v>
      </c>
      <c r="D1329" s="1">
        <f t="shared" si="74"/>
        <v>176.88999999999993</v>
      </c>
      <c r="E1329" s="2">
        <f t="shared" si="72"/>
        <v>493.69834441877384</v>
      </c>
      <c r="F1329" s="1">
        <f t="shared" si="73"/>
        <v>13.299999999999997</v>
      </c>
    </row>
    <row r="1330" spans="1:6">
      <c r="A1330" s="27">
        <v>39131</v>
      </c>
      <c r="B1330">
        <v>26</v>
      </c>
      <c r="C1330">
        <v>47.7</v>
      </c>
      <c r="D1330" s="1">
        <f t="shared" si="74"/>
        <v>470.8900000000001</v>
      </c>
      <c r="E1330" s="2">
        <f t="shared" si="72"/>
        <v>735.45771639945065</v>
      </c>
      <c r="F1330" s="1">
        <f t="shared" si="73"/>
        <v>21.700000000000003</v>
      </c>
    </row>
    <row r="1331" spans="1:6">
      <c r="A1331" s="27">
        <v>39132</v>
      </c>
      <c r="B1331">
        <v>28.4</v>
      </c>
      <c r="C1331">
        <v>39.299999999999997</v>
      </c>
      <c r="D1331" s="1">
        <f t="shared" si="74"/>
        <v>118.80999999999997</v>
      </c>
      <c r="E1331" s="2">
        <f t="shared" si="72"/>
        <v>350.41307871829059</v>
      </c>
      <c r="F1331" s="1">
        <f t="shared" si="73"/>
        <v>10.899999999999999</v>
      </c>
    </row>
    <row r="1332" spans="1:6">
      <c r="A1332" s="27">
        <v>39133</v>
      </c>
      <c r="B1332">
        <v>49.9</v>
      </c>
      <c r="C1332">
        <v>31</v>
      </c>
      <c r="D1332" s="1">
        <f t="shared" si="74"/>
        <v>357.20999999999992</v>
      </c>
      <c r="E1332" s="2">
        <f t="shared" si="72"/>
        <v>108.5623057714304</v>
      </c>
      <c r="F1332" s="1">
        <f t="shared" si="73"/>
        <v>-18.899999999999999</v>
      </c>
    </row>
    <row r="1333" spans="1:6">
      <c r="A1333" s="27">
        <v>39134</v>
      </c>
      <c r="B1333">
        <v>40</v>
      </c>
      <c r="C1333">
        <v>27.9</v>
      </c>
      <c r="D1333" s="1">
        <f t="shared" si="74"/>
        <v>146.41000000000003</v>
      </c>
      <c r="E1333" s="2">
        <f t="shared" si="72"/>
        <v>53.572499008145208</v>
      </c>
      <c r="F1333" s="1">
        <f t="shared" si="73"/>
        <v>-12.100000000000001</v>
      </c>
    </row>
    <row r="1334" spans="1:6">
      <c r="A1334" s="27">
        <v>39135</v>
      </c>
      <c r="B1334">
        <v>15.8</v>
      </c>
      <c r="C1334">
        <v>19.600000000000001</v>
      </c>
      <c r="D1334" s="1">
        <f t="shared" si="74"/>
        <v>14.440000000000005</v>
      </c>
      <c r="E1334" s="2">
        <f t="shared" si="72"/>
        <v>0.96172606128492855</v>
      </c>
      <c r="F1334" s="1">
        <f t="shared" si="73"/>
        <v>3.8000000000000007</v>
      </c>
    </row>
    <row r="1335" spans="1:6">
      <c r="A1335" s="27">
        <v>39136</v>
      </c>
      <c r="B1335">
        <v>24.6</v>
      </c>
      <c r="C1335">
        <v>23.2</v>
      </c>
      <c r="D1335" s="1">
        <f t="shared" si="74"/>
        <v>1.960000000000006</v>
      </c>
      <c r="E1335" s="2">
        <f t="shared" si="72"/>
        <v>6.8608564960677061</v>
      </c>
      <c r="F1335" s="1">
        <f t="shared" si="73"/>
        <v>-1.4000000000000021</v>
      </c>
    </row>
    <row r="1336" spans="1:6">
      <c r="A1336" s="27">
        <v>39137</v>
      </c>
      <c r="B1336">
        <v>30.7</v>
      </c>
      <c r="C1336">
        <v>24.5</v>
      </c>
      <c r="D1336" s="1">
        <f t="shared" si="74"/>
        <v>38.439999999999991</v>
      </c>
      <c r="E1336" s="2">
        <f t="shared" si="72"/>
        <v>15.36109804196149</v>
      </c>
      <c r="F1336" s="1">
        <f t="shared" si="73"/>
        <v>-6.1999999999999993</v>
      </c>
    </row>
    <row r="1337" spans="1:6">
      <c r="A1337" s="27">
        <v>39138</v>
      </c>
      <c r="B1337">
        <v>64.900000000000006</v>
      </c>
      <c r="C1337">
        <v>37.700000000000003</v>
      </c>
      <c r="D1337" s="1">
        <f t="shared" si="74"/>
        <v>739.84000000000015</v>
      </c>
      <c r="E1337" s="2">
        <f t="shared" si="72"/>
        <v>293.07124296949843</v>
      </c>
      <c r="F1337" s="1">
        <f t="shared" si="73"/>
        <v>-27.200000000000003</v>
      </c>
    </row>
    <row r="1338" spans="1:6">
      <c r="A1338" s="27">
        <v>39139</v>
      </c>
      <c r="B1338">
        <v>64.7</v>
      </c>
      <c r="C1338">
        <v>29.8</v>
      </c>
      <c r="D1338" s="1">
        <f t="shared" si="74"/>
        <v>1218.0100000000004</v>
      </c>
      <c r="E1338" s="2">
        <f t="shared" si="72"/>
        <v>84.995928959836149</v>
      </c>
      <c r="F1338" s="1">
        <f t="shared" si="73"/>
        <v>-34.900000000000006</v>
      </c>
    </row>
    <row r="1339" spans="1:6">
      <c r="A1339" s="27">
        <v>39140</v>
      </c>
      <c r="B1339">
        <v>61.1</v>
      </c>
      <c r="C1339">
        <v>22.9</v>
      </c>
      <c r="D1339" s="1">
        <f t="shared" si="74"/>
        <v>1459.2400000000002</v>
      </c>
      <c r="E1339" s="2">
        <f t="shared" si="72"/>
        <v>5.3792622931691376</v>
      </c>
      <c r="F1339" s="1">
        <f t="shared" si="73"/>
        <v>-38.200000000000003</v>
      </c>
    </row>
    <row r="1340" spans="1:6">
      <c r="A1340" s="27">
        <v>39141</v>
      </c>
      <c r="B1340">
        <v>36</v>
      </c>
      <c r="C1340">
        <v>21</v>
      </c>
      <c r="D1340" s="1">
        <f t="shared" si="74"/>
        <v>225</v>
      </c>
      <c r="E1340" s="2">
        <f t="shared" si="72"/>
        <v>0.17583234147823393</v>
      </c>
      <c r="F1340" s="1">
        <f t="shared" si="73"/>
        <v>-15</v>
      </c>
    </row>
    <row r="1341" spans="1:6">
      <c r="A1341" s="27">
        <v>39142</v>
      </c>
      <c r="B1341">
        <v>22.4</v>
      </c>
      <c r="C1341">
        <v>19.2</v>
      </c>
      <c r="D1341" s="1">
        <f t="shared" si="74"/>
        <v>10.239999999999995</v>
      </c>
      <c r="E1341" s="2">
        <f t="shared" si="72"/>
        <v>1.9062671240868467</v>
      </c>
      <c r="F1341" s="1">
        <f t="shared" si="73"/>
        <v>-3.1999999999999993</v>
      </c>
    </row>
    <row r="1342" spans="1:6">
      <c r="A1342" s="27">
        <v>39143</v>
      </c>
      <c r="B1342">
        <v>22.4</v>
      </c>
      <c r="C1342">
        <v>19.2</v>
      </c>
      <c r="D1342" s="1">
        <f t="shared" si="74"/>
        <v>10.239999999999995</v>
      </c>
      <c r="E1342" s="2">
        <f t="shared" si="72"/>
        <v>1.9062671240868467</v>
      </c>
      <c r="F1342" s="1">
        <f t="shared" si="73"/>
        <v>-3.1999999999999993</v>
      </c>
    </row>
    <row r="1343" spans="1:6">
      <c r="A1343" s="27">
        <v>39144</v>
      </c>
      <c r="B1343">
        <v>11.6</v>
      </c>
      <c r="C1343">
        <v>17.899999999999999</v>
      </c>
      <c r="D1343" s="1">
        <f t="shared" si="74"/>
        <v>39.689999999999984</v>
      </c>
      <c r="E1343" s="2">
        <f t="shared" si="72"/>
        <v>7.1860255781930711</v>
      </c>
      <c r="F1343" s="1">
        <f t="shared" si="73"/>
        <v>6.2999999999999989</v>
      </c>
    </row>
    <row r="1344" spans="1:6">
      <c r="A1344" s="27">
        <v>39145</v>
      </c>
      <c r="B1344">
        <v>7.8</v>
      </c>
      <c r="C1344">
        <v>15</v>
      </c>
      <c r="D1344" s="1">
        <f t="shared" si="74"/>
        <v>51.84</v>
      </c>
      <c r="E1344" s="2">
        <f t="shared" si="72"/>
        <v>31.143948283506937</v>
      </c>
      <c r="F1344" s="1">
        <f t="shared" si="73"/>
        <v>7.2</v>
      </c>
    </row>
    <row r="1345" spans="1:6">
      <c r="A1345" s="27">
        <v>39146</v>
      </c>
      <c r="B1345">
        <v>4</v>
      </c>
      <c r="C1345">
        <v>17.8</v>
      </c>
      <c r="D1345" s="1">
        <f t="shared" si="74"/>
        <v>190.44000000000003</v>
      </c>
      <c r="E1345" s="2">
        <f t="shared" si="72"/>
        <v>7.7321608438935385</v>
      </c>
      <c r="F1345" s="1">
        <f t="shared" si="73"/>
        <v>13.8</v>
      </c>
    </row>
    <row r="1346" spans="1:6">
      <c r="A1346" s="27">
        <v>39147</v>
      </c>
      <c r="B1346">
        <v>10.3</v>
      </c>
      <c r="C1346">
        <v>19.600000000000001</v>
      </c>
      <c r="D1346" s="1">
        <f t="shared" si="74"/>
        <v>86.490000000000009</v>
      </c>
      <c r="E1346" s="2">
        <f t="shared" si="72"/>
        <v>0.96172606128492855</v>
      </c>
      <c r="F1346" s="1">
        <f t="shared" si="73"/>
        <v>9.3000000000000007</v>
      </c>
    </row>
    <row r="1347" spans="1:6">
      <c r="A1347" s="27">
        <v>39148</v>
      </c>
      <c r="B1347">
        <v>16.8</v>
      </c>
      <c r="C1347">
        <v>20.3</v>
      </c>
      <c r="D1347" s="1">
        <f t="shared" si="74"/>
        <v>12.25</v>
      </c>
      <c r="E1347" s="2">
        <f t="shared" ref="E1347:E1410" si="75">(C1347-AVERAGE($C$2:$C$6211))^2</f>
        <v>7.8779201381582231E-2</v>
      </c>
      <c r="F1347" s="1">
        <f t="shared" ref="F1347:F1410" si="76">C1347-B1347</f>
        <v>3.5</v>
      </c>
    </row>
    <row r="1348" spans="1:6">
      <c r="A1348" s="27">
        <v>39149</v>
      </c>
      <c r="B1348">
        <v>22.8</v>
      </c>
      <c r="C1348">
        <v>22.9</v>
      </c>
      <c r="D1348" s="1">
        <f t="shared" si="74"/>
        <v>9.9999999999995735E-3</v>
      </c>
      <c r="E1348" s="2">
        <f t="shared" si="75"/>
        <v>5.3792622931691376</v>
      </c>
      <c r="F1348" s="1">
        <f t="shared" si="76"/>
        <v>9.9999999999997868E-2</v>
      </c>
    </row>
    <row r="1349" spans="1:6">
      <c r="A1349" s="27">
        <v>39150</v>
      </c>
      <c r="B1349">
        <v>31.9</v>
      </c>
      <c r="C1349">
        <v>23.4</v>
      </c>
      <c r="D1349" s="1">
        <f t="shared" ref="D1349:D1412" si="77">(B1349-C1349)^2</f>
        <v>72.25</v>
      </c>
      <c r="E1349" s="2">
        <f t="shared" si="75"/>
        <v>7.9485859646667443</v>
      </c>
      <c r="F1349" s="1">
        <f t="shared" si="76"/>
        <v>-8.5</v>
      </c>
    </row>
    <row r="1350" spans="1:6">
      <c r="A1350" s="27">
        <v>39151</v>
      </c>
      <c r="B1350">
        <v>45.4</v>
      </c>
      <c r="C1350">
        <v>24.2</v>
      </c>
      <c r="D1350" s="1">
        <f t="shared" si="77"/>
        <v>449.44</v>
      </c>
      <c r="E1350" s="2">
        <f t="shared" si="75"/>
        <v>13.099503839062921</v>
      </c>
      <c r="F1350" s="1">
        <f t="shared" si="76"/>
        <v>-21.2</v>
      </c>
    </row>
    <row r="1351" spans="1:6">
      <c r="A1351" s="27">
        <v>39152</v>
      </c>
      <c r="B1351">
        <v>67.5</v>
      </c>
      <c r="C1351">
        <v>24.3</v>
      </c>
      <c r="D1351" s="1">
        <f t="shared" si="77"/>
        <v>1866.2400000000002</v>
      </c>
      <c r="E1351" s="2">
        <f t="shared" si="75"/>
        <v>13.833368573362453</v>
      </c>
      <c r="F1351" s="1">
        <f t="shared" si="76"/>
        <v>-43.2</v>
      </c>
    </row>
    <row r="1352" spans="1:6">
      <c r="A1352" s="27">
        <v>39153</v>
      </c>
      <c r="B1352">
        <v>56.9</v>
      </c>
      <c r="C1352">
        <v>14.7</v>
      </c>
      <c r="D1352" s="1">
        <f t="shared" si="77"/>
        <v>1780.8400000000001</v>
      </c>
      <c r="E1352" s="2">
        <f t="shared" si="75"/>
        <v>34.582354080608383</v>
      </c>
      <c r="F1352" s="1">
        <f t="shared" si="76"/>
        <v>-42.2</v>
      </c>
    </row>
    <row r="1353" spans="1:6">
      <c r="A1353" s="27">
        <v>39154</v>
      </c>
      <c r="B1353">
        <v>26.3</v>
      </c>
      <c r="C1353">
        <v>18.600000000000001</v>
      </c>
      <c r="D1353" s="1">
        <f t="shared" si="77"/>
        <v>59.289999999999992</v>
      </c>
      <c r="E1353" s="2">
        <f t="shared" si="75"/>
        <v>3.9230787182897093</v>
      </c>
      <c r="F1353" s="1">
        <f t="shared" si="76"/>
        <v>-7.6999999999999993</v>
      </c>
    </row>
    <row r="1354" spans="1:6">
      <c r="A1354" s="27">
        <v>39155</v>
      </c>
      <c r="B1354">
        <v>50.2</v>
      </c>
      <c r="C1354">
        <v>26.4</v>
      </c>
      <c r="D1354" s="1">
        <f t="shared" si="77"/>
        <v>566.44000000000017</v>
      </c>
      <c r="E1354" s="2">
        <f t="shared" si="75"/>
        <v>33.864527993652388</v>
      </c>
      <c r="F1354" s="1">
        <f t="shared" si="76"/>
        <v>-23.800000000000004</v>
      </c>
    </row>
    <row r="1355" spans="1:6">
      <c r="A1355" s="27">
        <v>39156</v>
      </c>
      <c r="B1355">
        <v>77.7</v>
      </c>
      <c r="C1355">
        <v>23.3</v>
      </c>
      <c r="D1355" s="1">
        <f t="shared" si="77"/>
        <v>2959.3600000000006</v>
      </c>
      <c r="E1355" s="2">
        <f t="shared" si="75"/>
        <v>7.3947212303672352</v>
      </c>
      <c r="F1355" s="1">
        <f t="shared" si="76"/>
        <v>-54.400000000000006</v>
      </c>
    </row>
    <row r="1356" spans="1:6">
      <c r="A1356" s="27">
        <v>39157</v>
      </c>
      <c r="B1356">
        <v>77.8</v>
      </c>
      <c r="C1356">
        <v>22.9</v>
      </c>
      <c r="D1356" s="1">
        <f t="shared" si="77"/>
        <v>3014.0099999999998</v>
      </c>
      <c r="E1356" s="2">
        <f t="shared" si="75"/>
        <v>5.3792622931691376</v>
      </c>
      <c r="F1356" s="1">
        <f t="shared" si="76"/>
        <v>-54.9</v>
      </c>
    </row>
    <row r="1357" spans="1:6">
      <c r="A1357" s="27">
        <v>39158</v>
      </c>
      <c r="B1357">
        <v>47.9</v>
      </c>
      <c r="C1357">
        <v>22</v>
      </c>
      <c r="D1357" s="1">
        <f t="shared" si="77"/>
        <v>670.81</v>
      </c>
      <c r="E1357" s="2">
        <f t="shared" si="75"/>
        <v>2.01447968447345</v>
      </c>
      <c r="F1357" s="1">
        <f t="shared" si="76"/>
        <v>-25.9</v>
      </c>
    </row>
    <row r="1358" spans="1:6">
      <c r="A1358" s="27">
        <v>39159</v>
      </c>
      <c r="B1358">
        <v>49.3</v>
      </c>
      <c r="C1358">
        <v>23.4</v>
      </c>
      <c r="D1358" s="1">
        <f t="shared" si="77"/>
        <v>670.81</v>
      </c>
      <c r="E1358" s="2">
        <f t="shared" si="75"/>
        <v>7.9485859646667443</v>
      </c>
      <c r="F1358" s="1">
        <f t="shared" si="76"/>
        <v>-25.9</v>
      </c>
    </row>
    <row r="1359" spans="1:6">
      <c r="A1359" s="27">
        <v>39160</v>
      </c>
      <c r="B1359">
        <v>73.900000000000006</v>
      </c>
      <c r="C1359">
        <v>20.6</v>
      </c>
      <c r="D1359" s="1">
        <f t="shared" si="77"/>
        <v>2840.8900000000003</v>
      </c>
      <c r="E1359" s="2">
        <f t="shared" si="75"/>
        <v>3.734042801475256E-4</v>
      </c>
      <c r="F1359" s="1">
        <f t="shared" si="76"/>
        <v>-53.300000000000004</v>
      </c>
    </row>
    <row r="1360" spans="1:6">
      <c r="A1360" s="27">
        <v>39161</v>
      </c>
      <c r="B1360">
        <v>37</v>
      </c>
      <c r="C1360">
        <v>18.600000000000001</v>
      </c>
      <c r="D1360" s="1">
        <f t="shared" si="77"/>
        <v>338.55999999999995</v>
      </c>
      <c r="E1360" s="2">
        <f t="shared" si="75"/>
        <v>3.9230787182897093</v>
      </c>
      <c r="F1360" s="1">
        <f t="shared" si="76"/>
        <v>-18.399999999999999</v>
      </c>
    </row>
    <row r="1361" spans="1:6">
      <c r="A1361" s="27">
        <v>39162</v>
      </c>
      <c r="B1361">
        <v>16.600000000000001</v>
      </c>
      <c r="C1361">
        <v>18.899999999999999</v>
      </c>
      <c r="D1361" s="1">
        <f t="shared" si="77"/>
        <v>5.2899999999999867</v>
      </c>
      <c r="E1361" s="2">
        <f t="shared" si="75"/>
        <v>2.8246729211882848</v>
      </c>
      <c r="F1361" s="1">
        <f t="shared" si="76"/>
        <v>2.2999999999999972</v>
      </c>
    </row>
    <row r="1362" spans="1:6">
      <c r="A1362" s="27">
        <v>39163</v>
      </c>
      <c r="B1362">
        <v>10.9</v>
      </c>
      <c r="C1362">
        <v>18.600000000000001</v>
      </c>
      <c r="D1362" s="1">
        <f t="shared" si="77"/>
        <v>59.290000000000013</v>
      </c>
      <c r="E1362" s="2">
        <f t="shared" si="75"/>
        <v>3.9230787182897093</v>
      </c>
      <c r="F1362" s="1">
        <f t="shared" si="76"/>
        <v>7.7000000000000011</v>
      </c>
    </row>
    <row r="1363" spans="1:6">
      <c r="A1363" s="27">
        <v>39164</v>
      </c>
      <c r="B1363">
        <v>7.6</v>
      </c>
      <c r="C1363">
        <v>0.2</v>
      </c>
      <c r="D1363" s="1">
        <f t="shared" si="77"/>
        <v>54.759999999999991</v>
      </c>
      <c r="E1363" s="2">
        <f t="shared" si="75"/>
        <v>415.37196760717779</v>
      </c>
      <c r="F1363" s="1">
        <f t="shared" si="76"/>
        <v>-7.3999999999999995</v>
      </c>
    </row>
    <row r="1364" spans="1:6">
      <c r="A1364" s="27">
        <v>39165</v>
      </c>
      <c r="B1364">
        <v>4.8</v>
      </c>
      <c r="C1364">
        <v>9.4</v>
      </c>
      <c r="D1364" s="1">
        <f t="shared" si="77"/>
        <v>21.160000000000004</v>
      </c>
      <c r="E1364" s="2">
        <f t="shared" si="75"/>
        <v>125.00752316273372</v>
      </c>
      <c r="F1364" s="1">
        <f t="shared" si="76"/>
        <v>4.6000000000000005</v>
      </c>
    </row>
    <row r="1365" spans="1:6">
      <c r="A1365" s="27">
        <v>39166</v>
      </c>
      <c r="B1365">
        <v>4.4000000000000004</v>
      </c>
      <c r="C1365">
        <v>11.6</v>
      </c>
      <c r="D1365" s="1">
        <f t="shared" si="77"/>
        <v>51.839999999999989</v>
      </c>
      <c r="E1365" s="2">
        <f t="shared" si="75"/>
        <v>80.652547317323211</v>
      </c>
      <c r="F1365" s="1">
        <f t="shared" si="76"/>
        <v>7.1999999999999993</v>
      </c>
    </row>
    <row r="1366" spans="1:6">
      <c r="A1366" s="27">
        <v>39167</v>
      </c>
      <c r="B1366">
        <v>11.5</v>
      </c>
      <c r="C1366">
        <v>8.6</v>
      </c>
      <c r="D1366" s="1">
        <f t="shared" si="77"/>
        <v>8.4100000000000019</v>
      </c>
      <c r="E1366" s="2">
        <f t="shared" si="75"/>
        <v>143.53660528833757</v>
      </c>
      <c r="F1366" s="1">
        <f t="shared" si="76"/>
        <v>-2.9000000000000004</v>
      </c>
    </row>
    <row r="1367" spans="1:6">
      <c r="A1367" s="27">
        <v>39168</v>
      </c>
      <c r="B1367">
        <v>7.6</v>
      </c>
      <c r="C1367">
        <v>7.6</v>
      </c>
      <c r="D1367" s="1">
        <f t="shared" si="77"/>
        <v>0</v>
      </c>
      <c r="E1367" s="2">
        <f t="shared" si="75"/>
        <v>168.49795794534234</v>
      </c>
      <c r="F1367" s="1">
        <f t="shared" si="76"/>
        <v>0</v>
      </c>
    </row>
    <row r="1368" spans="1:6">
      <c r="A1368" s="27">
        <v>39169</v>
      </c>
      <c r="B1368">
        <v>3.8</v>
      </c>
      <c r="C1368">
        <v>6.9</v>
      </c>
      <c r="D1368" s="1">
        <f t="shared" si="77"/>
        <v>9.610000000000003</v>
      </c>
      <c r="E1368" s="2">
        <f t="shared" si="75"/>
        <v>187.16090480524568</v>
      </c>
      <c r="F1368" s="1">
        <f t="shared" si="76"/>
        <v>3.1000000000000005</v>
      </c>
    </row>
    <row r="1369" spans="1:6">
      <c r="A1369" s="27">
        <v>39170</v>
      </c>
      <c r="B1369">
        <v>26.3</v>
      </c>
      <c r="C1369">
        <v>11.9</v>
      </c>
      <c r="D1369" s="1">
        <f t="shared" si="77"/>
        <v>207.36</v>
      </c>
      <c r="E1369" s="2">
        <f t="shared" si="75"/>
        <v>75.354141520221759</v>
      </c>
      <c r="F1369" s="1">
        <f t="shared" si="76"/>
        <v>-14.4</v>
      </c>
    </row>
    <row r="1370" spans="1:6">
      <c r="A1370" s="27">
        <v>39171</v>
      </c>
      <c r="B1370">
        <v>10.7</v>
      </c>
      <c r="C1370">
        <v>12.9</v>
      </c>
      <c r="D1370" s="1">
        <f t="shared" si="77"/>
        <v>4.8400000000000043</v>
      </c>
      <c r="E1370" s="2">
        <f t="shared" si="75"/>
        <v>58.99278886321698</v>
      </c>
      <c r="F1370" s="1">
        <f t="shared" si="76"/>
        <v>2.2000000000000011</v>
      </c>
    </row>
    <row r="1371" spans="1:6">
      <c r="A1371" s="27">
        <v>39172</v>
      </c>
      <c r="B1371">
        <v>63.6</v>
      </c>
      <c r="C1371">
        <v>18.7</v>
      </c>
      <c r="D1371" s="1">
        <f t="shared" si="77"/>
        <v>2016.0100000000004</v>
      </c>
      <c r="E1371" s="2">
        <f t="shared" si="75"/>
        <v>3.5369434525892394</v>
      </c>
      <c r="F1371" s="1">
        <f t="shared" si="76"/>
        <v>-44.900000000000006</v>
      </c>
    </row>
    <row r="1372" spans="1:6">
      <c r="A1372" s="27">
        <v>39173</v>
      </c>
      <c r="B1372">
        <v>59.4</v>
      </c>
      <c r="C1372">
        <v>14.8</v>
      </c>
      <c r="D1372" s="1">
        <f t="shared" si="77"/>
        <v>1989.1599999999994</v>
      </c>
      <c r="E1372" s="2">
        <f t="shared" si="75"/>
        <v>33.416218814907886</v>
      </c>
      <c r="F1372" s="1">
        <f t="shared" si="76"/>
        <v>-44.599999999999994</v>
      </c>
    </row>
    <row r="1373" spans="1:6">
      <c r="A1373" s="27">
        <v>39174</v>
      </c>
      <c r="B1373">
        <v>43.3</v>
      </c>
      <c r="C1373">
        <v>11.9</v>
      </c>
      <c r="D1373" s="1">
        <f t="shared" si="77"/>
        <v>985.95999999999992</v>
      </c>
      <c r="E1373" s="2">
        <f t="shared" si="75"/>
        <v>75.354141520221759</v>
      </c>
      <c r="F1373" s="1">
        <f t="shared" si="76"/>
        <v>-31.4</v>
      </c>
    </row>
    <row r="1374" spans="1:6">
      <c r="A1374" s="27">
        <v>39175</v>
      </c>
      <c r="B1374">
        <v>21.3</v>
      </c>
      <c r="C1374">
        <v>10.3</v>
      </c>
      <c r="D1374" s="1">
        <f t="shared" si="77"/>
        <v>121</v>
      </c>
      <c r="E1374" s="2">
        <f t="shared" si="75"/>
        <v>105.6923057714294</v>
      </c>
      <c r="F1374" s="1">
        <f t="shared" si="76"/>
        <v>-11</v>
      </c>
    </row>
    <row r="1375" spans="1:6">
      <c r="A1375" s="27">
        <v>39176</v>
      </c>
      <c r="B1375">
        <v>11.2</v>
      </c>
      <c r="C1375">
        <v>9.1999999999999993</v>
      </c>
      <c r="D1375" s="1">
        <f t="shared" si="77"/>
        <v>4</v>
      </c>
      <c r="E1375" s="2">
        <f t="shared" si="75"/>
        <v>129.51979369413471</v>
      </c>
      <c r="F1375" s="1">
        <f t="shared" si="76"/>
        <v>-2</v>
      </c>
    </row>
    <row r="1376" spans="1:6">
      <c r="A1376" s="27">
        <v>39177</v>
      </c>
      <c r="B1376">
        <v>15.5</v>
      </c>
      <c r="C1376">
        <v>15.3</v>
      </c>
      <c r="D1376" s="1">
        <f t="shared" si="77"/>
        <v>3.9999999999999716E-2</v>
      </c>
      <c r="E1376" s="2">
        <f t="shared" si="75"/>
        <v>27.885542486405495</v>
      </c>
      <c r="F1376" s="1">
        <f t="shared" si="76"/>
        <v>-0.19999999999999929</v>
      </c>
    </row>
    <row r="1377" spans="1:6">
      <c r="A1377" s="27">
        <v>39178</v>
      </c>
      <c r="B1377">
        <v>15</v>
      </c>
      <c r="C1377">
        <v>14.2</v>
      </c>
      <c r="D1377" s="1">
        <f t="shared" si="77"/>
        <v>0.64000000000000112</v>
      </c>
      <c r="E1377" s="2">
        <f t="shared" si="75"/>
        <v>40.713030409110772</v>
      </c>
      <c r="F1377" s="1">
        <f t="shared" si="76"/>
        <v>-0.80000000000000071</v>
      </c>
    </row>
    <row r="1378" spans="1:6">
      <c r="A1378" s="27">
        <v>39179</v>
      </c>
      <c r="B1378">
        <v>31</v>
      </c>
      <c r="C1378">
        <v>14.9</v>
      </c>
      <c r="D1378" s="1">
        <f t="shared" si="77"/>
        <v>259.21000000000004</v>
      </c>
      <c r="E1378" s="2">
        <f t="shared" si="75"/>
        <v>32.270083549207413</v>
      </c>
      <c r="F1378" s="1">
        <f t="shared" si="76"/>
        <v>-16.100000000000001</v>
      </c>
    </row>
    <row r="1379" spans="1:6">
      <c r="A1379" s="27">
        <v>39180</v>
      </c>
      <c r="B1379">
        <v>27.9</v>
      </c>
      <c r="C1379">
        <v>18.399999999999999</v>
      </c>
      <c r="D1379" s="1">
        <f t="shared" si="77"/>
        <v>90.25</v>
      </c>
      <c r="E1379" s="2">
        <f t="shared" si="75"/>
        <v>4.7553492496906777</v>
      </c>
      <c r="F1379" s="1">
        <f t="shared" si="76"/>
        <v>-9.5</v>
      </c>
    </row>
    <row r="1380" spans="1:6">
      <c r="A1380" s="27">
        <v>39181</v>
      </c>
      <c r="B1380">
        <v>18.5</v>
      </c>
      <c r="C1380">
        <v>15.1</v>
      </c>
      <c r="D1380" s="1">
        <f t="shared" si="77"/>
        <v>11.560000000000002</v>
      </c>
      <c r="E1380" s="2">
        <f t="shared" si="75"/>
        <v>30.037813017806464</v>
      </c>
      <c r="F1380" s="1">
        <f t="shared" si="76"/>
        <v>-3.4000000000000004</v>
      </c>
    </row>
    <row r="1381" spans="1:6">
      <c r="A1381" s="27">
        <v>39182</v>
      </c>
      <c r="B1381">
        <v>19.2</v>
      </c>
      <c r="C1381">
        <v>20</v>
      </c>
      <c r="D1381" s="1">
        <f t="shared" si="77"/>
        <v>0.64000000000000112</v>
      </c>
      <c r="E1381" s="2">
        <f t="shared" si="75"/>
        <v>0.33718499848301781</v>
      </c>
      <c r="F1381" s="1">
        <f t="shared" si="76"/>
        <v>0.80000000000000071</v>
      </c>
    </row>
    <row r="1382" spans="1:6">
      <c r="A1382" s="27">
        <v>39183</v>
      </c>
      <c r="B1382">
        <v>8.3000000000000007</v>
      </c>
      <c r="C1382">
        <v>15.4</v>
      </c>
      <c r="D1382" s="1">
        <f t="shared" si="77"/>
        <v>50.41</v>
      </c>
      <c r="E1382" s="2">
        <f t="shared" si="75"/>
        <v>26.83940722070502</v>
      </c>
      <c r="F1382" s="1">
        <f t="shared" si="76"/>
        <v>7.1</v>
      </c>
    </row>
    <row r="1383" spans="1:6">
      <c r="A1383" s="27">
        <v>39184</v>
      </c>
      <c r="B1383">
        <v>3.1</v>
      </c>
      <c r="C1383">
        <v>15.3</v>
      </c>
      <c r="D1383" s="1">
        <f t="shared" si="77"/>
        <v>148.84000000000003</v>
      </c>
      <c r="E1383" s="2">
        <f t="shared" si="75"/>
        <v>27.885542486405495</v>
      </c>
      <c r="F1383" s="1">
        <f t="shared" si="76"/>
        <v>12.200000000000001</v>
      </c>
    </row>
    <row r="1384" spans="1:6">
      <c r="A1384" s="27">
        <v>39185</v>
      </c>
      <c r="B1384">
        <v>14.8</v>
      </c>
      <c r="C1384">
        <v>17.899999999999999</v>
      </c>
      <c r="D1384" s="1">
        <f t="shared" si="77"/>
        <v>9.609999999999987</v>
      </c>
      <c r="E1384" s="2">
        <f t="shared" si="75"/>
        <v>7.1860255781930711</v>
      </c>
      <c r="F1384" s="1">
        <f t="shared" si="76"/>
        <v>3.0999999999999979</v>
      </c>
    </row>
    <row r="1385" spans="1:6">
      <c r="A1385" s="27">
        <v>39186</v>
      </c>
      <c r="B1385">
        <v>39.799999999999997</v>
      </c>
      <c r="C1385">
        <v>22.9</v>
      </c>
      <c r="D1385" s="1">
        <f t="shared" si="77"/>
        <v>285.60999999999996</v>
      </c>
      <c r="E1385" s="2">
        <f t="shared" si="75"/>
        <v>5.3792622931691376</v>
      </c>
      <c r="F1385" s="1">
        <f t="shared" si="76"/>
        <v>-16.899999999999999</v>
      </c>
    </row>
    <row r="1386" spans="1:6">
      <c r="A1386" s="27">
        <v>39187</v>
      </c>
      <c r="B1386">
        <v>36.299999999999997</v>
      </c>
      <c r="C1386">
        <v>19.100000000000001</v>
      </c>
      <c r="D1386" s="1">
        <f t="shared" si="77"/>
        <v>295.83999999999986</v>
      </c>
      <c r="E1386" s="2">
        <f t="shared" si="75"/>
        <v>2.1924023897873188</v>
      </c>
      <c r="F1386" s="1">
        <f t="shared" si="76"/>
        <v>-17.199999999999996</v>
      </c>
    </row>
    <row r="1387" spans="1:6">
      <c r="A1387" s="27">
        <v>39188</v>
      </c>
      <c r="B1387">
        <v>10.9</v>
      </c>
      <c r="C1387">
        <v>18.8</v>
      </c>
      <c r="D1387" s="1">
        <f t="shared" si="77"/>
        <v>62.410000000000004</v>
      </c>
      <c r="E1387" s="2">
        <f t="shared" si="75"/>
        <v>3.1708081868887557</v>
      </c>
      <c r="F1387" s="1">
        <f t="shared" si="76"/>
        <v>7.9</v>
      </c>
    </row>
    <row r="1388" spans="1:6">
      <c r="A1388" s="27">
        <v>39189</v>
      </c>
      <c r="B1388">
        <v>7.5</v>
      </c>
      <c r="C1388">
        <v>18.3</v>
      </c>
      <c r="D1388" s="1">
        <f t="shared" si="77"/>
        <v>116.64000000000001</v>
      </c>
      <c r="E1388" s="2">
        <f t="shared" si="75"/>
        <v>5.2014845153911473</v>
      </c>
      <c r="F1388" s="1">
        <f t="shared" si="76"/>
        <v>10.8</v>
      </c>
    </row>
    <row r="1389" spans="1:6">
      <c r="A1389" s="27">
        <v>39190</v>
      </c>
      <c r="B1389">
        <v>38.4</v>
      </c>
      <c r="C1389">
        <v>19.899999999999999</v>
      </c>
      <c r="D1389" s="1">
        <f t="shared" si="77"/>
        <v>342.25</v>
      </c>
      <c r="E1389" s="2">
        <f t="shared" si="75"/>
        <v>0.46332026418349809</v>
      </c>
      <c r="F1389" s="1">
        <f t="shared" si="76"/>
        <v>-18.5</v>
      </c>
    </row>
    <row r="1390" spans="1:6">
      <c r="A1390" s="27">
        <v>39191</v>
      </c>
      <c r="B1390">
        <v>70.8</v>
      </c>
      <c r="C1390">
        <v>25</v>
      </c>
      <c r="D1390" s="1">
        <f t="shared" si="77"/>
        <v>2097.64</v>
      </c>
      <c r="E1390" s="2">
        <f t="shared" si="75"/>
        <v>19.530421713459098</v>
      </c>
      <c r="F1390" s="1">
        <f t="shared" si="76"/>
        <v>-45.8</v>
      </c>
    </row>
    <row r="1391" spans="1:6">
      <c r="A1391" s="27">
        <v>39192</v>
      </c>
      <c r="B1391">
        <v>84.2</v>
      </c>
      <c r="C1391">
        <v>36.799999999999997</v>
      </c>
      <c r="D1391" s="1">
        <f t="shared" si="77"/>
        <v>2246.7600000000007</v>
      </c>
      <c r="E1391" s="2">
        <f t="shared" si="75"/>
        <v>263.06646036080258</v>
      </c>
      <c r="F1391" s="1">
        <f t="shared" si="76"/>
        <v>-47.400000000000006</v>
      </c>
    </row>
    <row r="1392" spans="1:6">
      <c r="A1392" s="27">
        <v>39193</v>
      </c>
      <c r="B1392">
        <v>125.8</v>
      </c>
      <c r="C1392">
        <v>38.700000000000003</v>
      </c>
      <c r="D1392" s="1">
        <f t="shared" si="77"/>
        <v>7586.4099999999989</v>
      </c>
      <c r="E1392" s="2">
        <f t="shared" si="75"/>
        <v>328.30989031249368</v>
      </c>
      <c r="F1392" s="1">
        <f t="shared" si="76"/>
        <v>-87.1</v>
      </c>
    </row>
    <row r="1393" spans="1:6">
      <c r="A1393" s="27">
        <v>39194</v>
      </c>
      <c r="B1393">
        <v>89.4</v>
      </c>
      <c r="C1393">
        <v>39</v>
      </c>
      <c r="D1393" s="1">
        <f t="shared" si="77"/>
        <v>2540.1600000000008</v>
      </c>
      <c r="E1393" s="2">
        <f t="shared" si="75"/>
        <v>339.2714845153921</v>
      </c>
      <c r="F1393" s="1">
        <f t="shared" si="76"/>
        <v>-50.400000000000006</v>
      </c>
    </row>
    <row r="1394" spans="1:6">
      <c r="A1394" s="27">
        <v>39195</v>
      </c>
      <c r="B1394">
        <v>43.6</v>
      </c>
      <c r="C1394">
        <v>23.7</v>
      </c>
      <c r="D1394" s="1">
        <f t="shared" si="77"/>
        <v>396.0100000000001</v>
      </c>
      <c r="E1394" s="2">
        <f t="shared" si="75"/>
        <v>9.7301801675653135</v>
      </c>
      <c r="F1394" s="1">
        <f t="shared" si="76"/>
        <v>-19.900000000000002</v>
      </c>
    </row>
    <row r="1395" spans="1:6">
      <c r="A1395" s="27">
        <v>39196</v>
      </c>
      <c r="B1395">
        <v>92.7</v>
      </c>
      <c r="C1395">
        <v>44.2</v>
      </c>
      <c r="D1395" s="1">
        <f t="shared" si="77"/>
        <v>2352.25</v>
      </c>
      <c r="E1395" s="2">
        <f t="shared" si="75"/>
        <v>557.87245069896733</v>
      </c>
      <c r="F1395" s="1">
        <f t="shared" si="76"/>
        <v>-48.5</v>
      </c>
    </row>
    <row r="1396" spans="1:6">
      <c r="A1396" s="27">
        <v>39197</v>
      </c>
      <c r="B1396">
        <v>117.1</v>
      </c>
      <c r="C1396">
        <v>39.200000000000003</v>
      </c>
      <c r="D1396" s="1">
        <f t="shared" si="77"/>
        <v>6068.4099999999989</v>
      </c>
      <c r="E1396" s="2">
        <f t="shared" si="75"/>
        <v>346.67921398399125</v>
      </c>
      <c r="F1396" s="1">
        <f t="shared" si="76"/>
        <v>-77.899999999999991</v>
      </c>
    </row>
    <row r="1397" spans="1:6">
      <c r="A1397" s="27">
        <v>39198</v>
      </c>
      <c r="B1397">
        <v>154.9</v>
      </c>
      <c r="C1397">
        <v>60.5</v>
      </c>
      <c r="D1397" s="1">
        <f t="shared" si="77"/>
        <v>8911.36</v>
      </c>
      <c r="E1397" s="2">
        <f t="shared" si="75"/>
        <v>1593.5524023897892</v>
      </c>
      <c r="F1397" s="1">
        <f t="shared" si="76"/>
        <v>-94.4</v>
      </c>
    </row>
    <row r="1398" spans="1:6">
      <c r="A1398" s="27">
        <v>39199</v>
      </c>
      <c r="B1398">
        <v>93.6</v>
      </c>
      <c r="C1398">
        <v>30.5</v>
      </c>
      <c r="D1398" s="1">
        <f t="shared" si="77"/>
        <v>3981.6099999999992</v>
      </c>
      <c r="E1398" s="2">
        <f t="shared" si="75"/>
        <v>98.392982099932794</v>
      </c>
      <c r="F1398" s="1">
        <f t="shared" si="76"/>
        <v>-63.099999999999994</v>
      </c>
    </row>
    <row r="1399" spans="1:6">
      <c r="A1399" s="27">
        <v>39200</v>
      </c>
      <c r="B1399">
        <v>48.6</v>
      </c>
      <c r="C1399">
        <v>26.4</v>
      </c>
      <c r="D1399" s="1">
        <f t="shared" si="77"/>
        <v>492.84000000000015</v>
      </c>
      <c r="E1399" s="2">
        <f t="shared" si="75"/>
        <v>33.864527993652388</v>
      </c>
      <c r="F1399" s="1">
        <f t="shared" si="76"/>
        <v>-22.200000000000003</v>
      </c>
    </row>
    <row r="1400" spans="1:6">
      <c r="A1400" s="27">
        <v>39201</v>
      </c>
      <c r="B1400">
        <v>46.6</v>
      </c>
      <c r="C1400">
        <v>24.8</v>
      </c>
      <c r="D1400" s="1">
        <f t="shared" si="77"/>
        <v>475.24</v>
      </c>
      <c r="E1400" s="2">
        <f t="shared" si="75"/>
        <v>17.802692244860062</v>
      </c>
      <c r="F1400" s="1">
        <f t="shared" si="76"/>
        <v>-21.8</v>
      </c>
    </row>
    <row r="1401" spans="1:6">
      <c r="A1401" s="27">
        <v>39202</v>
      </c>
      <c r="B1401">
        <v>42.1</v>
      </c>
      <c r="C1401">
        <v>29.2</v>
      </c>
      <c r="D1401" s="1">
        <f t="shared" si="77"/>
        <v>166.41000000000005</v>
      </c>
      <c r="E1401" s="2">
        <f t="shared" si="75"/>
        <v>74.292740554039</v>
      </c>
      <c r="F1401" s="1">
        <f t="shared" si="76"/>
        <v>-12.900000000000002</v>
      </c>
    </row>
    <row r="1402" spans="1:6">
      <c r="A1402" s="27">
        <v>39203</v>
      </c>
      <c r="B1402">
        <v>51.3</v>
      </c>
      <c r="C1402">
        <v>26.4</v>
      </c>
      <c r="D1402" s="1">
        <f t="shared" si="77"/>
        <v>620.00999999999988</v>
      </c>
      <c r="E1402" s="2">
        <f t="shared" si="75"/>
        <v>33.864527993652388</v>
      </c>
      <c r="F1402" s="1">
        <f t="shared" si="76"/>
        <v>-24.9</v>
      </c>
    </row>
    <row r="1403" spans="1:6">
      <c r="A1403" s="27">
        <v>39204</v>
      </c>
      <c r="B1403">
        <v>40.200000000000003</v>
      </c>
      <c r="C1403">
        <v>20.5</v>
      </c>
      <c r="D1403" s="1">
        <f t="shared" si="77"/>
        <v>388.09000000000009</v>
      </c>
      <c r="E1403" s="2">
        <f t="shared" si="75"/>
        <v>6.5086699806258556E-3</v>
      </c>
      <c r="F1403" s="1">
        <f t="shared" si="76"/>
        <v>-19.700000000000003</v>
      </c>
    </row>
    <row r="1404" spans="1:6">
      <c r="A1404" s="27">
        <v>39205</v>
      </c>
      <c r="B1404">
        <v>26.9</v>
      </c>
      <c r="C1404">
        <v>26.3</v>
      </c>
      <c r="D1404" s="1">
        <f t="shared" si="77"/>
        <v>0.35999999999999743</v>
      </c>
      <c r="E1404" s="2">
        <f t="shared" si="75"/>
        <v>32.710663259352884</v>
      </c>
      <c r="F1404" s="1">
        <f t="shared" si="76"/>
        <v>-0.59999999999999787</v>
      </c>
    </row>
    <row r="1405" spans="1:6">
      <c r="A1405" s="27">
        <v>39206</v>
      </c>
      <c r="B1405">
        <v>34.299999999999997</v>
      </c>
      <c r="C1405">
        <v>19.8</v>
      </c>
      <c r="D1405" s="1">
        <f t="shared" si="77"/>
        <v>210.24999999999989</v>
      </c>
      <c r="E1405" s="2">
        <f t="shared" si="75"/>
        <v>0.60945552988397345</v>
      </c>
      <c r="F1405" s="1">
        <f t="shared" si="76"/>
        <v>-14.499999999999996</v>
      </c>
    </row>
    <row r="1406" spans="1:6">
      <c r="A1406" s="27">
        <v>39207</v>
      </c>
      <c r="B1406">
        <v>18.600000000000001</v>
      </c>
      <c r="C1406">
        <v>21.7</v>
      </c>
      <c r="D1406" s="1">
        <f t="shared" si="77"/>
        <v>9.609999999999987</v>
      </c>
      <c r="E1406" s="2">
        <f t="shared" si="75"/>
        <v>1.2528854815748836</v>
      </c>
      <c r="F1406" s="1">
        <f t="shared" si="76"/>
        <v>3.0999999999999979</v>
      </c>
    </row>
    <row r="1407" spans="1:6">
      <c r="A1407" s="27">
        <v>39208</v>
      </c>
      <c r="B1407">
        <v>22.9</v>
      </c>
      <c r="C1407">
        <v>22.6</v>
      </c>
      <c r="D1407" s="1">
        <f t="shared" si="77"/>
        <v>8.999999999999829E-2</v>
      </c>
      <c r="E1407" s="2">
        <f t="shared" si="75"/>
        <v>4.0776680902705857</v>
      </c>
      <c r="F1407" s="1">
        <f t="shared" si="76"/>
        <v>-0.29999999999999716</v>
      </c>
    </row>
    <row r="1408" spans="1:6">
      <c r="A1408" s="27">
        <v>39209</v>
      </c>
      <c r="B1408">
        <v>11.2</v>
      </c>
      <c r="C1408">
        <v>17.3</v>
      </c>
      <c r="D1408" s="1">
        <f t="shared" si="77"/>
        <v>37.210000000000015</v>
      </c>
      <c r="E1408" s="2">
        <f t="shared" si="75"/>
        <v>10.76283717239593</v>
      </c>
      <c r="F1408" s="1">
        <f t="shared" si="76"/>
        <v>6.1000000000000014</v>
      </c>
    </row>
    <row r="1409" spans="1:6">
      <c r="A1409" s="27">
        <v>39210</v>
      </c>
      <c r="B1409">
        <v>7.4</v>
      </c>
      <c r="C1409">
        <v>19.7</v>
      </c>
      <c r="D1409" s="1">
        <f t="shared" si="77"/>
        <v>151.28999999999996</v>
      </c>
      <c r="E1409" s="2">
        <f t="shared" si="75"/>
        <v>0.77559079558445421</v>
      </c>
      <c r="F1409" s="1">
        <f t="shared" si="76"/>
        <v>12.299999999999999</v>
      </c>
    </row>
    <row r="1410" spans="1:6">
      <c r="A1410" s="27">
        <v>39211</v>
      </c>
      <c r="B1410">
        <v>4.3</v>
      </c>
      <c r="C1410">
        <v>17.600000000000001</v>
      </c>
      <c r="D1410" s="1">
        <f t="shared" si="77"/>
        <v>176.89000000000001</v>
      </c>
      <c r="E1410" s="2">
        <f t="shared" si="75"/>
        <v>8.8844313752944899</v>
      </c>
      <c r="F1410" s="1">
        <f t="shared" si="76"/>
        <v>13.3</v>
      </c>
    </row>
    <row r="1411" spans="1:6">
      <c r="A1411" s="27">
        <v>39212</v>
      </c>
      <c r="B1411">
        <v>50.1</v>
      </c>
      <c r="C1411">
        <v>26.2</v>
      </c>
      <c r="D1411" s="1">
        <f t="shared" si="77"/>
        <v>571.21000000000015</v>
      </c>
      <c r="E1411" s="2">
        <f t="shared" ref="E1411:E1474" si="78">(C1411-AVERAGE($C$2:$C$6211))^2</f>
        <v>31.576798525053348</v>
      </c>
      <c r="F1411" s="1">
        <f t="shared" ref="F1411:F1474" si="79">C1411-B1411</f>
        <v>-23.900000000000002</v>
      </c>
    </row>
    <row r="1412" spans="1:6">
      <c r="A1412" s="27">
        <v>39213</v>
      </c>
      <c r="B1412">
        <v>38</v>
      </c>
      <c r="C1412">
        <v>18.899999999999999</v>
      </c>
      <c r="D1412" s="1">
        <f t="shared" si="77"/>
        <v>364.81000000000006</v>
      </c>
      <c r="E1412" s="2">
        <f t="shared" si="78"/>
        <v>2.8246729211882848</v>
      </c>
      <c r="F1412" s="1">
        <f t="shared" si="79"/>
        <v>-19.100000000000001</v>
      </c>
    </row>
    <row r="1413" spans="1:6">
      <c r="A1413" s="27">
        <v>39214</v>
      </c>
      <c r="B1413">
        <v>15.6</v>
      </c>
      <c r="C1413">
        <v>12.3</v>
      </c>
      <c r="D1413" s="1">
        <f t="shared" ref="D1413:D1476" si="80">(B1413-C1413)^2</f>
        <v>10.889999999999993</v>
      </c>
      <c r="E1413" s="2">
        <f t="shared" si="78"/>
        <v>68.569600457419838</v>
      </c>
      <c r="F1413" s="1">
        <f t="shared" si="79"/>
        <v>-3.2999999999999989</v>
      </c>
    </row>
    <row r="1414" spans="1:6">
      <c r="A1414" s="27">
        <v>39215</v>
      </c>
      <c r="B1414">
        <v>8.5</v>
      </c>
      <c r="C1414">
        <v>9.1999999999999993</v>
      </c>
      <c r="D1414" s="1">
        <f t="shared" si="80"/>
        <v>0.48999999999999899</v>
      </c>
      <c r="E1414" s="2">
        <f t="shared" si="78"/>
        <v>129.51979369413471</v>
      </c>
      <c r="F1414" s="1">
        <f t="shared" si="79"/>
        <v>0.69999999999999929</v>
      </c>
    </row>
    <row r="1415" spans="1:6">
      <c r="A1415" s="27">
        <v>39216</v>
      </c>
      <c r="B1415">
        <v>5</v>
      </c>
      <c r="C1415">
        <v>13.1</v>
      </c>
      <c r="D1415" s="1">
        <f t="shared" si="80"/>
        <v>65.61</v>
      </c>
      <c r="E1415" s="2">
        <f t="shared" si="78"/>
        <v>55.960518331816033</v>
      </c>
      <c r="F1415" s="1">
        <f t="shared" si="79"/>
        <v>8.1</v>
      </c>
    </row>
    <row r="1416" spans="1:6">
      <c r="A1416" s="27">
        <v>39217</v>
      </c>
      <c r="B1416">
        <v>3.7</v>
      </c>
      <c r="C1416">
        <v>11.3</v>
      </c>
      <c r="D1416" s="1">
        <f t="shared" si="80"/>
        <v>57.760000000000005</v>
      </c>
      <c r="E1416" s="2">
        <f t="shared" si="78"/>
        <v>86.130953114424628</v>
      </c>
      <c r="F1416" s="1">
        <f t="shared" si="79"/>
        <v>7.6000000000000005</v>
      </c>
    </row>
    <row r="1417" spans="1:6">
      <c r="A1417" s="27">
        <v>39218</v>
      </c>
      <c r="B1417">
        <v>2.5</v>
      </c>
      <c r="C1417">
        <v>12.8</v>
      </c>
      <c r="D1417" s="1">
        <f t="shared" si="80"/>
        <v>106.09000000000002</v>
      </c>
      <c r="E1417" s="2">
        <f t="shared" si="78"/>
        <v>60.538924128917451</v>
      </c>
      <c r="F1417" s="1">
        <f t="shared" si="79"/>
        <v>10.3</v>
      </c>
    </row>
    <row r="1418" spans="1:6">
      <c r="A1418" s="27">
        <v>39219</v>
      </c>
      <c r="B1418">
        <v>2</v>
      </c>
      <c r="C1418">
        <v>11.6</v>
      </c>
      <c r="D1418" s="1">
        <f t="shared" si="80"/>
        <v>92.16</v>
      </c>
      <c r="E1418" s="2">
        <f t="shared" si="78"/>
        <v>80.652547317323211</v>
      </c>
      <c r="F1418" s="1">
        <f t="shared" si="79"/>
        <v>9.6</v>
      </c>
    </row>
    <row r="1419" spans="1:6">
      <c r="A1419" s="27">
        <v>39220</v>
      </c>
      <c r="B1419">
        <v>2</v>
      </c>
      <c r="C1419">
        <v>17.3</v>
      </c>
      <c r="D1419" s="1">
        <f t="shared" si="80"/>
        <v>234.09000000000003</v>
      </c>
      <c r="E1419" s="2">
        <f t="shared" si="78"/>
        <v>10.76283717239593</v>
      </c>
      <c r="F1419" s="1">
        <f t="shared" si="79"/>
        <v>15.3</v>
      </c>
    </row>
    <row r="1420" spans="1:6">
      <c r="A1420" s="27">
        <v>39221</v>
      </c>
      <c r="B1420">
        <v>2.2000000000000002</v>
      </c>
      <c r="C1420">
        <v>19.600000000000001</v>
      </c>
      <c r="D1420" s="1">
        <f t="shared" si="80"/>
        <v>302.76000000000005</v>
      </c>
      <c r="E1420" s="2">
        <f t="shared" si="78"/>
        <v>0.96172606128492855</v>
      </c>
      <c r="F1420" s="1">
        <f t="shared" si="79"/>
        <v>17.400000000000002</v>
      </c>
    </row>
    <row r="1421" spans="1:6">
      <c r="A1421" s="27">
        <v>39222</v>
      </c>
      <c r="B1421">
        <v>2.2999999999999998</v>
      </c>
      <c r="C1421">
        <v>21.4</v>
      </c>
      <c r="D1421" s="1">
        <f t="shared" si="80"/>
        <v>364.80999999999995</v>
      </c>
      <c r="E1421" s="2">
        <f t="shared" si="78"/>
        <v>0.6712912786763181</v>
      </c>
      <c r="F1421" s="1">
        <f t="shared" si="79"/>
        <v>19.099999999999998</v>
      </c>
    </row>
    <row r="1422" spans="1:6">
      <c r="A1422" s="27">
        <v>39223</v>
      </c>
      <c r="B1422">
        <v>1.3</v>
      </c>
      <c r="C1422">
        <v>18.2</v>
      </c>
      <c r="D1422" s="1">
        <f t="shared" si="80"/>
        <v>285.60999999999996</v>
      </c>
      <c r="E1422" s="2">
        <f t="shared" si="78"/>
        <v>5.6676197810916324</v>
      </c>
      <c r="F1422" s="1">
        <f t="shared" si="79"/>
        <v>16.899999999999999</v>
      </c>
    </row>
    <row r="1423" spans="1:6">
      <c r="A1423" s="27">
        <v>39224</v>
      </c>
      <c r="B1423">
        <v>0.5</v>
      </c>
      <c r="C1423">
        <v>10.3</v>
      </c>
      <c r="D1423" s="1">
        <f t="shared" si="80"/>
        <v>96.04000000000002</v>
      </c>
      <c r="E1423" s="2">
        <f t="shared" si="78"/>
        <v>105.6923057714294</v>
      </c>
      <c r="F1423" s="1">
        <f t="shared" si="79"/>
        <v>9.8000000000000007</v>
      </c>
    </row>
    <row r="1424" spans="1:6">
      <c r="A1424" s="27">
        <v>39225</v>
      </c>
      <c r="B1424">
        <v>0.7</v>
      </c>
      <c r="C1424">
        <v>10.1</v>
      </c>
      <c r="D1424" s="1">
        <f t="shared" si="80"/>
        <v>88.360000000000014</v>
      </c>
      <c r="E1424" s="2">
        <f t="shared" si="78"/>
        <v>109.84457630283039</v>
      </c>
      <c r="F1424" s="1">
        <f t="shared" si="79"/>
        <v>9.4</v>
      </c>
    </row>
    <row r="1425" spans="1:6">
      <c r="A1425" s="27">
        <v>39226</v>
      </c>
      <c r="B1425">
        <v>0.4</v>
      </c>
      <c r="C1425">
        <v>8</v>
      </c>
      <c r="D1425" s="1">
        <f t="shared" si="80"/>
        <v>57.76</v>
      </c>
      <c r="E1425" s="2">
        <f t="shared" si="78"/>
        <v>158.27341688254043</v>
      </c>
      <c r="F1425" s="1">
        <f t="shared" si="79"/>
        <v>7.6</v>
      </c>
    </row>
    <row r="1426" spans="1:6">
      <c r="A1426" s="27">
        <v>39227</v>
      </c>
      <c r="B1426">
        <v>0.4</v>
      </c>
      <c r="C1426">
        <v>7.4</v>
      </c>
      <c r="D1426" s="1">
        <f t="shared" si="80"/>
        <v>49</v>
      </c>
      <c r="E1426" s="2">
        <f t="shared" si="78"/>
        <v>173.73022847674329</v>
      </c>
      <c r="F1426" s="1">
        <f t="shared" si="79"/>
        <v>7</v>
      </c>
    </row>
    <row r="1427" spans="1:6">
      <c r="A1427" s="27">
        <v>39228</v>
      </c>
      <c r="B1427">
        <v>0.2</v>
      </c>
      <c r="C1427">
        <v>7.2</v>
      </c>
      <c r="D1427" s="1">
        <f t="shared" si="80"/>
        <v>49</v>
      </c>
      <c r="E1427" s="2">
        <f t="shared" si="78"/>
        <v>179.04249900814426</v>
      </c>
      <c r="F1427" s="1">
        <f t="shared" si="79"/>
        <v>7</v>
      </c>
    </row>
    <row r="1428" spans="1:6">
      <c r="A1428" s="27">
        <v>39229</v>
      </c>
      <c r="B1428">
        <v>0.3</v>
      </c>
      <c r="C1428">
        <v>6.3</v>
      </c>
      <c r="D1428" s="1">
        <f t="shared" si="80"/>
        <v>36</v>
      </c>
      <c r="E1428" s="2">
        <f t="shared" si="78"/>
        <v>203.93771639944853</v>
      </c>
      <c r="F1428" s="1">
        <f t="shared" si="79"/>
        <v>6</v>
      </c>
    </row>
    <row r="1429" spans="1:6">
      <c r="A1429" s="27">
        <v>39230</v>
      </c>
      <c r="B1429">
        <v>0.2</v>
      </c>
      <c r="C1429">
        <v>6.3</v>
      </c>
      <c r="D1429" s="1">
        <f t="shared" si="80"/>
        <v>37.209999999999994</v>
      </c>
      <c r="E1429" s="2">
        <f t="shared" si="78"/>
        <v>203.93771639944853</v>
      </c>
      <c r="F1429" s="1">
        <f t="shared" si="79"/>
        <v>6.1</v>
      </c>
    </row>
    <row r="1430" spans="1:6">
      <c r="A1430" s="27">
        <v>39231</v>
      </c>
      <c r="B1430">
        <v>0.3</v>
      </c>
      <c r="C1430">
        <v>6.9</v>
      </c>
      <c r="D1430" s="1">
        <f t="shared" si="80"/>
        <v>43.560000000000009</v>
      </c>
      <c r="E1430" s="2">
        <f t="shared" si="78"/>
        <v>187.16090480524568</v>
      </c>
      <c r="F1430" s="1">
        <f t="shared" si="79"/>
        <v>6.6000000000000005</v>
      </c>
    </row>
    <row r="1431" spans="1:6">
      <c r="A1431" s="27">
        <v>39232</v>
      </c>
      <c r="B1431">
        <v>0.1</v>
      </c>
      <c r="C1431">
        <v>7.4</v>
      </c>
      <c r="D1431" s="1">
        <f t="shared" si="80"/>
        <v>53.290000000000013</v>
      </c>
      <c r="E1431" s="2">
        <f t="shared" si="78"/>
        <v>173.73022847674329</v>
      </c>
      <c r="F1431" s="1">
        <f t="shared" si="79"/>
        <v>7.3000000000000007</v>
      </c>
    </row>
    <row r="1432" spans="1:6">
      <c r="A1432" s="27">
        <v>39233</v>
      </c>
      <c r="B1432">
        <v>0.2</v>
      </c>
      <c r="C1432">
        <v>12</v>
      </c>
      <c r="D1432" s="1">
        <f t="shared" si="80"/>
        <v>139.24</v>
      </c>
      <c r="E1432" s="2">
        <f t="shared" si="78"/>
        <v>73.628006254521296</v>
      </c>
      <c r="F1432" s="1">
        <f t="shared" si="79"/>
        <v>11.8</v>
      </c>
    </row>
    <row r="1433" spans="1:6">
      <c r="A1433" s="27">
        <v>39234</v>
      </c>
      <c r="B1433">
        <v>0.1</v>
      </c>
      <c r="C1433">
        <v>12.4</v>
      </c>
      <c r="D1433" s="1">
        <f t="shared" si="80"/>
        <v>151.29000000000002</v>
      </c>
      <c r="E1433" s="2">
        <f t="shared" si="78"/>
        <v>66.923465191719373</v>
      </c>
      <c r="F1433" s="1">
        <f t="shared" si="79"/>
        <v>12.3</v>
      </c>
    </row>
    <row r="1434" spans="1:6">
      <c r="A1434" s="27">
        <v>39235</v>
      </c>
      <c r="B1434">
        <v>1.3</v>
      </c>
      <c r="C1434">
        <v>12.7</v>
      </c>
      <c r="D1434" s="1">
        <f t="shared" si="80"/>
        <v>129.95999999999998</v>
      </c>
      <c r="E1434" s="2">
        <f t="shared" si="78"/>
        <v>62.105059394617953</v>
      </c>
      <c r="F1434" s="1">
        <f t="shared" si="79"/>
        <v>11.399999999999999</v>
      </c>
    </row>
    <row r="1435" spans="1:6">
      <c r="A1435" s="27">
        <v>39236</v>
      </c>
      <c r="B1435">
        <v>0.4</v>
      </c>
      <c r="C1435">
        <v>12.3</v>
      </c>
      <c r="D1435" s="1">
        <f t="shared" si="80"/>
        <v>141.61000000000001</v>
      </c>
      <c r="E1435" s="2">
        <f t="shared" si="78"/>
        <v>68.569600457419838</v>
      </c>
      <c r="F1435" s="1">
        <f t="shared" si="79"/>
        <v>11.9</v>
      </c>
    </row>
    <row r="1436" spans="1:6">
      <c r="A1436" s="27">
        <v>39237</v>
      </c>
      <c r="B1436">
        <v>0.3</v>
      </c>
      <c r="C1436">
        <v>12.9</v>
      </c>
      <c r="D1436" s="1">
        <f t="shared" si="80"/>
        <v>158.76</v>
      </c>
      <c r="E1436" s="2">
        <f t="shared" si="78"/>
        <v>58.99278886321698</v>
      </c>
      <c r="F1436" s="1">
        <f t="shared" si="79"/>
        <v>12.6</v>
      </c>
    </row>
    <row r="1437" spans="1:6">
      <c r="A1437" s="27">
        <v>39238</v>
      </c>
      <c r="B1437">
        <v>6.9</v>
      </c>
      <c r="C1437">
        <v>12.2</v>
      </c>
      <c r="D1437" s="1">
        <f t="shared" si="80"/>
        <v>28.089999999999989</v>
      </c>
      <c r="E1437" s="2">
        <f t="shared" si="78"/>
        <v>70.235735723120342</v>
      </c>
      <c r="F1437" s="1">
        <f t="shared" si="79"/>
        <v>5.2999999999999989</v>
      </c>
    </row>
    <row r="1438" spans="1:6">
      <c r="A1438" s="27">
        <v>39239</v>
      </c>
      <c r="B1438">
        <v>2.1</v>
      </c>
      <c r="C1438">
        <v>10.7</v>
      </c>
      <c r="D1438" s="1">
        <f t="shared" si="80"/>
        <v>73.959999999999994</v>
      </c>
      <c r="E1438" s="2">
        <f t="shared" si="78"/>
        <v>97.627764708627524</v>
      </c>
      <c r="F1438" s="1">
        <f t="shared" si="79"/>
        <v>8.6</v>
      </c>
    </row>
    <row r="1439" spans="1:6">
      <c r="A1439" s="27">
        <v>39240</v>
      </c>
      <c r="B1439">
        <v>0.8</v>
      </c>
      <c r="C1439">
        <v>11.4</v>
      </c>
      <c r="D1439" s="1">
        <f t="shared" si="80"/>
        <v>112.36</v>
      </c>
      <c r="E1439" s="2">
        <f t="shared" si="78"/>
        <v>84.284817848724146</v>
      </c>
      <c r="F1439" s="1">
        <f t="shared" si="79"/>
        <v>10.6</v>
      </c>
    </row>
    <row r="1440" spans="1:6">
      <c r="A1440" s="27">
        <v>39241</v>
      </c>
      <c r="B1440">
        <v>0.4</v>
      </c>
      <c r="C1440">
        <v>11.9</v>
      </c>
      <c r="D1440" s="1">
        <f t="shared" si="80"/>
        <v>132.25</v>
      </c>
      <c r="E1440" s="2">
        <f t="shared" si="78"/>
        <v>75.354141520221759</v>
      </c>
      <c r="F1440" s="1">
        <f t="shared" si="79"/>
        <v>11.5</v>
      </c>
    </row>
    <row r="1441" spans="1:6">
      <c r="A1441" s="27">
        <v>39242</v>
      </c>
      <c r="B1441">
        <v>1.1000000000000001</v>
      </c>
      <c r="C1441">
        <v>15.2</v>
      </c>
      <c r="D1441" s="1">
        <f t="shared" si="80"/>
        <v>198.81</v>
      </c>
      <c r="E1441" s="2">
        <f t="shared" si="78"/>
        <v>28.951677752105986</v>
      </c>
      <c r="F1441" s="1">
        <f t="shared" si="79"/>
        <v>14.1</v>
      </c>
    </row>
    <row r="1442" spans="1:6">
      <c r="A1442" s="27">
        <v>39243</v>
      </c>
      <c r="B1442">
        <v>1.1000000000000001</v>
      </c>
      <c r="C1442">
        <v>10.1</v>
      </c>
      <c r="D1442" s="1">
        <f t="shared" si="80"/>
        <v>81</v>
      </c>
      <c r="E1442" s="2">
        <f t="shared" si="78"/>
        <v>109.84457630283039</v>
      </c>
      <c r="F1442" s="1">
        <f t="shared" si="79"/>
        <v>9</v>
      </c>
    </row>
    <row r="1443" spans="1:6">
      <c r="A1443" s="27">
        <v>39244</v>
      </c>
      <c r="B1443">
        <v>0.3</v>
      </c>
      <c r="C1443">
        <v>5.9</v>
      </c>
      <c r="D1443" s="1">
        <f t="shared" si="80"/>
        <v>31.360000000000007</v>
      </c>
      <c r="E1443" s="2">
        <f t="shared" si="78"/>
        <v>215.52225746225045</v>
      </c>
      <c r="F1443" s="1">
        <f t="shared" si="79"/>
        <v>5.6000000000000005</v>
      </c>
    </row>
    <row r="1444" spans="1:6">
      <c r="A1444" s="27">
        <v>39245</v>
      </c>
      <c r="B1444">
        <v>0.2</v>
      </c>
      <c r="C1444">
        <v>8.8000000000000007</v>
      </c>
      <c r="D1444" s="1">
        <f t="shared" si="80"/>
        <v>73.960000000000022</v>
      </c>
      <c r="E1444" s="2">
        <f t="shared" si="78"/>
        <v>138.78433475693657</v>
      </c>
      <c r="F1444" s="1">
        <f t="shared" si="79"/>
        <v>8.6000000000000014</v>
      </c>
    </row>
    <row r="1445" spans="1:6">
      <c r="A1445" s="27">
        <v>39246</v>
      </c>
      <c r="B1445">
        <v>0.1</v>
      </c>
      <c r="C1445">
        <v>6</v>
      </c>
      <c r="D1445" s="1">
        <f t="shared" si="80"/>
        <v>34.81</v>
      </c>
      <c r="E1445" s="2">
        <f t="shared" si="78"/>
        <v>212.59612219655</v>
      </c>
      <c r="F1445" s="1">
        <f t="shared" si="79"/>
        <v>5.9</v>
      </c>
    </row>
    <row r="1446" spans="1:6">
      <c r="A1446" s="27">
        <v>39247</v>
      </c>
      <c r="B1446">
        <v>0.2</v>
      </c>
      <c r="C1446">
        <v>5.2</v>
      </c>
      <c r="D1446" s="1">
        <f t="shared" si="80"/>
        <v>25</v>
      </c>
      <c r="E1446" s="2">
        <f t="shared" si="78"/>
        <v>236.56520432215385</v>
      </c>
      <c r="F1446" s="1">
        <f t="shared" si="79"/>
        <v>5</v>
      </c>
    </row>
    <row r="1447" spans="1:6">
      <c r="A1447" s="27">
        <v>39248</v>
      </c>
      <c r="B1447">
        <v>0.1</v>
      </c>
      <c r="C1447">
        <v>5.2</v>
      </c>
      <c r="D1447" s="1">
        <f t="shared" si="80"/>
        <v>26.010000000000005</v>
      </c>
      <c r="E1447" s="2">
        <f t="shared" si="78"/>
        <v>236.56520432215385</v>
      </c>
      <c r="F1447" s="1">
        <f t="shared" si="79"/>
        <v>5.1000000000000005</v>
      </c>
    </row>
    <row r="1448" spans="1:6">
      <c r="A1448" s="27">
        <v>39249</v>
      </c>
      <c r="B1448">
        <v>0.2</v>
      </c>
      <c r="C1448">
        <v>4.2</v>
      </c>
      <c r="D1448" s="1">
        <f t="shared" si="80"/>
        <v>16</v>
      </c>
      <c r="E1448" s="2">
        <f t="shared" si="78"/>
        <v>268.32655697915862</v>
      </c>
      <c r="F1448" s="1">
        <f t="shared" si="79"/>
        <v>4</v>
      </c>
    </row>
    <row r="1449" spans="1:6">
      <c r="A1449" s="27">
        <v>39250</v>
      </c>
      <c r="B1449">
        <v>0.5</v>
      </c>
      <c r="C1449">
        <v>3.9</v>
      </c>
      <c r="D1449" s="1">
        <f t="shared" si="80"/>
        <v>11.559999999999999</v>
      </c>
      <c r="E1449" s="2">
        <f t="shared" si="78"/>
        <v>278.24496277626008</v>
      </c>
      <c r="F1449" s="1">
        <f t="shared" si="79"/>
        <v>3.4</v>
      </c>
    </row>
    <row r="1450" spans="1:6">
      <c r="A1450" s="27">
        <v>39251</v>
      </c>
      <c r="B1450">
        <v>0.9</v>
      </c>
      <c r="C1450">
        <v>5.3</v>
      </c>
      <c r="D1450" s="1">
        <f t="shared" si="80"/>
        <v>19.359999999999996</v>
      </c>
      <c r="E1450" s="2">
        <f t="shared" si="78"/>
        <v>233.49906905645332</v>
      </c>
      <c r="F1450" s="1">
        <f t="shared" si="79"/>
        <v>4.3999999999999995</v>
      </c>
    </row>
    <row r="1451" spans="1:6">
      <c r="A1451" s="27">
        <v>39252</v>
      </c>
      <c r="B1451">
        <v>0.7</v>
      </c>
      <c r="C1451">
        <v>27.2</v>
      </c>
      <c r="D1451" s="1">
        <f t="shared" si="80"/>
        <v>702.25</v>
      </c>
      <c r="E1451" s="2">
        <f t="shared" si="78"/>
        <v>43.815445868048563</v>
      </c>
      <c r="F1451" s="1">
        <f t="shared" si="79"/>
        <v>26.5</v>
      </c>
    </row>
    <row r="1452" spans="1:6">
      <c r="A1452" s="27">
        <v>39253</v>
      </c>
      <c r="B1452">
        <v>7.9</v>
      </c>
      <c r="C1452">
        <v>45.5</v>
      </c>
      <c r="D1452" s="1">
        <f t="shared" si="80"/>
        <v>1413.7600000000002</v>
      </c>
      <c r="E1452" s="2">
        <f t="shared" si="78"/>
        <v>620.97269224486104</v>
      </c>
      <c r="F1452" s="1">
        <f t="shared" si="79"/>
        <v>37.6</v>
      </c>
    </row>
    <row r="1453" spans="1:6">
      <c r="A1453" s="27">
        <v>39254</v>
      </c>
      <c r="B1453">
        <v>4.5999999999999996</v>
      </c>
      <c r="C1453">
        <v>16</v>
      </c>
      <c r="D1453" s="1">
        <f t="shared" si="80"/>
        <v>129.96</v>
      </c>
      <c r="E1453" s="2">
        <f t="shared" si="78"/>
        <v>20.982595626502153</v>
      </c>
      <c r="F1453" s="1">
        <f t="shared" si="79"/>
        <v>11.4</v>
      </c>
    </row>
    <row r="1454" spans="1:6">
      <c r="A1454" s="27">
        <v>39255</v>
      </c>
      <c r="B1454">
        <v>3.3</v>
      </c>
      <c r="C1454">
        <v>22.4</v>
      </c>
      <c r="D1454" s="1">
        <f t="shared" si="80"/>
        <v>364.80999999999995</v>
      </c>
      <c r="E1454" s="2">
        <f t="shared" si="78"/>
        <v>3.3099386216715314</v>
      </c>
      <c r="F1454" s="1">
        <f t="shared" si="79"/>
        <v>19.099999999999998</v>
      </c>
    </row>
    <row r="1455" spans="1:6">
      <c r="A1455" s="27">
        <v>39256</v>
      </c>
      <c r="B1455">
        <v>1.2</v>
      </c>
      <c r="C1455">
        <v>19.2</v>
      </c>
      <c r="D1455" s="1">
        <f t="shared" si="80"/>
        <v>324</v>
      </c>
      <c r="E1455" s="2">
        <f t="shared" si="78"/>
        <v>1.9062671240868467</v>
      </c>
      <c r="F1455" s="1">
        <f t="shared" si="79"/>
        <v>18</v>
      </c>
    </row>
    <row r="1456" spans="1:6">
      <c r="A1456" s="27">
        <v>39257</v>
      </c>
      <c r="B1456">
        <v>1.1000000000000001</v>
      </c>
      <c r="C1456">
        <v>17.100000000000001</v>
      </c>
      <c r="D1456" s="1">
        <f t="shared" si="80"/>
        <v>256</v>
      </c>
      <c r="E1456" s="2">
        <f t="shared" si="78"/>
        <v>12.11510770379688</v>
      </c>
      <c r="F1456" s="1">
        <f t="shared" si="79"/>
        <v>16</v>
      </c>
    </row>
    <row r="1457" spans="1:6">
      <c r="A1457" s="27">
        <v>39258</v>
      </c>
      <c r="B1457">
        <v>0.1</v>
      </c>
      <c r="C1457">
        <v>0.8</v>
      </c>
      <c r="D1457" s="1">
        <f t="shared" si="80"/>
        <v>0.4900000000000001</v>
      </c>
      <c r="E1457" s="2">
        <f t="shared" si="78"/>
        <v>391.27515601297483</v>
      </c>
      <c r="F1457" s="1">
        <f t="shared" si="79"/>
        <v>0.70000000000000007</v>
      </c>
    </row>
    <row r="1458" spans="1:6">
      <c r="A1458" s="27">
        <v>39259</v>
      </c>
      <c r="B1458">
        <v>0.2</v>
      </c>
      <c r="C1458">
        <v>6.6</v>
      </c>
      <c r="D1458" s="1">
        <f t="shared" si="80"/>
        <v>40.959999999999994</v>
      </c>
      <c r="E1458" s="2">
        <f t="shared" si="78"/>
        <v>195.45931060234713</v>
      </c>
      <c r="F1458" s="1">
        <f t="shared" si="79"/>
        <v>6.3999999999999995</v>
      </c>
    </row>
    <row r="1459" spans="1:6">
      <c r="A1459" s="27">
        <v>39260</v>
      </c>
      <c r="B1459">
        <v>10.8</v>
      </c>
      <c r="C1459">
        <v>9.1</v>
      </c>
      <c r="D1459" s="1">
        <f t="shared" si="80"/>
        <v>2.8900000000000037</v>
      </c>
      <c r="E1459" s="2">
        <f t="shared" si="78"/>
        <v>131.80592895983517</v>
      </c>
      <c r="F1459" s="1">
        <f t="shared" si="79"/>
        <v>-1.7000000000000011</v>
      </c>
    </row>
    <row r="1460" spans="1:6">
      <c r="A1460" s="27">
        <v>39261</v>
      </c>
      <c r="B1460">
        <v>27.9</v>
      </c>
      <c r="C1460">
        <v>76</v>
      </c>
      <c r="D1460" s="1">
        <f t="shared" si="80"/>
        <v>2313.61</v>
      </c>
      <c r="E1460" s="2">
        <f t="shared" si="78"/>
        <v>3071.3014362062149</v>
      </c>
      <c r="F1460" s="1">
        <f t="shared" si="79"/>
        <v>48.1</v>
      </c>
    </row>
    <row r="1461" spans="1:6">
      <c r="A1461" s="27">
        <v>39262</v>
      </c>
      <c r="B1461">
        <v>9.1999999999999993</v>
      </c>
      <c r="C1461">
        <v>18</v>
      </c>
      <c r="D1461" s="1">
        <f t="shared" si="80"/>
        <v>77.440000000000012</v>
      </c>
      <c r="E1461" s="2">
        <f t="shared" si="78"/>
        <v>6.6598903124925855</v>
      </c>
      <c r="F1461" s="1">
        <f t="shared" si="79"/>
        <v>8.8000000000000007</v>
      </c>
    </row>
    <row r="1462" spans="1:6">
      <c r="A1462" s="27">
        <v>39263</v>
      </c>
      <c r="B1462">
        <v>4</v>
      </c>
      <c r="C1462">
        <v>19.7</v>
      </c>
      <c r="D1462" s="1">
        <f t="shared" si="80"/>
        <v>246.48999999999998</v>
      </c>
      <c r="E1462" s="2">
        <f t="shared" si="78"/>
        <v>0.77559079558445421</v>
      </c>
      <c r="F1462" s="1">
        <f t="shared" si="79"/>
        <v>15.7</v>
      </c>
    </row>
    <row r="1463" spans="1:6">
      <c r="A1463" s="27">
        <v>39264</v>
      </c>
      <c r="B1463">
        <v>8</v>
      </c>
      <c r="C1463">
        <v>31.6</v>
      </c>
      <c r="D1463" s="1">
        <f t="shared" si="80"/>
        <v>556.96</v>
      </c>
      <c r="E1463" s="2">
        <f t="shared" si="78"/>
        <v>121.42549417722756</v>
      </c>
      <c r="F1463" s="1">
        <f t="shared" si="79"/>
        <v>23.6</v>
      </c>
    </row>
    <row r="1464" spans="1:6">
      <c r="A1464" s="27">
        <v>39265</v>
      </c>
      <c r="B1464">
        <v>2.2999999999999998</v>
      </c>
      <c r="C1464">
        <v>10</v>
      </c>
      <c r="D1464" s="1">
        <f t="shared" si="80"/>
        <v>59.290000000000006</v>
      </c>
      <c r="E1464" s="2">
        <f t="shared" si="78"/>
        <v>111.95071156853086</v>
      </c>
      <c r="F1464" s="1">
        <f t="shared" si="79"/>
        <v>7.7</v>
      </c>
    </row>
    <row r="1465" spans="1:6">
      <c r="A1465" s="27">
        <v>39266</v>
      </c>
      <c r="B1465">
        <v>0.7</v>
      </c>
      <c r="C1465">
        <v>3.2</v>
      </c>
      <c r="D1465" s="1">
        <f t="shared" si="80"/>
        <v>6.25</v>
      </c>
      <c r="E1465" s="2">
        <f t="shared" si="78"/>
        <v>302.08790963616343</v>
      </c>
      <c r="F1465" s="1">
        <f t="shared" si="79"/>
        <v>2.5</v>
      </c>
    </row>
    <row r="1466" spans="1:6">
      <c r="A1466" s="27">
        <v>39267</v>
      </c>
      <c r="B1466">
        <v>0.3</v>
      </c>
      <c r="C1466">
        <v>4.0999999999999996</v>
      </c>
      <c r="D1466" s="1">
        <f t="shared" si="80"/>
        <v>14.44</v>
      </c>
      <c r="E1466" s="2">
        <f t="shared" si="78"/>
        <v>271.61269224485903</v>
      </c>
      <c r="F1466" s="1">
        <f t="shared" si="79"/>
        <v>3.8</v>
      </c>
    </row>
    <row r="1467" spans="1:6">
      <c r="A1467" s="27">
        <v>39268</v>
      </c>
      <c r="B1467">
        <v>0.2</v>
      </c>
      <c r="C1467">
        <v>4.5999999999999996</v>
      </c>
      <c r="D1467" s="1">
        <f t="shared" si="80"/>
        <v>19.359999999999996</v>
      </c>
      <c r="E1467" s="2">
        <f t="shared" si="78"/>
        <v>255.38201591635669</v>
      </c>
      <c r="F1467" s="1">
        <f t="shared" si="79"/>
        <v>4.3999999999999995</v>
      </c>
    </row>
    <row r="1468" spans="1:6">
      <c r="A1468" s="27">
        <v>39269</v>
      </c>
      <c r="B1468">
        <v>0.2</v>
      </c>
      <c r="C1468">
        <v>0</v>
      </c>
      <c r="D1468" s="1">
        <f t="shared" si="80"/>
        <v>4.0000000000000008E-2</v>
      </c>
      <c r="E1468" s="2">
        <f t="shared" si="78"/>
        <v>423.56423813857867</v>
      </c>
      <c r="F1468" s="1">
        <f t="shared" si="79"/>
        <v>-0.2</v>
      </c>
    </row>
    <row r="1469" spans="1:6">
      <c r="A1469" s="27">
        <v>39270</v>
      </c>
      <c r="B1469">
        <v>0.2</v>
      </c>
      <c r="C1469">
        <v>0</v>
      </c>
      <c r="D1469" s="1">
        <f t="shared" si="80"/>
        <v>4.0000000000000008E-2</v>
      </c>
      <c r="E1469" s="2">
        <f t="shared" si="78"/>
        <v>423.56423813857867</v>
      </c>
      <c r="F1469" s="1">
        <f t="shared" si="79"/>
        <v>-0.2</v>
      </c>
    </row>
    <row r="1470" spans="1:6">
      <c r="A1470" s="27">
        <v>39271</v>
      </c>
      <c r="B1470">
        <v>0.2</v>
      </c>
      <c r="C1470">
        <v>0</v>
      </c>
      <c r="D1470" s="1">
        <f t="shared" si="80"/>
        <v>4.0000000000000008E-2</v>
      </c>
      <c r="E1470" s="2">
        <f t="shared" si="78"/>
        <v>423.56423813857867</v>
      </c>
      <c r="F1470" s="1">
        <f t="shared" si="79"/>
        <v>-0.2</v>
      </c>
    </row>
    <row r="1471" spans="1:6">
      <c r="A1471" s="27">
        <v>39272</v>
      </c>
      <c r="B1471">
        <v>0.2</v>
      </c>
      <c r="C1471">
        <v>2.7</v>
      </c>
      <c r="D1471" s="1">
        <f t="shared" si="80"/>
        <v>6.25</v>
      </c>
      <c r="E1471" s="2">
        <f t="shared" si="78"/>
        <v>319.71858596466581</v>
      </c>
      <c r="F1471" s="1">
        <f t="shared" si="79"/>
        <v>2.5</v>
      </c>
    </row>
    <row r="1472" spans="1:6">
      <c r="A1472" s="27">
        <v>39273</v>
      </c>
      <c r="B1472">
        <v>0.2</v>
      </c>
      <c r="C1472">
        <v>4</v>
      </c>
      <c r="D1472" s="1">
        <f t="shared" si="80"/>
        <v>14.44</v>
      </c>
      <c r="E1472" s="2">
        <f t="shared" si="78"/>
        <v>274.91882751055954</v>
      </c>
      <c r="F1472" s="1">
        <f t="shared" si="79"/>
        <v>3.8</v>
      </c>
    </row>
    <row r="1473" spans="1:6">
      <c r="A1473" s="27">
        <v>39274</v>
      </c>
      <c r="B1473">
        <v>0.1</v>
      </c>
      <c r="C1473">
        <v>3.2</v>
      </c>
      <c r="D1473" s="1">
        <f t="shared" si="80"/>
        <v>9.6100000000000012</v>
      </c>
      <c r="E1473" s="2">
        <f t="shared" si="78"/>
        <v>302.08790963616343</v>
      </c>
      <c r="F1473" s="1">
        <f t="shared" si="79"/>
        <v>3.1</v>
      </c>
    </row>
    <row r="1474" spans="1:6">
      <c r="A1474" s="27">
        <v>39275</v>
      </c>
      <c r="B1474">
        <v>0.2</v>
      </c>
      <c r="C1474">
        <v>3.6</v>
      </c>
      <c r="D1474" s="1">
        <f t="shared" si="80"/>
        <v>11.559999999999999</v>
      </c>
      <c r="E1474" s="2">
        <f t="shared" si="78"/>
        <v>288.34336857336143</v>
      </c>
      <c r="F1474" s="1">
        <f t="shared" si="79"/>
        <v>3.4</v>
      </c>
    </row>
    <row r="1475" spans="1:6">
      <c r="A1475" s="27">
        <v>39276</v>
      </c>
      <c r="B1475">
        <v>0.1</v>
      </c>
      <c r="C1475">
        <v>2.2999999999999998</v>
      </c>
      <c r="D1475" s="1">
        <f t="shared" si="80"/>
        <v>4.839999999999999</v>
      </c>
      <c r="E1475" s="2">
        <f t="shared" ref="E1475:E1538" si="81">(C1475-AVERAGE($C$2:$C$6211))^2</f>
        <v>334.18312702746766</v>
      </c>
      <c r="F1475" s="1">
        <f t="shared" ref="F1475:F1538" si="82">C1475-B1475</f>
        <v>2.1999999999999997</v>
      </c>
    </row>
    <row r="1476" spans="1:6">
      <c r="A1476" s="27">
        <v>39277</v>
      </c>
      <c r="B1476">
        <v>0.2</v>
      </c>
      <c r="C1476">
        <v>2.7</v>
      </c>
      <c r="D1476" s="1">
        <f t="shared" si="80"/>
        <v>6.25</v>
      </c>
      <c r="E1476" s="2">
        <f t="shared" si="81"/>
        <v>319.71858596466581</v>
      </c>
      <c r="F1476" s="1">
        <f t="shared" si="82"/>
        <v>2.5</v>
      </c>
    </row>
    <row r="1477" spans="1:6">
      <c r="A1477" s="27">
        <v>39278</v>
      </c>
      <c r="B1477">
        <v>0.1</v>
      </c>
      <c r="C1477">
        <v>4.8</v>
      </c>
      <c r="D1477" s="1">
        <f t="shared" ref="D1477:D1540" si="83">(B1477-C1477)^2</f>
        <v>22.090000000000003</v>
      </c>
      <c r="E1477" s="2">
        <f t="shared" si="81"/>
        <v>249.0297453849557</v>
      </c>
      <c r="F1477" s="1">
        <f t="shared" si="82"/>
        <v>4.7</v>
      </c>
    </row>
    <row r="1478" spans="1:6">
      <c r="A1478" s="27">
        <v>39279</v>
      </c>
      <c r="B1478">
        <v>0.2</v>
      </c>
      <c r="C1478">
        <v>4</v>
      </c>
      <c r="D1478" s="1">
        <f t="shared" si="83"/>
        <v>14.44</v>
      </c>
      <c r="E1478" s="2">
        <f t="shared" si="81"/>
        <v>274.91882751055954</v>
      </c>
      <c r="F1478" s="1">
        <f t="shared" si="82"/>
        <v>3.8</v>
      </c>
    </row>
    <row r="1479" spans="1:6">
      <c r="A1479" s="27">
        <v>39280</v>
      </c>
      <c r="B1479">
        <v>0.1</v>
      </c>
      <c r="C1479">
        <v>4.2</v>
      </c>
      <c r="D1479" s="1">
        <f t="shared" si="83"/>
        <v>16.810000000000006</v>
      </c>
      <c r="E1479" s="2">
        <f t="shared" si="81"/>
        <v>268.32655697915862</v>
      </c>
      <c r="F1479" s="1">
        <f t="shared" si="82"/>
        <v>4.1000000000000005</v>
      </c>
    </row>
    <row r="1480" spans="1:6">
      <c r="A1480" s="27">
        <v>39281</v>
      </c>
      <c r="B1480">
        <v>0.2</v>
      </c>
      <c r="C1480">
        <v>3.4</v>
      </c>
      <c r="D1480" s="1">
        <f t="shared" si="83"/>
        <v>10.239999999999998</v>
      </c>
      <c r="E1480" s="2">
        <f t="shared" si="81"/>
        <v>295.17563910476247</v>
      </c>
      <c r="F1480" s="1">
        <f t="shared" si="82"/>
        <v>3.1999999999999997</v>
      </c>
    </row>
    <row r="1481" spans="1:6">
      <c r="A1481" s="27">
        <v>39282</v>
      </c>
      <c r="B1481">
        <v>0.1</v>
      </c>
      <c r="C1481">
        <v>10.9</v>
      </c>
      <c r="D1481" s="1">
        <f t="shared" si="83"/>
        <v>116.64000000000001</v>
      </c>
      <c r="E1481" s="2">
        <f t="shared" si="81"/>
        <v>93.715494177226546</v>
      </c>
      <c r="F1481" s="1">
        <f t="shared" si="82"/>
        <v>10.8</v>
      </c>
    </row>
    <row r="1482" spans="1:6">
      <c r="A1482" s="27">
        <v>39283</v>
      </c>
      <c r="B1482">
        <v>0.2</v>
      </c>
      <c r="C1482">
        <v>9.1</v>
      </c>
      <c r="D1482" s="1">
        <f t="shared" si="83"/>
        <v>79.210000000000008</v>
      </c>
      <c r="E1482" s="2">
        <f t="shared" si="81"/>
        <v>131.80592895983517</v>
      </c>
      <c r="F1482" s="1">
        <f t="shared" si="82"/>
        <v>8.9</v>
      </c>
    </row>
    <row r="1483" spans="1:6">
      <c r="A1483" s="27">
        <v>39284</v>
      </c>
      <c r="B1483">
        <v>0.1</v>
      </c>
      <c r="C1483">
        <v>9.5</v>
      </c>
      <c r="D1483" s="1">
        <f t="shared" si="83"/>
        <v>88.360000000000014</v>
      </c>
      <c r="E1483" s="2">
        <f t="shared" si="81"/>
        <v>122.78138789703326</v>
      </c>
      <c r="F1483" s="1">
        <f t="shared" si="82"/>
        <v>9.4</v>
      </c>
    </row>
    <row r="1484" spans="1:6">
      <c r="A1484" s="27">
        <v>39285</v>
      </c>
      <c r="B1484">
        <v>0.2</v>
      </c>
      <c r="C1484">
        <v>7.4</v>
      </c>
      <c r="D1484" s="1">
        <f t="shared" si="83"/>
        <v>51.84</v>
      </c>
      <c r="E1484" s="2">
        <f t="shared" si="81"/>
        <v>173.73022847674329</v>
      </c>
      <c r="F1484" s="1">
        <f t="shared" si="82"/>
        <v>7.2</v>
      </c>
    </row>
    <row r="1485" spans="1:6">
      <c r="A1485" s="27">
        <v>39286</v>
      </c>
      <c r="B1485">
        <v>0.1</v>
      </c>
      <c r="C1485">
        <v>3.1</v>
      </c>
      <c r="D1485" s="1">
        <f t="shared" si="83"/>
        <v>9</v>
      </c>
      <c r="E1485" s="2">
        <f t="shared" si="81"/>
        <v>305.57404490186383</v>
      </c>
      <c r="F1485" s="1">
        <f t="shared" si="82"/>
        <v>3</v>
      </c>
    </row>
    <row r="1486" spans="1:6">
      <c r="A1486" s="27">
        <v>39287</v>
      </c>
      <c r="B1486">
        <v>0.2</v>
      </c>
      <c r="C1486">
        <v>3.3</v>
      </c>
      <c r="D1486" s="1">
        <f t="shared" si="83"/>
        <v>9.6099999999999977</v>
      </c>
      <c r="E1486" s="2">
        <f t="shared" si="81"/>
        <v>298.6217743704629</v>
      </c>
      <c r="F1486" s="1">
        <f t="shared" si="82"/>
        <v>3.0999999999999996</v>
      </c>
    </row>
    <row r="1487" spans="1:6">
      <c r="A1487" s="27">
        <v>39288</v>
      </c>
      <c r="B1487">
        <v>0.1</v>
      </c>
      <c r="C1487">
        <v>4.8</v>
      </c>
      <c r="D1487" s="1">
        <f t="shared" si="83"/>
        <v>22.090000000000003</v>
      </c>
      <c r="E1487" s="2">
        <f t="shared" si="81"/>
        <v>249.0297453849557</v>
      </c>
      <c r="F1487" s="1">
        <f t="shared" si="82"/>
        <v>4.7</v>
      </c>
    </row>
    <row r="1488" spans="1:6">
      <c r="A1488" s="27">
        <v>39289</v>
      </c>
      <c r="B1488">
        <v>0.1</v>
      </c>
      <c r="C1488">
        <v>5.8</v>
      </c>
      <c r="D1488" s="1">
        <f t="shared" si="83"/>
        <v>32.49</v>
      </c>
      <c r="E1488" s="2">
        <f t="shared" si="81"/>
        <v>218.46839272795091</v>
      </c>
      <c r="F1488" s="1">
        <f t="shared" si="82"/>
        <v>5.7</v>
      </c>
    </row>
    <row r="1489" spans="1:6">
      <c r="A1489" s="27">
        <v>39290</v>
      </c>
      <c r="B1489">
        <v>0.1</v>
      </c>
      <c r="C1489">
        <v>4.2</v>
      </c>
      <c r="D1489" s="1">
        <f t="shared" si="83"/>
        <v>16.810000000000006</v>
      </c>
      <c r="E1489" s="2">
        <f t="shared" si="81"/>
        <v>268.32655697915862</v>
      </c>
      <c r="F1489" s="1">
        <f t="shared" si="82"/>
        <v>4.1000000000000005</v>
      </c>
    </row>
    <row r="1490" spans="1:6">
      <c r="A1490" s="27">
        <v>39291</v>
      </c>
      <c r="B1490">
        <v>0.1</v>
      </c>
      <c r="C1490">
        <v>4.5</v>
      </c>
      <c r="D1490" s="1">
        <f t="shared" si="83"/>
        <v>19.360000000000003</v>
      </c>
      <c r="E1490" s="2">
        <f t="shared" si="81"/>
        <v>258.58815118205717</v>
      </c>
      <c r="F1490" s="1">
        <f t="shared" si="82"/>
        <v>4.4000000000000004</v>
      </c>
    </row>
    <row r="1491" spans="1:6">
      <c r="A1491" s="27">
        <v>39292</v>
      </c>
      <c r="B1491">
        <v>0.1</v>
      </c>
      <c r="C1491">
        <v>4.5</v>
      </c>
      <c r="D1491" s="1">
        <f t="shared" si="83"/>
        <v>19.360000000000003</v>
      </c>
      <c r="E1491" s="2">
        <f t="shared" si="81"/>
        <v>258.58815118205717</v>
      </c>
      <c r="F1491" s="1">
        <f t="shared" si="82"/>
        <v>4.4000000000000004</v>
      </c>
    </row>
    <row r="1492" spans="1:6">
      <c r="A1492" s="27">
        <v>39293</v>
      </c>
      <c r="B1492">
        <v>0.1</v>
      </c>
      <c r="C1492">
        <v>3.4</v>
      </c>
      <c r="D1492" s="1">
        <f t="shared" si="83"/>
        <v>10.889999999999999</v>
      </c>
      <c r="E1492" s="2">
        <f t="shared" si="81"/>
        <v>295.17563910476247</v>
      </c>
      <c r="F1492" s="1">
        <f t="shared" si="82"/>
        <v>3.3</v>
      </c>
    </row>
    <row r="1493" spans="1:6">
      <c r="A1493" s="27">
        <v>39294</v>
      </c>
      <c r="B1493">
        <v>0.1</v>
      </c>
      <c r="C1493">
        <v>4.7</v>
      </c>
      <c r="D1493" s="1">
        <f t="shared" si="83"/>
        <v>21.160000000000004</v>
      </c>
      <c r="E1493" s="2">
        <f t="shared" si="81"/>
        <v>252.19588065065622</v>
      </c>
      <c r="F1493" s="1">
        <f t="shared" si="82"/>
        <v>4.6000000000000005</v>
      </c>
    </row>
    <row r="1494" spans="1:6">
      <c r="A1494" s="27">
        <v>39295</v>
      </c>
      <c r="B1494">
        <v>0.1</v>
      </c>
      <c r="C1494">
        <v>3.2</v>
      </c>
      <c r="D1494" s="1">
        <f t="shared" si="83"/>
        <v>9.6100000000000012</v>
      </c>
      <c r="E1494" s="2">
        <f t="shared" si="81"/>
        <v>302.08790963616343</v>
      </c>
      <c r="F1494" s="1">
        <f t="shared" si="82"/>
        <v>3.1</v>
      </c>
    </row>
    <row r="1495" spans="1:6">
      <c r="A1495" s="27">
        <v>39296</v>
      </c>
      <c r="B1495">
        <v>0.1</v>
      </c>
      <c r="C1495">
        <v>3.3</v>
      </c>
      <c r="D1495" s="1">
        <f t="shared" si="83"/>
        <v>10.239999999999998</v>
      </c>
      <c r="E1495" s="2">
        <f t="shared" si="81"/>
        <v>298.6217743704629</v>
      </c>
      <c r="F1495" s="1">
        <f t="shared" si="82"/>
        <v>3.1999999999999997</v>
      </c>
    </row>
    <row r="1496" spans="1:6">
      <c r="A1496" s="27">
        <v>39297</v>
      </c>
      <c r="B1496">
        <v>0.1</v>
      </c>
      <c r="C1496">
        <v>2.6</v>
      </c>
      <c r="D1496" s="1">
        <f t="shared" si="83"/>
        <v>6.25</v>
      </c>
      <c r="E1496" s="2">
        <f t="shared" si="81"/>
        <v>323.30472123036623</v>
      </c>
      <c r="F1496" s="1">
        <f t="shared" si="82"/>
        <v>2.5</v>
      </c>
    </row>
    <row r="1497" spans="1:6">
      <c r="A1497" s="27">
        <v>39298</v>
      </c>
      <c r="B1497">
        <v>0.1</v>
      </c>
      <c r="C1497">
        <v>2.6</v>
      </c>
      <c r="D1497" s="1">
        <f t="shared" si="83"/>
        <v>6.25</v>
      </c>
      <c r="E1497" s="2">
        <f t="shared" si="81"/>
        <v>323.30472123036623</v>
      </c>
      <c r="F1497" s="1">
        <f t="shared" si="82"/>
        <v>2.5</v>
      </c>
    </row>
    <row r="1498" spans="1:6">
      <c r="A1498" s="27">
        <v>39299</v>
      </c>
      <c r="B1498">
        <v>0.1</v>
      </c>
      <c r="C1498">
        <v>2.5</v>
      </c>
      <c r="D1498" s="1">
        <f t="shared" si="83"/>
        <v>5.76</v>
      </c>
      <c r="E1498" s="2">
        <f t="shared" si="81"/>
        <v>326.91085649606674</v>
      </c>
      <c r="F1498" s="1">
        <f t="shared" si="82"/>
        <v>2.4</v>
      </c>
    </row>
    <row r="1499" spans="1:6">
      <c r="A1499" s="27">
        <v>39300</v>
      </c>
      <c r="B1499">
        <v>0.1</v>
      </c>
      <c r="C1499">
        <v>2.4</v>
      </c>
      <c r="D1499" s="1">
        <f t="shared" si="83"/>
        <v>5.2899999999999991</v>
      </c>
      <c r="E1499" s="2">
        <f t="shared" si="81"/>
        <v>330.53699176176724</v>
      </c>
      <c r="F1499" s="1">
        <f t="shared" si="82"/>
        <v>2.2999999999999998</v>
      </c>
    </row>
    <row r="1500" spans="1:6">
      <c r="A1500" s="27">
        <v>39301</v>
      </c>
      <c r="B1500">
        <v>0.1</v>
      </c>
      <c r="C1500">
        <v>2.9</v>
      </c>
      <c r="D1500" s="1">
        <f t="shared" si="83"/>
        <v>7.839999999999999</v>
      </c>
      <c r="E1500" s="2">
        <f t="shared" si="81"/>
        <v>312.60631543326485</v>
      </c>
      <c r="F1500" s="1">
        <f t="shared" si="82"/>
        <v>2.8</v>
      </c>
    </row>
    <row r="1501" spans="1:6">
      <c r="A1501" s="27">
        <v>39302</v>
      </c>
      <c r="B1501">
        <v>0.1</v>
      </c>
      <c r="C1501">
        <v>1.4</v>
      </c>
      <c r="D1501" s="1">
        <f t="shared" si="83"/>
        <v>1.6899999999999995</v>
      </c>
      <c r="E1501" s="2">
        <f t="shared" si="81"/>
        <v>367.89834441877207</v>
      </c>
      <c r="F1501" s="1">
        <f t="shared" si="82"/>
        <v>1.2999999999999998</v>
      </c>
    </row>
    <row r="1502" spans="1:6">
      <c r="A1502" s="27">
        <v>39303</v>
      </c>
      <c r="B1502">
        <v>0.1</v>
      </c>
      <c r="C1502">
        <v>1.4</v>
      </c>
      <c r="D1502" s="1">
        <f t="shared" si="83"/>
        <v>1.6899999999999995</v>
      </c>
      <c r="E1502" s="2">
        <f t="shared" si="81"/>
        <v>367.89834441877207</v>
      </c>
      <c r="F1502" s="1">
        <f t="shared" si="82"/>
        <v>1.2999999999999998</v>
      </c>
    </row>
    <row r="1503" spans="1:6">
      <c r="A1503" s="27">
        <v>39304</v>
      </c>
      <c r="B1503">
        <v>0.1</v>
      </c>
      <c r="C1503">
        <v>1.6</v>
      </c>
      <c r="D1503" s="1">
        <f t="shared" si="83"/>
        <v>2.25</v>
      </c>
      <c r="E1503" s="2">
        <f t="shared" si="81"/>
        <v>360.26607388737096</v>
      </c>
      <c r="F1503" s="1">
        <f t="shared" si="82"/>
        <v>1.5</v>
      </c>
    </row>
    <row r="1504" spans="1:6">
      <c r="A1504" s="27">
        <v>39305</v>
      </c>
      <c r="B1504">
        <v>0.1</v>
      </c>
      <c r="C1504">
        <v>1.5</v>
      </c>
      <c r="D1504" s="1">
        <f t="shared" si="83"/>
        <v>1.9599999999999997</v>
      </c>
      <c r="E1504" s="2">
        <f t="shared" si="81"/>
        <v>364.07220915307153</v>
      </c>
      <c r="F1504" s="1">
        <f t="shared" si="82"/>
        <v>1.4</v>
      </c>
    </row>
    <row r="1505" spans="1:6">
      <c r="A1505" s="27">
        <v>39306</v>
      </c>
      <c r="B1505">
        <v>0.1</v>
      </c>
      <c r="C1505">
        <v>1.4</v>
      </c>
      <c r="D1505" s="1">
        <f t="shared" si="83"/>
        <v>1.6899999999999995</v>
      </c>
      <c r="E1505" s="2">
        <f t="shared" si="81"/>
        <v>367.89834441877207</v>
      </c>
      <c r="F1505" s="1">
        <f t="shared" si="82"/>
        <v>1.2999999999999998</v>
      </c>
    </row>
    <row r="1506" spans="1:6">
      <c r="A1506" s="27">
        <v>39307</v>
      </c>
      <c r="B1506">
        <v>0.1</v>
      </c>
      <c r="C1506">
        <v>1.1000000000000001</v>
      </c>
      <c r="D1506" s="1">
        <f t="shared" si="83"/>
        <v>1</v>
      </c>
      <c r="E1506" s="2">
        <f t="shared" si="81"/>
        <v>379.49675021587336</v>
      </c>
      <c r="F1506" s="1">
        <f t="shared" si="82"/>
        <v>1</v>
      </c>
    </row>
    <row r="1507" spans="1:6">
      <c r="A1507" s="27">
        <v>39308</v>
      </c>
      <c r="B1507">
        <v>0.1</v>
      </c>
      <c r="C1507">
        <v>5.0999999999999996</v>
      </c>
      <c r="D1507" s="1">
        <f t="shared" si="83"/>
        <v>25</v>
      </c>
      <c r="E1507" s="2">
        <f t="shared" si="81"/>
        <v>239.6513395878543</v>
      </c>
      <c r="F1507" s="1">
        <f t="shared" si="82"/>
        <v>5</v>
      </c>
    </row>
    <row r="1508" spans="1:6">
      <c r="A1508" s="27">
        <v>39309</v>
      </c>
      <c r="B1508">
        <v>3.7</v>
      </c>
      <c r="C1508">
        <v>13.7</v>
      </c>
      <c r="D1508" s="1">
        <f t="shared" si="83"/>
        <v>100</v>
      </c>
      <c r="E1508" s="2">
        <f t="shared" si="81"/>
        <v>47.343706737613168</v>
      </c>
      <c r="F1508" s="1">
        <f t="shared" si="82"/>
        <v>10</v>
      </c>
    </row>
    <row r="1509" spans="1:6">
      <c r="A1509" s="27">
        <v>39310</v>
      </c>
      <c r="B1509">
        <v>1.1000000000000001</v>
      </c>
      <c r="C1509">
        <v>4.0999999999999996</v>
      </c>
      <c r="D1509" s="1">
        <f t="shared" si="83"/>
        <v>8.9999999999999964</v>
      </c>
      <c r="E1509" s="2">
        <f t="shared" si="81"/>
        <v>271.61269224485903</v>
      </c>
      <c r="F1509" s="1">
        <f t="shared" si="82"/>
        <v>2.9999999999999996</v>
      </c>
    </row>
    <row r="1510" spans="1:6">
      <c r="A1510" s="27">
        <v>39311</v>
      </c>
      <c r="B1510">
        <v>0.4</v>
      </c>
      <c r="C1510">
        <v>2.5</v>
      </c>
      <c r="D1510" s="1">
        <f t="shared" si="83"/>
        <v>4.41</v>
      </c>
      <c r="E1510" s="2">
        <f t="shared" si="81"/>
        <v>326.91085649606674</v>
      </c>
      <c r="F1510" s="1">
        <f t="shared" si="82"/>
        <v>2.1</v>
      </c>
    </row>
    <row r="1511" spans="1:6">
      <c r="A1511" s="27">
        <v>39312</v>
      </c>
      <c r="B1511">
        <v>0.1</v>
      </c>
      <c r="C1511">
        <v>2.5</v>
      </c>
      <c r="D1511" s="1">
        <f t="shared" si="83"/>
        <v>5.76</v>
      </c>
      <c r="E1511" s="2">
        <f t="shared" si="81"/>
        <v>326.91085649606674</v>
      </c>
      <c r="F1511" s="1">
        <f t="shared" si="82"/>
        <v>2.4</v>
      </c>
    </row>
    <row r="1512" spans="1:6">
      <c r="A1512" s="27">
        <v>39313</v>
      </c>
      <c r="B1512">
        <v>0.1</v>
      </c>
      <c r="C1512">
        <v>2.4</v>
      </c>
      <c r="D1512" s="1">
        <f t="shared" si="83"/>
        <v>5.2899999999999991</v>
      </c>
      <c r="E1512" s="2">
        <f t="shared" si="81"/>
        <v>330.53699176176724</v>
      </c>
      <c r="F1512" s="1">
        <f t="shared" si="82"/>
        <v>2.2999999999999998</v>
      </c>
    </row>
    <row r="1513" spans="1:6">
      <c r="A1513" s="27">
        <v>39314</v>
      </c>
      <c r="B1513">
        <v>0.1</v>
      </c>
      <c r="C1513">
        <v>1.7</v>
      </c>
      <c r="D1513" s="1">
        <f t="shared" si="83"/>
        <v>2.5599999999999996</v>
      </c>
      <c r="E1513" s="2">
        <f t="shared" si="81"/>
        <v>356.47993862167061</v>
      </c>
      <c r="F1513" s="1">
        <f t="shared" si="82"/>
        <v>1.5999999999999999</v>
      </c>
    </row>
    <row r="1514" spans="1:6">
      <c r="A1514" s="27">
        <v>39315</v>
      </c>
      <c r="B1514">
        <v>0.6</v>
      </c>
      <c r="C1514">
        <v>11.7</v>
      </c>
      <c r="D1514" s="1">
        <f t="shared" si="83"/>
        <v>123.21</v>
      </c>
      <c r="E1514" s="2">
        <f t="shared" si="81"/>
        <v>78.866412051622731</v>
      </c>
      <c r="F1514" s="1">
        <f t="shared" si="82"/>
        <v>11.1</v>
      </c>
    </row>
    <row r="1515" spans="1:6">
      <c r="A1515" s="27">
        <v>39316</v>
      </c>
      <c r="B1515">
        <v>0.2</v>
      </c>
      <c r="C1515">
        <v>4.5</v>
      </c>
      <c r="D1515" s="1">
        <f t="shared" si="83"/>
        <v>18.489999999999998</v>
      </c>
      <c r="E1515" s="2">
        <f t="shared" si="81"/>
        <v>258.58815118205717</v>
      </c>
      <c r="F1515" s="1">
        <f t="shared" si="82"/>
        <v>4.3</v>
      </c>
    </row>
    <row r="1516" spans="1:6">
      <c r="A1516" s="27">
        <v>39317</v>
      </c>
      <c r="B1516">
        <v>0.1</v>
      </c>
      <c r="C1516">
        <v>4.0999999999999996</v>
      </c>
      <c r="D1516" s="1">
        <f t="shared" si="83"/>
        <v>15.999999999999996</v>
      </c>
      <c r="E1516" s="2">
        <f t="shared" si="81"/>
        <v>271.61269224485903</v>
      </c>
      <c r="F1516" s="1">
        <f t="shared" si="82"/>
        <v>3.9999999999999996</v>
      </c>
    </row>
    <row r="1517" spans="1:6">
      <c r="A1517" s="27">
        <v>39318</v>
      </c>
      <c r="B1517">
        <v>0.1</v>
      </c>
      <c r="C1517">
        <v>3.5</v>
      </c>
      <c r="D1517" s="1">
        <f t="shared" si="83"/>
        <v>11.559999999999999</v>
      </c>
      <c r="E1517" s="2">
        <f t="shared" si="81"/>
        <v>291.74950383906196</v>
      </c>
      <c r="F1517" s="1">
        <f t="shared" si="82"/>
        <v>3.4</v>
      </c>
    </row>
    <row r="1518" spans="1:6">
      <c r="A1518" s="27">
        <v>39319</v>
      </c>
      <c r="B1518">
        <v>0.1</v>
      </c>
      <c r="C1518">
        <v>2.9</v>
      </c>
      <c r="D1518" s="1">
        <f t="shared" si="83"/>
        <v>7.839999999999999</v>
      </c>
      <c r="E1518" s="2">
        <f t="shared" si="81"/>
        <v>312.60631543326485</v>
      </c>
      <c r="F1518" s="1">
        <f t="shared" si="82"/>
        <v>2.8</v>
      </c>
    </row>
    <row r="1519" spans="1:6">
      <c r="A1519" s="27">
        <v>39320</v>
      </c>
      <c r="B1519">
        <v>0.1</v>
      </c>
      <c r="C1519">
        <v>2.6</v>
      </c>
      <c r="D1519" s="1">
        <f t="shared" si="83"/>
        <v>6.25</v>
      </c>
      <c r="E1519" s="2">
        <f t="shared" si="81"/>
        <v>323.30472123036623</v>
      </c>
      <c r="F1519" s="1">
        <f t="shared" si="82"/>
        <v>2.5</v>
      </c>
    </row>
    <row r="1520" spans="1:6">
      <c r="A1520" s="27">
        <v>39321</v>
      </c>
      <c r="B1520">
        <v>0.1</v>
      </c>
      <c r="C1520">
        <v>2</v>
      </c>
      <c r="D1520" s="1">
        <f t="shared" si="83"/>
        <v>3.61</v>
      </c>
      <c r="E1520" s="2">
        <f t="shared" si="81"/>
        <v>345.24153282456911</v>
      </c>
      <c r="F1520" s="1">
        <f t="shared" si="82"/>
        <v>1.9</v>
      </c>
    </row>
    <row r="1521" spans="1:6">
      <c r="A1521" s="27">
        <v>39322</v>
      </c>
      <c r="B1521">
        <v>0.1</v>
      </c>
      <c r="C1521">
        <v>2.4</v>
      </c>
      <c r="D1521" s="1">
        <f t="shared" si="83"/>
        <v>5.2899999999999991</v>
      </c>
      <c r="E1521" s="2">
        <f t="shared" si="81"/>
        <v>330.53699176176724</v>
      </c>
      <c r="F1521" s="1">
        <f t="shared" si="82"/>
        <v>2.2999999999999998</v>
      </c>
    </row>
    <row r="1522" spans="1:6">
      <c r="A1522" s="27">
        <v>39323</v>
      </c>
      <c r="B1522">
        <v>0.1</v>
      </c>
      <c r="C1522">
        <v>1.5</v>
      </c>
      <c r="D1522" s="1">
        <f t="shared" si="83"/>
        <v>1.9599999999999997</v>
      </c>
      <c r="E1522" s="2">
        <f t="shared" si="81"/>
        <v>364.07220915307153</v>
      </c>
      <c r="F1522" s="1">
        <f t="shared" si="82"/>
        <v>1.4</v>
      </c>
    </row>
    <row r="1523" spans="1:6">
      <c r="A1523" s="27">
        <v>39324</v>
      </c>
      <c r="B1523">
        <v>0.1</v>
      </c>
      <c r="C1523">
        <v>1.4</v>
      </c>
      <c r="D1523" s="1">
        <f t="shared" si="83"/>
        <v>1.6899999999999995</v>
      </c>
      <c r="E1523" s="2">
        <f t="shared" si="81"/>
        <v>367.89834441877207</v>
      </c>
      <c r="F1523" s="1">
        <f t="shared" si="82"/>
        <v>1.2999999999999998</v>
      </c>
    </row>
    <row r="1524" spans="1:6">
      <c r="A1524" s="27">
        <v>39325</v>
      </c>
      <c r="B1524">
        <v>0.2</v>
      </c>
      <c r="C1524">
        <v>1.4</v>
      </c>
      <c r="D1524" s="1">
        <f t="shared" si="83"/>
        <v>1.44</v>
      </c>
      <c r="E1524" s="2">
        <f t="shared" si="81"/>
        <v>367.89834441877207</v>
      </c>
      <c r="F1524" s="1">
        <f t="shared" si="82"/>
        <v>1.2</v>
      </c>
    </row>
    <row r="1525" spans="1:6">
      <c r="A1525" s="27">
        <v>39326</v>
      </c>
      <c r="B1525">
        <v>0</v>
      </c>
      <c r="C1525">
        <v>2.9</v>
      </c>
      <c r="D1525" s="1">
        <f t="shared" si="83"/>
        <v>8.41</v>
      </c>
      <c r="E1525" s="2">
        <f t="shared" si="81"/>
        <v>312.60631543326485</v>
      </c>
      <c r="F1525" s="1">
        <f t="shared" si="82"/>
        <v>2.9</v>
      </c>
    </row>
    <row r="1526" spans="1:6">
      <c r="A1526" s="27">
        <v>39327</v>
      </c>
      <c r="B1526">
        <v>0.1</v>
      </c>
      <c r="C1526">
        <v>1.8</v>
      </c>
      <c r="D1526" s="1">
        <f t="shared" si="83"/>
        <v>2.8899999999999997</v>
      </c>
      <c r="E1526" s="2">
        <f t="shared" si="81"/>
        <v>352.71380335597007</v>
      </c>
      <c r="F1526" s="1">
        <f t="shared" si="82"/>
        <v>1.7</v>
      </c>
    </row>
    <row r="1527" spans="1:6">
      <c r="A1527" s="27">
        <v>39328</v>
      </c>
      <c r="B1527">
        <v>0.1</v>
      </c>
      <c r="C1527">
        <v>2.9</v>
      </c>
      <c r="D1527" s="1">
        <f t="shared" si="83"/>
        <v>7.839999999999999</v>
      </c>
      <c r="E1527" s="2">
        <f t="shared" si="81"/>
        <v>312.60631543326485</v>
      </c>
      <c r="F1527" s="1">
        <f t="shared" si="82"/>
        <v>2.8</v>
      </c>
    </row>
    <row r="1528" spans="1:6">
      <c r="A1528" s="27">
        <v>39329</v>
      </c>
      <c r="B1528">
        <v>0.1</v>
      </c>
      <c r="C1528">
        <v>1.3</v>
      </c>
      <c r="D1528" s="1">
        <f t="shared" si="83"/>
        <v>1.44</v>
      </c>
      <c r="E1528" s="2">
        <f t="shared" si="81"/>
        <v>371.74447968447242</v>
      </c>
      <c r="F1528" s="1">
        <f t="shared" si="82"/>
        <v>1.2</v>
      </c>
    </row>
    <row r="1529" spans="1:6">
      <c r="A1529" s="27">
        <v>39330</v>
      </c>
      <c r="B1529">
        <v>0.1</v>
      </c>
      <c r="C1529">
        <v>1.6</v>
      </c>
      <c r="D1529" s="1">
        <f t="shared" si="83"/>
        <v>2.25</v>
      </c>
      <c r="E1529" s="2">
        <f t="shared" si="81"/>
        <v>360.26607388737096</v>
      </c>
      <c r="F1529" s="1">
        <f t="shared" si="82"/>
        <v>1.5</v>
      </c>
    </row>
    <row r="1530" spans="1:6">
      <c r="A1530" s="27">
        <v>39331</v>
      </c>
      <c r="B1530">
        <v>0.1</v>
      </c>
      <c r="C1530">
        <v>1.2</v>
      </c>
      <c r="D1530" s="1">
        <f t="shared" si="83"/>
        <v>1.2099999999999997</v>
      </c>
      <c r="E1530" s="2">
        <f t="shared" si="81"/>
        <v>375.61061495017299</v>
      </c>
      <c r="F1530" s="1">
        <f t="shared" si="82"/>
        <v>1.0999999999999999</v>
      </c>
    </row>
    <row r="1531" spans="1:6">
      <c r="A1531" s="27">
        <v>39332</v>
      </c>
      <c r="B1531">
        <v>8.4</v>
      </c>
      <c r="C1531">
        <v>10.199999999999999</v>
      </c>
      <c r="D1531" s="1">
        <f t="shared" si="83"/>
        <v>3.2399999999999962</v>
      </c>
      <c r="E1531" s="2">
        <f t="shared" si="81"/>
        <v>107.75844103712991</v>
      </c>
      <c r="F1531" s="1">
        <f t="shared" si="82"/>
        <v>1.7999999999999989</v>
      </c>
    </row>
    <row r="1532" spans="1:6">
      <c r="A1532" s="27">
        <v>39333</v>
      </c>
      <c r="B1532">
        <v>2.4</v>
      </c>
      <c r="C1532">
        <v>2.7</v>
      </c>
      <c r="D1532" s="1">
        <f t="shared" si="83"/>
        <v>9.0000000000000163E-2</v>
      </c>
      <c r="E1532" s="2">
        <f t="shared" si="81"/>
        <v>319.71858596466581</v>
      </c>
      <c r="F1532" s="1">
        <f t="shared" si="82"/>
        <v>0.30000000000000027</v>
      </c>
    </row>
    <row r="1533" spans="1:6">
      <c r="A1533" s="27">
        <v>39334</v>
      </c>
      <c r="B1533">
        <v>0.5</v>
      </c>
      <c r="C1533">
        <v>3</v>
      </c>
      <c r="D1533" s="1">
        <f t="shared" si="83"/>
        <v>6.25</v>
      </c>
      <c r="E1533" s="2">
        <f t="shared" si="81"/>
        <v>309.08018016756432</v>
      </c>
      <c r="F1533" s="1">
        <f t="shared" si="82"/>
        <v>2.5</v>
      </c>
    </row>
    <row r="1534" spans="1:6">
      <c r="A1534" s="27">
        <v>39335</v>
      </c>
      <c r="B1534">
        <v>0.2</v>
      </c>
      <c r="C1534">
        <v>2.2999999999999998</v>
      </c>
      <c r="D1534" s="1">
        <f t="shared" si="83"/>
        <v>4.4099999999999984</v>
      </c>
      <c r="E1534" s="2">
        <f t="shared" si="81"/>
        <v>334.18312702746766</v>
      </c>
      <c r="F1534" s="1">
        <f t="shared" si="82"/>
        <v>2.0999999999999996</v>
      </c>
    </row>
    <row r="1535" spans="1:6">
      <c r="A1535" s="27">
        <v>39336</v>
      </c>
      <c r="B1535">
        <v>0.1</v>
      </c>
      <c r="C1535">
        <v>2</v>
      </c>
      <c r="D1535" s="1">
        <f t="shared" si="83"/>
        <v>3.61</v>
      </c>
      <c r="E1535" s="2">
        <f t="shared" si="81"/>
        <v>345.24153282456911</v>
      </c>
      <c r="F1535" s="1">
        <f t="shared" si="82"/>
        <v>1.9</v>
      </c>
    </row>
    <row r="1536" spans="1:6">
      <c r="A1536" s="27">
        <v>39337</v>
      </c>
      <c r="B1536">
        <v>0.1</v>
      </c>
      <c r="C1536">
        <v>2.2000000000000002</v>
      </c>
      <c r="D1536" s="1">
        <f t="shared" si="83"/>
        <v>4.41</v>
      </c>
      <c r="E1536" s="2">
        <f t="shared" si="81"/>
        <v>337.84926229316818</v>
      </c>
      <c r="F1536" s="1">
        <f t="shared" si="82"/>
        <v>2.1</v>
      </c>
    </row>
    <row r="1537" spans="1:6">
      <c r="A1537" s="27">
        <v>39338</v>
      </c>
      <c r="B1537">
        <v>0.1</v>
      </c>
      <c r="C1537">
        <v>2.2999999999999998</v>
      </c>
      <c r="D1537" s="1">
        <f t="shared" si="83"/>
        <v>4.839999999999999</v>
      </c>
      <c r="E1537" s="2">
        <f t="shared" si="81"/>
        <v>334.18312702746766</v>
      </c>
      <c r="F1537" s="1">
        <f t="shared" si="82"/>
        <v>2.1999999999999997</v>
      </c>
    </row>
    <row r="1538" spans="1:6">
      <c r="A1538" s="27">
        <v>39339</v>
      </c>
      <c r="B1538">
        <v>0.1</v>
      </c>
      <c r="C1538">
        <v>1.8</v>
      </c>
      <c r="D1538" s="1">
        <f t="shared" si="83"/>
        <v>2.8899999999999997</v>
      </c>
      <c r="E1538" s="2">
        <f t="shared" si="81"/>
        <v>352.71380335597007</v>
      </c>
      <c r="F1538" s="1">
        <f t="shared" si="82"/>
        <v>1.7</v>
      </c>
    </row>
    <row r="1539" spans="1:6">
      <c r="A1539" s="27">
        <v>39340</v>
      </c>
      <c r="B1539">
        <v>0.1</v>
      </c>
      <c r="C1539">
        <v>1.9</v>
      </c>
      <c r="D1539" s="1">
        <f t="shared" si="83"/>
        <v>3.2399999999999993</v>
      </c>
      <c r="E1539" s="2">
        <f t="shared" ref="E1539:E1602" si="84">(C1539-AVERAGE($C$2:$C$6211))^2</f>
        <v>348.96766809026968</v>
      </c>
      <c r="F1539" s="1">
        <f t="shared" ref="F1539:F1602" si="85">C1539-B1539</f>
        <v>1.7999999999999998</v>
      </c>
    </row>
    <row r="1540" spans="1:6">
      <c r="A1540" s="27">
        <v>39341</v>
      </c>
      <c r="B1540">
        <v>0.1</v>
      </c>
      <c r="C1540">
        <v>1.6</v>
      </c>
      <c r="D1540" s="1">
        <f t="shared" si="83"/>
        <v>2.25</v>
      </c>
      <c r="E1540" s="2">
        <f t="shared" si="84"/>
        <v>360.26607388737096</v>
      </c>
      <c r="F1540" s="1">
        <f t="shared" si="85"/>
        <v>1.5</v>
      </c>
    </row>
    <row r="1541" spans="1:6">
      <c r="A1541" s="27">
        <v>39342</v>
      </c>
      <c r="B1541">
        <v>0.1</v>
      </c>
      <c r="C1541">
        <v>1.5</v>
      </c>
      <c r="D1541" s="1">
        <f t="shared" ref="D1541:D1604" si="86">(B1541-C1541)^2</f>
        <v>1.9599999999999997</v>
      </c>
      <c r="E1541" s="2">
        <f t="shared" si="84"/>
        <v>364.07220915307153</v>
      </c>
      <c r="F1541" s="1">
        <f t="shared" si="85"/>
        <v>1.4</v>
      </c>
    </row>
    <row r="1542" spans="1:6">
      <c r="A1542" s="27">
        <v>39343</v>
      </c>
      <c r="B1542">
        <v>0.1</v>
      </c>
      <c r="C1542">
        <v>1.6</v>
      </c>
      <c r="D1542" s="1">
        <f t="shared" si="86"/>
        <v>2.25</v>
      </c>
      <c r="E1542" s="2">
        <f t="shared" si="84"/>
        <v>360.26607388737096</v>
      </c>
      <c r="F1542" s="1">
        <f t="shared" si="85"/>
        <v>1.5</v>
      </c>
    </row>
    <row r="1543" spans="1:6">
      <c r="A1543" s="27">
        <v>39344</v>
      </c>
      <c r="B1543">
        <v>0.1</v>
      </c>
      <c r="C1543">
        <v>1.5</v>
      </c>
      <c r="D1543" s="1">
        <f t="shared" si="86"/>
        <v>1.9599999999999997</v>
      </c>
      <c r="E1543" s="2">
        <f t="shared" si="84"/>
        <v>364.07220915307153</v>
      </c>
      <c r="F1543" s="1">
        <f t="shared" si="85"/>
        <v>1.4</v>
      </c>
    </row>
    <row r="1544" spans="1:6">
      <c r="A1544" s="27">
        <v>39345</v>
      </c>
      <c r="B1544">
        <v>0.1</v>
      </c>
      <c r="C1544">
        <v>1.6</v>
      </c>
      <c r="D1544" s="1">
        <f t="shared" si="86"/>
        <v>2.25</v>
      </c>
      <c r="E1544" s="2">
        <f t="shared" si="84"/>
        <v>360.26607388737096</v>
      </c>
      <c r="F1544" s="1">
        <f t="shared" si="85"/>
        <v>1.5</v>
      </c>
    </row>
    <row r="1545" spans="1:6">
      <c r="A1545" s="27">
        <v>39346</v>
      </c>
      <c r="B1545">
        <v>0.1</v>
      </c>
      <c r="C1545">
        <v>1.5</v>
      </c>
      <c r="D1545" s="1">
        <f t="shared" si="86"/>
        <v>1.9599999999999997</v>
      </c>
      <c r="E1545" s="2">
        <f t="shared" si="84"/>
        <v>364.07220915307153</v>
      </c>
      <c r="F1545" s="1">
        <f t="shared" si="85"/>
        <v>1.4</v>
      </c>
    </row>
    <row r="1546" spans="1:6">
      <c r="A1546" s="27">
        <v>39347</v>
      </c>
      <c r="B1546">
        <v>0.1</v>
      </c>
      <c r="C1546">
        <v>1.5</v>
      </c>
      <c r="D1546" s="1">
        <f t="shared" si="86"/>
        <v>1.9599999999999997</v>
      </c>
      <c r="E1546" s="2">
        <f t="shared" si="84"/>
        <v>364.07220915307153</v>
      </c>
      <c r="F1546" s="1">
        <f t="shared" si="85"/>
        <v>1.4</v>
      </c>
    </row>
    <row r="1547" spans="1:6">
      <c r="A1547" s="27">
        <v>39348</v>
      </c>
      <c r="B1547">
        <v>0.7</v>
      </c>
      <c r="C1547">
        <v>1.6</v>
      </c>
      <c r="D1547" s="1">
        <f t="shared" si="86"/>
        <v>0.81000000000000028</v>
      </c>
      <c r="E1547" s="2">
        <f t="shared" si="84"/>
        <v>360.26607388737096</v>
      </c>
      <c r="F1547" s="1">
        <f t="shared" si="85"/>
        <v>0.90000000000000013</v>
      </c>
    </row>
    <row r="1548" spans="1:6">
      <c r="A1548" s="27">
        <v>39349</v>
      </c>
      <c r="B1548">
        <v>0.3</v>
      </c>
      <c r="C1548">
        <v>6.5</v>
      </c>
      <c r="D1548" s="1">
        <f t="shared" si="86"/>
        <v>38.440000000000005</v>
      </c>
      <c r="E1548" s="2">
        <f t="shared" si="84"/>
        <v>198.26544586804761</v>
      </c>
      <c r="F1548" s="1">
        <f t="shared" si="85"/>
        <v>6.2</v>
      </c>
    </row>
    <row r="1549" spans="1:6">
      <c r="A1549" s="27">
        <v>39350</v>
      </c>
      <c r="B1549">
        <v>0.5</v>
      </c>
      <c r="C1549">
        <v>2.7</v>
      </c>
      <c r="D1549" s="1">
        <f t="shared" si="86"/>
        <v>4.8400000000000007</v>
      </c>
      <c r="E1549" s="2">
        <f t="shared" si="84"/>
        <v>319.71858596466581</v>
      </c>
      <c r="F1549" s="1">
        <f t="shared" si="85"/>
        <v>2.2000000000000002</v>
      </c>
    </row>
    <row r="1550" spans="1:6">
      <c r="A1550" s="27">
        <v>39351</v>
      </c>
      <c r="B1550">
        <v>0.8</v>
      </c>
      <c r="C1550">
        <v>1.8</v>
      </c>
      <c r="D1550" s="1">
        <f t="shared" si="86"/>
        <v>1</v>
      </c>
      <c r="E1550" s="2">
        <f t="shared" si="84"/>
        <v>352.71380335597007</v>
      </c>
      <c r="F1550" s="1">
        <f t="shared" si="85"/>
        <v>1</v>
      </c>
    </row>
    <row r="1551" spans="1:6">
      <c r="A1551" s="27">
        <v>39352</v>
      </c>
      <c r="B1551">
        <v>0.1</v>
      </c>
      <c r="C1551">
        <v>1</v>
      </c>
      <c r="D1551" s="1">
        <f t="shared" si="86"/>
        <v>0.81</v>
      </c>
      <c r="E1551" s="2">
        <f t="shared" si="84"/>
        <v>383.40288548157389</v>
      </c>
      <c r="F1551" s="1">
        <f t="shared" si="85"/>
        <v>0.9</v>
      </c>
    </row>
    <row r="1552" spans="1:6">
      <c r="A1552" s="27">
        <v>39353</v>
      </c>
      <c r="B1552">
        <v>0.1</v>
      </c>
      <c r="C1552">
        <v>1.3</v>
      </c>
      <c r="D1552" s="1">
        <f t="shared" si="86"/>
        <v>1.44</v>
      </c>
      <c r="E1552" s="2">
        <f t="shared" si="84"/>
        <v>371.74447968447242</v>
      </c>
      <c r="F1552" s="1">
        <f t="shared" si="85"/>
        <v>1.2</v>
      </c>
    </row>
    <row r="1553" spans="1:6">
      <c r="A1553" s="27">
        <v>39354</v>
      </c>
      <c r="B1553">
        <v>0.1</v>
      </c>
      <c r="C1553">
        <v>1.2</v>
      </c>
      <c r="D1553" s="1">
        <f t="shared" si="86"/>
        <v>1.2099999999999997</v>
      </c>
      <c r="E1553" s="2">
        <f t="shared" si="84"/>
        <v>375.61061495017299</v>
      </c>
      <c r="F1553" s="1">
        <f t="shared" si="85"/>
        <v>1.0999999999999999</v>
      </c>
    </row>
    <row r="1554" spans="1:6">
      <c r="A1554" s="27">
        <v>39355</v>
      </c>
      <c r="B1554">
        <v>0.1</v>
      </c>
      <c r="C1554">
        <v>1.1000000000000001</v>
      </c>
      <c r="D1554" s="1">
        <f t="shared" si="86"/>
        <v>1</v>
      </c>
      <c r="E1554" s="2">
        <f t="shared" si="84"/>
        <v>379.49675021587336</v>
      </c>
      <c r="F1554" s="1">
        <f t="shared" si="85"/>
        <v>1</v>
      </c>
    </row>
    <row r="1555" spans="1:6">
      <c r="A1555" s="27">
        <v>39356</v>
      </c>
      <c r="B1555">
        <v>0.1</v>
      </c>
      <c r="C1555">
        <v>0.9</v>
      </c>
      <c r="D1555" s="1">
        <f t="shared" si="86"/>
        <v>0.64000000000000012</v>
      </c>
      <c r="E1555" s="2">
        <f t="shared" si="84"/>
        <v>387.32902074727446</v>
      </c>
      <c r="F1555" s="1">
        <f t="shared" si="85"/>
        <v>0.8</v>
      </c>
    </row>
    <row r="1556" spans="1:6">
      <c r="A1556" s="27">
        <v>39357</v>
      </c>
      <c r="B1556">
        <v>0.1</v>
      </c>
      <c r="C1556">
        <v>0.8</v>
      </c>
      <c r="D1556" s="1">
        <f t="shared" si="86"/>
        <v>0.4900000000000001</v>
      </c>
      <c r="E1556" s="2">
        <f t="shared" si="84"/>
        <v>391.27515601297483</v>
      </c>
      <c r="F1556" s="1">
        <f t="shared" si="85"/>
        <v>0.70000000000000007</v>
      </c>
    </row>
    <row r="1557" spans="1:6">
      <c r="A1557" s="27">
        <v>39358</v>
      </c>
      <c r="B1557">
        <v>0.1</v>
      </c>
      <c r="C1557">
        <v>0.9</v>
      </c>
      <c r="D1557" s="1">
        <f t="shared" si="86"/>
        <v>0.64000000000000012</v>
      </c>
      <c r="E1557" s="2">
        <f t="shared" si="84"/>
        <v>387.32902074727446</v>
      </c>
      <c r="F1557" s="1">
        <f t="shared" si="85"/>
        <v>0.8</v>
      </c>
    </row>
    <row r="1558" spans="1:6">
      <c r="A1558" s="27">
        <v>39359</v>
      </c>
      <c r="B1558">
        <v>0.1</v>
      </c>
      <c r="C1558">
        <v>0.8</v>
      </c>
      <c r="D1558" s="1">
        <f t="shared" si="86"/>
        <v>0.4900000000000001</v>
      </c>
      <c r="E1558" s="2">
        <f t="shared" si="84"/>
        <v>391.27515601297483</v>
      </c>
      <c r="F1558" s="1">
        <f t="shared" si="85"/>
        <v>0.70000000000000007</v>
      </c>
    </row>
    <row r="1559" spans="1:6">
      <c r="A1559" s="27">
        <v>39360</v>
      </c>
      <c r="B1559">
        <v>0</v>
      </c>
      <c r="C1559">
        <v>0.9</v>
      </c>
      <c r="D1559" s="1">
        <f t="shared" si="86"/>
        <v>0.81</v>
      </c>
      <c r="E1559" s="2">
        <f t="shared" si="84"/>
        <v>387.32902074727446</v>
      </c>
      <c r="F1559" s="1">
        <f t="shared" si="85"/>
        <v>0.9</v>
      </c>
    </row>
    <row r="1560" spans="1:6">
      <c r="A1560" s="27">
        <v>39361</v>
      </c>
      <c r="B1560">
        <v>0.1</v>
      </c>
      <c r="C1560">
        <v>0.9</v>
      </c>
      <c r="D1560" s="1">
        <f t="shared" si="86"/>
        <v>0.64000000000000012</v>
      </c>
      <c r="E1560" s="2">
        <f t="shared" si="84"/>
        <v>387.32902074727446</v>
      </c>
      <c r="F1560" s="1">
        <f t="shared" si="85"/>
        <v>0.8</v>
      </c>
    </row>
    <row r="1561" spans="1:6">
      <c r="A1561" s="27">
        <v>39362</v>
      </c>
      <c r="B1561">
        <v>5</v>
      </c>
      <c r="C1561">
        <v>3.5</v>
      </c>
      <c r="D1561" s="1">
        <f t="shared" si="86"/>
        <v>2.25</v>
      </c>
      <c r="E1561" s="2">
        <f t="shared" si="84"/>
        <v>291.74950383906196</v>
      </c>
      <c r="F1561" s="1">
        <f t="shared" si="85"/>
        <v>-1.5</v>
      </c>
    </row>
    <row r="1562" spans="1:6">
      <c r="A1562" s="27">
        <v>39363</v>
      </c>
      <c r="B1562">
        <v>1.5</v>
      </c>
      <c r="C1562">
        <v>2.2000000000000002</v>
      </c>
      <c r="D1562" s="1">
        <f t="shared" si="86"/>
        <v>0.49000000000000027</v>
      </c>
      <c r="E1562" s="2">
        <f t="shared" si="84"/>
        <v>337.84926229316818</v>
      </c>
      <c r="F1562" s="1">
        <f t="shared" si="85"/>
        <v>0.70000000000000018</v>
      </c>
    </row>
    <row r="1563" spans="1:6">
      <c r="A1563" s="27">
        <v>39364</v>
      </c>
      <c r="B1563">
        <v>1.6</v>
      </c>
      <c r="C1563">
        <v>2.6</v>
      </c>
      <c r="D1563" s="1">
        <f t="shared" si="86"/>
        <v>1</v>
      </c>
      <c r="E1563" s="2">
        <f t="shared" si="84"/>
        <v>323.30472123036623</v>
      </c>
      <c r="F1563" s="1">
        <f t="shared" si="85"/>
        <v>1</v>
      </c>
    </row>
    <row r="1564" spans="1:6">
      <c r="A1564" s="27">
        <v>39365</v>
      </c>
      <c r="B1564">
        <v>0.5</v>
      </c>
      <c r="C1564">
        <v>6.2</v>
      </c>
      <c r="D1564" s="1">
        <f t="shared" si="86"/>
        <v>32.49</v>
      </c>
      <c r="E1564" s="2">
        <f t="shared" si="84"/>
        <v>206.80385166514907</v>
      </c>
      <c r="F1564" s="1">
        <f t="shared" si="85"/>
        <v>5.7</v>
      </c>
    </row>
    <row r="1565" spans="1:6">
      <c r="A1565" s="27">
        <v>39366</v>
      </c>
      <c r="B1565">
        <v>14.3</v>
      </c>
      <c r="C1565">
        <v>2.5</v>
      </c>
      <c r="D1565" s="1">
        <f t="shared" si="86"/>
        <v>139.24</v>
      </c>
      <c r="E1565" s="2">
        <f t="shared" si="84"/>
        <v>326.91085649606674</v>
      </c>
      <c r="F1565" s="1">
        <f t="shared" si="85"/>
        <v>-11.8</v>
      </c>
    </row>
    <row r="1566" spans="1:6">
      <c r="A1566" s="27">
        <v>39367</v>
      </c>
      <c r="B1566">
        <v>6.9</v>
      </c>
      <c r="C1566">
        <v>2.2000000000000002</v>
      </c>
      <c r="D1566" s="1">
        <f t="shared" si="86"/>
        <v>22.090000000000003</v>
      </c>
      <c r="E1566" s="2">
        <f t="shared" si="84"/>
        <v>337.84926229316818</v>
      </c>
      <c r="F1566" s="1">
        <f t="shared" si="85"/>
        <v>-4.7</v>
      </c>
    </row>
    <row r="1567" spans="1:6">
      <c r="A1567" s="27">
        <v>39368</v>
      </c>
      <c r="B1567">
        <v>3.1</v>
      </c>
      <c r="C1567">
        <v>2.1</v>
      </c>
      <c r="D1567" s="1">
        <f t="shared" si="86"/>
        <v>1</v>
      </c>
      <c r="E1567" s="2">
        <f t="shared" si="84"/>
        <v>341.53539755886862</v>
      </c>
      <c r="F1567" s="1">
        <f t="shared" si="85"/>
        <v>-1</v>
      </c>
    </row>
    <row r="1568" spans="1:6">
      <c r="A1568" s="27">
        <v>39369</v>
      </c>
      <c r="B1568">
        <v>0.9</v>
      </c>
      <c r="C1568">
        <v>2.1</v>
      </c>
      <c r="D1568" s="1">
        <f t="shared" si="86"/>
        <v>1.4400000000000004</v>
      </c>
      <c r="E1568" s="2">
        <f t="shared" si="84"/>
        <v>341.53539755886862</v>
      </c>
      <c r="F1568" s="1">
        <f t="shared" si="85"/>
        <v>1.2000000000000002</v>
      </c>
    </row>
    <row r="1569" spans="1:6">
      <c r="A1569" s="27">
        <v>39370</v>
      </c>
      <c r="B1569">
        <v>0.1</v>
      </c>
      <c r="C1569">
        <v>2.4</v>
      </c>
      <c r="D1569" s="1">
        <f t="shared" si="86"/>
        <v>5.2899999999999991</v>
      </c>
      <c r="E1569" s="2">
        <f t="shared" si="84"/>
        <v>330.53699176176724</v>
      </c>
      <c r="F1569" s="1">
        <f t="shared" si="85"/>
        <v>2.2999999999999998</v>
      </c>
    </row>
    <row r="1570" spans="1:6">
      <c r="A1570" s="27">
        <v>39371</v>
      </c>
      <c r="B1570">
        <v>0.1</v>
      </c>
      <c r="C1570">
        <v>2.1</v>
      </c>
      <c r="D1570" s="1">
        <f t="shared" si="86"/>
        <v>4</v>
      </c>
      <c r="E1570" s="2">
        <f t="shared" si="84"/>
        <v>341.53539755886862</v>
      </c>
      <c r="F1570" s="1">
        <f t="shared" si="85"/>
        <v>2</v>
      </c>
    </row>
    <row r="1571" spans="1:6">
      <c r="A1571" s="27">
        <v>39372</v>
      </c>
      <c r="B1571">
        <v>0.1</v>
      </c>
      <c r="C1571">
        <v>2</v>
      </c>
      <c r="D1571" s="1">
        <f t="shared" si="86"/>
        <v>3.61</v>
      </c>
      <c r="E1571" s="2">
        <f t="shared" si="84"/>
        <v>345.24153282456911</v>
      </c>
      <c r="F1571" s="1">
        <f t="shared" si="85"/>
        <v>1.9</v>
      </c>
    </row>
    <row r="1572" spans="1:6">
      <c r="A1572" s="27">
        <v>39373</v>
      </c>
      <c r="B1572">
        <v>0.1</v>
      </c>
      <c r="C1572">
        <v>2.1</v>
      </c>
      <c r="D1572" s="1">
        <f t="shared" si="86"/>
        <v>4</v>
      </c>
      <c r="E1572" s="2">
        <f t="shared" si="84"/>
        <v>341.53539755886862</v>
      </c>
      <c r="F1572" s="1">
        <f t="shared" si="85"/>
        <v>2</v>
      </c>
    </row>
    <row r="1573" spans="1:6">
      <c r="A1573" s="27">
        <v>39374</v>
      </c>
      <c r="B1573">
        <v>0</v>
      </c>
      <c r="C1573">
        <v>2</v>
      </c>
      <c r="D1573" s="1">
        <f t="shared" si="86"/>
        <v>4</v>
      </c>
      <c r="E1573" s="2">
        <f t="shared" si="84"/>
        <v>345.24153282456911</v>
      </c>
      <c r="F1573" s="1">
        <f t="shared" si="85"/>
        <v>2</v>
      </c>
    </row>
    <row r="1574" spans="1:6">
      <c r="A1574" s="27">
        <v>39375</v>
      </c>
      <c r="B1574">
        <v>0.1</v>
      </c>
      <c r="C1574">
        <v>2</v>
      </c>
      <c r="D1574" s="1">
        <f t="shared" si="86"/>
        <v>3.61</v>
      </c>
      <c r="E1574" s="2">
        <f t="shared" si="84"/>
        <v>345.24153282456911</v>
      </c>
      <c r="F1574" s="1">
        <f t="shared" si="85"/>
        <v>1.9</v>
      </c>
    </row>
    <row r="1575" spans="1:6">
      <c r="A1575" s="27">
        <v>39376</v>
      </c>
      <c r="B1575">
        <v>2.9</v>
      </c>
      <c r="C1575">
        <v>2.1</v>
      </c>
      <c r="D1575" s="1">
        <f t="shared" si="86"/>
        <v>0.63999999999999968</v>
      </c>
      <c r="E1575" s="2">
        <f t="shared" si="84"/>
        <v>341.53539755886862</v>
      </c>
      <c r="F1575" s="1">
        <f t="shared" si="85"/>
        <v>-0.79999999999999982</v>
      </c>
    </row>
    <row r="1576" spans="1:6">
      <c r="A1576" s="27">
        <v>39377</v>
      </c>
      <c r="B1576">
        <v>1.4</v>
      </c>
      <c r="C1576">
        <v>1.7</v>
      </c>
      <c r="D1576" s="1">
        <f t="shared" si="86"/>
        <v>9.0000000000000024E-2</v>
      </c>
      <c r="E1576" s="2">
        <f t="shared" si="84"/>
        <v>356.47993862167061</v>
      </c>
      <c r="F1576" s="1">
        <f t="shared" si="85"/>
        <v>0.30000000000000004</v>
      </c>
    </row>
    <row r="1577" spans="1:6">
      <c r="A1577" s="27">
        <v>39378</v>
      </c>
      <c r="B1577">
        <v>46.2</v>
      </c>
      <c r="C1577">
        <v>3.1</v>
      </c>
      <c r="D1577" s="1">
        <f t="shared" si="86"/>
        <v>1857.6100000000001</v>
      </c>
      <c r="E1577" s="2">
        <f t="shared" si="84"/>
        <v>305.57404490186383</v>
      </c>
      <c r="F1577" s="1">
        <f t="shared" si="85"/>
        <v>-43.1</v>
      </c>
    </row>
    <row r="1578" spans="1:6">
      <c r="A1578" s="27">
        <v>39379</v>
      </c>
      <c r="B1578">
        <v>30.2</v>
      </c>
      <c r="C1578">
        <v>33.200000000000003</v>
      </c>
      <c r="D1578" s="1">
        <f t="shared" si="86"/>
        <v>9.0000000000000213</v>
      </c>
      <c r="E1578" s="2">
        <f t="shared" si="84"/>
        <v>159.24732992601994</v>
      </c>
      <c r="F1578" s="1">
        <f t="shared" si="85"/>
        <v>3.0000000000000036</v>
      </c>
    </row>
    <row r="1579" spans="1:6">
      <c r="A1579" s="27">
        <v>39380</v>
      </c>
      <c r="B1579">
        <v>12.1</v>
      </c>
      <c r="C1579">
        <v>10.6</v>
      </c>
      <c r="D1579" s="1">
        <f t="shared" si="86"/>
        <v>2.25</v>
      </c>
      <c r="E1579" s="2">
        <f t="shared" si="84"/>
        <v>99.613899974327992</v>
      </c>
      <c r="F1579" s="1">
        <f t="shared" si="85"/>
        <v>-1.5</v>
      </c>
    </row>
    <row r="1580" spans="1:6">
      <c r="A1580" s="27">
        <v>39381</v>
      </c>
      <c r="B1580">
        <v>3.3</v>
      </c>
      <c r="C1580">
        <v>10.5</v>
      </c>
      <c r="D1580" s="1">
        <f t="shared" si="86"/>
        <v>51.84</v>
      </c>
      <c r="E1580" s="2">
        <f t="shared" si="84"/>
        <v>101.62003524002847</v>
      </c>
      <c r="F1580" s="1">
        <f t="shared" si="85"/>
        <v>7.2</v>
      </c>
    </row>
    <row r="1581" spans="1:6">
      <c r="A1581" s="27">
        <v>39382</v>
      </c>
      <c r="B1581">
        <v>0.4</v>
      </c>
      <c r="C1581">
        <v>10.3</v>
      </c>
      <c r="D1581" s="1">
        <f t="shared" si="86"/>
        <v>98.01</v>
      </c>
      <c r="E1581" s="2">
        <f t="shared" si="84"/>
        <v>105.6923057714294</v>
      </c>
      <c r="F1581" s="1">
        <f t="shared" si="85"/>
        <v>9.9</v>
      </c>
    </row>
    <row r="1582" spans="1:6">
      <c r="A1582" s="27">
        <v>39383</v>
      </c>
      <c r="B1582">
        <v>0.3</v>
      </c>
      <c r="C1582">
        <v>9.9</v>
      </c>
      <c r="D1582" s="1">
        <f t="shared" si="86"/>
        <v>92.16</v>
      </c>
      <c r="E1582" s="2">
        <f t="shared" si="84"/>
        <v>114.07684683423133</v>
      </c>
      <c r="F1582" s="1">
        <f t="shared" si="85"/>
        <v>9.6</v>
      </c>
    </row>
    <row r="1583" spans="1:6">
      <c r="A1583" s="27">
        <v>39384</v>
      </c>
      <c r="B1583">
        <v>120.6</v>
      </c>
      <c r="C1583">
        <v>15.1</v>
      </c>
      <c r="D1583" s="1">
        <f t="shared" si="86"/>
        <v>11130.25</v>
      </c>
      <c r="E1583" s="2">
        <f t="shared" si="84"/>
        <v>30.037813017806464</v>
      </c>
      <c r="F1583" s="1">
        <f t="shared" si="85"/>
        <v>-105.5</v>
      </c>
    </row>
    <row r="1584" spans="1:6">
      <c r="A1584" s="27">
        <v>39385</v>
      </c>
      <c r="B1584">
        <v>61.7</v>
      </c>
      <c r="C1584">
        <v>14.8</v>
      </c>
      <c r="D1584" s="1">
        <f t="shared" si="86"/>
        <v>2199.6100000000006</v>
      </c>
      <c r="E1584" s="2">
        <f t="shared" si="84"/>
        <v>33.416218814907886</v>
      </c>
      <c r="F1584" s="1">
        <f t="shared" si="85"/>
        <v>-46.900000000000006</v>
      </c>
    </row>
    <row r="1585" spans="1:6">
      <c r="A1585" s="27">
        <v>39386</v>
      </c>
      <c r="B1585">
        <v>69.7</v>
      </c>
      <c r="C1585">
        <v>15.1</v>
      </c>
      <c r="D1585" s="1">
        <f t="shared" si="86"/>
        <v>2981.1600000000003</v>
      </c>
      <c r="E1585" s="2">
        <f t="shared" si="84"/>
        <v>30.037813017806464</v>
      </c>
      <c r="F1585" s="1">
        <f t="shared" si="85"/>
        <v>-54.6</v>
      </c>
    </row>
    <row r="1586" spans="1:6">
      <c r="A1586" s="27">
        <v>39387</v>
      </c>
      <c r="B1586">
        <v>48.6</v>
      </c>
      <c r="C1586">
        <v>17.8</v>
      </c>
      <c r="D1586" s="1">
        <f t="shared" si="86"/>
        <v>948.6400000000001</v>
      </c>
      <c r="E1586" s="2">
        <f t="shared" si="84"/>
        <v>7.7321608438935385</v>
      </c>
      <c r="F1586" s="1">
        <f t="shared" si="85"/>
        <v>-30.8</v>
      </c>
    </row>
    <row r="1587" spans="1:6">
      <c r="A1587" s="27">
        <v>39388</v>
      </c>
      <c r="B1587">
        <v>35.5</v>
      </c>
      <c r="C1587">
        <v>17.399999999999999</v>
      </c>
      <c r="D1587" s="1">
        <f t="shared" si="86"/>
        <v>327.61000000000007</v>
      </c>
      <c r="E1587" s="2">
        <f t="shared" si="84"/>
        <v>10.116701906695464</v>
      </c>
      <c r="F1587" s="1">
        <f t="shared" si="85"/>
        <v>-18.100000000000001</v>
      </c>
    </row>
    <row r="1588" spans="1:6">
      <c r="A1588" s="27">
        <v>39389</v>
      </c>
      <c r="B1588">
        <v>64.5</v>
      </c>
      <c r="C1588">
        <v>23.9</v>
      </c>
      <c r="D1588" s="1">
        <f t="shared" si="86"/>
        <v>1648.3600000000001</v>
      </c>
      <c r="E1588" s="2">
        <f t="shared" si="84"/>
        <v>11.017909636164351</v>
      </c>
      <c r="F1588" s="1">
        <f t="shared" si="85"/>
        <v>-40.6</v>
      </c>
    </row>
    <row r="1589" spans="1:6">
      <c r="A1589" s="27">
        <v>39390</v>
      </c>
      <c r="B1589">
        <v>39</v>
      </c>
      <c r="C1589">
        <v>23.3</v>
      </c>
      <c r="D1589" s="1">
        <f t="shared" si="86"/>
        <v>246.48999999999998</v>
      </c>
      <c r="E1589" s="2">
        <f t="shared" si="84"/>
        <v>7.3947212303672352</v>
      </c>
      <c r="F1589" s="1">
        <f t="shared" si="85"/>
        <v>-15.7</v>
      </c>
    </row>
    <row r="1590" spans="1:6">
      <c r="A1590" s="27">
        <v>39391</v>
      </c>
      <c r="B1590">
        <v>90.8</v>
      </c>
      <c r="C1590">
        <v>39.6</v>
      </c>
      <c r="D1590" s="1">
        <f t="shared" si="86"/>
        <v>2621.4399999999996</v>
      </c>
      <c r="E1590" s="2">
        <f t="shared" si="84"/>
        <v>361.73467292118931</v>
      </c>
      <c r="F1590" s="1">
        <f t="shared" si="85"/>
        <v>-51.199999999999996</v>
      </c>
    </row>
    <row r="1591" spans="1:6">
      <c r="A1591" s="27">
        <v>39392</v>
      </c>
      <c r="B1591">
        <v>210.4</v>
      </c>
      <c r="C1591">
        <v>19.600000000000001</v>
      </c>
      <c r="D1591" s="1">
        <f t="shared" si="86"/>
        <v>36404.640000000007</v>
      </c>
      <c r="E1591" s="2">
        <f t="shared" si="84"/>
        <v>0.96172606128492855</v>
      </c>
      <c r="F1591" s="1">
        <f t="shared" si="85"/>
        <v>-190.8</v>
      </c>
    </row>
    <row r="1592" spans="1:6">
      <c r="A1592" s="27">
        <v>39393</v>
      </c>
      <c r="B1592">
        <v>138.9</v>
      </c>
      <c r="C1592">
        <v>25.7</v>
      </c>
      <c r="D1592" s="1">
        <f t="shared" si="86"/>
        <v>12814.24</v>
      </c>
      <c r="E1592" s="2">
        <f t="shared" si="84"/>
        <v>26.207474853555741</v>
      </c>
      <c r="F1592" s="1">
        <f t="shared" si="85"/>
        <v>-113.2</v>
      </c>
    </row>
    <row r="1593" spans="1:6">
      <c r="A1593" s="27">
        <v>39394</v>
      </c>
      <c r="B1593">
        <v>117.2</v>
      </c>
      <c r="C1593">
        <v>36.1</v>
      </c>
      <c r="D1593" s="1">
        <f t="shared" si="86"/>
        <v>6577.2099999999991</v>
      </c>
      <c r="E1593" s="2">
        <f t="shared" si="84"/>
        <v>240.84940722070604</v>
      </c>
      <c r="F1593" s="1">
        <f t="shared" si="85"/>
        <v>-81.099999999999994</v>
      </c>
    </row>
    <row r="1594" spans="1:6">
      <c r="A1594" s="27">
        <v>39395</v>
      </c>
      <c r="B1594">
        <v>110.8</v>
      </c>
      <c r="C1594">
        <v>33.799999999999997</v>
      </c>
      <c r="D1594" s="1">
        <f t="shared" si="86"/>
        <v>5929</v>
      </c>
      <c r="E1594" s="2">
        <f t="shared" si="84"/>
        <v>174.75051833181692</v>
      </c>
      <c r="F1594" s="1">
        <f t="shared" si="85"/>
        <v>-77</v>
      </c>
    </row>
    <row r="1595" spans="1:6">
      <c r="A1595" s="27">
        <v>39396</v>
      </c>
      <c r="B1595">
        <v>185.2</v>
      </c>
      <c r="C1595">
        <v>55.3</v>
      </c>
      <c r="D1595" s="1">
        <f t="shared" si="86"/>
        <v>16874.009999999995</v>
      </c>
      <c r="E1595" s="2">
        <f t="shared" si="84"/>
        <v>1205.4314362062139</v>
      </c>
      <c r="F1595" s="1">
        <f t="shared" si="85"/>
        <v>-129.89999999999998</v>
      </c>
    </row>
    <row r="1596" spans="1:6">
      <c r="A1596" s="27">
        <v>39397</v>
      </c>
      <c r="B1596">
        <v>202.1</v>
      </c>
      <c r="C1596">
        <v>42.7</v>
      </c>
      <c r="D1596" s="1">
        <f t="shared" si="86"/>
        <v>25408.359999999993</v>
      </c>
      <c r="E1596" s="2">
        <f t="shared" si="84"/>
        <v>489.26447968447457</v>
      </c>
      <c r="F1596" s="1">
        <f t="shared" si="85"/>
        <v>-159.39999999999998</v>
      </c>
    </row>
    <row r="1597" spans="1:6">
      <c r="A1597" s="27">
        <v>39398</v>
      </c>
      <c r="B1597">
        <v>164.9</v>
      </c>
      <c r="C1597">
        <v>41.2</v>
      </c>
      <c r="D1597" s="1">
        <f t="shared" si="86"/>
        <v>15301.69</v>
      </c>
      <c r="E1597" s="2">
        <f t="shared" si="84"/>
        <v>425.15650866998169</v>
      </c>
      <c r="F1597" s="1">
        <f t="shared" si="85"/>
        <v>-123.7</v>
      </c>
    </row>
    <row r="1598" spans="1:6">
      <c r="A1598" s="27">
        <v>39399</v>
      </c>
      <c r="B1598">
        <v>86</v>
      </c>
      <c r="C1598">
        <v>42.3</v>
      </c>
      <c r="D1598" s="1">
        <f t="shared" si="86"/>
        <v>1909.6900000000003</v>
      </c>
      <c r="E1598" s="2">
        <f t="shared" si="84"/>
        <v>471.72902074727619</v>
      </c>
      <c r="F1598" s="1">
        <f t="shared" si="85"/>
        <v>-43.7</v>
      </c>
    </row>
    <row r="1599" spans="1:6">
      <c r="A1599" s="27">
        <v>39400</v>
      </c>
      <c r="B1599">
        <v>101.1</v>
      </c>
      <c r="C1599">
        <v>37.4</v>
      </c>
      <c r="D1599" s="1">
        <f t="shared" si="86"/>
        <v>4057.6899999999996</v>
      </c>
      <c r="E1599" s="2">
        <f t="shared" si="84"/>
        <v>282.88964876659975</v>
      </c>
      <c r="F1599" s="1">
        <f t="shared" si="85"/>
        <v>-63.699999999999996</v>
      </c>
    </row>
    <row r="1600" spans="1:6">
      <c r="A1600" s="27">
        <v>39401</v>
      </c>
      <c r="B1600">
        <v>63.5</v>
      </c>
      <c r="C1600">
        <v>18.600000000000001</v>
      </c>
      <c r="D1600" s="1">
        <f t="shared" si="86"/>
        <v>2016.0099999999998</v>
      </c>
      <c r="E1600" s="2">
        <f t="shared" si="84"/>
        <v>3.9230787182897093</v>
      </c>
      <c r="F1600" s="1">
        <f t="shared" si="85"/>
        <v>-44.9</v>
      </c>
    </row>
    <row r="1601" spans="1:6">
      <c r="A1601" s="27">
        <v>39402</v>
      </c>
      <c r="B1601">
        <v>27.4</v>
      </c>
      <c r="C1601">
        <v>11.7</v>
      </c>
      <c r="D1601" s="1">
        <f t="shared" si="86"/>
        <v>246.48999999999998</v>
      </c>
      <c r="E1601" s="2">
        <f t="shared" si="84"/>
        <v>78.866412051622731</v>
      </c>
      <c r="F1601" s="1">
        <f t="shared" si="85"/>
        <v>-15.7</v>
      </c>
    </row>
    <row r="1602" spans="1:6">
      <c r="A1602" s="27">
        <v>39403</v>
      </c>
      <c r="B1602">
        <v>19.899999999999999</v>
      </c>
      <c r="C1602">
        <v>15.7</v>
      </c>
      <c r="D1602" s="1">
        <f t="shared" si="86"/>
        <v>17.639999999999993</v>
      </c>
      <c r="E1602" s="2">
        <f t="shared" si="84"/>
        <v>23.821001423603594</v>
      </c>
      <c r="F1602" s="1">
        <f t="shared" si="85"/>
        <v>-4.1999999999999993</v>
      </c>
    </row>
    <row r="1603" spans="1:6">
      <c r="A1603" s="27">
        <v>39404</v>
      </c>
      <c r="B1603">
        <v>10.5</v>
      </c>
      <c r="C1603">
        <v>11.2</v>
      </c>
      <c r="D1603" s="1">
        <f t="shared" si="86"/>
        <v>0.48999999999999899</v>
      </c>
      <c r="E1603" s="2">
        <f t="shared" ref="E1603:E1666" si="87">(C1603-AVERAGE($C$2:$C$6211))^2</f>
        <v>87.997088380125135</v>
      </c>
      <c r="F1603" s="1">
        <f t="shared" ref="F1603:F1666" si="88">C1603-B1603</f>
        <v>0.69999999999999929</v>
      </c>
    </row>
    <row r="1604" spans="1:6">
      <c r="A1604" s="27">
        <v>39405</v>
      </c>
      <c r="B1604">
        <v>11.9</v>
      </c>
      <c r="C1604">
        <v>41.2</v>
      </c>
      <c r="D1604" s="1">
        <f t="shared" si="86"/>
        <v>858.49000000000024</v>
      </c>
      <c r="E1604" s="2">
        <f t="shared" si="87"/>
        <v>425.15650866998169</v>
      </c>
      <c r="F1604" s="1">
        <f t="shared" si="88"/>
        <v>29.300000000000004</v>
      </c>
    </row>
    <row r="1605" spans="1:6">
      <c r="A1605" s="27">
        <v>39406</v>
      </c>
      <c r="B1605">
        <v>6.3</v>
      </c>
      <c r="C1605">
        <v>14.1</v>
      </c>
      <c r="D1605" s="1">
        <f t="shared" ref="D1605:D1668" si="89">(B1605-C1605)^2</f>
        <v>60.839999999999996</v>
      </c>
      <c r="E1605" s="2">
        <f t="shared" si="87"/>
        <v>41.999165674811245</v>
      </c>
      <c r="F1605" s="1">
        <f t="shared" si="88"/>
        <v>7.8</v>
      </c>
    </row>
    <row r="1606" spans="1:6">
      <c r="A1606" s="27">
        <v>39407</v>
      </c>
      <c r="B1606">
        <v>48</v>
      </c>
      <c r="C1606">
        <v>35.299999999999997</v>
      </c>
      <c r="D1606" s="1">
        <f t="shared" si="89"/>
        <v>161.29000000000008</v>
      </c>
      <c r="E1606" s="2">
        <f t="shared" si="87"/>
        <v>216.65848934630975</v>
      </c>
      <c r="F1606" s="1">
        <f t="shared" si="88"/>
        <v>-12.700000000000003</v>
      </c>
    </row>
    <row r="1607" spans="1:6">
      <c r="A1607" s="27">
        <v>39408</v>
      </c>
      <c r="B1607">
        <v>58.1</v>
      </c>
      <c r="C1607">
        <v>23.9</v>
      </c>
      <c r="D1607" s="1">
        <f t="shared" si="89"/>
        <v>1169.6400000000001</v>
      </c>
      <c r="E1607" s="2">
        <f t="shared" si="87"/>
        <v>11.017909636164351</v>
      </c>
      <c r="F1607" s="1">
        <f t="shared" si="88"/>
        <v>-34.200000000000003</v>
      </c>
    </row>
    <row r="1608" spans="1:6">
      <c r="A1608" s="27">
        <v>39409</v>
      </c>
      <c r="B1608">
        <v>36.1</v>
      </c>
      <c r="C1608">
        <v>20.100000000000001</v>
      </c>
      <c r="D1608" s="1">
        <f t="shared" si="89"/>
        <v>256</v>
      </c>
      <c r="E1608" s="2">
        <f t="shared" si="87"/>
        <v>0.23104973278253804</v>
      </c>
      <c r="F1608" s="1">
        <f t="shared" si="88"/>
        <v>-16</v>
      </c>
    </row>
    <row r="1609" spans="1:6">
      <c r="A1609" s="27">
        <v>39410</v>
      </c>
      <c r="B1609">
        <v>16.5</v>
      </c>
      <c r="C1609">
        <v>18.600000000000001</v>
      </c>
      <c r="D1609" s="1">
        <f t="shared" si="89"/>
        <v>4.4100000000000064</v>
      </c>
      <c r="E1609" s="2">
        <f t="shared" si="87"/>
        <v>3.9230787182897093</v>
      </c>
      <c r="F1609" s="1">
        <f t="shared" si="88"/>
        <v>2.1000000000000014</v>
      </c>
    </row>
    <row r="1610" spans="1:6">
      <c r="A1610" s="27">
        <v>39411</v>
      </c>
      <c r="B1610">
        <v>9.8000000000000007</v>
      </c>
      <c r="C1610">
        <v>18.2</v>
      </c>
      <c r="D1610" s="1">
        <f t="shared" si="89"/>
        <v>70.559999999999974</v>
      </c>
      <c r="E1610" s="2">
        <f t="shared" si="87"/>
        <v>5.6676197810916324</v>
      </c>
      <c r="F1610" s="1">
        <f t="shared" si="88"/>
        <v>8.3999999999999986</v>
      </c>
    </row>
    <row r="1611" spans="1:6">
      <c r="A1611" s="27">
        <v>39412</v>
      </c>
      <c r="B1611">
        <v>63.7</v>
      </c>
      <c r="C1611">
        <v>25.2</v>
      </c>
      <c r="D1611" s="1">
        <f t="shared" si="89"/>
        <v>1482.25</v>
      </c>
      <c r="E1611" s="2">
        <f t="shared" si="87"/>
        <v>21.338151182058134</v>
      </c>
      <c r="F1611" s="1">
        <f t="shared" si="88"/>
        <v>-38.5</v>
      </c>
    </row>
    <row r="1612" spans="1:6">
      <c r="A1612" s="27">
        <v>39413</v>
      </c>
      <c r="B1612">
        <v>47.5</v>
      </c>
      <c r="C1612">
        <v>36.200000000000003</v>
      </c>
      <c r="D1612" s="1">
        <f t="shared" si="89"/>
        <v>127.68999999999994</v>
      </c>
      <c r="E1612" s="2">
        <f t="shared" si="87"/>
        <v>243.96327195500561</v>
      </c>
      <c r="F1612" s="1">
        <f t="shared" si="88"/>
        <v>-11.299999999999997</v>
      </c>
    </row>
    <row r="1613" spans="1:6">
      <c r="A1613" s="27">
        <v>39414</v>
      </c>
      <c r="B1613">
        <v>19.899999999999999</v>
      </c>
      <c r="C1613">
        <v>32.299999999999997</v>
      </c>
      <c r="D1613" s="1">
        <f t="shared" si="89"/>
        <v>153.75999999999996</v>
      </c>
      <c r="E1613" s="2">
        <f t="shared" si="87"/>
        <v>137.34254731732412</v>
      </c>
      <c r="F1613" s="1">
        <f t="shared" si="88"/>
        <v>12.399999999999999</v>
      </c>
    </row>
    <row r="1614" spans="1:6">
      <c r="A1614" s="27">
        <v>39415</v>
      </c>
      <c r="B1614">
        <v>46.6</v>
      </c>
      <c r="C1614">
        <v>27.3</v>
      </c>
      <c r="D1614" s="1">
        <f t="shared" si="89"/>
        <v>372.49</v>
      </c>
      <c r="E1614" s="2">
        <f t="shared" si="87"/>
        <v>45.149310602348102</v>
      </c>
      <c r="F1614" s="1">
        <f t="shared" si="88"/>
        <v>-19.3</v>
      </c>
    </row>
    <row r="1615" spans="1:6">
      <c r="A1615" s="27">
        <v>39416</v>
      </c>
      <c r="B1615">
        <v>25.7</v>
      </c>
      <c r="C1615">
        <v>25.7</v>
      </c>
      <c r="D1615" s="1">
        <f t="shared" si="89"/>
        <v>0</v>
      </c>
      <c r="E1615" s="2">
        <f t="shared" si="87"/>
        <v>26.207474853555741</v>
      </c>
      <c r="F1615" s="1">
        <f t="shared" si="88"/>
        <v>0</v>
      </c>
    </row>
    <row r="1616" spans="1:6">
      <c r="A1616" s="27">
        <v>39417</v>
      </c>
      <c r="B1616">
        <v>12.7</v>
      </c>
      <c r="C1616">
        <v>37.200000000000003</v>
      </c>
      <c r="D1616" s="1">
        <f t="shared" si="89"/>
        <v>600.25000000000023</v>
      </c>
      <c r="E1616" s="2">
        <f t="shared" si="87"/>
        <v>276.2019192980008</v>
      </c>
      <c r="F1616" s="1">
        <f t="shared" si="88"/>
        <v>24.500000000000004</v>
      </c>
    </row>
    <row r="1617" spans="1:6">
      <c r="A1617" s="27">
        <v>39418</v>
      </c>
      <c r="B1617">
        <v>6.7</v>
      </c>
      <c r="C1617">
        <v>34.200000000000003</v>
      </c>
      <c r="D1617" s="1">
        <f t="shared" si="89"/>
        <v>756.25000000000023</v>
      </c>
      <c r="E1617" s="2">
        <f t="shared" si="87"/>
        <v>185.48597726901517</v>
      </c>
      <c r="F1617" s="1">
        <f t="shared" si="88"/>
        <v>27.500000000000004</v>
      </c>
    </row>
    <row r="1618" spans="1:6">
      <c r="A1618" s="27">
        <v>39419</v>
      </c>
      <c r="B1618">
        <v>18.100000000000001</v>
      </c>
      <c r="C1618">
        <v>35</v>
      </c>
      <c r="D1618" s="1">
        <f t="shared" si="89"/>
        <v>285.60999999999996</v>
      </c>
      <c r="E1618" s="2">
        <f t="shared" si="87"/>
        <v>207.91689514341127</v>
      </c>
      <c r="F1618" s="1">
        <f t="shared" si="88"/>
        <v>16.899999999999999</v>
      </c>
    </row>
    <row r="1619" spans="1:6">
      <c r="A1619" s="27">
        <v>39420</v>
      </c>
      <c r="B1619">
        <v>30.6</v>
      </c>
      <c r="C1619">
        <v>71.900000000000006</v>
      </c>
      <c r="D1619" s="1">
        <f t="shared" si="89"/>
        <v>1705.6900000000003</v>
      </c>
      <c r="E1619" s="2">
        <f t="shared" si="87"/>
        <v>2633.6729820999353</v>
      </c>
      <c r="F1619" s="1">
        <f t="shared" si="88"/>
        <v>41.300000000000004</v>
      </c>
    </row>
    <row r="1620" spans="1:6">
      <c r="A1620" s="27">
        <v>39421</v>
      </c>
      <c r="B1620">
        <v>19.899999999999999</v>
      </c>
      <c r="C1620">
        <v>39.5</v>
      </c>
      <c r="D1620" s="1">
        <f t="shared" si="89"/>
        <v>384.16000000000008</v>
      </c>
      <c r="E1620" s="2">
        <f t="shared" si="87"/>
        <v>357.94080818688974</v>
      </c>
      <c r="F1620" s="1">
        <f t="shared" si="88"/>
        <v>19.600000000000001</v>
      </c>
    </row>
    <row r="1621" spans="1:6">
      <c r="A1621" s="27">
        <v>39422</v>
      </c>
      <c r="B1621">
        <v>37.5</v>
      </c>
      <c r="C1621">
        <v>39</v>
      </c>
      <c r="D1621" s="1">
        <f t="shared" si="89"/>
        <v>2.25</v>
      </c>
      <c r="E1621" s="2">
        <f t="shared" si="87"/>
        <v>339.2714845153921</v>
      </c>
      <c r="F1621" s="1">
        <f t="shared" si="88"/>
        <v>1.5</v>
      </c>
    </row>
    <row r="1622" spans="1:6">
      <c r="A1622" s="27">
        <v>39423</v>
      </c>
      <c r="B1622">
        <v>54.6</v>
      </c>
      <c r="C1622">
        <v>52.3</v>
      </c>
      <c r="D1622" s="1">
        <f t="shared" si="89"/>
        <v>5.2900000000000196</v>
      </c>
      <c r="E1622" s="2">
        <f t="shared" si="87"/>
        <v>1006.1154941772284</v>
      </c>
      <c r="F1622" s="1">
        <f t="shared" si="88"/>
        <v>-2.3000000000000043</v>
      </c>
    </row>
    <row r="1623" spans="1:6">
      <c r="A1623" s="27">
        <v>39424</v>
      </c>
      <c r="B1623">
        <v>35.5</v>
      </c>
      <c r="C1623">
        <v>27.6</v>
      </c>
      <c r="D1623" s="1">
        <f t="shared" si="89"/>
        <v>62.409999999999975</v>
      </c>
      <c r="E1623" s="2">
        <f t="shared" si="87"/>
        <v>49.27090480524668</v>
      </c>
      <c r="F1623" s="1">
        <f t="shared" si="88"/>
        <v>-7.8999999999999986</v>
      </c>
    </row>
    <row r="1624" spans="1:6">
      <c r="A1624" s="27">
        <v>39425</v>
      </c>
      <c r="B1624">
        <v>34.299999999999997</v>
      </c>
      <c r="C1624">
        <v>20.2</v>
      </c>
      <c r="D1624" s="1">
        <f t="shared" si="89"/>
        <v>198.80999999999995</v>
      </c>
      <c r="E1624" s="2">
        <f t="shared" si="87"/>
        <v>0.14491446708206154</v>
      </c>
      <c r="F1624" s="1">
        <f t="shared" si="88"/>
        <v>-14.099999999999998</v>
      </c>
    </row>
    <row r="1625" spans="1:6">
      <c r="A1625" s="27">
        <v>39426</v>
      </c>
      <c r="B1625">
        <v>17.8</v>
      </c>
      <c r="C1625">
        <v>44.1</v>
      </c>
      <c r="D1625" s="1">
        <f t="shared" si="89"/>
        <v>691.69</v>
      </c>
      <c r="E1625" s="2">
        <f t="shared" si="87"/>
        <v>553.15858596466785</v>
      </c>
      <c r="F1625" s="1">
        <f t="shared" si="88"/>
        <v>26.3</v>
      </c>
    </row>
    <row r="1626" spans="1:6">
      <c r="A1626" s="27">
        <v>39427</v>
      </c>
      <c r="B1626">
        <v>57.5</v>
      </c>
      <c r="C1626">
        <v>66.599999999999994</v>
      </c>
      <c r="D1626" s="1">
        <f t="shared" si="89"/>
        <v>82.809999999999903</v>
      </c>
      <c r="E1626" s="2">
        <f t="shared" si="87"/>
        <v>2117.7781511820594</v>
      </c>
      <c r="F1626" s="1">
        <f t="shared" si="88"/>
        <v>9.0999999999999943</v>
      </c>
    </row>
    <row r="1627" spans="1:6">
      <c r="A1627" s="27">
        <v>39428</v>
      </c>
      <c r="B1627">
        <v>67.7</v>
      </c>
      <c r="C1627">
        <v>42</v>
      </c>
      <c r="D1627" s="1">
        <f t="shared" si="89"/>
        <v>660.49000000000012</v>
      </c>
      <c r="E1627" s="2">
        <f t="shared" si="87"/>
        <v>458.78742654437775</v>
      </c>
      <c r="F1627" s="1">
        <f t="shared" si="88"/>
        <v>-25.700000000000003</v>
      </c>
    </row>
    <row r="1628" spans="1:6">
      <c r="A1628" s="27">
        <v>39429</v>
      </c>
      <c r="B1628">
        <v>49.9</v>
      </c>
      <c r="C1628">
        <v>70.3</v>
      </c>
      <c r="D1628" s="1">
        <f t="shared" si="89"/>
        <v>416.15999999999997</v>
      </c>
      <c r="E1628" s="2">
        <f t="shared" si="87"/>
        <v>2472.0111463511421</v>
      </c>
      <c r="F1628" s="1">
        <f t="shared" si="88"/>
        <v>20.399999999999999</v>
      </c>
    </row>
    <row r="1629" spans="1:6">
      <c r="A1629" s="27">
        <v>39430</v>
      </c>
      <c r="B1629">
        <v>35.9</v>
      </c>
      <c r="C1629">
        <v>41.5</v>
      </c>
      <c r="D1629" s="1">
        <f t="shared" si="89"/>
        <v>31.360000000000017</v>
      </c>
      <c r="E1629" s="2">
        <f t="shared" si="87"/>
        <v>437.61810287288017</v>
      </c>
      <c r="F1629" s="1">
        <f t="shared" si="88"/>
        <v>5.6000000000000014</v>
      </c>
    </row>
    <row r="1630" spans="1:6">
      <c r="A1630" s="27">
        <v>39431</v>
      </c>
      <c r="B1630">
        <v>61.2</v>
      </c>
      <c r="C1630">
        <v>39</v>
      </c>
      <c r="D1630" s="1">
        <f t="shared" si="89"/>
        <v>492.84000000000015</v>
      </c>
      <c r="E1630" s="2">
        <f t="shared" si="87"/>
        <v>339.2714845153921</v>
      </c>
      <c r="F1630" s="1">
        <f t="shared" si="88"/>
        <v>-22.200000000000003</v>
      </c>
    </row>
    <row r="1631" spans="1:6">
      <c r="A1631" s="27">
        <v>39432</v>
      </c>
      <c r="B1631">
        <v>55.7</v>
      </c>
      <c r="C1631">
        <v>68.2</v>
      </c>
      <c r="D1631" s="1">
        <f t="shared" si="89"/>
        <v>156.25</v>
      </c>
      <c r="E1631" s="2">
        <f t="shared" si="87"/>
        <v>2267.5999869308525</v>
      </c>
      <c r="F1631" s="1">
        <f t="shared" si="88"/>
        <v>12.5</v>
      </c>
    </row>
    <row r="1632" spans="1:6">
      <c r="A1632" s="27">
        <v>39433</v>
      </c>
      <c r="B1632">
        <v>43.2</v>
      </c>
      <c r="C1632">
        <v>46.2</v>
      </c>
      <c r="D1632" s="1">
        <f t="shared" si="89"/>
        <v>9</v>
      </c>
      <c r="E1632" s="2">
        <f t="shared" si="87"/>
        <v>656.34974538495783</v>
      </c>
      <c r="F1632" s="1">
        <f t="shared" si="88"/>
        <v>3</v>
      </c>
    </row>
    <row r="1633" spans="1:6">
      <c r="A1633" s="27">
        <v>39434</v>
      </c>
      <c r="B1633">
        <v>17.8</v>
      </c>
      <c r="C1633">
        <v>65.3</v>
      </c>
      <c r="D1633" s="1">
        <f t="shared" si="89"/>
        <v>2256.25</v>
      </c>
      <c r="E1633" s="2">
        <f t="shared" si="87"/>
        <v>1999.817909636166</v>
      </c>
      <c r="F1633" s="1">
        <f t="shared" si="88"/>
        <v>47.5</v>
      </c>
    </row>
    <row r="1634" spans="1:6">
      <c r="A1634" s="27">
        <v>39435</v>
      </c>
      <c r="B1634">
        <v>107.3</v>
      </c>
      <c r="C1634">
        <v>52.3</v>
      </c>
      <c r="D1634" s="1">
        <f t="shared" si="89"/>
        <v>3025</v>
      </c>
      <c r="E1634" s="2">
        <f t="shared" si="87"/>
        <v>1006.1154941772284</v>
      </c>
      <c r="F1634" s="1">
        <f t="shared" si="88"/>
        <v>-55</v>
      </c>
    </row>
    <row r="1635" spans="1:6">
      <c r="A1635" s="27">
        <v>39436</v>
      </c>
      <c r="B1635">
        <v>130.9</v>
      </c>
      <c r="C1635">
        <v>34.299999999999997</v>
      </c>
      <c r="D1635" s="1">
        <f t="shared" si="89"/>
        <v>9331.5600000000013</v>
      </c>
      <c r="E1635" s="2">
        <f t="shared" si="87"/>
        <v>188.21984200331454</v>
      </c>
      <c r="F1635" s="1">
        <f t="shared" si="88"/>
        <v>-96.600000000000009</v>
      </c>
    </row>
    <row r="1636" spans="1:6">
      <c r="A1636" s="27">
        <v>39437</v>
      </c>
      <c r="B1636">
        <v>95.9</v>
      </c>
      <c r="C1636">
        <v>30.7</v>
      </c>
      <c r="D1636" s="1">
        <f t="shared" si="89"/>
        <v>4251.04</v>
      </c>
      <c r="E1636" s="2">
        <f t="shared" si="87"/>
        <v>102.40071156853182</v>
      </c>
      <c r="F1636" s="1">
        <f t="shared" si="88"/>
        <v>-65.2</v>
      </c>
    </row>
    <row r="1637" spans="1:6">
      <c r="A1637" s="27">
        <v>39438</v>
      </c>
      <c r="B1637">
        <v>46.8</v>
      </c>
      <c r="C1637">
        <v>27.9</v>
      </c>
      <c r="D1637" s="1">
        <f t="shared" si="89"/>
        <v>357.20999999999992</v>
      </c>
      <c r="E1637" s="2">
        <f t="shared" si="87"/>
        <v>53.572499008145208</v>
      </c>
      <c r="F1637" s="1">
        <f t="shared" si="88"/>
        <v>-18.899999999999999</v>
      </c>
    </row>
    <row r="1638" spans="1:6">
      <c r="A1638" s="27">
        <v>39439</v>
      </c>
      <c r="B1638">
        <v>27.5</v>
      </c>
      <c r="C1638">
        <v>26.8</v>
      </c>
      <c r="D1638" s="1">
        <f t="shared" si="89"/>
        <v>0.48999999999999899</v>
      </c>
      <c r="E1638" s="2">
        <f t="shared" si="87"/>
        <v>38.679986930850497</v>
      </c>
      <c r="F1638" s="1">
        <f t="shared" si="88"/>
        <v>-0.69999999999999929</v>
      </c>
    </row>
    <row r="1639" spans="1:6">
      <c r="A1639" s="27">
        <v>39440</v>
      </c>
      <c r="B1639">
        <v>18.8</v>
      </c>
      <c r="C1639">
        <v>22.9</v>
      </c>
      <c r="D1639" s="1">
        <f t="shared" si="89"/>
        <v>16.809999999999981</v>
      </c>
      <c r="E1639" s="2">
        <f t="shared" si="87"/>
        <v>5.3792622931691376</v>
      </c>
      <c r="F1639" s="1">
        <f t="shared" si="88"/>
        <v>4.0999999999999979</v>
      </c>
    </row>
    <row r="1640" spans="1:6">
      <c r="A1640" s="27">
        <v>39441</v>
      </c>
      <c r="B1640">
        <v>16.399999999999999</v>
      </c>
      <c r="C1640">
        <v>22.2</v>
      </c>
      <c r="D1640" s="1">
        <f t="shared" si="89"/>
        <v>33.640000000000008</v>
      </c>
      <c r="E1640" s="2">
        <f t="shared" si="87"/>
        <v>2.6222091530724909</v>
      </c>
      <c r="F1640" s="1">
        <f t="shared" si="88"/>
        <v>5.8000000000000007</v>
      </c>
    </row>
    <row r="1641" spans="1:6">
      <c r="A1641" s="27">
        <v>39442</v>
      </c>
      <c r="B1641">
        <v>8.4</v>
      </c>
      <c r="C1641">
        <v>17.399999999999999</v>
      </c>
      <c r="D1641" s="1">
        <f t="shared" si="89"/>
        <v>80.999999999999972</v>
      </c>
      <c r="E1641" s="2">
        <f t="shared" si="87"/>
        <v>10.116701906695464</v>
      </c>
      <c r="F1641" s="1">
        <f t="shared" si="88"/>
        <v>8.9999999999999982</v>
      </c>
    </row>
    <row r="1642" spans="1:6">
      <c r="A1642" s="27">
        <v>39443</v>
      </c>
      <c r="B1642">
        <v>5.2</v>
      </c>
      <c r="C1642">
        <v>21.3</v>
      </c>
      <c r="D1642" s="1">
        <f t="shared" si="89"/>
        <v>259.21000000000004</v>
      </c>
      <c r="E1642" s="2">
        <f t="shared" si="87"/>
        <v>0.5174265443767998</v>
      </c>
      <c r="F1642" s="1">
        <f t="shared" si="88"/>
        <v>16.100000000000001</v>
      </c>
    </row>
    <row r="1643" spans="1:6">
      <c r="A1643" s="27">
        <v>39444</v>
      </c>
      <c r="B1643">
        <v>3.2</v>
      </c>
      <c r="C1643">
        <v>21.6</v>
      </c>
      <c r="D1643" s="1">
        <f t="shared" si="89"/>
        <v>338.56000000000006</v>
      </c>
      <c r="E1643" s="2">
        <f t="shared" si="87"/>
        <v>1.0390207472753665</v>
      </c>
      <c r="F1643" s="1">
        <f t="shared" si="88"/>
        <v>18.400000000000002</v>
      </c>
    </row>
    <row r="1644" spans="1:6">
      <c r="A1644" s="27">
        <v>39445</v>
      </c>
      <c r="B1644">
        <v>2.6</v>
      </c>
      <c r="C1644">
        <v>17.2</v>
      </c>
      <c r="D1644" s="1">
        <f t="shared" si="89"/>
        <v>213.16</v>
      </c>
      <c r="E1644" s="2">
        <f t="shared" si="87"/>
        <v>11.428972438096418</v>
      </c>
      <c r="F1644" s="1">
        <f t="shared" si="88"/>
        <v>14.6</v>
      </c>
    </row>
    <row r="1645" spans="1:6">
      <c r="A1645" s="27">
        <v>39446</v>
      </c>
      <c r="B1645">
        <v>1.7</v>
      </c>
      <c r="C1645">
        <v>10.6</v>
      </c>
      <c r="D1645" s="1">
        <f t="shared" si="89"/>
        <v>79.210000000000008</v>
      </c>
      <c r="E1645" s="2">
        <f t="shared" si="87"/>
        <v>99.613899974327992</v>
      </c>
      <c r="F1645" s="1">
        <f t="shared" si="88"/>
        <v>8.9</v>
      </c>
    </row>
    <row r="1646" spans="1:6">
      <c r="A1646" s="27">
        <v>39447</v>
      </c>
      <c r="B1646">
        <v>43.2</v>
      </c>
      <c r="C1646">
        <v>18.100000000000001</v>
      </c>
      <c r="D1646" s="1">
        <f t="shared" si="89"/>
        <v>630.0100000000001</v>
      </c>
      <c r="E1646" s="2">
        <f t="shared" si="87"/>
        <v>6.1537550467921003</v>
      </c>
      <c r="F1646" s="1">
        <f t="shared" si="88"/>
        <v>-25.1</v>
      </c>
    </row>
    <row r="1647" spans="1:6">
      <c r="A1647" s="27">
        <v>39448</v>
      </c>
      <c r="B1647">
        <v>98.4</v>
      </c>
      <c r="C1647">
        <v>46</v>
      </c>
      <c r="D1647" s="1">
        <f t="shared" si="89"/>
        <v>2745.7600000000007</v>
      </c>
      <c r="E1647" s="2">
        <f t="shared" si="87"/>
        <v>646.14201591635867</v>
      </c>
      <c r="F1647" s="1">
        <f t="shared" si="88"/>
        <v>-52.400000000000006</v>
      </c>
    </row>
    <row r="1648" spans="1:6">
      <c r="A1648" s="27">
        <v>39449</v>
      </c>
      <c r="B1648">
        <v>120.9</v>
      </c>
      <c r="C1648">
        <v>49</v>
      </c>
      <c r="D1648" s="1">
        <f t="shared" si="89"/>
        <v>5169.6100000000006</v>
      </c>
      <c r="E1648" s="2">
        <f t="shared" si="87"/>
        <v>807.65795794534426</v>
      </c>
      <c r="F1648" s="1">
        <f t="shared" si="88"/>
        <v>-71.900000000000006</v>
      </c>
    </row>
    <row r="1649" spans="1:6">
      <c r="A1649" s="27">
        <v>39450</v>
      </c>
      <c r="B1649">
        <v>108.9</v>
      </c>
      <c r="C1649">
        <v>31.2</v>
      </c>
      <c r="D1649" s="1">
        <f t="shared" si="89"/>
        <v>6037.2900000000009</v>
      </c>
      <c r="E1649" s="2">
        <f t="shared" si="87"/>
        <v>112.77003524002943</v>
      </c>
      <c r="F1649" s="1">
        <f t="shared" si="88"/>
        <v>-77.7</v>
      </c>
    </row>
    <row r="1650" spans="1:6">
      <c r="A1650" s="27">
        <v>39451</v>
      </c>
      <c r="B1650">
        <v>60.2</v>
      </c>
      <c r="C1650">
        <v>33.799999999999997</v>
      </c>
      <c r="D1650" s="1">
        <f t="shared" si="89"/>
        <v>696.96000000000026</v>
      </c>
      <c r="E1650" s="2">
        <f t="shared" si="87"/>
        <v>174.75051833181692</v>
      </c>
      <c r="F1650" s="1">
        <f t="shared" si="88"/>
        <v>-26.400000000000006</v>
      </c>
    </row>
    <row r="1651" spans="1:6">
      <c r="A1651" s="27">
        <v>39452</v>
      </c>
      <c r="B1651">
        <v>31.1</v>
      </c>
      <c r="C1651">
        <v>24.6</v>
      </c>
      <c r="D1651" s="1">
        <f t="shared" si="89"/>
        <v>42.25</v>
      </c>
      <c r="E1651" s="2">
        <f t="shared" si="87"/>
        <v>16.154962776261023</v>
      </c>
      <c r="F1651" s="1">
        <f t="shared" si="88"/>
        <v>-6.5</v>
      </c>
    </row>
    <row r="1652" spans="1:6">
      <c r="A1652" s="27">
        <v>39453</v>
      </c>
      <c r="B1652">
        <v>14.7</v>
      </c>
      <c r="C1652">
        <v>34.799999999999997</v>
      </c>
      <c r="D1652" s="1">
        <f t="shared" si="89"/>
        <v>404.00999999999993</v>
      </c>
      <c r="E1652" s="2">
        <f t="shared" si="87"/>
        <v>202.18916567481213</v>
      </c>
      <c r="F1652" s="1">
        <f t="shared" si="88"/>
        <v>20.099999999999998</v>
      </c>
    </row>
    <row r="1653" spans="1:6">
      <c r="A1653" s="27">
        <v>39454</v>
      </c>
      <c r="B1653">
        <v>12.9</v>
      </c>
      <c r="C1653">
        <v>14.8</v>
      </c>
      <c r="D1653" s="1">
        <f t="shared" si="89"/>
        <v>3.6100000000000012</v>
      </c>
      <c r="E1653" s="2">
        <f t="shared" si="87"/>
        <v>33.416218814907886</v>
      </c>
      <c r="F1653" s="1">
        <f t="shared" si="88"/>
        <v>1.9000000000000004</v>
      </c>
    </row>
    <row r="1654" spans="1:6">
      <c r="A1654" s="27">
        <v>39455</v>
      </c>
      <c r="B1654">
        <v>16.5</v>
      </c>
      <c r="C1654">
        <v>22</v>
      </c>
      <c r="D1654" s="1">
        <f t="shared" si="89"/>
        <v>30.25</v>
      </c>
      <c r="E1654" s="2">
        <f t="shared" si="87"/>
        <v>2.01447968447345</v>
      </c>
      <c r="F1654" s="1">
        <f t="shared" si="88"/>
        <v>5.5</v>
      </c>
    </row>
    <row r="1655" spans="1:6">
      <c r="A1655" s="27">
        <v>39456</v>
      </c>
      <c r="B1655">
        <v>5.7</v>
      </c>
      <c r="C1655">
        <v>5.6</v>
      </c>
      <c r="D1655" s="1">
        <f t="shared" si="89"/>
        <v>1.0000000000000106E-2</v>
      </c>
      <c r="E1655" s="2">
        <f t="shared" si="87"/>
        <v>224.42066325935193</v>
      </c>
      <c r="F1655" s="1">
        <f t="shared" si="88"/>
        <v>-0.10000000000000053</v>
      </c>
    </row>
    <row r="1656" spans="1:6">
      <c r="A1656" s="27">
        <v>39457</v>
      </c>
      <c r="B1656">
        <v>4</v>
      </c>
      <c r="C1656">
        <v>5.0999999999999996</v>
      </c>
      <c r="D1656" s="1">
        <f t="shared" si="89"/>
        <v>1.2099999999999993</v>
      </c>
      <c r="E1656" s="2">
        <f t="shared" si="87"/>
        <v>239.6513395878543</v>
      </c>
      <c r="F1656" s="1">
        <f t="shared" si="88"/>
        <v>1.0999999999999996</v>
      </c>
    </row>
    <row r="1657" spans="1:6">
      <c r="A1657" s="27">
        <v>39458</v>
      </c>
      <c r="B1657">
        <v>3.1</v>
      </c>
      <c r="C1657">
        <v>4.4000000000000004</v>
      </c>
      <c r="D1657" s="1">
        <f t="shared" si="89"/>
        <v>1.6900000000000006</v>
      </c>
      <c r="E1657" s="2">
        <f t="shared" si="87"/>
        <v>261.81428644775769</v>
      </c>
      <c r="F1657" s="1">
        <f t="shared" si="88"/>
        <v>1.3000000000000003</v>
      </c>
    </row>
    <row r="1658" spans="1:6">
      <c r="A1658" s="27">
        <v>39459</v>
      </c>
      <c r="B1658">
        <v>7.8</v>
      </c>
      <c r="C1658">
        <v>5.9</v>
      </c>
      <c r="D1658" s="1">
        <f t="shared" si="89"/>
        <v>3.6099999999999981</v>
      </c>
      <c r="E1658" s="2">
        <f t="shared" si="87"/>
        <v>215.52225746225045</v>
      </c>
      <c r="F1658" s="1">
        <f t="shared" si="88"/>
        <v>-1.8999999999999995</v>
      </c>
    </row>
    <row r="1659" spans="1:6">
      <c r="A1659" s="27">
        <v>39460</v>
      </c>
      <c r="B1659">
        <v>14.3</v>
      </c>
      <c r="C1659">
        <v>7.8</v>
      </c>
      <c r="D1659" s="1">
        <f t="shared" si="89"/>
        <v>42.250000000000014</v>
      </c>
      <c r="E1659" s="2">
        <f t="shared" si="87"/>
        <v>163.34568741394136</v>
      </c>
      <c r="F1659" s="1">
        <f t="shared" si="88"/>
        <v>-6.5000000000000009</v>
      </c>
    </row>
    <row r="1660" spans="1:6">
      <c r="A1660" s="27">
        <v>39461</v>
      </c>
      <c r="B1660">
        <v>7.5</v>
      </c>
      <c r="C1660">
        <v>8.3000000000000007</v>
      </c>
      <c r="D1660" s="1">
        <f t="shared" si="89"/>
        <v>0.64000000000000112</v>
      </c>
      <c r="E1660" s="2">
        <f t="shared" si="87"/>
        <v>150.81501108543898</v>
      </c>
      <c r="F1660" s="1">
        <f t="shared" si="88"/>
        <v>0.80000000000000071</v>
      </c>
    </row>
    <row r="1661" spans="1:6">
      <c r="A1661" s="27">
        <v>39462</v>
      </c>
      <c r="B1661">
        <v>2.7</v>
      </c>
      <c r="C1661">
        <v>6.9</v>
      </c>
      <c r="D1661" s="1">
        <f t="shared" si="89"/>
        <v>17.64</v>
      </c>
      <c r="E1661" s="2">
        <f t="shared" si="87"/>
        <v>187.16090480524568</v>
      </c>
      <c r="F1661" s="1">
        <f t="shared" si="88"/>
        <v>4.2</v>
      </c>
    </row>
    <row r="1662" spans="1:6">
      <c r="A1662" s="27">
        <v>39463</v>
      </c>
      <c r="B1662">
        <v>1.8</v>
      </c>
      <c r="C1662">
        <v>6.1</v>
      </c>
      <c r="D1662" s="1">
        <f t="shared" si="89"/>
        <v>18.489999999999998</v>
      </c>
      <c r="E1662" s="2">
        <f t="shared" si="87"/>
        <v>209.68998693084953</v>
      </c>
      <c r="F1662" s="1">
        <f t="shared" si="88"/>
        <v>4.3</v>
      </c>
    </row>
    <row r="1663" spans="1:6">
      <c r="A1663" s="27">
        <v>39464</v>
      </c>
      <c r="B1663">
        <v>1.1000000000000001</v>
      </c>
      <c r="C1663">
        <v>8.5</v>
      </c>
      <c r="D1663" s="1">
        <f t="shared" si="89"/>
        <v>54.760000000000005</v>
      </c>
      <c r="E1663" s="2">
        <f t="shared" si="87"/>
        <v>145.94274055403804</v>
      </c>
      <c r="F1663" s="1">
        <f t="shared" si="88"/>
        <v>7.4</v>
      </c>
    </row>
    <row r="1664" spans="1:6">
      <c r="A1664" s="27">
        <v>39465</v>
      </c>
      <c r="B1664">
        <v>0.9</v>
      </c>
      <c r="C1664">
        <v>7.2</v>
      </c>
      <c r="D1664" s="1">
        <f t="shared" si="89"/>
        <v>39.69</v>
      </c>
      <c r="E1664" s="2">
        <f t="shared" si="87"/>
        <v>179.04249900814426</v>
      </c>
      <c r="F1664" s="1">
        <f t="shared" si="88"/>
        <v>6.3</v>
      </c>
    </row>
    <row r="1665" spans="1:6">
      <c r="A1665" s="27">
        <v>39466</v>
      </c>
      <c r="B1665">
        <v>0.6</v>
      </c>
      <c r="C1665">
        <v>10.3</v>
      </c>
      <c r="D1665" s="1">
        <f t="shared" si="89"/>
        <v>94.090000000000018</v>
      </c>
      <c r="E1665" s="2">
        <f t="shared" si="87"/>
        <v>105.6923057714294</v>
      </c>
      <c r="F1665" s="1">
        <f t="shared" si="88"/>
        <v>9.7000000000000011</v>
      </c>
    </row>
    <row r="1666" spans="1:6">
      <c r="A1666" s="27">
        <v>39467</v>
      </c>
      <c r="B1666">
        <v>0.6</v>
      </c>
      <c r="C1666">
        <v>10.8</v>
      </c>
      <c r="D1666" s="1">
        <f t="shared" si="89"/>
        <v>104.04000000000002</v>
      </c>
      <c r="E1666" s="2">
        <f t="shared" si="87"/>
        <v>95.661629442927008</v>
      </c>
      <c r="F1666" s="1">
        <f t="shared" si="88"/>
        <v>10.200000000000001</v>
      </c>
    </row>
    <row r="1667" spans="1:6">
      <c r="A1667" s="27">
        <v>39468</v>
      </c>
      <c r="B1667">
        <v>4.5999999999999996</v>
      </c>
      <c r="C1667">
        <v>5.6</v>
      </c>
      <c r="D1667" s="1">
        <f t="shared" si="89"/>
        <v>1</v>
      </c>
      <c r="E1667" s="2">
        <f t="shared" ref="E1667:E1730" si="90">(C1667-AVERAGE($C$2:$C$6211))^2</f>
        <v>224.42066325935193</v>
      </c>
      <c r="F1667" s="1">
        <f t="shared" ref="F1667:F1730" si="91">C1667-B1667</f>
        <v>1</v>
      </c>
    </row>
    <row r="1668" spans="1:6">
      <c r="A1668" s="27">
        <v>39469</v>
      </c>
      <c r="B1668">
        <v>21.2</v>
      </c>
      <c r="C1668">
        <v>27.3</v>
      </c>
      <c r="D1668" s="1">
        <f t="shared" si="89"/>
        <v>37.210000000000015</v>
      </c>
      <c r="E1668" s="2">
        <f t="shared" si="90"/>
        <v>45.149310602348102</v>
      </c>
      <c r="F1668" s="1">
        <f t="shared" si="91"/>
        <v>6.1000000000000014</v>
      </c>
    </row>
    <row r="1669" spans="1:6">
      <c r="A1669" s="27">
        <v>39470</v>
      </c>
      <c r="B1669">
        <v>7.5</v>
      </c>
      <c r="C1669">
        <v>8.4</v>
      </c>
      <c r="D1669" s="1">
        <f t="shared" ref="D1669:D1732" si="92">(B1669-C1669)^2</f>
        <v>0.81000000000000061</v>
      </c>
      <c r="E1669" s="2">
        <f t="shared" si="90"/>
        <v>148.36887581973849</v>
      </c>
      <c r="F1669" s="1">
        <f t="shared" si="91"/>
        <v>0.90000000000000036</v>
      </c>
    </row>
    <row r="1670" spans="1:6">
      <c r="A1670" s="27">
        <v>39471</v>
      </c>
      <c r="B1670">
        <v>2.7</v>
      </c>
      <c r="C1670">
        <v>9.1</v>
      </c>
      <c r="D1670" s="1">
        <f t="shared" si="92"/>
        <v>40.959999999999994</v>
      </c>
      <c r="E1670" s="2">
        <f t="shared" si="90"/>
        <v>131.80592895983517</v>
      </c>
      <c r="F1670" s="1">
        <f t="shared" si="91"/>
        <v>6.3999999999999995</v>
      </c>
    </row>
    <row r="1671" spans="1:6">
      <c r="A1671" s="27">
        <v>39472</v>
      </c>
      <c r="B1671">
        <v>2.5</v>
      </c>
      <c r="C1671">
        <v>11.5</v>
      </c>
      <c r="D1671" s="1">
        <f t="shared" si="92"/>
        <v>81</v>
      </c>
      <c r="E1671" s="2">
        <f t="shared" si="90"/>
        <v>82.458682583023688</v>
      </c>
      <c r="F1671" s="1">
        <f t="shared" si="91"/>
        <v>9</v>
      </c>
    </row>
    <row r="1672" spans="1:6">
      <c r="A1672" s="27">
        <v>39473</v>
      </c>
      <c r="B1672">
        <v>1.6</v>
      </c>
      <c r="C1672">
        <v>17.3</v>
      </c>
      <c r="D1672" s="1">
        <f t="shared" si="92"/>
        <v>246.49000000000004</v>
      </c>
      <c r="E1672" s="2">
        <f t="shared" si="90"/>
        <v>10.76283717239593</v>
      </c>
      <c r="F1672" s="1">
        <f t="shared" si="91"/>
        <v>15.700000000000001</v>
      </c>
    </row>
    <row r="1673" spans="1:6">
      <c r="A1673" s="27">
        <v>39474</v>
      </c>
      <c r="B1673">
        <v>106.6</v>
      </c>
      <c r="C1673">
        <v>27.1</v>
      </c>
      <c r="D1673" s="1">
        <f t="shared" si="92"/>
        <v>6320.25</v>
      </c>
      <c r="E1673" s="2">
        <f t="shared" si="90"/>
        <v>42.50158113374907</v>
      </c>
      <c r="F1673" s="1">
        <f t="shared" si="91"/>
        <v>-79.5</v>
      </c>
    </row>
    <row r="1674" spans="1:6">
      <c r="A1674" s="27">
        <v>39475</v>
      </c>
      <c r="B1674">
        <v>79.400000000000006</v>
      </c>
      <c r="C1674">
        <v>20.100000000000001</v>
      </c>
      <c r="D1674" s="1">
        <f t="shared" si="92"/>
        <v>3516.4900000000007</v>
      </c>
      <c r="E1674" s="2">
        <f t="shared" si="90"/>
        <v>0.23104973278253804</v>
      </c>
      <c r="F1674" s="1">
        <f t="shared" si="91"/>
        <v>-59.300000000000004</v>
      </c>
    </row>
    <row r="1675" spans="1:6">
      <c r="A1675" s="27">
        <v>39476</v>
      </c>
      <c r="B1675">
        <v>44.8</v>
      </c>
      <c r="C1675">
        <v>23.1</v>
      </c>
      <c r="D1675" s="1">
        <f t="shared" si="92"/>
        <v>470.88999999999982</v>
      </c>
      <c r="E1675" s="2">
        <f t="shared" si="90"/>
        <v>6.3469917617681952</v>
      </c>
      <c r="F1675" s="1">
        <f t="shared" si="91"/>
        <v>-21.699999999999996</v>
      </c>
    </row>
    <row r="1676" spans="1:6">
      <c r="A1676" s="27">
        <v>39477</v>
      </c>
      <c r="B1676">
        <v>55</v>
      </c>
      <c r="C1676">
        <v>29.4</v>
      </c>
      <c r="D1676" s="1">
        <f t="shared" si="92"/>
        <v>655.36000000000013</v>
      </c>
      <c r="E1676" s="2">
        <f t="shared" si="90"/>
        <v>77.780470022638028</v>
      </c>
      <c r="F1676" s="1">
        <f t="shared" si="91"/>
        <v>-25.6</v>
      </c>
    </row>
    <row r="1677" spans="1:6">
      <c r="A1677" s="27">
        <v>39478</v>
      </c>
      <c r="B1677">
        <v>24.5</v>
      </c>
      <c r="C1677">
        <v>32.4</v>
      </c>
      <c r="D1677" s="1">
        <f t="shared" si="92"/>
        <v>62.409999999999975</v>
      </c>
      <c r="E1677" s="2">
        <f t="shared" si="90"/>
        <v>139.69641205162367</v>
      </c>
      <c r="F1677" s="1">
        <f t="shared" si="91"/>
        <v>7.8999999999999986</v>
      </c>
    </row>
    <row r="1678" spans="1:6">
      <c r="A1678" s="27">
        <v>39479</v>
      </c>
      <c r="B1678">
        <v>26.4</v>
      </c>
      <c r="C1678">
        <v>49.5</v>
      </c>
      <c r="D1678" s="1">
        <f t="shared" si="92"/>
        <v>533.61</v>
      </c>
      <c r="E1678" s="2">
        <f t="shared" si="90"/>
        <v>836.3272816168419</v>
      </c>
      <c r="F1678" s="1">
        <f t="shared" si="91"/>
        <v>23.1</v>
      </c>
    </row>
    <row r="1679" spans="1:6">
      <c r="A1679" s="27">
        <v>39480</v>
      </c>
      <c r="B1679">
        <v>38.5</v>
      </c>
      <c r="C1679">
        <v>17.600000000000001</v>
      </c>
      <c r="D1679" s="1">
        <f t="shared" si="92"/>
        <v>436.80999999999995</v>
      </c>
      <c r="E1679" s="2">
        <f t="shared" si="90"/>
        <v>8.8844313752944899</v>
      </c>
      <c r="F1679" s="1">
        <f t="shared" si="91"/>
        <v>-20.9</v>
      </c>
    </row>
    <row r="1680" spans="1:6">
      <c r="A1680" s="27">
        <v>39481</v>
      </c>
      <c r="B1680">
        <v>24</v>
      </c>
      <c r="C1680">
        <v>21</v>
      </c>
      <c r="D1680" s="1">
        <f t="shared" si="92"/>
        <v>9</v>
      </c>
      <c r="E1680" s="2">
        <f t="shared" si="90"/>
        <v>0.17583234147823393</v>
      </c>
      <c r="F1680" s="1">
        <f t="shared" si="91"/>
        <v>-3</v>
      </c>
    </row>
    <row r="1681" spans="1:6">
      <c r="A1681" s="27">
        <v>39482</v>
      </c>
      <c r="B1681">
        <v>16.899999999999999</v>
      </c>
      <c r="C1681">
        <v>22.8</v>
      </c>
      <c r="D1681" s="1">
        <f t="shared" si="92"/>
        <v>34.810000000000024</v>
      </c>
      <c r="E1681" s="2">
        <f t="shared" si="90"/>
        <v>4.9253975588696264</v>
      </c>
      <c r="F1681" s="1">
        <f t="shared" si="91"/>
        <v>5.9000000000000021</v>
      </c>
    </row>
    <row r="1682" spans="1:6">
      <c r="A1682" s="27">
        <v>39483</v>
      </c>
      <c r="B1682">
        <v>8.4</v>
      </c>
      <c r="C1682">
        <v>10.6</v>
      </c>
      <c r="D1682" s="1">
        <f t="shared" si="92"/>
        <v>4.8399999999999972</v>
      </c>
      <c r="E1682" s="2">
        <f t="shared" si="90"/>
        <v>99.613899974327992</v>
      </c>
      <c r="F1682" s="1">
        <f t="shared" si="91"/>
        <v>2.1999999999999993</v>
      </c>
    </row>
    <row r="1683" spans="1:6">
      <c r="A1683" s="27">
        <v>39484</v>
      </c>
      <c r="B1683">
        <v>10</v>
      </c>
      <c r="C1683">
        <v>20.399999999999999</v>
      </c>
      <c r="D1683" s="1">
        <f t="shared" si="92"/>
        <v>108.15999999999997</v>
      </c>
      <c r="E1683" s="2">
        <f t="shared" si="90"/>
        <v>3.2643935681104755E-2</v>
      </c>
      <c r="F1683" s="1">
        <f t="shared" si="91"/>
        <v>10.399999999999999</v>
      </c>
    </row>
    <row r="1684" spans="1:6">
      <c r="A1684" s="27">
        <v>39485</v>
      </c>
      <c r="B1684">
        <v>21.2</v>
      </c>
      <c r="C1684">
        <v>40.200000000000003</v>
      </c>
      <c r="D1684" s="1">
        <f t="shared" si="92"/>
        <v>361.00000000000011</v>
      </c>
      <c r="E1684" s="2">
        <f t="shared" si="90"/>
        <v>384.9178613269865</v>
      </c>
      <c r="F1684" s="1">
        <f t="shared" si="91"/>
        <v>19.000000000000004</v>
      </c>
    </row>
    <row r="1685" spans="1:6">
      <c r="A1685" s="27">
        <v>39486</v>
      </c>
      <c r="B1685">
        <v>26.3</v>
      </c>
      <c r="C1685">
        <v>-5</v>
      </c>
      <c r="D1685" s="1">
        <f t="shared" si="92"/>
        <v>979.69</v>
      </c>
      <c r="E1685" s="2">
        <f t="shared" si="90"/>
        <v>654.37100142360259</v>
      </c>
      <c r="F1685" s="1">
        <f t="shared" si="91"/>
        <v>-31.3</v>
      </c>
    </row>
    <row r="1686" spans="1:6">
      <c r="A1686" s="27">
        <v>39487</v>
      </c>
      <c r="B1686">
        <v>69.900000000000006</v>
      </c>
      <c r="C1686">
        <v>34.5</v>
      </c>
      <c r="D1686" s="1">
        <f t="shared" si="92"/>
        <v>1253.1600000000003</v>
      </c>
      <c r="E1686" s="2">
        <f t="shared" si="90"/>
        <v>193.74757147191366</v>
      </c>
      <c r="F1686" s="1">
        <f t="shared" si="91"/>
        <v>-35.400000000000006</v>
      </c>
    </row>
    <row r="1687" spans="1:6">
      <c r="A1687" s="27">
        <v>39488</v>
      </c>
      <c r="B1687">
        <v>81.8</v>
      </c>
      <c r="C1687">
        <v>13.6</v>
      </c>
      <c r="D1687" s="1">
        <f t="shared" si="92"/>
        <v>4651.2400000000007</v>
      </c>
      <c r="E1687" s="2">
        <f t="shared" si="90"/>
        <v>48.729842003313642</v>
      </c>
      <c r="F1687" s="1">
        <f t="shared" si="91"/>
        <v>-68.2</v>
      </c>
    </row>
    <row r="1688" spans="1:6">
      <c r="A1688" s="27">
        <v>39489</v>
      </c>
      <c r="B1688">
        <v>63.2</v>
      </c>
      <c r="C1688">
        <v>9.8000000000000007</v>
      </c>
      <c r="D1688" s="1">
        <f t="shared" si="92"/>
        <v>2851.5600000000004</v>
      </c>
      <c r="E1688" s="2">
        <f t="shared" si="90"/>
        <v>116.2229820999318</v>
      </c>
      <c r="F1688" s="1">
        <f t="shared" si="91"/>
        <v>-53.400000000000006</v>
      </c>
    </row>
    <row r="1689" spans="1:6">
      <c r="A1689" s="27">
        <v>39490</v>
      </c>
      <c r="B1689">
        <v>53</v>
      </c>
      <c r="C1689">
        <v>8.6999999999999993</v>
      </c>
      <c r="D1689" s="1">
        <f t="shared" si="92"/>
        <v>1962.4899999999998</v>
      </c>
      <c r="E1689" s="2">
        <f t="shared" si="90"/>
        <v>141.15047002263708</v>
      </c>
      <c r="F1689" s="1">
        <f t="shared" si="91"/>
        <v>-44.3</v>
      </c>
    </row>
    <row r="1690" spans="1:6">
      <c r="A1690" s="27">
        <v>39491</v>
      </c>
      <c r="B1690">
        <v>22</v>
      </c>
      <c r="C1690">
        <v>8</v>
      </c>
      <c r="D1690" s="1">
        <f t="shared" si="92"/>
        <v>196</v>
      </c>
      <c r="E1690" s="2">
        <f t="shared" si="90"/>
        <v>158.27341688254043</v>
      </c>
      <c r="F1690" s="1">
        <f t="shared" si="91"/>
        <v>-14</v>
      </c>
    </row>
    <row r="1691" spans="1:6">
      <c r="A1691" s="27">
        <v>39492</v>
      </c>
      <c r="B1691">
        <v>33.200000000000003</v>
      </c>
      <c r="C1691">
        <v>29.8</v>
      </c>
      <c r="D1691" s="1">
        <f t="shared" si="92"/>
        <v>11.560000000000015</v>
      </c>
      <c r="E1691" s="2">
        <f t="shared" si="90"/>
        <v>84.995928959836149</v>
      </c>
      <c r="F1691" s="1">
        <f t="shared" si="91"/>
        <v>-3.4000000000000021</v>
      </c>
    </row>
    <row r="1692" spans="1:6">
      <c r="A1692" s="27">
        <v>39493</v>
      </c>
      <c r="B1692">
        <v>17.5</v>
      </c>
      <c r="C1692">
        <v>41.7</v>
      </c>
      <c r="D1692" s="1">
        <f t="shared" si="92"/>
        <v>585.6400000000001</v>
      </c>
      <c r="E1692" s="2">
        <f t="shared" si="90"/>
        <v>446.02583234147932</v>
      </c>
      <c r="F1692" s="1">
        <f t="shared" si="91"/>
        <v>24.200000000000003</v>
      </c>
    </row>
    <row r="1693" spans="1:6">
      <c r="A1693" s="27">
        <v>39494</v>
      </c>
      <c r="B1693">
        <v>12.1</v>
      </c>
      <c r="C1693">
        <v>11.9</v>
      </c>
      <c r="D1693" s="1">
        <f t="shared" si="92"/>
        <v>3.9999999999999716E-2</v>
      </c>
      <c r="E1693" s="2">
        <f t="shared" si="90"/>
        <v>75.354141520221759</v>
      </c>
      <c r="F1693" s="1">
        <f t="shared" si="91"/>
        <v>-0.19999999999999929</v>
      </c>
    </row>
    <row r="1694" spans="1:6">
      <c r="A1694" s="27">
        <v>39495</v>
      </c>
      <c r="B1694">
        <v>32</v>
      </c>
      <c r="C1694">
        <v>12.6</v>
      </c>
      <c r="D1694" s="1">
        <f t="shared" si="92"/>
        <v>376.35999999999996</v>
      </c>
      <c r="E1694" s="2">
        <f t="shared" si="90"/>
        <v>63.691194660318423</v>
      </c>
      <c r="F1694" s="1">
        <f t="shared" si="91"/>
        <v>-19.399999999999999</v>
      </c>
    </row>
    <row r="1695" spans="1:6">
      <c r="A1695" s="27">
        <v>39496</v>
      </c>
      <c r="B1695">
        <v>41.9</v>
      </c>
      <c r="C1695">
        <v>35.799999999999997</v>
      </c>
      <c r="D1695" s="1">
        <f t="shared" si="92"/>
        <v>37.210000000000015</v>
      </c>
      <c r="E1695" s="2">
        <f t="shared" si="90"/>
        <v>231.62781301780734</v>
      </c>
      <c r="F1695" s="1">
        <f t="shared" si="91"/>
        <v>-6.1000000000000014</v>
      </c>
    </row>
    <row r="1696" spans="1:6">
      <c r="A1696" s="27">
        <v>39497</v>
      </c>
      <c r="B1696">
        <v>35.299999999999997</v>
      </c>
      <c r="C1696">
        <v>57.1</v>
      </c>
      <c r="D1696" s="1">
        <f t="shared" si="92"/>
        <v>475.24000000000018</v>
      </c>
      <c r="E1696" s="2">
        <f t="shared" si="90"/>
        <v>1333.6610014236057</v>
      </c>
      <c r="F1696" s="1">
        <f t="shared" si="91"/>
        <v>21.800000000000004</v>
      </c>
    </row>
    <row r="1697" spans="1:6">
      <c r="A1697" s="27">
        <v>39498</v>
      </c>
      <c r="B1697">
        <v>57.1</v>
      </c>
      <c r="C1697">
        <v>21.1</v>
      </c>
      <c r="D1697" s="1">
        <f t="shared" si="92"/>
        <v>1296</v>
      </c>
      <c r="E1697" s="2">
        <f t="shared" si="90"/>
        <v>0.26969707577775703</v>
      </c>
      <c r="F1697" s="1">
        <f t="shared" si="91"/>
        <v>-36</v>
      </c>
    </row>
    <row r="1698" spans="1:6">
      <c r="A1698" s="27">
        <v>39499</v>
      </c>
      <c r="B1698">
        <v>81.400000000000006</v>
      </c>
      <c r="C1698">
        <v>47.4</v>
      </c>
      <c r="D1698" s="1">
        <f t="shared" si="92"/>
        <v>1156.0000000000005</v>
      </c>
      <c r="E1698" s="2">
        <f t="shared" si="90"/>
        <v>719.27612219655191</v>
      </c>
      <c r="F1698" s="1">
        <f t="shared" si="91"/>
        <v>-34.000000000000007</v>
      </c>
    </row>
    <row r="1699" spans="1:6">
      <c r="A1699" s="27">
        <v>39500</v>
      </c>
      <c r="B1699">
        <v>57.7</v>
      </c>
      <c r="C1699">
        <v>11.6</v>
      </c>
      <c r="D1699" s="1">
        <f t="shared" si="92"/>
        <v>2125.21</v>
      </c>
      <c r="E1699" s="2">
        <f t="shared" si="90"/>
        <v>80.652547317323211</v>
      </c>
      <c r="F1699" s="1">
        <f t="shared" si="91"/>
        <v>-46.1</v>
      </c>
    </row>
    <row r="1700" spans="1:6">
      <c r="A1700" s="27">
        <v>39501</v>
      </c>
      <c r="B1700">
        <v>30.7</v>
      </c>
      <c r="C1700">
        <v>8.8000000000000007</v>
      </c>
      <c r="D1700" s="1">
        <f t="shared" si="92"/>
        <v>479.60999999999996</v>
      </c>
      <c r="E1700" s="2">
        <f t="shared" si="90"/>
        <v>138.78433475693657</v>
      </c>
      <c r="F1700" s="1">
        <f t="shared" si="91"/>
        <v>-21.9</v>
      </c>
    </row>
    <row r="1701" spans="1:6">
      <c r="A1701" s="27">
        <v>39502</v>
      </c>
      <c r="B1701">
        <v>14.9</v>
      </c>
      <c r="C1701">
        <v>26.2</v>
      </c>
      <c r="D1701" s="1">
        <f t="shared" si="92"/>
        <v>127.68999999999997</v>
      </c>
      <c r="E1701" s="2">
        <f t="shared" si="90"/>
        <v>31.576798525053348</v>
      </c>
      <c r="F1701" s="1">
        <f t="shared" si="91"/>
        <v>11.299999999999999</v>
      </c>
    </row>
    <row r="1702" spans="1:6">
      <c r="A1702" s="27">
        <v>39503</v>
      </c>
      <c r="B1702">
        <v>9.4</v>
      </c>
      <c r="C1702">
        <v>2.6</v>
      </c>
      <c r="D1702" s="1">
        <f t="shared" si="92"/>
        <v>46.240000000000009</v>
      </c>
      <c r="E1702" s="2">
        <f t="shared" si="90"/>
        <v>323.30472123036623</v>
      </c>
      <c r="F1702" s="1">
        <f t="shared" si="91"/>
        <v>-6.8000000000000007</v>
      </c>
    </row>
    <row r="1703" spans="1:6">
      <c r="A1703" s="27">
        <v>39504</v>
      </c>
      <c r="B1703">
        <v>8.4</v>
      </c>
      <c r="C1703">
        <v>12.8</v>
      </c>
      <c r="D1703" s="1">
        <f t="shared" si="92"/>
        <v>19.360000000000003</v>
      </c>
      <c r="E1703" s="2">
        <f t="shared" si="90"/>
        <v>60.538924128917451</v>
      </c>
      <c r="F1703" s="1">
        <f t="shared" si="91"/>
        <v>4.4000000000000004</v>
      </c>
    </row>
    <row r="1704" spans="1:6">
      <c r="A1704" s="27">
        <v>39505</v>
      </c>
      <c r="B1704">
        <v>8</v>
      </c>
      <c r="C1704">
        <v>26.1</v>
      </c>
      <c r="D1704" s="1">
        <f t="shared" si="92"/>
        <v>327.61000000000007</v>
      </c>
      <c r="E1704" s="2">
        <f t="shared" si="90"/>
        <v>30.462933790753851</v>
      </c>
      <c r="F1704" s="1">
        <f t="shared" si="91"/>
        <v>18.100000000000001</v>
      </c>
    </row>
    <row r="1705" spans="1:6">
      <c r="A1705" s="27">
        <v>39506</v>
      </c>
      <c r="B1705">
        <v>4</v>
      </c>
      <c r="C1705">
        <v>39.5</v>
      </c>
      <c r="D1705" s="1">
        <f t="shared" si="92"/>
        <v>1260.25</v>
      </c>
      <c r="E1705" s="2">
        <f t="shared" si="90"/>
        <v>357.94080818688974</v>
      </c>
      <c r="F1705" s="1">
        <f t="shared" si="91"/>
        <v>35.5</v>
      </c>
    </row>
    <row r="1706" spans="1:6">
      <c r="A1706" s="27">
        <v>39507</v>
      </c>
      <c r="B1706">
        <v>2.6</v>
      </c>
      <c r="C1706">
        <v>8.9</v>
      </c>
      <c r="D1706" s="1">
        <f t="shared" si="92"/>
        <v>39.690000000000012</v>
      </c>
      <c r="E1706" s="2">
        <f t="shared" si="90"/>
        <v>136.43819949123611</v>
      </c>
      <c r="F1706" s="1">
        <f t="shared" si="91"/>
        <v>6.3000000000000007</v>
      </c>
    </row>
    <row r="1707" spans="1:6">
      <c r="A1707" s="27">
        <v>39508</v>
      </c>
      <c r="B1707">
        <v>36.5</v>
      </c>
      <c r="C1707">
        <v>34.4</v>
      </c>
      <c r="D1707" s="1">
        <f t="shared" si="92"/>
        <v>4.4100000000000064</v>
      </c>
      <c r="E1707" s="2">
        <f t="shared" si="90"/>
        <v>190.97370673761409</v>
      </c>
      <c r="F1707" s="1">
        <f t="shared" si="91"/>
        <v>-2.1000000000000014</v>
      </c>
    </row>
    <row r="1708" spans="1:6">
      <c r="A1708" s="27">
        <v>39509</v>
      </c>
      <c r="B1708">
        <v>28.9</v>
      </c>
      <c r="C1708">
        <v>35.799999999999997</v>
      </c>
      <c r="D1708" s="1">
        <f t="shared" si="92"/>
        <v>47.609999999999978</v>
      </c>
      <c r="E1708" s="2">
        <f t="shared" si="90"/>
        <v>231.62781301780734</v>
      </c>
      <c r="F1708" s="1">
        <f t="shared" si="91"/>
        <v>6.8999999999999986</v>
      </c>
    </row>
    <row r="1709" spans="1:6">
      <c r="A1709" s="27">
        <v>39510</v>
      </c>
      <c r="B1709">
        <v>26</v>
      </c>
      <c r="C1709">
        <v>7.6</v>
      </c>
      <c r="D1709" s="1">
        <f t="shared" si="92"/>
        <v>338.55999999999995</v>
      </c>
      <c r="E1709" s="2">
        <f t="shared" si="90"/>
        <v>168.49795794534234</v>
      </c>
      <c r="F1709" s="1">
        <f t="shared" si="91"/>
        <v>-18.399999999999999</v>
      </c>
    </row>
    <row r="1710" spans="1:6">
      <c r="A1710" s="27">
        <v>39511</v>
      </c>
      <c r="B1710">
        <v>17.8</v>
      </c>
      <c r="C1710">
        <v>9.8000000000000007</v>
      </c>
      <c r="D1710" s="1">
        <f t="shared" si="92"/>
        <v>64</v>
      </c>
      <c r="E1710" s="2">
        <f t="shared" si="90"/>
        <v>116.2229820999318</v>
      </c>
      <c r="F1710" s="1">
        <f t="shared" si="91"/>
        <v>-8</v>
      </c>
    </row>
    <row r="1711" spans="1:6">
      <c r="A1711" s="27">
        <v>39512</v>
      </c>
      <c r="B1711">
        <v>29.8</v>
      </c>
      <c r="C1711">
        <v>37.200000000000003</v>
      </c>
      <c r="D1711" s="1">
        <f t="shared" si="92"/>
        <v>54.760000000000034</v>
      </c>
      <c r="E1711" s="2">
        <f t="shared" si="90"/>
        <v>276.2019192980008</v>
      </c>
      <c r="F1711" s="1">
        <f t="shared" si="91"/>
        <v>7.4000000000000021</v>
      </c>
    </row>
    <row r="1712" spans="1:6">
      <c r="A1712" s="27">
        <v>39513</v>
      </c>
      <c r="B1712">
        <v>37.799999999999997</v>
      </c>
      <c r="C1712">
        <v>19.5</v>
      </c>
      <c r="D1712" s="1">
        <f t="shared" si="92"/>
        <v>334.88999999999987</v>
      </c>
      <c r="E1712" s="2">
        <f t="shared" si="90"/>
        <v>1.1678613269854097</v>
      </c>
      <c r="F1712" s="1">
        <f t="shared" si="91"/>
        <v>-18.299999999999997</v>
      </c>
    </row>
    <row r="1713" spans="1:6">
      <c r="A1713" s="27">
        <v>39514</v>
      </c>
      <c r="B1713">
        <v>72.900000000000006</v>
      </c>
      <c r="C1713">
        <v>16.399999999999999</v>
      </c>
      <c r="D1713" s="1">
        <f t="shared" si="92"/>
        <v>3192.2500000000009</v>
      </c>
      <c r="E1713" s="2">
        <f t="shared" si="90"/>
        <v>17.478054563700251</v>
      </c>
      <c r="F1713" s="1">
        <f t="shared" si="91"/>
        <v>-56.500000000000007</v>
      </c>
    </row>
    <row r="1714" spans="1:6">
      <c r="A1714" s="27">
        <v>39515</v>
      </c>
      <c r="B1714">
        <v>72.3</v>
      </c>
      <c r="C1714">
        <v>14.6</v>
      </c>
      <c r="D1714" s="1">
        <f t="shared" si="92"/>
        <v>3329.2899999999995</v>
      </c>
      <c r="E1714" s="2">
        <f t="shared" si="90"/>
        <v>35.768489346308854</v>
      </c>
      <c r="F1714" s="1">
        <f t="shared" si="91"/>
        <v>-57.699999999999996</v>
      </c>
    </row>
    <row r="1715" spans="1:6">
      <c r="A1715" s="27">
        <v>39516</v>
      </c>
      <c r="B1715">
        <v>84.2</v>
      </c>
      <c r="C1715">
        <v>74.099999999999994</v>
      </c>
      <c r="D1715" s="1">
        <f t="shared" si="92"/>
        <v>102.01000000000018</v>
      </c>
      <c r="E1715" s="2">
        <f t="shared" si="90"/>
        <v>2864.3180062545234</v>
      </c>
      <c r="F1715" s="1">
        <f t="shared" si="91"/>
        <v>-10.100000000000009</v>
      </c>
    </row>
    <row r="1716" spans="1:6">
      <c r="A1716" s="27">
        <v>39517</v>
      </c>
      <c r="B1716">
        <v>266.89999999999998</v>
      </c>
      <c r="C1716">
        <v>72.900000000000006</v>
      </c>
      <c r="D1716" s="1">
        <f t="shared" si="92"/>
        <v>37635.999999999985</v>
      </c>
      <c r="E1716" s="2">
        <f t="shared" si="90"/>
        <v>2737.3116294429306</v>
      </c>
      <c r="F1716" s="1">
        <f t="shared" si="91"/>
        <v>-193.99999999999997</v>
      </c>
    </row>
    <row r="1717" spans="1:6">
      <c r="A1717" s="27">
        <v>39518</v>
      </c>
      <c r="B1717">
        <v>238.8</v>
      </c>
      <c r="C1717">
        <v>62</v>
      </c>
      <c r="D1717" s="1">
        <f t="shared" si="92"/>
        <v>31258.240000000005</v>
      </c>
      <c r="E1717" s="2">
        <f t="shared" si="90"/>
        <v>1715.560373404282</v>
      </c>
      <c r="F1717" s="1">
        <f t="shared" si="91"/>
        <v>-176.8</v>
      </c>
    </row>
    <row r="1718" spans="1:6">
      <c r="A1718" s="27">
        <v>39519</v>
      </c>
      <c r="B1718">
        <v>267.10000000000002</v>
      </c>
      <c r="C1718">
        <v>73.3</v>
      </c>
      <c r="D1718" s="1">
        <f t="shared" si="92"/>
        <v>37558.44</v>
      </c>
      <c r="E1718" s="2">
        <f t="shared" si="90"/>
        <v>2779.3270883801279</v>
      </c>
      <c r="F1718" s="1">
        <f t="shared" si="91"/>
        <v>-193.8</v>
      </c>
    </row>
    <row r="1719" spans="1:6">
      <c r="A1719" s="27">
        <v>39520</v>
      </c>
      <c r="B1719">
        <v>178</v>
      </c>
      <c r="C1719">
        <v>48.8</v>
      </c>
      <c r="D1719" s="1">
        <f t="shared" si="92"/>
        <v>16692.639999999996</v>
      </c>
      <c r="E1719" s="2">
        <f t="shared" si="90"/>
        <v>796.33022847674511</v>
      </c>
      <c r="F1719" s="1">
        <f t="shared" si="91"/>
        <v>-129.19999999999999</v>
      </c>
    </row>
    <row r="1720" spans="1:6">
      <c r="A1720" s="27">
        <v>39521</v>
      </c>
      <c r="B1720">
        <v>144.5</v>
      </c>
      <c r="C1720">
        <v>46.3</v>
      </c>
      <c r="D1720" s="1">
        <f t="shared" si="92"/>
        <v>9643.24</v>
      </c>
      <c r="E1720" s="2">
        <f t="shared" si="90"/>
        <v>661.48361011925704</v>
      </c>
      <c r="F1720" s="1">
        <f t="shared" si="91"/>
        <v>-98.2</v>
      </c>
    </row>
    <row r="1721" spans="1:6">
      <c r="A1721" s="27">
        <v>39522</v>
      </c>
      <c r="B1721">
        <v>194.3</v>
      </c>
      <c r="C1721">
        <v>29.9</v>
      </c>
      <c r="D1721" s="1">
        <f t="shared" si="92"/>
        <v>27027.360000000001</v>
      </c>
      <c r="E1721" s="2">
        <f t="shared" si="90"/>
        <v>86.849793694135627</v>
      </c>
      <c r="F1721" s="1">
        <f t="shared" si="91"/>
        <v>-164.4</v>
      </c>
    </row>
    <row r="1722" spans="1:6">
      <c r="A1722" s="27">
        <v>39523</v>
      </c>
      <c r="B1722">
        <v>109.1</v>
      </c>
      <c r="C1722">
        <v>44.8</v>
      </c>
      <c r="D1722" s="1">
        <f t="shared" si="92"/>
        <v>4134.49</v>
      </c>
      <c r="E1722" s="2">
        <f t="shared" si="90"/>
        <v>586.57563910476426</v>
      </c>
      <c r="F1722" s="1">
        <f t="shared" si="91"/>
        <v>-64.3</v>
      </c>
    </row>
    <row r="1723" spans="1:6">
      <c r="A1723" s="27">
        <v>39524</v>
      </c>
      <c r="B1723">
        <v>108.8</v>
      </c>
      <c r="C1723">
        <v>72.599999999999994</v>
      </c>
      <c r="D1723" s="1">
        <f t="shared" si="92"/>
        <v>1310.4400000000003</v>
      </c>
      <c r="E1723" s="2">
        <f t="shared" si="90"/>
        <v>2706.0100352400309</v>
      </c>
      <c r="F1723" s="1">
        <f t="shared" si="91"/>
        <v>-36.200000000000003</v>
      </c>
    </row>
    <row r="1724" spans="1:6">
      <c r="A1724" s="27">
        <v>39525</v>
      </c>
      <c r="B1724">
        <v>88.2</v>
      </c>
      <c r="C1724">
        <v>72</v>
      </c>
      <c r="D1724" s="1">
        <f t="shared" si="92"/>
        <v>262.44000000000011</v>
      </c>
      <c r="E1724" s="2">
        <f t="shared" si="90"/>
        <v>2643.9468468342343</v>
      </c>
      <c r="F1724" s="1">
        <f t="shared" si="91"/>
        <v>-16.200000000000003</v>
      </c>
    </row>
    <row r="1725" spans="1:6">
      <c r="A1725" s="27">
        <v>39526</v>
      </c>
      <c r="B1725">
        <v>85.1</v>
      </c>
      <c r="C1725">
        <v>38.5</v>
      </c>
      <c r="D1725" s="1">
        <f t="shared" si="92"/>
        <v>2171.5599999999995</v>
      </c>
      <c r="E1725" s="2">
        <f t="shared" si="90"/>
        <v>321.10216084389452</v>
      </c>
      <c r="F1725" s="1">
        <f t="shared" si="91"/>
        <v>-46.599999999999994</v>
      </c>
    </row>
    <row r="1726" spans="1:6">
      <c r="A1726" s="27">
        <v>39527</v>
      </c>
      <c r="B1726">
        <v>86.3</v>
      </c>
      <c r="C1726">
        <v>25.8</v>
      </c>
      <c r="D1726" s="1">
        <f t="shared" si="92"/>
        <v>3660.25</v>
      </c>
      <c r="E1726" s="2">
        <f t="shared" si="90"/>
        <v>27.241339587855279</v>
      </c>
      <c r="F1726" s="1">
        <f t="shared" si="91"/>
        <v>-60.5</v>
      </c>
    </row>
    <row r="1727" spans="1:6">
      <c r="A1727" s="27">
        <v>39528</v>
      </c>
      <c r="B1727">
        <v>56.4</v>
      </c>
      <c r="C1727">
        <v>59.9</v>
      </c>
      <c r="D1727" s="1">
        <f t="shared" si="92"/>
        <v>12.25</v>
      </c>
      <c r="E1727" s="2">
        <f t="shared" si="90"/>
        <v>1546.0092139839921</v>
      </c>
      <c r="F1727" s="1">
        <f t="shared" si="91"/>
        <v>3.5</v>
      </c>
    </row>
    <row r="1728" spans="1:6">
      <c r="A1728" s="27">
        <v>39529</v>
      </c>
      <c r="B1728">
        <v>35.5</v>
      </c>
      <c r="C1728">
        <v>30.6</v>
      </c>
      <c r="D1728" s="1">
        <f t="shared" si="92"/>
        <v>24.009999999999987</v>
      </c>
      <c r="E1728" s="2">
        <f t="shared" si="90"/>
        <v>100.38684683423234</v>
      </c>
      <c r="F1728" s="1">
        <f t="shared" si="91"/>
        <v>-4.8999999999999986</v>
      </c>
    </row>
    <row r="1729" spans="1:6">
      <c r="A1729" s="27">
        <v>39530</v>
      </c>
      <c r="B1729">
        <v>64.3</v>
      </c>
      <c r="C1729">
        <v>24.4</v>
      </c>
      <c r="D1729" s="1">
        <f t="shared" si="92"/>
        <v>1592.01</v>
      </c>
      <c r="E1729" s="2">
        <f t="shared" si="90"/>
        <v>14.587233307661958</v>
      </c>
      <c r="F1729" s="1">
        <f t="shared" si="91"/>
        <v>-39.9</v>
      </c>
    </row>
    <row r="1730" spans="1:6">
      <c r="A1730" s="27">
        <v>39531</v>
      </c>
      <c r="B1730">
        <v>89.8</v>
      </c>
      <c r="C1730">
        <v>64.400000000000006</v>
      </c>
      <c r="D1730" s="1">
        <f t="shared" si="92"/>
        <v>645.15999999999951</v>
      </c>
      <c r="E1730" s="2">
        <f t="shared" si="90"/>
        <v>1920.1331270274711</v>
      </c>
      <c r="F1730" s="1">
        <f t="shared" si="91"/>
        <v>-25.399999999999991</v>
      </c>
    </row>
    <row r="1731" spans="1:6">
      <c r="A1731" s="27">
        <v>39532</v>
      </c>
      <c r="B1731">
        <v>45.2</v>
      </c>
      <c r="C1731">
        <v>42.3</v>
      </c>
      <c r="D1731" s="1">
        <f t="shared" si="92"/>
        <v>8.4100000000000321</v>
      </c>
      <c r="E1731" s="2">
        <f t="shared" ref="E1731:E1794" si="93">(C1731-AVERAGE($C$2:$C$6211))^2</f>
        <v>471.72902074727619</v>
      </c>
      <c r="F1731" s="1">
        <f t="shared" ref="F1731:F1794" si="94">C1731-B1731</f>
        <v>-2.9000000000000057</v>
      </c>
    </row>
    <row r="1732" spans="1:6">
      <c r="A1732" s="27">
        <v>39533</v>
      </c>
      <c r="B1732">
        <v>54.1</v>
      </c>
      <c r="C1732">
        <v>19.600000000000001</v>
      </c>
      <c r="D1732" s="1">
        <f t="shared" si="92"/>
        <v>1190.25</v>
      </c>
      <c r="E1732" s="2">
        <f t="shared" si="93"/>
        <v>0.96172606128492855</v>
      </c>
      <c r="F1732" s="1">
        <f t="shared" si="94"/>
        <v>-34.5</v>
      </c>
    </row>
    <row r="1733" spans="1:6">
      <c r="A1733" s="27">
        <v>39534</v>
      </c>
      <c r="B1733">
        <v>40.200000000000003</v>
      </c>
      <c r="C1733">
        <v>23</v>
      </c>
      <c r="D1733" s="1">
        <f t="shared" ref="D1733:D1796" si="95">(B1733-C1733)^2</f>
        <v>295.84000000000009</v>
      </c>
      <c r="E1733" s="2">
        <f t="shared" si="93"/>
        <v>5.8531270274686662</v>
      </c>
      <c r="F1733" s="1">
        <f t="shared" si="94"/>
        <v>-17.200000000000003</v>
      </c>
    </row>
    <row r="1734" spans="1:6">
      <c r="A1734" s="27">
        <v>39535</v>
      </c>
      <c r="B1734">
        <v>19.2</v>
      </c>
      <c r="C1734">
        <v>21.4</v>
      </c>
      <c r="D1734" s="1">
        <f t="shared" si="95"/>
        <v>4.8399999999999972</v>
      </c>
      <c r="E1734" s="2">
        <f t="shared" si="93"/>
        <v>0.6712912786763181</v>
      </c>
      <c r="F1734" s="1">
        <f t="shared" si="94"/>
        <v>2.1999999999999993</v>
      </c>
    </row>
    <row r="1735" spans="1:6">
      <c r="A1735" s="27">
        <v>39536</v>
      </c>
      <c r="B1735">
        <v>15.1</v>
      </c>
      <c r="C1735">
        <v>22.3</v>
      </c>
      <c r="D1735" s="1">
        <f t="shared" si="95"/>
        <v>51.840000000000018</v>
      </c>
      <c r="E1735" s="2">
        <f t="shared" si="93"/>
        <v>2.9560738873720172</v>
      </c>
      <c r="F1735" s="1">
        <f t="shared" si="94"/>
        <v>7.2000000000000011</v>
      </c>
    </row>
    <row r="1736" spans="1:6">
      <c r="A1736" s="27">
        <v>39537</v>
      </c>
      <c r="B1736">
        <v>15.5</v>
      </c>
      <c r="C1736">
        <v>15.1</v>
      </c>
      <c r="D1736" s="1">
        <f t="shared" si="95"/>
        <v>0.16000000000000028</v>
      </c>
      <c r="E1736" s="2">
        <f t="shared" si="93"/>
        <v>30.037813017806464</v>
      </c>
      <c r="F1736" s="1">
        <f t="shared" si="94"/>
        <v>-0.40000000000000036</v>
      </c>
    </row>
    <row r="1737" spans="1:6">
      <c r="A1737" s="27">
        <v>39538</v>
      </c>
      <c r="B1737">
        <v>61.6</v>
      </c>
      <c r="C1737">
        <v>40.9</v>
      </c>
      <c r="D1737" s="1">
        <f t="shared" si="95"/>
        <v>428.49000000000012</v>
      </c>
      <c r="E1737" s="2">
        <f t="shared" si="93"/>
        <v>412.87491446708299</v>
      </c>
      <c r="F1737" s="1">
        <f t="shared" si="94"/>
        <v>-20.700000000000003</v>
      </c>
    </row>
    <row r="1738" spans="1:6">
      <c r="A1738" s="27">
        <v>39539</v>
      </c>
      <c r="B1738">
        <v>78.099999999999994</v>
      </c>
      <c r="C1738">
        <v>18.3</v>
      </c>
      <c r="D1738" s="1">
        <f t="shared" si="95"/>
        <v>3576.0399999999995</v>
      </c>
      <c r="E1738" s="2">
        <f t="shared" si="93"/>
        <v>5.2014845153911473</v>
      </c>
      <c r="F1738" s="1">
        <f t="shared" si="94"/>
        <v>-59.8</v>
      </c>
    </row>
    <row r="1739" spans="1:6">
      <c r="A1739" s="27">
        <v>39540</v>
      </c>
      <c r="B1739">
        <v>65.099999999999994</v>
      </c>
      <c r="C1739">
        <v>43.7</v>
      </c>
      <c r="D1739" s="1">
        <f t="shared" si="95"/>
        <v>457.95999999999964</v>
      </c>
      <c r="E1739" s="2">
        <f t="shared" si="93"/>
        <v>534.50312702746976</v>
      </c>
      <c r="F1739" s="1">
        <f t="shared" si="94"/>
        <v>-21.399999999999991</v>
      </c>
    </row>
    <row r="1740" spans="1:6">
      <c r="A1740" s="27">
        <v>39541</v>
      </c>
      <c r="B1740">
        <v>38.4</v>
      </c>
      <c r="C1740">
        <v>28</v>
      </c>
      <c r="D1740" s="1">
        <f t="shared" si="95"/>
        <v>108.15999999999997</v>
      </c>
      <c r="E1740" s="2">
        <f t="shared" si="93"/>
        <v>55.046363742444747</v>
      </c>
      <c r="F1740" s="1">
        <f t="shared" si="94"/>
        <v>-10.399999999999999</v>
      </c>
    </row>
    <row r="1741" spans="1:6">
      <c r="A1741" s="27">
        <v>39542</v>
      </c>
      <c r="B1741">
        <v>18.399999999999999</v>
      </c>
      <c r="C1741">
        <v>34.799999999999997</v>
      </c>
      <c r="D1741" s="1">
        <f t="shared" si="95"/>
        <v>268.95999999999998</v>
      </c>
      <c r="E1741" s="2">
        <f t="shared" si="93"/>
        <v>202.18916567481213</v>
      </c>
      <c r="F1741" s="1">
        <f t="shared" si="94"/>
        <v>16.399999999999999</v>
      </c>
    </row>
    <row r="1742" spans="1:6">
      <c r="A1742" s="27">
        <v>39543</v>
      </c>
      <c r="B1742">
        <v>11</v>
      </c>
      <c r="C1742">
        <v>24.1</v>
      </c>
      <c r="D1742" s="1">
        <f t="shared" si="95"/>
        <v>171.61000000000004</v>
      </c>
      <c r="E1742" s="2">
        <f t="shared" si="93"/>
        <v>12.385639104763413</v>
      </c>
      <c r="F1742" s="1">
        <f t="shared" si="94"/>
        <v>13.100000000000001</v>
      </c>
    </row>
    <row r="1743" spans="1:6">
      <c r="A1743" s="27">
        <v>39544</v>
      </c>
      <c r="B1743">
        <v>7.6</v>
      </c>
      <c r="C1743">
        <v>44.9</v>
      </c>
      <c r="D1743" s="1">
        <f t="shared" si="95"/>
        <v>1391.2899999999997</v>
      </c>
      <c r="E1743" s="2">
        <f t="shared" si="93"/>
        <v>591.42950383906384</v>
      </c>
      <c r="F1743" s="1">
        <f t="shared" si="94"/>
        <v>37.299999999999997</v>
      </c>
    </row>
    <row r="1744" spans="1:6">
      <c r="A1744" s="27">
        <v>39545</v>
      </c>
      <c r="B1744">
        <v>11.9</v>
      </c>
      <c r="C1744">
        <v>50.5</v>
      </c>
      <c r="D1744" s="1">
        <f t="shared" si="95"/>
        <v>1489.96</v>
      </c>
      <c r="E1744" s="2">
        <f t="shared" si="93"/>
        <v>895.16592895983706</v>
      </c>
      <c r="F1744" s="1">
        <f t="shared" si="94"/>
        <v>38.6</v>
      </c>
    </row>
    <row r="1745" spans="1:6">
      <c r="A1745" s="27">
        <v>39546</v>
      </c>
      <c r="B1745">
        <v>19.7</v>
      </c>
      <c r="C1745">
        <v>67.2</v>
      </c>
      <c r="D1745" s="1">
        <f t="shared" si="95"/>
        <v>2256.25</v>
      </c>
      <c r="E1745" s="2">
        <f t="shared" si="93"/>
        <v>2173.3613395878574</v>
      </c>
      <c r="F1745" s="1">
        <f t="shared" si="94"/>
        <v>47.5</v>
      </c>
    </row>
    <row r="1746" spans="1:6">
      <c r="A1746" s="27">
        <v>39547</v>
      </c>
      <c r="B1746">
        <v>17.2</v>
      </c>
      <c r="C1746">
        <v>25.2</v>
      </c>
      <c r="D1746" s="1">
        <f t="shared" si="95"/>
        <v>64</v>
      </c>
      <c r="E1746" s="2">
        <f t="shared" si="93"/>
        <v>21.338151182058134</v>
      </c>
      <c r="F1746" s="1">
        <f t="shared" si="94"/>
        <v>8</v>
      </c>
    </row>
    <row r="1747" spans="1:6">
      <c r="A1747" s="27">
        <v>39548</v>
      </c>
      <c r="B1747">
        <v>6.4</v>
      </c>
      <c r="C1747">
        <v>22.4</v>
      </c>
      <c r="D1747" s="1">
        <f t="shared" si="95"/>
        <v>255.99999999999994</v>
      </c>
      <c r="E1747" s="2">
        <f t="shared" si="93"/>
        <v>3.3099386216715314</v>
      </c>
      <c r="F1747" s="1">
        <f t="shared" si="94"/>
        <v>15.999999999999998</v>
      </c>
    </row>
    <row r="1748" spans="1:6">
      <c r="A1748" s="27">
        <v>39549</v>
      </c>
      <c r="B1748">
        <v>4.5999999999999996</v>
      </c>
      <c r="C1748">
        <v>25.2</v>
      </c>
      <c r="D1748" s="1">
        <f t="shared" si="95"/>
        <v>424.36000000000007</v>
      </c>
      <c r="E1748" s="2">
        <f t="shared" si="93"/>
        <v>21.338151182058134</v>
      </c>
      <c r="F1748" s="1">
        <f t="shared" si="94"/>
        <v>20.6</v>
      </c>
    </row>
    <row r="1749" spans="1:6">
      <c r="A1749" s="27">
        <v>39550</v>
      </c>
      <c r="B1749">
        <v>14.9</v>
      </c>
      <c r="C1749">
        <v>27.9</v>
      </c>
      <c r="D1749" s="1">
        <f t="shared" si="95"/>
        <v>168.99999999999994</v>
      </c>
      <c r="E1749" s="2">
        <f t="shared" si="93"/>
        <v>53.572499008145208</v>
      </c>
      <c r="F1749" s="1">
        <f t="shared" si="94"/>
        <v>12.999999999999998</v>
      </c>
    </row>
    <row r="1750" spans="1:6">
      <c r="A1750" s="27">
        <v>39551</v>
      </c>
      <c r="B1750">
        <v>6.2</v>
      </c>
      <c r="C1750">
        <v>24.8</v>
      </c>
      <c r="D1750" s="1">
        <f t="shared" si="95"/>
        <v>345.96000000000004</v>
      </c>
      <c r="E1750" s="2">
        <f t="shared" si="93"/>
        <v>17.802692244860062</v>
      </c>
      <c r="F1750" s="1">
        <f t="shared" si="94"/>
        <v>18.600000000000001</v>
      </c>
    </row>
    <row r="1751" spans="1:6">
      <c r="A1751" s="27">
        <v>39552</v>
      </c>
      <c r="B1751">
        <v>20.399999999999999</v>
      </c>
      <c r="C1751">
        <v>60.3</v>
      </c>
      <c r="D1751" s="1">
        <f t="shared" si="95"/>
        <v>1592.01</v>
      </c>
      <c r="E1751" s="2">
        <f t="shared" si="93"/>
        <v>1577.62467292119</v>
      </c>
      <c r="F1751" s="1">
        <f t="shared" si="94"/>
        <v>39.9</v>
      </c>
    </row>
    <row r="1752" spans="1:6">
      <c r="A1752" s="27">
        <v>39553</v>
      </c>
      <c r="B1752">
        <v>8.3000000000000007</v>
      </c>
      <c r="C1752">
        <v>32.700000000000003</v>
      </c>
      <c r="D1752" s="1">
        <f t="shared" si="95"/>
        <v>595.36000000000013</v>
      </c>
      <c r="E1752" s="2">
        <f t="shared" si="93"/>
        <v>146.87800625452232</v>
      </c>
      <c r="F1752" s="1">
        <f t="shared" si="94"/>
        <v>24.400000000000002</v>
      </c>
    </row>
    <row r="1753" spans="1:6">
      <c r="A1753" s="27">
        <v>39554</v>
      </c>
      <c r="B1753">
        <v>4.0999999999999996</v>
      </c>
      <c r="C1753">
        <v>20.8</v>
      </c>
      <c r="D1753" s="1">
        <f t="shared" si="95"/>
        <v>278.8900000000001</v>
      </c>
      <c r="E1753" s="2">
        <f t="shared" si="93"/>
        <v>4.810287287919101E-2</v>
      </c>
      <c r="F1753" s="1">
        <f t="shared" si="94"/>
        <v>16.700000000000003</v>
      </c>
    </row>
    <row r="1754" spans="1:6">
      <c r="A1754" s="27">
        <v>39555</v>
      </c>
      <c r="B1754">
        <v>2.2999999999999998</v>
      </c>
      <c r="C1754">
        <v>23.6</v>
      </c>
      <c r="D1754" s="1">
        <f t="shared" si="95"/>
        <v>453.69000000000005</v>
      </c>
      <c r="E1754" s="2">
        <f t="shared" si="93"/>
        <v>9.1163154332658038</v>
      </c>
      <c r="F1754" s="1">
        <f t="shared" si="94"/>
        <v>21.3</v>
      </c>
    </row>
    <row r="1755" spans="1:6">
      <c r="A1755" s="27">
        <v>39556</v>
      </c>
      <c r="B1755">
        <v>5.9</v>
      </c>
      <c r="C1755">
        <v>43</v>
      </c>
      <c r="D1755" s="1">
        <f t="shared" si="95"/>
        <v>1376.41</v>
      </c>
      <c r="E1755" s="2">
        <f t="shared" si="93"/>
        <v>502.62607388737297</v>
      </c>
      <c r="F1755" s="1">
        <f t="shared" si="94"/>
        <v>37.1</v>
      </c>
    </row>
    <row r="1756" spans="1:6">
      <c r="A1756" s="27">
        <v>39557</v>
      </c>
      <c r="B1756">
        <v>74.099999999999994</v>
      </c>
      <c r="C1756">
        <v>90.8</v>
      </c>
      <c r="D1756" s="1">
        <f t="shared" si="95"/>
        <v>278.8900000000001</v>
      </c>
      <c r="E1756" s="2">
        <f t="shared" si="93"/>
        <v>4930.7534168825441</v>
      </c>
      <c r="F1756" s="1">
        <f t="shared" si="94"/>
        <v>16.700000000000003</v>
      </c>
    </row>
    <row r="1757" spans="1:6">
      <c r="A1757" s="27">
        <v>39558</v>
      </c>
      <c r="B1757">
        <v>114.1</v>
      </c>
      <c r="C1757">
        <v>65.7</v>
      </c>
      <c r="D1757" s="1">
        <f t="shared" si="95"/>
        <v>2342.559999999999</v>
      </c>
      <c r="E1757" s="2">
        <f t="shared" si="93"/>
        <v>2035.7533685733647</v>
      </c>
      <c r="F1757" s="1">
        <f t="shared" si="94"/>
        <v>-48.399999999999991</v>
      </c>
    </row>
    <row r="1758" spans="1:6">
      <c r="A1758" s="27">
        <v>39559</v>
      </c>
      <c r="B1758">
        <v>139.1</v>
      </c>
      <c r="C1758">
        <v>43</v>
      </c>
      <c r="D1758" s="1">
        <f t="shared" si="95"/>
        <v>9235.2099999999991</v>
      </c>
      <c r="E1758" s="2">
        <f t="shared" si="93"/>
        <v>502.62607388737297</v>
      </c>
      <c r="F1758" s="1">
        <f t="shared" si="94"/>
        <v>-96.1</v>
      </c>
    </row>
    <row r="1759" spans="1:6">
      <c r="A1759" s="27">
        <v>39560</v>
      </c>
      <c r="B1759">
        <v>65.400000000000006</v>
      </c>
      <c r="C1759">
        <v>76.2</v>
      </c>
      <c r="D1759" s="1">
        <f t="shared" si="95"/>
        <v>116.63999999999994</v>
      </c>
      <c r="E1759" s="2">
        <f t="shared" si="93"/>
        <v>3093.5091656748145</v>
      </c>
      <c r="F1759" s="1">
        <f t="shared" si="94"/>
        <v>10.799999999999997</v>
      </c>
    </row>
    <row r="1760" spans="1:6">
      <c r="A1760" s="27">
        <v>39561</v>
      </c>
      <c r="B1760">
        <v>30.9</v>
      </c>
      <c r="C1760">
        <v>120.7</v>
      </c>
      <c r="D1760" s="1">
        <f t="shared" si="95"/>
        <v>8064.0400000000018</v>
      </c>
      <c r="E1760" s="2">
        <f t="shared" si="93"/>
        <v>10023.878972438102</v>
      </c>
      <c r="F1760" s="1">
        <f t="shared" si="94"/>
        <v>89.800000000000011</v>
      </c>
    </row>
    <row r="1761" spans="1:6">
      <c r="A1761" s="27">
        <v>39562</v>
      </c>
      <c r="B1761">
        <v>74.3</v>
      </c>
      <c r="C1761">
        <v>29.6</v>
      </c>
      <c r="D1761" s="1">
        <f t="shared" si="95"/>
        <v>1998.0899999999997</v>
      </c>
      <c r="E1761" s="2">
        <f t="shared" si="93"/>
        <v>81.348199491237125</v>
      </c>
      <c r="F1761" s="1">
        <f t="shared" si="94"/>
        <v>-44.699999999999996</v>
      </c>
    </row>
    <row r="1762" spans="1:6">
      <c r="A1762" s="27">
        <v>39563</v>
      </c>
      <c r="B1762">
        <v>38.6</v>
      </c>
      <c r="C1762">
        <v>37.6</v>
      </c>
      <c r="D1762" s="1">
        <f t="shared" si="95"/>
        <v>1</v>
      </c>
      <c r="E1762" s="2">
        <f t="shared" si="93"/>
        <v>289.65737823519885</v>
      </c>
      <c r="F1762" s="1">
        <f t="shared" si="94"/>
        <v>-1</v>
      </c>
    </row>
    <row r="1763" spans="1:6">
      <c r="A1763" s="27">
        <v>39564</v>
      </c>
      <c r="B1763">
        <v>21.8</v>
      </c>
      <c r="C1763">
        <v>29</v>
      </c>
      <c r="D1763" s="1">
        <f t="shared" si="95"/>
        <v>51.839999999999989</v>
      </c>
      <c r="E1763" s="2">
        <f t="shared" si="93"/>
        <v>70.88501108543997</v>
      </c>
      <c r="F1763" s="1">
        <f t="shared" si="94"/>
        <v>7.1999999999999993</v>
      </c>
    </row>
    <row r="1764" spans="1:6">
      <c r="A1764" s="27">
        <v>39565</v>
      </c>
      <c r="B1764">
        <v>18.2</v>
      </c>
      <c r="C1764">
        <v>17.600000000000001</v>
      </c>
      <c r="D1764" s="1">
        <f t="shared" si="95"/>
        <v>0.35999999999999743</v>
      </c>
      <c r="E1764" s="2">
        <f t="shared" si="93"/>
        <v>8.8844313752944899</v>
      </c>
      <c r="F1764" s="1">
        <f t="shared" si="94"/>
        <v>-0.59999999999999787</v>
      </c>
    </row>
    <row r="1765" spans="1:6">
      <c r="A1765" s="27">
        <v>39566</v>
      </c>
      <c r="B1765">
        <v>8.4</v>
      </c>
      <c r="C1765">
        <v>26.5</v>
      </c>
      <c r="D1765" s="1">
        <f t="shared" si="95"/>
        <v>327.61000000000007</v>
      </c>
      <c r="E1765" s="2">
        <f t="shared" si="93"/>
        <v>35.038392727951923</v>
      </c>
      <c r="F1765" s="1">
        <f t="shared" si="94"/>
        <v>18.100000000000001</v>
      </c>
    </row>
    <row r="1766" spans="1:6">
      <c r="A1766" s="27">
        <v>39567</v>
      </c>
      <c r="B1766">
        <v>27</v>
      </c>
      <c r="C1766">
        <v>19.7</v>
      </c>
      <c r="D1766" s="1">
        <f t="shared" si="95"/>
        <v>53.290000000000013</v>
      </c>
      <c r="E1766" s="2">
        <f t="shared" si="93"/>
        <v>0.77559079558445421</v>
      </c>
      <c r="F1766" s="1">
        <f t="shared" si="94"/>
        <v>-7.3000000000000007</v>
      </c>
    </row>
    <row r="1767" spans="1:6">
      <c r="A1767" s="27">
        <v>39568</v>
      </c>
      <c r="B1767">
        <v>37.299999999999997</v>
      </c>
      <c r="C1767">
        <v>49.3</v>
      </c>
      <c r="D1767" s="1">
        <f t="shared" si="95"/>
        <v>144</v>
      </c>
      <c r="E1767" s="2">
        <f t="shared" si="93"/>
        <v>824.7995521482427</v>
      </c>
      <c r="F1767" s="1">
        <f t="shared" si="94"/>
        <v>12</v>
      </c>
    </row>
    <row r="1768" spans="1:6">
      <c r="A1768" s="27">
        <v>39569</v>
      </c>
      <c r="B1768">
        <v>46.9</v>
      </c>
      <c r="C1768">
        <v>47.3</v>
      </c>
      <c r="D1768" s="1">
        <f t="shared" si="95"/>
        <v>0.15999999999999887</v>
      </c>
      <c r="E1768" s="2">
        <f t="shared" si="93"/>
        <v>713.92225746225222</v>
      </c>
      <c r="F1768" s="1">
        <f t="shared" si="94"/>
        <v>0.39999999999999858</v>
      </c>
    </row>
    <row r="1769" spans="1:6">
      <c r="A1769" s="27">
        <v>39570</v>
      </c>
      <c r="B1769">
        <v>36.1</v>
      </c>
      <c r="C1769">
        <v>17.5</v>
      </c>
      <c r="D1769" s="1">
        <f t="shared" si="95"/>
        <v>345.96000000000004</v>
      </c>
      <c r="E1769" s="2">
        <f t="shared" si="93"/>
        <v>9.4905666409949774</v>
      </c>
      <c r="F1769" s="1">
        <f t="shared" si="94"/>
        <v>-18.600000000000001</v>
      </c>
    </row>
    <row r="1770" spans="1:6">
      <c r="A1770" s="27">
        <v>39571</v>
      </c>
      <c r="B1770">
        <v>25.5</v>
      </c>
      <c r="C1770">
        <v>34.799999999999997</v>
      </c>
      <c r="D1770" s="1">
        <f t="shared" si="95"/>
        <v>86.489999999999952</v>
      </c>
      <c r="E1770" s="2">
        <f t="shared" si="93"/>
        <v>202.18916567481213</v>
      </c>
      <c r="F1770" s="1">
        <f t="shared" si="94"/>
        <v>9.2999999999999972</v>
      </c>
    </row>
    <row r="1771" spans="1:6">
      <c r="A1771" s="27">
        <v>39572</v>
      </c>
      <c r="B1771">
        <v>47</v>
      </c>
      <c r="C1771">
        <v>32.5</v>
      </c>
      <c r="D1771" s="1">
        <f t="shared" si="95"/>
        <v>210.25</v>
      </c>
      <c r="E1771" s="2">
        <f t="shared" si="93"/>
        <v>142.07027678592323</v>
      </c>
      <c r="F1771" s="1">
        <f t="shared" si="94"/>
        <v>-14.5</v>
      </c>
    </row>
    <row r="1772" spans="1:6">
      <c r="A1772" s="27">
        <v>39573</v>
      </c>
      <c r="B1772">
        <v>77.3</v>
      </c>
      <c r="C1772">
        <v>36</v>
      </c>
      <c r="D1772" s="1">
        <f t="shared" si="95"/>
        <v>1705.6899999999998</v>
      </c>
      <c r="E1772" s="2">
        <f t="shared" si="93"/>
        <v>237.75554248640648</v>
      </c>
      <c r="F1772" s="1">
        <f t="shared" si="94"/>
        <v>-41.3</v>
      </c>
    </row>
    <row r="1773" spans="1:6">
      <c r="A1773" s="27">
        <v>39574</v>
      </c>
      <c r="B1773">
        <v>84</v>
      </c>
      <c r="C1773">
        <v>93.1</v>
      </c>
      <c r="D1773" s="1">
        <f t="shared" si="95"/>
        <v>82.809999999999903</v>
      </c>
      <c r="E1773" s="2">
        <f t="shared" si="93"/>
        <v>5259.0523057714327</v>
      </c>
      <c r="F1773" s="1">
        <f t="shared" si="94"/>
        <v>9.0999999999999943</v>
      </c>
    </row>
    <row r="1774" spans="1:6">
      <c r="A1774" s="27">
        <v>39575</v>
      </c>
      <c r="B1774">
        <v>142.80000000000001</v>
      </c>
      <c r="C1774">
        <v>50</v>
      </c>
      <c r="D1774" s="1">
        <f t="shared" si="95"/>
        <v>8611.840000000002</v>
      </c>
      <c r="E1774" s="2">
        <f t="shared" si="93"/>
        <v>865.49660528833954</v>
      </c>
      <c r="F1774" s="1">
        <f t="shared" si="94"/>
        <v>-92.800000000000011</v>
      </c>
    </row>
    <row r="1775" spans="1:6">
      <c r="A1775" s="27">
        <v>39576</v>
      </c>
      <c r="B1775">
        <v>87.7</v>
      </c>
      <c r="C1775">
        <v>24.1</v>
      </c>
      <c r="D1775" s="1">
        <f t="shared" si="95"/>
        <v>4044.96</v>
      </c>
      <c r="E1775" s="2">
        <f t="shared" si="93"/>
        <v>12.385639104763413</v>
      </c>
      <c r="F1775" s="1">
        <f t="shared" si="94"/>
        <v>-63.6</v>
      </c>
    </row>
    <row r="1776" spans="1:6">
      <c r="A1776" s="27">
        <v>39577</v>
      </c>
      <c r="B1776">
        <v>55.1</v>
      </c>
      <c r="C1776">
        <v>24.6</v>
      </c>
      <c r="D1776" s="1">
        <f t="shared" si="95"/>
        <v>930.25</v>
      </c>
      <c r="E1776" s="2">
        <f t="shared" si="93"/>
        <v>16.154962776261023</v>
      </c>
      <c r="F1776" s="1">
        <f t="shared" si="94"/>
        <v>-30.5</v>
      </c>
    </row>
    <row r="1777" spans="1:6">
      <c r="A1777" s="27">
        <v>39578</v>
      </c>
      <c r="B1777">
        <v>35.1</v>
      </c>
      <c r="C1777">
        <v>79.8</v>
      </c>
      <c r="D1777" s="1">
        <f t="shared" si="95"/>
        <v>1998.0899999999997</v>
      </c>
      <c r="E1777" s="2">
        <f t="shared" si="93"/>
        <v>3506.9282961095964</v>
      </c>
      <c r="F1777" s="1">
        <f t="shared" si="94"/>
        <v>44.699999999999996</v>
      </c>
    </row>
    <row r="1778" spans="1:6">
      <c r="A1778" s="27">
        <v>39579</v>
      </c>
      <c r="B1778">
        <v>16</v>
      </c>
      <c r="C1778">
        <v>15.5</v>
      </c>
      <c r="D1778" s="1">
        <f t="shared" si="95"/>
        <v>0.25</v>
      </c>
      <c r="E1778" s="2">
        <f t="shared" si="93"/>
        <v>25.813271955004545</v>
      </c>
      <c r="F1778" s="1">
        <f t="shared" si="94"/>
        <v>-0.5</v>
      </c>
    </row>
    <row r="1779" spans="1:6">
      <c r="A1779" s="27">
        <v>39580</v>
      </c>
      <c r="B1779">
        <v>10.199999999999999</v>
      </c>
      <c r="C1779">
        <v>10.199999999999999</v>
      </c>
      <c r="D1779" s="1">
        <f t="shared" si="95"/>
        <v>0</v>
      </c>
      <c r="E1779" s="2">
        <f t="shared" si="93"/>
        <v>107.75844103712991</v>
      </c>
      <c r="F1779" s="1">
        <f t="shared" si="94"/>
        <v>0</v>
      </c>
    </row>
    <row r="1780" spans="1:6">
      <c r="A1780" s="27">
        <v>39581</v>
      </c>
      <c r="B1780">
        <v>6.2</v>
      </c>
      <c r="C1780">
        <v>18.8</v>
      </c>
      <c r="D1780" s="1">
        <f t="shared" si="95"/>
        <v>158.76000000000005</v>
      </c>
      <c r="E1780" s="2">
        <f t="shared" si="93"/>
        <v>3.1708081868887557</v>
      </c>
      <c r="F1780" s="1">
        <f t="shared" si="94"/>
        <v>12.600000000000001</v>
      </c>
    </row>
    <row r="1781" spans="1:6">
      <c r="A1781" s="27">
        <v>39582</v>
      </c>
      <c r="B1781">
        <v>4.8</v>
      </c>
      <c r="C1781">
        <v>3.8</v>
      </c>
      <c r="D1781" s="1">
        <f t="shared" si="95"/>
        <v>1</v>
      </c>
      <c r="E1781" s="2">
        <f t="shared" si="93"/>
        <v>281.59109804196049</v>
      </c>
      <c r="F1781" s="1">
        <f t="shared" si="94"/>
        <v>-1</v>
      </c>
    </row>
    <row r="1782" spans="1:6">
      <c r="A1782" s="27">
        <v>39583</v>
      </c>
      <c r="B1782">
        <v>3</v>
      </c>
      <c r="C1782">
        <v>18.899999999999999</v>
      </c>
      <c r="D1782" s="1">
        <f t="shared" si="95"/>
        <v>252.80999999999995</v>
      </c>
      <c r="E1782" s="2">
        <f t="shared" si="93"/>
        <v>2.8246729211882848</v>
      </c>
      <c r="F1782" s="1">
        <f t="shared" si="94"/>
        <v>15.899999999999999</v>
      </c>
    </row>
    <row r="1783" spans="1:6">
      <c r="A1783" s="27">
        <v>39584</v>
      </c>
      <c r="B1783">
        <v>2.6</v>
      </c>
      <c r="C1783">
        <v>11.3</v>
      </c>
      <c r="D1783" s="1">
        <f t="shared" si="95"/>
        <v>75.690000000000012</v>
      </c>
      <c r="E1783" s="2">
        <f t="shared" si="93"/>
        <v>86.130953114424628</v>
      </c>
      <c r="F1783" s="1">
        <f t="shared" si="94"/>
        <v>8.7000000000000011</v>
      </c>
    </row>
    <row r="1784" spans="1:6">
      <c r="A1784" s="27">
        <v>39585</v>
      </c>
      <c r="B1784">
        <v>1.7</v>
      </c>
      <c r="C1784">
        <v>6.8</v>
      </c>
      <c r="D1784" s="1">
        <f t="shared" si="95"/>
        <v>26.009999999999998</v>
      </c>
      <c r="E1784" s="2">
        <f t="shared" si="93"/>
        <v>189.90704007094615</v>
      </c>
      <c r="F1784" s="1">
        <f t="shared" si="94"/>
        <v>5.0999999999999996</v>
      </c>
    </row>
    <row r="1785" spans="1:6">
      <c r="A1785" s="27">
        <v>39586</v>
      </c>
      <c r="B1785">
        <v>1.5</v>
      </c>
      <c r="C1785">
        <v>3.6</v>
      </c>
      <c r="D1785" s="1">
        <f t="shared" si="95"/>
        <v>4.41</v>
      </c>
      <c r="E1785" s="2">
        <f t="shared" si="93"/>
        <v>288.34336857336143</v>
      </c>
      <c r="F1785" s="1">
        <f t="shared" si="94"/>
        <v>2.1</v>
      </c>
    </row>
    <row r="1786" spans="1:6">
      <c r="A1786" s="27">
        <v>39587</v>
      </c>
      <c r="B1786">
        <v>1</v>
      </c>
      <c r="C1786">
        <v>8.4</v>
      </c>
      <c r="D1786" s="1">
        <f t="shared" si="95"/>
        <v>54.760000000000005</v>
      </c>
      <c r="E1786" s="2">
        <f t="shared" si="93"/>
        <v>148.36887581973849</v>
      </c>
      <c r="F1786" s="1">
        <f t="shared" si="94"/>
        <v>7.4</v>
      </c>
    </row>
    <row r="1787" spans="1:6">
      <c r="A1787" s="27">
        <v>39588</v>
      </c>
      <c r="B1787">
        <v>1</v>
      </c>
      <c r="C1787">
        <v>4.0999999999999996</v>
      </c>
      <c r="D1787" s="1">
        <f t="shared" si="95"/>
        <v>9.6099999999999977</v>
      </c>
      <c r="E1787" s="2">
        <f t="shared" si="93"/>
        <v>271.61269224485903</v>
      </c>
      <c r="F1787" s="1">
        <f t="shared" si="94"/>
        <v>3.0999999999999996</v>
      </c>
    </row>
    <row r="1788" spans="1:6">
      <c r="A1788" s="27">
        <v>39589</v>
      </c>
      <c r="B1788">
        <v>0.6</v>
      </c>
      <c r="C1788">
        <v>10.3</v>
      </c>
      <c r="D1788" s="1">
        <f t="shared" si="95"/>
        <v>94.090000000000018</v>
      </c>
      <c r="E1788" s="2">
        <f t="shared" si="93"/>
        <v>105.6923057714294</v>
      </c>
      <c r="F1788" s="1">
        <f t="shared" si="94"/>
        <v>9.7000000000000011</v>
      </c>
    </row>
    <row r="1789" spans="1:6">
      <c r="A1789" s="27">
        <v>39590</v>
      </c>
      <c r="B1789">
        <v>0.7</v>
      </c>
      <c r="C1789">
        <v>15.7</v>
      </c>
      <c r="D1789" s="1">
        <f t="shared" si="95"/>
        <v>225</v>
      </c>
      <c r="E1789" s="2">
        <f t="shared" si="93"/>
        <v>23.821001423603594</v>
      </c>
      <c r="F1789" s="1">
        <f t="shared" si="94"/>
        <v>15</v>
      </c>
    </row>
    <row r="1790" spans="1:6">
      <c r="A1790" s="27">
        <v>39591</v>
      </c>
      <c r="B1790">
        <v>0.4</v>
      </c>
      <c r="C1790">
        <v>14.9</v>
      </c>
      <c r="D1790" s="1">
        <f t="shared" si="95"/>
        <v>210.25</v>
      </c>
      <c r="E1790" s="2">
        <f t="shared" si="93"/>
        <v>32.270083549207413</v>
      </c>
      <c r="F1790" s="1">
        <f t="shared" si="94"/>
        <v>14.5</v>
      </c>
    </row>
    <row r="1791" spans="1:6">
      <c r="A1791" s="27">
        <v>39592</v>
      </c>
      <c r="B1791">
        <v>0.5</v>
      </c>
      <c r="C1791">
        <v>4.9000000000000004</v>
      </c>
      <c r="D1791" s="1">
        <f t="shared" si="95"/>
        <v>19.360000000000003</v>
      </c>
      <c r="E1791" s="2">
        <f t="shared" si="93"/>
        <v>245.88361011925525</v>
      </c>
      <c r="F1791" s="1">
        <f t="shared" si="94"/>
        <v>4.4000000000000004</v>
      </c>
    </row>
    <row r="1792" spans="1:6">
      <c r="A1792" s="27">
        <v>39593</v>
      </c>
      <c r="B1792">
        <v>0.3</v>
      </c>
      <c r="C1792">
        <v>9.3000000000000007</v>
      </c>
      <c r="D1792" s="1">
        <f t="shared" si="95"/>
        <v>81</v>
      </c>
      <c r="E1792" s="2">
        <f t="shared" si="93"/>
        <v>127.25365842843419</v>
      </c>
      <c r="F1792" s="1">
        <f t="shared" si="94"/>
        <v>9</v>
      </c>
    </row>
    <row r="1793" spans="1:6">
      <c r="A1793" s="27">
        <v>39594</v>
      </c>
      <c r="B1793">
        <v>0.4</v>
      </c>
      <c r="C1793">
        <v>9.8000000000000007</v>
      </c>
      <c r="D1793" s="1">
        <f t="shared" si="95"/>
        <v>88.360000000000014</v>
      </c>
      <c r="E1793" s="2">
        <f t="shared" si="93"/>
        <v>116.2229820999318</v>
      </c>
      <c r="F1793" s="1">
        <f t="shared" si="94"/>
        <v>9.4</v>
      </c>
    </row>
    <row r="1794" spans="1:6">
      <c r="A1794" s="27">
        <v>39595</v>
      </c>
      <c r="B1794">
        <v>0.2</v>
      </c>
      <c r="C1794">
        <v>11.3</v>
      </c>
      <c r="D1794" s="1">
        <f t="shared" si="95"/>
        <v>123.21000000000004</v>
      </c>
      <c r="E1794" s="2">
        <f t="shared" si="93"/>
        <v>86.130953114424628</v>
      </c>
      <c r="F1794" s="1">
        <f t="shared" si="94"/>
        <v>11.100000000000001</v>
      </c>
    </row>
    <row r="1795" spans="1:6">
      <c r="A1795" s="27">
        <v>39596</v>
      </c>
      <c r="B1795">
        <v>0.4</v>
      </c>
      <c r="C1795">
        <v>11.9</v>
      </c>
      <c r="D1795" s="1">
        <f t="shared" si="95"/>
        <v>132.25</v>
      </c>
      <c r="E1795" s="2">
        <f t="shared" ref="E1795:E1858" si="96">(C1795-AVERAGE($C$2:$C$6211))^2</f>
        <v>75.354141520221759</v>
      </c>
      <c r="F1795" s="1">
        <f t="shared" ref="F1795:F1858" si="97">C1795-B1795</f>
        <v>11.5</v>
      </c>
    </row>
    <row r="1796" spans="1:6">
      <c r="A1796" s="27">
        <v>39597</v>
      </c>
      <c r="B1796">
        <v>0.2</v>
      </c>
      <c r="C1796">
        <v>20.2</v>
      </c>
      <c r="D1796" s="1">
        <f t="shared" si="95"/>
        <v>400</v>
      </c>
      <c r="E1796" s="2">
        <f t="shared" si="96"/>
        <v>0.14491446708206154</v>
      </c>
      <c r="F1796" s="1">
        <f t="shared" si="97"/>
        <v>20</v>
      </c>
    </row>
    <row r="1797" spans="1:6">
      <c r="A1797" s="27">
        <v>39598</v>
      </c>
      <c r="B1797">
        <v>0.4</v>
      </c>
      <c r="C1797">
        <v>13.8</v>
      </c>
      <c r="D1797" s="1">
        <f t="shared" ref="D1797:D1860" si="98">(B1797-C1797)^2</f>
        <v>179.56</v>
      </c>
      <c r="E1797" s="2">
        <f t="shared" si="96"/>
        <v>45.977571471912668</v>
      </c>
      <c r="F1797" s="1">
        <f t="shared" si="97"/>
        <v>13.4</v>
      </c>
    </row>
    <row r="1798" spans="1:6">
      <c r="A1798" s="27">
        <v>39599</v>
      </c>
      <c r="B1798">
        <v>5.2</v>
      </c>
      <c r="C1798">
        <v>11.4</v>
      </c>
      <c r="D1798" s="1">
        <f t="shared" si="98"/>
        <v>38.440000000000005</v>
      </c>
      <c r="E1798" s="2">
        <f t="shared" si="96"/>
        <v>84.284817848724146</v>
      </c>
      <c r="F1798" s="1">
        <f t="shared" si="97"/>
        <v>6.2</v>
      </c>
    </row>
    <row r="1799" spans="1:6">
      <c r="A1799" s="27">
        <v>39600</v>
      </c>
      <c r="B1799">
        <v>1.7</v>
      </c>
      <c r="C1799">
        <v>10.3</v>
      </c>
      <c r="D1799" s="1">
        <f t="shared" si="98"/>
        <v>73.960000000000022</v>
      </c>
      <c r="E1799" s="2">
        <f t="shared" si="96"/>
        <v>105.6923057714294</v>
      </c>
      <c r="F1799" s="1">
        <f t="shared" si="97"/>
        <v>8.6000000000000014</v>
      </c>
    </row>
    <row r="1800" spans="1:6">
      <c r="A1800" s="27">
        <v>39601</v>
      </c>
      <c r="B1800">
        <v>0.4</v>
      </c>
      <c r="C1800">
        <v>15</v>
      </c>
      <c r="D1800" s="1">
        <f t="shared" si="98"/>
        <v>213.16</v>
      </c>
      <c r="E1800" s="2">
        <f t="shared" si="96"/>
        <v>31.143948283506937</v>
      </c>
      <c r="F1800" s="1">
        <f t="shared" si="97"/>
        <v>14.6</v>
      </c>
    </row>
    <row r="1801" spans="1:6">
      <c r="A1801" s="27">
        <v>39602</v>
      </c>
      <c r="B1801">
        <v>0.4</v>
      </c>
      <c r="C1801">
        <v>13.6</v>
      </c>
      <c r="D1801" s="1">
        <f t="shared" si="98"/>
        <v>174.23999999999998</v>
      </c>
      <c r="E1801" s="2">
        <f t="shared" si="96"/>
        <v>48.729842003313642</v>
      </c>
      <c r="F1801" s="1">
        <f t="shared" si="97"/>
        <v>13.2</v>
      </c>
    </row>
    <row r="1802" spans="1:6">
      <c r="A1802" s="27">
        <v>39603</v>
      </c>
      <c r="B1802">
        <v>0.2</v>
      </c>
      <c r="C1802">
        <v>12.2</v>
      </c>
      <c r="D1802" s="1">
        <f t="shared" si="98"/>
        <v>144</v>
      </c>
      <c r="E1802" s="2">
        <f t="shared" si="96"/>
        <v>70.235735723120342</v>
      </c>
      <c r="F1802" s="1">
        <f t="shared" si="97"/>
        <v>12</v>
      </c>
    </row>
    <row r="1803" spans="1:6">
      <c r="A1803" s="27">
        <v>39604</v>
      </c>
      <c r="B1803">
        <v>0.3</v>
      </c>
      <c r="C1803">
        <v>11.3</v>
      </c>
      <c r="D1803" s="1">
        <f t="shared" si="98"/>
        <v>121</v>
      </c>
      <c r="E1803" s="2">
        <f t="shared" si="96"/>
        <v>86.130953114424628</v>
      </c>
      <c r="F1803" s="1">
        <f t="shared" si="97"/>
        <v>11</v>
      </c>
    </row>
    <row r="1804" spans="1:6">
      <c r="A1804" s="27">
        <v>39605</v>
      </c>
      <c r="B1804">
        <v>0.2</v>
      </c>
      <c r="C1804">
        <v>7.7</v>
      </c>
      <c r="D1804" s="1">
        <f t="shared" si="98"/>
        <v>56.25</v>
      </c>
      <c r="E1804" s="2">
        <f t="shared" si="96"/>
        <v>165.91182267964189</v>
      </c>
      <c r="F1804" s="1">
        <f t="shared" si="97"/>
        <v>7.5</v>
      </c>
    </row>
    <row r="1805" spans="1:6">
      <c r="A1805" s="27">
        <v>39606</v>
      </c>
      <c r="B1805">
        <v>0.3</v>
      </c>
      <c r="C1805">
        <v>7.7</v>
      </c>
      <c r="D1805" s="1">
        <f t="shared" si="98"/>
        <v>54.760000000000005</v>
      </c>
      <c r="E1805" s="2">
        <f t="shared" si="96"/>
        <v>165.91182267964189</v>
      </c>
      <c r="F1805" s="1">
        <f t="shared" si="97"/>
        <v>7.4</v>
      </c>
    </row>
    <row r="1806" spans="1:6">
      <c r="A1806" s="27">
        <v>39607</v>
      </c>
      <c r="B1806">
        <v>0.2</v>
      </c>
      <c r="C1806">
        <v>8.1999999999999993</v>
      </c>
      <c r="D1806" s="1">
        <f t="shared" si="98"/>
        <v>63.999999999999986</v>
      </c>
      <c r="E1806" s="2">
        <f t="shared" si="96"/>
        <v>153.28114635113948</v>
      </c>
      <c r="F1806" s="1">
        <f t="shared" si="97"/>
        <v>7.9999999999999991</v>
      </c>
    </row>
    <row r="1807" spans="1:6">
      <c r="A1807" s="27">
        <v>39608</v>
      </c>
      <c r="B1807">
        <v>0.3</v>
      </c>
      <c r="C1807">
        <v>9.6</v>
      </c>
      <c r="D1807" s="1">
        <f t="shared" si="98"/>
        <v>86.489999999999981</v>
      </c>
      <c r="E1807" s="2">
        <f t="shared" si="96"/>
        <v>120.57525263133277</v>
      </c>
      <c r="F1807" s="1">
        <f t="shared" si="97"/>
        <v>9.2999999999999989</v>
      </c>
    </row>
    <row r="1808" spans="1:6">
      <c r="A1808" s="27">
        <v>39609</v>
      </c>
      <c r="B1808">
        <v>2.8</v>
      </c>
      <c r="C1808">
        <v>27.3</v>
      </c>
      <c r="D1808" s="1">
        <f t="shared" si="98"/>
        <v>600.25</v>
      </c>
      <c r="E1808" s="2">
        <f t="shared" si="96"/>
        <v>45.149310602348102</v>
      </c>
      <c r="F1808" s="1">
        <f t="shared" si="97"/>
        <v>24.5</v>
      </c>
    </row>
    <row r="1809" spans="1:6">
      <c r="A1809" s="27">
        <v>39610</v>
      </c>
      <c r="B1809">
        <v>2.8</v>
      </c>
      <c r="C1809">
        <v>12.1</v>
      </c>
      <c r="D1809" s="1">
        <f t="shared" si="98"/>
        <v>86.490000000000009</v>
      </c>
      <c r="E1809" s="2">
        <f t="shared" si="96"/>
        <v>71.921870988820814</v>
      </c>
      <c r="F1809" s="1">
        <f t="shared" si="97"/>
        <v>9.3000000000000007</v>
      </c>
    </row>
    <row r="1810" spans="1:6">
      <c r="A1810" s="27">
        <v>39611</v>
      </c>
      <c r="B1810">
        <v>5.3</v>
      </c>
      <c r="C1810">
        <v>11</v>
      </c>
      <c r="D1810" s="1">
        <f t="shared" si="98"/>
        <v>32.49</v>
      </c>
      <c r="E1810" s="2">
        <f t="shared" si="96"/>
        <v>91.78935891152608</v>
      </c>
      <c r="F1810" s="1">
        <f t="shared" si="97"/>
        <v>5.7</v>
      </c>
    </row>
    <row r="1811" spans="1:6">
      <c r="A1811" s="27">
        <v>39612</v>
      </c>
      <c r="B1811">
        <v>7.7</v>
      </c>
      <c r="C1811">
        <v>13.7</v>
      </c>
      <c r="D1811" s="1">
        <f t="shared" si="98"/>
        <v>35.999999999999986</v>
      </c>
      <c r="E1811" s="2">
        <f t="shared" si="96"/>
        <v>47.343706737613168</v>
      </c>
      <c r="F1811" s="1">
        <f t="shared" si="97"/>
        <v>5.9999999999999991</v>
      </c>
    </row>
    <row r="1812" spans="1:6">
      <c r="A1812" s="27">
        <v>39613</v>
      </c>
      <c r="B1812">
        <v>2</v>
      </c>
      <c r="C1812">
        <v>12.8</v>
      </c>
      <c r="D1812" s="1">
        <f t="shared" si="98"/>
        <v>116.64000000000001</v>
      </c>
      <c r="E1812" s="2">
        <f t="shared" si="96"/>
        <v>60.538924128917451</v>
      </c>
      <c r="F1812" s="1">
        <f t="shared" si="97"/>
        <v>10.8</v>
      </c>
    </row>
    <row r="1813" spans="1:6">
      <c r="A1813" s="27">
        <v>39614</v>
      </c>
      <c r="B1813">
        <v>0.9</v>
      </c>
      <c r="C1813">
        <v>15.9</v>
      </c>
      <c r="D1813" s="1">
        <f t="shared" si="98"/>
        <v>225</v>
      </c>
      <c r="E1813" s="2">
        <f t="shared" si="96"/>
        <v>21.908730892202627</v>
      </c>
      <c r="F1813" s="1">
        <f t="shared" si="97"/>
        <v>15</v>
      </c>
    </row>
    <row r="1814" spans="1:6">
      <c r="A1814" s="27">
        <v>39615</v>
      </c>
      <c r="B1814">
        <v>0.3</v>
      </c>
      <c r="C1814">
        <v>11.4</v>
      </c>
      <c r="D1814" s="1">
        <f t="shared" si="98"/>
        <v>123.21</v>
      </c>
      <c r="E1814" s="2">
        <f t="shared" si="96"/>
        <v>84.284817848724146</v>
      </c>
      <c r="F1814" s="1">
        <f t="shared" si="97"/>
        <v>11.1</v>
      </c>
    </row>
    <row r="1815" spans="1:6">
      <c r="A1815" s="27">
        <v>39616</v>
      </c>
      <c r="B1815">
        <v>0.4</v>
      </c>
      <c r="C1815">
        <v>8.6999999999999993</v>
      </c>
      <c r="D1815" s="1">
        <f t="shared" si="98"/>
        <v>68.889999999999986</v>
      </c>
      <c r="E1815" s="2">
        <f t="shared" si="96"/>
        <v>141.15047002263708</v>
      </c>
      <c r="F1815" s="1">
        <f t="shared" si="97"/>
        <v>8.2999999999999989</v>
      </c>
    </row>
    <row r="1816" spans="1:6">
      <c r="A1816" s="27">
        <v>39617</v>
      </c>
      <c r="B1816">
        <v>0.2</v>
      </c>
      <c r="C1816">
        <v>7.3</v>
      </c>
      <c r="D1816" s="1">
        <f t="shared" si="98"/>
        <v>50.41</v>
      </c>
      <c r="E1816" s="2">
        <f t="shared" si="96"/>
        <v>176.37636374244374</v>
      </c>
      <c r="F1816" s="1">
        <f t="shared" si="97"/>
        <v>7.1</v>
      </c>
    </row>
    <row r="1817" spans="1:6">
      <c r="A1817" s="27">
        <v>39618</v>
      </c>
      <c r="B1817">
        <v>0.4</v>
      </c>
      <c r="C1817">
        <v>4.8</v>
      </c>
      <c r="D1817" s="1">
        <f t="shared" si="98"/>
        <v>19.359999999999996</v>
      </c>
      <c r="E1817" s="2">
        <f t="shared" si="96"/>
        <v>249.0297453849557</v>
      </c>
      <c r="F1817" s="1">
        <f t="shared" si="97"/>
        <v>4.3999999999999995</v>
      </c>
    </row>
    <row r="1818" spans="1:6">
      <c r="A1818" s="27">
        <v>39619</v>
      </c>
      <c r="B1818">
        <v>0.2</v>
      </c>
      <c r="C1818">
        <v>6.6</v>
      </c>
      <c r="D1818" s="1">
        <f t="shared" si="98"/>
        <v>40.959999999999994</v>
      </c>
      <c r="E1818" s="2">
        <f t="shared" si="96"/>
        <v>195.45931060234713</v>
      </c>
      <c r="F1818" s="1">
        <f t="shared" si="97"/>
        <v>6.3999999999999995</v>
      </c>
    </row>
    <row r="1819" spans="1:6">
      <c r="A1819" s="27">
        <v>39620</v>
      </c>
      <c r="B1819">
        <v>0.4</v>
      </c>
      <c r="C1819">
        <v>5.3</v>
      </c>
      <c r="D1819" s="1">
        <f t="shared" si="98"/>
        <v>24.009999999999994</v>
      </c>
      <c r="E1819" s="2">
        <f t="shared" si="96"/>
        <v>233.49906905645332</v>
      </c>
      <c r="F1819" s="1">
        <f t="shared" si="97"/>
        <v>4.8999999999999995</v>
      </c>
    </row>
    <row r="1820" spans="1:6">
      <c r="A1820" s="27">
        <v>39621</v>
      </c>
      <c r="B1820">
        <v>0.2</v>
      </c>
      <c r="C1820">
        <v>4.8</v>
      </c>
      <c r="D1820" s="1">
        <f t="shared" si="98"/>
        <v>21.159999999999997</v>
      </c>
      <c r="E1820" s="2">
        <f t="shared" si="96"/>
        <v>249.0297453849557</v>
      </c>
      <c r="F1820" s="1">
        <f t="shared" si="97"/>
        <v>4.5999999999999996</v>
      </c>
    </row>
    <row r="1821" spans="1:6">
      <c r="A1821" s="27">
        <v>39622</v>
      </c>
      <c r="B1821">
        <v>0.3</v>
      </c>
      <c r="C1821">
        <v>3.4</v>
      </c>
      <c r="D1821" s="1">
        <f t="shared" si="98"/>
        <v>9.6100000000000012</v>
      </c>
      <c r="E1821" s="2">
        <f t="shared" si="96"/>
        <v>295.17563910476247</v>
      </c>
      <c r="F1821" s="1">
        <f t="shared" si="97"/>
        <v>3.1</v>
      </c>
    </row>
    <row r="1822" spans="1:6">
      <c r="A1822" s="27">
        <v>39623</v>
      </c>
      <c r="B1822">
        <v>0.2</v>
      </c>
      <c r="C1822">
        <v>2.2000000000000002</v>
      </c>
      <c r="D1822" s="1">
        <f t="shared" si="98"/>
        <v>4</v>
      </c>
      <c r="E1822" s="2">
        <f t="shared" si="96"/>
        <v>337.84926229316818</v>
      </c>
      <c r="F1822" s="1">
        <f t="shared" si="97"/>
        <v>2</v>
      </c>
    </row>
    <row r="1823" spans="1:6">
      <c r="A1823" s="27">
        <v>39624</v>
      </c>
      <c r="B1823">
        <v>0.3</v>
      </c>
      <c r="C1823">
        <v>2.2999999999999998</v>
      </c>
      <c r="D1823" s="1">
        <f t="shared" si="98"/>
        <v>3.9999999999999991</v>
      </c>
      <c r="E1823" s="2">
        <f t="shared" si="96"/>
        <v>334.18312702746766</v>
      </c>
      <c r="F1823" s="1">
        <f t="shared" si="97"/>
        <v>1.9999999999999998</v>
      </c>
    </row>
    <row r="1824" spans="1:6">
      <c r="A1824" s="27">
        <v>39625</v>
      </c>
      <c r="B1824">
        <v>0.2</v>
      </c>
      <c r="C1824">
        <v>3</v>
      </c>
      <c r="D1824" s="1">
        <f t="shared" si="98"/>
        <v>7.839999999999999</v>
      </c>
      <c r="E1824" s="2">
        <f t="shared" si="96"/>
        <v>309.08018016756432</v>
      </c>
      <c r="F1824" s="1">
        <f t="shared" si="97"/>
        <v>2.8</v>
      </c>
    </row>
    <row r="1825" spans="1:6">
      <c r="A1825" s="27">
        <v>39626</v>
      </c>
      <c r="B1825">
        <v>0.3</v>
      </c>
      <c r="C1825">
        <v>2.5</v>
      </c>
      <c r="D1825" s="1">
        <f t="shared" si="98"/>
        <v>4.8400000000000007</v>
      </c>
      <c r="E1825" s="2">
        <f t="shared" si="96"/>
        <v>326.91085649606674</v>
      </c>
      <c r="F1825" s="1">
        <f t="shared" si="97"/>
        <v>2.2000000000000002</v>
      </c>
    </row>
    <row r="1826" spans="1:6">
      <c r="A1826" s="27">
        <v>39627</v>
      </c>
      <c r="B1826">
        <v>0.1</v>
      </c>
      <c r="C1826">
        <v>2.6</v>
      </c>
      <c r="D1826" s="1">
        <f t="shared" si="98"/>
        <v>6.25</v>
      </c>
      <c r="E1826" s="2">
        <f t="shared" si="96"/>
        <v>323.30472123036623</v>
      </c>
      <c r="F1826" s="1">
        <f t="shared" si="97"/>
        <v>2.5</v>
      </c>
    </row>
    <row r="1827" spans="1:6">
      <c r="A1827" s="27">
        <v>39628</v>
      </c>
      <c r="B1827">
        <v>0.3</v>
      </c>
      <c r="C1827">
        <v>2.7</v>
      </c>
      <c r="D1827" s="1">
        <f t="shared" si="98"/>
        <v>5.7600000000000016</v>
      </c>
      <c r="E1827" s="2">
        <f t="shared" si="96"/>
        <v>319.71858596466581</v>
      </c>
      <c r="F1827" s="1">
        <f t="shared" si="97"/>
        <v>2.4000000000000004</v>
      </c>
    </row>
    <row r="1828" spans="1:6">
      <c r="A1828" s="27">
        <v>39629</v>
      </c>
      <c r="B1828">
        <v>0.1</v>
      </c>
      <c r="C1828">
        <v>0.8</v>
      </c>
      <c r="D1828" s="1">
        <f t="shared" si="98"/>
        <v>0.4900000000000001</v>
      </c>
      <c r="E1828" s="2">
        <f t="shared" si="96"/>
        <v>391.27515601297483</v>
      </c>
      <c r="F1828" s="1">
        <f t="shared" si="97"/>
        <v>0.70000000000000007</v>
      </c>
    </row>
    <row r="1829" spans="1:6">
      <c r="A1829" s="27">
        <v>39630</v>
      </c>
      <c r="B1829">
        <v>0.3</v>
      </c>
      <c r="C1829">
        <v>0.5</v>
      </c>
      <c r="D1829" s="1">
        <f t="shared" si="98"/>
        <v>4.0000000000000008E-2</v>
      </c>
      <c r="E1829" s="2">
        <f t="shared" si="96"/>
        <v>403.23356181007631</v>
      </c>
      <c r="F1829" s="1">
        <f t="shared" si="97"/>
        <v>0.2</v>
      </c>
    </row>
    <row r="1830" spans="1:6">
      <c r="A1830" s="27">
        <v>39631</v>
      </c>
      <c r="B1830">
        <v>0.1</v>
      </c>
      <c r="C1830">
        <v>0.7</v>
      </c>
      <c r="D1830" s="1">
        <f t="shared" si="98"/>
        <v>0.36</v>
      </c>
      <c r="E1830" s="2">
        <f t="shared" si="96"/>
        <v>395.24129127867536</v>
      </c>
      <c r="F1830" s="1">
        <f t="shared" si="97"/>
        <v>0.6</v>
      </c>
    </row>
    <row r="1831" spans="1:6">
      <c r="A1831" s="27">
        <v>39632</v>
      </c>
      <c r="B1831">
        <v>0.3</v>
      </c>
      <c r="C1831">
        <v>1.2</v>
      </c>
      <c r="D1831" s="1">
        <f t="shared" si="98"/>
        <v>0.80999999999999983</v>
      </c>
      <c r="E1831" s="2">
        <f t="shared" si="96"/>
        <v>375.61061495017299</v>
      </c>
      <c r="F1831" s="1">
        <f t="shared" si="97"/>
        <v>0.89999999999999991</v>
      </c>
    </row>
    <row r="1832" spans="1:6">
      <c r="A1832" s="27">
        <v>39633</v>
      </c>
      <c r="B1832">
        <v>0.1</v>
      </c>
      <c r="C1832">
        <v>0.6</v>
      </c>
      <c r="D1832" s="1">
        <f t="shared" si="98"/>
        <v>0.25</v>
      </c>
      <c r="E1832" s="2">
        <f t="shared" si="96"/>
        <v>399.22742654437576</v>
      </c>
      <c r="F1832" s="1">
        <f t="shared" si="97"/>
        <v>0.5</v>
      </c>
    </row>
    <row r="1833" spans="1:6">
      <c r="A1833" s="27">
        <v>39634</v>
      </c>
      <c r="B1833">
        <v>0.3</v>
      </c>
      <c r="C1833">
        <v>0.2</v>
      </c>
      <c r="D1833" s="1">
        <f t="shared" si="98"/>
        <v>9.999999999999995E-3</v>
      </c>
      <c r="E1833" s="2">
        <f t="shared" si="96"/>
        <v>415.37196760717779</v>
      </c>
      <c r="F1833" s="1">
        <f t="shared" si="97"/>
        <v>-9.9999999999999978E-2</v>
      </c>
    </row>
    <row r="1834" spans="1:6">
      <c r="A1834" s="27">
        <v>39635</v>
      </c>
      <c r="B1834">
        <v>0.1</v>
      </c>
      <c r="C1834">
        <v>0.2</v>
      </c>
      <c r="D1834" s="1">
        <f t="shared" si="98"/>
        <v>1.0000000000000002E-2</v>
      </c>
      <c r="E1834" s="2">
        <f t="shared" si="96"/>
        <v>415.37196760717779</v>
      </c>
      <c r="F1834" s="1">
        <f t="shared" si="97"/>
        <v>0.1</v>
      </c>
    </row>
    <row r="1835" spans="1:6">
      <c r="A1835" s="27">
        <v>39636</v>
      </c>
      <c r="B1835">
        <v>0.3</v>
      </c>
      <c r="C1835">
        <v>0.2</v>
      </c>
      <c r="D1835" s="1">
        <f t="shared" si="98"/>
        <v>9.999999999999995E-3</v>
      </c>
      <c r="E1835" s="2">
        <f t="shared" si="96"/>
        <v>415.37196760717779</v>
      </c>
      <c r="F1835" s="1">
        <f t="shared" si="97"/>
        <v>-9.9999999999999978E-2</v>
      </c>
    </row>
    <row r="1836" spans="1:6">
      <c r="A1836" s="27">
        <v>39637</v>
      </c>
      <c r="B1836">
        <v>0.1</v>
      </c>
      <c r="C1836">
        <v>0.2</v>
      </c>
      <c r="D1836" s="1">
        <f t="shared" si="98"/>
        <v>1.0000000000000002E-2</v>
      </c>
      <c r="E1836" s="2">
        <f t="shared" si="96"/>
        <v>415.37196760717779</v>
      </c>
      <c r="F1836" s="1">
        <f t="shared" si="97"/>
        <v>0.1</v>
      </c>
    </row>
    <row r="1837" spans="1:6">
      <c r="A1837" s="27">
        <v>39638</v>
      </c>
      <c r="B1837">
        <v>0.3</v>
      </c>
      <c r="C1837">
        <v>0.2</v>
      </c>
      <c r="D1837" s="1">
        <f t="shared" si="98"/>
        <v>9.999999999999995E-3</v>
      </c>
      <c r="E1837" s="2">
        <f t="shared" si="96"/>
        <v>415.37196760717779</v>
      </c>
      <c r="F1837" s="1">
        <f t="shared" si="97"/>
        <v>-9.9999999999999978E-2</v>
      </c>
    </row>
    <row r="1838" spans="1:6">
      <c r="A1838" s="27">
        <v>39639</v>
      </c>
      <c r="B1838">
        <v>0.1</v>
      </c>
      <c r="C1838">
        <v>0.3</v>
      </c>
      <c r="D1838" s="1">
        <f t="shared" si="98"/>
        <v>3.9999999999999994E-2</v>
      </c>
      <c r="E1838" s="2">
        <f t="shared" si="96"/>
        <v>411.30583234147724</v>
      </c>
      <c r="F1838" s="1">
        <f t="shared" si="97"/>
        <v>0.19999999999999998</v>
      </c>
    </row>
    <row r="1839" spans="1:6">
      <c r="A1839" s="27">
        <v>39640</v>
      </c>
      <c r="B1839">
        <v>0.3</v>
      </c>
      <c r="C1839">
        <v>0.2</v>
      </c>
      <c r="D1839" s="1">
        <f t="shared" si="98"/>
        <v>9.999999999999995E-3</v>
      </c>
      <c r="E1839" s="2">
        <f t="shared" si="96"/>
        <v>415.37196760717779</v>
      </c>
      <c r="F1839" s="1">
        <f t="shared" si="97"/>
        <v>-9.9999999999999978E-2</v>
      </c>
    </row>
    <row r="1840" spans="1:6">
      <c r="A1840" s="27">
        <v>39641</v>
      </c>
      <c r="B1840">
        <v>0.1</v>
      </c>
      <c r="C1840">
        <v>0.3</v>
      </c>
      <c r="D1840" s="1">
        <f t="shared" si="98"/>
        <v>3.9999999999999994E-2</v>
      </c>
      <c r="E1840" s="2">
        <f t="shared" si="96"/>
        <v>411.30583234147724</v>
      </c>
      <c r="F1840" s="1">
        <f t="shared" si="97"/>
        <v>0.19999999999999998</v>
      </c>
    </row>
    <row r="1841" spans="1:6">
      <c r="A1841" s="27">
        <v>39642</v>
      </c>
      <c r="B1841">
        <v>0.3</v>
      </c>
      <c r="C1841">
        <v>0.2</v>
      </c>
      <c r="D1841" s="1">
        <f t="shared" si="98"/>
        <v>9.999999999999995E-3</v>
      </c>
      <c r="E1841" s="2">
        <f t="shared" si="96"/>
        <v>415.37196760717779</v>
      </c>
      <c r="F1841" s="1">
        <f t="shared" si="97"/>
        <v>-9.9999999999999978E-2</v>
      </c>
    </row>
    <row r="1842" spans="1:6">
      <c r="A1842" s="27">
        <v>39643</v>
      </c>
      <c r="B1842">
        <v>0.1</v>
      </c>
      <c r="C1842">
        <v>0.2</v>
      </c>
      <c r="D1842" s="1">
        <f t="shared" si="98"/>
        <v>1.0000000000000002E-2</v>
      </c>
      <c r="E1842" s="2">
        <f t="shared" si="96"/>
        <v>415.37196760717779</v>
      </c>
      <c r="F1842" s="1">
        <f t="shared" si="97"/>
        <v>0.1</v>
      </c>
    </row>
    <row r="1843" spans="1:6">
      <c r="A1843" s="27">
        <v>39644</v>
      </c>
      <c r="B1843">
        <v>0.3</v>
      </c>
      <c r="C1843">
        <v>0.5</v>
      </c>
      <c r="D1843" s="1">
        <f t="shared" si="98"/>
        <v>4.0000000000000008E-2</v>
      </c>
      <c r="E1843" s="2">
        <f t="shared" si="96"/>
        <v>403.23356181007631</v>
      </c>
      <c r="F1843" s="1">
        <f t="shared" si="97"/>
        <v>0.2</v>
      </c>
    </row>
    <row r="1844" spans="1:6">
      <c r="A1844" s="27">
        <v>39645</v>
      </c>
      <c r="B1844">
        <v>0.1</v>
      </c>
      <c r="C1844">
        <v>0.4</v>
      </c>
      <c r="D1844" s="1">
        <f t="shared" si="98"/>
        <v>9.0000000000000024E-2</v>
      </c>
      <c r="E1844" s="2">
        <f t="shared" si="96"/>
        <v>407.25969707577684</v>
      </c>
      <c r="F1844" s="1">
        <f t="shared" si="97"/>
        <v>0.30000000000000004</v>
      </c>
    </row>
    <row r="1845" spans="1:6">
      <c r="A1845" s="27">
        <v>39646</v>
      </c>
      <c r="B1845">
        <v>0.3</v>
      </c>
      <c r="C1845">
        <v>0.6</v>
      </c>
      <c r="D1845" s="1">
        <f t="shared" si="98"/>
        <v>0.09</v>
      </c>
      <c r="E1845" s="2">
        <f t="shared" si="96"/>
        <v>399.22742654437576</v>
      </c>
      <c r="F1845" s="1">
        <f t="shared" si="97"/>
        <v>0.3</v>
      </c>
    </row>
    <row r="1846" spans="1:6">
      <c r="A1846" s="27">
        <v>39647</v>
      </c>
      <c r="B1846">
        <v>0.1</v>
      </c>
      <c r="C1846">
        <v>1</v>
      </c>
      <c r="D1846" s="1">
        <f t="shared" si="98"/>
        <v>0.81</v>
      </c>
      <c r="E1846" s="2">
        <f t="shared" si="96"/>
        <v>383.40288548157389</v>
      </c>
      <c r="F1846" s="1">
        <f t="shared" si="97"/>
        <v>0.9</v>
      </c>
    </row>
    <row r="1847" spans="1:6">
      <c r="A1847" s="27">
        <v>39648</v>
      </c>
      <c r="B1847">
        <v>0.2</v>
      </c>
      <c r="C1847">
        <v>1.5</v>
      </c>
      <c r="D1847" s="1">
        <f t="shared" si="98"/>
        <v>1.6900000000000002</v>
      </c>
      <c r="E1847" s="2">
        <f t="shared" si="96"/>
        <v>364.07220915307153</v>
      </c>
      <c r="F1847" s="1">
        <f t="shared" si="97"/>
        <v>1.3</v>
      </c>
    </row>
    <row r="1848" spans="1:6">
      <c r="A1848" s="27">
        <v>39649</v>
      </c>
      <c r="B1848">
        <v>0.1</v>
      </c>
      <c r="C1848">
        <v>0.8</v>
      </c>
      <c r="D1848" s="1">
        <f t="shared" si="98"/>
        <v>0.4900000000000001</v>
      </c>
      <c r="E1848" s="2">
        <f t="shared" si="96"/>
        <v>391.27515601297483</v>
      </c>
      <c r="F1848" s="1">
        <f t="shared" si="97"/>
        <v>0.70000000000000007</v>
      </c>
    </row>
    <row r="1849" spans="1:6">
      <c r="A1849" s="27">
        <v>39650</v>
      </c>
      <c r="B1849">
        <v>0.2</v>
      </c>
      <c r="C1849">
        <v>1.3</v>
      </c>
      <c r="D1849" s="1">
        <f t="shared" si="98"/>
        <v>1.2100000000000002</v>
      </c>
      <c r="E1849" s="2">
        <f t="shared" si="96"/>
        <v>371.74447968447242</v>
      </c>
      <c r="F1849" s="1">
        <f t="shared" si="97"/>
        <v>1.1000000000000001</v>
      </c>
    </row>
    <row r="1850" spans="1:6">
      <c r="A1850" s="27">
        <v>39651</v>
      </c>
      <c r="B1850">
        <v>0.1</v>
      </c>
      <c r="C1850">
        <v>0.7</v>
      </c>
      <c r="D1850" s="1">
        <f t="shared" si="98"/>
        <v>0.36</v>
      </c>
      <c r="E1850" s="2">
        <f t="shared" si="96"/>
        <v>395.24129127867536</v>
      </c>
      <c r="F1850" s="1">
        <f t="shared" si="97"/>
        <v>0.6</v>
      </c>
    </row>
    <row r="1851" spans="1:6">
      <c r="A1851" s="27">
        <v>39652</v>
      </c>
      <c r="B1851">
        <v>0.2</v>
      </c>
      <c r="C1851">
        <v>1.4</v>
      </c>
      <c r="D1851" s="1">
        <f t="shared" si="98"/>
        <v>1.44</v>
      </c>
      <c r="E1851" s="2">
        <f t="shared" si="96"/>
        <v>367.89834441877207</v>
      </c>
      <c r="F1851" s="1">
        <f t="shared" si="97"/>
        <v>1.2</v>
      </c>
    </row>
    <row r="1852" spans="1:6">
      <c r="A1852" s="27">
        <v>39653</v>
      </c>
      <c r="B1852">
        <v>0.1</v>
      </c>
      <c r="C1852">
        <v>1.5</v>
      </c>
      <c r="D1852" s="1">
        <f t="shared" si="98"/>
        <v>1.9599999999999997</v>
      </c>
      <c r="E1852" s="2">
        <f t="shared" si="96"/>
        <v>364.07220915307153</v>
      </c>
      <c r="F1852" s="1">
        <f t="shared" si="97"/>
        <v>1.4</v>
      </c>
    </row>
    <row r="1853" spans="1:6">
      <c r="A1853" s="27">
        <v>39654</v>
      </c>
      <c r="B1853">
        <v>0.2</v>
      </c>
      <c r="C1853">
        <v>0.9</v>
      </c>
      <c r="D1853" s="1">
        <f t="shared" si="98"/>
        <v>0.48999999999999994</v>
      </c>
      <c r="E1853" s="2">
        <f t="shared" si="96"/>
        <v>387.32902074727446</v>
      </c>
      <c r="F1853" s="1">
        <f t="shared" si="97"/>
        <v>0.7</v>
      </c>
    </row>
    <row r="1854" spans="1:6">
      <c r="A1854" s="27">
        <v>39655</v>
      </c>
      <c r="B1854">
        <v>0.1</v>
      </c>
      <c r="C1854">
        <v>0.6</v>
      </c>
      <c r="D1854" s="1">
        <f t="shared" si="98"/>
        <v>0.25</v>
      </c>
      <c r="E1854" s="2">
        <f t="shared" si="96"/>
        <v>399.22742654437576</v>
      </c>
      <c r="F1854" s="1">
        <f t="shared" si="97"/>
        <v>0.5</v>
      </c>
    </row>
    <row r="1855" spans="1:6">
      <c r="A1855" s="27">
        <v>39656</v>
      </c>
      <c r="B1855">
        <v>0.2</v>
      </c>
      <c r="C1855">
        <v>0.9</v>
      </c>
      <c r="D1855" s="1">
        <f t="shared" si="98"/>
        <v>0.48999999999999994</v>
      </c>
      <c r="E1855" s="2">
        <f t="shared" si="96"/>
        <v>387.32902074727446</v>
      </c>
      <c r="F1855" s="1">
        <f t="shared" si="97"/>
        <v>0.7</v>
      </c>
    </row>
    <row r="1856" spans="1:6">
      <c r="A1856" s="27">
        <v>39657</v>
      </c>
      <c r="B1856">
        <v>0.1</v>
      </c>
      <c r="C1856">
        <v>1.2</v>
      </c>
      <c r="D1856" s="1">
        <f t="shared" si="98"/>
        <v>1.2099999999999997</v>
      </c>
      <c r="E1856" s="2">
        <f t="shared" si="96"/>
        <v>375.61061495017299</v>
      </c>
      <c r="F1856" s="1">
        <f t="shared" si="97"/>
        <v>1.0999999999999999</v>
      </c>
    </row>
    <row r="1857" spans="1:6">
      <c r="A1857" s="27">
        <v>39658</v>
      </c>
      <c r="B1857">
        <v>0.2</v>
      </c>
      <c r="C1857">
        <v>0.8</v>
      </c>
      <c r="D1857" s="1">
        <f t="shared" si="98"/>
        <v>0.3600000000000001</v>
      </c>
      <c r="E1857" s="2">
        <f t="shared" si="96"/>
        <v>391.27515601297483</v>
      </c>
      <c r="F1857" s="1">
        <f t="shared" si="97"/>
        <v>0.60000000000000009</v>
      </c>
    </row>
    <row r="1858" spans="1:6">
      <c r="A1858" s="27">
        <v>39659</v>
      </c>
      <c r="B1858">
        <v>0.1</v>
      </c>
      <c r="C1858">
        <v>0.8</v>
      </c>
      <c r="D1858" s="1">
        <f t="shared" si="98"/>
        <v>0.4900000000000001</v>
      </c>
      <c r="E1858" s="2">
        <f t="shared" si="96"/>
        <v>391.27515601297483</v>
      </c>
      <c r="F1858" s="1">
        <f t="shared" si="97"/>
        <v>0.70000000000000007</v>
      </c>
    </row>
    <row r="1859" spans="1:6">
      <c r="A1859" s="27">
        <v>39660</v>
      </c>
      <c r="B1859">
        <v>0.2</v>
      </c>
      <c r="C1859">
        <v>2.7</v>
      </c>
      <c r="D1859" s="1">
        <f t="shared" si="98"/>
        <v>6.25</v>
      </c>
      <c r="E1859" s="2">
        <f t="shared" ref="E1859:E1922" si="99">(C1859-AVERAGE($C$2:$C$6211))^2</f>
        <v>319.71858596466581</v>
      </c>
      <c r="F1859" s="1">
        <f t="shared" ref="F1859:F1922" si="100">C1859-B1859</f>
        <v>2.5</v>
      </c>
    </row>
    <row r="1860" spans="1:6">
      <c r="A1860" s="27">
        <v>39661</v>
      </c>
      <c r="B1860">
        <v>0.1</v>
      </c>
      <c r="C1860">
        <v>1.6</v>
      </c>
      <c r="D1860" s="1">
        <f t="shared" si="98"/>
        <v>2.25</v>
      </c>
      <c r="E1860" s="2">
        <f t="shared" si="99"/>
        <v>360.26607388737096</v>
      </c>
      <c r="F1860" s="1">
        <f t="shared" si="100"/>
        <v>1.5</v>
      </c>
    </row>
    <row r="1861" spans="1:6">
      <c r="A1861" s="27">
        <v>39662</v>
      </c>
      <c r="B1861">
        <v>0.2</v>
      </c>
      <c r="C1861">
        <v>2.8</v>
      </c>
      <c r="D1861" s="1">
        <f t="shared" ref="D1861:D1924" si="101">(B1861-C1861)^2</f>
        <v>6.759999999999998</v>
      </c>
      <c r="E1861" s="2">
        <f t="shared" si="99"/>
        <v>316.15245069896525</v>
      </c>
      <c r="F1861" s="1">
        <f t="shared" si="100"/>
        <v>2.5999999999999996</v>
      </c>
    </row>
    <row r="1862" spans="1:6">
      <c r="A1862" s="27">
        <v>39663</v>
      </c>
      <c r="B1862">
        <v>0.1</v>
      </c>
      <c r="C1862">
        <v>2.4</v>
      </c>
      <c r="D1862" s="1">
        <f t="shared" si="101"/>
        <v>5.2899999999999991</v>
      </c>
      <c r="E1862" s="2">
        <f t="shared" si="99"/>
        <v>330.53699176176724</v>
      </c>
      <c r="F1862" s="1">
        <f t="shared" si="100"/>
        <v>2.2999999999999998</v>
      </c>
    </row>
    <row r="1863" spans="1:6">
      <c r="A1863" s="27">
        <v>39664</v>
      </c>
      <c r="B1863">
        <v>0.2</v>
      </c>
      <c r="C1863">
        <v>2.1</v>
      </c>
      <c r="D1863" s="1">
        <f t="shared" si="101"/>
        <v>3.6100000000000003</v>
      </c>
      <c r="E1863" s="2">
        <f t="shared" si="99"/>
        <v>341.53539755886862</v>
      </c>
      <c r="F1863" s="1">
        <f t="shared" si="100"/>
        <v>1.9000000000000001</v>
      </c>
    </row>
    <row r="1864" spans="1:6">
      <c r="A1864" s="27">
        <v>39665</v>
      </c>
      <c r="B1864">
        <v>0.1</v>
      </c>
      <c r="C1864">
        <v>2.1</v>
      </c>
      <c r="D1864" s="1">
        <f t="shared" si="101"/>
        <v>4</v>
      </c>
      <c r="E1864" s="2">
        <f t="shared" si="99"/>
        <v>341.53539755886862</v>
      </c>
      <c r="F1864" s="1">
        <f t="shared" si="100"/>
        <v>2</v>
      </c>
    </row>
    <row r="1865" spans="1:6">
      <c r="A1865" s="27">
        <v>39666</v>
      </c>
      <c r="B1865">
        <v>0.2</v>
      </c>
      <c r="C1865">
        <v>1.5</v>
      </c>
      <c r="D1865" s="1">
        <f t="shared" si="101"/>
        <v>1.6900000000000002</v>
      </c>
      <c r="E1865" s="2">
        <f t="shared" si="99"/>
        <v>364.07220915307153</v>
      </c>
      <c r="F1865" s="1">
        <f t="shared" si="100"/>
        <v>1.3</v>
      </c>
    </row>
    <row r="1866" spans="1:6">
      <c r="A1866" s="27">
        <v>39667</v>
      </c>
      <c r="B1866">
        <v>0.1</v>
      </c>
      <c r="C1866">
        <v>0.7</v>
      </c>
      <c r="D1866" s="1">
        <f t="shared" si="101"/>
        <v>0.36</v>
      </c>
      <c r="E1866" s="2">
        <f t="shared" si="99"/>
        <v>395.24129127867536</v>
      </c>
      <c r="F1866" s="1">
        <f t="shared" si="100"/>
        <v>0.6</v>
      </c>
    </row>
    <row r="1867" spans="1:6">
      <c r="A1867" s="27">
        <v>39668</v>
      </c>
      <c r="B1867">
        <v>0.2</v>
      </c>
      <c r="C1867">
        <v>0.7</v>
      </c>
      <c r="D1867" s="1">
        <f t="shared" si="101"/>
        <v>0.24999999999999994</v>
      </c>
      <c r="E1867" s="2">
        <f t="shared" si="99"/>
        <v>395.24129127867536</v>
      </c>
      <c r="F1867" s="1">
        <f t="shared" si="100"/>
        <v>0.49999999999999994</v>
      </c>
    </row>
    <row r="1868" spans="1:6">
      <c r="A1868" s="27">
        <v>39669</v>
      </c>
      <c r="B1868">
        <v>0.1</v>
      </c>
      <c r="C1868">
        <v>0.7</v>
      </c>
      <c r="D1868" s="1">
        <f t="shared" si="101"/>
        <v>0.36</v>
      </c>
      <c r="E1868" s="2">
        <f t="shared" si="99"/>
        <v>395.24129127867536</v>
      </c>
      <c r="F1868" s="1">
        <f t="shared" si="100"/>
        <v>0.6</v>
      </c>
    </row>
    <row r="1869" spans="1:6">
      <c r="A1869" s="27">
        <v>39670</v>
      </c>
      <c r="B1869">
        <v>0.2</v>
      </c>
      <c r="C1869">
        <v>2.7</v>
      </c>
      <c r="D1869" s="1">
        <f t="shared" si="101"/>
        <v>6.25</v>
      </c>
      <c r="E1869" s="2">
        <f t="shared" si="99"/>
        <v>319.71858596466581</v>
      </c>
      <c r="F1869" s="1">
        <f t="shared" si="100"/>
        <v>2.5</v>
      </c>
    </row>
    <row r="1870" spans="1:6">
      <c r="A1870" s="27">
        <v>39671</v>
      </c>
      <c r="B1870">
        <v>0.1</v>
      </c>
      <c r="C1870">
        <v>1.8</v>
      </c>
      <c r="D1870" s="1">
        <f t="shared" si="101"/>
        <v>2.8899999999999997</v>
      </c>
      <c r="E1870" s="2">
        <f t="shared" si="99"/>
        <v>352.71380335597007</v>
      </c>
      <c r="F1870" s="1">
        <f t="shared" si="100"/>
        <v>1.7</v>
      </c>
    </row>
    <row r="1871" spans="1:6">
      <c r="A1871" s="27">
        <v>39672</v>
      </c>
      <c r="B1871">
        <v>0.2</v>
      </c>
      <c r="C1871">
        <v>2.8</v>
      </c>
      <c r="D1871" s="1">
        <f t="shared" si="101"/>
        <v>6.759999999999998</v>
      </c>
      <c r="E1871" s="2">
        <f t="shared" si="99"/>
        <v>316.15245069896525</v>
      </c>
      <c r="F1871" s="1">
        <f t="shared" si="100"/>
        <v>2.5999999999999996</v>
      </c>
    </row>
    <row r="1872" spans="1:6">
      <c r="A1872" s="27">
        <v>39673</v>
      </c>
      <c r="B1872">
        <v>0.1</v>
      </c>
      <c r="C1872">
        <v>3.4</v>
      </c>
      <c r="D1872" s="1">
        <f t="shared" si="101"/>
        <v>10.889999999999999</v>
      </c>
      <c r="E1872" s="2">
        <f t="shared" si="99"/>
        <v>295.17563910476247</v>
      </c>
      <c r="F1872" s="1">
        <f t="shared" si="100"/>
        <v>3.3</v>
      </c>
    </row>
    <row r="1873" spans="1:6">
      <c r="A1873" s="27">
        <v>39674</v>
      </c>
      <c r="B1873">
        <v>0.2</v>
      </c>
      <c r="C1873">
        <v>2.4</v>
      </c>
      <c r="D1873" s="1">
        <f t="shared" si="101"/>
        <v>4.839999999999999</v>
      </c>
      <c r="E1873" s="2">
        <f t="shared" si="99"/>
        <v>330.53699176176724</v>
      </c>
      <c r="F1873" s="1">
        <f t="shared" si="100"/>
        <v>2.1999999999999997</v>
      </c>
    </row>
    <row r="1874" spans="1:6">
      <c r="A1874" s="27">
        <v>39675</v>
      </c>
      <c r="B1874">
        <v>0.1</v>
      </c>
      <c r="C1874">
        <v>6.9</v>
      </c>
      <c r="D1874" s="1">
        <f t="shared" si="101"/>
        <v>46.240000000000009</v>
      </c>
      <c r="E1874" s="2">
        <f t="shared" si="99"/>
        <v>187.16090480524568</v>
      </c>
      <c r="F1874" s="1">
        <f t="shared" si="100"/>
        <v>6.8000000000000007</v>
      </c>
    </row>
    <row r="1875" spans="1:6">
      <c r="A1875" s="27">
        <v>39676</v>
      </c>
      <c r="B1875">
        <v>0.2</v>
      </c>
      <c r="C1875">
        <v>3</v>
      </c>
      <c r="D1875" s="1">
        <f t="shared" si="101"/>
        <v>7.839999999999999</v>
      </c>
      <c r="E1875" s="2">
        <f t="shared" si="99"/>
        <v>309.08018016756432</v>
      </c>
      <c r="F1875" s="1">
        <f t="shared" si="100"/>
        <v>2.8</v>
      </c>
    </row>
    <row r="1876" spans="1:6">
      <c r="A1876" s="27">
        <v>39677</v>
      </c>
      <c r="B1876">
        <v>0.1</v>
      </c>
      <c r="C1876">
        <v>1.1000000000000001</v>
      </c>
      <c r="D1876" s="1">
        <f t="shared" si="101"/>
        <v>1</v>
      </c>
      <c r="E1876" s="2">
        <f t="shared" si="99"/>
        <v>379.49675021587336</v>
      </c>
      <c r="F1876" s="1">
        <f t="shared" si="100"/>
        <v>1</v>
      </c>
    </row>
    <row r="1877" spans="1:6">
      <c r="A1877" s="27">
        <v>39678</v>
      </c>
      <c r="B1877">
        <v>0.2</v>
      </c>
      <c r="C1877">
        <v>1.7</v>
      </c>
      <c r="D1877" s="1">
        <f t="shared" si="101"/>
        <v>2.25</v>
      </c>
      <c r="E1877" s="2">
        <f t="shared" si="99"/>
        <v>356.47993862167061</v>
      </c>
      <c r="F1877" s="1">
        <f t="shared" si="100"/>
        <v>1.5</v>
      </c>
    </row>
    <row r="1878" spans="1:6">
      <c r="A1878" s="27">
        <v>39679</v>
      </c>
      <c r="B1878">
        <v>0.1</v>
      </c>
      <c r="C1878">
        <v>0.8</v>
      </c>
      <c r="D1878" s="1">
        <f t="shared" si="101"/>
        <v>0.4900000000000001</v>
      </c>
      <c r="E1878" s="2">
        <f t="shared" si="99"/>
        <v>391.27515601297483</v>
      </c>
      <c r="F1878" s="1">
        <f t="shared" si="100"/>
        <v>0.70000000000000007</v>
      </c>
    </row>
    <row r="1879" spans="1:6">
      <c r="A1879" s="27">
        <v>39680</v>
      </c>
      <c r="B1879">
        <v>0.2</v>
      </c>
      <c r="C1879">
        <v>1</v>
      </c>
      <c r="D1879" s="1">
        <f t="shared" si="101"/>
        <v>0.64000000000000012</v>
      </c>
      <c r="E1879" s="2">
        <f t="shared" si="99"/>
        <v>383.40288548157389</v>
      </c>
      <c r="F1879" s="1">
        <f t="shared" si="100"/>
        <v>0.8</v>
      </c>
    </row>
    <row r="1880" spans="1:6">
      <c r="A1880" s="27">
        <v>39681</v>
      </c>
      <c r="B1880">
        <v>0.1</v>
      </c>
      <c r="C1880">
        <v>1.6</v>
      </c>
      <c r="D1880" s="1">
        <f t="shared" si="101"/>
        <v>2.25</v>
      </c>
      <c r="E1880" s="2">
        <f t="shared" si="99"/>
        <v>360.26607388737096</v>
      </c>
      <c r="F1880" s="1">
        <f t="shared" si="100"/>
        <v>1.5</v>
      </c>
    </row>
    <row r="1881" spans="1:6">
      <c r="A1881" s="27">
        <v>39682</v>
      </c>
      <c r="B1881">
        <v>0.2</v>
      </c>
      <c r="C1881">
        <v>1.3</v>
      </c>
      <c r="D1881" s="1">
        <f t="shared" si="101"/>
        <v>1.2100000000000002</v>
      </c>
      <c r="E1881" s="2">
        <f t="shared" si="99"/>
        <v>371.74447968447242</v>
      </c>
      <c r="F1881" s="1">
        <f t="shared" si="100"/>
        <v>1.1000000000000001</v>
      </c>
    </row>
    <row r="1882" spans="1:6">
      <c r="A1882" s="27">
        <v>39683</v>
      </c>
      <c r="B1882">
        <v>0.1</v>
      </c>
      <c r="C1882">
        <v>1</v>
      </c>
      <c r="D1882" s="1">
        <f t="shared" si="101"/>
        <v>0.81</v>
      </c>
      <c r="E1882" s="2">
        <f t="shared" si="99"/>
        <v>383.40288548157389</v>
      </c>
      <c r="F1882" s="1">
        <f t="shared" si="100"/>
        <v>0.9</v>
      </c>
    </row>
    <row r="1883" spans="1:6">
      <c r="A1883" s="27">
        <v>39684</v>
      </c>
      <c r="B1883">
        <v>0.2</v>
      </c>
      <c r="C1883">
        <v>0.8</v>
      </c>
      <c r="D1883" s="1">
        <f t="shared" si="101"/>
        <v>0.3600000000000001</v>
      </c>
      <c r="E1883" s="2">
        <f t="shared" si="99"/>
        <v>391.27515601297483</v>
      </c>
      <c r="F1883" s="1">
        <f t="shared" si="100"/>
        <v>0.60000000000000009</v>
      </c>
    </row>
    <row r="1884" spans="1:6">
      <c r="A1884" s="27">
        <v>39685</v>
      </c>
      <c r="B1884">
        <v>0.1</v>
      </c>
      <c r="C1884">
        <v>1.7</v>
      </c>
      <c r="D1884" s="1">
        <f t="shared" si="101"/>
        <v>2.5599999999999996</v>
      </c>
      <c r="E1884" s="2">
        <f t="shared" si="99"/>
        <v>356.47993862167061</v>
      </c>
      <c r="F1884" s="1">
        <f t="shared" si="100"/>
        <v>1.5999999999999999</v>
      </c>
    </row>
    <row r="1885" spans="1:6">
      <c r="A1885" s="27">
        <v>39686</v>
      </c>
      <c r="B1885">
        <v>0.2</v>
      </c>
      <c r="C1885">
        <v>1.4</v>
      </c>
      <c r="D1885" s="1">
        <f t="shared" si="101"/>
        <v>1.44</v>
      </c>
      <c r="E1885" s="2">
        <f t="shared" si="99"/>
        <v>367.89834441877207</v>
      </c>
      <c r="F1885" s="1">
        <f t="shared" si="100"/>
        <v>1.2</v>
      </c>
    </row>
    <row r="1886" spans="1:6">
      <c r="A1886" s="27">
        <v>39687</v>
      </c>
      <c r="B1886">
        <v>0.1</v>
      </c>
      <c r="C1886">
        <v>1</v>
      </c>
      <c r="D1886" s="1">
        <f t="shared" si="101"/>
        <v>0.81</v>
      </c>
      <c r="E1886" s="2">
        <f t="shared" si="99"/>
        <v>383.40288548157389</v>
      </c>
      <c r="F1886" s="1">
        <f t="shared" si="100"/>
        <v>0.9</v>
      </c>
    </row>
    <row r="1887" spans="1:6">
      <c r="A1887" s="27">
        <v>39688</v>
      </c>
      <c r="B1887">
        <v>6.3</v>
      </c>
      <c r="C1887">
        <v>40.799999999999997</v>
      </c>
      <c r="D1887" s="1">
        <f t="shared" si="101"/>
        <v>1190.25</v>
      </c>
      <c r="E1887" s="2">
        <f t="shared" si="99"/>
        <v>408.82104973278342</v>
      </c>
      <c r="F1887" s="1">
        <f t="shared" si="100"/>
        <v>34.5</v>
      </c>
    </row>
    <row r="1888" spans="1:6">
      <c r="A1888" s="27">
        <v>39689</v>
      </c>
      <c r="B1888">
        <v>2.6</v>
      </c>
      <c r="C1888">
        <v>9.6</v>
      </c>
      <c r="D1888" s="1">
        <f t="shared" si="101"/>
        <v>49</v>
      </c>
      <c r="E1888" s="2">
        <f t="shared" si="99"/>
        <v>120.57525263133277</v>
      </c>
      <c r="F1888" s="1">
        <f t="shared" si="100"/>
        <v>7</v>
      </c>
    </row>
    <row r="1889" spans="1:6">
      <c r="A1889" s="27">
        <v>39690</v>
      </c>
      <c r="B1889">
        <v>58.6</v>
      </c>
      <c r="C1889">
        <v>6.8</v>
      </c>
      <c r="D1889" s="1">
        <f t="shared" si="101"/>
        <v>2683.2400000000002</v>
      </c>
      <c r="E1889" s="2">
        <f t="shared" si="99"/>
        <v>189.90704007094615</v>
      </c>
      <c r="F1889" s="1">
        <f t="shared" si="100"/>
        <v>-51.800000000000004</v>
      </c>
    </row>
    <row r="1890" spans="1:6">
      <c r="A1890" s="27">
        <v>39691</v>
      </c>
      <c r="B1890">
        <v>23.5</v>
      </c>
      <c r="C1890">
        <v>3.9</v>
      </c>
      <c r="D1890" s="1">
        <f t="shared" si="101"/>
        <v>384.16000000000008</v>
      </c>
      <c r="E1890" s="2">
        <f t="shared" si="99"/>
        <v>278.24496277626008</v>
      </c>
      <c r="F1890" s="1">
        <f t="shared" si="100"/>
        <v>-19.600000000000001</v>
      </c>
    </row>
    <row r="1891" spans="1:6">
      <c r="A1891" s="27">
        <v>39692</v>
      </c>
      <c r="B1891">
        <v>14</v>
      </c>
      <c r="C1891">
        <v>2.2000000000000002</v>
      </c>
      <c r="D1891" s="1">
        <f t="shared" si="101"/>
        <v>139.24</v>
      </c>
      <c r="E1891" s="2">
        <f t="shared" si="99"/>
        <v>337.84926229316818</v>
      </c>
      <c r="F1891" s="1">
        <f t="shared" si="100"/>
        <v>-11.8</v>
      </c>
    </row>
    <row r="1892" spans="1:6">
      <c r="A1892" s="27">
        <v>39693</v>
      </c>
      <c r="B1892">
        <v>9.4</v>
      </c>
      <c r="C1892">
        <v>5.4</v>
      </c>
      <c r="D1892" s="1">
        <f t="shared" si="101"/>
        <v>16</v>
      </c>
      <c r="E1892" s="2">
        <f t="shared" si="99"/>
        <v>230.45293379075284</v>
      </c>
      <c r="F1892" s="1">
        <f t="shared" si="100"/>
        <v>-4</v>
      </c>
    </row>
    <row r="1893" spans="1:6">
      <c r="A1893" s="27">
        <v>39694</v>
      </c>
      <c r="B1893">
        <v>0.5</v>
      </c>
      <c r="C1893">
        <v>2.7</v>
      </c>
      <c r="D1893" s="1">
        <f t="shared" si="101"/>
        <v>4.8400000000000007</v>
      </c>
      <c r="E1893" s="2">
        <f t="shared" si="99"/>
        <v>319.71858596466581</v>
      </c>
      <c r="F1893" s="1">
        <f t="shared" si="100"/>
        <v>2.2000000000000002</v>
      </c>
    </row>
    <row r="1894" spans="1:6">
      <c r="A1894" s="27">
        <v>39695</v>
      </c>
      <c r="B1894">
        <v>0.7</v>
      </c>
      <c r="C1894">
        <v>2.2000000000000002</v>
      </c>
      <c r="D1894" s="1">
        <f t="shared" si="101"/>
        <v>2.2500000000000009</v>
      </c>
      <c r="E1894" s="2">
        <f t="shared" si="99"/>
        <v>337.84926229316818</v>
      </c>
      <c r="F1894" s="1">
        <f t="shared" si="100"/>
        <v>1.5000000000000002</v>
      </c>
    </row>
    <row r="1895" spans="1:6">
      <c r="A1895" s="27">
        <v>39696</v>
      </c>
      <c r="B1895">
        <v>0.8</v>
      </c>
      <c r="C1895">
        <v>0.3</v>
      </c>
      <c r="D1895" s="1">
        <f t="shared" si="101"/>
        <v>0.25</v>
      </c>
      <c r="E1895" s="2">
        <f t="shared" si="99"/>
        <v>411.30583234147724</v>
      </c>
      <c r="F1895" s="1">
        <f t="shared" si="100"/>
        <v>-0.5</v>
      </c>
    </row>
    <row r="1896" spans="1:6">
      <c r="A1896" s="27">
        <v>39697</v>
      </c>
      <c r="B1896">
        <v>0.2</v>
      </c>
      <c r="C1896">
        <v>0.5</v>
      </c>
      <c r="D1896" s="1">
        <f t="shared" si="101"/>
        <v>0.09</v>
      </c>
      <c r="E1896" s="2">
        <f t="shared" si="99"/>
        <v>403.23356181007631</v>
      </c>
      <c r="F1896" s="1">
        <f t="shared" si="100"/>
        <v>0.3</v>
      </c>
    </row>
    <row r="1897" spans="1:6">
      <c r="A1897" s="27">
        <v>39698</v>
      </c>
      <c r="B1897">
        <v>0.6</v>
      </c>
      <c r="C1897">
        <v>0.7</v>
      </c>
      <c r="D1897" s="1">
        <f t="shared" si="101"/>
        <v>9.999999999999995E-3</v>
      </c>
      <c r="E1897" s="2">
        <f t="shared" si="99"/>
        <v>395.24129127867536</v>
      </c>
      <c r="F1897" s="1">
        <f t="shared" si="100"/>
        <v>9.9999999999999978E-2</v>
      </c>
    </row>
    <row r="1898" spans="1:6">
      <c r="A1898" s="27">
        <v>39699</v>
      </c>
      <c r="B1898">
        <v>0.4</v>
      </c>
      <c r="C1898">
        <v>0.2</v>
      </c>
      <c r="D1898" s="1">
        <f t="shared" si="101"/>
        <v>4.0000000000000008E-2</v>
      </c>
      <c r="E1898" s="2">
        <f t="shared" si="99"/>
        <v>415.37196760717779</v>
      </c>
      <c r="F1898" s="1">
        <f t="shared" si="100"/>
        <v>-0.2</v>
      </c>
    </row>
    <row r="1899" spans="1:6">
      <c r="A1899" s="27">
        <v>39700</v>
      </c>
      <c r="B1899">
        <v>0.8</v>
      </c>
      <c r="C1899">
        <v>1.8</v>
      </c>
      <c r="D1899" s="1">
        <f t="shared" si="101"/>
        <v>1</v>
      </c>
      <c r="E1899" s="2">
        <f t="shared" si="99"/>
        <v>352.71380335597007</v>
      </c>
      <c r="F1899" s="1">
        <f t="shared" si="100"/>
        <v>1</v>
      </c>
    </row>
    <row r="1900" spans="1:6">
      <c r="A1900" s="27">
        <v>39701</v>
      </c>
      <c r="B1900">
        <v>0.1</v>
      </c>
      <c r="C1900">
        <v>2.4</v>
      </c>
      <c r="D1900" s="1">
        <f t="shared" si="101"/>
        <v>5.2899999999999991</v>
      </c>
      <c r="E1900" s="2">
        <f t="shared" si="99"/>
        <v>330.53699176176724</v>
      </c>
      <c r="F1900" s="1">
        <f t="shared" si="100"/>
        <v>2.2999999999999998</v>
      </c>
    </row>
    <row r="1901" spans="1:6">
      <c r="A1901" s="27">
        <v>39702</v>
      </c>
      <c r="B1901">
        <v>4.9000000000000004</v>
      </c>
      <c r="C1901">
        <v>1</v>
      </c>
      <c r="D1901" s="1">
        <f t="shared" si="101"/>
        <v>15.210000000000003</v>
      </c>
      <c r="E1901" s="2">
        <f t="shared" si="99"/>
        <v>383.40288548157389</v>
      </c>
      <c r="F1901" s="1">
        <f t="shared" si="100"/>
        <v>-3.9000000000000004</v>
      </c>
    </row>
    <row r="1902" spans="1:6">
      <c r="A1902" s="27">
        <v>39703</v>
      </c>
      <c r="B1902">
        <v>4.4000000000000004</v>
      </c>
      <c r="C1902">
        <v>0.6</v>
      </c>
      <c r="D1902" s="1">
        <f t="shared" si="101"/>
        <v>14.440000000000001</v>
      </c>
      <c r="E1902" s="2">
        <f t="shared" si="99"/>
        <v>399.22742654437576</v>
      </c>
      <c r="F1902" s="1">
        <f t="shared" si="100"/>
        <v>-3.8000000000000003</v>
      </c>
    </row>
    <row r="1903" spans="1:6">
      <c r="A1903" s="27">
        <v>39704</v>
      </c>
      <c r="B1903">
        <v>0.8</v>
      </c>
      <c r="C1903">
        <v>0.8</v>
      </c>
      <c r="D1903" s="1">
        <f t="shared" si="101"/>
        <v>0</v>
      </c>
      <c r="E1903" s="2">
        <f t="shared" si="99"/>
        <v>391.27515601297483</v>
      </c>
      <c r="F1903" s="1">
        <f t="shared" si="100"/>
        <v>0</v>
      </c>
    </row>
    <row r="1904" spans="1:6">
      <c r="A1904" s="27">
        <v>39705</v>
      </c>
      <c r="B1904">
        <v>0.4</v>
      </c>
      <c r="C1904">
        <v>0.9</v>
      </c>
      <c r="D1904" s="1">
        <f t="shared" si="101"/>
        <v>0.25</v>
      </c>
      <c r="E1904" s="2">
        <f t="shared" si="99"/>
        <v>387.32902074727446</v>
      </c>
      <c r="F1904" s="1">
        <f t="shared" si="100"/>
        <v>0.5</v>
      </c>
    </row>
    <row r="1905" spans="1:6">
      <c r="A1905" s="27">
        <v>39706</v>
      </c>
      <c r="B1905">
        <v>0.8</v>
      </c>
      <c r="C1905">
        <v>0.7</v>
      </c>
      <c r="D1905" s="1">
        <f t="shared" si="101"/>
        <v>1.0000000000000018E-2</v>
      </c>
      <c r="E1905" s="2">
        <f t="shared" si="99"/>
        <v>395.24129127867536</v>
      </c>
      <c r="F1905" s="1">
        <f t="shared" si="100"/>
        <v>-0.10000000000000009</v>
      </c>
    </row>
    <row r="1906" spans="1:6">
      <c r="A1906" s="27">
        <v>39707</v>
      </c>
      <c r="B1906">
        <v>7.6</v>
      </c>
      <c r="C1906">
        <v>6.3</v>
      </c>
      <c r="D1906" s="1">
        <f t="shared" si="101"/>
        <v>1.6899999999999995</v>
      </c>
      <c r="E1906" s="2">
        <f t="shared" si="99"/>
        <v>203.93771639944853</v>
      </c>
      <c r="F1906" s="1">
        <f t="shared" si="100"/>
        <v>-1.2999999999999998</v>
      </c>
    </row>
    <row r="1907" spans="1:6">
      <c r="A1907" s="27">
        <v>39708</v>
      </c>
      <c r="B1907">
        <v>2.6</v>
      </c>
      <c r="C1907">
        <v>1.1000000000000001</v>
      </c>
      <c r="D1907" s="1">
        <f t="shared" si="101"/>
        <v>2.25</v>
      </c>
      <c r="E1907" s="2">
        <f t="shared" si="99"/>
        <v>379.49675021587336</v>
      </c>
      <c r="F1907" s="1">
        <f t="shared" si="100"/>
        <v>-1.5</v>
      </c>
    </row>
    <row r="1908" spans="1:6">
      <c r="A1908" s="27">
        <v>39709</v>
      </c>
      <c r="B1908">
        <v>0.6</v>
      </c>
      <c r="C1908">
        <v>0.7</v>
      </c>
      <c r="D1908" s="1">
        <f t="shared" si="101"/>
        <v>9.999999999999995E-3</v>
      </c>
      <c r="E1908" s="2">
        <f t="shared" si="99"/>
        <v>395.24129127867536</v>
      </c>
      <c r="F1908" s="1">
        <f t="shared" si="100"/>
        <v>9.9999999999999978E-2</v>
      </c>
    </row>
    <row r="1909" spans="1:6">
      <c r="A1909" s="27">
        <v>39710</v>
      </c>
      <c r="B1909">
        <v>0.5</v>
      </c>
      <c r="C1909">
        <v>0.9</v>
      </c>
      <c r="D1909" s="1">
        <f t="shared" si="101"/>
        <v>0.16000000000000003</v>
      </c>
      <c r="E1909" s="2">
        <f t="shared" si="99"/>
        <v>387.32902074727446</v>
      </c>
      <c r="F1909" s="1">
        <f t="shared" si="100"/>
        <v>0.4</v>
      </c>
    </row>
    <row r="1910" spans="1:6">
      <c r="A1910" s="27">
        <v>39711</v>
      </c>
      <c r="B1910">
        <v>0.2</v>
      </c>
      <c r="C1910">
        <v>0.9</v>
      </c>
      <c r="D1910" s="1">
        <f t="shared" si="101"/>
        <v>0.48999999999999994</v>
      </c>
      <c r="E1910" s="2">
        <f t="shared" si="99"/>
        <v>387.32902074727446</v>
      </c>
      <c r="F1910" s="1">
        <f t="shared" si="100"/>
        <v>0.7</v>
      </c>
    </row>
    <row r="1911" spans="1:6">
      <c r="A1911" s="27">
        <v>39712</v>
      </c>
      <c r="B1911">
        <v>0.4</v>
      </c>
      <c r="C1911">
        <v>0.6</v>
      </c>
      <c r="D1911" s="1">
        <f t="shared" si="101"/>
        <v>3.999999999999998E-2</v>
      </c>
      <c r="E1911" s="2">
        <f t="shared" si="99"/>
        <v>399.22742654437576</v>
      </c>
      <c r="F1911" s="1">
        <f t="shared" si="100"/>
        <v>0.19999999999999996</v>
      </c>
    </row>
    <row r="1912" spans="1:6">
      <c r="A1912" s="27">
        <v>39713</v>
      </c>
      <c r="B1912">
        <v>0.2</v>
      </c>
      <c r="C1912">
        <v>0.4</v>
      </c>
      <c r="D1912" s="1">
        <f t="shared" si="101"/>
        <v>4.0000000000000008E-2</v>
      </c>
      <c r="E1912" s="2">
        <f t="shared" si="99"/>
        <v>407.25969707577684</v>
      </c>
      <c r="F1912" s="1">
        <f t="shared" si="100"/>
        <v>0.2</v>
      </c>
    </row>
    <row r="1913" spans="1:6">
      <c r="A1913" s="27">
        <v>39714</v>
      </c>
      <c r="B1913">
        <v>0.3</v>
      </c>
      <c r="C1913">
        <v>0.6</v>
      </c>
      <c r="D1913" s="1">
        <f t="shared" si="101"/>
        <v>0.09</v>
      </c>
      <c r="E1913" s="2">
        <f t="shared" si="99"/>
        <v>399.22742654437576</v>
      </c>
      <c r="F1913" s="1">
        <f t="shared" si="100"/>
        <v>0.3</v>
      </c>
    </row>
    <row r="1914" spans="1:6">
      <c r="A1914" s="27">
        <v>39715</v>
      </c>
      <c r="B1914">
        <v>0.1</v>
      </c>
      <c r="C1914">
        <v>0.3</v>
      </c>
      <c r="D1914" s="1">
        <f t="shared" si="101"/>
        <v>3.9999999999999994E-2</v>
      </c>
      <c r="E1914" s="2">
        <f t="shared" si="99"/>
        <v>411.30583234147724</v>
      </c>
      <c r="F1914" s="1">
        <f t="shared" si="100"/>
        <v>0.19999999999999998</v>
      </c>
    </row>
    <row r="1915" spans="1:6">
      <c r="A1915" s="27">
        <v>39716</v>
      </c>
      <c r="B1915">
        <v>0.3</v>
      </c>
      <c r="C1915">
        <v>0.6</v>
      </c>
      <c r="D1915" s="1">
        <f t="shared" si="101"/>
        <v>0.09</v>
      </c>
      <c r="E1915" s="2">
        <f t="shared" si="99"/>
        <v>399.22742654437576</v>
      </c>
      <c r="F1915" s="1">
        <f t="shared" si="100"/>
        <v>0.3</v>
      </c>
    </row>
    <row r="1916" spans="1:6">
      <c r="A1916" s="27">
        <v>39717</v>
      </c>
      <c r="B1916">
        <v>0.1</v>
      </c>
      <c r="C1916">
        <v>0.6</v>
      </c>
      <c r="D1916" s="1">
        <f t="shared" si="101"/>
        <v>0.25</v>
      </c>
      <c r="E1916" s="2">
        <f t="shared" si="99"/>
        <v>399.22742654437576</v>
      </c>
      <c r="F1916" s="1">
        <f t="shared" si="100"/>
        <v>0.5</v>
      </c>
    </row>
    <row r="1917" spans="1:6">
      <c r="A1917" s="27">
        <v>39718</v>
      </c>
      <c r="B1917">
        <v>0.3</v>
      </c>
      <c r="C1917">
        <v>0.3</v>
      </c>
      <c r="D1917" s="1">
        <f t="shared" si="101"/>
        <v>0</v>
      </c>
      <c r="E1917" s="2">
        <f t="shared" si="99"/>
        <v>411.30583234147724</v>
      </c>
      <c r="F1917" s="1">
        <f t="shared" si="100"/>
        <v>0</v>
      </c>
    </row>
    <row r="1918" spans="1:6">
      <c r="A1918" s="27">
        <v>39719</v>
      </c>
      <c r="B1918">
        <v>0.1</v>
      </c>
      <c r="C1918">
        <v>0.9</v>
      </c>
      <c r="D1918" s="1">
        <f t="shared" si="101"/>
        <v>0.64000000000000012</v>
      </c>
      <c r="E1918" s="2">
        <f t="shared" si="99"/>
        <v>387.32902074727446</v>
      </c>
      <c r="F1918" s="1">
        <f t="shared" si="100"/>
        <v>0.8</v>
      </c>
    </row>
    <row r="1919" spans="1:6">
      <c r="A1919" s="27">
        <v>39720</v>
      </c>
      <c r="B1919">
        <v>0.2</v>
      </c>
      <c r="C1919">
        <v>0.7</v>
      </c>
      <c r="D1919" s="1">
        <f t="shared" si="101"/>
        <v>0.24999999999999994</v>
      </c>
      <c r="E1919" s="2">
        <f t="shared" si="99"/>
        <v>395.24129127867536</v>
      </c>
      <c r="F1919" s="1">
        <f t="shared" si="100"/>
        <v>0.49999999999999994</v>
      </c>
    </row>
    <row r="1920" spans="1:6">
      <c r="A1920" s="27">
        <v>39721</v>
      </c>
      <c r="B1920">
        <v>0.1</v>
      </c>
      <c r="C1920">
        <v>1.5</v>
      </c>
      <c r="D1920" s="1">
        <f t="shared" si="101"/>
        <v>1.9599999999999997</v>
      </c>
      <c r="E1920" s="2">
        <f t="shared" si="99"/>
        <v>364.07220915307153</v>
      </c>
      <c r="F1920" s="1">
        <f t="shared" si="100"/>
        <v>1.4</v>
      </c>
    </row>
    <row r="1921" spans="1:6">
      <c r="A1921" s="27">
        <v>39722</v>
      </c>
      <c r="B1921">
        <v>0.2</v>
      </c>
      <c r="C1921">
        <v>3.6</v>
      </c>
      <c r="D1921" s="1">
        <f t="shared" si="101"/>
        <v>11.559999999999999</v>
      </c>
      <c r="E1921" s="2">
        <f t="shared" si="99"/>
        <v>288.34336857336143</v>
      </c>
      <c r="F1921" s="1">
        <f t="shared" si="100"/>
        <v>3.4</v>
      </c>
    </row>
    <row r="1922" spans="1:6">
      <c r="A1922" s="27">
        <v>39723</v>
      </c>
      <c r="B1922">
        <v>0.1</v>
      </c>
      <c r="C1922">
        <v>2.2000000000000002</v>
      </c>
      <c r="D1922" s="1">
        <f t="shared" si="101"/>
        <v>4.41</v>
      </c>
      <c r="E1922" s="2">
        <f t="shared" si="99"/>
        <v>337.84926229316818</v>
      </c>
      <c r="F1922" s="1">
        <f t="shared" si="100"/>
        <v>2.1</v>
      </c>
    </row>
    <row r="1923" spans="1:6">
      <c r="A1923" s="27">
        <v>39724</v>
      </c>
      <c r="B1923">
        <v>0.2</v>
      </c>
      <c r="C1923">
        <v>3.5</v>
      </c>
      <c r="D1923" s="1">
        <f t="shared" si="101"/>
        <v>10.889999999999999</v>
      </c>
      <c r="E1923" s="2">
        <f t="shared" ref="E1923:E1986" si="102">(C1923-AVERAGE($C$2:$C$6211))^2</f>
        <v>291.74950383906196</v>
      </c>
      <c r="F1923" s="1">
        <f t="shared" ref="F1923:F1986" si="103">C1923-B1923</f>
        <v>3.3</v>
      </c>
    </row>
    <row r="1924" spans="1:6">
      <c r="A1924" s="27">
        <v>39725</v>
      </c>
      <c r="B1924">
        <v>10.8</v>
      </c>
      <c r="C1924">
        <v>1.4</v>
      </c>
      <c r="D1924" s="1">
        <f t="shared" si="101"/>
        <v>88.360000000000014</v>
      </c>
      <c r="E1924" s="2">
        <f t="shared" si="102"/>
        <v>367.89834441877207</v>
      </c>
      <c r="F1924" s="1">
        <f t="shared" si="103"/>
        <v>-9.4</v>
      </c>
    </row>
    <row r="1925" spans="1:6">
      <c r="A1925" s="27">
        <v>39726</v>
      </c>
      <c r="B1925">
        <v>3.2</v>
      </c>
      <c r="C1925">
        <v>1.9</v>
      </c>
      <c r="D1925" s="1">
        <f t="shared" ref="D1925:D1988" si="104">(B1925-C1925)^2</f>
        <v>1.6900000000000006</v>
      </c>
      <c r="E1925" s="2">
        <f t="shared" si="102"/>
        <v>348.96766809026968</v>
      </c>
      <c r="F1925" s="1">
        <f t="shared" si="103"/>
        <v>-1.3000000000000003</v>
      </c>
    </row>
    <row r="1926" spans="1:6">
      <c r="A1926" s="27">
        <v>39727</v>
      </c>
      <c r="B1926">
        <v>0.7</v>
      </c>
      <c r="C1926">
        <v>1.7</v>
      </c>
      <c r="D1926" s="1">
        <f t="shared" si="104"/>
        <v>1</v>
      </c>
      <c r="E1926" s="2">
        <f t="shared" si="102"/>
        <v>356.47993862167061</v>
      </c>
      <c r="F1926" s="1">
        <f t="shared" si="103"/>
        <v>1</v>
      </c>
    </row>
    <row r="1927" spans="1:6">
      <c r="A1927" s="27">
        <v>39728</v>
      </c>
      <c r="B1927">
        <v>0.3</v>
      </c>
      <c r="C1927">
        <v>1.6</v>
      </c>
      <c r="D1927" s="1">
        <f t="shared" si="104"/>
        <v>1.6900000000000002</v>
      </c>
      <c r="E1927" s="2">
        <f t="shared" si="102"/>
        <v>360.26607388737096</v>
      </c>
      <c r="F1927" s="1">
        <f t="shared" si="103"/>
        <v>1.3</v>
      </c>
    </row>
    <row r="1928" spans="1:6">
      <c r="A1928" s="27">
        <v>39729</v>
      </c>
      <c r="B1928">
        <v>0.1</v>
      </c>
      <c r="C1928">
        <v>2.2999999999999998</v>
      </c>
      <c r="D1928" s="1">
        <f t="shared" si="104"/>
        <v>4.839999999999999</v>
      </c>
      <c r="E1928" s="2">
        <f t="shared" si="102"/>
        <v>334.18312702746766</v>
      </c>
      <c r="F1928" s="1">
        <f t="shared" si="103"/>
        <v>2.1999999999999997</v>
      </c>
    </row>
    <row r="1929" spans="1:6">
      <c r="A1929" s="27">
        <v>39730</v>
      </c>
      <c r="B1929">
        <v>10</v>
      </c>
      <c r="C1929">
        <v>1.7</v>
      </c>
      <c r="D1929" s="1">
        <f t="shared" si="104"/>
        <v>68.890000000000015</v>
      </c>
      <c r="E1929" s="2">
        <f t="shared" si="102"/>
        <v>356.47993862167061</v>
      </c>
      <c r="F1929" s="1">
        <f t="shared" si="103"/>
        <v>-8.3000000000000007</v>
      </c>
    </row>
    <row r="1930" spans="1:6">
      <c r="A1930" s="27">
        <v>39731</v>
      </c>
      <c r="B1930">
        <v>3.6</v>
      </c>
      <c r="C1930">
        <v>2.5</v>
      </c>
      <c r="D1930" s="1">
        <f t="shared" si="104"/>
        <v>1.2100000000000002</v>
      </c>
      <c r="E1930" s="2">
        <f t="shared" si="102"/>
        <v>326.91085649606674</v>
      </c>
      <c r="F1930" s="1">
        <f t="shared" si="103"/>
        <v>-1.1000000000000001</v>
      </c>
    </row>
    <row r="1931" spans="1:6">
      <c r="A1931" s="27">
        <v>39732</v>
      </c>
      <c r="B1931">
        <v>1</v>
      </c>
      <c r="C1931">
        <v>1.3</v>
      </c>
      <c r="D1931" s="1">
        <f t="shared" si="104"/>
        <v>9.0000000000000024E-2</v>
      </c>
      <c r="E1931" s="2">
        <f t="shared" si="102"/>
        <v>371.74447968447242</v>
      </c>
      <c r="F1931" s="1">
        <f t="shared" si="103"/>
        <v>0.30000000000000004</v>
      </c>
    </row>
    <row r="1932" spans="1:6">
      <c r="A1932" s="27">
        <v>39733</v>
      </c>
      <c r="B1932">
        <v>0.4</v>
      </c>
      <c r="C1932">
        <v>2.1</v>
      </c>
      <c r="D1932" s="1">
        <f t="shared" si="104"/>
        <v>2.8900000000000006</v>
      </c>
      <c r="E1932" s="2">
        <f t="shared" si="102"/>
        <v>341.53539755886862</v>
      </c>
      <c r="F1932" s="1">
        <f t="shared" si="103"/>
        <v>1.7000000000000002</v>
      </c>
    </row>
    <row r="1933" spans="1:6">
      <c r="A1933" s="27">
        <v>39734</v>
      </c>
      <c r="B1933">
        <v>0.3</v>
      </c>
      <c r="C1933">
        <v>1.4</v>
      </c>
      <c r="D1933" s="1">
        <f t="shared" si="104"/>
        <v>1.2099999999999997</v>
      </c>
      <c r="E1933" s="2">
        <f t="shared" si="102"/>
        <v>367.89834441877207</v>
      </c>
      <c r="F1933" s="1">
        <f t="shared" si="103"/>
        <v>1.0999999999999999</v>
      </c>
    </row>
    <row r="1934" spans="1:6">
      <c r="A1934" s="27">
        <v>39735</v>
      </c>
      <c r="B1934">
        <v>0.1</v>
      </c>
      <c r="C1934">
        <v>1.6</v>
      </c>
      <c r="D1934" s="1">
        <f t="shared" si="104"/>
        <v>2.25</v>
      </c>
      <c r="E1934" s="2">
        <f t="shared" si="102"/>
        <v>360.26607388737096</v>
      </c>
      <c r="F1934" s="1">
        <f t="shared" si="103"/>
        <v>1.5</v>
      </c>
    </row>
    <row r="1935" spans="1:6">
      <c r="A1935" s="27">
        <v>39736</v>
      </c>
      <c r="B1935">
        <v>0.2</v>
      </c>
      <c r="C1935">
        <v>1.8</v>
      </c>
      <c r="D1935" s="1">
        <f t="shared" si="104"/>
        <v>2.5600000000000005</v>
      </c>
      <c r="E1935" s="2">
        <f t="shared" si="102"/>
        <v>352.71380335597007</v>
      </c>
      <c r="F1935" s="1">
        <f t="shared" si="103"/>
        <v>1.6</v>
      </c>
    </row>
    <row r="1936" spans="1:6">
      <c r="A1936" s="27">
        <v>39737</v>
      </c>
      <c r="B1936">
        <v>0.1</v>
      </c>
      <c r="C1936">
        <v>0.5</v>
      </c>
      <c r="D1936" s="1">
        <f t="shared" si="104"/>
        <v>0.16000000000000003</v>
      </c>
      <c r="E1936" s="2">
        <f t="shared" si="102"/>
        <v>403.23356181007631</v>
      </c>
      <c r="F1936" s="1">
        <f t="shared" si="103"/>
        <v>0.4</v>
      </c>
    </row>
    <row r="1937" spans="1:6">
      <c r="A1937" s="27">
        <v>39738</v>
      </c>
      <c r="B1937">
        <v>3.9</v>
      </c>
      <c r="C1937">
        <v>4.4000000000000004</v>
      </c>
      <c r="D1937" s="1">
        <f t="shared" si="104"/>
        <v>0.25000000000000044</v>
      </c>
      <c r="E1937" s="2">
        <f t="shared" si="102"/>
        <v>261.81428644775769</v>
      </c>
      <c r="F1937" s="1">
        <f t="shared" si="103"/>
        <v>0.50000000000000044</v>
      </c>
    </row>
    <row r="1938" spans="1:6">
      <c r="A1938" s="27">
        <v>39739</v>
      </c>
      <c r="B1938">
        <v>1.1000000000000001</v>
      </c>
      <c r="C1938">
        <v>2</v>
      </c>
      <c r="D1938" s="1">
        <f t="shared" si="104"/>
        <v>0.80999999999999983</v>
      </c>
      <c r="E1938" s="2">
        <f t="shared" si="102"/>
        <v>345.24153282456911</v>
      </c>
      <c r="F1938" s="1">
        <f t="shared" si="103"/>
        <v>0.89999999999999991</v>
      </c>
    </row>
    <row r="1939" spans="1:6">
      <c r="A1939" s="27">
        <v>39740</v>
      </c>
      <c r="B1939">
        <v>0.4</v>
      </c>
      <c r="C1939">
        <v>1.9</v>
      </c>
      <c r="D1939" s="1">
        <f t="shared" si="104"/>
        <v>2.25</v>
      </c>
      <c r="E1939" s="2">
        <f t="shared" si="102"/>
        <v>348.96766809026968</v>
      </c>
      <c r="F1939" s="1">
        <f t="shared" si="103"/>
        <v>1.5</v>
      </c>
    </row>
    <row r="1940" spans="1:6">
      <c r="A1940" s="27">
        <v>39741</v>
      </c>
      <c r="B1940">
        <v>0.1</v>
      </c>
      <c r="C1940">
        <v>2</v>
      </c>
      <c r="D1940" s="1">
        <f t="shared" si="104"/>
        <v>3.61</v>
      </c>
      <c r="E1940" s="2">
        <f t="shared" si="102"/>
        <v>345.24153282456911</v>
      </c>
      <c r="F1940" s="1">
        <f t="shared" si="103"/>
        <v>1.9</v>
      </c>
    </row>
    <row r="1941" spans="1:6">
      <c r="A1941" s="27">
        <v>39742</v>
      </c>
      <c r="B1941">
        <v>0.2</v>
      </c>
      <c r="C1941">
        <v>2.1</v>
      </c>
      <c r="D1941" s="1">
        <f t="shared" si="104"/>
        <v>3.6100000000000003</v>
      </c>
      <c r="E1941" s="2">
        <f t="shared" si="102"/>
        <v>341.53539755886862</v>
      </c>
      <c r="F1941" s="1">
        <f t="shared" si="103"/>
        <v>1.9000000000000001</v>
      </c>
    </row>
    <row r="1942" spans="1:6">
      <c r="A1942" s="27">
        <v>39743</v>
      </c>
      <c r="B1942">
        <v>0.1</v>
      </c>
      <c r="C1942">
        <v>1.8</v>
      </c>
      <c r="D1942" s="1">
        <f t="shared" si="104"/>
        <v>2.8899999999999997</v>
      </c>
      <c r="E1942" s="2">
        <f t="shared" si="102"/>
        <v>352.71380335597007</v>
      </c>
      <c r="F1942" s="1">
        <f t="shared" si="103"/>
        <v>1.7</v>
      </c>
    </row>
    <row r="1943" spans="1:6">
      <c r="A1943" s="27">
        <v>39744</v>
      </c>
      <c r="B1943">
        <v>0.2</v>
      </c>
      <c r="C1943">
        <v>2.2999999999999998</v>
      </c>
      <c r="D1943" s="1">
        <f t="shared" si="104"/>
        <v>4.4099999999999984</v>
      </c>
      <c r="E1943" s="2">
        <f t="shared" si="102"/>
        <v>334.18312702746766</v>
      </c>
      <c r="F1943" s="1">
        <f t="shared" si="103"/>
        <v>2.0999999999999996</v>
      </c>
    </row>
    <row r="1944" spans="1:6">
      <c r="A1944" s="27">
        <v>39745</v>
      </c>
      <c r="B1944">
        <v>0.1</v>
      </c>
      <c r="C1944">
        <v>1.9</v>
      </c>
      <c r="D1944" s="1">
        <f t="shared" si="104"/>
        <v>3.2399999999999993</v>
      </c>
      <c r="E1944" s="2">
        <f t="shared" si="102"/>
        <v>348.96766809026968</v>
      </c>
      <c r="F1944" s="1">
        <f t="shared" si="103"/>
        <v>1.7999999999999998</v>
      </c>
    </row>
    <row r="1945" spans="1:6">
      <c r="A1945" s="27">
        <v>39746</v>
      </c>
      <c r="B1945">
        <v>0.1</v>
      </c>
      <c r="C1945">
        <v>1.4</v>
      </c>
      <c r="D1945" s="1">
        <f t="shared" si="104"/>
        <v>1.6899999999999995</v>
      </c>
      <c r="E1945" s="2">
        <f t="shared" si="102"/>
        <v>367.89834441877207</v>
      </c>
      <c r="F1945" s="1">
        <f t="shared" si="103"/>
        <v>1.2999999999999998</v>
      </c>
    </row>
    <row r="1946" spans="1:6">
      <c r="A1946" s="27">
        <v>39747</v>
      </c>
      <c r="B1946">
        <v>0.2</v>
      </c>
      <c r="C1946">
        <v>1.5</v>
      </c>
      <c r="D1946" s="1">
        <f t="shared" si="104"/>
        <v>1.6900000000000002</v>
      </c>
      <c r="E1946" s="2">
        <f t="shared" si="102"/>
        <v>364.07220915307153</v>
      </c>
      <c r="F1946" s="1">
        <f t="shared" si="103"/>
        <v>1.3</v>
      </c>
    </row>
    <row r="1947" spans="1:6">
      <c r="A1947" s="27">
        <v>39748</v>
      </c>
      <c r="B1947">
        <v>3.9</v>
      </c>
      <c r="C1947">
        <v>7.4</v>
      </c>
      <c r="D1947" s="1">
        <f t="shared" si="104"/>
        <v>12.250000000000004</v>
      </c>
      <c r="E1947" s="2">
        <f t="shared" si="102"/>
        <v>173.73022847674329</v>
      </c>
      <c r="F1947" s="1">
        <f t="shared" si="103"/>
        <v>3.5000000000000004</v>
      </c>
    </row>
    <row r="1948" spans="1:6">
      <c r="A1948" s="27">
        <v>39749</v>
      </c>
      <c r="B1948">
        <v>22.8</v>
      </c>
      <c r="C1948">
        <v>11.6</v>
      </c>
      <c r="D1948" s="1">
        <f t="shared" si="104"/>
        <v>125.44000000000003</v>
      </c>
      <c r="E1948" s="2">
        <f t="shared" si="102"/>
        <v>80.652547317323211</v>
      </c>
      <c r="F1948" s="1">
        <f t="shared" si="103"/>
        <v>-11.200000000000001</v>
      </c>
    </row>
    <row r="1949" spans="1:6">
      <c r="A1949" s="27">
        <v>39750</v>
      </c>
      <c r="B1949">
        <v>7.3</v>
      </c>
      <c r="C1949">
        <v>32.9</v>
      </c>
      <c r="D1949" s="1">
        <f t="shared" si="104"/>
        <v>655.3599999999999</v>
      </c>
      <c r="E1949" s="2">
        <f t="shared" si="102"/>
        <v>151.76573572312128</v>
      </c>
      <c r="F1949" s="1">
        <f t="shared" si="103"/>
        <v>25.599999999999998</v>
      </c>
    </row>
    <row r="1950" spans="1:6">
      <c r="A1950" s="27">
        <v>39751</v>
      </c>
      <c r="B1950">
        <v>1.5</v>
      </c>
      <c r="C1950">
        <v>2.2999999999999998</v>
      </c>
      <c r="D1950" s="1">
        <f t="shared" si="104"/>
        <v>0.63999999999999968</v>
      </c>
      <c r="E1950" s="2">
        <f t="shared" si="102"/>
        <v>334.18312702746766</v>
      </c>
      <c r="F1950" s="1">
        <f t="shared" si="103"/>
        <v>0.79999999999999982</v>
      </c>
    </row>
    <row r="1951" spans="1:6">
      <c r="A1951" s="27">
        <v>39752</v>
      </c>
      <c r="B1951">
        <v>9.1999999999999993</v>
      </c>
      <c r="C1951">
        <v>29.9</v>
      </c>
      <c r="D1951" s="1">
        <f t="shared" si="104"/>
        <v>428.48999999999995</v>
      </c>
      <c r="E1951" s="2">
        <f t="shared" si="102"/>
        <v>86.849793694135627</v>
      </c>
      <c r="F1951" s="1">
        <f t="shared" si="103"/>
        <v>20.7</v>
      </c>
    </row>
    <row r="1952" spans="1:6">
      <c r="A1952" s="27">
        <v>39753</v>
      </c>
      <c r="B1952">
        <v>2.9</v>
      </c>
      <c r="C1952">
        <v>8.6</v>
      </c>
      <c r="D1952" s="1">
        <f t="shared" si="104"/>
        <v>32.489999999999995</v>
      </c>
      <c r="E1952" s="2">
        <f t="shared" si="102"/>
        <v>143.53660528833757</v>
      </c>
      <c r="F1952" s="1">
        <f t="shared" si="103"/>
        <v>5.6999999999999993</v>
      </c>
    </row>
    <row r="1953" spans="1:6">
      <c r="A1953" s="27">
        <v>39754</v>
      </c>
      <c r="B1953">
        <v>35.9</v>
      </c>
      <c r="C1953">
        <v>49</v>
      </c>
      <c r="D1953" s="1">
        <f t="shared" si="104"/>
        <v>171.61000000000004</v>
      </c>
      <c r="E1953" s="2">
        <f t="shared" si="102"/>
        <v>807.65795794534426</v>
      </c>
      <c r="F1953" s="1">
        <f t="shared" si="103"/>
        <v>13.100000000000001</v>
      </c>
    </row>
    <row r="1954" spans="1:6">
      <c r="A1954" s="27">
        <v>39755</v>
      </c>
      <c r="B1954">
        <v>26.3</v>
      </c>
      <c r="C1954">
        <v>26</v>
      </c>
      <c r="D1954" s="1">
        <f t="shared" si="104"/>
        <v>9.0000000000000427E-2</v>
      </c>
      <c r="E1954" s="2">
        <f t="shared" si="102"/>
        <v>29.369069056454315</v>
      </c>
      <c r="F1954" s="1">
        <f t="shared" si="103"/>
        <v>-0.30000000000000071</v>
      </c>
    </row>
    <row r="1955" spans="1:6">
      <c r="A1955" s="27">
        <v>39756</v>
      </c>
      <c r="B1955">
        <v>9.4</v>
      </c>
      <c r="C1955">
        <v>14.4</v>
      </c>
      <c r="D1955" s="1">
        <f t="shared" si="104"/>
        <v>25</v>
      </c>
      <c r="E1955" s="2">
        <f t="shared" si="102"/>
        <v>38.2007598777098</v>
      </c>
      <c r="F1955" s="1">
        <f t="shared" si="103"/>
        <v>5</v>
      </c>
    </row>
    <row r="1956" spans="1:6">
      <c r="A1956" s="27">
        <v>39757</v>
      </c>
      <c r="B1956">
        <v>2.2999999999999998</v>
      </c>
      <c r="C1956">
        <v>8.1</v>
      </c>
      <c r="D1956" s="1">
        <f t="shared" si="104"/>
        <v>33.64</v>
      </c>
      <c r="E1956" s="2">
        <f t="shared" si="102"/>
        <v>155.76728161683997</v>
      </c>
      <c r="F1956" s="1">
        <f t="shared" si="103"/>
        <v>5.8</v>
      </c>
    </row>
    <row r="1957" spans="1:6">
      <c r="A1957" s="27">
        <v>39758</v>
      </c>
      <c r="B1957">
        <v>35.1</v>
      </c>
      <c r="C1957">
        <v>37.700000000000003</v>
      </c>
      <c r="D1957" s="1">
        <f t="shared" si="104"/>
        <v>6.7600000000000078</v>
      </c>
      <c r="E1957" s="2">
        <f t="shared" si="102"/>
        <v>293.07124296949843</v>
      </c>
      <c r="F1957" s="1">
        <f t="shared" si="103"/>
        <v>2.6000000000000014</v>
      </c>
    </row>
    <row r="1958" spans="1:6">
      <c r="A1958" s="27">
        <v>39759</v>
      </c>
      <c r="B1958">
        <v>27.9</v>
      </c>
      <c r="C1958">
        <v>11.4</v>
      </c>
      <c r="D1958" s="1">
        <f t="shared" si="104"/>
        <v>272.25</v>
      </c>
      <c r="E1958" s="2">
        <f t="shared" si="102"/>
        <v>84.284817848724146</v>
      </c>
      <c r="F1958" s="1">
        <f t="shared" si="103"/>
        <v>-16.5</v>
      </c>
    </row>
    <row r="1959" spans="1:6">
      <c r="A1959" s="27">
        <v>39760</v>
      </c>
      <c r="B1959">
        <v>19.2</v>
      </c>
      <c r="C1959">
        <v>25</v>
      </c>
      <c r="D1959" s="1">
        <f t="shared" si="104"/>
        <v>33.640000000000008</v>
      </c>
      <c r="E1959" s="2">
        <f t="shared" si="102"/>
        <v>19.530421713459098</v>
      </c>
      <c r="F1959" s="1">
        <f t="shared" si="103"/>
        <v>5.8000000000000007</v>
      </c>
    </row>
    <row r="1960" spans="1:6">
      <c r="A1960" s="27">
        <v>39761</v>
      </c>
      <c r="B1960">
        <v>46.6</v>
      </c>
      <c r="C1960">
        <v>39.700000000000003</v>
      </c>
      <c r="D1960" s="1">
        <f t="shared" si="104"/>
        <v>47.609999999999978</v>
      </c>
      <c r="E1960" s="2">
        <f t="shared" si="102"/>
        <v>365.54853765548887</v>
      </c>
      <c r="F1960" s="1">
        <f t="shared" si="103"/>
        <v>-6.8999999999999986</v>
      </c>
    </row>
    <row r="1961" spans="1:6">
      <c r="A1961" s="27">
        <v>39762</v>
      </c>
      <c r="B1961">
        <v>38.200000000000003</v>
      </c>
      <c r="C1961">
        <v>35.5</v>
      </c>
      <c r="D1961" s="1">
        <f t="shared" si="104"/>
        <v>7.2900000000000151</v>
      </c>
      <c r="E1961" s="2">
        <f t="shared" si="102"/>
        <v>222.58621881490888</v>
      </c>
      <c r="F1961" s="1">
        <f t="shared" si="103"/>
        <v>-2.7000000000000028</v>
      </c>
    </row>
    <row r="1962" spans="1:6">
      <c r="A1962" s="27">
        <v>39763</v>
      </c>
      <c r="B1962">
        <v>29.2</v>
      </c>
      <c r="C1962">
        <v>6.2</v>
      </c>
      <c r="D1962" s="1">
        <f t="shared" si="104"/>
        <v>529</v>
      </c>
      <c r="E1962" s="2">
        <f t="shared" si="102"/>
        <v>206.80385166514907</v>
      </c>
      <c r="F1962" s="1">
        <f t="shared" si="103"/>
        <v>-23</v>
      </c>
    </row>
    <row r="1963" spans="1:6">
      <c r="A1963" s="27">
        <v>39764</v>
      </c>
      <c r="B1963">
        <v>63.1</v>
      </c>
      <c r="C1963">
        <v>4.5</v>
      </c>
      <c r="D1963" s="1">
        <f t="shared" si="104"/>
        <v>3433.96</v>
      </c>
      <c r="E1963" s="2">
        <f t="shared" si="102"/>
        <v>258.58815118205717</v>
      </c>
      <c r="F1963" s="1">
        <f t="shared" si="103"/>
        <v>-58.6</v>
      </c>
    </row>
    <row r="1964" spans="1:6">
      <c r="A1964" s="27">
        <v>39765</v>
      </c>
      <c r="B1964">
        <v>46</v>
      </c>
      <c r="C1964">
        <v>11.5</v>
      </c>
      <c r="D1964" s="1">
        <f t="shared" si="104"/>
        <v>1190.25</v>
      </c>
      <c r="E1964" s="2">
        <f t="shared" si="102"/>
        <v>82.458682583023688</v>
      </c>
      <c r="F1964" s="1">
        <f t="shared" si="103"/>
        <v>-34.5</v>
      </c>
    </row>
    <row r="1965" spans="1:6">
      <c r="A1965" s="27">
        <v>39766</v>
      </c>
      <c r="B1965">
        <v>31.2</v>
      </c>
      <c r="C1965">
        <v>8.4</v>
      </c>
      <c r="D1965" s="1">
        <f t="shared" si="104"/>
        <v>519.83999999999992</v>
      </c>
      <c r="E1965" s="2">
        <f t="shared" si="102"/>
        <v>148.36887581973849</v>
      </c>
      <c r="F1965" s="1">
        <f t="shared" si="103"/>
        <v>-22.799999999999997</v>
      </c>
    </row>
    <row r="1966" spans="1:6">
      <c r="A1966" s="27">
        <v>39767</v>
      </c>
      <c r="B1966">
        <v>78.5</v>
      </c>
      <c r="C1966">
        <v>30.4</v>
      </c>
      <c r="D1966" s="1">
        <f t="shared" si="104"/>
        <v>2313.61</v>
      </c>
      <c r="E1966" s="2">
        <f t="shared" si="102"/>
        <v>96.419117365633241</v>
      </c>
      <c r="F1966" s="1">
        <f t="shared" si="103"/>
        <v>-48.1</v>
      </c>
    </row>
    <row r="1967" spans="1:6">
      <c r="A1967" s="27">
        <v>39768</v>
      </c>
      <c r="B1967">
        <v>131.30000000000001</v>
      </c>
      <c r="C1967">
        <v>78.3</v>
      </c>
      <c r="D1967" s="1">
        <f t="shared" si="104"/>
        <v>2809.0000000000014</v>
      </c>
      <c r="E1967" s="2">
        <f t="shared" si="102"/>
        <v>3331.520325095104</v>
      </c>
      <c r="F1967" s="1">
        <f t="shared" si="103"/>
        <v>-53.000000000000014</v>
      </c>
    </row>
    <row r="1968" spans="1:6">
      <c r="A1968" s="27">
        <v>39769</v>
      </c>
      <c r="B1968">
        <v>109.3</v>
      </c>
      <c r="C1968">
        <v>34.1</v>
      </c>
      <c r="D1968" s="1">
        <f t="shared" si="104"/>
        <v>5655.0399999999981</v>
      </c>
      <c r="E1968" s="2">
        <f t="shared" si="102"/>
        <v>182.7721125347156</v>
      </c>
      <c r="F1968" s="1">
        <f t="shared" si="103"/>
        <v>-75.199999999999989</v>
      </c>
    </row>
    <row r="1969" spans="1:6">
      <c r="A1969" s="27">
        <v>39770</v>
      </c>
      <c r="B1969">
        <v>78.8</v>
      </c>
      <c r="C1969">
        <v>14.4</v>
      </c>
      <c r="D1969" s="1">
        <f t="shared" si="104"/>
        <v>4147.3599999999988</v>
      </c>
      <c r="E1969" s="2">
        <f t="shared" si="102"/>
        <v>38.2007598777098</v>
      </c>
      <c r="F1969" s="1">
        <f t="shared" si="103"/>
        <v>-64.399999999999991</v>
      </c>
    </row>
    <row r="1970" spans="1:6">
      <c r="A1970" s="27">
        <v>39771</v>
      </c>
      <c r="B1970">
        <v>45.8</v>
      </c>
      <c r="C1970">
        <v>12.2</v>
      </c>
      <c r="D1970" s="1">
        <f t="shared" si="104"/>
        <v>1128.9599999999996</v>
      </c>
      <c r="E1970" s="2">
        <f t="shared" si="102"/>
        <v>70.235735723120342</v>
      </c>
      <c r="F1970" s="1">
        <f t="shared" si="103"/>
        <v>-33.599999999999994</v>
      </c>
    </row>
    <row r="1971" spans="1:6">
      <c r="A1971" s="27">
        <v>39772</v>
      </c>
      <c r="B1971">
        <v>18.600000000000001</v>
      </c>
      <c r="C1971">
        <v>15.2</v>
      </c>
      <c r="D1971" s="1">
        <f t="shared" si="104"/>
        <v>11.560000000000015</v>
      </c>
      <c r="E1971" s="2">
        <f t="shared" si="102"/>
        <v>28.951677752105986</v>
      </c>
      <c r="F1971" s="1">
        <f t="shared" si="103"/>
        <v>-3.4000000000000021</v>
      </c>
    </row>
    <row r="1972" spans="1:6">
      <c r="A1972" s="27">
        <v>39773</v>
      </c>
      <c r="B1972">
        <v>13.6</v>
      </c>
      <c r="C1972">
        <v>10.3</v>
      </c>
      <c r="D1972" s="1">
        <f t="shared" si="104"/>
        <v>10.889999999999993</v>
      </c>
      <c r="E1972" s="2">
        <f t="shared" si="102"/>
        <v>105.6923057714294</v>
      </c>
      <c r="F1972" s="1">
        <f t="shared" si="103"/>
        <v>-3.2999999999999989</v>
      </c>
    </row>
    <row r="1973" spans="1:6">
      <c r="A1973" s="27">
        <v>39774</v>
      </c>
      <c r="B1973">
        <v>8</v>
      </c>
      <c r="C1973">
        <v>16.7</v>
      </c>
      <c r="D1973" s="1">
        <f t="shared" si="104"/>
        <v>75.689999999999984</v>
      </c>
      <c r="E1973" s="2">
        <f t="shared" si="102"/>
        <v>15.05964876659881</v>
      </c>
      <c r="F1973" s="1">
        <f t="shared" si="103"/>
        <v>8.6999999999999993</v>
      </c>
    </row>
    <row r="1974" spans="1:6">
      <c r="A1974" s="27">
        <v>39775</v>
      </c>
      <c r="B1974">
        <v>12.6</v>
      </c>
      <c r="C1974">
        <v>52.1</v>
      </c>
      <c r="D1974" s="1">
        <f t="shared" si="104"/>
        <v>1560.25</v>
      </c>
      <c r="E1974" s="2">
        <f t="shared" si="102"/>
        <v>993.4677647086296</v>
      </c>
      <c r="F1974" s="1">
        <f t="shared" si="103"/>
        <v>39.5</v>
      </c>
    </row>
    <row r="1975" spans="1:6">
      <c r="A1975" s="27">
        <v>39776</v>
      </c>
      <c r="B1975">
        <v>35.6</v>
      </c>
      <c r="C1975">
        <v>21.4</v>
      </c>
      <c r="D1975" s="1">
        <f t="shared" si="104"/>
        <v>201.64000000000007</v>
      </c>
      <c r="E1975" s="2">
        <f t="shared" si="102"/>
        <v>0.6712912786763181</v>
      </c>
      <c r="F1975" s="1">
        <f t="shared" si="103"/>
        <v>-14.200000000000003</v>
      </c>
    </row>
    <row r="1976" spans="1:6">
      <c r="A1976" s="27">
        <v>39777</v>
      </c>
      <c r="B1976">
        <v>112.2</v>
      </c>
      <c r="C1976">
        <v>13.8</v>
      </c>
      <c r="D1976" s="1">
        <f t="shared" si="104"/>
        <v>9682.5600000000013</v>
      </c>
      <c r="E1976" s="2">
        <f t="shared" si="102"/>
        <v>45.977571471912668</v>
      </c>
      <c r="F1976" s="1">
        <f t="shared" si="103"/>
        <v>-98.4</v>
      </c>
    </row>
    <row r="1977" spans="1:6">
      <c r="A1977" s="27">
        <v>39778</v>
      </c>
      <c r="B1977">
        <v>71.099999999999994</v>
      </c>
      <c r="C1977">
        <v>13.6</v>
      </c>
      <c r="D1977" s="1">
        <f t="shared" si="104"/>
        <v>3306.2499999999991</v>
      </c>
      <c r="E1977" s="2">
        <f t="shared" si="102"/>
        <v>48.729842003313642</v>
      </c>
      <c r="F1977" s="1">
        <f t="shared" si="103"/>
        <v>-57.499999999999993</v>
      </c>
    </row>
    <row r="1978" spans="1:6">
      <c r="A1978" s="27">
        <v>39779</v>
      </c>
      <c r="B1978">
        <v>30</v>
      </c>
      <c r="C1978">
        <v>13.3</v>
      </c>
      <c r="D1978" s="1">
        <f t="shared" si="104"/>
        <v>278.89</v>
      </c>
      <c r="E1978" s="2">
        <f t="shared" si="102"/>
        <v>53.008247800415056</v>
      </c>
      <c r="F1978" s="1">
        <f t="shared" si="103"/>
        <v>-16.7</v>
      </c>
    </row>
    <row r="1979" spans="1:6">
      <c r="A1979" s="27">
        <v>39780</v>
      </c>
      <c r="B1979">
        <v>23.3</v>
      </c>
      <c r="C1979">
        <v>10.6</v>
      </c>
      <c r="D1979" s="1">
        <f t="shared" si="104"/>
        <v>161.29000000000002</v>
      </c>
      <c r="E1979" s="2">
        <f t="shared" si="102"/>
        <v>99.613899974327992</v>
      </c>
      <c r="F1979" s="1">
        <f t="shared" si="103"/>
        <v>-12.700000000000001</v>
      </c>
    </row>
    <row r="1980" spans="1:6">
      <c r="A1980" s="27">
        <v>39781</v>
      </c>
      <c r="B1980">
        <v>30.4</v>
      </c>
      <c r="C1980">
        <v>19.7</v>
      </c>
      <c r="D1980" s="1">
        <f t="shared" si="104"/>
        <v>114.48999999999998</v>
      </c>
      <c r="E1980" s="2">
        <f t="shared" si="102"/>
        <v>0.77559079558445421</v>
      </c>
      <c r="F1980" s="1">
        <f t="shared" si="103"/>
        <v>-10.7</v>
      </c>
    </row>
    <row r="1981" spans="1:6">
      <c r="A1981" s="27">
        <v>39782</v>
      </c>
      <c r="B1981">
        <v>23.3</v>
      </c>
      <c r="C1981">
        <v>9.6</v>
      </c>
      <c r="D1981" s="1">
        <f t="shared" si="104"/>
        <v>187.69000000000003</v>
      </c>
      <c r="E1981" s="2">
        <f t="shared" si="102"/>
        <v>120.57525263133277</v>
      </c>
      <c r="F1981" s="1">
        <f t="shared" si="103"/>
        <v>-13.700000000000001</v>
      </c>
    </row>
    <row r="1982" spans="1:6">
      <c r="A1982" s="27">
        <v>39783</v>
      </c>
      <c r="B1982">
        <v>92.4</v>
      </c>
      <c r="C1982">
        <v>53.9</v>
      </c>
      <c r="D1982" s="1">
        <f t="shared" si="104"/>
        <v>1482.2500000000005</v>
      </c>
      <c r="E1982" s="2">
        <f t="shared" si="102"/>
        <v>1110.1773299260208</v>
      </c>
      <c r="F1982" s="1">
        <f t="shared" si="103"/>
        <v>-38.500000000000007</v>
      </c>
    </row>
    <row r="1983" spans="1:6">
      <c r="A1983" s="27">
        <v>39784</v>
      </c>
      <c r="B1983">
        <v>82.7</v>
      </c>
      <c r="C1983">
        <v>23.7</v>
      </c>
      <c r="D1983" s="1">
        <f t="shared" si="104"/>
        <v>3481</v>
      </c>
      <c r="E1983" s="2">
        <f t="shared" si="102"/>
        <v>9.7301801675653135</v>
      </c>
      <c r="F1983" s="1">
        <f t="shared" si="103"/>
        <v>-59</v>
      </c>
    </row>
    <row r="1984" spans="1:6">
      <c r="A1984" s="27">
        <v>39785</v>
      </c>
      <c r="B1984">
        <v>71.599999999999994</v>
      </c>
      <c r="C1984">
        <v>14.3</v>
      </c>
      <c r="D1984" s="1">
        <f t="shared" si="104"/>
        <v>3283.2899999999995</v>
      </c>
      <c r="E1984" s="2">
        <f t="shared" si="102"/>
        <v>39.446895143410273</v>
      </c>
      <c r="F1984" s="1">
        <f t="shared" si="103"/>
        <v>-57.3</v>
      </c>
    </row>
    <row r="1985" spans="1:6">
      <c r="A1985" s="27">
        <v>39786</v>
      </c>
      <c r="B1985">
        <v>92.8</v>
      </c>
      <c r="C1985">
        <v>28.9</v>
      </c>
      <c r="D1985" s="1">
        <f t="shared" si="104"/>
        <v>4083.21</v>
      </c>
      <c r="E1985" s="2">
        <f t="shared" si="102"/>
        <v>69.211146351140414</v>
      </c>
      <c r="F1985" s="1">
        <f t="shared" si="103"/>
        <v>-63.9</v>
      </c>
    </row>
    <row r="1986" spans="1:6">
      <c r="A1986" s="27">
        <v>39787</v>
      </c>
      <c r="B1986">
        <v>83.4</v>
      </c>
      <c r="C1986">
        <v>20.7</v>
      </c>
      <c r="D1986" s="1">
        <f t="shared" si="104"/>
        <v>3931.2900000000004</v>
      </c>
      <c r="E1986" s="2">
        <f t="shared" si="102"/>
        <v>1.4238138579668916E-2</v>
      </c>
      <c r="F1986" s="1">
        <f t="shared" si="103"/>
        <v>-62.7</v>
      </c>
    </row>
    <row r="1987" spans="1:6">
      <c r="A1987" s="27">
        <v>39788</v>
      </c>
      <c r="B1987">
        <v>110.2</v>
      </c>
      <c r="C1987">
        <v>71.8</v>
      </c>
      <c r="D1987" s="1">
        <f t="shared" si="104"/>
        <v>1474.5600000000004</v>
      </c>
      <c r="E1987" s="2">
        <f t="shared" ref="E1987:E2050" si="105">(C1987-AVERAGE($C$2:$C$6211))^2</f>
        <v>2623.419117365635</v>
      </c>
      <c r="F1987" s="1">
        <f t="shared" ref="F1987:F2050" si="106">C1987-B1987</f>
        <v>-38.400000000000006</v>
      </c>
    </row>
    <row r="1988" spans="1:6">
      <c r="A1988" s="27">
        <v>39789</v>
      </c>
      <c r="B1988">
        <v>70.8</v>
      </c>
      <c r="C1988">
        <v>21.9</v>
      </c>
      <c r="D1988" s="1">
        <f t="shared" si="104"/>
        <v>2391.21</v>
      </c>
      <c r="E1988" s="2">
        <f t="shared" si="105"/>
        <v>1.7406149501739248</v>
      </c>
      <c r="F1988" s="1">
        <f t="shared" si="106"/>
        <v>-48.9</v>
      </c>
    </row>
    <row r="1989" spans="1:6">
      <c r="A1989" s="27">
        <v>39790</v>
      </c>
      <c r="B1989">
        <v>67.2</v>
      </c>
      <c r="C1989">
        <v>28.2</v>
      </c>
      <c r="D1989" s="1">
        <f t="shared" ref="D1989:D2052" si="107">(B1989-C1989)^2</f>
        <v>1521</v>
      </c>
      <c r="E1989" s="2">
        <f t="shared" si="105"/>
        <v>58.054093211043778</v>
      </c>
      <c r="F1989" s="1">
        <f t="shared" si="106"/>
        <v>-39</v>
      </c>
    </row>
    <row r="1990" spans="1:6">
      <c r="A1990" s="27">
        <v>39791</v>
      </c>
      <c r="B1990">
        <v>37.799999999999997</v>
      </c>
      <c r="C1990">
        <v>10.199999999999999</v>
      </c>
      <c r="D1990" s="1">
        <f t="shared" si="107"/>
        <v>761.75999999999988</v>
      </c>
      <c r="E1990" s="2">
        <f t="shared" si="105"/>
        <v>107.75844103712991</v>
      </c>
      <c r="F1990" s="1">
        <f t="shared" si="106"/>
        <v>-27.599999999999998</v>
      </c>
    </row>
    <row r="1991" spans="1:6">
      <c r="A1991" s="27">
        <v>39792</v>
      </c>
      <c r="B1991">
        <v>16</v>
      </c>
      <c r="C1991">
        <v>13.8</v>
      </c>
      <c r="D1991" s="1">
        <f t="shared" si="107"/>
        <v>4.8399999999999972</v>
      </c>
      <c r="E1991" s="2">
        <f t="shared" si="105"/>
        <v>45.977571471912668</v>
      </c>
      <c r="F1991" s="1">
        <f t="shared" si="106"/>
        <v>-2.1999999999999993</v>
      </c>
    </row>
    <row r="1992" spans="1:6">
      <c r="A1992" s="27">
        <v>39793</v>
      </c>
      <c r="B1992">
        <v>9.5</v>
      </c>
      <c r="C1992">
        <v>12.7</v>
      </c>
      <c r="D1992" s="1">
        <f t="shared" si="107"/>
        <v>10.239999999999995</v>
      </c>
      <c r="E1992" s="2">
        <f t="shared" si="105"/>
        <v>62.105059394617953</v>
      </c>
      <c r="F1992" s="1">
        <f t="shared" si="106"/>
        <v>3.1999999999999993</v>
      </c>
    </row>
    <row r="1993" spans="1:6">
      <c r="A1993" s="27">
        <v>39794</v>
      </c>
      <c r="B1993">
        <v>6.8</v>
      </c>
      <c r="C1993">
        <v>11.2</v>
      </c>
      <c r="D1993" s="1">
        <f t="shared" si="107"/>
        <v>19.359999999999996</v>
      </c>
      <c r="E1993" s="2">
        <f t="shared" si="105"/>
        <v>87.997088380125135</v>
      </c>
      <c r="F1993" s="1">
        <f t="shared" si="106"/>
        <v>4.3999999999999995</v>
      </c>
    </row>
    <row r="1994" spans="1:6">
      <c r="A1994" s="27">
        <v>39795</v>
      </c>
      <c r="B1994">
        <v>8.5</v>
      </c>
      <c r="C1994">
        <v>35.799999999999997</v>
      </c>
      <c r="D1994" s="1">
        <f t="shared" si="107"/>
        <v>745.28999999999985</v>
      </c>
      <c r="E1994" s="2">
        <f t="shared" si="105"/>
        <v>231.62781301780734</v>
      </c>
      <c r="F1994" s="1">
        <f t="shared" si="106"/>
        <v>27.299999999999997</v>
      </c>
    </row>
    <row r="1995" spans="1:6">
      <c r="A1995" s="27">
        <v>39796</v>
      </c>
      <c r="B1995">
        <v>10.7</v>
      </c>
      <c r="C1995">
        <v>15.3</v>
      </c>
      <c r="D1995" s="1">
        <f t="shared" si="107"/>
        <v>21.160000000000014</v>
      </c>
      <c r="E1995" s="2">
        <f t="shared" si="105"/>
        <v>27.885542486405495</v>
      </c>
      <c r="F1995" s="1">
        <f t="shared" si="106"/>
        <v>4.6000000000000014</v>
      </c>
    </row>
    <row r="1996" spans="1:6">
      <c r="A1996" s="27">
        <v>39797</v>
      </c>
      <c r="B1996">
        <v>19.8</v>
      </c>
      <c r="C1996">
        <v>25.7</v>
      </c>
      <c r="D1996" s="1">
        <f t="shared" si="107"/>
        <v>34.809999999999981</v>
      </c>
      <c r="E1996" s="2">
        <f t="shared" si="105"/>
        <v>26.207474853555741</v>
      </c>
      <c r="F1996" s="1">
        <f t="shared" si="106"/>
        <v>5.8999999999999986</v>
      </c>
    </row>
    <row r="1997" spans="1:6">
      <c r="A1997" s="27">
        <v>39798</v>
      </c>
      <c r="B1997">
        <v>51.2</v>
      </c>
      <c r="C1997">
        <v>22.5</v>
      </c>
      <c r="D1997" s="1">
        <f t="shared" si="107"/>
        <v>823.69000000000017</v>
      </c>
      <c r="E1997" s="2">
        <f t="shared" si="105"/>
        <v>3.6838033559710581</v>
      </c>
      <c r="F1997" s="1">
        <f t="shared" si="106"/>
        <v>-28.700000000000003</v>
      </c>
    </row>
    <row r="1998" spans="1:6">
      <c r="A1998" s="27">
        <v>39799</v>
      </c>
      <c r="B1998">
        <v>21.5</v>
      </c>
      <c r="C1998">
        <v>20.2</v>
      </c>
      <c r="D1998" s="1">
        <f t="shared" si="107"/>
        <v>1.6900000000000019</v>
      </c>
      <c r="E1998" s="2">
        <f t="shared" si="105"/>
        <v>0.14491446708206154</v>
      </c>
      <c r="F1998" s="1">
        <f t="shared" si="106"/>
        <v>-1.3000000000000007</v>
      </c>
    </row>
    <row r="1999" spans="1:6">
      <c r="A1999" s="27">
        <v>39800</v>
      </c>
      <c r="B1999">
        <v>11.1</v>
      </c>
      <c r="C1999">
        <v>19.399999999999999</v>
      </c>
      <c r="D1999" s="1">
        <f t="shared" si="107"/>
        <v>68.889999999999986</v>
      </c>
      <c r="E1999" s="2">
        <f t="shared" si="105"/>
        <v>1.3939965926858915</v>
      </c>
      <c r="F1999" s="1">
        <f t="shared" si="106"/>
        <v>8.2999999999999989</v>
      </c>
    </row>
    <row r="2000" spans="1:6">
      <c r="A2000" s="27">
        <v>39801</v>
      </c>
      <c r="B2000">
        <v>19.2</v>
      </c>
      <c r="C2000">
        <v>9.1</v>
      </c>
      <c r="D2000" s="1">
        <f t="shared" si="107"/>
        <v>102.00999999999999</v>
      </c>
      <c r="E2000" s="2">
        <f t="shared" si="105"/>
        <v>131.80592895983517</v>
      </c>
      <c r="F2000" s="1">
        <f t="shared" si="106"/>
        <v>-10.1</v>
      </c>
    </row>
    <row r="2001" spans="1:6">
      <c r="A2001" s="27">
        <v>39802</v>
      </c>
      <c r="B2001">
        <v>11.1</v>
      </c>
      <c r="C2001">
        <v>14.6</v>
      </c>
      <c r="D2001" s="1">
        <f t="shared" si="107"/>
        <v>12.25</v>
      </c>
      <c r="E2001" s="2">
        <f t="shared" si="105"/>
        <v>35.768489346308854</v>
      </c>
      <c r="F2001" s="1">
        <f t="shared" si="106"/>
        <v>3.5</v>
      </c>
    </row>
    <row r="2002" spans="1:6">
      <c r="A2002" s="27">
        <v>39803</v>
      </c>
      <c r="B2002">
        <v>18.399999999999999</v>
      </c>
      <c r="C2002">
        <v>12.3</v>
      </c>
      <c r="D2002" s="1">
        <f t="shared" si="107"/>
        <v>37.209999999999972</v>
      </c>
      <c r="E2002" s="2">
        <f t="shared" si="105"/>
        <v>68.569600457419838</v>
      </c>
      <c r="F2002" s="1">
        <f t="shared" si="106"/>
        <v>-6.0999999999999979</v>
      </c>
    </row>
    <row r="2003" spans="1:6">
      <c r="A2003" s="27">
        <v>39804</v>
      </c>
      <c r="B2003">
        <v>8.3000000000000007</v>
      </c>
      <c r="C2003">
        <v>28.8</v>
      </c>
      <c r="D2003" s="1">
        <f t="shared" si="107"/>
        <v>420.25</v>
      </c>
      <c r="E2003" s="2">
        <f t="shared" si="105"/>
        <v>67.557281616840925</v>
      </c>
      <c r="F2003" s="1">
        <f t="shared" si="106"/>
        <v>20.5</v>
      </c>
    </row>
    <row r="2004" spans="1:6">
      <c r="A2004" s="27">
        <v>39805</v>
      </c>
      <c r="B2004">
        <v>46</v>
      </c>
      <c r="C2004">
        <v>53.6</v>
      </c>
      <c r="D2004" s="1">
        <f t="shared" si="107"/>
        <v>57.760000000000019</v>
      </c>
      <c r="E2004" s="2">
        <f t="shared" si="105"/>
        <v>1090.2757357231224</v>
      </c>
      <c r="F2004" s="1">
        <f t="shared" si="106"/>
        <v>7.6000000000000014</v>
      </c>
    </row>
    <row r="2005" spans="1:6">
      <c r="A2005" s="27">
        <v>39806</v>
      </c>
      <c r="B2005">
        <v>37.799999999999997</v>
      </c>
      <c r="C2005">
        <v>9.6</v>
      </c>
      <c r="D2005" s="1">
        <f t="shared" si="107"/>
        <v>795.23999999999978</v>
      </c>
      <c r="E2005" s="2">
        <f t="shared" si="105"/>
        <v>120.57525263133277</v>
      </c>
      <c r="F2005" s="1">
        <f t="shared" si="106"/>
        <v>-28.199999999999996</v>
      </c>
    </row>
    <row r="2006" spans="1:6">
      <c r="A2006" s="27">
        <v>39807</v>
      </c>
      <c r="B2006">
        <v>12.6</v>
      </c>
      <c r="C2006">
        <v>8.9</v>
      </c>
      <c r="D2006" s="1">
        <f t="shared" si="107"/>
        <v>13.689999999999994</v>
      </c>
      <c r="E2006" s="2">
        <f t="shared" si="105"/>
        <v>136.43819949123611</v>
      </c>
      <c r="F2006" s="1">
        <f t="shared" si="106"/>
        <v>-3.6999999999999993</v>
      </c>
    </row>
    <row r="2007" spans="1:6">
      <c r="A2007" s="27">
        <v>39808</v>
      </c>
      <c r="B2007">
        <v>6.2</v>
      </c>
      <c r="C2007">
        <v>9.9</v>
      </c>
      <c r="D2007" s="1">
        <f t="shared" si="107"/>
        <v>13.690000000000001</v>
      </c>
      <c r="E2007" s="2">
        <f t="shared" si="105"/>
        <v>114.07684683423133</v>
      </c>
      <c r="F2007" s="1">
        <f t="shared" si="106"/>
        <v>3.7</v>
      </c>
    </row>
    <row r="2008" spans="1:6">
      <c r="A2008" s="27">
        <v>39809</v>
      </c>
      <c r="B2008">
        <v>4.7</v>
      </c>
      <c r="C2008">
        <v>-22.7</v>
      </c>
      <c r="D2008" s="1">
        <f t="shared" si="107"/>
        <v>750.75999999999988</v>
      </c>
      <c r="E2008" s="2">
        <f t="shared" si="105"/>
        <v>1873.2169434525874</v>
      </c>
      <c r="F2008" s="1">
        <f t="shared" si="106"/>
        <v>-27.4</v>
      </c>
    </row>
    <row r="2009" spans="1:6">
      <c r="A2009" s="27">
        <v>39810</v>
      </c>
      <c r="B2009">
        <v>2.6</v>
      </c>
      <c r="C2009">
        <v>3.7</v>
      </c>
      <c r="D2009" s="1">
        <f t="shared" si="107"/>
        <v>1.2100000000000002</v>
      </c>
      <c r="E2009" s="2">
        <f t="shared" si="105"/>
        <v>284.957233307661</v>
      </c>
      <c r="F2009" s="1">
        <f t="shared" si="106"/>
        <v>1.1000000000000001</v>
      </c>
    </row>
    <row r="2010" spans="1:6">
      <c r="A2010" s="27">
        <v>39811</v>
      </c>
      <c r="B2010">
        <v>2.5</v>
      </c>
      <c r="C2010">
        <v>1.9</v>
      </c>
      <c r="D2010" s="1">
        <f t="shared" si="107"/>
        <v>0.3600000000000001</v>
      </c>
      <c r="E2010" s="2">
        <f t="shared" si="105"/>
        <v>348.96766809026968</v>
      </c>
      <c r="F2010" s="1">
        <f t="shared" si="106"/>
        <v>-0.60000000000000009</v>
      </c>
    </row>
    <row r="2011" spans="1:6">
      <c r="A2011" s="27">
        <v>39812</v>
      </c>
      <c r="B2011">
        <v>1.4</v>
      </c>
      <c r="C2011">
        <v>6.1</v>
      </c>
      <c r="D2011" s="1">
        <f t="shared" si="107"/>
        <v>22.089999999999993</v>
      </c>
      <c r="E2011" s="2">
        <f t="shared" si="105"/>
        <v>209.68998693084953</v>
      </c>
      <c r="F2011" s="1">
        <f t="shared" si="106"/>
        <v>4.6999999999999993</v>
      </c>
    </row>
    <row r="2012" spans="1:6">
      <c r="A2012" s="27">
        <v>39813</v>
      </c>
      <c r="B2012">
        <v>1.4</v>
      </c>
      <c r="C2012">
        <v>6.8</v>
      </c>
      <c r="D2012" s="1">
        <f t="shared" si="107"/>
        <v>29.160000000000004</v>
      </c>
      <c r="E2012" s="2">
        <f t="shared" si="105"/>
        <v>189.90704007094615</v>
      </c>
      <c r="F2012" s="1">
        <f t="shared" si="106"/>
        <v>5.4</v>
      </c>
    </row>
    <row r="2013" spans="1:6">
      <c r="A2013" s="27">
        <v>39814</v>
      </c>
      <c r="B2013">
        <v>0.8</v>
      </c>
      <c r="C2013">
        <v>6.6</v>
      </c>
      <c r="D2013" s="1">
        <f t="shared" si="107"/>
        <v>33.64</v>
      </c>
      <c r="E2013" s="2">
        <f t="shared" si="105"/>
        <v>195.45931060234713</v>
      </c>
      <c r="F2013" s="1">
        <f t="shared" si="106"/>
        <v>5.8</v>
      </c>
    </row>
    <row r="2014" spans="1:6">
      <c r="A2014" s="27">
        <v>39815</v>
      </c>
      <c r="B2014">
        <v>9.1999999999999993</v>
      </c>
      <c r="C2014">
        <v>11.7</v>
      </c>
      <c r="D2014" s="1">
        <f t="shared" si="107"/>
        <v>6.25</v>
      </c>
      <c r="E2014" s="2">
        <f t="shared" si="105"/>
        <v>78.866412051622731</v>
      </c>
      <c r="F2014" s="1">
        <f t="shared" si="106"/>
        <v>2.5</v>
      </c>
    </row>
    <row r="2015" spans="1:6">
      <c r="A2015" s="27">
        <v>39816</v>
      </c>
      <c r="B2015">
        <v>3.6</v>
      </c>
      <c r="C2015">
        <v>7</v>
      </c>
      <c r="D2015" s="1">
        <f t="shared" si="107"/>
        <v>11.559999999999999</v>
      </c>
      <c r="E2015" s="2">
        <f t="shared" si="105"/>
        <v>184.43476953954521</v>
      </c>
      <c r="F2015" s="1">
        <f t="shared" si="106"/>
        <v>3.4</v>
      </c>
    </row>
    <row r="2016" spans="1:6">
      <c r="A2016" s="27">
        <v>39817</v>
      </c>
      <c r="B2016">
        <v>1.2</v>
      </c>
      <c r="C2016">
        <v>3</v>
      </c>
      <c r="D2016" s="1">
        <f t="shared" si="107"/>
        <v>3.24</v>
      </c>
      <c r="E2016" s="2">
        <f t="shared" si="105"/>
        <v>309.08018016756432</v>
      </c>
      <c r="F2016" s="1">
        <f t="shared" si="106"/>
        <v>1.8</v>
      </c>
    </row>
    <row r="2017" spans="1:6">
      <c r="A2017" s="27">
        <v>39818</v>
      </c>
      <c r="B2017">
        <v>1.8</v>
      </c>
      <c r="C2017">
        <v>3.6</v>
      </c>
      <c r="D2017" s="1">
        <f t="shared" si="107"/>
        <v>3.24</v>
      </c>
      <c r="E2017" s="2">
        <f t="shared" si="105"/>
        <v>288.34336857336143</v>
      </c>
      <c r="F2017" s="1">
        <f t="shared" si="106"/>
        <v>1.8</v>
      </c>
    </row>
    <row r="2018" spans="1:6">
      <c r="A2018" s="27">
        <v>39819</v>
      </c>
      <c r="B2018">
        <v>0.9</v>
      </c>
      <c r="C2018">
        <v>2.9</v>
      </c>
      <c r="D2018" s="1">
        <f t="shared" si="107"/>
        <v>4</v>
      </c>
      <c r="E2018" s="2">
        <f t="shared" si="105"/>
        <v>312.60631543326485</v>
      </c>
      <c r="F2018" s="1">
        <f t="shared" si="106"/>
        <v>2</v>
      </c>
    </row>
    <row r="2019" spans="1:6">
      <c r="A2019" s="27">
        <v>39820</v>
      </c>
      <c r="B2019">
        <v>0.3</v>
      </c>
      <c r="C2019">
        <v>5.3</v>
      </c>
      <c r="D2019" s="1">
        <f t="shared" si="107"/>
        <v>25</v>
      </c>
      <c r="E2019" s="2">
        <f t="shared" si="105"/>
        <v>233.49906905645332</v>
      </c>
      <c r="F2019" s="1">
        <f t="shared" si="106"/>
        <v>5</v>
      </c>
    </row>
    <row r="2020" spans="1:6">
      <c r="A2020" s="27">
        <v>39821</v>
      </c>
      <c r="B2020">
        <v>19.399999999999999</v>
      </c>
      <c r="C2020">
        <v>12.5</v>
      </c>
      <c r="D2020" s="1">
        <f t="shared" si="107"/>
        <v>47.609999999999978</v>
      </c>
      <c r="E2020" s="2">
        <f t="shared" si="105"/>
        <v>65.297329926018904</v>
      </c>
      <c r="F2020" s="1">
        <f t="shared" si="106"/>
        <v>-6.8999999999999986</v>
      </c>
    </row>
    <row r="2021" spans="1:6">
      <c r="A2021" s="27">
        <v>39822</v>
      </c>
      <c r="B2021">
        <v>10.7</v>
      </c>
      <c r="C2021">
        <v>18.5</v>
      </c>
      <c r="D2021" s="1">
        <f t="shared" si="107"/>
        <v>60.840000000000011</v>
      </c>
      <c r="E2021" s="2">
        <f t="shared" si="105"/>
        <v>4.3292139839901935</v>
      </c>
      <c r="F2021" s="1">
        <f t="shared" si="106"/>
        <v>7.8000000000000007</v>
      </c>
    </row>
    <row r="2022" spans="1:6">
      <c r="A2022" s="27">
        <v>39823</v>
      </c>
      <c r="B2022">
        <v>10.7</v>
      </c>
      <c r="C2022">
        <v>16.2</v>
      </c>
      <c r="D2022" s="1">
        <f t="shared" si="107"/>
        <v>30.25</v>
      </c>
      <c r="E2022" s="2">
        <f t="shared" si="105"/>
        <v>19.190325095101201</v>
      </c>
      <c r="F2022" s="1">
        <f t="shared" si="106"/>
        <v>5.5</v>
      </c>
    </row>
    <row r="2023" spans="1:6">
      <c r="A2023" s="27">
        <v>39824</v>
      </c>
      <c r="B2023">
        <v>14.3</v>
      </c>
      <c r="C2023">
        <v>14.7</v>
      </c>
      <c r="D2023" s="1">
        <f t="shared" si="107"/>
        <v>0.15999999999999887</v>
      </c>
      <c r="E2023" s="2">
        <f t="shared" si="105"/>
        <v>34.582354080608383</v>
      </c>
      <c r="F2023" s="1">
        <f t="shared" si="106"/>
        <v>0.39999999999999858</v>
      </c>
    </row>
    <row r="2024" spans="1:6">
      <c r="A2024" s="27">
        <v>39825</v>
      </c>
      <c r="B2024">
        <v>55.5</v>
      </c>
      <c r="C2024">
        <v>14.9</v>
      </c>
      <c r="D2024" s="1">
        <f t="shared" si="107"/>
        <v>1648.3600000000001</v>
      </c>
      <c r="E2024" s="2">
        <f t="shared" si="105"/>
        <v>32.270083549207413</v>
      </c>
      <c r="F2024" s="1">
        <f t="shared" si="106"/>
        <v>-40.6</v>
      </c>
    </row>
    <row r="2025" spans="1:6">
      <c r="A2025" s="27">
        <v>39826</v>
      </c>
      <c r="B2025">
        <v>149.4</v>
      </c>
      <c r="C2025">
        <v>206.8</v>
      </c>
      <c r="D2025" s="1">
        <f t="shared" si="107"/>
        <v>3294.7600000000007</v>
      </c>
      <c r="E2025" s="2">
        <f t="shared" si="105"/>
        <v>34677.636508669995</v>
      </c>
      <c r="F2025" s="1">
        <f t="shared" si="106"/>
        <v>57.400000000000006</v>
      </c>
    </row>
    <row r="2026" spans="1:6">
      <c r="A2026" s="27">
        <v>39827</v>
      </c>
      <c r="B2026">
        <v>299.10000000000002</v>
      </c>
      <c r="C2026">
        <v>115.6</v>
      </c>
      <c r="D2026" s="1">
        <f t="shared" si="107"/>
        <v>33672.250000000007</v>
      </c>
      <c r="E2026" s="2">
        <f t="shared" si="105"/>
        <v>9028.6718709888246</v>
      </c>
      <c r="F2026" s="1">
        <f t="shared" si="106"/>
        <v>-183.50000000000003</v>
      </c>
    </row>
    <row r="2027" spans="1:6">
      <c r="A2027" s="27">
        <v>39828</v>
      </c>
      <c r="B2027">
        <v>240.8</v>
      </c>
      <c r="C2027">
        <v>110</v>
      </c>
      <c r="D2027" s="1">
        <f t="shared" si="107"/>
        <v>17108.640000000003</v>
      </c>
      <c r="E2027" s="2">
        <f t="shared" si="105"/>
        <v>7995.8154458680528</v>
      </c>
      <c r="F2027" s="1">
        <f t="shared" si="106"/>
        <v>-130.80000000000001</v>
      </c>
    </row>
    <row r="2028" spans="1:6">
      <c r="A2028" s="27">
        <v>39829</v>
      </c>
      <c r="B2028">
        <v>100.6</v>
      </c>
      <c r="C2028">
        <v>79.7</v>
      </c>
      <c r="D2028" s="1">
        <f t="shared" si="107"/>
        <v>436.80999999999966</v>
      </c>
      <c r="E2028" s="2">
        <f t="shared" si="105"/>
        <v>3495.094431375298</v>
      </c>
      <c r="F2028" s="1">
        <f t="shared" si="106"/>
        <v>-20.899999999999991</v>
      </c>
    </row>
    <row r="2029" spans="1:6">
      <c r="A2029" s="27">
        <v>39830</v>
      </c>
      <c r="B2029">
        <v>64.5</v>
      </c>
      <c r="C2029">
        <v>20.8</v>
      </c>
      <c r="D2029" s="1">
        <f t="shared" si="107"/>
        <v>1909.6900000000003</v>
      </c>
      <c r="E2029" s="2">
        <f t="shared" si="105"/>
        <v>4.810287287919101E-2</v>
      </c>
      <c r="F2029" s="1">
        <f t="shared" si="106"/>
        <v>-43.7</v>
      </c>
    </row>
    <row r="2030" spans="1:6">
      <c r="A2030" s="27">
        <v>39831</v>
      </c>
      <c r="B2030">
        <v>54</v>
      </c>
      <c r="C2030">
        <v>47.5</v>
      </c>
      <c r="D2030" s="1">
        <f t="shared" si="107"/>
        <v>42.25</v>
      </c>
      <c r="E2030" s="2">
        <f t="shared" si="105"/>
        <v>724.64998693085147</v>
      </c>
      <c r="F2030" s="1">
        <f t="shared" si="106"/>
        <v>-6.5</v>
      </c>
    </row>
    <row r="2031" spans="1:6">
      <c r="A2031" s="27">
        <v>39832</v>
      </c>
      <c r="B2031">
        <v>78</v>
      </c>
      <c r="C2031">
        <v>76.599999999999994</v>
      </c>
      <c r="D2031" s="1">
        <f t="shared" si="107"/>
        <v>1.960000000000016</v>
      </c>
      <c r="E2031" s="2">
        <f t="shared" si="105"/>
        <v>3138.1646246120117</v>
      </c>
      <c r="F2031" s="1">
        <f t="shared" si="106"/>
        <v>-1.4000000000000057</v>
      </c>
    </row>
    <row r="2032" spans="1:6">
      <c r="A2032" s="27">
        <v>39833</v>
      </c>
      <c r="B2032">
        <v>92</v>
      </c>
      <c r="C2032">
        <v>33.799999999999997</v>
      </c>
      <c r="D2032" s="1">
        <f t="shared" si="107"/>
        <v>3387.2400000000002</v>
      </c>
      <c r="E2032" s="2">
        <f t="shared" si="105"/>
        <v>174.75051833181692</v>
      </c>
      <c r="F2032" s="1">
        <f t="shared" si="106"/>
        <v>-58.2</v>
      </c>
    </row>
    <row r="2033" spans="1:6">
      <c r="A2033" s="27">
        <v>39834</v>
      </c>
      <c r="B2033">
        <v>98.3</v>
      </c>
      <c r="C2033">
        <v>60.6</v>
      </c>
      <c r="D2033" s="1">
        <f t="shared" si="107"/>
        <v>1421.2899999999997</v>
      </c>
      <c r="E2033" s="2">
        <f t="shared" si="105"/>
        <v>1601.5462671240889</v>
      </c>
      <c r="F2033" s="1">
        <f t="shared" si="106"/>
        <v>-37.699999999999996</v>
      </c>
    </row>
    <row r="2034" spans="1:6">
      <c r="A2034" s="27">
        <v>39835</v>
      </c>
      <c r="B2034">
        <v>55</v>
      </c>
      <c r="C2034">
        <v>6.1</v>
      </c>
      <c r="D2034" s="1">
        <f t="shared" si="107"/>
        <v>2391.21</v>
      </c>
      <c r="E2034" s="2">
        <f t="shared" si="105"/>
        <v>209.68998693084953</v>
      </c>
      <c r="F2034" s="1">
        <f t="shared" si="106"/>
        <v>-48.9</v>
      </c>
    </row>
    <row r="2035" spans="1:6">
      <c r="A2035" s="27">
        <v>39836</v>
      </c>
      <c r="B2035">
        <v>20.3</v>
      </c>
      <c r="C2035">
        <v>15.8</v>
      </c>
      <c r="D2035" s="1">
        <f t="shared" si="107"/>
        <v>20.25</v>
      </c>
      <c r="E2035" s="2">
        <f t="shared" si="105"/>
        <v>22.854866157903103</v>
      </c>
      <c r="F2035" s="1">
        <f t="shared" si="106"/>
        <v>-4.5</v>
      </c>
    </row>
    <row r="2036" spans="1:6">
      <c r="A2036" s="27">
        <v>39837</v>
      </c>
      <c r="B2036">
        <v>55.6</v>
      </c>
      <c r="C2036">
        <v>35.9</v>
      </c>
      <c r="D2036" s="1">
        <f t="shared" si="107"/>
        <v>388.09000000000009</v>
      </c>
      <c r="E2036" s="2">
        <f t="shared" si="105"/>
        <v>234.68167775210691</v>
      </c>
      <c r="F2036" s="1">
        <f t="shared" si="106"/>
        <v>-19.700000000000003</v>
      </c>
    </row>
    <row r="2037" spans="1:6">
      <c r="A2037" s="27">
        <v>39838</v>
      </c>
      <c r="B2037">
        <v>69.599999999999994</v>
      </c>
      <c r="C2037">
        <v>39.9</v>
      </c>
      <c r="D2037" s="1">
        <f t="shared" si="107"/>
        <v>882.08999999999969</v>
      </c>
      <c r="E2037" s="2">
        <f t="shared" si="105"/>
        <v>373.23626712408776</v>
      </c>
      <c r="F2037" s="1">
        <f t="shared" si="106"/>
        <v>-29.699999999999996</v>
      </c>
    </row>
    <row r="2038" spans="1:6">
      <c r="A2038" s="27">
        <v>39839</v>
      </c>
      <c r="B2038">
        <v>60</v>
      </c>
      <c r="C2038">
        <v>25.3</v>
      </c>
      <c r="D2038" s="1">
        <f t="shared" si="107"/>
        <v>1204.0900000000001</v>
      </c>
      <c r="E2038" s="2">
        <f t="shared" si="105"/>
        <v>22.27201591635767</v>
      </c>
      <c r="F2038" s="1">
        <f t="shared" si="106"/>
        <v>-34.700000000000003</v>
      </c>
    </row>
    <row r="2039" spans="1:6">
      <c r="A2039" s="27">
        <v>39840</v>
      </c>
      <c r="B2039">
        <v>48.5</v>
      </c>
      <c r="C2039">
        <v>5.4</v>
      </c>
      <c r="D2039" s="1">
        <f t="shared" si="107"/>
        <v>1857.6100000000001</v>
      </c>
      <c r="E2039" s="2">
        <f t="shared" si="105"/>
        <v>230.45293379075284</v>
      </c>
      <c r="F2039" s="1">
        <f t="shared" si="106"/>
        <v>-43.1</v>
      </c>
    </row>
    <row r="2040" spans="1:6">
      <c r="A2040" s="27">
        <v>39841</v>
      </c>
      <c r="B2040">
        <v>25.2</v>
      </c>
      <c r="C2040">
        <v>9.9</v>
      </c>
      <c r="D2040" s="1">
        <f t="shared" si="107"/>
        <v>234.08999999999997</v>
      </c>
      <c r="E2040" s="2">
        <f t="shared" si="105"/>
        <v>114.07684683423133</v>
      </c>
      <c r="F2040" s="1">
        <f t="shared" si="106"/>
        <v>-15.299999999999999</v>
      </c>
    </row>
    <row r="2041" spans="1:6">
      <c r="A2041" s="27">
        <v>39842</v>
      </c>
      <c r="B2041">
        <v>34.299999999999997</v>
      </c>
      <c r="C2041">
        <v>25.1</v>
      </c>
      <c r="D2041" s="1">
        <f t="shared" si="107"/>
        <v>84.639999999999915</v>
      </c>
      <c r="E2041" s="2">
        <f t="shared" si="105"/>
        <v>20.424286447758632</v>
      </c>
      <c r="F2041" s="1">
        <f t="shared" si="106"/>
        <v>-9.1999999999999957</v>
      </c>
    </row>
    <row r="2042" spans="1:6">
      <c r="A2042" s="27">
        <v>39843</v>
      </c>
      <c r="B2042">
        <v>49.1</v>
      </c>
      <c r="C2042">
        <v>16.5</v>
      </c>
      <c r="D2042" s="1">
        <f t="shared" si="107"/>
        <v>1062.76</v>
      </c>
      <c r="E2042" s="2">
        <f t="shared" si="105"/>
        <v>16.651919297999761</v>
      </c>
      <c r="F2042" s="1">
        <f t="shared" si="106"/>
        <v>-32.6</v>
      </c>
    </row>
    <row r="2043" spans="1:6">
      <c r="A2043" s="27">
        <v>39844</v>
      </c>
      <c r="B2043">
        <v>46.7</v>
      </c>
      <c r="C2043">
        <v>4.0999999999999996</v>
      </c>
      <c r="D2043" s="1">
        <f t="shared" si="107"/>
        <v>1814.7600000000002</v>
      </c>
      <c r="E2043" s="2">
        <f t="shared" si="105"/>
        <v>271.61269224485903</v>
      </c>
      <c r="F2043" s="1">
        <f t="shared" si="106"/>
        <v>-42.6</v>
      </c>
    </row>
    <row r="2044" spans="1:6">
      <c r="A2044" s="27">
        <v>39845</v>
      </c>
      <c r="B2044">
        <v>83.2</v>
      </c>
      <c r="C2044">
        <v>14.4</v>
      </c>
      <c r="D2044" s="1">
        <f t="shared" si="107"/>
        <v>4733.4399999999996</v>
      </c>
      <c r="E2044" s="2">
        <f t="shared" si="105"/>
        <v>38.2007598777098</v>
      </c>
      <c r="F2044" s="1">
        <f t="shared" si="106"/>
        <v>-68.8</v>
      </c>
    </row>
    <row r="2045" spans="1:6">
      <c r="A2045" s="27">
        <v>39846</v>
      </c>
      <c r="B2045">
        <v>63.7</v>
      </c>
      <c r="C2045">
        <v>66.099999999999994</v>
      </c>
      <c r="D2045" s="1">
        <f t="shared" si="107"/>
        <v>5.7599999999999589</v>
      </c>
      <c r="E2045" s="2">
        <f t="shared" si="105"/>
        <v>2072.0088275105618</v>
      </c>
      <c r="F2045" s="1">
        <f t="shared" si="106"/>
        <v>2.3999999999999915</v>
      </c>
    </row>
    <row r="2046" spans="1:6">
      <c r="A2046" s="27">
        <v>39847</v>
      </c>
      <c r="B2046">
        <v>72.900000000000006</v>
      </c>
      <c r="C2046">
        <v>49.2</v>
      </c>
      <c r="D2046" s="1">
        <f t="shared" si="107"/>
        <v>561.69000000000017</v>
      </c>
      <c r="E2046" s="2">
        <f t="shared" si="105"/>
        <v>819.06568741394346</v>
      </c>
      <c r="F2046" s="1">
        <f t="shared" si="106"/>
        <v>-23.700000000000003</v>
      </c>
    </row>
    <row r="2047" spans="1:6">
      <c r="A2047" s="27">
        <v>39848</v>
      </c>
      <c r="B2047">
        <v>44.2</v>
      </c>
      <c r="C2047">
        <v>36.200000000000003</v>
      </c>
      <c r="D2047" s="1">
        <f t="shared" si="107"/>
        <v>64</v>
      </c>
      <c r="E2047" s="2">
        <f t="shared" si="105"/>
        <v>243.96327195500561</v>
      </c>
      <c r="F2047" s="1">
        <f t="shared" si="106"/>
        <v>-8</v>
      </c>
    </row>
    <row r="2048" spans="1:6">
      <c r="A2048" s="27">
        <v>39849</v>
      </c>
      <c r="B2048">
        <v>29</v>
      </c>
      <c r="C2048">
        <v>26.6</v>
      </c>
      <c r="D2048" s="1">
        <f t="shared" si="107"/>
        <v>5.7599999999999936</v>
      </c>
      <c r="E2048" s="2">
        <f t="shared" si="105"/>
        <v>36.232257462251461</v>
      </c>
      <c r="F2048" s="1">
        <f t="shared" si="106"/>
        <v>-2.3999999999999986</v>
      </c>
    </row>
    <row r="2049" spans="1:6">
      <c r="A2049" s="27">
        <v>39850</v>
      </c>
      <c r="B2049">
        <v>34.4</v>
      </c>
      <c r="C2049">
        <v>19</v>
      </c>
      <c r="D2049" s="1">
        <f t="shared" si="107"/>
        <v>237.15999999999997</v>
      </c>
      <c r="E2049" s="2">
        <f t="shared" si="105"/>
        <v>2.4985376554878016</v>
      </c>
      <c r="F2049" s="1">
        <f t="shared" si="106"/>
        <v>-15.399999999999999</v>
      </c>
    </row>
    <row r="2050" spans="1:6">
      <c r="A2050" s="27">
        <v>39851</v>
      </c>
      <c r="B2050">
        <v>19.8</v>
      </c>
      <c r="C2050">
        <v>9.4</v>
      </c>
      <c r="D2050" s="1">
        <f t="shared" si="107"/>
        <v>108.16000000000001</v>
      </c>
      <c r="E2050" s="2">
        <f t="shared" si="105"/>
        <v>125.00752316273372</v>
      </c>
      <c r="F2050" s="1">
        <f t="shared" si="106"/>
        <v>-10.4</v>
      </c>
    </row>
    <row r="2051" spans="1:6">
      <c r="A2051" s="27">
        <v>39852</v>
      </c>
      <c r="B2051">
        <v>22.4</v>
      </c>
      <c r="C2051">
        <v>53</v>
      </c>
      <c r="D2051" s="1">
        <f t="shared" si="107"/>
        <v>936.36000000000013</v>
      </c>
      <c r="E2051" s="2">
        <f t="shared" ref="E2051:E2114" si="108">(C2051-AVERAGE($C$2:$C$6211))^2</f>
        <v>1051.0125473173252</v>
      </c>
      <c r="F2051" s="1">
        <f t="shared" ref="F2051:F2114" si="109">C2051-B2051</f>
        <v>30.6</v>
      </c>
    </row>
    <row r="2052" spans="1:6">
      <c r="A2052" s="27">
        <v>39853</v>
      </c>
      <c r="B2052">
        <v>45.9</v>
      </c>
      <c r="C2052">
        <v>23.3</v>
      </c>
      <c r="D2052" s="1">
        <f t="shared" si="107"/>
        <v>510.75999999999988</v>
      </c>
      <c r="E2052" s="2">
        <f t="shared" si="108"/>
        <v>7.3947212303672352</v>
      </c>
      <c r="F2052" s="1">
        <f t="shared" si="109"/>
        <v>-22.599999999999998</v>
      </c>
    </row>
    <row r="2053" spans="1:6">
      <c r="A2053" s="27">
        <v>39854</v>
      </c>
      <c r="B2053">
        <v>51.1</v>
      </c>
      <c r="C2053">
        <v>64.599999999999994</v>
      </c>
      <c r="D2053" s="1">
        <f t="shared" ref="D2053:D2116" si="110">(B2053-C2053)^2</f>
        <v>182.2499999999998</v>
      </c>
      <c r="E2053" s="2">
        <f t="shared" si="108"/>
        <v>1937.7008564960693</v>
      </c>
      <c r="F2053" s="1">
        <f t="shared" si="109"/>
        <v>13.499999999999993</v>
      </c>
    </row>
    <row r="2054" spans="1:6">
      <c r="A2054" s="27">
        <v>39855</v>
      </c>
      <c r="B2054">
        <v>39.700000000000003</v>
      </c>
      <c r="C2054">
        <v>48.7</v>
      </c>
      <c r="D2054" s="1">
        <f t="shared" si="110"/>
        <v>81</v>
      </c>
      <c r="E2054" s="2">
        <f t="shared" si="108"/>
        <v>790.6963637424459</v>
      </c>
      <c r="F2054" s="1">
        <f t="shared" si="109"/>
        <v>9</v>
      </c>
    </row>
    <row r="2055" spans="1:6">
      <c r="A2055" s="27">
        <v>39856</v>
      </c>
      <c r="B2055">
        <v>22</v>
      </c>
      <c r="C2055">
        <v>19.5</v>
      </c>
      <c r="D2055" s="1">
        <f t="shared" si="110"/>
        <v>6.25</v>
      </c>
      <c r="E2055" s="2">
        <f t="shared" si="108"/>
        <v>1.1678613269854097</v>
      </c>
      <c r="F2055" s="1">
        <f t="shared" si="109"/>
        <v>-2.5</v>
      </c>
    </row>
    <row r="2056" spans="1:6">
      <c r="A2056" s="27">
        <v>39857</v>
      </c>
      <c r="B2056">
        <v>11</v>
      </c>
      <c r="C2056">
        <v>52.4</v>
      </c>
      <c r="D2056" s="1">
        <f t="shared" si="110"/>
        <v>1713.9599999999998</v>
      </c>
      <c r="E2056" s="2">
        <f t="shared" si="108"/>
        <v>1012.4693589115279</v>
      </c>
      <c r="F2056" s="1">
        <f t="shared" si="109"/>
        <v>41.4</v>
      </c>
    </row>
    <row r="2057" spans="1:6">
      <c r="A2057" s="27">
        <v>39858</v>
      </c>
      <c r="B2057">
        <v>5.5</v>
      </c>
      <c r="C2057">
        <v>17.7</v>
      </c>
      <c r="D2057" s="1">
        <f t="shared" si="110"/>
        <v>148.83999999999997</v>
      </c>
      <c r="E2057" s="2">
        <f t="shared" si="108"/>
        <v>8.2982961095940251</v>
      </c>
      <c r="F2057" s="1">
        <f t="shared" si="109"/>
        <v>12.2</v>
      </c>
    </row>
    <row r="2058" spans="1:6">
      <c r="A2058" s="27">
        <v>39859</v>
      </c>
      <c r="B2058">
        <v>6.6</v>
      </c>
      <c r="C2058">
        <v>13.5</v>
      </c>
      <c r="D2058" s="1">
        <f t="shared" si="110"/>
        <v>47.610000000000007</v>
      </c>
      <c r="E2058" s="2">
        <f t="shared" si="108"/>
        <v>50.135977269014113</v>
      </c>
      <c r="F2058" s="1">
        <f t="shared" si="109"/>
        <v>6.9</v>
      </c>
    </row>
    <row r="2059" spans="1:6">
      <c r="A2059" s="27">
        <v>39860</v>
      </c>
      <c r="B2059">
        <v>3.3</v>
      </c>
      <c r="C2059">
        <v>14.3</v>
      </c>
      <c r="D2059" s="1">
        <f t="shared" si="110"/>
        <v>121</v>
      </c>
      <c r="E2059" s="2">
        <f t="shared" si="108"/>
        <v>39.446895143410273</v>
      </c>
      <c r="F2059" s="1">
        <f t="shared" si="109"/>
        <v>11</v>
      </c>
    </row>
    <row r="2060" spans="1:6">
      <c r="A2060" s="27">
        <v>39861</v>
      </c>
      <c r="B2060">
        <v>35.4</v>
      </c>
      <c r="C2060">
        <v>10.4</v>
      </c>
      <c r="D2060" s="1">
        <f t="shared" si="110"/>
        <v>625</v>
      </c>
      <c r="E2060" s="2">
        <f t="shared" si="108"/>
        <v>103.64617050572893</v>
      </c>
      <c r="F2060" s="1">
        <f t="shared" si="109"/>
        <v>-25</v>
      </c>
    </row>
    <row r="2061" spans="1:6">
      <c r="A2061" s="27">
        <v>39862</v>
      </c>
      <c r="B2061">
        <v>14</v>
      </c>
      <c r="C2061">
        <v>35.5</v>
      </c>
      <c r="D2061" s="1">
        <f t="shared" si="110"/>
        <v>462.25</v>
      </c>
      <c r="E2061" s="2">
        <f t="shared" si="108"/>
        <v>222.58621881490888</v>
      </c>
      <c r="F2061" s="1">
        <f t="shared" si="109"/>
        <v>21.5</v>
      </c>
    </row>
    <row r="2062" spans="1:6">
      <c r="A2062" s="27">
        <v>39863</v>
      </c>
      <c r="B2062">
        <v>25</v>
      </c>
      <c r="C2062">
        <v>18.5</v>
      </c>
      <c r="D2062" s="1">
        <f t="shared" si="110"/>
        <v>42.25</v>
      </c>
      <c r="E2062" s="2">
        <f t="shared" si="108"/>
        <v>4.3292139839901935</v>
      </c>
      <c r="F2062" s="1">
        <f t="shared" si="109"/>
        <v>-6.5</v>
      </c>
    </row>
    <row r="2063" spans="1:6">
      <c r="A2063" s="27">
        <v>39864</v>
      </c>
      <c r="B2063">
        <v>40.700000000000003</v>
      </c>
      <c r="C2063">
        <v>18.899999999999999</v>
      </c>
      <c r="D2063" s="1">
        <f t="shared" si="110"/>
        <v>475.24000000000018</v>
      </c>
      <c r="E2063" s="2">
        <f t="shared" si="108"/>
        <v>2.8246729211882848</v>
      </c>
      <c r="F2063" s="1">
        <f t="shared" si="109"/>
        <v>-21.800000000000004</v>
      </c>
    </row>
    <row r="2064" spans="1:6">
      <c r="A2064" s="27">
        <v>39865</v>
      </c>
      <c r="B2064">
        <v>37.4</v>
      </c>
      <c r="C2064">
        <v>38.5</v>
      </c>
      <c r="D2064" s="1">
        <f t="shared" si="110"/>
        <v>1.2100000000000031</v>
      </c>
      <c r="E2064" s="2">
        <f t="shared" si="108"/>
        <v>321.10216084389452</v>
      </c>
      <c r="F2064" s="1">
        <f t="shared" si="109"/>
        <v>1.1000000000000014</v>
      </c>
    </row>
    <row r="2065" spans="1:6">
      <c r="A2065" s="27">
        <v>39866</v>
      </c>
      <c r="B2065">
        <v>70.900000000000006</v>
      </c>
      <c r="C2065">
        <v>55.8</v>
      </c>
      <c r="D2065" s="1">
        <f t="shared" si="110"/>
        <v>228.01000000000025</v>
      </c>
      <c r="E2065" s="2">
        <f t="shared" si="108"/>
        <v>1240.4007598777116</v>
      </c>
      <c r="F2065" s="1">
        <f t="shared" si="109"/>
        <v>-15.100000000000009</v>
      </c>
    </row>
    <row r="2066" spans="1:6">
      <c r="A2066" s="27">
        <v>39867</v>
      </c>
      <c r="B2066">
        <v>87.6</v>
      </c>
      <c r="C2066">
        <v>16.5</v>
      </c>
      <c r="D2066" s="1">
        <f t="shared" si="110"/>
        <v>5055.2099999999991</v>
      </c>
      <c r="E2066" s="2">
        <f t="shared" si="108"/>
        <v>16.651919297999761</v>
      </c>
      <c r="F2066" s="1">
        <f t="shared" si="109"/>
        <v>-71.099999999999994</v>
      </c>
    </row>
    <row r="2067" spans="1:6">
      <c r="A2067" s="27">
        <v>39868</v>
      </c>
      <c r="B2067">
        <v>46.7</v>
      </c>
      <c r="C2067">
        <v>31.9</v>
      </c>
      <c r="D2067" s="1">
        <f t="shared" si="110"/>
        <v>219.04000000000013</v>
      </c>
      <c r="E2067" s="2">
        <f t="shared" si="108"/>
        <v>128.12708838012605</v>
      </c>
      <c r="F2067" s="1">
        <f t="shared" si="109"/>
        <v>-14.800000000000004</v>
      </c>
    </row>
    <row r="2068" spans="1:6">
      <c r="A2068" s="27">
        <v>39869</v>
      </c>
      <c r="B2068">
        <v>32.700000000000003</v>
      </c>
      <c r="C2068">
        <v>14.1</v>
      </c>
      <c r="D2068" s="1">
        <f t="shared" si="110"/>
        <v>345.96000000000004</v>
      </c>
      <c r="E2068" s="2">
        <f t="shared" si="108"/>
        <v>41.999165674811245</v>
      </c>
      <c r="F2068" s="1">
        <f t="shared" si="109"/>
        <v>-18.600000000000001</v>
      </c>
    </row>
    <row r="2069" spans="1:6">
      <c r="A2069" s="27">
        <v>39870</v>
      </c>
      <c r="B2069">
        <v>15.1</v>
      </c>
      <c r="C2069">
        <v>11.9</v>
      </c>
      <c r="D2069" s="1">
        <f t="shared" si="110"/>
        <v>10.239999999999995</v>
      </c>
      <c r="E2069" s="2">
        <f t="shared" si="108"/>
        <v>75.354141520221759</v>
      </c>
      <c r="F2069" s="1">
        <f t="shared" si="109"/>
        <v>-3.1999999999999993</v>
      </c>
    </row>
    <row r="2070" spans="1:6">
      <c r="A2070" s="27">
        <v>39871</v>
      </c>
      <c r="B2070">
        <v>17.100000000000001</v>
      </c>
      <c r="C2070">
        <v>10.7</v>
      </c>
      <c r="D2070" s="1">
        <f t="shared" si="110"/>
        <v>40.960000000000029</v>
      </c>
      <c r="E2070" s="2">
        <f t="shared" si="108"/>
        <v>97.627764708627524</v>
      </c>
      <c r="F2070" s="1">
        <f t="shared" si="109"/>
        <v>-6.4000000000000021</v>
      </c>
    </row>
    <row r="2071" spans="1:6">
      <c r="A2071" s="27">
        <v>39872</v>
      </c>
      <c r="B2071">
        <v>11.2</v>
      </c>
      <c r="C2071">
        <v>36.299999999999997</v>
      </c>
      <c r="D2071" s="1">
        <f t="shared" si="110"/>
        <v>630.00999999999988</v>
      </c>
      <c r="E2071" s="2">
        <f t="shared" si="108"/>
        <v>247.09713668930496</v>
      </c>
      <c r="F2071" s="1">
        <f t="shared" si="109"/>
        <v>25.099999999999998</v>
      </c>
    </row>
    <row r="2072" spans="1:6">
      <c r="A2072" s="27">
        <v>39873</v>
      </c>
      <c r="B2072">
        <v>6.2</v>
      </c>
      <c r="C2072">
        <v>15.7</v>
      </c>
      <c r="D2072" s="1">
        <f t="shared" si="110"/>
        <v>90.25</v>
      </c>
      <c r="E2072" s="2">
        <f t="shared" si="108"/>
        <v>23.821001423603594</v>
      </c>
      <c r="F2072" s="1">
        <f t="shared" si="109"/>
        <v>9.5</v>
      </c>
    </row>
    <row r="2073" spans="1:6">
      <c r="A2073" s="27">
        <v>39874</v>
      </c>
      <c r="B2073">
        <v>5.0999999999999996</v>
      </c>
      <c r="C2073">
        <v>15.5</v>
      </c>
      <c r="D2073" s="1">
        <f t="shared" si="110"/>
        <v>108.16000000000001</v>
      </c>
      <c r="E2073" s="2">
        <f t="shared" si="108"/>
        <v>25.813271955004545</v>
      </c>
      <c r="F2073" s="1">
        <f t="shared" si="109"/>
        <v>10.4</v>
      </c>
    </row>
    <row r="2074" spans="1:6">
      <c r="A2074" s="27">
        <v>39875</v>
      </c>
      <c r="B2074">
        <v>5</v>
      </c>
      <c r="C2074">
        <v>45.4</v>
      </c>
      <c r="D2074" s="1">
        <f t="shared" si="110"/>
        <v>1632.1599999999999</v>
      </c>
      <c r="E2074" s="2">
        <f t="shared" si="108"/>
        <v>615.99882751056145</v>
      </c>
      <c r="F2074" s="1">
        <f t="shared" si="109"/>
        <v>40.4</v>
      </c>
    </row>
    <row r="2075" spans="1:6">
      <c r="A2075" s="27">
        <v>39876</v>
      </c>
      <c r="B2075">
        <v>53</v>
      </c>
      <c r="C2075">
        <v>38.5</v>
      </c>
      <c r="D2075" s="1">
        <f t="shared" si="110"/>
        <v>210.25</v>
      </c>
      <c r="E2075" s="2">
        <f t="shared" si="108"/>
        <v>321.10216084389452</v>
      </c>
      <c r="F2075" s="1">
        <f t="shared" si="109"/>
        <v>-14.5</v>
      </c>
    </row>
    <row r="2076" spans="1:6">
      <c r="A2076" s="27">
        <v>39877</v>
      </c>
      <c r="B2076">
        <v>59.3</v>
      </c>
      <c r="C2076">
        <v>37.5</v>
      </c>
      <c r="D2076" s="1">
        <f t="shared" si="110"/>
        <v>475.2399999999999</v>
      </c>
      <c r="E2076" s="2">
        <f t="shared" si="108"/>
        <v>286.26351350089931</v>
      </c>
      <c r="F2076" s="1">
        <f t="shared" si="109"/>
        <v>-21.799999999999997</v>
      </c>
    </row>
    <row r="2077" spans="1:6">
      <c r="A2077" s="27">
        <v>39878</v>
      </c>
      <c r="B2077">
        <v>39.4</v>
      </c>
      <c r="C2077">
        <v>17.899999999999999</v>
      </c>
      <c r="D2077" s="1">
        <f t="shared" si="110"/>
        <v>462.25</v>
      </c>
      <c r="E2077" s="2">
        <f t="shared" si="108"/>
        <v>7.1860255781930711</v>
      </c>
      <c r="F2077" s="1">
        <f t="shared" si="109"/>
        <v>-21.5</v>
      </c>
    </row>
    <row r="2078" spans="1:6">
      <c r="A2078" s="27">
        <v>39879</v>
      </c>
      <c r="B2078">
        <v>32</v>
      </c>
      <c r="C2078">
        <v>10.7</v>
      </c>
      <c r="D2078" s="1">
        <f t="shared" si="110"/>
        <v>453.69000000000005</v>
      </c>
      <c r="E2078" s="2">
        <f t="shared" si="108"/>
        <v>97.627764708627524</v>
      </c>
      <c r="F2078" s="1">
        <f t="shared" si="109"/>
        <v>-21.3</v>
      </c>
    </row>
    <row r="2079" spans="1:6">
      <c r="A2079" s="27">
        <v>39880</v>
      </c>
      <c r="B2079">
        <v>18.5</v>
      </c>
      <c r="C2079">
        <v>21.1</v>
      </c>
      <c r="D2079" s="1">
        <f t="shared" si="110"/>
        <v>6.7600000000000078</v>
      </c>
      <c r="E2079" s="2">
        <f t="shared" si="108"/>
        <v>0.26969707577775703</v>
      </c>
      <c r="F2079" s="1">
        <f t="shared" si="109"/>
        <v>2.6000000000000014</v>
      </c>
    </row>
    <row r="2080" spans="1:6">
      <c r="A2080" s="27">
        <v>39881</v>
      </c>
      <c r="B2080">
        <v>32.6</v>
      </c>
      <c r="C2080">
        <v>27.3</v>
      </c>
      <c r="D2080" s="1">
        <f t="shared" si="110"/>
        <v>28.090000000000007</v>
      </c>
      <c r="E2080" s="2">
        <f t="shared" si="108"/>
        <v>45.149310602348102</v>
      </c>
      <c r="F2080" s="1">
        <f t="shared" si="109"/>
        <v>-5.3000000000000007</v>
      </c>
    </row>
    <row r="2081" spans="1:6">
      <c r="A2081" s="27">
        <v>39882</v>
      </c>
      <c r="B2081">
        <v>62.4</v>
      </c>
      <c r="C2081">
        <v>31.1</v>
      </c>
      <c r="D2081" s="1">
        <f t="shared" si="110"/>
        <v>979.68999999999983</v>
      </c>
      <c r="E2081" s="2">
        <f t="shared" si="108"/>
        <v>110.65617050572995</v>
      </c>
      <c r="F2081" s="1">
        <f t="shared" si="109"/>
        <v>-31.299999999999997</v>
      </c>
    </row>
    <row r="2082" spans="1:6">
      <c r="A2082" s="27">
        <v>39883</v>
      </c>
      <c r="B2082">
        <v>42.3</v>
      </c>
      <c r="C2082">
        <v>23.2</v>
      </c>
      <c r="D2082" s="1">
        <f t="shared" si="110"/>
        <v>364.80999999999995</v>
      </c>
      <c r="E2082" s="2">
        <f t="shared" si="108"/>
        <v>6.8608564960677061</v>
      </c>
      <c r="F2082" s="1">
        <f t="shared" si="109"/>
        <v>-19.099999999999998</v>
      </c>
    </row>
    <row r="2083" spans="1:6">
      <c r="A2083" s="27">
        <v>39884</v>
      </c>
      <c r="B2083">
        <v>36.700000000000003</v>
      </c>
      <c r="C2083">
        <v>27.8</v>
      </c>
      <c r="D2083" s="1">
        <f t="shared" si="110"/>
        <v>79.210000000000036</v>
      </c>
      <c r="E2083" s="2">
        <f t="shared" si="108"/>
        <v>52.118634273845714</v>
      </c>
      <c r="F2083" s="1">
        <f t="shared" si="109"/>
        <v>-8.9000000000000021</v>
      </c>
    </row>
    <row r="2084" spans="1:6">
      <c r="A2084" s="27">
        <v>39885</v>
      </c>
      <c r="B2084">
        <v>17.2</v>
      </c>
      <c r="C2084">
        <v>20.5</v>
      </c>
      <c r="D2084" s="1">
        <f t="shared" si="110"/>
        <v>10.890000000000004</v>
      </c>
      <c r="E2084" s="2">
        <f t="shared" si="108"/>
        <v>6.5086699806258556E-3</v>
      </c>
      <c r="F2084" s="1">
        <f t="shared" si="109"/>
        <v>3.3000000000000007</v>
      </c>
    </row>
    <row r="2085" spans="1:6">
      <c r="A2085" s="27">
        <v>39886</v>
      </c>
      <c r="B2085">
        <v>39.5</v>
      </c>
      <c r="C2085">
        <v>22.1</v>
      </c>
      <c r="D2085" s="1">
        <f t="shared" si="110"/>
        <v>302.75999999999993</v>
      </c>
      <c r="E2085" s="2">
        <f t="shared" si="108"/>
        <v>2.3083444187729758</v>
      </c>
      <c r="F2085" s="1">
        <f t="shared" si="109"/>
        <v>-17.399999999999999</v>
      </c>
    </row>
    <row r="2086" spans="1:6">
      <c r="A2086" s="27">
        <v>39887</v>
      </c>
      <c r="B2086">
        <v>32</v>
      </c>
      <c r="C2086">
        <v>24.8</v>
      </c>
      <c r="D2086" s="1">
        <f t="shared" si="110"/>
        <v>51.839999999999989</v>
      </c>
      <c r="E2086" s="2">
        <f t="shared" si="108"/>
        <v>17.802692244860062</v>
      </c>
      <c r="F2086" s="1">
        <f t="shared" si="109"/>
        <v>-7.1999999999999993</v>
      </c>
    </row>
    <row r="2087" spans="1:6">
      <c r="A2087" s="27">
        <v>39888</v>
      </c>
      <c r="B2087">
        <v>11.9</v>
      </c>
      <c r="C2087">
        <v>26.7</v>
      </c>
      <c r="D2087" s="1">
        <f t="shared" si="110"/>
        <v>219.03999999999996</v>
      </c>
      <c r="E2087" s="2">
        <f t="shared" si="108"/>
        <v>37.446122196550959</v>
      </c>
      <c r="F2087" s="1">
        <f t="shared" si="109"/>
        <v>14.799999999999999</v>
      </c>
    </row>
    <row r="2088" spans="1:6">
      <c r="A2088" s="27">
        <v>39889</v>
      </c>
      <c r="B2088">
        <v>7.9</v>
      </c>
      <c r="C2088">
        <v>17.2</v>
      </c>
      <c r="D2088" s="1">
        <f t="shared" si="110"/>
        <v>86.489999999999981</v>
      </c>
      <c r="E2088" s="2">
        <f t="shared" si="108"/>
        <v>11.428972438096418</v>
      </c>
      <c r="F2088" s="1">
        <f t="shared" si="109"/>
        <v>9.2999999999999989</v>
      </c>
    </row>
    <row r="2089" spans="1:6">
      <c r="A2089" s="27">
        <v>39890</v>
      </c>
      <c r="B2089">
        <v>5.9</v>
      </c>
      <c r="C2089">
        <v>23.2</v>
      </c>
      <c r="D2089" s="1">
        <f t="shared" si="110"/>
        <v>299.28999999999991</v>
      </c>
      <c r="E2089" s="2">
        <f t="shared" si="108"/>
        <v>6.8608564960677061</v>
      </c>
      <c r="F2089" s="1">
        <f t="shared" si="109"/>
        <v>17.299999999999997</v>
      </c>
    </row>
    <row r="2090" spans="1:6">
      <c r="A2090" s="27">
        <v>39891</v>
      </c>
      <c r="B2090">
        <v>8</v>
      </c>
      <c r="C2090">
        <v>22.3</v>
      </c>
      <c r="D2090" s="1">
        <f t="shared" si="110"/>
        <v>204.49</v>
      </c>
      <c r="E2090" s="2">
        <f t="shared" si="108"/>
        <v>2.9560738873720172</v>
      </c>
      <c r="F2090" s="1">
        <f t="shared" si="109"/>
        <v>14.3</v>
      </c>
    </row>
    <row r="2091" spans="1:6">
      <c r="A2091" s="27">
        <v>39892</v>
      </c>
      <c r="B2091">
        <v>13.3</v>
      </c>
      <c r="C2091">
        <v>10.199999999999999</v>
      </c>
      <c r="D2091" s="1">
        <f t="shared" si="110"/>
        <v>9.6100000000000083</v>
      </c>
      <c r="E2091" s="2">
        <f t="shared" si="108"/>
        <v>107.75844103712991</v>
      </c>
      <c r="F2091" s="1">
        <f t="shared" si="109"/>
        <v>-3.1000000000000014</v>
      </c>
    </row>
    <row r="2092" spans="1:6">
      <c r="A2092" s="27">
        <v>39893</v>
      </c>
      <c r="B2092">
        <v>5.7</v>
      </c>
      <c r="C2092">
        <v>11.7</v>
      </c>
      <c r="D2092" s="1">
        <f t="shared" si="110"/>
        <v>35.999999999999986</v>
      </c>
      <c r="E2092" s="2">
        <f t="shared" si="108"/>
        <v>78.866412051622731</v>
      </c>
      <c r="F2092" s="1">
        <f t="shared" si="109"/>
        <v>5.9999999999999991</v>
      </c>
    </row>
    <row r="2093" spans="1:6">
      <c r="A2093" s="27">
        <v>39894</v>
      </c>
      <c r="B2093">
        <v>37.799999999999997</v>
      </c>
      <c r="C2093">
        <v>22.5</v>
      </c>
      <c r="D2093" s="1">
        <f t="shared" si="110"/>
        <v>234.08999999999992</v>
      </c>
      <c r="E2093" s="2">
        <f t="shared" si="108"/>
        <v>3.6838033559710581</v>
      </c>
      <c r="F2093" s="1">
        <f t="shared" si="109"/>
        <v>-15.299999999999997</v>
      </c>
    </row>
    <row r="2094" spans="1:6">
      <c r="A2094" s="27">
        <v>39895</v>
      </c>
      <c r="B2094">
        <v>19.3</v>
      </c>
      <c r="C2094">
        <v>23.9</v>
      </c>
      <c r="D2094" s="1">
        <f t="shared" si="110"/>
        <v>21.159999999999979</v>
      </c>
      <c r="E2094" s="2">
        <f t="shared" si="108"/>
        <v>11.017909636164351</v>
      </c>
      <c r="F2094" s="1">
        <f t="shared" si="109"/>
        <v>4.5999999999999979</v>
      </c>
    </row>
    <row r="2095" spans="1:6">
      <c r="A2095" s="27">
        <v>39896</v>
      </c>
      <c r="B2095">
        <v>18.8</v>
      </c>
      <c r="C2095">
        <v>14.4</v>
      </c>
      <c r="D2095" s="1">
        <f t="shared" si="110"/>
        <v>19.360000000000003</v>
      </c>
      <c r="E2095" s="2">
        <f t="shared" si="108"/>
        <v>38.2007598777098</v>
      </c>
      <c r="F2095" s="1">
        <f t="shared" si="109"/>
        <v>-4.4000000000000004</v>
      </c>
    </row>
    <row r="2096" spans="1:6">
      <c r="A2096" s="27">
        <v>39897</v>
      </c>
      <c r="B2096">
        <v>37.299999999999997</v>
      </c>
      <c r="C2096">
        <v>38.6</v>
      </c>
      <c r="D2096" s="1">
        <f t="shared" si="110"/>
        <v>1.690000000000011</v>
      </c>
      <c r="E2096" s="2">
        <f t="shared" si="108"/>
        <v>324.69602557819411</v>
      </c>
      <c r="F2096" s="1">
        <f t="shared" si="109"/>
        <v>1.3000000000000043</v>
      </c>
    </row>
    <row r="2097" spans="1:6">
      <c r="A2097" s="27">
        <v>39898</v>
      </c>
      <c r="B2097">
        <v>14.9</v>
      </c>
      <c r="C2097">
        <v>35.4</v>
      </c>
      <c r="D2097" s="1">
        <f t="shared" si="110"/>
        <v>420.25</v>
      </c>
      <c r="E2097" s="2">
        <f t="shared" si="108"/>
        <v>219.61235408060929</v>
      </c>
      <c r="F2097" s="1">
        <f t="shared" si="109"/>
        <v>20.5</v>
      </c>
    </row>
    <row r="2098" spans="1:6">
      <c r="A2098" s="27">
        <v>39899</v>
      </c>
      <c r="B2098">
        <v>12</v>
      </c>
      <c r="C2098">
        <v>31.9</v>
      </c>
      <c r="D2098" s="1">
        <f t="shared" si="110"/>
        <v>396.00999999999993</v>
      </c>
      <c r="E2098" s="2">
        <f t="shared" si="108"/>
        <v>128.12708838012605</v>
      </c>
      <c r="F2098" s="1">
        <f t="shared" si="109"/>
        <v>19.899999999999999</v>
      </c>
    </row>
    <row r="2099" spans="1:6">
      <c r="A2099" s="27">
        <v>39900</v>
      </c>
      <c r="B2099">
        <v>14.3</v>
      </c>
      <c r="C2099">
        <v>19</v>
      </c>
      <c r="D2099" s="1">
        <f t="shared" si="110"/>
        <v>22.089999999999993</v>
      </c>
      <c r="E2099" s="2">
        <f t="shared" si="108"/>
        <v>2.4985376554878016</v>
      </c>
      <c r="F2099" s="1">
        <f t="shared" si="109"/>
        <v>4.6999999999999993</v>
      </c>
    </row>
    <row r="2100" spans="1:6">
      <c r="A2100" s="27">
        <v>39901</v>
      </c>
      <c r="B2100">
        <v>11.2</v>
      </c>
      <c r="C2100">
        <v>73.3</v>
      </c>
      <c r="D2100" s="1">
        <f t="shared" si="110"/>
        <v>3856.4099999999994</v>
      </c>
      <c r="E2100" s="2">
        <f t="shared" si="108"/>
        <v>2779.3270883801279</v>
      </c>
      <c r="F2100" s="1">
        <f t="shared" si="109"/>
        <v>62.099999999999994</v>
      </c>
    </row>
    <row r="2101" spans="1:6">
      <c r="A2101" s="27">
        <v>39902</v>
      </c>
      <c r="B2101">
        <v>9.4</v>
      </c>
      <c r="C2101">
        <v>24.4</v>
      </c>
      <c r="D2101" s="1">
        <f t="shared" si="110"/>
        <v>224.99999999999994</v>
      </c>
      <c r="E2101" s="2">
        <f t="shared" si="108"/>
        <v>14.587233307661958</v>
      </c>
      <c r="F2101" s="1">
        <f t="shared" si="109"/>
        <v>14.999999999999998</v>
      </c>
    </row>
    <row r="2102" spans="1:6">
      <c r="A2102" s="27">
        <v>39903</v>
      </c>
      <c r="B2102">
        <v>5.0999999999999996</v>
      </c>
      <c r="C2102">
        <v>16.8</v>
      </c>
      <c r="D2102" s="1">
        <f t="shared" si="110"/>
        <v>136.89000000000001</v>
      </c>
      <c r="E2102" s="2">
        <f t="shared" si="108"/>
        <v>14.293513500898321</v>
      </c>
      <c r="F2102" s="1">
        <f t="shared" si="109"/>
        <v>11.700000000000001</v>
      </c>
    </row>
    <row r="2103" spans="1:6">
      <c r="A2103" s="27">
        <v>39904</v>
      </c>
      <c r="B2103">
        <v>19.100000000000001</v>
      </c>
      <c r="C2103">
        <v>27</v>
      </c>
      <c r="D2103" s="1">
        <f t="shared" si="110"/>
        <v>62.409999999999975</v>
      </c>
      <c r="E2103" s="2">
        <f t="shared" si="108"/>
        <v>41.207716399449531</v>
      </c>
      <c r="F2103" s="1">
        <f t="shared" si="109"/>
        <v>7.8999999999999986</v>
      </c>
    </row>
    <row r="2104" spans="1:6">
      <c r="A2104" s="27">
        <v>39905</v>
      </c>
      <c r="B2104">
        <v>9.1999999999999993</v>
      </c>
      <c r="C2104">
        <v>17.5</v>
      </c>
      <c r="D2104" s="1">
        <f t="shared" si="110"/>
        <v>68.890000000000015</v>
      </c>
      <c r="E2104" s="2">
        <f t="shared" si="108"/>
        <v>9.4905666409949774</v>
      </c>
      <c r="F2104" s="1">
        <f t="shared" si="109"/>
        <v>8.3000000000000007</v>
      </c>
    </row>
    <row r="2105" spans="1:6">
      <c r="A2105" s="27">
        <v>39906</v>
      </c>
      <c r="B2105">
        <v>7.1</v>
      </c>
      <c r="C2105">
        <v>42.4</v>
      </c>
      <c r="D2105" s="1">
        <f t="shared" si="110"/>
        <v>1246.0899999999997</v>
      </c>
      <c r="E2105" s="2">
        <f t="shared" si="108"/>
        <v>476.08288548157577</v>
      </c>
      <c r="F2105" s="1">
        <f t="shared" si="109"/>
        <v>35.299999999999997</v>
      </c>
    </row>
    <row r="2106" spans="1:6">
      <c r="A2106" s="27">
        <v>39907</v>
      </c>
      <c r="B2106">
        <v>7.6</v>
      </c>
      <c r="C2106">
        <v>57.5</v>
      </c>
      <c r="D2106" s="1">
        <f t="shared" si="110"/>
        <v>2490.0099999999998</v>
      </c>
      <c r="E2106" s="2">
        <f t="shared" si="108"/>
        <v>1363.0364603608036</v>
      </c>
      <c r="F2106" s="1">
        <f t="shared" si="109"/>
        <v>49.9</v>
      </c>
    </row>
    <row r="2107" spans="1:6">
      <c r="A2107" s="27">
        <v>39908</v>
      </c>
      <c r="B2107">
        <v>42.3</v>
      </c>
      <c r="C2107">
        <v>33.1</v>
      </c>
      <c r="D2107" s="1">
        <f t="shared" si="110"/>
        <v>84.639999999999915</v>
      </c>
      <c r="E2107" s="2">
        <f t="shared" si="108"/>
        <v>156.7334651917204</v>
      </c>
      <c r="F2107" s="1">
        <f t="shared" si="109"/>
        <v>-9.1999999999999957</v>
      </c>
    </row>
    <row r="2108" spans="1:6">
      <c r="A2108" s="27">
        <v>39909</v>
      </c>
      <c r="B2108">
        <v>59</v>
      </c>
      <c r="C2108">
        <v>54.1</v>
      </c>
      <c r="D2108" s="1">
        <f t="shared" si="110"/>
        <v>24.009999999999987</v>
      </c>
      <c r="E2108" s="2">
        <f t="shared" si="108"/>
        <v>1123.54505939462</v>
      </c>
      <c r="F2108" s="1">
        <f t="shared" si="109"/>
        <v>-4.8999999999999986</v>
      </c>
    </row>
    <row r="2109" spans="1:6">
      <c r="A2109" s="27">
        <v>39910</v>
      </c>
      <c r="B2109">
        <v>24.2</v>
      </c>
      <c r="C2109">
        <v>54.5</v>
      </c>
      <c r="D2109" s="1">
        <f t="shared" si="110"/>
        <v>918.09</v>
      </c>
      <c r="E2109" s="2">
        <f t="shared" si="108"/>
        <v>1150.520518331818</v>
      </c>
      <c r="F2109" s="1">
        <f t="shared" si="109"/>
        <v>30.3</v>
      </c>
    </row>
    <row r="2110" spans="1:6">
      <c r="A2110" s="27">
        <v>39911</v>
      </c>
      <c r="B2110">
        <v>5.5</v>
      </c>
      <c r="C2110">
        <v>23.6</v>
      </c>
      <c r="D2110" s="1">
        <f t="shared" si="110"/>
        <v>327.61000000000007</v>
      </c>
      <c r="E2110" s="2">
        <f t="shared" si="108"/>
        <v>9.1163154332658038</v>
      </c>
      <c r="F2110" s="1">
        <f t="shared" si="109"/>
        <v>18.100000000000001</v>
      </c>
    </row>
    <row r="2111" spans="1:6">
      <c r="A2111" s="27">
        <v>39912</v>
      </c>
      <c r="B2111">
        <v>4.5</v>
      </c>
      <c r="C2111">
        <v>22.6</v>
      </c>
      <c r="D2111" s="1">
        <f t="shared" si="110"/>
        <v>327.61000000000007</v>
      </c>
      <c r="E2111" s="2">
        <f t="shared" si="108"/>
        <v>4.0776680902705857</v>
      </c>
      <c r="F2111" s="1">
        <f t="shared" si="109"/>
        <v>18.100000000000001</v>
      </c>
    </row>
    <row r="2112" spans="1:6">
      <c r="A2112" s="27">
        <v>39913</v>
      </c>
      <c r="B2112">
        <v>2.2999999999999998</v>
      </c>
      <c r="C2112">
        <v>35.700000000000003</v>
      </c>
      <c r="D2112" s="1">
        <f t="shared" si="110"/>
        <v>1115.5600000000004</v>
      </c>
      <c r="E2112" s="2">
        <f t="shared" si="108"/>
        <v>228.59394828350798</v>
      </c>
      <c r="F2112" s="1">
        <f t="shared" si="109"/>
        <v>33.400000000000006</v>
      </c>
    </row>
    <row r="2113" spans="1:6">
      <c r="A2113" s="27">
        <v>39914</v>
      </c>
      <c r="B2113">
        <v>2</v>
      </c>
      <c r="C2113">
        <v>40.799999999999997</v>
      </c>
      <c r="D2113" s="1">
        <f t="shared" si="110"/>
        <v>1505.4399999999998</v>
      </c>
      <c r="E2113" s="2">
        <f t="shared" si="108"/>
        <v>408.82104973278342</v>
      </c>
      <c r="F2113" s="1">
        <f t="shared" si="109"/>
        <v>38.799999999999997</v>
      </c>
    </row>
    <row r="2114" spans="1:6">
      <c r="A2114" s="27">
        <v>39915</v>
      </c>
      <c r="B2114">
        <v>1.3</v>
      </c>
      <c r="C2114">
        <v>23.4</v>
      </c>
      <c r="D2114" s="1">
        <f t="shared" si="110"/>
        <v>488.40999999999991</v>
      </c>
      <c r="E2114" s="2">
        <f t="shared" si="108"/>
        <v>7.9485859646667443</v>
      </c>
      <c r="F2114" s="1">
        <f t="shared" si="109"/>
        <v>22.099999999999998</v>
      </c>
    </row>
    <row r="2115" spans="1:6">
      <c r="A2115" s="27">
        <v>39916</v>
      </c>
      <c r="B2115">
        <v>12.3</v>
      </c>
      <c r="C2115">
        <v>51.2</v>
      </c>
      <c r="D2115" s="1">
        <f t="shared" si="110"/>
        <v>1513.2100000000005</v>
      </c>
      <c r="E2115" s="2">
        <f t="shared" ref="E2115:E2178" si="111">(C2115-AVERAGE($C$2:$C$6211))^2</f>
        <v>937.54298209993397</v>
      </c>
      <c r="F2115" s="1">
        <f t="shared" ref="F2115:F2178" si="112">C2115-B2115</f>
        <v>38.900000000000006</v>
      </c>
    </row>
    <row r="2116" spans="1:6">
      <c r="A2116" s="27">
        <v>39917</v>
      </c>
      <c r="B2116">
        <v>4.7</v>
      </c>
      <c r="C2116">
        <v>28</v>
      </c>
      <c r="D2116" s="1">
        <f t="shared" si="110"/>
        <v>542.89</v>
      </c>
      <c r="E2116" s="2">
        <f t="shared" si="111"/>
        <v>55.046363742444747</v>
      </c>
      <c r="F2116" s="1">
        <f t="shared" si="112"/>
        <v>23.3</v>
      </c>
    </row>
    <row r="2117" spans="1:6">
      <c r="A2117" s="27">
        <v>39918</v>
      </c>
      <c r="B2117">
        <v>11.2</v>
      </c>
      <c r="C2117">
        <v>25.8</v>
      </c>
      <c r="D2117" s="1">
        <f t="shared" ref="D2117:D2180" si="113">(B2117-C2117)^2</f>
        <v>213.16000000000005</v>
      </c>
      <c r="E2117" s="2">
        <f t="shared" si="111"/>
        <v>27.241339587855279</v>
      </c>
      <c r="F2117" s="1">
        <f t="shared" si="112"/>
        <v>14.600000000000001</v>
      </c>
    </row>
    <row r="2118" spans="1:6">
      <c r="A2118" s="27">
        <v>39919</v>
      </c>
      <c r="B2118">
        <v>16.5</v>
      </c>
      <c r="C2118">
        <v>33.299999999999997</v>
      </c>
      <c r="D2118" s="1">
        <f t="shared" si="113"/>
        <v>282.2399999999999</v>
      </c>
      <c r="E2118" s="2">
        <f t="shared" si="111"/>
        <v>161.78119466031933</v>
      </c>
      <c r="F2118" s="1">
        <f t="shared" si="112"/>
        <v>16.799999999999997</v>
      </c>
    </row>
    <row r="2119" spans="1:6">
      <c r="A2119" s="27">
        <v>39920</v>
      </c>
      <c r="B2119">
        <v>16.5</v>
      </c>
      <c r="C2119">
        <v>27.9</v>
      </c>
      <c r="D2119" s="1">
        <f t="shared" si="113"/>
        <v>129.95999999999998</v>
      </c>
      <c r="E2119" s="2">
        <f t="shared" si="111"/>
        <v>53.572499008145208</v>
      </c>
      <c r="F2119" s="1">
        <f t="shared" si="112"/>
        <v>11.399999999999999</v>
      </c>
    </row>
    <row r="2120" spans="1:6">
      <c r="A2120" s="27">
        <v>39921</v>
      </c>
      <c r="B2120">
        <v>30.4</v>
      </c>
      <c r="C2120">
        <v>23</v>
      </c>
      <c r="D2120" s="1">
        <f t="shared" si="113"/>
        <v>54.759999999999977</v>
      </c>
      <c r="E2120" s="2">
        <f t="shared" si="111"/>
        <v>5.8531270274686662</v>
      </c>
      <c r="F2120" s="1">
        <f t="shared" si="112"/>
        <v>-7.3999999999999986</v>
      </c>
    </row>
    <row r="2121" spans="1:6">
      <c r="A2121" s="27">
        <v>39922</v>
      </c>
      <c r="B2121">
        <v>16</v>
      </c>
      <c r="C2121">
        <v>33.200000000000003</v>
      </c>
      <c r="D2121" s="1">
        <f t="shared" si="113"/>
        <v>295.84000000000009</v>
      </c>
      <c r="E2121" s="2">
        <f t="shared" si="111"/>
        <v>159.24732992601994</v>
      </c>
      <c r="F2121" s="1">
        <f t="shared" si="112"/>
        <v>17.200000000000003</v>
      </c>
    </row>
    <row r="2122" spans="1:6">
      <c r="A2122" s="27">
        <v>39923</v>
      </c>
      <c r="B2122">
        <v>6.7</v>
      </c>
      <c r="C2122">
        <v>10.199999999999999</v>
      </c>
      <c r="D2122" s="1">
        <f t="shared" si="113"/>
        <v>12.249999999999993</v>
      </c>
      <c r="E2122" s="2">
        <f t="shared" si="111"/>
        <v>107.75844103712991</v>
      </c>
      <c r="F2122" s="1">
        <f t="shared" si="112"/>
        <v>3.4999999999999991</v>
      </c>
    </row>
    <row r="2123" spans="1:6">
      <c r="A2123" s="27">
        <v>39924</v>
      </c>
      <c r="B2123">
        <v>15.9</v>
      </c>
      <c r="C2123">
        <v>39.200000000000003</v>
      </c>
      <c r="D2123" s="1">
        <f t="shared" si="113"/>
        <v>542.89000000000021</v>
      </c>
      <c r="E2123" s="2">
        <f t="shared" si="111"/>
        <v>346.67921398399125</v>
      </c>
      <c r="F2123" s="1">
        <f t="shared" si="112"/>
        <v>23.300000000000004</v>
      </c>
    </row>
    <row r="2124" spans="1:6">
      <c r="A2124" s="27">
        <v>39925</v>
      </c>
      <c r="B2124">
        <v>17.5</v>
      </c>
      <c r="C2124">
        <v>30.4</v>
      </c>
      <c r="D2124" s="1">
        <f t="shared" si="113"/>
        <v>166.40999999999997</v>
      </c>
      <c r="E2124" s="2">
        <f t="shared" si="111"/>
        <v>96.419117365633241</v>
      </c>
      <c r="F2124" s="1">
        <f t="shared" si="112"/>
        <v>12.899999999999999</v>
      </c>
    </row>
    <row r="2125" spans="1:6">
      <c r="A2125" s="27">
        <v>39926</v>
      </c>
      <c r="B2125">
        <v>20.6</v>
      </c>
      <c r="C2125">
        <v>35.299999999999997</v>
      </c>
      <c r="D2125" s="1">
        <f t="shared" si="113"/>
        <v>216.08999999999986</v>
      </c>
      <c r="E2125" s="2">
        <f t="shared" si="111"/>
        <v>216.65848934630975</v>
      </c>
      <c r="F2125" s="1">
        <f t="shared" si="112"/>
        <v>14.699999999999996</v>
      </c>
    </row>
    <row r="2126" spans="1:6">
      <c r="A2126" s="27">
        <v>39927</v>
      </c>
      <c r="B2126">
        <v>28.8</v>
      </c>
      <c r="C2126">
        <v>40.5</v>
      </c>
      <c r="D2126" s="1">
        <f t="shared" si="113"/>
        <v>136.88999999999999</v>
      </c>
      <c r="E2126" s="2">
        <f t="shared" si="111"/>
        <v>396.77945552988496</v>
      </c>
      <c r="F2126" s="1">
        <f t="shared" si="112"/>
        <v>11.7</v>
      </c>
    </row>
    <row r="2127" spans="1:6">
      <c r="A2127" s="27">
        <v>39928</v>
      </c>
      <c r="B2127">
        <v>28.7</v>
      </c>
      <c r="C2127">
        <v>35.200000000000003</v>
      </c>
      <c r="D2127" s="1">
        <f t="shared" si="113"/>
        <v>42.250000000000043</v>
      </c>
      <c r="E2127" s="2">
        <f t="shared" si="111"/>
        <v>213.72462461201039</v>
      </c>
      <c r="F2127" s="1">
        <f t="shared" si="112"/>
        <v>6.5000000000000036</v>
      </c>
    </row>
    <row r="2128" spans="1:6">
      <c r="A2128" s="27">
        <v>39929</v>
      </c>
      <c r="B2128">
        <v>17.100000000000001</v>
      </c>
      <c r="C2128">
        <v>41.2</v>
      </c>
      <c r="D2128" s="1">
        <f t="shared" si="113"/>
        <v>580.81000000000006</v>
      </c>
      <c r="E2128" s="2">
        <f t="shared" si="111"/>
        <v>425.15650866998169</v>
      </c>
      <c r="F2128" s="1">
        <f t="shared" si="112"/>
        <v>24.1</v>
      </c>
    </row>
    <row r="2129" spans="1:6">
      <c r="A2129" s="27">
        <v>39930</v>
      </c>
      <c r="B2129">
        <v>8.4</v>
      </c>
      <c r="C2129">
        <v>45.4</v>
      </c>
      <c r="D2129" s="1">
        <f t="shared" si="113"/>
        <v>1369</v>
      </c>
      <c r="E2129" s="2">
        <f t="shared" si="111"/>
        <v>615.99882751056145</v>
      </c>
      <c r="F2129" s="1">
        <f t="shared" si="112"/>
        <v>37</v>
      </c>
    </row>
    <row r="2130" spans="1:6">
      <c r="A2130" s="27">
        <v>39931</v>
      </c>
      <c r="B2130">
        <v>11.8</v>
      </c>
      <c r="C2130">
        <v>45.7</v>
      </c>
      <c r="D2130" s="1">
        <f t="shared" si="113"/>
        <v>1149.2100000000005</v>
      </c>
      <c r="E2130" s="2">
        <f t="shared" si="111"/>
        <v>630.98042171346026</v>
      </c>
      <c r="F2130" s="1">
        <f t="shared" si="112"/>
        <v>33.900000000000006</v>
      </c>
    </row>
    <row r="2131" spans="1:6">
      <c r="A2131" s="27">
        <v>39932</v>
      </c>
      <c r="B2131">
        <v>30.5</v>
      </c>
      <c r="C2131">
        <v>25.4</v>
      </c>
      <c r="D2131" s="1">
        <f t="shared" si="113"/>
        <v>26.010000000000016</v>
      </c>
      <c r="E2131" s="2">
        <f t="shared" si="111"/>
        <v>23.225880650657171</v>
      </c>
      <c r="F2131" s="1">
        <f t="shared" si="112"/>
        <v>-5.1000000000000014</v>
      </c>
    </row>
    <row r="2132" spans="1:6">
      <c r="A2132" s="27">
        <v>39933</v>
      </c>
      <c r="B2132">
        <v>54.7</v>
      </c>
      <c r="C2132">
        <v>92.2</v>
      </c>
      <c r="D2132" s="1">
        <f t="shared" si="113"/>
        <v>1406.25</v>
      </c>
      <c r="E2132" s="2">
        <f t="shared" si="111"/>
        <v>5129.3275231627376</v>
      </c>
      <c r="F2132" s="1">
        <f t="shared" si="112"/>
        <v>37.5</v>
      </c>
    </row>
    <row r="2133" spans="1:6">
      <c r="A2133" s="27">
        <v>39934</v>
      </c>
      <c r="B2133">
        <v>31</v>
      </c>
      <c r="C2133">
        <v>43.5</v>
      </c>
      <c r="D2133" s="1">
        <f t="shared" si="113"/>
        <v>156.25</v>
      </c>
      <c r="E2133" s="2">
        <f t="shared" si="111"/>
        <v>525.2953975588706</v>
      </c>
      <c r="F2133" s="1">
        <f t="shared" si="112"/>
        <v>12.5</v>
      </c>
    </row>
    <row r="2134" spans="1:6">
      <c r="A2134" s="27">
        <v>39935</v>
      </c>
      <c r="B2134">
        <v>19.2</v>
      </c>
      <c r="C2134">
        <v>20.7</v>
      </c>
      <c r="D2134" s="1">
        <f t="shared" si="113"/>
        <v>2.25</v>
      </c>
      <c r="E2134" s="2">
        <f t="shared" si="111"/>
        <v>1.4238138579668916E-2</v>
      </c>
      <c r="F2134" s="1">
        <f t="shared" si="112"/>
        <v>1.5</v>
      </c>
    </row>
    <row r="2135" spans="1:6">
      <c r="A2135" s="27">
        <v>39936</v>
      </c>
      <c r="B2135">
        <v>23.1</v>
      </c>
      <c r="C2135">
        <v>37.799999999999997</v>
      </c>
      <c r="D2135" s="1">
        <f t="shared" si="113"/>
        <v>216.08999999999986</v>
      </c>
      <c r="E2135" s="2">
        <f t="shared" si="111"/>
        <v>296.50510770379776</v>
      </c>
      <c r="F2135" s="1">
        <f t="shared" si="112"/>
        <v>14.699999999999996</v>
      </c>
    </row>
    <row r="2136" spans="1:6">
      <c r="A2136" s="27">
        <v>39937</v>
      </c>
      <c r="B2136">
        <v>10.3</v>
      </c>
      <c r="C2136">
        <v>14</v>
      </c>
      <c r="D2136" s="1">
        <f t="shared" si="113"/>
        <v>13.689999999999994</v>
      </c>
      <c r="E2136" s="2">
        <f t="shared" si="111"/>
        <v>43.305300940511721</v>
      </c>
      <c r="F2136" s="1">
        <f t="shared" si="112"/>
        <v>3.6999999999999993</v>
      </c>
    </row>
    <row r="2137" spans="1:6">
      <c r="A2137" s="27">
        <v>39938</v>
      </c>
      <c r="B2137">
        <v>2.9</v>
      </c>
      <c r="C2137">
        <v>19</v>
      </c>
      <c r="D2137" s="1">
        <f t="shared" si="113"/>
        <v>259.21000000000004</v>
      </c>
      <c r="E2137" s="2">
        <f t="shared" si="111"/>
        <v>2.4985376554878016</v>
      </c>
      <c r="F2137" s="1">
        <f t="shared" si="112"/>
        <v>16.100000000000001</v>
      </c>
    </row>
    <row r="2138" spans="1:6">
      <c r="A2138" s="27">
        <v>39939</v>
      </c>
      <c r="B2138">
        <v>2.8</v>
      </c>
      <c r="C2138">
        <v>16.3</v>
      </c>
      <c r="D2138" s="1">
        <f t="shared" si="113"/>
        <v>182.25</v>
      </c>
      <c r="E2138" s="2">
        <f t="shared" si="111"/>
        <v>18.324189829400712</v>
      </c>
      <c r="F2138" s="1">
        <f t="shared" si="112"/>
        <v>13.5</v>
      </c>
    </row>
    <row r="2139" spans="1:6">
      <c r="A2139" s="27">
        <v>39940</v>
      </c>
      <c r="B2139">
        <v>1.1000000000000001</v>
      </c>
      <c r="C2139">
        <v>17.100000000000001</v>
      </c>
      <c r="D2139" s="1">
        <f t="shared" si="113"/>
        <v>256</v>
      </c>
      <c r="E2139" s="2">
        <f t="shared" si="111"/>
        <v>12.11510770379688</v>
      </c>
      <c r="F2139" s="1">
        <f t="shared" si="112"/>
        <v>16</v>
      </c>
    </row>
    <row r="2140" spans="1:6">
      <c r="A2140" s="27">
        <v>39941</v>
      </c>
      <c r="B2140">
        <v>1.3</v>
      </c>
      <c r="C2140">
        <v>15.9</v>
      </c>
      <c r="D2140" s="1">
        <f t="shared" si="113"/>
        <v>213.16</v>
      </c>
      <c r="E2140" s="2">
        <f t="shared" si="111"/>
        <v>21.908730892202627</v>
      </c>
      <c r="F2140" s="1">
        <f t="shared" si="112"/>
        <v>14.6</v>
      </c>
    </row>
    <row r="2141" spans="1:6">
      <c r="A2141" s="27">
        <v>39942</v>
      </c>
      <c r="B2141">
        <v>0.6</v>
      </c>
      <c r="C2141">
        <v>14.5</v>
      </c>
      <c r="D2141" s="1">
        <f t="shared" si="113"/>
        <v>193.21</v>
      </c>
      <c r="E2141" s="2">
        <f t="shared" si="111"/>
        <v>36.974624612009329</v>
      </c>
      <c r="F2141" s="1">
        <f t="shared" si="112"/>
        <v>13.9</v>
      </c>
    </row>
    <row r="2142" spans="1:6">
      <c r="A2142" s="27">
        <v>39943</v>
      </c>
      <c r="B2142">
        <v>3.7</v>
      </c>
      <c r="C2142">
        <v>17.100000000000001</v>
      </c>
      <c r="D2142" s="1">
        <f t="shared" si="113"/>
        <v>179.56000000000006</v>
      </c>
      <c r="E2142" s="2">
        <f t="shared" si="111"/>
        <v>12.11510770379688</v>
      </c>
      <c r="F2142" s="1">
        <f t="shared" si="112"/>
        <v>13.400000000000002</v>
      </c>
    </row>
    <row r="2143" spans="1:6">
      <c r="A2143" s="27">
        <v>39944</v>
      </c>
      <c r="B2143">
        <v>1.5</v>
      </c>
      <c r="C2143">
        <v>34.799999999999997</v>
      </c>
      <c r="D2143" s="1">
        <f t="shared" si="113"/>
        <v>1108.8899999999999</v>
      </c>
      <c r="E2143" s="2">
        <f t="shared" si="111"/>
        <v>202.18916567481213</v>
      </c>
      <c r="F2143" s="1">
        <f t="shared" si="112"/>
        <v>33.299999999999997</v>
      </c>
    </row>
    <row r="2144" spans="1:6">
      <c r="A2144" s="27">
        <v>39945</v>
      </c>
      <c r="B2144">
        <v>0.8</v>
      </c>
      <c r="C2144">
        <v>15.3</v>
      </c>
      <c r="D2144" s="1">
        <f t="shared" si="113"/>
        <v>210.25</v>
      </c>
      <c r="E2144" s="2">
        <f t="shared" si="111"/>
        <v>27.885542486405495</v>
      </c>
      <c r="F2144" s="1">
        <f t="shared" si="112"/>
        <v>14.5</v>
      </c>
    </row>
    <row r="2145" spans="1:6">
      <c r="A2145" s="27">
        <v>39946</v>
      </c>
      <c r="B2145">
        <v>0.4</v>
      </c>
      <c r="C2145">
        <v>20.6</v>
      </c>
      <c r="D2145" s="1">
        <f t="shared" si="113"/>
        <v>408.04000000000013</v>
      </c>
      <c r="E2145" s="2">
        <f t="shared" si="111"/>
        <v>3.734042801475256E-4</v>
      </c>
      <c r="F2145" s="1">
        <f t="shared" si="112"/>
        <v>20.200000000000003</v>
      </c>
    </row>
    <row r="2146" spans="1:6">
      <c r="A2146" s="27">
        <v>39947</v>
      </c>
      <c r="B2146">
        <v>0.5</v>
      </c>
      <c r="C2146">
        <v>20.6</v>
      </c>
      <c r="D2146" s="1">
        <f t="shared" si="113"/>
        <v>404.01000000000005</v>
      </c>
      <c r="E2146" s="2">
        <f t="shared" si="111"/>
        <v>3.734042801475256E-4</v>
      </c>
      <c r="F2146" s="1">
        <f t="shared" si="112"/>
        <v>20.100000000000001</v>
      </c>
    </row>
    <row r="2147" spans="1:6">
      <c r="A2147" s="27">
        <v>39948</v>
      </c>
      <c r="B2147">
        <v>0.2</v>
      </c>
      <c r="C2147">
        <v>36.700000000000003</v>
      </c>
      <c r="D2147" s="1">
        <f t="shared" si="113"/>
        <v>1332.25</v>
      </c>
      <c r="E2147" s="2">
        <f t="shared" si="111"/>
        <v>259.83259562650323</v>
      </c>
      <c r="F2147" s="1">
        <f t="shared" si="112"/>
        <v>36.5</v>
      </c>
    </row>
    <row r="2148" spans="1:6">
      <c r="A2148" s="27">
        <v>39949</v>
      </c>
      <c r="B2148">
        <v>0.5</v>
      </c>
      <c r="C2148">
        <v>17.3</v>
      </c>
      <c r="D2148" s="1">
        <f t="shared" si="113"/>
        <v>282.24</v>
      </c>
      <c r="E2148" s="2">
        <f t="shared" si="111"/>
        <v>10.76283717239593</v>
      </c>
      <c r="F2148" s="1">
        <f t="shared" si="112"/>
        <v>16.8</v>
      </c>
    </row>
    <row r="2149" spans="1:6">
      <c r="A2149" s="27">
        <v>39950</v>
      </c>
      <c r="B2149">
        <v>0.5</v>
      </c>
      <c r="C2149">
        <v>25.6</v>
      </c>
      <c r="D2149" s="1">
        <f t="shared" si="113"/>
        <v>630.0100000000001</v>
      </c>
      <c r="E2149" s="2">
        <f t="shared" si="111"/>
        <v>25.193610119256242</v>
      </c>
      <c r="F2149" s="1">
        <f t="shared" si="112"/>
        <v>25.1</v>
      </c>
    </row>
    <row r="2150" spans="1:6">
      <c r="A2150" s="27">
        <v>39951</v>
      </c>
      <c r="B2150">
        <v>0.9</v>
      </c>
      <c r="C2150">
        <v>24.4</v>
      </c>
      <c r="D2150" s="1">
        <f t="shared" si="113"/>
        <v>552.25</v>
      </c>
      <c r="E2150" s="2">
        <f t="shared" si="111"/>
        <v>14.587233307661958</v>
      </c>
      <c r="F2150" s="1">
        <f t="shared" si="112"/>
        <v>23.5</v>
      </c>
    </row>
    <row r="2151" spans="1:6">
      <c r="A2151" s="27">
        <v>39952</v>
      </c>
      <c r="B2151">
        <v>2.1</v>
      </c>
      <c r="C2151">
        <v>6.3</v>
      </c>
      <c r="D2151" s="1">
        <f t="shared" si="113"/>
        <v>17.639999999999993</v>
      </c>
      <c r="E2151" s="2">
        <f t="shared" si="111"/>
        <v>203.93771639944853</v>
      </c>
      <c r="F2151" s="1">
        <f t="shared" si="112"/>
        <v>4.1999999999999993</v>
      </c>
    </row>
    <row r="2152" spans="1:6">
      <c r="A2152" s="27">
        <v>39953</v>
      </c>
      <c r="B2152">
        <v>30.1</v>
      </c>
      <c r="C2152">
        <v>29.3</v>
      </c>
      <c r="D2152" s="1">
        <f t="shared" si="113"/>
        <v>0.64000000000000112</v>
      </c>
      <c r="E2152" s="2">
        <f t="shared" si="111"/>
        <v>76.026605288338544</v>
      </c>
      <c r="F2152" s="1">
        <f t="shared" si="112"/>
        <v>-0.80000000000000071</v>
      </c>
    </row>
    <row r="2153" spans="1:6">
      <c r="A2153" s="27">
        <v>39954</v>
      </c>
      <c r="B2153">
        <v>14.8</v>
      </c>
      <c r="C2153">
        <v>18.100000000000001</v>
      </c>
      <c r="D2153" s="1">
        <f t="shared" si="113"/>
        <v>10.890000000000004</v>
      </c>
      <c r="E2153" s="2">
        <f t="shared" si="111"/>
        <v>6.1537550467921003</v>
      </c>
      <c r="F2153" s="1">
        <f t="shared" si="112"/>
        <v>3.3000000000000007</v>
      </c>
    </row>
    <row r="2154" spans="1:6">
      <c r="A2154" s="27">
        <v>39955</v>
      </c>
      <c r="B2154">
        <v>13.9</v>
      </c>
      <c r="C2154">
        <v>36.4</v>
      </c>
      <c r="D2154" s="1">
        <f t="shared" si="113"/>
        <v>506.25</v>
      </c>
      <c r="E2154" s="2">
        <f t="shared" si="111"/>
        <v>250.25100142360452</v>
      </c>
      <c r="F2154" s="1">
        <f t="shared" si="112"/>
        <v>22.5</v>
      </c>
    </row>
    <row r="2155" spans="1:6">
      <c r="A2155" s="27">
        <v>39956</v>
      </c>
      <c r="B2155">
        <v>5.7</v>
      </c>
      <c r="C2155">
        <v>18.600000000000001</v>
      </c>
      <c r="D2155" s="1">
        <f t="shared" si="113"/>
        <v>166.41000000000005</v>
      </c>
      <c r="E2155" s="2">
        <f t="shared" si="111"/>
        <v>3.9230787182897093</v>
      </c>
      <c r="F2155" s="1">
        <f t="shared" si="112"/>
        <v>12.900000000000002</v>
      </c>
    </row>
    <row r="2156" spans="1:6">
      <c r="A2156" s="27">
        <v>39957</v>
      </c>
      <c r="B2156">
        <v>2.9</v>
      </c>
      <c r="C2156">
        <v>20.3</v>
      </c>
      <c r="D2156" s="1">
        <f t="shared" si="113"/>
        <v>302.76000000000005</v>
      </c>
      <c r="E2156" s="2">
        <f t="shared" si="111"/>
        <v>7.8779201381582231E-2</v>
      </c>
      <c r="F2156" s="1">
        <f t="shared" si="112"/>
        <v>17.400000000000002</v>
      </c>
    </row>
    <row r="2157" spans="1:6">
      <c r="A2157" s="27">
        <v>39958</v>
      </c>
      <c r="B2157">
        <v>1.8</v>
      </c>
      <c r="C2157">
        <v>10.7</v>
      </c>
      <c r="D2157" s="1">
        <f t="shared" si="113"/>
        <v>79.20999999999998</v>
      </c>
      <c r="E2157" s="2">
        <f t="shared" si="111"/>
        <v>97.627764708627524</v>
      </c>
      <c r="F2157" s="1">
        <f t="shared" si="112"/>
        <v>8.8999999999999986</v>
      </c>
    </row>
    <row r="2158" spans="1:6">
      <c r="A2158" s="27">
        <v>39959</v>
      </c>
      <c r="B2158">
        <v>1.3</v>
      </c>
      <c r="C2158">
        <v>18.600000000000001</v>
      </c>
      <c r="D2158" s="1">
        <f t="shared" si="113"/>
        <v>299.29000000000002</v>
      </c>
      <c r="E2158" s="2">
        <f t="shared" si="111"/>
        <v>3.9230787182897093</v>
      </c>
      <c r="F2158" s="1">
        <f t="shared" si="112"/>
        <v>17.3</v>
      </c>
    </row>
    <row r="2159" spans="1:6">
      <c r="A2159" s="27">
        <v>39960</v>
      </c>
      <c r="B2159">
        <v>0.9</v>
      </c>
      <c r="C2159">
        <v>13.7</v>
      </c>
      <c r="D2159" s="1">
        <f t="shared" si="113"/>
        <v>163.83999999999997</v>
      </c>
      <c r="E2159" s="2">
        <f t="shared" si="111"/>
        <v>47.343706737613168</v>
      </c>
      <c r="F2159" s="1">
        <f t="shared" si="112"/>
        <v>12.799999999999999</v>
      </c>
    </row>
    <row r="2160" spans="1:6">
      <c r="A2160" s="27">
        <v>39961</v>
      </c>
      <c r="B2160">
        <v>0.7</v>
      </c>
      <c r="C2160">
        <v>13.8</v>
      </c>
      <c r="D2160" s="1">
        <f t="shared" si="113"/>
        <v>171.61000000000004</v>
      </c>
      <c r="E2160" s="2">
        <f t="shared" si="111"/>
        <v>45.977571471912668</v>
      </c>
      <c r="F2160" s="1">
        <f t="shared" si="112"/>
        <v>13.100000000000001</v>
      </c>
    </row>
    <row r="2161" spans="1:6">
      <c r="A2161" s="27">
        <v>39962</v>
      </c>
      <c r="B2161">
        <v>7.9</v>
      </c>
      <c r="C2161">
        <v>15.6</v>
      </c>
      <c r="D2161" s="1">
        <f t="shared" si="113"/>
        <v>59.289999999999992</v>
      </c>
      <c r="E2161" s="2">
        <f t="shared" si="111"/>
        <v>24.80713668930407</v>
      </c>
      <c r="F2161" s="1">
        <f t="shared" si="112"/>
        <v>7.6999999999999993</v>
      </c>
    </row>
    <row r="2162" spans="1:6">
      <c r="A2162" s="27">
        <v>39963</v>
      </c>
      <c r="B2162">
        <v>2.6</v>
      </c>
      <c r="C2162">
        <v>13.5</v>
      </c>
      <c r="D2162" s="1">
        <f t="shared" si="113"/>
        <v>118.81</v>
      </c>
      <c r="E2162" s="2">
        <f t="shared" si="111"/>
        <v>50.135977269014113</v>
      </c>
      <c r="F2162" s="1">
        <f t="shared" si="112"/>
        <v>10.9</v>
      </c>
    </row>
    <row r="2163" spans="1:6">
      <c r="A2163" s="27">
        <v>39964</v>
      </c>
      <c r="B2163">
        <v>0.7</v>
      </c>
      <c r="C2163">
        <v>14.7</v>
      </c>
      <c r="D2163" s="1">
        <f t="shared" si="113"/>
        <v>196</v>
      </c>
      <c r="E2163" s="2">
        <f t="shared" si="111"/>
        <v>34.582354080608383</v>
      </c>
      <c r="F2163" s="1">
        <f t="shared" si="112"/>
        <v>14</v>
      </c>
    </row>
    <row r="2164" spans="1:6">
      <c r="A2164" s="27">
        <v>39965</v>
      </c>
      <c r="B2164">
        <v>0.4</v>
      </c>
      <c r="C2164">
        <v>14.6</v>
      </c>
      <c r="D2164" s="1">
        <f t="shared" si="113"/>
        <v>201.64</v>
      </c>
      <c r="E2164" s="2">
        <f t="shared" si="111"/>
        <v>35.768489346308854</v>
      </c>
      <c r="F2164" s="1">
        <f t="shared" si="112"/>
        <v>14.2</v>
      </c>
    </row>
    <row r="2165" spans="1:6">
      <c r="A2165" s="27">
        <v>39966</v>
      </c>
      <c r="B2165">
        <v>25.9</v>
      </c>
      <c r="C2165">
        <v>49.9</v>
      </c>
      <c r="D2165" s="1">
        <f t="shared" si="113"/>
        <v>576</v>
      </c>
      <c r="E2165" s="2">
        <f t="shared" si="111"/>
        <v>859.62274055403986</v>
      </c>
      <c r="F2165" s="1">
        <f t="shared" si="112"/>
        <v>24</v>
      </c>
    </row>
    <row r="2166" spans="1:6">
      <c r="A2166" s="27">
        <v>39967</v>
      </c>
      <c r="B2166">
        <v>14.5</v>
      </c>
      <c r="C2166">
        <v>77.400000000000006</v>
      </c>
      <c r="D2166" s="1">
        <f t="shared" si="113"/>
        <v>3956.4100000000008</v>
      </c>
      <c r="E2166" s="2">
        <f t="shared" si="111"/>
        <v>3228.4355424864088</v>
      </c>
      <c r="F2166" s="1">
        <f t="shared" si="112"/>
        <v>62.900000000000006</v>
      </c>
    </row>
    <row r="2167" spans="1:6">
      <c r="A2167" s="27">
        <v>39968</v>
      </c>
      <c r="B2167">
        <v>49.4</v>
      </c>
      <c r="C2167">
        <v>53</v>
      </c>
      <c r="D2167" s="1">
        <f t="shared" si="113"/>
        <v>12.96000000000001</v>
      </c>
      <c r="E2167" s="2">
        <f t="shared" si="111"/>
        <v>1051.0125473173252</v>
      </c>
      <c r="F2167" s="1">
        <f t="shared" si="112"/>
        <v>3.6000000000000014</v>
      </c>
    </row>
    <row r="2168" spans="1:6">
      <c r="A2168" s="27">
        <v>39969</v>
      </c>
      <c r="B2168">
        <v>21.8</v>
      </c>
      <c r="C2168">
        <v>44.2</v>
      </c>
      <c r="D2168" s="1">
        <f t="shared" si="113"/>
        <v>501.7600000000001</v>
      </c>
      <c r="E2168" s="2">
        <f t="shared" si="111"/>
        <v>557.87245069896733</v>
      </c>
      <c r="F2168" s="1">
        <f t="shared" si="112"/>
        <v>22.400000000000002</v>
      </c>
    </row>
    <row r="2169" spans="1:6">
      <c r="A2169" s="27">
        <v>39970</v>
      </c>
      <c r="B2169">
        <v>9.5</v>
      </c>
      <c r="C2169">
        <v>11.6</v>
      </c>
      <c r="D2169" s="1">
        <f t="shared" si="113"/>
        <v>4.4099999999999984</v>
      </c>
      <c r="E2169" s="2">
        <f t="shared" si="111"/>
        <v>80.652547317323211</v>
      </c>
      <c r="F2169" s="1">
        <f t="shared" si="112"/>
        <v>2.0999999999999996</v>
      </c>
    </row>
    <row r="2170" spans="1:6">
      <c r="A2170" s="27">
        <v>39971</v>
      </c>
      <c r="B2170">
        <v>5.5</v>
      </c>
      <c r="C2170">
        <v>13.4</v>
      </c>
      <c r="D2170" s="1">
        <f t="shared" si="113"/>
        <v>62.410000000000004</v>
      </c>
      <c r="E2170" s="2">
        <f t="shared" si="111"/>
        <v>51.562112534714586</v>
      </c>
      <c r="F2170" s="1">
        <f t="shared" si="112"/>
        <v>7.9</v>
      </c>
    </row>
    <row r="2171" spans="1:6">
      <c r="A2171" s="27">
        <v>39972</v>
      </c>
      <c r="B2171">
        <v>3.4</v>
      </c>
      <c r="C2171">
        <v>16.3</v>
      </c>
      <c r="D2171" s="1">
        <f t="shared" si="113"/>
        <v>166.41</v>
      </c>
      <c r="E2171" s="2">
        <f t="shared" si="111"/>
        <v>18.324189829400712</v>
      </c>
      <c r="F2171" s="1">
        <f t="shared" si="112"/>
        <v>12.9</v>
      </c>
    </row>
    <row r="2172" spans="1:6">
      <c r="A2172" s="27">
        <v>39973</v>
      </c>
      <c r="B2172">
        <v>4.4000000000000004</v>
      </c>
      <c r="C2172">
        <v>11.3</v>
      </c>
      <c r="D2172" s="1">
        <f t="shared" si="113"/>
        <v>47.610000000000007</v>
      </c>
      <c r="E2172" s="2">
        <f t="shared" si="111"/>
        <v>86.130953114424628</v>
      </c>
      <c r="F2172" s="1">
        <f t="shared" si="112"/>
        <v>6.9</v>
      </c>
    </row>
    <row r="2173" spans="1:6">
      <c r="A2173" s="27">
        <v>39974</v>
      </c>
      <c r="B2173">
        <v>19.600000000000001</v>
      </c>
      <c r="C2173">
        <v>66.099999999999994</v>
      </c>
      <c r="D2173" s="1">
        <f t="shared" si="113"/>
        <v>2162.2499999999995</v>
      </c>
      <c r="E2173" s="2">
        <f t="shared" si="111"/>
        <v>2072.0088275105618</v>
      </c>
      <c r="F2173" s="1">
        <f t="shared" si="112"/>
        <v>46.499999999999993</v>
      </c>
    </row>
    <row r="2174" spans="1:6">
      <c r="A2174" s="27">
        <v>39975</v>
      </c>
      <c r="B2174">
        <v>7.8</v>
      </c>
      <c r="C2174">
        <v>34.700000000000003</v>
      </c>
      <c r="D2174" s="1">
        <f t="shared" si="113"/>
        <v>723.61000000000013</v>
      </c>
      <c r="E2174" s="2">
        <f t="shared" si="111"/>
        <v>199.35530094051276</v>
      </c>
      <c r="F2174" s="1">
        <f t="shared" si="112"/>
        <v>26.900000000000002</v>
      </c>
    </row>
    <row r="2175" spans="1:6">
      <c r="A2175" s="27">
        <v>39976</v>
      </c>
      <c r="B2175">
        <v>3.5</v>
      </c>
      <c r="C2175">
        <v>19</v>
      </c>
      <c r="D2175" s="1">
        <f t="shared" si="113"/>
        <v>240.25</v>
      </c>
      <c r="E2175" s="2">
        <f t="shared" si="111"/>
        <v>2.4985376554878016</v>
      </c>
      <c r="F2175" s="1">
        <f t="shared" si="112"/>
        <v>15.5</v>
      </c>
    </row>
    <row r="2176" spans="1:6">
      <c r="A2176" s="27">
        <v>39977</v>
      </c>
      <c r="B2176">
        <v>8.1</v>
      </c>
      <c r="C2176">
        <v>20.100000000000001</v>
      </c>
      <c r="D2176" s="1">
        <f t="shared" si="113"/>
        <v>144.00000000000006</v>
      </c>
      <c r="E2176" s="2">
        <f t="shared" si="111"/>
        <v>0.23104973278253804</v>
      </c>
      <c r="F2176" s="1">
        <f t="shared" si="112"/>
        <v>12.000000000000002</v>
      </c>
    </row>
    <row r="2177" spans="1:6">
      <c r="A2177" s="27">
        <v>39978</v>
      </c>
      <c r="B2177">
        <v>17.5</v>
      </c>
      <c r="C2177">
        <v>15.4</v>
      </c>
      <c r="D2177" s="1">
        <f t="shared" si="113"/>
        <v>4.4099999999999984</v>
      </c>
      <c r="E2177" s="2">
        <f t="shared" si="111"/>
        <v>26.83940722070502</v>
      </c>
      <c r="F2177" s="1">
        <f t="shared" si="112"/>
        <v>-2.0999999999999996</v>
      </c>
    </row>
    <row r="2178" spans="1:6">
      <c r="A2178" s="27">
        <v>39979</v>
      </c>
      <c r="B2178">
        <v>10.7</v>
      </c>
      <c r="C2178">
        <v>14.4</v>
      </c>
      <c r="D2178" s="1">
        <f t="shared" si="113"/>
        <v>13.690000000000008</v>
      </c>
      <c r="E2178" s="2">
        <f t="shared" si="111"/>
        <v>38.2007598777098</v>
      </c>
      <c r="F2178" s="1">
        <f t="shared" si="112"/>
        <v>3.7000000000000011</v>
      </c>
    </row>
    <row r="2179" spans="1:6">
      <c r="A2179" s="27">
        <v>39980</v>
      </c>
      <c r="B2179">
        <v>4.8</v>
      </c>
      <c r="C2179">
        <v>13.1</v>
      </c>
      <c r="D2179" s="1">
        <f t="shared" si="113"/>
        <v>68.890000000000015</v>
      </c>
      <c r="E2179" s="2">
        <f t="shared" ref="E2179:E2242" si="114">(C2179-AVERAGE($C$2:$C$6211))^2</f>
        <v>55.960518331816033</v>
      </c>
      <c r="F2179" s="1">
        <f t="shared" ref="F2179:F2242" si="115">C2179-B2179</f>
        <v>8.3000000000000007</v>
      </c>
    </row>
    <row r="2180" spans="1:6">
      <c r="A2180" s="27">
        <v>39981</v>
      </c>
      <c r="B2180">
        <v>2.9</v>
      </c>
      <c r="C2180">
        <v>14.3</v>
      </c>
      <c r="D2180" s="1">
        <f t="shared" si="113"/>
        <v>129.96</v>
      </c>
      <c r="E2180" s="2">
        <f t="shared" si="114"/>
        <v>39.446895143410273</v>
      </c>
      <c r="F2180" s="1">
        <f t="shared" si="115"/>
        <v>11.4</v>
      </c>
    </row>
    <row r="2181" spans="1:6">
      <c r="A2181" s="27">
        <v>39982</v>
      </c>
      <c r="B2181">
        <v>2.2999999999999998</v>
      </c>
      <c r="C2181">
        <v>11.3</v>
      </c>
      <c r="D2181" s="1">
        <f t="shared" ref="D2181:D2244" si="116">(B2181-C2181)^2</f>
        <v>81</v>
      </c>
      <c r="E2181" s="2">
        <f t="shared" si="114"/>
        <v>86.130953114424628</v>
      </c>
      <c r="F2181" s="1">
        <f t="shared" si="115"/>
        <v>9</v>
      </c>
    </row>
    <row r="2182" spans="1:6">
      <c r="A2182" s="27">
        <v>39983</v>
      </c>
      <c r="B2182">
        <v>1.6</v>
      </c>
      <c r="C2182">
        <v>70.7</v>
      </c>
      <c r="D2182" s="1">
        <f t="shared" si="116"/>
        <v>4774.8100000000013</v>
      </c>
      <c r="E2182" s="2">
        <f t="shared" si="114"/>
        <v>2511.9466052883408</v>
      </c>
      <c r="F2182" s="1">
        <f t="shared" si="115"/>
        <v>69.100000000000009</v>
      </c>
    </row>
    <row r="2183" spans="1:6">
      <c r="A2183" s="27">
        <v>39984</v>
      </c>
      <c r="B2183">
        <v>0.8</v>
      </c>
      <c r="C2183">
        <v>9.3000000000000007</v>
      </c>
      <c r="D2183" s="1">
        <f t="shared" si="116"/>
        <v>72.25</v>
      </c>
      <c r="E2183" s="2">
        <f t="shared" si="114"/>
        <v>127.25365842843419</v>
      </c>
      <c r="F2183" s="1">
        <f t="shared" si="115"/>
        <v>8.5</v>
      </c>
    </row>
    <row r="2184" spans="1:6">
      <c r="A2184" s="27">
        <v>39985</v>
      </c>
      <c r="B2184">
        <v>0.7</v>
      </c>
      <c r="C2184">
        <v>18</v>
      </c>
      <c r="D2184" s="1">
        <f t="shared" si="116"/>
        <v>299.29000000000002</v>
      </c>
      <c r="E2184" s="2">
        <f t="shared" si="114"/>
        <v>6.6598903124925855</v>
      </c>
      <c r="F2184" s="1">
        <f t="shared" si="115"/>
        <v>17.3</v>
      </c>
    </row>
    <row r="2185" spans="1:6">
      <c r="A2185" s="27">
        <v>39986</v>
      </c>
      <c r="B2185">
        <v>0.5</v>
      </c>
      <c r="C2185">
        <v>15.2</v>
      </c>
      <c r="D2185" s="1">
        <f t="shared" si="116"/>
        <v>216.08999999999997</v>
      </c>
      <c r="E2185" s="2">
        <f t="shared" si="114"/>
        <v>28.951677752105986</v>
      </c>
      <c r="F2185" s="1">
        <f t="shared" si="115"/>
        <v>14.7</v>
      </c>
    </row>
    <row r="2186" spans="1:6">
      <c r="A2186" s="27">
        <v>39987</v>
      </c>
      <c r="B2186">
        <v>9</v>
      </c>
      <c r="C2186">
        <v>3.9</v>
      </c>
      <c r="D2186" s="1">
        <f t="shared" si="116"/>
        <v>26.009999999999998</v>
      </c>
      <c r="E2186" s="2">
        <f t="shared" si="114"/>
        <v>278.24496277626008</v>
      </c>
      <c r="F2186" s="1">
        <f t="shared" si="115"/>
        <v>-5.0999999999999996</v>
      </c>
    </row>
    <row r="2187" spans="1:6">
      <c r="A2187" s="27">
        <v>39988</v>
      </c>
      <c r="B2187">
        <v>2.8</v>
      </c>
      <c r="C2187">
        <v>5.2</v>
      </c>
      <c r="D2187" s="1">
        <f t="shared" si="116"/>
        <v>5.7600000000000016</v>
      </c>
      <c r="E2187" s="2">
        <f t="shared" si="114"/>
        <v>236.56520432215385</v>
      </c>
      <c r="F2187" s="1">
        <f t="shared" si="115"/>
        <v>2.4000000000000004</v>
      </c>
    </row>
    <row r="2188" spans="1:6">
      <c r="A2188" s="27">
        <v>39989</v>
      </c>
      <c r="B2188">
        <v>0.9</v>
      </c>
      <c r="C2188">
        <v>10</v>
      </c>
      <c r="D2188" s="1">
        <f t="shared" si="116"/>
        <v>82.809999999999988</v>
      </c>
      <c r="E2188" s="2">
        <f t="shared" si="114"/>
        <v>111.95071156853086</v>
      </c>
      <c r="F2188" s="1">
        <f t="shared" si="115"/>
        <v>9.1</v>
      </c>
    </row>
    <row r="2189" spans="1:6">
      <c r="A2189" s="27">
        <v>39990</v>
      </c>
      <c r="B2189">
        <v>0.3</v>
      </c>
      <c r="C2189">
        <v>8.8000000000000007</v>
      </c>
      <c r="D2189" s="1">
        <f t="shared" si="116"/>
        <v>72.25</v>
      </c>
      <c r="E2189" s="2">
        <f t="shared" si="114"/>
        <v>138.78433475693657</v>
      </c>
      <c r="F2189" s="1">
        <f t="shared" si="115"/>
        <v>8.5</v>
      </c>
    </row>
    <row r="2190" spans="1:6">
      <c r="A2190" s="27">
        <v>39991</v>
      </c>
      <c r="B2190">
        <v>0.2</v>
      </c>
      <c r="C2190">
        <v>5.2</v>
      </c>
      <c r="D2190" s="1">
        <f t="shared" si="116"/>
        <v>25</v>
      </c>
      <c r="E2190" s="2">
        <f t="shared" si="114"/>
        <v>236.56520432215385</v>
      </c>
      <c r="F2190" s="1">
        <f t="shared" si="115"/>
        <v>5</v>
      </c>
    </row>
    <row r="2191" spans="1:6">
      <c r="A2191" s="27">
        <v>39992</v>
      </c>
      <c r="B2191">
        <v>0.1</v>
      </c>
      <c r="C2191">
        <v>8.8000000000000007</v>
      </c>
      <c r="D2191" s="1">
        <f t="shared" si="116"/>
        <v>75.690000000000012</v>
      </c>
      <c r="E2191" s="2">
        <f t="shared" si="114"/>
        <v>138.78433475693657</v>
      </c>
      <c r="F2191" s="1">
        <f t="shared" si="115"/>
        <v>8.7000000000000011</v>
      </c>
    </row>
    <row r="2192" spans="1:6">
      <c r="A2192" s="27">
        <v>39993</v>
      </c>
      <c r="B2192">
        <v>0.2</v>
      </c>
      <c r="C2192">
        <v>7</v>
      </c>
      <c r="D2192" s="1">
        <f t="shared" si="116"/>
        <v>46.239999999999995</v>
      </c>
      <c r="E2192" s="2">
        <f t="shared" si="114"/>
        <v>184.43476953954521</v>
      </c>
      <c r="F2192" s="1">
        <f t="shared" si="115"/>
        <v>6.8</v>
      </c>
    </row>
    <row r="2193" spans="1:6">
      <c r="A2193" s="27">
        <v>39994</v>
      </c>
      <c r="B2193">
        <v>0.3</v>
      </c>
      <c r="C2193">
        <v>7</v>
      </c>
      <c r="D2193" s="1">
        <f t="shared" si="116"/>
        <v>44.89</v>
      </c>
      <c r="E2193" s="2">
        <f t="shared" si="114"/>
        <v>184.43476953954521</v>
      </c>
      <c r="F2193" s="1">
        <f t="shared" si="115"/>
        <v>6.7</v>
      </c>
    </row>
    <row r="2194" spans="1:6">
      <c r="A2194" s="27">
        <v>39995</v>
      </c>
      <c r="B2194">
        <v>0.5</v>
      </c>
      <c r="C2194">
        <v>7.5</v>
      </c>
      <c r="D2194" s="1">
        <f t="shared" si="116"/>
        <v>49</v>
      </c>
      <c r="E2194" s="2">
        <f t="shared" si="114"/>
        <v>171.10409321104282</v>
      </c>
      <c r="F2194" s="1">
        <f t="shared" si="115"/>
        <v>7</v>
      </c>
    </row>
    <row r="2195" spans="1:6">
      <c r="A2195" s="27">
        <v>39996</v>
      </c>
      <c r="B2195">
        <v>0.2</v>
      </c>
      <c r="C2195">
        <v>7</v>
      </c>
      <c r="D2195" s="1">
        <f t="shared" si="116"/>
        <v>46.239999999999995</v>
      </c>
      <c r="E2195" s="2">
        <f t="shared" si="114"/>
        <v>184.43476953954521</v>
      </c>
      <c r="F2195" s="1">
        <f t="shared" si="115"/>
        <v>6.8</v>
      </c>
    </row>
    <row r="2196" spans="1:6">
      <c r="A2196" s="27">
        <v>39997</v>
      </c>
      <c r="B2196">
        <v>0.1</v>
      </c>
      <c r="C2196">
        <v>7.3</v>
      </c>
      <c r="D2196" s="1">
        <f t="shared" si="116"/>
        <v>51.84</v>
      </c>
      <c r="E2196" s="2">
        <f t="shared" si="114"/>
        <v>176.37636374244374</v>
      </c>
      <c r="F2196" s="1">
        <f t="shared" si="115"/>
        <v>7.2</v>
      </c>
    </row>
    <row r="2197" spans="1:6">
      <c r="A2197" s="27">
        <v>39998</v>
      </c>
      <c r="B2197">
        <v>0.1</v>
      </c>
      <c r="C2197">
        <v>6.1</v>
      </c>
      <c r="D2197" s="1">
        <f t="shared" si="116"/>
        <v>36</v>
      </c>
      <c r="E2197" s="2">
        <f t="shared" si="114"/>
        <v>209.68998693084953</v>
      </c>
      <c r="F2197" s="1">
        <f t="shared" si="115"/>
        <v>6</v>
      </c>
    </row>
    <row r="2198" spans="1:6">
      <c r="A2198" s="27">
        <v>39999</v>
      </c>
      <c r="B2198">
        <v>0.1</v>
      </c>
      <c r="C2198">
        <v>5.7</v>
      </c>
      <c r="D2198" s="1">
        <f t="shared" si="116"/>
        <v>31.360000000000007</v>
      </c>
      <c r="E2198" s="2">
        <f t="shared" si="114"/>
        <v>221.43452799365144</v>
      </c>
      <c r="F2198" s="1">
        <f t="shared" si="115"/>
        <v>5.6000000000000005</v>
      </c>
    </row>
    <row r="2199" spans="1:6">
      <c r="A2199" s="27">
        <v>40000</v>
      </c>
      <c r="B2199">
        <v>0.1</v>
      </c>
      <c r="C2199">
        <v>12</v>
      </c>
      <c r="D2199" s="1">
        <f t="shared" si="116"/>
        <v>141.61000000000001</v>
      </c>
      <c r="E2199" s="2">
        <f t="shared" si="114"/>
        <v>73.628006254521296</v>
      </c>
      <c r="F2199" s="1">
        <f t="shared" si="115"/>
        <v>11.9</v>
      </c>
    </row>
    <row r="2200" spans="1:6">
      <c r="A2200" s="27">
        <v>40001</v>
      </c>
      <c r="B2200">
        <v>0.1</v>
      </c>
      <c r="C2200">
        <v>6.3</v>
      </c>
      <c r="D2200" s="1">
        <f t="shared" si="116"/>
        <v>38.440000000000005</v>
      </c>
      <c r="E2200" s="2">
        <f t="shared" si="114"/>
        <v>203.93771639944853</v>
      </c>
      <c r="F2200" s="1">
        <f t="shared" si="115"/>
        <v>6.2</v>
      </c>
    </row>
    <row r="2201" spans="1:6">
      <c r="A2201" s="27">
        <v>40002</v>
      </c>
      <c r="B2201">
        <v>0.1</v>
      </c>
      <c r="C2201">
        <v>5.2</v>
      </c>
      <c r="D2201" s="1">
        <f t="shared" si="116"/>
        <v>26.010000000000005</v>
      </c>
      <c r="E2201" s="2">
        <f t="shared" si="114"/>
        <v>236.56520432215385</v>
      </c>
      <c r="F2201" s="1">
        <f t="shared" si="115"/>
        <v>5.1000000000000005</v>
      </c>
    </row>
    <row r="2202" spans="1:6">
      <c r="A2202" s="27">
        <v>40003</v>
      </c>
      <c r="B2202">
        <v>0.1</v>
      </c>
      <c r="C2202">
        <v>6.2</v>
      </c>
      <c r="D2202" s="1">
        <f t="shared" si="116"/>
        <v>37.210000000000008</v>
      </c>
      <c r="E2202" s="2">
        <f t="shared" si="114"/>
        <v>206.80385166514907</v>
      </c>
      <c r="F2202" s="1">
        <f t="shared" si="115"/>
        <v>6.1000000000000005</v>
      </c>
    </row>
    <row r="2203" spans="1:6">
      <c r="A2203" s="27">
        <v>40004</v>
      </c>
      <c r="B2203">
        <v>0.1</v>
      </c>
      <c r="C2203">
        <v>5.6</v>
      </c>
      <c r="D2203" s="1">
        <f t="shared" si="116"/>
        <v>30.25</v>
      </c>
      <c r="E2203" s="2">
        <f t="shared" si="114"/>
        <v>224.42066325935193</v>
      </c>
      <c r="F2203" s="1">
        <f t="shared" si="115"/>
        <v>5.5</v>
      </c>
    </row>
    <row r="2204" spans="1:6">
      <c r="A2204" s="27">
        <v>40005</v>
      </c>
      <c r="B2204">
        <v>0.1</v>
      </c>
      <c r="C2204">
        <v>5.9</v>
      </c>
      <c r="D2204" s="1">
        <f t="shared" si="116"/>
        <v>33.640000000000008</v>
      </c>
      <c r="E2204" s="2">
        <f t="shared" si="114"/>
        <v>215.52225746225045</v>
      </c>
      <c r="F2204" s="1">
        <f t="shared" si="115"/>
        <v>5.8000000000000007</v>
      </c>
    </row>
    <row r="2205" spans="1:6">
      <c r="A2205" s="27">
        <v>40006</v>
      </c>
      <c r="B2205">
        <v>0.1</v>
      </c>
      <c r="C2205">
        <v>4</v>
      </c>
      <c r="D2205" s="1">
        <f t="shared" si="116"/>
        <v>15.209999999999999</v>
      </c>
      <c r="E2205" s="2">
        <f t="shared" si="114"/>
        <v>274.91882751055954</v>
      </c>
      <c r="F2205" s="1">
        <f t="shared" si="115"/>
        <v>3.9</v>
      </c>
    </row>
    <row r="2206" spans="1:6">
      <c r="A2206" s="27">
        <v>40007</v>
      </c>
      <c r="B2206">
        <v>0.1</v>
      </c>
      <c r="C2206">
        <v>3.5</v>
      </c>
      <c r="D2206" s="1">
        <f t="shared" si="116"/>
        <v>11.559999999999999</v>
      </c>
      <c r="E2206" s="2">
        <f t="shared" si="114"/>
        <v>291.74950383906196</v>
      </c>
      <c r="F2206" s="1">
        <f t="shared" si="115"/>
        <v>3.4</v>
      </c>
    </row>
    <row r="2207" spans="1:6">
      <c r="A2207" s="27">
        <v>40008</v>
      </c>
      <c r="B2207">
        <v>0.1</v>
      </c>
      <c r="C2207">
        <v>2.9</v>
      </c>
      <c r="D2207" s="1">
        <f t="shared" si="116"/>
        <v>7.839999999999999</v>
      </c>
      <c r="E2207" s="2">
        <f t="shared" si="114"/>
        <v>312.60631543326485</v>
      </c>
      <c r="F2207" s="1">
        <f t="shared" si="115"/>
        <v>2.8</v>
      </c>
    </row>
    <row r="2208" spans="1:6">
      <c r="A2208" s="27">
        <v>40009</v>
      </c>
      <c r="B2208">
        <v>0.1</v>
      </c>
      <c r="C2208">
        <v>4.4000000000000004</v>
      </c>
      <c r="D2208" s="1">
        <f t="shared" si="116"/>
        <v>18.490000000000006</v>
      </c>
      <c r="E2208" s="2">
        <f t="shared" si="114"/>
        <v>261.81428644775769</v>
      </c>
      <c r="F2208" s="1">
        <f t="shared" si="115"/>
        <v>4.3000000000000007</v>
      </c>
    </row>
    <row r="2209" spans="1:6">
      <c r="A2209" s="27">
        <v>40010</v>
      </c>
      <c r="B2209">
        <v>0.1</v>
      </c>
      <c r="C2209">
        <v>3.7</v>
      </c>
      <c r="D2209" s="1">
        <f t="shared" si="116"/>
        <v>12.96</v>
      </c>
      <c r="E2209" s="2">
        <f t="shared" si="114"/>
        <v>284.957233307661</v>
      </c>
      <c r="F2209" s="1">
        <f t="shared" si="115"/>
        <v>3.6</v>
      </c>
    </row>
    <row r="2210" spans="1:6">
      <c r="A2210" s="27">
        <v>40011</v>
      </c>
      <c r="B2210">
        <v>0.1</v>
      </c>
      <c r="C2210">
        <v>2.9</v>
      </c>
      <c r="D2210" s="1">
        <f t="shared" si="116"/>
        <v>7.839999999999999</v>
      </c>
      <c r="E2210" s="2">
        <f t="shared" si="114"/>
        <v>312.60631543326485</v>
      </c>
      <c r="F2210" s="1">
        <f t="shared" si="115"/>
        <v>2.8</v>
      </c>
    </row>
    <row r="2211" spans="1:6">
      <c r="A2211" s="27">
        <v>40012</v>
      </c>
      <c r="B2211">
        <v>0.1</v>
      </c>
      <c r="C2211">
        <v>4.5</v>
      </c>
      <c r="D2211" s="1">
        <f t="shared" si="116"/>
        <v>19.360000000000003</v>
      </c>
      <c r="E2211" s="2">
        <f t="shared" si="114"/>
        <v>258.58815118205717</v>
      </c>
      <c r="F2211" s="1">
        <f t="shared" si="115"/>
        <v>4.4000000000000004</v>
      </c>
    </row>
    <row r="2212" spans="1:6">
      <c r="A2212" s="27">
        <v>40013</v>
      </c>
      <c r="B2212">
        <v>0.1</v>
      </c>
      <c r="C2212">
        <v>5.0999999999999996</v>
      </c>
      <c r="D2212" s="1">
        <f t="shared" si="116"/>
        <v>25</v>
      </c>
      <c r="E2212" s="2">
        <f t="shared" si="114"/>
        <v>239.6513395878543</v>
      </c>
      <c r="F2212" s="1">
        <f t="shared" si="115"/>
        <v>5</v>
      </c>
    </row>
    <row r="2213" spans="1:6">
      <c r="A2213" s="27">
        <v>40014</v>
      </c>
      <c r="B2213">
        <v>0</v>
      </c>
      <c r="C2213">
        <v>4.3</v>
      </c>
      <c r="D2213" s="1">
        <f t="shared" si="116"/>
        <v>18.489999999999998</v>
      </c>
      <c r="E2213" s="2">
        <f t="shared" si="114"/>
        <v>265.06042171345808</v>
      </c>
      <c r="F2213" s="1">
        <f t="shared" si="115"/>
        <v>4.3</v>
      </c>
    </row>
    <row r="2214" spans="1:6">
      <c r="A2214" s="27">
        <v>40015</v>
      </c>
      <c r="B2214">
        <v>0.1</v>
      </c>
      <c r="C2214">
        <v>1.3</v>
      </c>
      <c r="D2214" s="1">
        <f t="shared" si="116"/>
        <v>1.44</v>
      </c>
      <c r="E2214" s="2">
        <f t="shared" si="114"/>
        <v>371.74447968447242</v>
      </c>
      <c r="F2214" s="1">
        <f t="shared" si="115"/>
        <v>1.2</v>
      </c>
    </row>
    <row r="2215" spans="1:6">
      <c r="A2215" s="27">
        <v>40016</v>
      </c>
      <c r="B2215">
        <v>0</v>
      </c>
      <c r="C2215">
        <v>2</v>
      </c>
      <c r="D2215" s="1">
        <f t="shared" si="116"/>
        <v>4</v>
      </c>
      <c r="E2215" s="2">
        <f t="shared" si="114"/>
        <v>345.24153282456911</v>
      </c>
      <c r="F2215" s="1">
        <f t="shared" si="115"/>
        <v>2</v>
      </c>
    </row>
    <row r="2216" spans="1:6">
      <c r="A2216" s="27">
        <v>40017</v>
      </c>
      <c r="B2216">
        <v>1.6</v>
      </c>
      <c r="C2216">
        <v>3.8</v>
      </c>
      <c r="D2216" s="1">
        <f t="shared" si="116"/>
        <v>4.839999999999999</v>
      </c>
      <c r="E2216" s="2">
        <f t="shared" si="114"/>
        <v>281.59109804196049</v>
      </c>
      <c r="F2216" s="1">
        <f t="shared" si="115"/>
        <v>2.1999999999999997</v>
      </c>
    </row>
    <row r="2217" spans="1:6">
      <c r="A2217" s="27">
        <v>40018</v>
      </c>
      <c r="B2217">
        <v>3.8</v>
      </c>
      <c r="C2217">
        <v>5.6</v>
      </c>
      <c r="D2217" s="1">
        <f t="shared" si="116"/>
        <v>3.2399999999999993</v>
      </c>
      <c r="E2217" s="2">
        <f t="shared" si="114"/>
        <v>224.42066325935193</v>
      </c>
      <c r="F2217" s="1">
        <f t="shared" si="115"/>
        <v>1.7999999999999998</v>
      </c>
    </row>
    <row r="2218" spans="1:6">
      <c r="A2218" s="27">
        <v>40019</v>
      </c>
      <c r="B2218">
        <v>1.3</v>
      </c>
      <c r="C2218">
        <v>4.7</v>
      </c>
      <c r="D2218" s="1">
        <f t="shared" si="116"/>
        <v>11.560000000000002</v>
      </c>
      <c r="E2218" s="2">
        <f t="shared" si="114"/>
        <v>252.19588065065622</v>
      </c>
      <c r="F2218" s="1">
        <f t="shared" si="115"/>
        <v>3.4000000000000004</v>
      </c>
    </row>
    <row r="2219" spans="1:6">
      <c r="A2219" s="27">
        <v>40020</v>
      </c>
      <c r="B2219">
        <v>0.6</v>
      </c>
      <c r="C2219">
        <v>6.3</v>
      </c>
      <c r="D2219" s="1">
        <f t="shared" si="116"/>
        <v>32.49</v>
      </c>
      <c r="E2219" s="2">
        <f t="shared" si="114"/>
        <v>203.93771639944853</v>
      </c>
      <c r="F2219" s="1">
        <f t="shared" si="115"/>
        <v>5.7</v>
      </c>
    </row>
    <row r="2220" spans="1:6">
      <c r="A2220" s="27">
        <v>40021</v>
      </c>
      <c r="B2220">
        <v>0.2</v>
      </c>
      <c r="C2220">
        <v>3</v>
      </c>
      <c r="D2220" s="1">
        <f t="shared" si="116"/>
        <v>7.839999999999999</v>
      </c>
      <c r="E2220" s="2">
        <f t="shared" si="114"/>
        <v>309.08018016756432</v>
      </c>
      <c r="F2220" s="1">
        <f t="shared" si="115"/>
        <v>2.8</v>
      </c>
    </row>
    <row r="2221" spans="1:6">
      <c r="A2221" s="27">
        <v>40022</v>
      </c>
      <c r="B2221">
        <v>0.1</v>
      </c>
      <c r="C2221">
        <v>10</v>
      </c>
      <c r="D2221" s="1">
        <f t="shared" si="116"/>
        <v>98.01</v>
      </c>
      <c r="E2221" s="2">
        <f t="shared" si="114"/>
        <v>111.95071156853086</v>
      </c>
      <c r="F2221" s="1">
        <f t="shared" si="115"/>
        <v>9.9</v>
      </c>
    </row>
    <row r="2222" spans="1:6">
      <c r="A2222" s="27">
        <v>40023</v>
      </c>
      <c r="B2222">
        <v>0.1</v>
      </c>
      <c r="C2222">
        <v>3.6</v>
      </c>
      <c r="D2222" s="1">
        <f t="shared" si="116"/>
        <v>12.25</v>
      </c>
      <c r="E2222" s="2">
        <f t="shared" si="114"/>
        <v>288.34336857336143</v>
      </c>
      <c r="F2222" s="1">
        <f t="shared" si="115"/>
        <v>3.5</v>
      </c>
    </row>
    <row r="2223" spans="1:6">
      <c r="A2223" s="27">
        <v>40024</v>
      </c>
      <c r="B2223">
        <v>0.1</v>
      </c>
      <c r="C2223">
        <v>2</v>
      </c>
      <c r="D2223" s="1">
        <f t="shared" si="116"/>
        <v>3.61</v>
      </c>
      <c r="E2223" s="2">
        <f t="shared" si="114"/>
        <v>345.24153282456911</v>
      </c>
      <c r="F2223" s="1">
        <f t="shared" si="115"/>
        <v>1.9</v>
      </c>
    </row>
    <row r="2224" spans="1:6">
      <c r="A2224" s="27">
        <v>40025</v>
      </c>
      <c r="B2224">
        <v>0.1</v>
      </c>
      <c r="C2224">
        <v>1.1000000000000001</v>
      </c>
      <c r="D2224" s="1">
        <f t="shared" si="116"/>
        <v>1</v>
      </c>
      <c r="E2224" s="2">
        <f t="shared" si="114"/>
        <v>379.49675021587336</v>
      </c>
      <c r="F2224" s="1">
        <f t="shared" si="115"/>
        <v>1</v>
      </c>
    </row>
    <row r="2225" spans="1:6">
      <c r="A2225" s="27">
        <v>40026</v>
      </c>
      <c r="B2225">
        <v>0.1</v>
      </c>
      <c r="C2225">
        <v>2.8</v>
      </c>
      <c r="D2225" s="1">
        <f t="shared" si="116"/>
        <v>7.2899999999999983</v>
      </c>
      <c r="E2225" s="2">
        <f t="shared" si="114"/>
        <v>316.15245069896525</v>
      </c>
      <c r="F2225" s="1">
        <f t="shared" si="115"/>
        <v>2.6999999999999997</v>
      </c>
    </row>
    <row r="2226" spans="1:6">
      <c r="A2226" s="27">
        <v>40027</v>
      </c>
      <c r="B2226">
        <v>0.1</v>
      </c>
      <c r="C2226">
        <v>1.5</v>
      </c>
      <c r="D2226" s="1">
        <f t="shared" si="116"/>
        <v>1.9599999999999997</v>
      </c>
      <c r="E2226" s="2">
        <f t="shared" si="114"/>
        <v>364.07220915307153</v>
      </c>
      <c r="F2226" s="1">
        <f t="shared" si="115"/>
        <v>1.4</v>
      </c>
    </row>
    <row r="2227" spans="1:6">
      <c r="A2227" s="27">
        <v>40028</v>
      </c>
      <c r="B2227">
        <v>0</v>
      </c>
      <c r="C2227">
        <v>1.8</v>
      </c>
      <c r="D2227" s="1">
        <f t="shared" si="116"/>
        <v>3.24</v>
      </c>
      <c r="E2227" s="2">
        <f t="shared" si="114"/>
        <v>352.71380335597007</v>
      </c>
      <c r="F2227" s="1">
        <f t="shared" si="115"/>
        <v>1.8</v>
      </c>
    </row>
    <row r="2228" spans="1:6">
      <c r="A2228" s="27">
        <v>40029</v>
      </c>
      <c r="B2228">
        <v>0.3</v>
      </c>
      <c r="C2228">
        <v>1.7</v>
      </c>
      <c r="D2228" s="1">
        <f t="shared" si="116"/>
        <v>1.9599999999999997</v>
      </c>
      <c r="E2228" s="2">
        <f t="shared" si="114"/>
        <v>356.47993862167061</v>
      </c>
      <c r="F2228" s="1">
        <f t="shared" si="115"/>
        <v>1.4</v>
      </c>
    </row>
    <row r="2229" spans="1:6">
      <c r="A2229" s="27">
        <v>40030</v>
      </c>
      <c r="B2229">
        <v>2.2999999999999998</v>
      </c>
      <c r="C2229">
        <v>2.1</v>
      </c>
      <c r="D2229" s="1">
        <f t="shared" si="116"/>
        <v>3.9999999999999897E-2</v>
      </c>
      <c r="E2229" s="2">
        <f t="shared" si="114"/>
        <v>341.53539755886862</v>
      </c>
      <c r="F2229" s="1">
        <f t="shared" si="115"/>
        <v>-0.19999999999999973</v>
      </c>
    </row>
    <row r="2230" spans="1:6">
      <c r="A2230" s="27">
        <v>40031</v>
      </c>
      <c r="B2230">
        <v>4.0999999999999996</v>
      </c>
      <c r="C2230">
        <v>3</v>
      </c>
      <c r="D2230" s="1">
        <f t="shared" si="116"/>
        <v>1.2099999999999993</v>
      </c>
      <c r="E2230" s="2">
        <f t="shared" si="114"/>
        <v>309.08018016756432</v>
      </c>
      <c r="F2230" s="1">
        <f t="shared" si="115"/>
        <v>-1.0999999999999996</v>
      </c>
    </row>
    <row r="2231" spans="1:6">
      <c r="A2231" s="27">
        <v>40032</v>
      </c>
      <c r="B2231">
        <v>6.9</v>
      </c>
      <c r="C2231">
        <v>2.4</v>
      </c>
      <c r="D2231" s="1">
        <f t="shared" si="116"/>
        <v>20.25</v>
      </c>
      <c r="E2231" s="2">
        <f t="shared" si="114"/>
        <v>330.53699176176724</v>
      </c>
      <c r="F2231" s="1">
        <f t="shared" si="115"/>
        <v>-4.5</v>
      </c>
    </row>
    <row r="2232" spans="1:6">
      <c r="A2232" s="27">
        <v>40033</v>
      </c>
      <c r="B2232">
        <v>13.4</v>
      </c>
      <c r="C2232">
        <v>3.5</v>
      </c>
      <c r="D2232" s="1">
        <f t="shared" si="116"/>
        <v>98.01</v>
      </c>
      <c r="E2232" s="2">
        <f t="shared" si="114"/>
        <v>291.74950383906196</v>
      </c>
      <c r="F2232" s="1">
        <f t="shared" si="115"/>
        <v>-9.9</v>
      </c>
    </row>
    <row r="2233" spans="1:6">
      <c r="A2233" s="27">
        <v>40034</v>
      </c>
      <c r="B2233">
        <v>13.8</v>
      </c>
      <c r="C2233">
        <v>2.9</v>
      </c>
      <c r="D2233" s="1">
        <f t="shared" si="116"/>
        <v>118.81</v>
      </c>
      <c r="E2233" s="2">
        <f t="shared" si="114"/>
        <v>312.60631543326485</v>
      </c>
      <c r="F2233" s="1">
        <f t="shared" si="115"/>
        <v>-10.9</v>
      </c>
    </row>
    <row r="2234" spans="1:6">
      <c r="A2234" s="27">
        <v>40035</v>
      </c>
      <c r="B2234">
        <v>13.8</v>
      </c>
      <c r="C2234">
        <v>2.2999999999999998</v>
      </c>
      <c r="D2234" s="1">
        <f t="shared" si="116"/>
        <v>132.25</v>
      </c>
      <c r="E2234" s="2">
        <f t="shared" si="114"/>
        <v>334.18312702746766</v>
      </c>
      <c r="F2234" s="1">
        <f t="shared" si="115"/>
        <v>-11.5</v>
      </c>
    </row>
    <row r="2235" spans="1:6">
      <c r="A2235" s="27">
        <v>40036</v>
      </c>
      <c r="B2235">
        <v>3.6</v>
      </c>
      <c r="C2235">
        <v>2</v>
      </c>
      <c r="D2235" s="1">
        <f t="shared" si="116"/>
        <v>2.5600000000000005</v>
      </c>
      <c r="E2235" s="2">
        <f t="shared" si="114"/>
        <v>345.24153282456911</v>
      </c>
      <c r="F2235" s="1">
        <f t="shared" si="115"/>
        <v>-1.6</v>
      </c>
    </row>
    <row r="2236" spans="1:6">
      <c r="A2236" s="27">
        <v>40037</v>
      </c>
      <c r="B2236">
        <v>2</v>
      </c>
      <c r="C2236">
        <v>1.3</v>
      </c>
      <c r="D2236" s="1">
        <f t="shared" si="116"/>
        <v>0.48999999999999994</v>
      </c>
      <c r="E2236" s="2">
        <f t="shared" si="114"/>
        <v>371.74447968447242</v>
      </c>
      <c r="F2236" s="1">
        <f t="shared" si="115"/>
        <v>-0.7</v>
      </c>
    </row>
    <row r="2237" spans="1:6">
      <c r="A2237" s="27">
        <v>40038</v>
      </c>
      <c r="B2237">
        <v>1</v>
      </c>
      <c r="C2237">
        <v>2.4</v>
      </c>
      <c r="D2237" s="1">
        <f t="shared" si="116"/>
        <v>1.9599999999999997</v>
      </c>
      <c r="E2237" s="2">
        <f t="shared" si="114"/>
        <v>330.53699176176724</v>
      </c>
      <c r="F2237" s="1">
        <f t="shared" si="115"/>
        <v>1.4</v>
      </c>
    </row>
    <row r="2238" spans="1:6">
      <c r="A2238" s="27">
        <v>40039</v>
      </c>
      <c r="B2238">
        <v>0.6</v>
      </c>
      <c r="C2238">
        <v>2.2999999999999998</v>
      </c>
      <c r="D2238" s="1">
        <f t="shared" si="116"/>
        <v>2.8899999999999992</v>
      </c>
      <c r="E2238" s="2">
        <f t="shared" si="114"/>
        <v>334.18312702746766</v>
      </c>
      <c r="F2238" s="1">
        <f t="shared" si="115"/>
        <v>1.6999999999999997</v>
      </c>
    </row>
    <row r="2239" spans="1:6">
      <c r="A2239" s="27">
        <v>40040</v>
      </c>
      <c r="B2239">
        <v>0.3</v>
      </c>
      <c r="C2239">
        <v>2.8</v>
      </c>
      <c r="D2239" s="1">
        <f t="shared" si="116"/>
        <v>6.25</v>
      </c>
      <c r="E2239" s="2">
        <f t="shared" si="114"/>
        <v>316.15245069896525</v>
      </c>
      <c r="F2239" s="1">
        <f t="shared" si="115"/>
        <v>2.5</v>
      </c>
    </row>
    <row r="2240" spans="1:6">
      <c r="A2240" s="27">
        <v>40041</v>
      </c>
      <c r="B2240">
        <v>0.2</v>
      </c>
      <c r="C2240">
        <v>2.9</v>
      </c>
      <c r="D2240" s="1">
        <f t="shared" si="116"/>
        <v>7.2899999999999983</v>
      </c>
      <c r="E2240" s="2">
        <f t="shared" si="114"/>
        <v>312.60631543326485</v>
      </c>
      <c r="F2240" s="1">
        <f t="shared" si="115"/>
        <v>2.6999999999999997</v>
      </c>
    </row>
    <row r="2241" spans="1:6">
      <c r="A2241" s="27">
        <v>40042</v>
      </c>
      <c r="B2241">
        <v>4</v>
      </c>
      <c r="C2241">
        <v>3</v>
      </c>
      <c r="D2241" s="1">
        <f t="shared" si="116"/>
        <v>1</v>
      </c>
      <c r="E2241" s="2">
        <f t="shared" si="114"/>
        <v>309.08018016756432</v>
      </c>
      <c r="F2241" s="1">
        <f t="shared" si="115"/>
        <v>-1</v>
      </c>
    </row>
    <row r="2242" spans="1:6">
      <c r="A2242" s="27">
        <v>40043</v>
      </c>
      <c r="B2242">
        <v>8.3000000000000007</v>
      </c>
      <c r="C2242">
        <v>2.7</v>
      </c>
      <c r="D2242" s="1">
        <f t="shared" si="116"/>
        <v>31.360000000000007</v>
      </c>
      <c r="E2242" s="2">
        <f t="shared" si="114"/>
        <v>319.71858596466581</v>
      </c>
      <c r="F2242" s="1">
        <f t="shared" si="115"/>
        <v>-5.6000000000000005</v>
      </c>
    </row>
    <row r="2243" spans="1:6">
      <c r="A2243" s="27">
        <v>40044</v>
      </c>
      <c r="B2243">
        <v>3.6</v>
      </c>
      <c r="C2243">
        <v>1.3</v>
      </c>
      <c r="D2243" s="1">
        <f t="shared" si="116"/>
        <v>5.2899999999999991</v>
      </c>
      <c r="E2243" s="2">
        <f t="shared" ref="E2243:E2306" si="117">(C2243-AVERAGE($C$2:$C$6211))^2</f>
        <v>371.74447968447242</v>
      </c>
      <c r="F2243" s="1">
        <f t="shared" ref="F2243:F2306" si="118">C2243-B2243</f>
        <v>-2.2999999999999998</v>
      </c>
    </row>
    <row r="2244" spans="1:6">
      <c r="A2244" s="27">
        <v>40045</v>
      </c>
      <c r="B2244">
        <v>0.9</v>
      </c>
      <c r="C2244">
        <v>0.8</v>
      </c>
      <c r="D2244" s="1">
        <f t="shared" si="116"/>
        <v>9.999999999999995E-3</v>
      </c>
      <c r="E2244" s="2">
        <f t="shared" si="117"/>
        <v>391.27515601297483</v>
      </c>
      <c r="F2244" s="1">
        <f t="shared" si="118"/>
        <v>-9.9999999999999978E-2</v>
      </c>
    </row>
    <row r="2245" spans="1:6">
      <c r="A2245" s="27">
        <v>40046</v>
      </c>
      <c r="B2245">
        <v>17.899999999999999</v>
      </c>
      <c r="C2245">
        <v>2.2000000000000002</v>
      </c>
      <c r="D2245" s="1">
        <f t="shared" ref="D2245:D2308" si="119">(B2245-C2245)^2</f>
        <v>246.48999999999998</v>
      </c>
      <c r="E2245" s="2">
        <f t="shared" si="117"/>
        <v>337.84926229316818</v>
      </c>
      <c r="F2245" s="1">
        <f t="shared" si="118"/>
        <v>-15.7</v>
      </c>
    </row>
    <row r="2246" spans="1:6">
      <c r="A2246" s="27">
        <v>40047</v>
      </c>
      <c r="B2246">
        <v>33.4</v>
      </c>
      <c r="C2246">
        <v>1.3</v>
      </c>
      <c r="D2246" s="1">
        <f t="shared" si="119"/>
        <v>1030.4100000000001</v>
      </c>
      <c r="E2246" s="2">
        <f t="shared" si="117"/>
        <v>371.74447968447242</v>
      </c>
      <c r="F2246" s="1">
        <f t="shared" si="118"/>
        <v>-32.1</v>
      </c>
    </row>
    <row r="2247" spans="1:6">
      <c r="A2247" s="27">
        <v>40048</v>
      </c>
      <c r="B2247">
        <v>16.899999999999999</v>
      </c>
      <c r="C2247">
        <v>1.8</v>
      </c>
      <c r="D2247" s="1">
        <f t="shared" si="119"/>
        <v>228.00999999999993</v>
      </c>
      <c r="E2247" s="2">
        <f t="shared" si="117"/>
        <v>352.71380335597007</v>
      </c>
      <c r="F2247" s="1">
        <f t="shared" si="118"/>
        <v>-15.099999999999998</v>
      </c>
    </row>
    <row r="2248" spans="1:6">
      <c r="A2248" s="27">
        <v>40049</v>
      </c>
      <c r="B2248">
        <v>16.2</v>
      </c>
      <c r="C2248">
        <v>1.3</v>
      </c>
      <c r="D2248" s="1">
        <f t="shared" si="119"/>
        <v>222.00999999999996</v>
      </c>
      <c r="E2248" s="2">
        <f t="shared" si="117"/>
        <v>371.74447968447242</v>
      </c>
      <c r="F2248" s="1">
        <f t="shared" si="118"/>
        <v>-14.899999999999999</v>
      </c>
    </row>
    <row r="2249" spans="1:6">
      <c r="A2249" s="27">
        <v>40050</v>
      </c>
      <c r="B2249">
        <v>4.5</v>
      </c>
      <c r="C2249">
        <v>1.2</v>
      </c>
      <c r="D2249" s="1">
        <f t="shared" si="119"/>
        <v>10.889999999999999</v>
      </c>
      <c r="E2249" s="2">
        <f t="shared" si="117"/>
        <v>375.61061495017299</v>
      </c>
      <c r="F2249" s="1">
        <f t="shared" si="118"/>
        <v>-3.3</v>
      </c>
    </row>
    <row r="2250" spans="1:6">
      <c r="A2250" s="27">
        <v>40051</v>
      </c>
      <c r="B2250">
        <v>8.9</v>
      </c>
      <c r="C2250">
        <v>1.8</v>
      </c>
      <c r="D2250" s="1">
        <f t="shared" si="119"/>
        <v>50.410000000000011</v>
      </c>
      <c r="E2250" s="2">
        <f t="shared" si="117"/>
        <v>352.71380335597007</v>
      </c>
      <c r="F2250" s="1">
        <f t="shared" si="118"/>
        <v>-7.1000000000000005</v>
      </c>
    </row>
    <row r="2251" spans="1:6">
      <c r="A2251" s="27">
        <v>40052</v>
      </c>
      <c r="B2251">
        <v>14</v>
      </c>
      <c r="C2251">
        <v>2.1</v>
      </c>
      <c r="D2251" s="1">
        <f t="shared" si="119"/>
        <v>141.61000000000001</v>
      </c>
      <c r="E2251" s="2">
        <f t="shared" si="117"/>
        <v>341.53539755886862</v>
      </c>
      <c r="F2251" s="1">
        <f t="shared" si="118"/>
        <v>-11.9</v>
      </c>
    </row>
    <row r="2252" spans="1:6">
      <c r="A2252" s="27">
        <v>40053</v>
      </c>
      <c r="B2252">
        <v>9.9</v>
      </c>
      <c r="C2252">
        <v>2.2000000000000002</v>
      </c>
      <c r="D2252" s="1">
        <f t="shared" si="119"/>
        <v>59.290000000000006</v>
      </c>
      <c r="E2252" s="2">
        <f t="shared" si="117"/>
        <v>337.84926229316818</v>
      </c>
      <c r="F2252" s="1">
        <f t="shared" si="118"/>
        <v>-7.7</v>
      </c>
    </row>
    <row r="2253" spans="1:6">
      <c r="A2253" s="27">
        <v>40054</v>
      </c>
      <c r="B2253">
        <v>12.6</v>
      </c>
      <c r="C2253">
        <v>2.8</v>
      </c>
      <c r="D2253" s="1">
        <f t="shared" si="119"/>
        <v>96.04000000000002</v>
      </c>
      <c r="E2253" s="2">
        <f t="shared" si="117"/>
        <v>316.15245069896525</v>
      </c>
      <c r="F2253" s="1">
        <f t="shared" si="118"/>
        <v>-9.8000000000000007</v>
      </c>
    </row>
    <row r="2254" spans="1:6">
      <c r="A2254" s="27">
        <v>40055</v>
      </c>
      <c r="B2254">
        <v>2.1</v>
      </c>
      <c r="C2254">
        <v>1.4</v>
      </c>
      <c r="D2254" s="1">
        <f t="shared" si="119"/>
        <v>0.49000000000000027</v>
      </c>
      <c r="E2254" s="2">
        <f t="shared" si="117"/>
        <v>367.89834441877207</v>
      </c>
      <c r="F2254" s="1">
        <f t="shared" si="118"/>
        <v>-0.70000000000000018</v>
      </c>
    </row>
    <row r="2255" spans="1:6">
      <c r="A2255" s="27">
        <v>40056</v>
      </c>
      <c r="B2255">
        <v>1.8</v>
      </c>
      <c r="C2255">
        <v>1.5</v>
      </c>
      <c r="D2255" s="1">
        <f t="shared" si="119"/>
        <v>9.0000000000000024E-2</v>
      </c>
      <c r="E2255" s="2">
        <f t="shared" si="117"/>
        <v>364.07220915307153</v>
      </c>
      <c r="F2255" s="1">
        <f t="shared" si="118"/>
        <v>-0.30000000000000004</v>
      </c>
    </row>
    <row r="2256" spans="1:6">
      <c r="A2256" s="27">
        <v>40057</v>
      </c>
      <c r="B2256">
        <v>3.2</v>
      </c>
      <c r="C2256">
        <v>16.7</v>
      </c>
      <c r="D2256" s="1">
        <f t="shared" si="119"/>
        <v>182.25</v>
      </c>
      <c r="E2256" s="2">
        <f t="shared" si="117"/>
        <v>15.05964876659881</v>
      </c>
      <c r="F2256" s="1">
        <f t="shared" si="118"/>
        <v>13.5</v>
      </c>
    </row>
    <row r="2257" spans="1:6">
      <c r="A2257" s="27">
        <v>40058</v>
      </c>
      <c r="B2257">
        <v>1.3</v>
      </c>
      <c r="C2257">
        <v>2.2000000000000002</v>
      </c>
      <c r="D2257" s="1">
        <f t="shared" si="119"/>
        <v>0.81000000000000028</v>
      </c>
      <c r="E2257" s="2">
        <f t="shared" si="117"/>
        <v>337.84926229316818</v>
      </c>
      <c r="F2257" s="1">
        <f t="shared" si="118"/>
        <v>0.90000000000000013</v>
      </c>
    </row>
    <row r="2258" spans="1:6">
      <c r="A2258" s="27">
        <v>40059</v>
      </c>
      <c r="B2258">
        <v>12.3</v>
      </c>
      <c r="C2258">
        <v>1.8</v>
      </c>
      <c r="D2258" s="1">
        <f t="shared" si="119"/>
        <v>110.25</v>
      </c>
      <c r="E2258" s="2">
        <f t="shared" si="117"/>
        <v>352.71380335597007</v>
      </c>
      <c r="F2258" s="1">
        <f t="shared" si="118"/>
        <v>-10.5</v>
      </c>
    </row>
    <row r="2259" spans="1:6">
      <c r="A2259" s="27">
        <v>40060</v>
      </c>
      <c r="B2259">
        <v>24.2</v>
      </c>
      <c r="C2259">
        <v>1.2</v>
      </c>
      <c r="D2259" s="1">
        <f t="shared" si="119"/>
        <v>529</v>
      </c>
      <c r="E2259" s="2">
        <f t="shared" si="117"/>
        <v>375.61061495017299</v>
      </c>
      <c r="F2259" s="1">
        <f t="shared" si="118"/>
        <v>-23</v>
      </c>
    </row>
    <row r="2260" spans="1:6">
      <c r="A2260" s="27">
        <v>40061</v>
      </c>
      <c r="B2260">
        <v>8.1</v>
      </c>
      <c r="C2260">
        <v>1.5</v>
      </c>
      <c r="D2260" s="1">
        <f t="shared" si="119"/>
        <v>43.559999999999995</v>
      </c>
      <c r="E2260" s="2">
        <f t="shared" si="117"/>
        <v>364.07220915307153</v>
      </c>
      <c r="F2260" s="1">
        <f t="shared" si="118"/>
        <v>-6.6</v>
      </c>
    </row>
    <row r="2261" spans="1:6">
      <c r="A2261" s="27">
        <v>40062</v>
      </c>
      <c r="B2261">
        <v>3</v>
      </c>
      <c r="C2261">
        <v>1.3</v>
      </c>
      <c r="D2261" s="1">
        <f t="shared" si="119"/>
        <v>2.8899999999999997</v>
      </c>
      <c r="E2261" s="2">
        <f t="shared" si="117"/>
        <v>371.74447968447242</v>
      </c>
      <c r="F2261" s="1">
        <f t="shared" si="118"/>
        <v>-1.7</v>
      </c>
    </row>
    <row r="2262" spans="1:6">
      <c r="A2262" s="27">
        <v>40063</v>
      </c>
      <c r="B2262">
        <v>22.8</v>
      </c>
      <c r="C2262">
        <v>1.3</v>
      </c>
      <c r="D2262" s="1">
        <f t="shared" si="119"/>
        <v>462.25</v>
      </c>
      <c r="E2262" s="2">
        <f t="shared" si="117"/>
        <v>371.74447968447242</v>
      </c>
      <c r="F2262" s="1">
        <f t="shared" si="118"/>
        <v>-21.5</v>
      </c>
    </row>
    <row r="2263" spans="1:6">
      <c r="A2263" s="27">
        <v>40064</v>
      </c>
      <c r="B2263">
        <v>49.6</v>
      </c>
      <c r="C2263">
        <v>2.1</v>
      </c>
      <c r="D2263" s="1">
        <f t="shared" si="119"/>
        <v>2256.25</v>
      </c>
      <c r="E2263" s="2">
        <f t="shared" si="117"/>
        <v>341.53539755886862</v>
      </c>
      <c r="F2263" s="1">
        <f t="shared" si="118"/>
        <v>-47.5</v>
      </c>
    </row>
    <row r="2264" spans="1:6">
      <c r="A2264" s="27">
        <v>40065</v>
      </c>
      <c r="B2264">
        <v>43.3</v>
      </c>
      <c r="C2264">
        <v>2.7</v>
      </c>
      <c r="D2264" s="1">
        <f t="shared" si="119"/>
        <v>1648.3599999999994</v>
      </c>
      <c r="E2264" s="2">
        <f t="shared" si="117"/>
        <v>319.71858596466581</v>
      </c>
      <c r="F2264" s="1">
        <f t="shared" si="118"/>
        <v>-40.599999999999994</v>
      </c>
    </row>
    <row r="2265" spans="1:6">
      <c r="A2265" s="27">
        <v>40066</v>
      </c>
      <c r="B2265">
        <v>61.8</v>
      </c>
      <c r="C2265">
        <v>2</v>
      </c>
      <c r="D2265" s="1">
        <f t="shared" si="119"/>
        <v>3576.0399999999995</v>
      </c>
      <c r="E2265" s="2">
        <f t="shared" si="117"/>
        <v>345.24153282456911</v>
      </c>
      <c r="F2265" s="1">
        <f t="shared" si="118"/>
        <v>-59.8</v>
      </c>
    </row>
    <row r="2266" spans="1:6">
      <c r="A2266" s="27">
        <v>40067</v>
      </c>
      <c r="B2266">
        <v>74.400000000000006</v>
      </c>
      <c r="C2266">
        <v>1.3</v>
      </c>
      <c r="D2266" s="1">
        <f t="shared" si="119"/>
        <v>5343.6100000000015</v>
      </c>
      <c r="E2266" s="2">
        <f t="shared" si="117"/>
        <v>371.74447968447242</v>
      </c>
      <c r="F2266" s="1">
        <f t="shared" si="118"/>
        <v>-73.100000000000009</v>
      </c>
    </row>
    <row r="2267" spans="1:6">
      <c r="A2267" s="27">
        <v>40068</v>
      </c>
      <c r="B2267">
        <v>21.8</v>
      </c>
      <c r="C2267">
        <v>2</v>
      </c>
      <c r="D2267" s="1">
        <f t="shared" si="119"/>
        <v>392.04</v>
      </c>
      <c r="E2267" s="2">
        <f t="shared" si="117"/>
        <v>345.24153282456911</v>
      </c>
      <c r="F2267" s="1">
        <f t="shared" si="118"/>
        <v>-19.8</v>
      </c>
    </row>
    <row r="2268" spans="1:6">
      <c r="A2268" s="27">
        <v>40069</v>
      </c>
      <c r="B2268">
        <v>6.3</v>
      </c>
      <c r="C2268">
        <v>1.1000000000000001</v>
      </c>
      <c r="D2268" s="1">
        <f t="shared" si="119"/>
        <v>27.039999999999992</v>
      </c>
      <c r="E2268" s="2">
        <f t="shared" si="117"/>
        <v>379.49675021587336</v>
      </c>
      <c r="F2268" s="1">
        <f t="shared" si="118"/>
        <v>-5.1999999999999993</v>
      </c>
    </row>
    <row r="2269" spans="1:6">
      <c r="A2269" s="27">
        <v>40070</v>
      </c>
      <c r="B2269">
        <v>4.7</v>
      </c>
      <c r="C2269">
        <v>1.9</v>
      </c>
      <c r="D2269" s="1">
        <f t="shared" si="119"/>
        <v>7.8400000000000016</v>
      </c>
      <c r="E2269" s="2">
        <f t="shared" si="117"/>
        <v>348.96766809026968</v>
      </c>
      <c r="F2269" s="1">
        <f t="shared" si="118"/>
        <v>-2.8000000000000003</v>
      </c>
    </row>
    <row r="2270" spans="1:6">
      <c r="A2270" s="27">
        <v>40071</v>
      </c>
      <c r="B2270">
        <v>8.5</v>
      </c>
      <c r="C2270">
        <v>1.5</v>
      </c>
      <c r="D2270" s="1">
        <f t="shared" si="119"/>
        <v>49</v>
      </c>
      <c r="E2270" s="2">
        <f t="shared" si="117"/>
        <v>364.07220915307153</v>
      </c>
      <c r="F2270" s="1">
        <f t="shared" si="118"/>
        <v>-7</v>
      </c>
    </row>
    <row r="2271" spans="1:6">
      <c r="A2271" s="27">
        <v>40072</v>
      </c>
      <c r="B2271">
        <v>3</v>
      </c>
      <c r="C2271">
        <v>42.4</v>
      </c>
      <c r="D2271" s="1">
        <f t="shared" si="119"/>
        <v>1552.36</v>
      </c>
      <c r="E2271" s="2">
        <f t="shared" si="117"/>
        <v>476.08288548157577</v>
      </c>
      <c r="F2271" s="1">
        <f t="shared" si="118"/>
        <v>39.4</v>
      </c>
    </row>
    <row r="2272" spans="1:6">
      <c r="A2272" s="27">
        <v>40073</v>
      </c>
      <c r="B2272">
        <v>26.5</v>
      </c>
      <c r="C2272">
        <v>2.4</v>
      </c>
      <c r="D2272" s="1">
        <f t="shared" si="119"/>
        <v>580.81000000000006</v>
      </c>
      <c r="E2272" s="2">
        <f t="shared" si="117"/>
        <v>330.53699176176724</v>
      </c>
      <c r="F2272" s="1">
        <f t="shared" si="118"/>
        <v>-24.1</v>
      </c>
    </row>
    <row r="2273" spans="1:6">
      <c r="A2273" s="27">
        <v>40074</v>
      </c>
      <c r="B2273">
        <v>57.3</v>
      </c>
      <c r="C2273">
        <v>1.2</v>
      </c>
      <c r="D2273" s="1">
        <f t="shared" si="119"/>
        <v>3147.2099999999996</v>
      </c>
      <c r="E2273" s="2">
        <f t="shared" si="117"/>
        <v>375.61061495017299</v>
      </c>
      <c r="F2273" s="1">
        <f t="shared" si="118"/>
        <v>-56.099999999999994</v>
      </c>
    </row>
    <row r="2274" spans="1:6">
      <c r="A2274" s="27">
        <v>40075</v>
      </c>
      <c r="B2274">
        <v>30.8</v>
      </c>
      <c r="C2274">
        <v>1.7</v>
      </c>
      <c r="D2274" s="1">
        <f t="shared" si="119"/>
        <v>846.81000000000006</v>
      </c>
      <c r="E2274" s="2">
        <f t="shared" si="117"/>
        <v>356.47993862167061</v>
      </c>
      <c r="F2274" s="1">
        <f t="shared" si="118"/>
        <v>-29.1</v>
      </c>
    </row>
    <row r="2275" spans="1:6">
      <c r="A2275" s="27">
        <v>40076</v>
      </c>
      <c r="B2275">
        <v>15.6</v>
      </c>
      <c r="C2275">
        <v>24.2</v>
      </c>
      <c r="D2275" s="1">
        <f t="shared" si="119"/>
        <v>73.959999999999994</v>
      </c>
      <c r="E2275" s="2">
        <f t="shared" si="117"/>
        <v>13.099503839062921</v>
      </c>
      <c r="F2275" s="1">
        <f t="shared" si="118"/>
        <v>8.6</v>
      </c>
    </row>
    <row r="2276" spans="1:6">
      <c r="A2276" s="27">
        <v>40077</v>
      </c>
      <c r="B2276">
        <v>15.3</v>
      </c>
      <c r="C2276">
        <v>4</v>
      </c>
      <c r="D2276" s="1">
        <f t="shared" si="119"/>
        <v>127.69000000000001</v>
      </c>
      <c r="E2276" s="2">
        <f t="shared" si="117"/>
        <v>274.91882751055954</v>
      </c>
      <c r="F2276" s="1">
        <f t="shared" si="118"/>
        <v>-11.3</v>
      </c>
    </row>
    <row r="2277" spans="1:6">
      <c r="A2277" s="27">
        <v>40078</v>
      </c>
      <c r="B2277">
        <v>43.7</v>
      </c>
      <c r="C2277">
        <v>1.4</v>
      </c>
      <c r="D2277" s="1">
        <f t="shared" si="119"/>
        <v>1789.2900000000004</v>
      </c>
      <c r="E2277" s="2">
        <f t="shared" si="117"/>
        <v>367.89834441877207</v>
      </c>
      <c r="F2277" s="1">
        <f t="shared" si="118"/>
        <v>-42.300000000000004</v>
      </c>
    </row>
    <row r="2278" spans="1:6">
      <c r="A2278" s="27">
        <v>40079</v>
      </c>
      <c r="B2278">
        <v>59</v>
      </c>
      <c r="C2278">
        <v>2.2000000000000002</v>
      </c>
      <c r="D2278" s="1">
        <f t="shared" si="119"/>
        <v>3226.24</v>
      </c>
      <c r="E2278" s="2">
        <f t="shared" si="117"/>
        <v>337.84926229316818</v>
      </c>
      <c r="F2278" s="1">
        <f t="shared" si="118"/>
        <v>-56.8</v>
      </c>
    </row>
    <row r="2279" spans="1:6">
      <c r="A2279" s="27">
        <v>40080</v>
      </c>
      <c r="B2279">
        <v>22</v>
      </c>
      <c r="C2279">
        <v>5.6</v>
      </c>
      <c r="D2279" s="1">
        <f t="shared" si="119"/>
        <v>268.95999999999998</v>
      </c>
      <c r="E2279" s="2">
        <f t="shared" si="117"/>
        <v>224.42066325935193</v>
      </c>
      <c r="F2279" s="1">
        <f t="shared" si="118"/>
        <v>-16.399999999999999</v>
      </c>
    </row>
    <row r="2280" spans="1:6">
      <c r="A2280" s="27">
        <v>40081</v>
      </c>
      <c r="B2280">
        <v>66.8</v>
      </c>
      <c r="C2280">
        <v>9.5</v>
      </c>
      <c r="D2280" s="1">
        <f t="shared" si="119"/>
        <v>3283.2899999999995</v>
      </c>
      <c r="E2280" s="2">
        <f t="shared" si="117"/>
        <v>122.78138789703326</v>
      </c>
      <c r="F2280" s="1">
        <f t="shared" si="118"/>
        <v>-57.3</v>
      </c>
    </row>
    <row r="2281" spans="1:6">
      <c r="A2281" s="27">
        <v>40082</v>
      </c>
      <c r="B2281">
        <v>85.3</v>
      </c>
      <c r="C2281">
        <v>4.4000000000000004</v>
      </c>
      <c r="D2281" s="1">
        <f t="shared" si="119"/>
        <v>6544.8099999999986</v>
      </c>
      <c r="E2281" s="2">
        <f t="shared" si="117"/>
        <v>261.81428644775769</v>
      </c>
      <c r="F2281" s="1">
        <f t="shared" si="118"/>
        <v>-80.899999999999991</v>
      </c>
    </row>
    <row r="2282" spans="1:6">
      <c r="A2282" s="27">
        <v>40083</v>
      </c>
      <c r="B2282">
        <v>49</v>
      </c>
      <c r="C2282">
        <v>4.3</v>
      </c>
      <c r="D2282" s="1">
        <f t="shared" si="119"/>
        <v>1998.0900000000001</v>
      </c>
      <c r="E2282" s="2">
        <f t="shared" si="117"/>
        <v>265.06042171345808</v>
      </c>
      <c r="F2282" s="1">
        <f t="shared" si="118"/>
        <v>-44.7</v>
      </c>
    </row>
    <row r="2283" spans="1:6">
      <c r="A2283" s="27">
        <v>40084</v>
      </c>
      <c r="B2283">
        <v>58.7</v>
      </c>
      <c r="C2283">
        <v>5.0999999999999996</v>
      </c>
      <c r="D2283" s="1">
        <f t="shared" si="119"/>
        <v>2872.96</v>
      </c>
      <c r="E2283" s="2">
        <f t="shared" si="117"/>
        <v>239.6513395878543</v>
      </c>
      <c r="F2283" s="1">
        <f t="shared" si="118"/>
        <v>-53.6</v>
      </c>
    </row>
    <row r="2284" spans="1:6">
      <c r="A2284" s="27">
        <v>40085</v>
      </c>
      <c r="B2284">
        <v>35.1</v>
      </c>
      <c r="C2284">
        <v>2.1</v>
      </c>
      <c r="D2284" s="1">
        <f t="shared" si="119"/>
        <v>1089</v>
      </c>
      <c r="E2284" s="2">
        <f t="shared" si="117"/>
        <v>341.53539755886862</v>
      </c>
      <c r="F2284" s="1">
        <f t="shared" si="118"/>
        <v>-33</v>
      </c>
    </row>
    <row r="2285" spans="1:6">
      <c r="A2285" s="27">
        <v>40086</v>
      </c>
      <c r="B2285">
        <v>11.4</v>
      </c>
      <c r="C2285">
        <v>2</v>
      </c>
      <c r="D2285" s="1">
        <f t="shared" si="119"/>
        <v>88.360000000000014</v>
      </c>
      <c r="E2285" s="2">
        <f t="shared" si="117"/>
        <v>345.24153282456911</v>
      </c>
      <c r="F2285" s="1">
        <f t="shared" si="118"/>
        <v>-9.4</v>
      </c>
    </row>
    <row r="2286" spans="1:6">
      <c r="A2286" s="27">
        <v>40087</v>
      </c>
      <c r="B2286">
        <v>34</v>
      </c>
      <c r="C2286">
        <v>10</v>
      </c>
      <c r="D2286" s="1">
        <f t="shared" si="119"/>
        <v>576</v>
      </c>
      <c r="E2286" s="2">
        <f t="shared" si="117"/>
        <v>111.95071156853086</v>
      </c>
      <c r="F2286" s="1">
        <f t="shared" si="118"/>
        <v>-24</v>
      </c>
    </row>
    <row r="2287" spans="1:6">
      <c r="A2287" s="27">
        <v>40088</v>
      </c>
      <c r="B2287">
        <v>53.8</v>
      </c>
      <c r="C2287">
        <v>10.3</v>
      </c>
      <c r="D2287" s="1">
        <f t="shared" si="119"/>
        <v>1892.25</v>
      </c>
      <c r="E2287" s="2">
        <f t="shared" si="117"/>
        <v>105.6923057714294</v>
      </c>
      <c r="F2287" s="1">
        <f t="shared" si="118"/>
        <v>-43.5</v>
      </c>
    </row>
    <row r="2288" spans="1:6">
      <c r="A2288" s="27">
        <v>40089</v>
      </c>
      <c r="B2288">
        <v>50.2</v>
      </c>
      <c r="C2288">
        <v>10.8</v>
      </c>
      <c r="D2288" s="1">
        <f t="shared" si="119"/>
        <v>1552.3600000000004</v>
      </c>
      <c r="E2288" s="2">
        <f t="shared" si="117"/>
        <v>95.661629442927008</v>
      </c>
      <c r="F2288" s="1">
        <f t="shared" si="118"/>
        <v>-39.400000000000006</v>
      </c>
    </row>
    <row r="2289" spans="1:6">
      <c r="A2289" s="27">
        <v>40090</v>
      </c>
      <c r="B2289">
        <v>68.7</v>
      </c>
      <c r="C2289">
        <v>17.8</v>
      </c>
      <c r="D2289" s="1">
        <f t="shared" si="119"/>
        <v>2590.8100000000004</v>
      </c>
      <c r="E2289" s="2">
        <f t="shared" si="117"/>
        <v>7.7321608438935385</v>
      </c>
      <c r="F2289" s="1">
        <f t="shared" si="118"/>
        <v>-50.900000000000006</v>
      </c>
    </row>
    <row r="2290" spans="1:6">
      <c r="A2290" s="27">
        <v>40091</v>
      </c>
      <c r="B2290">
        <v>46.1</v>
      </c>
      <c r="C2290">
        <v>53.6</v>
      </c>
      <c r="D2290" s="1">
        <f t="shared" si="119"/>
        <v>56.25</v>
      </c>
      <c r="E2290" s="2">
        <f t="shared" si="117"/>
        <v>1090.2757357231224</v>
      </c>
      <c r="F2290" s="1">
        <f t="shared" si="118"/>
        <v>7.5</v>
      </c>
    </row>
    <row r="2291" spans="1:6">
      <c r="A2291" s="27">
        <v>40092</v>
      </c>
      <c r="B2291">
        <v>30.5</v>
      </c>
      <c r="C2291">
        <v>9.1999999999999993</v>
      </c>
      <c r="D2291" s="1">
        <f t="shared" si="119"/>
        <v>453.69000000000005</v>
      </c>
      <c r="E2291" s="2">
        <f t="shared" si="117"/>
        <v>129.51979369413471</v>
      </c>
      <c r="F2291" s="1">
        <f t="shared" si="118"/>
        <v>-21.3</v>
      </c>
    </row>
    <row r="2292" spans="1:6">
      <c r="A2292" s="27">
        <v>40093</v>
      </c>
      <c r="B2292">
        <v>16.600000000000001</v>
      </c>
      <c r="C2292">
        <v>11.6</v>
      </c>
      <c r="D2292" s="1">
        <f t="shared" si="119"/>
        <v>25.000000000000018</v>
      </c>
      <c r="E2292" s="2">
        <f t="shared" si="117"/>
        <v>80.652547317323211</v>
      </c>
      <c r="F2292" s="1">
        <f t="shared" si="118"/>
        <v>-5.0000000000000018</v>
      </c>
    </row>
    <row r="2293" spans="1:6">
      <c r="A2293" s="27">
        <v>40094</v>
      </c>
      <c r="B2293">
        <v>17.899999999999999</v>
      </c>
      <c r="C2293">
        <v>6.9</v>
      </c>
      <c r="D2293" s="1">
        <f t="shared" si="119"/>
        <v>120.99999999999996</v>
      </c>
      <c r="E2293" s="2">
        <f t="shared" si="117"/>
        <v>187.16090480524568</v>
      </c>
      <c r="F2293" s="1">
        <f t="shared" si="118"/>
        <v>-10.999999999999998</v>
      </c>
    </row>
    <row r="2294" spans="1:6">
      <c r="A2294" s="27">
        <v>40095</v>
      </c>
      <c r="B2294">
        <v>40.4</v>
      </c>
      <c r="C2294">
        <v>7.9</v>
      </c>
      <c r="D2294" s="1">
        <f t="shared" si="119"/>
        <v>1056.25</v>
      </c>
      <c r="E2294" s="2">
        <f t="shared" si="117"/>
        <v>160.79955214824091</v>
      </c>
      <c r="F2294" s="1">
        <f t="shared" si="118"/>
        <v>-32.5</v>
      </c>
    </row>
    <row r="2295" spans="1:6">
      <c r="A2295" s="27">
        <v>40096</v>
      </c>
      <c r="B2295">
        <v>33.700000000000003</v>
      </c>
      <c r="C2295">
        <v>8.8000000000000007</v>
      </c>
      <c r="D2295" s="1">
        <f t="shared" si="119"/>
        <v>620.0100000000001</v>
      </c>
      <c r="E2295" s="2">
        <f t="shared" si="117"/>
        <v>138.78433475693657</v>
      </c>
      <c r="F2295" s="1">
        <f t="shared" si="118"/>
        <v>-24.900000000000002</v>
      </c>
    </row>
    <row r="2296" spans="1:6">
      <c r="A2296" s="27">
        <v>40097</v>
      </c>
      <c r="B2296">
        <v>8.4</v>
      </c>
      <c r="C2296">
        <v>5.4</v>
      </c>
      <c r="D2296" s="1">
        <f t="shared" si="119"/>
        <v>9</v>
      </c>
      <c r="E2296" s="2">
        <f t="shared" si="117"/>
        <v>230.45293379075284</v>
      </c>
      <c r="F2296" s="1">
        <f t="shared" si="118"/>
        <v>-3</v>
      </c>
    </row>
    <row r="2297" spans="1:6">
      <c r="A2297" s="27">
        <v>40098</v>
      </c>
      <c r="B2297">
        <v>4.5999999999999996</v>
      </c>
      <c r="C2297">
        <v>4</v>
      </c>
      <c r="D2297" s="1">
        <f t="shared" si="119"/>
        <v>0.3599999999999996</v>
      </c>
      <c r="E2297" s="2">
        <f t="shared" si="117"/>
        <v>274.91882751055954</v>
      </c>
      <c r="F2297" s="1">
        <f t="shared" si="118"/>
        <v>-0.59999999999999964</v>
      </c>
    </row>
    <row r="2298" spans="1:6">
      <c r="A2298" s="27">
        <v>40099</v>
      </c>
      <c r="B2298">
        <v>3.3</v>
      </c>
      <c r="C2298">
        <v>8.9</v>
      </c>
      <c r="D2298" s="1">
        <f t="shared" si="119"/>
        <v>31.360000000000007</v>
      </c>
      <c r="E2298" s="2">
        <f t="shared" si="117"/>
        <v>136.43819949123611</v>
      </c>
      <c r="F2298" s="1">
        <f t="shared" si="118"/>
        <v>5.6000000000000005</v>
      </c>
    </row>
    <row r="2299" spans="1:6">
      <c r="A2299" s="27">
        <v>40100</v>
      </c>
      <c r="B2299">
        <v>34</v>
      </c>
      <c r="C2299">
        <v>11.1</v>
      </c>
      <c r="D2299" s="1">
        <f t="shared" si="119"/>
        <v>524.41</v>
      </c>
      <c r="E2299" s="2">
        <f t="shared" si="117"/>
        <v>89.883223645825595</v>
      </c>
      <c r="F2299" s="1">
        <f t="shared" si="118"/>
        <v>-22.9</v>
      </c>
    </row>
    <row r="2300" spans="1:6">
      <c r="A2300" s="27">
        <v>40101</v>
      </c>
      <c r="B2300">
        <v>33.200000000000003</v>
      </c>
      <c r="C2300">
        <v>14</v>
      </c>
      <c r="D2300" s="1">
        <f t="shared" si="119"/>
        <v>368.6400000000001</v>
      </c>
      <c r="E2300" s="2">
        <f t="shared" si="117"/>
        <v>43.305300940511721</v>
      </c>
      <c r="F2300" s="1">
        <f t="shared" si="118"/>
        <v>-19.200000000000003</v>
      </c>
    </row>
    <row r="2301" spans="1:6">
      <c r="A2301" s="27">
        <v>40102</v>
      </c>
      <c r="B2301">
        <v>40</v>
      </c>
      <c r="C2301">
        <v>0</v>
      </c>
      <c r="D2301" s="1">
        <f t="shared" si="119"/>
        <v>1600</v>
      </c>
      <c r="E2301" s="2">
        <f t="shared" si="117"/>
        <v>423.56423813857867</v>
      </c>
      <c r="F2301" s="1">
        <f t="shared" si="118"/>
        <v>-40</v>
      </c>
    </row>
    <row r="2302" spans="1:6">
      <c r="A2302" s="27">
        <v>40103</v>
      </c>
      <c r="B2302">
        <v>48.3</v>
      </c>
      <c r="C2302">
        <v>0</v>
      </c>
      <c r="D2302" s="1">
        <f t="shared" si="119"/>
        <v>2332.89</v>
      </c>
      <c r="E2302" s="2">
        <f t="shared" si="117"/>
        <v>423.56423813857867</v>
      </c>
      <c r="F2302" s="1">
        <f t="shared" si="118"/>
        <v>-48.3</v>
      </c>
    </row>
    <row r="2303" spans="1:6">
      <c r="A2303" s="27">
        <v>40104</v>
      </c>
      <c r="B2303">
        <v>52</v>
      </c>
      <c r="C2303">
        <v>0</v>
      </c>
      <c r="D2303" s="1">
        <f t="shared" si="119"/>
        <v>2704</v>
      </c>
      <c r="E2303" s="2">
        <f t="shared" si="117"/>
        <v>423.56423813857867</v>
      </c>
      <c r="F2303" s="1">
        <f t="shared" si="118"/>
        <v>-52</v>
      </c>
    </row>
    <row r="2304" spans="1:6">
      <c r="A2304" s="27">
        <v>40105</v>
      </c>
      <c r="B2304">
        <v>45.5</v>
      </c>
      <c r="C2304">
        <v>6.5</v>
      </c>
      <c r="D2304" s="1">
        <f t="shared" si="119"/>
        <v>1521</v>
      </c>
      <c r="E2304" s="2">
        <f t="shared" si="117"/>
        <v>198.26544586804761</v>
      </c>
      <c r="F2304" s="1">
        <f t="shared" si="118"/>
        <v>-39</v>
      </c>
    </row>
    <row r="2305" spans="1:6">
      <c r="A2305" s="27">
        <v>40106</v>
      </c>
      <c r="B2305">
        <v>59.8</v>
      </c>
      <c r="C2305">
        <v>6.3</v>
      </c>
      <c r="D2305" s="1">
        <f t="shared" si="119"/>
        <v>2862.25</v>
      </c>
      <c r="E2305" s="2">
        <f t="shared" si="117"/>
        <v>203.93771639944853</v>
      </c>
      <c r="F2305" s="1">
        <f t="shared" si="118"/>
        <v>-53.5</v>
      </c>
    </row>
    <row r="2306" spans="1:6">
      <c r="A2306" s="27">
        <v>40107</v>
      </c>
      <c r="B2306">
        <v>30.7</v>
      </c>
      <c r="C2306">
        <v>5.0999999999999996</v>
      </c>
      <c r="D2306" s="1">
        <f t="shared" si="119"/>
        <v>655.36000000000013</v>
      </c>
      <c r="E2306" s="2">
        <f t="shared" si="117"/>
        <v>239.6513395878543</v>
      </c>
      <c r="F2306" s="1">
        <f t="shared" si="118"/>
        <v>-25.6</v>
      </c>
    </row>
    <row r="2307" spans="1:6">
      <c r="A2307" s="27">
        <v>40108</v>
      </c>
      <c r="B2307">
        <v>18</v>
      </c>
      <c r="C2307">
        <v>6.2</v>
      </c>
      <c r="D2307" s="1">
        <f t="shared" si="119"/>
        <v>139.24</v>
      </c>
      <c r="E2307" s="2">
        <f t="shared" ref="E2307:E2370" si="120">(C2307-AVERAGE($C$2:$C$6211))^2</f>
        <v>206.80385166514907</v>
      </c>
      <c r="F2307" s="1">
        <f t="shared" ref="F2307:F2370" si="121">C2307-B2307</f>
        <v>-11.8</v>
      </c>
    </row>
    <row r="2308" spans="1:6">
      <c r="A2308" s="27">
        <v>40109</v>
      </c>
      <c r="B2308">
        <v>13</v>
      </c>
      <c r="C2308">
        <v>10.4</v>
      </c>
      <c r="D2308" s="1">
        <f t="shared" si="119"/>
        <v>6.759999999999998</v>
      </c>
      <c r="E2308" s="2">
        <f t="shared" si="120"/>
        <v>103.64617050572893</v>
      </c>
      <c r="F2308" s="1">
        <f t="shared" si="121"/>
        <v>-2.5999999999999996</v>
      </c>
    </row>
    <row r="2309" spans="1:6">
      <c r="A2309" s="27">
        <v>40110</v>
      </c>
      <c r="B2309">
        <v>18.899999999999999</v>
      </c>
      <c r="C2309">
        <v>4.5999999999999996</v>
      </c>
      <c r="D2309" s="1">
        <f t="shared" ref="D2309:D2372" si="122">(B2309-C2309)^2</f>
        <v>204.48999999999998</v>
      </c>
      <c r="E2309" s="2">
        <f t="shared" si="120"/>
        <v>255.38201591635669</v>
      </c>
      <c r="F2309" s="1">
        <f t="shared" si="121"/>
        <v>-14.299999999999999</v>
      </c>
    </row>
    <row r="2310" spans="1:6">
      <c r="A2310" s="27">
        <v>40111</v>
      </c>
      <c r="B2310">
        <v>45.3</v>
      </c>
      <c r="C2310">
        <v>6.4</v>
      </c>
      <c r="D2310" s="1">
        <f t="shared" si="122"/>
        <v>1513.2099999999998</v>
      </c>
      <c r="E2310" s="2">
        <f t="shared" si="120"/>
        <v>201.09158113374806</v>
      </c>
      <c r="F2310" s="1">
        <f t="shared" si="121"/>
        <v>-38.9</v>
      </c>
    </row>
    <row r="2311" spans="1:6">
      <c r="A2311" s="27">
        <v>40112</v>
      </c>
      <c r="B2311">
        <v>90.6</v>
      </c>
      <c r="C2311">
        <v>8.1999999999999993</v>
      </c>
      <c r="D2311" s="1">
        <f t="shared" si="122"/>
        <v>6789.7599999999984</v>
      </c>
      <c r="E2311" s="2">
        <f t="shared" si="120"/>
        <v>153.28114635113948</v>
      </c>
      <c r="F2311" s="1">
        <f t="shared" si="121"/>
        <v>-82.399999999999991</v>
      </c>
    </row>
    <row r="2312" spans="1:6">
      <c r="A2312" s="27">
        <v>40113</v>
      </c>
      <c r="B2312">
        <v>92.7</v>
      </c>
      <c r="C2312">
        <v>8.1999999999999993</v>
      </c>
      <c r="D2312" s="1">
        <f t="shared" si="122"/>
        <v>7140.25</v>
      </c>
      <c r="E2312" s="2">
        <f t="shared" si="120"/>
        <v>153.28114635113948</v>
      </c>
      <c r="F2312" s="1">
        <f t="shared" si="121"/>
        <v>-84.5</v>
      </c>
    </row>
    <row r="2313" spans="1:6">
      <c r="A2313" s="27">
        <v>40114</v>
      </c>
      <c r="B2313">
        <v>52.5</v>
      </c>
      <c r="C2313">
        <v>12.5</v>
      </c>
      <c r="D2313" s="1">
        <f t="shared" si="122"/>
        <v>1600</v>
      </c>
      <c r="E2313" s="2">
        <f t="shared" si="120"/>
        <v>65.297329926018904</v>
      </c>
      <c r="F2313" s="1">
        <f t="shared" si="121"/>
        <v>-40</v>
      </c>
    </row>
    <row r="2314" spans="1:6">
      <c r="A2314" s="27">
        <v>40115</v>
      </c>
      <c r="B2314">
        <v>43.9</v>
      </c>
      <c r="C2314">
        <v>5.5</v>
      </c>
      <c r="D2314" s="1">
        <f t="shared" si="122"/>
        <v>1474.56</v>
      </c>
      <c r="E2314" s="2">
        <f t="shared" si="120"/>
        <v>227.42679852505239</v>
      </c>
      <c r="F2314" s="1">
        <f t="shared" si="121"/>
        <v>-38.4</v>
      </c>
    </row>
    <row r="2315" spans="1:6">
      <c r="A2315" s="27">
        <v>40116</v>
      </c>
      <c r="B2315">
        <v>16.8</v>
      </c>
      <c r="C2315">
        <v>6.6</v>
      </c>
      <c r="D2315" s="1">
        <f t="shared" si="122"/>
        <v>104.04000000000002</v>
      </c>
      <c r="E2315" s="2">
        <f t="shared" si="120"/>
        <v>195.45931060234713</v>
      </c>
      <c r="F2315" s="1">
        <f t="shared" si="121"/>
        <v>-10.200000000000001</v>
      </c>
    </row>
    <row r="2316" spans="1:6">
      <c r="A2316" s="27">
        <v>40117</v>
      </c>
      <c r="B2316">
        <v>16.3</v>
      </c>
      <c r="C2316">
        <v>26.4</v>
      </c>
      <c r="D2316" s="1">
        <f t="shared" si="122"/>
        <v>102.00999999999996</v>
      </c>
      <c r="E2316" s="2">
        <f t="shared" si="120"/>
        <v>33.864527993652388</v>
      </c>
      <c r="F2316" s="1">
        <f t="shared" si="121"/>
        <v>10.099999999999998</v>
      </c>
    </row>
    <row r="2317" spans="1:6">
      <c r="A2317" s="27">
        <v>40118</v>
      </c>
      <c r="B2317">
        <v>8.6999999999999993</v>
      </c>
      <c r="C2317">
        <v>7.5</v>
      </c>
      <c r="D2317" s="1">
        <f t="shared" si="122"/>
        <v>1.4399999999999984</v>
      </c>
      <c r="E2317" s="2">
        <f t="shared" si="120"/>
        <v>171.10409321104282</v>
      </c>
      <c r="F2317" s="1">
        <f t="shared" si="121"/>
        <v>-1.1999999999999993</v>
      </c>
    </row>
    <row r="2318" spans="1:6">
      <c r="A2318" s="27">
        <v>40119</v>
      </c>
      <c r="B2318">
        <v>1.3</v>
      </c>
      <c r="C2318">
        <v>3.5</v>
      </c>
      <c r="D2318" s="1">
        <f t="shared" si="122"/>
        <v>4.8400000000000007</v>
      </c>
      <c r="E2318" s="2">
        <f t="shared" si="120"/>
        <v>291.74950383906196</v>
      </c>
      <c r="F2318" s="1">
        <f t="shared" si="121"/>
        <v>2.2000000000000002</v>
      </c>
    </row>
    <row r="2319" spans="1:6">
      <c r="A2319" s="27">
        <v>40120</v>
      </c>
      <c r="B2319">
        <v>8.9</v>
      </c>
      <c r="C2319">
        <v>1.2</v>
      </c>
      <c r="D2319" s="1">
        <f t="shared" si="122"/>
        <v>59.290000000000006</v>
      </c>
      <c r="E2319" s="2">
        <f t="shared" si="120"/>
        <v>375.61061495017299</v>
      </c>
      <c r="F2319" s="1">
        <f t="shared" si="121"/>
        <v>-7.7</v>
      </c>
    </row>
    <row r="2320" spans="1:6">
      <c r="A2320" s="27">
        <v>40121</v>
      </c>
      <c r="B2320">
        <v>16</v>
      </c>
      <c r="C2320">
        <v>1</v>
      </c>
      <c r="D2320" s="1">
        <f t="shared" si="122"/>
        <v>225</v>
      </c>
      <c r="E2320" s="2">
        <f t="shared" si="120"/>
        <v>383.40288548157389</v>
      </c>
      <c r="F2320" s="1">
        <f t="shared" si="121"/>
        <v>-15</v>
      </c>
    </row>
    <row r="2321" spans="1:6">
      <c r="A2321" s="27">
        <v>40122</v>
      </c>
      <c r="B2321">
        <v>13.3</v>
      </c>
      <c r="C2321">
        <v>2.2000000000000002</v>
      </c>
      <c r="D2321" s="1">
        <f t="shared" si="122"/>
        <v>123.21000000000004</v>
      </c>
      <c r="E2321" s="2">
        <f t="shared" si="120"/>
        <v>337.84926229316818</v>
      </c>
      <c r="F2321" s="1">
        <f t="shared" si="121"/>
        <v>-11.100000000000001</v>
      </c>
    </row>
    <row r="2322" spans="1:6">
      <c r="A2322" s="27">
        <v>40123</v>
      </c>
      <c r="B2322">
        <v>19.899999999999999</v>
      </c>
      <c r="C2322">
        <v>1</v>
      </c>
      <c r="D2322" s="1">
        <f t="shared" si="122"/>
        <v>357.20999999999992</v>
      </c>
      <c r="E2322" s="2">
        <f t="shared" si="120"/>
        <v>383.40288548157389</v>
      </c>
      <c r="F2322" s="1">
        <f t="shared" si="121"/>
        <v>-18.899999999999999</v>
      </c>
    </row>
    <row r="2323" spans="1:6">
      <c r="A2323" s="27">
        <v>40124</v>
      </c>
      <c r="B2323">
        <v>20.6</v>
      </c>
      <c r="C2323">
        <v>5</v>
      </c>
      <c r="D2323" s="1">
        <f t="shared" si="122"/>
        <v>243.36000000000004</v>
      </c>
      <c r="E2323" s="2">
        <f t="shared" si="120"/>
        <v>242.75747485355478</v>
      </c>
      <c r="F2323" s="1">
        <f t="shared" si="121"/>
        <v>-15.600000000000001</v>
      </c>
    </row>
    <row r="2324" spans="1:6">
      <c r="A2324" s="27">
        <v>40125</v>
      </c>
      <c r="B2324">
        <v>10.3</v>
      </c>
      <c r="C2324">
        <v>-1</v>
      </c>
      <c r="D2324" s="1">
        <f t="shared" si="122"/>
        <v>127.69000000000001</v>
      </c>
      <c r="E2324" s="2">
        <f t="shared" si="120"/>
        <v>465.72559079558346</v>
      </c>
      <c r="F2324" s="1">
        <f t="shared" si="121"/>
        <v>-11.3</v>
      </c>
    </row>
    <row r="2325" spans="1:6">
      <c r="A2325" s="27">
        <v>40126</v>
      </c>
      <c r="B2325">
        <v>15.4</v>
      </c>
      <c r="C2325">
        <v>3</v>
      </c>
      <c r="D2325" s="1">
        <f t="shared" si="122"/>
        <v>153.76000000000002</v>
      </c>
      <c r="E2325" s="2">
        <f t="shared" si="120"/>
        <v>309.08018016756432</v>
      </c>
      <c r="F2325" s="1">
        <f t="shared" si="121"/>
        <v>-12.4</v>
      </c>
    </row>
    <row r="2326" spans="1:6">
      <c r="A2326" s="27">
        <v>40127</v>
      </c>
      <c r="B2326">
        <v>7.1</v>
      </c>
      <c r="C2326">
        <v>6.9</v>
      </c>
      <c r="D2326" s="1">
        <f t="shared" si="122"/>
        <v>3.9999999999999716E-2</v>
      </c>
      <c r="E2326" s="2">
        <f t="shared" si="120"/>
        <v>187.16090480524568</v>
      </c>
      <c r="F2326" s="1">
        <f t="shared" si="121"/>
        <v>-0.19999999999999929</v>
      </c>
    </row>
    <row r="2327" spans="1:6">
      <c r="A2327" s="27">
        <v>40128</v>
      </c>
      <c r="B2327">
        <v>16.5</v>
      </c>
      <c r="C2327">
        <v>12.4</v>
      </c>
      <c r="D2327" s="1">
        <f t="shared" si="122"/>
        <v>16.809999999999999</v>
      </c>
      <c r="E2327" s="2">
        <f t="shared" si="120"/>
        <v>66.923465191719373</v>
      </c>
      <c r="F2327" s="1">
        <f t="shared" si="121"/>
        <v>-4.0999999999999996</v>
      </c>
    </row>
    <row r="2328" spans="1:6">
      <c r="A2328" s="27">
        <v>40129</v>
      </c>
      <c r="B2328">
        <v>37.700000000000003</v>
      </c>
      <c r="C2328">
        <v>7.1</v>
      </c>
      <c r="D2328" s="1">
        <f t="shared" si="122"/>
        <v>936.36000000000013</v>
      </c>
      <c r="E2328" s="2">
        <f t="shared" si="120"/>
        <v>181.72863427384473</v>
      </c>
      <c r="F2328" s="1">
        <f t="shared" si="121"/>
        <v>-30.6</v>
      </c>
    </row>
    <row r="2329" spans="1:6">
      <c r="A2329" s="27">
        <v>40130</v>
      </c>
      <c r="B2329">
        <v>57.8</v>
      </c>
      <c r="C2329">
        <v>64.3</v>
      </c>
      <c r="D2329" s="1">
        <f t="shared" si="122"/>
        <v>42.25</v>
      </c>
      <c r="E2329" s="2">
        <f t="shared" si="120"/>
        <v>1911.3792622931708</v>
      </c>
      <c r="F2329" s="1">
        <f t="shared" si="121"/>
        <v>6.5</v>
      </c>
    </row>
    <row r="2330" spans="1:6">
      <c r="A2330" s="27">
        <v>40131</v>
      </c>
      <c r="B2330">
        <v>86.5</v>
      </c>
      <c r="C2330">
        <v>12.8</v>
      </c>
      <c r="D2330" s="1">
        <f t="shared" si="122"/>
        <v>5431.6900000000005</v>
      </c>
      <c r="E2330" s="2">
        <f t="shared" si="120"/>
        <v>60.538924128917451</v>
      </c>
      <c r="F2330" s="1">
        <f t="shared" si="121"/>
        <v>-73.7</v>
      </c>
    </row>
    <row r="2331" spans="1:6">
      <c r="A2331" s="27">
        <v>40132</v>
      </c>
      <c r="B2331">
        <v>69.7</v>
      </c>
      <c r="C2331">
        <v>13.6</v>
      </c>
      <c r="D2331" s="1">
        <f t="shared" si="122"/>
        <v>3147.21</v>
      </c>
      <c r="E2331" s="2">
        <f t="shared" si="120"/>
        <v>48.729842003313642</v>
      </c>
      <c r="F2331" s="1">
        <f t="shared" si="121"/>
        <v>-56.1</v>
      </c>
    </row>
    <row r="2332" spans="1:6">
      <c r="A2332" s="27">
        <v>40133</v>
      </c>
      <c r="B2332">
        <v>49</v>
      </c>
      <c r="C2332">
        <v>10.7</v>
      </c>
      <c r="D2332" s="1">
        <f t="shared" si="122"/>
        <v>1466.8899999999999</v>
      </c>
      <c r="E2332" s="2">
        <f t="shared" si="120"/>
        <v>97.627764708627524</v>
      </c>
      <c r="F2332" s="1">
        <f t="shared" si="121"/>
        <v>-38.299999999999997</v>
      </c>
    </row>
    <row r="2333" spans="1:6">
      <c r="A2333" s="27">
        <v>40134</v>
      </c>
      <c r="B2333">
        <v>38.799999999999997</v>
      </c>
      <c r="C2333">
        <v>11.1</v>
      </c>
      <c r="D2333" s="1">
        <f t="shared" si="122"/>
        <v>767.28999999999974</v>
      </c>
      <c r="E2333" s="2">
        <f t="shared" si="120"/>
        <v>89.883223645825595</v>
      </c>
      <c r="F2333" s="1">
        <f t="shared" si="121"/>
        <v>-27.699999999999996</v>
      </c>
    </row>
    <row r="2334" spans="1:6">
      <c r="A2334" s="27">
        <v>40135</v>
      </c>
      <c r="B2334">
        <v>58.1</v>
      </c>
      <c r="C2334">
        <v>18.600000000000001</v>
      </c>
      <c r="D2334" s="1">
        <f t="shared" si="122"/>
        <v>1560.25</v>
      </c>
      <c r="E2334" s="2">
        <f t="shared" si="120"/>
        <v>3.9230787182897093</v>
      </c>
      <c r="F2334" s="1">
        <f t="shared" si="121"/>
        <v>-39.5</v>
      </c>
    </row>
    <row r="2335" spans="1:6">
      <c r="A2335" s="27">
        <v>40136</v>
      </c>
      <c r="B2335">
        <v>57.5</v>
      </c>
      <c r="C2335">
        <v>18.100000000000001</v>
      </c>
      <c r="D2335" s="1">
        <f t="shared" si="122"/>
        <v>1552.36</v>
      </c>
      <c r="E2335" s="2">
        <f t="shared" si="120"/>
        <v>6.1537550467921003</v>
      </c>
      <c r="F2335" s="1">
        <f t="shared" si="121"/>
        <v>-39.4</v>
      </c>
    </row>
    <row r="2336" spans="1:6">
      <c r="A2336" s="27">
        <v>40137</v>
      </c>
      <c r="B2336">
        <v>40.799999999999997</v>
      </c>
      <c r="C2336">
        <v>63</v>
      </c>
      <c r="D2336" s="1">
        <f t="shared" si="122"/>
        <v>492.84000000000015</v>
      </c>
      <c r="E2336" s="2">
        <f t="shared" si="120"/>
        <v>1799.3990207472773</v>
      </c>
      <c r="F2336" s="1">
        <f t="shared" si="121"/>
        <v>22.200000000000003</v>
      </c>
    </row>
    <row r="2337" spans="1:6">
      <c r="A2337" s="27">
        <v>40138</v>
      </c>
      <c r="B2337">
        <v>36.200000000000003</v>
      </c>
      <c r="C2337">
        <v>65.400000000000006</v>
      </c>
      <c r="D2337" s="1">
        <f t="shared" si="122"/>
        <v>852.64000000000021</v>
      </c>
      <c r="E2337" s="2">
        <f t="shared" si="120"/>
        <v>2008.7717743704663</v>
      </c>
      <c r="F2337" s="1">
        <f t="shared" si="121"/>
        <v>29.200000000000003</v>
      </c>
    </row>
    <row r="2338" spans="1:6">
      <c r="A2338" s="27">
        <v>40139</v>
      </c>
      <c r="B2338">
        <v>19.100000000000001</v>
      </c>
      <c r="C2338">
        <v>13</v>
      </c>
      <c r="D2338" s="1">
        <f t="shared" si="122"/>
        <v>37.210000000000015</v>
      </c>
      <c r="E2338" s="2">
        <f t="shared" si="120"/>
        <v>57.466653597516505</v>
      </c>
      <c r="F2338" s="1">
        <f t="shared" si="121"/>
        <v>-6.1000000000000014</v>
      </c>
    </row>
    <row r="2339" spans="1:6">
      <c r="A2339" s="27">
        <v>40140</v>
      </c>
      <c r="B2339">
        <v>14.5</v>
      </c>
      <c r="C2339">
        <v>13</v>
      </c>
      <c r="D2339" s="1">
        <f t="shared" si="122"/>
        <v>2.25</v>
      </c>
      <c r="E2339" s="2">
        <f t="shared" si="120"/>
        <v>57.466653597516505</v>
      </c>
      <c r="F2339" s="1">
        <f t="shared" si="121"/>
        <v>-1.5</v>
      </c>
    </row>
    <row r="2340" spans="1:6">
      <c r="A2340" s="27">
        <v>40141</v>
      </c>
      <c r="B2340">
        <v>12.8</v>
      </c>
      <c r="C2340">
        <v>6</v>
      </c>
      <c r="D2340" s="1">
        <f t="shared" si="122"/>
        <v>46.240000000000009</v>
      </c>
      <c r="E2340" s="2">
        <f t="shared" si="120"/>
        <v>212.59612219655</v>
      </c>
      <c r="F2340" s="1">
        <f t="shared" si="121"/>
        <v>-6.8000000000000007</v>
      </c>
    </row>
    <row r="2341" spans="1:6">
      <c r="A2341" s="27">
        <v>40142</v>
      </c>
      <c r="B2341">
        <v>27.3</v>
      </c>
      <c r="C2341">
        <v>7.4</v>
      </c>
      <c r="D2341" s="1">
        <f t="shared" si="122"/>
        <v>396.00999999999993</v>
      </c>
      <c r="E2341" s="2">
        <f t="shared" si="120"/>
        <v>173.73022847674329</v>
      </c>
      <c r="F2341" s="1">
        <f t="shared" si="121"/>
        <v>-19.899999999999999</v>
      </c>
    </row>
    <row r="2342" spans="1:6">
      <c r="A2342" s="27">
        <v>40143</v>
      </c>
      <c r="B2342">
        <v>49.8</v>
      </c>
      <c r="C2342">
        <v>39.1</v>
      </c>
      <c r="D2342" s="1">
        <f t="shared" si="122"/>
        <v>114.48999999999991</v>
      </c>
      <c r="E2342" s="2">
        <f t="shared" si="120"/>
        <v>342.96534924969171</v>
      </c>
      <c r="F2342" s="1">
        <f t="shared" si="121"/>
        <v>-10.699999999999996</v>
      </c>
    </row>
    <row r="2343" spans="1:6">
      <c r="A2343" s="27">
        <v>40144</v>
      </c>
      <c r="B2343">
        <v>79</v>
      </c>
      <c r="C2343">
        <v>12.1</v>
      </c>
      <c r="D2343" s="1">
        <f t="shared" si="122"/>
        <v>4475.6100000000006</v>
      </c>
      <c r="E2343" s="2">
        <f t="shared" si="120"/>
        <v>71.921870988820814</v>
      </c>
      <c r="F2343" s="1">
        <f t="shared" si="121"/>
        <v>-66.900000000000006</v>
      </c>
    </row>
    <row r="2344" spans="1:6">
      <c r="A2344" s="27">
        <v>40145</v>
      </c>
      <c r="B2344">
        <v>38.700000000000003</v>
      </c>
      <c r="C2344">
        <v>10.7</v>
      </c>
      <c r="D2344" s="1">
        <f t="shared" si="122"/>
        <v>784.00000000000023</v>
      </c>
      <c r="E2344" s="2">
        <f t="shared" si="120"/>
        <v>97.627764708627524</v>
      </c>
      <c r="F2344" s="1">
        <f t="shared" si="121"/>
        <v>-28.000000000000004</v>
      </c>
    </row>
    <row r="2345" spans="1:6">
      <c r="A2345" s="27">
        <v>40146</v>
      </c>
      <c r="B2345">
        <v>40.4</v>
      </c>
      <c r="C2345">
        <v>13.7</v>
      </c>
      <c r="D2345" s="1">
        <f t="shared" si="122"/>
        <v>712.89</v>
      </c>
      <c r="E2345" s="2">
        <f t="shared" si="120"/>
        <v>47.343706737613168</v>
      </c>
      <c r="F2345" s="1">
        <f t="shared" si="121"/>
        <v>-26.7</v>
      </c>
    </row>
    <row r="2346" spans="1:6">
      <c r="A2346" s="27">
        <v>40147</v>
      </c>
      <c r="B2346">
        <v>61.4</v>
      </c>
      <c r="C2346">
        <v>8.4</v>
      </c>
      <c r="D2346" s="1">
        <f t="shared" si="122"/>
        <v>2809</v>
      </c>
      <c r="E2346" s="2">
        <f t="shared" si="120"/>
        <v>148.36887581973849</v>
      </c>
      <c r="F2346" s="1">
        <f t="shared" si="121"/>
        <v>-53</v>
      </c>
    </row>
    <row r="2347" spans="1:6">
      <c r="A2347" s="27">
        <v>40148</v>
      </c>
      <c r="B2347">
        <v>40.200000000000003</v>
      </c>
      <c r="C2347">
        <v>13.1</v>
      </c>
      <c r="D2347" s="1">
        <f t="shared" si="122"/>
        <v>734.41000000000008</v>
      </c>
      <c r="E2347" s="2">
        <f t="shared" si="120"/>
        <v>55.960518331816033</v>
      </c>
      <c r="F2347" s="1">
        <f t="shared" si="121"/>
        <v>-27.1</v>
      </c>
    </row>
    <row r="2348" spans="1:6">
      <c r="A2348" s="27">
        <v>40149</v>
      </c>
      <c r="B2348">
        <v>9.6</v>
      </c>
      <c r="C2348">
        <v>14.6</v>
      </c>
      <c r="D2348" s="1">
        <f t="shared" si="122"/>
        <v>25</v>
      </c>
      <c r="E2348" s="2">
        <f t="shared" si="120"/>
        <v>35.768489346308854</v>
      </c>
      <c r="F2348" s="1">
        <f t="shared" si="121"/>
        <v>5</v>
      </c>
    </row>
    <row r="2349" spans="1:6">
      <c r="A2349" s="27">
        <v>40150</v>
      </c>
      <c r="B2349">
        <v>7.7</v>
      </c>
      <c r="C2349">
        <v>12</v>
      </c>
      <c r="D2349" s="1">
        <f t="shared" si="122"/>
        <v>18.489999999999998</v>
      </c>
      <c r="E2349" s="2">
        <f t="shared" si="120"/>
        <v>73.628006254521296</v>
      </c>
      <c r="F2349" s="1">
        <f t="shared" si="121"/>
        <v>4.3</v>
      </c>
    </row>
    <row r="2350" spans="1:6">
      <c r="A2350" s="27">
        <v>40151</v>
      </c>
      <c r="B2350">
        <v>4</v>
      </c>
      <c r="C2350">
        <v>10.6</v>
      </c>
      <c r="D2350" s="1">
        <f t="shared" si="122"/>
        <v>43.559999999999995</v>
      </c>
      <c r="E2350" s="2">
        <f t="shared" si="120"/>
        <v>99.613899974327992</v>
      </c>
      <c r="F2350" s="1">
        <f t="shared" si="121"/>
        <v>6.6</v>
      </c>
    </row>
    <row r="2351" spans="1:6">
      <c r="A2351" s="27">
        <v>40152</v>
      </c>
      <c r="B2351">
        <v>6.5</v>
      </c>
      <c r="C2351">
        <v>12.9</v>
      </c>
      <c r="D2351" s="1">
        <f t="shared" si="122"/>
        <v>40.960000000000008</v>
      </c>
      <c r="E2351" s="2">
        <f t="shared" si="120"/>
        <v>58.99278886321698</v>
      </c>
      <c r="F2351" s="1">
        <f t="shared" si="121"/>
        <v>6.4</v>
      </c>
    </row>
    <row r="2352" spans="1:6">
      <c r="A2352" s="27">
        <v>40153</v>
      </c>
      <c r="B2352">
        <v>32.4</v>
      </c>
      <c r="C2352">
        <v>14</v>
      </c>
      <c r="D2352" s="1">
        <f t="shared" si="122"/>
        <v>338.55999999999995</v>
      </c>
      <c r="E2352" s="2">
        <f t="shared" si="120"/>
        <v>43.305300940511721</v>
      </c>
      <c r="F2352" s="1">
        <f t="shared" si="121"/>
        <v>-18.399999999999999</v>
      </c>
    </row>
    <row r="2353" spans="1:6">
      <c r="A2353" s="27">
        <v>40154</v>
      </c>
      <c r="B2353">
        <v>47.8</v>
      </c>
      <c r="C2353">
        <v>11.7</v>
      </c>
      <c r="D2353" s="1">
        <f t="shared" si="122"/>
        <v>1303.2099999999996</v>
      </c>
      <c r="E2353" s="2">
        <f t="shared" si="120"/>
        <v>78.866412051622731</v>
      </c>
      <c r="F2353" s="1">
        <f t="shared" si="121"/>
        <v>-36.099999999999994</v>
      </c>
    </row>
    <row r="2354" spans="1:6">
      <c r="A2354" s="27">
        <v>40155</v>
      </c>
      <c r="B2354">
        <v>18.3</v>
      </c>
      <c r="C2354">
        <v>13.1</v>
      </c>
      <c r="D2354" s="1">
        <f t="shared" si="122"/>
        <v>27.04000000000001</v>
      </c>
      <c r="E2354" s="2">
        <f t="shared" si="120"/>
        <v>55.960518331816033</v>
      </c>
      <c r="F2354" s="1">
        <f t="shared" si="121"/>
        <v>-5.2000000000000011</v>
      </c>
    </row>
    <row r="2355" spans="1:6">
      <c r="A2355" s="27">
        <v>40156</v>
      </c>
      <c r="B2355">
        <v>9.6999999999999993</v>
      </c>
      <c r="C2355">
        <v>11.7</v>
      </c>
      <c r="D2355" s="1">
        <f t="shared" si="122"/>
        <v>4</v>
      </c>
      <c r="E2355" s="2">
        <f t="shared" si="120"/>
        <v>78.866412051622731</v>
      </c>
      <c r="F2355" s="1">
        <f t="shared" si="121"/>
        <v>2</v>
      </c>
    </row>
    <row r="2356" spans="1:6">
      <c r="A2356" s="27">
        <v>40157</v>
      </c>
      <c r="B2356">
        <v>5.4</v>
      </c>
      <c r="C2356">
        <v>12.7</v>
      </c>
      <c r="D2356" s="1">
        <f t="shared" si="122"/>
        <v>53.289999999999985</v>
      </c>
      <c r="E2356" s="2">
        <f t="shared" si="120"/>
        <v>62.105059394617953</v>
      </c>
      <c r="F2356" s="1">
        <f t="shared" si="121"/>
        <v>7.2999999999999989</v>
      </c>
    </row>
    <row r="2357" spans="1:6">
      <c r="A2357" s="27">
        <v>40158</v>
      </c>
      <c r="B2357">
        <v>17.2</v>
      </c>
      <c r="C2357">
        <v>9.5</v>
      </c>
      <c r="D2357" s="1">
        <f t="shared" si="122"/>
        <v>59.289999999999992</v>
      </c>
      <c r="E2357" s="2">
        <f t="shared" si="120"/>
        <v>122.78138789703326</v>
      </c>
      <c r="F2357" s="1">
        <f t="shared" si="121"/>
        <v>-7.6999999999999993</v>
      </c>
    </row>
    <row r="2358" spans="1:6">
      <c r="A2358" s="27">
        <v>40159</v>
      </c>
      <c r="B2358">
        <v>22.6</v>
      </c>
      <c r="C2358">
        <v>7.6</v>
      </c>
      <c r="D2358" s="1">
        <f t="shared" si="122"/>
        <v>225.00000000000006</v>
      </c>
      <c r="E2358" s="2">
        <f t="shared" si="120"/>
        <v>168.49795794534234</v>
      </c>
      <c r="F2358" s="1">
        <f t="shared" si="121"/>
        <v>-15.000000000000002</v>
      </c>
    </row>
    <row r="2359" spans="1:6">
      <c r="A2359" s="27">
        <v>40160</v>
      </c>
      <c r="B2359">
        <v>1.6</v>
      </c>
      <c r="C2359">
        <v>8</v>
      </c>
      <c r="D2359" s="1">
        <f t="shared" si="122"/>
        <v>40.960000000000008</v>
      </c>
      <c r="E2359" s="2">
        <f t="shared" si="120"/>
        <v>158.27341688254043</v>
      </c>
      <c r="F2359" s="1">
        <f t="shared" si="121"/>
        <v>6.4</v>
      </c>
    </row>
    <row r="2360" spans="1:6">
      <c r="A2360" s="27">
        <v>40161</v>
      </c>
      <c r="B2360">
        <v>8.6</v>
      </c>
      <c r="C2360">
        <v>12.2</v>
      </c>
      <c r="D2360" s="1">
        <f t="shared" si="122"/>
        <v>12.959999999999997</v>
      </c>
      <c r="E2360" s="2">
        <f t="shared" si="120"/>
        <v>70.235735723120342</v>
      </c>
      <c r="F2360" s="1">
        <f t="shared" si="121"/>
        <v>3.5999999999999996</v>
      </c>
    </row>
    <row r="2361" spans="1:6">
      <c r="A2361" s="27">
        <v>40162</v>
      </c>
      <c r="B2361">
        <v>19.8</v>
      </c>
      <c r="C2361">
        <v>11</v>
      </c>
      <c r="D2361" s="1">
        <f t="shared" si="122"/>
        <v>77.440000000000012</v>
      </c>
      <c r="E2361" s="2">
        <f t="shared" si="120"/>
        <v>91.78935891152608</v>
      </c>
      <c r="F2361" s="1">
        <f t="shared" si="121"/>
        <v>-8.8000000000000007</v>
      </c>
    </row>
    <row r="2362" spans="1:6">
      <c r="A2362" s="27">
        <v>40163</v>
      </c>
      <c r="B2362">
        <v>16.3</v>
      </c>
      <c r="C2362">
        <v>12.4</v>
      </c>
      <c r="D2362" s="1">
        <f t="shared" si="122"/>
        <v>15.210000000000003</v>
      </c>
      <c r="E2362" s="2">
        <f t="shared" si="120"/>
        <v>66.923465191719373</v>
      </c>
      <c r="F2362" s="1">
        <f t="shared" si="121"/>
        <v>-3.9000000000000004</v>
      </c>
    </row>
    <row r="2363" spans="1:6">
      <c r="A2363" s="27">
        <v>40164</v>
      </c>
      <c r="B2363">
        <v>3.6</v>
      </c>
      <c r="C2363">
        <v>8.1999999999999993</v>
      </c>
      <c r="D2363" s="1">
        <f t="shared" si="122"/>
        <v>21.159999999999997</v>
      </c>
      <c r="E2363" s="2">
        <f t="shared" si="120"/>
        <v>153.28114635113948</v>
      </c>
      <c r="F2363" s="1">
        <f t="shared" si="121"/>
        <v>4.5999999999999996</v>
      </c>
    </row>
    <row r="2364" spans="1:6">
      <c r="A2364" s="27">
        <v>40165</v>
      </c>
      <c r="B2364">
        <v>2.9</v>
      </c>
      <c r="C2364">
        <v>8</v>
      </c>
      <c r="D2364" s="1">
        <f t="shared" si="122"/>
        <v>26.009999999999998</v>
      </c>
      <c r="E2364" s="2">
        <f t="shared" si="120"/>
        <v>158.27341688254043</v>
      </c>
      <c r="F2364" s="1">
        <f t="shared" si="121"/>
        <v>5.0999999999999996</v>
      </c>
    </row>
    <row r="2365" spans="1:6">
      <c r="A2365" s="27">
        <v>40166</v>
      </c>
      <c r="B2365">
        <v>8.5</v>
      </c>
      <c r="C2365">
        <v>3.7</v>
      </c>
      <c r="D2365" s="1">
        <f t="shared" si="122"/>
        <v>23.04</v>
      </c>
      <c r="E2365" s="2">
        <f t="shared" si="120"/>
        <v>284.957233307661</v>
      </c>
      <c r="F2365" s="1">
        <f t="shared" si="121"/>
        <v>-4.8</v>
      </c>
    </row>
    <row r="2366" spans="1:6">
      <c r="A2366" s="27">
        <v>40167</v>
      </c>
      <c r="B2366">
        <v>14.9</v>
      </c>
      <c r="C2366">
        <v>5.3</v>
      </c>
      <c r="D2366" s="1">
        <f t="shared" si="122"/>
        <v>92.160000000000025</v>
      </c>
      <c r="E2366" s="2">
        <f t="shared" si="120"/>
        <v>233.49906905645332</v>
      </c>
      <c r="F2366" s="1">
        <f t="shared" si="121"/>
        <v>-9.6000000000000014</v>
      </c>
    </row>
    <row r="2367" spans="1:6">
      <c r="A2367" s="27">
        <v>40168</v>
      </c>
      <c r="B2367">
        <v>4.0999999999999996</v>
      </c>
      <c r="C2367">
        <v>7.4</v>
      </c>
      <c r="D2367" s="1">
        <f t="shared" si="122"/>
        <v>10.890000000000004</v>
      </c>
      <c r="E2367" s="2">
        <f t="shared" si="120"/>
        <v>173.73022847674329</v>
      </c>
      <c r="F2367" s="1">
        <f t="shared" si="121"/>
        <v>3.3000000000000007</v>
      </c>
    </row>
    <row r="2368" spans="1:6">
      <c r="A2368" s="27">
        <v>40169</v>
      </c>
      <c r="B2368">
        <v>2.2000000000000002</v>
      </c>
      <c r="C2368">
        <v>5.9</v>
      </c>
      <c r="D2368" s="1">
        <f t="shared" si="122"/>
        <v>13.690000000000001</v>
      </c>
      <c r="E2368" s="2">
        <f t="shared" si="120"/>
        <v>215.52225746225045</v>
      </c>
      <c r="F2368" s="1">
        <f t="shared" si="121"/>
        <v>3.7</v>
      </c>
    </row>
    <row r="2369" spans="1:6">
      <c r="A2369" s="27">
        <v>40170</v>
      </c>
      <c r="B2369">
        <v>1</v>
      </c>
      <c r="C2369">
        <v>8.1999999999999993</v>
      </c>
      <c r="D2369" s="1">
        <f t="shared" si="122"/>
        <v>51.839999999999989</v>
      </c>
      <c r="E2369" s="2">
        <f t="shared" si="120"/>
        <v>153.28114635113948</v>
      </c>
      <c r="F2369" s="1">
        <f t="shared" si="121"/>
        <v>7.1999999999999993</v>
      </c>
    </row>
    <row r="2370" spans="1:6">
      <c r="A2370" s="27">
        <v>40171</v>
      </c>
      <c r="B2370">
        <v>10.199999999999999</v>
      </c>
      <c r="C2370">
        <v>8.5</v>
      </c>
      <c r="D2370" s="1">
        <f t="shared" si="122"/>
        <v>2.8899999999999975</v>
      </c>
      <c r="E2370" s="2">
        <f t="shared" si="120"/>
        <v>145.94274055403804</v>
      </c>
      <c r="F2370" s="1">
        <f t="shared" si="121"/>
        <v>-1.6999999999999993</v>
      </c>
    </row>
    <row r="2371" spans="1:6">
      <c r="A2371" s="27">
        <v>40172</v>
      </c>
      <c r="B2371">
        <v>18.2</v>
      </c>
      <c r="C2371">
        <v>40</v>
      </c>
      <c r="D2371" s="1">
        <f t="shared" si="122"/>
        <v>475.24</v>
      </c>
      <c r="E2371" s="2">
        <f t="shared" ref="E2371:E2434" si="123">(C2371-AVERAGE($C$2:$C$6211))^2</f>
        <v>377.11013185838732</v>
      </c>
      <c r="F2371" s="1">
        <f t="shared" ref="F2371:F2434" si="124">C2371-B2371</f>
        <v>21.8</v>
      </c>
    </row>
    <row r="2372" spans="1:6">
      <c r="A2372" s="27">
        <v>40173</v>
      </c>
      <c r="B2372">
        <v>32.700000000000003</v>
      </c>
      <c r="C2372">
        <v>27.5</v>
      </c>
      <c r="D2372" s="1">
        <f t="shared" si="122"/>
        <v>27.040000000000031</v>
      </c>
      <c r="E2372" s="2">
        <f t="shared" si="123"/>
        <v>47.877040070947139</v>
      </c>
      <c r="F2372" s="1">
        <f t="shared" si="124"/>
        <v>-5.2000000000000028</v>
      </c>
    </row>
    <row r="2373" spans="1:6">
      <c r="A2373" s="27">
        <v>40174</v>
      </c>
      <c r="B2373">
        <v>73.5</v>
      </c>
      <c r="C2373">
        <v>24.4</v>
      </c>
      <c r="D2373" s="1">
        <f t="shared" ref="D2373:D2436" si="125">(B2373-C2373)^2</f>
        <v>2410.81</v>
      </c>
      <c r="E2373" s="2">
        <f t="shared" si="123"/>
        <v>14.587233307661958</v>
      </c>
      <c r="F2373" s="1">
        <f t="shared" si="124"/>
        <v>-49.1</v>
      </c>
    </row>
    <row r="2374" spans="1:6">
      <c r="A2374" s="27">
        <v>40175</v>
      </c>
      <c r="B2374">
        <v>63</v>
      </c>
      <c r="C2374">
        <v>27.1</v>
      </c>
      <c r="D2374" s="1">
        <f t="shared" si="125"/>
        <v>1288.81</v>
      </c>
      <c r="E2374" s="2">
        <f t="shared" si="123"/>
        <v>42.50158113374907</v>
      </c>
      <c r="F2374" s="1">
        <f t="shared" si="124"/>
        <v>-35.9</v>
      </c>
    </row>
    <row r="2375" spans="1:6">
      <c r="A2375" s="27">
        <v>40176</v>
      </c>
      <c r="B2375">
        <v>47.2</v>
      </c>
      <c r="C2375">
        <v>13.6</v>
      </c>
      <c r="D2375" s="1">
        <f t="shared" si="125"/>
        <v>1128.96</v>
      </c>
      <c r="E2375" s="2">
        <f t="shared" si="123"/>
        <v>48.729842003313642</v>
      </c>
      <c r="F2375" s="1">
        <f t="shared" si="124"/>
        <v>-33.6</v>
      </c>
    </row>
    <row r="2376" spans="1:6">
      <c r="A2376" s="27">
        <v>40177</v>
      </c>
      <c r="B2376">
        <v>29.1</v>
      </c>
      <c r="C2376">
        <v>14.6</v>
      </c>
      <c r="D2376" s="1">
        <f t="shared" si="125"/>
        <v>210.25000000000006</v>
      </c>
      <c r="E2376" s="2">
        <f t="shared" si="123"/>
        <v>35.768489346308854</v>
      </c>
      <c r="F2376" s="1">
        <f t="shared" si="124"/>
        <v>-14.500000000000002</v>
      </c>
    </row>
    <row r="2377" spans="1:6">
      <c r="A2377" s="27">
        <v>40178</v>
      </c>
      <c r="B2377">
        <v>18.5</v>
      </c>
      <c r="C2377">
        <v>13.6</v>
      </c>
      <c r="D2377" s="1">
        <f t="shared" si="125"/>
        <v>24.010000000000005</v>
      </c>
      <c r="E2377" s="2">
        <f t="shared" si="123"/>
        <v>48.729842003313642</v>
      </c>
      <c r="F2377" s="1">
        <f t="shared" si="124"/>
        <v>-4.9000000000000004</v>
      </c>
    </row>
    <row r="2378" spans="1:6">
      <c r="A2378" s="27">
        <v>40179</v>
      </c>
      <c r="B2378">
        <v>13.1</v>
      </c>
      <c r="C2378">
        <v>11</v>
      </c>
      <c r="D2378" s="1">
        <f t="shared" si="125"/>
        <v>4.4099999999999984</v>
      </c>
      <c r="E2378" s="2">
        <f t="shared" si="123"/>
        <v>91.78935891152608</v>
      </c>
      <c r="F2378" s="1">
        <f t="shared" si="124"/>
        <v>-2.0999999999999996</v>
      </c>
    </row>
    <row r="2379" spans="1:6">
      <c r="A2379" s="27">
        <v>40180</v>
      </c>
      <c r="B2379">
        <v>31.2</v>
      </c>
      <c r="C2379">
        <v>14.9</v>
      </c>
      <c r="D2379" s="1">
        <f t="shared" si="125"/>
        <v>265.68999999999988</v>
      </c>
      <c r="E2379" s="2">
        <f t="shared" si="123"/>
        <v>32.270083549207413</v>
      </c>
      <c r="F2379" s="1">
        <f t="shared" si="124"/>
        <v>-16.299999999999997</v>
      </c>
    </row>
    <row r="2380" spans="1:6">
      <c r="A2380" s="27">
        <v>40181</v>
      </c>
      <c r="B2380">
        <v>43.8</v>
      </c>
      <c r="C2380">
        <v>7.8</v>
      </c>
      <c r="D2380" s="1">
        <f t="shared" si="125"/>
        <v>1296</v>
      </c>
      <c r="E2380" s="2">
        <f t="shared" si="123"/>
        <v>163.34568741394136</v>
      </c>
      <c r="F2380" s="1">
        <f t="shared" si="124"/>
        <v>-36</v>
      </c>
    </row>
    <row r="2381" spans="1:6">
      <c r="A2381" s="27">
        <v>40182</v>
      </c>
      <c r="B2381">
        <v>22.8</v>
      </c>
      <c r="C2381">
        <v>8.8000000000000007</v>
      </c>
      <c r="D2381" s="1">
        <f t="shared" si="125"/>
        <v>196</v>
      </c>
      <c r="E2381" s="2">
        <f t="shared" si="123"/>
        <v>138.78433475693657</v>
      </c>
      <c r="F2381" s="1">
        <f t="shared" si="124"/>
        <v>-14</v>
      </c>
    </row>
    <row r="2382" spans="1:6">
      <c r="A2382" s="27">
        <v>40183</v>
      </c>
      <c r="B2382">
        <v>10.8</v>
      </c>
      <c r="C2382">
        <v>9</v>
      </c>
      <c r="D2382" s="1">
        <f t="shared" si="125"/>
        <v>3.2400000000000024</v>
      </c>
      <c r="E2382" s="2">
        <f t="shared" si="123"/>
        <v>134.11206422553565</v>
      </c>
      <c r="F2382" s="1">
        <f t="shared" si="124"/>
        <v>-1.8000000000000007</v>
      </c>
    </row>
    <row r="2383" spans="1:6">
      <c r="A2383" s="27">
        <v>40184</v>
      </c>
      <c r="B2383">
        <v>21.3</v>
      </c>
      <c r="C2383">
        <v>37.9</v>
      </c>
      <c r="D2383" s="1">
        <f t="shared" si="125"/>
        <v>275.55999999999995</v>
      </c>
      <c r="E2383" s="2">
        <f t="shared" si="123"/>
        <v>299.95897243809736</v>
      </c>
      <c r="F2383" s="1">
        <f t="shared" si="124"/>
        <v>16.599999999999998</v>
      </c>
    </row>
    <row r="2384" spans="1:6">
      <c r="A2384" s="27">
        <v>40185</v>
      </c>
      <c r="B2384">
        <v>70.400000000000006</v>
      </c>
      <c r="C2384">
        <v>48.4</v>
      </c>
      <c r="D2384" s="1">
        <f t="shared" si="125"/>
        <v>484.00000000000034</v>
      </c>
      <c r="E2384" s="2">
        <f t="shared" si="123"/>
        <v>773.91476953954702</v>
      </c>
      <c r="F2384" s="1">
        <f t="shared" si="124"/>
        <v>-22.000000000000007</v>
      </c>
    </row>
    <row r="2385" spans="1:6">
      <c r="A2385" s="27">
        <v>40186</v>
      </c>
      <c r="B2385">
        <v>54.1</v>
      </c>
      <c r="C2385">
        <v>11.1</v>
      </c>
      <c r="D2385" s="1">
        <f t="shared" si="125"/>
        <v>1849</v>
      </c>
      <c r="E2385" s="2">
        <f t="shared" si="123"/>
        <v>89.883223645825595</v>
      </c>
      <c r="F2385" s="1">
        <f t="shared" si="124"/>
        <v>-43</v>
      </c>
    </row>
    <row r="2386" spans="1:6">
      <c r="A2386" s="27">
        <v>40187</v>
      </c>
      <c r="B2386">
        <v>58.2</v>
      </c>
      <c r="C2386">
        <v>9.1999999999999993</v>
      </c>
      <c r="D2386" s="1">
        <f t="shared" si="125"/>
        <v>2401</v>
      </c>
      <c r="E2386" s="2">
        <f t="shared" si="123"/>
        <v>129.51979369413471</v>
      </c>
      <c r="F2386" s="1">
        <f t="shared" si="124"/>
        <v>-49</v>
      </c>
    </row>
    <row r="2387" spans="1:6">
      <c r="A2387" s="27">
        <v>40188</v>
      </c>
      <c r="B2387">
        <v>46.3</v>
      </c>
      <c r="C2387">
        <v>14.7</v>
      </c>
      <c r="D2387" s="1">
        <f t="shared" si="125"/>
        <v>998.55999999999983</v>
      </c>
      <c r="E2387" s="2">
        <f t="shared" si="123"/>
        <v>34.582354080608383</v>
      </c>
      <c r="F2387" s="1">
        <f t="shared" si="124"/>
        <v>-31.599999999999998</v>
      </c>
    </row>
    <row r="2388" spans="1:6">
      <c r="A2388" s="27">
        <v>40189</v>
      </c>
      <c r="B2388">
        <v>46.6</v>
      </c>
      <c r="C2388">
        <v>9.8000000000000007</v>
      </c>
      <c r="D2388" s="1">
        <f t="shared" si="125"/>
        <v>1354.2399999999998</v>
      </c>
      <c r="E2388" s="2">
        <f t="shared" si="123"/>
        <v>116.2229820999318</v>
      </c>
      <c r="F2388" s="1">
        <f t="shared" si="124"/>
        <v>-36.799999999999997</v>
      </c>
    </row>
    <row r="2389" spans="1:6">
      <c r="A2389" s="27">
        <v>40190</v>
      </c>
      <c r="B2389">
        <v>18.100000000000001</v>
      </c>
      <c r="C2389">
        <v>5.2</v>
      </c>
      <c r="D2389" s="1">
        <f t="shared" si="125"/>
        <v>166.41000000000005</v>
      </c>
      <c r="E2389" s="2">
        <f t="shared" si="123"/>
        <v>236.56520432215385</v>
      </c>
      <c r="F2389" s="1">
        <f t="shared" si="124"/>
        <v>-12.900000000000002</v>
      </c>
    </row>
    <row r="2390" spans="1:6">
      <c r="A2390" s="27">
        <v>40191</v>
      </c>
      <c r="B2390">
        <v>7.2</v>
      </c>
      <c r="C2390">
        <v>6.2</v>
      </c>
      <c r="D2390" s="1">
        <f t="shared" si="125"/>
        <v>1</v>
      </c>
      <c r="E2390" s="2">
        <f t="shared" si="123"/>
        <v>206.80385166514907</v>
      </c>
      <c r="F2390" s="1">
        <f t="shared" si="124"/>
        <v>-1</v>
      </c>
    </row>
    <row r="2391" spans="1:6">
      <c r="A2391" s="27">
        <v>40192</v>
      </c>
      <c r="B2391">
        <v>5.0999999999999996</v>
      </c>
      <c r="C2391">
        <v>12.7</v>
      </c>
      <c r="D2391" s="1">
        <f t="shared" si="125"/>
        <v>57.76</v>
      </c>
      <c r="E2391" s="2">
        <f t="shared" si="123"/>
        <v>62.105059394617953</v>
      </c>
      <c r="F2391" s="1">
        <f t="shared" si="124"/>
        <v>7.6</v>
      </c>
    </row>
    <row r="2392" spans="1:6">
      <c r="A2392" s="27">
        <v>40193</v>
      </c>
      <c r="B2392">
        <v>3.1</v>
      </c>
      <c r="C2392">
        <v>8.9</v>
      </c>
      <c r="D2392" s="1">
        <f t="shared" si="125"/>
        <v>33.640000000000008</v>
      </c>
      <c r="E2392" s="2">
        <f t="shared" si="123"/>
        <v>136.43819949123611</v>
      </c>
      <c r="F2392" s="1">
        <f t="shared" si="124"/>
        <v>5.8000000000000007</v>
      </c>
    </row>
    <row r="2393" spans="1:6">
      <c r="A2393" s="27">
        <v>40194</v>
      </c>
      <c r="B2393">
        <v>2.2999999999999998</v>
      </c>
      <c r="C2393">
        <v>6.2</v>
      </c>
      <c r="D2393" s="1">
        <f t="shared" si="125"/>
        <v>15.210000000000003</v>
      </c>
      <c r="E2393" s="2">
        <f t="shared" si="123"/>
        <v>206.80385166514907</v>
      </c>
      <c r="F2393" s="1">
        <f t="shared" si="124"/>
        <v>3.9000000000000004</v>
      </c>
    </row>
    <row r="2394" spans="1:6">
      <c r="A2394" s="27">
        <v>40195</v>
      </c>
      <c r="B2394">
        <v>1.7</v>
      </c>
      <c r="C2394">
        <v>13.1</v>
      </c>
      <c r="D2394" s="1">
        <f t="shared" si="125"/>
        <v>129.96</v>
      </c>
      <c r="E2394" s="2">
        <f t="shared" si="123"/>
        <v>55.960518331816033</v>
      </c>
      <c r="F2394" s="1">
        <f t="shared" si="124"/>
        <v>11.4</v>
      </c>
    </row>
    <row r="2395" spans="1:6">
      <c r="A2395" s="27">
        <v>40196</v>
      </c>
      <c r="B2395">
        <v>4.0999999999999996</v>
      </c>
      <c r="C2395">
        <v>8</v>
      </c>
      <c r="D2395" s="1">
        <f t="shared" si="125"/>
        <v>15.210000000000003</v>
      </c>
      <c r="E2395" s="2">
        <f t="shared" si="123"/>
        <v>158.27341688254043</v>
      </c>
      <c r="F2395" s="1">
        <f t="shared" si="124"/>
        <v>3.9000000000000004</v>
      </c>
    </row>
    <row r="2396" spans="1:6">
      <c r="A2396" s="27">
        <v>40197</v>
      </c>
      <c r="B2396">
        <v>10.3</v>
      </c>
      <c r="C2396">
        <v>16.5</v>
      </c>
      <c r="D2396" s="1">
        <f t="shared" si="125"/>
        <v>38.439999999999991</v>
      </c>
      <c r="E2396" s="2">
        <f t="shared" si="123"/>
        <v>16.651919297999761</v>
      </c>
      <c r="F2396" s="1">
        <f t="shared" si="124"/>
        <v>6.1999999999999993</v>
      </c>
    </row>
    <row r="2397" spans="1:6">
      <c r="A2397" s="27">
        <v>40198</v>
      </c>
      <c r="B2397">
        <v>32.6</v>
      </c>
      <c r="C2397">
        <v>39.700000000000003</v>
      </c>
      <c r="D2397" s="1">
        <f t="shared" si="125"/>
        <v>50.410000000000018</v>
      </c>
      <c r="E2397" s="2">
        <f t="shared" si="123"/>
        <v>365.54853765548887</v>
      </c>
      <c r="F2397" s="1">
        <f t="shared" si="124"/>
        <v>7.1000000000000014</v>
      </c>
    </row>
    <row r="2398" spans="1:6">
      <c r="A2398" s="27">
        <v>40199</v>
      </c>
      <c r="B2398">
        <v>33.299999999999997</v>
      </c>
      <c r="C2398">
        <v>30.1</v>
      </c>
      <c r="D2398" s="1">
        <f t="shared" si="125"/>
        <v>10.239999999999974</v>
      </c>
      <c r="E2398" s="2">
        <f t="shared" si="123"/>
        <v>90.617523162734727</v>
      </c>
      <c r="F2398" s="1">
        <f t="shared" si="124"/>
        <v>-3.1999999999999957</v>
      </c>
    </row>
    <row r="2399" spans="1:6">
      <c r="A2399" s="27">
        <v>40200</v>
      </c>
      <c r="B2399">
        <v>61.1</v>
      </c>
      <c r="C2399">
        <v>36</v>
      </c>
      <c r="D2399" s="1">
        <f t="shared" si="125"/>
        <v>630.0100000000001</v>
      </c>
      <c r="E2399" s="2">
        <f t="shared" si="123"/>
        <v>237.75554248640648</v>
      </c>
      <c r="F2399" s="1">
        <f t="shared" si="124"/>
        <v>-25.1</v>
      </c>
    </row>
    <row r="2400" spans="1:6">
      <c r="A2400" s="27">
        <v>40201</v>
      </c>
      <c r="B2400">
        <v>79.099999999999994</v>
      </c>
      <c r="C2400">
        <v>36.1</v>
      </c>
      <c r="D2400" s="1">
        <f t="shared" si="125"/>
        <v>1848.9999999999993</v>
      </c>
      <c r="E2400" s="2">
        <f t="shared" si="123"/>
        <v>240.84940722070604</v>
      </c>
      <c r="F2400" s="1">
        <f t="shared" si="124"/>
        <v>-42.999999999999993</v>
      </c>
    </row>
    <row r="2401" spans="1:6">
      <c r="A2401" s="27">
        <v>40202</v>
      </c>
      <c r="B2401">
        <v>60</v>
      </c>
      <c r="C2401">
        <v>35.9</v>
      </c>
      <c r="D2401" s="1">
        <f t="shared" si="125"/>
        <v>580.81000000000006</v>
      </c>
      <c r="E2401" s="2">
        <f t="shared" si="123"/>
        <v>234.68167775210691</v>
      </c>
      <c r="F2401" s="1">
        <f t="shared" si="124"/>
        <v>-24.1</v>
      </c>
    </row>
    <row r="2402" spans="1:6">
      <c r="A2402" s="27">
        <v>40203</v>
      </c>
      <c r="B2402">
        <v>38.299999999999997</v>
      </c>
      <c r="C2402">
        <v>23.4</v>
      </c>
      <c r="D2402" s="1">
        <f t="shared" si="125"/>
        <v>222.00999999999996</v>
      </c>
      <c r="E2402" s="2">
        <f t="shared" si="123"/>
        <v>7.9485859646667443</v>
      </c>
      <c r="F2402" s="1">
        <f t="shared" si="124"/>
        <v>-14.899999999999999</v>
      </c>
    </row>
    <row r="2403" spans="1:6">
      <c r="A2403" s="27">
        <v>40204</v>
      </c>
      <c r="B2403">
        <v>16.399999999999999</v>
      </c>
      <c r="C2403">
        <v>28.8</v>
      </c>
      <c r="D2403" s="1">
        <f t="shared" si="125"/>
        <v>153.76000000000005</v>
      </c>
      <c r="E2403" s="2">
        <f t="shared" si="123"/>
        <v>67.557281616840925</v>
      </c>
      <c r="F2403" s="1">
        <f t="shared" si="124"/>
        <v>12.400000000000002</v>
      </c>
    </row>
    <row r="2404" spans="1:6">
      <c r="A2404" s="27">
        <v>40205</v>
      </c>
      <c r="B2404">
        <v>11.7</v>
      </c>
      <c r="C2404">
        <v>18.2</v>
      </c>
      <c r="D2404" s="1">
        <f t="shared" si="125"/>
        <v>42.25</v>
      </c>
      <c r="E2404" s="2">
        <f t="shared" si="123"/>
        <v>5.6676197810916324</v>
      </c>
      <c r="F2404" s="1">
        <f t="shared" si="124"/>
        <v>6.5</v>
      </c>
    </row>
    <row r="2405" spans="1:6">
      <c r="A2405" s="27">
        <v>40206</v>
      </c>
      <c r="B2405">
        <v>13.2</v>
      </c>
      <c r="C2405">
        <v>20.6</v>
      </c>
      <c r="D2405" s="1">
        <f t="shared" si="125"/>
        <v>54.760000000000034</v>
      </c>
      <c r="E2405" s="2">
        <f t="shared" si="123"/>
        <v>3.734042801475256E-4</v>
      </c>
      <c r="F2405" s="1">
        <f t="shared" si="124"/>
        <v>7.4000000000000021</v>
      </c>
    </row>
    <row r="2406" spans="1:6">
      <c r="A2406" s="27">
        <v>40207</v>
      </c>
      <c r="B2406">
        <v>10.3</v>
      </c>
      <c r="C2406">
        <v>28.7</v>
      </c>
      <c r="D2406" s="1">
        <f t="shared" si="125"/>
        <v>338.55999999999995</v>
      </c>
      <c r="E2406" s="2">
        <f t="shared" si="123"/>
        <v>65.923416882541389</v>
      </c>
      <c r="F2406" s="1">
        <f t="shared" si="124"/>
        <v>18.399999999999999</v>
      </c>
    </row>
    <row r="2407" spans="1:6">
      <c r="A2407" s="27">
        <v>40208</v>
      </c>
      <c r="B2407">
        <v>57.2</v>
      </c>
      <c r="C2407">
        <v>19.899999999999999</v>
      </c>
      <c r="D2407" s="1">
        <f t="shared" si="125"/>
        <v>1391.2900000000004</v>
      </c>
      <c r="E2407" s="2">
        <f t="shared" si="123"/>
        <v>0.46332026418349809</v>
      </c>
      <c r="F2407" s="1">
        <f t="shared" si="124"/>
        <v>-37.300000000000004</v>
      </c>
    </row>
    <row r="2408" spans="1:6">
      <c r="A2408" s="27">
        <v>40209</v>
      </c>
      <c r="B2408">
        <v>51.2</v>
      </c>
      <c r="C2408">
        <v>34.5</v>
      </c>
      <c r="D2408" s="1">
        <f t="shared" si="125"/>
        <v>278.8900000000001</v>
      </c>
      <c r="E2408" s="2">
        <f t="shared" si="123"/>
        <v>193.74757147191366</v>
      </c>
      <c r="F2408" s="1">
        <f t="shared" si="124"/>
        <v>-16.700000000000003</v>
      </c>
    </row>
    <row r="2409" spans="1:6">
      <c r="A2409" s="27">
        <v>40210</v>
      </c>
      <c r="B2409">
        <v>27.5</v>
      </c>
      <c r="C2409">
        <v>25.7</v>
      </c>
      <c r="D2409" s="1">
        <f t="shared" si="125"/>
        <v>3.2400000000000024</v>
      </c>
      <c r="E2409" s="2">
        <f t="shared" si="123"/>
        <v>26.207474853555741</v>
      </c>
      <c r="F2409" s="1">
        <f t="shared" si="124"/>
        <v>-1.8000000000000007</v>
      </c>
    </row>
    <row r="2410" spans="1:6">
      <c r="A2410" s="27">
        <v>40211</v>
      </c>
      <c r="B2410">
        <v>16</v>
      </c>
      <c r="C2410">
        <v>25.7</v>
      </c>
      <c r="D2410" s="1">
        <f t="shared" si="125"/>
        <v>94.089999999999989</v>
      </c>
      <c r="E2410" s="2">
        <f t="shared" si="123"/>
        <v>26.207474853555741</v>
      </c>
      <c r="F2410" s="1">
        <f t="shared" si="124"/>
        <v>9.6999999999999993</v>
      </c>
    </row>
    <row r="2411" spans="1:6">
      <c r="A2411" s="27">
        <v>40212</v>
      </c>
      <c r="B2411">
        <v>68.5</v>
      </c>
      <c r="C2411">
        <v>59.2</v>
      </c>
      <c r="D2411" s="1">
        <f t="shared" si="125"/>
        <v>86.489999999999952</v>
      </c>
      <c r="E2411" s="2">
        <f t="shared" si="123"/>
        <v>1491.4521608438956</v>
      </c>
      <c r="F2411" s="1">
        <f t="shared" si="124"/>
        <v>-9.2999999999999972</v>
      </c>
    </row>
    <row r="2412" spans="1:6">
      <c r="A2412" s="27">
        <v>40213</v>
      </c>
      <c r="B2412">
        <v>108.4</v>
      </c>
      <c r="C2412">
        <v>46.6</v>
      </c>
      <c r="D2412" s="1">
        <f t="shared" si="125"/>
        <v>3819.2400000000007</v>
      </c>
      <c r="E2412" s="2">
        <f t="shared" si="123"/>
        <v>677.00520432215581</v>
      </c>
      <c r="F2412" s="1">
        <f t="shared" si="124"/>
        <v>-61.800000000000004</v>
      </c>
    </row>
    <row r="2413" spans="1:6">
      <c r="A2413" s="27">
        <v>40214</v>
      </c>
      <c r="B2413">
        <v>172.7</v>
      </c>
      <c r="C2413">
        <v>65.599999999999994</v>
      </c>
      <c r="D2413" s="1">
        <f t="shared" si="125"/>
        <v>11470.409999999998</v>
      </c>
      <c r="E2413" s="2">
        <f t="shared" si="123"/>
        <v>2026.7395038390644</v>
      </c>
      <c r="F2413" s="1">
        <f t="shared" si="124"/>
        <v>-107.1</v>
      </c>
    </row>
    <row r="2414" spans="1:6">
      <c r="A2414" s="27">
        <v>40215</v>
      </c>
      <c r="B2414">
        <v>61.7</v>
      </c>
      <c r="C2414">
        <v>65.400000000000006</v>
      </c>
      <c r="D2414" s="1">
        <f t="shared" si="125"/>
        <v>13.690000000000021</v>
      </c>
      <c r="E2414" s="2">
        <f t="shared" si="123"/>
        <v>2008.7717743704663</v>
      </c>
      <c r="F2414" s="1">
        <f t="shared" si="124"/>
        <v>3.7000000000000028</v>
      </c>
    </row>
    <row r="2415" spans="1:6">
      <c r="A2415" s="27">
        <v>40216</v>
      </c>
      <c r="B2415">
        <v>81</v>
      </c>
      <c r="C2415">
        <v>66.099999999999994</v>
      </c>
      <c r="D2415" s="1">
        <f t="shared" si="125"/>
        <v>222.01000000000016</v>
      </c>
      <c r="E2415" s="2">
        <f t="shared" si="123"/>
        <v>2072.0088275105618</v>
      </c>
      <c r="F2415" s="1">
        <f t="shared" si="124"/>
        <v>-14.900000000000006</v>
      </c>
    </row>
    <row r="2416" spans="1:6">
      <c r="A2416" s="27">
        <v>40217</v>
      </c>
      <c r="B2416">
        <v>42.7</v>
      </c>
      <c r="C2416">
        <v>57.2</v>
      </c>
      <c r="D2416" s="1">
        <f t="shared" si="125"/>
        <v>210.25</v>
      </c>
      <c r="E2416" s="2">
        <f t="shared" si="123"/>
        <v>1340.9748661579054</v>
      </c>
      <c r="F2416" s="1">
        <f t="shared" si="124"/>
        <v>14.5</v>
      </c>
    </row>
    <row r="2417" spans="1:6">
      <c r="A2417" s="27">
        <v>40218</v>
      </c>
      <c r="B2417">
        <v>70.3</v>
      </c>
      <c r="C2417">
        <v>28.1</v>
      </c>
      <c r="D2417" s="1">
        <f t="shared" si="125"/>
        <v>1780.8399999999997</v>
      </c>
      <c r="E2417" s="2">
        <f t="shared" si="123"/>
        <v>56.540228476744289</v>
      </c>
      <c r="F2417" s="1">
        <f t="shared" si="124"/>
        <v>-42.199999999999996</v>
      </c>
    </row>
    <row r="2418" spans="1:6">
      <c r="A2418" s="27">
        <v>40219</v>
      </c>
      <c r="B2418">
        <v>52.2</v>
      </c>
      <c r="C2418">
        <v>64.2</v>
      </c>
      <c r="D2418" s="1">
        <f t="shared" si="125"/>
        <v>144</v>
      </c>
      <c r="E2418" s="2">
        <f t="shared" si="123"/>
        <v>1902.6453975588718</v>
      </c>
      <c r="F2418" s="1">
        <f t="shared" si="124"/>
        <v>12</v>
      </c>
    </row>
    <row r="2419" spans="1:6">
      <c r="A2419" s="27">
        <v>40220</v>
      </c>
      <c r="B2419">
        <v>27.7</v>
      </c>
      <c r="C2419">
        <v>26.3</v>
      </c>
      <c r="D2419" s="1">
        <f t="shared" si="125"/>
        <v>1.959999999999996</v>
      </c>
      <c r="E2419" s="2">
        <f t="shared" si="123"/>
        <v>32.710663259352884</v>
      </c>
      <c r="F2419" s="1">
        <f t="shared" si="124"/>
        <v>-1.3999999999999986</v>
      </c>
    </row>
    <row r="2420" spans="1:6">
      <c r="A2420" s="27">
        <v>40221</v>
      </c>
      <c r="B2420">
        <v>40.6</v>
      </c>
      <c r="C2420">
        <v>60.3</v>
      </c>
      <c r="D2420" s="1">
        <f t="shared" si="125"/>
        <v>388.0899999999998</v>
      </c>
      <c r="E2420" s="2">
        <f t="shared" si="123"/>
        <v>1577.62467292119</v>
      </c>
      <c r="F2420" s="1">
        <f t="shared" si="124"/>
        <v>19.699999999999996</v>
      </c>
    </row>
    <row r="2421" spans="1:6">
      <c r="A2421" s="27">
        <v>40222</v>
      </c>
      <c r="B2421">
        <v>22.3</v>
      </c>
      <c r="C2421">
        <v>66.2</v>
      </c>
      <c r="D2421" s="1">
        <f t="shared" si="125"/>
        <v>1927.2100000000005</v>
      </c>
      <c r="E2421" s="2">
        <f t="shared" si="123"/>
        <v>2081.1226922448623</v>
      </c>
      <c r="F2421" s="1">
        <f t="shared" si="124"/>
        <v>43.900000000000006</v>
      </c>
    </row>
    <row r="2422" spans="1:6">
      <c r="A2422" s="27">
        <v>40223</v>
      </c>
      <c r="B2422">
        <v>76.599999999999994</v>
      </c>
      <c r="C2422">
        <v>34.1</v>
      </c>
      <c r="D2422" s="1">
        <f t="shared" si="125"/>
        <v>1806.2499999999993</v>
      </c>
      <c r="E2422" s="2">
        <f t="shared" si="123"/>
        <v>182.7721125347156</v>
      </c>
      <c r="F2422" s="1">
        <f t="shared" si="124"/>
        <v>-42.499999999999993</v>
      </c>
    </row>
    <row r="2423" spans="1:6">
      <c r="A2423" s="27">
        <v>40224</v>
      </c>
      <c r="B2423">
        <v>151.30000000000001</v>
      </c>
      <c r="C2423">
        <v>71.900000000000006</v>
      </c>
      <c r="D2423" s="1">
        <f t="shared" si="125"/>
        <v>6304.3600000000006</v>
      </c>
      <c r="E2423" s="2">
        <f t="shared" si="123"/>
        <v>2633.6729820999353</v>
      </c>
      <c r="F2423" s="1">
        <f t="shared" si="124"/>
        <v>-79.400000000000006</v>
      </c>
    </row>
    <row r="2424" spans="1:6">
      <c r="A2424" s="27">
        <v>40225</v>
      </c>
      <c r="B2424">
        <v>173.5</v>
      </c>
      <c r="C2424">
        <v>99.4</v>
      </c>
      <c r="D2424" s="1">
        <f t="shared" si="125"/>
        <v>5490.8099999999995</v>
      </c>
      <c r="E2424" s="2">
        <f t="shared" si="123"/>
        <v>6212.4857840323039</v>
      </c>
      <c r="F2424" s="1">
        <f t="shared" si="124"/>
        <v>-74.099999999999994</v>
      </c>
    </row>
    <row r="2425" spans="1:6">
      <c r="A2425" s="27">
        <v>40226</v>
      </c>
      <c r="B2425">
        <v>124.2</v>
      </c>
      <c r="C2425">
        <v>62.7</v>
      </c>
      <c r="D2425" s="1">
        <f t="shared" si="125"/>
        <v>3782.25</v>
      </c>
      <c r="E2425" s="2">
        <f t="shared" si="123"/>
        <v>1774.0374265443791</v>
      </c>
      <c r="F2425" s="1">
        <f t="shared" si="124"/>
        <v>-61.5</v>
      </c>
    </row>
    <row r="2426" spans="1:6">
      <c r="A2426" s="27">
        <v>40227</v>
      </c>
      <c r="B2426">
        <v>148.9</v>
      </c>
      <c r="C2426">
        <v>34.5</v>
      </c>
      <c r="D2426" s="1">
        <f t="shared" si="125"/>
        <v>13087.36</v>
      </c>
      <c r="E2426" s="2">
        <f t="shared" si="123"/>
        <v>193.74757147191366</v>
      </c>
      <c r="F2426" s="1">
        <f t="shared" si="124"/>
        <v>-114.4</v>
      </c>
    </row>
    <row r="2427" spans="1:6">
      <c r="A2427" s="27">
        <v>40228</v>
      </c>
      <c r="B2427">
        <v>123.8</v>
      </c>
      <c r="C2427">
        <v>72.400000000000006</v>
      </c>
      <c r="D2427" s="1">
        <f t="shared" si="125"/>
        <v>2641.9599999999991</v>
      </c>
      <c r="E2427" s="2">
        <f t="shared" si="123"/>
        <v>2685.2423057714327</v>
      </c>
      <c r="F2427" s="1">
        <f t="shared" si="124"/>
        <v>-51.399999999999991</v>
      </c>
    </row>
    <row r="2428" spans="1:6">
      <c r="A2428" s="27">
        <v>40229</v>
      </c>
      <c r="B2428">
        <v>119.3</v>
      </c>
      <c r="C2428">
        <v>38.5</v>
      </c>
      <c r="D2428" s="1">
        <f t="shared" si="125"/>
        <v>6528.6399999999994</v>
      </c>
      <c r="E2428" s="2">
        <f t="shared" si="123"/>
        <v>321.10216084389452</v>
      </c>
      <c r="F2428" s="1">
        <f t="shared" si="124"/>
        <v>-80.8</v>
      </c>
    </row>
    <row r="2429" spans="1:6">
      <c r="A2429" s="27">
        <v>40230</v>
      </c>
      <c r="B2429">
        <v>117.6</v>
      </c>
      <c r="C2429">
        <v>43.2</v>
      </c>
      <c r="D2429" s="1">
        <f t="shared" si="125"/>
        <v>5535.3599999999988</v>
      </c>
      <c r="E2429" s="2">
        <f t="shared" si="123"/>
        <v>511.63380335597213</v>
      </c>
      <c r="F2429" s="1">
        <f t="shared" si="124"/>
        <v>-74.399999999999991</v>
      </c>
    </row>
    <row r="2430" spans="1:6">
      <c r="A2430" s="27">
        <v>40231</v>
      </c>
      <c r="B2430">
        <v>91.3</v>
      </c>
      <c r="C2430">
        <v>23.3</v>
      </c>
      <c r="D2430" s="1">
        <f t="shared" si="125"/>
        <v>4624</v>
      </c>
      <c r="E2430" s="2">
        <f t="shared" si="123"/>
        <v>7.3947212303672352</v>
      </c>
      <c r="F2430" s="1">
        <f t="shared" si="124"/>
        <v>-68</v>
      </c>
    </row>
    <row r="2431" spans="1:6">
      <c r="A2431" s="27">
        <v>40232</v>
      </c>
      <c r="B2431">
        <v>61.2</v>
      </c>
      <c r="C2431">
        <v>38.9</v>
      </c>
      <c r="D2431" s="1">
        <f t="shared" si="125"/>
        <v>497.29000000000019</v>
      </c>
      <c r="E2431" s="2">
        <f t="shared" si="123"/>
        <v>335.59761978109253</v>
      </c>
      <c r="F2431" s="1">
        <f t="shared" si="124"/>
        <v>-22.300000000000004</v>
      </c>
    </row>
    <row r="2432" spans="1:6">
      <c r="A2432" s="27">
        <v>40233</v>
      </c>
      <c r="B2432">
        <v>61.8</v>
      </c>
      <c r="C2432">
        <v>36.700000000000003</v>
      </c>
      <c r="D2432" s="1">
        <f t="shared" si="125"/>
        <v>630.00999999999976</v>
      </c>
      <c r="E2432" s="2">
        <f t="shared" si="123"/>
        <v>259.83259562650323</v>
      </c>
      <c r="F2432" s="1">
        <f t="shared" si="124"/>
        <v>-25.099999999999994</v>
      </c>
    </row>
    <row r="2433" spans="1:6">
      <c r="A2433" s="27">
        <v>40234</v>
      </c>
      <c r="B2433">
        <v>39.1</v>
      </c>
      <c r="C2433">
        <v>27.8</v>
      </c>
      <c r="D2433" s="1">
        <f t="shared" si="125"/>
        <v>127.69000000000001</v>
      </c>
      <c r="E2433" s="2">
        <f t="shared" si="123"/>
        <v>52.118634273845714</v>
      </c>
      <c r="F2433" s="1">
        <f t="shared" si="124"/>
        <v>-11.3</v>
      </c>
    </row>
    <row r="2434" spans="1:6">
      <c r="A2434" s="27">
        <v>40235</v>
      </c>
      <c r="B2434">
        <v>22.8</v>
      </c>
      <c r="C2434">
        <v>8.9</v>
      </c>
      <c r="D2434" s="1">
        <f t="shared" si="125"/>
        <v>193.21</v>
      </c>
      <c r="E2434" s="2">
        <f t="shared" si="123"/>
        <v>136.43819949123611</v>
      </c>
      <c r="F2434" s="1">
        <f t="shared" si="124"/>
        <v>-13.9</v>
      </c>
    </row>
    <row r="2435" spans="1:6">
      <c r="A2435" s="27">
        <v>40236</v>
      </c>
      <c r="B2435">
        <v>23.5</v>
      </c>
      <c r="C2435">
        <v>22.3</v>
      </c>
      <c r="D2435" s="1">
        <f t="shared" si="125"/>
        <v>1.4399999999999984</v>
      </c>
      <c r="E2435" s="2">
        <f t="shared" ref="E2435:E2498" si="126">(C2435-AVERAGE($C$2:$C$6211))^2</f>
        <v>2.9560738873720172</v>
      </c>
      <c r="F2435" s="1">
        <f t="shared" ref="F2435:F2498" si="127">C2435-B2435</f>
        <v>-1.1999999999999993</v>
      </c>
    </row>
    <row r="2436" spans="1:6">
      <c r="A2436" s="27">
        <v>40237</v>
      </c>
      <c r="B2436">
        <v>30.8</v>
      </c>
      <c r="C2436">
        <v>7.1</v>
      </c>
      <c r="D2436" s="1">
        <f t="shared" si="125"/>
        <v>561.69000000000017</v>
      </c>
      <c r="E2436" s="2">
        <f t="shared" si="126"/>
        <v>181.72863427384473</v>
      </c>
      <c r="F2436" s="1">
        <f t="shared" si="127"/>
        <v>-23.700000000000003</v>
      </c>
    </row>
    <row r="2437" spans="1:6">
      <c r="A2437" s="27">
        <v>40238</v>
      </c>
      <c r="B2437">
        <v>58.3</v>
      </c>
      <c r="C2437">
        <v>23.8</v>
      </c>
      <c r="D2437" s="1">
        <f t="shared" ref="D2437:D2500" si="128">(B2437-C2437)^2</f>
        <v>1190.25</v>
      </c>
      <c r="E2437" s="2">
        <f t="shared" si="126"/>
        <v>10.364044901864844</v>
      </c>
      <c r="F2437" s="1">
        <f t="shared" si="127"/>
        <v>-34.5</v>
      </c>
    </row>
    <row r="2438" spans="1:6">
      <c r="A2438" s="27">
        <v>40239</v>
      </c>
      <c r="B2438">
        <v>114.9</v>
      </c>
      <c r="C2438">
        <v>62.6</v>
      </c>
      <c r="D2438" s="1">
        <f t="shared" si="128"/>
        <v>2735.2900000000004</v>
      </c>
      <c r="E2438" s="2">
        <f t="shared" si="126"/>
        <v>1765.6235618100793</v>
      </c>
      <c r="F2438" s="1">
        <f t="shared" si="127"/>
        <v>-52.300000000000004</v>
      </c>
    </row>
    <row r="2439" spans="1:6">
      <c r="A2439" s="27">
        <v>40240</v>
      </c>
      <c r="B2439">
        <v>76.599999999999994</v>
      </c>
      <c r="C2439">
        <v>24.9</v>
      </c>
      <c r="D2439" s="1">
        <f t="shared" si="128"/>
        <v>2672.8899999999994</v>
      </c>
      <c r="E2439" s="2">
        <f t="shared" si="126"/>
        <v>18.656556979159564</v>
      </c>
      <c r="F2439" s="1">
        <f t="shared" si="127"/>
        <v>-51.699999999999996</v>
      </c>
    </row>
    <row r="2440" spans="1:6">
      <c r="A2440" s="27">
        <v>40241</v>
      </c>
      <c r="B2440">
        <v>86.3</v>
      </c>
      <c r="C2440">
        <v>74.400000000000006</v>
      </c>
      <c r="D2440" s="1">
        <f t="shared" si="128"/>
        <v>141.60999999999979</v>
      </c>
      <c r="E2440" s="2">
        <f t="shared" si="126"/>
        <v>2896.5196004574232</v>
      </c>
      <c r="F2440" s="1">
        <f t="shared" si="127"/>
        <v>-11.899999999999991</v>
      </c>
    </row>
    <row r="2441" spans="1:6">
      <c r="A2441" s="27">
        <v>40242</v>
      </c>
      <c r="B2441">
        <v>54.2</v>
      </c>
      <c r="C2441">
        <v>22.5</v>
      </c>
      <c r="D2441" s="1">
        <f t="shared" si="128"/>
        <v>1004.8900000000002</v>
      </c>
      <c r="E2441" s="2">
        <f t="shared" si="126"/>
        <v>3.6838033559710581</v>
      </c>
      <c r="F2441" s="1">
        <f t="shared" si="127"/>
        <v>-31.700000000000003</v>
      </c>
    </row>
    <row r="2442" spans="1:6">
      <c r="A2442" s="27">
        <v>40243</v>
      </c>
      <c r="B2442">
        <v>50.3</v>
      </c>
      <c r="C2442">
        <v>86.6</v>
      </c>
      <c r="D2442" s="1">
        <f t="shared" si="128"/>
        <v>1317.6899999999998</v>
      </c>
      <c r="E2442" s="2">
        <f t="shared" si="126"/>
        <v>4358.551098041964</v>
      </c>
      <c r="F2442" s="1">
        <f t="shared" si="127"/>
        <v>36.299999999999997</v>
      </c>
    </row>
    <row r="2443" spans="1:6">
      <c r="A2443" s="27">
        <v>40244</v>
      </c>
      <c r="B2443">
        <v>49.6</v>
      </c>
      <c r="C2443">
        <v>63.5</v>
      </c>
      <c r="D2443" s="1">
        <f t="shared" si="128"/>
        <v>193.20999999999995</v>
      </c>
      <c r="E2443" s="2">
        <f t="shared" si="126"/>
        <v>1842.0683444187748</v>
      </c>
      <c r="F2443" s="1">
        <f t="shared" si="127"/>
        <v>13.899999999999999</v>
      </c>
    </row>
    <row r="2444" spans="1:6">
      <c r="A2444" s="27">
        <v>40245</v>
      </c>
      <c r="B2444">
        <v>188.2</v>
      </c>
      <c r="C2444">
        <v>31.4</v>
      </c>
      <c r="D2444" s="1">
        <f t="shared" si="128"/>
        <v>24586.239999999994</v>
      </c>
      <c r="E2444" s="2">
        <f t="shared" si="126"/>
        <v>117.05776470862845</v>
      </c>
      <c r="F2444" s="1">
        <f t="shared" si="127"/>
        <v>-156.79999999999998</v>
      </c>
    </row>
    <row r="2445" spans="1:6">
      <c r="A2445" s="27">
        <v>40246</v>
      </c>
      <c r="B2445">
        <v>170</v>
      </c>
      <c r="C2445">
        <v>64.099999999999994</v>
      </c>
      <c r="D2445" s="1">
        <f t="shared" si="128"/>
        <v>11214.810000000001</v>
      </c>
      <c r="E2445" s="2">
        <f t="shared" si="126"/>
        <v>1893.9315328245716</v>
      </c>
      <c r="F2445" s="1">
        <f t="shared" si="127"/>
        <v>-105.9</v>
      </c>
    </row>
    <row r="2446" spans="1:6">
      <c r="A2446" s="27">
        <v>40247</v>
      </c>
      <c r="B2446">
        <v>144.19999999999999</v>
      </c>
      <c r="C2446">
        <v>78</v>
      </c>
      <c r="D2446" s="1">
        <f t="shared" si="128"/>
        <v>4382.4399999999987</v>
      </c>
      <c r="E2446" s="2">
        <f t="shared" si="126"/>
        <v>3296.9787308922055</v>
      </c>
      <c r="F2446" s="1">
        <f t="shared" si="127"/>
        <v>-66.199999999999989</v>
      </c>
    </row>
    <row r="2447" spans="1:6">
      <c r="A2447" s="27">
        <v>40248</v>
      </c>
      <c r="B2447">
        <v>104.3</v>
      </c>
      <c r="C2447">
        <v>48.5</v>
      </c>
      <c r="D2447" s="1">
        <f t="shared" si="128"/>
        <v>3113.64</v>
      </c>
      <c r="E2447" s="2">
        <f t="shared" si="126"/>
        <v>779.48863427384663</v>
      </c>
      <c r="F2447" s="1">
        <f t="shared" si="127"/>
        <v>-55.8</v>
      </c>
    </row>
    <row r="2448" spans="1:6">
      <c r="A2448" s="27">
        <v>40249</v>
      </c>
      <c r="B2448">
        <v>99.9</v>
      </c>
      <c r="C2448">
        <v>76.2</v>
      </c>
      <c r="D2448" s="1">
        <f t="shared" si="128"/>
        <v>561.69000000000017</v>
      </c>
      <c r="E2448" s="2">
        <f t="shared" si="126"/>
        <v>3093.5091656748145</v>
      </c>
      <c r="F2448" s="1">
        <f t="shared" si="127"/>
        <v>-23.700000000000003</v>
      </c>
    </row>
    <row r="2449" spans="1:6">
      <c r="A2449" s="27">
        <v>40250</v>
      </c>
      <c r="B2449">
        <v>84.2</v>
      </c>
      <c r="C2449">
        <v>61.5</v>
      </c>
      <c r="D2449" s="1">
        <f t="shared" si="128"/>
        <v>515.29000000000008</v>
      </c>
      <c r="E2449" s="2">
        <f t="shared" si="126"/>
        <v>1674.3910497327845</v>
      </c>
      <c r="F2449" s="1">
        <f t="shared" si="127"/>
        <v>-22.700000000000003</v>
      </c>
    </row>
    <row r="2450" spans="1:6">
      <c r="A2450" s="27">
        <v>40251</v>
      </c>
      <c r="B2450">
        <v>63.8</v>
      </c>
      <c r="C2450">
        <v>20.100000000000001</v>
      </c>
      <c r="D2450" s="1">
        <f t="shared" si="128"/>
        <v>1909.6899999999996</v>
      </c>
      <c r="E2450" s="2">
        <f t="shared" si="126"/>
        <v>0.23104973278253804</v>
      </c>
      <c r="F2450" s="1">
        <f t="shared" si="127"/>
        <v>-43.699999999999996</v>
      </c>
    </row>
    <row r="2451" spans="1:6">
      <c r="A2451" s="27">
        <v>40252</v>
      </c>
      <c r="B2451">
        <v>38.700000000000003</v>
      </c>
      <c r="C2451">
        <v>76.2</v>
      </c>
      <c r="D2451" s="1">
        <f t="shared" si="128"/>
        <v>1406.25</v>
      </c>
      <c r="E2451" s="2">
        <f t="shared" si="126"/>
        <v>3093.5091656748145</v>
      </c>
      <c r="F2451" s="1">
        <f t="shared" si="127"/>
        <v>37.5</v>
      </c>
    </row>
    <row r="2452" spans="1:6">
      <c r="A2452" s="27">
        <v>40253</v>
      </c>
      <c r="B2452">
        <v>50.7</v>
      </c>
      <c r="C2452">
        <v>46.9</v>
      </c>
      <c r="D2452" s="1">
        <f t="shared" si="128"/>
        <v>14.440000000000033</v>
      </c>
      <c r="E2452" s="2">
        <f t="shared" si="126"/>
        <v>692.7067985250543</v>
      </c>
      <c r="F2452" s="1">
        <f t="shared" si="127"/>
        <v>-3.8000000000000043</v>
      </c>
    </row>
    <row r="2453" spans="1:6">
      <c r="A2453" s="27">
        <v>40254</v>
      </c>
      <c r="B2453">
        <v>100.3</v>
      </c>
      <c r="C2453">
        <v>69.7</v>
      </c>
      <c r="D2453" s="1">
        <f t="shared" si="128"/>
        <v>936.35999999999967</v>
      </c>
      <c r="E2453" s="2">
        <f t="shared" si="126"/>
        <v>2412.7079579453457</v>
      </c>
      <c r="F2453" s="1">
        <f t="shared" si="127"/>
        <v>-30.599999999999994</v>
      </c>
    </row>
    <row r="2454" spans="1:6">
      <c r="A2454" s="27">
        <v>40255</v>
      </c>
      <c r="B2454">
        <v>102</v>
      </c>
      <c r="C2454">
        <v>74.599999999999994</v>
      </c>
      <c r="D2454" s="1">
        <f t="shared" si="128"/>
        <v>750.76000000000033</v>
      </c>
      <c r="E2454" s="2">
        <f t="shared" si="126"/>
        <v>2918.0873299260211</v>
      </c>
      <c r="F2454" s="1">
        <f t="shared" si="127"/>
        <v>-27.400000000000006</v>
      </c>
    </row>
    <row r="2455" spans="1:6">
      <c r="A2455" s="27">
        <v>40256</v>
      </c>
      <c r="B2455">
        <v>96.6</v>
      </c>
      <c r="C2455">
        <v>92.1</v>
      </c>
      <c r="D2455" s="1">
        <f t="shared" si="128"/>
        <v>20.25</v>
      </c>
      <c r="E2455" s="2">
        <f t="shared" si="126"/>
        <v>5115.0136584284373</v>
      </c>
      <c r="F2455" s="1">
        <f t="shared" si="127"/>
        <v>-4.5</v>
      </c>
    </row>
    <row r="2456" spans="1:6">
      <c r="A2456" s="27">
        <v>40257</v>
      </c>
      <c r="B2456">
        <v>85.2</v>
      </c>
      <c r="C2456">
        <v>47</v>
      </c>
      <c r="D2456" s="1">
        <f t="shared" si="128"/>
        <v>1459.2400000000002</v>
      </c>
      <c r="E2456" s="2">
        <f t="shared" si="126"/>
        <v>697.98066325935383</v>
      </c>
      <c r="F2456" s="1">
        <f t="shared" si="127"/>
        <v>-38.200000000000003</v>
      </c>
    </row>
    <row r="2457" spans="1:6">
      <c r="A2457" s="27">
        <v>40258</v>
      </c>
      <c r="B2457">
        <v>144.9</v>
      </c>
      <c r="C2457">
        <v>69.900000000000006</v>
      </c>
      <c r="D2457" s="1">
        <f t="shared" si="128"/>
        <v>5625</v>
      </c>
      <c r="E2457" s="2">
        <f t="shared" si="126"/>
        <v>2432.3956874139449</v>
      </c>
      <c r="F2457" s="1">
        <f t="shared" si="127"/>
        <v>-75</v>
      </c>
    </row>
    <row r="2458" spans="1:6">
      <c r="A2458" s="27">
        <v>40259</v>
      </c>
      <c r="B2458">
        <v>94.8</v>
      </c>
      <c r="C2458">
        <v>39.700000000000003</v>
      </c>
      <c r="D2458" s="1">
        <f t="shared" si="128"/>
        <v>3036.0099999999993</v>
      </c>
      <c r="E2458" s="2">
        <f t="shared" si="126"/>
        <v>365.54853765548887</v>
      </c>
      <c r="F2458" s="1">
        <f t="shared" si="127"/>
        <v>-55.099999999999994</v>
      </c>
    </row>
    <row r="2459" spans="1:6">
      <c r="A2459" s="27">
        <v>40260</v>
      </c>
      <c r="B2459">
        <v>107.2</v>
      </c>
      <c r="C2459">
        <v>44.6</v>
      </c>
      <c r="D2459" s="1">
        <f t="shared" si="128"/>
        <v>3918.76</v>
      </c>
      <c r="E2459" s="2">
        <f t="shared" si="126"/>
        <v>576.9279096361654</v>
      </c>
      <c r="F2459" s="1">
        <f t="shared" si="127"/>
        <v>-62.6</v>
      </c>
    </row>
    <row r="2460" spans="1:6">
      <c r="A2460" s="27">
        <v>40261</v>
      </c>
      <c r="B2460">
        <v>107</v>
      </c>
      <c r="C2460">
        <v>173.6</v>
      </c>
      <c r="D2460" s="1">
        <f t="shared" si="128"/>
        <v>4435.5599999999995</v>
      </c>
      <c r="E2460" s="2">
        <f t="shared" si="126"/>
        <v>23414.913416882548</v>
      </c>
      <c r="F2460" s="1">
        <f t="shared" si="127"/>
        <v>66.599999999999994</v>
      </c>
    </row>
    <row r="2461" spans="1:6">
      <c r="A2461" s="27">
        <v>40262</v>
      </c>
      <c r="B2461">
        <v>120.8</v>
      </c>
      <c r="C2461">
        <v>7.4</v>
      </c>
      <c r="D2461" s="1">
        <f t="shared" si="128"/>
        <v>12859.559999999998</v>
      </c>
      <c r="E2461" s="2">
        <f t="shared" si="126"/>
        <v>173.73022847674329</v>
      </c>
      <c r="F2461" s="1">
        <f t="shared" si="127"/>
        <v>-113.39999999999999</v>
      </c>
    </row>
    <row r="2462" spans="1:6">
      <c r="A2462" s="27">
        <v>40263</v>
      </c>
      <c r="B2462">
        <v>102.1</v>
      </c>
      <c r="C2462">
        <v>12.9</v>
      </c>
      <c r="D2462" s="1">
        <f t="shared" si="128"/>
        <v>7956.6399999999976</v>
      </c>
      <c r="E2462" s="2">
        <f t="shared" si="126"/>
        <v>58.99278886321698</v>
      </c>
      <c r="F2462" s="1">
        <f t="shared" si="127"/>
        <v>-89.199999999999989</v>
      </c>
    </row>
    <row r="2463" spans="1:6">
      <c r="A2463" s="27">
        <v>40264</v>
      </c>
      <c r="B2463">
        <v>48.3</v>
      </c>
      <c r="C2463">
        <v>17.600000000000001</v>
      </c>
      <c r="D2463" s="1">
        <f t="shared" si="128"/>
        <v>942.48999999999978</v>
      </c>
      <c r="E2463" s="2">
        <f t="shared" si="126"/>
        <v>8.8844313752944899</v>
      </c>
      <c r="F2463" s="1">
        <f t="shared" si="127"/>
        <v>-30.699999999999996</v>
      </c>
    </row>
    <row r="2464" spans="1:6">
      <c r="A2464" s="27">
        <v>40265</v>
      </c>
      <c r="B2464">
        <v>54.3</v>
      </c>
      <c r="C2464">
        <v>12.7</v>
      </c>
      <c r="D2464" s="1">
        <f t="shared" si="128"/>
        <v>1730.5599999999995</v>
      </c>
      <c r="E2464" s="2">
        <f t="shared" si="126"/>
        <v>62.105059394617953</v>
      </c>
      <c r="F2464" s="1">
        <f t="shared" si="127"/>
        <v>-41.599999999999994</v>
      </c>
    </row>
    <row r="2465" spans="1:6">
      <c r="A2465" s="27">
        <v>40266</v>
      </c>
      <c r="B2465">
        <v>75.900000000000006</v>
      </c>
      <c r="C2465">
        <v>25.2</v>
      </c>
      <c r="D2465" s="1">
        <f t="shared" si="128"/>
        <v>2570.4900000000002</v>
      </c>
      <c r="E2465" s="2">
        <f t="shared" si="126"/>
        <v>21.338151182058134</v>
      </c>
      <c r="F2465" s="1">
        <f t="shared" si="127"/>
        <v>-50.7</v>
      </c>
    </row>
    <row r="2466" spans="1:6">
      <c r="A2466" s="27">
        <v>40267</v>
      </c>
      <c r="B2466">
        <v>94.1</v>
      </c>
      <c r="C2466">
        <v>71.400000000000006</v>
      </c>
      <c r="D2466" s="1">
        <f t="shared" si="128"/>
        <v>515.28999999999951</v>
      </c>
      <c r="E2466" s="2">
        <f t="shared" si="126"/>
        <v>2582.6036584284375</v>
      </c>
      <c r="F2466" s="1">
        <f t="shared" si="127"/>
        <v>-22.699999999999989</v>
      </c>
    </row>
    <row r="2467" spans="1:6">
      <c r="A2467" s="27">
        <v>40268</v>
      </c>
      <c r="B2467">
        <v>86.4</v>
      </c>
      <c r="C2467">
        <v>19.100000000000001</v>
      </c>
      <c r="D2467" s="1">
        <f t="shared" si="128"/>
        <v>4529.2900000000018</v>
      </c>
      <c r="E2467" s="2">
        <f t="shared" si="126"/>
        <v>2.1924023897873188</v>
      </c>
      <c r="F2467" s="1">
        <f t="shared" si="127"/>
        <v>-67.300000000000011</v>
      </c>
    </row>
    <row r="2468" spans="1:6">
      <c r="A2468" s="27">
        <v>40269</v>
      </c>
      <c r="B2468">
        <v>66.2</v>
      </c>
      <c r="C2468">
        <v>17.100000000000001</v>
      </c>
      <c r="D2468" s="1">
        <f t="shared" si="128"/>
        <v>2410.81</v>
      </c>
      <c r="E2468" s="2">
        <f t="shared" si="126"/>
        <v>12.11510770379688</v>
      </c>
      <c r="F2468" s="1">
        <f t="shared" si="127"/>
        <v>-49.1</v>
      </c>
    </row>
    <row r="2469" spans="1:6">
      <c r="A2469" s="27">
        <v>40270</v>
      </c>
      <c r="B2469">
        <v>25.8</v>
      </c>
      <c r="C2469">
        <v>9.1999999999999993</v>
      </c>
      <c r="D2469" s="1">
        <f t="shared" si="128"/>
        <v>275.56000000000006</v>
      </c>
      <c r="E2469" s="2">
        <f t="shared" si="126"/>
        <v>129.51979369413471</v>
      </c>
      <c r="F2469" s="1">
        <f t="shared" si="127"/>
        <v>-16.600000000000001</v>
      </c>
    </row>
    <row r="2470" spans="1:6">
      <c r="A2470" s="27">
        <v>40271</v>
      </c>
      <c r="B2470">
        <v>13.4</v>
      </c>
      <c r="C2470">
        <v>6.3</v>
      </c>
      <c r="D2470" s="1">
        <f t="shared" si="128"/>
        <v>50.410000000000011</v>
      </c>
      <c r="E2470" s="2">
        <f t="shared" si="126"/>
        <v>203.93771639944853</v>
      </c>
      <c r="F2470" s="1">
        <f t="shared" si="127"/>
        <v>-7.1000000000000005</v>
      </c>
    </row>
    <row r="2471" spans="1:6">
      <c r="A2471" s="27">
        <v>40272</v>
      </c>
      <c r="B2471">
        <v>51.7</v>
      </c>
      <c r="C2471">
        <v>65.8</v>
      </c>
      <c r="D2471" s="1">
        <f t="shared" si="128"/>
        <v>198.80999999999983</v>
      </c>
      <c r="E2471" s="2">
        <f t="shared" si="126"/>
        <v>2044.7872333076637</v>
      </c>
      <c r="F2471" s="1">
        <f t="shared" si="127"/>
        <v>14.099999999999994</v>
      </c>
    </row>
    <row r="2472" spans="1:6">
      <c r="A2472" s="27">
        <v>40273</v>
      </c>
      <c r="B2472">
        <v>42.2</v>
      </c>
      <c r="C2472">
        <v>26.5</v>
      </c>
      <c r="D2472" s="1">
        <f t="shared" si="128"/>
        <v>246.49000000000009</v>
      </c>
      <c r="E2472" s="2">
        <f t="shared" si="126"/>
        <v>35.038392727951923</v>
      </c>
      <c r="F2472" s="1">
        <f t="shared" si="127"/>
        <v>-15.700000000000003</v>
      </c>
    </row>
    <row r="2473" spans="1:6">
      <c r="A2473" s="27">
        <v>40274</v>
      </c>
      <c r="B2473">
        <v>44.7</v>
      </c>
      <c r="C2473">
        <v>32.9</v>
      </c>
      <c r="D2473" s="1">
        <f t="shared" si="128"/>
        <v>139.24000000000009</v>
      </c>
      <c r="E2473" s="2">
        <f t="shared" si="126"/>
        <v>151.76573572312128</v>
      </c>
      <c r="F2473" s="1">
        <f t="shared" si="127"/>
        <v>-11.800000000000004</v>
      </c>
    </row>
    <row r="2474" spans="1:6">
      <c r="A2474" s="27">
        <v>40275</v>
      </c>
      <c r="B2474">
        <v>34.6</v>
      </c>
      <c r="C2474">
        <v>13.2</v>
      </c>
      <c r="D2474" s="1">
        <f t="shared" si="128"/>
        <v>457.96000000000009</v>
      </c>
      <c r="E2474" s="2">
        <f t="shared" si="126"/>
        <v>54.474383066115557</v>
      </c>
      <c r="F2474" s="1">
        <f t="shared" si="127"/>
        <v>-21.400000000000002</v>
      </c>
    </row>
    <row r="2475" spans="1:6">
      <c r="A2475" s="27">
        <v>40276</v>
      </c>
      <c r="B2475">
        <v>15.4</v>
      </c>
      <c r="C2475">
        <v>26.8</v>
      </c>
      <c r="D2475" s="1">
        <f t="shared" si="128"/>
        <v>129.96</v>
      </c>
      <c r="E2475" s="2">
        <f t="shared" si="126"/>
        <v>38.679986930850497</v>
      </c>
      <c r="F2475" s="1">
        <f t="shared" si="127"/>
        <v>11.4</v>
      </c>
    </row>
    <row r="2476" spans="1:6">
      <c r="A2476" s="27">
        <v>40277</v>
      </c>
      <c r="B2476">
        <v>7.7</v>
      </c>
      <c r="C2476">
        <v>21.7</v>
      </c>
      <c r="D2476" s="1">
        <f t="shared" si="128"/>
        <v>196</v>
      </c>
      <c r="E2476" s="2">
        <f t="shared" si="126"/>
        <v>1.2528854815748836</v>
      </c>
      <c r="F2476" s="1">
        <f t="shared" si="127"/>
        <v>14</v>
      </c>
    </row>
    <row r="2477" spans="1:6">
      <c r="A2477" s="27">
        <v>40278</v>
      </c>
      <c r="B2477">
        <v>4.5999999999999996</v>
      </c>
      <c r="C2477">
        <v>11.4</v>
      </c>
      <c r="D2477" s="1">
        <f t="shared" si="128"/>
        <v>46.240000000000009</v>
      </c>
      <c r="E2477" s="2">
        <f t="shared" si="126"/>
        <v>84.284817848724146</v>
      </c>
      <c r="F2477" s="1">
        <f t="shared" si="127"/>
        <v>6.8000000000000007</v>
      </c>
    </row>
    <row r="2478" spans="1:6">
      <c r="A2478" s="27">
        <v>40279</v>
      </c>
      <c r="B2478">
        <v>3.8</v>
      </c>
      <c r="C2478">
        <v>20.100000000000001</v>
      </c>
      <c r="D2478" s="1">
        <f t="shared" si="128"/>
        <v>265.69</v>
      </c>
      <c r="E2478" s="2">
        <f t="shared" si="126"/>
        <v>0.23104973278253804</v>
      </c>
      <c r="F2478" s="1">
        <f t="shared" si="127"/>
        <v>16.3</v>
      </c>
    </row>
    <row r="2479" spans="1:6">
      <c r="A2479" s="27">
        <v>40280</v>
      </c>
      <c r="B2479">
        <v>2.8</v>
      </c>
      <c r="C2479">
        <v>19.5</v>
      </c>
      <c r="D2479" s="1">
        <f t="shared" si="128"/>
        <v>278.89</v>
      </c>
      <c r="E2479" s="2">
        <f t="shared" si="126"/>
        <v>1.1678613269854097</v>
      </c>
      <c r="F2479" s="1">
        <f t="shared" si="127"/>
        <v>16.7</v>
      </c>
    </row>
    <row r="2480" spans="1:6">
      <c r="A2480" s="27">
        <v>40281</v>
      </c>
      <c r="B2480">
        <v>3.2</v>
      </c>
      <c r="C2480">
        <v>26.2</v>
      </c>
      <c r="D2480" s="1">
        <f t="shared" si="128"/>
        <v>529</v>
      </c>
      <c r="E2480" s="2">
        <f t="shared" si="126"/>
        <v>31.576798525053348</v>
      </c>
      <c r="F2480" s="1">
        <f t="shared" si="127"/>
        <v>23</v>
      </c>
    </row>
    <row r="2481" spans="1:6">
      <c r="A2481" s="27">
        <v>40282</v>
      </c>
      <c r="B2481">
        <v>1.1000000000000001</v>
      </c>
      <c r="C2481">
        <v>13.3</v>
      </c>
      <c r="D2481" s="1">
        <f t="shared" si="128"/>
        <v>148.84000000000003</v>
      </c>
      <c r="E2481" s="2">
        <f t="shared" si="126"/>
        <v>53.008247800415056</v>
      </c>
      <c r="F2481" s="1">
        <f t="shared" si="127"/>
        <v>12.200000000000001</v>
      </c>
    </row>
    <row r="2482" spans="1:6">
      <c r="A2482" s="27">
        <v>40283</v>
      </c>
      <c r="B2482">
        <v>1.5</v>
      </c>
      <c r="C2482">
        <v>5.3</v>
      </c>
      <c r="D2482" s="1">
        <f t="shared" si="128"/>
        <v>14.44</v>
      </c>
      <c r="E2482" s="2">
        <f t="shared" si="126"/>
        <v>233.49906905645332</v>
      </c>
      <c r="F2482" s="1">
        <f t="shared" si="127"/>
        <v>3.8</v>
      </c>
    </row>
    <row r="2483" spans="1:6">
      <c r="A2483" s="27">
        <v>40284</v>
      </c>
      <c r="B2483">
        <v>0.8</v>
      </c>
      <c r="C2483">
        <v>38</v>
      </c>
      <c r="D2483" s="1">
        <f t="shared" si="128"/>
        <v>1383.8400000000001</v>
      </c>
      <c r="E2483" s="2">
        <f t="shared" si="126"/>
        <v>303.43283717239689</v>
      </c>
      <c r="F2483" s="1">
        <f t="shared" si="127"/>
        <v>37.200000000000003</v>
      </c>
    </row>
    <row r="2484" spans="1:6">
      <c r="A2484" s="27">
        <v>40285</v>
      </c>
      <c r="B2484">
        <v>14.3</v>
      </c>
      <c r="C2484">
        <v>7.1</v>
      </c>
      <c r="D2484" s="1">
        <f t="shared" si="128"/>
        <v>51.840000000000018</v>
      </c>
      <c r="E2484" s="2">
        <f t="shared" si="126"/>
        <v>181.72863427384473</v>
      </c>
      <c r="F2484" s="1">
        <f t="shared" si="127"/>
        <v>-7.2000000000000011</v>
      </c>
    </row>
    <row r="2485" spans="1:6">
      <c r="A2485" s="27">
        <v>40286</v>
      </c>
      <c r="B2485">
        <v>27</v>
      </c>
      <c r="C2485">
        <v>4.5999999999999996</v>
      </c>
      <c r="D2485" s="1">
        <f t="shared" si="128"/>
        <v>501.75999999999993</v>
      </c>
      <c r="E2485" s="2">
        <f t="shared" si="126"/>
        <v>255.38201591635669</v>
      </c>
      <c r="F2485" s="1">
        <f t="shared" si="127"/>
        <v>-22.4</v>
      </c>
    </row>
    <row r="2486" spans="1:6">
      <c r="A2486" s="27">
        <v>40287</v>
      </c>
      <c r="B2486">
        <v>9</v>
      </c>
      <c r="C2486">
        <v>8.3000000000000007</v>
      </c>
      <c r="D2486" s="1">
        <f t="shared" si="128"/>
        <v>0.48999999999999899</v>
      </c>
      <c r="E2486" s="2">
        <f t="shared" si="126"/>
        <v>150.81501108543898</v>
      </c>
      <c r="F2486" s="1">
        <f t="shared" si="127"/>
        <v>-0.69999999999999929</v>
      </c>
    </row>
    <row r="2487" spans="1:6">
      <c r="A2487" s="27">
        <v>40288</v>
      </c>
      <c r="B2487">
        <v>2</v>
      </c>
      <c r="C2487">
        <v>20.399999999999999</v>
      </c>
      <c r="D2487" s="1">
        <f t="shared" si="128"/>
        <v>338.55999999999995</v>
      </c>
      <c r="E2487" s="2">
        <f t="shared" si="126"/>
        <v>3.2643935681104755E-2</v>
      </c>
      <c r="F2487" s="1">
        <f t="shared" si="127"/>
        <v>18.399999999999999</v>
      </c>
    </row>
    <row r="2488" spans="1:6">
      <c r="A2488" s="27">
        <v>40289</v>
      </c>
      <c r="B2488">
        <v>2.2000000000000002</v>
      </c>
      <c r="C2488">
        <v>6.9</v>
      </c>
      <c r="D2488" s="1">
        <f t="shared" si="128"/>
        <v>22.090000000000003</v>
      </c>
      <c r="E2488" s="2">
        <f t="shared" si="126"/>
        <v>187.16090480524568</v>
      </c>
      <c r="F2488" s="1">
        <f t="shared" si="127"/>
        <v>4.7</v>
      </c>
    </row>
    <row r="2489" spans="1:6">
      <c r="A2489" s="27">
        <v>40290</v>
      </c>
      <c r="B2489">
        <v>2.4</v>
      </c>
      <c r="C2489">
        <v>4</v>
      </c>
      <c r="D2489" s="1">
        <f t="shared" si="128"/>
        <v>2.5600000000000005</v>
      </c>
      <c r="E2489" s="2">
        <f t="shared" si="126"/>
        <v>274.91882751055954</v>
      </c>
      <c r="F2489" s="1">
        <f t="shared" si="127"/>
        <v>1.6</v>
      </c>
    </row>
    <row r="2490" spans="1:6">
      <c r="A2490" s="27">
        <v>40291</v>
      </c>
      <c r="B2490">
        <v>1.6</v>
      </c>
      <c r="C2490">
        <v>3.4</v>
      </c>
      <c r="D2490" s="1">
        <f t="shared" si="128"/>
        <v>3.2399999999999993</v>
      </c>
      <c r="E2490" s="2">
        <f t="shared" si="126"/>
        <v>295.17563910476247</v>
      </c>
      <c r="F2490" s="1">
        <f t="shared" si="127"/>
        <v>1.7999999999999998</v>
      </c>
    </row>
    <row r="2491" spans="1:6">
      <c r="A2491" s="27">
        <v>40292</v>
      </c>
      <c r="B2491">
        <v>0.5</v>
      </c>
      <c r="C2491">
        <v>4.8</v>
      </c>
      <c r="D2491" s="1">
        <f t="shared" si="128"/>
        <v>18.489999999999998</v>
      </c>
      <c r="E2491" s="2">
        <f t="shared" si="126"/>
        <v>249.0297453849557</v>
      </c>
      <c r="F2491" s="1">
        <f t="shared" si="127"/>
        <v>4.3</v>
      </c>
    </row>
    <row r="2492" spans="1:6">
      <c r="A2492" s="27">
        <v>40293</v>
      </c>
      <c r="B2492">
        <v>5</v>
      </c>
      <c r="C2492">
        <v>2.8</v>
      </c>
      <c r="D2492" s="1">
        <f t="shared" si="128"/>
        <v>4.8400000000000007</v>
      </c>
      <c r="E2492" s="2">
        <f t="shared" si="126"/>
        <v>316.15245069896525</v>
      </c>
      <c r="F2492" s="1">
        <f t="shared" si="127"/>
        <v>-2.2000000000000002</v>
      </c>
    </row>
    <row r="2493" spans="1:6">
      <c r="A2493" s="27">
        <v>40294</v>
      </c>
      <c r="B2493">
        <v>10.7</v>
      </c>
      <c r="C2493">
        <v>5.7</v>
      </c>
      <c r="D2493" s="1">
        <f t="shared" si="128"/>
        <v>24.999999999999993</v>
      </c>
      <c r="E2493" s="2">
        <f t="shared" si="126"/>
        <v>221.43452799365144</v>
      </c>
      <c r="F2493" s="1">
        <f t="shared" si="127"/>
        <v>-4.9999999999999991</v>
      </c>
    </row>
    <row r="2494" spans="1:6">
      <c r="A2494" s="27">
        <v>40295</v>
      </c>
      <c r="B2494">
        <v>11.3</v>
      </c>
      <c r="C2494">
        <v>5.5</v>
      </c>
      <c r="D2494" s="1">
        <f t="shared" si="128"/>
        <v>33.640000000000008</v>
      </c>
      <c r="E2494" s="2">
        <f t="shared" si="126"/>
        <v>227.42679852505239</v>
      </c>
      <c r="F2494" s="1">
        <f t="shared" si="127"/>
        <v>-5.8000000000000007</v>
      </c>
    </row>
    <row r="2495" spans="1:6">
      <c r="A2495" s="27">
        <v>40296</v>
      </c>
      <c r="B2495">
        <v>9.1999999999999993</v>
      </c>
      <c r="C2495">
        <v>4.5999999999999996</v>
      </c>
      <c r="D2495" s="1">
        <f t="shared" si="128"/>
        <v>21.159999999999997</v>
      </c>
      <c r="E2495" s="2">
        <f t="shared" si="126"/>
        <v>255.38201591635669</v>
      </c>
      <c r="F2495" s="1">
        <f t="shared" si="127"/>
        <v>-4.5999999999999996</v>
      </c>
    </row>
    <row r="2496" spans="1:6">
      <c r="A2496" s="27">
        <v>40297</v>
      </c>
      <c r="B2496">
        <v>3.5</v>
      </c>
      <c r="C2496">
        <v>17.5</v>
      </c>
      <c r="D2496" s="1">
        <f t="shared" si="128"/>
        <v>196</v>
      </c>
      <c r="E2496" s="2">
        <f t="shared" si="126"/>
        <v>9.4905666409949774</v>
      </c>
      <c r="F2496" s="1">
        <f t="shared" si="127"/>
        <v>14</v>
      </c>
    </row>
    <row r="2497" spans="1:6">
      <c r="A2497" s="27">
        <v>40298</v>
      </c>
      <c r="B2497">
        <v>8.1999999999999993</v>
      </c>
      <c r="C2497">
        <v>6.7</v>
      </c>
      <c r="D2497" s="1">
        <f t="shared" si="128"/>
        <v>2.2499999999999973</v>
      </c>
      <c r="E2497" s="2">
        <f t="shared" si="126"/>
        <v>192.67317533664666</v>
      </c>
      <c r="F2497" s="1">
        <f t="shared" si="127"/>
        <v>-1.4999999999999991</v>
      </c>
    </row>
    <row r="2498" spans="1:6">
      <c r="A2498" s="27">
        <v>40299</v>
      </c>
      <c r="B2498">
        <v>15.1</v>
      </c>
      <c r="C2498">
        <v>6.9</v>
      </c>
      <c r="D2498" s="1">
        <f t="shared" si="128"/>
        <v>67.239999999999995</v>
      </c>
      <c r="E2498" s="2">
        <f t="shared" si="126"/>
        <v>187.16090480524568</v>
      </c>
      <c r="F2498" s="1">
        <f t="shared" si="127"/>
        <v>-8.1999999999999993</v>
      </c>
    </row>
    <row r="2499" spans="1:6">
      <c r="A2499" s="27">
        <v>40300</v>
      </c>
      <c r="B2499">
        <v>5.2</v>
      </c>
      <c r="C2499">
        <v>8.1999999999999993</v>
      </c>
      <c r="D2499" s="1">
        <f t="shared" si="128"/>
        <v>8.9999999999999947</v>
      </c>
      <c r="E2499" s="2">
        <f t="shared" ref="E2499:E2562" si="129">(C2499-AVERAGE($C$2:$C$6211))^2</f>
        <v>153.28114635113948</v>
      </c>
      <c r="F2499" s="1">
        <f t="shared" ref="F2499:F2562" si="130">C2499-B2499</f>
        <v>2.9999999999999991</v>
      </c>
    </row>
    <row r="2500" spans="1:6">
      <c r="A2500" s="27">
        <v>40301</v>
      </c>
      <c r="B2500">
        <v>2.2999999999999998</v>
      </c>
      <c r="C2500">
        <v>8.6</v>
      </c>
      <c r="D2500" s="1">
        <f t="shared" si="128"/>
        <v>39.69</v>
      </c>
      <c r="E2500" s="2">
        <f t="shared" si="129"/>
        <v>143.53660528833757</v>
      </c>
      <c r="F2500" s="1">
        <f t="shared" si="130"/>
        <v>6.3</v>
      </c>
    </row>
    <row r="2501" spans="1:6">
      <c r="A2501" s="27">
        <v>40302</v>
      </c>
      <c r="B2501">
        <v>0.8</v>
      </c>
      <c r="C2501">
        <v>10.5</v>
      </c>
      <c r="D2501" s="1">
        <f t="shared" ref="D2501:D2564" si="131">(B2501-C2501)^2</f>
        <v>94.089999999999989</v>
      </c>
      <c r="E2501" s="2">
        <f t="shared" si="129"/>
        <v>101.62003524002847</v>
      </c>
      <c r="F2501" s="1">
        <f t="shared" si="130"/>
        <v>9.6999999999999993</v>
      </c>
    </row>
    <row r="2502" spans="1:6">
      <c r="A2502" s="27">
        <v>40303</v>
      </c>
      <c r="B2502">
        <v>14.7</v>
      </c>
      <c r="C2502">
        <v>9.4</v>
      </c>
      <c r="D2502" s="1">
        <f t="shared" si="131"/>
        <v>28.089999999999989</v>
      </c>
      <c r="E2502" s="2">
        <f t="shared" si="129"/>
        <v>125.00752316273372</v>
      </c>
      <c r="F2502" s="1">
        <f t="shared" si="130"/>
        <v>-5.2999999999999989</v>
      </c>
    </row>
    <row r="2503" spans="1:6">
      <c r="A2503" s="27">
        <v>40304</v>
      </c>
      <c r="B2503">
        <v>13.2</v>
      </c>
      <c r="C2503">
        <v>16.8</v>
      </c>
      <c r="D2503" s="1">
        <f t="shared" si="131"/>
        <v>12.96000000000001</v>
      </c>
      <c r="E2503" s="2">
        <f t="shared" si="129"/>
        <v>14.293513500898321</v>
      </c>
      <c r="F2503" s="1">
        <f t="shared" si="130"/>
        <v>3.6000000000000014</v>
      </c>
    </row>
    <row r="2504" spans="1:6">
      <c r="A2504" s="27">
        <v>40305</v>
      </c>
      <c r="B2504">
        <v>20.399999999999999</v>
      </c>
      <c r="C2504">
        <v>8</v>
      </c>
      <c r="D2504" s="1">
        <f t="shared" si="131"/>
        <v>153.75999999999996</v>
      </c>
      <c r="E2504" s="2">
        <f t="shared" si="129"/>
        <v>158.27341688254043</v>
      </c>
      <c r="F2504" s="1">
        <f t="shared" si="130"/>
        <v>-12.399999999999999</v>
      </c>
    </row>
    <row r="2505" spans="1:6">
      <c r="A2505" s="27">
        <v>40306</v>
      </c>
      <c r="B2505">
        <v>11.7</v>
      </c>
      <c r="C2505">
        <v>23.8</v>
      </c>
      <c r="D2505" s="1">
        <f t="shared" si="131"/>
        <v>146.41000000000003</v>
      </c>
      <c r="E2505" s="2">
        <f t="shared" si="129"/>
        <v>10.364044901864844</v>
      </c>
      <c r="F2505" s="1">
        <f t="shared" si="130"/>
        <v>12.100000000000001</v>
      </c>
    </row>
    <row r="2506" spans="1:6">
      <c r="A2506" s="27">
        <v>40307</v>
      </c>
      <c r="B2506">
        <v>3.5</v>
      </c>
      <c r="C2506">
        <v>9.8000000000000007</v>
      </c>
      <c r="D2506" s="1">
        <f t="shared" si="131"/>
        <v>39.690000000000012</v>
      </c>
      <c r="E2506" s="2">
        <f t="shared" si="129"/>
        <v>116.2229820999318</v>
      </c>
      <c r="F2506" s="1">
        <f t="shared" si="130"/>
        <v>6.3000000000000007</v>
      </c>
    </row>
    <row r="2507" spans="1:6">
      <c r="A2507" s="27">
        <v>40308</v>
      </c>
      <c r="B2507">
        <v>9</v>
      </c>
      <c r="C2507">
        <v>82.1</v>
      </c>
      <c r="D2507" s="1">
        <f t="shared" si="131"/>
        <v>5343.6099999999988</v>
      </c>
      <c r="E2507" s="2">
        <f t="shared" si="129"/>
        <v>3784.6271849984851</v>
      </c>
      <c r="F2507" s="1">
        <f t="shared" si="130"/>
        <v>73.099999999999994</v>
      </c>
    </row>
    <row r="2508" spans="1:6">
      <c r="A2508" s="27">
        <v>40309</v>
      </c>
      <c r="B2508">
        <v>8.8000000000000007</v>
      </c>
      <c r="C2508">
        <v>32.200000000000003</v>
      </c>
      <c r="D2508" s="1">
        <f t="shared" si="131"/>
        <v>547.56000000000006</v>
      </c>
      <c r="E2508" s="2">
        <f t="shared" si="129"/>
        <v>135.00868258302472</v>
      </c>
      <c r="F2508" s="1">
        <f t="shared" si="130"/>
        <v>23.400000000000002</v>
      </c>
    </row>
    <row r="2509" spans="1:6">
      <c r="A2509" s="27">
        <v>40310</v>
      </c>
      <c r="B2509">
        <v>46</v>
      </c>
      <c r="C2509">
        <v>62.7</v>
      </c>
      <c r="D2509" s="1">
        <f t="shared" si="131"/>
        <v>278.8900000000001</v>
      </c>
      <c r="E2509" s="2">
        <f t="shared" si="129"/>
        <v>1774.0374265443791</v>
      </c>
      <c r="F2509" s="1">
        <f t="shared" si="130"/>
        <v>16.700000000000003</v>
      </c>
    </row>
    <row r="2510" spans="1:6">
      <c r="A2510" s="27">
        <v>40311</v>
      </c>
      <c r="B2510">
        <v>108.9</v>
      </c>
      <c r="C2510">
        <v>65.400000000000006</v>
      </c>
      <c r="D2510" s="1">
        <f t="shared" si="131"/>
        <v>1892.25</v>
      </c>
      <c r="E2510" s="2">
        <f t="shared" si="129"/>
        <v>2008.7717743704663</v>
      </c>
      <c r="F2510" s="1">
        <f t="shared" si="130"/>
        <v>-43.5</v>
      </c>
    </row>
    <row r="2511" spans="1:6">
      <c r="A2511" s="27">
        <v>40312</v>
      </c>
      <c r="B2511">
        <v>141.30000000000001</v>
      </c>
      <c r="C2511">
        <v>48.2</v>
      </c>
      <c r="D2511" s="1">
        <f t="shared" si="131"/>
        <v>8667.6100000000024</v>
      </c>
      <c r="E2511" s="2">
        <f t="shared" si="129"/>
        <v>762.82704007094821</v>
      </c>
      <c r="F2511" s="1">
        <f t="shared" si="130"/>
        <v>-93.100000000000009</v>
      </c>
    </row>
    <row r="2512" spans="1:6">
      <c r="A2512" s="27">
        <v>40313</v>
      </c>
      <c r="B2512">
        <v>115.6</v>
      </c>
      <c r="C2512">
        <v>79.5</v>
      </c>
      <c r="D2512" s="1">
        <f t="shared" si="131"/>
        <v>1303.2099999999996</v>
      </c>
      <c r="E2512" s="2">
        <f t="shared" si="129"/>
        <v>3471.4867019066983</v>
      </c>
      <c r="F2512" s="1">
        <f t="shared" si="130"/>
        <v>-36.099999999999994</v>
      </c>
    </row>
    <row r="2513" spans="1:6">
      <c r="A2513" s="27">
        <v>40314</v>
      </c>
      <c r="B2513">
        <v>126.5</v>
      </c>
      <c r="C2513">
        <v>62</v>
      </c>
      <c r="D2513" s="1">
        <f t="shared" si="131"/>
        <v>4160.25</v>
      </c>
      <c r="E2513" s="2">
        <f t="shared" si="129"/>
        <v>1715.560373404282</v>
      </c>
      <c r="F2513" s="1">
        <f t="shared" si="130"/>
        <v>-64.5</v>
      </c>
    </row>
    <row r="2514" spans="1:6">
      <c r="A2514" s="27">
        <v>40315</v>
      </c>
      <c r="B2514">
        <v>95.7</v>
      </c>
      <c r="C2514">
        <v>66.599999999999994</v>
      </c>
      <c r="D2514" s="1">
        <f t="shared" si="131"/>
        <v>846.81000000000051</v>
      </c>
      <c r="E2514" s="2">
        <f t="shared" si="129"/>
        <v>2117.7781511820594</v>
      </c>
      <c r="F2514" s="1">
        <f t="shared" si="130"/>
        <v>-29.100000000000009</v>
      </c>
    </row>
    <row r="2515" spans="1:6">
      <c r="A2515" s="27">
        <v>40316</v>
      </c>
      <c r="B2515">
        <v>62.6</v>
      </c>
      <c r="C2515">
        <v>36.799999999999997</v>
      </c>
      <c r="D2515" s="1">
        <f t="shared" si="131"/>
        <v>665.64000000000021</v>
      </c>
      <c r="E2515" s="2">
        <f t="shared" si="129"/>
        <v>263.06646036080258</v>
      </c>
      <c r="F2515" s="1">
        <f t="shared" si="130"/>
        <v>-25.800000000000004</v>
      </c>
    </row>
    <row r="2516" spans="1:6">
      <c r="A2516" s="27">
        <v>40317</v>
      </c>
      <c r="B2516">
        <v>28.2</v>
      </c>
      <c r="C2516">
        <v>40.6</v>
      </c>
      <c r="D2516" s="1">
        <f t="shared" si="131"/>
        <v>153.76000000000005</v>
      </c>
      <c r="E2516" s="2">
        <f t="shared" si="129"/>
        <v>400.77332026418452</v>
      </c>
      <c r="F2516" s="1">
        <f t="shared" si="130"/>
        <v>12.400000000000002</v>
      </c>
    </row>
    <row r="2517" spans="1:6">
      <c r="A2517" s="27">
        <v>40318</v>
      </c>
      <c r="B2517">
        <v>158.5</v>
      </c>
      <c r="C2517">
        <v>161.9</v>
      </c>
      <c r="D2517" s="1">
        <f t="shared" si="131"/>
        <v>11.560000000000038</v>
      </c>
      <c r="E2517" s="2">
        <f t="shared" si="129"/>
        <v>19971.151242969507</v>
      </c>
      <c r="F2517" s="1">
        <f t="shared" si="130"/>
        <v>3.4000000000000057</v>
      </c>
    </row>
    <row r="2518" spans="1:6">
      <c r="A2518" s="27">
        <v>40319</v>
      </c>
      <c r="B2518">
        <v>137.30000000000001</v>
      </c>
      <c r="C2518">
        <v>48.8</v>
      </c>
      <c r="D2518" s="1">
        <f t="shared" si="131"/>
        <v>7832.2500000000027</v>
      </c>
      <c r="E2518" s="2">
        <f t="shared" si="129"/>
        <v>796.33022847674511</v>
      </c>
      <c r="F2518" s="1">
        <f t="shared" si="130"/>
        <v>-88.500000000000014</v>
      </c>
    </row>
    <row r="2519" spans="1:6">
      <c r="A2519" s="27">
        <v>40320</v>
      </c>
      <c r="B2519">
        <v>105.9</v>
      </c>
      <c r="C2519">
        <v>77.2</v>
      </c>
      <c r="D2519" s="1">
        <f t="shared" si="131"/>
        <v>823.69000000000017</v>
      </c>
      <c r="E2519" s="2">
        <f t="shared" si="129"/>
        <v>3205.7478130178097</v>
      </c>
      <c r="F2519" s="1">
        <f t="shared" si="130"/>
        <v>-28.700000000000003</v>
      </c>
    </row>
    <row r="2520" spans="1:6">
      <c r="A2520" s="27">
        <v>40321</v>
      </c>
      <c r="B2520">
        <v>89.5</v>
      </c>
      <c r="C2520">
        <v>77.5</v>
      </c>
      <c r="D2520" s="1">
        <f t="shared" si="131"/>
        <v>144</v>
      </c>
      <c r="E2520" s="2">
        <f t="shared" si="129"/>
        <v>3239.8094072207077</v>
      </c>
      <c r="F2520" s="1">
        <f t="shared" si="130"/>
        <v>-12</v>
      </c>
    </row>
    <row r="2521" spans="1:6">
      <c r="A2521" s="27">
        <v>40322</v>
      </c>
      <c r="B2521">
        <v>121</v>
      </c>
      <c r="C2521">
        <v>69.599999999999994</v>
      </c>
      <c r="D2521" s="1">
        <f t="shared" si="131"/>
        <v>2641.9600000000005</v>
      </c>
      <c r="E2521" s="2">
        <f t="shared" si="129"/>
        <v>2402.8940932110454</v>
      </c>
      <c r="F2521" s="1">
        <f t="shared" si="130"/>
        <v>-51.400000000000006</v>
      </c>
    </row>
    <row r="2522" spans="1:6">
      <c r="A2522" s="27">
        <v>40323</v>
      </c>
      <c r="B2522">
        <v>98.1</v>
      </c>
      <c r="C2522">
        <v>66</v>
      </c>
      <c r="D2522" s="1">
        <f t="shared" si="131"/>
        <v>1030.4099999999996</v>
      </c>
      <c r="E2522" s="2">
        <f t="shared" si="129"/>
        <v>2062.9149627762631</v>
      </c>
      <c r="F2522" s="1">
        <f t="shared" si="130"/>
        <v>-32.099999999999994</v>
      </c>
    </row>
    <row r="2523" spans="1:6">
      <c r="A2523" s="27">
        <v>40324</v>
      </c>
      <c r="B2523">
        <v>60.2</v>
      </c>
      <c r="C2523">
        <v>23</v>
      </c>
      <c r="D2523" s="1">
        <f t="shared" si="131"/>
        <v>1383.8400000000001</v>
      </c>
      <c r="E2523" s="2">
        <f t="shared" si="129"/>
        <v>5.8531270274686662</v>
      </c>
      <c r="F2523" s="1">
        <f t="shared" si="130"/>
        <v>-37.200000000000003</v>
      </c>
    </row>
    <row r="2524" spans="1:6">
      <c r="A2524" s="27">
        <v>40325</v>
      </c>
      <c r="B2524">
        <v>38</v>
      </c>
      <c r="C2524">
        <v>51.7</v>
      </c>
      <c r="D2524" s="1">
        <f t="shared" si="131"/>
        <v>187.69000000000008</v>
      </c>
      <c r="E2524" s="2">
        <f t="shared" si="129"/>
        <v>968.41230577143153</v>
      </c>
      <c r="F2524" s="1">
        <f t="shared" si="130"/>
        <v>13.700000000000003</v>
      </c>
    </row>
    <row r="2525" spans="1:6">
      <c r="A2525" s="27">
        <v>40326</v>
      </c>
      <c r="B2525">
        <v>18.899999999999999</v>
      </c>
      <c r="C2525">
        <v>21.8</v>
      </c>
      <c r="D2525" s="1">
        <f t="shared" si="131"/>
        <v>8.4100000000000126</v>
      </c>
      <c r="E2525" s="2">
        <f t="shared" si="129"/>
        <v>1.4867502158744086</v>
      </c>
      <c r="F2525" s="1">
        <f t="shared" si="130"/>
        <v>2.9000000000000021</v>
      </c>
    </row>
    <row r="2526" spans="1:6">
      <c r="A2526" s="27">
        <v>40327</v>
      </c>
      <c r="B2526">
        <v>18.5</v>
      </c>
      <c r="C2526">
        <v>26.8</v>
      </c>
      <c r="D2526" s="1">
        <f t="shared" si="131"/>
        <v>68.890000000000015</v>
      </c>
      <c r="E2526" s="2">
        <f t="shared" si="129"/>
        <v>38.679986930850497</v>
      </c>
      <c r="F2526" s="1">
        <f t="shared" si="130"/>
        <v>8.3000000000000007</v>
      </c>
    </row>
    <row r="2527" spans="1:6">
      <c r="A2527" s="27">
        <v>40328</v>
      </c>
      <c r="B2527">
        <v>12</v>
      </c>
      <c r="C2527">
        <v>59.8</v>
      </c>
      <c r="D2527" s="1">
        <f t="shared" si="131"/>
        <v>2284.8399999999997</v>
      </c>
      <c r="E2527" s="2">
        <f t="shared" si="129"/>
        <v>1538.1553492496923</v>
      </c>
      <c r="F2527" s="1">
        <f t="shared" si="130"/>
        <v>47.8</v>
      </c>
    </row>
    <row r="2528" spans="1:6">
      <c r="A2528" s="27">
        <v>40329</v>
      </c>
      <c r="B2528">
        <v>6.6</v>
      </c>
      <c r="C2528">
        <v>41.2</v>
      </c>
      <c r="D2528" s="1">
        <f t="shared" si="131"/>
        <v>1197.1600000000001</v>
      </c>
      <c r="E2528" s="2">
        <f t="shared" si="129"/>
        <v>425.15650866998169</v>
      </c>
      <c r="F2528" s="1">
        <f t="shared" si="130"/>
        <v>34.6</v>
      </c>
    </row>
    <row r="2529" spans="1:6">
      <c r="A2529" s="27">
        <v>40330</v>
      </c>
      <c r="B2529">
        <v>5</v>
      </c>
      <c r="C2529">
        <v>98.1</v>
      </c>
      <c r="D2529" s="1">
        <f t="shared" si="131"/>
        <v>8667.6099999999988</v>
      </c>
      <c r="E2529" s="2">
        <f t="shared" si="129"/>
        <v>6009.2455424864083</v>
      </c>
      <c r="F2529" s="1">
        <f t="shared" si="130"/>
        <v>93.1</v>
      </c>
    </row>
    <row r="2530" spans="1:6">
      <c r="A2530" s="27">
        <v>40331</v>
      </c>
      <c r="B2530">
        <v>32.700000000000003</v>
      </c>
      <c r="C2530">
        <v>53.7</v>
      </c>
      <c r="D2530" s="1">
        <f t="shared" si="131"/>
        <v>441</v>
      </c>
      <c r="E2530" s="2">
        <f t="shared" si="129"/>
        <v>1096.8896004574219</v>
      </c>
      <c r="F2530" s="1">
        <f t="shared" si="130"/>
        <v>21</v>
      </c>
    </row>
    <row r="2531" spans="1:6">
      <c r="A2531" s="27">
        <v>40332</v>
      </c>
      <c r="B2531">
        <v>120.6</v>
      </c>
      <c r="C2531">
        <v>79.599999999999994</v>
      </c>
      <c r="D2531" s="1">
        <f t="shared" si="131"/>
        <v>1681</v>
      </c>
      <c r="E2531" s="2">
        <f t="shared" si="129"/>
        <v>3483.2805666409972</v>
      </c>
      <c r="F2531" s="1">
        <f t="shared" si="130"/>
        <v>-41</v>
      </c>
    </row>
    <row r="2532" spans="1:6">
      <c r="A2532" s="27">
        <v>40333</v>
      </c>
      <c r="B2532">
        <v>84.8</v>
      </c>
      <c r="C2532">
        <v>56.3</v>
      </c>
      <c r="D2532" s="1">
        <f t="shared" si="131"/>
        <v>812.25</v>
      </c>
      <c r="E2532" s="2">
        <f t="shared" si="129"/>
        <v>1275.8700835492091</v>
      </c>
      <c r="F2532" s="1">
        <f t="shared" si="130"/>
        <v>-28.5</v>
      </c>
    </row>
    <row r="2533" spans="1:6">
      <c r="A2533" s="27">
        <v>40334</v>
      </c>
      <c r="B2533">
        <v>57.5</v>
      </c>
      <c r="C2533">
        <v>44.9</v>
      </c>
      <c r="D2533" s="1">
        <f t="shared" si="131"/>
        <v>158.76000000000005</v>
      </c>
      <c r="E2533" s="2">
        <f t="shared" si="129"/>
        <v>591.42950383906384</v>
      </c>
      <c r="F2533" s="1">
        <f t="shared" si="130"/>
        <v>-12.600000000000001</v>
      </c>
    </row>
    <row r="2534" spans="1:6">
      <c r="A2534" s="27">
        <v>40335</v>
      </c>
      <c r="B2534">
        <v>74.400000000000006</v>
      </c>
      <c r="C2534">
        <v>17</v>
      </c>
      <c r="D2534" s="1">
        <f t="shared" si="131"/>
        <v>3294.7600000000007</v>
      </c>
      <c r="E2534" s="2">
        <f t="shared" si="129"/>
        <v>12.821242969497369</v>
      </c>
      <c r="F2534" s="1">
        <f t="shared" si="130"/>
        <v>-57.400000000000006</v>
      </c>
    </row>
    <row r="2535" spans="1:6">
      <c r="A2535" s="27">
        <v>40336</v>
      </c>
      <c r="B2535">
        <v>51.2</v>
      </c>
      <c r="C2535">
        <v>26.4</v>
      </c>
      <c r="D2535" s="1">
        <f t="shared" si="131"/>
        <v>615.04000000000019</v>
      </c>
      <c r="E2535" s="2">
        <f t="shared" si="129"/>
        <v>33.864527993652388</v>
      </c>
      <c r="F2535" s="1">
        <f t="shared" si="130"/>
        <v>-24.800000000000004</v>
      </c>
    </row>
    <row r="2536" spans="1:6">
      <c r="A2536" s="27">
        <v>40337</v>
      </c>
      <c r="B2536">
        <v>116.7</v>
      </c>
      <c r="C2536">
        <v>92.5</v>
      </c>
      <c r="D2536" s="1">
        <f t="shared" si="131"/>
        <v>585.6400000000001</v>
      </c>
      <c r="E2536" s="2">
        <f t="shared" si="129"/>
        <v>5172.3891173656366</v>
      </c>
      <c r="F2536" s="1">
        <f t="shared" si="130"/>
        <v>-24.200000000000003</v>
      </c>
    </row>
    <row r="2537" spans="1:6">
      <c r="A2537" s="27">
        <v>40338</v>
      </c>
      <c r="B2537">
        <v>121.2</v>
      </c>
      <c r="C2537">
        <v>47</v>
      </c>
      <c r="D2537" s="1">
        <f t="shared" si="131"/>
        <v>5505.64</v>
      </c>
      <c r="E2537" s="2">
        <f t="shared" si="129"/>
        <v>697.98066325935383</v>
      </c>
      <c r="F2537" s="1">
        <f t="shared" si="130"/>
        <v>-74.2</v>
      </c>
    </row>
    <row r="2538" spans="1:6">
      <c r="A2538" s="27">
        <v>40339</v>
      </c>
      <c r="B2538">
        <v>118.7</v>
      </c>
      <c r="C2538">
        <v>19.899999999999999</v>
      </c>
      <c r="D2538" s="1">
        <f t="shared" si="131"/>
        <v>9761.4400000000023</v>
      </c>
      <c r="E2538" s="2">
        <f t="shared" si="129"/>
        <v>0.46332026418349809</v>
      </c>
      <c r="F2538" s="1">
        <f t="shared" si="130"/>
        <v>-98.800000000000011</v>
      </c>
    </row>
    <row r="2539" spans="1:6">
      <c r="A2539" s="27">
        <v>40340</v>
      </c>
      <c r="B2539">
        <v>36.200000000000003</v>
      </c>
      <c r="C2539">
        <v>24</v>
      </c>
      <c r="D2539" s="1">
        <f t="shared" si="131"/>
        <v>148.84000000000006</v>
      </c>
      <c r="E2539" s="2">
        <f t="shared" si="129"/>
        <v>11.691774370463882</v>
      </c>
      <c r="F2539" s="1">
        <f t="shared" si="130"/>
        <v>-12.200000000000003</v>
      </c>
    </row>
    <row r="2540" spans="1:6">
      <c r="A2540" s="27">
        <v>40341</v>
      </c>
      <c r="B2540">
        <v>14.5</v>
      </c>
      <c r="C2540">
        <v>46.6</v>
      </c>
      <c r="D2540" s="1">
        <f t="shared" si="131"/>
        <v>1030.4100000000001</v>
      </c>
      <c r="E2540" s="2">
        <f t="shared" si="129"/>
        <v>677.00520432215581</v>
      </c>
      <c r="F2540" s="1">
        <f t="shared" si="130"/>
        <v>32.1</v>
      </c>
    </row>
    <row r="2541" spans="1:6">
      <c r="A2541" s="27">
        <v>40342</v>
      </c>
      <c r="B2541">
        <v>8.5</v>
      </c>
      <c r="C2541">
        <v>37.1</v>
      </c>
      <c r="D2541" s="1">
        <f t="shared" si="131"/>
        <v>817.96</v>
      </c>
      <c r="E2541" s="2">
        <f t="shared" si="129"/>
        <v>272.88805456370125</v>
      </c>
      <c r="F2541" s="1">
        <f t="shared" si="130"/>
        <v>28.6</v>
      </c>
    </row>
    <row r="2542" spans="1:6">
      <c r="A2542" s="27">
        <v>40343</v>
      </c>
      <c r="B2542">
        <v>5.8</v>
      </c>
      <c r="C2542">
        <v>68.599999999999994</v>
      </c>
      <c r="D2542" s="1">
        <f t="shared" si="131"/>
        <v>3943.8399999999997</v>
      </c>
      <c r="E2542" s="2">
        <f t="shared" si="129"/>
        <v>2305.8554458680501</v>
      </c>
      <c r="F2542" s="1">
        <f t="shared" si="130"/>
        <v>62.8</v>
      </c>
    </row>
    <row r="2543" spans="1:6">
      <c r="A2543" s="27">
        <v>40344</v>
      </c>
      <c r="B2543">
        <v>22.4</v>
      </c>
      <c r="C2543">
        <v>70.5</v>
      </c>
      <c r="D2543" s="1">
        <f t="shared" si="131"/>
        <v>2313.61</v>
      </c>
      <c r="E2543" s="2">
        <f t="shared" si="129"/>
        <v>2491.9388758197415</v>
      </c>
      <c r="F2543" s="1">
        <f t="shared" si="130"/>
        <v>48.1</v>
      </c>
    </row>
    <row r="2544" spans="1:6">
      <c r="A2544" s="27">
        <v>40345</v>
      </c>
      <c r="B2544">
        <v>14</v>
      </c>
      <c r="C2544">
        <v>27.6</v>
      </c>
      <c r="D2544" s="1">
        <f t="shared" si="131"/>
        <v>184.96000000000004</v>
      </c>
      <c r="E2544" s="2">
        <f t="shared" si="129"/>
        <v>49.27090480524668</v>
      </c>
      <c r="F2544" s="1">
        <f t="shared" si="130"/>
        <v>13.600000000000001</v>
      </c>
    </row>
    <row r="2545" spans="1:6">
      <c r="A2545" s="27">
        <v>40346</v>
      </c>
      <c r="B2545">
        <v>13.6</v>
      </c>
      <c r="C2545">
        <v>16.8</v>
      </c>
      <c r="D2545" s="1">
        <f t="shared" si="131"/>
        <v>10.240000000000007</v>
      </c>
      <c r="E2545" s="2">
        <f t="shared" si="129"/>
        <v>14.293513500898321</v>
      </c>
      <c r="F2545" s="1">
        <f t="shared" si="130"/>
        <v>3.2000000000000011</v>
      </c>
    </row>
    <row r="2546" spans="1:6">
      <c r="A2546" s="27">
        <v>40347</v>
      </c>
      <c r="B2546">
        <v>42.9</v>
      </c>
      <c r="C2546">
        <v>35.9</v>
      </c>
      <c r="D2546" s="1">
        <f t="shared" si="131"/>
        <v>49</v>
      </c>
      <c r="E2546" s="2">
        <f t="shared" si="129"/>
        <v>234.68167775210691</v>
      </c>
      <c r="F2546" s="1">
        <f t="shared" si="130"/>
        <v>-7</v>
      </c>
    </row>
    <row r="2547" spans="1:6">
      <c r="A2547" s="27">
        <v>40348</v>
      </c>
      <c r="B2547">
        <v>23.9</v>
      </c>
      <c r="C2547">
        <v>26.7</v>
      </c>
      <c r="D2547" s="1">
        <f t="shared" si="131"/>
        <v>7.8400000000000043</v>
      </c>
      <c r="E2547" s="2">
        <f t="shared" si="129"/>
        <v>37.446122196550959</v>
      </c>
      <c r="F2547" s="1">
        <f t="shared" si="130"/>
        <v>2.8000000000000007</v>
      </c>
    </row>
    <row r="2548" spans="1:6">
      <c r="A2548" s="27">
        <v>40349</v>
      </c>
      <c r="B2548">
        <v>22.3</v>
      </c>
      <c r="C2548">
        <v>10.5</v>
      </c>
      <c r="D2548" s="1">
        <f t="shared" si="131"/>
        <v>139.24</v>
      </c>
      <c r="E2548" s="2">
        <f t="shared" si="129"/>
        <v>101.62003524002847</v>
      </c>
      <c r="F2548" s="1">
        <f t="shared" si="130"/>
        <v>-11.8</v>
      </c>
    </row>
    <row r="2549" spans="1:6">
      <c r="A2549" s="27">
        <v>40350</v>
      </c>
      <c r="B2549">
        <v>7.5</v>
      </c>
      <c r="C2549">
        <v>26.4</v>
      </c>
      <c r="D2549" s="1">
        <f t="shared" si="131"/>
        <v>357.20999999999992</v>
      </c>
      <c r="E2549" s="2">
        <f t="shared" si="129"/>
        <v>33.864527993652388</v>
      </c>
      <c r="F2549" s="1">
        <f t="shared" si="130"/>
        <v>18.899999999999999</v>
      </c>
    </row>
    <row r="2550" spans="1:6">
      <c r="A2550" s="27">
        <v>40351</v>
      </c>
      <c r="B2550">
        <v>3.6</v>
      </c>
      <c r="C2550">
        <v>32.700000000000003</v>
      </c>
      <c r="D2550" s="1">
        <f t="shared" si="131"/>
        <v>846.81000000000006</v>
      </c>
      <c r="E2550" s="2">
        <f t="shared" si="129"/>
        <v>146.87800625452232</v>
      </c>
      <c r="F2550" s="1">
        <f t="shared" si="130"/>
        <v>29.1</v>
      </c>
    </row>
    <row r="2551" spans="1:6">
      <c r="A2551" s="27">
        <v>40352</v>
      </c>
      <c r="B2551">
        <v>2.9</v>
      </c>
      <c r="C2551">
        <v>10.1</v>
      </c>
      <c r="D2551" s="1">
        <f t="shared" si="131"/>
        <v>51.839999999999989</v>
      </c>
      <c r="E2551" s="2">
        <f t="shared" si="129"/>
        <v>109.84457630283039</v>
      </c>
      <c r="F2551" s="1">
        <f t="shared" si="130"/>
        <v>7.1999999999999993</v>
      </c>
    </row>
    <row r="2552" spans="1:6">
      <c r="A2552" s="27">
        <v>40353</v>
      </c>
      <c r="B2552">
        <v>2.5</v>
      </c>
      <c r="C2552">
        <v>17.399999999999999</v>
      </c>
      <c r="D2552" s="1">
        <f t="shared" si="131"/>
        <v>222.00999999999996</v>
      </c>
      <c r="E2552" s="2">
        <f t="shared" si="129"/>
        <v>10.116701906695464</v>
      </c>
      <c r="F2552" s="1">
        <f t="shared" si="130"/>
        <v>14.899999999999999</v>
      </c>
    </row>
    <row r="2553" spans="1:6">
      <c r="A2553" s="27">
        <v>40354</v>
      </c>
      <c r="B2553">
        <v>6.3</v>
      </c>
      <c r="C2553">
        <v>38.6</v>
      </c>
      <c r="D2553" s="1">
        <f t="shared" si="131"/>
        <v>1043.2900000000002</v>
      </c>
      <c r="E2553" s="2">
        <f t="shared" si="129"/>
        <v>324.69602557819411</v>
      </c>
      <c r="F2553" s="1">
        <f t="shared" si="130"/>
        <v>32.300000000000004</v>
      </c>
    </row>
    <row r="2554" spans="1:6">
      <c r="A2554" s="27">
        <v>40355</v>
      </c>
      <c r="B2554">
        <v>19.7</v>
      </c>
      <c r="C2554">
        <v>49.1</v>
      </c>
      <c r="D2554" s="1">
        <f t="shared" si="131"/>
        <v>864.36000000000013</v>
      </c>
      <c r="E2554" s="2">
        <f t="shared" si="129"/>
        <v>813.35182267964387</v>
      </c>
      <c r="F2554" s="1">
        <f t="shared" si="130"/>
        <v>29.400000000000002</v>
      </c>
    </row>
    <row r="2555" spans="1:6">
      <c r="A2555" s="27">
        <v>40356</v>
      </c>
      <c r="B2555">
        <v>27.7</v>
      </c>
      <c r="C2555">
        <v>10</v>
      </c>
      <c r="D2555" s="1">
        <f t="shared" si="131"/>
        <v>313.28999999999996</v>
      </c>
      <c r="E2555" s="2">
        <f t="shared" si="129"/>
        <v>111.95071156853086</v>
      </c>
      <c r="F2555" s="1">
        <f t="shared" si="130"/>
        <v>-17.7</v>
      </c>
    </row>
    <row r="2556" spans="1:6">
      <c r="A2556" s="27">
        <v>40357</v>
      </c>
      <c r="B2556">
        <v>31</v>
      </c>
      <c r="C2556">
        <v>16.7</v>
      </c>
      <c r="D2556" s="1">
        <f t="shared" si="131"/>
        <v>204.49</v>
      </c>
      <c r="E2556" s="2">
        <f t="shared" si="129"/>
        <v>15.05964876659881</v>
      </c>
      <c r="F2556" s="1">
        <f t="shared" si="130"/>
        <v>-14.3</v>
      </c>
    </row>
    <row r="2557" spans="1:6">
      <c r="A2557" s="27">
        <v>40358</v>
      </c>
      <c r="B2557">
        <v>11.1</v>
      </c>
      <c r="C2557">
        <v>17.7</v>
      </c>
      <c r="D2557" s="1">
        <f t="shared" si="131"/>
        <v>43.559999999999995</v>
      </c>
      <c r="E2557" s="2">
        <f t="shared" si="129"/>
        <v>8.2982961095940251</v>
      </c>
      <c r="F2557" s="1">
        <f t="shared" si="130"/>
        <v>6.6</v>
      </c>
    </row>
    <row r="2558" spans="1:6">
      <c r="A2558" s="27">
        <v>40359</v>
      </c>
      <c r="B2558">
        <v>1.1000000000000001</v>
      </c>
      <c r="C2558">
        <v>23</v>
      </c>
      <c r="D2558" s="1">
        <f t="shared" si="131"/>
        <v>479.60999999999996</v>
      </c>
      <c r="E2558" s="2">
        <f t="shared" si="129"/>
        <v>5.8531270274686662</v>
      </c>
      <c r="F2558" s="1">
        <f t="shared" si="130"/>
        <v>21.9</v>
      </c>
    </row>
    <row r="2559" spans="1:6">
      <c r="A2559" s="27">
        <v>40360</v>
      </c>
      <c r="B2559">
        <v>2.8</v>
      </c>
      <c r="C2559">
        <v>12.6</v>
      </c>
      <c r="D2559" s="1">
        <f t="shared" si="131"/>
        <v>96.04000000000002</v>
      </c>
      <c r="E2559" s="2">
        <f t="shared" si="129"/>
        <v>63.691194660318423</v>
      </c>
      <c r="F2559" s="1">
        <f t="shared" si="130"/>
        <v>9.8000000000000007</v>
      </c>
    </row>
    <row r="2560" spans="1:6">
      <c r="A2560" s="27">
        <v>40361</v>
      </c>
      <c r="B2560">
        <v>0.7</v>
      </c>
      <c r="C2560">
        <v>19.2</v>
      </c>
      <c r="D2560" s="1">
        <f t="shared" si="131"/>
        <v>342.25</v>
      </c>
      <c r="E2560" s="2">
        <f t="shared" si="129"/>
        <v>1.9062671240868467</v>
      </c>
      <c r="F2560" s="1">
        <f t="shared" si="130"/>
        <v>18.5</v>
      </c>
    </row>
    <row r="2561" spans="1:6">
      <c r="A2561" s="27">
        <v>40362</v>
      </c>
      <c r="B2561">
        <v>1.4</v>
      </c>
      <c r="C2561">
        <v>35.5</v>
      </c>
      <c r="D2561" s="1">
        <f t="shared" si="131"/>
        <v>1162.8100000000002</v>
      </c>
      <c r="E2561" s="2">
        <f t="shared" si="129"/>
        <v>222.58621881490888</v>
      </c>
      <c r="F2561" s="1">
        <f t="shared" si="130"/>
        <v>34.1</v>
      </c>
    </row>
    <row r="2562" spans="1:6">
      <c r="A2562" s="27">
        <v>40363</v>
      </c>
      <c r="B2562">
        <v>8.9</v>
      </c>
      <c r="C2562">
        <v>27.6</v>
      </c>
      <c r="D2562" s="1">
        <f t="shared" si="131"/>
        <v>349.69000000000011</v>
      </c>
      <c r="E2562" s="2">
        <f t="shared" si="129"/>
        <v>49.27090480524668</v>
      </c>
      <c r="F2562" s="1">
        <f t="shared" si="130"/>
        <v>18.700000000000003</v>
      </c>
    </row>
    <row r="2563" spans="1:6">
      <c r="A2563" s="27">
        <v>40364</v>
      </c>
      <c r="B2563">
        <v>3.4</v>
      </c>
      <c r="C2563">
        <v>6.9</v>
      </c>
      <c r="D2563" s="1">
        <f t="shared" si="131"/>
        <v>12.250000000000004</v>
      </c>
      <c r="E2563" s="2">
        <f t="shared" ref="E2563:E2626" si="132">(C2563-AVERAGE($C$2:$C$6211))^2</f>
        <v>187.16090480524568</v>
      </c>
      <c r="F2563" s="1">
        <f t="shared" ref="F2563:F2626" si="133">C2563-B2563</f>
        <v>3.5000000000000004</v>
      </c>
    </row>
    <row r="2564" spans="1:6">
      <c r="A2564" s="27">
        <v>40365</v>
      </c>
      <c r="B2564">
        <v>1</v>
      </c>
      <c r="C2564">
        <v>11.6</v>
      </c>
      <c r="D2564" s="1">
        <f t="shared" si="131"/>
        <v>112.36</v>
      </c>
      <c r="E2564" s="2">
        <f t="shared" si="132"/>
        <v>80.652547317323211</v>
      </c>
      <c r="F2564" s="1">
        <f t="shared" si="133"/>
        <v>10.6</v>
      </c>
    </row>
    <row r="2565" spans="1:6">
      <c r="A2565" s="27">
        <v>40366</v>
      </c>
      <c r="B2565">
        <v>0.8</v>
      </c>
      <c r="C2565">
        <v>20.6</v>
      </c>
      <c r="D2565" s="1">
        <f t="shared" ref="D2565:D2628" si="134">(B2565-C2565)^2</f>
        <v>392.04</v>
      </c>
      <c r="E2565" s="2">
        <f t="shared" si="132"/>
        <v>3.734042801475256E-4</v>
      </c>
      <c r="F2565" s="1">
        <f t="shared" si="133"/>
        <v>19.8</v>
      </c>
    </row>
    <row r="2566" spans="1:6">
      <c r="A2566" s="27">
        <v>40367</v>
      </c>
      <c r="B2566">
        <v>1.6</v>
      </c>
      <c r="C2566">
        <v>16.899999999999999</v>
      </c>
      <c r="D2566" s="1">
        <f t="shared" si="134"/>
        <v>234.08999999999997</v>
      </c>
      <c r="E2566" s="2">
        <f t="shared" si="132"/>
        <v>13.547378235197858</v>
      </c>
      <c r="F2566" s="1">
        <f t="shared" si="133"/>
        <v>15.299999999999999</v>
      </c>
    </row>
    <row r="2567" spans="1:6">
      <c r="A2567" s="27">
        <v>40368</v>
      </c>
      <c r="B2567">
        <v>19.5</v>
      </c>
      <c r="C2567">
        <v>14.4</v>
      </c>
      <c r="D2567" s="1">
        <f t="shared" si="134"/>
        <v>26.009999999999998</v>
      </c>
      <c r="E2567" s="2">
        <f t="shared" si="132"/>
        <v>38.2007598777098</v>
      </c>
      <c r="F2567" s="1">
        <f t="shared" si="133"/>
        <v>-5.0999999999999996</v>
      </c>
    </row>
    <row r="2568" spans="1:6">
      <c r="A2568" s="27">
        <v>40369</v>
      </c>
      <c r="B2568">
        <v>19.100000000000001</v>
      </c>
      <c r="C2568">
        <v>13.9</v>
      </c>
      <c r="D2568" s="1">
        <f t="shared" si="134"/>
        <v>27.04000000000001</v>
      </c>
      <c r="E2568" s="2">
        <f t="shared" si="132"/>
        <v>44.631436206212193</v>
      </c>
      <c r="F2568" s="1">
        <f t="shared" si="133"/>
        <v>-5.2000000000000011</v>
      </c>
    </row>
    <row r="2569" spans="1:6">
      <c r="A2569" s="27">
        <v>40370</v>
      </c>
      <c r="B2569">
        <v>6.9</v>
      </c>
      <c r="C2569">
        <v>13.6</v>
      </c>
      <c r="D2569" s="1">
        <f t="shared" si="134"/>
        <v>44.889999999999993</v>
      </c>
      <c r="E2569" s="2">
        <f t="shared" si="132"/>
        <v>48.729842003313642</v>
      </c>
      <c r="F2569" s="1">
        <f t="shared" si="133"/>
        <v>6.6999999999999993</v>
      </c>
    </row>
    <row r="2570" spans="1:6">
      <c r="A2570" s="27">
        <v>40371</v>
      </c>
      <c r="B2570">
        <v>12.1</v>
      </c>
      <c r="C2570">
        <v>9.9</v>
      </c>
      <c r="D2570" s="1">
        <f t="shared" si="134"/>
        <v>4.8399999999999972</v>
      </c>
      <c r="E2570" s="2">
        <f t="shared" si="132"/>
        <v>114.07684683423133</v>
      </c>
      <c r="F2570" s="1">
        <f t="shared" si="133"/>
        <v>-2.1999999999999993</v>
      </c>
    </row>
    <row r="2571" spans="1:6">
      <c r="A2571" s="27">
        <v>40372</v>
      </c>
      <c r="B2571">
        <v>9.6999999999999993</v>
      </c>
      <c r="C2571">
        <v>70.3</v>
      </c>
      <c r="D2571" s="1">
        <f t="shared" si="134"/>
        <v>3672.3599999999992</v>
      </c>
      <c r="E2571" s="2">
        <f t="shared" si="132"/>
        <v>2472.0111463511421</v>
      </c>
      <c r="F2571" s="1">
        <f t="shared" si="133"/>
        <v>60.599999999999994</v>
      </c>
    </row>
    <row r="2572" spans="1:6">
      <c r="A2572" s="27">
        <v>40373</v>
      </c>
      <c r="B2572">
        <v>4.3</v>
      </c>
      <c r="C2572">
        <v>25.5</v>
      </c>
      <c r="D2572" s="1">
        <f t="shared" si="134"/>
        <v>449.44</v>
      </c>
      <c r="E2572" s="2">
        <f t="shared" si="132"/>
        <v>24.199745384956707</v>
      </c>
      <c r="F2572" s="1">
        <f t="shared" si="133"/>
        <v>21.2</v>
      </c>
    </row>
    <row r="2573" spans="1:6">
      <c r="A2573" s="27">
        <v>40374</v>
      </c>
      <c r="B2573">
        <v>1.5</v>
      </c>
      <c r="C2573">
        <v>2.5</v>
      </c>
      <c r="D2573" s="1">
        <f t="shared" si="134"/>
        <v>1</v>
      </c>
      <c r="E2573" s="2">
        <f t="shared" si="132"/>
        <v>326.91085649606674</v>
      </c>
      <c r="F2573" s="1">
        <f t="shared" si="133"/>
        <v>1</v>
      </c>
    </row>
    <row r="2574" spans="1:6">
      <c r="A2574" s="27">
        <v>40375</v>
      </c>
      <c r="B2574">
        <v>4.9000000000000004</v>
      </c>
      <c r="C2574">
        <v>14.4</v>
      </c>
      <c r="D2574" s="1">
        <f t="shared" si="134"/>
        <v>90.25</v>
      </c>
      <c r="E2574" s="2">
        <f t="shared" si="132"/>
        <v>38.2007598777098</v>
      </c>
      <c r="F2574" s="1">
        <f t="shared" si="133"/>
        <v>9.5</v>
      </c>
    </row>
    <row r="2575" spans="1:6">
      <c r="A2575" s="27">
        <v>40376</v>
      </c>
      <c r="B2575">
        <v>70.3</v>
      </c>
      <c r="C2575">
        <v>16.100000000000001</v>
      </c>
      <c r="D2575" s="1">
        <f t="shared" si="134"/>
        <v>2937.6399999999994</v>
      </c>
      <c r="E2575" s="2">
        <f t="shared" si="132"/>
        <v>20.076460360801661</v>
      </c>
      <c r="F2575" s="1">
        <f t="shared" si="133"/>
        <v>-54.199999999999996</v>
      </c>
    </row>
    <row r="2576" spans="1:6">
      <c r="A2576" s="27">
        <v>40377</v>
      </c>
      <c r="B2576">
        <v>77.7</v>
      </c>
      <c r="C2576">
        <v>26.2</v>
      </c>
      <c r="D2576" s="1">
        <f t="shared" si="134"/>
        <v>2652.25</v>
      </c>
      <c r="E2576" s="2">
        <f t="shared" si="132"/>
        <v>31.576798525053348</v>
      </c>
      <c r="F2576" s="1">
        <f t="shared" si="133"/>
        <v>-51.5</v>
      </c>
    </row>
    <row r="2577" spans="1:6">
      <c r="A2577" s="27">
        <v>40378</v>
      </c>
      <c r="B2577">
        <v>75.400000000000006</v>
      </c>
      <c r="C2577">
        <v>16.5</v>
      </c>
      <c r="D2577" s="1">
        <f t="shared" si="134"/>
        <v>3469.2100000000005</v>
      </c>
      <c r="E2577" s="2">
        <f t="shared" si="132"/>
        <v>16.651919297999761</v>
      </c>
      <c r="F2577" s="1">
        <f t="shared" si="133"/>
        <v>-58.900000000000006</v>
      </c>
    </row>
    <row r="2578" spans="1:6">
      <c r="A2578" s="27">
        <v>40379</v>
      </c>
      <c r="B2578">
        <v>36.4</v>
      </c>
      <c r="C2578">
        <v>25.8</v>
      </c>
      <c r="D2578" s="1">
        <f t="shared" si="134"/>
        <v>112.35999999999996</v>
      </c>
      <c r="E2578" s="2">
        <f t="shared" si="132"/>
        <v>27.241339587855279</v>
      </c>
      <c r="F2578" s="1">
        <f t="shared" si="133"/>
        <v>-10.599999999999998</v>
      </c>
    </row>
    <row r="2579" spans="1:6">
      <c r="A2579" s="27">
        <v>40380</v>
      </c>
      <c r="B2579">
        <v>15.7</v>
      </c>
      <c r="C2579">
        <v>31.2</v>
      </c>
      <c r="D2579" s="1">
        <f t="shared" si="134"/>
        <v>240.25</v>
      </c>
      <c r="E2579" s="2">
        <f t="shared" si="132"/>
        <v>112.77003524002943</v>
      </c>
      <c r="F2579" s="1">
        <f t="shared" si="133"/>
        <v>15.5</v>
      </c>
    </row>
    <row r="2580" spans="1:6">
      <c r="A2580" s="27">
        <v>40381</v>
      </c>
      <c r="B2580">
        <v>9.4</v>
      </c>
      <c r="C2580">
        <v>12.9</v>
      </c>
      <c r="D2580" s="1">
        <f t="shared" si="134"/>
        <v>12.25</v>
      </c>
      <c r="E2580" s="2">
        <f t="shared" si="132"/>
        <v>58.99278886321698</v>
      </c>
      <c r="F2580" s="1">
        <f t="shared" si="133"/>
        <v>3.5</v>
      </c>
    </row>
    <row r="2581" spans="1:6">
      <c r="A2581" s="27">
        <v>40382</v>
      </c>
      <c r="B2581">
        <v>4.9000000000000004</v>
      </c>
      <c r="C2581">
        <v>24.9</v>
      </c>
      <c r="D2581" s="1">
        <f t="shared" si="134"/>
        <v>400</v>
      </c>
      <c r="E2581" s="2">
        <f t="shared" si="132"/>
        <v>18.656556979159564</v>
      </c>
      <c r="F2581" s="1">
        <f t="shared" si="133"/>
        <v>20</v>
      </c>
    </row>
    <row r="2582" spans="1:6">
      <c r="A2582" s="27">
        <v>40383</v>
      </c>
      <c r="B2582">
        <v>5.3</v>
      </c>
      <c r="C2582">
        <v>17.899999999999999</v>
      </c>
      <c r="D2582" s="1">
        <f t="shared" si="134"/>
        <v>158.75999999999993</v>
      </c>
      <c r="E2582" s="2">
        <f t="shared" si="132"/>
        <v>7.1860255781930711</v>
      </c>
      <c r="F2582" s="1">
        <f t="shared" si="133"/>
        <v>12.599999999999998</v>
      </c>
    </row>
    <row r="2583" spans="1:6">
      <c r="A2583" s="27">
        <v>40384</v>
      </c>
      <c r="B2583">
        <v>2.7</v>
      </c>
      <c r="C2583">
        <v>14.5</v>
      </c>
      <c r="D2583" s="1">
        <f t="shared" si="134"/>
        <v>139.24</v>
      </c>
      <c r="E2583" s="2">
        <f t="shared" si="132"/>
        <v>36.974624612009329</v>
      </c>
      <c r="F2583" s="1">
        <f t="shared" si="133"/>
        <v>11.8</v>
      </c>
    </row>
    <row r="2584" spans="1:6">
      <c r="A2584" s="27">
        <v>40385</v>
      </c>
      <c r="B2584">
        <v>3.2</v>
      </c>
      <c r="C2584">
        <v>12.6</v>
      </c>
      <c r="D2584" s="1">
        <f t="shared" si="134"/>
        <v>88.359999999999971</v>
      </c>
      <c r="E2584" s="2">
        <f t="shared" si="132"/>
        <v>63.691194660318423</v>
      </c>
      <c r="F2584" s="1">
        <f t="shared" si="133"/>
        <v>9.3999999999999986</v>
      </c>
    </row>
    <row r="2585" spans="1:6">
      <c r="A2585" s="27">
        <v>40386</v>
      </c>
      <c r="B2585">
        <v>10.3</v>
      </c>
      <c r="C2585">
        <v>16.600000000000001</v>
      </c>
      <c r="D2585" s="1">
        <f t="shared" si="134"/>
        <v>39.690000000000012</v>
      </c>
      <c r="E2585" s="2">
        <f t="shared" si="132"/>
        <v>15.845784032299271</v>
      </c>
      <c r="F2585" s="1">
        <f t="shared" si="133"/>
        <v>6.3000000000000007</v>
      </c>
    </row>
    <row r="2586" spans="1:6">
      <c r="A2586" s="27">
        <v>40387</v>
      </c>
      <c r="B2586">
        <v>27.2</v>
      </c>
      <c r="C2586">
        <v>50.8</v>
      </c>
      <c r="D2586" s="1">
        <f t="shared" si="134"/>
        <v>556.95999999999992</v>
      </c>
      <c r="E2586" s="2">
        <f t="shared" si="132"/>
        <v>913.20752316273547</v>
      </c>
      <c r="F2586" s="1">
        <f t="shared" si="133"/>
        <v>23.599999999999998</v>
      </c>
    </row>
    <row r="2587" spans="1:6">
      <c r="A2587" s="27">
        <v>40388</v>
      </c>
      <c r="B2587">
        <v>9.6</v>
      </c>
      <c r="C2587">
        <v>17.100000000000001</v>
      </c>
      <c r="D2587" s="1">
        <f t="shared" si="134"/>
        <v>56.250000000000028</v>
      </c>
      <c r="E2587" s="2">
        <f t="shared" si="132"/>
        <v>12.11510770379688</v>
      </c>
      <c r="F2587" s="1">
        <f t="shared" si="133"/>
        <v>7.5000000000000018</v>
      </c>
    </row>
    <row r="2588" spans="1:6">
      <c r="A2588" s="27">
        <v>40389</v>
      </c>
      <c r="B2588">
        <v>4.7</v>
      </c>
      <c r="C2588">
        <v>22.5</v>
      </c>
      <c r="D2588" s="1">
        <f t="shared" si="134"/>
        <v>316.84000000000003</v>
      </c>
      <c r="E2588" s="2">
        <f t="shared" si="132"/>
        <v>3.6838033559710581</v>
      </c>
      <c r="F2588" s="1">
        <f t="shared" si="133"/>
        <v>17.8</v>
      </c>
    </row>
    <row r="2589" spans="1:6">
      <c r="A2589" s="27">
        <v>40390</v>
      </c>
      <c r="B2589">
        <v>2.2000000000000002</v>
      </c>
      <c r="C2589">
        <v>14.2</v>
      </c>
      <c r="D2589" s="1">
        <f t="shared" si="134"/>
        <v>144</v>
      </c>
      <c r="E2589" s="2">
        <f t="shared" si="132"/>
        <v>40.713030409110772</v>
      </c>
      <c r="F2589" s="1">
        <f t="shared" si="133"/>
        <v>12</v>
      </c>
    </row>
    <row r="2590" spans="1:6">
      <c r="A2590" s="27">
        <v>40391</v>
      </c>
      <c r="B2590">
        <v>2</v>
      </c>
      <c r="C2590">
        <v>12.4</v>
      </c>
      <c r="D2590" s="1">
        <f t="shared" si="134"/>
        <v>108.16000000000001</v>
      </c>
      <c r="E2590" s="2">
        <f t="shared" si="132"/>
        <v>66.923465191719373</v>
      </c>
      <c r="F2590" s="1">
        <f t="shared" si="133"/>
        <v>10.4</v>
      </c>
    </row>
    <row r="2591" spans="1:6">
      <c r="A2591" s="27">
        <v>40392</v>
      </c>
      <c r="B2591">
        <v>1.1000000000000001</v>
      </c>
      <c r="C2591">
        <v>9.4</v>
      </c>
      <c r="D2591" s="1">
        <f t="shared" si="134"/>
        <v>68.890000000000015</v>
      </c>
      <c r="E2591" s="2">
        <f t="shared" si="132"/>
        <v>125.00752316273372</v>
      </c>
      <c r="F2591" s="1">
        <f t="shared" si="133"/>
        <v>8.3000000000000007</v>
      </c>
    </row>
    <row r="2592" spans="1:6">
      <c r="A2592" s="27">
        <v>40393</v>
      </c>
      <c r="B2592">
        <v>26.7</v>
      </c>
      <c r="C2592">
        <v>17.100000000000001</v>
      </c>
      <c r="D2592" s="1">
        <f t="shared" si="134"/>
        <v>92.159999999999954</v>
      </c>
      <c r="E2592" s="2">
        <f t="shared" si="132"/>
        <v>12.11510770379688</v>
      </c>
      <c r="F2592" s="1">
        <f t="shared" si="133"/>
        <v>-9.5999999999999979</v>
      </c>
    </row>
    <row r="2593" spans="1:6">
      <c r="A2593" s="27">
        <v>40394</v>
      </c>
      <c r="B2593">
        <v>41.8</v>
      </c>
      <c r="C2593">
        <v>15</v>
      </c>
      <c r="D2593" s="1">
        <f t="shared" si="134"/>
        <v>718.2399999999999</v>
      </c>
      <c r="E2593" s="2">
        <f t="shared" si="132"/>
        <v>31.143948283506937</v>
      </c>
      <c r="F2593" s="1">
        <f t="shared" si="133"/>
        <v>-26.799999999999997</v>
      </c>
    </row>
    <row r="2594" spans="1:6">
      <c r="A2594" s="27">
        <v>40395</v>
      </c>
      <c r="B2594">
        <v>18.3</v>
      </c>
      <c r="C2594">
        <v>20</v>
      </c>
      <c r="D2594" s="1">
        <f t="shared" si="134"/>
        <v>2.8899999999999975</v>
      </c>
      <c r="E2594" s="2">
        <f t="shared" si="132"/>
        <v>0.33718499848301781</v>
      </c>
      <c r="F2594" s="1">
        <f t="shared" si="133"/>
        <v>1.6999999999999993</v>
      </c>
    </row>
    <row r="2595" spans="1:6">
      <c r="A2595" s="27">
        <v>40396</v>
      </c>
      <c r="B2595">
        <v>36.200000000000003</v>
      </c>
      <c r="C2595">
        <v>23.9</v>
      </c>
      <c r="D2595" s="1">
        <f t="shared" si="134"/>
        <v>151.29000000000011</v>
      </c>
      <c r="E2595" s="2">
        <f t="shared" si="132"/>
        <v>11.017909636164351</v>
      </c>
      <c r="F2595" s="1">
        <f t="shared" si="133"/>
        <v>-12.300000000000004</v>
      </c>
    </row>
    <row r="2596" spans="1:6">
      <c r="A2596" s="27">
        <v>40397</v>
      </c>
      <c r="B2596">
        <v>53.3</v>
      </c>
      <c r="C2596">
        <v>44</v>
      </c>
      <c r="D2596" s="1">
        <f t="shared" si="134"/>
        <v>86.489999999999952</v>
      </c>
      <c r="E2596" s="2">
        <f t="shared" si="132"/>
        <v>548.46472123036824</v>
      </c>
      <c r="F2596" s="1">
        <f t="shared" si="133"/>
        <v>-9.2999999999999972</v>
      </c>
    </row>
    <row r="2597" spans="1:6">
      <c r="A2597" s="27">
        <v>40398</v>
      </c>
      <c r="B2597">
        <v>54.1</v>
      </c>
      <c r="C2597">
        <v>12.2</v>
      </c>
      <c r="D2597" s="1">
        <f t="shared" si="134"/>
        <v>1755.6100000000006</v>
      </c>
      <c r="E2597" s="2">
        <f t="shared" si="132"/>
        <v>70.235735723120342</v>
      </c>
      <c r="F2597" s="1">
        <f t="shared" si="133"/>
        <v>-41.900000000000006</v>
      </c>
    </row>
    <row r="2598" spans="1:6">
      <c r="A2598" s="27">
        <v>40399</v>
      </c>
      <c r="B2598">
        <v>74.099999999999994</v>
      </c>
      <c r="C2598">
        <v>66.599999999999994</v>
      </c>
      <c r="D2598" s="1">
        <f t="shared" si="134"/>
        <v>56.25</v>
      </c>
      <c r="E2598" s="2">
        <f t="shared" si="132"/>
        <v>2117.7781511820594</v>
      </c>
      <c r="F2598" s="1">
        <f t="shared" si="133"/>
        <v>-7.5</v>
      </c>
    </row>
    <row r="2599" spans="1:6">
      <c r="A2599" s="27">
        <v>40400</v>
      </c>
      <c r="B2599">
        <v>46.4</v>
      </c>
      <c r="C2599">
        <v>60.9</v>
      </c>
      <c r="D2599" s="1">
        <f t="shared" si="134"/>
        <v>210.25</v>
      </c>
      <c r="E2599" s="2">
        <f t="shared" si="132"/>
        <v>1625.6478613269871</v>
      </c>
      <c r="F2599" s="1">
        <f t="shared" si="133"/>
        <v>14.5</v>
      </c>
    </row>
    <row r="2600" spans="1:6">
      <c r="A2600" s="27">
        <v>40401</v>
      </c>
      <c r="B2600">
        <v>31.6</v>
      </c>
      <c r="C2600">
        <v>10.8</v>
      </c>
      <c r="D2600" s="1">
        <f t="shared" si="134"/>
        <v>432.64000000000004</v>
      </c>
      <c r="E2600" s="2">
        <f t="shared" si="132"/>
        <v>95.661629442927008</v>
      </c>
      <c r="F2600" s="1">
        <f t="shared" si="133"/>
        <v>-20.8</v>
      </c>
    </row>
    <row r="2601" spans="1:6">
      <c r="A2601" s="27">
        <v>40402</v>
      </c>
      <c r="B2601">
        <v>15.6</v>
      </c>
      <c r="C2601">
        <v>13.6</v>
      </c>
      <c r="D2601" s="1">
        <f t="shared" si="134"/>
        <v>4</v>
      </c>
      <c r="E2601" s="2">
        <f t="shared" si="132"/>
        <v>48.729842003313642</v>
      </c>
      <c r="F2601" s="1">
        <f t="shared" si="133"/>
        <v>-2</v>
      </c>
    </row>
    <row r="2602" spans="1:6">
      <c r="A2602" s="27">
        <v>40403</v>
      </c>
      <c r="B2602">
        <v>6.8</v>
      </c>
      <c r="C2602">
        <v>19.399999999999999</v>
      </c>
      <c r="D2602" s="1">
        <f t="shared" si="134"/>
        <v>158.75999999999993</v>
      </c>
      <c r="E2602" s="2">
        <f t="shared" si="132"/>
        <v>1.3939965926858915</v>
      </c>
      <c r="F2602" s="1">
        <f t="shared" si="133"/>
        <v>12.599999999999998</v>
      </c>
    </row>
    <row r="2603" spans="1:6">
      <c r="A2603" s="27">
        <v>40404</v>
      </c>
      <c r="B2603">
        <v>4.4000000000000004</v>
      </c>
      <c r="C2603">
        <v>7.4</v>
      </c>
      <c r="D2603" s="1">
        <f t="shared" si="134"/>
        <v>9</v>
      </c>
      <c r="E2603" s="2">
        <f t="shared" si="132"/>
        <v>173.73022847674329</v>
      </c>
      <c r="F2603" s="1">
        <f t="shared" si="133"/>
        <v>3</v>
      </c>
    </row>
    <row r="2604" spans="1:6">
      <c r="A2604" s="27">
        <v>40405</v>
      </c>
      <c r="B2604">
        <v>3.5</v>
      </c>
      <c r="C2604">
        <v>33.5</v>
      </c>
      <c r="D2604" s="1">
        <f t="shared" si="134"/>
        <v>900</v>
      </c>
      <c r="E2604" s="2">
        <f t="shared" si="132"/>
        <v>166.90892412891844</v>
      </c>
      <c r="F2604" s="1">
        <f t="shared" si="133"/>
        <v>30</v>
      </c>
    </row>
    <row r="2605" spans="1:6">
      <c r="A2605" s="27">
        <v>40406</v>
      </c>
      <c r="B2605">
        <v>10.199999999999999</v>
      </c>
      <c r="C2605">
        <v>13.6</v>
      </c>
      <c r="D2605" s="1">
        <f t="shared" si="134"/>
        <v>11.560000000000002</v>
      </c>
      <c r="E2605" s="2">
        <f t="shared" si="132"/>
        <v>48.729842003313642</v>
      </c>
      <c r="F2605" s="1">
        <f t="shared" si="133"/>
        <v>3.4000000000000004</v>
      </c>
    </row>
    <row r="2606" spans="1:6">
      <c r="A2606" s="27">
        <v>40407</v>
      </c>
      <c r="B2606">
        <v>10.199999999999999</v>
      </c>
      <c r="C2606">
        <v>13.4</v>
      </c>
      <c r="D2606" s="1">
        <f t="shared" si="134"/>
        <v>10.240000000000007</v>
      </c>
      <c r="E2606" s="2">
        <f t="shared" si="132"/>
        <v>51.562112534714586</v>
      </c>
      <c r="F2606" s="1">
        <f t="shared" si="133"/>
        <v>3.2000000000000011</v>
      </c>
    </row>
    <row r="2607" spans="1:6">
      <c r="A2607" s="27">
        <v>40408</v>
      </c>
      <c r="B2607">
        <v>12.1</v>
      </c>
      <c r="C2607">
        <v>12.1</v>
      </c>
      <c r="D2607" s="1">
        <f t="shared" si="134"/>
        <v>0</v>
      </c>
      <c r="E2607" s="2">
        <f t="shared" si="132"/>
        <v>71.921870988820814</v>
      </c>
      <c r="F2607" s="1">
        <f t="shared" si="133"/>
        <v>0</v>
      </c>
    </row>
    <row r="2608" spans="1:6">
      <c r="A2608" s="27">
        <v>40409</v>
      </c>
      <c r="B2608">
        <v>5.5</v>
      </c>
      <c r="C2608">
        <v>13.2</v>
      </c>
      <c r="D2608" s="1">
        <f t="shared" si="134"/>
        <v>59.289999999999992</v>
      </c>
      <c r="E2608" s="2">
        <f t="shared" si="132"/>
        <v>54.474383066115557</v>
      </c>
      <c r="F2608" s="1">
        <f t="shared" si="133"/>
        <v>7.6999999999999993</v>
      </c>
    </row>
    <row r="2609" spans="1:6">
      <c r="A2609" s="27">
        <v>40410</v>
      </c>
      <c r="B2609">
        <v>1.5</v>
      </c>
      <c r="C2609">
        <v>12.9</v>
      </c>
      <c r="D2609" s="1">
        <f t="shared" si="134"/>
        <v>129.96</v>
      </c>
      <c r="E2609" s="2">
        <f t="shared" si="132"/>
        <v>58.99278886321698</v>
      </c>
      <c r="F2609" s="1">
        <f t="shared" si="133"/>
        <v>11.4</v>
      </c>
    </row>
    <row r="2610" spans="1:6">
      <c r="A2610" s="27">
        <v>40411</v>
      </c>
      <c r="B2610">
        <v>49.8</v>
      </c>
      <c r="C2610">
        <v>26.3</v>
      </c>
      <c r="D2610" s="1">
        <f t="shared" si="134"/>
        <v>552.24999999999989</v>
      </c>
      <c r="E2610" s="2">
        <f t="shared" si="132"/>
        <v>32.710663259352884</v>
      </c>
      <c r="F2610" s="1">
        <f t="shared" si="133"/>
        <v>-23.499999999999996</v>
      </c>
    </row>
    <row r="2611" spans="1:6">
      <c r="A2611" s="27">
        <v>40412</v>
      </c>
      <c r="B2611">
        <v>45.2</v>
      </c>
      <c r="C2611">
        <v>14.2</v>
      </c>
      <c r="D2611" s="1">
        <f t="shared" si="134"/>
        <v>961.00000000000023</v>
      </c>
      <c r="E2611" s="2">
        <f t="shared" si="132"/>
        <v>40.713030409110772</v>
      </c>
      <c r="F2611" s="1">
        <f t="shared" si="133"/>
        <v>-31.000000000000004</v>
      </c>
    </row>
    <row r="2612" spans="1:6">
      <c r="A2612" s="27">
        <v>40413</v>
      </c>
      <c r="B2612">
        <v>23.3</v>
      </c>
      <c r="C2612">
        <v>7.2</v>
      </c>
      <c r="D2612" s="1">
        <f t="shared" si="134"/>
        <v>259.21000000000004</v>
      </c>
      <c r="E2612" s="2">
        <f t="shared" si="132"/>
        <v>179.04249900814426</v>
      </c>
      <c r="F2612" s="1">
        <f t="shared" si="133"/>
        <v>-16.100000000000001</v>
      </c>
    </row>
    <row r="2613" spans="1:6">
      <c r="A2613" s="27">
        <v>40414</v>
      </c>
      <c r="B2613">
        <v>20.8</v>
      </c>
      <c r="C2613">
        <v>10.8</v>
      </c>
      <c r="D2613" s="1">
        <f t="shared" si="134"/>
        <v>100</v>
      </c>
      <c r="E2613" s="2">
        <f t="shared" si="132"/>
        <v>95.661629442927008</v>
      </c>
      <c r="F2613" s="1">
        <f t="shared" si="133"/>
        <v>-10</v>
      </c>
    </row>
    <row r="2614" spans="1:6">
      <c r="A2614" s="27">
        <v>40415</v>
      </c>
      <c r="B2614">
        <v>6.6</v>
      </c>
      <c r="C2614">
        <v>24.9</v>
      </c>
      <c r="D2614" s="1">
        <f t="shared" si="134"/>
        <v>334.88999999999987</v>
      </c>
      <c r="E2614" s="2">
        <f t="shared" si="132"/>
        <v>18.656556979159564</v>
      </c>
      <c r="F2614" s="1">
        <f t="shared" si="133"/>
        <v>18.299999999999997</v>
      </c>
    </row>
    <row r="2615" spans="1:6">
      <c r="A2615" s="27">
        <v>40416</v>
      </c>
      <c r="B2615">
        <v>10.199999999999999</v>
      </c>
      <c r="C2615">
        <v>9.3000000000000007</v>
      </c>
      <c r="D2615" s="1">
        <f t="shared" si="134"/>
        <v>0.80999999999999739</v>
      </c>
      <c r="E2615" s="2">
        <f t="shared" si="132"/>
        <v>127.25365842843419</v>
      </c>
      <c r="F2615" s="1">
        <f t="shared" si="133"/>
        <v>-0.89999999999999858</v>
      </c>
    </row>
    <row r="2616" spans="1:6">
      <c r="A2616" s="27">
        <v>40417</v>
      </c>
      <c r="B2616">
        <v>15.4</v>
      </c>
      <c r="C2616">
        <v>13.2</v>
      </c>
      <c r="D2616" s="1">
        <f t="shared" si="134"/>
        <v>4.8400000000000043</v>
      </c>
      <c r="E2616" s="2">
        <f t="shared" si="132"/>
        <v>54.474383066115557</v>
      </c>
      <c r="F2616" s="1">
        <f t="shared" si="133"/>
        <v>-2.2000000000000011</v>
      </c>
    </row>
    <row r="2617" spans="1:6">
      <c r="A2617" s="27">
        <v>40418</v>
      </c>
      <c r="B2617">
        <v>10.5</v>
      </c>
      <c r="C2617">
        <v>9.5</v>
      </c>
      <c r="D2617" s="1">
        <f t="shared" si="134"/>
        <v>1</v>
      </c>
      <c r="E2617" s="2">
        <f t="shared" si="132"/>
        <v>122.78138789703326</v>
      </c>
      <c r="F2617" s="1">
        <f t="shared" si="133"/>
        <v>-1</v>
      </c>
    </row>
    <row r="2618" spans="1:6">
      <c r="A2618" s="27">
        <v>40419</v>
      </c>
      <c r="B2618">
        <v>13.4</v>
      </c>
      <c r="C2618">
        <v>10.1</v>
      </c>
      <c r="D2618" s="1">
        <f t="shared" si="134"/>
        <v>10.890000000000004</v>
      </c>
      <c r="E2618" s="2">
        <f t="shared" si="132"/>
        <v>109.84457630283039</v>
      </c>
      <c r="F2618" s="1">
        <f t="shared" si="133"/>
        <v>-3.3000000000000007</v>
      </c>
    </row>
    <row r="2619" spans="1:6">
      <c r="A2619" s="27">
        <v>40420</v>
      </c>
      <c r="B2619">
        <v>2.4</v>
      </c>
      <c r="C2619">
        <v>8.3000000000000007</v>
      </c>
      <c r="D2619" s="1">
        <f t="shared" si="134"/>
        <v>34.81</v>
      </c>
      <c r="E2619" s="2">
        <f t="shared" si="132"/>
        <v>150.81501108543898</v>
      </c>
      <c r="F2619" s="1">
        <f t="shared" si="133"/>
        <v>5.9</v>
      </c>
    </row>
    <row r="2620" spans="1:6">
      <c r="A2620" s="27">
        <v>40421</v>
      </c>
      <c r="B2620">
        <v>6.6</v>
      </c>
      <c r="C2620">
        <v>29.7</v>
      </c>
      <c r="D2620" s="1">
        <f t="shared" si="134"/>
        <v>533.61</v>
      </c>
      <c r="E2620" s="2">
        <f t="shared" si="132"/>
        <v>83.162064225536596</v>
      </c>
      <c r="F2620" s="1">
        <f t="shared" si="133"/>
        <v>23.1</v>
      </c>
    </row>
    <row r="2621" spans="1:6">
      <c r="A2621" s="27">
        <v>40422</v>
      </c>
      <c r="B2621">
        <v>7.2</v>
      </c>
      <c r="C2621">
        <v>36.4</v>
      </c>
      <c r="D2621" s="1">
        <f t="shared" si="134"/>
        <v>852.64</v>
      </c>
      <c r="E2621" s="2">
        <f t="shared" si="132"/>
        <v>250.25100142360452</v>
      </c>
      <c r="F2621" s="1">
        <f t="shared" si="133"/>
        <v>29.2</v>
      </c>
    </row>
    <row r="2622" spans="1:6">
      <c r="A2622" s="27">
        <v>40423</v>
      </c>
      <c r="B2622">
        <v>3.7</v>
      </c>
      <c r="C2622">
        <v>60.6</v>
      </c>
      <c r="D2622" s="1">
        <f t="shared" si="134"/>
        <v>3237.6099999999997</v>
      </c>
      <c r="E2622" s="2">
        <f t="shared" si="132"/>
        <v>1601.5462671240889</v>
      </c>
      <c r="F2622" s="1">
        <f t="shared" si="133"/>
        <v>56.9</v>
      </c>
    </row>
    <row r="2623" spans="1:6">
      <c r="A2623" s="27">
        <v>40424</v>
      </c>
      <c r="B2623">
        <v>12.9</v>
      </c>
      <c r="C2623">
        <v>21.7</v>
      </c>
      <c r="D2623" s="1">
        <f t="shared" si="134"/>
        <v>77.439999999999984</v>
      </c>
      <c r="E2623" s="2">
        <f t="shared" si="132"/>
        <v>1.2528854815748836</v>
      </c>
      <c r="F2623" s="1">
        <f t="shared" si="133"/>
        <v>8.7999999999999989</v>
      </c>
    </row>
    <row r="2624" spans="1:6">
      <c r="A2624" s="27">
        <v>40425</v>
      </c>
      <c r="B2624">
        <v>24.6</v>
      </c>
      <c r="C2624">
        <v>35.5</v>
      </c>
      <c r="D2624" s="1">
        <f t="shared" si="134"/>
        <v>118.80999999999997</v>
      </c>
      <c r="E2624" s="2">
        <f t="shared" si="132"/>
        <v>222.58621881490888</v>
      </c>
      <c r="F2624" s="1">
        <f t="shared" si="133"/>
        <v>10.899999999999999</v>
      </c>
    </row>
    <row r="2625" spans="1:6">
      <c r="A2625" s="27">
        <v>40426</v>
      </c>
      <c r="B2625">
        <v>9.6999999999999993</v>
      </c>
      <c r="C2625">
        <v>69.400000000000006</v>
      </c>
      <c r="D2625" s="1">
        <f t="shared" si="134"/>
        <v>3564.09</v>
      </c>
      <c r="E2625" s="2">
        <f t="shared" si="132"/>
        <v>2383.326363742447</v>
      </c>
      <c r="F2625" s="1">
        <f t="shared" si="133"/>
        <v>59.7</v>
      </c>
    </row>
    <row r="2626" spans="1:6">
      <c r="A2626" s="27">
        <v>40427</v>
      </c>
      <c r="B2626">
        <v>9.8000000000000007</v>
      </c>
      <c r="C2626">
        <v>16.8</v>
      </c>
      <c r="D2626" s="1">
        <f t="shared" si="134"/>
        <v>49</v>
      </c>
      <c r="E2626" s="2">
        <f t="shared" si="132"/>
        <v>14.293513500898321</v>
      </c>
      <c r="F2626" s="1">
        <f t="shared" si="133"/>
        <v>7</v>
      </c>
    </row>
    <row r="2627" spans="1:6">
      <c r="A2627" s="27">
        <v>40428</v>
      </c>
      <c r="B2627">
        <v>40.5</v>
      </c>
      <c r="C2627">
        <v>52.5</v>
      </c>
      <c r="D2627" s="1">
        <f t="shared" si="134"/>
        <v>144</v>
      </c>
      <c r="E2627" s="2">
        <f t="shared" ref="E2627:E2690" si="135">(C2627-AVERAGE($C$2:$C$6211))^2</f>
        <v>1018.8432236458275</v>
      </c>
      <c r="F2627" s="1">
        <f t="shared" ref="F2627:F2690" si="136">C2627-B2627</f>
        <v>12</v>
      </c>
    </row>
    <row r="2628" spans="1:6">
      <c r="A2628" s="27">
        <v>40429</v>
      </c>
      <c r="B2628">
        <v>111.5</v>
      </c>
      <c r="C2628">
        <v>65</v>
      </c>
      <c r="D2628" s="1">
        <f t="shared" si="134"/>
        <v>2162.25</v>
      </c>
      <c r="E2628" s="2">
        <f t="shared" si="135"/>
        <v>1973.0763154332678</v>
      </c>
      <c r="F2628" s="1">
        <f t="shared" si="136"/>
        <v>-46.5</v>
      </c>
    </row>
    <row r="2629" spans="1:6">
      <c r="A2629" s="27">
        <v>40430</v>
      </c>
      <c r="B2629">
        <v>125.9</v>
      </c>
      <c r="C2629">
        <v>30.8</v>
      </c>
      <c r="D2629" s="1">
        <f t="shared" ref="D2629:D2692" si="137">(B2629-C2629)^2</f>
        <v>9044.010000000002</v>
      </c>
      <c r="E2629" s="2">
        <f t="shared" si="135"/>
        <v>104.43457630283136</v>
      </c>
      <c r="F2629" s="1">
        <f t="shared" si="136"/>
        <v>-95.100000000000009</v>
      </c>
    </row>
    <row r="2630" spans="1:6">
      <c r="A2630" s="27">
        <v>40431</v>
      </c>
      <c r="B2630">
        <v>119.7</v>
      </c>
      <c r="C2630">
        <v>37.200000000000003</v>
      </c>
      <c r="D2630" s="1">
        <f t="shared" si="137"/>
        <v>6806.25</v>
      </c>
      <c r="E2630" s="2">
        <f t="shared" si="135"/>
        <v>276.2019192980008</v>
      </c>
      <c r="F2630" s="1">
        <f t="shared" si="136"/>
        <v>-82.5</v>
      </c>
    </row>
    <row r="2631" spans="1:6">
      <c r="A2631" s="27">
        <v>40432</v>
      </c>
      <c r="B2631">
        <v>108.7</v>
      </c>
      <c r="C2631">
        <v>39.6</v>
      </c>
      <c r="D2631" s="1">
        <f t="shared" si="137"/>
        <v>4774.8099999999995</v>
      </c>
      <c r="E2631" s="2">
        <f t="shared" si="135"/>
        <v>361.73467292118931</v>
      </c>
      <c r="F2631" s="1">
        <f t="shared" si="136"/>
        <v>-69.099999999999994</v>
      </c>
    </row>
    <row r="2632" spans="1:6">
      <c r="A2632" s="27">
        <v>40433</v>
      </c>
      <c r="B2632">
        <v>37.799999999999997</v>
      </c>
      <c r="C2632">
        <v>19.600000000000001</v>
      </c>
      <c r="D2632" s="1">
        <f t="shared" si="137"/>
        <v>331.23999999999984</v>
      </c>
      <c r="E2632" s="2">
        <f t="shared" si="135"/>
        <v>0.96172606128492855</v>
      </c>
      <c r="F2632" s="1">
        <f t="shared" si="136"/>
        <v>-18.199999999999996</v>
      </c>
    </row>
    <row r="2633" spans="1:6">
      <c r="A2633" s="27">
        <v>40434</v>
      </c>
      <c r="B2633">
        <v>15.3</v>
      </c>
      <c r="C2633">
        <v>17</v>
      </c>
      <c r="D2633" s="1">
        <f t="shared" si="137"/>
        <v>2.8899999999999975</v>
      </c>
      <c r="E2633" s="2">
        <f t="shared" si="135"/>
        <v>12.821242969497369</v>
      </c>
      <c r="F2633" s="1">
        <f t="shared" si="136"/>
        <v>1.6999999999999993</v>
      </c>
    </row>
    <row r="2634" spans="1:6">
      <c r="A2634" s="27">
        <v>40435</v>
      </c>
      <c r="B2634">
        <v>10.199999999999999</v>
      </c>
      <c r="C2634">
        <v>20.3</v>
      </c>
      <c r="D2634" s="1">
        <f t="shared" si="137"/>
        <v>102.01000000000003</v>
      </c>
      <c r="E2634" s="2">
        <f t="shared" si="135"/>
        <v>7.8779201381582231E-2</v>
      </c>
      <c r="F2634" s="1">
        <f t="shared" si="136"/>
        <v>10.100000000000001</v>
      </c>
    </row>
    <row r="2635" spans="1:6">
      <c r="A2635" s="27">
        <v>40436</v>
      </c>
      <c r="B2635">
        <v>5.6</v>
      </c>
      <c r="C2635">
        <v>37.9</v>
      </c>
      <c r="D2635" s="1">
        <f t="shared" si="137"/>
        <v>1043.2899999999997</v>
      </c>
      <c r="E2635" s="2">
        <f t="shared" si="135"/>
        <v>299.95897243809736</v>
      </c>
      <c r="F2635" s="1">
        <f t="shared" si="136"/>
        <v>32.299999999999997</v>
      </c>
    </row>
    <row r="2636" spans="1:6">
      <c r="A2636" s="27">
        <v>40437</v>
      </c>
      <c r="B2636">
        <v>17.600000000000001</v>
      </c>
      <c r="C2636">
        <v>20.100000000000001</v>
      </c>
      <c r="D2636" s="1">
        <f t="shared" si="137"/>
        <v>6.25</v>
      </c>
      <c r="E2636" s="2">
        <f t="shared" si="135"/>
        <v>0.23104973278253804</v>
      </c>
      <c r="F2636" s="1">
        <f t="shared" si="136"/>
        <v>2.5</v>
      </c>
    </row>
    <row r="2637" spans="1:6">
      <c r="A2637" s="27">
        <v>40438</v>
      </c>
      <c r="B2637">
        <v>220.7</v>
      </c>
      <c r="C2637">
        <v>33.799999999999997</v>
      </c>
      <c r="D2637" s="1">
        <f t="shared" si="137"/>
        <v>34931.609999999993</v>
      </c>
      <c r="E2637" s="2">
        <f t="shared" si="135"/>
        <v>174.75051833181692</v>
      </c>
      <c r="F2637" s="1">
        <f t="shared" si="136"/>
        <v>-186.89999999999998</v>
      </c>
    </row>
    <row r="2638" spans="1:6">
      <c r="A2638" s="27">
        <v>40439</v>
      </c>
      <c r="B2638">
        <v>153.30000000000001</v>
      </c>
      <c r="C2638">
        <v>43.3</v>
      </c>
      <c r="D2638" s="1">
        <f t="shared" si="137"/>
        <v>12100.000000000004</v>
      </c>
      <c r="E2638" s="2">
        <f t="shared" si="135"/>
        <v>516.16766809027138</v>
      </c>
      <c r="F2638" s="1">
        <f t="shared" si="136"/>
        <v>-110.00000000000001</v>
      </c>
    </row>
    <row r="2639" spans="1:6">
      <c r="A2639" s="27">
        <v>40440</v>
      </c>
      <c r="B2639">
        <v>66.900000000000006</v>
      </c>
      <c r="C2639">
        <v>30.1</v>
      </c>
      <c r="D2639" s="1">
        <f t="shared" si="137"/>
        <v>1354.2400000000002</v>
      </c>
      <c r="E2639" s="2">
        <f t="shared" si="135"/>
        <v>90.617523162734727</v>
      </c>
      <c r="F2639" s="1">
        <f t="shared" si="136"/>
        <v>-36.800000000000004</v>
      </c>
    </row>
    <row r="2640" spans="1:6">
      <c r="A2640" s="27">
        <v>40441</v>
      </c>
      <c r="B2640">
        <v>29.5</v>
      </c>
      <c r="C2640">
        <v>57.8</v>
      </c>
      <c r="D2640" s="1">
        <f t="shared" si="137"/>
        <v>800.88999999999987</v>
      </c>
      <c r="E2640" s="2">
        <f t="shared" si="135"/>
        <v>1385.278054563702</v>
      </c>
      <c r="F2640" s="1">
        <f t="shared" si="136"/>
        <v>28.299999999999997</v>
      </c>
    </row>
    <row r="2641" spans="1:6">
      <c r="A2641" s="27">
        <v>40442</v>
      </c>
      <c r="B2641">
        <v>39.799999999999997</v>
      </c>
      <c r="C2641">
        <v>54.3</v>
      </c>
      <c r="D2641" s="1">
        <f t="shared" si="137"/>
        <v>210.25</v>
      </c>
      <c r="E2641" s="2">
        <f t="shared" si="135"/>
        <v>1136.9927888632187</v>
      </c>
      <c r="F2641" s="1">
        <f t="shared" si="136"/>
        <v>14.5</v>
      </c>
    </row>
    <row r="2642" spans="1:6">
      <c r="A2642" s="27">
        <v>40443</v>
      </c>
      <c r="B2642">
        <v>55.5</v>
      </c>
      <c r="C2642">
        <v>24.4</v>
      </c>
      <c r="D2642" s="1">
        <f t="shared" si="137"/>
        <v>967.21</v>
      </c>
      <c r="E2642" s="2">
        <f t="shared" si="135"/>
        <v>14.587233307661958</v>
      </c>
      <c r="F2642" s="1">
        <f t="shared" si="136"/>
        <v>-31.1</v>
      </c>
    </row>
    <row r="2643" spans="1:6">
      <c r="A2643" s="27">
        <v>40444</v>
      </c>
      <c r="B2643">
        <v>65.2</v>
      </c>
      <c r="C2643">
        <v>12.6</v>
      </c>
      <c r="D2643" s="1">
        <f t="shared" si="137"/>
        <v>2766.76</v>
      </c>
      <c r="E2643" s="2">
        <f t="shared" si="135"/>
        <v>63.691194660318423</v>
      </c>
      <c r="F2643" s="1">
        <f t="shared" si="136"/>
        <v>-52.6</v>
      </c>
    </row>
    <row r="2644" spans="1:6">
      <c r="A2644" s="27">
        <v>40445</v>
      </c>
      <c r="B2644">
        <v>47.4</v>
      </c>
      <c r="C2644">
        <v>46.6</v>
      </c>
      <c r="D2644" s="1">
        <f t="shared" si="137"/>
        <v>0.63999999999999546</v>
      </c>
      <c r="E2644" s="2">
        <f t="shared" si="135"/>
        <v>677.00520432215581</v>
      </c>
      <c r="F2644" s="1">
        <f t="shared" si="136"/>
        <v>-0.79999999999999716</v>
      </c>
    </row>
    <row r="2645" spans="1:6">
      <c r="A2645" s="27">
        <v>40446</v>
      </c>
      <c r="B2645">
        <v>98.3</v>
      </c>
      <c r="C2645">
        <v>4.7</v>
      </c>
      <c r="D2645" s="1">
        <f t="shared" si="137"/>
        <v>8760.9599999999991</v>
      </c>
      <c r="E2645" s="2">
        <f t="shared" si="135"/>
        <v>252.19588065065622</v>
      </c>
      <c r="F2645" s="1">
        <f t="shared" si="136"/>
        <v>-93.6</v>
      </c>
    </row>
    <row r="2646" spans="1:6">
      <c r="A2646" s="27">
        <v>40447</v>
      </c>
      <c r="B2646">
        <v>151.4</v>
      </c>
      <c r="C2646">
        <v>94.6</v>
      </c>
      <c r="D2646" s="1">
        <f t="shared" si="137"/>
        <v>3226.2400000000011</v>
      </c>
      <c r="E2646" s="2">
        <f t="shared" si="135"/>
        <v>5478.8602767859256</v>
      </c>
      <c r="F2646" s="1">
        <f t="shared" si="136"/>
        <v>-56.800000000000011</v>
      </c>
    </row>
    <row r="2647" spans="1:6">
      <c r="A2647" s="27">
        <v>40448</v>
      </c>
      <c r="B2647">
        <v>98.7</v>
      </c>
      <c r="C2647">
        <v>63.6</v>
      </c>
      <c r="D2647" s="1">
        <f t="shared" si="137"/>
        <v>1232.01</v>
      </c>
      <c r="E2647" s="2">
        <f t="shared" si="135"/>
        <v>1850.6622091530746</v>
      </c>
      <c r="F2647" s="1">
        <f t="shared" si="136"/>
        <v>-35.1</v>
      </c>
    </row>
    <row r="2648" spans="1:6">
      <c r="A2648" s="27">
        <v>40449</v>
      </c>
      <c r="B2648">
        <v>91.2</v>
      </c>
      <c r="C2648">
        <v>64.900000000000006</v>
      </c>
      <c r="D2648" s="1">
        <f t="shared" si="137"/>
        <v>691.68999999999983</v>
      </c>
      <c r="E2648" s="2">
        <f t="shared" si="135"/>
        <v>1964.2024506989687</v>
      </c>
      <c r="F2648" s="1">
        <f t="shared" si="136"/>
        <v>-26.299999999999997</v>
      </c>
    </row>
    <row r="2649" spans="1:6">
      <c r="A2649" s="27">
        <v>40450</v>
      </c>
      <c r="B2649">
        <v>57.9</v>
      </c>
      <c r="C2649">
        <v>12.7</v>
      </c>
      <c r="D2649" s="1">
        <f t="shared" si="137"/>
        <v>2043.0400000000002</v>
      </c>
      <c r="E2649" s="2">
        <f t="shared" si="135"/>
        <v>62.105059394617953</v>
      </c>
      <c r="F2649" s="1">
        <f t="shared" si="136"/>
        <v>-45.2</v>
      </c>
    </row>
    <row r="2650" spans="1:6">
      <c r="A2650" s="27">
        <v>40451</v>
      </c>
      <c r="B2650">
        <v>24.2</v>
      </c>
      <c r="C2650">
        <v>14.1</v>
      </c>
      <c r="D2650" s="1">
        <f t="shared" si="137"/>
        <v>102.00999999999999</v>
      </c>
      <c r="E2650" s="2">
        <f t="shared" si="135"/>
        <v>41.999165674811245</v>
      </c>
      <c r="F2650" s="1">
        <f t="shared" si="136"/>
        <v>-10.1</v>
      </c>
    </row>
    <row r="2651" spans="1:6">
      <c r="A2651" s="27">
        <v>40452</v>
      </c>
      <c r="B2651">
        <v>33.200000000000003</v>
      </c>
      <c r="C2651">
        <v>45.3</v>
      </c>
      <c r="D2651" s="1">
        <f t="shared" si="137"/>
        <v>146.40999999999985</v>
      </c>
      <c r="E2651" s="2">
        <f t="shared" si="135"/>
        <v>611.04496277626185</v>
      </c>
      <c r="F2651" s="1">
        <f t="shared" si="136"/>
        <v>12.099999999999994</v>
      </c>
    </row>
    <row r="2652" spans="1:6">
      <c r="A2652" s="27">
        <v>40453</v>
      </c>
      <c r="B2652">
        <v>66.5</v>
      </c>
      <c r="C2652">
        <v>38.700000000000003</v>
      </c>
      <c r="D2652" s="1">
        <f t="shared" si="137"/>
        <v>772.8399999999998</v>
      </c>
      <c r="E2652" s="2">
        <f t="shared" si="135"/>
        <v>328.30989031249368</v>
      </c>
      <c r="F2652" s="1">
        <f t="shared" si="136"/>
        <v>-27.799999999999997</v>
      </c>
    </row>
    <row r="2653" spans="1:6">
      <c r="A2653" s="27">
        <v>40454</v>
      </c>
      <c r="B2653">
        <v>56.6</v>
      </c>
      <c r="C2653">
        <v>58.1</v>
      </c>
      <c r="D2653" s="1">
        <f t="shared" si="137"/>
        <v>2.25</v>
      </c>
      <c r="E2653" s="2">
        <f t="shared" si="135"/>
        <v>1407.6996487666008</v>
      </c>
      <c r="F2653" s="1">
        <f t="shared" si="136"/>
        <v>1.5</v>
      </c>
    </row>
    <row r="2654" spans="1:6">
      <c r="A2654" s="27">
        <v>40455</v>
      </c>
      <c r="B2654">
        <v>52.8</v>
      </c>
      <c r="C2654">
        <v>11.7</v>
      </c>
      <c r="D2654" s="1">
        <f t="shared" si="137"/>
        <v>1689.2099999999996</v>
      </c>
      <c r="E2654" s="2">
        <f t="shared" si="135"/>
        <v>78.866412051622731</v>
      </c>
      <c r="F2654" s="1">
        <f t="shared" si="136"/>
        <v>-41.099999999999994</v>
      </c>
    </row>
    <row r="2655" spans="1:6">
      <c r="A2655" s="27">
        <v>40456</v>
      </c>
      <c r="B2655">
        <v>21.9</v>
      </c>
      <c r="C2655">
        <v>10.7</v>
      </c>
      <c r="D2655" s="1">
        <f t="shared" si="137"/>
        <v>125.43999999999998</v>
      </c>
      <c r="E2655" s="2">
        <f t="shared" si="135"/>
        <v>97.627764708627524</v>
      </c>
      <c r="F2655" s="1">
        <f t="shared" si="136"/>
        <v>-11.2</v>
      </c>
    </row>
    <row r="2656" spans="1:6">
      <c r="A2656" s="27">
        <v>40457</v>
      </c>
      <c r="B2656">
        <v>9.3000000000000007</v>
      </c>
      <c r="C2656">
        <v>12</v>
      </c>
      <c r="D2656" s="1">
        <f t="shared" si="137"/>
        <v>7.2899999999999965</v>
      </c>
      <c r="E2656" s="2">
        <f t="shared" si="135"/>
        <v>73.628006254521296</v>
      </c>
      <c r="F2656" s="1">
        <f t="shared" si="136"/>
        <v>2.6999999999999993</v>
      </c>
    </row>
    <row r="2657" spans="1:6">
      <c r="A2657" s="27">
        <v>40458</v>
      </c>
      <c r="B2657">
        <v>42.7</v>
      </c>
      <c r="C2657">
        <v>51.4</v>
      </c>
      <c r="D2657" s="1">
        <f t="shared" si="137"/>
        <v>75.689999999999927</v>
      </c>
      <c r="E2657" s="2">
        <f t="shared" si="135"/>
        <v>949.83071156853271</v>
      </c>
      <c r="F2657" s="1">
        <f t="shared" si="136"/>
        <v>8.6999999999999957</v>
      </c>
    </row>
    <row r="2658" spans="1:6">
      <c r="A2658" s="27">
        <v>40459</v>
      </c>
      <c r="B2658">
        <v>62.5</v>
      </c>
      <c r="C2658">
        <v>21.5</v>
      </c>
      <c r="D2658" s="1">
        <f t="shared" si="137"/>
        <v>1681</v>
      </c>
      <c r="E2658" s="2">
        <f t="shared" si="135"/>
        <v>0.84515601297584197</v>
      </c>
      <c r="F2658" s="1">
        <f t="shared" si="136"/>
        <v>-41</v>
      </c>
    </row>
    <row r="2659" spans="1:6">
      <c r="A2659" s="27">
        <v>40460</v>
      </c>
      <c r="B2659">
        <v>47.3</v>
      </c>
      <c r="C2659">
        <v>20.7</v>
      </c>
      <c r="D2659" s="1">
        <f t="shared" si="137"/>
        <v>707.55999999999983</v>
      </c>
      <c r="E2659" s="2">
        <f t="shared" si="135"/>
        <v>1.4238138579668916E-2</v>
      </c>
      <c r="F2659" s="1">
        <f t="shared" si="136"/>
        <v>-26.599999999999998</v>
      </c>
    </row>
    <row r="2660" spans="1:6">
      <c r="A2660" s="27">
        <v>40461</v>
      </c>
      <c r="B2660">
        <v>32.200000000000003</v>
      </c>
      <c r="C2660">
        <v>18.399999999999999</v>
      </c>
      <c r="D2660" s="1">
        <f t="shared" si="137"/>
        <v>190.44000000000011</v>
      </c>
      <c r="E2660" s="2">
        <f t="shared" si="135"/>
        <v>4.7553492496906777</v>
      </c>
      <c r="F2660" s="1">
        <f t="shared" si="136"/>
        <v>-13.800000000000004</v>
      </c>
    </row>
    <row r="2661" spans="1:6">
      <c r="A2661" s="27">
        <v>40462</v>
      </c>
      <c r="B2661">
        <v>8.6999999999999993</v>
      </c>
      <c r="C2661">
        <v>10.1</v>
      </c>
      <c r="D2661" s="1">
        <f t="shared" si="137"/>
        <v>1.9600000000000011</v>
      </c>
      <c r="E2661" s="2">
        <f t="shared" si="135"/>
        <v>109.84457630283039</v>
      </c>
      <c r="F2661" s="1">
        <f t="shared" si="136"/>
        <v>1.4000000000000004</v>
      </c>
    </row>
    <row r="2662" spans="1:6">
      <c r="A2662" s="27">
        <v>40463</v>
      </c>
      <c r="B2662">
        <v>47.8</v>
      </c>
      <c r="C2662">
        <v>14</v>
      </c>
      <c r="D2662" s="1">
        <f t="shared" si="137"/>
        <v>1142.4399999999998</v>
      </c>
      <c r="E2662" s="2">
        <f t="shared" si="135"/>
        <v>43.305300940511721</v>
      </c>
      <c r="F2662" s="1">
        <f t="shared" si="136"/>
        <v>-33.799999999999997</v>
      </c>
    </row>
    <row r="2663" spans="1:6">
      <c r="A2663" s="27">
        <v>40464</v>
      </c>
      <c r="B2663">
        <v>59.7</v>
      </c>
      <c r="C2663">
        <v>32.5</v>
      </c>
      <c r="D2663" s="1">
        <f t="shared" si="137"/>
        <v>739.84000000000015</v>
      </c>
      <c r="E2663" s="2">
        <f t="shared" si="135"/>
        <v>142.07027678592323</v>
      </c>
      <c r="F2663" s="1">
        <f t="shared" si="136"/>
        <v>-27.200000000000003</v>
      </c>
    </row>
    <row r="2664" spans="1:6">
      <c r="A2664" s="27">
        <v>40465</v>
      </c>
      <c r="B2664">
        <v>38.9</v>
      </c>
      <c r="C2664">
        <v>46.6</v>
      </c>
      <c r="D2664" s="1">
        <f t="shared" si="137"/>
        <v>59.290000000000042</v>
      </c>
      <c r="E2664" s="2">
        <f t="shared" si="135"/>
        <v>677.00520432215581</v>
      </c>
      <c r="F2664" s="1">
        <f t="shared" si="136"/>
        <v>7.7000000000000028</v>
      </c>
    </row>
    <row r="2665" spans="1:6">
      <c r="A2665" s="27">
        <v>40466</v>
      </c>
      <c r="B2665">
        <v>31.9</v>
      </c>
      <c r="C2665">
        <v>39</v>
      </c>
      <c r="D2665" s="1">
        <f t="shared" si="137"/>
        <v>50.410000000000018</v>
      </c>
      <c r="E2665" s="2">
        <f t="shared" si="135"/>
        <v>339.2714845153921</v>
      </c>
      <c r="F2665" s="1">
        <f t="shared" si="136"/>
        <v>7.1000000000000014</v>
      </c>
    </row>
    <row r="2666" spans="1:6">
      <c r="A2666" s="27">
        <v>40467</v>
      </c>
      <c r="B2666">
        <v>78.5</v>
      </c>
      <c r="C2666">
        <v>29.1</v>
      </c>
      <c r="D2666" s="1">
        <f t="shared" si="137"/>
        <v>2440.3599999999997</v>
      </c>
      <c r="E2666" s="2">
        <f t="shared" si="135"/>
        <v>72.578875819739508</v>
      </c>
      <c r="F2666" s="1">
        <f t="shared" si="136"/>
        <v>-49.4</v>
      </c>
    </row>
    <row r="2667" spans="1:6">
      <c r="A2667" s="27">
        <v>40468</v>
      </c>
      <c r="B2667">
        <v>96.4</v>
      </c>
      <c r="C2667">
        <v>66.5</v>
      </c>
      <c r="D2667" s="1">
        <f t="shared" si="137"/>
        <v>894.01000000000033</v>
      </c>
      <c r="E2667" s="2">
        <f t="shared" si="135"/>
        <v>2108.5842864477604</v>
      </c>
      <c r="F2667" s="1">
        <f t="shared" si="136"/>
        <v>-29.900000000000006</v>
      </c>
    </row>
    <row r="2668" spans="1:6">
      <c r="A2668" s="27">
        <v>40469</v>
      </c>
      <c r="B2668">
        <v>122.2</v>
      </c>
      <c r="C2668">
        <v>14.5</v>
      </c>
      <c r="D2668" s="1">
        <f t="shared" si="137"/>
        <v>11599.29</v>
      </c>
      <c r="E2668" s="2">
        <f t="shared" si="135"/>
        <v>36.974624612009329</v>
      </c>
      <c r="F2668" s="1">
        <f t="shared" si="136"/>
        <v>-107.7</v>
      </c>
    </row>
    <row r="2669" spans="1:6">
      <c r="A2669" s="27">
        <v>40470</v>
      </c>
      <c r="B2669">
        <v>98.5</v>
      </c>
      <c r="C2669">
        <v>27.1</v>
      </c>
      <c r="D2669" s="1">
        <f t="shared" si="137"/>
        <v>5097.9600000000009</v>
      </c>
      <c r="E2669" s="2">
        <f t="shared" si="135"/>
        <v>42.50158113374907</v>
      </c>
      <c r="F2669" s="1">
        <f t="shared" si="136"/>
        <v>-71.400000000000006</v>
      </c>
    </row>
    <row r="2670" spans="1:6">
      <c r="A2670" s="27">
        <v>40471</v>
      </c>
      <c r="B2670">
        <v>98.4</v>
      </c>
      <c r="C2670">
        <v>39.1</v>
      </c>
      <c r="D2670" s="1">
        <f t="shared" si="137"/>
        <v>3516.4900000000007</v>
      </c>
      <c r="E2670" s="2">
        <f t="shared" si="135"/>
        <v>342.96534924969171</v>
      </c>
      <c r="F2670" s="1">
        <f t="shared" si="136"/>
        <v>-59.300000000000004</v>
      </c>
    </row>
    <row r="2671" spans="1:6">
      <c r="A2671" s="27">
        <v>40472</v>
      </c>
      <c r="B2671">
        <v>57.8</v>
      </c>
      <c r="C2671">
        <v>62.1</v>
      </c>
      <c r="D2671" s="1">
        <f t="shared" si="137"/>
        <v>18.490000000000038</v>
      </c>
      <c r="E2671" s="2">
        <f t="shared" si="135"/>
        <v>1723.8542381385816</v>
      </c>
      <c r="F2671" s="1">
        <f t="shared" si="136"/>
        <v>4.3000000000000043</v>
      </c>
    </row>
    <row r="2672" spans="1:6">
      <c r="A2672" s="27">
        <v>40473</v>
      </c>
      <c r="B2672">
        <v>32.799999999999997</v>
      </c>
      <c r="C2672">
        <v>12.4</v>
      </c>
      <c r="D2672" s="1">
        <f t="shared" si="137"/>
        <v>416.15999999999997</v>
      </c>
      <c r="E2672" s="2">
        <f t="shared" si="135"/>
        <v>66.923465191719373</v>
      </c>
      <c r="F2672" s="1">
        <f t="shared" si="136"/>
        <v>-20.399999999999999</v>
      </c>
    </row>
    <row r="2673" spans="1:6">
      <c r="A2673" s="27">
        <v>40474</v>
      </c>
      <c r="B2673">
        <v>54.5</v>
      </c>
      <c r="C2673">
        <v>74.099999999999994</v>
      </c>
      <c r="D2673" s="1">
        <f t="shared" si="137"/>
        <v>384.1599999999998</v>
      </c>
      <c r="E2673" s="2">
        <f t="shared" si="135"/>
        <v>2864.3180062545234</v>
      </c>
      <c r="F2673" s="1">
        <f t="shared" si="136"/>
        <v>19.599999999999994</v>
      </c>
    </row>
    <row r="2674" spans="1:6">
      <c r="A2674" s="27">
        <v>40475</v>
      </c>
      <c r="B2674">
        <v>94.4</v>
      </c>
      <c r="C2674">
        <v>89.9</v>
      </c>
      <c r="D2674" s="1">
        <f t="shared" si="137"/>
        <v>20.25</v>
      </c>
      <c r="E2674" s="2">
        <f t="shared" si="135"/>
        <v>4805.1686342738494</v>
      </c>
      <c r="F2674" s="1">
        <f t="shared" si="136"/>
        <v>-4.5</v>
      </c>
    </row>
    <row r="2675" spans="1:6">
      <c r="A2675" s="27">
        <v>40476</v>
      </c>
      <c r="B2675">
        <v>159.9</v>
      </c>
      <c r="C2675">
        <v>103.7</v>
      </c>
      <c r="D2675" s="1">
        <f t="shared" si="137"/>
        <v>3158.4400000000005</v>
      </c>
      <c r="E2675" s="2">
        <f t="shared" si="135"/>
        <v>6908.8219676071831</v>
      </c>
      <c r="F2675" s="1">
        <f t="shared" si="136"/>
        <v>-56.2</v>
      </c>
    </row>
    <row r="2676" spans="1:6">
      <c r="A2676" s="27">
        <v>40477</v>
      </c>
      <c r="B2676">
        <v>171.6</v>
      </c>
      <c r="C2676">
        <v>95.4</v>
      </c>
      <c r="D2676" s="1">
        <f t="shared" si="137"/>
        <v>5806.4399999999987</v>
      </c>
      <c r="E2676" s="2">
        <f t="shared" si="135"/>
        <v>5597.9311946603229</v>
      </c>
      <c r="F2676" s="1">
        <f t="shared" si="136"/>
        <v>-76.199999999999989</v>
      </c>
    </row>
    <row r="2677" spans="1:6">
      <c r="A2677" s="27">
        <v>40478</v>
      </c>
      <c r="B2677">
        <v>131</v>
      </c>
      <c r="C2677">
        <v>97.9</v>
      </c>
      <c r="D2677" s="1">
        <f t="shared" si="137"/>
        <v>1095.6099999999997</v>
      </c>
      <c r="E2677" s="2">
        <f t="shared" si="135"/>
        <v>5978.2778130178112</v>
      </c>
      <c r="F2677" s="1">
        <f t="shared" si="136"/>
        <v>-33.099999999999994</v>
      </c>
    </row>
    <row r="2678" spans="1:6">
      <c r="A2678" s="27">
        <v>40479</v>
      </c>
      <c r="B2678">
        <v>66</v>
      </c>
      <c r="C2678">
        <v>74.2</v>
      </c>
      <c r="D2678" s="1">
        <f t="shared" si="137"/>
        <v>67.240000000000052</v>
      </c>
      <c r="E2678" s="2">
        <f t="shared" si="135"/>
        <v>2875.0318709888238</v>
      </c>
      <c r="F2678" s="1">
        <f t="shared" si="136"/>
        <v>8.2000000000000028</v>
      </c>
    </row>
    <row r="2679" spans="1:6">
      <c r="A2679" s="27">
        <v>40480</v>
      </c>
      <c r="B2679">
        <v>88.4</v>
      </c>
      <c r="C2679">
        <v>39.200000000000003</v>
      </c>
      <c r="D2679" s="1">
        <f t="shared" si="137"/>
        <v>2420.6400000000003</v>
      </c>
      <c r="E2679" s="2">
        <f t="shared" si="135"/>
        <v>346.67921398399125</v>
      </c>
      <c r="F2679" s="1">
        <f t="shared" si="136"/>
        <v>-49.2</v>
      </c>
    </row>
    <row r="2680" spans="1:6">
      <c r="A2680" s="27">
        <v>40481</v>
      </c>
      <c r="B2680">
        <v>41.3</v>
      </c>
      <c r="C2680">
        <v>24.3</v>
      </c>
      <c r="D2680" s="1">
        <f t="shared" si="137"/>
        <v>288.99999999999989</v>
      </c>
      <c r="E2680" s="2">
        <f t="shared" si="135"/>
        <v>13.833368573362453</v>
      </c>
      <c r="F2680" s="1">
        <f t="shared" si="136"/>
        <v>-16.999999999999996</v>
      </c>
    </row>
    <row r="2681" spans="1:6">
      <c r="A2681" s="27">
        <v>40482</v>
      </c>
      <c r="B2681">
        <v>22.3</v>
      </c>
      <c r="C2681">
        <v>45.2</v>
      </c>
      <c r="D2681" s="1">
        <f t="shared" si="137"/>
        <v>524.41000000000008</v>
      </c>
      <c r="E2681" s="2">
        <f t="shared" si="135"/>
        <v>606.11109804196258</v>
      </c>
      <c r="F2681" s="1">
        <f t="shared" si="136"/>
        <v>22.900000000000002</v>
      </c>
    </row>
    <row r="2682" spans="1:6">
      <c r="A2682" s="27">
        <v>40483</v>
      </c>
      <c r="B2682">
        <v>13.6</v>
      </c>
      <c r="C2682">
        <v>13.3</v>
      </c>
      <c r="D2682" s="1">
        <f t="shared" si="137"/>
        <v>8.9999999999999358E-2</v>
      </c>
      <c r="E2682" s="2">
        <f t="shared" si="135"/>
        <v>53.008247800415056</v>
      </c>
      <c r="F2682" s="1">
        <f t="shared" si="136"/>
        <v>-0.29999999999999893</v>
      </c>
    </row>
    <row r="2683" spans="1:6">
      <c r="A2683" s="27">
        <v>40484</v>
      </c>
      <c r="B2683">
        <v>11.9</v>
      </c>
      <c r="C2683">
        <v>34.700000000000003</v>
      </c>
      <c r="D2683" s="1">
        <f t="shared" si="137"/>
        <v>519.84000000000015</v>
      </c>
      <c r="E2683" s="2">
        <f t="shared" si="135"/>
        <v>199.35530094051276</v>
      </c>
      <c r="F2683" s="1">
        <f t="shared" si="136"/>
        <v>22.800000000000004</v>
      </c>
    </row>
    <row r="2684" spans="1:6">
      <c r="A2684" s="27">
        <v>40485</v>
      </c>
      <c r="B2684">
        <v>44.3</v>
      </c>
      <c r="C2684">
        <v>13.4</v>
      </c>
      <c r="D2684" s="1">
        <f t="shared" si="137"/>
        <v>954.81</v>
      </c>
      <c r="E2684" s="2">
        <f t="shared" si="135"/>
        <v>51.562112534714586</v>
      </c>
      <c r="F2684" s="1">
        <f t="shared" si="136"/>
        <v>-30.9</v>
      </c>
    </row>
    <row r="2685" spans="1:6">
      <c r="A2685" s="27">
        <v>40486</v>
      </c>
      <c r="B2685">
        <v>18.2</v>
      </c>
      <c r="C2685">
        <v>18.3</v>
      </c>
      <c r="D2685" s="1">
        <f t="shared" si="137"/>
        <v>1.0000000000000285E-2</v>
      </c>
      <c r="E2685" s="2">
        <f t="shared" si="135"/>
        <v>5.2014845153911473</v>
      </c>
      <c r="F2685" s="1">
        <f t="shared" si="136"/>
        <v>0.10000000000000142</v>
      </c>
    </row>
    <row r="2686" spans="1:6">
      <c r="A2686" s="27">
        <v>40487</v>
      </c>
      <c r="B2686">
        <v>11.2</v>
      </c>
      <c r="C2686">
        <v>16.399999999999999</v>
      </c>
      <c r="D2686" s="1">
        <f t="shared" si="137"/>
        <v>27.039999999999992</v>
      </c>
      <c r="E2686" s="2">
        <f t="shared" si="135"/>
        <v>17.478054563700251</v>
      </c>
      <c r="F2686" s="1">
        <f t="shared" si="136"/>
        <v>5.1999999999999993</v>
      </c>
    </row>
    <row r="2687" spans="1:6">
      <c r="A2687" s="27">
        <v>40488</v>
      </c>
      <c r="B2687">
        <v>6.3</v>
      </c>
      <c r="C2687">
        <v>13</v>
      </c>
      <c r="D2687" s="1">
        <f t="shared" si="137"/>
        <v>44.89</v>
      </c>
      <c r="E2687" s="2">
        <f t="shared" si="135"/>
        <v>57.466653597516505</v>
      </c>
      <c r="F2687" s="1">
        <f t="shared" si="136"/>
        <v>6.7</v>
      </c>
    </row>
    <row r="2688" spans="1:6">
      <c r="A2688" s="27">
        <v>40489</v>
      </c>
      <c r="B2688">
        <v>17.5</v>
      </c>
      <c r="C2688">
        <v>16.100000000000001</v>
      </c>
      <c r="D2688" s="1">
        <f t="shared" si="137"/>
        <v>1.959999999999996</v>
      </c>
      <c r="E2688" s="2">
        <f t="shared" si="135"/>
        <v>20.076460360801661</v>
      </c>
      <c r="F2688" s="1">
        <f t="shared" si="136"/>
        <v>-1.3999999999999986</v>
      </c>
    </row>
    <row r="2689" spans="1:6">
      <c r="A2689" s="27">
        <v>40490</v>
      </c>
      <c r="B2689">
        <v>9.8000000000000007</v>
      </c>
      <c r="C2689">
        <v>10.7</v>
      </c>
      <c r="D2689" s="1">
        <f t="shared" si="137"/>
        <v>0.80999999999999739</v>
      </c>
      <c r="E2689" s="2">
        <f t="shared" si="135"/>
        <v>97.627764708627524</v>
      </c>
      <c r="F2689" s="1">
        <f t="shared" si="136"/>
        <v>0.89999999999999858</v>
      </c>
    </row>
    <row r="2690" spans="1:6">
      <c r="A2690" s="27">
        <v>40491</v>
      </c>
      <c r="B2690">
        <v>15.9</v>
      </c>
      <c r="C2690">
        <v>26</v>
      </c>
      <c r="D2690" s="1">
        <f t="shared" si="137"/>
        <v>102.00999999999999</v>
      </c>
      <c r="E2690" s="2">
        <f t="shared" si="135"/>
        <v>29.369069056454315</v>
      </c>
      <c r="F2690" s="1">
        <f t="shared" si="136"/>
        <v>10.1</v>
      </c>
    </row>
    <row r="2691" spans="1:6">
      <c r="A2691" s="27">
        <v>40492</v>
      </c>
      <c r="B2691">
        <v>30.7</v>
      </c>
      <c r="C2691">
        <v>16.3</v>
      </c>
      <c r="D2691" s="1">
        <f t="shared" si="137"/>
        <v>207.35999999999996</v>
      </c>
      <c r="E2691" s="2">
        <f t="shared" ref="E2691:E2754" si="138">(C2691-AVERAGE($C$2:$C$6211))^2</f>
        <v>18.324189829400712</v>
      </c>
      <c r="F2691" s="1">
        <f t="shared" ref="F2691:F2754" si="139">C2691-B2691</f>
        <v>-14.399999999999999</v>
      </c>
    </row>
    <row r="2692" spans="1:6">
      <c r="A2692" s="27">
        <v>40493</v>
      </c>
      <c r="B2692">
        <v>20</v>
      </c>
      <c r="C2692">
        <v>13.6</v>
      </c>
      <c r="D2692" s="1">
        <f t="shared" si="137"/>
        <v>40.960000000000008</v>
      </c>
      <c r="E2692" s="2">
        <f t="shared" si="138"/>
        <v>48.729842003313642</v>
      </c>
      <c r="F2692" s="1">
        <f t="shared" si="139"/>
        <v>-6.4</v>
      </c>
    </row>
    <row r="2693" spans="1:6">
      <c r="A2693" s="27">
        <v>40494</v>
      </c>
      <c r="B2693">
        <v>61.7</v>
      </c>
      <c r="C2693">
        <v>13</v>
      </c>
      <c r="D2693" s="1">
        <f t="shared" ref="D2693:D2756" si="140">(B2693-C2693)^2</f>
        <v>2371.69</v>
      </c>
      <c r="E2693" s="2">
        <f t="shared" si="138"/>
        <v>57.466653597516505</v>
      </c>
      <c r="F2693" s="1">
        <f t="shared" si="139"/>
        <v>-48.7</v>
      </c>
    </row>
    <row r="2694" spans="1:6">
      <c r="A2694" s="27">
        <v>40495</v>
      </c>
      <c r="B2694">
        <v>78.8</v>
      </c>
      <c r="C2694">
        <v>158.5</v>
      </c>
      <c r="D2694" s="1">
        <f t="shared" si="140"/>
        <v>6352.09</v>
      </c>
      <c r="E2694" s="2">
        <f t="shared" si="138"/>
        <v>19021.739842003321</v>
      </c>
      <c r="F2694" s="1">
        <f t="shared" si="139"/>
        <v>79.7</v>
      </c>
    </row>
    <row r="2695" spans="1:6">
      <c r="A2695" s="27">
        <v>40496</v>
      </c>
      <c r="B2695">
        <v>54.5</v>
      </c>
      <c r="C2695">
        <v>59.9</v>
      </c>
      <c r="D2695" s="1">
        <f t="shared" si="140"/>
        <v>29.159999999999986</v>
      </c>
      <c r="E2695" s="2">
        <f t="shared" si="138"/>
        <v>1546.0092139839921</v>
      </c>
      <c r="F2695" s="1">
        <f t="shared" si="139"/>
        <v>5.3999999999999986</v>
      </c>
    </row>
    <row r="2696" spans="1:6">
      <c r="A2696" s="27">
        <v>40497</v>
      </c>
      <c r="B2696">
        <v>22.3</v>
      </c>
      <c r="C2696">
        <v>42.6</v>
      </c>
      <c r="D2696" s="1">
        <f t="shared" si="140"/>
        <v>412.09000000000003</v>
      </c>
      <c r="E2696" s="2">
        <f t="shared" si="138"/>
        <v>484.85061495017499</v>
      </c>
      <c r="F2696" s="1">
        <f t="shared" si="139"/>
        <v>20.3</v>
      </c>
    </row>
    <row r="2697" spans="1:6">
      <c r="A2697" s="27">
        <v>40498</v>
      </c>
      <c r="B2697">
        <v>21.7</v>
      </c>
      <c r="C2697">
        <v>19</v>
      </c>
      <c r="D2697" s="1">
        <f t="shared" si="140"/>
        <v>7.2899999999999965</v>
      </c>
      <c r="E2697" s="2">
        <f t="shared" si="138"/>
        <v>2.4985376554878016</v>
      </c>
      <c r="F2697" s="1">
        <f t="shared" si="139"/>
        <v>-2.6999999999999993</v>
      </c>
    </row>
    <row r="2698" spans="1:6">
      <c r="A2698" s="27">
        <v>40499</v>
      </c>
      <c r="B2698">
        <v>26.2</v>
      </c>
      <c r="C2698">
        <v>20.2</v>
      </c>
      <c r="D2698" s="1">
        <f t="shared" si="140"/>
        <v>36</v>
      </c>
      <c r="E2698" s="2">
        <f t="shared" si="138"/>
        <v>0.14491446708206154</v>
      </c>
      <c r="F2698" s="1">
        <f t="shared" si="139"/>
        <v>-6</v>
      </c>
    </row>
    <row r="2699" spans="1:6">
      <c r="A2699" s="27">
        <v>40500</v>
      </c>
      <c r="B2699">
        <v>23</v>
      </c>
      <c r="C2699">
        <v>12.6</v>
      </c>
      <c r="D2699" s="1">
        <f t="shared" si="140"/>
        <v>108.16000000000001</v>
      </c>
      <c r="E2699" s="2">
        <f t="shared" si="138"/>
        <v>63.691194660318423</v>
      </c>
      <c r="F2699" s="1">
        <f t="shared" si="139"/>
        <v>-10.4</v>
      </c>
    </row>
    <row r="2700" spans="1:6">
      <c r="A2700" s="27">
        <v>40501</v>
      </c>
      <c r="B2700">
        <v>11</v>
      </c>
      <c r="C2700">
        <v>58</v>
      </c>
      <c r="D2700" s="1">
        <f t="shared" si="140"/>
        <v>2209</v>
      </c>
      <c r="E2700" s="2">
        <f t="shared" si="138"/>
        <v>1400.2057840323012</v>
      </c>
      <c r="F2700" s="1">
        <f t="shared" si="139"/>
        <v>47</v>
      </c>
    </row>
    <row r="2701" spans="1:6">
      <c r="A2701" s="27">
        <v>40502</v>
      </c>
      <c r="B2701">
        <v>6.8</v>
      </c>
      <c r="C2701">
        <v>15.1</v>
      </c>
      <c r="D2701" s="1">
        <f t="shared" si="140"/>
        <v>68.890000000000015</v>
      </c>
      <c r="E2701" s="2">
        <f t="shared" si="138"/>
        <v>30.037813017806464</v>
      </c>
      <c r="F2701" s="1">
        <f t="shared" si="139"/>
        <v>8.3000000000000007</v>
      </c>
    </row>
    <row r="2702" spans="1:6">
      <c r="A2702" s="27">
        <v>40503</v>
      </c>
      <c r="B2702">
        <v>8.1999999999999993</v>
      </c>
      <c r="C2702">
        <v>55.2</v>
      </c>
      <c r="D2702" s="1">
        <f t="shared" si="140"/>
        <v>2209</v>
      </c>
      <c r="E2702" s="2">
        <f t="shared" si="138"/>
        <v>1198.4975714719149</v>
      </c>
      <c r="F2702" s="1">
        <f t="shared" si="139"/>
        <v>47</v>
      </c>
    </row>
    <row r="2703" spans="1:6">
      <c r="A2703" s="27">
        <v>40504</v>
      </c>
      <c r="B2703">
        <v>4.5999999999999996</v>
      </c>
      <c r="C2703">
        <v>27.1</v>
      </c>
      <c r="D2703" s="1">
        <f t="shared" si="140"/>
        <v>506.25</v>
      </c>
      <c r="E2703" s="2">
        <f t="shared" si="138"/>
        <v>42.50158113374907</v>
      </c>
      <c r="F2703" s="1">
        <f t="shared" si="139"/>
        <v>22.5</v>
      </c>
    </row>
    <row r="2704" spans="1:6">
      <c r="A2704" s="27">
        <v>40505</v>
      </c>
      <c r="B2704">
        <v>7.9</v>
      </c>
      <c r="C2704">
        <v>33.9</v>
      </c>
      <c r="D2704" s="1">
        <f t="shared" si="140"/>
        <v>676</v>
      </c>
      <c r="E2704" s="2">
        <f t="shared" si="138"/>
        <v>177.40438306611648</v>
      </c>
      <c r="F2704" s="1">
        <f t="shared" si="139"/>
        <v>26</v>
      </c>
    </row>
    <row r="2705" spans="1:6">
      <c r="A2705" s="27">
        <v>40506</v>
      </c>
      <c r="B2705">
        <v>48.6</v>
      </c>
      <c r="C2705">
        <v>30.7</v>
      </c>
      <c r="D2705" s="1">
        <f t="shared" si="140"/>
        <v>320.41000000000008</v>
      </c>
      <c r="E2705" s="2">
        <f t="shared" si="138"/>
        <v>102.40071156853182</v>
      </c>
      <c r="F2705" s="1">
        <f t="shared" si="139"/>
        <v>-17.900000000000002</v>
      </c>
    </row>
    <row r="2706" spans="1:6">
      <c r="A2706" s="27">
        <v>40507</v>
      </c>
      <c r="B2706">
        <v>41</v>
      </c>
      <c r="C2706">
        <v>25</v>
      </c>
      <c r="D2706" s="1">
        <f t="shared" si="140"/>
        <v>256</v>
      </c>
      <c r="E2706" s="2">
        <f t="shared" si="138"/>
        <v>19.530421713459098</v>
      </c>
      <c r="F2706" s="1">
        <f t="shared" si="139"/>
        <v>-16</v>
      </c>
    </row>
    <row r="2707" spans="1:6">
      <c r="A2707" s="27">
        <v>40508</v>
      </c>
      <c r="B2707">
        <v>17.5</v>
      </c>
      <c r="C2707">
        <v>59.7</v>
      </c>
      <c r="D2707" s="1">
        <f t="shared" si="140"/>
        <v>1780.8400000000001</v>
      </c>
      <c r="E2707" s="2">
        <f t="shared" si="138"/>
        <v>1530.3214845153934</v>
      </c>
      <c r="F2707" s="1">
        <f t="shared" si="139"/>
        <v>42.2</v>
      </c>
    </row>
    <row r="2708" spans="1:6">
      <c r="A2708" s="27">
        <v>40509</v>
      </c>
      <c r="B2708">
        <v>45</v>
      </c>
      <c r="C2708">
        <v>89.9</v>
      </c>
      <c r="D2708" s="1">
        <f t="shared" si="140"/>
        <v>2016.0100000000004</v>
      </c>
      <c r="E2708" s="2">
        <f t="shared" si="138"/>
        <v>4805.1686342738494</v>
      </c>
      <c r="F2708" s="1">
        <f t="shared" si="139"/>
        <v>44.900000000000006</v>
      </c>
    </row>
    <row r="2709" spans="1:6">
      <c r="A2709" s="27">
        <v>40510</v>
      </c>
      <c r="B2709">
        <v>62.2</v>
      </c>
      <c r="C2709">
        <v>5.9</v>
      </c>
      <c r="D2709" s="1">
        <f t="shared" si="140"/>
        <v>3169.6900000000005</v>
      </c>
      <c r="E2709" s="2">
        <f t="shared" si="138"/>
        <v>215.52225746225045</v>
      </c>
      <c r="F2709" s="1">
        <f t="shared" si="139"/>
        <v>-56.300000000000004</v>
      </c>
    </row>
    <row r="2710" spans="1:6">
      <c r="A2710" s="27">
        <v>40511</v>
      </c>
      <c r="B2710">
        <v>67.8</v>
      </c>
      <c r="C2710">
        <v>73.099999999999994</v>
      </c>
      <c r="D2710" s="1">
        <f t="shared" si="140"/>
        <v>28.089999999999971</v>
      </c>
      <c r="E2710" s="2">
        <f t="shared" si="138"/>
        <v>2758.2793589115286</v>
      </c>
      <c r="F2710" s="1">
        <f t="shared" si="139"/>
        <v>5.2999999999999972</v>
      </c>
    </row>
    <row r="2711" spans="1:6">
      <c r="A2711" s="27">
        <v>40512</v>
      </c>
      <c r="B2711">
        <v>32</v>
      </c>
      <c r="C2711">
        <v>37.6</v>
      </c>
      <c r="D2711" s="1">
        <f t="shared" si="140"/>
        <v>31.360000000000017</v>
      </c>
      <c r="E2711" s="2">
        <f t="shared" si="138"/>
        <v>289.65737823519885</v>
      </c>
      <c r="F2711" s="1">
        <f t="shared" si="139"/>
        <v>5.6000000000000014</v>
      </c>
    </row>
    <row r="2712" spans="1:6">
      <c r="A2712" s="27">
        <v>40513</v>
      </c>
      <c r="B2712">
        <v>22.9</v>
      </c>
      <c r="C2712">
        <v>34.700000000000003</v>
      </c>
      <c r="D2712" s="1">
        <f t="shared" si="140"/>
        <v>139.24000000000009</v>
      </c>
      <c r="E2712" s="2">
        <f t="shared" si="138"/>
        <v>199.35530094051276</v>
      </c>
      <c r="F2712" s="1">
        <f t="shared" si="139"/>
        <v>11.800000000000004</v>
      </c>
    </row>
    <row r="2713" spans="1:6">
      <c r="A2713" s="27">
        <v>40514</v>
      </c>
      <c r="B2713">
        <v>12.6</v>
      </c>
      <c r="C2713">
        <v>24.2</v>
      </c>
      <c r="D2713" s="1">
        <f t="shared" si="140"/>
        <v>134.56</v>
      </c>
      <c r="E2713" s="2">
        <f t="shared" si="138"/>
        <v>13.099503839062921</v>
      </c>
      <c r="F2713" s="1">
        <f t="shared" si="139"/>
        <v>11.6</v>
      </c>
    </row>
    <row r="2714" spans="1:6">
      <c r="A2714" s="27">
        <v>40515</v>
      </c>
      <c r="B2714">
        <v>9.5</v>
      </c>
      <c r="C2714">
        <v>18.8</v>
      </c>
      <c r="D2714" s="1">
        <f t="shared" si="140"/>
        <v>86.490000000000009</v>
      </c>
      <c r="E2714" s="2">
        <f t="shared" si="138"/>
        <v>3.1708081868887557</v>
      </c>
      <c r="F2714" s="1">
        <f t="shared" si="139"/>
        <v>9.3000000000000007</v>
      </c>
    </row>
    <row r="2715" spans="1:6">
      <c r="A2715" s="27">
        <v>40516</v>
      </c>
      <c r="B2715">
        <v>16.2</v>
      </c>
      <c r="C2715">
        <v>36</v>
      </c>
      <c r="D2715" s="1">
        <f t="shared" si="140"/>
        <v>392.04</v>
      </c>
      <c r="E2715" s="2">
        <f t="shared" si="138"/>
        <v>237.75554248640648</v>
      </c>
      <c r="F2715" s="1">
        <f t="shared" si="139"/>
        <v>19.8</v>
      </c>
    </row>
    <row r="2716" spans="1:6">
      <c r="A2716" s="27">
        <v>40517</v>
      </c>
      <c r="B2716">
        <v>7.4</v>
      </c>
      <c r="C2716">
        <v>30.3</v>
      </c>
      <c r="D2716" s="1">
        <f t="shared" si="140"/>
        <v>524.41</v>
      </c>
      <c r="E2716" s="2">
        <f t="shared" si="138"/>
        <v>94.465252631333755</v>
      </c>
      <c r="F2716" s="1">
        <f t="shared" si="139"/>
        <v>22.9</v>
      </c>
    </row>
    <row r="2717" spans="1:6">
      <c r="A2717" s="27">
        <v>40518</v>
      </c>
      <c r="B2717">
        <v>26.2</v>
      </c>
      <c r="C2717">
        <v>74.7</v>
      </c>
      <c r="D2717" s="1">
        <f t="shared" si="140"/>
        <v>2352.25</v>
      </c>
      <c r="E2717" s="2">
        <f t="shared" si="138"/>
        <v>2928.9011946603218</v>
      </c>
      <c r="F2717" s="1">
        <f t="shared" si="139"/>
        <v>48.5</v>
      </c>
    </row>
    <row r="2718" spans="1:6">
      <c r="A2718" s="27">
        <v>40519</v>
      </c>
      <c r="B2718">
        <v>19.100000000000001</v>
      </c>
      <c r="C2718">
        <v>22.7</v>
      </c>
      <c r="D2718" s="1">
        <f t="shared" si="140"/>
        <v>12.959999999999985</v>
      </c>
      <c r="E2718" s="2">
        <f t="shared" si="138"/>
        <v>4.4915328245700987</v>
      </c>
      <c r="F2718" s="1">
        <f t="shared" si="139"/>
        <v>3.5999999999999979</v>
      </c>
    </row>
    <row r="2719" spans="1:6">
      <c r="A2719" s="27">
        <v>40520</v>
      </c>
      <c r="B2719">
        <v>57.5</v>
      </c>
      <c r="C2719">
        <v>56.5</v>
      </c>
      <c r="D2719" s="1">
        <f t="shared" si="140"/>
        <v>1</v>
      </c>
      <c r="E2719" s="2">
        <f t="shared" si="138"/>
        <v>1290.1978130178084</v>
      </c>
      <c r="F2719" s="1">
        <f t="shared" si="139"/>
        <v>-1</v>
      </c>
    </row>
    <row r="2720" spans="1:6">
      <c r="A2720" s="27">
        <v>40521</v>
      </c>
      <c r="B2720">
        <v>47.5</v>
      </c>
      <c r="C2720">
        <v>59.2</v>
      </c>
      <c r="D2720" s="1">
        <f t="shared" si="140"/>
        <v>136.89000000000007</v>
      </c>
      <c r="E2720" s="2">
        <f t="shared" si="138"/>
        <v>1491.4521608438956</v>
      </c>
      <c r="F2720" s="1">
        <f t="shared" si="139"/>
        <v>11.700000000000003</v>
      </c>
    </row>
    <row r="2721" spans="1:6">
      <c r="A2721" s="27">
        <v>40522</v>
      </c>
      <c r="B2721">
        <v>26.5</v>
      </c>
      <c r="C2721">
        <v>47.5</v>
      </c>
      <c r="D2721" s="1">
        <f t="shared" si="140"/>
        <v>441</v>
      </c>
      <c r="E2721" s="2">
        <f t="shared" si="138"/>
        <v>724.64998693085147</v>
      </c>
      <c r="F2721" s="1">
        <f t="shared" si="139"/>
        <v>21</v>
      </c>
    </row>
    <row r="2722" spans="1:6">
      <c r="A2722" s="27">
        <v>40523</v>
      </c>
      <c r="B2722">
        <v>19.5</v>
      </c>
      <c r="C2722">
        <v>25.3</v>
      </c>
      <c r="D2722" s="1">
        <f t="shared" si="140"/>
        <v>33.640000000000008</v>
      </c>
      <c r="E2722" s="2">
        <f t="shared" si="138"/>
        <v>22.27201591635767</v>
      </c>
      <c r="F2722" s="1">
        <f t="shared" si="139"/>
        <v>5.8000000000000007</v>
      </c>
    </row>
    <row r="2723" spans="1:6">
      <c r="A2723" s="27">
        <v>40524</v>
      </c>
      <c r="B2723">
        <v>13.2</v>
      </c>
      <c r="C2723">
        <v>18</v>
      </c>
      <c r="D2723" s="1">
        <f t="shared" si="140"/>
        <v>23.040000000000006</v>
      </c>
      <c r="E2723" s="2">
        <f t="shared" si="138"/>
        <v>6.6598903124925855</v>
      </c>
      <c r="F2723" s="1">
        <f t="shared" si="139"/>
        <v>4.8000000000000007</v>
      </c>
    </row>
    <row r="2724" spans="1:6">
      <c r="A2724" s="27">
        <v>40525</v>
      </c>
      <c r="B2724">
        <v>6.1</v>
      </c>
      <c r="C2724">
        <v>11.4</v>
      </c>
      <c r="D2724" s="1">
        <f t="shared" si="140"/>
        <v>28.090000000000007</v>
      </c>
      <c r="E2724" s="2">
        <f t="shared" si="138"/>
        <v>84.284817848724146</v>
      </c>
      <c r="F2724" s="1">
        <f t="shared" si="139"/>
        <v>5.3000000000000007</v>
      </c>
    </row>
    <row r="2725" spans="1:6">
      <c r="A2725" s="27">
        <v>40526</v>
      </c>
      <c r="B2725">
        <v>6.8</v>
      </c>
      <c r="C2725">
        <v>34.6</v>
      </c>
      <c r="D2725" s="1">
        <f t="shared" si="140"/>
        <v>772.84</v>
      </c>
      <c r="E2725" s="2">
        <f t="shared" si="138"/>
        <v>196.54143620621321</v>
      </c>
      <c r="F2725" s="1">
        <f t="shared" si="139"/>
        <v>27.8</v>
      </c>
    </row>
    <row r="2726" spans="1:6">
      <c r="A2726" s="27">
        <v>40527</v>
      </c>
      <c r="B2726">
        <v>5.7</v>
      </c>
      <c r="C2726">
        <v>21.7</v>
      </c>
      <c r="D2726" s="1">
        <f t="shared" si="140"/>
        <v>256</v>
      </c>
      <c r="E2726" s="2">
        <f t="shared" si="138"/>
        <v>1.2528854815748836</v>
      </c>
      <c r="F2726" s="1">
        <f t="shared" si="139"/>
        <v>16</v>
      </c>
    </row>
    <row r="2727" spans="1:6">
      <c r="A2727" s="27">
        <v>40528</v>
      </c>
      <c r="B2727">
        <v>9.6</v>
      </c>
      <c r="C2727">
        <v>17</v>
      </c>
      <c r="D2727" s="1">
        <f t="shared" si="140"/>
        <v>54.760000000000005</v>
      </c>
      <c r="E2727" s="2">
        <f t="shared" si="138"/>
        <v>12.821242969497369</v>
      </c>
      <c r="F2727" s="1">
        <f t="shared" si="139"/>
        <v>7.4</v>
      </c>
    </row>
    <row r="2728" spans="1:6">
      <c r="A2728" s="27">
        <v>40529</v>
      </c>
      <c r="B2728">
        <v>21.2</v>
      </c>
      <c r="C2728">
        <v>16.7</v>
      </c>
      <c r="D2728" s="1">
        <f t="shared" si="140"/>
        <v>20.25</v>
      </c>
      <c r="E2728" s="2">
        <f t="shared" si="138"/>
        <v>15.05964876659881</v>
      </c>
      <c r="F2728" s="1">
        <f t="shared" si="139"/>
        <v>-4.5</v>
      </c>
    </row>
    <row r="2729" spans="1:6">
      <c r="A2729" s="27">
        <v>40530</v>
      </c>
      <c r="B2729">
        <v>21.3</v>
      </c>
      <c r="C2729">
        <v>15.6</v>
      </c>
      <c r="D2729" s="1">
        <f t="shared" si="140"/>
        <v>32.490000000000009</v>
      </c>
      <c r="E2729" s="2">
        <f t="shared" si="138"/>
        <v>24.80713668930407</v>
      </c>
      <c r="F2729" s="1">
        <f t="shared" si="139"/>
        <v>-5.7000000000000011</v>
      </c>
    </row>
    <row r="2730" spans="1:6">
      <c r="A2730" s="27">
        <v>40531</v>
      </c>
      <c r="B2730">
        <v>9.6999999999999993</v>
      </c>
      <c r="C2730">
        <v>54</v>
      </c>
      <c r="D2730" s="1">
        <f t="shared" si="140"/>
        <v>1962.4899999999998</v>
      </c>
      <c r="E2730" s="2">
        <f t="shared" si="138"/>
        <v>1116.8511946603203</v>
      </c>
      <c r="F2730" s="1">
        <f t="shared" si="139"/>
        <v>44.3</v>
      </c>
    </row>
    <row r="2731" spans="1:6">
      <c r="A2731" s="27">
        <v>40532</v>
      </c>
      <c r="B2731">
        <v>5.4</v>
      </c>
      <c r="C2731">
        <v>14.1</v>
      </c>
      <c r="D2731" s="1">
        <f t="shared" si="140"/>
        <v>75.689999999999984</v>
      </c>
      <c r="E2731" s="2">
        <f t="shared" si="138"/>
        <v>41.999165674811245</v>
      </c>
      <c r="F2731" s="1">
        <f t="shared" si="139"/>
        <v>8.6999999999999993</v>
      </c>
    </row>
    <row r="2732" spans="1:6">
      <c r="A2732" s="27">
        <v>40533</v>
      </c>
      <c r="B2732">
        <v>5.0999999999999996</v>
      </c>
      <c r="C2732">
        <v>11.8</v>
      </c>
      <c r="D2732" s="1">
        <f t="shared" si="140"/>
        <v>44.890000000000015</v>
      </c>
      <c r="E2732" s="2">
        <f t="shared" si="138"/>
        <v>77.100276785922233</v>
      </c>
      <c r="F2732" s="1">
        <f t="shared" si="139"/>
        <v>6.7000000000000011</v>
      </c>
    </row>
    <row r="2733" spans="1:6">
      <c r="A2733" s="27">
        <v>40534</v>
      </c>
      <c r="B2733">
        <v>1.8</v>
      </c>
      <c r="C2733">
        <v>16</v>
      </c>
      <c r="D2733" s="1">
        <f t="shared" si="140"/>
        <v>201.64</v>
      </c>
      <c r="E2733" s="2">
        <f t="shared" si="138"/>
        <v>20.982595626502153</v>
      </c>
      <c r="F2733" s="1">
        <f t="shared" si="139"/>
        <v>14.2</v>
      </c>
    </row>
    <row r="2734" spans="1:6">
      <c r="A2734" s="27">
        <v>40535</v>
      </c>
      <c r="B2734">
        <v>0.9</v>
      </c>
      <c r="C2734">
        <v>18</v>
      </c>
      <c r="D2734" s="1">
        <f t="shared" si="140"/>
        <v>292.41000000000003</v>
      </c>
      <c r="E2734" s="2">
        <f t="shared" si="138"/>
        <v>6.6598903124925855</v>
      </c>
      <c r="F2734" s="1">
        <f t="shared" si="139"/>
        <v>17.100000000000001</v>
      </c>
    </row>
    <row r="2735" spans="1:6">
      <c r="A2735" s="27">
        <v>40536</v>
      </c>
      <c r="B2735">
        <v>0.9</v>
      </c>
      <c r="C2735">
        <v>25.4</v>
      </c>
      <c r="D2735" s="1">
        <f t="shared" si="140"/>
        <v>600.25</v>
      </c>
      <c r="E2735" s="2">
        <f t="shared" si="138"/>
        <v>23.225880650657171</v>
      </c>
      <c r="F2735" s="1">
        <f t="shared" si="139"/>
        <v>24.5</v>
      </c>
    </row>
    <row r="2736" spans="1:6">
      <c r="A2736" s="27">
        <v>40537</v>
      </c>
      <c r="B2736">
        <v>1</v>
      </c>
      <c r="C2736">
        <v>16.7</v>
      </c>
      <c r="D2736" s="1">
        <f t="shared" si="140"/>
        <v>246.48999999999998</v>
      </c>
      <c r="E2736" s="2">
        <f t="shared" si="138"/>
        <v>15.05964876659881</v>
      </c>
      <c r="F2736" s="1">
        <f t="shared" si="139"/>
        <v>15.7</v>
      </c>
    </row>
    <row r="2737" spans="1:6">
      <c r="A2737" s="27">
        <v>40538</v>
      </c>
      <c r="B2737">
        <v>7.3</v>
      </c>
      <c r="C2737">
        <v>33.700000000000003</v>
      </c>
      <c r="D2737" s="1">
        <f t="shared" si="140"/>
        <v>696.96000000000015</v>
      </c>
      <c r="E2737" s="2">
        <f t="shared" si="138"/>
        <v>172.11665359751754</v>
      </c>
      <c r="F2737" s="1">
        <f t="shared" si="139"/>
        <v>26.400000000000002</v>
      </c>
    </row>
    <row r="2738" spans="1:6">
      <c r="A2738" s="27">
        <v>40539</v>
      </c>
      <c r="B2738">
        <v>24.5</v>
      </c>
      <c r="C2738">
        <v>2</v>
      </c>
      <c r="D2738" s="1">
        <f t="shared" si="140"/>
        <v>506.25</v>
      </c>
      <c r="E2738" s="2">
        <f t="shared" si="138"/>
        <v>345.24153282456911</v>
      </c>
      <c r="F2738" s="1">
        <f t="shared" si="139"/>
        <v>-22.5</v>
      </c>
    </row>
    <row r="2739" spans="1:6">
      <c r="A2739" s="27">
        <v>40540</v>
      </c>
      <c r="B2739">
        <v>50.1</v>
      </c>
      <c r="C2739">
        <v>18.3</v>
      </c>
      <c r="D2739" s="1">
        <f t="shared" si="140"/>
        <v>1011.24</v>
      </c>
      <c r="E2739" s="2">
        <f t="shared" si="138"/>
        <v>5.2014845153911473</v>
      </c>
      <c r="F2739" s="1">
        <f t="shared" si="139"/>
        <v>-31.8</v>
      </c>
    </row>
    <row r="2740" spans="1:6">
      <c r="A2740" s="27">
        <v>40541</v>
      </c>
      <c r="B2740">
        <v>41.6</v>
      </c>
      <c r="C2740">
        <v>1.8</v>
      </c>
      <c r="D2740" s="1">
        <f t="shared" si="140"/>
        <v>1584.0400000000004</v>
      </c>
      <c r="E2740" s="2">
        <f t="shared" si="138"/>
        <v>352.71380335597007</v>
      </c>
      <c r="F2740" s="1">
        <f t="shared" si="139"/>
        <v>-39.800000000000004</v>
      </c>
    </row>
    <row r="2741" spans="1:6">
      <c r="A2741" s="27">
        <v>40542</v>
      </c>
      <c r="B2741">
        <v>12.6</v>
      </c>
      <c r="C2741">
        <v>9.1</v>
      </c>
      <c r="D2741" s="1">
        <f t="shared" si="140"/>
        <v>12.25</v>
      </c>
      <c r="E2741" s="2">
        <f t="shared" si="138"/>
        <v>131.80592895983517</v>
      </c>
      <c r="F2741" s="1">
        <f t="shared" si="139"/>
        <v>-3.5</v>
      </c>
    </row>
    <row r="2742" spans="1:6">
      <c r="A2742" s="27">
        <v>40543</v>
      </c>
      <c r="B2742">
        <v>3.9</v>
      </c>
      <c r="C2742">
        <v>15.3</v>
      </c>
      <c r="D2742" s="1">
        <f t="shared" si="140"/>
        <v>129.96</v>
      </c>
      <c r="E2742" s="2">
        <f t="shared" si="138"/>
        <v>27.885542486405495</v>
      </c>
      <c r="F2742" s="1">
        <f t="shared" si="139"/>
        <v>11.4</v>
      </c>
    </row>
    <row r="2743" spans="1:6">
      <c r="A2743" s="27">
        <v>40544</v>
      </c>
      <c r="B2743">
        <v>2.4</v>
      </c>
      <c r="C2743">
        <v>8.1999999999999993</v>
      </c>
      <c r="D2743" s="1">
        <f t="shared" si="140"/>
        <v>33.639999999999986</v>
      </c>
      <c r="E2743" s="2">
        <f t="shared" si="138"/>
        <v>153.28114635113948</v>
      </c>
      <c r="F2743" s="1">
        <f t="shared" si="139"/>
        <v>5.7999999999999989</v>
      </c>
    </row>
    <row r="2744" spans="1:6">
      <c r="A2744" s="27">
        <v>40545</v>
      </c>
      <c r="B2744">
        <v>0.9</v>
      </c>
      <c r="C2744">
        <v>14.4</v>
      </c>
      <c r="D2744" s="1">
        <f t="shared" si="140"/>
        <v>182.25</v>
      </c>
      <c r="E2744" s="2">
        <f t="shared" si="138"/>
        <v>38.2007598777098</v>
      </c>
      <c r="F2744" s="1">
        <f t="shared" si="139"/>
        <v>13.5</v>
      </c>
    </row>
    <row r="2745" spans="1:6">
      <c r="A2745" s="27">
        <v>40546</v>
      </c>
      <c r="B2745">
        <v>0.9</v>
      </c>
      <c r="C2745">
        <v>9.6</v>
      </c>
      <c r="D2745" s="1">
        <f t="shared" si="140"/>
        <v>75.689999999999984</v>
      </c>
      <c r="E2745" s="2">
        <f t="shared" si="138"/>
        <v>120.57525263133277</v>
      </c>
      <c r="F2745" s="1">
        <f t="shared" si="139"/>
        <v>8.6999999999999993</v>
      </c>
    </row>
    <row r="2746" spans="1:6">
      <c r="A2746" s="27">
        <v>40547</v>
      </c>
      <c r="B2746">
        <v>4.5999999999999996</v>
      </c>
      <c r="C2746">
        <v>15.9</v>
      </c>
      <c r="D2746" s="1">
        <f t="shared" si="140"/>
        <v>127.69000000000001</v>
      </c>
      <c r="E2746" s="2">
        <f t="shared" si="138"/>
        <v>21.908730892202627</v>
      </c>
      <c r="F2746" s="1">
        <f t="shared" si="139"/>
        <v>11.3</v>
      </c>
    </row>
    <row r="2747" spans="1:6">
      <c r="A2747" s="27">
        <v>40548</v>
      </c>
      <c r="B2747">
        <v>48.3</v>
      </c>
      <c r="C2747">
        <v>19.7</v>
      </c>
      <c r="D2747" s="1">
        <f t="shared" si="140"/>
        <v>817.95999999999992</v>
      </c>
      <c r="E2747" s="2">
        <f t="shared" si="138"/>
        <v>0.77559079558445421</v>
      </c>
      <c r="F2747" s="1">
        <f t="shared" si="139"/>
        <v>-28.599999999999998</v>
      </c>
    </row>
    <row r="2748" spans="1:6">
      <c r="A2748" s="27">
        <v>40549</v>
      </c>
      <c r="B2748">
        <v>66.900000000000006</v>
      </c>
      <c r="C2748">
        <v>20.5</v>
      </c>
      <c r="D2748" s="1">
        <f t="shared" si="140"/>
        <v>2152.9600000000005</v>
      </c>
      <c r="E2748" s="2">
        <f t="shared" si="138"/>
        <v>6.5086699806258556E-3</v>
      </c>
      <c r="F2748" s="1">
        <f t="shared" si="139"/>
        <v>-46.400000000000006</v>
      </c>
    </row>
    <row r="2749" spans="1:6">
      <c r="A2749" s="27">
        <v>40550</v>
      </c>
      <c r="B2749">
        <v>59</v>
      </c>
      <c r="C2749">
        <v>13.3</v>
      </c>
      <c r="D2749" s="1">
        <f t="shared" si="140"/>
        <v>2088.4900000000002</v>
      </c>
      <c r="E2749" s="2">
        <f t="shared" si="138"/>
        <v>53.008247800415056</v>
      </c>
      <c r="F2749" s="1">
        <f t="shared" si="139"/>
        <v>-45.7</v>
      </c>
    </row>
    <row r="2750" spans="1:6">
      <c r="A2750" s="27">
        <v>40551</v>
      </c>
      <c r="B2750">
        <v>24.8</v>
      </c>
      <c r="C2750">
        <v>9.1999999999999993</v>
      </c>
      <c r="D2750" s="1">
        <f t="shared" si="140"/>
        <v>243.36000000000004</v>
      </c>
      <c r="E2750" s="2">
        <f t="shared" si="138"/>
        <v>129.51979369413471</v>
      </c>
      <c r="F2750" s="1">
        <f t="shared" si="139"/>
        <v>-15.600000000000001</v>
      </c>
    </row>
    <row r="2751" spans="1:6">
      <c r="A2751" s="27">
        <v>40552</v>
      </c>
      <c r="B2751">
        <v>11.9</v>
      </c>
      <c r="C2751">
        <v>10.199999999999999</v>
      </c>
      <c r="D2751" s="1">
        <f t="shared" si="140"/>
        <v>2.8900000000000037</v>
      </c>
      <c r="E2751" s="2">
        <f t="shared" si="138"/>
        <v>107.75844103712991</v>
      </c>
      <c r="F2751" s="1">
        <f t="shared" si="139"/>
        <v>-1.7000000000000011</v>
      </c>
    </row>
    <row r="2752" spans="1:6">
      <c r="A2752" s="27">
        <v>40553</v>
      </c>
      <c r="B2752">
        <v>7.1</v>
      </c>
      <c r="C2752">
        <v>7.7</v>
      </c>
      <c r="D2752" s="1">
        <f t="shared" si="140"/>
        <v>0.36000000000000065</v>
      </c>
      <c r="E2752" s="2">
        <f t="shared" si="138"/>
        <v>165.91182267964189</v>
      </c>
      <c r="F2752" s="1">
        <f t="shared" si="139"/>
        <v>0.60000000000000053</v>
      </c>
    </row>
    <row r="2753" spans="1:6">
      <c r="A2753" s="27">
        <v>40554</v>
      </c>
      <c r="B2753">
        <v>5.0999999999999996</v>
      </c>
      <c r="C2753">
        <v>12.5</v>
      </c>
      <c r="D2753" s="1">
        <f t="shared" si="140"/>
        <v>54.760000000000005</v>
      </c>
      <c r="E2753" s="2">
        <f t="shared" si="138"/>
        <v>65.297329926018904</v>
      </c>
      <c r="F2753" s="1">
        <f t="shared" si="139"/>
        <v>7.4</v>
      </c>
    </row>
    <row r="2754" spans="1:6">
      <c r="A2754" s="27">
        <v>40555</v>
      </c>
      <c r="B2754">
        <v>3.2</v>
      </c>
      <c r="C2754">
        <v>12.8</v>
      </c>
      <c r="D2754" s="1">
        <f t="shared" si="140"/>
        <v>92.160000000000025</v>
      </c>
      <c r="E2754" s="2">
        <f t="shared" si="138"/>
        <v>60.538924128917451</v>
      </c>
      <c r="F2754" s="1">
        <f t="shared" si="139"/>
        <v>9.6000000000000014</v>
      </c>
    </row>
    <row r="2755" spans="1:6">
      <c r="A2755" s="27">
        <v>40556</v>
      </c>
      <c r="B2755">
        <v>2.6</v>
      </c>
      <c r="C2755">
        <v>12.3</v>
      </c>
      <c r="D2755" s="1">
        <f t="shared" si="140"/>
        <v>94.090000000000018</v>
      </c>
      <c r="E2755" s="2">
        <f t="shared" ref="E2755:E2818" si="141">(C2755-AVERAGE($C$2:$C$6211))^2</f>
        <v>68.569600457419838</v>
      </c>
      <c r="F2755" s="1">
        <f t="shared" ref="F2755:F2818" si="142">C2755-B2755</f>
        <v>9.7000000000000011</v>
      </c>
    </row>
    <row r="2756" spans="1:6">
      <c r="A2756" s="27">
        <v>40557</v>
      </c>
      <c r="B2756">
        <v>1.7</v>
      </c>
      <c r="C2756">
        <v>8.8000000000000007</v>
      </c>
      <c r="D2756" s="1">
        <f t="shared" si="140"/>
        <v>50.410000000000011</v>
      </c>
      <c r="E2756" s="2">
        <f t="shared" si="141"/>
        <v>138.78433475693657</v>
      </c>
      <c r="F2756" s="1">
        <f t="shared" si="142"/>
        <v>7.1000000000000005</v>
      </c>
    </row>
    <row r="2757" spans="1:6">
      <c r="A2757" s="27">
        <v>40558</v>
      </c>
      <c r="B2757">
        <v>1.5</v>
      </c>
      <c r="C2757">
        <v>12.7</v>
      </c>
      <c r="D2757" s="1">
        <f t="shared" ref="D2757:D2820" si="143">(B2757-C2757)^2</f>
        <v>125.43999999999998</v>
      </c>
      <c r="E2757" s="2">
        <f t="shared" si="141"/>
        <v>62.105059394617953</v>
      </c>
      <c r="F2757" s="1">
        <f t="shared" si="142"/>
        <v>11.2</v>
      </c>
    </row>
    <row r="2758" spans="1:6">
      <c r="A2758" s="27">
        <v>40559</v>
      </c>
      <c r="B2758">
        <v>6.1</v>
      </c>
      <c r="C2758">
        <v>11.4</v>
      </c>
      <c r="D2758" s="1">
        <f t="shared" si="143"/>
        <v>28.090000000000007</v>
      </c>
      <c r="E2758" s="2">
        <f t="shared" si="141"/>
        <v>84.284817848724146</v>
      </c>
      <c r="F2758" s="1">
        <f t="shared" si="142"/>
        <v>5.3000000000000007</v>
      </c>
    </row>
    <row r="2759" spans="1:6">
      <c r="A2759" s="27">
        <v>40560</v>
      </c>
      <c r="B2759">
        <v>39.200000000000003</v>
      </c>
      <c r="C2759">
        <v>37.1</v>
      </c>
      <c r="D2759" s="1">
        <f t="shared" si="143"/>
        <v>4.4100000000000064</v>
      </c>
      <c r="E2759" s="2">
        <f t="shared" si="141"/>
        <v>272.88805456370125</v>
      </c>
      <c r="F2759" s="1">
        <f t="shared" si="142"/>
        <v>-2.1000000000000014</v>
      </c>
    </row>
    <row r="2760" spans="1:6">
      <c r="A2760" s="27">
        <v>40561</v>
      </c>
      <c r="B2760">
        <v>28.8</v>
      </c>
      <c r="C2760">
        <v>12.8</v>
      </c>
      <c r="D2760" s="1">
        <f t="shared" si="143"/>
        <v>256</v>
      </c>
      <c r="E2760" s="2">
        <f t="shared" si="141"/>
        <v>60.538924128917451</v>
      </c>
      <c r="F2760" s="1">
        <f t="shared" si="142"/>
        <v>-16</v>
      </c>
    </row>
    <row r="2761" spans="1:6">
      <c r="A2761" s="27">
        <v>40562</v>
      </c>
      <c r="B2761">
        <v>29.3</v>
      </c>
      <c r="C2761">
        <v>33.5</v>
      </c>
      <c r="D2761" s="1">
        <f t="shared" si="143"/>
        <v>17.639999999999993</v>
      </c>
      <c r="E2761" s="2">
        <f t="shared" si="141"/>
        <v>166.90892412891844</v>
      </c>
      <c r="F2761" s="1">
        <f t="shared" si="142"/>
        <v>4.1999999999999993</v>
      </c>
    </row>
    <row r="2762" spans="1:6">
      <c r="A2762" s="27">
        <v>40563</v>
      </c>
      <c r="B2762">
        <v>20.8</v>
      </c>
      <c r="C2762">
        <v>13.3</v>
      </c>
      <c r="D2762" s="1">
        <f t="shared" si="143"/>
        <v>56.25</v>
      </c>
      <c r="E2762" s="2">
        <f t="shared" si="141"/>
        <v>53.008247800415056</v>
      </c>
      <c r="F2762" s="1">
        <f t="shared" si="142"/>
        <v>-7.5</v>
      </c>
    </row>
    <row r="2763" spans="1:6">
      <c r="A2763" s="27">
        <v>40564</v>
      </c>
      <c r="B2763">
        <v>7.5</v>
      </c>
      <c r="C2763">
        <v>11.1</v>
      </c>
      <c r="D2763" s="1">
        <f t="shared" si="143"/>
        <v>12.959999999999997</v>
      </c>
      <c r="E2763" s="2">
        <f t="shared" si="141"/>
        <v>89.883223645825595</v>
      </c>
      <c r="F2763" s="1">
        <f t="shared" si="142"/>
        <v>3.5999999999999996</v>
      </c>
    </row>
    <row r="2764" spans="1:6">
      <c r="A2764" s="27">
        <v>40565</v>
      </c>
      <c r="B2764">
        <v>3.9</v>
      </c>
      <c r="C2764">
        <v>20.2</v>
      </c>
      <c r="D2764" s="1">
        <f t="shared" si="143"/>
        <v>265.69</v>
      </c>
      <c r="E2764" s="2">
        <f t="shared" si="141"/>
        <v>0.14491446708206154</v>
      </c>
      <c r="F2764" s="1">
        <f t="shared" si="142"/>
        <v>16.3</v>
      </c>
    </row>
    <row r="2765" spans="1:6">
      <c r="A2765" s="27">
        <v>40566</v>
      </c>
      <c r="B2765">
        <v>2.7</v>
      </c>
      <c r="C2765">
        <v>11.9</v>
      </c>
      <c r="D2765" s="1">
        <f t="shared" si="143"/>
        <v>84.639999999999986</v>
      </c>
      <c r="E2765" s="2">
        <f t="shared" si="141"/>
        <v>75.354141520221759</v>
      </c>
      <c r="F2765" s="1">
        <f t="shared" si="142"/>
        <v>9.1999999999999993</v>
      </c>
    </row>
    <row r="2766" spans="1:6">
      <c r="A2766" s="27">
        <v>40567</v>
      </c>
      <c r="B2766">
        <v>1.6</v>
      </c>
      <c r="C2766">
        <v>22.4</v>
      </c>
      <c r="D2766" s="1">
        <f t="shared" si="143"/>
        <v>432.63999999999987</v>
      </c>
      <c r="E2766" s="2">
        <f t="shared" si="141"/>
        <v>3.3099386216715314</v>
      </c>
      <c r="F2766" s="1">
        <f t="shared" si="142"/>
        <v>20.799999999999997</v>
      </c>
    </row>
    <row r="2767" spans="1:6">
      <c r="A2767" s="27">
        <v>40568</v>
      </c>
      <c r="B2767">
        <v>1.6</v>
      </c>
      <c r="C2767">
        <v>14</v>
      </c>
      <c r="D2767" s="1">
        <f t="shared" si="143"/>
        <v>153.76000000000002</v>
      </c>
      <c r="E2767" s="2">
        <f t="shared" si="141"/>
        <v>43.305300940511721</v>
      </c>
      <c r="F2767" s="1">
        <f t="shared" si="142"/>
        <v>12.4</v>
      </c>
    </row>
    <row r="2768" spans="1:6">
      <c r="A2768" s="27">
        <v>40569</v>
      </c>
      <c r="B2768">
        <v>0.8</v>
      </c>
      <c r="C2768">
        <v>22.6</v>
      </c>
      <c r="D2768" s="1">
        <f t="shared" si="143"/>
        <v>475.24</v>
      </c>
      <c r="E2768" s="2">
        <f t="shared" si="141"/>
        <v>4.0776680902705857</v>
      </c>
      <c r="F2768" s="1">
        <f t="shared" si="142"/>
        <v>21.8</v>
      </c>
    </row>
    <row r="2769" spans="1:6">
      <c r="A2769" s="27">
        <v>40570</v>
      </c>
      <c r="B2769">
        <v>0.8</v>
      </c>
      <c r="C2769">
        <v>13.8</v>
      </c>
      <c r="D2769" s="1">
        <f t="shared" si="143"/>
        <v>169</v>
      </c>
      <c r="E2769" s="2">
        <f t="shared" si="141"/>
        <v>45.977571471912668</v>
      </c>
      <c r="F2769" s="1">
        <f t="shared" si="142"/>
        <v>13</v>
      </c>
    </row>
    <row r="2770" spans="1:6">
      <c r="A2770" s="27">
        <v>40571</v>
      </c>
      <c r="B2770">
        <v>0.5</v>
      </c>
      <c r="C2770">
        <v>24.5</v>
      </c>
      <c r="D2770" s="1">
        <f t="shared" si="143"/>
        <v>576</v>
      </c>
      <c r="E2770" s="2">
        <f t="shared" si="141"/>
        <v>15.36109804196149</v>
      </c>
      <c r="F2770" s="1">
        <f t="shared" si="142"/>
        <v>24</v>
      </c>
    </row>
    <row r="2771" spans="1:6">
      <c r="A2771" s="27">
        <v>40572</v>
      </c>
      <c r="B2771">
        <v>0.9</v>
      </c>
      <c r="C2771">
        <v>11.4</v>
      </c>
      <c r="D2771" s="1">
        <f t="shared" si="143"/>
        <v>110.25</v>
      </c>
      <c r="E2771" s="2">
        <f t="shared" si="141"/>
        <v>84.284817848724146</v>
      </c>
      <c r="F2771" s="1">
        <f t="shared" si="142"/>
        <v>10.5</v>
      </c>
    </row>
    <row r="2772" spans="1:6">
      <c r="A2772" s="27">
        <v>40573</v>
      </c>
      <c r="B2772">
        <v>0.8</v>
      </c>
      <c r="C2772">
        <v>12.1</v>
      </c>
      <c r="D2772" s="1">
        <f t="shared" si="143"/>
        <v>127.68999999999997</v>
      </c>
      <c r="E2772" s="2">
        <f t="shared" si="141"/>
        <v>71.921870988820814</v>
      </c>
      <c r="F2772" s="1">
        <f t="shared" si="142"/>
        <v>11.299999999999999</v>
      </c>
    </row>
    <row r="2773" spans="1:6">
      <c r="A2773" s="27">
        <v>40574</v>
      </c>
      <c r="B2773">
        <v>0.6</v>
      </c>
      <c r="C2773">
        <v>10.6</v>
      </c>
      <c r="D2773" s="1">
        <f t="shared" si="143"/>
        <v>100</v>
      </c>
      <c r="E2773" s="2">
        <f t="shared" si="141"/>
        <v>99.613899974327992</v>
      </c>
      <c r="F2773" s="1">
        <f t="shared" si="142"/>
        <v>10</v>
      </c>
    </row>
    <row r="2774" spans="1:6">
      <c r="A2774" s="27">
        <v>40575</v>
      </c>
      <c r="B2774">
        <v>0.6</v>
      </c>
      <c r="C2774">
        <v>26.8</v>
      </c>
      <c r="D2774" s="1">
        <f t="shared" si="143"/>
        <v>686.43999999999994</v>
      </c>
      <c r="E2774" s="2">
        <f t="shared" si="141"/>
        <v>38.679986930850497</v>
      </c>
      <c r="F2774" s="1">
        <f t="shared" si="142"/>
        <v>26.2</v>
      </c>
    </row>
    <row r="2775" spans="1:6">
      <c r="A2775" s="27">
        <v>40576</v>
      </c>
      <c r="B2775">
        <v>17.100000000000001</v>
      </c>
      <c r="C2775">
        <v>44.6</v>
      </c>
      <c r="D2775" s="1">
        <f t="shared" si="143"/>
        <v>756.25</v>
      </c>
      <c r="E2775" s="2">
        <f t="shared" si="141"/>
        <v>576.9279096361654</v>
      </c>
      <c r="F2775" s="1">
        <f t="shared" si="142"/>
        <v>27.5</v>
      </c>
    </row>
    <row r="2776" spans="1:6">
      <c r="A2776" s="27">
        <v>40577</v>
      </c>
      <c r="B2776">
        <v>23.4</v>
      </c>
      <c r="C2776">
        <v>25.3</v>
      </c>
      <c r="D2776" s="1">
        <f t="shared" si="143"/>
        <v>3.6100000000000083</v>
      </c>
      <c r="E2776" s="2">
        <f t="shared" si="141"/>
        <v>22.27201591635767</v>
      </c>
      <c r="F2776" s="1">
        <f t="shared" si="142"/>
        <v>1.9000000000000021</v>
      </c>
    </row>
    <row r="2777" spans="1:6">
      <c r="A2777" s="27">
        <v>40578</v>
      </c>
      <c r="B2777">
        <v>36.6</v>
      </c>
      <c r="C2777">
        <v>22.9</v>
      </c>
      <c r="D2777" s="1">
        <f t="shared" si="143"/>
        <v>187.69000000000008</v>
      </c>
      <c r="E2777" s="2">
        <f t="shared" si="141"/>
        <v>5.3792622931691376</v>
      </c>
      <c r="F2777" s="1">
        <f t="shared" si="142"/>
        <v>-13.700000000000003</v>
      </c>
    </row>
    <row r="2778" spans="1:6">
      <c r="A2778" s="27">
        <v>40579</v>
      </c>
      <c r="B2778">
        <v>9.8000000000000007</v>
      </c>
      <c r="C2778">
        <v>10.8</v>
      </c>
      <c r="D2778" s="1">
        <f t="shared" si="143"/>
        <v>1</v>
      </c>
      <c r="E2778" s="2">
        <f t="shared" si="141"/>
        <v>95.661629442927008</v>
      </c>
      <c r="F2778" s="1">
        <f t="shared" si="142"/>
        <v>1</v>
      </c>
    </row>
    <row r="2779" spans="1:6">
      <c r="A2779" s="27">
        <v>40580</v>
      </c>
      <c r="B2779">
        <v>2.7</v>
      </c>
      <c r="C2779">
        <v>14.8</v>
      </c>
      <c r="D2779" s="1">
        <f t="shared" si="143"/>
        <v>146.41000000000003</v>
      </c>
      <c r="E2779" s="2">
        <f t="shared" si="141"/>
        <v>33.416218814907886</v>
      </c>
      <c r="F2779" s="1">
        <f t="shared" si="142"/>
        <v>12.100000000000001</v>
      </c>
    </row>
    <row r="2780" spans="1:6">
      <c r="A2780" s="27">
        <v>40581</v>
      </c>
      <c r="B2780">
        <v>7.8</v>
      </c>
      <c r="C2780">
        <v>16.2</v>
      </c>
      <c r="D2780" s="1">
        <f t="shared" si="143"/>
        <v>70.559999999999974</v>
      </c>
      <c r="E2780" s="2">
        <f t="shared" si="141"/>
        <v>19.190325095101201</v>
      </c>
      <c r="F2780" s="1">
        <f t="shared" si="142"/>
        <v>8.3999999999999986</v>
      </c>
    </row>
    <row r="2781" spans="1:6">
      <c r="A2781" s="27">
        <v>40582</v>
      </c>
      <c r="B2781">
        <v>4.8</v>
      </c>
      <c r="C2781">
        <v>9.1999999999999993</v>
      </c>
      <c r="D2781" s="1">
        <f t="shared" si="143"/>
        <v>19.359999999999996</v>
      </c>
      <c r="E2781" s="2">
        <f t="shared" si="141"/>
        <v>129.51979369413471</v>
      </c>
      <c r="F2781" s="1">
        <f t="shared" si="142"/>
        <v>4.3999999999999995</v>
      </c>
    </row>
    <row r="2782" spans="1:6">
      <c r="A2782" s="27">
        <v>40583</v>
      </c>
      <c r="B2782">
        <v>24.8</v>
      </c>
      <c r="C2782">
        <v>11.3</v>
      </c>
      <c r="D2782" s="1">
        <f t="shared" si="143"/>
        <v>182.25</v>
      </c>
      <c r="E2782" s="2">
        <f t="shared" si="141"/>
        <v>86.130953114424628</v>
      </c>
      <c r="F2782" s="1">
        <f t="shared" si="142"/>
        <v>-13.5</v>
      </c>
    </row>
    <row r="2783" spans="1:6">
      <c r="A2783" s="27">
        <v>40584</v>
      </c>
      <c r="B2783">
        <v>44.8</v>
      </c>
      <c r="C2783">
        <v>8.1</v>
      </c>
      <c r="D2783" s="1">
        <f t="shared" si="143"/>
        <v>1346.8899999999996</v>
      </c>
      <c r="E2783" s="2">
        <f t="shared" si="141"/>
        <v>155.76728161683997</v>
      </c>
      <c r="F2783" s="1">
        <f t="shared" si="142"/>
        <v>-36.699999999999996</v>
      </c>
    </row>
    <row r="2784" spans="1:6">
      <c r="A2784" s="27">
        <v>40585</v>
      </c>
      <c r="B2784">
        <v>11</v>
      </c>
      <c r="C2784">
        <v>20.2</v>
      </c>
      <c r="D2784" s="1">
        <f t="shared" si="143"/>
        <v>84.639999999999986</v>
      </c>
      <c r="E2784" s="2">
        <f t="shared" si="141"/>
        <v>0.14491446708206154</v>
      </c>
      <c r="F2784" s="1">
        <f t="shared" si="142"/>
        <v>9.1999999999999993</v>
      </c>
    </row>
    <row r="2785" spans="1:6">
      <c r="A2785" s="27">
        <v>40586</v>
      </c>
      <c r="B2785">
        <v>5.2</v>
      </c>
      <c r="C2785">
        <v>9.8000000000000007</v>
      </c>
      <c r="D2785" s="1">
        <f t="shared" si="143"/>
        <v>21.160000000000004</v>
      </c>
      <c r="E2785" s="2">
        <f t="shared" si="141"/>
        <v>116.2229820999318</v>
      </c>
      <c r="F2785" s="1">
        <f t="shared" si="142"/>
        <v>4.6000000000000005</v>
      </c>
    </row>
    <row r="2786" spans="1:6">
      <c r="A2786" s="27">
        <v>40587</v>
      </c>
      <c r="B2786">
        <v>9.9</v>
      </c>
      <c r="C2786">
        <v>9</v>
      </c>
      <c r="D2786" s="1">
        <f t="shared" si="143"/>
        <v>0.81000000000000061</v>
      </c>
      <c r="E2786" s="2">
        <f t="shared" si="141"/>
        <v>134.11206422553565</v>
      </c>
      <c r="F2786" s="1">
        <f t="shared" si="142"/>
        <v>-0.90000000000000036</v>
      </c>
    </row>
    <row r="2787" spans="1:6">
      <c r="A2787" s="27">
        <v>40588</v>
      </c>
      <c r="B2787">
        <v>57.4</v>
      </c>
      <c r="C2787">
        <v>15.6</v>
      </c>
      <c r="D2787" s="1">
        <f t="shared" si="143"/>
        <v>1747.2399999999998</v>
      </c>
      <c r="E2787" s="2">
        <f t="shared" si="141"/>
        <v>24.80713668930407</v>
      </c>
      <c r="F2787" s="1">
        <f t="shared" si="142"/>
        <v>-41.8</v>
      </c>
    </row>
    <row r="2788" spans="1:6">
      <c r="A2788" s="27">
        <v>40589</v>
      </c>
      <c r="B2788">
        <v>29.4</v>
      </c>
      <c r="C2788">
        <v>58.2</v>
      </c>
      <c r="D2788" s="1">
        <f t="shared" si="143"/>
        <v>829.44000000000028</v>
      </c>
      <c r="E2788" s="2">
        <f t="shared" si="141"/>
        <v>1415.2135135009005</v>
      </c>
      <c r="F2788" s="1">
        <f t="shared" si="142"/>
        <v>28.800000000000004</v>
      </c>
    </row>
    <row r="2789" spans="1:6">
      <c r="A2789" s="27">
        <v>40590</v>
      </c>
      <c r="B2789">
        <v>13.7</v>
      </c>
      <c r="C2789">
        <v>42.1</v>
      </c>
      <c r="D2789" s="1">
        <f t="shared" si="143"/>
        <v>806.56000000000017</v>
      </c>
      <c r="E2789" s="2">
        <f t="shared" si="141"/>
        <v>463.08129127867738</v>
      </c>
      <c r="F2789" s="1">
        <f t="shared" si="142"/>
        <v>28.400000000000002</v>
      </c>
    </row>
    <row r="2790" spans="1:6">
      <c r="A2790" s="27">
        <v>40591</v>
      </c>
      <c r="B2790">
        <v>7</v>
      </c>
      <c r="C2790">
        <v>10.199999999999999</v>
      </c>
      <c r="D2790" s="1">
        <f t="shared" si="143"/>
        <v>10.239999999999995</v>
      </c>
      <c r="E2790" s="2">
        <f t="shared" si="141"/>
        <v>107.75844103712991</v>
      </c>
      <c r="F2790" s="1">
        <f t="shared" si="142"/>
        <v>3.1999999999999993</v>
      </c>
    </row>
    <row r="2791" spans="1:6">
      <c r="A2791" s="27">
        <v>40592</v>
      </c>
      <c r="B2791">
        <v>4</v>
      </c>
      <c r="C2791">
        <v>10.7</v>
      </c>
      <c r="D2791" s="1">
        <f t="shared" si="143"/>
        <v>44.889999999999993</v>
      </c>
      <c r="E2791" s="2">
        <f t="shared" si="141"/>
        <v>97.627764708627524</v>
      </c>
      <c r="F2791" s="1">
        <f t="shared" si="142"/>
        <v>6.6999999999999993</v>
      </c>
    </row>
    <row r="2792" spans="1:6">
      <c r="A2792" s="27">
        <v>40593</v>
      </c>
      <c r="B2792">
        <v>2.7</v>
      </c>
      <c r="C2792">
        <v>10.8</v>
      </c>
      <c r="D2792" s="1">
        <f t="shared" si="143"/>
        <v>65.610000000000028</v>
      </c>
      <c r="E2792" s="2">
        <f t="shared" si="141"/>
        <v>95.661629442927008</v>
      </c>
      <c r="F2792" s="1">
        <f t="shared" si="142"/>
        <v>8.1000000000000014</v>
      </c>
    </row>
    <row r="2793" spans="1:6">
      <c r="A2793" s="27">
        <v>40594</v>
      </c>
      <c r="B2793">
        <v>1.7</v>
      </c>
      <c r="C2793">
        <v>9.1</v>
      </c>
      <c r="D2793" s="1">
        <f t="shared" si="143"/>
        <v>54.759999999999991</v>
      </c>
      <c r="E2793" s="2">
        <f t="shared" si="141"/>
        <v>131.80592895983517</v>
      </c>
      <c r="F2793" s="1">
        <f t="shared" si="142"/>
        <v>7.3999999999999995</v>
      </c>
    </row>
    <row r="2794" spans="1:6">
      <c r="A2794" s="27">
        <v>40595</v>
      </c>
      <c r="B2794">
        <v>1.3</v>
      </c>
      <c r="C2794">
        <v>12.8</v>
      </c>
      <c r="D2794" s="1">
        <f t="shared" si="143"/>
        <v>132.25</v>
      </c>
      <c r="E2794" s="2">
        <f t="shared" si="141"/>
        <v>60.538924128917451</v>
      </c>
      <c r="F2794" s="1">
        <f t="shared" si="142"/>
        <v>11.5</v>
      </c>
    </row>
    <row r="2795" spans="1:6">
      <c r="A2795" s="27">
        <v>40596</v>
      </c>
      <c r="B2795">
        <v>11.5</v>
      </c>
      <c r="C2795">
        <v>24.2</v>
      </c>
      <c r="D2795" s="1">
        <f t="shared" si="143"/>
        <v>161.29</v>
      </c>
      <c r="E2795" s="2">
        <f t="shared" si="141"/>
        <v>13.099503839062921</v>
      </c>
      <c r="F2795" s="1">
        <f t="shared" si="142"/>
        <v>12.7</v>
      </c>
    </row>
    <row r="2796" spans="1:6">
      <c r="A2796" s="27">
        <v>40597</v>
      </c>
      <c r="B2796">
        <v>4.2</v>
      </c>
      <c r="C2796">
        <v>12</v>
      </c>
      <c r="D2796" s="1">
        <f t="shared" si="143"/>
        <v>60.839999999999996</v>
      </c>
      <c r="E2796" s="2">
        <f t="shared" si="141"/>
        <v>73.628006254521296</v>
      </c>
      <c r="F2796" s="1">
        <f t="shared" si="142"/>
        <v>7.8</v>
      </c>
    </row>
    <row r="2797" spans="1:6">
      <c r="A2797" s="27">
        <v>40598</v>
      </c>
      <c r="B2797">
        <v>1.7</v>
      </c>
      <c r="C2797">
        <v>4.5</v>
      </c>
      <c r="D2797" s="1">
        <f t="shared" si="143"/>
        <v>7.839999999999999</v>
      </c>
      <c r="E2797" s="2">
        <f t="shared" si="141"/>
        <v>258.58815118205717</v>
      </c>
      <c r="F2797" s="1">
        <f t="shared" si="142"/>
        <v>2.8</v>
      </c>
    </row>
    <row r="2798" spans="1:6">
      <c r="A2798" s="27">
        <v>40599</v>
      </c>
      <c r="B2798">
        <v>0.9</v>
      </c>
      <c r="C2798">
        <v>6</v>
      </c>
      <c r="D2798" s="1">
        <f t="shared" si="143"/>
        <v>26.009999999999998</v>
      </c>
      <c r="E2798" s="2">
        <f t="shared" si="141"/>
        <v>212.59612219655</v>
      </c>
      <c r="F2798" s="1">
        <f t="shared" si="142"/>
        <v>5.0999999999999996</v>
      </c>
    </row>
    <row r="2799" spans="1:6">
      <c r="A2799" s="27">
        <v>40600</v>
      </c>
      <c r="B2799">
        <v>0.5</v>
      </c>
      <c r="C2799">
        <v>6.5</v>
      </c>
      <c r="D2799" s="1">
        <f t="shared" si="143"/>
        <v>36</v>
      </c>
      <c r="E2799" s="2">
        <f t="shared" si="141"/>
        <v>198.26544586804761</v>
      </c>
      <c r="F2799" s="1">
        <f t="shared" si="142"/>
        <v>6</v>
      </c>
    </row>
    <row r="2800" spans="1:6">
      <c r="A2800" s="27">
        <v>40601</v>
      </c>
      <c r="B2800">
        <v>9</v>
      </c>
      <c r="C2800">
        <v>16.2</v>
      </c>
      <c r="D2800" s="1">
        <f t="shared" si="143"/>
        <v>51.839999999999989</v>
      </c>
      <c r="E2800" s="2">
        <f t="shared" si="141"/>
        <v>19.190325095101201</v>
      </c>
      <c r="F2800" s="1">
        <f t="shared" si="142"/>
        <v>7.1999999999999993</v>
      </c>
    </row>
    <row r="2801" spans="1:6">
      <c r="A2801" s="27">
        <v>40602</v>
      </c>
      <c r="B2801">
        <v>3.2</v>
      </c>
      <c r="C2801">
        <v>6.8</v>
      </c>
      <c r="D2801" s="1">
        <f t="shared" si="143"/>
        <v>12.959999999999997</v>
      </c>
      <c r="E2801" s="2">
        <f t="shared" si="141"/>
        <v>189.90704007094615</v>
      </c>
      <c r="F2801" s="1">
        <f t="shared" si="142"/>
        <v>3.5999999999999996</v>
      </c>
    </row>
    <row r="2802" spans="1:6">
      <c r="A2802" s="27">
        <v>40603</v>
      </c>
      <c r="B2802">
        <v>1.5</v>
      </c>
      <c r="C2802">
        <v>13.8</v>
      </c>
      <c r="D2802" s="1">
        <f t="shared" si="143"/>
        <v>151.29000000000002</v>
      </c>
      <c r="E2802" s="2">
        <f t="shared" si="141"/>
        <v>45.977571471912668</v>
      </c>
      <c r="F2802" s="1">
        <f t="shared" si="142"/>
        <v>12.3</v>
      </c>
    </row>
    <row r="2803" spans="1:6">
      <c r="A2803" s="27">
        <v>40604</v>
      </c>
      <c r="B2803">
        <v>0.7</v>
      </c>
      <c r="C2803">
        <v>4.8</v>
      </c>
      <c r="D2803" s="1">
        <f t="shared" si="143"/>
        <v>16.809999999999999</v>
      </c>
      <c r="E2803" s="2">
        <f t="shared" si="141"/>
        <v>249.0297453849557</v>
      </c>
      <c r="F2803" s="1">
        <f t="shared" si="142"/>
        <v>4.0999999999999996</v>
      </c>
    </row>
    <row r="2804" spans="1:6">
      <c r="A2804" s="27">
        <v>40605</v>
      </c>
      <c r="B2804">
        <v>0.4</v>
      </c>
      <c r="C2804">
        <v>8.4</v>
      </c>
      <c r="D2804" s="1">
        <f t="shared" si="143"/>
        <v>64</v>
      </c>
      <c r="E2804" s="2">
        <f t="shared" si="141"/>
        <v>148.36887581973849</v>
      </c>
      <c r="F2804" s="1">
        <f t="shared" si="142"/>
        <v>8</v>
      </c>
    </row>
    <row r="2805" spans="1:6">
      <c r="A2805" s="27">
        <v>40606</v>
      </c>
      <c r="B2805">
        <v>0.2</v>
      </c>
      <c r="C2805">
        <v>6.5</v>
      </c>
      <c r="D2805" s="1">
        <f t="shared" si="143"/>
        <v>39.69</v>
      </c>
      <c r="E2805" s="2">
        <f t="shared" si="141"/>
        <v>198.26544586804761</v>
      </c>
      <c r="F2805" s="1">
        <f t="shared" si="142"/>
        <v>6.3</v>
      </c>
    </row>
    <row r="2806" spans="1:6">
      <c r="A2806" s="27">
        <v>40607</v>
      </c>
      <c r="B2806">
        <v>2.1</v>
      </c>
      <c r="C2806">
        <v>8.3000000000000007</v>
      </c>
      <c r="D2806" s="1">
        <f t="shared" si="143"/>
        <v>38.440000000000012</v>
      </c>
      <c r="E2806" s="2">
        <f t="shared" si="141"/>
        <v>150.81501108543898</v>
      </c>
      <c r="F2806" s="1">
        <f t="shared" si="142"/>
        <v>6.2000000000000011</v>
      </c>
    </row>
    <row r="2807" spans="1:6">
      <c r="A2807" s="27">
        <v>40608</v>
      </c>
      <c r="B2807">
        <v>26.8</v>
      </c>
      <c r="C2807">
        <v>7.1</v>
      </c>
      <c r="D2807" s="1">
        <f t="shared" si="143"/>
        <v>388.09000000000009</v>
      </c>
      <c r="E2807" s="2">
        <f t="shared" si="141"/>
        <v>181.72863427384473</v>
      </c>
      <c r="F2807" s="1">
        <f t="shared" si="142"/>
        <v>-19.700000000000003</v>
      </c>
    </row>
    <row r="2808" spans="1:6">
      <c r="A2808" s="27">
        <v>40609</v>
      </c>
      <c r="B2808">
        <v>9.9</v>
      </c>
      <c r="C2808">
        <v>15.6</v>
      </c>
      <c r="D2808" s="1">
        <f t="shared" si="143"/>
        <v>32.489999999999995</v>
      </c>
      <c r="E2808" s="2">
        <f t="shared" si="141"/>
        <v>24.80713668930407</v>
      </c>
      <c r="F2808" s="1">
        <f t="shared" si="142"/>
        <v>5.6999999999999993</v>
      </c>
    </row>
    <row r="2809" spans="1:6">
      <c r="A2809" s="27">
        <v>40610</v>
      </c>
      <c r="B2809">
        <v>27.2</v>
      </c>
      <c r="C2809">
        <v>3.5</v>
      </c>
      <c r="D2809" s="1">
        <f t="shared" si="143"/>
        <v>561.68999999999994</v>
      </c>
      <c r="E2809" s="2">
        <f t="shared" si="141"/>
        <v>291.74950383906196</v>
      </c>
      <c r="F2809" s="1">
        <f t="shared" si="142"/>
        <v>-23.7</v>
      </c>
    </row>
    <row r="2810" spans="1:6">
      <c r="A2810" s="27">
        <v>40611</v>
      </c>
      <c r="B2810">
        <v>12</v>
      </c>
      <c r="C2810">
        <v>11.6</v>
      </c>
      <c r="D2810" s="1">
        <f t="shared" si="143"/>
        <v>0.16000000000000028</v>
      </c>
      <c r="E2810" s="2">
        <f t="shared" si="141"/>
        <v>80.652547317323211</v>
      </c>
      <c r="F2810" s="1">
        <f t="shared" si="142"/>
        <v>-0.40000000000000036</v>
      </c>
    </row>
    <row r="2811" spans="1:6">
      <c r="A2811" s="27">
        <v>40612</v>
      </c>
      <c r="B2811">
        <v>8.8000000000000007</v>
      </c>
      <c r="C2811">
        <v>26.6</v>
      </c>
      <c r="D2811" s="1">
        <f t="shared" si="143"/>
        <v>316.84000000000003</v>
      </c>
      <c r="E2811" s="2">
        <f t="shared" si="141"/>
        <v>36.232257462251461</v>
      </c>
      <c r="F2811" s="1">
        <f t="shared" si="142"/>
        <v>17.8</v>
      </c>
    </row>
    <row r="2812" spans="1:6">
      <c r="A2812" s="27">
        <v>40613</v>
      </c>
      <c r="B2812">
        <v>6.6</v>
      </c>
      <c r="C2812">
        <v>11.6</v>
      </c>
      <c r="D2812" s="1">
        <f t="shared" si="143"/>
        <v>25</v>
      </c>
      <c r="E2812" s="2">
        <f t="shared" si="141"/>
        <v>80.652547317323211</v>
      </c>
      <c r="F2812" s="1">
        <f t="shared" si="142"/>
        <v>5</v>
      </c>
    </row>
    <row r="2813" spans="1:6">
      <c r="A2813" s="27">
        <v>40614</v>
      </c>
      <c r="B2813">
        <v>10.5</v>
      </c>
      <c r="C2813">
        <v>14.7</v>
      </c>
      <c r="D2813" s="1">
        <f t="shared" si="143"/>
        <v>17.639999999999993</v>
      </c>
      <c r="E2813" s="2">
        <f t="shared" si="141"/>
        <v>34.582354080608383</v>
      </c>
      <c r="F2813" s="1">
        <f t="shared" si="142"/>
        <v>4.1999999999999993</v>
      </c>
    </row>
    <row r="2814" spans="1:6">
      <c r="A2814" s="27">
        <v>40615</v>
      </c>
      <c r="B2814">
        <v>21.6</v>
      </c>
      <c r="C2814">
        <v>14.9</v>
      </c>
      <c r="D2814" s="1">
        <f t="shared" si="143"/>
        <v>44.890000000000015</v>
      </c>
      <c r="E2814" s="2">
        <f t="shared" si="141"/>
        <v>32.270083549207413</v>
      </c>
      <c r="F2814" s="1">
        <f t="shared" si="142"/>
        <v>-6.7000000000000011</v>
      </c>
    </row>
    <row r="2815" spans="1:6">
      <c r="A2815" s="27">
        <v>40616</v>
      </c>
      <c r="B2815">
        <v>9.3000000000000007</v>
      </c>
      <c r="C2815">
        <v>10.3</v>
      </c>
      <c r="D2815" s="1">
        <f t="shared" si="143"/>
        <v>1</v>
      </c>
      <c r="E2815" s="2">
        <f t="shared" si="141"/>
        <v>105.6923057714294</v>
      </c>
      <c r="F2815" s="1">
        <f t="shared" si="142"/>
        <v>1</v>
      </c>
    </row>
    <row r="2816" spans="1:6">
      <c r="A2816" s="27">
        <v>40617</v>
      </c>
      <c r="B2816">
        <v>4.4000000000000004</v>
      </c>
      <c r="C2816">
        <v>10.6</v>
      </c>
      <c r="D2816" s="1">
        <f t="shared" si="143"/>
        <v>38.439999999999991</v>
      </c>
      <c r="E2816" s="2">
        <f t="shared" si="141"/>
        <v>99.613899974327992</v>
      </c>
      <c r="F2816" s="1">
        <f t="shared" si="142"/>
        <v>6.1999999999999993</v>
      </c>
    </row>
    <row r="2817" spans="1:6">
      <c r="A2817" s="27">
        <v>40618</v>
      </c>
      <c r="B2817">
        <v>2.6</v>
      </c>
      <c r="C2817">
        <v>10.6</v>
      </c>
      <c r="D2817" s="1">
        <f t="shared" si="143"/>
        <v>64</v>
      </c>
      <c r="E2817" s="2">
        <f t="shared" si="141"/>
        <v>99.613899974327992</v>
      </c>
      <c r="F2817" s="1">
        <f t="shared" si="142"/>
        <v>8</v>
      </c>
    </row>
    <row r="2818" spans="1:6">
      <c r="A2818" s="27">
        <v>40619</v>
      </c>
      <c r="B2818">
        <v>1.7</v>
      </c>
      <c r="C2818">
        <v>5.8</v>
      </c>
      <c r="D2818" s="1">
        <f t="shared" si="143"/>
        <v>16.809999999999999</v>
      </c>
      <c r="E2818" s="2">
        <f t="shared" si="141"/>
        <v>218.46839272795091</v>
      </c>
      <c r="F2818" s="1">
        <f t="shared" si="142"/>
        <v>4.0999999999999996</v>
      </c>
    </row>
    <row r="2819" spans="1:6">
      <c r="A2819" s="27">
        <v>40620</v>
      </c>
      <c r="B2819">
        <v>1.3</v>
      </c>
      <c r="C2819">
        <v>5</v>
      </c>
      <c r="D2819" s="1">
        <f t="shared" si="143"/>
        <v>13.690000000000001</v>
      </c>
      <c r="E2819" s="2">
        <f t="shared" ref="E2819:E2882" si="144">(C2819-AVERAGE($C$2:$C$6211))^2</f>
        <v>242.75747485355478</v>
      </c>
      <c r="F2819" s="1">
        <f t="shared" ref="F2819:F2882" si="145">C2819-B2819</f>
        <v>3.7</v>
      </c>
    </row>
    <row r="2820" spans="1:6">
      <c r="A2820" s="27">
        <v>40621</v>
      </c>
      <c r="B2820">
        <v>13.3</v>
      </c>
      <c r="C2820">
        <v>13.6</v>
      </c>
      <c r="D2820" s="1">
        <f t="shared" si="143"/>
        <v>8.9999999999999358E-2</v>
      </c>
      <c r="E2820" s="2">
        <f t="shared" si="144"/>
        <v>48.729842003313642</v>
      </c>
      <c r="F2820" s="1">
        <f t="shared" si="145"/>
        <v>0.29999999999999893</v>
      </c>
    </row>
    <row r="2821" spans="1:6">
      <c r="A2821" s="27">
        <v>40622</v>
      </c>
      <c r="B2821">
        <v>31.8</v>
      </c>
      <c r="C2821">
        <v>18.3</v>
      </c>
      <c r="D2821" s="1">
        <f t="shared" ref="D2821:D2884" si="146">(B2821-C2821)^2</f>
        <v>182.25</v>
      </c>
      <c r="E2821" s="2">
        <f t="shared" si="144"/>
        <v>5.2014845153911473</v>
      </c>
      <c r="F2821" s="1">
        <f t="shared" si="145"/>
        <v>-13.5</v>
      </c>
    </row>
    <row r="2822" spans="1:6">
      <c r="A2822" s="27">
        <v>40623</v>
      </c>
      <c r="B2822">
        <v>57.9</v>
      </c>
      <c r="C2822">
        <v>11.4</v>
      </c>
      <c r="D2822" s="1">
        <f t="shared" si="146"/>
        <v>2162.25</v>
      </c>
      <c r="E2822" s="2">
        <f t="shared" si="144"/>
        <v>84.284817848724146</v>
      </c>
      <c r="F2822" s="1">
        <f t="shared" si="145"/>
        <v>-46.5</v>
      </c>
    </row>
    <row r="2823" spans="1:6">
      <c r="A2823" s="27">
        <v>40624</v>
      </c>
      <c r="B2823">
        <v>31.6</v>
      </c>
      <c r="C2823">
        <v>8.1</v>
      </c>
      <c r="D2823" s="1">
        <f t="shared" si="146"/>
        <v>552.25</v>
      </c>
      <c r="E2823" s="2">
        <f t="shared" si="144"/>
        <v>155.76728161683997</v>
      </c>
      <c r="F2823" s="1">
        <f t="shared" si="145"/>
        <v>-23.5</v>
      </c>
    </row>
    <row r="2824" spans="1:6">
      <c r="A2824" s="27">
        <v>40625</v>
      </c>
      <c r="B2824">
        <v>14.1</v>
      </c>
      <c r="C2824">
        <v>11.8</v>
      </c>
      <c r="D2824" s="1">
        <f t="shared" si="146"/>
        <v>5.2899999999999947</v>
      </c>
      <c r="E2824" s="2">
        <f t="shared" si="144"/>
        <v>77.100276785922233</v>
      </c>
      <c r="F2824" s="1">
        <f t="shared" si="145"/>
        <v>-2.2999999999999989</v>
      </c>
    </row>
    <row r="2825" spans="1:6">
      <c r="A2825" s="27">
        <v>40626</v>
      </c>
      <c r="B2825">
        <v>9.6999999999999993</v>
      </c>
      <c r="C2825">
        <v>15.6</v>
      </c>
      <c r="D2825" s="1">
        <f t="shared" si="146"/>
        <v>34.81</v>
      </c>
      <c r="E2825" s="2">
        <f t="shared" si="144"/>
        <v>24.80713668930407</v>
      </c>
      <c r="F2825" s="1">
        <f t="shared" si="145"/>
        <v>5.9</v>
      </c>
    </row>
    <row r="2826" spans="1:6">
      <c r="A2826" s="27">
        <v>40627</v>
      </c>
      <c r="B2826">
        <v>8.3000000000000007</v>
      </c>
      <c r="C2826">
        <v>4.7</v>
      </c>
      <c r="D2826" s="1">
        <f t="shared" si="146"/>
        <v>12.960000000000004</v>
      </c>
      <c r="E2826" s="2">
        <f t="shared" si="144"/>
        <v>252.19588065065622</v>
      </c>
      <c r="F2826" s="1">
        <f t="shared" si="145"/>
        <v>-3.6000000000000005</v>
      </c>
    </row>
    <row r="2827" spans="1:6">
      <c r="A2827" s="27">
        <v>40628</v>
      </c>
      <c r="B2827">
        <v>12.7</v>
      </c>
      <c r="C2827">
        <v>16.899999999999999</v>
      </c>
      <c r="D2827" s="1">
        <f t="shared" si="146"/>
        <v>17.639999999999993</v>
      </c>
      <c r="E2827" s="2">
        <f t="shared" si="144"/>
        <v>13.547378235197858</v>
      </c>
      <c r="F2827" s="1">
        <f t="shared" si="145"/>
        <v>4.1999999999999993</v>
      </c>
    </row>
    <row r="2828" spans="1:6">
      <c r="A2828" s="27">
        <v>40629</v>
      </c>
      <c r="B2828">
        <v>11.1</v>
      </c>
      <c r="C2828">
        <v>8.9</v>
      </c>
      <c r="D2828" s="1">
        <f t="shared" si="146"/>
        <v>4.8399999999999972</v>
      </c>
      <c r="E2828" s="2">
        <f t="shared" si="144"/>
        <v>136.43819949123611</v>
      </c>
      <c r="F2828" s="1">
        <f t="shared" si="145"/>
        <v>-2.1999999999999993</v>
      </c>
    </row>
    <row r="2829" spans="1:6">
      <c r="A2829" s="27">
        <v>40630</v>
      </c>
      <c r="B2829">
        <v>15.5</v>
      </c>
      <c r="C2829">
        <v>7.1</v>
      </c>
      <c r="D2829" s="1">
        <f t="shared" si="146"/>
        <v>70.56</v>
      </c>
      <c r="E2829" s="2">
        <f t="shared" si="144"/>
        <v>181.72863427384473</v>
      </c>
      <c r="F2829" s="1">
        <f t="shared" si="145"/>
        <v>-8.4</v>
      </c>
    </row>
    <row r="2830" spans="1:6">
      <c r="A2830" s="27">
        <v>40631</v>
      </c>
      <c r="B2830">
        <v>6.9</v>
      </c>
      <c r="C2830">
        <v>5</v>
      </c>
      <c r="D2830" s="1">
        <f t="shared" si="146"/>
        <v>3.6100000000000012</v>
      </c>
      <c r="E2830" s="2">
        <f t="shared" si="144"/>
        <v>242.75747485355478</v>
      </c>
      <c r="F2830" s="1">
        <f t="shared" si="145"/>
        <v>-1.9000000000000004</v>
      </c>
    </row>
    <row r="2831" spans="1:6">
      <c r="A2831" s="27">
        <v>40632</v>
      </c>
      <c r="B2831">
        <v>3.7</v>
      </c>
      <c r="C2831">
        <v>7.4</v>
      </c>
      <c r="D2831" s="1">
        <f t="shared" si="146"/>
        <v>13.690000000000001</v>
      </c>
      <c r="E2831" s="2">
        <f t="shared" si="144"/>
        <v>173.73022847674329</v>
      </c>
      <c r="F2831" s="1">
        <f t="shared" si="145"/>
        <v>3.7</v>
      </c>
    </row>
    <row r="2832" spans="1:6">
      <c r="A2832" s="27">
        <v>40633</v>
      </c>
      <c r="B2832">
        <v>2.2999999999999998</v>
      </c>
      <c r="C2832">
        <v>15</v>
      </c>
      <c r="D2832" s="1">
        <f t="shared" si="146"/>
        <v>161.29</v>
      </c>
      <c r="E2832" s="2">
        <f t="shared" si="144"/>
        <v>31.143948283506937</v>
      </c>
      <c r="F2832" s="1">
        <f t="shared" si="145"/>
        <v>12.7</v>
      </c>
    </row>
    <row r="2833" spans="1:6">
      <c r="A2833" s="27">
        <v>40634</v>
      </c>
      <c r="B2833">
        <v>1.6</v>
      </c>
      <c r="C2833">
        <v>5.9</v>
      </c>
      <c r="D2833" s="1">
        <f t="shared" si="146"/>
        <v>18.490000000000006</v>
      </c>
      <c r="E2833" s="2">
        <f t="shared" si="144"/>
        <v>215.52225746225045</v>
      </c>
      <c r="F2833" s="1">
        <f t="shared" si="145"/>
        <v>4.3000000000000007</v>
      </c>
    </row>
    <row r="2834" spans="1:6">
      <c r="A2834" s="27">
        <v>40635</v>
      </c>
      <c r="B2834">
        <v>1.2</v>
      </c>
      <c r="C2834">
        <v>6</v>
      </c>
      <c r="D2834" s="1">
        <f t="shared" si="146"/>
        <v>23.04</v>
      </c>
      <c r="E2834" s="2">
        <f t="shared" si="144"/>
        <v>212.59612219655</v>
      </c>
      <c r="F2834" s="1">
        <f t="shared" si="145"/>
        <v>4.8</v>
      </c>
    </row>
    <row r="2835" spans="1:6">
      <c r="A2835" s="27">
        <v>40636</v>
      </c>
      <c r="B2835">
        <v>1.1000000000000001</v>
      </c>
      <c r="C2835">
        <v>5.6</v>
      </c>
      <c r="D2835" s="1">
        <f t="shared" si="146"/>
        <v>20.25</v>
      </c>
      <c r="E2835" s="2">
        <f t="shared" si="144"/>
        <v>224.42066325935193</v>
      </c>
      <c r="F2835" s="1">
        <f t="shared" si="145"/>
        <v>4.5</v>
      </c>
    </row>
    <row r="2836" spans="1:6">
      <c r="A2836" s="27">
        <v>40637</v>
      </c>
      <c r="B2836">
        <v>0.7</v>
      </c>
      <c r="C2836">
        <v>7.9</v>
      </c>
      <c r="D2836" s="1">
        <f t="shared" si="146"/>
        <v>51.84</v>
      </c>
      <c r="E2836" s="2">
        <f t="shared" si="144"/>
        <v>160.79955214824091</v>
      </c>
      <c r="F2836" s="1">
        <f t="shared" si="145"/>
        <v>7.2</v>
      </c>
    </row>
    <row r="2837" spans="1:6">
      <c r="A2837" s="27">
        <v>40638</v>
      </c>
      <c r="B2837">
        <v>0.5</v>
      </c>
      <c r="C2837">
        <v>5.5</v>
      </c>
      <c r="D2837" s="1">
        <f t="shared" si="146"/>
        <v>25</v>
      </c>
      <c r="E2837" s="2">
        <f t="shared" si="144"/>
        <v>227.42679852505239</v>
      </c>
      <c r="F2837" s="1">
        <f t="shared" si="145"/>
        <v>5</v>
      </c>
    </row>
    <row r="2838" spans="1:6">
      <c r="A2838" s="27">
        <v>40639</v>
      </c>
      <c r="B2838">
        <v>0.4</v>
      </c>
      <c r="C2838">
        <v>7.3</v>
      </c>
      <c r="D2838" s="1">
        <f t="shared" si="146"/>
        <v>47.609999999999992</v>
      </c>
      <c r="E2838" s="2">
        <f t="shared" si="144"/>
        <v>176.37636374244374</v>
      </c>
      <c r="F2838" s="1">
        <f t="shared" si="145"/>
        <v>6.8999999999999995</v>
      </c>
    </row>
    <row r="2839" spans="1:6">
      <c r="A2839" s="27">
        <v>40640</v>
      </c>
      <c r="B2839">
        <v>4.9000000000000004</v>
      </c>
      <c r="C2839">
        <v>13.7</v>
      </c>
      <c r="D2839" s="1">
        <f t="shared" si="146"/>
        <v>77.439999999999984</v>
      </c>
      <c r="E2839" s="2">
        <f t="shared" si="144"/>
        <v>47.343706737613168</v>
      </c>
      <c r="F2839" s="1">
        <f t="shared" si="145"/>
        <v>8.7999999999999989</v>
      </c>
    </row>
    <row r="2840" spans="1:6">
      <c r="A2840" s="27">
        <v>40641</v>
      </c>
      <c r="B2840">
        <v>18.8</v>
      </c>
      <c r="C2840">
        <v>19.5</v>
      </c>
      <c r="D2840" s="1">
        <f t="shared" si="146"/>
        <v>0.48999999999999899</v>
      </c>
      <c r="E2840" s="2">
        <f t="shared" si="144"/>
        <v>1.1678613269854097</v>
      </c>
      <c r="F2840" s="1">
        <f t="shared" si="145"/>
        <v>0.69999999999999929</v>
      </c>
    </row>
    <row r="2841" spans="1:6">
      <c r="A2841" s="27">
        <v>40642</v>
      </c>
      <c r="B2841">
        <v>8.4</v>
      </c>
      <c r="C2841">
        <v>9.4</v>
      </c>
      <c r="D2841" s="1">
        <f t="shared" si="146"/>
        <v>1</v>
      </c>
      <c r="E2841" s="2">
        <f t="shared" si="144"/>
        <v>125.00752316273372</v>
      </c>
      <c r="F2841" s="1">
        <f t="shared" si="145"/>
        <v>1</v>
      </c>
    </row>
    <row r="2842" spans="1:6">
      <c r="A2842" s="27">
        <v>40643</v>
      </c>
      <c r="B2842">
        <v>12.1</v>
      </c>
      <c r="C2842">
        <v>18.600000000000001</v>
      </c>
      <c r="D2842" s="1">
        <f t="shared" si="146"/>
        <v>42.250000000000021</v>
      </c>
      <c r="E2842" s="2">
        <f t="shared" si="144"/>
        <v>3.9230787182897093</v>
      </c>
      <c r="F2842" s="1">
        <f t="shared" si="145"/>
        <v>6.5000000000000018</v>
      </c>
    </row>
    <row r="2843" spans="1:6">
      <c r="A2843" s="27">
        <v>40644</v>
      </c>
      <c r="B2843">
        <v>6.9</v>
      </c>
      <c r="C2843">
        <v>14</v>
      </c>
      <c r="D2843" s="1">
        <f t="shared" si="146"/>
        <v>50.41</v>
      </c>
      <c r="E2843" s="2">
        <f t="shared" si="144"/>
        <v>43.305300940511721</v>
      </c>
      <c r="F2843" s="1">
        <f t="shared" si="145"/>
        <v>7.1</v>
      </c>
    </row>
    <row r="2844" spans="1:6">
      <c r="A2844" s="27">
        <v>40645</v>
      </c>
      <c r="B2844">
        <v>5.2</v>
      </c>
      <c r="C2844">
        <v>22.2</v>
      </c>
      <c r="D2844" s="1">
        <f t="shared" si="146"/>
        <v>289</v>
      </c>
      <c r="E2844" s="2">
        <f t="shared" si="144"/>
        <v>2.6222091530724909</v>
      </c>
      <c r="F2844" s="1">
        <f t="shared" si="145"/>
        <v>17</v>
      </c>
    </row>
    <row r="2845" spans="1:6">
      <c r="A2845" s="27">
        <v>40646</v>
      </c>
      <c r="B2845">
        <v>25.4</v>
      </c>
      <c r="C2845">
        <v>14.4</v>
      </c>
      <c r="D2845" s="1">
        <f t="shared" si="146"/>
        <v>120.99999999999996</v>
      </c>
      <c r="E2845" s="2">
        <f t="shared" si="144"/>
        <v>38.2007598777098</v>
      </c>
      <c r="F2845" s="1">
        <f t="shared" si="145"/>
        <v>-10.999999999999998</v>
      </c>
    </row>
    <row r="2846" spans="1:6">
      <c r="A2846" s="27">
        <v>40647</v>
      </c>
      <c r="B2846">
        <v>21.9</v>
      </c>
      <c r="C2846">
        <v>22.9</v>
      </c>
      <c r="D2846" s="1">
        <f t="shared" si="146"/>
        <v>1</v>
      </c>
      <c r="E2846" s="2">
        <f t="shared" si="144"/>
        <v>5.3792622931691376</v>
      </c>
      <c r="F2846" s="1">
        <f t="shared" si="145"/>
        <v>1</v>
      </c>
    </row>
    <row r="2847" spans="1:6">
      <c r="A2847" s="27">
        <v>40648</v>
      </c>
      <c r="B2847">
        <v>29.4</v>
      </c>
      <c r="C2847">
        <v>11.1</v>
      </c>
      <c r="D2847" s="1">
        <f t="shared" si="146"/>
        <v>334.88999999999987</v>
      </c>
      <c r="E2847" s="2">
        <f t="shared" si="144"/>
        <v>89.883223645825595</v>
      </c>
      <c r="F2847" s="1">
        <f t="shared" si="145"/>
        <v>-18.299999999999997</v>
      </c>
    </row>
    <row r="2848" spans="1:6">
      <c r="A2848" s="27">
        <v>40649</v>
      </c>
      <c r="B2848">
        <v>20.100000000000001</v>
      </c>
      <c r="C2848">
        <v>17.8</v>
      </c>
      <c r="D2848" s="1">
        <f t="shared" si="146"/>
        <v>5.2900000000000036</v>
      </c>
      <c r="E2848" s="2">
        <f t="shared" si="144"/>
        <v>7.7321608438935385</v>
      </c>
      <c r="F2848" s="1">
        <f t="shared" si="145"/>
        <v>-2.3000000000000007</v>
      </c>
    </row>
    <row r="2849" spans="1:6">
      <c r="A2849" s="27">
        <v>40650</v>
      </c>
      <c r="B2849">
        <v>19.5</v>
      </c>
      <c r="C2849">
        <v>20.8</v>
      </c>
      <c r="D2849" s="1">
        <f t="shared" si="146"/>
        <v>1.6900000000000019</v>
      </c>
      <c r="E2849" s="2">
        <f t="shared" si="144"/>
        <v>4.810287287919101E-2</v>
      </c>
      <c r="F2849" s="1">
        <f t="shared" si="145"/>
        <v>1.3000000000000007</v>
      </c>
    </row>
    <row r="2850" spans="1:6">
      <c r="A2850" s="27">
        <v>40651</v>
      </c>
      <c r="B2850">
        <v>98.7</v>
      </c>
      <c r="C2850">
        <v>21.2</v>
      </c>
      <c r="D2850" s="1">
        <f t="shared" si="146"/>
        <v>6006.25</v>
      </c>
      <c r="E2850" s="2">
        <f t="shared" si="144"/>
        <v>0.3835618100772763</v>
      </c>
      <c r="F2850" s="1">
        <f t="shared" si="145"/>
        <v>-77.5</v>
      </c>
    </row>
    <row r="2851" spans="1:6">
      <c r="A2851" s="27">
        <v>40652</v>
      </c>
      <c r="B2851">
        <v>95.8</v>
      </c>
      <c r="C2851">
        <v>17.5</v>
      </c>
      <c r="D2851" s="1">
        <f t="shared" si="146"/>
        <v>6130.8899999999994</v>
      </c>
      <c r="E2851" s="2">
        <f t="shared" si="144"/>
        <v>9.4905666409949774</v>
      </c>
      <c r="F2851" s="1">
        <f t="shared" si="145"/>
        <v>-78.3</v>
      </c>
    </row>
    <row r="2852" spans="1:6">
      <c r="A2852" s="27">
        <v>40653</v>
      </c>
      <c r="B2852">
        <v>116.5</v>
      </c>
      <c r="C2852">
        <v>19.2</v>
      </c>
      <c r="D2852" s="1">
        <f t="shared" si="146"/>
        <v>9467.2899999999991</v>
      </c>
      <c r="E2852" s="2">
        <f t="shared" si="144"/>
        <v>1.9062671240868467</v>
      </c>
      <c r="F2852" s="1">
        <f t="shared" si="145"/>
        <v>-97.3</v>
      </c>
    </row>
    <row r="2853" spans="1:6">
      <c r="A2853" s="27">
        <v>40654</v>
      </c>
      <c r="B2853">
        <v>98.3</v>
      </c>
      <c r="C2853">
        <v>36.200000000000003</v>
      </c>
      <c r="D2853" s="1">
        <f t="shared" si="146"/>
        <v>3856.4099999999994</v>
      </c>
      <c r="E2853" s="2">
        <f t="shared" si="144"/>
        <v>243.96327195500561</v>
      </c>
      <c r="F2853" s="1">
        <f t="shared" si="145"/>
        <v>-62.099999999999994</v>
      </c>
    </row>
    <row r="2854" spans="1:6">
      <c r="A2854" s="27">
        <v>40655</v>
      </c>
      <c r="B2854">
        <v>85.1</v>
      </c>
      <c r="C2854">
        <v>89</v>
      </c>
      <c r="D2854" s="1">
        <f t="shared" si="146"/>
        <v>15.210000000000043</v>
      </c>
      <c r="E2854" s="2">
        <f t="shared" si="144"/>
        <v>4681.2038516651528</v>
      </c>
      <c r="F2854" s="1">
        <f t="shared" si="145"/>
        <v>3.9000000000000057</v>
      </c>
    </row>
    <row r="2855" spans="1:6">
      <c r="A2855" s="27">
        <v>40656</v>
      </c>
      <c r="B2855">
        <v>63.1</v>
      </c>
      <c r="C2855">
        <v>79.599999999999994</v>
      </c>
      <c r="D2855" s="1">
        <f t="shared" si="146"/>
        <v>272.24999999999977</v>
      </c>
      <c r="E2855" s="2">
        <f t="shared" si="144"/>
        <v>3483.2805666409972</v>
      </c>
      <c r="F2855" s="1">
        <f t="shared" si="145"/>
        <v>16.499999999999993</v>
      </c>
    </row>
    <row r="2856" spans="1:6">
      <c r="A2856" s="27">
        <v>40657</v>
      </c>
      <c r="B2856">
        <v>87.7</v>
      </c>
      <c r="C2856">
        <v>49.7</v>
      </c>
      <c r="D2856" s="1">
        <f t="shared" si="146"/>
        <v>1444</v>
      </c>
      <c r="E2856" s="2">
        <f t="shared" si="144"/>
        <v>847.93501108544115</v>
      </c>
      <c r="F2856" s="1">
        <f t="shared" si="145"/>
        <v>-38</v>
      </c>
    </row>
    <row r="2857" spans="1:6">
      <c r="A2857" s="27">
        <v>40658</v>
      </c>
      <c r="B2857">
        <v>87.4</v>
      </c>
      <c r="C2857">
        <v>24.4</v>
      </c>
      <c r="D2857" s="1">
        <f t="shared" si="146"/>
        <v>3969.0000000000009</v>
      </c>
      <c r="E2857" s="2">
        <f t="shared" si="144"/>
        <v>14.587233307661958</v>
      </c>
      <c r="F2857" s="1">
        <f t="shared" si="145"/>
        <v>-63.000000000000007</v>
      </c>
    </row>
    <row r="2858" spans="1:6">
      <c r="A2858" s="27">
        <v>40659</v>
      </c>
      <c r="B2858">
        <v>108</v>
      </c>
      <c r="C2858">
        <v>20.2</v>
      </c>
      <c r="D2858" s="1">
        <f t="shared" si="146"/>
        <v>7708.8399999999992</v>
      </c>
      <c r="E2858" s="2">
        <f t="shared" si="144"/>
        <v>0.14491446708206154</v>
      </c>
      <c r="F2858" s="1">
        <f t="shared" si="145"/>
        <v>-87.8</v>
      </c>
    </row>
    <row r="2859" spans="1:6">
      <c r="A2859" s="27">
        <v>40660</v>
      </c>
      <c r="B2859">
        <v>103.2</v>
      </c>
      <c r="C2859">
        <v>74.900000000000006</v>
      </c>
      <c r="D2859" s="1">
        <f t="shared" si="146"/>
        <v>800.88999999999987</v>
      </c>
      <c r="E2859" s="2">
        <f t="shared" si="144"/>
        <v>2950.588924128921</v>
      </c>
      <c r="F2859" s="1">
        <f t="shared" si="145"/>
        <v>-28.299999999999997</v>
      </c>
    </row>
    <row r="2860" spans="1:6">
      <c r="A2860" s="27">
        <v>40661</v>
      </c>
      <c r="B2860">
        <v>54.5</v>
      </c>
      <c r="C2860">
        <v>18.899999999999999</v>
      </c>
      <c r="D2860" s="1">
        <f t="shared" si="146"/>
        <v>1267.3600000000001</v>
      </c>
      <c r="E2860" s="2">
        <f t="shared" si="144"/>
        <v>2.8246729211882848</v>
      </c>
      <c r="F2860" s="1">
        <f t="shared" si="145"/>
        <v>-35.6</v>
      </c>
    </row>
    <row r="2861" spans="1:6">
      <c r="A2861" s="27">
        <v>40662</v>
      </c>
      <c r="B2861">
        <v>29.8</v>
      </c>
      <c r="C2861">
        <v>9.9</v>
      </c>
      <c r="D2861" s="1">
        <f t="shared" si="146"/>
        <v>396.00999999999993</v>
      </c>
      <c r="E2861" s="2">
        <f t="shared" si="144"/>
        <v>114.07684683423133</v>
      </c>
      <c r="F2861" s="1">
        <f t="shared" si="145"/>
        <v>-19.899999999999999</v>
      </c>
    </row>
    <row r="2862" spans="1:6">
      <c r="A2862" s="27">
        <v>40663</v>
      </c>
      <c r="B2862">
        <v>13.6</v>
      </c>
      <c r="C2862">
        <v>70.599999999999994</v>
      </c>
      <c r="D2862" s="1">
        <f t="shared" si="146"/>
        <v>3248.9999999999991</v>
      </c>
      <c r="E2862" s="2">
        <f t="shared" si="144"/>
        <v>2501.9327405540403</v>
      </c>
      <c r="F2862" s="1">
        <f t="shared" si="145"/>
        <v>56.999999999999993</v>
      </c>
    </row>
    <row r="2863" spans="1:6">
      <c r="A2863" s="27">
        <v>40664</v>
      </c>
      <c r="B2863">
        <v>63.9</v>
      </c>
      <c r="C2863">
        <v>92.8</v>
      </c>
      <c r="D2863" s="1">
        <f t="shared" si="146"/>
        <v>835.20999999999992</v>
      </c>
      <c r="E2863" s="2">
        <f t="shared" si="144"/>
        <v>5215.630711568534</v>
      </c>
      <c r="F2863" s="1">
        <f t="shared" si="145"/>
        <v>28.9</v>
      </c>
    </row>
    <row r="2864" spans="1:6">
      <c r="A2864" s="27">
        <v>40665</v>
      </c>
      <c r="B2864">
        <v>68.5</v>
      </c>
      <c r="C2864">
        <v>46.1</v>
      </c>
      <c r="D2864" s="1">
        <f t="shared" si="146"/>
        <v>501.75999999999993</v>
      </c>
      <c r="E2864" s="2">
        <f t="shared" si="144"/>
        <v>651.23588065065826</v>
      </c>
      <c r="F2864" s="1">
        <f t="shared" si="145"/>
        <v>-22.4</v>
      </c>
    </row>
    <row r="2865" spans="1:6">
      <c r="A2865" s="27">
        <v>40666</v>
      </c>
      <c r="B2865">
        <v>49.7</v>
      </c>
      <c r="C2865">
        <v>19.3</v>
      </c>
      <c r="D2865" s="1">
        <f t="shared" si="146"/>
        <v>924.16000000000008</v>
      </c>
      <c r="E2865" s="2">
        <f t="shared" si="144"/>
        <v>1.6401318583863647</v>
      </c>
      <c r="F2865" s="1">
        <f t="shared" si="145"/>
        <v>-30.400000000000002</v>
      </c>
    </row>
    <row r="2866" spans="1:6">
      <c r="A2866" s="27">
        <v>40667</v>
      </c>
      <c r="B2866">
        <v>20</v>
      </c>
      <c r="C2866">
        <v>10.9</v>
      </c>
      <c r="D2866" s="1">
        <f t="shared" si="146"/>
        <v>82.809999999999988</v>
      </c>
      <c r="E2866" s="2">
        <f t="shared" si="144"/>
        <v>93.715494177226546</v>
      </c>
      <c r="F2866" s="1">
        <f t="shared" si="145"/>
        <v>-9.1</v>
      </c>
    </row>
    <row r="2867" spans="1:6">
      <c r="A2867" s="27">
        <v>40668</v>
      </c>
      <c r="B2867">
        <v>8.6999999999999993</v>
      </c>
      <c r="C2867">
        <v>7.3</v>
      </c>
      <c r="D2867" s="1">
        <f t="shared" si="146"/>
        <v>1.9599999999999984</v>
      </c>
      <c r="E2867" s="2">
        <f t="shared" si="144"/>
        <v>176.37636374244374</v>
      </c>
      <c r="F2867" s="1">
        <f t="shared" si="145"/>
        <v>-1.3999999999999995</v>
      </c>
    </row>
    <row r="2868" spans="1:6">
      <c r="A2868" s="27">
        <v>40669</v>
      </c>
      <c r="B2868">
        <v>10.4</v>
      </c>
      <c r="C2868">
        <v>15.8</v>
      </c>
      <c r="D2868" s="1">
        <f t="shared" si="146"/>
        <v>29.160000000000004</v>
      </c>
      <c r="E2868" s="2">
        <f t="shared" si="144"/>
        <v>22.854866157903103</v>
      </c>
      <c r="F2868" s="1">
        <f t="shared" si="145"/>
        <v>5.4</v>
      </c>
    </row>
    <row r="2869" spans="1:6">
      <c r="A2869" s="27">
        <v>40670</v>
      </c>
      <c r="B2869">
        <v>20.5</v>
      </c>
      <c r="C2869">
        <v>44.1</v>
      </c>
      <c r="D2869" s="1">
        <f t="shared" si="146"/>
        <v>556.96</v>
      </c>
      <c r="E2869" s="2">
        <f t="shared" si="144"/>
        <v>553.15858596466785</v>
      </c>
      <c r="F2869" s="1">
        <f t="shared" si="145"/>
        <v>23.6</v>
      </c>
    </row>
    <row r="2870" spans="1:6">
      <c r="A2870" s="27">
        <v>40671</v>
      </c>
      <c r="B2870">
        <v>8.5</v>
      </c>
      <c r="C2870">
        <v>15.8</v>
      </c>
      <c r="D2870" s="1">
        <f t="shared" si="146"/>
        <v>53.290000000000013</v>
      </c>
      <c r="E2870" s="2">
        <f t="shared" si="144"/>
        <v>22.854866157903103</v>
      </c>
      <c r="F2870" s="1">
        <f t="shared" si="145"/>
        <v>7.3000000000000007</v>
      </c>
    </row>
    <row r="2871" spans="1:6">
      <c r="A2871" s="27">
        <v>40672</v>
      </c>
      <c r="B2871">
        <v>6.6</v>
      </c>
      <c r="C2871">
        <v>12.7</v>
      </c>
      <c r="D2871" s="1">
        <f t="shared" si="146"/>
        <v>37.209999999999994</v>
      </c>
      <c r="E2871" s="2">
        <f t="shared" si="144"/>
        <v>62.105059394617953</v>
      </c>
      <c r="F2871" s="1">
        <f t="shared" si="145"/>
        <v>6.1</v>
      </c>
    </row>
    <row r="2872" spans="1:6">
      <c r="A2872" s="27">
        <v>40673</v>
      </c>
      <c r="B2872">
        <v>7.4</v>
      </c>
      <c r="C2872">
        <v>17.600000000000001</v>
      </c>
      <c r="D2872" s="1">
        <f t="shared" si="146"/>
        <v>104.04000000000002</v>
      </c>
      <c r="E2872" s="2">
        <f t="shared" si="144"/>
        <v>8.8844313752944899</v>
      </c>
      <c r="F2872" s="1">
        <f t="shared" si="145"/>
        <v>10.200000000000001</v>
      </c>
    </row>
    <row r="2873" spans="1:6">
      <c r="A2873" s="27">
        <v>40674</v>
      </c>
      <c r="B2873">
        <v>3.2</v>
      </c>
      <c r="C2873">
        <v>7.9</v>
      </c>
      <c r="D2873" s="1">
        <f t="shared" si="146"/>
        <v>22.090000000000003</v>
      </c>
      <c r="E2873" s="2">
        <f t="shared" si="144"/>
        <v>160.79955214824091</v>
      </c>
      <c r="F2873" s="1">
        <f t="shared" si="145"/>
        <v>4.7</v>
      </c>
    </row>
    <row r="2874" spans="1:6">
      <c r="A2874" s="27">
        <v>40675</v>
      </c>
      <c r="B2874">
        <v>3.5</v>
      </c>
      <c r="C2874">
        <v>10.1</v>
      </c>
      <c r="D2874" s="1">
        <f t="shared" si="146"/>
        <v>43.559999999999995</v>
      </c>
      <c r="E2874" s="2">
        <f t="shared" si="144"/>
        <v>109.84457630283039</v>
      </c>
      <c r="F2874" s="1">
        <f t="shared" si="145"/>
        <v>6.6</v>
      </c>
    </row>
    <row r="2875" spans="1:6">
      <c r="A2875" s="27">
        <v>40676</v>
      </c>
      <c r="B2875">
        <v>12</v>
      </c>
      <c r="C2875">
        <v>37.700000000000003</v>
      </c>
      <c r="D2875" s="1">
        <f t="shared" si="146"/>
        <v>660.49000000000012</v>
      </c>
      <c r="E2875" s="2">
        <f t="shared" si="144"/>
        <v>293.07124296949843</v>
      </c>
      <c r="F2875" s="1">
        <f t="shared" si="145"/>
        <v>25.700000000000003</v>
      </c>
    </row>
    <row r="2876" spans="1:6">
      <c r="A2876" s="27">
        <v>40677</v>
      </c>
      <c r="B2876">
        <v>12</v>
      </c>
      <c r="C2876">
        <v>15.7</v>
      </c>
      <c r="D2876" s="1">
        <f t="shared" si="146"/>
        <v>13.689999999999994</v>
      </c>
      <c r="E2876" s="2">
        <f t="shared" si="144"/>
        <v>23.821001423603594</v>
      </c>
      <c r="F2876" s="1">
        <f t="shared" si="145"/>
        <v>3.6999999999999993</v>
      </c>
    </row>
    <row r="2877" spans="1:6">
      <c r="A2877" s="27">
        <v>40678</v>
      </c>
      <c r="B2877">
        <v>19.3</v>
      </c>
      <c r="C2877">
        <v>51.8</v>
      </c>
      <c r="D2877" s="1">
        <f t="shared" si="146"/>
        <v>1056.25</v>
      </c>
      <c r="E2877" s="2">
        <f t="shared" si="144"/>
        <v>974.64617050573077</v>
      </c>
      <c r="F2877" s="1">
        <f t="shared" si="145"/>
        <v>32.5</v>
      </c>
    </row>
    <row r="2878" spans="1:6">
      <c r="A2878" s="27">
        <v>40679</v>
      </c>
      <c r="B2878">
        <v>8.6</v>
      </c>
      <c r="C2878">
        <v>39.5</v>
      </c>
      <c r="D2878" s="1">
        <f t="shared" si="146"/>
        <v>954.81</v>
      </c>
      <c r="E2878" s="2">
        <f t="shared" si="144"/>
        <v>357.94080818688974</v>
      </c>
      <c r="F2878" s="1">
        <f t="shared" si="145"/>
        <v>30.9</v>
      </c>
    </row>
    <row r="2879" spans="1:6">
      <c r="A2879" s="27">
        <v>40680</v>
      </c>
      <c r="B2879">
        <v>8.8000000000000007</v>
      </c>
      <c r="C2879">
        <v>31.8</v>
      </c>
      <c r="D2879" s="1">
        <f t="shared" si="146"/>
        <v>529</v>
      </c>
      <c r="E2879" s="2">
        <f t="shared" si="144"/>
        <v>125.87322364582658</v>
      </c>
      <c r="F2879" s="1">
        <f t="shared" si="145"/>
        <v>23</v>
      </c>
    </row>
    <row r="2880" spans="1:6">
      <c r="A2880" s="27">
        <v>40681</v>
      </c>
      <c r="B2880">
        <v>13.8</v>
      </c>
      <c r="C2880">
        <v>13.8</v>
      </c>
      <c r="D2880" s="1">
        <f t="shared" si="146"/>
        <v>0</v>
      </c>
      <c r="E2880" s="2">
        <f t="shared" si="144"/>
        <v>45.977571471912668</v>
      </c>
      <c r="F2880" s="1">
        <f t="shared" si="145"/>
        <v>0</v>
      </c>
    </row>
    <row r="2881" spans="1:6">
      <c r="A2881" s="27">
        <v>40682</v>
      </c>
      <c r="B2881">
        <v>15.1</v>
      </c>
      <c r="C2881">
        <v>10.1</v>
      </c>
      <c r="D2881" s="1">
        <f t="shared" si="146"/>
        <v>25</v>
      </c>
      <c r="E2881" s="2">
        <f t="shared" si="144"/>
        <v>109.84457630283039</v>
      </c>
      <c r="F2881" s="1">
        <f t="shared" si="145"/>
        <v>-5</v>
      </c>
    </row>
    <row r="2882" spans="1:6">
      <c r="A2882" s="27">
        <v>40683</v>
      </c>
      <c r="B2882">
        <v>4.2</v>
      </c>
      <c r="C2882">
        <v>11.8</v>
      </c>
      <c r="D2882" s="1">
        <f t="shared" si="146"/>
        <v>57.760000000000005</v>
      </c>
      <c r="E2882" s="2">
        <f t="shared" si="144"/>
        <v>77.100276785922233</v>
      </c>
      <c r="F2882" s="1">
        <f t="shared" si="145"/>
        <v>7.6000000000000005</v>
      </c>
    </row>
    <row r="2883" spans="1:6">
      <c r="A2883" s="27">
        <v>40684</v>
      </c>
      <c r="B2883">
        <v>6.8</v>
      </c>
      <c r="C2883">
        <v>14.7</v>
      </c>
      <c r="D2883" s="1">
        <f t="shared" si="146"/>
        <v>62.409999999999989</v>
      </c>
      <c r="E2883" s="2">
        <f t="shared" ref="E2883:E2946" si="147">(C2883-AVERAGE($C$2:$C$6211))^2</f>
        <v>34.582354080608383</v>
      </c>
      <c r="F2883" s="1">
        <f t="shared" ref="F2883:F2946" si="148">C2883-B2883</f>
        <v>7.8999999999999995</v>
      </c>
    </row>
    <row r="2884" spans="1:6">
      <c r="A2884" s="27">
        <v>40685</v>
      </c>
      <c r="B2884">
        <v>11.1</v>
      </c>
      <c r="C2884">
        <v>12.4</v>
      </c>
      <c r="D2884" s="1">
        <f t="shared" si="146"/>
        <v>1.6900000000000019</v>
      </c>
      <c r="E2884" s="2">
        <f t="shared" si="147"/>
        <v>66.923465191719373</v>
      </c>
      <c r="F2884" s="1">
        <f t="shared" si="148"/>
        <v>1.3000000000000007</v>
      </c>
    </row>
    <row r="2885" spans="1:6">
      <c r="A2885" s="27">
        <v>40686</v>
      </c>
      <c r="B2885">
        <v>2.7</v>
      </c>
      <c r="C2885">
        <v>22.8</v>
      </c>
      <c r="D2885" s="1">
        <f t="shared" ref="D2885:D2948" si="149">(B2885-C2885)^2</f>
        <v>404.01000000000005</v>
      </c>
      <c r="E2885" s="2">
        <f t="shared" si="147"/>
        <v>4.9253975588696264</v>
      </c>
      <c r="F2885" s="1">
        <f t="shared" si="148"/>
        <v>20.100000000000001</v>
      </c>
    </row>
    <row r="2886" spans="1:6">
      <c r="A2886" s="27">
        <v>40687</v>
      </c>
      <c r="B2886">
        <v>8.9</v>
      </c>
      <c r="C2886">
        <v>10.8</v>
      </c>
      <c r="D2886" s="1">
        <f t="shared" si="149"/>
        <v>3.6100000000000012</v>
      </c>
      <c r="E2886" s="2">
        <f t="shared" si="147"/>
        <v>95.661629442927008</v>
      </c>
      <c r="F2886" s="1">
        <f t="shared" si="148"/>
        <v>1.9000000000000004</v>
      </c>
    </row>
    <row r="2887" spans="1:6">
      <c r="A2887" s="27">
        <v>40688</v>
      </c>
      <c r="B2887">
        <v>10.199999999999999</v>
      </c>
      <c r="C2887">
        <v>69.8</v>
      </c>
      <c r="D2887" s="1">
        <f t="shared" si="149"/>
        <v>3552.1599999999994</v>
      </c>
      <c r="E2887" s="2">
        <f t="shared" si="147"/>
        <v>2422.5418226796446</v>
      </c>
      <c r="F2887" s="1">
        <f t="shared" si="148"/>
        <v>59.599999999999994</v>
      </c>
    </row>
    <row r="2888" spans="1:6">
      <c r="A2888" s="27">
        <v>40689</v>
      </c>
      <c r="B2888">
        <v>3.7</v>
      </c>
      <c r="C2888">
        <v>13.9</v>
      </c>
      <c r="D2888" s="1">
        <f t="shared" si="149"/>
        <v>104.03999999999999</v>
      </c>
      <c r="E2888" s="2">
        <f t="shared" si="147"/>
        <v>44.631436206212193</v>
      </c>
      <c r="F2888" s="1">
        <f t="shared" si="148"/>
        <v>10.199999999999999</v>
      </c>
    </row>
    <row r="2889" spans="1:6">
      <c r="A2889" s="27">
        <v>40690</v>
      </c>
      <c r="B2889">
        <v>1.1000000000000001</v>
      </c>
      <c r="C2889">
        <v>14.1</v>
      </c>
      <c r="D2889" s="1">
        <f t="shared" si="149"/>
        <v>169</v>
      </c>
      <c r="E2889" s="2">
        <f t="shared" si="147"/>
        <v>41.999165674811245</v>
      </c>
      <c r="F2889" s="1">
        <f t="shared" si="148"/>
        <v>13</v>
      </c>
    </row>
    <row r="2890" spans="1:6">
      <c r="A2890" s="27">
        <v>40691</v>
      </c>
      <c r="B2890">
        <v>1</v>
      </c>
      <c r="C2890">
        <v>11.5</v>
      </c>
      <c r="D2890" s="1">
        <f t="shared" si="149"/>
        <v>110.25</v>
      </c>
      <c r="E2890" s="2">
        <f t="shared" si="147"/>
        <v>82.458682583023688</v>
      </c>
      <c r="F2890" s="1">
        <f t="shared" si="148"/>
        <v>10.5</v>
      </c>
    </row>
    <row r="2891" spans="1:6">
      <c r="A2891" s="27">
        <v>40692</v>
      </c>
      <c r="B2891">
        <v>0.3</v>
      </c>
      <c r="C2891">
        <v>10.8</v>
      </c>
      <c r="D2891" s="1">
        <f t="shared" si="149"/>
        <v>110.25</v>
      </c>
      <c r="E2891" s="2">
        <f t="shared" si="147"/>
        <v>95.661629442927008</v>
      </c>
      <c r="F2891" s="1">
        <f t="shared" si="148"/>
        <v>10.5</v>
      </c>
    </row>
    <row r="2892" spans="1:6">
      <c r="A2892" s="27">
        <v>40693</v>
      </c>
      <c r="B2892">
        <v>26</v>
      </c>
      <c r="C2892">
        <v>47.8</v>
      </c>
      <c r="D2892" s="1">
        <f t="shared" si="149"/>
        <v>475.2399999999999</v>
      </c>
      <c r="E2892" s="2">
        <f t="shared" si="147"/>
        <v>740.89158113374992</v>
      </c>
      <c r="F2892" s="1">
        <f t="shared" si="148"/>
        <v>21.799999999999997</v>
      </c>
    </row>
    <row r="2893" spans="1:6">
      <c r="A2893" s="27">
        <v>40694</v>
      </c>
      <c r="B2893">
        <v>10.9</v>
      </c>
      <c r="C2893">
        <v>10.1</v>
      </c>
      <c r="D2893" s="1">
        <f t="shared" si="149"/>
        <v>0.64000000000000112</v>
      </c>
      <c r="E2893" s="2">
        <f t="shared" si="147"/>
        <v>109.84457630283039</v>
      </c>
      <c r="F2893" s="1">
        <f t="shared" si="148"/>
        <v>-0.80000000000000071</v>
      </c>
    </row>
    <row r="2894" spans="1:6">
      <c r="A2894" s="27">
        <v>40695</v>
      </c>
      <c r="B2894">
        <v>13.1</v>
      </c>
      <c r="C2894">
        <v>10.3</v>
      </c>
      <c r="D2894" s="1">
        <f t="shared" si="149"/>
        <v>7.8399999999999936</v>
      </c>
      <c r="E2894" s="2">
        <f t="shared" si="147"/>
        <v>105.6923057714294</v>
      </c>
      <c r="F2894" s="1">
        <f t="shared" si="148"/>
        <v>-2.7999999999999989</v>
      </c>
    </row>
    <row r="2895" spans="1:6">
      <c r="A2895" s="27">
        <v>40696</v>
      </c>
      <c r="B2895">
        <v>5.3</v>
      </c>
      <c r="C2895">
        <v>9.3000000000000007</v>
      </c>
      <c r="D2895" s="1">
        <f t="shared" si="149"/>
        <v>16.000000000000007</v>
      </c>
      <c r="E2895" s="2">
        <f t="shared" si="147"/>
        <v>127.25365842843419</v>
      </c>
      <c r="F2895" s="1">
        <f t="shared" si="148"/>
        <v>4.0000000000000009</v>
      </c>
    </row>
    <row r="2896" spans="1:6">
      <c r="A2896" s="27">
        <v>40697</v>
      </c>
      <c r="B2896">
        <v>2.8</v>
      </c>
      <c r="C2896">
        <v>9.4</v>
      </c>
      <c r="D2896" s="1">
        <f t="shared" si="149"/>
        <v>43.560000000000009</v>
      </c>
      <c r="E2896" s="2">
        <f t="shared" si="147"/>
        <v>125.00752316273372</v>
      </c>
      <c r="F2896" s="1">
        <f t="shared" si="148"/>
        <v>6.6000000000000005</v>
      </c>
    </row>
    <row r="2897" spans="1:6">
      <c r="A2897" s="27">
        <v>40698</v>
      </c>
      <c r="B2897">
        <v>1.6</v>
      </c>
      <c r="C2897">
        <v>10.199999999999999</v>
      </c>
      <c r="D2897" s="1">
        <f t="shared" si="149"/>
        <v>73.959999999999994</v>
      </c>
      <c r="E2897" s="2">
        <f t="shared" si="147"/>
        <v>107.75844103712991</v>
      </c>
      <c r="F2897" s="1">
        <f t="shared" si="148"/>
        <v>8.6</v>
      </c>
    </row>
    <row r="2898" spans="1:6">
      <c r="A2898" s="27">
        <v>40699</v>
      </c>
      <c r="B2898">
        <v>19</v>
      </c>
      <c r="C2898">
        <v>15.3</v>
      </c>
      <c r="D2898" s="1">
        <f t="shared" si="149"/>
        <v>13.689999999999994</v>
      </c>
      <c r="E2898" s="2">
        <f t="shared" si="147"/>
        <v>27.885542486405495</v>
      </c>
      <c r="F2898" s="1">
        <f t="shared" si="148"/>
        <v>-3.6999999999999993</v>
      </c>
    </row>
    <row r="2899" spans="1:6">
      <c r="A2899" s="27">
        <v>40700</v>
      </c>
      <c r="B2899">
        <v>7.3</v>
      </c>
      <c r="C2899">
        <v>17.399999999999999</v>
      </c>
      <c r="D2899" s="1">
        <f t="shared" si="149"/>
        <v>102.00999999999996</v>
      </c>
      <c r="E2899" s="2">
        <f t="shared" si="147"/>
        <v>10.116701906695464</v>
      </c>
      <c r="F2899" s="1">
        <f t="shared" si="148"/>
        <v>10.099999999999998</v>
      </c>
    </row>
    <row r="2900" spans="1:6">
      <c r="A2900" s="27">
        <v>40701</v>
      </c>
      <c r="B2900">
        <v>15.4</v>
      </c>
      <c r="C2900">
        <v>18.7</v>
      </c>
      <c r="D2900" s="1">
        <f t="shared" si="149"/>
        <v>10.889999999999993</v>
      </c>
      <c r="E2900" s="2">
        <f t="shared" si="147"/>
        <v>3.5369434525892394</v>
      </c>
      <c r="F2900" s="1">
        <f t="shared" si="148"/>
        <v>3.2999999999999989</v>
      </c>
    </row>
    <row r="2901" spans="1:6">
      <c r="A2901" s="27">
        <v>40702</v>
      </c>
      <c r="B2901">
        <v>13.3</v>
      </c>
      <c r="C2901">
        <v>9.6999999999999993</v>
      </c>
      <c r="D2901" s="1">
        <f t="shared" si="149"/>
        <v>12.96000000000001</v>
      </c>
      <c r="E2901" s="2">
        <f t="shared" si="147"/>
        <v>118.3891173656323</v>
      </c>
      <c r="F2901" s="1">
        <f t="shared" si="148"/>
        <v>-3.6000000000000014</v>
      </c>
    </row>
    <row r="2902" spans="1:6">
      <c r="A2902" s="27">
        <v>40703</v>
      </c>
      <c r="B2902">
        <v>23.2</v>
      </c>
      <c r="C2902">
        <v>17.7</v>
      </c>
      <c r="D2902" s="1">
        <f t="shared" si="149"/>
        <v>30.25</v>
      </c>
      <c r="E2902" s="2">
        <f t="shared" si="147"/>
        <v>8.2982961095940251</v>
      </c>
      <c r="F2902" s="1">
        <f t="shared" si="148"/>
        <v>-5.5</v>
      </c>
    </row>
    <row r="2903" spans="1:6">
      <c r="A2903" s="27">
        <v>40704</v>
      </c>
      <c r="B2903">
        <v>11.8</v>
      </c>
      <c r="C2903">
        <v>10.6</v>
      </c>
      <c r="D2903" s="1">
        <f t="shared" si="149"/>
        <v>1.4400000000000026</v>
      </c>
      <c r="E2903" s="2">
        <f t="shared" si="147"/>
        <v>99.613899974327992</v>
      </c>
      <c r="F2903" s="1">
        <f t="shared" si="148"/>
        <v>-1.2000000000000011</v>
      </c>
    </row>
    <row r="2904" spans="1:6">
      <c r="A2904" s="27">
        <v>40705</v>
      </c>
      <c r="B2904">
        <v>3.4</v>
      </c>
      <c r="C2904">
        <v>10.7</v>
      </c>
      <c r="D2904" s="1">
        <f t="shared" si="149"/>
        <v>53.289999999999985</v>
      </c>
      <c r="E2904" s="2">
        <f t="shared" si="147"/>
        <v>97.627764708627524</v>
      </c>
      <c r="F2904" s="1">
        <f t="shared" si="148"/>
        <v>7.2999999999999989</v>
      </c>
    </row>
    <row r="2905" spans="1:6">
      <c r="A2905" s="27">
        <v>40706</v>
      </c>
      <c r="B2905">
        <v>2.2999999999999998</v>
      </c>
      <c r="C2905">
        <v>9.5</v>
      </c>
      <c r="D2905" s="1">
        <f t="shared" si="149"/>
        <v>51.84</v>
      </c>
      <c r="E2905" s="2">
        <f t="shared" si="147"/>
        <v>122.78138789703326</v>
      </c>
      <c r="F2905" s="1">
        <f t="shared" si="148"/>
        <v>7.2</v>
      </c>
    </row>
    <row r="2906" spans="1:6">
      <c r="A2906" s="27">
        <v>40707</v>
      </c>
      <c r="B2906">
        <v>1.4</v>
      </c>
      <c r="C2906">
        <v>7.7</v>
      </c>
      <c r="D2906" s="1">
        <f t="shared" si="149"/>
        <v>39.690000000000012</v>
      </c>
      <c r="E2906" s="2">
        <f t="shared" si="147"/>
        <v>165.91182267964189</v>
      </c>
      <c r="F2906" s="1">
        <f t="shared" si="148"/>
        <v>6.3000000000000007</v>
      </c>
    </row>
    <row r="2907" spans="1:6">
      <c r="A2907" s="27">
        <v>40708</v>
      </c>
      <c r="B2907">
        <v>0.8</v>
      </c>
      <c r="C2907">
        <v>6.7</v>
      </c>
      <c r="D2907" s="1">
        <f t="shared" si="149"/>
        <v>34.81</v>
      </c>
      <c r="E2907" s="2">
        <f t="shared" si="147"/>
        <v>192.67317533664666</v>
      </c>
      <c r="F2907" s="1">
        <f t="shared" si="148"/>
        <v>5.9</v>
      </c>
    </row>
    <row r="2908" spans="1:6">
      <c r="A2908" s="27">
        <v>40709</v>
      </c>
      <c r="B2908">
        <v>0.6</v>
      </c>
      <c r="C2908">
        <v>7.8</v>
      </c>
      <c r="D2908" s="1">
        <f t="shared" si="149"/>
        <v>51.84</v>
      </c>
      <c r="E2908" s="2">
        <f t="shared" si="147"/>
        <v>163.34568741394136</v>
      </c>
      <c r="F2908" s="1">
        <f t="shared" si="148"/>
        <v>7.2</v>
      </c>
    </row>
    <row r="2909" spans="1:6">
      <c r="A2909" s="27">
        <v>40710</v>
      </c>
      <c r="B2909">
        <v>0.3</v>
      </c>
      <c r="C2909">
        <v>6.5</v>
      </c>
      <c r="D2909" s="1">
        <f t="shared" si="149"/>
        <v>38.440000000000005</v>
      </c>
      <c r="E2909" s="2">
        <f t="shared" si="147"/>
        <v>198.26544586804761</v>
      </c>
      <c r="F2909" s="1">
        <f t="shared" si="148"/>
        <v>6.2</v>
      </c>
    </row>
    <row r="2910" spans="1:6">
      <c r="A2910" s="27">
        <v>40711</v>
      </c>
      <c r="B2910">
        <v>0.3</v>
      </c>
      <c r="C2910">
        <v>8.1</v>
      </c>
      <c r="D2910" s="1">
        <f t="shared" si="149"/>
        <v>60.839999999999996</v>
      </c>
      <c r="E2910" s="2">
        <f t="shared" si="147"/>
        <v>155.76728161683997</v>
      </c>
      <c r="F2910" s="1">
        <f t="shared" si="148"/>
        <v>7.8</v>
      </c>
    </row>
    <row r="2911" spans="1:6">
      <c r="A2911" s="27">
        <v>40712</v>
      </c>
      <c r="B2911">
        <v>0.2</v>
      </c>
      <c r="C2911">
        <v>1.1000000000000001</v>
      </c>
      <c r="D2911" s="1">
        <f t="shared" si="149"/>
        <v>0.81000000000000028</v>
      </c>
      <c r="E2911" s="2">
        <f t="shared" si="147"/>
        <v>379.49675021587336</v>
      </c>
      <c r="F2911" s="1">
        <f t="shared" si="148"/>
        <v>0.90000000000000013</v>
      </c>
    </row>
    <row r="2912" spans="1:6">
      <c r="A2912" s="27">
        <v>40713</v>
      </c>
      <c r="B2912">
        <v>0.2</v>
      </c>
      <c r="C2912">
        <v>8.1999999999999993</v>
      </c>
      <c r="D2912" s="1">
        <f t="shared" si="149"/>
        <v>63.999999999999986</v>
      </c>
      <c r="E2912" s="2">
        <f t="shared" si="147"/>
        <v>153.28114635113948</v>
      </c>
      <c r="F2912" s="1">
        <f t="shared" si="148"/>
        <v>7.9999999999999991</v>
      </c>
    </row>
    <row r="2913" spans="1:6">
      <c r="A2913" s="27">
        <v>40714</v>
      </c>
      <c r="B2913">
        <v>0.1</v>
      </c>
      <c r="C2913">
        <v>6.4</v>
      </c>
      <c r="D2913" s="1">
        <f t="shared" si="149"/>
        <v>39.690000000000012</v>
      </c>
      <c r="E2913" s="2">
        <f t="shared" si="147"/>
        <v>201.09158113374806</v>
      </c>
      <c r="F2913" s="1">
        <f t="shared" si="148"/>
        <v>6.3000000000000007</v>
      </c>
    </row>
    <row r="2914" spans="1:6">
      <c r="A2914" s="27">
        <v>40715</v>
      </c>
      <c r="B2914">
        <v>0.1</v>
      </c>
      <c r="C2914">
        <v>5.2</v>
      </c>
      <c r="D2914" s="1">
        <f t="shared" si="149"/>
        <v>26.010000000000005</v>
      </c>
      <c r="E2914" s="2">
        <f t="shared" si="147"/>
        <v>236.56520432215385</v>
      </c>
      <c r="F2914" s="1">
        <f t="shared" si="148"/>
        <v>5.1000000000000005</v>
      </c>
    </row>
    <row r="2915" spans="1:6">
      <c r="A2915" s="27">
        <v>40716</v>
      </c>
      <c r="B2915">
        <v>0.1</v>
      </c>
      <c r="C2915">
        <v>6.9</v>
      </c>
      <c r="D2915" s="1">
        <f t="shared" si="149"/>
        <v>46.240000000000009</v>
      </c>
      <c r="E2915" s="2">
        <f t="shared" si="147"/>
        <v>187.16090480524568</v>
      </c>
      <c r="F2915" s="1">
        <f t="shared" si="148"/>
        <v>6.8000000000000007</v>
      </c>
    </row>
    <row r="2916" spans="1:6">
      <c r="A2916" s="27">
        <v>40717</v>
      </c>
      <c r="B2916">
        <v>0.1</v>
      </c>
      <c r="C2916">
        <v>6</v>
      </c>
      <c r="D2916" s="1">
        <f t="shared" si="149"/>
        <v>34.81</v>
      </c>
      <c r="E2916" s="2">
        <f t="shared" si="147"/>
        <v>212.59612219655</v>
      </c>
      <c r="F2916" s="1">
        <f t="shared" si="148"/>
        <v>5.9</v>
      </c>
    </row>
    <row r="2917" spans="1:6">
      <c r="A2917" s="27">
        <v>40718</v>
      </c>
      <c r="B2917">
        <v>0.1</v>
      </c>
      <c r="C2917">
        <v>5.6</v>
      </c>
      <c r="D2917" s="1">
        <f t="shared" si="149"/>
        <v>30.25</v>
      </c>
      <c r="E2917" s="2">
        <f t="shared" si="147"/>
        <v>224.42066325935193</v>
      </c>
      <c r="F2917" s="1">
        <f t="shared" si="148"/>
        <v>5.5</v>
      </c>
    </row>
    <row r="2918" spans="1:6">
      <c r="A2918" s="27">
        <v>40719</v>
      </c>
      <c r="B2918">
        <v>0.1</v>
      </c>
      <c r="C2918">
        <v>10</v>
      </c>
      <c r="D2918" s="1">
        <f t="shared" si="149"/>
        <v>98.01</v>
      </c>
      <c r="E2918" s="2">
        <f t="shared" si="147"/>
        <v>111.95071156853086</v>
      </c>
      <c r="F2918" s="1">
        <f t="shared" si="148"/>
        <v>9.9</v>
      </c>
    </row>
    <row r="2919" spans="1:6">
      <c r="A2919" s="27">
        <v>40720</v>
      </c>
      <c r="B2919">
        <v>0</v>
      </c>
      <c r="C2919">
        <v>3.5</v>
      </c>
      <c r="D2919" s="1">
        <f t="shared" si="149"/>
        <v>12.25</v>
      </c>
      <c r="E2919" s="2">
        <f t="shared" si="147"/>
        <v>291.74950383906196</v>
      </c>
      <c r="F2919" s="1">
        <f t="shared" si="148"/>
        <v>3.5</v>
      </c>
    </row>
    <row r="2920" spans="1:6">
      <c r="A2920" s="27">
        <v>40721</v>
      </c>
      <c r="B2920">
        <v>0.1</v>
      </c>
      <c r="C2920">
        <v>7.8</v>
      </c>
      <c r="D2920" s="1">
        <f t="shared" si="149"/>
        <v>59.290000000000006</v>
      </c>
      <c r="E2920" s="2">
        <f t="shared" si="147"/>
        <v>163.34568741394136</v>
      </c>
      <c r="F2920" s="1">
        <f t="shared" si="148"/>
        <v>7.7</v>
      </c>
    </row>
    <row r="2921" spans="1:6">
      <c r="A2921" s="27">
        <v>40722</v>
      </c>
      <c r="B2921">
        <v>11.9</v>
      </c>
      <c r="C2921">
        <v>13.2</v>
      </c>
      <c r="D2921" s="1">
        <f t="shared" si="149"/>
        <v>1.6899999999999973</v>
      </c>
      <c r="E2921" s="2">
        <f t="shared" si="147"/>
        <v>54.474383066115557</v>
      </c>
      <c r="F2921" s="1">
        <f t="shared" si="148"/>
        <v>1.2999999999999989</v>
      </c>
    </row>
    <row r="2922" spans="1:6">
      <c r="A2922" s="27">
        <v>40723</v>
      </c>
      <c r="B2922">
        <v>11.9</v>
      </c>
      <c r="C2922">
        <v>12.5</v>
      </c>
      <c r="D2922" s="1">
        <f t="shared" si="149"/>
        <v>0.3599999999999996</v>
      </c>
      <c r="E2922" s="2">
        <f t="shared" si="147"/>
        <v>65.297329926018904</v>
      </c>
      <c r="F2922" s="1">
        <f t="shared" si="148"/>
        <v>0.59999999999999964</v>
      </c>
    </row>
    <row r="2923" spans="1:6">
      <c r="A2923" s="27">
        <v>40724</v>
      </c>
      <c r="B2923">
        <v>18.7</v>
      </c>
      <c r="C2923">
        <v>15.6</v>
      </c>
      <c r="D2923" s="1">
        <f t="shared" si="149"/>
        <v>9.6099999999999977</v>
      </c>
      <c r="E2923" s="2">
        <f t="shared" si="147"/>
        <v>24.80713668930407</v>
      </c>
      <c r="F2923" s="1">
        <f t="shared" si="148"/>
        <v>-3.0999999999999996</v>
      </c>
    </row>
    <row r="2924" spans="1:6">
      <c r="A2924" s="27">
        <v>40725</v>
      </c>
      <c r="B2924">
        <v>7.3</v>
      </c>
      <c r="C2924">
        <v>15.1</v>
      </c>
      <c r="D2924" s="1">
        <f t="shared" si="149"/>
        <v>60.839999999999996</v>
      </c>
      <c r="E2924" s="2">
        <f t="shared" si="147"/>
        <v>30.037813017806464</v>
      </c>
      <c r="F2924" s="1">
        <f t="shared" si="148"/>
        <v>7.8</v>
      </c>
    </row>
    <row r="2925" spans="1:6">
      <c r="A2925" s="27">
        <v>40726</v>
      </c>
      <c r="B2925">
        <v>2</v>
      </c>
      <c r="C2925">
        <v>13.9</v>
      </c>
      <c r="D2925" s="1">
        <f t="shared" si="149"/>
        <v>141.61000000000001</v>
      </c>
      <c r="E2925" s="2">
        <f t="shared" si="147"/>
        <v>44.631436206212193</v>
      </c>
      <c r="F2925" s="1">
        <f t="shared" si="148"/>
        <v>11.9</v>
      </c>
    </row>
    <row r="2926" spans="1:6">
      <c r="A2926" s="27">
        <v>40727</v>
      </c>
      <c r="B2926">
        <v>0.5</v>
      </c>
      <c r="C2926">
        <v>7.7</v>
      </c>
      <c r="D2926" s="1">
        <f t="shared" si="149"/>
        <v>51.84</v>
      </c>
      <c r="E2926" s="2">
        <f t="shared" si="147"/>
        <v>165.91182267964189</v>
      </c>
      <c r="F2926" s="1">
        <f t="shared" si="148"/>
        <v>7.2</v>
      </c>
    </row>
    <row r="2927" spans="1:6">
      <c r="A2927" s="27">
        <v>40728</v>
      </c>
      <c r="B2927">
        <v>0.1</v>
      </c>
      <c r="C2927">
        <v>4.2</v>
      </c>
      <c r="D2927" s="1">
        <f t="shared" si="149"/>
        <v>16.810000000000006</v>
      </c>
      <c r="E2927" s="2">
        <f t="shared" si="147"/>
        <v>268.32655697915862</v>
      </c>
      <c r="F2927" s="1">
        <f t="shared" si="148"/>
        <v>4.1000000000000005</v>
      </c>
    </row>
    <row r="2928" spans="1:6">
      <c r="A2928" s="27">
        <v>40729</v>
      </c>
      <c r="B2928">
        <v>0.1</v>
      </c>
      <c r="C2928">
        <v>25.7</v>
      </c>
      <c r="D2928" s="1">
        <f t="shared" si="149"/>
        <v>655.3599999999999</v>
      </c>
      <c r="E2928" s="2">
        <f t="shared" si="147"/>
        <v>26.207474853555741</v>
      </c>
      <c r="F2928" s="1">
        <f t="shared" si="148"/>
        <v>25.599999999999998</v>
      </c>
    </row>
    <row r="2929" spans="1:6">
      <c r="A2929" s="27">
        <v>40730</v>
      </c>
      <c r="B2929">
        <v>0</v>
      </c>
      <c r="C2929">
        <v>11.9</v>
      </c>
      <c r="D2929" s="1">
        <f t="shared" si="149"/>
        <v>141.61000000000001</v>
      </c>
      <c r="E2929" s="2">
        <f t="shared" si="147"/>
        <v>75.354141520221759</v>
      </c>
      <c r="F2929" s="1">
        <f t="shared" si="148"/>
        <v>11.9</v>
      </c>
    </row>
    <row r="2930" spans="1:6">
      <c r="A2930" s="27">
        <v>40731</v>
      </c>
      <c r="B2930">
        <v>0.1</v>
      </c>
      <c r="C2930">
        <v>2.6</v>
      </c>
      <c r="D2930" s="1">
        <f t="shared" si="149"/>
        <v>6.25</v>
      </c>
      <c r="E2930" s="2">
        <f t="shared" si="147"/>
        <v>323.30472123036623</v>
      </c>
      <c r="F2930" s="1">
        <f t="shared" si="148"/>
        <v>2.5</v>
      </c>
    </row>
    <row r="2931" spans="1:6">
      <c r="A2931" s="27">
        <v>40732</v>
      </c>
      <c r="B2931">
        <v>0</v>
      </c>
      <c r="C2931">
        <v>2.5</v>
      </c>
      <c r="D2931" s="1">
        <f t="shared" si="149"/>
        <v>6.25</v>
      </c>
      <c r="E2931" s="2">
        <f t="shared" si="147"/>
        <v>326.91085649606674</v>
      </c>
      <c r="F2931" s="1">
        <f t="shared" si="148"/>
        <v>2.5</v>
      </c>
    </row>
    <row r="2932" spans="1:6">
      <c r="A2932" s="27">
        <v>40733</v>
      </c>
      <c r="B2932">
        <v>0.1</v>
      </c>
      <c r="C2932">
        <v>4.5999999999999996</v>
      </c>
      <c r="D2932" s="1">
        <f t="shared" si="149"/>
        <v>20.25</v>
      </c>
      <c r="E2932" s="2">
        <f t="shared" si="147"/>
        <v>255.38201591635669</v>
      </c>
      <c r="F2932" s="1">
        <f t="shared" si="148"/>
        <v>4.5</v>
      </c>
    </row>
    <row r="2933" spans="1:6">
      <c r="A2933" s="27">
        <v>40734</v>
      </c>
      <c r="B2933">
        <v>0</v>
      </c>
      <c r="C2933">
        <v>3.5</v>
      </c>
      <c r="D2933" s="1">
        <f t="shared" si="149"/>
        <v>12.25</v>
      </c>
      <c r="E2933" s="2">
        <f t="shared" si="147"/>
        <v>291.74950383906196</v>
      </c>
      <c r="F2933" s="1">
        <f t="shared" si="148"/>
        <v>3.5</v>
      </c>
    </row>
    <row r="2934" spans="1:6">
      <c r="A2934" s="27">
        <v>40735</v>
      </c>
      <c r="B2934">
        <v>0.1</v>
      </c>
      <c r="C2934">
        <v>3</v>
      </c>
      <c r="D2934" s="1">
        <f t="shared" si="149"/>
        <v>8.41</v>
      </c>
      <c r="E2934" s="2">
        <f t="shared" si="147"/>
        <v>309.08018016756432</v>
      </c>
      <c r="F2934" s="1">
        <f t="shared" si="148"/>
        <v>2.9</v>
      </c>
    </row>
    <row r="2935" spans="1:6">
      <c r="A2935" s="27">
        <v>40736</v>
      </c>
      <c r="B2935">
        <v>0</v>
      </c>
      <c r="C2935">
        <v>2</v>
      </c>
      <c r="D2935" s="1">
        <f t="shared" si="149"/>
        <v>4</v>
      </c>
      <c r="E2935" s="2">
        <f t="shared" si="147"/>
        <v>345.24153282456911</v>
      </c>
      <c r="F2935" s="1">
        <f t="shared" si="148"/>
        <v>2</v>
      </c>
    </row>
    <row r="2936" spans="1:6">
      <c r="A2936" s="27">
        <v>40737</v>
      </c>
      <c r="B2936">
        <v>0.1</v>
      </c>
      <c r="C2936">
        <v>6.1</v>
      </c>
      <c r="D2936" s="1">
        <f t="shared" si="149"/>
        <v>36</v>
      </c>
      <c r="E2936" s="2">
        <f t="shared" si="147"/>
        <v>209.68998693084953</v>
      </c>
      <c r="F2936" s="1">
        <f t="shared" si="148"/>
        <v>6</v>
      </c>
    </row>
    <row r="2937" spans="1:6">
      <c r="A2937" s="27">
        <v>40738</v>
      </c>
      <c r="B2937">
        <v>0</v>
      </c>
      <c r="C2937">
        <v>11.1</v>
      </c>
      <c r="D2937" s="1">
        <f t="shared" si="149"/>
        <v>123.21</v>
      </c>
      <c r="E2937" s="2">
        <f t="shared" si="147"/>
        <v>89.883223645825595</v>
      </c>
      <c r="F2937" s="1">
        <f t="shared" si="148"/>
        <v>11.1</v>
      </c>
    </row>
    <row r="2938" spans="1:6">
      <c r="A2938" s="27">
        <v>40739</v>
      </c>
      <c r="B2938">
        <v>0.1</v>
      </c>
      <c r="C2938">
        <v>4.8</v>
      </c>
      <c r="D2938" s="1">
        <f t="shared" si="149"/>
        <v>22.090000000000003</v>
      </c>
      <c r="E2938" s="2">
        <f t="shared" si="147"/>
        <v>249.0297453849557</v>
      </c>
      <c r="F2938" s="1">
        <f t="shared" si="148"/>
        <v>4.7</v>
      </c>
    </row>
    <row r="2939" spans="1:6">
      <c r="A2939" s="27">
        <v>40740</v>
      </c>
      <c r="B2939">
        <v>0</v>
      </c>
      <c r="C2939">
        <v>2</v>
      </c>
      <c r="D2939" s="1">
        <f t="shared" si="149"/>
        <v>4</v>
      </c>
      <c r="E2939" s="2">
        <f t="shared" si="147"/>
        <v>345.24153282456911</v>
      </c>
      <c r="F2939" s="1">
        <f t="shared" si="148"/>
        <v>2</v>
      </c>
    </row>
    <row r="2940" spans="1:6">
      <c r="A2940" s="27">
        <v>40741</v>
      </c>
      <c r="B2940">
        <v>0.1</v>
      </c>
      <c r="C2940">
        <v>5</v>
      </c>
      <c r="D2940" s="1">
        <f t="shared" si="149"/>
        <v>24.010000000000005</v>
      </c>
      <c r="E2940" s="2">
        <f t="shared" si="147"/>
        <v>242.75747485355478</v>
      </c>
      <c r="F2940" s="1">
        <f t="shared" si="148"/>
        <v>4.9000000000000004</v>
      </c>
    </row>
    <row r="2941" spans="1:6">
      <c r="A2941" s="27">
        <v>40742</v>
      </c>
      <c r="B2941">
        <v>0</v>
      </c>
      <c r="C2941">
        <v>4</v>
      </c>
      <c r="D2941" s="1">
        <f t="shared" si="149"/>
        <v>16</v>
      </c>
      <c r="E2941" s="2">
        <f t="shared" si="147"/>
        <v>274.91882751055954</v>
      </c>
      <c r="F2941" s="1">
        <f t="shared" si="148"/>
        <v>4</v>
      </c>
    </row>
    <row r="2942" spans="1:6">
      <c r="A2942" s="27">
        <v>40743</v>
      </c>
      <c r="B2942">
        <v>0.1</v>
      </c>
      <c r="C2942">
        <v>4.4000000000000004</v>
      </c>
      <c r="D2942" s="1">
        <f t="shared" si="149"/>
        <v>18.490000000000006</v>
      </c>
      <c r="E2942" s="2">
        <f t="shared" si="147"/>
        <v>261.81428644775769</v>
      </c>
      <c r="F2942" s="1">
        <f t="shared" si="148"/>
        <v>4.3000000000000007</v>
      </c>
    </row>
    <row r="2943" spans="1:6">
      <c r="A2943" s="27">
        <v>40744</v>
      </c>
      <c r="B2943">
        <v>0</v>
      </c>
      <c r="C2943">
        <v>3.4</v>
      </c>
      <c r="D2943" s="1">
        <f t="shared" si="149"/>
        <v>11.559999999999999</v>
      </c>
      <c r="E2943" s="2">
        <f t="shared" si="147"/>
        <v>295.17563910476247</v>
      </c>
      <c r="F2943" s="1">
        <f t="shared" si="148"/>
        <v>3.4</v>
      </c>
    </row>
    <row r="2944" spans="1:6">
      <c r="A2944" s="27">
        <v>40745</v>
      </c>
      <c r="B2944">
        <v>0.1</v>
      </c>
      <c r="C2944">
        <v>26.9</v>
      </c>
      <c r="D2944" s="1">
        <f t="shared" si="149"/>
        <v>718.2399999999999</v>
      </c>
      <c r="E2944" s="2">
        <f t="shared" si="147"/>
        <v>39.933851665149994</v>
      </c>
      <c r="F2944" s="1">
        <f t="shared" si="148"/>
        <v>26.799999999999997</v>
      </c>
    </row>
    <row r="2945" spans="1:6">
      <c r="A2945" s="27">
        <v>40746</v>
      </c>
      <c r="B2945">
        <v>0</v>
      </c>
      <c r="C2945">
        <v>3.6</v>
      </c>
      <c r="D2945" s="1">
        <f t="shared" si="149"/>
        <v>12.96</v>
      </c>
      <c r="E2945" s="2">
        <f t="shared" si="147"/>
        <v>288.34336857336143</v>
      </c>
      <c r="F2945" s="1">
        <f t="shared" si="148"/>
        <v>3.6</v>
      </c>
    </row>
    <row r="2946" spans="1:6">
      <c r="A2946" s="27">
        <v>40747</v>
      </c>
      <c r="B2946">
        <v>2.2000000000000002</v>
      </c>
      <c r="C2946">
        <v>2</v>
      </c>
      <c r="D2946" s="1">
        <f t="shared" si="149"/>
        <v>4.000000000000007E-2</v>
      </c>
      <c r="E2946" s="2">
        <f t="shared" si="147"/>
        <v>345.24153282456911</v>
      </c>
      <c r="F2946" s="1">
        <f t="shared" si="148"/>
        <v>-0.20000000000000018</v>
      </c>
    </row>
    <row r="2947" spans="1:6">
      <c r="A2947" s="27">
        <v>40748</v>
      </c>
      <c r="B2947">
        <v>0.6</v>
      </c>
      <c r="C2947">
        <v>2.1</v>
      </c>
      <c r="D2947" s="1">
        <f t="shared" si="149"/>
        <v>2.25</v>
      </c>
      <c r="E2947" s="2">
        <f t="shared" ref="E2947:E3010" si="150">(C2947-AVERAGE($C$2:$C$6211))^2</f>
        <v>341.53539755886862</v>
      </c>
      <c r="F2947" s="1">
        <f t="shared" ref="F2947:F3010" si="151">C2947-B2947</f>
        <v>1.5</v>
      </c>
    </row>
    <row r="2948" spans="1:6">
      <c r="A2948" s="27">
        <v>40749</v>
      </c>
      <c r="B2948">
        <v>0.2</v>
      </c>
      <c r="C2948">
        <v>9.3000000000000007</v>
      </c>
      <c r="D2948" s="1">
        <f t="shared" si="149"/>
        <v>82.810000000000031</v>
      </c>
      <c r="E2948" s="2">
        <f t="shared" si="150"/>
        <v>127.25365842843419</v>
      </c>
      <c r="F2948" s="1">
        <f t="shared" si="151"/>
        <v>9.1000000000000014</v>
      </c>
    </row>
    <row r="2949" spans="1:6">
      <c r="A2949" s="27">
        <v>40750</v>
      </c>
      <c r="B2949">
        <v>0.1</v>
      </c>
      <c r="C2949">
        <v>1.7</v>
      </c>
      <c r="D2949" s="1">
        <f t="shared" ref="D2949:D3012" si="152">(B2949-C2949)^2</f>
        <v>2.5599999999999996</v>
      </c>
      <c r="E2949" s="2">
        <f t="shared" si="150"/>
        <v>356.47993862167061</v>
      </c>
      <c r="F2949" s="1">
        <f t="shared" si="151"/>
        <v>1.5999999999999999</v>
      </c>
    </row>
    <row r="2950" spans="1:6">
      <c r="A2950" s="27">
        <v>40751</v>
      </c>
      <c r="B2950">
        <v>0.1</v>
      </c>
      <c r="C2950">
        <v>2.5</v>
      </c>
      <c r="D2950" s="1">
        <f t="shared" si="152"/>
        <v>5.76</v>
      </c>
      <c r="E2950" s="2">
        <f t="shared" si="150"/>
        <v>326.91085649606674</v>
      </c>
      <c r="F2950" s="1">
        <f t="shared" si="151"/>
        <v>2.4</v>
      </c>
    </row>
    <row r="2951" spans="1:6">
      <c r="A2951" s="27">
        <v>40752</v>
      </c>
      <c r="B2951">
        <v>0</v>
      </c>
      <c r="C2951">
        <v>3.2</v>
      </c>
      <c r="D2951" s="1">
        <f t="shared" si="152"/>
        <v>10.240000000000002</v>
      </c>
      <c r="E2951" s="2">
        <f t="shared" si="150"/>
        <v>302.08790963616343</v>
      </c>
      <c r="F2951" s="1">
        <f t="shared" si="151"/>
        <v>3.2</v>
      </c>
    </row>
    <row r="2952" spans="1:6">
      <c r="A2952" s="27">
        <v>40753</v>
      </c>
      <c r="B2952">
        <v>0.1</v>
      </c>
      <c r="C2952">
        <v>6.2</v>
      </c>
      <c r="D2952" s="1">
        <f t="shared" si="152"/>
        <v>37.210000000000008</v>
      </c>
      <c r="E2952" s="2">
        <f t="shared" si="150"/>
        <v>206.80385166514907</v>
      </c>
      <c r="F2952" s="1">
        <f t="shared" si="151"/>
        <v>6.1000000000000005</v>
      </c>
    </row>
    <row r="2953" spans="1:6">
      <c r="A2953" s="27">
        <v>40754</v>
      </c>
      <c r="B2953">
        <v>0</v>
      </c>
      <c r="C2953">
        <v>1.5</v>
      </c>
      <c r="D2953" s="1">
        <f t="shared" si="152"/>
        <v>2.25</v>
      </c>
      <c r="E2953" s="2">
        <f t="shared" si="150"/>
        <v>364.07220915307153</v>
      </c>
      <c r="F2953" s="1">
        <f t="shared" si="151"/>
        <v>1.5</v>
      </c>
    </row>
    <row r="2954" spans="1:6">
      <c r="A2954" s="27">
        <v>40755</v>
      </c>
      <c r="B2954">
        <v>0.1</v>
      </c>
      <c r="C2954">
        <v>9.6999999999999993</v>
      </c>
      <c r="D2954" s="1">
        <f t="shared" si="152"/>
        <v>92.16</v>
      </c>
      <c r="E2954" s="2">
        <f t="shared" si="150"/>
        <v>118.3891173656323</v>
      </c>
      <c r="F2954" s="1">
        <f t="shared" si="151"/>
        <v>9.6</v>
      </c>
    </row>
    <row r="2955" spans="1:6">
      <c r="A2955" s="27">
        <v>40756</v>
      </c>
      <c r="B2955">
        <v>0</v>
      </c>
      <c r="C2955">
        <v>7.6</v>
      </c>
      <c r="D2955" s="1">
        <f t="shared" si="152"/>
        <v>57.76</v>
      </c>
      <c r="E2955" s="2">
        <f t="shared" si="150"/>
        <v>168.49795794534234</v>
      </c>
      <c r="F2955" s="1">
        <f t="shared" si="151"/>
        <v>7.6</v>
      </c>
    </row>
    <row r="2956" spans="1:6">
      <c r="A2956" s="27">
        <v>40757</v>
      </c>
      <c r="B2956">
        <v>0.1</v>
      </c>
      <c r="C2956">
        <v>2.1</v>
      </c>
      <c r="D2956" s="1">
        <f t="shared" si="152"/>
        <v>4</v>
      </c>
      <c r="E2956" s="2">
        <f t="shared" si="150"/>
        <v>341.53539755886862</v>
      </c>
      <c r="F2956" s="1">
        <f t="shared" si="151"/>
        <v>2</v>
      </c>
    </row>
    <row r="2957" spans="1:6">
      <c r="A2957" s="27">
        <v>40758</v>
      </c>
      <c r="B2957">
        <v>0</v>
      </c>
      <c r="C2957">
        <v>4.5999999999999996</v>
      </c>
      <c r="D2957" s="1">
        <f t="shared" si="152"/>
        <v>21.159999999999997</v>
      </c>
      <c r="E2957" s="2">
        <f t="shared" si="150"/>
        <v>255.38201591635669</v>
      </c>
      <c r="F2957" s="1">
        <f t="shared" si="151"/>
        <v>4.5999999999999996</v>
      </c>
    </row>
    <row r="2958" spans="1:6">
      <c r="A2958" s="27">
        <v>40759</v>
      </c>
      <c r="B2958">
        <v>0.1</v>
      </c>
      <c r="C2958">
        <v>4.0999999999999996</v>
      </c>
      <c r="D2958" s="1">
        <f t="shared" si="152"/>
        <v>15.999999999999996</v>
      </c>
      <c r="E2958" s="2">
        <f t="shared" si="150"/>
        <v>271.61269224485903</v>
      </c>
      <c r="F2958" s="1">
        <f t="shared" si="151"/>
        <v>3.9999999999999996</v>
      </c>
    </row>
    <row r="2959" spans="1:6">
      <c r="A2959" s="27">
        <v>40760</v>
      </c>
      <c r="B2959">
        <v>0</v>
      </c>
      <c r="C2959">
        <v>2</v>
      </c>
      <c r="D2959" s="1">
        <f t="shared" si="152"/>
        <v>4</v>
      </c>
      <c r="E2959" s="2">
        <f t="shared" si="150"/>
        <v>345.24153282456911</v>
      </c>
      <c r="F2959" s="1">
        <f t="shared" si="151"/>
        <v>2</v>
      </c>
    </row>
    <row r="2960" spans="1:6">
      <c r="A2960" s="27">
        <v>40761</v>
      </c>
      <c r="B2960">
        <v>0.1</v>
      </c>
      <c r="C2960">
        <v>2.8</v>
      </c>
      <c r="D2960" s="1">
        <f t="shared" si="152"/>
        <v>7.2899999999999983</v>
      </c>
      <c r="E2960" s="2">
        <f t="shared" si="150"/>
        <v>316.15245069896525</v>
      </c>
      <c r="F2960" s="1">
        <f t="shared" si="151"/>
        <v>2.6999999999999997</v>
      </c>
    </row>
    <row r="2961" spans="1:6">
      <c r="A2961" s="27">
        <v>40762</v>
      </c>
      <c r="B2961">
        <v>0</v>
      </c>
      <c r="C2961">
        <v>0.9</v>
      </c>
      <c r="D2961" s="1">
        <f t="shared" si="152"/>
        <v>0.81</v>
      </c>
      <c r="E2961" s="2">
        <f t="shared" si="150"/>
        <v>387.32902074727446</v>
      </c>
      <c r="F2961" s="1">
        <f t="shared" si="151"/>
        <v>0.9</v>
      </c>
    </row>
    <row r="2962" spans="1:6">
      <c r="A2962" s="27">
        <v>40763</v>
      </c>
      <c r="B2962">
        <v>0</v>
      </c>
      <c r="C2962">
        <v>5.2</v>
      </c>
      <c r="D2962" s="1">
        <f t="shared" si="152"/>
        <v>27.040000000000003</v>
      </c>
      <c r="E2962" s="2">
        <f t="shared" si="150"/>
        <v>236.56520432215385</v>
      </c>
      <c r="F2962" s="1">
        <f t="shared" si="151"/>
        <v>5.2</v>
      </c>
    </row>
    <row r="2963" spans="1:6">
      <c r="A2963" s="27">
        <v>40764</v>
      </c>
      <c r="B2963">
        <v>0</v>
      </c>
      <c r="C2963">
        <v>1.6</v>
      </c>
      <c r="D2963" s="1">
        <f t="shared" si="152"/>
        <v>2.5600000000000005</v>
      </c>
      <c r="E2963" s="2">
        <f t="shared" si="150"/>
        <v>360.26607388737096</v>
      </c>
      <c r="F2963" s="1">
        <f t="shared" si="151"/>
        <v>1.6</v>
      </c>
    </row>
    <row r="2964" spans="1:6">
      <c r="A2964" s="27">
        <v>40765</v>
      </c>
      <c r="B2964">
        <v>0</v>
      </c>
      <c r="C2964">
        <v>1.9</v>
      </c>
      <c r="D2964" s="1">
        <f t="shared" si="152"/>
        <v>3.61</v>
      </c>
      <c r="E2964" s="2">
        <f t="shared" si="150"/>
        <v>348.96766809026968</v>
      </c>
      <c r="F2964" s="1">
        <f t="shared" si="151"/>
        <v>1.9</v>
      </c>
    </row>
    <row r="2965" spans="1:6">
      <c r="A2965" s="27">
        <v>40766</v>
      </c>
      <c r="B2965">
        <v>0</v>
      </c>
      <c r="C2965">
        <v>2.2999999999999998</v>
      </c>
      <c r="D2965" s="1">
        <f t="shared" si="152"/>
        <v>5.2899999999999991</v>
      </c>
      <c r="E2965" s="2">
        <f t="shared" si="150"/>
        <v>334.18312702746766</v>
      </c>
      <c r="F2965" s="1">
        <f t="shared" si="151"/>
        <v>2.2999999999999998</v>
      </c>
    </row>
    <row r="2966" spans="1:6">
      <c r="A2966" s="27">
        <v>40767</v>
      </c>
      <c r="B2966">
        <v>0</v>
      </c>
      <c r="C2966">
        <v>1.8</v>
      </c>
      <c r="D2966" s="1">
        <f t="shared" si="152"/>
        <v>3.24</v>
      </c>
      <c r="E2966" s="2">
        <f t="shared" si="150"/>
        <v>352.71380335597007</v>
      </c>
      <c r="F2966" s="1">
        <f t="shared" si="151"/>
        <v>1.8</v>
      </c>
    </row>
    <row r="2967" spans="1:6">
      <c r="A2967" s="27">
        <v>40768</v>
      </c>
      <c r="B2967">
        <v>0</v>
      </c>
      <c r="C2967">
        <v>2.7</v>
      </c>
      <c r="D2967" s="1">
        <f t="shared" si="152"/>
        <v>7.2900000000000009</v>
      </c>
      <c r="E2967" s="2">
        <f t="shared" si="150"/>
        <v>319.71858596466581</v>
      </c>
      <c r="F2967" s="1">
        <f t="shared" si="151"/>
        <v>2.7</v>
      </c>
    </row>
    <row r="2968" spans="1:6">
      <c r="A2968" s="27">
        <v>40769</v>
      </c>
      <c r="B2968">
        <v>0</v>
      </c>
      <c r="C2968">
        <v>2</v>
      </c>
      <c r="D2968" s="1">
        <f t="shared" si="152"/>
        <v>4</v>
      </c>
      <c r="E2968" s="2">
        <f t="shared" si="150"/>
        <v>345.24153282456911</v>
      </c>
      <c r="F2968" s="1">
        <f t="shared" si="151"/>
        <v>2</v>
      </c>
    </row>
    <row r="2969" spans="1:6">
      <c r="A2969" s="27">
        <v>40770</v>
      </c>
      <c r="B2969">
        <v>0</v>
      </c>
      <c r="C2969">
        <v>4.4000000000000004</v>
      </c>
      <c r="D2969" s="1">
        <f t="shared" si="152"/>
        <v>19.360000000000003</v>
      </c>
      <c r="E2969" s="2">
        <f t="shared" si="150"/>
        <v>261.81428644775769</v>
      </c>
      <c r="F2969" s="1">
        <f t="shared" si="151"/>
        <v>4.4000000000000004</v>
      </c>
    </row>
    <row r="2970" spans="1:6">
      <c r="A2970" s="27">
        <v>40771</v>
      </c>
      <c r="B2970">
        <v>0</v>
      </c>
      <c r="C2970">
        <v>2.5</v>
      </c>
      <c r="D2970" s="1">
        <f t="shared" si="152"/>
        <v>6.25</v>
      </c>
      <c r="E2970" s="2">
        <f t="shared" si="150"/>
        <v>326.91085649606674</v>
      </c>
      <c r="F2970" s="1">
        <f t="shared" si="151"/>
        <v>2.5</v>
      </c>
    </row>
    <row r="2971" spans="1:6">
      <c r="A2971" s="27">
        <v>40772</v>
      </c>
      <c r="B2971">
        <v>0</v>
      </c>
      <c r="C2971">
        <v>2.2999999999999998</v>
      </c>
      <c r="D2971" s="1">
        <f t="shared" si="152"/>
        <v>5.2899999999999991</v>
      </c>
      <c r="E2971" s="2">
        <f t="shared" si="150"/>
        <v>334.18312702746766</v>
      </c>
      <c r="F2971" s="1">
        <f t="shared" si="151"/>
        <v>2.2999999999999998</v>
      </c>
    </row>
    <row r="2972" spans="1:6">
      <c r="A2972" s="27">
        <v>40773</v>
      </c>
      <c r="B2972">
        <v>0</v>
      </c>
      <c r="C2972">
        <v>8.6</v>
      </c>
      <c r="D2972" s="1">
        <f t="shared" si="152"/>
        <v>73.959999999999994</v>
      </c>
      <c r="E2972" s="2">
        <f t="shared" si="150"/>
        <v>143.53660528833757</v>
      </c>
      <c r="F2972" s="1">
        <f t="shared" si="151"/>
        <v>8.6</v>
      </c>
    </row>
    <row r="2973" spans="1:6">
      <c r="A2973" s="27">
        <v>40774</v>
      </c>
      <c r="B2973">
        <v>0</v>
      </c>
      <c r="C2973">
        <v>3.7</v>
      </c>
      <c r="D2973" s="1">
        <f t="shared" si="152"/>
        <v>13.690000000000001</v>
      </c>
      <c r="E2973" s="2">
        <f t="shared" si="150"/>
        <v>284.957233307661</v>
      </c>
      <c r="F2973" s="1">
        <f t="shared" si="151"/>
        <v>3.7</v>
      </c>
    </row>
    <row r="2974" spans="1:6">
      <c r="A2974" s="27">
        <v>40775</v>
      </c>
      <c r="B2974">
        <v>0</v>
      </c>
      <c r="C2974">
        <v>1.3</v>
      </c>
      <c r="D2974" s="1">
        <f t="shared" si="152"/>
        <v>1.6900000000000002</v>
      </c>
      <c r="E2974" s="2">
        <f t="shared" si="150"/>
        <v>371.74447968447242</v>
      </c>
      <c r="F2974" s="1">
        <f t="shared" si="151"/>
        <v>1.3</v>
      </c>
    </row>
    <row r="2975" spans="1:6">
      <c r="A2975" s="27">
        <v>40776</v>
      </c>
      <c r="B2975">
        <v>0</v>
      </c>
      <c r="C2975">
        <v>2.5</v>
      </c>
      <c r="D2975" s="1">
        <f t="shared" si="152"/>
        <v>6.25</v>
      </c>
      <c r="E2975" s="2">
        <f t="shared" si="150"/>
        <v>326.91085649606674</v>
      </c>
      <c r="F2975" s="1">
        <f t="shared" si="151"/>
        <v>2.5</v>
      </c>
    </row>
    <row r="2976" spans="1:6">
      <c r="A2976" s="27">
        <v>40777</v>
      </c>
      <c r="B2976">
        <v>0</v>
      </c>
      <c r="C2976">
        <v>4.7</v>
      </c>
      <c r="D2976" s="1">
        <f t="shared" si="152"/>
        <v>22.090000000000003</v>
      </c>
      <c r="E2976" s="2">
        <f t="shared" si="150"/>
        <v>252.19588065065622</v>
      </c>
      <c r="F2976" s="1">
        <f t="shared" si="151"/>
        <v>4.7</v>
      </c>
    </row>
    <row r="2977" spans="1:6">
      <c r="A2977" s="27">
        <v>40778</v>
      </c>
      <c r="B2977">
        <v>0</v>
      </c>
      <c r="C2977">
        <v>2.7</v>
      </c>
      <c r="D2977" s="1">
        <f t="shared" si="152"/>
        <v>7.2900000000000009</v>
      </c>
      <c r="E2977" s="2">
        <f t="shared" si="150"/>
        <v>319.71858596466581</v>
      </c>
      <c r="F2977" s="1">
        <f t="shared" si="151"/>
        <v>2.7</v>
      </c>
    </row>
    <row r="2978" spans="1:6">
      <c r="A2978" s="27">
        <v>40779</v>
      </c>
      <c r="B2978">
        <v>0</v>
      </c>
      <c r="C2978">
        <v>2.7</v>
      </c>
      <c r="D2978" s="1">
        <f t="shared" si="152"/>
        <v>7.2900000000000009</v>
      </c>
      <c r="E2978" s="2">
        <f t="shared" si="150"/>
        <v>319.71858596466581</v>
      </c>
      <c r="F2978" s="1">
        <f t="shared" si="151"/>
        <v>2.7</v>
      </c>
    </row>
    <row r="2979" spans="1:6">
      <c r="A2979" s="27">
        <v>40780</v>
      </c>
      <c r="B2979">
        <v>0</v>
      </c>
      <c r="C2979">
        <v>1</v>
      </c>
      <c r="D2979" s="1">
        <f t="shared" si="152"/>
        <v>1</v>
      </c>
      <c r="E2979" s="2">
        <f t="shared" si="150"/>
        <v>383.40288548157389</v>
      </c>
      <c r="F2979" s="1">
        <f t="shared" si="151"/>
        <v>1</v>
      </c>
    </row>
    <row r="2980" spans="1:6">
      <c r="A2980" s="27">
        <v>40781</v>
      </c>
      <c r="B2980">
        <v>0</v>
      </c>
      <c r="C2980">
        <v>2.7</v>
      </c>
      <c r="D2980" s="1">
        <f t="shared" si="152"/>
        <v>7.2900000000000009</v>
      </c>
      <c r="E2980" s="2">
        <f t="shared" si="150"/>
        <v>319.71858596466581</v>
      </c>
      <c r="F2980" s="1">
        <f t="shared" si="151"/>
        <v>2.7</v>
      </c>
    </row>
    <row r="2981" spans="1:6">
      <c r="A2981" s="27">
        <v>40782</v>
      </c>
      <c r="B2981">
        <v>0</v>
      </c>
      <c r="C2981">
        <v>1.4</v>
      </c>
      <c r="D2981" s="1">
        <f t="shared" si="152"/>
        <v>1.9599999999999997</v>
      </c>
      <c r="E2981" s="2">
        <f t="shared" si="150"/>
        <v>367.89834441877207</v>
      </c>
      <c r="F2981" s="1">
        <f t="shared" si="151"/>
        <v>1.4</v>
      </c>
    </row>
    <row r="2982" spans="1:6">
      <c r="A2982" s="27">
        <v>40783</v>
      </c>
      <c r="B2982">
        <v>0</v>
      </c>
      <c r="C2982">
        <v>2</v>
      </c>
      <c r="D2982" s="1">
        <f t="shared" si="152"/>
        <v>4</v>
      </c>
      <c r="E2982" s="2">
        <f t="shared" si="150"/>
        <v>345.24153282456911</v>
      </c>
      <c r="F2982" s="1">
        <f t="shared" si="151"/>
        <v>2</v>
      </c>
    </row>
    <row r="2983" spans="1:6">
      <c r="A2983" s="27">
        <v>40784</v>
      </c>
      <c r="B2983">
        <v>0</v>
      </c>
      <c r="C2983">
        <v>1.3</v>
      </c>
      <c r="D2983" s="1">
        <f t="shared" si="152"/>
        <v>1.6900000000000002</v>
      </c>
      <c r="E2983" s="2">
        <f t="shared" si="150"/>
        <v>371.74447968447242</v>
      </c>
      <c r="F2983" s="1">
        <f t="shared" si="151"/>
        <v>1.3</v>
      </c>
    </row>
    <row r="2984" spans="1:6">
      <c r="A2984" s="27">
        <v>40785</v>
      </c>
      <c r="B2984">
        <v>0</v>
      </c>
      <c r="C2984">
        <v>4.9000000000000004</v>
      </c>
      <c r="D2984" s="1">
        <f t="shared" si="152"/>
        <v>24.010000000000005</v>
      </c>
      <c r="E2984" s="2">
        <f t="shared" si="150"/>
        <v>245.88361011925525</v>
      </c>
      <c r="F2984" s="1">
        <f t="shared" si="151"/>
        <v>4.9000000000000004</v>
      </c>
    </row>
    <row r="2985" spans="1:6">
      <c r="A2985" s="27">
        <v>40786</v>
      </c>
      <c r="B2985">
        <v>0.9</v>
      </c>
      <c r="C2985">
        <v>2.2999999999999998</v>
      </c>
      <c r="D2985" s="1">
        <f t="shared" si="152"/>
        <v>1.9599999999999997</v>
      </c>
      <c r="E2985" s="2">
        <f t="shared" si="150"/>
        <v>334.18312702746766</v>
      </c>
      <c r="F2985" s="1">
        <f t="shared" si="151"/>
        <v>1.4</v>
      </c>
    </row>
    <row r="2986" spans="1:6">
      <c r="A2986" s="27">
        <v>40787</v>
      </c>
      <c r="B2986">
        <v>1.8</v>
      </c>
      <c r="C2986">
        <v>1.4</v>
      </c>
      <c r="D2986" s="1">
        <f t="shared" si="152"/>
        <v>0.16000000000000011</v>
      </c>
      <c r="E2986" s="2">
        <f t="shared" si="150"/>
        <v>367.89834441877207</v>
      </c>
      <c r="F2986" s="1">
        <f t="shared" si="151"/>
        <v>-0.40000000000000013</v>
      </c>
    </row>
    <row r="2987" spans="1:6">
      <c r="A2987" s="27">
        <v>40788</v>
      </c>
      <c r="B2987">
        <v>0.4</v>
      </c>
      <c r="C2987">
        <v>2.2000000000000002</v>
      </c>
      <c r="D2987" s="1">
        <f t="shared" si="152"/>
        <v>3.2400000000000011</v>
      </c>
      <c r="E2987" s="2">
        <f t="shared" si="150"/>
        <v>337.84926229316818</v>
      </c>
      <c r="F2987" s="1">
        <f t="shared" si="151"/>
        <v>1.8000000000000003</v>
      </c>
    </row>
    <row r="2988" spans="1:6">
      <c r="A2988" s="27">
        <v>40789</v>
      </c>
      <c r="B2988">
        <v>0.1</v>
      </c>
      <c r="C2988">
        <v>2.2000000000000002</v>
      </c>
      <c r="D2988" s="1">
        <f t="shared" si="152"/>
        <v>4.41</v>
      </c>
      <c r="E2988" s="2">
        <f t="shared" si="150"/>
        <v>337.84926229316818</v>
      </c>
      <c r="F2988" s="1">
        <f t="shared" si="151"/>
        <v>2.1</v>
      </c>
    </row>
    <row r="2989" spans="1:6">
      <c r="A2989" s="27">
        <v>40790</v>
      </c>
      <c r="B2989">
        <v>0.2</v>
      </c>
      <c r="C2989">
        <v>3.1</v>
      </c>
      <c r="D2989" s="1">
        <f t="shared" si="152"/>
        <v>8.41</v>
      </c>
      <c r="E2989" s="2">
        <f t="shared" si="150"/>
        <v>305.57404490186383</v>
      </c>
      <c r="F2989" s="1">
        <f t="shared" si="151"/>
        <v>2.9</v>
      </c>
    </row>
    <row r="2990" spans="1:6">
      <c r="A2990" s="27">
        <v>40791</v>
      </c>
      <c r="B2990">
        <v>0.1</v>
      </c>
      <c r="C2990">
        <v>1.9</v>
      </c>
      <c r="D2990" s="1">
        <f t="shared" si="152"/>
        <v>3.2399999999999993</v>
      </c>
      <c r="E2990" s="2">
        <f t="shared" si="150"/>
        <v>348.96766809026968</v>
      </c>
      <c r="F2990" s="1">
        <f t="shared" si="151"/>
        <v>1.7999999999999998</v>
      </c>
    </row>
    <row r="2991" spans="1:6">
      <c r="A2991" s="27">
        <v>40792</v>
      </c>
      <c r="B2991">
        <v>0.1</v>
      </c>
      <c r="C2991">
        <v>3.3</v>
      </c>
      <c r="D2991" s="1">
        <f t="shared" si="152"/>
        <v>10.239999999999998</v>
      </c>
      <c r="E2991" s="2">
        <f t="shared" si="150"/>
        <v>298.6217743704629</v>
      </c>
      <c r="F2991" s="1">
        <f t="shared" si="151"/>
        <v>3.1999999999999997</v>
      </c>
    </row>
    <row r="2992" spans="1:6">
      <c r="A2992" s="27">
        <v>40793</v>
      </c>
      <c r="B2992">
        <v>0.1</v>
      </c>
      <c r="C2992">
        <v>2.2999999999999998</v>
      </c>
      <c r="D2992" s="1">
        <f t="shared" si="152"/>
        <v>4.839999999999999</v>
      </c>
      <c r="E2992" s="2">
        <f t="shared" si="150"/>
        <v>334.18312702746766</v>
      </c>
      <c r="F2992" s="1">
        <f t="shared" si="151"/>
        <v>2.1999999999999997</v>
      </c>
    </row>
    <row r="2993" spans="1:6">
      <c r="A2993" s="27">
        <v>40794</v>
      </c>
      <c r="B2993">
        <v>0.1</v>
      </c>
      <c r="C2993">
        <v>1.1000000000000001</v>
      </c>
      <c r="D2993" s="1">
        <f t="shared" si="152"/>
        <v>1</v>
      </c>
      <c r="E2993" s="2">
        <f t="shared" si="150"/>
        <v>379.49675021587336</v>
      </c>
      <c r="F2993" s="1">
        <f t="shared" si="151"/>
        <v>1</v>
      </c>
    </row>
    <row r="2994" spans="1:6">
      <c r="A2994" s="27">
        <v>40795</v>
      </c>
      <c r="B2994">
        <v>0.1</v>
      </c>
      <c r="C2994">
        <v>1</v>
      </c>
      <c r="D2994" s="1">
        <f t="shared" si="152"/>
        <v>0.81</v>
      </c>
      <c r="E2994" s="2">
        <f t="shared" si="150"/>
        <v>383.40288548157389</v>
      </c>
      <c r="F2994" s="1">
        <f t="shared" si="151"/>
        <v>0.9</v>
      </c>
    </row>
    <row r="2995" spans="1:6">
      <c r="A2995" s="27">
        <v>40796</v>
      </c>
      <c r="B2995">
        <v>0.1</v>
      </c>
      <c r="C2995">
        <v>1.8</v>
      </c>
      <c r="D2995" s="1">
        <f t="shared" si="152"/>
        <v>2.8899999999999997</v>
      </c>
      <c r="E2995" s="2">
        <f t="shared" si="150"/>
        <v>352.71380335597007</v>
      </c>
      <c r="F2995" s="1">
        <f t="shared" si="151"/>
        <v>1.7</v>
      </c>
    </row>
    <row r="2996" spans="1:6">
      <c r="A2996" s="27">
        <v>40797</v>
      </c>
      <c r="B2996">
        <v>0.1</v>
      </c>
      <c r="C2996">
        <v>1</v>
      </c>
      <c r="D2996" s="1">
        <f t="shared" si="152"/>
        <v>0.81</v>
      </c>
      <c r="E2996" s="2">
        <f t="shared" si="150"/>
        <v>383.40288548157389</v>
      </c>
      <c r="F2996" s="1">
        <f t="shared" si="151"/>
        <v>0.9</v>
      </c>
    </row>
    <row r="2997" spans="1:6">
      <c r="A2997" s="27">
        <v>40798</v>
      </c>
      <c r="B2997">
        <v>0.1</v>
      </c>
      <c r="C2997">
        <v>1.1000000000000001</v>
      </c>
      <c r="D2997" s="1">
        <f t="shared" si="152"/>
        <v>1</v>
      </c>
      <c r="E2997" s="2">
        <f t="shared" si="150"/>
        <v>379.49675021587336</v>
      </c>
      <c r="F2997" s="1">
        <f t="shared" si="151"/>
        <v>1</v>
      </c>
    </row>
    <row r="2998" spans="1:6">
      <c r="A2998" s="27">
        <v>40799</v>
      </c>
      <c r="B2998">
        <v>0.1</v>
      </c>
      <c r="C2998">
        <v>2.2999999999999998</v>
      </c>
      <c r="D2998" s="1">
        <f t="shared" si="152"/>
        <v>4.839999999999999</v>
      </c>
      <c r="E2998" s="2">
        <f t="shared" si="150"/>
        <v>334.18312702746766</v>
      </c>
      <c r="F2998" s="1">
        <f t="shared" si="151"/>
        <v>2.1999999999999997</v>
      </c>
    </row>
    <row r="2999" spans="1:6">
      <c r="A2999" s="27">
        <v>40800</v>
      </c>
      <c r="B2999">
        <v>0.1</v>
      </c>
      <c r="C2999">
        <v>1.6</v>
      </c>
      <c r="D2999" s="1">
        <f t="shared" si="152"/>
        <v>2.25</v>
      </c>
      <c r="E2999" s="2">
        <f t="shared" si="150"/>
        <v>360.26607388737096</v>
      </c>
      <c r="F2999" s="1">
        <f t="shared" si="151"/>
        <v>1.5</v>
      </c>
    </row>
    <row r="3000" spans="1:6">
      <c r="A3000" s="27">
        <v>40801</v>
      </c>
      <c r="B3000">
        <v>0.9</v>
      </c>
      <c r="C3000">
        <v>2.8</v>
      </c>
      <c r="D3000" s="1">
        <f t="shared" si="152"/>
        <v>3.61</v>
      </c>
      <c r="E3000" s="2">
        <f t="shared" si="150"/>
        <v>316.15245069896525</v>
      </c>
      <c r="F3000" s="1">
        <f t="shared" si="151"/>
        <v>1.9</v>
      </c>
    </row>
    <row r="3001" spans="1:6">
      <c r="A3001" s="27">
        <v>40802</v>
      </c>
      <c r="B3001">
        <v>1.7</v>
      </c>
      <c r="C3001">
        <v>1.6</v>
      </c>
      <c r="D3001" s="1">
        <f t="shared" si="152"/>
        <v>9.9999999999999742E-3</v>
      </c>
      <c r="E3001" s="2">
        <f t="shared" si="150"/>
        <v>360.26607388737096</v>
      </c>
      <c r="F3001" s="1">
        <f t="shared" si="151"/>
        <v>-9.9999999999999867E-2</v>
      </c>
    </row>
    <row r="3002" spans="1:6">
      <c r="A3002" s="27">
        <v>40803</v>
      </c>
      <c r="B3002">
        <v>0.4</v>
      </c>
      <c r="C3002">
        <v>1.5</v>
      </c>
      <c r="D3002" s="1">
        <f t="shared" si="152"/>
        <v>1.2100000000000002</v>
      </c>
      <c r="E3002" s="2">
        <f t="shared" si="150"/>
        <v>364.07220915307153</v>
      </c>
      <c r="F3002" s="1">
        <f t="shared" si="151"/>
        <v>1.1000000000000001</v>
      </c>
    </row>
    <row r="3003" spans="1:6">
      <c r="A3003" s="27">
        <v>40804</v>
      </c>
      <c r="B3003">
        <v>0.1</v>
      </c>
      <c r="C3003">
        <v>1.1000000000000001</v>
      </c>
      <c r="D3003" s="1">
        <f t="shared" si="152"/>
        <v>1</v>
      </c>
      <c r="E3003" s="2">
        <f t="shared" si="150"/>
        <v>379.49675021587336</v>
      </c>
      <c r="F3003" s="1">
        <f t="shared" si="151"/>
        <v>1</v>
      </c>
    </row>
    <row r="3004" spans="1:6">
      <c r="A3004" s="27">
        <v>40805</v>
      </c>
      <c r="B3004">
        <v>0.2</v>
      </c>
      <c r="C3004">
        <v>1.1000000000000001</v>
      </c>
      <c r="D3004" s="1">
        <f t="shared" si="152"/>
        <v>0.81000000000000028</v>
      </c>
      <c r="E3004" s="2">
        <f t="shared" si="150"/>
        <v>379.49675021587336</v>
      </c>
      <c r="F3004" s="1">
        <f t="shared" si="151"/>
        <v>0.90000000000000013</v>
      </c>
    </row>
    <row r="3005" spans="1:6">
      <c r="A3005" s="27">
        <v>40806</v>
      </c>
      <c r="B3005">
        <v>0.1</v>
      </c>
      <c r="C3005">
        <v>1.6</v>
      </c>
      <c r="D3005" s="1">
        <f t="shared" si="152"/>
        <v>2.25</v>
      </c>
      <c r="E3005" s="2">
        <f t="shared" si="150"/>
        <v>360.26607388737096</v>
      </c>
      <c r="F3005" s="1">
        <f t="shared" si="151"/>
        <v>1.5</v>
      </c>
    </row>
    <row r="3006" spans="1:6">
      <c r="A3006" s="27">
        <v>40807</v>
      </c>
      <c r="B3006">
        <v>0.1</v>
      </c>
      <c r="C3006">
        <v>5.6</v>
      </c>
      <c r="D3006" s="1">
        <f t="shared" si="152"/>
        <v>30.25</v>
      </c>
      <c r="E3006" s="2">
        <f t="shared" si="150"/>
        <v>224.42066325935193</v>
      </c>
      <c r="F3006" s="1">
        <f t="shared" si="151"/>
        <v>5.5</v>
      </c>
    </row>
    <row r="3007" spans="1:6">
      <c r="A3007" s="27">
        <v>40808</v>
      </c>
      <c r="B3007">
        <v>0</v>
      </c>
      <c r="C3007">
        <v>1.6</v>
      </c>
      <c r="D3007" s="1">
        <f t="shared" si="152"/>
        <v>2.5600000000000005</v>
      </c>
      <c r="E3007" s="2">
        <f t="shared" si="150"/>
        <v>360.26607388737096</v>
      </c>
      <c r="F3007" s="1">
        <f t="shared" si="151"/>
        <v>1.6</v>
      </c>
    </row>
    <row r="3008" spans="1:6">
      <c r="A3008" s="27">
        <v>40809</v>
      </c>
      <c r="B3008">
        <v>0.1</v>
      </c>
      <c r="C3008">
        <v>2.7</v>
      </c>
      <c r="D3008" s="1">
        <f t="shared" si="152"/>
        <v>6.7600000000000007</v>
      </c>
      <c r="E3008" s="2">
        <f t="shared" si="150"/>
        <v>319.71858596466581</v>
      </c>
      <c r="F3008" s="1">
        <f t="shared" si="151"/>
        <v>2.6</v>
      </c>
    </row>
    <row r="3009" spans="1:6">
      <c r="A3009" s="27">
        <v>40810</v>
      </c>
      <c r="B3009">
        <v>0</v>
      </c>
      <c r="C3009">
        <v>2.1</v>
      </c>
      <c r="D3009" s="1">
        <f t="shared" si="152"/>
        <v>4.41</v>
      </c>
      <c r="E3009" s="2">
        <f t="shared" si="150"/>
        <v>341.53539755886862</v>
      </c>
      <c r="F3009" s="1">
        <f t="shared" si="151"/>
        <v>2.1</v>
      </c>
    </row>
    <row r="3010" spans="1:6">
      <c r="A3010" s="27">
        <v>40811</v>
      </c>
      <c r="B3010">
        <v>0.1</v>
      </c>
      <c r="C3010">
        <v>1.1000000000000001</v>
      </c>
      <c r="D3010" s="1">
        <f t="shared" si="152"/>
        <v>1</v>
      </c>
      <c r="E3010" s="2">
        <f t="shared" si="150"/>
        <v>379.49675021587336</v>
      </c>
      <c r="F3010" s="1">
        <f t="shared" si="151"/>
        <v>1</v>
      </c>
    </row>
    <row r="3011" spans="1:6">
      <c r="A3011" s="27">
        <v>40812</v>
      </c>
      <c r="B3011">
        <v>0.3</v>
      </c>
      <c r="C3011">
        <v>36.5</v>
      </c>
      <c r="D3011" s="1">
        <f t="shared" si="152"/>
        <v>1310.4400000000003</v>
      </c>
      <c r="E3011" s="2">
        <f t="shared" ref="E3011:E3074" si="153">(C3011-AVERAGE($C$2:$C$6211))^2</f>
        <v>253.42486615790409</v>
      </c>
      <c r="F3011" s="1">
        <f t="shared" ref="F3011:F3074" si="154">C3011-B3011</f>
        <v>36.200000000000003</v>
      </c>
    </row>
    <row r="3012" spans="1:6">
      <c r="A3012" s="27">
        <v>40813</v>
      </c>
      <c r="B3012">
        <v>0.1</v>
      </c>
      <c r="C3012">
        <v>2.8</v>
      </c>
      <c r="D3012" s="1">
        <f t="shared" si="152"/>
        <v>7.2899999999999983</v>
      </c>
      <c r="E3012" s="2">
        <f t="shared" si="153"/>
        <v>316.15245069896525</v>
      </c>
      <c r="F3012" s="1">
        <f t="shared" si="154"/>
        <v>2.6999999999999997</v>
      </c>
    </row>
    <row r="3013" spans="1:6">
      <c r="A3013" s="27">
        <v>40814</v>
      </c>
      <c r="B3013">
        <v>0.5</v>
      </c>
      <c r="C3013">
        <v>2.2000000000000002</v>
      </c>
      <c r="D3013" s="1">
        <f t="shared" ref="D3013:D3076" si="155">(B3013-C3013)^2</f>
        <v>2.8900000000000006</v>
      </c>
      <c r="E3013" s="2">
        <f t="shared" si="153"/>
        <v>337.84926229316818</v>
      </c>
      <c r="F3013" s="1">
        <f t="shared" si="154"/>
        <v>1.7000000000000002</v>
      </c>
    </row>
    <row r="3014" spans="1:6">
      <c r="A3014" s="27">
        <v>40815</v>
      </c>
      <c r="B3014">
        <v>0.8</v>
      </c>
      <c r="C3014">
        <v>1.3</v>
      </c>
      <c r="D3014" s="1">
        <f t="shared" si="155"/>
        <v>0.25</v>
      </c>
      <c r="E3014" s="2">
        <f t="shared" si="153"/>
        <v>371.74447968447242</v>
      </c>
      <c r="F3014" s="1">
        <f t="shared" si="154"/>
        <v>0.5</v>
      </c>
    </row>
    <row r="3015" spans="1:6">
      <c r="A3015" s="27">
        <v>40816</v>
      </c>
      <c r="B3015">
        <v>0.1</v>
      </c>
      <c r="C3015">
        <v>1.7</v>
      </c>
      <c r="D3015" s="1">
        <f t="shared" si="155"/>
        <v>2.5599999999999996</v>
      </c>
      <c r="E3015" s="2">
        <f t="shared" si="153"/>
        <v>356.47993862167061</v>
      </c>
      <c r="F3015" s="1">
        <f t="shared" si="154"/>
        <v>1.5999999999999999</v>
      </c>
    </row>
    <row r="3016" spans="1:6">
      <c r="A3016" s="27">
        <v>40817</v>
      </c>
      <c r="B3016">
        <v>2.5</v>
      </c>
      <c r="C3016">
        <v>1.6</v>
      </c>
      <c r="D3016" s="1">
        <f t="shared" si="155"/>
        <v>0.80999999999999983</v>
      </c>
      <c r="E3016" s="2">
        <f t="shared" si="153"/>
        <v>360.26607388737096</v>
      </c>
      <c r="F3016" s="1">
        <f t="shared" si="154"/>
        <v>-0.89999999999999991</v>
      </c>
    </row>
    <row r="3017" spans="1:6">
      <c r="A3017" s="27">
        <v>40818</v>
      </c>
      <c r="B3017">
        <v>0.7</v>
      </c>
      <c r="C3017">
        <v>2</v>
      </c>
      <c r="D3017" s="1">
        <f t="shared" si="155"/>
        <v>1.6900000000000002</v>
      </c>
      <c r="E3017" s="2">
        <f t="shared" si="153"/>
        <v>345.24153282456911</v>
      </c>
      <c r="F3017" s="1">
        <f t="shared" si="154"/>
        <v>1.3</v>
      </c>
    </row>
    <row r="3018" spans="1:6">
      <c r="A3018" s="27">
        <v>40819</v>
      </c>
      <c r="B3018">
        <v>0.2</v>
      </c>
      <c r="C3018">
        <v>3.9</v>
      </c>
      <c r="D3018" s="1">
        <f t="shared" si="155"/>
        <v>13.689999999999998</v>
      </c>
      <c r="E3018" s="2">
        <f t="shared" si="153"/>
        <v>278.24496277626008</v>
      </c>
      <c r="F3018" s="1">
        <f t="shared" si="154"/>
        <v>3.6999999999999997</v>
      </c>
    </row>
    <row r="3019" spans="1:6">
      <c r="A3019" s="27">
        <v>40820</v>
      </c>
      <c r="B3019">
        <v>0</v>
      </c>
      <c r="C3019">
        <v>1.4</v>
      </c>
      <c r="D3019" s="1">
        <f t="shared" si="155"/>
        <v>1.9599999999999997</v>
      </c>
      <c r="E3019" s="2">
        <f t="shared" si="153"/>
        <v>367.89834441877207</v>
      </c>
      <c r="F3019" s="1">
        <f t="shared" si="154"/>
        <v>1.4</v>
      </c>
    </row>
    <row r="3020" spans="1:6">
      <c r="A3020" s="27">
        <v>40821</v>
      </c>
      <c r="B3020">
        <v>0</v>
      </c>
      <c r="C3020">
        <v>2.2999999999999998</v>
      </c>
      <c r="D3020" s="1">
        <f t="shared" si="155"/>
        <v>5.2899999999999991</v>
      </c>
      <c r="E3020" s="2">
        <f t="shared" si="153"/>
        <v>334.18312702746766</v>
      </c>
      <c r="F3020" s="1">
        <f t="shared" si="154"/>
        <v>2.2999999999999998</v>
      </c>
    </row>
    <row r="3021" spans="1:6">
      <c r="A3021" s="27">
        <v>40822</v>
      </c>
      <c r="B3021">
        <v>0</v>
      </c>
      <c r="C3021">
        <v>1.3</v>
      </c>
      <c r="D3021" s="1">
        <f t="shared" si="155"/>
        <v>1.6900000000000002</v>
      </c>
      <c r="E3021" s="2">
        <f t="shared" si="153"/>
        <v>371.74447968447242</v>
      </c>
      <c r="F3021" s="1">
        <f t="shared" si="154"/>
        <v>1.3</v>
      </c>
    </row>
    <row r="3022" spans="1:6">
      <c r="A3022" s="27">
        <v>40823</v>
      </c>
      <c r="B3022">
        <v>0</v>
      </c>
      <c r="C3022">
        <v>2.4</v>
      </c>
      <c r="D3022" s="1">
        <f t="shared" si="155"/>
        <v>5.76</v>
      </c>
      <c r="E3022" s="2">
        <f t="shared" si="153"/>
        <v>330.53699176176724</v>
      </c>
      <c r="F3022" s="1">
        <f t="shared" si="154"/>
        <v>2.4</v>
      </c>
    </row>
    <row r="3023" spans="1:6">
      <c r="A3023" s="27">
        <v>40824</v>
      </c>
      <c r="B3023">
        <v>3.3</v>
      </c>
      <c r="C3023">
        <v>2.6</v>
      </c>
      <c r="D3023" s="1">
        <f t="shared" si="155"/>
        <v>0.4899999999999996</v>
      </c>
      <c r="E3023" s="2">
        <f t="shared" si="153"/>
        <v>323.30472123036623</v>
      </c>
      <c r="F3023" s="1">
        <f t="shared" si="154"/>
        <v>-0.69999999999999973</v>
      </c>
    </row>
    <row r="3024" spans="1:6">
      <c r="A3024" s="27">
        <v>40825</v>
      </c>
      <c r="B3024">
        <v>1.6</v>
      </c>
      <c r="C3024">
        <v>2.5</v>
      </c>
      <c r="D3024" s="1">
        <f t="shared" si="155"/>
        <v>0.80999999999999983</v>
      </c>
      <c r="E3024" s="2">
        <f t="shared" si="153"/>
        <v>326.91085649606674</v>
      </c>
      <c r="F3024" s="1">
        <f t="shared" si="154"/>
        <v>0.89999999999999991</v>
      </c>
    </row>
    <row r="3025" spans="1:6">
      <c r="A3025" s="27">
        <v>40826</v>
      </c>
      <c r="B3025">
        <v>1.3</v>
      </c>
      <c r="C3025">
        <v>6.2</v>
      </c>
      <c r="D3025" s="1">
        <f t="shared" si="155"/>
        <v>24.010000000000005</v>
      </c>
      <c r="E3025" s="2">
        <f t="shared" si="153"/>
        <v>206.80385166514907</v>
      </c>
      <c r="F3025" s="1">
        <f t="shared" si="154"/>
        <v>4.9000000000000004</v>
      </c>
    </row>
    <row r="3026" spans="1:6">
      <c r="A3026" s="27">
        <v>40827</v>
      </c>
      <c r="B3026">
        <v>9.1999999999999993</v>
      </c>
      <c r="C3026">
        <v>6.5</v>
      </c>
      <c r="D3026" s="1">
        <f t="shared" si="155"/>
        <v>7.2899999999999965</v>
      </c>
      <c r="E3026" s="2">
        <f t="shared" si="153"/>
        <v>198.26544586804761</v>
      </c>
      <c r="F3026" s="1">
        <f t="shared" si="154"/>
        <v>-2.6999999999999993</v>
      </c>
    </row>
    <row r="3027" spans="1:6">
      <c r="A3027" s="27">
        <v>40828</v>
      </c>
      <c r="B3027">
        <v>5.7</v>
      </c>
      <c r="C3027">
        <v>3.8</v>
      </c>
      <c r="D3027" s="1">
        <f t="shared" si="155"/>
        <v>3.6100000000000012</v>
      </c>
      <c r="E3027" s="2">
        <f t="shared" si="153"/>
        <v>281.59109804196049</v>
      </c>
      <c r="F3027" s="1">
        <f t="shared" si="154"/>
        <v>-1.9000000000000004</v>
      </c>
    </row>
    <row r="3028" spans="1:6">
      <c r="A3028" s="27">
        <v>40829</v>
      </c>
      <c r="B3028">
        <v>2.5</v>
      </c>
      <c r="C3028">
        <v>1.9</v>
      </c>
      <c r="D3028" s="1">
        <f t="shared" si="155"/>
        <v>0.3600000000000001</v>
      </c>
      <c r="E3028" s="2">
        <f t="shared" si="153"/>
        <v>348.96766809026968</v>
      </c>
      <c r="F3028" s="1">
        <f t="shared" si="154"/>
        <v>-0.60000000000000009</v>
      </c>
    </row>
    <row r="3029" spans="1:6">
      <c r="A3029" s="27">
        <v>40830</v>
      </c>
      <c r="B3029">
        <v>0.3</v>
      </c>
      <c r="C3029">
        <v>3.6</v>
      </c>
      <c r="D3029" s="1">
        <f t="shared" si="155"/>
        <v>10.890000000000002</v>
      </c>
      <c r="E3029" s="2">
        <f t="shared" si="153"/>
        <v>288.34336857336143</v>
      </c>
      <c r="F3029" s="1">
        <f t="shared" si="154"/>
        <v>3.3000000000000003</v>
      </c>
    </row>
    <row r="3030" spans="1:6">
      <c r="A3030" s="27">
        <v>40831</v>
      </c>
      <c r="B3030">
        <v>0.2</v>
      </c>
      <c r="C3030">
        <v>1.6</v>
      </c>
      <c r="D3030" s="1">
        <f t="shared" si="155"/>
        <v>1.9600000000000004</v>
      </c>
      <c r="E3030" s="2">
        <f t="shared" si="153"/>
        <v>360.26607388737096</v>
      </c>
      <c r="F3030" s="1">
        <f t="shared" si="154"/>
        <v>1.4000000000000001</v>
      </c>
    </row>
    <row r="3031" spans="1:6">
      <c r="A3031" s="27">
        <v>40832</v>
      </c>
      <c r="B3031">
        <v>0</v>
      </c>
      <c r="C3031">
        <v>3</v>
      </c>
      <c r="D3031" s="1">
        <f t="shared" si="155"/>
        <v>9</v>
      </c>
      <c r="E3031" s="2">
        <f t="shared" si="153"/>
        <v>309.08018016756432</v>
      </c>
      <c r="F3031" s="1">
        <f t="shared" si="154"/>
        <v>3</v>
      </c>
    </row>
    <row r="3032" spans="1:6">
      <c r="A3032" s="27">
        <v>40833</v>
      </c>
      <c r="B3032">
        <v>0.3</v>
      </c>
      <c r="C3032">
        <v>1.7</v>
      </c>
      <c r="D3032" s="1">
        <f t="shared" si="155"/>
        <v>1.9599999999999997</v>
      </c>
      <c r="E3032" s="2">
        <f t="shared" si="153"/>
        <v>356.47993862167061</v>
      </c>
      <c r="F3032" s="1">
        <f t="shared" si="154"/>
        <v>1.4</v>
      </c>
    </row>
    <row r="3033" spans="1:6">
      <c r="A3033" s="27">
        <v>40834</v>
      </c>
      <c r="B3033">
        <v>0.1</v>
      </c>
      <c r="C3033">
        <v>1.6</v>
      </c>
      <c r="D3033" s="1">
        <f t="shared" si="155"/>
        <v>2.25</v>
      </c>
      <c r="E3033" s="2">
        <f t="shared" si="153"/>
        <v>360.26607388737096</v>
      </c>
      <c r="F3033" s="1">
        <f t="shared" si="154"/>
        <v>1.5</v>
      </c>
    </row>
    <row r="3034" spans="1:6">
      <c r="A3034" s="27">
        <v>40835</v>
      </c>
      <c r="B3034">
        <v>0.1</v>
      </c>
      <c r="C3034">
        <v>1</v>
      </c>
      <c r="D3034" s="1">
        <f t="shared" si="155"/>
        <v>0.81</v>
      </c>
      <c r="E3034" s="2">
        <f t="shared" si="153"/>
        <v>383.40288548157389</v>
      </c>
      <c r="F3034" s="1">
        <f t="shared" si="154"/>
        <v>0.9</v>
      </c>
    </row>
    <row r="3035" spans="1:6">
      <c r="A3035" s="27">
        <v>40836</v>
      </c>
      <c r="B3035">
        <v>0</v>
      </c>
      <c r="C3035">
        <v>1.1000000000000001</v>
      </c>
      <c r="D3035" s="1">
        <f t="shared" si="155"/>
        <v>1.2100000000000002</v>
      </c>
      <c r="E3035" s="2">
        <f t="shared" si="153"/>
        <v>379.49675021587336</v>
      </c>
      <c r="F3035" s="1">
        <f t="shared" si="154"/>
        <v>1.1000000000000001</v>
      </c>
    </row>
    <row r="3036" spans="1:6">
      <c r="A3036" s="27">
        <v>40837</v>
      </c>
      <c r="B3036">
        <v>0.1</v>
      </c>
      <c r="C3036">
        <v>11.1</v>
      </c>
      <c r="D3036" s="1">
        <f t="shared" si="155"/>
        <v>121</v>
      </c>
      <c r="E3036" s="2">
        <f t="shared" si="153"/>
        <v>89.883223645825595</v>
      </c>
      <c r="F3036" s="1">
        <f t="shared" si="154"/>
        <v>11</v>
      </c>
    </row>
    <row r="3037" spans="1:6">
      <c r="A3037" s="27">
        <v>40838</v>
      </c>
      <c r="B3037">
        <v>0.5</v>
      </c>
      <c r="C3037">
        <v>1.2</v>
      </c>
      <c r="D3037" s="1">
        <f t="shared" si="155"/>
        <v>0.48999999999999994</v>
      </c>
      <c r="E3037" s="2">
        <f t="shared" si="153"/>
        <v>375.61061495017299</v>
      </c>
      <c r="F3037" s="1">
        <f t="shared" si="154"/>
        <v>0.7</v>
      </c>
    </row>
    <row r="3038" spans="1:6">
      <c r="A3038" s="27">
        <v>40839</v>
      </c>
      <c r="B3038">
        <v>1.8</v>
      </c>
      <c r="C3038">
        <v>2.7</v>
      </c>
      <c r="D3038" s="1">
        <f t="shared" si="155"/>
        <v>0.81000000000000028</v>
      </c>
      <c r="E3038" s="2">
        <f t="shared" si="153"/>
        <v>319.71858596466581</v>
      </c>
      <c r="F3038" s="1">
        <f t="shared" si="154"/>
        <v>0.90000000000000013</v>
      </c>
    </row>
    <row r="3039" spans="1:6">
      <c r="A3039" s="27">
        <v>40840</v>
      </c>
      <c r="B3039">
        <v>1.9</v>
      </c>
      <c r="C3039">
        <v>1.8</v>
      </c>
      <c r="D3039" s="1">
        <f t="shared" si="155"/>
        <v>9.9999999999999742E-3</v>
      </c>
      <c r="E3039" s="2">
        <f t="shared" si="153"/>
        <v>352.71380335597007</v>
      </c>
      <c r="F3039" s="1">
        <f t="shared" si="154"/>
        <v>-9.9999999999999867E-2</v>
      </c>
    </row>
    <row r="3040" spans="1:6">
      <c r="A3040" s="27">
        <v>40841</v>
      </c>
      <c r="B3040">
        <v>8.3000000000000007</v>
      </c>
      <c r="C3040">
        <v>3.7</v>
      </c>
      <c r="D3040" s="1">
        <f t="shared" si="155"/>
        <v>21.160000000000004</v>
      </c>
      <c r="E3040" s="2">
        <f t="shared" si="153"/>
        <v>284.957233307661</v>
      </c>
      <c r="F3040" s="1">
        <f t="shared" si="154"/>
        <v>-4.6000000000000005</v>
      </c>
    </row>
    <row r="3041" spans="1:6">
      <c r="A3041" s="27">
        <v>40842</v>
      </c>
      <c r="B3041">
        <v>12</v>
      </c>
      <c r="C3041">
        <v>4.0999999999999996</v>
      </c>
      <c r="D3041" s="1">
        <f t="shared" si="155"/>
        <v>62.410000000000004</v>
      </c>
      <c r="E3041" s="2">
        <f t="shared" si="153"/>
        <v>271.61269224485903</v>
      </c>
      <c r="F3041" s="1">
        <f t="shared" si="154"/>
        <v>-7.9</v>
      </c>
    </row>
    <row r="3042" spans="1:6">
      <c r="A3042" s="27">
        <v>40843</v>
      </c>
      <c r="B3042">
        <v>5</v>
      </c>
      <c r="C3042">
        <v>7.1</v>
      </c>
      <c r="D3042" s="1">
        <f t="shared" si="155"/>
        <v>4.4099999999999984</v>
      </c>
      <c r="E3042" s="2">
        <f t="shared" si="153"/>
        <v>181.72863427384473</v>
      </c>
      <c r="F3042" s="1">
        <f t="shared" si="154"/>
        <v>2.0999999999999996</v>
      </c>
    </row>
    <row r="3043" spans="1:6">
      <c r="A3043" s="27">
        <v>40844</v>
      </c>
      <c r="B3043">
        <v>14.6</v>
      </c>
      <c r="C3043">
        <v>15.3</v>
      </c>
      <c r="D3043" s="1">
        <f t="shared" si="155"/>
        <v>0.49000000000000149</v>
      </c>
      <c r="E3043" s="2">
        <f t="shared" si="153"/>
        <v>27.885542486405495</v>
      </c>
      <c r="F3043" s="1">
        <f t="shared" si="154"/>
        <v>0.70000000000000107</v>
      </c>
    </row>
    <row r="3044" spans="1:6">
      <c r="A3044" s="27">
        <v>40845</v>
      </c>
      <c r="B3044">
        <v>15.5</v>
      </c>
      <c r="C3044">
        <v>7.5</v>
      </c>
      <c r="D3044" s="1">
        <f t="shared" si="155"/>
        <v>64</v>
      </c>
      <c r="E3044" s="2">
        <f t="shared" si="153"/>
        <v>171.10409321104282</v>
      </c>
      <c r="F3044" s="1">
        <f t="shared" si="154"/>
        <v>-8</v>
      </c>
    </row>
    <row r="3045" spans="1:6">
      <c r="A3045" s="27">
        <v>40846</v>
      </c>
      <c r="B3045">
        <v>45.8</v>
      </c>
      <c r="C3045">
        <v>72.900000000000006</v>
      </c>
      <c r="D3045" s="1">
        <f t="shared" si="155"/>
        <v>734.41000000000042</v>
      </c>
      <c r="E3045" s="2">
        <f t="shared" si="153"/>
        <v>2737.3116294429306</v>
      </c>
      <c r="F3045" s="1">
        <f t="shared" si="154"/>
        <v>27.100000000000009</v>
      </c>
    </row>
    <row r="3046" spans="1:6">
      <c r="A3046" s="27">
        <v>40847</v>
      </c>
      <c r="B3046">
        <v>39.700000000000003</v>
      </c>
      <c r="C3046">
        <v>16.3</v>
      </c>
      <c r="D3046" s="1">
        <f t="shared" si="155"/>
        <v>547.56000000000006</v>
      </c>
      <c r="E3046" s="2">
        <f t="shared" si="153"/>
        <v>18.324189829400712</v>
      </c>
      <c r="F3046" s="1">
        <f t="shared" si="154"/>
        <v>-23.400000000000002</v>
      </c>
    </row>
    <row r="3047" spans="1:6">
      <c r="A3047" s="27">
        <v>40848</v>
      </c>
      <c r="B3047">
        <v>65.599999999999994</v>
      </c>
      <c r="C3047">
        <v>35.799999999999997</v>
      </c>
      <c r="D3047" s="1">
        <f t="shared" si="155"/>
        <v>888.03999999999985</v>
      </c>
      <c r="E3047" s="2">
        <f t="shared" si="153"/>
        <v>231.62781301780734</v>
      </c>
      <c r="F3047" s="1">
        <f t="shared" si="154"/>
        <v>-29.799999999999997</v>
      </c>
    </row>
    <row r="3048" spans="1:6">
      <c r="A3048" s="27">
        <v>40849</v>
      </c>
      <c r="B3048">
        <v>82.7</v>
      </c>
      <c r="C3048">
        <v>66</v>
      </c>
      <c r="D3048" s="1">
        <f t="shared" si="155"/>
        <v>278.8900000000001</v>
      </c>
      <c r="E3048" s="2">
        <f t="shared" si="153"/>
        <v>2062.9149627762631</v>
      </c>
      <c r="F3048" s="1">
        <f t="shared" si="154"/>
        <v>-16.700000000000003</v>
      </c>
    </row>
    <row r="3049" spans="1:6">
      <c r="A3049" s="27">
        <v>40850</v>
      </c>
      <c r="B3049">
        <v>85.9</v>
      </c>
      <c r="C3049">
        <v>40</v>
      </c>
      <c r="D3049" s="1">
        <f t="shared" si="155"/>
        <v>2106.8100000000004</v>
      </c>
      <c r="E3049" s="2">
        <f t="shared" si="153"/>
        <v>377.11013185838732</v>
      </c>
      <c r="F3049" s="1">
        <f t="shared" si="154"/>
        <v>-45.900000000000006</v>
      </c>
    </row>
    <row r="3050" spans="1:6">
      <c r="A3050" s="27">
        <v>40851</v>
      </c>
      <c r="B3050">
        <v>61.8</v>
      </c>
      <c r="C3050">
        <v>8.9</v>
      </c>
      <c r="D3050" s="1">
        <f t="shared" si="155"/>
        <v>2798.41</v>
      </c>
      <c r="E3050" s="2">
        <f t="shared" si="153"/>
        <v>136.43819949123611</v>
      </c>
      <c r="F3050" s="1">
        <f t="shared" si="154"/>
        <v>-52.9</v>
      </c>
    </row>
    <row r="3051" spans="1:6">
      <c r="A3051" s="27">
        <v>40852</v>
      </c>
      <c r="B3051">
        <v>44.5</v>
      </c>
      <c r="C3051">
        <v>14.2</v>
      </c>
      <c r="D3051" s="1">
        <f t="shared" si="155"/>
        <v>918.09</v>
      </c>
      <c r="E3051" s="2">
        <f t="shared" si="153"/>
        <v>40.713030409110772</v>
      </c>
      <c r="F3051" s="1">
        <f t="shared" si="154"/>
        <v>-30.3</v>
      </c>
    </row>
    <row r="3052" spans="1:6">
      <c r="A3052" s="27">
        <v>40853</v>
      </c>
      <c r="B3052">
        <v>30.5</v>
      </c>
      <c r="C3052">
        <v>5.9</v>
      </c>
      <c r="D3052" s="1">
        <f t="shared" si="155"/>
        <v>605.16000000000008</v>
      </c>
      <c r="E3052" s="2">
        <f t="shared" si="153"/>
        <v>215.52225746225045</v>
      </c>
      <c r="F3052" s="1">
        <f t="shared" si="154"/>
        <v>-24.6</v>
      </c>
    </row>
    <row r="3053" spans="1:6">
      <c r="A3053" s="27">
        <v>40854</v>
      </c>
      <c r="B3053">
        <v>21.9</v>
      </c>
      <c r="C3053">
        <v>6.8</v>
      </c>
      <c r="D3053" s="1">
        <f t="shared" si="155"/>
        <v>228.00999999999993</v>
      </c>
      <c r="E3053" s="2">
        <f t="shared" si="153"/>
        <v>189.90704007094615</v>
      </c>
      <c r="F3053" s="1">
        <f t="shared" si="154"/>
        <v>-15.099999999999998</v>
      </c>
    </row>
    <row r="3054" spans="1:6">
      <c r="A3054" s="27">
        <v>40855</v>
      </c>
      <c r="B3054">
        <v>46.6</v>
      </c>
      <c r="C3054">
        <v>43</v>
      </c>
      <c r="D3054" s="1">
        <f t="shared" si="155"/>
        <v>12.96000000000001</v>
      </c>
      <c r="E3054" s="2">
        <f t="shared" si="153"/>
        <v>502.62607388737297</v>
      </c>
      <c r="F3054" s="1">
        <f t="shared" si="154"/>
        <v>-3.6000000000000014</v>
      </c>
    </row>
    <row r="3055" spans="1:6">
      <c r="A3055" s="27">
        <v>40856</v>
      </c>
      <c r="B3055">
        <v>40</v>
      </c>
      <c r="C3055">
        <v>10.3</v>
      </c>
      <c r="D3055" s="1">
        <f t="shared" si="155"/>
        <v>882.08999999999992</v>
      </c>
      <c r="E3055" s="2">
        <f t="shared" si="153"/>
        <v>105.6923057714294</v>
      </c>
      <c r="F3055" s="1">
        <f t="shared" si="154"/>
        <v>-29.7</v>
      </c>
    </row>
    <row r="3056" spans="1:6">
      <c r="A3056" s="27">
        <v>40857</v>
      </c>
      <c r="B3056">
        <v>19.899999999999999</v>
      </c>
      <c r="C3056">
        <v>8.5</v>
      </c>
      <c r="D3056" s="1">
        <f t="shared" si="155"/>
        <v>129.95999999999998</v>
      </c>
      <c r="E3056" s="2">
        <f t="shared" si="153"/>
        <v>145.94274055403804</v>
      </c>
      <c r="F3056" s="1">
        <f t="shared" si="154"/>
        <v>-11.399999999999999</v>
      </c>
    </row>
    <row r="3057" spans="1:6">
      <c r="A3057" s="27">
        <v>40858</v>
      </c>
      <c r="B3057">
        <v>8.9</v>
      </c>
      <c r="C3057">
        <v>2.9</v>
      </c>
      <c r="D3057" s="1">
        <f t="shared" si="155"/>
        <v>36</v>
      </c>
      <c r="E3057" s="2">
        <f t="shared" si="153"/>
        <v>312.60631543326485</v>
      </c>
      <c r="F3057" s="1">
        <f t="shared" si="154"/>
        <v>-6</v>
      </c>
    </row>
    <row r="3058" spans="1:6">
      <c r="A3058" s="27">
        <v>40859</v>
      </c>
      <c r="B3058">
        <v>5.5</v>
      </c>
      <c r="C3058">
        <v>13.5</v>
      </c>
      <c r="D3058" s="1">
        <f t="shared" si="155"/>
        <v>64</v>
      </c>
      <c r="E3058" s="2">
        <f t="shared" si="153"/>
        <v>50.135977269014113</v>
      </c>
      <c r="F3058" s="1">
        <f t="shared" si="154"/>
        <v>8</v>
      </c>
    </row>
    <row r="3059" spans="1:6">
      <c r="A3059" s="27">
        <v>40860</v>
      </c>
      <c r="B3059">
        <v>5.9</v>
      </c>
      <c r="C3059">
        <v>12.9</v>
      </c>
      <c r="D3059" s="1">
        <f t="shared" si="155"/>
        <v>49</v>
      </c>
      <c r="E3059" s="2">
        <f t="shared" si="153"/>
        <v>58.99278886321698</v>
      </c>
      <c r="F3059" s="1">
        <f t="shared" si="154"/>
        <v>7</v>
      </c>
    </row>
    <row r="3060" spans="1:6">
      <c r="A3060" s="27">
        <v>40861</v>
      </c>
      <c r="B3060">
        <v>35.5</v>
      </c>
      <c r="C3060">
        <v>14.4</v>
      </c>
      <c r="D3060" s="1">
        <f t="shared" si="155"/>
        <v>445.21000000000004</v>
      </c>
      <c r="E3060" s="2">
        <f t="shared" si="153"/>
        <v>38.2007598777098</v>
      </c>
      <c r="F3060" s="1">
        <f t="shared" si="154"/>
        <v>-21.1</v>
      </c>
    </row>
    <row r="3061" spans="1:6">
      <c r="A3061" s="27">
        <v>40862</v>
      </c>
      <c r="B3061">
        <v>77</v>
      </c>
      <c r="C3061">
        <v>23.3</v>
      </c>
      <c r="D3061" s="1">
        <f t="shared" si="155"/>
        <v>2883.6900000000005</v>
      </c>
      <c r="E3061" s="2">
        <f t="shared" si="153"/>
        <v>7.3947212303672352</v>
      </c>
      <c r="F3061" s="1">
        <f t="shared" si="154"/>
        <v>-53.7</v>
      </c>
    </row>
    <row r="3062" spans="1:6">
      <c r="A3062" s="27">
        <v>40863</v>
      </c>
      <c r="B3062">
        <v>73.400000000000006</v>
      </c>
      <c r="C3062">
        <v>15.3</v>
      </c>
      <c r="D3062" s="1">
        <f t="shared" si="155"/>
        <v>3375.610000000001</v>
      </c>
      <c r="E3062" s="2">
        <f t="shared" si="153"/>
        <v>27.885542486405495</v>
      </c>
      <c r="F3062" s="1">
        <f t="shared" si="154"/>
        <v>-58.100000000000009</v>
      </c>
    </row>
    <row r="3063" spans="1:6">
      <c r="A3063" s="27">
        <v>40864</v>
      </c>
      <c r="B3063">
        <v>62.6</v>
      </c>
      <c r="C3063">
        <v>7.8</v>
      </c>
      <c r="D3063" s="1">
        <f t="shared" si="155"/>
        <v>3003.0400000000004</v>
      </c>
      <c r="E3063" s="2">
        <f t="shared" si="153"/>
        <v>163.34568741394136</v>
      </c>
      <c r="F3063" s="1">
        <f t="shared" si="154"/>
        <v>-54.800000000000004</v>
      </c>
    </row>
    <row r="3064" spans="1:6">
      <c r="A3064" s="27">
        <v>40865</v>
      </c>
      <c r="B3064">
        <v>50.3</v>
      </c>
      <c r="C3064">
        <v>11.8</v>
      </c>
      <c r="D3064" s="1">
        <f t="shared" si="155"/>
        <v>1482.25</v>
      </c>
      <c r="E3064" s="2">
        <f t="shared" si="153"/>
        <v>77.100276785922233</v>
      </c>
      <c r="F3064" s="1">
        <f t="shared" si="154"/>
        <v>-38.5</v>
      </c>
    </row>
    <row r="3065" spans="1:6">
      <c r="A3065" s="27">
        <v>40866</v>
      </c>
      <c r="B3065">
        <v>76.900000000000006</v>
      </c>
      <c r="C3065">
        <v>42.7</v>
      </c>
      <c r="D3065" s="1">
        <f t="shared" si="155"/>
        <v>1169.6400000000001</v>
      </c>
      <c r="E3065" s="2">
        <f t="shared" si="153"/>
        <v>489.26447968447457</v>
      </c>
      <c r="F3065" s="1">
        <f t="shared" si="154"/>
        <v>-34.200000000000003</v>
      </c>
    </row>
    <row r="3066" spans="1:6">
      <c r="A3066" s="27">
        <v>40867</v>
      </c>
      <c r="B3066">
        <v>103</v>
      </c>
      <c r="C3066">
        <v>36</v>
      </c>
      <c r="D3066" s="1">
        <f t="shared" si="155"/>
        <v>4489</v>
      </c>
      <c r="E3066" s="2">
        <f t="shared" si="153"/>
        <v>237.75554248640648</v>
      </c>
      <c r="F3066" s="1">
        <f t="shared" si="154"/>
        <v>-67</v>
      </c>
    </row>
    <row r="3067" spans="1:6">
      <c r="A3067" s="27">
        <v>40868</v>
      </c>
      <c r="B3067">
        <v>112.4</v>
      </c>
      <c r="C3067">
        <v>63.4</v>
      </c>
      <c r="D3067" s="1">
        <f t="shared" si="155"/>
        <v>2401.0000000000009</v>
      </c>
      <c r="E3067" s="2">
        <f t="shared" si="153"/>
        <v>1833.4944796844752</v>
      </c>
      <c r="F3067" s="1">
        <f t="shared" si="154"/>
        <v>-49.000000000000007</v>
      </c>
    </row>
    <row r="3068" spans="1:6">
      <c r="A3068" s="27">
        <v>40869</v>
      </c>
      <c r="B3068">
        <v>87</v>
      </c>
      <c r="C3068">
        <v>35.299999999999997</v>
      </c>
      <c r="D3068" s="1">
        <f t="shared" si="155"/>
        <v>2672.8900000000003</v>
      </c>
      <c r="E3068" s="2">
        <f t="shared" si="153"/>
        <v>216.65848934630975</v>
      </c>
      <c r="F3068" s="1">
        <f t="shared" si="154"/>
        <v>-51.7</v>
      </c>
    </row>
    <row r="3069" spans="1:6">
      <c r="A3069" s="27">
        <v>40870</v>
      </c>
      <c r="B3069">
        <v>103.9</v>
      </c>
      <c r="C3069">
        <v>19.8</v>
      </c>
      <c r="D3069" s="1">
        <f t="shared" si="155"/>
        <v>7072.8100000000013</v>
      </c>
      <c r="E3069" s="2">
        <f t="shared" si="153"/>
        <v>0.60945552988397345</v>
      </c>
      <c r="F3069" s="1">
        <f t="shared" si="154"/>
        <v>-84.100000000000009</v>
      </c>
    </row>
    <row r="3070" spans="1:6">
      <c r="A3070" s="27">
        <v>40871</v>
      </c>
      <c r="B3070">
        <v>59.6</v>
      </c>
      <c r="C3070">
        <v>8</v>
      </c>
      <c r="D3070" s="1">
        <f t="shared" si="155"/>
        <v>2662.56</v>
      </c>
      <c r="E3070" s="2">
        <f t="shared" si="153"/>
        <v>158.27341688254043</v>
      </c>
      <c r="F3070" s="1">
        <f t="shared" si="154"/>
        <v>-51.6</v>
      </c>
    </row>
    <row r="3071" spans="1:6">
      <c r="A3071" s="27">
        <v>40872</v>
      </c>
      <c r="B3071">
        <v>59.4</v>
      </c>
      <c r="C3071">
        <v>5.2</v>
      </c>
      <c r="D3071" s="1">
        <f t="shared" si="155"/>
        <v>2937.6399999999994</v>
      </c>
      <c r="E3071" s="2">
        <f t="shared" si="153"/>
        <v>236.56520432215385</v>
      </c>
      <c r="F3071" s="1">
        <f t="shared" si="154"/>
        <v>-54.199999999999996</v>
      </c>
    </row>
    <row r="3072" spans="1:6">
      <c r="A3072" s="27">
        <v>40873</v>
      </c>
      <c r="B3072">
        <v>54.8</v>
      </c>
      <c r="C3072">
        <v>8.6</v>
      </c>
      <c r="D3072" s="1">
        <f t="shared" si="155"/>
        <v>2134.4399999999996</v>
      </c>
      <c r="E3072" s="2">
        <f t="shared" si="153"/>
        <v>143.53660528833757</v>
      </c>
      <c r="F3072" s="1">
        <f t="shared" si="154"/>
        <v>-46.199999999999996</v>
      </c>
    </row>
    <row r="3073" spans="1:6">
      <c r="A3073" s="27">
        <v>40874</v>
      </c>
      <c r="B3073">
        <v>19.5</v>
      </c>
      <c r="C3073">
        <v>28</v>
      </c>
      <c r="D3073" s="1">
        <f t="shared" si="155"/>
        <v>72.25</v>
      </c>
      <c r="E3073" s="2">
        <f t="shared" si="153"/>
        <v>55.046363742444747</v>
      </c>
      <c r="F3073" s="1">
        <f t="shared" si="154"/>
        <v>8.5</v>
      </c>
    </row>
    <row r="3074" spans="1:6">
      <c r="A3074" s="27">
        <v>40875</v>
      </c>
      <c r="B3074">
        <v>23.5</v>
      </c>
      <c r="C3074">
        <v>13.9</v>
      </c>
      <c r="D3074" s="1">
        <f t="shared" si="155"/>
        <v>92.16</v>
      </c>
      <c r="E3074" s="2">
        <f t="shared" si="153"/>
        <v>44.631436206212193</v>
      </c>
      <c r="F3074" s="1">
        <f t="shared" si="154"/>
        <v>-9.6</v>
      </c>
    </row>
    <row r="3075" spans="1:6">
      <c r="A3075" s="27">
        <v>40876</v>
      </c>
      <c r="B3075">
        <v>15.1</v>
      </c>
      <c r="C3075">
        <v>8.9</v>
      </c>
      <c r="D3075" s="1">
        <f t="shared" si="155"/>
        <v>38.439999999999991</v>
      </c>
      <c r="E3075" s="2">
        <f t="shared" ref="E3075:E3138" si="156">(C3075-AVERAGE($C$2:$C$6211))^2</f>
        <v>136.43819949123611</v>
      </c>
      <c r="F3075" s="1">
        <f t="shared" ref="F3075:F3138" si="157">C3075-B3075</f>
        <v>-6.1999999999999993</v>
      </c>
    </row>
    <row r="3076" spans="1:6">
      <c r="A3076" s="27">
        <v>40877</v>
      </c>
      <c r="B3076">
        <v>74.099999999999994</v>
      </c>
      <c r="C3076">
        <v>38.9</v>
      </c>
      <c r="D3076" s="1">
        <f t="shared" si="155"/>
        <v>1239.0399999999997</v>
      </c>
      <c r="E3076" s="2">
        <f t="shared" si="156"/>
        <v>335.59761978109253</v>
      </c>
      <c r="F3076" s="1">
        <f t="shared" si="157"/>
        <v>-35.199999999999996</v>
      </c>
    </row>
    <row r="3077" spans="1:6">
      <c r="A3077" s="27">
        <v>40878</v>
      </c>
      <c r="B3077">
        <v>89.2</v>
      </c>
      <c r="C3077">
        <v>9.5</v>
      </c>
      <c r="D3077" s="1">
        <f t="shared" ref="D3077:D3140" si="158">(B3077-C3077)^2</f>
        <v>6352.09</v>
      </c>
      <c r="E3077" s="2">
        <f t="shared" si="156"/>
        <v>122.78138789703326</v>
      </c>
      <c r="F3077" s="1">
        <f t="shared" si="157"/>
        <v>-79.7</v>
      </c>
    </row>
    <row r="3078" spans="1:6">
      <c r="A3078" s="27">
        <v>40879</v>
      </c>
      <c r="B3078">
        <v>84.5</v>
      </c>
      <c r="C3078">
        <v>4.0999999999999996</v>
      </c>
      <c r="D3078" s="1">
        <f t="shared" si="158"/>
        <v>6464.1600000000008</v>
      </c>
      <c r="E3078" s="2">
        <f t="shared" si="156"/>
        <v>271.61269224485903</v>
      </c>
      <c r="F3078" s="1">
        <f t="shared" si="157"/>
        <v>-80.400000000000006</v>
      </c>
    </row>
    <row r="3079" spans="1:6">
      <c r="A3079" s="27">
        <v>40880</v>
      </c>
      <c r="B3079">
        <v>31.8</v>
      </c>
      <c r="C3079">
        <v>9.6999999999999993</v>
      </c>
      <c r="D3079" s="1">
        <f t="shared" si="158"/>
        <v>488.41000000000008</v>
      </c>
      <c r="E3079" s="2">
        <f t="shared" si="156"/>
        <v>118.3891173656323</v>
      </c>
      <c r="F3079" s="1">
        <f t="shared" si="157"/>
        <v>-22.1</v>
      </c>
    </row>
    <row r="3080" spans="1:6">
      <c r="A3080" s="27">
        <v>40881</v>
      </c>
      <c r="B3080">
        <v>19.8</v>
      </c>
      <c r="C3080">
        <v>13.7</v>
      </c>
      <c r="D3080" s="1">
        <f t="shared" si="158"/>
        <v>37.210000000000015</v>
      </c>
      <c r="E3080" s="2">
        <f t="shared" si="156"/>
        <v>47.343706737613168</v>
      </c>
      <c r="F3080" s="1">
        <f t="shared" si="157"/>
        <v>-6.1000000000000014</v>
      </c>
    </row>
    <row r="3081" spans="1:6">
      <c r="A3081" s="27">
        <v>40882</v>
      </c>
      <c r="B3081">
        <v>20.8</v>
      </c>
      <c r="C3081">
        <v>10.6</v>
      </c>
      <c r="D3081" s="1">
        <f t="shared" si="158"/>
        <v>104.04000000000002</v>
      </c>
      <c r="E3081" s="2">
        <f t="shared" si="156"/>
        <v>99.613899974327992</v>
      </c>
      <c r="F3081" s="1">
        <f t="shared" si="157"/>
        <v>-10.200000000000001</v>
      </c>
    </row>
    <row r="3082" spans="1:6">
      <c r="A3082" s="27">
        <v>40883</v>
      </c>
      <c r="B3082">
        <v>19.8</v>
      </c>
      <c r="C3082">
        <v>13.8</v>
      </c>
      <c r="D3082" s="1">
        <f t="shared" si="158"/>
        <v>36</v>
      </c>
      <c r="E3082" s="2">
        <f t="shared" si="156"/>
        <v>45.977571471912668</v>
      </c>
      <c r="F3082" s="1">
        <f t="shared" si="157"/>
        <v>-6</v>
      </c>
    </row>
    <row r="3083" spans="1:6">
      <c r="A3083" s="27">
        <v>40884</v>
      </c>
      <c r="B3083">
        <v>42</v>
      </c>
      <c r="C3083">
        <v>18.7</v>
      </c>
      <c r="D3083" s="1">
        <f t="shared" si="158"/>
        <v>542.89</v>
      </c>
      <c r="E3083" s="2">
        <f t="shared" si="156"/>
        <v>3.5369434525892394</v>
      </c>
      <c r="F3083" s="1">
        <f t="shared" si="157"/>
        <v>-23.3</v>
      </c>
    </row>
    <row r="3084" spans="1:6">
      <c r="A3084" s="27">
        <v>40885</v>
      </c>
      <c r="B3084">
        <v>20.6</v>
      </c>
      <c r="C3084">
        <v>7.7</v>
      </c>
      <c r="D3084" s="1">
        <f t="shared" si="158"/>
        <v>166.41000000000005</v>
      </c>
      <c r="E3084" s="2">
        <f t="shared" si="156"/>
        <v>165.91182267964189</v>
      </c>
      <c r="F3084" s="1">
        <f t="shared" si="157"/>
        <v>-12.900000000000002</v>
      </c>
    </row>
    <row r="3085" spans="1:6">
      <c r="A3085" s="27">
        <v>40886</v>
      </c>
      <c r="B3085">
        <v>14.2</v>
      </c>
      <c r="C3085">
        <v>5.4</v>
      </c>
      <c r="D3085" s="1">
        <f t="shared" si="158"/>
        <v>77.439999999999984</v>
      </c>
      <c r="E3085" s="2">
        <f t="shared" si="156"/>
        <v>230.45293379075284</v>
      </c>
      <c r="F3085" s="1">
        <f t="shared" si="157"/>
        <v>-8.7999999999999989</v>
      </c>
    </row>
    <row r="3086" spans="1:6">
      <c r="A3086" s="27">
        <v>40887</v>
      </c>
      <c r="B3086">
        <v>8.6</v>
      </c>
      <c r="C3086">
        <v>8.9</v>
      </c>
      <c r="D3086" s="1">
        <f t="shared" si="158"/>
        <v>9.0000000000000427E-2</v>
      </c>
      <c r="E3086" s="2">
        <f t="shared" si="156"/>
        <v>136.43819949123611</v>
      </c>
      <c r="F3086" s="1">
        <f t="shared" si="157"/>
        <v>0.30000000000000071</v>
      </c>
    </row>
    <row r="3087" spans="1:6">
      <c r="A3087" s="27">
        <v>40888</v>
      </c>
      <c r="B3087">
        <v>24.2</v>
      </c>
      <c r="C3087">
        <v>21.6</v>
      </c>
      <c r="D3087" s="1">
        <f t="shared" si="158"/>
        <v>6.7599999999999891</v>
      </c>
      <c r="E3087" s="2">
        <f t="shared" si="156"/>
        <v>1.0390207472753665</v>
      </c>
      <c r="F3087" s="1">
        <f t="shared" si="157"/>
        <v>-2.5999999999999979</v>
      </c>
    </row>
    <row r="3088" spans="1:6">
      <c r="A3088" s="27">
        <v>40889</v>
      </c>
      <c r="B3088">
        <v>39.700000000000003</v>
      </c>
      <c r="C3088">
        <v>4.5</v>
      </c>
      <c r="D3088" s="1">
        <f t="shared" si="158"/>
        <v>1239.0400000000002</v>
      </c>
      <c r="E3088" s="2">
        <f t="shared" si="156"/>
        <v>258.58815118205717</v>
      </c>
      <c r="F3088" s="1">
        <f t="shared" si="157"/>
        <v>-35.200000000000003</v>
      </c>
    </row>
    <row r="3089" spans="1:6">
      <c r="A3089" s="27">
        <v>40890</v>
      </c>
      <c r="B3089">
        <v>23</v>
      </c>
      <c r="C3089">
        <v>2.9</v>
      </c>
      <c r="D3089" s="1">
        <f t="shared" si="158"/>
        <v>404.01000000000005</v>
      </c>
      <c r="E3089" s="2">
        <f t="shared" si="156"/>
        <v>312.60631543326485</v>
      </c>
      <c r="F3089" s="1">
        <f t="shared" si="157"/>
        <v>-20.100000000000001</v>
      </c>
    </row>
    <row r="3090" spans="1:6">
      <c r="A3090" s="27">
        <v>40891</v>
      </c>
      <c r="B3090">
        <v>22.6</v>
      </c>
      <c r="C3090">
        <v>13.6</v>
      </c>
      <c r="D3090" s="1">
        <f t="shared" si="158"/>
        <v>81.000000000000028</v>
      </c>
      <c r="E3090" s="2">
        <f t="shared" si="156"/>
        <v>48.729842003313642</v>
      </c>
      <c r="F3090" s="1">
        <f t="shared" si="157"/>
        <v>-9.0000000000000018</v>
      </c>
    </row>
    <row r="3091" spans="1:6">
      <c r="A3091" s="27">
        <v>40892</v>
      </c>
      <c r="B3091">
        <v>33.5</v>
      </c>
      <c r="C3091">
        <v>10.9</v>
      </c>
      <c r="D3091" s="1">
        <f t="shared" si="158"/>
        <v>510.76000000000005</v>
      </c>
      <c r="E3091" s="2">
        <f t="shared" si="156"/>
        <v>93.715494177226546</v>
      </c>
      <c r="F3091" s="1">
        <f t="shared" si="157"/>
        <v>-22.6</v>
      </c>
    </row>
    <row r="3092" spans="1:6">
      <c r="A3092" s="27">
        <v>40893</v>
      </c>
      <c r="B3092">
        <v>46.4</v>
      </c>
      <c r="C3092">
        <v>5.4</v>
      </c>
      <c r="D3092" s="1">
        <f t="shared" si="158"/>
        <v>1681</v>
      </c>
      <c r="E3092" s="2">
        <f t="shared" si="156"/>
        <v>230.45293379075284</v>
      </c>
      <c r="F3092" s="1">
        <f t="shared" si="157"/>
        <v>-41</v>
      </c>
    </row>
    <row r="3093" spans="1:6">
      <c r="A3093" s="27">
        <v>40894</v>
      </c>
      <c r="B3093">
        <v>30.1</v>
      </c>
      <c r="C3093">
        <v>4.7</v>
      </c>
      <c r="D3093" s="1">
        <f t="shared" si="158"/>
        <v>645.16000000000008</v>
      </c>
      <c r="E3093" s="2">
        <f t="shared" si="156"/>
        <v>252.19588065065622</v>
      </c>
      <c r="F3093" s="1">
        <f t="shared" si="157"/>
        <v>-25.400000000000002</v>
      </c>
    </row>
    <row r="3094" spans="1:6">
      <c r="A3094" s="27">
        <v>40895</v>
      </c>
      <c r="B3094">
        <v>9.8000000000000007</v>
      </c>
      <c r="C3094">
        <v>4.3</v>
      </c>
      <c r="D3094" s="1">
        <f t="shared" si="158"/>
        <v>30.250000000000011</v>
      </c>
      <c r="E3094" s="2">
        <f t="shared" si="156"/>
        <v>265.06042171345808</v>
      </c>
      <c r="F3094" s="1">
        <f t="shared" si="157"/>
        <v>-5.5000000000000009</v>
      </c>
    </row>
    <row r="3095" spans="1:6">
      <c r="A3095" s="27">
        <v>40896</v>
      </c>
      <c r="B3095">
        <v>5.9</v>
      </c>
      <c r="C3095">
        <v>3.4</v>
      </c>
      <c r="D3095" s="1">
        <f t="shared" si="158"/>
        <v>6.2500000000000018</v>
      </c>
      <c r="E3095" s="2">
        <f t="shared" si="156"/>
        <v>295.17563910476247</v>
      </c>
      <c r="F3095" s="1">
        <f t="shared" si="157"/>
        <v>-2.5000000000000004</v>
      </c>
    </row>
    <row r="3096" spans="1:6">
      <c r="A3096" s="27">
        <v>40897</v>
      </c>
      <c r="B3096">
        <v>3</v>
      </c>
      <c r="C3096">
        <v>7.3</v>
      </c>
      <c r="D3096" s="1">
        <f t="shared" si="158"/>
        <v>18.489999999999998</v>
      </c>
      <c r="E3096" s="2">
        <f t="shared" si="156"/>
        <v>176.37636374244374</v>
      </c>
      <c r="F3096" s="1">
        <f t="shared" si="157"/>
        <v>4.3</v>
      </c>
    </row>
    <row r="3097" spans="1:6">
      <c r="A3097" s="27">
        <v>40898</v>
      </c>
      <c r="B3097">
        <v>9.6</v>
      </c>
      <c r="C3097">
        <v>14.6</v>
      </c>
      <c r="D3097" s="1">
        <f t="shared" si="158"/>
        <v>25</v>
      </c>
      <c r="E3097" s="2">
        <f t="shared" si="156"/>
        <v>35.768489346308854</v>
      </c>
      <c r="F3097" s="1">
        <f t="shared" si="157"/>
        <v>5</v>
      </c>
    </row>
    <row r="3098" spans="1:6">
      <c r="A3098" s="27">
        <v>40899</v>
      </c>
      <c r="B3098">
        <v>36.1</v>
      </c>
      <c r="C3098">
        <v>7</v>
      </c>
      <c r="D3098" s="1">
        <f t="shared" si="158"/>
        <v>846.81000000000006</v>
      </c>
      <c r="E3098" s="2">
        <f t="shared" si="156"/>
        <v>184.43476953954521</v>
      </c>
      <c r="F3098" s="1">
        <f t="shared" si="157"/>
        <v>-29.1</v>
      </c>
    </row>
    <row r="3099" spans="1:6">
      <c r="A3099" s="27">
        <v>40900</v>
      </c>
      <c r="B3099">
        <v>66.099999999999994</v>
      </c>
      <c r="C3099">
        <v>2.1</v>
      </c>
      <c r="D3099" s="1">
        <f t="shared" si="158"/>
        <v>4095.9999999999991</v>
      </c>
      <c r="E3099" s="2">
        <f t="shared" si="156"/>
        <v>341.53539755886862</v>
      </c>
      <c r="F3099" s="1">
        <f t="shared" si="157"/>
        <v>-63.999999999999993</v>
      </c>
    </row>
    <row r="3100" spans="1:6">
      <c r="A3100" s="27">
        <v>40901</v>
      </c>
      <c r="B3100">
        <v>63.4</v>
      </c>
      <c r="C3100">
        <v>12.6</v>
      </c>
      <c r="D3100" s="1">
        <f t="shared" si="158"/>
        <v>2580.64</v>
      </c>
      <c r="E3100" s="2">
        <f t="shared" si="156"/>
        <v>63.691194660318423</v>
      </c>
      <c r="F3100" s="1">
        <f t="shared" si="157"/>
        <v>-50.8</v>
      </c>
    </row>
    <row r="3101" spans="1:6">
      <c r="A3101" s="27">
        <v>40902</v>
      </c>
      <c r="B3101">
        <v>60.1</v>
      </c>
      <c r="C3101">
        <v>18.399999999999999</v>
      </c>
      <c r="D3101" s="1">
        <f t="shared" si="158"/>
        <v>1738.8900000000003</v>
      </c>
      <c r="E3101" s="2">
        <f t="shared" si="156"/>
        <v>4.7553492496906777</v>
      </c>
      <c r="F3101" s="1">
        <f t="shared" si="157"/>
        <v>-41.7</v>
      </c>
    </row>
    <row r="3102" spans="1:6">
      <c r="A3102" s="27">
        <v>40903</v>
      </c>
      <c r="B3102">
        <v>48.8</v>
      </c>
      <c r="C3102">
        <v>5.9</v>
      </c>
      <c r="D3102" s="1">
        <f t="shared" si="158"/>
        <v>1840.4099999999999</v>
      </c>
      <c r="E3102" s="2">
        <f t="shared" si="156"/>
        <v>215.52225746225045</v>
      </c>
      <c r="F3102" s="1">
        <f t="shared" si="157"/>
        <v>-42.9</v>
      </c>
    </row>
    <row r="3103" spans="1:6">
      <c r="A3103" s="27">
        <v>40904</v>
      </c>
      <c r="B3103">
        <v>71.7</v>
      </c>
      <c r="C3103">
        <v>14.9</v>
      </c>
      <c r="D3103" s="1">
        <f t="shared" si="158"/>
        <v>3226.2400000000007</v>
      </c>
      <c r="E3103" s="2">
        <f t="shared" si="156"/>
        <v>32.270083549207413</v>
      </c>
      <c r="F3103" s="1">
        <f t="shared" si="157"/>
        <v>-56.800000000000004</v>
      </c>
    </row>
    <row r="3104" spans="1:6">
      <c r="A3104" s="27">
        <v>40905</v>
      </c>
      <c r="B3104">
        <v>96.1</v>
      </c>
      <c r="C3104">
        <v>37.700000000000003</v>
      </c>
      <c r="D3104" s="1">
        <f t="shared" si="158"/>
        <v>3410.559999999999</v>
      </c>
      <c r="E3104" s="2">
        <f t="shared" si="156"/>
        <v>293.07124296949843</v>
      </c>
      <c r="F3104" s="1">
        <f t="shared" si="157"/>
        <v>-58.399999999999991</v>
      </c>
    </row>
    <row r="3105" spans="1:6">
      <c r="A3105" s="27">
        <v>40906</v>
      </c>
      <c r="B3105">
        <v>90.6</v>
      </c>
      <c r="C3105">
        <v>3.3</v>
      </c>
      <c r="D3105" s="1">
        <f t="shared" si="158"/>
        <v>7621.2899999999991</v>
      </c>
      <c r="E3105" s="2">
        <f t="shared" si="156"/>
        <v>298.6217743704629</v>
      </c>
      <c r="F3105" s="1">
        <f t="shared" si="157"/>
        <v>-87.3</v>
      </c>
    </row>
    <row r="3106" spans="1:6">
      <c r="A3106" s="27">
        <v>40907</v>
      </c>
      <c r="B3106">
        <v>40</v>
      </c>
      <c r="C3106">
        <v>3.1</v>
      </c>
      <c r="D3106" s="1">
        <f t="shared" si="158"/>
        <v>1361.61</v>
      </c>
      <c r="E3106" s="2">
        <f t="shared" si="156"/>
        <v>305.57404490186383</v>
      </c>
      <c r="F3106" s="1">
        <f t="shared" si="157"/>
        <v>-36.9</v>
      </c>
    </row>
    <row r="3107" spans="1:6">
      <c r="A3107" s="27">
        <v>40908</v>
      </c>
      <c r="B3107">
        <v>13.8</v>
      </c>
      <c r="C3107">
        <v>2.7</v>
      </c>
      <c r="D3107" s="1">
        <f t="shared" si="158"/>
        <v>123.21000000000004</v>
      </c>
      <c r="E3107" s="2">
        <f t="shared" si="156"/>
        <v>319.71858596466581</v>
      </c>
      <c r="F3107" s="1">
        <f t="shared" si="157"/>
        <v>-11.100000000000001</v>
      </c>
    </row>
    <row r="3108" spans="1:6">
      <c r="A3108" s="27">
        <v>40909</v>
      </c>
      <c r="B3108">
        <v>14.5</v>
      </c>
      <c r="C3108">
        <v>8.6999999999999993</v>
      </c>
      <c r="D3108" s="1">
        <f t="shared" si="158"/>
        <v>33.640000000000008</v>
      </c>
      <c r="E3108" s="2">
        <f t="shared" si="156"/>
        <v>141.15047002263708</v>
      </c>
      <c r="F3108" s="1">
        <f t="shared" si="157"/>
        <v>-5.8000000000000007</v>
      </c>
    </row>
    <row r="3109" spans="1:6">
      <c r="A3109" s="27">
        <v>40910</v>
      </c>
      <c r="B3109">
        <v>7</v>
      </c>
      <c r="C3109">
        <v>3.7</v>
      </c>
      <c r="D3109" s="1">
        <f t="shared" si="158"/>
        <v>10.889999999999999</v>
      </c>
      <c r="E3109" s="2">
        <f t="shared" si="156"/>
        <v>284.957233307661</v>
      </c>
      <c r="F3109" s="1">
        <f t="shared" si="157"/>
        <v>-3.3</v>
      </c>
    </row>
    <row r="3110" spans="1:6">
      <c r="A3110" s="27">
        <v>40911</v>
      </c>
      <c r="B3110">
        <v>5.9</v>
      </c>
      <c r="C3110">
        <v>8.4</v>
      </c>
      <c r="D3110" s="1">
        <f t="shared" si="158"/>
        <v>6.25</v>
      </c>
      <c r="E3110" s="2">
        <f t="shared" si="156"/>
        <v>148.36887581973849</v>
      </c>
      <c r="F3110" s="1">
        <f t="shared" si="157"/>
        <v>2.5</v>
      </c>
    </row>
    <row r="3111" spans="1:6">
      <c r="A3111" s="27">
        <v>40912</v>
      </c>
      <c r="B3111">
        <v>3.5</v>
      </c>
      <c r="C3111">
        <v>8.4</v>
      </c>
      <c r="D3111" s="1">
        <f t="shared" si="158"/>
        <v>24.010000000000005</v>
      </c>
      <c r="E3111" s="2">
        <f t="shared" si="156"/>
        <v>148.36887581973849</v>
      </c>
      <c r="F3111" s="1">
        <f t="shared" si="157"/>
        <v>4.9000000000000004</v>
      </c>
    </row>
    <row r="3112" spans="1:6">
      <c r="A3112" s="27">
        <v>40913</v>
      </c>
      <c r="B3112">
        <v>3.4</v>
      </c>
      <c r="C3112">
        <v>6.2</v>
      </c>
      <c r="D3112" s="1">
        <f t="shared" si="158"/>
        <v>7.8400000000000016</v>
      </c>
      <c r="E3112" s="2">
        <f t="shared" si="156"/>
        <v>206.80385166514907</v>
      </c>
      <c r="F3112" s="1">
        <f t="shared" si="157"/>
        <v>2.8000000000000003</v>
      </c>
    </row>
    <row r="3113" spans="1:6">
      <c r="A3113" s="27">
        <v>40914</v>
      </c>
      <c r="B3113">
        <v>7.8</v>
      </c>
      <c r="C3113">
        <v>7.3</v>
      </c>
      <c r="D3113" s="1">
        <f t="shared" si="158"/>
        <v>0.25</v>
      </c>
      <c r="E3113" s="2">
        <f t="shared" si="156"/>
        <v>176.37636374244374</v>
      </c>
      <c r="F3113" s="1">
        <f t="shared" si="157"/>
        <v>-0.5</v>
      </c>
    </row>
    <row r="3114" spans="1:6">
      <c r="A3114" s="27">
        <v>40915</v>
      </c>
      <c r="B3114">
        <v>13.5</v>
      </c>
      <c r="C3114">
        <v>6.5</v>
      </c>
      <c r="D3114" s="1">
        <f t="shared" si="158"/>
        <v>49</v>
      </c>
      <c r="E3114" s="2">
        <f t="shared" si="156"/>
        <v>198.26544586804761</v>
      </c>
      <c r="F3114" s="1">
        <f t="shared" si="157"/>
        <v>-7</v>
      </c>
    </row>
    <row r="3115" spans="1:6">
      <c r="A3115" s="27">
        <v>40916</v>
      </c>
      <c r="B3115">
        <v>3.4</v>
      </c>
      <c r="C3115">
        <v>30</v>
      </c>
      <c r="D3115" s="1">
        <f t="shared" si="158"/>
        <v>707.56000000000006</v>
      </c>
      <c r="E3115" s="2">
        <f t="shared" si="156"/>
        <v>88.723658428435186</v>
      </c>
      <c r="F3115" s="1">
        <f t="shared" si="157"/>
        <v>26.6</v>
      </c>
    </row>
    <row r="3116" spans="1:6">
      <c r="A3116" s="27">
        <v>40917</v>
      </c>
      <c r="B3116">
        <v>3.5</v>
      </c>
      <c r="C3116">
        <v>17.600000000000001</v>
      </c>
      <c r="D3116" s="1">
        <f t="shared" si="158"/>
        <v>198.81000000000003</v>
      </c>
      <c r="E3116" s="2">
        <f t="shared" si="156"/>
        <v>8.8844313752944899</v>
      </c>
      <c r="F3116" s="1">
        <f t="shared" si="157"/>
        <v>14.100000000000001</v>
      </c>
    </row>
    <row r="3117" spans="1:6">
      <c r="A3117" s="27">
        <v>40918</v>
      </c>
      <c r="B3117">
        <v>1.3</v>
      </c>
      <c r="C3117">
        <v>4.3</v>
      </c>
      <c r="D3117" s="1">
        <f t="shared" si="158"/>
        <v>9</v>
      </c>
      <c r="E3117" s="2">
        <f t="shared" si="156"/>
        <v>265.06042171345808</v>
      </c>
      <c r="F3117" s="1">
        <f t="shared" si="157"/>
        <v>3</v>
      </c>
    </row>
    <row r="3118" spans="1:6">
      <c r="A3118" s="27">
        <v>40919</v>
      </c>
      <c r="B3118">
        <v>0.6</v>
      </c>
      <c r="C3118">
        <v>5.3</v>
      </c>
      <c r="D3118" s="1">
        <f t="shared" si="158"/>
        <v>22.090000000000003</v>
      </c>
      <c r="E3118" s="2">
        <f t="shared" si="156"/>
        <v>233.49906905645332</v>
      </c>
      <c r="F3118" s="1">
        <f t="shared" si="157"/>
        <v>4.7</v>
      </c>
    </row>
    <row r="3119" spans="1:6">
      <c r="A3119" s="27">
        <v>40920</v>
      </c>
      <c r="B3119">
        <v>1</v>
      </c>
      <c r="C3119">
        <v>15.7</v>
      </c>
      <c r="D3119" s="1">
        <f t="shared" si="158"/>
        <v>216.08999999999997</v>
      </c>
      <c r="E3119" s="2">
        <f t="shared" si="156"/>
        <v>23.821001423603594</v>
      </c>
      <c r="F3119" s="1">
        <f t="shared" si="157"/>
        <v>14.7</v>
      </c>
    </row>
    <row r="3120" spans="1:6">
      <c r="A3120" s="27">
        <v>40921</v>
      </c>
      <c r="B3120">
        <v>0.4</v>
      </c>
      <c r="C3120">
        <v>5.0999999999999996</v>
      </c>
      <c r="D3120" s="1">
        <f t="shared" si="158"/>
        <v>22.089999999999993</v>
      </c>
      <c r="E3120" s="2">
        <f t="shared" si="156"/>
        <v>239.6513395878543</v>
      </c>
      <c r="F3120" s="1">
        <f t="shared" si="157"/>
        <v>4.6999999999999993</v>
      </c>
    </row>
    <row r="3121" spans="1:6">
      <c r="A3121" s="27">
        <v>40922</v>
      </c>
      <c r="B3121">
        <v>0.6</v>
      </c>
      <c r="C3121">
        <v>15.1</v>
      </c>
      <c r="D3121" s="1">
        <f t="shared" si="158"/>
        <v>210.25</v>
      </c>
      <c r="E3121" s="2">
        <f t="shared" si="156"/>
        <v>30.037813017806464</v>
      </c>
      <c r="F3121" s="1">
        <f t="shared" si="157"/>
        <v>14.5</v>
      </c>
    </row>
    <row r="3122" spans="1:6">
      <c r="A3122" s="27">
        <v>40923</v>
      </c>
      <c r="B3122">
        <v>0.3</v>
      </c>
      <c r="C3122">
        <v>6.1</v>
      </c>
      <c r="D3122" s="1">
        <f t="shared" si="158"/>
        <v>33.64</v>
      </c>
      <c r="E3122" s="2">
        <f t="shared" si="156"/>
        <v>209.68998693084953</v>
      </c>
      <c r="F3122" s="1">
        <f t="shared" si="157"/>
        <v>5.8</v>
      </c>
    </row>
    <row r="3123" spans="1:6">
      <c r="A3123" s="27">
        <v>40924</v>
      </c>
      <c r="B3123">
        <v>0.6</v>
      </c>
      <c r="C3123">
        <v>0</v>
      </c>
      <c r="D3123" s="1">
        <f t="shared" si="158"/>
        <v>0.36</v>
      </c>
      <c r="E3123" s="2">
        <f t="shared" si="156"/>
        <v>423.56423813857867</v>
      </c>
      <c r="F3123" s="1">
        <f t="shared" si="157"/>
        <v>-0.6</v>
      </c>
    </row>
    <row r="3124" spans="1:6">
      <c r="A3124" s="27">
        <v>40925</v>
      </c>
      <c r="B3124">
        <v>0.3</v>
      </c>
      <c r="C3124">
        <v>20.100000000000001</v>
      </c>
      <c r="D3124" s="1">
        <f t="shared" si="158"/>
        <v>392.04</v>
      </c>
      <c r="E3124" s="2">
        <f t="shared" si="156"/>
        <v>0.23104973278253804</v>
      </c>
      <c r="F3124" s="1">
        <f t="shared" si="157"/>
        <v>19.8</v>
      </c>
    </row>
    <row r="3125" spans="1:6">
      <c r="A3125" s="27">
        <v>40926</v>
      </c>
      <c r="B3125">
        <v>2.6</v>
      </c>
      <c r="C3125">
        <v>11.2</v>
      </c>
      <c r="D3125" s="1">
        <f t="shared" si="158"/>
        <v>73.959999999999994</v>
      </c>
      <c r="E3125" s="2">
        <f t="shared" si="156"/>
        <v>87.997088380125135</v>
      </c>
      <c r="F3125" s="1">
        <f t="shared" si="157"/>
        <v>8.6</v>
      </c>
    </row>
    <row r="3126" spans="1:6">
      <c r="A3126" s="27">
        <v>40927</v>
      </c>
      <c r="B3126">
        <v>4.3</v>
      </c>
      <c r="C3126">
        <v>21</v>
      </c>
      <c r="D3126" s="1">
        <f t="shared" si="158"/>
        <v>278.89</v>
      </c>
      <c r="E3126" s="2">
        <f t="shared" si="156"/>
        <v>0.17583234147823393</v>
      </c>
      <c r="F3126" s="1">
        <f t="shared" si="157"/>
        <v>16.7</v>
      </c>
    </row>
    <row r="3127" spans="1:6">
      <c r="A3127" s="27">
        <v>40928</v>
      </c>
      <c r="B3127">
        <v>1.4</v>
      </c>
      <c r="C3127">
        <v>1</v>
      </c>
      <c r="D3127" s="1">
        <f t="shared" si="158"/>
        <v>0.15999999999999992</v>
      </c>
      <c r="E3127" s="2">
        <f t="shared" si="156"/>
        <v>383.40288548157389</v>
      </c>
      <c r="F3127" s="1">
        <f t="shared" si="157"/>
        <v>-0.39999999999999991</v>
      </c>
    </row>
    <row r="3128" spans="1:6">
      <c r="A3128" s="27">
        <v>40929</v>
      </c>
      <c r="B3128">
        <v>0.8</v>
      </c>
      <c r="C3128">
        <v>1</v>
      </c>
      <c r="D3128" s="1">
        <f t="shared" si="158"/>
        <v>3.999999999999998E-2</v>
      </c>
      <c r="E3128" s="2">
        <f t="shared" si="156"/>
        <v>383.40288548157389</v>
      </c>
      <c r="F3128" s="1">
        <f t="shared" si="157"/>
        <v>0.19999999999999996</v>
      </c>
    </row>
    <row r="3129" spans="1:6">
      <c r="A3129" s="27">
        <v>40930</v>
      </c>
      <c r="B3129">
        <v>1.5</v>
      </c>
      <c r="C3129">
        <v>0.9</v>
      </c>
      <c r="D3129" s="1">
        <f t="shared" si="158"/>
        <v>0.36</v>
      </c>
      <c r="E3129" s="2">
        <f t="shared" si="156"/>
        <v>387.32902074727446</v>
      </c>
      <c r="F3129" s="1">
        <f t="shared" si="157"/>
        <v>-0.6</v>
      </c>
    </row>
    <row r="3130" spans="1:6">
      <c r="A3130" s="27">
        <v>40931</v>
      </c>
      <c r="B3130">
        <v>0</v>
      </c>
      <c r="C3130">
        <v>7.3</v>
      </c>
      <c r="D3130" s="1">
        <f t="shared" si="158"/>
        <v>53.29</v>
      </c>
      <c r="E3130" s="2">
        <f t="shared" si="156"/>
        <v>176.37636374244374</v>
      </c>
      <c r="F3130" s="1">
        <f t="shared" si="157"/>
        <v>7.3</v>
      </c>
    </row>
    <row r="3131" spans="1:6">
      <c r="A3131" s="27">
        <v>40932</v>
      </c>
      <c r="B3131">
        <v>0.5</v>
      </c>
      <c r="C3131">
        <v>8.4</v>
      </c>
      <c r="D3131" s="1">
        <f t="shared" si="158"/>
        <v>62.410000000000004</v>
      </c>
      <c r="E3131" s="2">
        <f t="shared" si="156"/>
        <v>148.36887581973849</v>
      </c>
      <c r="F3131" s="1">
        <f t="shared" si="157"/>
        <v>7.9</v>
      </c>
    </row>
    <row r="3132" spans="1:6">
      <c r="A3132" s="27">
        <v>40933</v>
      </c>
      <c r="B3132">
        <v>0.4</v>
      </c>
      <c r="C3132">
        <v>4.4000000000000004</v>
      </c>
      <c r="D3132" s="1">
        <f t="shared" si="158"/>
        <v>16</v>
      </c>
      <c r="E3132" s="2">
        <f t="shared" si="156"/>
        <v>261.81428644775769</v>
      </c>
      <c r="F3132" s="1">
        <f t="shared" si="157"/>
        <v>4</v>
      </c>
    </row>
    <row r="3133" spans="1:6">
      <c r="A3133" s="27">
        <v>40934</v>
      </c>
      <c r="B3133">
        <v>0.4</v>
      </c>
      <c r="C3133">
        <v>7.7</v>
      </c>
      <c r="D3133" s="1">
        <f t="shared" si="158"/>
        <v>53.29</v>
      </c>
      <c r="E3133" s="2">
        <f t="shared" si="156"/>
        <v>165.91182267964189</v>
      </c>
      <c r="F3133" s="1">
        <f t="shared" si="157"/>
        <v>7.3</v>
      </c>
    </row>
    <row r="3134" spans="1:6">
      <c r="A3134" s="27">
        <v>40935</v>
      </c>
      <c r="B3134">
        <v>1.2</v>
      </c>
      <c r="C3134">
        <v>5.7</v>
      </c>
      <c r="D3134" s="1">
        <f t="shared" si="158"/>
        <v>20.25</v>
      </c>
      <c r="E3134" s="2">
        <f t="shared" si="156"/>
        <v>221.43452799365144</v>
      </c>
      <c r="F3134" s="1">
        <f t="shared" si="157"/>
        <v>4.5</v>
      </c>
    </row>
    <row r="3135" spans="1:6">
      <c r="A3135" s="27">
        <v>40936</v>
      </c>
      <c r="B3135">
        <v>2</v>
      </c>
      <c r="C3135">
        <v>13.5</v>
      </c>
      <c r="D3135" s="1">
        <f t="shared" si="158"/>
        <v>132.25</v>
      </c>
      <c r="E3135" s="2">
        <f t="shared" si="156"/>
        <v>50.135977269014113</v>
      </c>
      <c r="F3135" s="1">
        <f t="shared" si="157"/>
        <v>11.5</v>
      </c>
    </row>
    <row r="3136" spans="1:6">
      <c r="A3136" s="27">
        <v>40937</v>
      </c>
      <c r="B3136">
        <v>0.2</v>
      </c>
      <c r="C3136">
        <v>3</v>
      </c>
      <c r="D3136" s="1">
        <f t="shared" si="158"/>
        <v>7.839999999999999</v>
      </c>
      <c r="E3136" s="2">
        <f t="shared" si="156"/>
        <v>309.08018016756432</v>
      </c>
      <c r="F3136" s="1">
        <f t="shared" si="157"/>
        <v>2.8</v>
      </c>
    </row>
    <row r="3137" spans="1:6">
      <c r="A3137" s="27">
        <v>40938</v>
      </c>
      <c r="B3137">
        <v>0.3</v>
      </c>
      <c r="C3137">
        <v>2.6</v>
      </c>
      <c r="D3137" s="1">
        <f t="shared" si="158"/>
        <v>5.2900000000000009</v>
      </c>
      <c r="E3137" s="2">
        <f t="shared" si="156"/>
        <v>323.30472123036623</v>
      </c>
      <c r="F3137" s="1">
        <f t="shared" si="157"/>
        <v>2.3000000000000003</v>
      </c>
    </row>
    <row r="3138" spans="1:6">
      <c r="A3138" s="27">
        <v>40939</v>
      </c>
      <c r="B3138">
        <v>0.1</v>
      </c>
      <c r="C3138">
        <v>17.399999999999999</v>
      </c>
      <c r="D3138" s="1">
        <f t="shared" si="158"/>
        <v>299.28999999999991</v>
      </c>
      <c r="E3138" s="2">
        <f t="shared" si="156"/>
        <v>10.116701906695464</v>
      </c>
      <c r="F3138" s="1">
        <f t="shared" si="157"/>
        <v>17.299999999999997</v>
      </c>
    </row>
    <row r="3139" spans="1:6">
      <c r="A3139" s="27">
        <v>40940</v>
      </c>
      <c r="B3139">
        <v>5.3</v>
      </c>
      <c r="C3139">
        <v>10.5</v>
      </c>
      <c r="D3139" s="1">
        <f t="shared" si="158"/>
        <v>27.040000000000003</v>
      </c>
      <c r="E3139" s="2">
        <f t="shared" ref="E3139:E3202" si="159">(C3139-AVERAGE($C$2:$C$6211))^2</f>
        <v>101.62003524002847</v>
      </c>
      <c r="F3139" s="1">
        <f t="shared" ref="F3139:F3202" si="160">C3139-B3139</f>
        <v>5.2</v>
      </c>
    </row>
    <row r="3140" spans="1:6">
      <c r="A3140" s="27">
        <v>40941</v>
      </c>
      <c r="B3140">
        <v>2.1</v>
      </c>
      <c r="C3140">
        <v>4.9000000000000004</v>
      </c>
      <c r="D3140" s="1">
        <f t="shared" si="158"/>
        <v>7.8400000000000016</v>
      </c>
      <c r="E3140" s="2">
        <f t="shared" si="159"/>
        <v>245.88361011925525</v>
      </c>
      <c r="F3140" s="1">
        <f t="shared" si="160"/>
        <v>2.8000000000000003</v>
      </c>
    </row>
    <row r="3141" spans="1:6">
      <c r="A3141" s="27">
        <v>40942</v>
      </c>
      <c r="B3141">
        <v>10</v>
      </c>
      <c r="C3141">
        <v>15.8</v>
      </c>
      <c r="D3141" s="1">
        <f t="shared" ref="D3141:D3204" si="161">(B3141-C3141)^2</f>
        <v>33.640000000000008</v>
      </c>
      <c r="E3141" s="2">
        <f t="shared" si="159"/>
        <v>22.854866157903103</v>
      </c>
      <c r="F3141" s="1">
        <f t="shared" si="160"/>
        <v>5.8000000000000007</v>
      </c>
    </row>
    <row r="3142" spans="1:6">
      <c r="A3142" s="27">
        <v>40943</v>
      </c>
      <c r="B3142">
        <v>16.5</v>
      </c>
      <c r="C3142">
        <v>9</v>
      </c>
      <c r="D3142" s="1">
        <f t="shared" si="161"/>
        <v>56.25</v>
      </c>
      <c r="E3142" s="2">
        <f t="shared" si="159"/>
        <v>134.11206422553565</v>
      </c>
      <c r="F3142" s="1">
        <f t="shared" si="160"/>
        <v>-7.5</v>
      </c>
    </row>
    <row r="3143" spans="1:6">
      <c r="A3143" s="27">
        <v>40944</v>
      </c>
      <c r="B3143">
        <v>21.6</v>
      </c>
      <c r="C3143">
        <v>50</v>
      </c>
      <c r="D3143" s="1">
        <f t="shared" si="161"/>
        <v>806.56</v>
      </c>
      <c r="E3143" s="2">
        <f t="shared" si="159"/>
        <v>865.49660528833954</v>
      </c>
      <c r="F3143" s="1">
        <f t="shared" si="160"/>
        <v>28.4</v>
      </c>
    </row>
    <row r="3144" spans="1:6">
      <c r="A3144" s="27">
        <v>40945</v>
      </c>
      <c r="B3144">
        <v>10.9</v>
      </c>
      <c r="C3144">
        <v>8.4</v>
      </c>
      <c r="D3144" s="1">
        <f t="shared" si="161"/>
        <v>6.25</v>
      </c>
      <c r="E3144" s="2">
        <f t="shared" si="159"/>
        <v>148.36887581973849</v>
      </c>
      <c r="F3144" s="1">
        <f t="shared" si="160"/>
        <v>-2.5</v>
      </c>
    </row>
    <row r="3145" spans="1:6">
      <c r="A3145" s="27">
        <v>40946</v>
      </c>
      <c r="B3145">
        <v>5.9</v>
      </c>
      <c r="C3145">
        <v>37.5</v>
      </c>
      <c r="D3145" s="1">
        <f t="shared" si="161"/>
        <v>998.56000000000006</v>
      </c>
      <c r="E3145" s="2">
        <f t="shared" si="159"/>
        <v>286.26351350089931</v>
      </c>
      <c r="F3145" s="1">
        <f t="shared" si="160"/>
        <v>31.6</v>
      </c>
    </row>
    <row r="3146" spans="1:6">
      <c r="A3146" s="27">
        <v>40947</v>
      </c>
      <c r="B3146">
        <v>1.5</v>
      </c>
      <c r="C3146">
        <v>26.4</v>
      </c>
      <c r="D3146" s="1">
        <f t="shared" si="161"/>
        <v>620.00999999999988</v>
      </c>
      <c r="E3146" s="2">
        <f t="shared" si="159"/>
        <v>33.864527993652388</v>
      </c>
      <c r="F3146" s="1">
        <f t="shared" si="160"/>
        <v>24.9</v>
      </c>
    </row>
    <row r="3147" spans="1:6">
      <c r="A3147" s="27">
        <v>40948</v>
      </c>
      <c r="B3147">
        <v>8.6999999999999993</v>
      </c>
      <c r="C3147">
        <v>19.600000000000001</v>
      </c>
      <c r="D3147" s="1">
        <f t="shared" si="161"/>
        <v>118.81000000000004</v>
      </c>
      <c r="E3147" s="2">
        <f t="shared" si="159"/>
        <v>0.96172606128492855</v>
      </c>
      <c r="F3147" s="1">
        <f t="shared" si="160"/>
        <v>10.900000000000002</v>
      </c>
    </row>
    <row r="3148" spans="1:6">
      <c r="A3148" s="27">
        <v>40949</v>
      </c>
      <c r="B3148">
        <v>17.5</v>
      </c>
      <c r="C3148">
        <v>13</v>
      </c>
      <c r="D3148" s="1">
        <f t="shared" si="161"/>
        <v>20.25</v>
      </c>
      <c r="E3148" s="2">
        <f t="shared" si="159"/>
        <v>57.466653597516505</v>
      </c>
      <c r="F3148" s="1">
        <f t="shared" si="160"/>
        <v>-4.5</v>
      </c>
    </row>
    <row r="3149" spans="1:6">
      <c r="A3149" s="27">
        <v>40950</v>
      </c>
      <c r="B3149">
        <v>10.7</v>
      </c>
      <c r="C3149">
        <v>26.4</v>
      </c>
      <c r="D3149" s="1">
        <f t="shared" si="161"/>
        <v>246.48999999999998</v>
      </c>
      <c r="E3149" s="2">
        <f t="shared" si="159"/>
        <v>33.864527993652388</v>
      </c>
      <c r="F3149" s="1">
        <f t="shared" si="160"/>
        <v>15.7</v>
      </c>
    </row>
    <row r="3150" spans="1:6">
      <c r="A3150" s="27">
        <v>40951</v>
      </c>
      <c r="B3150">
        <v>42.1</v>
      </c>
      <c r="C3150">
        <v>47</v>
      </c>
      <c r="D3150" s="1">
        <f t="shared" si="161"/>
        <v>24.009999999999987</v>
      </c>
      <c r="E3150" s="2">
        <f t="shared" si="159"/>
        <v>697.98066325935383</v>
      </c>
      <c r="F3150" s="1">
        <f t="shared" si="160"/>
        <v>4.8999999999999986</v>
      </c>
    </row>
    <row r="3151" spans="1:6">
      <c r="A3151" s="27">
        <v>40952</v>
      </c>
      <c r="B3151">
        <v>78.400000000000006</v>
      </c>
      <c r="C3151">
        <v>47.5</v>
      </c>
      <c r="D3151" s="1">
        <f t="shared" si="161"/>
        <v>954.8100000000004</v>
      </c>
      <c r="E3151" s="2">
        <f t="shared" si="159"/>
        <v>724.64998693085147</v>
      </c>
      <c r="F3151" s="1">
        <f t="shared" si="160"/>
        <v>-30.900000000000006</v>
      </c>
    </row>
    <row r="3152" spans="1:6">
      <c r="A3152" s="27">
        <v>40953</v>
      </c>
      <c r="B3152">
        <v>98.1</v>
      </c>
      <c r="C3152">
        <v>36.1</v>
      </c>
      <c r="D3152" s="1">
        <f t="shared" si="161"/>
        <v>3843.9999999999991</v>
      </c>
      <c r="E3152" s="2">
        <f t="shared" si="159"/>
        <v>240.84940722070604</v>
      </c>
      <c r="F3152" s="1">
        <f t="shared" si="160"/>
        <v>-61.999999999999993</v>
      </c>
    </row>
    <row r="3153" spans="1:6">
      <c r="A3153" s="27">
        <v>40954</v>
      </c>
      <c r="B3153">
        <v>62.6</v>
      </c>
      <c r="C3153">
        <v>17.8</v>
      </c>
      <c r="D3153" s="1">
        <f t="shared" si="161"/>
        <v>2007.0399999999997</v>
      </c>
      <c r="E3153" s="2">
        <f t="shared" si="159"/>
        <v>7.7321608438935385</v>
      </c>
      <c r="F3153" s="1">
        <f t="shared" si="160"/>
        <v>-44.8</v>
      </c>
    </row>
    <row r="3154" spans="1:6">
      <c r="A3154" s="27">
        <v>40955</v>
      </c>
      <c r="B3154">
        <v>41.7</v>
      </c>
      <c r="C3154">
        <v>11.6</v>
      </c>
      <c r="D3154" s="1">
        <f t="shared" si="161"/>
        <v>906.0100000000001</v>
      </c>
      <c r="E3154" s="2">
        <f t="shared" si="159"/>
        <v>80.652547317323211</v>
      </c>
      <c r="F3154" s="1">
        <f t="shared" si="160"/>
        <v>-30.1</v>
      </c>
    </row>
    <row r="3155" spans="1:6">
      <c r="A3155" s="27">
        <v>40956</v>
      </c>
      <c r="B3155">
        <v>72.3</v>
      </c>
      <c r="C3155">
        <v>49.7</v>
      </c>
      <c r="D3155" s="1">
        <f t="shared" si="161"/>
        <v>510.75999999999976</v>
      </c>
      <c r="E3155" s="2">
        <f t="shared" si="159"/>
        <v>847.93501108544115</v>
      </c>
      <c r="F3155" s="1">
        <f t="shared" si="160"/>
        <v>-22.599999999999994</v>
      </c>
    </row>
    <row r="3156" spans="1:6">
      <c r="A3156" s="27">
        <v>40957</v>
      </c>
      <c r="B3156">
        <v>74.2</v>
      </c>
      <c r="C3156">
        <v>14.6</v>
      </c>
      <c r="D3156" s="1">
        <f t="shared" si="161"/>
        <v>3552.1600000000003</v>
      </c>
      <c r="E3156" s="2">
        <f t="shared" si="159"/>
        <v>35.768489346308854</v>
      </c>
      <c r="F3156" s="1">
        <f t="shared" si="160"/>
        <v>-59.6</v>
      </c>
    </row>
    <row r="3157" spans="1:6">
      <c r="A3157" s="27">
        <v>40958</v>
      </c>
      <c r="B3157">
        <v>48</v>
      </c>
      <c r="C3157">
        <v>41.2</v>
      </c>
      <c r="D3157" s="1">
        <f t="shared" si="161"/>
        <v>46.239999999999959</v>
      </c>
      <c r="E3157" s="2">
        <f t="shared" si="159"/>
        <v>425.15650866998169</v>
      </c>
      <c r="F3157" s="1">
        <f t="shared" si="160"/>
        <v>-6.7999999999999972</v>
      </c>
    </row>
    <row r="3158" spans="1:6">
      <c r="A3158" s="27">
        <v>40959</v>
      </c>
      <c r="B3158">
        <v>53.1</v>
      </c>
      <c r="C3158">
        <v>13.8</v>
      </c>
      <c r="D3158" s="1">
        <f t="shared" si="161"/>
        <v>1544.4899999999998</v>
      </c>
      <c r="E3158" s="2">
        <f t="shared" si="159"/>
        <v>45.977571471912668</v>
      </c>
      <c r="F3158" s="1">
        <f t="shared" si="160"/>
        <v>-39.299999999999997</v>
      </c>
    </row>
    <row r="3159" spans="1:6">
      <c r="A3159" s="27">
        <v>40960</v>
      </c>
      <c r="B3159">
        <v>21</v>
      </c>
      <c r="C3159">
        <v>17</v>
      </c>
      <c r="D3159" s="1">
        <f t="shared" si="161"/>
        <v>16</v>
      </c>
      <c r="E3159" s="2">
        <f t="shared" si="159"/>
        <v>12.821242969497369</v>
      </c>
      <c r="F3159" s="1">
        <f t="shared" si="160"/>
        <v>-4</v>
      </c>
    </row>
    <row r="3160" spans="1:6">
      <c r="A3160" s="27">
        <v>40961</v>
      </c>
      <c r="B3160">
        <v>14</v>
      </c>
      <c r="C3160">
        <v>19.100000000000001</v>
      </c>
      <c r="D3160" s="1">
        <f t="shared" si="161"/>
        <v>26.010000000000016</v>
      </c>
      <c r="E3160" s="2">
        <f t="shared" si="159"/>
        <v>2.1924023897873188</v>
      </c>
      <c r="F3160" s="1">
        <f t="shared" si="160"/>
        <v>5.1000000000000014</v>
      </c>
    </row>
    <row r="3161" spans="1:6">
      <c r="A3161" s="27">
        <v>40962</v>
      </c>
      <c r="B3161">
        <v>7.6</v>
      </c>
      <c r="C3161">
        <v>8.5</v>
      </c>
      <c r="D3161" s="1">
        <f t="shared" si="161"/>
        <v>0.81000000000000061</v>
      </c>
      <c r="E3161" s="2">
        <f t="shared" si="159"/>
        <v>145.94274055403804</v>
      </c>
      <c r="F3161" s="1">
        <f t="shared" si="160"/>
        <v>0.90000000000000036</v>
      </c>
    </row>
    <row r="3162" spans="1:6">
      <c r="A3162" s="27">
        <v>40963</v>
      </c>
      <c r="B3162">
        <v>6.5</v>
      </c>
      <c r="C3162">
        <v>7.8</v>
      </c>
      <c r="D3162" s="1">
        <f t="shared" si="161"/>
        <v>1.6899999999999995</v>
      </c>
      <c r="E3162" s="2">
        <f t="shared" si="159"/>
        <v>163.34568741394136</v>
      </c>
      <c r="F3162" s="1">
        <f t="shared" si="160"/>
        <v>1.2999999999999998</v>
      </c>
    </row>
    <row r="3163" spans="1:6">
      <c r="A3163" s="27">
        <v>40964</v>
      </c>
      <c r="B3163">
        <v>5.8</v>
      </c>
      <c r="C3163">
        <v>53.6</v>
      </c>
      <c r="D3163" s="1">
        <f t="shared" si="161"/>
        <v>2284.8400000000006</v>
      </c>
      <c r="E3163" s="2">
        <f t="shared" si="159"/>
        <v>1090.2757357231224</v>
      </c>
      <c r="F3163" s="1">
        <f t="shared" si="160"/>
        <v>47.800000000000004</v>
      </c>
    </row>
    <row r="3164" spans="1:6">
      <c r="A3164" s="27">
        <v>40965</v>
      </c>
      <c r="B3164">
        <v>56.7</v>
      </c>
      <c r="C3164">
        <v>17.2</v>
      </c>
      <c r="D3164" s="1">
        <f t="shared" si="161"/>
        <v>1560.25</v>
      </c>
      <c r="E3164" s="2">
        <f t="shared" si="159"/>
        <v>11.428972438096418</v>
      </c>
      <c r="F3164" s="1">
        <f t="shared" si="160"/>
        <v>-39.5</v>
      </c>
    </row>
    <row r="3165" spans="1:6">
      <c r="A3165" s="27">
        <v>40966</v>
      </c>
      <c r="B3165">
        <v>50.4</v>
      </c>
      <c r="C3165">
        <v>28</v>
      </c>
      <c r="D3165" s="1">
        <f t="shared" si="161"/>
        <v>501.75999999999993</v>
      </c>
      <c r="E3165" s="2">
        <f t="shared" si="159"/>
        <v>55.046363742444747</v>
      </c>
      <c r="F3165" s="1">
        <f t="shared" si="160"/>
        <v>-22.4</v>
      </c>
    </row>
    <row r="3166" spans="1:6">
      <c r="A3166" s="27">
        <v>40967</v>
      </c>
      <c r="B3166">
        <v>31.9</v>
      </c>
      <c r="C3166">
        <v>50</v>
      </c>
      <c r="D3166" s="1">
        <f t="shared" si="161"/>
        <v>327.61000000000007</v>
      </c>
      <c r="E3166" s="2">
        <f t="shared" si="159"/>
        <v>865.49660528833954</v>
      </c>
      <c r="F3166" s="1">
        <f t="shared" si="160"/>
        <v>18.100000000000001</v>
      </c>
    </row>
    <row r="3167" spans="1:6">
      <c r="A3167" s="27">
        <v>40968</v>
      </c>
      <c r="B3167">
        <v>31.5</v>
      </c>
      <c r="C3167">
        <v>68.599999999999994</v>
      </c>
      <c r="D3167" s="1">
        <f t="shared" si="161"/>
        <v>1376.4099999999996</v>
      </c>
      <c r="E3167" s="2">
        <f t="shared" si="159"/>
        <v>2305.8554458680501</v>
      </c>
      <c r="F3167" s="1">
        <f t="shared" si="160"/>
        <v>37.099999999999994</v>
      </c>
    </row>
    <row r="3168" spans="1:6">
      <c r="A3168" s="27">
        <v>40969</v>
      </c>
      <c r="B3168">
        <v>23</v>
      </c>
      <c r="C3168">
        <v>39</v>
      </c>
      <c r="D3168" s="1">
        <f t="shared" si="161"/>
        <v>256</v>
      </c>
      <c r="E3168" s="2">
        <f t="shared" si="159"/>
        <v>339.2714845153921</v>
      </c>
      <c r="F3168" s="1">
        <f t="shared" si="160"/>
        <v>16</v>
      </c>
    </row>
    <row r="3169" spans="1:6">
      <c r="A3169" s="27">
        <v>40970</v>
      </c>
      <c r="B3169">
        <v>18.600000000000001</v>
      </c>
      <c r="C3169">
        <v>25.5</v>
      </c>
      <c r="D3169" s="1">
        <f t="shared" si="161"/>
        <v>47.609999999999978</v>
      </c>
      <c r="E3169" s="2">
        <f t="shared" si="159"/>
        <v>24.199745384956707</v>
      </c>
      <c r="F3169" s="1">
        <f t="shared" si="160"/>
        <v>6.8999999999999986</v>
      </c>
    </row>
    <row r="3170" spans="1:6">
      <c r="A3170" s="27">
        <v>40971</v>
      </c>
      <c r="B3170">
        <v>11.1</v>
      </c>
      <c r="C3170">
        <v>10.6</v>
      </c>
      <c r="D3170" s="1">
        <f t="shared" si="161"/>
        <v>0.25</v>
      </c>
      <c r="E3170" s="2">
        <f t="shared" si="159"/>
        <v>99.613899974327992</v>
      </c>
      <c r="F3170" s="1">
        <f t="shared" si="160"/>
        <v>-0.5</v>
      </c>
    </row>
    <row r="3171" spans="1:6">
      <c r="A3171" s="27">
        <v>40972</v>
      </c>
      <c r="B3171">
        <v>16.100000000000001</v>
      </c>
      <c r="C3171">
        <v>21</v>
      </c>
      <c r="D3171" s="1">
        <f t="shared" si="161"/>
        <v>24.009999999999987</v>
      </c>
      <c r="E3171" s="2">
        <f t="shared" si="159"/>
        <v>0.17583234147823393</v>
      </c>
      <c r="F3171" s="1">
        <f t="shared" si="160"/>
        <v>4.8999999999999986</v>
      </c>
    </row>
    <row r="3172" spans="1:6">
      <c r="A3172" s="27">
        <v>40973</v>
      </c>
      <c r="B3172">
        <v>11.5</v>
      </c>
      <c r="C3172">
        <v>10.5</v>
      </c>
      <c r="D3172" s="1">
        <f t="shared" si="161"/>
        <v>1</v>
      </c>
      <c r="E3172" s="2">
        <f t="shared" si="159"/>
        <v>101.62003524002847</v>
      </c>
      <c r="F3172" s="1">
        <f t="shared" si="160"/>
        <v>-1</v>
      </c>
    </row>
    <row r="3173" spans="1:6">
      <c r="A3173" s="27">
        <v>40974</v>
      </c>
      <c r="B3173">
        <v>7</v>
      </c>
      <c r="C3173">
        <v>5.2</v>
      </c>
      <c r="D3173" s="1">
        <f t="shared" si="161"/>
        <v>3.2399999999999993</v>
      </c>
      <c r="E3173" s="2">
        <f t="shared" si="159"/>
        <v>236.56520432215385</v>
      </c>
      <c r="F3173" s="1">
        <f t="shared" si="160"/>
        <v>-1.7999999999999998</v>
      </c>
    </row>
    <row r="3174" spans="1:6">
      <c r="A3174" s="27">
        <v>40975</v>
      </c>
      <c r="B3174">
        <v>37</v>
      </c>
      <c r="C3174">
        <v>11.9</v>
      </c>
      <c r="D3174" s="1">
        <f t="shared" si="161"/>
        <v>630.0100000000001</v>
      </c>
      <c r="E3174" s="2">
        <f t="shared" si="159"/>
        <v>75.354141520221759</v>
      </c>
      <c r="F3174" s="1">
        <f t="shared" si="160"/>
        <v>-25.1</v>
      </c>
    </row>
    <row r="3175" spans="1:6">
      <c r="A3175" s="27">
        <v>40976</v>
      </c>
      <c r="B3175">
        <v>23</v>
      </c>
      <c r="C3175">
        <v>19.5</v>
      </c>
      <c r="D3175" s="1">
        <f t="shared" si="161"/>
        <v>12.25</v>
      </c>
      <c r="E3175" s="2">
        <f t="shared" si="159"/>
        <v>1.1678613269854097</v>
      </c>
      <c r="F3175" s="1">
        <f t="shared" si="160"/>
        <v>-3.5</v>
      </c>
    </row>
    <row r="3176" spans="1:6">
      <c r="A3176" s="27">
        <v>40977</v>
      </c>
      <c r="B3176">
        <v>22.4</v>
      </c>
      <c r="C3176">
        <v>15</v>
      </c>
      <c r="D3176" s="1">
        <f t="shared" si="161"/>
        <v>54.759999999999977</v>
      </c>
      <c r="E3176" s="2">
        <f t="shared" si="159"/>
        <v>31.143948283506937</v>
      </c>
      <c r="F3176" s="1">
        <f t="shared" si="160"/>
        <v>-7.3999999999999986</v>
      </c>
    </row>
    <row r="3177" spans="1:6">
      <c r="A3177" s="27">
        <v>40978</v>
      </c>
      <c r="B3177">
        <v>9.1</v>
      </c>
      <c r="C3177">
        <v>12.6</v>
      </c>
      <c r="D3177" s="1">
        <f t="shared" si="161"/>
        <v>12.25</v>
      </c>
      <c r="E3177" s="2">
        <f t="shared" si="159"/>
        <v>63.691194660318423</v>
      </c>
      <c r="F3177" s="1">
        <f t="shared" si="160"/>
        <v>3.5</v>
      </c>
    </row>
    <row r="3178" spans="1:6">
      <c r="A3178" s="27">
        <v>40979</v>
      </c>
      <c r="B3178">
        <v>5.6</v>
      </c>
      <c r="C3178">
        <v>10.8</v>
      </c>
      <c r="D3178" s="1">
        <f t="shared" si="161"/>
        <v>27.04000000000001</v>
      </c>
      <c r="E3178" s="2">
        <f t="shared" si="159"/>
        <v>95.661629442927008</v>
      </c>
      <c r="F3178" s="1">
        <f t="shared" si="160"/>
        <v>5.2000000000000011</v>
      </c>
    </row>
    <row r="3179" spans="1:6">
      <c r="A3179" s="27">
        <v>40980</v>
      </c>
      <c r="B3179">
        <v>17.2</v>
      </c>
      <c r="C3179">
        <v>26.4</v>
      </c>
      <c r="D3179" s="1">
        <f t="shared" si="161"/>
        <v>84.639999999999986</v>
      </c>
      <c r="E3179" s="2">
        <f t="shared" si="159"/>
        <v>33.864527993652388</v>
      </c>
      <c r="F3179" s="1">
        <f t="shared" si="160"/>
        <v>9.1999999999999993</v>
      </c>
    </row>
    <row r="3180" spans="1:6">
      <c r="A3180" s="27">
        <v>40981</v>
      </c>
      <c r="B3180">
        <v>13.6</v>
      </c>
      <c r="C3180">
        <v>16.7</v>
      </c>
      <c r="D3180" s="1">
        <f t="shared" si="161"/>
        <v>9.6099999999999977</v>
      </c>
      <c r="E3180" s="2">
        <f t="shared" si="159"/>
        <v>15.05964876659881</v>
      </c>
      <c r="F3180" s="1">
        <f t="shared" si="160"/>
        <v>3.0999999999999996</v>
      </c>
    </row>
    <row r="3181" spans="1:6">
      <c r="A3181" s="27">
        <v>40982</v>
      </c>
      <c r="B3181">
        <v>15.8</v>
      </c>
      <c r="C3181">
        <v>8.5</v>
      </c>
      <c r="D3181" s="1">
        <f t="shared" si="161"/>
        <v>53.290000000000013</v>
      </c>
      <c r="E3181" s="2">
        <f t="shared" si="159"/>
        <v>145.94274055403804</v>
      </c>
      <c r="F3181" s="1">
        <f t="shared" si="160"/>
        <v>-7.3000000000000007</v>
      </c>
    </row>
    <row r="3182" spans="1:6">
      <c r="A3182" s="27">
        <v>40983</v>
      </c>
      <c r="B3182">
        <v>5.8</v>
      </c>
      <c r="C3182">
        <v>5.9</v>
      </c>
      <c r="D3182" s="1">
        <f t="shared" si="161"/>
        <v>1.0000000000000106E-2</v>
      </c>
      <c r="E3182" s="2">
        <f t="shared" si="159"/>
        <v>215.52225746225045</v>
      </c>
      <c r="F3182" s="1">
        <f t="shared" si="160"/>
        <v>0.10000000000000053</v>
      </c>
    </row>
    <row r="3183" spans="1:6">
      <c r="A3183" s="27">
        <v>40984</v>
      </c>
      <c r="B3183">
        <v>2.9</v>
      </c>
      <c r="C3183">
        <v>8.8000000000000007</v>
      </c>
      <c r="D3183" s="1">
        <f t="shared" si="161"/>
        <v>34.81</v>
      </c>
      <c r="E3183" s="2">
        <f t="shared" si="159"/>
        <v>138.78433475693657</v>
      </c>
      <c r="F3183" s="1">
        <f t="shared" si="160"/>
        <v>5.9</v>
      </c>
    </row>
    <row r="3184" spans="1:6">
      <c r="A3184" s="27">
        <v>40985</v>
      </c>
      <c r="B3184">
        <v>1.8</v>
      </c>
      <c r="C3184">
        <v>1.2</v>
      </c>
      <c r="D3184" s="1">
        <f t="shared" si="161"/>
        <v>0.3600000000000001</v>
      </c>
      <c r="E3184" s="2">
        <f t="shared" si="159"/>
        <v>375.61061495017299</v>
      </c>
      <c r="F3184" s="1">
        <f t="shared" si="160"/>
        <v>-0.60000000000000009</v>
      </c>
    </row>
    <row r="3185" spans="1:6">
      <c r="A3185" s="27">
        <v>40986</v>
      </c>
      <c r="B3185">
        <v>1.3</v>
      </c>
      <c r="C3185">
        <v>6.4</v>
      </c>
      <c r="D3185" s="1">
        <f t="shared" si="161"/>
        <v>26.010000000000005</v>
      </c>
      <c r="E3185" s="2">
        <f t="shared" si="159"/>
        <v>201.09158113374806</v>
      </c>
      <c r="F3185" s="1">
        <f t="shared" si="160"/>
        <v>5.1000000000000005</v>
      </c>
    </row>
    <row r="3186" spans="1:6">
      <c r="A3186" s="27">
        <v>40987</v>
      </c>
      <c r="B3186">
        <v>0.7</v>
      </c>
      <c r="C3186">
        <v>3.5</v>
      </c>
      <c r="D3186" s="1">
        <f t="shared" si="161"/>
        <v>7.839999999999999</v>
      </c>
      <c r="E3186" s="2">
        <f t="shared" si="159"/>
        <v>291.74950383906196</v>
      </c>
      <c r="F3186" s="1">
        <f t="shared" si="160"/>
        <v>2.8</v>
      </c>
    </row>
    <row r="3187" spans="1:6">
      <c r="A3187" s="27">
        <v>40988</v>
      </c>
      <c r="B3187">
        <v>0.7</v>
      </c>
      <c r="C3187">
        <v>8.6</v>
      </c>
      <c r="D3187" s="1">
        <f t="shared" si="161"/>
        <v>62.409999999999989</v>
      </c>
      <c r="E3187" s="2">
        <f t="shared" si="159"/>
        <v>143.53660528833757</v>
      </c>
      <c r="F3187" s="1">
        <f t="shared" si="160"/>
        <v>7.8999999999999995</v>
      </c>
    </row>
    <row r="3188" spans="1:6">
      <c r="A3188" s="27">
        <v>40989</v>
      </c>
      <c r="B3188">
        <v>0.4</v>
      </c>
      <c r="C3188">
        <v>6.1</v>
      </c>
      <c r="D3188" s="1">
        <f t="shared" si="161"/>
        <v>32.489999999999995</v>
      </c>
      <c r="E3188" s="2">
        <f t="shared" si="159"/>
        <v>209.68998693084953</v>
      </c>
      <c r="F3188" s="1">
        <f t="shared" si="160"/>
        <v>5.6999999999999993</v>
      </c>
    </row>
    <row r="3189" spans="1:6">
      <c r="A3189" s="27">
        <v>40990</v>
      </c>
      <c r="B3189">
        <v>0.4</v>
      </c>
      <c r="C3189">
        <v>10.9</v>
      </c>
      <c r="D3189" s="1">
        <f t="shared" si="161"/>
        <v>110.25</v>
      </c>
      <c r="E3189" s="2">
        <f t="shared" si="159"/>
        <v>93.715494177226546</v>
      </c>
      <c r="F3189" s="1">
        <f t="shared" si="160"/>
        <v>10.5</v>
      </c>
    </row>
    <row r="3190" spans="1:6">
      <c r="A3190" s="27">
        <v>40991</v>
      </c>
      <c r="B3190">
        <v>0.2</v>
      </c>
      <c r="C3190">
        <v>19.7</v>
      </c>
      <c r="D3190" s="1">
        <f t="shared" si="161"/>
        <v>380.25</v>
      </c>
      <c r="E3190" s="2">
        <f t="shared" si="159"/>
        <v>0.77559079558445421</v>
      </c>
      <c r="F3190" s="1">
        <f t="shared" si="160"/>
        <v>19.5</v>
      </c>
    </row>
    <row r="3191" spans="1:6">
      <c r="A3191" s="27">
        <v>40992</v>
      </c>
      <c r="B3191">
        <v>0.3</v>
      </c>
      <c r="C3191">
        <v>7.1</v>
      </c>
      <c r="D3191" s="1">
        <f t="shared" si="161"/>
        <v>46.239999999999995</v>
      </c>
      <c r="E3191" s="2">
        <f t="shared" si="159"/>
        <v>181.72863427384473</v>
      </c>
      <c r="F3191" s="1">
        <f t="shared" si="160"/>
        <v>6.8</v>
      </c>
    </row>
    <row r="3192" spans="1:6">
      <c r="A3192" s="27">
        <v>40993</v>
      </c>
      <c r="B3192">
        <v>41.5</v>
      </c>
      <c r="C3192">
        <v>37.700000000000003</v>
      </c>
      <c r="D3192" s="1">
        <f t="shared" si="161"/>
        <v>14.439999999999978</v>
      </c>
      <c r="E3192" s="2">
        <f t="shared" si="159"/>
        <v>293.07124296949843</v>
      </c>
      <c r="F3192" s="1">
        <f t="shared" si="160"/>
        <v>-3.7999999999999972</v>
      </c>
    </row>
    <row r="3193" spans="1:6">
      <c r="A3193" s="27">
        <v>40994</v>
      </c>
      <c r="B3193">
        <v>35.299999999999997</v>
      </c>
      <c r="C3193">
        <v>17.3</v>
      </c>
      <c r="D3193" s="1">
        <f t="shared" si="161"/>
        <v>323.99999999999989</v>
      </c>
      <c r="E3193" s="2">
        <f t="shared" si="159"/>
        <v>10.76283717239593</v>
      </c>
      <c r="F3193" s="1">
        <f t="shared" si="160"/>
        <v>-17.999999999999996</v>
      </c>
    </row>
    <row r="3194" spans="1:6">
      <c r="A3194" s="27">
        <v>40995</v>
      </c>
      <c r="B3194">
        <v>30.9</v>
      </c>
      <c r="C3194">
        <v>18.5</v>
      </c>
      <c r="D3194" s="1">
        <f t="shared" si="161"/>
        <v>153.75999999999996</v>
      </c>
      <c r="E3194" s="2">
        <f t="shared" si="159"/>
        <v>4.3292139839901935</v>
      </c>
      <c r="F3194" s="1">
        <f t="shared" si="160"/>
        <v>-12.399999999999999</v>
      </c>
    </row>
    <row r="3195" spans="1:6">
      <c r="A3195" s="27">
        <v>40996</v>
      </c>
      <c r="B3195">
        <v>53.4</v>
      </c>
      <c r="C3195">
        <v>13.4</v>
      </c>
      <c r="D3195" s="1">
        <f t="shared" si="161"/>
        <v>1600</v>
      </c>
      <c r="E3195" s="2">
        <f t="shared" si="159"/>
        <v>51.562112534714586</v>
      </c>
      <c r="F3195" s="1">
        <f t="shared" si="160"/>
        <v>-40</v>
      </c>
    </row>
    <row r="3196" spans="1:6">
      <c r="A3196" s="27">
        <v>40997</v>
      </c>
      <c r="B3196">
        <v>79.400000000000006</v>
      </c>
      <c r="C3196">
        <v>45.9</v>
      </c>
      <c r="D3196" s="1">
        <f t="shared" si="161"/>
        <v>1122.2500000000005</v>
      </c>
      <c r="E3196" s="2">
        <f t="shared" si="159"/>
        <v>641.06815118205907</v>
      </c>
      <c r="F3196" s="1">
        <f t="shared" si="160"/>
        <v>-33.500000000000007</v>
      </c>
    </row>
    <row r="3197" spans="1:6">
      <c r="A3197" s="27">
        <v>40998</v>
      </c>
      <c r="B3197">
        <v>99.3</v>
      </c>
      <c r="C3197">
        <v>18.899999999999999</v>
      </c>
      <c r="D3197" s="1">
        <f t="shared" si="161"/>
        <v>6464.1600000000008</v>
      </c>
      <c r="E3197" s="2">
        <f t="shared" si="159"/>
        <v>2.8246729211882848</v>
      </c>
      <c r="F3197" s="1">
        <f t="shared" si="160"/>
        <v>-80.400000000000006</v>
      </c>
    </row>
    <row r="3198" spans="1:6">
      <c r="A3198" s="27">
        <v>40999</v>
      </c>
      <c r="B3198">
        <v>80.900000000000006</v>
      </c>
      <c r="C3198">
        <v>8</v>
      </c>
      <c r="D3198" s="1">
        <f t="shared" si="161"/>
        <v>5314.4100000000008</v>
      </c>
      <c r="E3198" s="2">
        <f t="shared" si="159"/>
        <v>158.27341688254043</v>
      </c>
      <c r="F3198" s="1">
        <f t="shared" si="160"/>
        <v>-72.900000000000006</v>
      </c>
    </row>
    <row r="3199" spans="1:6">
      <c r="A3199" s="27">
        <v>41000</v>
      </c>
      <c r="B3199">
        <v>28.2</v>
      </c>
      <c r="C3199">
        <v>5.6</v>
      </c>
      <c r="D3199" s="1">
        <f t="shared" si="161"/>
        <v>510.76000000000005</v>
      </c>
      <c r="E3199" s="2">
        <f t="shared" si="159"/>
        <v>224.42066325935193</v>
      </c>
      <c r="F3199" s="1">
        <f t="shared" si="160"/>
        <v>-22.6</v>
      </c>
    </row>
    <row r="3200" spans="1:6">
      <c r="A3200" s="27">
        <v>41001</v>
      </c>
      <c r="B3200">
        <v>28.7</v>
      </c>
      <c r="C3200">
        <v>50.6</v>
      </c>
      <c r="D3200" s="1">
        <f t="shared" si="161"/>
        <v>479.61000000000007</v>
      </c>
      <c r="E3200" s="2">
        <f t="shared" si="159"/>
        <v>901.15979369413674</v>
      </c>
      <c r="F3200" s="1">
        <f t="shared" si="160"/>
        <v>21.900000000000002</v>
      </c>
    </row>
    <row r="3201" spans="1:6">
      <c r="A3201" s="27">
        <v>41002</v>
      </c>
      <c r="B3201">
        <v>84.6</v>
      </c>
      <c r="C3201">
        <v>175</v>
      </c>
      <c r="D3201" s="1">
        <f t="shared" si="161"/>
        <v>8172.1600000000008</v>
      </c>
      <c r="E3201" s="2">
        <f t="shared" si="159"/>
        <v>23845.327523162741</v>
      </c>
      <c r="F3201" s="1">
        <f t="shared" si="160"/>
        <v>90.4</v>
      </c>
    </row>
    <row r="3202" spans="1:6">
      <c r="A3202" s="27">
        <v>41003</v>
      </c>
      <c r="B3202">
        <v>104</v>
      </c>
      <c r="C3202">
        <v>71.2</v>
      </c>
      <c r="D3202" s="1">
        <f t="shared" si="161"/>
        <v>1075.8399999999999</v>
      </c>
      <c r="E3202" s="2">
        <f t="shared" si="159"/>
        <v>2562.3159289598384</v>
      </c>
      <c r="F3202" s="1">
        <f t="shared" si="160"/>
        <v>-32.799999999999997</v>
      </c>
    </row>
    <row r="3203" spans="1:6">
      <c r="A3203" s="27">
        <v>41004</v>
      </c>
      <c r="B3203">
        <v>109.3</v>
      </c>
      <c r="C3203">
        <v>78.599999999999994</v>
      </c>
      <c r="D3203" s="1">
        <f t="shared" si="161"/>
        <v>942.49000000000012</v>
      </c>
      <c r="E3203" s="2">
        <f t="shared" ref="E3203:E3266" si="162">(C3203-AVERAGE($C$2:$C$6211))^2</f>
        <v>3366.2419192980019</v>
      </c>
      <c r="F3203" s="1">
        <f t="shared" ref="F3203:F3266" si="163">C3203-B3203</f>
        <v>-30.700000000000003</v>
      </c>
    </row>
    <row r="3204" spans="1:6">
      <c r="A3204" s="27">
        <v>41005</v>
      </c>
      <c r="B3204">
        <v>54.4</v>
      </c>
      <c r="C3204">
        <v>67.7</v>
      </c>
      <c r="D3204" s="1">
        <f t="shared" si="161"/>
        <v>176.8900000000001</v>
      </c>
      <c r="E3204" s="2">
        <f t="shared" si="162"/>
        <v>2220.230663259355</v>
      </c>
      <c r="F3204" s="1">
        <f t="shared" si="163"/>
        <v>13.300000000000004</v>
      </c>
    </row>
    <row r="3205" spans="1:6">
      <c r="A3205" s="27">
        <v>41006</v>
      </c>
      <c r="B3205">
        <v>36.200000000000003</v>
      </c>
      <c r="C3205">
        <v>84.8</v>
      </c>
      <c r="D3205" s="1">
        <f t="shared" ref="D3205:D3268" si="164">(B3205-C3205)^2</f>
        <v>2361.9599999999996</v>
      </c>
      <c r="E3205" s="2">
        <f t="shared" si="162"/>
        <v>4124.1215328245726</v>
      </c>
      <c r="F3205" s="1">
        <f t="shared" si="163"/>
        <v>48.599999999999994</v>
      </c>
    </row>
    <row r="3206" spans="1:6">
      <c r="A3206" s="27">
        <v>41007</v>
      </c>
      <c r="B3206">
        <v>126.3</v>
      </c>
      <c r="C3206">
        <v>77.7</v>
      </c>
      <c r="D3206" s="1">
        <f t="shared" si="164"/>
        <v>2361.9599999999996</v>
      </c>
      <c r="E3206" s="2">
        <f t="shared" si="162"/>
        <v>3262.6171366893072</v>
      </c>
      <c r="F3206" s="1">
        <f t="shared" si="163"/>
        <v>-48.599999999999994</v>
      </c>
    </row>
    <row r="3207" spans="1:6">
      <c r="A3207" s="27">
        <v>41008</v>
      </c>
      <c r="B3207">
        <v>103.3</v>
      </c>
      <c r="C3207">
        <v>17.2</v>
      </c>
      <c r="D3207" s="1">
        <f t="shared" si="164"/>
        <v>7413.2099999999991</v>
      </c>
      <c r="E3207" s="2">
        <f t="shared" si="162"/>
        <v>11.428972438096418</v>
      </c>
      <c r="F3207" s="1">
        <f t="shared" si="163"/>
        <v>-86.1</v>
      </c>
    </row>
    <row r="3208" spans="1:6">
      <c r="A3208" s="27">
        <v>41009</v>
      </c>
      <c r="B3208">
        <v>95.7</v>
      </c>
      <c r="C3208">
        <v>11.9</v>
      </c>
      <c r="D3208" s="1">
        <f t="shared" si="164"/>
        <v>7022.44</v>
      </c>
      <c r="E3208" s="2">
        <f t="shared" si="162"/>
        <v>75.354141520221759</v>
      </c>
      <c r="F3208" s="1">
        <f t="shared" si="163"/>
        <v>-83.8</v>
      </c>
    </row>
    <row r="3209" spans="1:6">
      <c r="A3209" s="27">
        <v>41010</v>
      </c>
      <c r="B3209">
        <v>80</v>
      </c>
      <c r="C3209">
        <v>16.8</v>
      </c>
      <c r="D3209" s="1">
        <f t="shared" si="164"/>
        <v>3994.2400000000002</v>
      </c>
      <c r="E3209" s="2">
        <f t="shared" si="162"/>
        <v>14.293513500898321</v>
      </c>
      <c r="F3209" s="1">
        <f t="shared" si="163"/>
        <v>-63.2</v>
      </c>
    </row>
    <row r="3210" spans="1:6">
      <c r="A3210" s="27">
        <v>41011</v>
      </c>
      <c r="B3210">
        <v>25.9</v>
      </c>
      <c r="C3210">
        <v>78.599999999999994</v>
      </c>
      <c r="D3210" s="1">
        <f t="shared" si="164"/>
        <v>2777.2899999999995</v>
      </c>
      <c r="E3210" s="2">
        <f t="shared" si="162"/>
        <v>3366.2419192980019</v>
      </c>
      <c r="F3210" s="1">
        <f t="shared" si="163"/>
        <v>52.699999999999996</v>
      </c>
    </row>
    <row r="3211" spans="1:6">
      <c r="A3211" s="27">
        <v>41012</v>
      </c>
      <c r="B3211">
        <v>13.2</v>
      </c>
      <c r="C3211">
        <v>18.100000000000001</v>
      </c>
      <c r="D3211" s="1">
        <f t="shared" si="164"/>
        <v>24.010000000000019</v>
      </c>
      <c r="E3211" s="2">
        <f t="shared" si="162"/>
        <v>6.1537550467921003</v>
      </c>
      <c r="F3211" s="1">
        <f t="shared" si="163"/>
        <v>4.9000000000000021</v>
      </c>
    </row>
    <row r="3212" spans="1:6">
      <c r="A3212" s="27">
        <v>41013</v>
      </c>
      <c r="B3212">
        <v>7.1</v>
      </c>
      <c r="C3212">
        <v>10</v>
      </c>
      <c r="D3212" s="1">
        <f t="shared" si="164"/>
        <v>8.4100000000000019</v>
      </c>
      <c r="E3212" s="2">
        <f t="shared" si="162"/>
        <v>111.95071156853086</v>
      </c>
      <c r="F3212" s="1">
        <f t="shared" si="163"/>
        <v>2.9000000000000004</v>
      </c>
    </row>
    <row r="3213" spans="1:6">
      <c r="A3213" s="27">
        <v>41014</v>
      </c>
      <c r="B3213">
        <v>5.2</v>
      </c>
      <c r="C3213">
        <v>18.5</v>
      </c>
      <c r="D3213" s="1">
        <f t="shared" si="164"/>
        <v>176.89000000000001</v>
      </c>
      <c r="E3213" s="2">
        <f t="shared" si="162"/>
        <v>4.3292139839901935</v>
      </c>
      <c r="F3213" s="1">
        <f t="shared" si="163"/>
        <v>13.3</v>
      </c>
    </row>
    <row r="3214" spans="1:6">
      <c r="A3214" s="27">
        <v>41015</v>
      </c>
      <c r="B3214">
        <v>3.2</v>
      </c>
      <c r="C3214">
        <v>22.6</v>
      </c>
      <c r="D3214" s="1">
        <f t="shared" si="164"/>
        <v>376.36000000000007</v>
      </c>
      <c r="E3214" s="2">
        <f t="shared" si="162"/>
        <v>4.0776680902705857</v>
      </c>
      <c r="F3214" s="1">
        <f t="shared" si="163"/>
        <v>19.400000000000002</v>
      </c>
    </row>
    <row r="3215" spans="1:6">
      <c r="A3215" s="27">
        <v>41016</v>
      </c>
      <c r="B3215">
        <v>3.6</v>
      </c>
      <c r="C3215">
        <v>11.2</v>
      </c>
      <c r="D3215" s="1">
        <f t="shared" si="164"/>
        <v>57.76</v>
      </c>
      <c r="E3215" s="2">
        <f t="shared" si="162"/>
        <v>87.997088380125135</v>
      </c>
      <c r="F3215" s="1">
        <f t="shared" si="163"/>
        <v>7.6</v>
      </c>
    </row>
    <row r="3216" spans="1:6">
      <c r="A3216" s="27">
        <v>41017</v>
      </c>
      <c r="B3216">
        <v>4.2</v>
      </c>
      <c r="C3216">
        <v>29.9</v>
      </c>
      <c r="D3216" s="1">
        <f t="shared" si="164"/>
        <v>660.49</v>
      </c>
      <c r="E3216" s="2">
        <f t="shared" si="162"/>
        <v>86.849793694135627</v>
      </c>
      <c r="F3216" s="1">
        <f t="shared" si="163"/>
        <v>25.7</v>
      </c>
    </row>
    <row r="3217" spans="1:6">
      <c r="A3217" s="27">
        <v>41018</v>
      </c>
      <c r="B3217">
        <v>11.3</v>
      </c>
      <c r="C3217">
        <v>26.6</v>
      </c>
      <c r="D3217" s="1">
        <f t="shared" si="164"/>
        <v>234.09000000000003</v>
      </c>
      <c r="E3217" s="2">
        <f t="shared" si="162"/>
        <v>36.232257462251461</v>
      </c>
      <c r="F3217" s="1">
        <f t="shared" si="163"/>
        <v>15.3</v>
      </c>
    </row>
    <row r="3218" spans="1:6">
      <c r="A3218" s="27">
        <v>41019</v>
      </c>
      <c r="B3218">
        <v>43.4</v>
      </c>
      <c r="C3218">
        <v>40</v>
      </c>
      <c r="D3218" s="1">
        <f t="shared" si="164"/>
        <v>11.55999999999999</v>
      </c>
      <c r="E3218" s="2">
        <f t="shared" si="162"/>
        <v>377.11013185838732</v>
      </c>
      <c r="F3218" s="1">
        <f t="shared" si="163"/>
        <v>-3.3999999999999986</v>
      </c>
    </row>
    <row r="3219" spans="1:6">
      <c r="A3219" s="27">
        <v>41020</v>
      </c>
      <c r="B3219">
        <v>50</v>
      </c>
      <c r="C3219">
        <v>43.3</v>
      </c>
      <c r="D3219" s="1">
        <f t="shared" si="164"/>
        <v>44.890000000000036</v>
      </c>
      <c r="E3219" s="2">
        <f t="shared" si="162"/>
        <v>516.16766809027138</v>
      </c>
      <c r="F3219" s="1">
        <f t="shared" si="163"/>
        <v>-6.7000000000000028</v>
      </c>
    </row>
    <row r="3220" spans="1:6">
      <c r="A3220" s="27">
        <v>41021</v>
      </c>
      <c r="B3220">
        <v>45</v>
      </c>
      <c r="C3220">
        <v>23.1</v>
      </c>
      <c r="D3220" s="1">
        <f t="shared" si="164"/>
        <v>479.60999999999996</v>
      </c>
      <c r="E3220" s="2">
        <f t="shared" si="162"/>
        <v>6.3469917617681952</v>
      </c>
      <c r="F3220" s="1">
        <f t="shared" si="163"/>
        <v>-21.9</v>
      </c>
    </row>
    <row r="3221" spans="1:6">
      <c r="A3221" s="27">
        <v>41022</v>
      </c>
      <c r="B3221">
        <v>32.9</v>
      </c>
      <c r="C3221">
        <v>18.7</v>
      </c>
      <c r="D3221" s="1">
        <f t="shared" si="164"/>
        <v>201.64</v>
      </c>
      <c r="E3221" s="2">
        <f t="shared" si="162"/>
        <v>3.5369434525892394</v>
      </c>
      <c r="F3221" s="1">
        <f t="shared" si="163"/>
        <v>-14.2</v>
      </c>
    </row>
    <row r="3222" spans="1:6">
      <c r="A3222" s="27">
        <v>41023</v>
      </c>
      <c r="B3222">
        <v>31.9</v>
      </c>
      <c r="C3222">
        <v>27.6</v>
      </c>
      <c r="D3222" s="1">
        <f t="shared" si="164"/>
        <v>18.489999999999977</v>
      </c>
      <c r="E3222" s="2">
        <f t="shared" si="162"/>
        <v>49.27090480524668</v>
      </c>
      <c r="F3222" s="1">
        <f t="shared" si="163"/>
        <v>-4.2999999999999972</v>
      </c>
    </row>
    <row r="3223" spans="1:6">
      <c r="A3223" s="27">
        <v>41024</v>
      </c>
      <c r="B3223">
        <v>14.9</v>
      </c>
      <c r="C3223">
        <v>9</v>
      </c>
      <c r="D3223" s="1">
        <f t="shared" si="164"/>
        <v>34.81</v>
      </c>
      <c r="E3223" s="2">
        <f t="shared" si="162"/>
        <v>134.11206422553565</v>
      </c>
      <c r="F3223" s="1">
        <f t="shared" si="163"/>
        <v>-5.9</v>
      </c>
    </row>
    <row r="3224" spans="1:6">
      <c r="A3224" s="27">
        <v>41025</v>
      </c>
      <c r="B3224">
        <v>49.1</v>
      </c>
      <c r="C3224">
        <v>23.3</v>
      </c>
      <c r="D3224" s="1">
        <f t="shared" si="164"/>
        <v>665.64</v>
      </c>
      <c r="E3224" s="2">
        <f t="shared" si="162"/>
        <v>7.3947212303672352</v>
      </c>
      <c r="F3224" s="1">
        <f t="shared" si="163"/>
        <v>-25.8</v>
      </c>
    </row>
    <row r="3225" spans="1:6">
      <c r="A3225" s="27">
        <v>41026</v>
      </c>
      <c r="B3225">
        <v>44.3</v>
      </c>
      <c r="C3225">
        <v>60.2</v>
      </c>
      <c r="D3225" s="1">
        <f t="shared" si="164"/>
        <v>252.81000000000017</v>
      </c>
      <c r="E3225" s="2">
        <f t="shared" si="162"/>
        <v>1569.690808186891</v>
      </c>
      <c r="F3225" s="1">
        <f t="shared" si="163"/>
        <v>15.900000000000006</v>
      </c>
    </row>
    <row r="3226" spans="1:6">
      <c r="A3226" s="27">
        <v>41027</v>
      </c>
      <c r="B3226">
        <v>44.1</v>
      </c>
      <c r="C3226">
        <v>14.2</v>
      </c>
      <c r="D3226" s="1">
        <f t="shared" si="164"/>
        <v>894.0100000000001</v>
      </c>
      <c r="E3226" s="2">
        <f t="shared" si="162"/>
        <v>40.713030409110772</v>
      </c>
      <c r="F3226" s="1">
        <f t="shared" si="163"/>
        <v>-29.900000000000002</v>
      </c>
    </row>
    <row r="3227" spans="1:6">
      <c r="A3227" s="27">
        <v>41028</v>
      </c>
      <c r="B3227">
        <v>31.5</v>
      </c>
      <c r="C3227">
        <v>18</v>
      </c>
      <c r="D3227" s="1">
        <f t="shared" si="164"/>
        <v>182.25</v>
      </c>
      <c r="E3227" s="2">
        <f t="shared" si="162"/>
        <v>6.6598903124925855</v>
      </c>
      <c r="F3227" s="1">
        <f t="shared" si="163"/>
        <v>-13.5</v>
      </c>
    </row>
    <row r="3228" spans="1:6">
      <c r="A3228" s="27">
        <v>41029</v>
      </c>
      <c r="B3228">
        <v>46.4</v>
      </c>
      <c r="C3228">
        <v>36</v>
      </c>
      <c r="D3228" s="1">
        <f t="shared" si="164"/>
        <v>108.15999999999997</v>
      </c>
      <c r="E3228" s="2">
        <f t="shared" si="162"/>
        <v>237.75554248640648</v>
      </c>
      <c r="F3228" s="1">
        <f t="shared" si="163"/>
        <v>-10.399999999999999</v>
      </c>
    </row>
    <row r="3229" spans="1:6">
      <c r="A3229" s="27">
        <v>41030</v>
      </c>
      <c r="B3229">
        <v>41.9</v>
      </c>
      <c r="C3229">
        <v>13.4</v>
      </c>
      <c r="D3229" s="1">
        <f t="shared" si="164"/>
        <v>812.25</v>
      </c>
      <c r="E3229" s="2">
        <f t="shared" si="162"/>
        <v>51.562112534714586</v>
      </c>
      <c r="F3229" s="1">
        <f t="shared" si="163"/>
        <v>-28.5</v>
      </c>
    </row>
    <row r="3230" spans="1:6">
      <c r="A3230" s="27">
        <v>41031</v>
      </c>
      <c r="B3230">
        <v>21.1</v>
      </c>
      <c r="C3230">
        <v>47.2</v>
      </c>
      <c r="D3230" s="1">
        <f t="shared" si="164"/>
        <v>681.21</v>
      </c>
      <c r="E3230" s="2">
        <f t="shared" si="162"/>
        <v>708.58839272795308</v>
      </c>
      <c r="F3230" s="1">
        <f t="shared" si="163"/>
        <v>26.1</v>
      </c>
    </row>
    <row r="3231" spans="1:6">
      <c r="A3231" s="27">
        <v>41032</v>
      </c>
      <c r="B3231">
        <v>42.1</v>
      </c>
      <c r="C3231">
        <v>33.200000000000003</v>
      </c>
      <c r="D3231" s="1">
        <f t="shared" si="164"/>
        <v>79.20999999999998</v>
      </c>
      <c r="E3231" s="2">
        <f t="shared" si="162"/>
        <v>159.24732992601994</v>
      </c>
      <c r="F3231" s="1">
        <f t="shared" si="163"/>
        <v>-8.8999999999999986</v>
      </c>
    </row>
    <row r="3232" spans="1:6">
      <c r="A3232" s="27">
        <v>41033</v>
      </c>
      <c r="B3232">
        <v>21.6</v>
      </c>
      <c r="C3232">
        <v>12</v>
      </c>
      <c r="D3232" s="1">
        <f t="shared" si="164"/>
        <v>92.160000000000025</v>
      </c>
      <c r="E3232" s="2">
        <f t="shared" si="162"/>
        <v>73.628006254521296</v>
      </c>
      <c r="F3232" s="1">
        <f t="shared" si="163"/>
        <v>-9.6000000000000014</v>
      </c>
    </row>
    <row r="3233" spans="1:6">
      <c r="A3233" s="27">
        <v>41034</v>
      </c>
      <c r="B3233">
        <v>9.3000000000000007</v>
      </c>
      <c r="C3233">
        <v>7.5</v>
      </c>
      <c r="D3233" s="1">
        <f t="shared" si="164"/>
        <v>3.2400000000000024</v>
      </c>
      <c r="E3233" s="2">
        <f t="shared" si="162"/>
        <v>171.10409321104282</v>
      </c>
      <c r="F3233" s="1">
        <f t="shared" si="163"/>
        <v>-1.8000000000000007</v>
      </c>
    </row>
    <row r="3234" spans="1:6">
      <c r="A3234" s="27">
        <v>41035</v>
      </c>
      <c r="B3234">
        <v>5</v>
      </c>
      <c r="C3234">
        <v>21.6</v>
      </c>
      <c r="D3234" s="1">
        <f t="shared" si="164"/>
        <v>275.56000000000006</v>
      </c>
      <c r="E3234" s="2">
        <f t="shared" si="162"/>
        <v>1.0390207472753665</v>
      </c>
      <c r="F3234" s="1">
        <f t="shared" si="163"/>
        <v>16.600000000000001</v>
      </c>
    </row>
    <row r="3235" spans="1:6">
      <c r="A3235" s="27">
        <v>41036</v>
      </c>
      <c r="B3235">
        <v>33.700000000000003</v>
      </c>
      <c r="C3235">
        <v>22.2</v>
      </c>
      <c r="D3235" s="1">
        <f t="shared" si="164"/>
        <v>132.25000000000009</v>
      </c>
      <c r="E3235" s="2">
        <f t="shared" si="162"/>
        <v>2.6222091530724909</v>
      </c>
      <c r="F3235" s="1">
        <f t="shared" si="163"/>
        <v>-11.500000000000004</v>
      </c>
    </row>
    <row r="3236" spans="1:6">
      <c r="A3236" s="27">
        <v>41037</v>
      </c>
      <c r="B3236">
        <v>16.399999999999999</v>
      </c>
      <c r="C3236">
        <v>17.3</v>
      </c>
      <c r="D3236" s="1">
        <f t="shared" si="164"/>
        <v>0.81000000000000383</v>
      </c>
      <c r="E3236" s="2">
        <f t="shared" si="162"/>
        <v>10.76283717239593</v>
      </c>
      <c r="F3236" s="1">
        <f t="shared" si="163"/>
        <v>0.90000000000000213</v>
      </c>
    </row>
    <row r="3237" spans="1:6">
      <c r="A3237" s="27">
        <v>41038</v>
      </c>
      <c r="B3237">
        <v>9</v>
      </c>
      <c r="C3237">
        <v>7.4</v>
      </c>
      <c r="D3237" s="1">
        <f t="shared" si="164"/>
        <v>2.5599999999999987</v>
      </c>
      <c r="E3237" s="2">
        <f t="shared" si="162"/>
        <v>173.73022847674329</v>
      </c>
      <c r="F3237" s="1">
        <f t="shared" si="163"/>
        <v>-1.5999999999999996</v>
      </c>
    </row>
    <row r="3238" spans="1:6">
      <c r="A3238" s="27">
        <v>41039</v>
      </c>
      <c r="B3238">
        <v>3.9</v>
      </c>
      <c r="C3238">
        <v>23.9</v>
      </c>
      <c r="D3238" s="1">
        <f t="shared" si="164"/>
        <v>400</v>
      </c>
      <c r="E3238" s="2">
        <f t="shared" si="162"/>
        <v>11.017909636164351</v>
      </c>
      <c r="F3238" s="1">
        <f t="shared" si="163"/>
        <v>20</v>
      </c>
    </row>
    <row r="3239" spans="1:6">
      <c r="A3239" s="27">
        <v>41040</v>
      </c>
      <c r="B3239">
        <v>3.1</v>
      </c>
      <c r="C3239">
        <v>2.1</v>
      </c>
      <c r="D3239" s="1">
        <f t="shared" si="164"/>
        <v>1</v>
      </c>
      <c r="E3239" s="2">
        <f t="shared" si="162"/>
        <v>341.53539755886862</v>
      </c>
      <c r="F3239" s="1">
        <f t="shared" si="163"/>
        <v>-1</v>
      </c>
    </row>
    <row r="3240" spans="1:6">
      <c r="A3240" s="27">
        <v>41041</v>
      </c>
      <c r="B3240">
        <v>1.8</v>
      </c>
      <c r="C3240">
        <v>23</v>
      </c>
      <c r="D3240" s="1">
        <f t="shared" si="164"/>
        <v>449.44</v>
      </c>
      <c r="E3240" s="2">
        <f t="shared" si="162"/>
        <v>5.8531270274686662</v>
      </c>
      <c r="F3240" s="1">
        <f t="shared" si="163"/>
        <v>21.2</v>
      </c>
    </row>
    <row r="3241" spans="1:6">
      <c r="A3241" s="27">
        <v>41042</v>
      </c>
      <c r="B3241">
        <v>1.7</v>
      </c>
      <c r="C3241">
        <v>29.6</v>
      </c>
      <c r="D3241" s="1">
        <f t="shared" si="164"/>
        <v>778.41000000000008</v>
      </c>
      <c r="E3241" s="2">
        <f t="shared" si="162"/>
        <v>81.348199491237125</v>
      </c>
      <c r="F3241" s="1">
        <f t="shared" si="163"/>
        <v>27.900000000000002</v>
      </c>
    </row>
    <row r="3242" spans="1:6">
      <c r="A3242" s="27">
        <v>41043</v>
      </c>
      <c r="B3242">
        <v>8.1999999999999993</v>
      </c>
      <c r="C3242">
        <v>3.1</v>
      </c>
      <c r="D3242" s="1">
        <f t="shared" si="164"/>
        <v>26.009999999999998</v>
      </c>
      <c r="E3242" s="2">
        <f t="shared" si="162"/>
        <v>305.57404490186383</v>
      </c>
      <c r="F3242" s="1">
        <f t="shared" si="163"/>
        <v>-5.0999999999999996</v>
      </c>
    </row>
    <row r="3243" spans="1:6">
      <c r="A3243" s="27">
        <v>41044</v>
      </c>
      <c r="B3243">
        <v>26.8</v>
      </c>
      <c r="C3243">
        <v>10.8</v>
      </c>
      <c r="D3243" s="1">
        <f t="shared" si="164"/>
        <v>256</v>
      </c>
      <c r="E3243" s="2">
        <f t="shared" si="162"/>
        <v>95.661629442927008</v>
      </c>
      <c r="F3243" s="1">
        <f t="shared" si="163"/>
        <v>-16</v>
      </c>
    </row>
    <row r="3244" spans="1:6">
      <c r="A3244" s="27">
        <v>41045</v>
      </c>
      <c r="B3244">
        <v>14</v>
      </c>
      <c r="C3244">
        <v>15.8</v>
      </c>
      <c r="D3244" s="1">
        <f t="shared" si="164"/>
        <v>3.2400000000000024</v>
      </c>
      <c r="E3244" s="2">
        <f t="shared" si="162"/>
        <v>22.854866157903103</v>
      </c>
      <c r="F3244" s="1">
        <f t="shared" si="163"/>
        <v>1.8000000000000007</v>
      </c>
    </row>
    <row r="3245" spans="1:6">
      <c r="A3245" s="27">
        <v>41046</v>
      </c>
      <c r="B3245">
        <v>11.9</v>
      </c>
      <c r="C3245">
        <v>39.1</v>
      </c>
      <c r="D3245" s="1">
        <f t="shared" si="164"/>
        <v>739.84000000000015</v>
      </c>
      <c r="E3245" s="2">
        <f t="shared" si="162"/>
        <v>342.96534924969171</v>
      </c>
      <c r="F3245" s="1">
        <f t="shared" si="163"/>
        <v>27.200000000000003</v>
      </c>
    </row>
    <row r="3246" spans="1:6">
      <c r="A3246" s="27">
        <v>41047</v>
      </c>
      <c r="B3246">
        <v>19.5</v>
      </c>
      <c r="C3246">
        <v>55.2</v>
      </c>
      <c r="D3246" s="1">
        <f t="shared" si="164"/>
        <v>1274.4900000000002</v>
      </c>
      <c r="E3246" s="2">
        <f t="shared" si="162"/>
        <v>1198.4975714719149</v>
      </c>
      <c r="F3246" s="1">
        <f t="shared" si="163"/>
        <v>35.700000000000003</v>
      </c>
    </row>
    <row r="3247" spans="1:6">
      <c r="A3247" s="27">
        <v>41048</v>
      </c>
      <c r="B3247">
        <v>14.5</v>
      </c>
      <c r="C3247">
        <v>15.2</v>
      </c>
      <c r="D3247" s="1">
        <f t="shared" si="164"/>
        <v>0.48999999999999899</v>
      </c>
      <c r="E3247" s="2">
        <f t="shared" si="162"/>
        <v>28.951677752105986</v>
      </c>
      <c r="F3247" s="1">
        <f t="shared" si="163"/>
        <v>0.69999999999999929</v>
      </c>
    </row>
    <row r="3248" spans="1:6">
      <c r="A3248" s="27">
        <v>41049</v>
      </c>
      <c r="B3248">
        <v>21.1</v>
      </c>
      <c r="C3248">
        <v>21.5</v>
      </c>
      <c r="D3248" s="1">
        <f t="shared" si="164"/>
        <v>0.15999999999999887</v>
      </c>
      <c r="E3248" s="2">
        <f t="shared" si="162"/>
        <v>0.84515601297584197</v>
      </c>
      <c r="F3248" s="1">
        <f t="shared" si="163"/>
        <v>0.39999999999999858</v>
      </c>
    </row>
    <row r="3249" spans="1:6">
      <c r="A3249" s="27">
        <v>41050</v>
      </c>
      <c r="B3249">
        <v>9.8000000000000007</v>
      </c>
      <c r="C3249">
        <v>7.2</v>
      </c>
      <c r="D3249" s="1">
        <f t="shared" si="164"/>
        <v>6.7600000000000025</v>
      </c>
      <c r="E3249" s="2">
        <f t="shared" si="162"/>
        <v>179.04249900814426</v>
      </c>
      <c r="F3249" s="1">
        <f t="shared" si="163"/>
        <v>-2.6000000000000005</v>
      </c>
    </row>
    <row r="3250" spans="1:6">
      <c r="A3250" s="27">
        <v>41051</v>
      </c>
      <c r="B3250">
        <v>1.4</v>
      </c>
      <c r="C3250">
        <v>5.4</v>
      </c>
      <c r="D3250" s="1">
        <f t="shared" si="164"/>
        <v>16</v>
      </c>
      <c r="E3250" s="2">
        <f t="shared" si="162"/>
        <v>230.45293379075284</v>
      </c>
      <c r="F3250" s="1">
        <f t="shared" si="163"/>
        <v>4</v>
      </c>
    </row>
    <row r="3251" spans="1:6">
      <c r="A3251" s="27">
        <v>41052</v>
      </c>
      <c r="B3251">
        <v>2.6</v>
      </c>
      <c r="C3251">
        <v>34.6</v>
      </c>
      <c r="D3251" s="1">
        <f t="shared" si="164"/>
        <v>1024</v>
      </c>
      <c r="E3251" s="2">
        <f t="shared" si="162"/>
        <v>196.54143620621321</v>
      </c>
      <c r="F3251" s="1">
        <f t="shared" si="163"/>
        <v>32</v>
      </c>
    </row>
    <row r="3252" spans="1:6">
      <c r="A3252" s="27">
        <v>41053</v>
      </c>
      <c r="B3252">
        <v>0.8</v>
      </c>
      <c r="C3252">
        <v>6.9</v>
      </c>
      <c r="D3252" s="1">
        <f t="shared" si="164"/>
        <v>37.210000000000008</v>
      </c>
      <c r="E3252" s="2">
        <f t="shared" si="162"/>
        <v>187.16090480524568</v>
      </c>
      <c r="F3252" s="1">
        <f t="shared" si="163"/>
        <v>6.1000000000000005</v>
      </c>
    </row>
    <row r="3253" spans="1:6">
      <c r="A3253" s="27">
        <v>41054</v>
      </c>
      <c r="B3253">
        <v>1.3</v>
      </c>
      <c r="C3253">
        <v>21</v>
      </c>
      <c r="D3253" s="1">
        <f t="shared" si="164"/>
        <v>388.09</v>
      </c>
      <c r="E3253" s="2">
        <f t="shared" si="162"/>
        <v>0.17583234147823393</v>
      </c>
      <c r="F3253" s="1">
        <f t="shared" si="163"/>
        <v>19.7</v>
      </c>
    </row>
    <row r="3254" spans="1:6">
      <c r="A3254" s="27">
        <v>41055</v>
      </c>
      <c r="B3254">
        <v>0.5</v>
      </c>
      <c r="C3254">
        <v>7</v>
      </c>
      <c r="D3254" s="1">
        <f t="shared" si="164"/>
        <v>42.25</v>
      </c>
      <c r="E3254" s="2">
        <f t="shared" si="162"/>
        <v>184.43476953954521</v>
      </c>
      <c r="F3254" s="1">
        <f t="shared" si="163"/>
        <v>6.5</v>
      </c>
    </row>
    <row r="3255" spans="1:6">
      <c r="A3255" s="27">
        <v>41056</v>
      </c>
      <c r="B3255">
        <v>0.9</v>
      </c>
      <c r="C3255">
        <v>5.4</v>
      </c>
      <c r="D3255" s="1">
        <f t="shared" si="164"/>
        <v>20.25</v>
      </c>
      <c r="E3255" s="2">
        <f t="shared" si="162"/>
        <v>230.45293379075284</v>
      </c>
      <c r="F3255" s="1">
        <f t="shared" si="163"/>
        <v>4.5</v>
      </c>
    </row>
    <row r="3256" spans="1:6">
      <c r="A3256" s="27">
        <v>41057</v>
      </c>
      <c r="B3256">
        <v>0.4</v>
      </c>
      <c r="C3256">
        <v>17.600000000000001</v>
      </c>
      <c r="D3256" s="1">
        <f t="shared" si="164"/>
        <v>295.84000000000009</v>
      </c>
      <c r="E3256" s="2">
        <f t="shared" si="162"/>
        <v>8.8844313752944899</v>
      </c>
      <c r="F3256" s="1">
        <f t="shared" si="163"/>
        <v>17.200000000000003</v>
      </c>
    </row>
    <row r="3257" spans="1:6">
      <c r="A3257" s="27">
        <v>41058</v>
      </c>
      <c r="B3257">
        <v>0.6</v>
      </c>
      <c r="C3257">
        <v>9.5</v>
      </c>
      <c r="D3257" s="1">
        <f t="shared" si="164"/>
        <v>79.210000000000008</v>
      </c>
      <c r="E3257" s="2">
        <f t="shared" si="162"/>
        <v>122.78138789703326</v>
      </c>
      <c r="F3257" s="1">
        <f t="shared" si="163"/>
        <v>8.9</v>
      </c>
    </row>
    <row r="3258" spans="1:6">
      <c r="A3258" s="27">
        <v>41059</v>
      </c>
      <c r="B3258">
        <v>0.3</v>
      </c>
      <c r="C3258">
        <v>10</v>
      </c>
      <c r="D3258" s="1">
        <f t="shared" si="164"/>
        <v>94.089999999999989</v>
      </c>
      <c r="E3258" s="2">
        <f t="shared" si="162"/>
        <v>111.95071156853086</v>
      </c>
      <c r="F3258" s="1">
        <f t="shared" si="163"/>
        <v>9.6999999999999993</v>
      </c>
    </row>
    <row r="3259" spans="1:6">
      <c r="A3259" s="27">
        <v>41060</v>
      </c>
      <c r="B3259">
        <v>0.5</v>
      </c>
      <c r="C3259">
        <v>5.6</v>
      </c>
      <c r="D3259" s="1">
        <f t="shared" si="164"/>
        <v>26.009999999999998</v>
      </c>
      <c r="E3259" s="2">
        <f t="shared" si="162"/>
        <v>224.42066325935193</v>
      </c>
      <c r="F3259" s="1">
        <f t="shared" si="163"/>
        <v>5.0999999999999996</v>
      </c>
    </row>
    <row r="3260" spans="1:6">
      <c r="A3260" s="27">
        <v>41061</v>
      </c>
      <c r="B3260">
        <v>0.2</v>
      </c>
      <c r="C3260">
        <v>4</v>
      </c>
      <c r="D3260" s="1">
        <f t="shared" si="164"/>
        <v>14.44</v>
      </c>
      <c r="E3260" s="2">
        <f t="shared" si="162"/>
        <v>274.91882751055954</v>
      </c>
      <c r="F3260" s="1">
        <f t="shared" si="163"/>
        <v>3.8</v>
      </c>
    </row>
    <row r="3261" spans="1:6">
      <c r="A3261" s="27">
        <v>41062</v>
      </c>
      <c r="B3261">
        <v>0.4</v>
      </c>
      <c r="C3261">
        <v>4.7</v>
      </c>
      <c r="D3261" s="1">
        <f t="shared" si="164"/>
        <v>18.489999999999998</v>
      </c>
      <c r="E3261" s="2">
        <f t="shared" si="162"/>
        <v>252.19588065065622</v>
      </c>
      <c r="F3261" s="1">
        <f t="shared" si="163"/>
        <v>4.3</v>
      </c>
    </row>
    <row r="3262" spans="1:6">
      <c r="A3262" s="27">
        <v>41063</v>
      </c>
      <c r="B3262">
        <v>0.2</v>
      </c>
      <c r="C3262">
        <v>10.3</v>
      </c>
      <c r="D3262" s="1">
        <f t="shared" si="164"/>
        <v>102.01000000000003</v>
      </c>
      <c r="E3262" s="2">
        <f t="shared" si="162"/>
        <v>105.6923057714294</v>
      </c>
      <c r="F3262" s="1">
        <f t="shared" si="163"/>
        <v>10.100000000000001</v>
      </c>
    </row>
    <row r="3263" spans="1:6">
      <c r="A3263" s="27">
        <v>41064</v>
      </c>
      <c r="B3263">
        <v>9.3000000000000007</v>
      </c>
      <c r="C3263">
        <v>51.1</v>
      </c>
      <c r="D3263" s="1">
        <f t="shared" si="164"/>
        <v>1747.2399999999998</v>
      </c>
      <c r="E3263" s="2">
        <f t="shared" si="162"/>
        <v>931.42911736563428</v>
      </c>
      <c r="F3263" s="1">
        <f t="shared" si="163"/>
        <v>41.8</v>
      </c>
    </row>
    <row r="3264" spans="1:6">
      <c r="A3264" s="27">
        <v>41065</v>
      </c>
      <c r="B3264">
        <v>11.8</v>
      </c>
      <c r="C3264">
        <v>9</v>
      </c>
      <c r="D3264" s="1">
        <f t="shared" si="164"/>
        <v>7.8400000000000043</v>
      </c>
      <c r="E3264" s="2">
        <f t="shared" si="162"/>
        <v>134.11206422553565</v>
      </c>
      <c r="F3264" s="1">
        <f t="shared" si="163"/>
        <v>-2.8000000000000007</v>
      </c>
    </row>
    <row r="3265" spans="1:6">
      <c r="A3265" s="27">
        <v>41066</v>
      </c>
      <c r="B3265">
        <v>24</v>
      </c>
      <c r="C3265">
        <v>54.8</v>
      </c>
      <c r="D3265" s="1">
        <f t="shared" si="164"/>
        <v>948.63999999999987</v>
      </c>
      <c r="E3265" s="2">
        <f t="shared" si="162"/>
        <v>1170.9621125347164</v>
      </c>
      <c r="F3265" s="1">
        <f t="shared" si="163"/>
        <v>30.799999999999997</v>
      </c>
    </row>
    <row r="3266" spans="1:6">
      <c r="A3266" s="27">
        <v>41067</v>
      </c>
      <c r="B3266">
        <v>10</v>
      </c>
      <c r="C3266">
        <v>46.4</v>
      </c>
      <c r="D3266" s="1">
        <f t="shared" si="164"/>
        <v>1324.9599999999998</v>
      </c>
      <c r="E3266" s="2">
        <f t="shared" si="162"/>
        <v>666.63747485355668</v>
      </c>
      <c r="F3266" s="1">
        <f t="shared" si="163"/>
        <v>36.4</v>
      </c>
    </row>
    <row r="3267" spans="1:6">
      <c r="A3267" s="27">
        <v>41068</v>
      </c>
      <c r="B3267">
        <v>41.3</v>
      </c>
      <c r="C3267">
        <v>67.099999999999994</v>
      </c>
      <c r="D3267" s="1">
        <f t="shared" si="164"/>
        <v>665.63999999999987</v>
      </c>
      <c r="E3267" s="2">
        <f t="shared" ref="E3267:E3330" si="165">(C3267-AVERAGE($C$2:$C$6211))^2</f>
        <v>2164.0474748535571</v>
      </c>
      <c r="F3267" s="1">
        <f t="shared" ref="F3267:F3330" si="166">C3267-B3267</f>
        <v>25.799999999999997</v>
      </c>
    </row>
    <row r="3268" spans="1:6">
      <c r="A3268" s="27">
        <v>41069</v>
      </c>
      <c r="B3268">
        <v>17.600000000000001</v>
      </c>
      <c r="C3268">
        <v>65</v>
      </c>
      <c r="D3268" s="1">
        <f t="shared" si="164"/>
        <v>2246.7599999999998</v>
      </c>
      <c r="E3268" s="2">
        <f t="shared" si="165"/>
        <v>1973.0763154332678</v>
      </c>
      <c r="F3268" s="1">
        <f t="shared" si="166"/>
        <v>47.4</v>
      </c>
    </row>
    <row r="3269" spans="1:6">
      <c r="A3269" s="27">
        <v>41070</v>
      </c>
      <c r="B3269">
        <v>9.3000000000000007</v>
      </c>
      <c r="C3269">
        <v>14.6</v>
      </c>
      <c r="D3269" s="1">
        <f t="shared" ref="D3269:D3332" si="167">(B3269-C3269)^2</f>
        <v>28.089999999999989</v>
      </c>
      <c r="E3269" s="2">
        <f t="shared" si="165"/>
        <v>35.768489346308854</v>
      </c>
      <c r="F3269" s="1">
        <f t="shared" si="166"/>
        <v>5.2999999999999989</v>
      </c>
    </row>
    <row r="3270" spans="1:6">
      <c r="A3270" s="27">
        <v>41071</v>
      </c>
      <c r="B3270">
        <v>3.9</v>
      </c>
      <c r="C3270">
        <v>8.6999999999999993</v>
      </c>
      <c r="D3270" s="1">
        <f t="shared" si="167"/>
        <v>23.039999999999988</v>
      </c>
      <c r="E3270" s="2">
        <f t="shared" si="165"/>
        <v>141.15047002263708</v>
      </c>
      <c r="F3270" s="1">
        <f t="shared" si="166"/>
        <v>4.7999999999999989</v>
      </c>
    </row>
    <row r="3271" spans="1:6">
      <c r="A3271" s="27">
        <v>41072</v>
      </c>
      <c r="B3271">
        <v>2.6</v>
      </c>
      <c r="C3271">
        <v>6.3</v>
      </c>
      <c r="D3271" s="1">
        <f t="shared" si="167"/>
        <v>13.689999999999998</v>
      </c>
      <c r="E3271" s="2">
        <f t="shared" si="165"/>
        <v>203.93771639944853</v>
      </c>
      <c r="F3271" s="1">
        <f t="shared" si="166"/>
        <v>3.6999999999999997</v>
      </c>
    </row>
    <row r="3272" spans="1:6">
      <c r="A3272" s="27">
        <v>41073</v>
      </c>
      <c r="B3272">
        <v>2.1</v>
      </c>
      <c r="C3272">
        <v>6.8</v>
      </c>
      <c r="D3272" s="1">
        <f t="shared" si="167"/>
        <v>22.089999999999993</v>
      </c>
      <c r="E3272" s="2">
        <f t="shared" si="165"/>
        <v>189.90704007094615</v>
      </c>
      <c r="F3272" s="1">
        <f t="shared" si="166"/>
        <v>4.6999999999999993</v>
      </c>
    </row>
    <row r="3273" spans="1:6">
      <c r="A3273" s="27">
        <v>41074</v>
      </c>
      <c r="B3273">
        <v>1.4</v>
      </c>
      <c r="C3273">
        <v>10.3</v>
      </c>
      <c r="D3273" s="1">
        <f t="shared" si="167"/>
        <v>79.210000000000008</v>
      </c>
      <c r="E3273" s="2">
        <f t="shared" si="165"/>
        <v>105.6923057714294</v>
      </c>
      <c r="F3273" s="1">
        <f t="shared" si="166"/>
        <v>8.9</v>
      </c>
    </row>
    <row r="3274" spans="1:6">
      <c r="A3274" s="27">
        <v>41075</v>
      </c>
      <c r="B3274">
        <v>1.2</v>
      </c>
      <c r="C3274">
        <v>4.0999999999999996</v>
      </c>
      <c r="D3274" s="1">
        <f t="shared" si="167"/>
        <v>8.4099999999999966</v>
      </c>
      <c r="E3274" s="2">
        <f t="shared" si="165"/>
        <v>271.61269224485903</v>
      </c>
      <c r="F3274" s="1">
        <f t="shared" si="166"/>
        <v>2.8999999999999995</v>
      </c>
    </row>
    <row r="3275" spans="1:6">
      <c r="A3275" s="27">
        <v>41076</v>
      </c>
      <c r="B3275">
        <v>0.9</v>
      </c>
      <c r="C3275">
        <v>11.3</v>
      </c>
      <c r="D3275" s="1">
        <f t="shared" si="167"/>
        <v>108.16000000000001</v>
      </c>
      <c r="E3275" s="2">
        <f t="shared" si="165"/>
        <v>86.130953114424628</v>
      </c>
      <c r="F3275" s="1">
        <f t="shared" si="166"/>
        <v>10.4</v>
      </c>
    </row>
    <row r="3276" spans="1:6">
      <c r="A3276" s="27">
        <v>41077</v>
      </c>
      <c r="B3276">
        <v>0.7</v>
      </c>
      <c r="C3276">
        <v>5.6</v>
      </c>
      <c r="D3276" s="1">
        <f t="shared" si="167"/>
        <v>24.009999999999994</v>
      </c>
      <c r="E3276" s="2">
        <f t="shared" si="165"/>
        <v>224.42066325935193</v>
      </c>
      <c r="F3276" s="1">
        <f t="shared" si="166"/>
        <v>4.8999999999999995</v>
      </c>
    </row>
    <row r="3277" spans="1:6">
      <c r="A3277" s="27">
        <v>41078</v>
      </c>
      <c r="B3277">
        <v>0.6</v>
      </c>
      <c r="C3277">
        <v>5.3</v>
      </c>
      <c r="D3277" s="1">
        <f t="shared" si="167"/>
        <v>22.090000000000003</v>
      </c>
      <c r="E3277" s="2">
        <f t="shared" si="165"/>
        <v>233.49906905645332</v>
      </c>
      <c r="F3277" s="1">
        <f t="shared" si="166"/>
        <v>4.7</v>
      </c>
    </row>
    <row r="3278" spans="1:6">
      <c r="A3278" s="27">
        <v>41079</v>
      </c>
      <c r="B3278">
        <v>0.5</v>
      </c>
      <c r="C3278">
        <v>16.7</v>
      </c>
      <c r="D3278" s="1">
        <f t="shared" si="167"/>
        <v>262.44</v>
      </c>
      <c r="E3278" s="2">
        <f t="shared" si="165"/>
        <v>15.05964876659881</v>
      </c>
      <c r="F3278" s="1">
        <f t="shared" si="166"/>
        <v>16.2</v>
      </c>
    </row>
    <row r="3279" spans="1:6">
      <c r="A3279" s="27">
        <v>41080</v>
      </c>
      <c r="B3279">
        <v>0.4</v>
      </c>
      <c r="C3279">
        <v>6.6</v>
      </c>
      <c r="D3279" s="1">
        <f t="shared" si="167"/>
        <v>38.439999999999991</v>
      </c>
      <c r="E3279" s="2">
        <f t="shared" si="165"/>
        <v>195.45931060234713</v>
      </c>
      <c r="F3279" s="1">
        <f t="shared" si="166"/>
        <v>6.1999999999999993</v>
      </c>
    </row>
    <row r="3280" spans="1:6">
      <c r="A3280" s="27">
        <v>41081</v>
      </c>
      <c r="B3280">
        <v>0.3</v>
      </c>
      <c r="C3280">
        <v>3.6</v>
      </c>
      <c r="D3280" s="1">
        <f t="shared" si="167"/>
        <v>10.890000000000002</v>
      </c>
      <c r="E3280" s="2">
        <f t="shared" si="165"/>
        <v>288.34336857336143</v>
      </c>
      <c r="F3280" s="1">
        <f t="shared" si="166"/>
        <v>3.3000000000000003</v>
      </c>
    </row>
    <row r="3281" spans="1:6">
      <c r="A3281" s="27">
        <v>41082</v>
      </c>
      <c r="B3281">
        <v>0.3</v>
      </c>
      <c r="C3281">
        <v>6.5</v>
      </c>
      <c r="D3281" s="1">
        <f t="shared" si="167"/>
        <v>38.440000000000005</v>
      </c>
      <c r="E3281" s="2">
        <f t="shared" si="165"/>
        <v>198.26544586804761</v>
      </c>
      <c r="F3281" s="1">
        <f t="shared" si="166"/>
        <v>6.2</v>
      </c>
    </row>
    <row r="3282" spans="1:6">
      <c r="A3282" s="27">
        <v>41083</v>
      </c>
      <c r="B3282">
        <v>0.3</v>
      </c>
      <c r="C3282">
        <v>6.3</v>
      </c>
      <c r="D3282" s="1">
        <f t="shared" si="167"/>
        <v>36</v>
      </c>
      <c r="E3282" s="2">
        <f t="shared" si="165"/>
        <v>203.93771639944853</v>
      </c>
      <c r="F3282" s="1">
        <f t="shared" si="166"/>
        <v>6</v>
      </c>
    </row>
    <row r="3283" spans="1:6">
      <c r="A3283" s="27">
        <v>41084</v>
      </c>
      <c r="B3283">
        <v>0.4</v>
      </c>
      <c r="C3283">
        <v>6.4</v>
      </c>
      <c r="D3283" s="1">
        <f t="shared" si="167"/>
        <v>36</v>
      </c>
      <c r="E3283" s="2">
        <f t="shared" si="165"/>
        <v>201.09158113374806</v>
      </c>
      <c r="F3283" s="1">
        <f t="shared" si="166"/>
        <v>6</v>
      </c>
    </row>
    <row r="3284" spans="1:6">
      <c r="A3284" s="27">
        <v>41085</v>
      </c>
      <c r="B3284">
        <v>0.5</v>
      </c>
      <c r="C3284">
        <v>7.8</v>
      </c>
      <c r="D3284" s="1">
        <f t="shared" si="167"/>
        <v>53.29</v>
      </c>
      <c r="E3284" s="2">
        <f t="shared" si="165"/>
        <v>163.34568741394136</v>
      </c>
      <c r="F3284" s="1">
        <f t="shared" si="166"/>
        <v>7.3</v>
      </c>
    </row>
    <row r="3285" spans="1:6">
      <c r="A3285" s="27">
        <v>41086</v>
      </c>
      <c r="B3285">
        <v>0.2</v>
      </c>
      <c r="C3285">
        <v>5.6</v>
      </c>
      <c r="D3285" s="1">
        <f t="shared" si="167"/>
        <v>29.159999999999993</v>
      </c>
      <c r="E3285" s="2">
        <f t="shared" si="165"/>
        <v>224.42066325935193</v>
      </c>
      <c r="F3285" s="1">
        <f t="shared" si="166"/>
        <v>5.3999999999999995</v>
      </c>
    </row>
    <row r="3286" spans="1:6">
      <c r="A3286" s="27">
        <v>41087</v>
      </c>
      <c r="B3286">
        <v>0.2</v>
      </c>
      <c r="C3286">
        <v>3.8</v>
      </c>
      <c r="D3286" s="1">
        <f t="shared" si="167"/>
        <v>12.959999999999997</v>
      </c>
      <c r="E3286" s="2">
        <f t="shared" si="165"/>
        <v>281.59109804196049</v>
      </c>
      <c r="F3286" s="1">
        <f t="shared" si="166"/>
        <v>3.5999999999999996</v>
      </c>
    </row>
    <row r="3287" spans="1:6">
      <c r="A3287" s="27">
        <v>41088</v>
      </c>
      <c r="B3287">
        <v>0.2</v>
      </c>
      <c r="C3287">
        <v>3.7</v>
      </c>
      <c r="D3287" s="1">
        <f t="shared" si="167"/>
        <v>12.25</v>
      </c>
      <c r="E3287" s="2">
        <f t="shared" si="165"/>
        <v>284.957233307661</v>
      </c>
      <c r="F3287" s="1">
        <f t="shared" si="166"/>
        <v>3.5</v>
      </c>
    </row>
    <row r="3288" spans="1:6">
      <c r="A3288" s="27">
        <v>41089</v>
      </c>
      <c r="B3288">
        <v>0.1</v>
      </c>
      <c r="C3288">
        <v>6.6</v>
      </c>
      <c r="D3288" s="1">
        <f t="shared" si="167"/>
        <v>42.25</v>
      </c>
      <c r="E3288" s="2">
        <f t="shared" si="165"/>
        <v>195.45931060234713</v>
      </c>
      <c r="F3288" s="1">
        <f t="shared" si="166"/>
        <v>6.5</v>
      </c>
    </row>
    <row r="3289" spans="1:6">
      <c r="A3289" s="27">
        <v>41090</v>
      </c>
      <c r="B3289">
        <v>0.2</v>
      </c>
      <c r="C3289">
        <v>6.1</v>
      </c>
      <c r="D3289" s="1">
        <f t="shared" si="167"/>
        <v>34.809999999999995</v>
      </c>
      <c r="E3289" s="2">
        <f t="shared" si="165"/>
        <v>209.68998693084953</v>
      </c>
      <c r="F3289" s="1">
        <f t="shared" si="166"/>
        <v>5.8999999999999995</v>
      </c>
    </row>
    <row r="3290" spans="1:6">
      <c r="A3290" s="27">
        <v>41091</v>
      </c>
      <c r="B3290">
        <v>0.1</v>
      </c>
      <c r="C3290">
        <v>2</v>
      </c>
      <c r="D3290" s="1">
        <f t="shared" si="167"/>
        <v>3.61</v>
      </c>
      <c r="E3290" s="2">
        <f t="shared" si="165"/>
        <v>345.24153282456911</v>
      </c>
      <c r="F3290" s="1">
        <f t="shared" si="166"/>
        <v>1.9</v>
      </c>
    </row>
    <row r="3291" spans="1:6">
      <c r="A3291" s="27">
        <v>41092</v>
      </c>
      <c r="B3291">
        <v>0.2</v>
      </c>
      <c r="C3291">
        <v>3.2</v>
      </c>
      <c r="D3291" s="1">
        <f t="shared" si="167"/>
        <v>9</v>
      </c>
      <c r="E3291" s="2">
        <f t="shared" si="165"/>
        <v>302.08790963616343</v>
      </c>
      <c r="F3291" s="1">
        <f t="shared" si="166"/>
        <v>3</v>
      </c>
    </row>
    <row r="3292" spans="1:6">
      <c r="A3292" s="27">
        <v>41093</v>
      </c>
      <c r="B3292">
        <v>0.1</v>
      </c>
      <c r="C3292">
        <v>3.3</v>
      </c>
      <c r="D3292" s="1">
        <f t="shared" si="167"/>
        <v>10.239999999999998</v>
      </c>
      <c r="E3292" s="2">
        <f t="shared" si="165"/>
        <v>298.6217743704629</v>
      </c>
      <c r="F3292" s="1">
        <f t="shared" si="166"/>
        <v>3.1999999999999997</v>
      </c>
    </row>
    <row r="3293" spans="1:6">
      <c r="A3293" s="27">
        <v>41094</v>
      </c>
      <c r="B3293">
        <v>0.2</v>
      </c>
      <c r="C3293">
        <v>3.6</v>
      </c>
      <c r="D3293" s="1">
        <f t="shared" si="167"/>
        <v>11.559999999999999</v>
      </c>
      <c r="E3293" s="2">
        <f t="shared" si="165"/>
        <v>288.34336857336143</v>
      </c>
      <c r="F3293" s="1">
        <f t="shared" si="166"/>
        <v>3.4</v>
      </c>
    </row>
    <row r="3294" spans="1:6">
      <c r="A3294" s="27">
        <v>41095</v>
      </c>
      <c r="B3294">
        <v>0.1</v>
      </c>
      <c r="C3294">
        <v>5.0999999999999996</v>
      </c>
      <c r="D3294" s="1">
        <f t="shared" si="167"/>
        <v>25</v>
      </c>
      <c r="E3294" s="2">
        <f t="shared" si="165"/>
        <v>239.6513395878543</v>
      </c>
      <c r="F3294" s="1">
        <f t="shared" si="166"/>
        <v>5</v>
      </c>
    </row>
    <row r="3295" spans="1:6">
      <c r="A3295" s="27">
        <v>41096</v>
      </c>
      <c r="B3295">
        <v>0.2</v>
      </c>
      <c r="C3295">
        <v>3.8</v>
      </c>
      <c r="D3295" s="1">
        <f t="shared" si="167"/>
        <v>12.959999999999997</v>
      </c>
      <c r="E3295" s="2">
        <f t="shared" si="165"/>
        <v>281.59109804196049</v>
      </c>
      <c r="F3295" s="1">
        <f t="shared" si="166"/>
        <v>3.5999999999999996</v>
      </c>
    </row>
    <row r="3296" spans="1:6">
      <c r="A3296" s="27">
        <v>41097</v>
      </c>
      <c r="B3296">
        <v>0.1</v>
      </c>
      <c r="C3296">
        <v>2.9</v>
      </c>
      <c r="D3296" s="1">
        <f t="shared" si="167"/>
        <v>7.839999999999999</v>
      </c>
      <c r="E3296" s="2">
        <f t="shared" si="165"/>
        <v>312.60631543326485</v>
      </c>
      <c r="F3296" s="1">
        <f t="shared" si="166"/>
        <v>2.8</v>
      </c>
    </row>
    <row r="3297" spans="1:6">
      <c r="A3297" s="27">
        <v>41098</v>
      </c>
      <c r="B3297">
        <v>0.2</v>
      </c>
      <c r="C3297">
        <v>2.2000000000000002</v>
      </c>
      <c r="D3297" s="1">
        <f t="shared" si="167"/>
        <v>4</v>
      </c>
      <c r="E3297" s="2">
        <f t="shared" si="165"/>
        <v>337.84926229316818</v>
      </c>
      <c r="F3297" s="1">
        <f t="shared" si="166"/>
        <v>2</v>
      </c>
    </row>
    <row r="3298" spans="1:6">
      <c r="A3298" s="27">
        <v>41099</v>
      </c>
      <c r="B3298">
        <v>0.1</v>
      </c>
      <c r="C3298">
        <v>3.9</v>
      </c>
      <c r="D3298" s="1">
        <f t="shared" si="167"/>
        <v>14.44</v>
      </c>
      <c r="E3298" s="2">
        <f t="shared" si="165"/>
        <v>278.24496277626008</v>
      </c>
      <c r="F3298" s="1">
        <f t="shared" si="166"/>
        <v>3.8</v>
      </c>
    </row>
    <row r="3299" spans="1:6">
      <c r="A3299" s="27">
        <v>41100</v>
      </c>
      <c r="B3299">
        <v>0.2</v>
      </c>
      <c r="C3299">
        <v>2.2999999999999998</v>
      </c>
      <c r="D3299" s="1">
        <f t="shared" si="167"/>
        <v>4.4099999999999984</v>
      </c>
      <c r="E3299" s="2">
        <f t="shared" si="165"/>
        <v>334.18312702746766</v>
      </c>
      <c r="F3299" s="1">
        <f t="shared" si="166"/>
        <v>2.0999999999999996</v>
      </c>
    </row>
    <row r="3300" spans="1:6">
      <c r="A3300" s="27">
        <v>41101</v>
      </c>
      <c r="B3300">
        <v>0.1</v>
      </c>
      <c r="C3300">
        <v>3.5</v>
      </c>
      <c r="D3300" s="1">
        <f t="shared" si="167"/>
        <v>11.559999999999999</v>
      </c>
      <c r="E3300" s="2">
        <f t="shared" si="165"/>
        <v>291.74950383906196</v>
      </c>
      <c r="F3300" s="1">
        <f t="shared" si="166"/>
        <v>3.4</v>
      </c>
    </row>
    <row r="3301" spans="1:6">
      <c r="A3301" s="27">
        <v>41102</v>
      </c>
      <c r="B3301">
        <v>6.1</v>
      </c>
      <c r="C3301">
        <v>20.6</v>
      </c>
      <c r="D3301" s="1">
        <f t="shared" si="167"/>
        <v>210.25000000000006</v>
      </c>
      <c r="E3301" s="2">
        <f t="shared" si="165"/>
        <v>3.734042801475256E-4</v>
      </c>
      <c r="F3301" s="1">
        <f t="shared" si="166"/>
        <v>14.500000000000002</v>
      </c>
    </row>
    <row r="3302" spans="1:6">
      <c r="A3302" s="27">
        <v>41103</v>
      </c>
      <c r="B3302">
        <v>18.600000000000001</v>
      </c>
      <c r="C3302">
        <v>3.9</v>
      </c>
      <c r="D3302" s="1">
        <f t="shared" si="167"/>
        <v>216.09000000000003</v>
      </c>
      <c r="E3302" s="2">
        <f t="shared" si="165"/>
        <v>278.24496277626008</v>
      </c>
      <c r="F3302" s="1">
        <f t="shared" si="166"/>
        <v>-14.700000000000001</v>
      </c>
    </row>
    <row r="3303" spans="1:6">
      <c r="A3303" s="27">
        <v>41104</v>
      </c>
      <c r="B3303">
        <v>7.7</v>
      </c>
      <c r="C3303">
        <v>2.4</v>
      </c>
      <c r="D3303" s="1">
        <f t="shared" si="167"/>
        <v>28.090000000000007</v>
      </c>
      <c r="E3303" s="2">
        <f t="shared" si="165"/>
        <v>330.53699176176724</v>
      </c>
      <c r="F3303" s="1">
        <f t="shared" si="166"/>
        <v>-5.3000000000000007</v>
      </c>
    </row>
    <row r="3304" spans="1:6">
      <c r="A3304" s="27">
        <v>41105</v>
      </c>
      <c r="B3304">
        <v>1.7</v>
      </c>
      <c r="C3304">
        <v>3</v>
      </c>
      <c r="D3304" s="1">
        <f t="shared" si="167"/>
        <v>1.6900000000000002</v>
      </c>
      <c r="E3304" s="2">
        <f t="shared" si="165"/>
        <v>309.08018016756432</v>
      </c>
      <c r="F3304" s="1">
        <f t="shared" si="166"/>
        <v>1.3</v>
      </c>
    </row>
    <row r="3305" spans="1:6">
      <c r="A3305" s="27">
        <v>41106</v>
      </c>
      <c r="B3305">
        <v>4.5999999999999996</v>
      </c>
      <c r="C3305">
        <v>3.1</v>
      </c>
      <c r="D3305" s="1">
        <f t="shared" si="167"/>
        <v>2.2499999999999987</v>
      </c>
      <c r="E3305" s="2">
        <f t="shared" si="165"/>
        <v>305.57404490186383</v>
      </c>
      <c r="F3305" s="1">
        <f t="shared" si="166"/>
        <v>-1.4999999999999996</v>
      </c>
    </row>
    <row r="3306" spans="1:6">
      <c r="A3306" s="27">
        <v>41107</v>
      </c>
      <c r="B3306">
        <v>7.4</v>
      </c>
      <c r="C3306">
        <v>3</v>
      </c>
      <c r="D3306" s="1">
        <f t="shared" si="167"/>
        <v>19.360000000000003</v>
      </c>
      <c r="E3306" s="2">
        <f t="shared" si="165"/>
        <v>309.08018016756432</v>
      </c>
      <c r="F3306" s="1">
        <f t="shared" si="166"/>
        <v>-4.4000000000000004</v>
      </c>
    </row>
    <row r="3307" spans="1:6">
      <c r="A3307" s="27">
        <v>41108</v>
      </c>
      <c r="B3307">
        <v>3</v>
      </c>
      <c r="C3307">
        <v>3.5</v>
      </c>
      <c r="D3307" s="1">
        <f t="shared" si="167"/>
        <v>0.25</v>
      </c>
      <c r="E3307" s="2">
        <f t="shared" si="165"/>
        <v>291.74950383906196</v>
      </c>
      <c r="F3307" s="1">
        <f t="shared" si="166"/>
        <v>0.5</v>
      </c>
    </row>
    <row r="3308" spans="1:6">
      <c r="A3308" s="27">
        <v>41109</v>
      </c>
      <c r="B3308">
        <v>0.3</v>
      </c>
      <c r="C3308">
        <v>5.0999999999999996</v>
      </c>
      <c r="D3308" s="1">
        <f t="shared" si="167"/>
        <v>23.04</v>
      </c>
      <c r="E3308" s="2">
        <f t="shared" si="165"/>
        <v>239.6513395878543</v>
      </c>
      <c r="F3308" s="1">
        <f t="shared" si="166"/>
        <v>4.8</v>
      </c>
    </row>
    <row r="3309" spans="1:6">
      <c r="A3309" s="27">
        <v>41110</v>
      </c>
      <c r="B3309">
        <v>0.6</v>
      </c>
      <c r="C3309">
        <v>2.4</v>
      </c>
      <c r="D3309" s="1">
        <f t="shared" si="167"/>
        <v>3.2399999999999993</v>
      </c>
      <c r="E3309" s="2">
        <f t="shared" si="165"/>
        <v>330.53699176176724</v>
      </c>
      <c r="F3309" s="1">
        <f t="shared" si="166"/>
        <v>1.7999999999999998</v>
      </c>
    </row>
    <row r="3310" spans="1:6">
      <c r="A3310" s="27">
        <v>41111</v>
      </c>
      <c r="B3310">
        <v>0.1</v>
      </c>
      <c r="C3310">
        <v>3.6</v>
      </c>
      <c r="D3310" s="1">
        <f t="shared" si="167"/>
        <v>12.25</v>
      </c>
      <c r="E3310" s="2">
        <f t="shared" si="165"/>
        <v>288.34336857336143</v>
      </c>
      <c r="F3310" s="1">
        <f t="shared" si="166"/>
        <v>3.5</v>
      </c>
    </row>
    <row r="3311" spans="1:6">
      <c r="A3311" s="27">
        <v>41112</v>
      </c>
      <c r="B3311">
        <v>0.3</v>
      </c>
      <c r="C3311">
        <v>2</v>
      </c>
      <c r="D3311" s="1">
        <f t="shared" si="167"/>
        <v>2.8899999999999997</v>
      </c>
      <c r="E3311" s="2">
        <f t="shared" si="165"/>
        <v>345.24153282456911</v>
      </c>
      <c r="F3311" s="1">
        <f t="shared" si="166"/>
        <v>1.7</v>
      </c>
    </row>
    <row r="3312" spans="1:6">
      <c r="A3312" s="27">
        <v>41113</v>
      </c>
      <c r="B3312">
        <v>0.1</v>
      </c>
      <c r="C3312">
        <v>13.8</v>
      </c>
      <c r="D3312" s="1">
        <f t="shared" si="167"/>
        <v>187.69000000000003</v>
      </c>
      <c r="E3312" s="2">
        <f t="shared" si="165"/>
        <v>45.977571471912668</v>
      </c>
      <c r="F3312" s="1">
        <f t="shared" si="166"/>
        <v>13.700000000000001</v>
      </c>
    </row>
    <row r="3313" spans="1:6">
      <c r="A3313" s="27">
        <v>41114</v>
      </c>
      <c r="B3313">
        <v>0.2</v>
      </c>
      <c r="C3313">
        <v>2.5</v>
      </c>
      <c r="D3313" s="1">
        <f t="shared" si="167"/>
        <v>5.2899999999999991</v>
      </c>
      <c r="E3313" s="2">
        <f t="shared" si="165"/>
        <v>326.91085649606674</v>
      </c>
      <c r="F3313" s="1">
        <f t="shared" si="166"/>
        <v>2.2999999999999998</v>
      </c>
    </row>
    <row r="3314" spans="1:6">
      <c r="A3314" s="27">
        <v>41115</v>
      </c>
      <c r="B3314">
        <v>0.1</v>
      </c>
      <c r="C3314">
        <v>3.8</v>
      </c>
      <c r="D3314" s="1">
        <f t="shared" si="167"/>
        <v>13.689999999999998</v>
      </c>
      <c r="E3314" s="2">
        <f t="shared" si="165"/>
        <v>281.59109804196049</v>
      </c>
      <c r="F3314" s="1">
        <f t="shared" si="166"/>
        <v>3.6999999999999997</v>
      </c>
    </row>
    <row r="3315" spans="1:6">
      <c r="A3315" s="27">
        <v>41116</v>
      </c>
      <c r="B3315">
        <v>0.2</v>
      </c>
      <c r="C3315">
        <v>2.9</v>
      </c>
      <c r="D3315" s="1">
        <f t="shared" si="167"/>
        <v>7.2899999999999983</v>
      </c>
      <c r="E3315" s="2">
        <f t="shared" si="165"/>
        <v>312.60631543326485</v>
      </c>
      <c r="F3315" s="1">
        <f t="shared" si="166"/>
        <v>2.6999999999999997</v>
      </c>
    </row>
    <row r="3316" spans="1:6">
      <c r="A3316" s="27">
        <v>41117</v>
      </c>
      <c r="B3316">
        <v>0.1</v>
      </c>
      <c r="C3316">
        <v>2.6</v>
      </c>
      <c r="D3316" s="1">
        <f t="shared" si="167"/>
        <v>6.25</v>
      </c>
      <c r="E3316" s="2">
        <f t="shared" si="165"/>
        <v>323.30472123036623</v>
      </c>
      <c r="F3316" s="1">
        <f t="shared" si="166"/>
        <v>2.5</v>
      </c>
    </row>
    <row r="3317" spans="1:6">
      <c r="A3317" s="27">
        <v>41118</v>
      </c>
      <c r="B3317">
        <v>0.2</v>
      </c>
      <c r="C3317">
        <v>2.2999999999999998</v>
      </c>
      <c r="D3317" s="1">
        <f t="shared" si="167"/>
        <v>4.4099999999999984</v>
      </c>
      <c r="E3317" s="2">
        <f t="shared" si="165"/>
        <v>334.18312702746766</v>
      </c>
      <c r="F3317" s="1">
        <f t="shared" si="166"/>
        <v>2.0999999999999996</v>
      </c>
    </row>
    <row r="3318" spans="1:6">
      <c r="A3318" s="27">
        <v>41119</v>
      </c>
      <c r="B3318">
        <v>0.1</v>
      </c>
      <c r="C3318">
        <v>2.4</v>
      </c>
      <c r="D3318" s="1">
        <f t="shared" si="167"/>
        <v>5.2899999999999991</v>
      </c>
      <c r="E3318" s="2">
        <f t="shared" si="165"/>
        <v>330.53699176176724</v>
      </c>
      <c r="F3318" s="1">
        <f t="shared" si="166"/>
        <v>2.2999999999999998</v>
      </c>
    </row>
    <row r="3319" spans="1:6">
      <c r="A3319" s="27">
        <v>41120</v>
      </c>
      <c r="B3319">
        <v>0.2</v>
      </c>
      <c r="C3319">
        <v>3</v>
      </c>
      <c r="D3319" s="1">
        <f t="shared" si="167"/>
        <v>7.839999999999999</v>
      </c>
      <c r="E3319" s="2">
        <f t="shared" si="165"/>
        <v>309.08018016756432</v>
      </c>
      <c r="F3319" s="1">
        <f t="shared" si="166"/>
        <v>2.8</v>
      </c>
    </row>
    <row r="3320" spans="1:6">
      <c r="A3320" s="27">
        <v>41121</v>
      </c>
      <c r="B3320">
        <v>0.1</v>
      </c>
      <c r="C3320">
        <v>2.5</v>
      </c>
      <c r="D3320" s="1">
        <f t="shared" si="167"/>
        <v>5.76</v>
      </c>
      <c r="E3320" s="2">
        <f t="shared" si="165"/>
        <v>326.91085649606674</v>
      </c>
      <c r="F3320" s="1">
        <f t="shared" si="166"/>
        <v>2.4</v>
      </c>
    </row>
    <row r="3321" spans="1:6">
      <c r="A3321" s="27">
        <v>41122</v>
      </c>
      <c r="B3321">
        <v>0.2</v>
      </c>
      <c r="C3321">
        <v>1.9</v>
      </c>
      <c r="D3321" s="1">
        <f t="shared" si="167"/>
        <v>2.8899999999999997</v>
      </c>
      <c r="E3321" s="2">
        <f t="shared" si="165"/>
        <v>348.96766809026968</v>
      </c>
      <c r="F3321" s="1">
        <f t="shared" si="166"/>
        <v>1.7</v>
      </c>
    </row>
    <row r="3322" spans="1:6">
      <c r="A3322" s="27">
        <v>41123</v>
      </c>
      <c r="B3322">
        <v>0.1</v>
      </c>
      <c r="C3322">
        <v>1.5</v>
      </c>
      <c r="D3322" s="1">
        <f t="shared" si="167"/>
        <v>1.9599999999999997</v>
      </c>
      <c r="E3322" s="2">
        <f t="shared" si="165"/>
        <v>364.07220915307153</v>
      </c>
      <c r="F3322" s="1">
        <f t="shared" si="166"/>
        <v>1.4</v>
      </c>
    </row>
    <row r="3323" spans="1:6">
      <c r="A3323" s="27">
        <v>41124</v>
      </c>
      <c r="B3323">
        <v>0.2</v>
      </c>
      <c r="C3323">
        <v>2.2000000000000002</v>
      </c>
      <c r="D3323" s="1">
        <f t="shared" si="167"/>
        <v>4</v>
      </c>
      <c r="E3323" s="2">
        <f t="shared" si="165"/>
        <v>337.84926229316818</v>
      </c>
      <c r="F3323" s="1">
        <f t="shared" si="166"/>
        <v>2</v>
      </c>
    </row>
    <row r="3324" spans="1:6">
      <c r="A3324" s="27">
        <v>41125</v>
      </c>
      <c r="B3324">
        <v>0.1</v>
      </c>
      <c r="C3324">
        <v>1.1000000000000001</v>
      </c>
      <c r="D3324" s="1">
        <f t="shared" si="167"/>
        <v>1</v>
      </c>
      <c r="E3324" s="2">
        <f t="shared" si="165"/>
        <v>379.49675021587336</v>
      </c>
      <c r="F3324" s="1">
        <f t="shared" si="166"/>
        <v>1</v>
      </c>
    </row>
    <row r="3325" spans="1:6">
      <c r="A3325" s="27">
        <v>41126</v>
      </c>
      <c r="B3325">
        <v>0.2</v>
      </c>
      <c r="C3325">
        <v>2.8</v>
      </c>
      <c r="D3325" s="1">
        <f t="shared" si="167"/>
        <v>6.759999999999998</v>
      </c>
      <c r="E3325" s="2">
        <f t="shared" si="165"/>
        <v>316.15245069896525</v>
      </c>
      <c r="F3325" s="1">
        <f t="shared" si="166"/>
        <v>2.5999999999999996</v>
      </c>
    </row>
    <row r="3326" spans="1:6">
      <c r="A3326" s="27">
        <v>41127</v>
      </c>
      <c r="B3326">
        <v>0.1</v>
      </c>
      <c r="C3326">
        <v>2.2000000000000002</v>
      </c>
      <c r="D3326" s="1">
        <f t="shared" si="167"/>
        <v>4.41</v>
      </c>
      <c r="E3326" s="2">
        <f t="shared" si="165"/>
        <v>337.84926229316818</v>
      </c>
      <c r="F3326" s="1">
        <f t="shared" si="166"/>
        <v>2.1</v>
      </c>
    </row>
    <row r="3327" spans="1:6">
      <c r="A3327" s="27">
        <v>41128</v>
      </c>
      <c r="B3327">
        <v>0.2</v>
      </c>
      <c r="C3327">
        <v>3.2</v>
      </c>
      <c r="D3327" s="1">
        <f t="shared" si="167"/>
        <v>9</v>
      </c>
      <c r="E3327" s="2">
        <f t="shared" si="165"/>
        <v>302.08790963616343</v>
      </c>
      <c r="F3327" s="1">
        <f t="shared" si="166"/>
        <v>3</v>
      </c>
    </row>
    <row r="3328" spans="1:6">
      <c r="A3328" s="27">
        <v>41129</v>
      </c>
      <c r="B3328">
        <v>0.1</v>
      </c>
      <c r="C3328">
        <v>2.7</v>
      </c>
      <c r="D3328" s="1">
        <f t="shared" si="167"/>
        <v>6.7600000000000007</v>
      </c>
      <c r="E3328" s="2">
        <f t="shared" si="165"/>
        <v>319.71858596466581</v>
      </c>
      <c r="F3328" s="1">
        <f t="shared" si="166"/>
        <v>2.6</v>
      </c>
    </row>
    <row r="3329" spans="1:6">
      <c r="A3329" s="27">
        <v>41130</v>
      </c>
      <c r="B3329">
        <v>0.2</v>
      </c>
      <c r="C3329">
        <v>1.3</v>
      </c>
      <c r="D3329" s="1">
        <f t="shared" si="167"/>
        <v>1.2100000000000002</v>
      </c>
      <c r="E3329" s="2">
        <f t="shared" si="165"/>
        <v>371.74447968447242</v>
      </c>
      <c r="F3329" s="1">
        <f t="shared" si="166"/>
        <v>1.1000000000000001</v>
      </c>
    </row>
    <row r="3330" spans="1:6">
      <c r="A3330" s="27">
        <v>41131</v>
      </c>
      <c r="B3330">
        <v>0.1</v>
      </c>
      <c r="C3330">
        <v>3.8</v>
      </c>
      <c r="D3330" s="1">
        <f t="shared" si="167"/>
        <v>13.689999999999998</v>
      </c>
      <c r="E3330" s="2">
        <f t="shared" si="165"/>
        <v>281.59109804196049</v>
      </c>
      <c r="F3330" s="1">
        <f t="shared" si="166"/>
        <v>3.6999999999999997</v>
      </c>
    </row>
    <row r="3331" spans="1:6">
      <c r="A3331" s="27">
        <v>41132</v>
      </c>
      <c r="B3331">
        <v>0.2</v>
      </c>
      <c r="C3331">
        <v>2.8</v>
      </c>
      <c r="D3331" s="1">
        <f t="shared" si="167"/>
        <v>6.759999999999998</v>
      </c>
      <c r="E3331" s="2">
        <f t="shared" ref="E3331:E3394" si="168">(C3331-AVERAGE($C$2:$C$6211))^2</f>
        <v>316.15245069896525</v>
      </c>
      <c r="F3331" s="1">
        <f t="shared" ref="F3331:F3394" si="169">C3331-B3331</f>
        <v>2.5999999999999996</v>
      </c>
    </row>
    <row r="3332" spans="1:6">
      <c r="A3332" s="27">
        <v>41133</v>
      </c>
      <c r="B3332">
        <v>0.1</v>
      </c>
      <c r="C3332">
        <v>3.1</v>
      </c>
      <c r="D3332" s="1">
        <f t="shared" si="167"/>
        <v>9</v>
      </c>
      <c r="E3332" s="2">
        <f t="shared" si="168"/>
        <v>305.57404490186383</v>
      </c>
      <c r="F3332" s="1">
        <f t="shared" si="169"/>
        <v>3</v>
      </c>
    </row>
    <row r="3333" spans="1:6">
      <c r="A3333" s="27">
        <v>41134</v>
      </c>
      <c r="B3333">
        <v>0.5</v>
      </c>
      <c r="C3333">
        <v>1.5</v>
      </c>
      <c r="D3333" s="1">
        <f t="shared" ref="D3333:D3396" si="170">(B3333-C3333)^2</f>
        <v>1</v>
      </c>
      <c r="E3333" s="2">
        <f t="shared" si="168"/>
        <v>364.07220915307153</v>
      </c>
      <c r="F3333" s="1">
        <f t="shared" si="169"/>
        <v>1</v>
      </c>
    </row>
    <row r="3334" spans="1:6">
      <c r="A3334" s="27">
        <v>41135</v>
      </c>
      <c r="B3334">
        <v>0.7</v>
      </c>
      <c r="C3334">
        <v>3</v>
      </c>
      <c r="D3334" s="1">
        <f t="shared" si="170"/>
        <v>5.2899999999999991</v>
      </c>
      <c r="E3334" s="2">
        <f t="shared" si="168"/>
        <v>309.08018016756432</v>
      </c>
      <c r="F3334" s="1">
        <f t="shared" si="169"/>
        <v>2.2999999999999998</v>
      </c>
    </row>
    <row r="3335" spans="1:6">
      <c r="A3335" s="27">
        <v>41136</v>
      </c>
      <c r="B3335">
        <v>0.3</v>
      </c>
      <c r="C3335">
        <v>2.9</v>
      </c>
      <c r="D3335" s="1">
        <f t="shared" si="170"/>
        <v>6.7600000000000007</v>
      </c>
      <c r="E3335" s="2">
        <f t="shared" si="168"/>
        <v>312.60631543326485</v>
      </c>
      <c r="F3335" s="1">
        <f t="shared" si="169"/>
        <v>2.6</v>
      </c>
    </row>
    <row r="3336" spans="1:6">
      <c r="A3336" s="27">
        <v>41137</v>
      </c>
      <c r="B3336">
        <v>0.1</v>
      </c>
      <c r="C3336">
        <v>2.5</v>
      </c>
      <c r="D3336" s="1">
        <f t="shared" si="170"/>
        <v>5.76</v>
      </c>
      <c r="E3336" s="2">
        <f t="shared" si="168"/>
        <v>326.91085649606674</v>
      </c>
      <c r="F3336" s="1">
        <f t="shared" si="169"/>
        <v>2.4</v>
      </c>
    </row>
    <row r="3337" spans="1:6">
      <c r="A3337" s="27">
        <v>41138</v>
      </c>
      <c r="B3337">
        <v>0.2</v>
      </c>
      <c r="C3337">
        <v>2.7</v>
      </c>
      <c r="D3337" s="1">
        <f t="shared" si="170"/>
        <v>6.25</v>
      </c>
      <c r="E3337" s="2">
        <f t="shared" si="168"/>
        <v>319.71858596466581</v>
      </c>
      <c r="F3337" s="1">
        <f t="shared" si="169"/>
        <v>2.5</v>
      </c>
    </row>
    <row r="3338" spans="1:6">
      <c r="A3338" s="27">
        <v>41139</v>
      </c>
      <c r="B3338">
        <v>0.1</v>
      </c>
      <c r="C3338">
        <v>3.8</v>
      </c>
      <c r="D3338" s="1">
        <f t="shared" si="170"/>
        <v>13.689999999999998</v>
      </c>
      <c r="E3338" s="2">
        <f t="shared" si="168"/>
        <v>281.59109804196049</v>
      </c>
      <c r="F3338" s="1">
        <f t="shared" si="169"/>
        <v>3.6999999999999997</v>
      </c>
    </row>
    <row r="3339" spans="1:6">
      <c r="A3339" s="27">
        <v>41140</v>
      </c>
      <c r="B3339">
        <v>0.2</v>
      </c>
      <c r="C3339">
        <v>2.7</v>
      </c>
      <c r="D3339" s="1">
        <f t="shared" si="170"/>
        <v>6.25</v>
      </c>
      <c r="E3339" s="2">
        <f t="shared" si="168"/>
        <v>319.71858596466581</v>
      </c>
      <c r="F3339" s="1">
        <f t="shared" si="169"/>
        <v>2.5</v>
      </c>
    </row>
    <row r="3340" spans="1:6">
      <c r="A3340" s="27">
        <v>41141</v>
      </c>
      <c r="B3340">
        <v>0.1</v>
      </c>
      <c r="C3340">
        <v>2.1</v>
      </c>
      <c r="D3340" s="1">
        <f t="shared" si="170"/>
        <v>4</v>
      </c>
      <c r="E3340" s="2">
        <f t="shared" si="168"/>
        <v>341.53539755886862</v>
      </c>
      <c r="F3340" s="1">
        <f t="shared" si="169"/>
        <v>2</v>
      </c>
    </row>
    <row r="3341" spans="1:6">
      <c r="A3341" s="27">
        <v>41142</v>
      </c>
      <c r="B3341">
        <v>0.2</v>
      </c>
      <c r="C3341">
        <v>1.1000000000000001</v>
      </c>
      <c r="D3341" s="1">
        <f t="shared" si="170"/>
        <v>0.81000000000000028</v>
      </c>
      <c r="E3341" s="2">
        <f t="shared" si="168"/>
        <v>379.49675021587336</v>
      </c>
      <c r="F3341" s="1">
        <f t="shared" si="169"/>
        <v>0.90000000000000013</v>
      </c>
    </row>
    <row r="3342" spans="1:6">
      <c r="A3342" s="27">
        <v>41143</v>
      </c>
      <c r="B3342">
        <v>0.1</v>
      </c>
      <c r="C3342">
        <v>144</v>
      </c>
      <c r="D3342" s="1">
        <f t="shared" si="170"/>
        <v>20707.210000000003</v>
      </c>
      <c r="E3342" s="2">
        <f t="shared" si="168"/>
        <v>15232.329455529889</v>
      </c>
      <c r="F3342" s="1">
        <f t="shared" si="169"/>
        <v>143.9</v>
      </c>
    </row>
    <row r="3343" spans="1:6">
      <c r="A3343" s="27">
        <v>41144</v>
      </c>
      <c r="B3343">
        <v>0.2</v>
      </c>
      <c r="C3343">
        <v>4.2</v>
      </c>
      <c r="D3343" s="1">
        <f t="shared" si="170"/>
        <v>16</v>
      </c>
      <c r="E3343" s="2">
        <f t="shared" si="168"/>
        <v>268.32655697915862</v>
      </c>
      <c r="F3343" s="1">
        <f t="shared" si="169"/>
        <v>4</v>
      </c>
    </row>
    <row r="3344" spans="1:6">
      <c r="A3344" s="27">
        <v>41145</v>
      </c>
      <c r="B3344">
        <v>0.1</v>
      </c>
      <c r="C3344">
        <v>2</v>
      </c>
      <c r="D3344" s="1">
        <f t="shared" si="170"/>
        <v>3.61</v>
      </c>
      <c r="E3344" s="2">
        <f t="shared" si="168"/>
        <v>345.24153282456911</v>
      </c>
      <c r="F3344" s="1">
        <f t="shared" si="169"/>
        <v>1.9</v>
      </c>
    </row>
    <row r="3345" spans="1:6">
      <c r="A3345" s="27">
        <v>41146</v>
      </c>
      <c r="B3345">
        <v>0.2</v>
      </c>
      <c r="C3345">
        <v>1.7</v>
      </c>
      <c r="D3345" s="1">
        <f t="shared" si="170"/>
        <v>2.25</v>
      </c>
      <c r="E3345" s="2">
        <f t="shared" si="168"/>
        <v>356.47993862167061</v>
      </c>
      <c r="F3345" s="1">
        <f t="shared" si="169"/>
        <v>1.5</v>
      </c>
    </row>
    <row r="3346" spans="1:6">
      <c r="A3346" s="27">
        <v>41147</v>
      </c>
      <c r="B3346">
        <v>0.1</v>
      </c>
      <c r="C3346">
        <v>1.3</v>
      </c>
      <c r="D3346" s="1">
        <f t="shared" si="170"/>
        <v>1.44</v>
      </c>
      <c r="E3346" s="2">
        <f t="shared" si="168"/>
        <v>371.74447968447242</v>
      </c>
      <c r="F3346" s="1">
        <f t="shared" si="169"/>
        <v>1.2</v>
      </c>
    </row>
    <row r="3347" spans="1:6">
      <c r="A3347" s="27">
        <v>41148</v>
      </c>
      <c r="B3347">
        <v>0.1</v>
      </c>
      <c r="C3347">
        <v>2.8</v>
      </c>
      <c r="D3347" s="1">
        <f t="shared" si="170"/>
        <v>7.2899999999999983</v>
      </c>
      <c r="E3347" s="2">
        <f t="shared" si="168"/>
        <v>316.15245069896525</v>
      </c>
      <c r="F3347" s="1">
        <f t="shared" si="169"/>
        <v>2.6999999999999997</v>
      </c>
    </row>
    <row r="3348" spans="1:6">
      <c r="A3348" s="27">
        <v>41149</v>
      </c>
      <c r="B3348">
        <v>0.1</v>
      </c>
      <c r="C3348">
        <v>2.8</v>
      </c>
      <c r="D3348" s="1">
        <f t="shared" si="170"/>
        <v>7.2899999999999983</v>
      </c>
      <c r="E3348" s="2">
        <f t="shared" si="168"/>
        <v>316.15245069896525</v>
      </c>
      <c r="F3348" s="1">
        <f t="shared" si="169"/>
        <v>2.6999999999999997</v>
      </c>
    </row>
    <row r="3349" spans="1:6">
      <c r="A3349" s="27">
        <v>41150</v>
      </c>
      <c r="B3349">
        <v>0.1</v>
      </c>
      <c r="C3349">
        <v>1.6</v>
      </c>
      <c r="D3349" s="1">
        <f t="shared" si="170"/>
        <v>2.25</v>
      </c>
      <c r="E3349" s="2">
        <f t="shared" si="168"/>
        <v>360.26607388737096</v>
      </c>
      <c r="F3349" s="1">
        <f t="shared" si="169"/>
        <v>1.5</v>
      </c>
    </row>
    <row r="3350" spans="1:6">
      <c r="A3350" s="27">
        <v>41151</v>
      </c>
      <c r="B3350">
        <v>0.1</v>
      </c>
      <c r="C3350">
        <v>2.9</v>
      </c>
      <c r="D3350" s="1">
        <f t="shared" si="170"/>
        <v>7.839999999999999</v>
      </c>
      <c r="E3350" s="2">
        <f t="shared" si="168"/>
        <v>312.60631543326485</v>
      </c>
      <c r="F3350" s="1">
        <f t="shared" si="169"/>
        <v>2.8</v>
      </c>
    </row>
    <row r="3351" spans="1:6">
      <c r="A3351" s="27">
        <v>41152</v>
      </c>
      <c r="B3351">
        <v>22.6</v>
      </c>
      <c r="C3351">
        <v>16.399999999999999</v>
      </c>
      <c r="D3351" s="1">
        <f t="shared" si="170"/>
        <v>38.440000000000033</v>
      </c>
      <c r="E3351" s="2">
        <f t="shared" si="168"/>
        <v>17.478054563700251</v>
      </c>
      <c r="F3351" s="1">
        <f t="shared" si="169"/>
        <v>-6.2000000000000028</v>
      </c>
    </row>
    <row r="3352" spans="1:6">
      <c r="A3352" s="27">
        <v>41153</v>
      </c>
      <c r="B3352">
        <v>6.7</v>
      </c>
      <c r="C3352">
        <v>3</v>
      </c>
      <c r="D3352" s="1">
        <f t="shared" si="170"/>
        <v>13.690000000000001</v>
      </c>
      <c r="E3352" s="2">
        <f t="shared" si="168"/>
        <v>309.08018016756432</v>
      </c>
      <c r="F3352" s="1">
        <f t="shared" si="169"/>
        <v>-3.7</v>
      </c>
    </row>
    <row r="3353" spans="1:6">
      <c r="A3353" s="27">
        <v>41154</v>
      </c>
      <c r="B3353">
        <v>2</v>
      </c>
      <c r="C3353">
        <v>3.6</v>
      </c>
      <c r="D3353" s="1">
        <f t="shared" si="170"/>
        <v>2.5600000000000005</v>
      </c>
      <c r="E3353" s="2">
        <f t="shared" si="168"/>
        <v>288.34336857336143</v>
      </c>
      <c r="F3353" s="1">
        <f t="shared" si="169"/>
        <v>1.6</v>
      </c>
    </row>
    <row r="3354" spans="1:6">
      <c r="A3354" s="27">
        <v>41155</v>
      </c>
      <c r="B3354">
        <v>0.4</v>
      </c>
      <c r="C3354">
        <v>2.5</v>
      </c>
      <c r="D3354" s="1">
        <f t="shared" si="170"/>
        <v>4.41</v>
      </c>
      <c r="E3354" s="2">
        <f t="shared" si="168"/>
        <v>326.91085649606674</v>
      </c>
      <c r="F3354" s="1">
        <f t="shared" si="169"/>
        <v>2.1</v>
      </c>
    </row>
    <row r="3355" spans="1:6">
      <c r="A3355" s="27">
        <v>41156</v>
      </c>
      <c r="B3355">
        <v>0.1</v>
      </c>
      <c r="C3355">
        <v>3</v>
      </c>
      <c r="D3355" s="1">
        <f t="shared" si="170"/>
        <v>8.41</v>
      </c>
      <c r="E3355" s="2">
        <f t="shared" si="168"/>
        <v>309.08018016756432</v>
      </c>
      <c r="F3355" s="1">
        <f t="shared" si="169"/>
        <v>2.9</v>
      </c>
    </row>
    <row r="3356" spans="1:6">
      <c r="A3356" s="27">
        <v>41157</v>
      </c>
      <c r="B3356">
        <v>0.1</v>
      </c>
      <c r="C3356">
        <v>2.6</v>
      </c>
      <c r="D3356" s="1">
        <f t="shared" si="170"/>
        <v>6.25</v>
      </c>
      <c r="E3356" s="2">
        <f t="shared" si="168"/>
        <v>323.30472123036623</v>
      </c>
      <c r="F3356" s="1">
        <f t="shared" si="169"/>
        <v>2.5</v>
      </c>
    </row>
    <row r="3357" spans="1:6">
      <c r="A3357" s="27">
        <v>41158</v>
      </c>
      <c r="B3357">
        <v>0.1</v>
      </c>
      <c r="C3357">
        <v>1.4</v>
      </c>
      <c r="D3357" s="1">
        <f t="shared" si="170"/>
        <v>1.6899999999999995</v>
      </c>
      <c r="E3357" s="2">
        <f t="shared" si="168"/>
        <v>367.89834441877207</v>
      </c>
      <c r="F3357" s="1">
        <f t="shared" si="169"/>
        <v>1.2999999999999998</v>
      </c>
    </row>
    <row r="3358" spans="1:6">
      <c r="A3358" s="27">
        <v>41159</v>
      </c>
      <c r="B3358">
        <v>0.1</v>
      </c>
      <c r="C3358">
        <v>1.5</v>
      </c>
      <c r="D3358" s="1">
        <f t="shared" si="170"/>
        <v>1.9599999999999997</v>
      </c>
      <c r="E3358" s="2">
        <f t="shared" si="168"/>
        <v>364.07220915307153</v>
      </c>
      <c r="F3358" s="1">
        <f t="shared" si="169"/>
        <v>1.4</v>
      </c>
    </row>
    <row r="3359" spans="1:6">
      <c r="A3359" s="27">
        <v>41160</v>
      </c>
      <c r="B3359">
        <v>0.1</v>
      </c>
      <c r="C3359">
        <v>1.8</v>
      </c>
      <c r="D3359" s="1">
        <f t="shared" si="170"/>
        <v>2.8899999999999997</v>
      </c>
      <c r="E3359" s="2">
        <f t="shared" si="168"/>
        <v>352.71380335597007</v>
      </c>
      <c r="F3359" s="1">
        <f t="shared" si="169"/>
        <v>1.7</v>
      </c>
    </row>
    <row r="3360" spans="1:6">
      <c r="A3360" s="27">
        <v>41161</v>
      </c>
      <c r="B3360">
        <v>0.1</v>
      </c>
      <c r="C3360">
        <v>1.1000000000000001</v>
      </c>
      <c r="D3360" s="1">
        <f t="shared" si="170"/>
        <v>1</v>
      </c>
      <c r="E3360" s="2">
        <f t="shared" si="168"/>
        <v>379.49675021587336</v>
      </c>
      <c r="F3360" s="1">
        <f t="shared" si="169"/>
        <v>1</v>
      </c>
    </row>
    <row r="3361" spans="1:6">
      <c r="A3361" s="27">
        <v>41162</v>
      </c>
      <c r="B3361">
        <v>6.9</v>
      </c>
      <c r="C3361">
        <v>1.7</v>
      </c>
      <c r="D3361" s="1">
        <f t="shared" si="170"/>
        <v>27.040000000000003</v>
      </c>
      <c r="E3361" s="2">
        <f t="shared" si="168"/>
        <v>356.47993862167061</v>
      </c>
      <c r="F3361" s="1">
        <f t="shared" si="169"/>
        <v>-5.2</v>
      </c>
    </row>
    <row r="3362" spans="1:6">
      <c r="A3362" s="27">
        <v>41163</v>
      </c>
      <c r="B3362">
        <v>2</v>
      </c>
      <c r="C3362">
        <v>1.7</v>
      </c>
      <c r="D3362" s="1">
        <f t="shared" si="170"/>
        <v>9.0000000000000024E-2</v>
      </c>
      <c r="E3362" s="2">
        <f t="shared" si="168"/>
        <v>356.47993862167061</v>
      </c>
      <c r="F3362" s="1">
        <f t="shared" si="169"/>
        <v>-0.30000000000000004</v>
      </c>
    </row>
    <row r="3363" spans="1:6">
      <c r="A3363" s="27">
        <v>41164</v>
      </c>
      <c r="B3363">
        <v>0.5</v>
      </c>
      <c r="C3363">
        <v>2.1</v>
      </c>
      <c r="D3363" s="1">
        <f t="shared" si="170"/>
        <v>2.5600000000000005</v>
      </c>
      <c r="E3363" s="2">
        <f t="shared" si="168"/>
        <v>341.53539755886862</v>
      </c>
      <c r="F3363" s="1">
        <f t="shared" si="169"/>
        <v>1.6</v>
      </c>
    </row>
    <row r="3364" spans="1:6">
      <c r="A3364" s="27">
        <v>41165</v>
      </c>
      <c r="B3364">
        <v>0.1</v>
      </c>
      <c r="C3364">
        <v>1.5</v>
      </c>
      <c r="D3364" s="1">
        <f t="shared" si="170"/>
        <v>1.9599999999999997</v>
      </c>
      <c r="E3364" s="2">
        <f t="shared" si="168"/>
        <v>364.07220915307153</v>
      </c>
      <c r="F3364" s="1">
        <f t="shared" si="169"/>
        <v>1.4</v>
      </c>
    </row>
    <row r="3365" spans="1:6">
      <c r="A3365" s="27">
        <v>41166</v>
      </c>
      <c r="B3365">
        <v>0.1</v>
      </c>
      <c r="C3365">
        <v>1.5</v>
      </c>
      <c r="D3365" s="1">
        <f t="shared" si="170"/>
        <v>1.9599999999999997</v>
      </c>
      <c r="E3365" s="2">
        <f t="shared" si="168"/>
        <v>364.07220915307153</v>
      </c>
      <c r="F3365" s="1">
        <f t="shared" si="169"/>
        <v>1.4</v>
      </c>
    </row>
    <row r="3366" spans="1:6">
      <c r="A3366" s="27">
        <v>41167</v>
      </c>
      <c r="B3366">
        <v>0.1</v>
      </c>
      <c r="C3366">
        <v>1.3</v>
      </c>
      <c r="D3366" s="1">
        <f t="shared" si="170"/>
        <v>1.44</v>
      </c>
      <c r="E3366" s="2">
        <f t="shared" si="168"/>
        <v>371.74447968447242</v>
      </c>
      <c r="F3366" s="1">
        <f t="shared" si="169"/>
        <v>1.2</v>
      </c>
    </row>
    <row r="3367" spans="1:6">
      <c r="A3367" s="27">
        <v>41168</v>
      </c>
      <c r="B3367">
        <v>0.1</v>
      </c>
      <c r="C3367">
        <v>1.7</v>
      </c>
      <c r="D3367" s="1">
        <f t="shared" si="170"/>
        <v>2.5599999999999996</v>
      </c>
      <c r="E3367" s="2">
        <f t="shared" si="168"/>
        <v>356.47993862167061</v>
      </c>
      <c r="F3367" s="1">
        <f t="shared" si="169"/>
        <v>1.5999999999999999</v>
      </c>
    </row>
    <row r="3368" spans="1:6">
      <c r="A3368" s="27">
        <v>41169</v>
      </c>
      <c r="B3368">
        <v>0.1</v>
      </c>
      <c r="C3368">
        <v>1.7</v>
      </c>
      <c r="D3368" s="1">
        <f t="shared" si="170"/>
        <v>2.5599999999999996</v>
      </c>
      <c r="E3368" s="2">
        <f t="shared" si="168"/>
        <v>356.47993862167061</v>
      </c>
      <c r="F3368" s="1">
        <f t="shared" si="169"/>
        <v>1.5999999999999999</v>
      </c>
    </row>
    <row r="3369" spans="1:6">
      <c r="A3369" s="27">
        <v>41170</v>
      </c>
      <c r="B3369">
        <v>0.1</v>
      </c>
      <c r="C3369">
        <v>1.5</v>
      </c>
      <c r="D3369" s="1">
        <f t="shared" si="170"/>
        <v>1.9599999999999997</v>
      </c>
      <c r="E3369" s="2">
        <f t="shared" si="168"/>
        <v>364.07220915307153</v>
      </c>
      <c r="F3369" s="1">
        <f t="shared" si="169"/>
        <v>1.4</v>
      </c>
    </row>
    <row r="3370" spans="1:6">
      <c r="A3370" s="27">
        <v>41171</v>
      </c>
      <c r="B3370">
        <v>0.1</v>
      </c>
      <c r="C3370">
        <v>1.5</v>
      </c>
      <c r="D3370" s="1">
        <f t="shared" si="170"/>
        <v>1.9599999999999997</v>
      </c>
      <c r="E3370" s="2">
        <f t="shared" si="168"/>
        <v>364.07220915307153</v>
      </c>
      <c r="F3370" s="1">
        <f t="shared" si="169"/>
        <v>1.4</v>
      </c>
    </row>
    <row r="3371" spans="1:6">
      <c r="A3371" s="27">
        <v>41172</v>
      </c>
      <c r="B3371">
        <v>0.1</v>
      </c>
      <c r="C3371">
        <v>1.8</v>
      </c>
      <c r="D3371" s="1">
        <f t="shared" si="170"/>
        <v>2.8899999999999997</v>
      </c>
      <c r="E3371" s="2">
        <f t="shared" si="168"/>
        <v>352.71380335597007</v>
      </c>
      <c r="F3371" s="1">
        <f t="shared" si="169"/>
        <v>1.7</v>
      </c>
    </row>
    <row r="3372" spans="1:6">
      <c r="A3372" s="27">
        <v>41173</v>
      </c>
      <c r="B3372">
        <v>0.1</v>
      </c>
      <c r="C3372">
        <v>2</v>
      </c>
      <c r="D3372" s="1">
        <f t="shared" si="170"/>
        <v>3.61</v>
      </c>
      <c r="E3372" s="2">
        <f t="shared" si="168"/>
        <v>345.24153282456911</v>
      </c>
      <c r="F3372" s="1">
        <f t="shared" si="169"/>
        <v>1.9</v>
      </c>
    </row>
    <row r="3373" spans="1:6">
      <c r="A3373" s="27">
        <v>41174</v>
      </c>
      <c r="B3373">
        <v>0.1</v>
      </c>
      <c r="C3373">
        <v>2</v>
      </c>
      <c r="D3373" s="1">
        <f t="shared" si="170"/>
        <v>3.61</v>
      </c>
      <c r="E3373" s="2">
        <f t="shared" si="168"/>
        <v>345.24153282456911</v>
      </c>
      <c r="F3373" s="1">
        <f t="shared" si="169"/>
        <v>1.9</v>
      </c>
    </row>
    <row r="3374" spans="1:6">
      <c r="A3374" s="27">
        <v>41175</v>
      </c>
      <c r="B3374">
        <v>0.1</v>
      </c>
      <c r="C3374">
        <v>1.9</v>
      </c>
      <c r="D3374" s="1">
        <f t="shared" si="170"/>
        <v>3.2399999999999993</v>
      </c>
      <c r="E3374" s="2">
        <f t="shared" si="168"/>
        <v>348.96766809026968</v>
      </c>
      <c r="F3374" s="1">
        <f t="shared" si="169"/>
        <v>1.7999999999999998</v>
      </c>
    </row>
    <row r="3375" spans="1:6">
      <c r="A3375" s="27">
        <v>41176</v>
      </c>
      <c r="B3375">
        <v>0.1</v>
      </c>
      <c r="C3375">
        <v>1.9</v>
      </c>
      <c r="D3375" s="1">
        <f t="shared" si="170"/>
        <v>3.2399999999999993</v>
      </c>
      <c r="E3375" s="2">
        <f t="shared" si="168"/>
        <v>348.96766809026968</v>
      </c>
      <c r="F3375" s="1">
        <f t="shared" si="169"/>
        <v>1.7999999999999998</v>
      </c>
    </row>
    <row r="3376" spans="1:6">
      <c r="A3376" s="27">
        <v>41177</v>
      </c>
      <c r="B3376">
        <v>0.1</v>
      </c>
      <c r="C3376">
        <v>1.9</v>
      </c>
      <c r="D3376" s="1">
        <f t="shared" si="170"/>
        <v>3.2399999999999993</v>
      </c>
      <c r="E3376" s="2">
        <f t="shared" si="168"/>
        <v>348.96766809026968</v>
      </c>
      <c r="F3376" s="1">
        <f t="shared" si="169"/>
        <v>1.7999999999999998</v>
      </c>
    </row>
    <row r="3377" spans="1:6">
      <c r="A3377" s="27">
        <v>41178</v>
      </c>
      <c r="B3377">
        <v>0.1</v>
      </c>
      <c r="C3377">
        <v>1.7</v>
      </c>
      <c r="D3377" s="1">
        <f t="shared" si="170"/>
        <v>2.5599999999999996</v>
      </c>
      <c r="E3377" s="2">
        <f t="shared" si="168"/>
        <v>356.47993862167061</v>
      </c>
      <c r="F3377" s="1">
        <f t="shared" si="169"/>
        <v>1.5999999999999999</v>
      </c>
    </row>
    <row r="3378" spans="1:6">
      <c r="A3378" s="27">
        <v>41179</v>
      </c>
      <c r="B3378">
        <v>0.3</v>
      </c>
      <c r="C3378">
        <v>1.5</v>
      </c>
      <c r="D3378" s="1">
        <f t="shared" si="170"/>
        <v>1.44</v>
      </c>
      <c r="E3378" s="2">
        <f t="shared" si="168"/>
        <v>364.07220915307153</v>
      </c>
      <c r="F3378" s="1">
        <f t="shared" si="169"/>
        <v>1.2</v>
      </c>
    </row>
    <row r="3379" spans="1:6">
      <c r="A3379" s="27">
        <v>41180</v>
      </c>
      <c r="B3379">
        <v>0.6</v>
      </c>
      <c r="C3379">
        <v>1.7</v>
      </c>
      <c r="D3379" s="1">
        <f t="shared" si="170"/>
        <v>1.2100000000000002</v>
      </c>
      <c r="E3379" s="2">
        <f t="shared" si="168"/>
        <v>356.47993862167061</v>
      </c>
      <c r="F3379" s="1">
        <f t="shared" si="169"/>
        <v>1.1000000000000001</v>
      </c>
    </row>
    <row r="3380" spans="1:6">
      <c r="A3380" s="27">
        <v>41181</v>
      </c>
      <c r="B3380">
        <v>0.2</v>
      </c>
      <c r="C3380">
        <v>1.7</v>
      </c>
      <c r="D3380" s="1">
        <f t="shared" si="170"/>
        <v>2.25</v>
      </c>
      <c r="E3380" s="2">
        <f t="shared" si="168"/>
        <v>356.47993862167061</v>
      </c>
      <c r="F3380" s="1">
        <f t="shared" si="169"/>
        <v>1.5</v>
      </c>
    </row>
    <row r="3381" spans="1:6">
      <c r="A3381" s="27">
        <v>41182</v>
      </c>
      <c r="B3381">
        <v>0.1</v>
      </c>
      <c r="C3381">
        <v>1.7</v>
      </c>
      <c r="D3381" s="1">
        <f t="shared" si="170"/>
        <v>2.5599999999999996</v>
      </c>
      <c r="E3381" s="2">
        <f t="shared" si="168"/>
        <v>356.47993862167061</v>
      </c>
      <c r="F3381" s="1">
        <f t="shared" si="169"/>
        <v>1.5999999999999999</v>
      </c>
    </row>
    <row r="3382" spans="1:6">
      <c r="A3382" s="27">
        <v>41183</v>
      </c>
      <c r="B3382">
        <v>0.1</v>
      </c>
      <c r="C3382">
        <v>1.6</v>
      </c>
      <c r="D3382" s="1">
        <f t="shared" si="170"/>
        <v>2.25</v>
      </c>
      <c r="E3382" s="2">
        <f t="shared" si="168"/>
        <v>360.26607388737096</v>
      </c>
      <c r="F3382" s="1">
        <f t="shared" si="169"/>
        <v>1.5</v>
      </c>
    </row>
    <row r="3383" spans="1:6">
      <c r="A3383" s="27">
        <v>41184</v>
      </c>
      <c r="B3383">
        <v>0.1</v>
      </c>
      <c r="C3383">
        <v>1.7</v>
      </c>
      <c r="D3383" s="1">
        <f t="shared" si="170"/>
        <v>2.5599999999999996</v>
      </c>
      <c r="E3383" s="2">
        <f t="shared" si="168"/>
        <v>356.47993862167061</v>
      </c>
      <c r="F3383" s="1">
        <f t="shared" si="169"/>
        <v>1.5999999999999999</v>
      </c>
    </row>
    <row r="3384" spans="1:6">
      <c r="A3384" s="27">
        <v>41185</v>
      </c>
      <c r="B3384">
        <v>0.1</v>
      </c>
      <c r="C3384">
        <v>1.7</v>
      </c>
      <c r="D3384" s="1">
        <f t="shared" si="170"/>
        <v>2.5599999999999996</v>
      </c>
      <c r="E3384" s="2">
        <f t="shared" si="168"/>
        <v>356.47993862167061</v>
      </c>
      <c r="F3384" s="1">
        <f t="shared" si="169"/>
        <v>1.5999999999999999</v>
      </c>
    </row>
    <row r="3385" spans="1:6">
      <c r="A3385" s="27">
        <v>41186</v>
      </c>
      <c r="B3385">
        <v>0.1</v>
      </c>
      <c r="C3385">
        <v>1.8</v>
      </c>
      <c r="D3385" s="1">
        <f t="shared" si="170"/>
        <v>2.8899999999999997</v>
      </c>
      <c r="E3385" s="2">
        <f t="shared" si="168"/>
        <v>352.71380335597007</v>
      </c>
      <c r="F3385" s="1">
        <f t="shared" si="169"/>
        <v>1.7</v>
      </c>
    </row>
    <row r="3386" spans="1:6">
      <c r="A3386" s="27">
        <v>41187</v>
      </c>
      <c r="B3386">
        <v>0.1</v>
      </c>
      <c r="C3386">
        <v>1.5</v>
      </c>
      <c r="D3386" s="1">
        <f t="shared" si="170"/>
        <v>1.9599999999999997</v>
      </c>
      <c r="E3386" s="2">
        <f t="shared" si="168"/>
        <v>364.07220915307153</v>
      </c>
      <c r="F3386" s="1">
        <f t="shared" si="169"/>
        <v>1.4</v>
      </c>
    </row>
    <row r="3387" spans="1:6">
      <c r="A3387" s="27">
        <v>41188</v>
      </c>
      <c r="B3387">
        <v>0.6</v>
      </c>
      <c r="C3387">
        <v>1.7</v>
      </c>
      <c r="D3387" s="1">
        <f t="shared" si="170"/>
        <v>1.2100000000000002</v>
      </c>
      <c r="E3387" s="2">
        <f t="shared" si="168"/>
        <v>356.47993862167061</v>
      </c>
      <c r="F3387" s="1">
        <f t="shared" si="169"/>
        <v>1.1000000000000001</v>
      </c>
    </row>
    <row r="3388" spans="1:6">
      <c r="A3388" s="27">
        <v>41189</v>
      </c>
      <c r="B3388">
        <v>11.9</v>
      </c>
      <c r="C3388">
        <v>1.8</v>
      </c>
      <c r="D3388" s="1">
        <f t="shared" si="170"/>
        <v>102.00999999999999</v>
      </c>
      <c r="E3388" s="2">
        <f t="shared" si="168"/>
        <v>352.71380335597007</v>
      </c>
      <c r="F3388" s="1">
        <f t="shared" si="169"/>
        <v>-10.1</v>
      </c>
    </row>
    <row r="3389" spans="1:6">
      <c r="A3389" s="27">
        <v>41190</v>
      </c>
      <c r="B3389">
        <v>3.3</v>
      </c>
      <c r="C3389">
        <v>3.5</v>
      </c>
      <c r="D3389" s="1">
        <f t="shared" si="170"/>
        <v>4.000000000000007E-2</v>
      </c>
      <c r="E3389" s="2">
        <f t="shared" si="168"/>
        <v>291.74950383906196</v>
      </c>
      <c r="F3389" s="1">
        <f t="shared" si="169"/>
        <v>0.20000000000000018</v>
      </c>
    </row>
    <row r="3390" spans="1:6">
      <c r="A3390" s="27">
        <v>41191</v>
      </c>
      <c r="B3390">
        <v>1.2</v>
      </c>
      <c r="C3390">
        <v>2.7</v>
      </c>
      <c r="D3390" s="1">
        <f t="shared" si="170"/>
        <v>2.2500000000000009</v>
      </c>
      <c r="E3390" s="2">
        <f t="shared" si="168"/>
        <v>319.71858596466581</v>
      </c>
      <c r="F3390" s="1">
        <f t="shared" si="169"/>
        <v>1.5000000000000002</v>
      </c>
    </row>
    <row r="3391" spans="1:6">
      <c r="A3391" s="27">
        <v>41192</v>
      </c>
      <c r="B3391">
        <v>1.3</v>
      </c>
      <c r="C3391">
        <v>2.2000000000000002</v>
      </c>
      <c r="D3391" s="1">
        <f t="shared" si="170"/>
        <v>0.81000000000000028</v>
      </c>
      <c r="E3391" s="2">
        <f t="shared" si="168"/>
        <v>337.84926229316818</v>
      </c>
      <c r="F3391" s="1">
        <f t="shared" si="169"/>
        <v>0.90000000000000013</v>
      </c>
    </row>
    <row r="3392" spans="1:6">
      <c r="A3392" s="27">
        <v>41193</v>
      </c>
      <c r="B3392">
        <v>0.3</v>
      </c>
      <c r="C3392">
        <v>3.3</v>
      </c>
      <c r="D3392" s="1">
        <f t="shared" si="170"/>
        <v>9</v>
      </c>
      <c r="E3392" s="2">
        <f t="shared" si="168"/>
        <v>298.6217743704629</v>
      </c>
      <c r="F3392" s="1">
        <f t="shared" si="169"/>
        <v>3</v>
      </c>
    </row>
    <row r="3393" spans="1:6">
      <c r="A3393" s="27">
        <v>41194</v>
      </c>
      <c r="B3393">
        <v>0.1</v>
      </c>
      <c r="C3393">
        <v>3.1</v>
      </c>
      <c r="D3393" s="1">
        <f t="shared" si="170"/>
        <v>9</v>
      </c>
      <c r="E3393" s="2">
        <f t="shared" si="168"/>
        <v>305.57404490186383</v>
      </c>
      <c r="F3393" s="1">
        <f t="shared" si="169"/>
        <v>3</v>
      </c>
    </row>
    <row r="3394" spans="1:6">
      <c r="A3394" s="27">
        <v>41195</v>
      </c>
      <c r="B3394">
        <v>0.2</v>
      </c>
      <c r="C3394">
        <v>3.3</v>
      </c>
      <c r="D3394" s="1">
        <f t="shared" si="170"/>
        <v>9.6099999999999977</v>
      </c>
      <c r="E3394" s="2">
        <f t="shared" si="168"/>
        <v>298.6217743704629</v>
      </c>
      <c r="F3394" s="1">
        <f t="shared" si="169"/>
        <v>3.0999999999999996</v>
      </c>
    </row>
    <row r="3395" spans="1:6">
      <c r="A3395" s="27">
        <v>41196</v>
      </c>
      <c r="B3395">
        <v>0.1</v>
      </c>
      <c r="C3395">
        <v>3.2</v>
      </c>
      <c r="D3395" s="1">
        <f t="shared" si="170"/>
        <v>9.6100000000000012</v>
      </c>
      <c r="E3395" s="2">
        <f t="shared" ref="E3395:E3458" si="171">(C3395-AVERAGE($C$2:$C$6211))^2</f>
        <v>302.08790963616343</v>
      </c>
      <c r="F3395" s="1">
        <f t="shared" ref="F3395:F3458" si="172">C3395-B3395</f>
        <v>3.1</v>
      </c>
    </row>
    <row r="3396" spans="1:6">
      <c r="A3396" s="27">
        <v>41197</v>
      </c>
      <c r="B3396">
        <v>0.1</v>
      </c>
      <c r="C3396">
        <v>3</v>
      </c>
      <c r="D3396" s="1">
        <f t="shared" si="170"/>
        <v>8.41</v>
      </c>
      <c r="E3396" s="2">
        <f t="shared" si="171"/>
        <v>309.08018016756432</v>
      </c>
      <c r="F3396" s="1">
        <f t="shared" si="172"/>
        <v>2.9</v>
      </c>
    </row>
    <row r="3397" spans="1:6">
      <c r="A3397" s="27">
        <v>41198</v>
      </c>
      <c r="B3397">
        <v>14.6</v>
      </c>
      <c r="C3397">
        <v>2.2999999999999998</v>
      </c>
      <c r="D3397" s="1">
        <f t="shared" ref="D3397:D3460" si="173">(B3397-C3397)^2</f>
        <v>151.29000000000002</v>
      </c>
      <c r="E3397" s="2">
        <f t="shared" si="171"/>
        <v>334.18312702746766</v>
      </c>
      <c r="F3397" s="1">
        <f t="shared" si="172"/>
        <v>-12.3</v>
      </c>
    </row>
    <row r="3398" spans="1:6">
      <c r="A3398" s="27">
        <v>41199</v>
      </c>
      <c r="B3398">
        <v>4.7</v>
      </c>
      <c r="C3398">
        <v>2.4</v>
      </c>
      <c r="D3398" s="1">
        <f t="shared" si="173"/>
        <v>5.2900000000000009</v>
      </c>
      <c r="E3398" s="2">
        <f t="shared" si="171"/>
        <v>330.53699176176724</v>
      </c>
      <c r="F3398" s="1">
        <f t="shared" si="172"/>
        <v>-2.3000000000000003</v>
      </c>
    </row>
    <row r="3399" spans="1:6">
      <c r="A3399" s="27">
        <v>41200</v>
      </c>
      <c r="B3399">
        <v>1</v>
      </c>
      <c r="C3399">
        <v>35.299999999999997</v>
      </c>
      <c r="D3399" s="1">
        <f t="shared" si="173"/>
        <v>1176.4899999999998</v>
      </c>
      <c r="E3399" s="2">
        <f t="shared" si="171"/>
        <v>216.65848934630975</v>
      </c>
      <c r="F3399" s="1">
        <f t="shared" si="172"/>
        <v>34.299999999999997</v>
      </c>
    </row>
    <row r="3400" spans="1:6">
      <c r="A3400" s="27">
        <v>41201</v>
      </c>
      <c r="B3400">
        <v>1</v>
      </c>
      <c r="C3400">
        <v>6.4</v>
      </c>
      <c r="D3400" s="1">
        <f t="shared" si="173"/>
        <v>29.160000000000004</v>
      </c>
      <c r="E3400" s="2">
        <f t="shared" si="171"/>
        <v>201.09158113374806</v>
      </c>
      <c r="F3400" s="1">
        <f t="shared" si="172"/>
        <v>5.4</v>
      </c>
    </row>
    <row r="3401" spans="1:6">
      <c r="A3401" s="27">
        <v>41202</v>
      </c>
      <c r="B3401">
        <v>1.7</v>
      </c>
      <c r="C3401">
        <v>5.9</v>
      </c>
      <c r="D3401" s="1">
        <f t="shared" si="173"/>
        <v>17.64</v>
      </c>
      <c r="E3401" s="2">
        <f t="shared" si="171"/>
        <v>215.52225746225045</v>
      </c>
      <c r="F3401" s="1">
        <f t="shared" si="172"/>
        <v>4.2</v>
      </c>
    </row>
    <row r="3402" spans="1:6">
      <c r="A3402" s="27">
        <v>41203</v>
      </c>
      <c r="B3402">
        <v>0.7</v>
      </c>
      <c r="C3402">
        <v>4.4000000000000004</v>
      </c>
      <c r="D3402" s="1">
        <f t="shared" si="173"/>
        <v>13.690000000000001</v>
      </c>
      <c r="E3402" s="2">
        <f t="shared" si="171"/>
        <v>261.81428644775769</v>
      </c>
      <c r="F3402" s="1">
        <f t="shared" si="172"/>
        <v>3.7</v>
      </c>
    </row>
    <row r="3403" spans="1:6">
      <c r="A3403" s="27">
        <v>41204</v>
      </c>
      <c r="B3403">
        <v>0.6</v>
      </c>
      <c r="C3403">
        <v>4.4000000000000004</v>
      </c>
      <c r="D3403" s="1">
        <f t="shared" si="173"/>
        <v>14.440000000000001</v>
      </c>
      <c r="E3403" s="2">
        <f t="shared" si="171"/>
        <v>261.81428644775769</v>
      </c>
      <c r="F3403" s="1">
        <f t="shared" si="172"/>
        <v>3.8000000000000003</v>
      </c>
    </row>
    <row r="3404" spans="1:6">
      <c r="A3404" s="27">
        <v>41205</v>
      </c>
      <c r="B3404">
        <v>0.2</v>
      </c>
      <c r="C3404">
        <v>3.1</v>
      </c>
      <c r="D3404" s="1">
        <f t="shared" si="173"/>
        <v>8.41</v>
      </c>
      <c r="E3404" s="2">
        <f t="shared" si="171"/>
        <v>305.57404490186383</v>
      </c>
      <c r="F3404" s="1">
        <f t="shared" si="172"/>
        <v>2.9</v>
      </c>
    </row>
    <row r="3405" spans="1:6">
      <c r="A3405" s="27">
        <v>41206</v>
      </c>
      <c r="B3405">
        <v>0.2</v>
      </c>
      <c r="C3405">
        <v>3.7</v>
      </c>
      <c r="D3405" s="1">
        <f t="shared" si="173"/>
        <v>12.25</v>
      </c>
      <c r="E3405" s="2">
        <f t="shared" si="171"/>
        <v>284.957233307661</v>
      </c>
      <c r="F3405" s="1">
        <f t="shared" si="172"/>
        <v>3.5</v>
      </c>
    </row>
    <row r="3406" spans="1:6">
      <c r="A3406" s="27">
        <v>41207</v>
      </c>
      <c r="B3406">
        <v>0.1</v>
      </c>
      <c r="C3406">
        <v>5.0999999999999996</v>
      </c>
      <c r="D3406" s="1">
        <f t="shared" si="173"/>
        <v>25</v>
      </c>
      <c r="E3406" s="2">
        <f t="shared" si="171"/>
        <v>239.6513395878543</v>
      </c>
      <c r="F3406" s="1">
        <f t="shared" si="172"/>
        <v>5</v>
      </c>
    </row>
    <row r="3407" spans="1:6">
      <c r="A3407" s="27">
        <v>41208</v>
      </c>
      <c r="B3407">
        <v>0.1</v>
      </c>
      <c r="C3407">
        <v>3.9</v>
      </c>
      <c r="D3407" s="1">
        <f t="shared" si="173"/>
        <v>14.44</v>
      </c>
      <c r="E3407" s="2">
        <f t="shared" si="171"/>
        <v>278.24496277626008</v>
      </c>
      <c r="F3407" s="1">
        <f t="shared" si="172"/>
        <v>3.8</v>
      </c>
    </row>
    <row r="3408" spans="1:6">
      <c r="A3408" s="27">
        <v>41209</v>
      </c>
      <c r="B3408">
        <v>0.1</v>
      </c>
      <c r="C3408">
        <v>6.2</v>
      </c>
      <c r="D3408" s="1">
        <f t="shared" si="173"/>
        <v>37.210000000000008</v>
      </c>
      <c r="E3408" s="2">
        <f t="shared" si="171"/>
        <v>206.80385166514907</v>
      </c>
      <c r="F3408" s="1">
        <f t="shared" si="172"/>
        <v>6.1000000000000005</v>
      </c>
    </row>
    <row r="3409" spans="1:6">
      <c r="A3409" s="27">
        <v>41210</v>
      </c>
      <c r="B3409">
        <v>0.4</v>
      </c>
      <c r="C3409">
        <v>2.8</v>
      </c>
      <c r="D3409" s="1">
        <f t="shared" si="173"/>
        <v>5.76</v>
      </c>
      <c r="E3409" s="2">
        <f t="shared" si="171"/>
        <v>316.15245069896525</v>
      </c>
      <c r="F3409" s="1">
        <f t="shared" si="172"/>
        <v>2.4</v>
      </c>
    </row>
    <row r="3410" spans="1:6">
      <c r="A3410" s="27">
        <v>41211</v>
      </c>
      <c r="B3410">
        <v>8.1999999999999993</v>
      </c>
      <c r="C3410">
        <v>4.5</v>
      </c>
      <c r="D3410" s="1">
        <f t="shared" si="173"/>
        <v>13.689999999999994</v>
      </c>
      <c r="E3410" s="2">
        <f t="shared" si="171"/>
        <v>258.58815118205717</v>
      </c>
      <c r="F3410" s="1">
        <f t="shared" si="172"/>
        <v>-3.6999999999999993</v>
      </c>
    </row>
    <row r="3411" spans="1:6">
      <c r="A3411" s="27">
        <v>41212</v>
      </c>
      <c r="B3411">
        <v>5.0999999999999996</v>
      </c>
      <c r="C3411">
        <v>3</v>
      </c>
      <c r="D3411" s="1">
        <f t="shared" si="173"/>
        <v>4.4099999999999984</v>
      </c>
      <c r="E3411" s="2">
        <f t="shared" si="171"/>
        <v>309.08018016756432</v>
      </c>
      <c r="F3411" s="1">
        <f t="shared" si="172"/>
        <v>-2.0999999999999996</v>
      </c>
    </row>
    <row r="3412" spans="1:6">
      <c r="A3412" s="27">
        <v>41213</v>
      </c>
      <c r="B3412">
        <v>8</v>
      </c>
      <c r="C3412">
        <v>4.9000000000000004</v>
      </c>
      <c r="D3412" s="1">
        <f t="shared" si="173"/>
        <v>9.6099999999999977</v>
      </c>
      <c r="E3412" s="2">
        <f t="shared" si="171"/>
        <v>245.88361011925525</v>
      </c>
      <c r="F3412" s="1">
        <f t="shared" si="172"/>
        <v>-3.0999999999999996</v>
      </c>
    </row>
    <row r="3413" spans="1:6">
      <c r="A3413" s="27">
        <v>41214</v>
      </c>
      <c r="B3413">
        <v>2.7</v>
      </c>
      <c r="C3413">
        <v>3.4</v>
      </c>
      <c r="D3413" s="1">
        <f t="shared" si="173"/>
        <v>0.4899999999999996</v>
      </c>
      <c r="E3413" s="2">
        <f t="shared" si="171"/>
        <v>295.17563910476247</v>
      </c>
      <c r="F3413" s="1">
        <f t="shared" si="172"/>
        <v>0.69999999999999973</v>
      </c>
    </row>
    <row r="3414" spans="1:6">
      <c r="A3414" s="27">
        <v>41215</v>
      </c>
      <c r="B3414">
        <v>2.7</v>
      </c>
      <c r="C3414">
        <v>3.9</v>
      </c>
      <c r="D3414" s="1">
        <f t="shared" si="173"/>
        <v>1.4399999999999993</v>
      </c>
      <c r="E3414" s="2">
        <f t="shared" si="171"/>
        <v>278.24496277626008</v>
      </c>
      <c r="F3414" s="1">
        <f t="shared" si="172"/>
        <v>1.1999999999999997</v>
      </c>
    </row>
    <row r="3415" spans="1:6">
      <c r="A3415" s="27">
        <v>41216</v>
      </c>
      <c r="B3415">
        <v>1</v>
      </c>
      <c r="C3415">
        <v>5.7</v>
      </c>
      <c r="D3415" s="1">
        <f t="shared" si="173"/>
        <v>22.090000000000003</v>
      </c>
      <c r="E3415" s="2">
        <f t="shared" si="171"/>
        <v>221.43452799365144</v>
      </c>
      <c r="F3415" s="1">
        <f t="shared" si="172"/>
        <v>4.7</v>
      </c>
    </row>
    <row r="3416" spans="1:6">
      <c r="A3416" s="27">
        <v>41217</v>
      </c>
      <c r="B3416">
        <v>0.4</v>
      </c>
      <c r="C3416">
        <v>6.3</v>
      </c>
      <c r="D3416" s="1">
        <f t="shared" si="173"/>
        <v>34.809999999999995</v>
      </c>
      <c r="E3416" s="2">
        <f t="shared" si="171"/>
        <v>203.93771639944853</v>
      </c>
      <c r="F3416" s="1">
        <f t="shared" si="172"/>
        <v>5.8999999999999995</v>
      </c>
    </row>
    <row r="3417" spans="1:6">
      <c r="A3417" s="27">
        <v>41218</v>
      </c>
      <c r="B3417">
        <v>2.7</v>
      </c>
      <c r="C3417">
        <v>12.3</v>
      </c>
      <c r="D3417" s="1">
        <f t="shared" si="173"/>
        <v>92.160000000000025</v>
      </c>
      <c r="E3417" s="2">
        <f t="shared" si="171"/>
        <v>68.569600457419838</v>
      </c>
      <c r="F3417" s="1">
        <f t="shared" si="172"/>
        <v>9.6000000000000014</v>
      </c>
    </row>
    <row r="3418" spans="1:6">
      <c r="A3418" s="27">
        <v>41219</v>
      </c>
      <c r="B3418">
        <v>9.9</v>
      </c>
      <c r="C3418">
        <v>5.5</v>
      </c>
      <c r="D3418" s="1">
        <f t="shared" si="173"/>
        <v>19.360000000000003</v>
      </c>
      <c r="E3418" s="2">
        <f t="shared" si="171"/>
        <v>227.42679852505239</v>
      </c>
      <c r="F3418" s="1">
        <f t="shared" si="172"/>
        <v>-4.4000000000000004</v>
      </c>
    </row>
    <row r="3419" spans="1:6">
      <c r="A3419" s="27">
        <v>41220</v>
      </c>
      <c r="B3419">
        <v>27.8</v>
      </c>
      <c r="C3419">
        <v>9.1</v>
      </c>
      <c r="D3419" s="1">
        <f t="shared" si="173"/>
        <v>349.69000000000011</v>
      </c>
      <c r="E3419" s="2">
        <f t="shared" si="171"/>
        <v>131.80592895983517</v>
      </c>
      <c r="F3419" s="1">
        <f t="shared" si="172"/>
        <v>-18.700000000000003</v>
      </c>
    </row>
    <row r="3420" spans="1:6">
      <c r="A3420" s="27">
        <v>41221</v>
      </c>
      <c r="B3420">
        <v>12.9</v>
      </c>
      <c r="C3420">
        <v>7.2</v>
      </c>
      <c r="D3420" s="1">
        <f t="shared" si="173"/>
        <v>32.49</v>
      </c>
      <c r="E3420" s="2">
        <f t="shared" si="171"/>
        <v>179.04249900814426</v>
      </c>
      <c r="F3420" s="1">
        <f t="shared" si="172"/>
        <v>-5.7</v>
      </c>
    </row>
    <row r="3421" spans="1:6">
      <c r="A3421" s="27">
        <v>41222</v>
      </c>
      <c r="B3421">
        <v>5.8</v>
      </c>
      <c r="C3421">
        <v>10.9</v>
      </c>
      <c r="D3421" s="1">
        <f t="shared" si="173"/>
        <v>26.010000000000005</v>
      </c>
      <c r="E3421" s="2">
        <f t="shared" si="171"/>
        <v>93.715494177226546</v>
      </c>
      <c r="F3421" s="1">
        <f t="shared" si="172"/>
        <v>5.1000000000000005</v>
      </c>
    </row>
    <row r="3422" spans="1:6">
      <c r="A3422" s="27">
        <v>41223</v>
      </c>
      <c r="B3422">
        <v>6.1</v>
      </c>
      <c r="C3422">
        <v>12.9</v>
      </c>
      <c r="D3422" s="1">
        <f t="shared" si="173"/>
        <v>46.240000000000009</v>
      </c>
      <c r="E3422" s="2">
        <f t="shared" si="171"/>
        <v>58.99278886321698</v>
      </c>
      <c r="F3422" s="1">
        <f t="shared" si="172"/>
        <v>6.8000000000000007</v>
      </c>
    </row>
    <row r="3423" spans="1:6">
      <c r="A3423" s="27">
        <v>41224</v>
      </c>
      <c r="B3423">
        <v>2.9</v>
      </c>
      <c r="C3423">
        <v>6.2</v>
      </c>
      <c r="D3423" s="1">
        <f t="shared" si="173"/>
        <v>10.890000000000002</v>
      </c>
      <c r="E3423" s="2">
        <f t="shared" si="171"/>
        <v>206.80385166514907</v>
      </c>
      <c r="F3423" s="1">
        <f t="shared" si="172"/>
        <v>3.3000000000000003</v>
      </c>
    </row>
    <row r="3424" spans="1:6">
      <c r="A3424" s="27">
        <v>41225</v>
      </c>
      <c r="B3424">
        <v>9.6</v>
      </c>
      <c r="C3424">
        <v>8.3000000000000007</v>
      </c>
      <c r="D3424" s="1">
        <f t="shared" si="173"/>
        <v>1.6899999999999973</v>
      </c>
      <c r="E3424" s="2">
        <f t="shared" si="171"/>
        <v>150.81501108543898</v>
      </c>
      <c r="F3424" s="1">
        <f t="shared" si="172"/>
        <v>-1.2999999999999989</v>
      </c>
    </row>
    <row r="3425" spans="1:6">
      <c r="A3425" s="27">
        <v>41226</v>
      </c>
      <c r="B3425">
        <v>10.5</v>
      </c>
      <c r="C3425">
        <v>9.6</v>
      </c>
      <c r="D3425" s="1">
        <f t="shared" si="173"/>
        <v>0.81000000000000061</v>
      </c>
      <c r="E3425" s="2">
        <f t="shared" si="171"/>
        <v>120.57525263133277</v>
      </c>
      <c r="F3425" s="1">
        <f t="shared" si="172"/>
        <v>-0.90000000000000036</v>
      </c>
    </row>
    <row r="3426" spans="1:6">
      <c r="A3426" s="27">
        <v>41227</v>
      </c>
      <c r="B3426">
        <v>4.5</v>
      </c>
      <c r="C3426">
        <v>5.9</v>
      </c>
      <c r="D3426" s="1">
        <f t="shared" si="173"/>
        <v>1.9600000000000011</v>
      </c>
      <c r="E3426" s="2">
        <f t="shared" si="171"/>
        <v>215.52225746225045</v>
      </c>
      <c r="F3426" s="1">
        <f t="shared" si="172"/>
        <v>1.4000000000000004</v>
      </c>
    </row>
    <row r="3427" spans="1:6">
      <c r="A3427" s="27">
        <v>41228</v>
      </c>
      <c r="B3427">
        <v>5.6</v>
      </c>
      <c r="C3427">
        <v>4.8</v>
      </c>
      <c r="D3427" s="1">
        <f t="shared" si="173"/>
        <v>0.63999999999999968</v>
      </c>
      <c r="E3427" s="2">
        <f t="shared" si="171"/>
        <v>249.0297453849557</v>
      </c>
      <c r="F3427" s="1">
        <f t="shared" si="172"/>
        <v>-0.79999999999999982</v>
      </c>
    </row>
    <row r="3428" spans="1:6">
      <c r="A3428" s="27">
        <v>41229</v>
      </c>
      <c r="B3428">
        <v>7.5</v>
      </c>
      <c r="C3428">
        <v>16.5</v>
      </c>
      <c r="D3428" s="1">
        <f t="shared" si="173"/>
        <v>81</v>
      </c>
      <c r="E3428" s="2">
        <f t="shared" si="171"/>
        <v>16.651919297999761</v>
      </c>
      <c r="F3428" s="1">
        <f t="shared" si="172"/>
        <v>9</v>
      </c>
    </row>
    <row r="3429" spans="1:6">
      <c r="A3429" s="27">
        <v>41230</v>
      </c>
      <c r="B3429">
        <v>23.7</v>
      </c>
      <c r="C3429">
        <v>14.2</v>
      </c>
      <c r="D3429" s="1">
        <f t="shared" si="173"/>
        <v>90.25</v>
      </c>
      <c r="E3429" s="2">
        <f t="shared" si="171"/>
        <v>40.713030409110772</v>
      </c>
      <c r="F3429" s="1">
        <f t="shared" si="172"/>
        <v>-9.5</v>
      </c>
    </row>
    <row r="3430" spans="1:6">
      <c r="A3430" s="27">
        <v>41231</v>
      </c>
      <c r="B3430">
        <v>59.8</v>
      </c>
      <c r="C3430">
        <v>96.1</v>
      </c>
      <c r="D3430" s="1">
        <f t="shared" si="173"/>
        <v>1317.6899999999998</v>
      </c>
      <c r="E3430" s="2">
        <f t="shared" si="171"/>
        <v>5703.1682478004177</v>
      </c>
      <c r="F3430" s="1">
        <f t="shared" si="172"/>
        <v>36.299999999999997</v>
      </c>
    </row>
    <row r="3431" spans="1:6">
      <c r="A3431" s="27">
        <v>41232</v>
      </c>
      <c r="B3431">
        <v>99.2</v>
      </c>
      <c r="C3431">
        <v>29.2</v>
      </c>
      <c r="D3431" s="1">
        <f t="shared" si="173"/>
        <v>4900</v>
      </c>
      <c r="E3431" s="2">
        <f t="shared" si="171"/>
        <v>74.292740554039</v>
      </c>
      <c r="F3431" s="1">
        <f t="shared" si="172"/>
        <v>-70</v>
      </c>
    </row>
    <row r="3432" spans="1:6">
      <c r="A3432" s="27">
        <v>41233</v>
      </c>
      <c r="B3432">
        <v>141.4</v>
      </c>
      <c r="C3432">
        <v>17.2</v>
      </c>
      <c r="D3432" s="1">
        <f t="shared" si="173"/>
        <v>15425.640000000001</v>
      </c>
      <c r="E3432" s="2">
        <f t="shared" si="171"/>
        <v>11.428972438096418</v>
      </c>
      <c r="F3432" s="1">
        <f t="shared" si="172"/>
        <v>-124.2</v>
      </c>
    </row>
    <row r="3433" spans="1:6">
      <c r="A3433" s="27">
        <v>41234</v>
      </c>
      <c r="B3433">
        <v>97.8</v>
      </c>
      <c r="C3433">
        <v>22</v>
      </c>
      <c r="D3433" s="1">
        <f t="shared" si="173"/>
        <v>5745.6399999999994</v>
      </c>
      <c r="E3433" s="2">
        <f t="shared" si="171"/>
        <v>2.01447968447345</v>
      </c>
      <c r="F3433" s="1">
        <f t="shared" si="172"/>
        <v>-75.8</v>
      </c>
    </row>
    <row r="3434" spans="1:6">
      <c r="A3434" s="27">
        <v>41235</v>
      </c>
      <c r="B3434">
        <v>100.4</v>
      </c>
      <c r="C3434">
        <v>10.8</v>
      </c>
      <c r="D3434" s="1">
        <f t="shared" si="173"/>
        <v>8028.1600000000017</v>
      </c>
      <c r="E3434" s="2">
        <f t="shared" si="171"/>
        <v>95.661629442927008</v>
      </c>
      <c r="F3434" s="1">
        <f t="shared" si="172"/>
        <v>-89.600000000000009</v>
      </c>
    </row>
    <row r="3435" spans="1:6">
      <c r="A3435" s="27">
        <v>41236</v>
      </c>
      <c r="B3435">
        <v>60.8</v>
      </c>
      <c r="C3435">
        <v>11.7</v>
      </c>
      <c r="D3435" s="1">
        <f t="shared" si="173"/>
        <v>2410.8099999999995</v>
      </c>
      <c r="E3435" s="2">
        <f t="shared" si="171"/>
        <v>78.866412051622731</v>
      </c>
      <c r="F3435" s="1">
        <f t="shared" si="172"/>
        <v>-49.099999999999994</v>
      </c>
    </row>
    <row r="3436" spans="1:6">
      <c r="A3436" s="27">
        <v>41237</v>
      </c>
      <c r="B3436">
        <v>41.8</v>
      </c>
      <c r="C3436">
        <v>28.4</v>
      </c>
      <c r="D3436" s="1">
        <f t="shared" si="173"/>
        <v>179.55999999999997</v>
      </c>
      <c r="E3436" s="2">
        <f t="shared" si="171"/>
        <v>61.141822679642814</v>
      </c>
      <c r="F3436" s="1">
        <f t="shared" si="172"/>
        <v>-13.399999999999999</v>
      </c>
    </row>
    <row r="3437" spans="1:6">
      <c r="A3437" s="27">
        <v>41238</v>
      </c>
      <c r="B3437">
        <v>49.1</v>
      </c>
      <c r="C3437">
        <v>39.700000000000003</v>
      </c>
      <c r="D3437" s="1">
        <f t="shared" si="173"/>
        <v>88.359999999999971</v>
      </c>
      <c r="E3437" s="2">
        <f t="shared" si="171"/>
        <v>365.54853765548887</v>
      </c>
      <c r="F3437" s="1">
        <f t="shared" si="172"/>
        <v>-9.3999999999999986</v>
      </c>
    </row>
    <row r="3438" spans="1:6">
      <c r="A3438" s="27">
        <v>41239</v>
      </c>
      <c r="B3438">
        <v>46.4</v>
      </c>
      <c r="C3438">
        <v>13.2</v>
      </c>
      <c r="D3438" s="1">
        <f t="shared" si="173"/>
        <v>1102.2400000000002</v>
      </c>
      <c r="E3438" s="2">
        <f t="shared" si="171"/>
        <v>54.474383066115557</v>
      </c>
      <c r="F3438" s="1">
        <f t="shared" si="172"/>
        <v>-33.200000000000003</v>
      </c>
    </row>
    <row r="3439" spans="1:6">
      <c r="A3439" s="27">
        <v>41240</v>
      </c>
      <c r="B3439">
        <v>27.1</v>
      </c>
      <c r="C3439">
        <v>10.3</v>
      </c>
      <c r="D3439" s="1">
        <f t="shared" si="173"/>
        <v>282.24</v>
      </c>
      <c r="E3439" s="2">
        <f t="shared" si="171"/>
        <v>105.6923057714294</v>
      </c>
      <c r="F3439" s="1">
        <f t="shared" si="172"/>
        <v>-16.8</v>
      </c>
    </row>
    <row r="3440" spans="1:6">
      <c r="A3440" s="27">
        <v>41241</v>
      </c>
      <c r="B3440">
        <v>23.5</v>
      </c>
      <c r="C3440">
        <v>6.2</v>
      </c>
      <c r="D3440" s="1">
        <f t="shared" si="173"/>
        <v>299.29000000000002</v>
      </c>
      <c r="E3440" s="2">
        <f t="shared" si="171"/>
        <v>206.80385166514907</v>
      </c>
      <c r="F3440" s="1">
        <f t="shared" si="172"/>
        <v>-17.3</v>
      </c>
    </row>
    <row r="3441" spans="1:6">
      <c r="A3441" s="27">
        <v>41242</v>
      </c>
      <c r="B3441">
        <v>47.1</v>
      </c>
      <c r="C3441">
        <v>11.9</v>
      </c>
      <c r="D3441" s="1">
        <f t="shared" si="173"/>
        <v>1239.0400000000002</v>
      </c>
      <c r="E3441" s="2">
        <f t="shared" si="171"/>
        <v>75.354141520221759</v>
      </c>
      <c r="F3441" s="1">
        <f t="shared" si="172"/>
        <v>-35.200000000000003</v>
      </c>
    </row>
    <row r="3442" spans="1:6">
      <c r="A3442" s="27">
        <v>41243</v>
      </c>
      <c r="B3442">
        <v>33.9</v>
      </c>
      <c r="C3442">
        <v>22.8</v>
      </c>
      <c r="D3442" s="1">
        <f t="shared" si="173"/>
        <v>123.20999999999995</v>
      </c>
      <c r="E3442" s="2">
        <f t="shared" si="171"/>
        <v>4.9253975588696264</v>
      </c>
      <c r="F3442" s="1">
        <f t="shared" si="172"/>
        <v>-11.099999999999998</v>
      </c>
    </row>
    <row r="3443" spans="1:6">
      <c r="A3443" s="27">
        <v>41244</v>
      </c>
      <c r="B3443">
        <v>37.299999999999997</v>
      </c>
      <c r="C3443">
        <v>8.1</v>
      </c>
      <c r="D3443" s="1">
        <f t="shared" si="173"/>
        <v>852.63999999999976</v>
      </c>
      <c r="E3443" s="2">
        <f t="shared" si="171"/>
        <v>155.76728161683997</v>
      </c>
      <c r="F3443" s="1">
        <f t="shared" si="172"/>
        <v>-29.199999999999996</v>
      </c>
    </row>
    <row r="3444" spans="1:6">
      <c r="A3444" s="27">
        <v>41245</v>
      </c>
      <c r="B3444">
        <v>23.9</v>
      </c>
      <c r="C3444">
        <v>8.6</v>
      </c>
      <c r="D3444" s="1">
        <f t="shared" si="173"/>
        <v>234.08999999999997</v>
      </c>
      <c r="E3444" s="2">
        <f t="shared" si="171"/>
        <v>143.53660528833757</v>
      </c>
      <c r="F3444" s="1">
        <f t="shared" si="172"/>
        <v>-15.299999999999999</v>
      </c>
    </row>
    <row r="3445" spans="1:6">
      <c r="A3445" s="27">
        <v>41246</v>
      </c>
      <c r="B3445">
        <v>14.6</v>
      </c>
      <c r="C3445">
        <v>10.3</v>
      </c>
      <c r="D3445" s="1">
        <f t="shared" si="173"/>
        <v>18.489999999999991</v>
      </c>
      <c r="E3445" s="2">
        <f t="shared" si="171"/>
        <v>105.6923057714294</v>
      </c>
      <c r="F3445" s="1">
        <f t="shared" si="172"/>
        <v>-4.2999999999999989</v>
      </c>
    </row>
    <row r="3446" spans="1:6">
      <c r="A3446" s="27">
        <v>41247</v>
      </c>
      <c r="B3446">
        <v>40.9</v>
      </c>
      <c r="C3446">
        <v>9.3000000000000007</v>
      </c>
      <c r="D3446" s="1">
        <f t="shared" si="173"/>
        <v>998.55999999999983</v>
      </c>
      <c r="E3446" s="2">
        <f t="shared" si="171"/>
        <v>127.25365842843419</v>
      </c>
      <c r="F3446" s="1">
        <f t="shared" si="172"/>
        <v>-31.599999999999998</v>
      </c>
    </row>
    <row r="3447" spans="1:6">
      <c r="A3447" s="27">
        <v>41248</v>
      </c>
      <c r="B3447">
        <v>28</v>
      </c>
      <c r="C3447">
        <v>10.199999999999999</v>
      </c>
      <c r="D3447" s="1">
        <f t="shared" si="173"/>
        <v>316.84000000000003</v>
      </c>
      <c r="E3447" s="2">
        <f t="shared" si="171"/>
        <v>107.75844103712991</v>
      </c>
      <c r="F3447" s="1">
        <f t="shared" si="172"/>
        <v>-17.8</v>
      </c>
    </row>
    <row r="3448" spans="1:6">
      <c r="A3448" s="27">
        <v>41249</v>
      </c>
      <c r="B3448">
        <v>25</v>
      </c>
      <c r="C3448">
        <v>11.1</v>
      </c>
      <c r="D3448" s="1">
        <f t="shared" si="173"/>
        <v>193.21</v>
      </c>
      <c r="E3448" s="2">
        <f t="shared" si="171"/>
        <v>89.883223645825595</v>
      </c>
      <c r="F3448" s="1">
        <f t="shared" si="172"/>
        <v>-13.9</v>
      </c>
    </row>
    <row r="3449" spans="1:6">
      <c r="A3449" s="27">
        <v>41250</v>
      </c>
      <c r="B3449">
        <v>11.2</v>
      </c>
      <c r="C3449">
        <v>8.6999999999999993</v>
      </c>
      <c r="D3449" s="1">
        <f t="shared" si="173"/>
        <v>6.25</v>
      </c>
      <c r="E3449" s="2">
        <f t="shared" si="171"/>
        <v>141.15047002263708</v>
      </c>
      <c r="F3449" s="1">
        <f t="shared" si="172"/>
        <v>-2.5</v>
      </c>
    </row>
    <row r="3450" spans="1:6">
      <c r="A3450" s="27">
        <v>41251</v>
      </c>
      <c r="B3450">
        <v>6.6</v>
      </c>
      <c r="C3450">
        <v>10.1</v>
      </c>
      <c r="D3450" s="1">
        <f t="shared" si="173"/>
        <v>12.25</v>
      </c>
      <c r="E3450" s="2">
        <f t="shared" si="171"/>
        <v>109.84457630283039</v>
      </c>
      <c r="F3450" s="1">
        <f t="shared" si="172"/>
        <v>3.5</v>
      </c>
    </row>
    <row r="3451" spans="1:6">
      <c r="A3451" s="27">
        <v>41252</v>
      </c>
      <c r="B3451">
        <v>8.4</v>
      </c>
      <c r="C3451">
        <v>9.1</v>
      </c>
      <c r="D3451" s="1">
        <f t="shared" si="173"/>
        <v>0.48999999999999899</v>
      </c>
      <c r="E3451" s="2">
        <f t="shared" si="171"/>
        <v>131.80592895983517</v>
      </c>
      <c r="F3451" s="1">
        <f t="shared" si="172"/>
        <v>0.69999999999999929</v>
      </c>
    </row>
    <row r="3452" spans="1:6">
      <c r="A3452" s="27">
        <v>41253</v>
      </c>
      <c r="B3452">
        <v>28.8</v>
      </c>
      <c r="C3452">
        <v>14.8</v>
      </c>
      <c r="D3452" s="1">
        <f t="shared" si="173"/>
        <v>196</v>
      </c>
      <c r="E3452" s="2">
        <f t="shared" si="171"/>
        <v>33.416218814907886</v>
      </c>
      <c r="F3452" s="1">
        <f t="shared" si="172"/>
        <v>-14</v>
      </c>
    </row>
    <row r="3453" spans="1:6">
      <c r="A3453" s="27">
        <v>41254</v>
      </c>
      <c r="B3453">
        <v>13.1</v>
      </c>
      <c r="C3453">
        <v>13.6</v>
      </c>
      <c r="D3453" s="1">
        <f t="shared" si="173"/>
        <v>0.25</v>
      </c>
      <c r="E3453" s="2">
        <f t="shared" si="171"/>
        <v>48.729842003313642</v>
      </c>
      <c r="F3453" s="1">
        <f t="shared" si="172"/>
        <v>0.5</v>
      </c>
    </row>
    <row r="3454" spans="1:6">
      <c r="A3454" s="27">
        <v>41255</v>
      </c>
      <c r="B3454">
        <v>6.4</v>
      </c>
      <c r="C3454">
        <v>9.1</v>
      </c>
      <c r="D3454" s="1">
        <f t="shared" si="173"/>
        <v>7.2899999999999965</v>
      </c>
      <c r="E3454" s="2">
        <f t="shared" si="171"/>
        <v>131.80592895983517</v>
      </c>
      <c r="F3454" s="1">
        <f t="shared" si="172"/>
        <v>2.6999999999999993</v>
      </c>
    </row>
    <row r="3455" spans="1:6">
      <c r="A3455" s="27">
        <v>41256</v>
      </c>
      <c r="B3455">
        <v>5</v>
      </c>
      <c r="C3455">
        <v>8.6</v>
      </c>
      <c r="D3455" s="1">
        <f t="shared" si="173"/>
        <v>12.959999999999997</v>
      </c>
      <c r="E3455" s="2">
        <f t="shared" si="171"/>
        <v>143.53660528833757</v>
      </c>
      <c r="F3455" s="1">
        <f t="shared" si="172"/>
        <v>3.5999999999999996</v>
      </c>
    </row>
    <row r="3456" spans="1:6">
      <c r="A3456" s="27">
        <v>41257</v>
      </c>
      <c r="B3456">
        <v>2.4</v>
      </c>
      <c r="C3456">
        <v>10.5</v>
      </c>
      <c r="D3456" s="1">
        <f t="shared" si="173"/>
        <v>65.61</v>
      </c>
      <c r="E3456" s="2">
        <f t="shared" si="171"/>
        <v>101.62003524002847</v>
      </c>
      <c r="F3456" s="1">
        <f t="shared" si="172"/>
        <v>8.1</v>
      </c>
    </row>
    <row r="3457" spans="1:6">
      <c r="A3457" s="27">
        <v>41258</v>
      </c>
      <c r="B3457">
        <v>3.8</v>
      </c>
      <c r="C3457">
        <v>11.6</v>
      </c>
      <c r="D3457" s="1">
        <f t="shared" si="173"/>
        <v>60.839999999999996</v>
      </c>
      <c r="E3457" s="2">
        <f t="shared" si="171"/>
        <v>80.652547317323211</v>
      </c>
      <c r="F3457" s="1">
        <f t="shared" si="172"/>
        <v>7.8</v>
      </c>
    </row>
    <row r="3458" spans="1:6">
      <c r="A3458" s="27">
        <v>41259</v>
      </c>
      <c r="B3458">
        <v>23.8</v>
      </c>
      <c r="C3458">
        <v>5.8</v>
      </c>
      <c r="D3458" s="1">
        <f t="shared" si="173"/>
        <v>324</v>
      </c>
      <c r="E3458" s="2">
        <f t="shared" si="171"/>
        <v>218.46839272795091</v>
      </c>
      <c r="F3458" s="1">
        <f t="shared" si="172"/>
        <v>-18</v>
      </c>
    </row>
    <row r="3459" spans="1:6">
      <c r="A3459" s="27">
        <v>41260</v>
      </c>
      <c r="B3459">
        <v>70.900000000000006</v>
      </c>
      <c r="C3459">
        <v>33.1</v>
      </c>
      <c r="D3459" s="1">
        <f t="shared" si="173"/>
        <v>1428.8400000000004</v>
      </c>
      <c r="E3459" s="2">
        <f t="shared" ref="E3459:E3522" si="174">(C3459-AVERAGE($C$2:$C$6211))^2</f>
        <v>156.7334651917204</v>
      </c>
      <c r="F3459" s="1">
        <f t="shared" ref="F3459:F3522" si="175">C3459-B3459</f>
        <v>-37.800000000000004</v>
      </c>
    </row>
    <row r="3460" spans="1:6">
      <c r="A3460" s="27">
        <v>41261</v>
      </c>
      <c r="B3460">
        <v>71</v>
      </c>
      <c r="C3460">
        <v>12</v>
      </c>
      <c r="D3460" s="1">
        <f t="shared" si="173"/>
        <v>3481</v>
      </c>
      <c r="E3460" s="2">
        <f t="shared" si="174"/>
        <v>73.628006254521296</v>
      </c>
      <c r="F3460" s="1">
        <f t="shared" si="175"/>
        <v>-59</v>
      </c>
    </row>
    <row r="3461" spans="1:6">
      <c r="A3461" s="27">
        <v>41262</v>
      </c>
      <c r="B3461">
        <v>67.900000000000006</v>
      </c>
      <c r="C3461">
        <v>11</v>
      </c>
      <c r="D3461" s="1">
        <f t="shared" ref="D3461:D3524" si="176">(B3461-C3461)^2</f>
        <v>3237.6100000000006</v>
      </c>
      <c r="E3461" s="2">
        <f t="shared" si="174"/>
        <v>91.78935891152608</v>
      </c>
      <c r="F3461" s="1">
        <f t="shared" si="175"/>
        <v>-56.900000000000006</v>
      </c>
    </row>
    <row r="3462" spans="1:6">
      <c r="A3462" s="27">
        <v>41263</v>
      </c>
      <c r="B3462">
        <v>66.900000000000006</v>
      </c>
      <c r="C3462">
        <v>10.7</v>
      </c>
      <c r="D3462" s="1">
        <f t="shared" si="176"/>
        <v>3158.4400000000005</v>
      </c>
      <c r="E3462" s="2">
        <f t="shared" si="174"/>
        <v>97.627764708627524</v>
      </c>
      <c r="F3462" s="1">
        <f t="shared" si="175"/>
        <v>-56.2</v>
      </c>
    </row>
    <row r="3463" spans="1:6">
      <c r="A3463" s="27">
        <v>41264</v>
      </c>
      <c r="B3463">
        <v>27.8</v>
      </c>
      <c r="C3463">
        <v>8</v>
      </c>
      <c r="D3463" s="1">
        <f t="shared" si="176"/>
        <v>392.04</v>
      </c>
      <c r="E3463" s="2">
        <f t="shared" si="174"/>
        <v>158.27341688254043</v>
      </c>
      <c r="F3463" s="1">
        <f t="shared" si="175"/>
        <v>-19.8</v>
      </c>
    </row>
    <row r="3464" spans="1:6">
      <c r="A3464" s="27">
        <v>41265</v>
      </c>
      <c r="B3464">
        <v>144.5</v>
      </c>
      <c r="C3464">
        <v>43.2</v>
      </c>
      <c r="D3464" s="1">
        <f t="shared" si="176"/>
        <v>10261.689999999999</v>
      </c>
      <c r="E3464" s="2">
        <f t="shared" si="174"/>
        <v>511.63380335597213</v>
      </c>
      <c r="F3464" s="1">
        <f t="shared" si="175"/>
        <v>-101.3</v>
      </c>
    </row>
    <row r="3465" spans="1:6">
      <c r="A3465" s="27">
        <v>41266</v>
      </c>
      <c r="B3465">
        <v>97.7</v>
      </c>
      <c r="C3465">
        <v>53.7</v>
      </c>
      <c r="D3465" s="1">
        <f t="shared" si="176"/>
        <v>1936</v>
      </c>
      <c r="E3465" s="2">
        <f t="shared" si="174"/>
        <v>1096.8896004574219</v>
      </c>
      <c r="F3465" s="1">
        <f t="shared" si="175"/>
        <v>-44</v>
      </c>
    </row>
    <row r="3466" spans="1:6">
      <c r="A3466" s="27">
        <v>41267</v>
      </c>
      <c r="B3466">
        <v>55.9</v>
      </c>
      <c r="C3466">
        <v>44.1</v>
      </c>
      <c r="D3466" s="1">
        <f t="shared" si="176"/>
        <v>139.23999999999992</v>
      </c>
      <c r="E3466" s="2">
        <f t="shared" si="174"/>
        <v>553.15858596466785</v>
      </c>
      <c r="F3466" s="1">
        <f t="shared" si="175"/>
        <v>-11.799999999999997</v>
      </c>
    </row>
    <row r="3467" spans="1:6">
      <c r="A3467" s="27">
        <v>41268</v>
      </c>
      <c r="B3467">
        <v>27.7</v>
      </c>
      <c r="C3467">
        <v>45.7</v>
      </c>
      <c r="D3467" s="1">
        <f t="shared" si="176"/>
        <v>324.00000000000011</v>
      </c>
      <c r="E3467" s="2">
        <f t="shared" si="174"/>
        <v>630.98042171346026</v>
      </c>
      <c r="F3467" s="1">
        <f t="shared" si="175"/>
        <v>18.000000000000004</v>
      </c>
    </row>
    <row r="3468" spans="1:6">
      <c r="A3468" s="27">
        <v>41269</v>
      </c>
      <c r="B3468">
        <v>21.3</v>
      </c>
      <c r="C3468">
        <v>15.6</v>
      </c>
      <c r="D3468" s="1">
        <f t="shared" si="176"/>
        <v>32.490000000000009</v>
      </c>
      <c r="E3468" s="2">
        <f t="shared" si="174"/>
        <v>24.80713668930407</v>
      </c>
      <c r="F3468" s="1">
        <f t="shared" si="175"/>
        <v>-5.7000000000000011</v>
      </c>
    </row>
    <row r="3469" spans="1:6">
      <c r="A3469" s="27">
        <v>41270</v>
      </c>
      <c r="B3469">
        <v>38.200000000000003</v>
      </c>
      <c r="C3469">
        <v>8.6999999999999993</v>
      </c>
      <c r="D3469" s="1">
        <f t="shared" si="176"/>
        <v>870.25000000000023</v>
      </c>
      <c r="E3469" s="2">
        <f t="shared" si="174"/>
        <v>141.15047002263708</v>
      </c>
      <c r="F3469" s="1">
        <f t="shared" si="175"/>
        <v>-29.500000000000004</v>
      </c>
    </row>
    <row r="3470" spans="1:6">
      <c r="A3470" s="27">
        <v>41271</v>
      </c>
      <c r="B3470">
        <v>13.8</v>
      </c>
      <c r="C3470">
        <v>7.6</v>
      </c>
      <c r="D3470" s="1">
        <f t="shared" si="176"/>
        <v>38.440000000000012</v>
      </c>
      <c r="E3470" s="2">
        <f t="shared" si="174"/>
        <v>168.49795794534234</v>
      </c>
      <c r="F3470" s="1">
        <f t="shared" si="175"/>
        <v>-6.2000000000000011</v>
      </c>
    </row>
    <row r="3471" spans="1:6">
      <c r="A3471" s="27">
        <v>41272</v>
      </c>
      <c r="B3471">
        <v>38.9</v>
      </c>
      <c r="C3471">
        <v>13.6</v>
      </c>
      <c r="D3471" s="1">
        <f t="shared" si="176"/>
        <v>640.0899999999998</v>
      </c>
      <c r="E3471" s="2">
        <f t="shared" si="174"/>
        <v>48.729842003313642</v>
      </c>
      <c r="F3471" s="1">
        <f t="shared" si="175"/>
        <v>-25.299999999999997</v>
      </c>
    </row>
    <row r="3472" spans="1:6">
      <c r="A3472" s="27">
        <v>41273</v>
      </c>
      <c r="B3472">
        <v>31.6</v>
      </c>
      <c r="C3472">
        <v>10.4</v>
      </c>
      <c r="D3472" s="1">
        <f t="shared" si="176"/>
        <v>449.44000000000011</v>
      </c>
      <c r="E3472" s="2">
        <f t="shared" si="174"/>
        <v>103.64617050572893</v>
      </c>
      <c r="F3472" s="1">
        <f t="shared" si="175"/>
        <v>-21.200000000000003</v>
      </c>
    </row>
    <row r="3473" spans="1:6">
      <c r="A3473" s="27">
        <v>41274</v>
      </c>
      <c r="B3473">
        <v>29.8</v>
      </c>
      <c r="C3473">
        <v>11.2</v>
      </c>
      <c r="D3473" s="1">
        <f t="shared" si="176"/>
        <v>345.96000000000004</v>
      </c>
      <c r="E3473" s="2">
        <f t="shared" si="174"/>
        <v>87.997088380125135</v>
      </c>
      <c r="F3473" s="1">
        <f t="shared" si="175"/>
        <v>-18.600000000000001</v>
      </c>
    </row>
    <row r="3474" spans="1:6">
      <c r="A3474" s="27">
        <v>41275</v>
      </c>
      <c r="B3474">
        <v>56.6</v>
      </c>
      <c r="C3474">
        <v>20.5</v>
      </c>
      <c r="D3474" s="1">
        <f t="shared" si="176"/>
        <v>1303.21</v>
      </c>
      <c r="E3474" s="2">
        <f t="shared" si="174"/>
        <v>6.5086699806258556E-3</v>
      </c>
      <c r="F3474" s="1">
        <f t="shared" si="175"/>
        <v>-36.1</v>
      </c>
    </row>
    <row r="3475" spans="1:6">
      <c r="A3475" s="27">
        <v>41276</v>
      </c>
      <c r="B3475">
        <v>33.799999999999997</v>
      </c>
      <c r="C3475">
        <v>12</v>
      </c>
      <c r="D3475" s="1">
        <f t="shared" si="176"/>
        <v>475.2399999999999</v>
      </c>
      <c r="E3475" s="2">
        <f t="shared" si="174"/>
        <v>73.628006254521296</v>
      </c>
      <c r="F3475" s="1">
        <f t="shared" si="175"/>
        <v>-21.799999999999997</v>
      </c>
    </row>
    <row r="3476" spans="1:6">
      <c r="A3476" s="27">
        <v>41277</v>
      </c>
      <c r="B3476">
        <v>22.9</v>
      </c>
      <c r="C3476">
        <v>12.6</v>
      </c>
      <c r="D3476" s="1">
        <f t="shared" si="176"/>
        <v>106.08999999999997</v>
      </c>
      <c r="E3476" s="2">
        <f t="shared" si="174"/>
        <v>63.691194660318423</v>
      </c>
      <c r="F3476" s="1">
        <f t="shared" si="175"/>
        <v>-10.299999999999999</v>
      </c>
    </row>
    <row r="3477" spans="1:6">
      <c r="A3477" s="27">
        <v>41278</v>
      </c>
      <c r="B3477">
        <v>7.8</v>
      </c>
      <c r="C3477">
        <v>13.4</v>
      </c>
      <c r="D3477" s="1">
        <f t="shared" si="176"/>
        <v>31.360000000000007</v>
      </c>
      <c r="E3477" s="2">
        <f t="shared" si="174"/>
        <v>51.562112534714586</v>
      </c>
      <c r="F3477" s="1">
        <f t="shared" si="175"/>
        <v>5.6000000000000005</v>
      </c>
    </row>
    <row r="3478" spans="1:6">
      <c r="A3478" s="27">
        <v>41279</v>
      </c>
      <c r="B3478">
        <v>5.6</v>
      </c>
      <c r="C3478">
        <v>8.5</v>
      </c>
      <c r="D3478" s="1">
        <f t="shared" si="176"/>
        <v>8.4100000000000019</v>
      </c>
      <c r="E3478" s="2">
        <f t="shared" si="174"/>
        <v>145.94274055403804</v>
      </c>
      <c r="F3478" s="1">
        <f t="shared" si="175"/>
        <v>2.9000000000000004</v>
      </c>
    </row>
    <row r="3479" spans="1:6">
      <c r="A3479" s="27">
        <v>41280</v>
      </c>
      <c r="B3479">
        <v>14.7</v>
      </c>
      <c r="C3479">
        <v>10.4</v>
      </c>
      <c r="D3479" s="1">
        <f t="shared" si="176"/>
        <v>18.489999999999991</v>
      </c>
      <c r="E3479" s="2">
        <f t="shared" si="174"/>
        <v>103.64617050572893</v>
      </c>
      <c r="F3479" s="1">
        <f t="shared" si="175"/>
        <v>-4.2999999999999989</v>
      </c>
    </row>
    <row r="3480" spans="1:6">
      <c r="A3480" s="27">
        <v>41281</v>
      </c>
      <c r="B3480">
        <v>7.2</v>
      </c>
      <c r="C3480">
        <v>8</v>
      </c>
      <c r="D3480" s="1">
        <f t="shared" si="176"/>
        <v>0.63999999999999968</v>
      </c>
      <c r="E3480" s="2">
        <f t="shared" si="174"/>
        <v>158.27341688254043</v>
      </c>
      <c r="F3480" s="1">
        <f t="shared" si="175"/>
        <v>0.79999999999999982</v>
      </c>
    </row>
    <row r="3481" spans="1:6">
      <c r="A3481" s="27">
        <v>41282</v>
      </c>
      <c r="B3481">
        <v>7.5</v>
      </c>
      <c r="C3481">
        <v>11.6</v>
      </c>
      <c r="D3481" s="1">
        <f t="shared" si="176"/>
        <v>16.809999999999999</v>
      </c>
      <c r="E3481" s="2">
        <f t="shared" si="174"/>
        <v>80.652547317323211</v>
      </c>
      <c r="F3481" s="1">
        <f t="shared" si="175"/>
        <v>4.0999999999999996</v>
      </c>
    </row>
    <row r="3482" spans="1:6">
      <c r="A3482" s="27">
        <v>41283</v>
      </c>
      <c r="B3482">
        <v>48.3</v>
      </c>
      <c r="C3482">
        <v>36.6</v>
      </c>
      <c r="D3482" s="1">
        <f t="shared" si="176"/>
        <v>136.8899999999999</v>
      </c>
      <c r="E3482" s="2">
        <f t="shared" si="174"/>
        <v>256.61873089220364</v>
      </c>
      <c r="F3482" s="1">
        <f t="shared" si="175"/>
        <v>-11.699999999999996</v>
      </c>
    </row>
    <row r="3483" spans="1:6">
      <c r="A3483" s="27">
        <v>41284</v>
      </c>
      <c r="B3483">
        <v>29.7</v>
      </c>
      <c r="C3483">
        <v>5.3</v>
      </c>
      <c r="D3483" s="1">
        <f t="shared" si="176"/>
        <v>595.3599999999999</v>
      </c>
      <c r="E3483" s="2">
        <f t="shared" si="174"/>
        <v>233.49906905645332</v>
      </c>
      <c r="F3483" s="1">
        <f t="shared" si="175"/>
        <v>-24.4</v>
      </c>
    </row>
    <row r="3484" spans="1:6">
      <c r="A3484" s="27">
        <v>41285</v>
      </c>
      <c r="B3484">
        <v>15.2</v>
      </c>
      <c r="C3484">
        <v>5.9</v>
      </c>
      <c r="D3484" s="1">
        <f t="shared" si="176"/>
        <v>86.489999999999981</v>
      </c>
      <c r="E3484" s="2">
        <f t="shared" si="174"/>
        <v>215.52225746225045</v>
      </c>
      <c r="F3484" s="1">
        <f t="shared" si="175"/>
        <v>-9.2999999999999989</v>
      </c>
    </row>
    <row r="3485" spans="1:6">
      <c r="A3485" s="27">
        <v>41286</v>
      </c>
      <c r="B3485">
        <v>19.600000000000001</v>
      </c>
      <c r="C3485">
        <v>8.1</v>
      </c>
      <c r="D3485" s="1">
        <f t="shared" si="176"/>
        <v>132.25000000000003</v>
      </c>
      <c r="E3485" s="2">
        <f t="shared" si="174"/>
        <v>155.76728161683997</v>
      </c>
      <c r="F3485" s="1">
        <f t="shared" si="175"/>
        <v>-11.500000000000002</v>
      </c>
    </row>
    <row r="3486" spans="1:6">
      <c r="A3486" s="27">
        <v>41287</v>
      </c>
      <c r="B3486">
        <v>53.3</v>
      </c>
      <c r="C3486">
        <v>23.1</v>
      </c>
      <c r="D3486" s="1">
        <f t="shared" si="176"/>
        <v>912.03999999999974</v>
      </c>
      <c r="E3486" s="2">
        <f t="shared" si="174"/>
        <v>6.3469917617681952</v>
      </c>
      <c r="F3486" s="1">
        <f t="shared" si="175"/>
        <v>-30.199999999999996</v>
      </c>
    </row>
    <row r="3487" spans="1:6">
      <c r="A3487" s="27">
        <v>41288</v>
      </c>
      <c r="B3487">
        <v>80.2</v>
      </c>
      <c r="C3487">
        <v>19.899999999999999</v>
      </c>
      <c r="D3487" s="1">
        <f t="shared" si="176"/>
        <v>3636.0900000000006</v>
      </c>
      <c r="E3487" s="2">
        <f t="shared" si="174"/>
        <v>0.46332026418349809</v>
      </c>
      <c r="F3487" s="1">
        <f t="shared" si="175"/>
        <v>-60.300000000000004</v>
      </c>
    </row>
    <row r="3488" spans="1:6">
      <c r="A3488" s="27">
        <v>41289</v>
      </c>
      <c r="B3488">
        <v>116.4</v>
      </c>
      <c r="C3488">
        <v>115.1</v>
      </c>
      <c r="D3488" s="1">
        <f t="shared" si="176"/>
        <v>1.6900000000000295</v>
      </c>
      <c r="E3488" s="2">
        <f t="shared" si="174"/>
        <v>8933.9025473173278</v>
      </c>
      <c r="F3488" s="1">
        <f t="shared" si="175"/>
        <v>-1.3000000000000114</v>
      </c>
    </row>
    <row r="3489" spans="1:6">
      <c r="A3489" s="27">
        <v>41290</v>
      </c>
      <c r="B3489">
        <v>104.7</v>
      </c>
      <c r="C3489">
        <v>63.8</v>
      </c>
      <c r="D3489" s="1">
        <f t="shared" si="176"/>
        <v>1672.8100000000004</v>
      </c>
      <c r="E3489" s="2">
        <f t="shared" si="174"/>
        <v>1867.9099386216733</v>
      </c>
      <c r="F3489" s="1">
        <f t="shared" si="175"/>
        <v>-40.900000000000006</v>
      </c>
    </row>
    <row r="3490" spans="1:6">
      <c r="A3490" s="27">
        <v>41291</v>
      </c>
      <c r="B3490">
        <v>236</v>
      </c>
      <c r="C3490">
        <v>80.8</v>
      </c>
      <c r="D3490" s="1">
        <f t="shared" si="176"/>
        <v>24087.039999999997</v>
      </c>
      <c r="E3490" s="2">
        <f t="shared" si="174"/>
        <v>3626.3669434525918</v>
      </c>
      <c r="F3490" s="1">
        <f t="shared" si="175"/>
        <v>-155.19999999999999</v>
      </c>
    </row>
    <row r="3491" spans="1:6">
      <c r="A3491" s="27">
        <v>41292</v>
      </c>
      <c r="B3491">
        <v>261.8</v>
      </c>
      <c r="C3491">
        <v>273.89999999999998</v>
      </c>
      <c r="D3491" s="1">
        <f t="shared" si="176"/>
        <v>146.40999999999917</v>
      </c>
      <c r="E3491" s="2">
        <f t="shared" si="174"/>
        <v>64170.679745384958</v>
      </c>
      <c r="F3491" s="1">
        <f t="shared" si="175"/>
        <v>12.099999999999966</v>
      </c>
    </row>
    <row r="3492" spans="1:6">
      <c r="A3492" s="27">
        <v>41293</v>
      </c>
      <c r="B3492">
        <v>168.2</v>
      </c>
      <c r="C3492">
        <v>49.4</v>
      </c>
      <c r="D3492" s="1">
        <f t="shared" si="176"/>
        <v>14113.439999999995</v>
      </c>
      <c r="E3492" s="2">
        <f t="shared" si="174"/>
        <v>830.55341688254225</v>
      </c>
      <c r="F3492" s="1">
        <f t="shared" si="175"/>
        <v>-118.79999999999998</v>
      </c>
    </row>
    <row r="3493" spans="1:6">
      <c r="A3493" s="27">
        <v>41294</v>
      </c>
      <c r="B3493">
        <v>83</v>
      </c>
      <c r="C3493">
        <v>21.8</v>
      </c>
      <c r="D3493" s="1">
        <f t="shared" si="176"/>
        <v>3745.4400000000005</v>
      </c>
      <c r="E3493" s="2">
        <f t="shared" si="174"/>
        <v>1.4867502158744086</v>
      </c>
      <c r="F3493" s="1">
        <f t="shared" si="175"/>
        <v>-61.2</v>
      </c>
    </row>
    <row r="3494" spans="1:6">
      <c r="A3494" s="27">
        <v>41295</v>
      </c>
      <c r="B3494">
        <v>38</v>
      </c>
      <c r="C3494">
        <v>16.600000000000001</v>
      </c>
      <c r="D3494" s="1">
        <f t="shared" si="176"/>
        <v>457.95999999999992</v>
      </c>
      <c r="E3494" s="2">
        <f t="shared" si="174"/>
        <v>15.845784032299271</v>
      </c>
      <c r="F3494" s="1">
        <f t="shared" si="175"/>
        <v>-21.4</v>
      </c>
    </row>
    <row r="3495" spans="1:6">
      <c r="A3495" s="27">
        <v>41296</v>
      </c>
      <c r="B3495">
        <v>60.2</v>
      </c>
      <c r="C3495">
        <v>20.6</v>
      </c>
      <c r="D3495" s="1">
        <f t="shared" si="176"/>
        <v>1568.16</v>
      </c>
      <c r="E3495" s="2">
        <f t="shared" si="174"/>
        <v>3.734042801475256E-4</v>
      </c>
      <c r="F3495" s="1">
        <f t="shared" si="175"/>
        <v>-39.6</v>
      </c>
    </row>
    <row r="3496" spans="1:6">
      <c r="A3496" s="27">
        <v>41297</v>
      </c>
      <c r="B3496">
        <v>54.3</v>
      </c>
      <c r="C3496">
        <v>19.8</v>
      </c>
      <c r="D3496" s="1">
        <f t="shared" si="176"/>
        <v>1190.25</v>
      </c>
      <c r="E3496" s="2">
        <f t="shared" si="174"/>
        <v>0.60945552988397345</v>
      </c>
      <c r="F3496" s="1">
        <f t="shared" si="175"/>
        <v>-34.5</v>
      </c>
    </row>
    <row r="3497" spans="1:6">
      <c r="A3497" s="27">
        <v>41298</v>
      </c>
      <c r="B3497">
        <v>39.4</v>
      </c>
      <c r="C3497">
        <v>26.4</v>
      </c>
      <c r="D3497" s="1">
        <f t="shared" si="176"/>
        <v>169</v>
      </c>
      <c r="E3497" s="2">
        <f t="shared" si="174"/>
        <v>33.864527993652388</v>
      </c>
      <c r="F3497" s="1">
        <f t="shared" si="175"/>
        <v>-13</v>
      </c>
    </row>
    <row r="3498" spans="1:6">
      <c r="A3498" s="27">
        <v>41299</v>
      </c>
      <c r="B3498">
        <v>34.799999999999997</v>
      </c>
      <c r="C3498">
        <v>28.4</v>
      </c>
      <c r="D3498" s="1">
        <f t="shared" si="176"/>
        <v>40.95999999999998</v>
      </c>
      <c r="E3498" s="2">
        <f t="shared" si="174"/>
        <v>61.141822679642814</v>
      </c>
      <c r="F3498" s="1">
        <f t="shared" si="175"/>
        <v>-6.3999999999999986</v>
      </c>
    </row>
    <row r="3499" spans="1:6">
      <c r="A3499" s="27">
        <v>41300</v>
      </c>
      <c r="B3499">
        <v>47.2</v>
      </c>
      <c r="C3499">
        <v>20.9</v>
      </c>
      <c r="D3499" s="1">
        <f t="shared" si="176"/>
        <v>691.69000000000017</v>
      </c>
      <c r="E3499" s="2">
        <f t="shared" si="174"/>
        <v>0.10196760717871141</v>
      </c>
      <c r="F3499" s="1">
        <f t="shared" si="175"/>
        <v>-26.300000000000004</v>
      </c>
    </row>
    <row r="3500" spans="1:6">
      <c r="A3500" s="27">
        <v>41301</v>
      </c>
      <c r="B3500">
        <v>22</v>
      </c>
      <c r="C3500">
        <v>32.4</v>
      </c>
      <c r="D3500" s="1">
        <f t="shared" si="176"/>
        <v>108.15999999999997</v>
      </c>
      <c r="E3500" s="2">
        <f t="shared" si="174"/>
        <v>139.69641205162367</v>
      </c>
      <c r="F3500" s="1">
        <f t="shared" si="175"/>
        <v>10.399999999999999</v>
      </c>
    </row>
    <row r="3501" spans="1:6">
      <c r="A3501" s="27">
        <v>41302</v>
      </c>
      <c r="B3501">
        <v>19.3</v>
      </c>
      <c r="C3501">
        <v>8.1999999999999993</v>
      </c>
      <c r="D3501" s="1">
        <f t="shared" si="176"/>
        <v>123.21000000000004</v>
      </c>
      <c r="E3501" s="2">
        <f t="shared" si="174"/>
        <v>153.28114635113948</v>
      </c>
      <c r="F3501" s="1">
        <f t="shared" si="175"/>
        <v>-11.100000000000001</v>
      </c>
    </row>
    <row r="3502" spans="1:6">
      <c r="A3502" s="27">
        <v>41303</v>
      </c>
      <c r="B3502">
        <v>39.700000000000003</v>
      </c>
      <c r="C3502">
        <v>70.900000000000006</v>
      </c>
      <c r="D3502" s="1">
        <f t="shared" si="176"/>
        <v>973.44000000000017</v>
      </c>
      <c r="E3502" s="2">
        <f t="shared" si="174"/>
        <v>2532.0343347569401</v>
      </c>
      <c r="F3502" s="1">
        <f t="shared" si="175"/>
        <v>31.200000000000003</v>
      </c>
    </row>
    <row r="3503" spans="1:6">
      <c r="A3503" s="27">
        <v>41304</v>
      </c>
      <c r="B3503">
        <v>26.2</v>
      </c>
      <c r="C3503">
        <v>0</v>
      </c>
      <c r="D3503" s="1">
        <f t="shared" si="176"/>
        <v>686.43999999999994</v>
      </c>
      <c r="E3503" s="2">
        <f t="shared" si="174"/>
        <v>423.56423813857867</v>
      </c>
      <c r="F3503" s="1">
        <f t="shared" si="175"/>
        <v>-26.2</v>
      </c>
    </row>
    <row r="3504" spans="1:6">
      <c r="A3504" s="27">
        <v>41305</v>
      </c>
      <c r="B3504">
        <v>53.6</v>
      </c>
      <c r="C3504">
        <v>45.5</v>
      </c>
      <c r="D3504" s="1">
        <f t="shared" si="176"/>
        <v>65.610000000000028</v>
      </c>
      <c r="E3504" s="2">
        <f t="shared" si="174"/>
        <v>620.97269224486104</v>
      </c>
      <c r="F3504" s="1">
        <f t="shared" si="175"/>
        <v>-8.1000000000000014</v>
      </c>
    </row>
    <row r="3505" spans="1:6">
      <c r="A3505" s="27">
        <v>41306</v>
      </c>
      <c r="B3505">
        <v>65.5</v>
      </c>
      <c r="C3505">
        <v>29.7</v>
      </c>
      <c r="D3505" s="1">
        <f t="shared" si="176"/>
        <v>1281.6399999999999</v>
      </c>
      <c r="E3505" s="2">
        <f t="shared" si="174"/>
        <v>83.162064225536596</v>
      </c>
      <c r="F3505" s="1">
        <f t="shared" si="175"/>
        <v>-35.799999999999997</v>
      </c>
    </row>
    <row r="3506" spans="1:6">
      <c r="A3506" s="27">
        <v>41307</v>
      </c>
      <c r="B3506">
        <v>93.1</v>
      </c>
      <c r="C3506">
        <v>27.2</v>
      </c>
      <c r="D3506" s="1">
        <f t="shared" si="176"/>
        <v>4342.8099999999986</v>
      </c>
      <c r="E3506" s="2">
        <f t="shared" si="174"/>
        <v>43.815445868048563</v>
      </c>
      <c r="F3506" s="1">
        <f t="shared" si="175"/>
        <v>-65.899999999999991</v>
      </c>
    </row>
    <row r="3507" spans="1:6">
      <c r="A3507" s="27">
        <v>41308</v>
      </c>
      <c r="B3507">
        <v>21.8</v>
      </c>
      <c r="C3507">
        <v>18.899999999999999</v>
      </c>
      <c r="D3507" s="1">
        <f t="shared" si="176"/>
        <v>8.4100000000000126</v>
      </c>
      <c r="E3507" s="2">
        <f t="shared" si="174"/>
        <v>2.8246729211882848</v>
      </c>
      <c r="F3507" s="1">
        <f t="shared" si="175"/>
        <v>-2.9000000000000021</v>
      </c>
    </row>
    <row r="3508" spans="1:6">
      <c r="A3508" s="27">
        <v>41309</v>
      </c>
      <c r="B3508">
        <v>12.5</v>
      </c>
      <c r="C3508">
        <v>19.600000000000001</v>
      </c>
      <c r="D3508" s="1">
        <f t="shared" si="176"/>
        <v>50.410000000000018</v>
      </c>
      <c r="E3508" s="2">
        <f t="shared" si="174"/>
        <v>0.96172606128492855</v>
      </c>
      <c r="F3508" s="1">
        <f t="shared" si="175"/>
        <v>7.1000000000000014</v>
      </c>
    </row>
    <row r="3509" spans="1:6">
      <c r="A3509" s="27">
        <v>41310</v>
      </c>
      <c r="B3509">
        <v>57.6</v>
      </c>
      <c r="C3509">
        <v>99.2</v>
      </c>
      <c r="D3509" s="1">
        <f t="shared" si="176"/>
        <v>1730.5600000000002</v>
      </c>
      <c r="E3509" s="2">
        <f t="shared" si="174"/>
        <v>6180.9980545637045</v>
      </c>
      <c r="F3509" s="1">
        <f t="shared" si="175"/>
        <v>41.6</v>
      </c>
    </row>
    <row r="3510" spans="1:6">
      <c r="A3510" s="27">
        <v>41311</v>
      </c>
      <c r="B3510">
        <v>57.5</v>
      </c>
      <c r="C3510">
        <v>110</v>
      </c>
      <c r="D3510" s="1">
        <f t="shared" si="176"/>
        <v>2756.25</v>
      </c>
      <c r="E3510" s="2">
        <f t="shared" si="174"/>
        <v>7995.8154458680528</v>
      </c>
      <c r="F3510" s="1">
        <f t="shared" si="175"/>
        <v>52.5</v>
      </c>
    </row>
    <row r="3511" spans="1:6">
      <c r="A3511" s="27">
        <v>41312</v>
      </c>
      <c r="B3511">
        <v>45.8</v>
      </c>
      <c r="C3511">
        <v>42.2</v>
      </c>
      <c r="D3511" s="1">
        <f t="shared" si="176"/>
        <v>12.959999999999958</v>
      </c>
      <c r="E3511" s="2">
        <f t="shared" si="174"/>
        <v>467.39515601297694</v>
      </c>
      <c r="F3511" s="1">
        <f t="shared" si="175"/>
        <v>-3.5999999999999943</v>
      </c>
    </row>
    <row r="3512" spans="1:6">
      <c r="A3512" s="27">
        <v>41313</v>
      </c>
      <c r="B3512">
        <v>29.5</v>
      </c>
      <c r="C3512">
        <v>16.5</v>
      </c>
      <c r="D3512" s="1">
        <f t="shared" si="176"/>
        <v>169</v>
      </c>
      <c r="E3512" s="2">
        <f t="shared" si="174"/>
        <v>16.651919297999761</v>
      </c>
      <c r="F3512" s="1">
        <f t="shared" si="175"/>
        <v>-13</v>
      </c>
    </row>
    <row r="3513" spans="1:6">
      <c r="A3513" s="27">
        <v>41314</v>
      </c>
      <c r="B3513">
        <v>13.1</v>
      </c>
      <c r="C3513">
        <v>24.1</v>
      </c>
      <c r="D3513" s="1">
        <f t="shared" si="176"/>
        <v>121.00000000000004</v>
      </c>
      <c r="E3513" s="2">
        <f t="shared" si="174"/>
        <v>12.385639104763413</v>
      </c>
      <c r="F3513" s="1">
        <f t="shared" si="175"/>
        <v>11.000000000000002</v>
      </c>
    </row>
    <row r="3514" spans="1:6">
      <c r="A3514" s="27">
        <v>41315</v>
      </c>
      <c r="B3514">
        <v>23.8</v>
      </c>
      <c r="C3514">
        <v>67</v>
      </c>
      <c r="D3514" s="1">
        <f t="shared" si="176"/>
        <v>1866.2400000000002</v>
      </c>
      <c r="E3514" s="2">
        <f t="shared" si="174"/>
        <v>2154.7536101192582</v>
      </c>
      <c r="F3514" s="1">
        <f t="shared" si="175"/>
        <v>43.2</v>
      </c>
    </row>
    <row r="3515" spans="1:6">
      <c r="A3515" s="27">
        <v>41316</v>
      </c>
      <c r="B3515">
        <v>33.299999999999997</v>
      </c>
      <c r="C3515">
        <v>47.9</v>
      </c>
      <c r="D3515" s="1">
        <f t="shared" si="176"/>
        <v>213.16000000000005</v>
      </c>
      <c r="E3515" s="2">
        <f t="shared" si="174"/>
        <v>746.34544586804952</v>
      </c>
      <c r="F3515" s="1">
        <f t="shared" si="175"/>
        <v>14.600000000000001</v>
      </c>
    </row>
    <row r="3516" spans="1:6">
      <c r="A3516" s="27">
        <v>41317</v>
      </c>
      <c r="B3516">
        <v>86.9</v>
      </c>
      <c r="C3516">
        <v>163.9</v>
      </c>
      <c r="D3516" s="1">
        <f t="shared" si="176"/>
        <v>5929</v>
      </c>
      <c r="E3516" s="2">
        <f t="shared" si="174"/>
        <v>20540.428537655494</v>
      </c>
      <c r="F3516" s="1">
        <f t="shared" si="175"/>
        <v>77</v>
      </c>
    </row>
    <row r="3517" spans="1:6">
      <c r="A3517" s="27">
        <v>41318</v>
      </c>
      <c r="B3517">
        <v>100.7</v>
      </c>
      <c r="C3517">
        <v>125.3</v>
      </c>
      <c r="D3517" s="1">
        <f t="shared" si="176"/>
        <v>605.15999999999974</v>
      </c>
      <c r="E3517" s="2">
        <f t="shared" si="174"/>
        <v>10966.136750215879</v>
      </c>
      <c r="F3517" s="1">
        <f t="shared" si="175"/>
        <v>24.599999999999994</v>
      </c>
    </row>
    <row r="3518" spans="1:6">
      <c r="A3518" s="27">
        <v>41319</v>
      </c>
      <c r="B3518">
        <v>109.7</v>
      </c>
      <c r="C3518">
        <v>147.80000000000001</v>
      </c>
      <c r="D3518" s="1">
        <f t="shared" si="176"/>
        <v>1451.6100000000006</v>
      </c>
      <c r="E3518" s="2">
        <f t="shared" si="174"/>
        <v>16184.756315433275</v>
      </c>
      <c r="F3518" s="1">
        <f t="shared" si="175"/>
        <v>38.100000000000009</v>
      </c>
    </row>
    <row r="3519" spans="1:6">
      <c r="A3519" s="27">
        <v>41320</v>
      </c>
      <c r="B3519">
        <v>82.6</v>
      </c>
      <c r="C3519">
        <v>102.4</v>
      </c>
      <c r="D3519" s="1">
        <f t="shared" si="176"/>
        <v>392.04000000000048</v>
      </c>
      <c r="E3519" s="2">
        <f t="shared" si="174"/>
        <v>6694.40172606129</v>
      </c>
      <c r="F3519" s="1">
        <f t="shared" si="175"/>
        <v>19.800000000000011</v>
      </c>
    </row>
    <row r="3520" spans="1:6">
      <c r="A3520" s="27">
        <v>41321</v>
      </c>
      <c r="B3520">
        <v>95.6</v>
      </c>
      <c r="C3520">
        <v>46.9</v>
      </c>
      <c r="D3520" s="1">
        <f t="shared" si="176"/>
        <v>2371.6899999999996</v>
      </c>
      <c r="E3520" s="2">
        <f t="shared" si="174"/>
        <v>692.7067985250543</v>
      </c>
      <c r="F3520" s="1">
        <f t="shared" si="175"/>
        <v>-48.699999999999996</v>
      </c>
    </row>
    <row r="3521" spans="1:6">
      <c r="A3521" s="27">
        <v>41322</v>
      </c>
      <c r="B3521">
        <v>80.3</v>
      </c>
      <c r="C3521">
        <v>35.799999999999997</v>
      </c>
      <c r="D3521" s="1">
        <f t="shared" si="176"/>
        <v>1980.25</v>
      </c>
      <c r="E3521" s="2">
        <f t="shared" si="174"/>
        <v>231.62781301780734</v>
      </c>
      <c r="F3521" s="1">
        <f t="shared" si="175"/>
        <v>-44.5</v>
      </c>
    </row>
    <row r="3522" spans="1:6">
      <c r="A3522" s="27">
        <v>41323</v>
      </c>
      <c r="B3522">
        <v>40.799999999999997</v>
      </c>
      <c r="C3522">
        <v>13</v>
      </c>
      <c r="D3522" s="1">
        <f t="shared" si="176"/>
        <v>772.8399999999998</v>
      </c>
      <c r="E3522" s="2">
        <f t="shared" si="174"/>
        <v>57.466653597516505</v>
      </c>
      <c r="F3522" s="1">
        <f t="shared" si="175"/>
        <v>-27.799999999999997</v>
      </c>
    </row>
    <row r="3523" spans="1:6">
      <c r="A3523" s="27">
        <v>41324</v>
      </c>
      <c r="B3523">
        <v>36.4</v>
      </c>
      <c r="C3523">
        <v>49</v>
      </c>
      <c r="D3523" s="1">
        <f t="shared" si="176"/>
        <v>158.76000000000005</v>
      </c>
      <c r="E3523" s="2">
        <f t="shared" ref="E3523:E3586" si="177">(C3523-AVERAGE($C$2:$C$6211))^2</f>
        <v>807.65795794534426</v>
      </c>
      <c r="F3523" s="1">
        <f t="shared" ref="F3523:F3586" si="178">C3523-B3523</f>
        <v>12.600000000000001</v>
      </c>
    </row>
    <row r="3524" spans="1:6">
      <c r="A3524" s="27">
        <v>41325</v>
      </c>
      <c r="B3524">
        <v>17.3</v>
      </c>
      <c r="C3524">
        <v>20.8</v>
      </c>
      <c r="D3524" s="1">
        <f t="shared" si="176"/>
        <v>12.25</v>
      </c>
      <c r="E3524" s="2">
        <f t="shared" si="177"/>
        <v>4.810287287919101E-2</v>
      </c>
      <c r="F3524" s="1">
        <f t="shared" si="178"/>
        <v>3.5</v>
      </c>
    </row>
    <row r="3525" spans="1:6">
      <c r="A3525" s="27">
        <v>41326</v>
      </c>
      <c r="B3525">
        <v>14.4</v>
      </c>
      <c r="C3525">
        <v>18.3</v>
      </c>
      <c r="D3525" s="1">
        <f t="shared" ref="D3525:D3588" si="179">(B3525-C3525)^2</f>
        <v>15.210000000000003</v>
      </c>
      <c r="E3525" s="2">
        <f t="shared" si="177"/>
        <v>5.2014845153911473</v>
      </c>
      <c r="F3525" s="1">
        <f t="shared" si="178"/>
        <v>3.9000000000000004</v>
      </c>
    </row>
    <row r="3526" spans="1:6">
      <c r="A3526" s="27">
        <v>41327</v>
      </c>
      <c r="B3526">
        <v>8.6</v>
      </c>
      <c r="C3526">
        <v>21</v>
      </c>
      <c r="D3526" s="1">
        <f t="shared" si="179"/>
        <v>153.76000000000002</v>
      </c>
      <c r="E3526" s="2">
        <f t="shared" si="177"/>
        <v>0.17583234147823393</v>
      </c>
      <c r="F3526" s="1">
        <f t="shared" si="178"/>
        <v>12.4</v>
      </c>
    </row>
    <row r="3527" spans="1:6">
      <c r="A3527" s="27">
        <v>41328</v>
      </c>
      <c r="B3527">
        <v>12.8</v>
      </c>
      <c r="C3527">
        <v>35.9</v>
      </c>
      <c r="D3527" s="1">
        <f t="shared" si="179"/>
        <v>533.6099999999999</v>
      </c>
      <c r="E3527" s="2">
        <f t="shared" si="177"/>
        <v>234.68167775210691</v>
      </c>
      <c r="F3527" s="1">
        <f t="shared" si="178"/>
        <v>23.099999999999998</v>
      </c>
    </row>
    <row r="3528" spans="1:6">
      <c r="A3528" s="27">
        <v>41329</v>
      </c>
      <c r="B3528">
        <v>9.4</v>
      </c>
      <c r="C3528">
        <v>62.3</v>
      </c>
      <c r="D3528" s="1">
        <f t="shared" si="179"/>
        <v>2798.41</v>
      </c>
      <c r="E3528" s="2">
        <f t="shared" si="177"/>
        <v>1740.5019676071804</v>
      </c>
      <c r="F3528" s="1">
        <f t="shared" si="178"/>
        <v>52.9</v>
      </c>
    </row>
    <row r="3529" spans="1:6">
      <c r="A3529" s="27">
        <v>41330</v>
      </c>
      <c r="B3529">
        <v>8</v>
      </c>
      <c r="C3529">
        <v>6.6</v>
      </c>
      <c r="D3529" s="1">
        <f t="shared" si="179"/>
        <v>1.9600000000000011</v>
      </c>
      <c r="E3529" s="2">
        <f t="shared" si="177"/>
        <v>195.45931060234713</v>
      </c>
      <c r="F3529" s="1">
        <f t="shared" si="178"/>
        <v>-1.4000000000000004</v>
      </c>
    </row>
    <row r="3530" spans="1:6">
      <c r="A3530" s="27">
        <v>41331</v>
      </c>
      <c r="B3530">
        <v>4.3</v>
      </c>
      <c r="C3530">
        <v>49.4</v>
      </c>
      <c r="D3530" s="1">
        <f t="shared" si="179"/>
        <v>2034.0100000000002</v>
      </c>
      <c r="E3530" s="2">
        <f t="shared" si="177"/>
        <v>830.55341688254225</v>
      </c>
      <c r="F3530" s="1">
        <f t="shared" si="178"/>
        <v>45.1</v>
      </c>
    </row>
    <row r="3531" spans="1:6">
      <c r="A3531" s="27">
        <v>41332</v>
      </c>
      <c r="B3531">
        <v>2.6</v>
      </c>
      <c r="C3531">
        <v>12.8</v>
      </c>
      <c r="D3531" s="1">
        <f t="shared" si="179"/>
        <v>104.04000000000002</v>
      </c>
      <c r="E3531" s="2">
        <f t="shared" si="177"/>
        <v>60.538924128917451</v>
      </c>
      <c r="F3531" s="1">
        <f t="shared" si="178"/>
        <v>10.200000000000001</v>
      </c>
    </row>
    <row r="3532" spans="1:6">
      <c r="A3532" s="27">
        <v>41333</v>
      </c>
      <c r="B3532">
        <v>3.8</v>
      </c>
      <c r="C3532">
        <v>44.3</v>
      </c>
      <c r="D3532" s="1">
        <f t="shared" si="179"/>
        <v>1640.25</v>
      </c>
      <c r="E3532" s="2">
        <f t="shared" si="177"/>
        <v>562.60631543326667</v>
      </c>
      <c r="F3532" s="1">
        <f t="shared" si="178"/>
        <v>40.5</v>
      </c>
    </row>
    <row r="3533" spans="1:6">
      <c r="A3533" s="27">
        <v>41334</v>
      </c>
      <c r="B3533">
        <v>2.2999999999999998</v>
      </c>
      <c r="C3533">
        <v>15.6</v>
      </c>
      <c r="D3533" s="1">
        <f t="shared" si="179"/>
        <v>176.89000000000001</v>
      </c>
      <c r="E3533" s="2">
        <f t="shared" si="177"/>
        <v>24.80713668930407</v>
      </c>
      <c r="F3533" s="1">
        <f t="shared" si="178"/>
        <v>13.3</v>
      </c>
    </row>
    <row r="3534" spans="1:6">
      <c r="A3534" s="27">
        <v>41335</v>
      </c>
      <c r="B3534">
        <v>0.8</v>
      </c>
      <c r="C3534">
        <v>20.8</v>
      </c>
      <c r="D3534" s="1">
        <f t="shared" si="179"/>
        <v>400</v>
      </c>
      <c r="E3534" s="2">
        <f t="shared" si="177"/>
        <v>4.810287287919101E-2</v>
      </c>
      <c r="F3534" s="1">
        <f t="shared" si="178"/>
        <v>20</v>
      </c>
    </row>
    <row r="3535" spans="1:6">
      <c r="A3535" s="27">
        <v>41336</v>
      </c>
      <c r="B3535">
        <v>1.1000000000000001</v>
      </c>
      <c r="C3535">
        <v>16.899999999999999</v>
      </c>
      <c r="D3535" s="1">
        <f t="shared" si="179"/>
        <v>249.63999999999996</v>
      </c>
      <c r="E3535" s="2">
        <f t="shared" si="177"/>
        <v>13.547378235197858</v>
      </c>
      <c r="F3535" s="1">
        <f t="shared" si="178"/>
        <v>15.799999999999999</v>
      </c>
    </row>
    <row r="3536" spans="1:6">
      <c r="A3536" s="27">
        <v>41337</v>
      </c>
      <c r="B3536">
        <v>5.8</v>
      </c>
      <c r="C3536">
        <v>21</v>
      </c>
      <c r="D3536" s="1">
        <f t="shared" si="179"/>
        <v>231.04</v>
      </c>
      <c r="E3536" s="2">
        <f t="shared" si="177"/>
        <v>0.17583234147823393</v>
      </c>
      <c r="F3536" s="1">
        <f t="shared" si="178"/>
        <v>15.2</v>
      </c>
    </row>
    <row r="3537" spans="1:6">
      <c r="A3537" s="27">
        <v>41338</v>
      </c>
      <c r="B3537">
        <v>10</v>
      </c>
      <c r="C3537">
        <v>35</v>
      </c>
      <c r="D3537" s="1">
        <f t="shared" si="179"/>
        <v>625</v>
      </c>
      <c r="E3537" s="2">
        <f t="shared" si="177"/>
        <v>207.91689514341127</v>
      </c>
      <c r="F3537" s="1">
        <f t="shared" si="178"/>
        <v>25</v>
      </c>
    </row>
    <row r="3538" spans="1:6">
      <c r="A3538" s="27">
        <v>41339</v>
      </c>
      <c r="B3538">
        <v>15.2</v>
      </c>
      <c r="C3538">
        <v>7.8</v>
      </c>
      <c r="D3538" s="1">
        <f t="shared" si="179"/>
        <v>54.759999999999991</v>
      </c>
      <c r="E3538" s="2">
        <f t="shared" si="177"/>
        <v>163.34568741394136</v>
      </c>
      <c r="F3538" s="1">
        <f t="shared" si="178"/>
        <v>-7.3999999999999995</v>
      </c>
    </row>
    <row r="3539" spans="1:6">
      <c r="A3539" s="27">
        <v>41340</v>
      </c>
      <c r="B3539">
        <v>6</v>
      </c>
      <c r="C3539">
        <v>9</v>
      </c>
      <c r="D3539" s="1">
        <f t="shared" si="179"/>
        <v>9</v>
      </c>
      <c r="E3539" s="2">
        <f t="shared" si="177"/>
        <v>134.11206422553565</v>
      </c>
      <c r="F3539" s="1">
        <f t="shared" si="178"/>
        <v>3</v>
      </c>
    </row>
    <row r="3540" spans="1:6">
      <c r="A3540" s="27">
        <v>41341</v>
      </c>
      <c r="B3540">
        <v>1.9</v>
      </c>
      <c r="C3540">
        <v>30.8</v>
      </c>
      <c r="D3540" s="1">
        <f t="shared" si="179"/>
        <v>835.21000000000015</v>
      </c>
      <c r="E3540" s="2">
        <f t="shared" si="177"/>
        <v>104.43457630283136</v>
      </c>
      <c r="F3540" s="1">
        <f t="shared" si="178"/>
        <v>28.900000000000002</v>
      </c>
    </row>
    <row r="3541" spans="1:6">
      <c r="A3541" s="27">
        <v>41342</v>
      </c>
      <c r="B3541">
        <v>2.4</v>
      </c>
      <c r="C3541">
        <v>12.8</v>
      </c>
      <c r="D3541" s="1">
        <f t="shared" si="179"/>
        <v>108.16000000000001</v>
      </c>
      <c r="E3541" s="2">
        <f t="shared" si="177"/>
        <v>60.538924128917451</v>
      </c>
      <c r="F3541" s="1">
        <f t="shared" si="178"/>
        <v>10.4</v>
      </c>
    </row>
    <row r="3542" spans="1:6">
      <c r="A3542" s="27">
        <v>41343</v>
      </c>
      <c r="B3542">
        <v>25.6</v>
      </c>
      <c r="C3542">
        <v>5</v>
      </c>
      <c r="D3542" s="1">
        <f t="shared" si="179"/>
        <v>424.36000000000007</v>
      </c>
      <c r="E3542" s="2">
        <f t="shared" si="177"/>
        <v>242.75747485355478</v>
      </c>
      <c r="F3542" s="1">
        <f t="shared" si="178"/>
        <v>-20.6</v>
      </c>
    </row>
    <row r="3543" spans="1:6">
      <c r="A3543" s="27">
        <v>41344</v>
      </c>
      <c r="B3543">
        <v>12.3</v>
      </c>
      <c r="C3543">
        <v>0</v>
      </c>
      <c r="D3543" s="1">
        <f t="shared" si="179"/>
        <v>151.29000000000002</v>
      </c>
      <c r="E3543" s="2">
        <f t="shared" si="177"/>
        <v>423.56423813857867</v>
      </c>
      <c r="F3543" s="1">
        <f t="shared" si="178"/>
        <v>-12.3</v>
      </c>
    </row>
    <row r="3544" spans="1:6">
      <c r="A3544" s="27">
        <v>41345</v>
      </c>
      <c r="B3544">
        <v>23</v>
      </c>
      <c r="C3544">
        <v>55</v>
      </c>
      <c r="D3544" s="1">
        <f t="shared" si="179"/>
        <v>1024</v>
      </c>
      <c r="E3544" s="2">
        <f t="shared" si="177"/>
        <v>1184.6898420033156</v>
      </c>
      <c r="F3544" s="1">
        <f t="shared" si="178"/>
        <v>32</v>
      </c>
    </row>
    <row r="3545" spans="1:6">
      <c r="A3545" s="27">
        <v>41346</v>
      </c>
      <c r="B3545">
        <v>15.9</v>
      </c>
      <c r="C3545">
        <v>27.5</v>
      </c>
      <c r="D3545" s="1">
        <f t="shared" si="179"/>
        <v>134.56</v>
      </c>
      <c r="E3545" s="2">
        <f t="shared" si="177"/>
        <v>47.877040070947139</v>
      </c>
      <c r="F3545" s="1">
        <f t="shared" si="178"/>
        <v>11.6</v>
      </c>
    </row>
    <row r="3546" spans="1:6">
      <c r="A3546" s="27">
        <v>41347</v>
      </c>
      <c r="B3546">
        <v>4</v>
      </c>
      <c r="C3546">
        <v>11.2</v>
      </c>
      <c r="D3546" s="1">
        <f t="shared" si="179"/>
        <v>51.839999999999989</v>
      </c>
      <c r="E3546" s="2">
        <f t="shared" si="177"/>
        <v>87.997088380125135</v>
      </c>
      <c r="F3546" s="1">
        <f t="shared" si="178"/>
        <v>7.1999999999999993</v>
      </c>
    </row>
    <row r="3547" spans="1:6">
      <c r="A3547" s="27">
        <v>41348</v>
      </c>
      <c r="B3547">
        <v>3.3</v>
      </c>
      <c r="C3547">
        <v>41.7</v>
      </c>
      <c r="D3547" s="1">
        <f t="shared" si="179"/>
        <v>1474.5600000000004</v>
      </c>
      <c r="E3547" s="2">
        <f t="shared" si="177"/>
        <v>446.02583234147932</v>
      </c>
      <c r="F3547" s="1">
        <f t="shared" si="178"/>
        <v>38.400000000000006</v>
      </c>
    </row>
    <row r="3548" spans="1:6">
      <c r="A3548" s="27">
        <v>41349</v>
      </c>
      <c r="B3548">
        <v>68.5</v>
      </c>
      <c r="C3548">
        <v>95.5</v>
      </c>
      <c r="D3548" s="1">
        <f t="shared" si="179"/>
        <v>729</v>
      </c>
      <c r="E3548" s="2">
        <f t="shared" si="177"/>
        <v>5612.9050593946222</v>
      </c>
      <c r="F3548" s="1">
        <f t="shared" si="178"/>
        <v>27</v>
      </c>
    </row>
    <row r="3549" spans="1:6">
      <c r="A3549" s="27">
        <v>41350</v>
      </c>
      <c r="B3549">
        <v>140.6</v>
      </c>
      <c r="C3549">
        <v>42.6</v>
      </c>
      <c r="D3549" s="1">
        <f t="shared" si="179"/>
        <v>9604</v>
      </c>
      <c r="E3549" s="2">
        <f t="shared" si="177"/>
        <v>484.85061495017499</v>
      </c>
      <c r="F3549" s="1">
        <f t="shared" si="178"/>
        <v>-98</v>
      </c>
    </row>
    <row r="3550" spans="1:6">
      <c r="A3550" s="27">
        <v>41351</v>
      </c>
      <c r="B3550">
        <v>187</v>
      </c>
      <c r="C3550">
        <v>28.2</v>
      </c>
      <c r="D3550" s="1">
        <f t="shared" si="179"/>
        <v>25217.440000000002</v>
      </c>
      <c r="E3550" s="2">
        <f t="shared" si="177"/>
        <v>58.054093211043778</v>
      </c>
      <c r="F3550" s="1">
        <f t="shared" si="178"/>
        <v>-158.80000000000001</v>
      </c>
    </row>
    <row r="3551" spans="1:6">
      <c r="A3551" s="27">
        <v>41352</v>
      </c>
      <c r="B3551">
        <v>122</v>
      </c>
      <c r="C3551">
        <v>56.6</v>
      </c>
      <c r="D3551" s="1">
        <f t="shared" si="179"/>
        <v>4277.1600000000008</v>
      </c>
      <c r="E3551" s="2">
        <f t="shared" si="177"/>
        <v>1297.3916777521081</v>
      </c>
      <c r="F3551" s="1">
        <f t="shared" si="178"/>
        <v>-65.400000000000006</v>
      </c>
    </row>
    <row r="3552" spans="1:6">
      <c r="A3552" s="27">
        <v>41353</v>
      </c>
      <c r="B3552">
        <v>92.4</v>
      </c>
      <c r="C3552">
        <v>60.7</v>
      </c>
      <c r="D3552" s="1">
        <f t="shared" si="179"/>
        <v>1004.8900000000002</v>
      </c>
      <c r="E3552" s="2">
        <f t="shared" si="177"/>
        <v>1609.5601318583886</v>
      </c>
      <c r="F3552" s="1">
        <f t="shared" si="178"/>
        <v>-31.700000000000003</v>
      </c>
    </row>
    <row r="3553" spans="1:6">
      <c r="A3553" s="27">
        <v>41354</v>
      </c>
      <c r="B3553">
        <v>77.900000000000006</v>
      </c>
      <c r="C3553">
        <v>24.7</v>
      </c>
      <c r="D3553" s="1">
        <f t="shared" si="179"/>
        <v>2830.2400000000002</v>
      </c>
      <c r="E3553" s="2">
        <f t="shared" si="177"/>
        <v>16.968827510560526</v>
      </c>
      <c r="F3553" s="1">
        <f t="shared" si="178"/>
        <v>-53.2</v>
      </c>
    </row>
    <row r="3554" spans="1:6">
      <c r="A3554" s="27">
        <v>41355</v>
      </c>
      <c r="B3554">
        <v>69.8</v>
      </c>
      <c r="C3554">
        <v>40.6</v>
      </c>
      <c r="D3554" s="1">
        <f t="shared" si="179"/>
        <v>852.63999999999976</v>
      </c>
      <c r="E3554" s="2">
        <f t="shared" si="177"/>
        <v>400.77332026418452</v>
      </c>
      <c r="F3554" s="1">
        <f t="shared" si="178"/>
        <v>-29.199999999999996</v>
      </c>
    </row>
    <row r="3555" spans="1:6">
      <c r="A3555" s="27">
        <v>41356</v>
      </c>
      <c r="B3555">
        <v>81.8</v>
      </c>
      <c r="C3555">
        <v>49</v>
      </c>
      <c r="D3555" s="1">
        <f t="shared" si="179"/>
        <v>1075.8399999999999</v>
      </c>
      <c r="E3555" s="2">
        <f t="shared" si="177"/>
        <v>807.65795794534426</v>
      </c>
      <c r="F3555" s="1">
        <f t="shared" si="178"/>
        <v>-32.799999999999997</v>
      </c>
    </row>
    <row r="3556" spans="1:6">
      <c r="A3556" s="27">
        <v>41357</v>
      </c>
      <c r="B3556">
        <v>45.6</v>
      </c>
      <c r="C3556">
        <v>23</v>
      </c>
      <c r="D3556" s="1">
        <f t="shared" si="179"/>
        <v>510.76000000000005</v>
      </c>
      <c r="E3556" s="2">
        <f t="shared" si="177"/>
        <v>5.8531270274686662</v>
      </c>
      <c r="F3556" s="1">
        <f t="shared" si="178"/>
        <v>-22.6</v>
      </c>
    </row>
    <row r="3557" spans="1:6">
      <c r="A3557" s="27">
        <v>41358</v>
      </c>
      <c r="B3557">
        <v>51.5</v>
      </c>
      <c r="C3557">
        <v>27.2</v>
      </c>
      <c r="D3557" s="1">
        <f t="shared" si="179"/>
        <v>590.49</v>
      </c>
      <c r="E3557" s="2">
        <f t="shared" si="177"/>
        <v>43.815445868048563</v>
      </c>
      <c r="F3557" s="1">
        <f t="shared" si="178"/>
        <v>-24.3</v>
      </c>
    </row>
    <row r="3558" spans="1:6">
      <c r="A3558" s="27">
        <v>41359</v>
      </c>
      <c r="B3558">
        <v>44.6</v>
      </c>
      <c r="C3558">
        <v>40.299999999999997</v>
      </c>
      <c r="D3558" s="1">
        <f t="shared" si="179"/>
        <v>18.490000000000038</v>
      </c>
      <c r="E3558" s="2">
        <f t="shared" si="177"/>
        <v>388.85172606128577</v>
      </c>
      <c r="F3558" s="1">
        <f t="shared" si="178"/>
        <v>-4.3000000000000043</v>
      </c>
    </row>
    <row r="3559" spans="1:6">
      <c r="A3559" s="27">
        <v>41360</v>
      </c>
      <c r="B3559">
        <v>47.2</v>
      </c>
      <c r="C3559">
        <v>45.9</v>
      </c>
      <c r="D3559" s="1">
        <f t="shared" si="179"/>
        <v>1.690000000000011</v>
      </c>
      <c r="E3559" s="2">
        <f t="shared" si="177"/>
        <v>641.06815118205907</v>
      </c>
      <c r="F3559" s="1">
        <f t="shared" si="178"/>
        <v>-1.3000000000000043</v>
      </c>
    </row>
    <row r="3560" spans="1:6">
      <c r="A3560" s="27">
        <v>41361</v>
      </c>
      <c r="B3560">
        <v>20.9</v>
      </c>
      <c r="C3560">
        <v>92.7</v>
      </c>
      <c r="D3560" s="1">
        <f t="shared" si="179"/>
        <v>5155.2400000000016</v>
      </c>
      <c r="E3560" s="2">
        <f t="shared" si="177"/>
        <v>5201.1968468342357</v>
      </c>
      <c r="F3560" s="1">
        <f t="shared" si="178"/>
        <v>71.800000000000011</v>
      </c>
    </row>
    <row r="3561" spans="1:6">
      <c r="A3561" s="27">
        <v>41362</v>
      </c>
      <c r="B3561">
        <v>18.100000000000001</v>
      </c>
      <c r="C3561">
        <v>7.7</v>
      </c>
      <c r="D3561" s="1">
        <f t="shared" si="179"/>
        <v>108.16000000000004</v>
      </c>
      <c r="E3561" s="2">
        <f t="shared" si="177"/>
        <v>165.91182267964189</v>
      </c>
      <c r="F3561" s="1">
        <f t="shared" si="178"/>
        <v>-10.400000000000002</v>
      </c>
    </row>
    <row r="3562" spans="1:6">
      <c r="A3562" s="27">
        <v>41363</v>
      </c>
      <c r="B3562">
        <v>18.600000000000001</v>
      </c>
      <c r="C3562">
        <v>25.8</v>
      </c>
      <c r="D3562" s="1">
        <f t="shared" si="179"/>
        <v>51.839999999999989</v>
      </c>
      <c r="E3562" s="2">
        <f t="shared" si="177"/>
        <v>27.241339587855279</v>
      </c>
      <c r="F3562" s="1">
        <f t="shared" si="178"/>
        <v>7.1999999999999993</v>
      </c>
    </row>
    <row r="3563" spans="1:6">
      <c r="A3563" s="27">
        <v>41364</v>
      </c>
      <c r="B3563">
        <v>24.7</v>
      </c>
      <c r="C3563">
        <v>57.9</v>
      </c>
      <c r="D3563" s="1">
        <f t="shared" si="179"/>
        <v>1102.2400000000002</v>
      </c>
      <c r="E3563" s="2">
        <f t="shared" si="177"/>
        <v>1392.7319192980017</v>
      </c>
      <c r="F3563" s="1">
        <f t="shared" si="178"/>
        <v>33.200000000000003</v>
      </c>
    </row>
    <row r="3564" spans="1:6">
      <c r="A3564" s="27">
        <v>41365</v>
      </c>
      <c r="B3564">
        <v>62.4</v>
      </c>
      <c r="C3564">
        <v>74.3</v>
      </c>
      <c r="D3564" s="1">
        <f t="shared" si="179"/>
        <v>141.60999999999996</v>
      </c>
      <c r="E3564" s="2">
        <f t="shared" si="177"/>
        <v>2885.7657357231228</v>
      </c>
      <c r="F3564" s="1">
        <f t="shared" si="178"/>
        <v>11.899999999999999</v>
      </c>
    </row>
    <row r="3565" spans="1:6">
      <c r="A3565" s="27">
        <v>41366</v>
      </c>
      <c r="B3565">
        <v>40</v>
      </c>
      <c r="C3565">
        <v>45.7</v>
      </c>
      <c r="D3565" s="1">
        <f t="shared" si="179"/>
        <v>32.49000000000003</v>
      </c>
      <c r="E3565" s="2">
        <f t="shared" si="177"/>
        <v>630.98042171346026</v>
      </c>
      <c r="F3565" s="1">
        <f t="shared" si="178"/>
        <v>5.7000000000000028</v>
      </c>
    </row>
    <row r="3566" spans="1:6">
      <c r="A3566" s="27">
        <v>41367</v>
      </c>
      <c r="B3566">
        <v>17.2</v>
      </c>
      <c r="C3566">
        <v>44.6</v>
      </c>
      <c r="D3566" s="1">
        <f t="shared" si="179"/>
        <v>750.7600000000001</v>
      </c>
      <c r="E3566" s="2">
        <f t="shared" si="177"/>
        <v>576.9279096361654</v>
      </c>
      <c r="F3566" s="1">
        <f t="shared" si="178"/>
        <v>27.400000000000002</v>
      </c>
    </row>
    <row r="3567" spans="1:6">
      <c r="A3567" s="27">
        <v>41368</v>
      </c>
      <c r="B3567">
        <v>18.7</v>
      </c>
      <c r="C3567">
        <v>77.5</v>
      </c>
      <c r="D3567" s="1">
        <f t="shared" si="179"/>
        <v>3457.4399999999996</v>
      </c>
      <c r="E3567" s="2">
        <f t="shared" si="177"/>
        <v>3239.8094072207077</v>
      </c>
      <c r="F3567" s="1">
        <f t="shared" si="178"/>
        <v>58.8</v>
      </c>
    </row>
    <row r="3568" spans="1:6">
      <c r="A3568" s="27">
        <v>41369</v>
      </c>
      <c r="B3568">
        <v>40.200000000000003</v>
      </c>
      <c r="C3568">
        <v>57.1</v>
      </c>
      <c r="D3568" s="1">
        <f t="shared" si="179"/>
        <v>285.60999999999996</v>
      </c>
      <c r="E3568" s="2">
        <f t="shared" si="177"/>
        <v>1333.6610014236057</v>
      </c>
      <c r="F3568" s="1">
        <f t="shared" si="178"/>
        <v>16.899999999999999</v>
      </c>
    </row>
    <row r="3569" spans="1:6">
      <c r="A3569" s="27">
        <v>41370</v>
      </c>
      <c r="B3569">
        <v>84.7</v>
      </c>
      <c r="C3569">
        <v>153.6</v>
      </c>
      <c r="D3569" s="1">
        <f t="shared" si="179"/>
        <v>4747.2099999999991</v>
      </c>
      <c r="E3569" s="2">
        <f t="shared" si="177"/>
        <v>17694.140470022641</v>
      </c>
      <c r="F3569" s="1">
        <f t="shared" si="178"/>
        <v>68.899999999999991</v>
      </c>
    </row>
    <row r="3570" spans="1:6">
      <c r="A3570" s="27">
        <v>41371</v>
      </c>
      <c r="B3570">
        <v>168.9</v>
      </c>
      <c r="C3570">
        <v>126.2</v>
      </c>
      <c r="D3570" s="1">
        <f t="shared" si="179"/>
        <v>1823.2900000000002</v>
      </c>
      <c r="E3570" s="2">
        <f t="shared" si="177"/>
        <v>11155.441532824576</v>
      </c>
      <c r="F3570" s="1">
        <f t="shared" si="178"/>
        <v>-42.7</v>
      </c>
    </row>
    <row r="3571" spans="1:6">
      <c r="A3571" s="27">
        <v>41372</v>
      </c>
      <c r="B3571">
        <v>115.5</v>
      </c>
      <c r="C3571">
        <v>87.7</v>
      </c>
      <c r="D3571" s="1">
        <f t="shared" si="179"/>
        <v>772.8399999999998</v>
      </c>
      <c r="E3571" s="2">
        <f t="shared" si="177"/>
        <v>4505.00361011926</v>
      </c>
      <c r="F3571" s="1">
        <f t="shared" si="178"/>
        <v>-27.799999999999997</v>
      </c>
    </row>
    <row r="3572" spans="1:6">
      <c r="A3572" s="27">
        <v>41373</v>
      </c>
      <c r="B3572">
        <v>49.5</v>
      </c>
      <c r="C3572">
        <v>34.9</v>
      </c>
      <c r="D3572" s="1">
        <f t="shared" si="179"/>
        <v>213.16000000000005</v>
      </c>
      <c r="E3572" s="2">
        <f t="shared" si="177"/>
        <v>205.04303040911171</v>
      </c>
      <c r="F3572" s="1">
        <f t="shared" si="178"/>
        <v>-14.600000000000001</v>
      </c>
    </row>
    <row r="3573" spans="1:6">
      <c r="A3573" s="27">
        <v>41374</v>
      </c>
      <c r="B3573">
        <v>21.1</v>
      </c>
      <c r="C3573">
        <v>38</v>
      </c>
      <c r="D3573" s="1">
        <f t="shared" si="179"/>
        <v>285.60999999999996</v>
      </c>
      <c r="E3573" s="2">
        <f t="shared" si="177"/>
        <v>303.43283717239689</v>
      </c>
      <c r="F3573" s="1">
        <f t="shared" si="178"/>
        <v>16.899999999999999</v>
      </c>
    </row>
    <row r="3574" spans="1:6">
      <c r="A3574" s="27">
        <v>41375</v>
      </c>
      <c r="B3574">
        <v>11.1</v>
      </c>
      <c r="C3574">
        <v>21.8</v>
      </c>
      <c r="D3574" s="1">
        <f t="shared" si="179"/>
        <v>114.49000000000002</v>
      </c>
      <c r="E3574" s="2">
        <f t="shared" si="177"/>
        <v>1.4867502158744086</v>
      </c>
      <c r="F3574" s="1">
        <f t="shared" si="178"/>
        <v>10.700000000000001</v>
      </c>
    </row>
    <row r="3575" spans="1:6">
      <c r="A3575" s="27">
        <v>41376</v>
      </c>
      <c r="B3575">
        <v>7.6</v>
      </c>
      <c r="C3575">
        <v>19.899999999999999</v>
      </c>
      <c r="D3575" s="1">
        <f t="shared" si="179"/>
        <v>151.28999999999996</v>
      </c>
      <c r="E3575" s="2">
        <f t="shared" si="177"/>
        <v>0.46332026418349809</v>
      </c>
      <c r="F3575" s="1">
        <f t="shared" si="178"/>
        <v>12.299999999999999</v>
      </c>
    </row>
    <row r="3576" spans="1:6">
      <c r="A3576" s="27">
        <v>41377</v>
      </c>
      <c r="B3576">
        <v>5</v>
      </c>
      <c r="C3576">
        <v>11.4</v>
      </c>
      <c r="D3576" s="1">
        <f t="shared" si="179"/>
        <v>40.960000000000008</v>
      </c>
      <c r="E3576" s="2">
        <f t="shared" si="177"/>
        <v>84.284817848724146</v>
      </c>
      <c r="F3576" s="1">
        <f t="shared" si="178"/>
        <v>6.4</v>
      </c>
    </row>
    <row r="3577" spans="1:6">
      <c r="A3577" s="27">
        <v>41378</v>
      </c>
      <c r="B3577">
        <v>4.4000000000000004</v>
      </c>
      <c r="C3577">
        <v>24.6</v>
      </c>
      <c r="D3577" s="1">
        <f t="shared" si="179"/>
        <v>408.04000000000013</v>
      </c>
      <c r="E3577" s="2">
        <f t="shared" si="177"/>
        <v>16.154962776261023</v>
      </c>
      <c r="F3577" s="1">
        <f t="shared" si="178"/>
        <v>20.200000000000003</v>
      </c>
    </row>
    <row r="3578" spans="1:6">
      <c r="A3578" s="27">
        <v>41379</v>
      </c>
      <c r="B3578">
        <v>2.5</v>
      </c>
      <c r="C3578">
        <v>66.900000000000006</v>
      </c>
      <c r="D3578" s="1">
        <f t="shared" si="179"/>
        <v>4147.3600000000006</v>
      </c>
      <c r="E3578" s="2">
        <f t="shared" si="177"/>
        <v>2145.4797453849592</v>
      </c>
      <c r="F3578" s="1">
        <f t="shared" si="178"/>
        <v>64.400000000000006</v>
      </c>
    </row>
    <row r="3579" spans="1:6">
      <c r="A3579" s="27">
        <v>41380</v>
      </c>
      <c r="B3579">
        <v>23.5</v>
      </c>
      <c r="C3579">
        <v>24.5</v>
      </c>
      <c r="D3579" s="1">
        <f t="shared" si="179"/>
        <v>1</v>
      </c>
      <c r="E3579" s="2">
        <f t="shared" si="177"/>
        <v>15.36109804196149</v>
      </c>
      <c r="F3579" s="1">
        <f t="shared" si="178"/>
        <v>1</v>
      </c>
    </row>
    <row r="3580" spans="1:6">
      <c r="A3580" s="27">
        <v>41381</v>
      </c>
      <c r="B3580">
        <v>50.6</v>
      </c>
      <c r="C3580">
        <v>71.2</v>
      </c>
      <c r="D3580" s="1">
        <f t="shared" si="179"/>
        <v>424.36000000000007</v>
      </c>
      <c r="E3580" s="2">
        <f t="shared" si="177"/>
        <v>2562.3159289598384</v>
      </c>
      <c r="F3580" s="1">
        <f t="shared" si="178"/>
        <v>20.6</v>
      </c>
    </row>
    <row r="3581" spans="1:6">
      <c r="A3581" s="27">
        <v>41382</v>
      </c>
      <c r="B3581">
        <v>80.099999999999994</v>
      </c>
      <c r="C3581">
        <v>182.6</v>
      </c>
      <c r="D3581" s="1">
        <f t="shared" si="179"/>
        <v>10506.25</v>
      </c>
      <c r="E3581" s="2">
        <f t="shared" si="177"/>
        <v>26250.261242969504</v>
      </c>
      <c r="F3581" s="1">
        <f t="shared" si="178"/>
        <v>102.5</v>
      </c>
    </row>
    <row r="3582" spans="1:6">
      <c r="A3582" s="27">
        <v>41383</v>
      </c>
      <c r="B3582">
        <v>94.8</v>
      </c>
      <c r="C3582">
        <v>8</v>
      </c>
      <c r="D3582" s="1">
        <f t="shared" si="179"/>
        <v>7534.24</v>
      </c>
      <c r="E3582" s="2">
        <f t="shared" si="177"/>
        <v>158.27341688254043</v>
      </c>
      <c r="F3582" s="1">
        <f t="shared" si="178"/>
        <v>-86.8</v>
      </c>
    </row>
    <row r="3583" spans="1:6">
      <c r="A3583" s="27">
        <v>41384</v>
      </c>
      <c r="B3583">
        <v>88.4</v>
      </c>
      <c r="C3583">
        <v>5.7</v>
      </c>
      <c r="D3583" s="1">
        <f t="shared" si="179"/>
        <v>6839.2900000000009</v>
      </c>
      <c r="E3583" s="2">
        <f t="shared" si="177"/>
        <v>221.43452799365144</v>
      </c>
      <c r="F3583" s="1">
        <f t="shared" si="178"/>
        <v>-82.7</v>
      </c>
    </row>
    <row r="3584" spans="1:6">
      <c r="A3584" s="27">
        <v>41385</v>
      </c>
      <c r="B3584">
        <v>41.8</v>
      </c>
      <c r="C3584">
        <v>10.6</v>
      </c>
      <c r="D3584" s="1">
        <f t="shared" si="179"/>
        <v>973.43999999999971</v>
      </c>
      <c r="E3584" s="2">
        <f t="shared" si="177"/>
        <v>99.613899974327992</v>
      </c>
      <c r="F3584" s="1">
        <f t="shared" si="178"/>
        <v>-31.199999999999996</v>
      </c>
    </row>
    <row r="3585" spans="1:6">
      <c r="A3585" s="27">
        <v>41386</v>
      </c>
      <c r="B3585">
        <v>61.1</v>
      </c>
      <c r="C3585">
        <v>36.1</v>
      </c>
      <c r="D3585" s="1">
        <f t="shared" si="179"/>
        <v>625</v>
      </c>
      <c r="E3585" s="2">
        <f t="shared" si="177"/>
        <v>240.84940722070604</v>
      </c>
      <c r="F3585" s="1">
        <f t="shared" si="178"/>
        <v>-25</v>
      </c>
    </row>
    <row r="3586" spans="1:6">
      <c r="A3586" s="27">
        <v>41387</v>
      </c>
      <c r="B3586">
        <v>33.9</v>
      </c>
      <c r="C3586">
        <v>8.5</v>
      </c>
      <c r="D3586" s="1">
        <f t="shared" si="179"/>
        <v>645.16</v>
      </c>
      <c r="E3586" s="2">
        <f t="shared" si="177"/>
        <v>145.94274055403804</v>
      </c>
      <c r="F3586" s="1">
        <f t="shared" si="178"/>
        <v>-25.4</v>
      </c>
    </row>
    <row r="3587" spans="1:6">
      <c r="A3587" s="27">
        <v>41388</v>
      </c>
      <c r="B3587">
        <v>23</v>
      </c>
      <c r="C3587">
        <v>9.6999999999999993</v>
      </c>
      <c r="D3587" s="1">
        <f t="shared" si="179"/>
        <v>176.89000000000001</v>
      </c>
      <c r="E3587" s="2">
        <f t="shared" ref="E3587:E3650" si="180">(C3587-AVERAGE($C$2:$C$6211))^2</f>
        <v>118.3891173656323</v>
      </c>
      <c r="F3587" s="1">
        <f t="shared" ref="F3587:F3650" si="181">C3587-B3587</f>
        <v>-13.3</v>
      </c>
    </row>
    <row r="3588" spans="1:6">
      <c r="A3588" s="27">
        <v>41389</v>
      </c>
      <c r="B3588">
        <v>14.6</v>
      </c>
      <c r="C3588">
        <v>14.2</v>
      </c>
      <c r="D3588" s="1">
        <f t="shared" si="179"/>
        <v>0.16000000000000028</v>
      </c>
      <c r="E3588" s="2">
        <f t="shared" si="180"/>
        <v>40.713030409110772</v>
      </c>
      <c r="F3588" s="1">
        <f t="shared" si="181"/>
        <v>-0.40000000000000036</v>
      </c>
    </row>
    <row r="3589" spans="1:6">
      <c r="A3589" s="27">
        <v>41390</v>
      </c>
      <c r="B3589">
        <v>8</v>
      </c>
      <c r="C3589">
        <v>23.5</v>
      </c>
      <c r="D3589" s="1">
        <f t="shared" ref="D3589:D3652" si="182">(B3589-C3589)^2</f>
        <v>240.25</v>
      </c>
      <c r="E3589" s="2">
        <f t="shared" si="180"/>
        <v>8.5224506989662743</v>
      </c>
      <c r="F3589" s="1">
        <f t="shared" si="181"/>
        <v>15.5</v>
      </c>
    </row>
    <row r="3590" spans="1:6">
      <c r="A3590" s="27">
        <v>41391</v>
      </c>
      <c r="B3590">
        <v>4.8</v>
      </c>
      <c r="C3590">
        <v>9.5</v>
      </c>
      <c r="D3590" s="1">
        <f t="shared" si="182"/>
        <v>22.090000000000003</v>
      </c>
      <c r="E3590" s="2">
        <f t="shared" si="180"/>
        <v>122.78138789703326</v>
      </c>
      <c r="F3590" s="1">
        <f t="shared" si="181"/>
        <v>4.7</v>
      </c>
    </row>
    <row r="3591" spans="1:6">
      <c r="A3591" s="27">
        <v>41392</v>
      </c>
      <c r="B3591">
        <v>4.3</v>
      </c>
      <c r="C3591">
        <v>11.6</v>
      </c>
      <c r="D3591" s="1">
        <f t="shared" si="182"/>
        <v>53.29</v>
      </c>
      <c r="E3591" s="2">
        <f t="shared" si="180"/>
        <v>80.652547317323211</v>
      </c>
      <c r="F3591" s="1">
        <f t="shared" si="181"/>
        <v>7.3</v>
      </c>
    </row>
    <row r="3592" spans="1:6">
      <c r="A3592" s="27">
        <v>41393</v>
      </c>
      <c r="B3592">
        <v>2.5</v>
      </c>
      <c r="C3592">
        <v>16</v>
      </c>
      <c r="D3592" s="1">
        <f t="shared" si="182"/>
        <v>182.25</v>
      </c>
      <c r="E3592" s="2">
        <f t="shared" si="180"/>
        <v>20.982595626502153</v>
      </c>
      <c r="F3592" s="1">
        <f t="shared" si="181"/>
        <v>13.5</v>
      </c>
    </row>
    <row r="3593" spans="1:6">
      <c r="A3593" s="27">
        <v>41394</v>
      </c>
      <c r="B3593">
        <v>2.5</v>
      </c>
      <c r="C3593">
        <v>30.6</v>
      </c>
      <c r="D3593" s="1">
        <f t="shared" si="182"/>
        <v>789.61000000000013</v>
      </c>
      <c r="E3593" s="2">
        <f t="shared" si="180"/>
        <v>100.38684683423234</v>
      </c>
      <c r="F3593" s="1">
        <f t="shared" si="181"/>
        <v>28.1</v>
      </c>
    </row>
    <row r="3594" spans="1:6">
      <c r="A3594" s="27">
        <v>41395</v>
      </c>
      <c r="B3594">
        <v>1.5</v>
      </c>
      <c r="C3594">
        <v>22.5</v>
      </c>
      <c r="D3594" s="1">
        <f t="shared" si="182"/>
        <v>441</v>
      </c>
      <c r="E3594" s="2">
        <f t="shared" si="180"/>
        <v>3.6838033559710581</v>
      </c>
      <c r="F3594" s="1">
        <f t="shared" si="181"/>
        <v>21</v>
      </c>
    </row>
    <row r="3595" spans="1:6">
      <c r="A3595" s="27">
        <v>41396</v>
      </c>
      <c r="B3595">
        <v>1.6</v>
      </c>
      <c r="C3595">
        <v>27.5</v>
      </c>
      <c r="D3595" s="1">
        <f t="shared" si="182"/>
        <v>670.81</v>
      </c>
      <c r="E3595" s="2">
        <f t="shared" si="180"/>
        <v>47.877040070947139</v>
      </c>
      <c r="F3595" s="1">
        <f t="shared" si="181"/>
        <v>25.9</v>
      </c>
    </row>
    <row r="3596" spans="1:6">
      <c r="A3596" s="27">
        <v>41397</v>
      </c>
      <c r="B3596">
        <v>0.9</v>
      </c>
      <c r="C3596">
        <v>25.6</v>
      </c>
      <c r="D3596" s="1">
        <f t="shared" si="182"/>
        <v>610.09000000000015</v>
      </c>
      <c r="E3596" s="2">
        <f t="shared" si="180"/>
        <v>25.193610119256242</v>
      </c>
      <c r="F3596" s="1">
        <f t="shared" si="181"/>
        <v>24.700000000000003</v>
      </c>
    </row>
    <row r="3597" spans="1:6">
      <c r="A3597" s="27">
        <v>41398</v>
      </c>
      <c r="B3597">
        <v>1.1000000000000001</v>
      </c>
      <c r="C3597">
        <v>6.2</v>
      </c>
      <c r="D3597" s="1">
        <f t="shared" si="182"/>
        <v>26.009999999999998</v>
      </c>
      <c r="E3597" s="2">
        <f t="shared" si="180"/>
        <v>206.80385166514907</v>
      </c>
      <c r="F3597" s="1">
        <f t="shared" si="181"/>
        <v>5.0999999999999996</v>
      </c>
    </row>
    <row r="3598" spans="1:6">
      <c r="A3598" s="27">
        <v>41399</v>
      </c>
      <c r="B3598">
        <v>0.6</v>
      </c>
      <c r="C3598">
        <v>10</v>
      </c>
      <c r="D3598" s="1">
        <f t="shared" si="182"/>
        <v>88.360000000000014</v>
      </c>
      <c r="E3598" s="2">
        <f t="shared" si="180"/>
        <v>111.95071156853086</v>
      </c>
      <c r="F3598" s="1">
        <f t="shared" si="181"/>
        <v>9.4</v>
      </c>
    </row>
    <row r="3599" spans="1:6">
      <c r="A3599" s="27">
        <v>41400</v>
      </c>
      <c r="B3599">
        <v>6.1</v>
      </c>
      <c r="C3599">
        <v>46.2</v>
      </c>
      <c r="D3599" s="1">
        <f t="shared" si="182"/>
        <v>1608.0100000000002</v>
      </c>
      <c r="E3599" s="2">
        <f t="shared" si="180"/>
        <v>656.34974538495783</v>
      </c>
      <c r="F3599" s="1">
        <f t="shared" si="181"/>
        <v>40.1</v>
      </c>
    </row>
    <row r="3600" spans="1:6">
      <c r="A3600" s="27">
        <v>41401</v>
      </c>
      <c r="B3600">
        <v>1.9</v>
      </c>
      <c r="C3600">
        <v>60.1</v>
      </c>
      <c r="D3600" s="1">
        <f t="shared" si="182"/>
        <v>3387.2400000000002</v>
      </c>
      <c r="E3600" s="2">
        <f t="shared" si="180"/>
        <v>1561.7769434525912</v>
      </c>
      <c r="F3600" s="1">
        <f t="shared" si="181"/>
        <v>58.2</v>
      </c>
    </row>
    <row r="3601" spans="1:6">
      <c r="A3601" s="27">
        <v>41402</v>
      </c>
      <c r="B3601">
        <v>1</v>
      </c>
      <c r="C3601">
        <v>20</v>
      </c>
      <c r="D3601" s="1">
        <f t="shared" si="182"/>
        <v>361</v>
      </c>
      <c r="E3601" s="2">
        <f t="shared" si="180"/>
        <v>0.33718499848301781</v>
      </c>
      <c r="F3601" s="1">
        <f t="shared" si="181"/>
        <v>19</v>
      </c>
    </row>
    <row r="3602" spans="1:6">
      <c r="A3602" s="27">
        <v>41403</v>
      </c>
      <c r="B3602">
        <v>1.9</v>
      </c>
      <c r="C3602">
        <v>66.900000000000006</v>
      </c>
      <c r="D3602" s="1">
        <f t="shared" si="182"/>
        <v>4225</v>
      </c>
      <c r="E3602" s="2">
        <f t="shared" si="180"/>
        <v>2145.4797453849592</v>
      </c>
      <c r="F3602" s="1">
        <f t="shared" si="181"/>
        <v>65</v>
      </c>
    </row>
    <row r="3603" spans="1:6">
      <c r="A3603" s="27">
        <v>41404</v>
      </c>
      <c r="B3603">
        <v>1.1000000000000001</v>
      </c>
      <c r="C3603">
        <v>47.1</v>
      </c>
      <c r="D3603" s="1">
        <f t="shared" si="182"/>
        <v>2116</v>
      </c>
      <c r="E3603" s="2">
        <f t="shared" si="180"/>
        <v>703.27452799365346</v>
      </c>
      <c r="F3603" s="1">
        <f t="shared" si="181"/>
        <v>46</v>
      </c>
    </row>
    <row r="3604" spans="1:6">
      <c r="A3604" s="27">
        <v>41405</v>
      </c>
      <c r="B3604">
        <v>0.9</v>
      </c>
      <c r="C3604">
        <v>23</v>
      </c>
      <c r="D3604" s="1">
        <f t="shared" si="182"/>
        <v>488.41000000000008</v>
      </c>
      <c r="E3604" s="2">
        <f t="shared" si="180"/>
        <v>5.8531270274686662</v>
      </c>
      <c r="F3604" s="1">
        <f t="shared" si="181"/>
        <v>22.1</v>
      </c>
    </row>
    <row r="3605" spans="1:6">
      <c r="A3605" s="27">
        <v>41406</v>
      </c>
      <c r="B3605">
        <v>1.2</v>
      </c>
      <c r="C3605">
        <v>21.9</v>
      </c>
      <c r="D3605" s="1">
        <f t="shared" si="182"/>
        <v>428.48999999999995</v>
      </c>
      <c r="E3605" s="2">
        <f t="shared" si="180"/>
        <v>1.7406149501739248</v>
      </c>
      <c r="F3605" s="1">
        <f t="shared" si="181"/>
        <v>20.7</v>
      </c>
    </row>
    <row r="3606" spans="1:6">
      <c r="A3606" s="27">
        <v>41407</v>
      </c>
      <c r="B3606">
        <v>0.2</v>
      </c>
      <c r="C3606">
        <v>19.100000000000001</v>
      </c>
      <c r="D3606" s="1">
        <f t="shared" si="182"/>
        <v>357.21000000000009</v>
      </c>
      <c r="E3606" s="2">
        <f t="shared" si="180"/>
        <v>2.1924023897873188</v>
      </c>
      <c r="F3606" s="1">
        <f t="shared" si="181"/>
        <v>18.900000000000002</v>
      </c>
    </row>
    <row r="3607" spans="1:6">
      <c r="A3607" s="27">
        <v>41408</v>
      </c>
      <c r="B3607">
        <v>0.6</v>
      </c>
      <c r="C3607">
        <v>8</v>
      </c>
      <c r="D3607" s="1">
        <f t="shared" si="182"/>
        <v>54.760000000000005</v>
      </c>
      <c r="E3607" s="2">
        <f t="shared" si="180"/>
        <v>158.27341688254043</v>
      </c>
      <c r="F3607" s="1">
        <f t="shared" si="181"/>
        <v>7.4</v>
      </c>
    </row>
    <row r="3608" spans="1:6">
      <c r="A3608" s="27">
        <v>41409</v>
      </c>
      <c r="B3608">
        <v>0.2</v>
      </c>
      <c r="C3608">
        <v>9</v>
      </c>
      <c r="D3608" s="1">
        <f t="shared" si="182"/>
        <v>77.440000000000012</v>
      </c>
      <c r="E3608" s="2">
        <f t="shared" si="180"/>
        <v>134.11206422553565</v>
      </c>
      <c r="F3608" s="1">
        <f t="shared" si="181"/>
        <v>8.8000000000000007</v>
      </c>
    </row>
    <row r="3609" spans="1:6">
      <c r="A3609" s="27">
        <v>41410</v>
      </c>
      <c r="B3609">
        <v>0.5</v>
      </c>
      <c r="C3609">
        <v>22.9</v>
      </c>
      <c r="D3609" s="1">
        <f t="shared" si="182"/>
        <v>501.75999999999993</v>
      </c>
      <c r="E3609" s="2">
        <f t="shared" si="180"/>
        <v>5.3792622931691376</v>
      </c>
      <c r="F3609" s="1">
        <f t="shared" si="181"/>
        <v>22.4</v>
      </c>
    </row>
    <row r="3610" spans="1:6">
      <c r="A3610" s="27">
        <v>41411</v>
      </c>
      <c r="B3610">
        <v>12.1</v>
      </c>
      <c r="C3610">
        <v>20.100000000000001</v>
      </c>
      <c r="D3610" s="1">
        <f t="shared" si="182"/>
        <v>64.000000000000028</v>
      </c>
      <c r="E3610" s="2">
        <f t="shared" si="180"/>
        <v>0.23104973278253804</v>
      </c>
      <c r="F3610" s="1">
        <f t="shared" si="181"/>
        <v>8.0000000000000018</v>
      </c>
    </row>
    <row r="3611" spans="1:6">
      <c r="A3611" s="27">
        <v>41412</v>
      </c>
      <c r="B3611">
        <v>7.9</v>
      </c>
      <c r="C3611">
        <v>24.3</v>
      </c>
      <c r="D3611" s="1">
        <f t="shared" si="182"/>
        <v>268.95999999999998</v>
      </c>
      <c r="E3611" s="2">
        <f t="shared" si="180"/>
        <v>13.833368573362453</v>
      </c>
      <c r="F3611" s="1">
        <f t="shared" si="181"/>
        <v>16.399999999999999</v>
      </c>
    </row>
    <row r="3612" spans="1:6">
      <c r="A3612" s="27">
        <v>41413</v>
      </c>
      <c r="B3612">
        <v>12</v>
      </c>
      <c r="C3612">
        <v>35.9</v>
      </c>
      <c r="D3612" s="1">
        <f t="shared" si="182"/>
        <v>571.20999999999992</v>
      </c>
      <c r="E3612" s="2">
        <f t="shared" si="180"/>
        <v>234.68167775210691</v>
      </c>
      <c r="F3612" s="1">
        <f t="shared" si="181"/>
        <v>23.9</v>
      </c>
    </row>
    <row r="3613" spans="1:6">
      <c r="A3613" s="27">
        <v>41414</v>
      </c>
      <c r="B3613">
        <v>31.2</v>
      </c>
      <c r="C3613">
        <v>26.5</v>
      </c>
      <c r="D3613" s="1">
        <f t="shared" si="182"/>
        <v>22.089999999999993</v>
      </c>
      <c r="E3613" s="2">
        <f t="shared" si="180"/>
        <v>35.038392727951923</v>
      </c>
      <c r="F3613" s="1">
        <f t="shared" si="181"/>
        <v>-4.6999999999999993</v>
      </c>
    </row>
    <row r="3614" spans="1:6">
      <c r="A3614" s="27">
        <v>41415</v>
      </c>
      <c r="B3614">
        <v>49.6</v>
      </c>
      <c r="C3614">
        <v>24</v>
      </c>
      <c r="D3614" s="1">
        <f t="shared" si="182"/>
        <v>655.36000000000013</v>
      </c>
      <c r="E3614" s="2">
        <f t="shared" si="180"/>
        <v>11.691774370463882</v>
      </c>
      <c r="F3614" s="1">
        <f t="shared" si="181"/>
        <v>-25.6</v>
      </c>
    </row>
    <row r="3615" spans="1:6">
      <c r="A3615" s="27">
        <v>41416</v>
      </c>
      <c r="B3615">
        <v>12.4</v>
      </c>
      <c r="C3615">
        <v>31.9</v>
      </c>
      <c r="D3615" s="1">
        <f t="shared" si="182"/>
        <v>380.25</v>
      </c>
      <c r="E3615" s="2">
        <f t="shared" si="180"/>
        <v>128.12708838012605</v>
      </c>
      <c r="F3615" s="1">
        <f t="shared" si="181"/>
        <v>19.5</v>
      </c>
    </row>
    <row r="3616" spans="1:6">
      <c r="A3616" s="27">
        <v>41417</v>
      </c>
      <c r="B3616">
        <v>17.3</v>
      </c>
      <c r="C3616">
        <v>37.700000000000003</v>
      </c>
      <c r="D3616" s="1">
        <f t="shared" si="182"/>
        <v>416.16000000000008</v>
      </c>
      <c r="E3616" s="2">
        <f t="shared" si="180"/>
        <v>293.07124296949843</v>
      </c>
      <c r="F3616" s="1">
        <f t="shared" si="181"/>
        <v>20.400000000000002</v>
      </c>
    </row>
    <row r="3617" spans="1:6">
      <c r="A3617" s="27">
        <v>41418</v>
      </c>
      <c r="B3617">
        <v>38.200000000000003</v>
      </c>
      <c r="C3617">
        <v>47.9</v>
      </c>
      <c r="D3617" s="1">
        <f t="shared" si="182"/>
        <v>94.089999999999918</v>
      </c>
      <c r="E3617" s="2">
        <f t="shared" si="180"/>
        <v>746.34544586804952</v>
      </c>
      <c r="F3617" s="1">
        <f t="shared" si="181"/>
        <v>9.6999999999999957</v>
      </c>
    </row>
    <row r="3618" spans="1:6">
      <c r="A3618" s="27">
        <v>41419</v>
      </c>
      <c r="B3618">
        <v>50.9</v>
      </c>
      <c r="C3618">
        <v>22.8</v>
      </c>
      <c r="D3618" s="1">
        <f t="shared" si="182"/>
        <v>789.6099999999999</v>
      </c>
      <c r="E3618" s="2">
        <f t="shared" si="180"/>
        <v>4.9253975588696264</v>
      </c>
      <c r="F3618" s="1">
        <f t="shared" si="181"/>
        <v>-28.099999999999998</v>
      </c>
    </row>
    <row r="3619" spans="1:6">
      <c r="A3619" s="27">
        <v>41420</v>
      </c>
      <c r="B3619">
        <v>48.3</v>
      </c>
      <c r="C3619">
        <v>11.9</v>
      </c>
      <c r="D3619" s="1">
        <f t="shared" si="182"/>
        <v>1324.9599999999998</v>
      </c>
      <c r="E3619" s="2">
        <f t="shared" si="180"/>
        <v>75.354141520221759</v>
      </c>
      <c r="F3619" s="1">
        <f t="shared" si="181"/>
        <v>-36.4</v>
      </c>
    </row>
    <row r="3620" spans="1:6">
      <c r="A3620" s="27">
        <v>41421</v>
      </c>
      <c r="B3620">
        <v>17.3</v>
      </c>
      <c r="C3620">
        <v>40.9</v>
      </c>
      <c r="D3620" s="1">
        <f t="shared" si="182"/>
        <v>556.95999999999992</v>
      </c>
      <c r="E3620" s="2">
        <f t="shared" si="180"/>
        <v>412.87491446708299</v>
      </c>
      <c r="F3620" s="1">
        <f t="shared" si="181"/>
        <v>23.599999999999998</v>
      </c>
    </row>
    <row r="3621" spans="1:6">
      <c r="A3621" s="27">
        <v>41422</v>
      </c>
      <c r="B3621">
        <v>12.1</v>
      </c>
      <c r="C3621">
        <v>24.9</v>
      </c>
      <c r="D3621" s="1">
        <f t="shared" si="182"/>
        <v>163.83999999999997</v>
      </c>
      <c r="E3621" s="2">
        <f t="shared" si="180"/>
        <v>18.656556979159564</v>
      </c>
      <c r="F3621" s="1">
        <f t="shared" si="181"/>
        <v>12.799999999999999</v>
      </c>
    </row>
    <row r="3622" spans="1:6">
      <c r="A3622" s="27">
        <v>41423</v>
      </c>
      <c r="B3622">
        <v>12.3</v>
      </c>
      <c r="C3622">
        <v>6.8</v>
      </c>
      <c r="D3622" s="1">
        <f t="shared" si="182"/>
        <v>30.250000000000011</v>
      </c>
      <c r="E3622" s="2">
        <f t="shared" si="180"/>
        <v>189.90704007094615</v>
      </c>
      <c r="F3622" s="1">
        <f t="shared" si="181"/>
        <v>-5.5000000000000009</v>
      </c>
    </row>
    <row r="3623" spans="1:6">
      <c r="A3623" s="27">
        <v>41424</v>
      </c>
      <c r="B3623">
        <v>16.100000000000001</v>
      </c>
      <c r="C3623">
        <v>11.8</v>
      </c>
      <c r="D3623" s="1">
        <f t="shared" si="182"/>
        <v>18.490000000000006</v>
      </c>
      <c r="E3623" s="2">
        <f t="shared" si="180"/>
        <v>77.100276785922233</v>
      </c>
      <c r="F3623" s="1">
        <f t="shared" si="181"/>
        <v>-4.3000000000000007</v>
      </c>
    </row>
    <row r="3624" spans="1:6">
      <c r="A3624" s="27">
        <v>41425</v>
      </c>
      <c r="B3624">
        <v>24.6</v>
      </c>
      <c r="C3624">
        <v>6</v>
      </c>
      <c r="D3624" s="1">
        <f t="shared" si="182"/>
        <v>345.96000000000004</v>
      </c>
      <c r="E3624" s="2">
        <f t="shared" si="180"/>
        <v>212.59612219655</v>
      </c>
      <c r="F3624" s="1">
        <f t="shared" si="181"/>
        <v>-18.600000000000001</v>
      </c>
    </row>
    <row r="3625" spans="1:6">
      <c r="A3625" s="27">
        <v>41426</v>
      </c>
      <c r="B3625">
        <v>12.2</v>
      </c>
      <c r="C3625">
        <v>4.4000000000000004</v>
      </c>
      <c r="D3625" s="1">
        <f t="shared" si="182"/>
        <v>60.839999999999982</v>
      </c>
      <c r="E3625" s="2">
        <f t="shared" si="180"/>
        <v>261.81428644775769</v>
      </c>
      <c r="F3625" s="1">
        <f t="shared" si="181"/>
        <v>-7.7999999999999989</v>
      </c>
    </row>
    <row r="3626" spans="1:6">
      <c r="A3626" s="27">
        <v>41427</v>
      </c>
      <c r="B3626">
        <v>3</v>
      </c>
      <c r="C3626">
        <v>5.9</v>
      </c>
      <c r="D3626" s="1">
        <f t="shared" si="182"/>
        <v>8.4100000000000019</v>
      </c>
      <c r="E3626" s="2">
        <f t="shared" si="180"/>
        <v>215.52225746225045</v>
      </c>
      <c r="F3626" s="1">
        <f t="shared" si="181"/>
        <v>2.9000000000000004</v>
      </c>
    </row>
    <row r="3627" spans="1:6">
      <c r="A3627" s="27">
        <v>41428</v>
      </c>
      <c r="B3627">
        <v>2.7</v>
      </c>
      <c r="C3627">
        <v>8.9</v>
      </c>
      <c r="D3627" s="1">
        <f t="shared" si="182"/>
        <v>38.440000000000005</v>
      </c>
      <c r="E3627" s="2">
        <f t="shared" si="180"/>
        <v>136.43819949123611</v>
      </c>
      <c r="F3627" s="1">
        <f t="shared" si="181"/>
        <v>6.2</v>
      </c>
    </row>
    <row r="3628" spans="1:6">
      <c r="A3628" s="27">
        <v>41429</v>
      </c>
      <c r="B3628">
        <v>1</v>
      </c>
      <c r="C3628">
        <v>15.6</v>
      </c>
      <c r="D3628" s="1">
        <f t="shared" si="182"/>
        <v>213.16</v>
      </c>
      <c r="E3628" s="2">
        <f t="shared" si="180"/>
        <v>24.80713668930407</v>
      </c>
      <c r="F3628" s="1">
        <f t="shared" si="181"/>
        <v>14.6</v>
      </c>
    </row>
    <row r="3629" spans="1:6">
      <c r="A3629" s="27">
        <v>41430</v>
      </c>
      <c r="B3629">
        <v>1.2</v>
      </c>
      <c r="C3629">
        <v>25.9</v>
      </c>
      <c r="D3629" s="1">
        <f t="shared" si="182"/>
        <v>610.08999999999992</v>
      </c>
      <c r="E3629" s="2">
        <f t="shared" si="180"/>
        <v>28.295204322154778</v>
      </c>
      <c r="F3629" s="1">
        <f t="shared" si="181"/>
        <v>24.7</v>
      </c>
    </row>
    <row r="3630" spans="1:6">
      <c r="A3630" s="27">
        <v>41431</v>
      </c>
      <c r="B3630">
        <v>8</v>
      </c>
      <c r="C3630">
        <v>5</v>
      </c>
      <c r="D3630" s="1">
        <f t="shared" si="182"/>
        <v>9</v>
      </c>
      <c r="E3630" s="2">
        <f t="shared" si="180"/>
        <v>242.75747485355478</v>
      </c>
      <c r="F3630" s="1">
        <f t="shared" si="181"/>
        <v>-3</v>
      </c>
    </row>
    <row r="3631" spans="1:6">
      <c r="A3631" s="27">
        <v>41432</v>
      </c>
      <c r="B3631">
        <v>16.5</v>
      </c>
      <c r="C3631">
        <v>9.1999999999999993</v>
      </c>
      <c r="D3631" s="1">
        <f t="shared" si="182"/>
        <v>53.290000000000013</v>
      </c>
      <c r="E3631" s="2">
        <f t="shared" si="180"/>
        <v>129.51979369413471</v>
      </c>
      <c r="F3631" s="1">
        <f t="shared" si="181"/>
        <v>-7.3000000000000007</v>
      </c>
    </row>
    <row r="3632" spans="1:6">
      <c r="A3632" s="27">
        <v>41433</v>
      </c>
      <c r="B3632">
        <v>6.3</v>
      </c>
      <c r="C3632">
        <v>27.4</v>
      </c>
      <c r="D3632" s="1">
        <f t="shared" si="182"/>
        <v>445.20999999999992</v>
      </c>
      <c r="E3632" s="2">
        <f t="shared" si="180"/>
        <v>46.503175336647601</v>
      </c>
      <c r="F3632" s="1">
        <f t="shared" si="181"/>
        <v>21.099999999999998</v>
      </c>
    </row>
    <row r="3633" spans="1:6">
      <c r="A3633" s="27">
        <v>41434</v>
      </c>
      <c r="B3633">
        <v>2.2999999999999998</v>
      </c>
      <c r="C3633">
        <v>6.9</v>
      </c>
      <c r="D3633" s="1">
        <f t="shared" si="182"/>
        <v>21.160000000000004</v>
      </c>
      <c r="E3633" s="2">
        <f t="shared" si="180"/>
        <v>187.16090480524568</v>
      </c>
      <c r="F3633" s="1">
        <f t="shared" si="181"/>
        <v>4.6000000000000005</v>
      </c>
    </row>
    <row r="3634" spans="1:6">
      <c r="A3634" s="27">
        <v>41435</v>
      </c>
      <c r="B3634">
        <v>12.6</v>
      </c>
      <c r="C3634">
        <v>38.5</v>
      </c>
      <c r="D3634" s="1">
        <f t="shared" si="182"/>
        <v>670.81</v>
      </c>
      <c r="E3634" s="2">
        <f t="shared" si="180"/>
        <v>321.10216084389452</v>
      </c>
      <c r="F3634" s="1">
        <f t="shared" si="181"/>
        <v>25.9</v>
      </c>
    </row>
    <row r="3635" spans="1:6">
      <c r="A3635" s="27">
        <v>41436</v>
      </c>
      <c r="B3635">
        <v>6.5</v>
      </c>
      <c r="C3635">
        <v>46.6</v>
      </c>
      <c r="D3635" s="1">
        <f t="shared" si="182"/>
        <v>1608.0100000000002</v>
      </c>
      <c r="E3635" s="2">
        <f t="shared" si="180"/>
        <v>677.00520432215581</v>
      </c>
      <c r="F3635" s="1">
        <f t="shared" si="181"/>
        <v>40.1</v>
      </c>
    </row>
    <row r="3636" spans="1:6">
      <c r="A3636" s="27">
        <v>41437</v>
      </c>
      <c r="B3636">
        <v>19.2</v>
      </c>
      <c r="C3636">
        <v>11.3</v>
      </c>
      <c r="D3636" s="1">
        <f t="shared" si="182"/>
        <v>62.409999999999975</v>
      </c>
      <c r="E3636" s="2">
        <f t="shared" si="180"/>
        <v>86.130953114424628</v>
      </c>
      <c r="F3636" s="1">
        <f t="shared" si="181"/>
        <v>-7.8999999999999986</v>
      </c>
    </row>
    <row r="3637" spans="1:6">
      <c r="A3637" s="27">
        <v>41438</v>
      </c>
      <c r="B3637">
        <v>30</v>
      </c>
      <c r="C3637">
        <v>11.6</v>
      </c>
      <c r="D3637" s="1">
        <f t="shared" si="182"/>
        <v>338.55999999999995</v>
      </c>
      <c r="E3637" s="2">
        <f t="shared" si="180"/>
        <v>80.652547317323211</v>
      </c>
      <c r="F3637" s="1">
        <f t="shared" si="181"/>
        <v>-18.399999999999999</v>
      </c>
    </row>
    <row r="3638" spans="1:6">
      <c r="A3638" s="27">
        <v>41439</v>
      </c>
      <c r="B3638">
        <v>19.2</v>
      </c>
      <c r="C3638">
        <v>46.9</v>
      </c>
      <c r="D3638" s="1">
        <f t="shared" si="182"/>
        <v>767.29</v>
      </c>
      <c r="E3638" s="2">
        <f t="shared" si="180"/>
        <v>692.7067985250543</v>
      </c>
      <c r="F3638" s="1">
        <f t="shared" si="181"/>
        <v>27.7</v>
      </c>
    </row>
    <row r="3639" spans="1:6">
      <c r="A3639" s="27">
        <v>41440</v>
      </c>
      <c r="B3639">
        <v>15.6</v>
      </c>
      <c r="C3639">
        <v>31.9</v>
      </c>
      <c r="D3639" s="1">
        <f t="shared" si="182"/>
        <v>265.68999999999988</v>
      </c>
      <c r="E3639" s="2">
        <f t="shared" si="180"/>
        <v>128.12708838012605</v>
      </c>
      <c r="F3639" s="1">
        <f t="shared" si="181"/>
        <v>16.299999999999997</v>
      </c>
    </row>
    <row r="3640" spans="1:6">
      <c r="A3640" s="27">
        <v>41441</v>
      </c>
      <c r="B3640">
        <v>2.9</v>
      </c>
      <c r="C3640">
        <v>31.3</v>
      </c>
      <c r="D3640" s="1">
        <f t="shared" si="182"/>
        <v>806.56000000000017</v>
      </c>
      <c r="E3640" s="2">
        <f t="shared" si="180"/>
        <v>114.90389997432898</v>
      </c>
      <c r="F3640" s="1">
        <f t="shared" si="181"/>
        <v>28.400000000000002</v>
      </c>
    </row>
    <row r="3641" spans="1:6">
      <c r="A3641" s="27">
        <v>41442</v>
      </c>
      <c r="B3641">
        <v>2.8</v>
      </c>
      <c r="C3641">
        <v>19.399999999999999</v>
      </c>
      <c r="D3641" s="1">
        <f t="shared" si="182"/>
        <v>275.55999999999995</v>
      </c>
      <c r="E3641" s="2">
        <f t="shared" si="180"/>
        <v>1.3939965926858915</v>
      </c>
      <c r="F3641" s="1">
        <f t="shared" si="181"/>
        <v>16.599999999999998</v>
      </c>
    </row>
    <row r="3642" spans="1:6">
      <c r="A3642" s="27">
        <v>41443</v>
      </c>
      <c r="B3642">
        <v>2</v>
      </c>
      <c r="C3642">
        <v>3.5</v>
      </c>
      <c r="D3642" s="1">
        <f t="shared" si="182"/>
        <v>2.25</v>
      </c>
      <c r="E3642" s="2">
        <f t="shared" si="180"/>
        <v>291.74950383906196</v>
      </c>
      <c r="F3642" s="1">
        <f t="shared" si="181"/>
        <v>1.5</v>
      </c>
    </row>
    <row r="3643" spans="1:6">
      <c r="A3643" s="27">
        <v>41444</v>
      </c>
      <c r="B3643">
        <v>1.2</v>
      </c>
      <c r="C3643">
        <v>17.600000000000001</v>
      </c>
      <c r="D3643" s="1">
        <f t="shared" si="182"/>
        <v>268.96000000000009</v>
      </c>
      <c r="E3643" s="2">
        <f t="shared" si="180"/>
        <v>8.8844313752944899</v>
      </c>
      <c r="F3643" s="1">
        <f t="shared" si="181"/>
        <v>16.400000000000002</v>
      </c>
    </row>
    <row r="3644" spans="1:6">
      <c r="A3644" s="27">
        <v>41445</v>
      </c>
      <c r="B3644">
        <v>1</v>
      </c>
      <c r="C3644">
        <v>13.2</v>
      </c>
      <c r="D3644" s="1">
        <f t="shared" si="182"/>
        <v>148.83999999999997</v>
      </c>
      <c r="E3644" s="2">
        <f t="shared" si="180"/>
        <v>54.474383066115557</v>
      </c>
      <c r="F3644" s="1">
        <f t="shared" si="181"/>
        <v>12.2</v>
      </c>
    </row>
    <row r="3645" spans="1:6">
      <c r="A3645" s="27">
        <v>41446</v>
      </c>
      <c r="B3645">
        <v>0.9</v>
      </c>
      <c r="C3645">
        <v>69.3</v>
      </c>
      <c r="D3645" s="1">
        <f t="shared" si="182"/>
        <v>4678.5599999999986</v>
      </c>
      <c r="E3645" s="2">
        <f t="shared" si="180"/>
        <v>2373.5724990081467</v>
      </c>
      <c r="F3645" s="1">
        <f t="shared" si="181"/>
        <v>68.399999999999991</v>
      </c>
    </row>
    <row r="3646" spans="1:6">
      <c r="A3646" s="27">
        <v>41447</v>
      </c>
      <c r="B3646">
        <v>0.7</v>
      </c>
      <c r="C3646">
        <v>4.2</v>
      </c>
      <c r="D3646" s="1">
        <f t="shared" si="182"/>
        <v>12.25</v>
      </c>
      <c r="E3646" s="2">
        <f t="shared" si="180"/>
        <v>268.32655697915862</v>
      </c>
      <c r="F3646" s="1">
        <f t="shared" si="181"/>
        <v>3.5</v>
      </c>
    </row>
    <row r="3647" spans="1:6">
      <c r="A3647" s="27">
        <v>41448</v>
      </c>
      <c r="B3647">
        <v>0.7</v>
      </c>
      <c r="C3647">
        <v>1</v>
      </c>
      <c r="D3647" s="1">
        <f t="shared" si="182"/>
        <v>9.0000000000000024E-2</v>
      </c>
      <c r="E3647" s="2">
        <f t="shared" si="180"/>
        <v>383.40288548157389</v>
      </c>
      <c r="F3647" s="1">
        <f t="shared" si="181"/>
        <v>0.30000000000000004</v>
      </c>
    </row>
    <row r="3648" spans="1:6">
      <c r="A3648" s="27">
        <v>41449</v>
      </c>
      <c r="B3648">
        <v>0.5</v>
      </c>
      <c r="C3648">
        <v>27.9</v>
      </c>
      <c r="D3648" s="1">
        <f t="shared" si="182"/>
        <v>750.75999999999988</v>
      </c>
      <c r="E3648" s="2">
        <f t="shared" si="180"/>
        <v>53.572499008145208</v>
      </c>
      <c r="F3648" s="1">
        <f t="shared" si="181"/>
        <v>27.4</v>
      </c>
    </row>
    <row r="3649" spans="1:6">
      <c r="A3649" s="27">
        <v>41450</v>
      </c>
      <c r="B3649">
        <v>0.6</v>
      </c>
      <c r="C3649">
        <v>15.8</v>
      </c>
      <c r="D3649" s="1">
        <f t="shared" si="182"/>
        <v>231.04000000000002</v>
      </c>
      <c r="E3649" s="2">
        <f t="shared" si="180"/>
        <v>22.854866157903103</v>
      </c>
      <c r="F3649" s="1">
        <f t="shared" si="181"/>
        <v>15.200000000000001</v>
      </c>
    </row>
    <row r="3650" spans="1:6">
      <c r="A3650" s="27">
        <v>41451</v>
      </c>
      <c r="B3650">
        <v>1.7</v>
      </c>
      <c r="C3650">
        <v>10</v>
      </c>
      <c r="D3650" s="1">
        <f t="shared" si="182"/>
        <v>68.890000000000015</v>
      </c>
      <c r="E3650" s="2">
        <f t="shared" si="180"/>
        <v>111.95071156853086</v>
      </c>
      <c r="F3650" s="1">
        <f t="shared" si="181"/>
        <v>8.3000000000000007</v>
      </c>
    </row>
    <row r="3651" spans="1:6">
      <c r="A3651" s="27">
        <v>41452</v>
      </c>
      <c r="B3651">
        <v>2.8</v>
      </c>
      <c r="C3651">
        <v>6.7</v>
      </c>
      <c r="D3651" s="1">
        <f t="shared" si="182"/>
        <v>15.210000000000003</v>
      </c>
      <c r="E3651" s="2">
        <f t="shared" ref="E3651:E3714" si="183">(C3651-AVERAGE($C$2:$C$6211))^2</f>
        <v>192.67317533664666</v>
      </c>
      <c r="F3651" s="1">
        <f t="shared" ref="F3651:F3714" si="184">C3651-B3651</f>
        <v>3.9000000000000004</v>
      </c>
    </row>
    <row r="3652" spans="1:6">
      <c r="A3652" s="27">
        <v>41453</v>
      </c>
      <c r="B3652">
        <v>2.8</v>
      </c>
      <c r="C3652">
        <v>22.3</v>
      </c>
      <c r="D3652" s="1">
        <f t="shared" si="182"/>
        <v>380.25</v>
      </c>
      <c r="E3652" s="2">
        <f t="shared" si="183"/>
        <v>2.9560738873720172</v>
      </c>
      <c r="F3652" s="1">
        <f t="shared" si="184"/>
        <v>19.5</v>
      </c>
    </row>
    <row r="3653" spans="1:6">
      <c r="A3653" s="27">
        <v>41454</v>
      </c>
      <c r="B3653">
        <v>1.3</v>
      </c>
      <c r="C3653">
        <v>6.6</v>
      </c>
      <c r="D3653" s="1">
        <f t="shared" ref="D3653:D3716" si="185">(B3653-C3653)^2</f>
        <v>28.09</v>
      </c>
      <c r="E3653" s="2">
        <f t="shared" si="183"/>
        <v>195.45931060234713</v>
      </c>
      <c r="F3653" s="1">
        <f t="shared" si="184"/>
        <v>5.3</v>
      </c>
    </row>
    <row r="3654" spans="1:6">
      <c r="A3654" s="27">
        <v>41455</v>
      </c>
      <c r="B3654">
        <v>0.3</v>
      </c>
      <c r="C3654">
        <v>10.4</v>
      </c>
      <c r="D3654" s="1">
        <f t="shared" si="185"/>
        <v>102.00999999999999</v>
      </c>
      <c r="E3654" s="2">
        <f t="shared" si="183"/>
        <v>103.64617050572893</v>
      </c>
      <c r="F3654" s="1">
        <f t="shared" si="184"/>
        <v>10.1</v>
      </c>
    </row>
    <row r="3655" spans="1:6">
      <c r="A3655" s="27">
        <v>41456</v>
      </c>
      <c r="B3655">
        <v>0.6</v>
      </c>
      <c r="C3655">
        <v>13.3</v>
      </c>
      <c r="D3655" s="1">
        <f t="shared" si="185"/>
        <v>161.29000000000002</v>
      </c>
      <c r="E3655" s="2">
        <f t="shared" si="183"/>
        <v>53.008247800415056</v>
      </c>
      <c r="F3655" s="1">
        <f t="shared" si="184"/>
        <v>12.700000000000001</v>
      </c>
    </row>
    <row r="3656" spans="1:6">
      <c r="A3656" s="27">
        <v>41457</v>
      </c>
      <c r="B3656">
        <v>2.7</v>
      </c>
      <c r="C3656">
        <v>24.6</v>
      </c>
      <c r="D3656" s="1">
        <f t="shared" si="185"/>
        <v>479.61000000000007</v>
      </c>
      <c r="E3656" s="2">
        <f t="shared" si="183"/>
        <v>16.154962776261023</v>
      </c>
      <c r="F3656" s="1">
        <f t="shared" si="184"/>
        <v>21.900000000000002</v>
      </c>
    </row>
    <row r="3657" spans="1:6">
      <c r="A3657" s="27">
        <v>41458</v>
      </c>
      <c r="B3657">
        <v>9.5</v>
      </c>
      <c r="C3657">
        <v>33</v>
      </c>
      <c r="D3657" s="1">
        <f t="shared" si="185"/>
        <v>552.25</v>
      </c>
      <c r="E3657" s="2">
        <f t="shared" si="183"/>
        <v>154.23960045742083</v>
      </c>
      <c r="F3657" s="1">
        <f t="shared" si="184"/>
        <v>23.5</v>
      </c>
    </row>
    <row r="3658" spans="1:6">
      <c r="A3658" s="27">
        <v>41459</v>
      </c>
      <c r="B3658">
        <v>28.9</v>
      </c>
      <c r="C3658">
        <v>33.799999999999997</v>
      </c>
      <c r="D3658" s="1">
        <f t="shared" si="185"/>
        <v>24.009999999999987</v>
      </c>
      <c r="E3658" s="2">
        <f t="shared" si="183"/>
        <v>174.75051833181692</v>
      </c>
      <c r="F3658" s="1">
        <f t="shared" si="184"/>
        <v>4.8999999999999986</v>
      </c>
    </row>
    <row r="3659" spans="1:6">
      <c r="A3659" s="27">
        <v>41460</v>
      </c>
      <c r="B3659">
        <v>56.3</v>
      </c>
      <c r="C3659">
        <v>25.3</v>
      </c>
      <c r="D3659" s="1">
        <f t="shared" si="185"/>
        <v>960.99999999999977</v>
      </c>
      <c r="E3659" s="2">
        <f t="shared" si="183"/>
        <v>22.27201591635767</v>
      </c>
      <c r="F3659" s="1">
        <f t="shared" si="184"/>
        <v>-30.999999999999996</v>
      </c>
    </row>
    <row r="3660" spans="1:6">
      <c r="A3660" s="27">
        <v>41461</v>
      </c>
      <c r="B3660">
        <v>26.9</v>
      </c>
      <c r="C3660">
        <v>15.8</v>
      </c>
      <c r="D3660" s="1">
        <f t="shared" si="185"/>
        <v>123.20999999999995</v>
      </c>
      <c r="E3660" s="2">
        <f t="shared" si="183"/>
        <v>22.854866157903103</v>
      </c>
      <c r="F3660" s="1">
        <f t="shared" si="184"/>
        <v>-11.099999999999998</v>
      </c>
    </row>
    <row r="3661" spans="1:6">
      <c r="A3661" s="27">
        <v>41462</v>
      </c>
      <c r="B3661">
        <v>6</v>
      </c>
      <c r="C3661">
        <v>7.8</v>
      </c>
      <c r="D3661" s="1">
        <f t="shared" si="185"/>
        <v>3.2399999999999993</v>
      </c>
      <c r="E3661" s="2">
        <f t="shared" si="183"/>
        <v>163.34568741394136</v>
      </c>
      <c r="F3661" s="1">
        <f t="shared" si="184"/>
        <v>1.7999999999999998</v>
      </c>
    </row>
    <row r="3662" spans="1:6">
      <c r="A3662" s="27">
        <v>41463</v>
      </c>
      <c r="B3662">
        <v>3.7</v>
      </c>
      <c r="C3662">
        <v>23.3</v>
      </c>
      <c r="D3662" s="1">
        <f t="shared" si="185"/>
        <v>384.16000000000008</v>
      </c>
      <c r="E3662" s="2">
        <f t="shared" si="183"/>
        <v>7.3947212303672352</v>
      </c>
      <c r="F3662" s="1">
        <f t="shared" si="184"/>
        <v>19.600000000000001</v>
      </c>
    </row>
    <row r="3663" spans="1:6">
      <c r="A3663" s="27">
        <v>41464</v>
      </c>
      <c r="B3663">
        <v>10.6</v>
      </c>
      <c r="C3663">
        <v>30.4</v>
      </c>
      <c r="D3663" s="1">
        <f t="shared" si="185"/>
        <v>392.03999999999991</v>
      </c>
      <c r="E3663" s="2">
        <f t="shared" si="183"/>
        <v>96.419117365633241</v>
      </c>
      <c r="F3663" s="1">
        <f t="shared" si="184"/>
        <v>19.799999999999997</v>
      </c>
    </row>
    <row r="3664" spans="1:6">
      <c r="A3664" s="27">
        <v>41465</v>
      </c>
      <c r="B3664">
        <v>7.1</v>
      </c>
      <c r="C3664">
        <v>9.5</v>
      </c>
      <c r="D3664" s="1">
        <f t="shared" si="185"/>
        <v>5.7600000000000016</v>
      </c>
      <c r="E3664" s="2">
        <f t="shared" si="183"/>
        <v>122.78138789703326</v>
      </c>
      <c r="F3664" s="1">
        <f t="shared" si="184"/>
        <v>2.4000000000000004</v>
      </c>
    </row>
    <row r="3665" spans="1:6">
      <c r="A3665" s="27">
        <v>41466</v>
      </c>
      <c r="B3665">
        <v>13.5</v>
      </c>
      <c r="C3665">
        <v>37.5</v>
      </c>
      <c r="D3665" s="1">
        <f t="shared" si="185"/>
        <v>576</v>
      </c>
      <c r="E3665" s="2">
        <f t="shared" si="183"/>
        <v>286.26351350089931</v>
      </c>
      <c r="F3665" s="1">
        <f t="shared" si="184"/>
        <v>24</v>
      </c>
    </row>
    <row r="3666" spans="1:6">
      <c r="A3666" s="27">
        <v>41467</v>
      </c>
      <c r="B3666">
        <v>35.1</v>
      </c>
      <c r="C3666">
        <v>23.3</v>
      </c>
      <c r="D3666" s="1">
        <f t="shared" si="185"/>
        <v>139.24</v>
      </c>
      <c r="E3666" s="2">
        <f t="shared" si="183"/>
        <v>7.3947212303672352</v>
      </c>
      <c r="F3666" s="1">
        <f t="shared" si="184"/>
        <v>-11.8</v>
      </c>
    </row>
    <row r="3667" spans="1:6">
      <c r="A3667" s="27">
        <v>41468</v>
      </c>
      <c r="B3667">
        <v>46.3</v>
      </c>
      <c r="C3667">
        <v>41.1</v>
      </c>
      <c r="D3667" s="1">
        <f t="shared" si="185"/>
        <v>27.039999999999957</v>
      </c>
      <c r="E3667" s="2">
        <f t="shared" si="183"/>
        <v>421.04264393568212</v>
      </c>
      <c r="F3667" s="1">
        <f t="shared" si="184"/>
        <v>-5.1999999999999957</v>
      </c>
    </row>
    <row r="3668" spans="1:6">
      <c r="A3668" s="27">
        <v>41469</v>
      </c>
      <c r="B3668">
        <v>51.4</v>
      </c>
      <c r="C3668">
        <v>73</v>
      </c>
      <c r="D3668" s="1">
        <f t="shared" si="185"/>
        <v>466.56000000000006</v>
      </c>
      <c r="E3668" s="2">
        <f t="shared" si="183"/>
        <v>2747.7854941772293</v>
      </c>
      <c r="F3668" s="1">
        <f t="shared" si="184"/>
        <v>21.6</v>
      </c>
    </row>
    <row r="3669" spans="1:6">
      <c r="A3669" s="27">
        <v>41470</v>
      </c>
      <c r="B3669">
        <v>31.3</v>
      </c>
      <c r="C3669">
        <v>22.5</v>
      </c>
      <c r="D3669" s="1">
        <f t="shared" si="185"/>
        <v>77.440000000000012</v>
      </c>
      <c r="E3669" s="2">
        <f t="shared" si="183"/>
        <v>3.6838033559710581</v>
      </c>
      <c r="F3669" s="1">
        <f t="shared" si="184"/>
        <v>-8.8000000000000007</v>
      </c>
    </row>
    <row r="3670" spans="1:6">
      <c r="A3670" s="27">
        <v>41471</v>
      </c>
      <c r="B3670">
        <v>11.3</v>
      </c>
      <c r="C3670">
        <v>22.6</v>
      </c>
      <c r="D3670" s="1">
        <f t="shared" si="185"/>
        <v>127.69000000000001</v>
      </c>
      <c r="E3670" s="2">
        <f t="shared" si="183"/>
        <v>4.0776680902705857</v>
      </c>
      <c r="F3670" s="1">
        <f t="shared" si="184"/>
        <v>11.3</v>
      </c>
    </row>
    <row r="3671" spans="1:6">
      <c r="A3671" s="27">
        <v>41472</v>
      </c>
      <c r="B3671">
        <v>17.5</v>
      </c>
      <c r="C3671">
        <v>50.4</v>
      </c>
      <c r="D3671" s="1">
        <f t="shared" si="185"/>
        <v>1082.4099999999999</v>
      </c>
      <c r="E3671" s="2">
        <f t="shared" si="183"/>
        <v>889.19206422553748</v>
      </c>
      <c r="F3671" s="1">
        <f t="shared" si="184"/>
        <v>32.9</v>
      </c>
    </row>
    <row r="3672" spans="1:6">
      <c r="A3672" s="27">
        <v>41473</v>
      </c>
      <c r="B3672">
        <v>9.1999999999999993</v>
      </c>
      <c r="C3672">
        <v>14.5</v>
      </c>
      <c r="D3672" s="1">
        <f t="shared" si="185"/>
        <v>28.090000000000007</v>
      </c>
      <c r="E3672" s="2">
        <f t="shared" si="183"/>
        <v>36.974624612009329</v>
      </c>
      <c r="F3672" s="1">
        <f t="shared" si="184"/>
        <v>5.3000000000000007</v>
      </c>
    </row>
    <row r="3673" spans="1:6">
      <c r="A3673" s="27">
        <v>41474</v>
      </c>
      <c r="B3673">
        <v>4.7</v>
      </c>
      <c r="C3673">
        <v>44.1</v>
      </c>
      <c r="D3673" s="1">
        <f t="shared" si="185"/>
        <v>1552.36</v>
      </c>
      <c r="E3673" s="2">
        <f t="shared" si="183"/>
        <v>553.15858596466785</v>
      </c>
      <c r="F3673" s="1">
        <f t="shared" si="184"/>
        <v>39.4</v>
      </c>
    </row>
    <row r="3674" spans="1:6">
      <c r="A3674" s="27">
        <v>41475</v>
      </c>
      <c r="B3674">
        <v>3.6</v>
      </c>
      <c r="C3674">
        <v>12.3</v>
      </c>
      <c r="D3674" s="1">
        <f t="shared" si="185"/>
        <v>75.690000000000012</v>
      </c>
      <c r="E3674" s="2">
        <f t="shared" si="183"/>
        <v>68.569600457419838</v>
      </c>
      <c r="F3674" s="1">
        <f t="shared" si="184"/>
        <v>8.7000000000000011</v>
      </c>
    </row>
    <row r="3675" spans="1:6">
      <c r="A3675" s="27">
        <v>41476</v>
      </c>
      <c r="B3675">
        <v>59.5</v>
      </c>
      <c r="C3675">
        <v>20.7</v>
      </c>
      <c r="D3675" s="1">
        <f t="shared" si="185"/>
        <v>1505.4399999999998</v>
      </c>
      <c r="E3675" s="2">
        <f t="shared" si="183"/>
        <v>1.4238138579668916E-2</v>
      </c>
      <c r="F3675" s="1">
        <f t="shared" si="184"/>
        <v>-38.799999999999997</v>
      </c>
    </row>
    <row r="3676" spans="1:6">
      <c r="A3676" s="27">
        <v>41477</v>
      </c>
      <c r="B3676">
        <v>120.6</v>
      </c>
      <c r="C3676">
        <v>74</v>
      </c>
      <c r="D3676" s="1">
        <f t="shared" si="185"/>
        <v>2171.5599999999995</v>
      </c>
      <c r="E3676" s="2">
        <f t="shared" si="183"/>
        <v>2853.6241415202248</v>
      </c>
      <c r="F3676" s="1">
        <f t="shared" si="184"/>
        <v>-46.599999999999994</v>
      </c>
    </row>
    <row r="3677" spans="1:6">
      <c r="A3677" s="27">
        <v>41478</v>
      </c>
      <c r="B3677">
        <v>68.3</v>
      </c>
      <c r="C3677">
        <v>16.399999999999999</v>
      </c>
      <c r="D3677" s="1">
        <f t="shared" si="185"/>
        <v>2693.6099999999997</v>
      </c>
      <c r="E3677" s="2">
        <f t="shared" si="183"/>
        <v>17.478054563700251</v>
      </c>
      <c r="F3677" s="1">
        <f t="shared" si="184"/>
        <v>-51.9</v>
      </c>
    </row>
    <row r="3678" spans="1:6">
      <c r="A3678" s="27">
        <v>41479</v>
      </c>
      <c r="B3678">
        <v>49.4</v>
      </c>
      <c r="C3678">
        <v>31.1</v>
      </c>
      <c r="D3678" s="1">
        <f t="shared" si="185"/>
        <v>334.88999999999987</v>
      </c>
      <c r="E3678" s="2">
        <f t="shared" si="183"/>
        <v>110.65617050572995</v>
      </c>
      <c r="F3678" s="1">
        <f t="shared" si="184"/>
        <v>-18.299999999999997</v>
      </c>
    </row>
    <row r="3679" spans="1:6">
      <c r="A3679" s="27">
        <v>41480</v>
      </c>
      <c r="B3679">
        <v>22.2</v>
      </c>
      <c r="C3679">
        <v>40.9</v>
      </c>
      <c r="D3679" s="1">
        <f t="shared" si="185"/>
        <v>349.69</v>
      </c>
      <c r="E3679" s="2">
        <f t="shared" si="183"/>
        <v>412.87491446708299</v>
      </c>
      <c r="F3679" s="1">
        <f t="shared" si="184"/>
        <v>18.7</v>
      </c>
    </row>
    <row r="3680" spans="1:6">
      <c r="A3680" s="27">
        <v>41481</v>
      </c>
      <c r="B3680">
        <v>12.8</v>
      </c>
      <c r="C3680">
        <v>51</v>
      </c>
      <c r="D3680" s="1">
        <f t="shared" si="185"/>
        <v>1459.2400000000002</v>
      </c>
      <c r="E3680" s="2">
        <f t="shared" si="183"/>
        <v>925.3352526313347</v>
      </c>
      <c r="F3680" s="1">
        <f t="shared" si="184"/>
        <v>38.200000000000003</v>
      </c>
    </row>
    <row r="3681" spans="1:6">
      <c r="A3681" s="27">
        <v>41482</v>
      </c>
      <c r="B3681">
        <v>9.5</v>
      </c>
      <c r="C3681">
        <v>56.3</v>
      </c>
      <c r="D3681" s="1">
        <f t="shared" si="185"/>
        <v>2190.2399999999998</v>
      </c>
      <c r="E3681" s="2">
        <f t="shared" si="183"/>
        <v>1275.8700835492091</v>
      </c>
      <c r="F3681" s="1">
        <f t="shared" si="184"/>
        <v>46.8</v>
      </c>
    </row>
    <row r="3682" spans="1:6">
      <c r="A3682" s="27">
        <v>41483</v>
      </c>
      <c r="B3682">
        <v>5.7</v>
      </c>
      <c r="C3682">
        <v>24.6</v>
      </c>
      <c r="D3682" s="1">
        <f t="shared" si="185"/>
        <v>357.21000000000009</v>
      </c>
      <c r="E3682" s="2">
        <f t="shared" si="183"/>
        <v>16.154962776261023</v>
      </c>
      <c r="F3682" s="1">
        <f t="shared" si="184"/>
        <v>18.900000000000002</v>
      </c>
    </row>
    <row r="3683" spans="1:6">
      <c r="A3683" s="27">
        <v>41484</v>
      </c>
      <c r="B3683">
        <v>11.4</v>
      </c>
      <c r="C3683">
        <v>61.8</v>
      </c>
      <c r="D3683" s="1">
        <f t="shared" si="185"/>
        <v>2540.16</v>
      </c>
      <c r="E3683" s="2">
        <f t="shared" si="183"/>
        <v>1699.0326439356829</v>
      </c>
      <c r="F3683" s="1">
        <f t="shared" si="184"/>
        <v>50.4</v>
      </c>
    </row>
    <row r="3684" spans="1:6">
      <c r="A3684" s="27">
        <v>41485</v>
      </c>
      <c r="B3684">
        <v>5.9</v>
      </c>
      <c r="C3684">
        <v>54.2</v>
      </c>
      <c r="D3684" s="1">
        <f t="shared" si="185"/>
        <v>2332.8900000000003</v>
      </c>
      <c r="E3684" s="2">
        <f t="shared" si="183"/>
        <v>1130.2589241289195</v>
      </c>
      <c r="F3684" s="1">
        <f t="shared" si="184"/>
        <v>48.300000000000004</v>
      </c>
    </row>
    <row r="3685" spans="1:6">
      <c r="A3685" s="27">
        <v>41486</v>
      </c>
      <c r="B3685">
        <v>3.3</v>
      </c>
      <c r="C3685">
        <v>36.200000000000003</v>
      </c>
      <c r="D3685" s="1">
        <f t="shared" si="185"/>
        <v>1082.4100000000003</v>
      </c>
      <c r="E3685" s="2">
        <f t="shared" si="183"/>
        <v>243.96327195500561</v>
      </c>
      <c r="F3685" s="1">
        <f t="shared" si="184"/>
        <v>32.900000000000006</v>
      </c>
    </row>
    <row r="3686" spans="1:6">
      <c r="A3686" s="27">
        <v>41487</v>
      </c>
      <c r="B3686">
        <v>2.5</v>
      </c>
      <c r="C3686">
        <v>14.7</v>
      </c>
      <c r="D3686" s="1">
        <f t="shared" si="185"/>
        <v>148.83999999999997</v>
      </c>
      <c r="E3686" s="2">
        <f t="shared" si="183"/>
        <v>34.582354080608383</v>
      </c>
      <c r="F3686" s="1">
        <f t="shared" si="184"/>
        <v>12.2</v>
      </c>
    </row>
    <row r="3687" spans="1:6">
      <c r="A3687" s="27">
        <v>41488</v>
      </c>
      <c r="B3687">
        <v>1.7</v>
      </c>
      <c r="C3687">
        <v>40.799999999999997</v>
      </c>
      <c r="D3687" s="1">
        <f t="shared" si="185"/>
        <v>1528.8099999999995</v>
      </c>
      <c r="E3687" s="2">
        <f t="shared" si="183"/>
        <v>408.82104973278342</v>
      </c>
      <c r="F3687" s="1">
        <f t="shared" si="184"/>
        <v>39.099999999999994</v>
      </c>
    </row>
    <row r="3688" spans="1:6">
      <c r="A3688" s="27">
        <v>41489</v>
      </c>
      <c r="B3688">
        <v>1.4</v>
      </c>
      <c r="C3688">
        <v>30.8</v>
      </c>
      <c r="D3688" s="1">
        <f t="shared" si="185"/>
        <v>864.36000000000013</v>
      </c>
      <c r="E3688" s="2">
        <f t="shared" si="183"/>
        <v>104.43457630283136</v>
      </c>
      <c r="F3688" s="1">
        <f t="shared" si="184"/>
        <v>29.400000000000002</v>
      </c>
    </row>
    <row r="3689" spans="1:6">
      <c r="A3689" s="27">
        <v>41490</v>
      </c>
      <c r="B3689">
        <v>1.1000000000000001</v>
      </c>
      <c r="C3689">
        <v>22.6</v>
      </c>
      <c r="D3689" s="1">
        <f t="shared" si="185"/>
        <v>462.25</v>
      </c>
      <c r="E3689" s="2">
        <f t="shared" si="183"/>
        <v>4.0776680902705857</v>
      </c>
      <c r="F3689" s="1">
        <f t="shared" si="184"/>
        <v>21.5</v>
      </c>
    </row>
    <row r="3690" spans="1:6">
      <c r="A3690" s="27">
        <v>41491</v>
      </c>
      <c r="B3690">
        <v>0.9</v>
      </c>
      <c r="C3690">
        <v>22.2</v>
      </c>
      <c r="D3690" s="1">
        <f t="shared" si="185"/>
        <v>453.69000000000005</v>
      </c>
      <c r="E3690" s="2">
        <f t="shared" si="183"/>
        <v>2.6222091530724909</v>
      </c>
      <c r="F3690" s="1">
        <f t="shared" si="184"/>
        <v>21.3</v>
      </c>
    </row>
    <row r="3691" spans="1:6">
      <c r="A3691" s="27">
        <v>41492</v>
      </c>
      <c r="B3691">
        <v>0.7</v>
      </c>
      <c r="C3691">
        <v>24.8</v>
      </c>
      <c r="D3691" s="1">
        <f t="shared" si="185"/>
        <v>580.81000000000006</v>
      </c>
      <c r="E3691" s="2">
        <f t="shared" si="183"/>
        <v>17.802692244860062</v>
      </c>
      <c r="F3691" s="1">
        <f t="shared" si="184"/>
        <v>24.1</v>
      </c>
    </row>
    <row r="3692" spans="1:6">
      <c r="A3692" s="27">
        <v>41493</v>
      </c>
      <c r="B3692">
        <v>0.6</v>
      </c>
      <c r="C3692">
        <v>16.899999999999999</v>
      </c>
      <c r="D3692" s="1">
        <f t="shared" si="185"/>
        <v>265.68999999999988</v>
      </c>
      <c r="E3692" s="2">
        <f t="shared" si="183"/>
        <v>13.547378235197858</v>
      </c>
      <c r="F3692" s="1">
        <f t="shared" si="184"/>
        <v>16.299999999999997</v>
      </c>
    </row>
    <row r="3693" spans="1:6">
      <c r="A3693" s="27">
        <v>41494</v>
      </c>
      <c r="B3693">
        <v>0.7</v>
      </c>
      <c r="C3693">
        <v>4.4000000000000004</v>
      </c>
      <c r="D3693" s="1">
        <f t="shared" si="185"/>
        <v>13.690000000000001</v>
      </c>
      <c r="E3693" s="2">
        <f t="shared" si="183"/>
        <v>261.81428644775769</v>
      </c>
      <c r="F3693" s="1">
        <f t="shared" si="184"/>
        <v>3.7</v>
      </c>
    </row>
    <row r="3694" spans="1:6">
      <c r="A3694" s="27">
        <v>41495</v>
      </c>
      <c r="B3694">
        <v>0.9</v>
      </c>
      <c r="C3694">
        <v>15.6</v>
      </c>
      <c r="D3694" s="1">
        <f t="shared" si="185"/>
        <v>216.08999999999997</v>
      </c>
      <c r="E3694" s="2">
        <f t="shared" si="183"/>
        <v>24.80713668930407</v>
      </c>
      <c r="F3694" s="1">
        <f t="shared" si="184"/>
        <v>14.7</v>
      </c>
    </row>
    <row r="3695" spans="1:6">
      <c r="A3695" s="27">
        <v>41496</v>
      </c>
      <c r="B3695">
        <v>0.9</v>
      </c>
      <c r="C3695">
        <v>5</v>
      </c>
      <c r="D3695" s="1">
        <f t="shared" si="185"/>
        <v>16.809999999999999</v>
      </c>
      <c r="E3695" s="2">
        <f t="shared" si="183"/>
        <v>242.75747485355478</v>
      </c>
      <c r="F3695" s="1">
        <f t="shared" si="184"/>
        <v>4.0999999999999996</v>
      </c>
    </row>
    <row r="3696" spans="1:6">
      <c r="A3696" s="27">
        <v>41497</v>
      </c>
      <c r="B3696">
        <v>0.3</v>
      </c>
      <c r="C3696">
        <v>4.4000000000000004</v>
      </c>
      <c r="D3696" s="1">
        <f t="shared" si="185"/>
        <v>16.810000000000006</v>
      </c>
      <c r="E3696" s="2">
        <f t="shared" si="183"/>
        <v>261.81428644775769</v>
      </c>
      <c r="F3696" s="1">
        <f t="shared" si="184"/>
        <v>4.1000000000000005</v>
      </c>
    </row>
    <row r="3697" spans="1:6">
      <c r="A3697" s="27">
        <v>41498</v>
      </c>
      <c r="B3697">
        <v>0.4</v>
      </c>
      <c r="C3697">
        <v>12.6</v>
      </c>
      <c r="D3697" s="1">
        <f t="shared" si="185"/>
        <v>148.83999999999997</v>
      </c>
      <c r="E3697" s="2">
        <f t="shared" si="183"/>
        <v>63.691194660318423</v>
      </c>
      <c r="F3697" s="1">
        <f t="shared" si="184"/>
        <v>12.2</v>
      </c>
    </row>
    <row r="3698" spans="1:6">
      <c r="A3698" s="27">
        <v>41499</v>
      </c>
      <c r="B3698">
        <v>0.3</v>
      </c>
      <c r="C3698">
        <v>4.9000000000000004</v>
      </c>
      <c r="D3698" s="1">
        <f t="shared" si="185"/>
        <v>21.160000000000004</v>
      </c>
      <c r="E3698" s="2">
        <f t="shared" si="183"/>
        <v>245.88361011925525</v>
      </c>
      <c r="F3698" s="1">
        <f t="shared" si="184"/>
        <v>4.6000000000000005</v>
      </c>
    </row>
    <row r="3699" spans="1:6">
      <c r="A3699" s="27">
        <v>41500</v>
      </c>
      <c r="B3699">
        <v>0.3</v>
      </c>
      <c r="C3699">
        <v>2.4</v>
      </c>
      <c r="D3699" s="1">
        <f t="shared" si="185"/>
        <v>4.41</v>
      </c>
      <c r="E3699" s="2">
        <f t="shared" si="183"/>
        <v>330.53699176176724</v>
      </c>
      <c r="F3699" s="1">
        <f t="shared" si="184"/>
        <v>2.1</v>
      </c>
    </row>
    <row r="3700" spans="1:6">
      <c r="A3700" s="27">
        <v>41501</v>
      </c>
      <c r="B3700">
        <v>0.2</v>
      </c>
      <c r="C3700">
        <v>4.2</v>
      </c>
      <c r="D3700" s="1">
        <f t="shared" si="185"/>
        <v>16</v>
      </c>
      <c r="E3700" s="2">
        <f t="shared" si="183"/>
        <v>268.32655697915862</v>
      </c>
      <c r="F3700" s="1">
        <f t="shared" si="184"/>
        <v>4</v>
      </c>
    </row>
    <row r="3701" spans="1:6">
      <c r="A3701" s="27">
        <v>41502</v>
      </c>
      <c r="B3701">
        <v>0.3</v>
      </c>
      <c r="C3701">
        <v>4.2</v>
      </c>
      <c r="D3701" s="1">
        <f t="shared" si="185"/>
        <v>15.210000000000003</v>
      </c>
      <c r="E3701" s="2">
        <f t="shared" si="183"/>
        <v>268.32655697915862</v>
      </c>
      <c r="F3701" s="1">
        <f t="shared" si="184"/>
        <v>3.9000000000000004</v>
      </c>
    </row>
    <row r="3702" spans="1:6">
      <c r="A3702" s="27">
        <v>41503</v>
      </c>
      <c r="B3702">
        <v>0.2</v>
      </c>
      <c r="C3702">
        <v>36</v>
      </c>
      <c r="D3702" s="1">
        <f t="shared" si="185"/>
        <v>1281.6399999999999</v>
      </c>
      <c r="E3702" s="2">
        <f t="shared" si="183"/>
        <v>237.75554248640648</v>
      </c>
      <c r="F3702" s="1">
        <f t="shared" si="184"/>
        <v>35.799999999999997</v>
      </c>
    </row>
    <row r="3703" spans="1:6">
      <c r="A3703" s="27">
        <v>41504</v>
      </c>
      <c r="B3703">
        <v>0.4</v>
      </c>
      <c r="C3703">
        <v>5.8</v>
      </c>
      <c r="D3703" s="1">
        <f t="shared" si="185"/>
        <v>29.159999999999993</v>
      </c>
      <c r="E3703" s="2">
        <f t="shared" si="183"/>
        <v>218.46839272795091</v>
      </c>
      <c r="F3703" s="1">
        <f t="shared" si="184"/>
        <v>5.3999999999999995</v>
      </c>
    </row>
    <row r="3704" spans="1:6">
      <c r="A3704" s="27">
        <v>41505</v>
      </c>
      <c r="B3704">
        <v>0.3</v>
      </c>
      <c r="C3704">
        <v>2.1</v>
      </c>
      <c r="D3704" s="1">
        <f t="shared" si="185"/>
        <v>3.24</v>
      </c>
      <c r="E3704" s="2">
        <f t="shared" si="183"/>
        <v>341.53539755886862</v>
      </c>
      <c r="F3704" s="1">
        <f t="shared" si="184"/>
        <v>1.8</v>
      </c>
    </row>
    <row r="3705" spans="1:6">
      <c r="A3705" s="27">
        <v>41506</v>
      </c>
      <c r="B3705">
        <v>0.3</v>
      </c>
      <c r="C3705">
        <v>5.7</v>
      </c>
      <c r="D3705" s="1">
        <f t="shared" si="185"/>
        <v>29.160000000000004</v>
      </c>
      <c r="E3705" s="2">
        <f t="shared" si="183"/>
        <v>221.43452799365144</v>
      </c>
      <c r="F3705" s="1">
        <f t="shared" si="184"/>
        <v>5.4</v>
      </c>
    </row>
    <row r="3706" spans="1:6">
      <c r="A3706" s="27">
        <v>41507</v>
      </c>
      <c r="B3706">
        <v>0.2</v>
      </c>
      <c r="C3706">
        <v>4.7</v>
      </c>
      <c r="D3706" s="1">
        <f t="shared" si="185"/>
        <v>20.25</v>
      </c>
      <c r="E3706" s="2">
        <f t="shared" si="183"/>
        <v>252.19588065065622</v>
      </c>
      <c r="F3706" s="1">
        <f t="shared" si="184"/>
        <v>4.5</v>
      </c>
    </row>
    <row r="3707" spans="1:6">
      <c r="A3707" s="27">
        <v>41508</v>
      </c>
      <c r="B3707">
        <v>0.3</v>
      </c>
      <c r="C3707">
        <v>8.3000000000000007</v>
      </c>
      <c r="D3707" s="1">
        <f t="shared" si="185"/>
        <v>64</v>
      </c>
      <c r="E3707" s="2">
        <f t="shared" si="183"/>
        <v>150.81501108543898</v>
      </c>
      <c r="F3707" s="1">
        <f t="shared" si="184"/>
        <v>8</v>
      </c>
    </row>
    <row r="3708" spans="1:6">
      <c r="A3708" s="27">
        <v>41509</v>
      </c>
      <c r="B3708">
        <v>0.2</v>
      </c>
      <c r="C3708">
        <v>11.6</v>
      </c>
      <c r="D3708" s="1">
        <f t="shared" si="185"/>
        <v>129.96</v>
      </c>
      <c r="E3708" s="2">
        <f t="shared" si="183"/>
        <v>80.652547317323211</v>
      </c>
      <c r="F3708" s="1">
        <f t="shared" si="184"/>
        <v>11.4</v>
      </c>
    </row>
    <row r="3709" spans="1:6">
      <c r="A3709" s="27">
        <v>41510</v>
      </c>
      <c r="B3709">
        <v>0.3</v>
      </c>
      <c r="C3709">
        <v>7.2</v>
      </c>
      <c r="D3709" s="1">
        <f t="shared" si="185"/>
        <v>47.610000000000007</v>
      </c>
      <c r="E3709" s="2">
        <f t="shared" si="183"/>
        <v>179.04249900814426</v>
      </c>
      <c r="F3709" s="1">
        <f t="shared" si="184"/>
        <v>6.9</v>
      </c>
    </row>
    <row r="3710" spans="1:6">
      <c r="A3710" s="27">
        <v>41511</v>
      </c>
      <c r="B3710">
        <v>0.1</v>
      </c>
      <c r="C3710">
        <v>4.7</v>
      </c>
      <c r="D3710" s="1">
        <f t="shared" si="185"/>
        <v>21.160000000000004</v>
      </c>
      <c r="E3710" s="2">
        <f t="shared" si="183"/>
        <v>252.19588065065622</v>
      </c>
      <c r="F3710" s="1">
        <f t="shared" si="184"/>
        <v>4.6000000000000005</v>
      </c>
    </row>
    <row r="3711" spans="1:6">
      <c r="A3711" s="27">
        <v>41512</v>
      </c>
      <c r="B3711">
        <v>0.3</v>
      </c>
      <c r="C3711">
        <v>6.6</v>
      </c>
      <c r="D3711" s="1">
        <f t="shared" si="185"/>
        <v>39.69</v>
      </c>
      <c r="E3711" s="2">
        <f t="shared" si="183"/>
        <v>195.45931060234713</v>
      </c>
      <c r="F3711" s="1">
        <f t="shared" si="184"/>
        <v>6.3</v>
      </c>
    </row>
    <row r="3712" spans="1:6">
      <c r="A3712" s="27">
        <v>41513</v>
      </c>
      <c r="B3712">
        <v>0.1</v>
      </c>
      <c r="C3712">
        <v>8.6</v>
      </c>
      <c r="D3712" s="1">
        <f t="shared" si="185"/>
        <v>72.25</v>
      </c>
      <c r="E3712" s="2">
        <f t="shared" si="183"/>
        <v>143.53660528833757</v>
      </c>
      <c r="F3712" s="1">
        <f t="shared" si="184"/>
        <v>8.5</v>
      </c>
    </row>
    <row r="3713" spans="1:6">
      <c r="A3713" s="27">
        <v>41514</v>
      </c>
      <c r="B3713">
        <v>0.3</v>
      </c>
      <c r="C3713">
        <v>24.9</v>
      </c>
      <c r="D3713" s="1">
        <f t="shared" si="185"/>
        <v>605.15999999999985</v>
      </c>
      <c r="E3713" s="2">
        <f t="shared" si="183"/>
        <v>18.656556979159564</v>
      </c>
      <c r="F3713" s="1">
        <f t="shared" si="184"/>
        <v>24.599999999999998</v>
      </c>
    </row>
    <row r="3714" spans="1:6">
      <c r="A3714" s="27">
        <v>41515</v>
      </c>
      <c r="B3714">
        <v>0.1</v>
      </c>
      <c r="C3714">
        <v>4.3</v>
      </c>
      <c r="D3714" s="1">
        <f t="shared" si="185"/>
        <v>17.64</v>
      </c>
      <c r="E3714" s="2">
        <f t="shared" si="183"/>
        <v>265.06042171345808</v>
      </c>
      <c r="F3714" s="1">
        <f t="shared" si="184"/>
        <v>4.2</v>
      </c>
    </row>
    <row r="3715" spans="1:6">
      <c r="A3715" s="27">
        <v>41516</v>
      </c>
      <c r="B3715">
        <v>0.3</v>
      </c>
      <c r="C3715">
        <v>82</v>
      </c>
      <c r="D3715" s="1">
        <f t="shared" si="185"/>
        <v>6674.89</v>
      </c>
      <c r="E3715" s="2">
        <f t="shared" ref="E3715:E3778" si="186">(C3715-AVERAGE($C$2:$C$6211))^2</f>
        <v>3772.3333202641866</v>
      </c>
      <c r="F3715" s="1">
        <f t="shared" ref="F3715:F3778" si="187">C3715-B3715</f>
        <v>81.7</v>
      </c>
    </row>
    <row r="3716" spans="1:6">
      <c r="A3716" s="27">
        <v>41517</v>
      </c>
      <c r="B3716">
        <v>0.1</v>
      </c>
      <c r="C3716">
        <v>25.6</v>
      </c>
      <c r="D3716" s="1">
        <f t="shared" si="185"/>
        <v>650.25</v>
      </c>
      <c r="E3716" s="2">
        <f t="shared" si="186"/>
        <v>25.193610119256242</v>
      </c>
      <c r="F3716" s="1">
        <f t="shared" si="187"/>
        <v>25.5</v>
      </c>
    </row>
    <row r="3717" spans="1:6">
      <c r="A3717" s="27">
        <v>41518</v>
      </c>
      <c r="B3717">
        <v>0.3</v>
      </c>
      <c r="C3717">
        <v>11.1</v>
      </c>
      <c r="D3717" s="1">
        <f t="shared" ref="D3717:D3780" si="188">(B3717-C3717)^2</f>
        <v>116.63999999999997</v>
      </c>
      <c r="E3717" s="2">
        <f t="shared" si="186"/>
        <v>89.883223645825595</v>
      </c>
      <c r="F3717" s="1">
        <f t="shared" si="187"/>
        <v>10.799999999999999</v>
      </c>
    </row>
    <row r="3718" spans="1:6">
      <c r="A3718" s="27">
        <v>41519</v>
      </c>
      <c r="B3718">
        <v>0.1</v>
      </c>
      <c r="C3718">
        <v>13.8</v>
      </c>
      <c r="D3718" s="1">
        <f t="shared" si="188"/>
        <v>187.69000000000003</v>
      </c>
      <c r="E3718" s="2">
        <f t="shared" si="186"/>
        <v>45.977571471912668</v>
      </c>
      <c r="F3718" s="1">
        <f t="shared" si="187"/>
        <v>13.700000000000001</v>
      </c>
    </row>
    <row r="3719" spans="1:6">
      <c r="A3719" s="27">
        <v>41520</v>
      </c>
      <c r="B3719">
        <v>0.3</v>
      </c>
      <c r="C3719">
        <v>22.5</v>
      </c>
      <c r="D3719" s="1">
        <f t="shared" si="188"/>
        <v>492.84</v>
      </c>
      <c r="E3719" s="2">
        <f t="shared" si="186"/>
        <v>3.6838033559710581</v>
      </c>
      <c r="F3719" s="1">
        <f t="shared" si="187"/>
        <v>22.2</v>
      </c>
    </row>
    <row r="3720" spans="1:6">
      <c r="A3720" s="27">
        <v>41521</v>
      </c>
      <c r="B3720">
        <v>0.1</v>
      </c>
      <c r="C3720">
        <v>23.2</v>
      </c>
      <c r="D3720" s="1">
        <f t="shared" si="188"/>
        <v>533.6099999999999</v>
      </c>
      <c r="E3720" s="2">
        <f t="shared" si="186"/>
        <v>6.8608564960677061</v>
      </c>
      <c r="F3720" s="1">
        <f t="shared" si="187"/>
        <v>23.099999999999998</v>
      </c>
    </row>
    <row r="3721" spans="1:6">
      <c r="A3721" s="27">
        <v>41522</v>
      </c>
      <c r="B3721">
        <v>0.3</v>
      </c>
      <c r="C3721">
        <v>29.1</v>
      </c>
      <c r="D3721" s="1">
        <f t="shared" si="188"/>
        <v>829.44</v>
      </c>
      <c r="E3721" s="2">
        <f t="shared" si="186"/>
        <v>72.578875819739508</v>
      </c>
      <c r="F3721" s="1">
        <f t="shared" si="187"/>
        <v>28.8</v>
      </c>
    </row>
    <row r="3722" spans="1:6">
      <c r="A3722" s="27">
        <v>41523</v>
      </c>
      <c r="B3722">
        <v>0.1</v>
      </c>
      <c r="C3722">
        <v>17.100000000000001</v>
      </c>
      <c r="D3722" s="1">
        <f t="shared" si="188"/>
        <v>289</v>
      </c>
      <c r="E3722" s="2">
        <f t="shared" si="186"/>
        <v>12.11510770379688</v>
      </c>
      <c r="F3722" s="1">
        <f t="shared" si="187"/>
        <v>17</v>
      </c>
    </row>
    <row r="3723" spans="1:6">
      <c r="A3723" s="27">
        <v>41524</v>
      </c>
      <c r="B3723">
        <v>0.3</v>
      </c>
      <c r="C3723">
        <v>25</v>
      </c>
      <c r="D3723" s="1">
        <f t="shared" si="188"/>
        <v>610.08999999999992</v>
      </c>
      <c r="E3723" s="2">
        <f t="shared" si="186"/>
        <v>19.530421713459098</v>
      </c>
      <c r="F3723" s="1">
        <f t="shared" si="187"/>
        <v>24.7</v>
      </c>
    </row>
    <row r="3724" spans="1:6">
      <c r="A3724" s="27">
        <v>41525</v>
      </c>
      <c r="B3724">
        <v>0.7</v>
      </c>
      <c r="C3724">
        <v>32.4</v>
      </c>
      <c r="D3724" s="1">
        <f t="shared" si="188"/>
        <v>1004.89</v>
      </c>
      <c r="E3724" s="2">
        <f t="shared" si="186"/>
        <v>139.69641205162367</v>
      </c>
      <c r="F3724" s="1">
        <f t="shared" si="187"/>
        <v>31.7</v>
      </c>
    </row>
    <row r="3725" spans="1:6">
      <c r="A3725" s="27">
        <v>41526</v>
      </c>
      <c r="B3725">
        <v>4.5999999999999996</v>
      </c>
      <c r="C3725">
        <v>16.5</v>
      </c>
      <c r="D3725" s="1">
        <f t="shared" si="188"/>
        <v>141.61000000000001</v>
      </c>
      <c r="E3725" s="2">
        <f t="shared" si="186"/>
        <v>16.651919297999761</v>
      </c>
      <c r="F3725" s="1">
        <f t="shared" si="187"/>
        <v>11.9</v>
      </c>
    </row>
    <row r="3726" spans="1:6">
      <c r="A3726" s="27">
        <v>41527</v>
      </c>
      <c r="B3726">
        <v>1.6</v>
      </c>
      <c r="C3726">
        <v>10.199999999999999</v>
      </c>
      <c r="D3726" s="1">
        <f t="shared" si="188"/>
        <v>73.959999999999994</v>
      </c>
      <c r="E3726" s="2">
        <f t="shared" si="186"/>
        <v>107.75844103712991</v>
      </c>
      <c r="F3726" s="1">
        <f t="shared" si="187"/>
        <v>8.6</v>
      </c>
    </row>
    <row r="3727" spans="1:6">
      <c r="A3727" s="27">
        <v>41528</v>
      </c>
      <c r="B3727">
        <v>0.6</v>
      </c>
      <c r="C3727">
        <v>6.4</v>
      </c>
      <c r="D3727" s="1">
        <f t="shared" si="188"/>
        <v>33.640000000000008</v>
      </c>
      <c r="E3727" s="2">
        <f t="shared" si="186"/>
        <v>201.09158113374806</v>
      </c>
      <c r="F3727" s="1">
        <f t="shared" si="187"/>
        <v>5.8000000000000007</v>
      </c>
    </row>
    <row r="3728" spans="1:6">
      <c r="A3728" s="27">
        <v>41529</v>
      </c>
      <c r="B3728">
        <v>0.2</v>
      </c>
      <c r="C3728">
        <v>5.5</v>
      </c>
      <c r="D3728" s="1">
        <f t="shared" si="188"/>
        <v>28.09</v>
      </c>
      <c r="E3728" s="2">
        <f t="shared" si="186"/>
        <v>227.42679852505239</v>
      </c>
      <c r="F3728" s="1">
        <f t="shared" si="187"/>
        <v>5.3</v>
      </c>
    </row>
    <row r="3729" spans="1:6">
      <c r="A3729" s="27">
        <v>41530</v>
      </c>
      <c r="B3729">
        <v>0.3</v>
      </c>
      <c r="C3729">
        <v>6.6</v>
      </c>
      <c r="D3729" s="1">
        <f t="shared" si="188"/>
        <v>39.69</v>
      </c>
      <c r="E3729" s="2">
        <f t="shared" si="186"/>
        <v>195.45931060234713</v>
      </c>
      <c r="F3729" s="1">
        <f t="shared" si="187"/>
        <v>6.3</v>
      </c>
    </row>
    <row r="3730" spans="1:6">
      <c r="A3730" s="27">
        <v>41531</v>
      </c>
      <c r="B3730">
        <v>0.1</v>
      </c>
      <c r="C3730">
        <v>5.0999999999999996</v>
      </c>
      <c r="D3730" s="1">
        <f t="shared" si="188"/>
        <v>25</v>
      </c>
      <c r="E3730" s="2">
        <f t="shared" si="186"/>
        <v>239.6513395878543</v>
      </c>
      <c r="F3730" s="1">
        <f t="shared" si="187"/>
        <v>5</v>
      </c>
    </row>
    <row r="3731" spans="1:6">
      <c r="A3731" s="27">
        <v>41532</v>
      </c>
      <c r="B3731">
        <v>5.0999999999999996</v>
      </c>
      <c r="C3731">
        <v>7.2</v>
      </c>
      <c r="D3731" s="1">
        <f t="shared" si="188"/>
        <v>4.4100000000000019</v>
      </c>
      <c r="E3731" s="2">
        <f t="shared" si="186"/>
        <v>179.04249900814426</v>
      </c>
      <c r="F3731" s="1">
        <f t="shared" si="187"/>
        <v>2.1000000000000005</v>
      </c>
    </row>
    <row r="3732" spans="1:6">
      <c r="A3732" s="27">
        <v>41533</v>
      </c>
      <c r="B3732">
        <v>1.5</v>
      </c>
      <c r="C3732">
        <v>14.2</v>
      </c>
      <c r="D3732" s="1">
        <f t="shared" si="188"/>
        <v>161.29</v>
      </c>
      <c r="E3732" s="2">
        <f t="shared" si="186"/>
        <v>40.713030409110772</v>
      </c>
      <c r="F3732" s="1">
        <f t="shared" si="187"/>
        <v>12.7</v>
      </c>
    </row>
    <row r="3733" spans="1:6">
      <c r="A3733" s="27">
        <v>41534</v>
      </c>
      <c r="B3733">
        <v>0.5</v>
      </c>
      <c r="C3733">
        <v>5.0999999999999996</v>
      </c>
      <c r="D3733" s="1">
        <f t="shared" si="188"/>
        <v>21.159999999999997</v>
      </c>
      <c r="E3733" s="2">
        <f t="shared" si="186"/>
        <v>239.6513395878543</v>
      </c>
      <c r="F3733" s="1">
        <f t="shared" si="187"/>
        <v>4.5999999999999996</v>
      </c>
    </row>
    <row r="3734" spans="1:6">
      <c r="A3734" s="27">
        <v>41535</v>
      </c>
      <c r="B3734">
        <v>0.2</v>
      </c>
      <c r="C3734">
        <v>8.4</v>
      </c>
      <c r="D3734" s="1">
        <f t="shared" si="188"/>
        <v>67.240000000000023</v>
      </c>
      <c r="E3734" s="2">
        <f t="shared" si="186"/>
        <v>148.36887581973849</v>
      </c>
      <c r="F3734" s="1">
        <f t="shared" si="187"/>
        <v>8.2000000000000011</v>
      </c>
    </row>
    <row r="3735" spans="1:6">
      <c r="A3735" s="27">
        <v>41536</v>
      </c>
      <c r="B3735">
        <v>0.2</v>
      </c>
      <c r="C3735">
        <v>5.3</v>
      </c>
      <c r="D3735" s="1">
        <f t="shared" si="188"/>
        <v>26.009999999999998</v>
      </c>
      <c r="E3735" s="2">
        <f t="shared" si="186"/>
        <v>233.49906905645332</v>
      </c>
      <c r="F3735" s="1">
        <f t="shared" si="187"/>
        <v>5.0999999999999996</v>
      </c>
    </row>
    <row r="3736" spans="1:6">
      <c r="A3736" s="27">
        <v>41537</v>
      </c>
      <c r="B3736">
        <v>0.1</v>
      </c>
      <c r="C3736">
        <v>6.5</v>
      </c>
      <c r="D3736" s="1">
        <f t="shared" si="188"/>
        <v>40.960000000000008</v>
      </c>
      <c r="E3736" s="2">
        <f t="shared" si="186"/>
        <v>198.26544586804761</v>
      </c>
      <c r="F3736" s="1">
        <f t="shared" si="187"/>
        <v>6.4</v>
      </c>
    </row>
    <row r="3737" spans="1:6">
      <c r="A3737" s="27">
        <v>41538</v>
      </c>
      <c r="B3737">
        <v>0.3</v>
      </c>
      <c r="C3737">
        <v>6.3</v>
      </c>
      <c r="D3737" s="1">
        <f t="shared" si="188"/>
        <v>36</v>
      </c>
      <c r="E3737" s="2">
        <f t="shared" si="186"/>
        <v>203.93771639944853</v>
      </c>
      <c r="F3737" s="1">
        <f t="shared" si="187"/>
        <v>6</v>
      </c>
    </row>
    <row r="3738" spans="1:6">
      <c r="A3738" s="27">
        <v>41539</v>
      </c>
      <c r="B3738">
        <v>0.1</v>
      </c>
      <c r="C3738">
        <v>7</v>
      </c>
      <c r="D3738" s="1">
        <f t="shared" si="188"/>
        <v>47.610000000000007</v>
      </c>
      <c r="E3738" s="2">
        <f t="shared" si="186"/>
        <v>184.43476953954521</v>
      </c>
      <c r="F3738" s="1">
        <f t="shared" si="187"/>
        <v>6.9</v>
      </c>
    </row>
    <row r="3739" spans="1:6">
      <c r="A3739" s="27">
        <v>41540</v>
      </c>
      <c r="B3739">
        <v>0.2</v>
      </c>
      <c r="C3739">
        <v>2.4</v>
      </c>
      <c r="D3739" s="1">
        <f t="shared" si="188"/>
        <v>4.839999999999999</v>
      </c>
      <c r="E3739" s="2">
        <f t="shared" si="186"/>
        <v>330.53699176176724</v>
      </c>
      <c r="F3739" s="1">
        <f t="shared" si="187"/>
        <v>2.1999999999999997</v>
      </c>
    </row>
    <row r="3740" spans="1:6">
      <c r="A3740" s="27">
        <v>41541</v>
      </c>
      <c r="B3740">
        <v>0.1</v>
      </c>
      <c r="C3740">
        <v>7.9</v>
      </c>
      <c r="D3740" s="1">
        <f t="shared" si="188"/>
        <v>60.840000000000011</v>
      </c>
      <c r="E3740" s="2">
        <f t="shared" si="186"/>
        <v>160.79955214824091</v>
      </c>
      <c r="F3740" s="1">
        <f t="shared" si="187"/>
        <v>7.8000000000000007</v>
      </c>
    </row>
    <row r="3741" spans="1:6">
      <c r="A3741" s="27">
        <v>41542</v>
      </c>
      <c r="B3741">
        <v>0.2</v>
      </c>
      <c r="C3741">
        <v>5.4</v>
      </c>
      <c r="D3741" s="1">
        <f t="shared" si="188"/>
        <v>27.040000000000003</v>
      </c>
      <c r="E3741" s="2">
        <f t="shared" si="186"/>
        <v>230.45293379075284</v>
      </c>
      <c r="F3741" s="1">
        <f t="shared" si="187"/>
        <v>5.2</v>
      </c>
    </row>
    <row r="3742" spans="1:6">
      <c r="A3742" s="27">
        <v>41543</v>
      </c>
      <c r="B3742">
        <v>0.1</v>
      </c>
      <c r="C3742">
        <v>24.8</v>
      </c>
      <c r="D3742" s="1">
        <f t="shared" si="188"/>
        <v>610.08999999999992</v>
      </c>
      <c r="E3742" s="2">
        <f t="shared" si="186"/>
        <v>17.802692244860062</v>
      </c>
      <c r="F3742" s="1">
        <f t="shared" si="187"/>
        <v>24.7</v>
      </c>
    </row>
    <row r="3743" spans="1:6">
      <c r="A3743" s="27">
        <v>41544</v>
      </c>
      <c r="B3743">
        <v>0.2</v>
      </c>
      <c r="C3743">
        <v>5.8</v>
      </c>
      <c r="D3743" s="1">
        <f t="shared" si="188"/>
        <v>31.359999999999996</v>
      </c>
      <c r="E3743" s="2">
        <f t="shared" si="186"/>
        <v>218.46839272795091</v>
      </c>
      <c r="F3743" s="1">
        <f t="shared" si="187"/>
        <v>5.6</v>
      </c>
    </row>
    <row r="3744" spans="1:6">
      <c r="A3744" s="27">
        <v>41545</v>
      </c>
      <c r="B3744">
        <v>0.1</v>
      </c>
      <c r="C3744">
        <v>22.9</v>
      </c>
      <c r="D3744" s="1">
        <f t="shared" si="188"/>
        <v>519.83999999999992</v>
      </c>
      <c r="E3744" s="2">
        <f t="shared" si="186"/>
        <v>5.3792622931691376</v>
      </c>
      <c r="F3744" s="1">
        <f t="shared" si="187"/>
        <v>22.799999999999997</v>
      </c>
    </row>
    <row r="3745" spans="1:6">
      <c r="A3745" s="27">
        <v>41546</v>
      </c>
      <c r="B3745">
        <v>0.2</v>
      </c>
      <c r="C3745">
        <v>5.0999999999999996</v>
      </c>
      <c r="D3745" s="1">
        <f t="shared" si="188"/>
        <v>24.009999999999994</v>
      </c>
      <c r="E3745" s="2">
        <f t="shared" si="186"/>
        <v>239.6513395878543</v>
      </c>
      <c r="F3745" s="1">
        <f t="shared" si="187"/>
        <v>4.8999999999999995</v>
      </c>
    </row>
    <row r="3746" spans="1:6">
      <c r="A3746" s="27">
        <v>41547</v>
      </c>
      <c r="B3746">
        <v>0.2</v>
      </c>
      <c r="C3746">
        <v>7.1</v>
      </c>
      <c r="D3746" s="1">
        <f t="shared" si="188"/>
        <v>47.609999999999992</v>
      </c>
      <c r="E3746" s="2">
        <f t="shared" si="186"/>
        <v>181.72863427384473</v>
      </c>
      <c r="F3746" s="1">
        <f t="shared" si="187"/>
        <v>6.8999999999999995</v>
      </c>
    </row>
    <row r="3747" spans="1:6">
      <c r="A3747" s="27">
        <v>41548</v>
      </c>
      <c r="B3747">
        <v>0.3</v>
      </c>
      <c r="C3747">
        <v>7.9</v>
      </c>
      <c r="D3747" s="1">
        <f t="shared" si="188"/>
        <v>57.760000000000005</v>
      </c>
      <c r="E3747" s="2">
        <f t="shared" si="186"/>
        <v>160.79955214824091</v>
      </c>
      <c r="F3747" s="1">
        <f t="shared" si="187"/>
        <v>7.6000000000000005</v>
      </c>
    </row>
    <row r="3748" spans="1:6">
      <c r="A3748" s="27">
        <v>41549</v>
      </c>
      <c r="B3748">
        <v>0.1</v>
      </c>
      <c r="C3748">
        <v>9.1999999999999993</v>
      </c>
      <c r="D3748" s="1">
        <f t="shared" si="188"/>
        <v>82.809999999999988</v>
      </c>
      <c r="E3748" s="2">
        <f t="shared" si="186"/>
        <v>129.51979369413471</v>
      </c>
      <c r="F3748" s="1">
        <f t="shared" si="187"/>
        <v>9.1</v>
      </c>
    </row>
    <row r="3749" spans="1:6">
      <c r="A3749" s="27">
        <v>41550</v>
      </c>
      <c r="B3749">
        <v>0.2</v>
      </c>
      <c r="C3749">
        <v>7.2</v>
      </c>
      <c r="D3749" s="1">
        <f t="shared" si="188"/>
        <v>49</v>
      </c>
      <c r="E3749" s="2">
        <f t="shared" si="186"/>
        <v>179.04249900814426</v>
      </c>
      <c r="F3749" s="1">
        <f t="shared" si="187"/>
        <v>7</v>
      </c>
    </row>
    <row r="3750" spans="1:6">
      <c r="A3750" s="27">
        <v>41551</v>
      </c>
      <c r="B3750">
        <v>0.1</v>
      </c>
      <c r="C3750">
        <v>7.6</v>
      </c>
      <c r="D3750" s="1">
        <f t="shared" si="188"/>
        <v>56.25</v>
      </c>
      <c r="E3750" s="2">
        <f t="shared" si="186"/>
        <v>168.49795794534234</v>
      </c>
      <c r="F3750" s="1">
        <f t="shared" si="187"/>
        <v>7.5</v>
      </c>
    </row>
    <row r="3751" spans="1:6">
      <c r="A3751" s="27">
        <v>41552</v>
      </c>
      <c r="B3751">
        <v>0.2</v>
      </c>
      <c r="C3751">
        <v>7</v>
      </c>
      <c r="D3751" s="1">
        <f t="shared" si="188"/>
        <v>46.239999999999995</v>
      </c>
      <c r="E3751" s="2">
        <f t="shared" si="186"/>
        <v>184.43476953954521</v>
      </c>
      <c r="F3751" s="1">
        <f t="shared" si="187"/>
        <v>6.8</v>
      </c>
    </row>
    <row r="3752" spans="1:6">
      <c r="A3752" s="27">
        <v>41553</v>
      </c>
      <c r="B3752">
        <v>0.1</v>
      </c>
      <c r="C3752">
        <v>7.2</v>
      </c>
      <c r="D3752" s="1">
        <f t="shared" si="188"/>
        <v>50.410000000000011</v>
      </c>
      <c r="E3752" s="2">
        <f t="shared" si="186"/>
        <v>179.04249900814426</v>
      </c>
      <c r="F3752" s="1">
        <f t="shared" si="187"/>
        <v>7.1000000000000005</v>
      </c>
    </row>
    <row r="3753" spans="1:6">
      <c r="A3753" s="27">
        <v>41554</v>
      </c>
      <c r="B3753">
        <v>2.4</v>
      </c>
      <c r="C3753">
        <v>30.3</v>
      </c>
      <c r="D3753" s="1">
        <f t="shared" si="188"/>
        <v>778.41000000000008</v>
      </c>
      <c r="E3753" s="2">
        <f t="shared" si="186"/>
        <v>94.465252631333755</v>
      </c>
      <c r="F3753" s="1">
        <f t="shared" si="187"/>
        <v>27.900000000000002</v>
      </c>
    </row>
    <row r="3754" spans="1:6">
      <c r="A3754" s="27">
        <v>41555</v>
      </c>
      <c r="B3754">
        <v>1</v>
      </c>
      <c r="C3754">
        <v>6.8</v>
      </c>
      <c r="D3754" s="1">
        <f t="shared" si="188"/>
        <v>33.64</v>
      </c>
      <c r="E3754" s="2">
        <f t="shared" si="186"/>
        <v>189.90704007094615</v>
      </c>
      <c r="F3754" s="1">
        <f t="shared" si="187"/>
        <v>5.8</v>
      </c>
    </row>
    <row r="3755" spans="1:6">
      <c r="A3755" s="27">
        <v>41556</v>
      </c>
      <c r="B3755">
        <v>0.4</v>
      </c>
      <c r="C3755">
        <v>6.5</v>
      </c>
      <c r="D3755" s="1">
        <f t="shared" si="188"/>
        <v>37.209999999999994</v>
      </c>
      <c r="E3755" s="2">
        <f t="shared" si="186"/>
        <v>198.26544586804761</v>
      </c>
      <c r="F3755" s="1">
        <f t="shared" si="187"/>
        <v>6.1</v>
      </c>
    </row>
    <row r="3756" spans="1:6">
      <c r="A3756" s="27">
        <v>41557</v>
      </c>
      <c r="B3756">
        <v>0.1</v>
      </c>
      <c r="C3756">
        <v>9.9</v>
      </c>
      <c r="D3756" s="1">
        <f t="shared" si="188"/>
        <v>96.04000000000002</v>
      </c>
      <c r="E3756" s="2">
        <f t="shared" si="186"/>
        <v>114.07684683423133</v>
      </c>
      <c r="F3756" s="1">
        <f t="shared" si="187"/>
        <v>9.8000000000000007</v>
      </c>
    </row>
    <row r="3757" spans="1:6">
      <c r="A3757" s="27">
        <v>41558</v>
      </c>
      <c r="B3757">
        <v>2.2000000000000002</v>
      </c>
      <c r="C3757">
        <v>41.7</v>
      </c>
      <c r="D3757" s="1">
        <f t="shared" si="188"/>
        <v>1560.25</v>
      </c>
      <c r="E3757" s="2">
        <f t="shared" si="186"/>
        <v>446.02583234147932</v>
      </c>
      <c r="F3757" s="1">
        <f t="shared" si="187"/>
        <v>39.5</v>
      </c>
    </row>
    <row r="3758" spans="1:6">
      <c r="A3758" s="27">
        <v>41559</v>
      </c>
      <c r="B3758">
        <v>3.1</v>
      </c>
      <c r="C3758">
        <v>41.7</v>
      </c>
      <c r="D3758" s="1">
        <f t="shared" si="188"/>
        <v>1489.96</v>
      </c>
      <c r="E3758" s="2">
        <f t="shared" si="186"/>
        <v>446.02583234147932</v>
      </c>
      <c r="F3758" s="1">
        <f t="shared" si="187"/>
        <v>38.6</v>
      </c>
    </row>
    <row r="3759" spans="1:6">
      <c r="A3759" s="27">
        <v>41560</v>
      </c>
      <c r="B3759">
        <v>7.8</v>
      </c>
      <c r="C3759">
        <v>4.3</v>
      </c>
      <c r="D3759" s="1">
        <f t="shared" si="188"/>
        <v>12.25</v>
      </c>
      <c r="E3759" s="2">
        <f t="shared" si="186"/>
        <v>265.06042171345808</v>
      </c>
      <c r="F3759" s="1">
        <f t="shared" si="187"/>
        <v>-3.5</v>
      </c>
    </row>
    <row r="3760" spans="1:6">
      <c r="A3760" s="27">
        <v>41561</v>
      </c>
      <c r="B3760">
        <v>9.6999999999999993</v>
      </c>
      <c r="C3760">
        <v>17.7</v>
      </c>
      <c r="D3760" s="1">
        <f t="shared" si="188"/>
        <v>64</v>
      </c>
      <c r="E3760" s="2">
        <f t="shared" si="186"/>
        <v>8.2982961095940251</v>
      </c>
      <c r="F3760" s="1">
        <f t="shared" si="187"/>
        <v>8</v>
      </c>
    </row>
    <row r="3761" spans="1:6">
      <c r="A3761" s="27">
        <v>41562</v>
      </c>
      <c r="B3761">
        <v>2.7</v>
      </c>
      <c r="C3761">
        <v>19.399999999999999</v>
      </c>
      <c r="D3761" s="1">
        <f t="shared" si="188"/>
        <v>278.89</v>
      </c>
      <c r="E3761" s="2">
        <f t="shared" si="186"/>
        <v>1.3939965926858915</v>
      </c>
      <c r="F3761" s="1">
        <f t="shared" si="187"/>
        <v>16.7</v>
      </c>
    </row>
    <row r="3762" spans="1:6">
      <c r="A3762" s="27">
        <v>41563</v>
      </c>
      <c r="B3762">
        <v>0.6</v>
      </c>
      <c r="C3762">
        <v>7.2</v>
      </c>
      <c r="D3762" s="1">
        <f t="shared" si="188"/>
        <v>43.560000000000009</v>
      </c>
      <c r="E3762" s="2">
        <f t="shared" si="186"/>
        <v>179.04249900814426</v>
      </c>
      <c r="F3762" s="1">
        <f t="shared" si="187"/>
        <v>6.6000000000000005</v>
      </c>
    </row>
    <row r="3763" spans="1:6">
      <c r="A3763" s="27">
        <v>41564</v>
      </c>
      <c r="B3763">
        <v>0.3</v>
      </c>
      <c r="C3763">
        <v>8.3000000000000007</v>
      </c>
      <c r="D3763" s="1">
        <f t="shared" si="188"/>
        <v>64</v>
      </c>
      <c r="E3763" s="2">
        <f t="shared" si="186"/>
        <v>150.81501108543898</v>
      </c>
      <c r="F3763" s="1">
        <f t="shared" si="187"/>
        <v>8</v>
      </c>
    </row>
    <row r="3764" spans="1:6">
      <c r="A3764" s="27">
        <v>41565</v>
      </c>
      <c r="B3764">
        <v>3.7</v>
      </c>
      <c r="C3764">
        <v>6.2</v>
      </c>
      <c r="D3764" s="1">
        <f t="shared" si="188"/>
        <v>6.25</v>
      </c>
      <c r="E3764" s="2">
        <f t="shared" si="186"/>
        <v>206.80385166514907</v>
      </c>
      <c r="F3764" s="1">
        <f t="shared" si="187"/>
        <v>2.5</v>
      </c>
    </row>
    <row r="3765" spans="1:6">
      <c r="A3765" s="27">
        <v>41566</v>
      </c>
      <c r="B3765">
        <v>12</v>
      </c>
      <c r="C3765">
        <v>8.9</v>
      </c>
      <c r="D3765" s="1">
        <f t="shared" si="188"/>
        <v>9.6099999999999977</v>
      </c>
      <c r="E3765" s="2">
        <f t="shared" si="186"/>
        <v>136.43819949123611</v>
      </c>
      <c r="F3765" s="1">
        <f t="shared" si="187"/>
        <v>-3.0999999999999996</v>
      </c>
    </row>
    <row r="3766" spans="1:6">
      <c r="A3766" s="27">
        <v>41567</v>
      </c>
      <c r="B3766">
        <v>5.5</v>
      </c>
      <c r="C3766">
        <v>47.4</v>
      </c>
      <c r="D3766" s="1">
        <f t="shared" si="188"/>
        <v>1755.61</v>
      </c>
      <c r="E3766" s="2">
        <f t="shared" si="186"/>
        <v>719.27612219655191</v>
      </c>
      <c r="F3766" s="1">
        <f t="shared" si="187"/>
        <v>41.9</v>
      </c>
    </row>
    <row r="3767" spans="1:6">
      <c r="A3767" s="27">
        <v>41568</v>
      </c>
      <c r="B3767">
        <v>5.8</v>
      </c>
      <c r="C3767">
        <v>4.9000000000000004</v>
      </c>
      <c r="D3767" s="1">
        <f t="shared" si="188"/>
        <v>0.80999999999999905</v>
      </c>
      <c r="E3767" s="2">
        <f t="shared" si="186"/>
        <v>245.88361011925525</v>
      </c>
      <c r="F3767" s="1">
        <f t="shared" si="187"/>
        <v>-0.89999999999999947</v>
      </c>
    </row>
    <row r="3768" spans="1:6">
      <c r="A3768" s="27">
        <v>41569</v>
      </c>
      <c r="B3768">
        <v>7.3</v>
      </c>
      <c r="C3768">
        <v>8.1999999999999993</v>
      </c>
      <c r="D3768" s="1">
        <f t="shared" si="188"/>
        <v>0.80999999999999905</v>
      </c>
      <c r="E3768" s="2">
        <f t="shared" si="186"/>
        <v>153.28114635113948</v>
      </c>
      <c r="F3768" s="1">
        <f t="shared" si="187"/>
        <v>0.89999999999999947</v>
      </c>
    </row>
    <row r="3769" spans="1:6">
      <c r="A3769" s="27">
        <v>41570</v>
      </c>
      <c r="B3769">
        <v>6.4</v>
      </c>
      <c r="C3769">
        <v>13.4</v>
      </c>
      <c r="D3769" s="1">
        <f t="shared" si="188"/>
        <v>49</v>
      </c>
      <c r="E3769" s="2">
        <f t="shared" si="186"/>
        <v>51.562112534714586</v>
      </c>
      <c r="F3769" s="1">
        <f t="shared" si="187"/>
        <v>7</v>
      </c>
    </row>
    <row r="3770" spans="1:6">
      <c r="A3770" s="27">
        <v>41571</v>
      </c>
      <c r="B3770">
        <v>2.7</v>
      </c>
      <c r="C3770">
        <v>7.4</v>
      </c>
      <c r="D3770" s="1">
        <f t="shared" si="188"/>
        <v>22.090000000000003</v>
      </c>
      <c r="E3770" s="2">
        <f t="shared" si="186"/>
        <v>173.73022847674329</v>
      </c>
      <c r="F3770" s="1">
        <f t="shared" si="187"/>
        <v>4.7</v>
      </c>
    </row>
    <row r="3771" spans="1:6">
      <c r="A3771" s="27">
        <v>41572</v>
      </c>
      <c r="B3771">
        <v>1</v>
      </c>
      <c r="C3771">
        <v>5</v>
      </c>
      <c r="D3771" s="1">
        <f t="shared" si="188"/>
        <v>16</v>
      </c>
      <c r="E3771" s="2">
        <f t="shared" si="186"/>
        <v>242.75747485355478</v>
      </c>
      <c r="F3771" s="1">
        <f t="shared" si="187"/>
        <v>4</v>
      </c>
    </row>
    <row r="3772" spans="1:6">
      <c r="A3772" s="27">
        <v>41573</v>
      </c>
      <c r="B3772">
        <v>0.5</v>
      </c>
      <c r="C3772">
        <v>5.3</v>
      </c>
      <c r="D3772" s="1">
        <f t="shared" si="188"/>
        <v>23.04</v>
      </c>
      <c r="E3772" s="2">
        <f t="shared" si="186"/>
        <v>233.49906905645332</v>
      </c>
      <c r="F3772" s="1">
        <f t="shared" si="187"/>
        <v>4.8</v>
      </c>
    </row>
    <row r="3773" spans="1:6">
      <c r="A3773" s="27">
        <v>41574</v>
      </c>
      <c r="B3773">
        <v>10.4</v>
      </c>
      <c r="C3773">
        <v>5.9</v>
      </c>
      <c r="D3773" s="1">
        <f t="shared" si="188"/>
        <v>20.25</v>
      </c>
      <c r="E3773" s="2">
        <f t="shared" si="186"/>
        <v>215.52225746225045</v>
      </c>
      <c r="F3773" s="1">
        <f t="shared" si="187"/>
        <v>-4.5</v>
      </c>
    </row>
    <row r="3774" spans="1:6">
      <c r="A3774" s="27">
        <v>41575</v>
      </c>
      <c r="B3774">
        <v>5</v>
      </c>
      <c r="C3774">
        <v>9.1</v>
      </c>
      <c r="D3774" s="1">
        <f t="shared" si="188"/>
        <v>16.809999999999999</v>
      </c>
      <c r="E3774" s="2">
        <f t="shared" si="186"/>
        <v>131.80592895983517</v>
      </c>
      <c r="F3774" s="1">
        <f t="shared" si="187"/>
        <v>4.0999999999999996</v>
      </c>
    </row>
    <row r="3775" spans="1:6">
      <c r="A3775" s="27">
        <v>41576</v>
      </c>
      <c r="B3775">
        <v>2.8</v>
      </c>
      <c r="C3775">
        <v>10.6</v>
      </c>
      <c r="D3775" s="1">
        <f t="shared" si="188"/>
        <v>60.839999999999996</v>
      </c>
      <c r="E3775" s="2">
        <f t="shared" si="186"/>
        <v>99.613899974327992</v>
      </c>
      <c r="F3775" s="1">
        <f t="shared" si="187"/>
        <v>7.8</v>
      </c>
    </row>
    <row r="3776" spans="1:6">
      <c r="A3776" s="27">
        <v>41577</v>
      </c>
      <c r="B3776">
        <v>10.1</v>
      </c>
      <c r="C3776">
        <v>8.9</v>
      </c>
      <c r="D3776" s="1">
        <f t="shared" si="188"/>
        <v>1.4399999999999984</v>
      </c>
      <c r="E3776" s="2">
        <f t="shared" si="186"/>
        <v>136.43819949123611</v>
      </c>
      <c r="F3776" s="1">
        <f t="shared" si="187"/>
        <v>-1.1999999999999993</v>
      </c>
    </row>
    <row r="3777" spans="1:6">
      <c r="A3777" s="27">
        <v>41578</v>
      </c>
      <c r="B3777">
        <v>7.6</v>
      </c>
      <c r="C3777">
        <v>5.7</v>
      </c>
      <c r="D3777" s="1">
        <f t="shared" si="188"/>
        <v>3.6099999999999981</v>
      </c>
      <c r="E3777" s="2">
        <f t="shared" si="186"/>
        <v>221.43452799365144</v>
      </c>
      <c r="F3777" s="1">
        <f t="shared" si="187"/>
        <v>-1.8999999999999995</v>
      </c>
    </row>
    <row r="3778" spans="1:6">
      <c r="A3778" s="27">
        <v>41579</v>
      </c>
      <c r="B3778">
        <v>15.2</v>
      </c>
      <c r="C3778">
        <v>25.8</v>
      </c>
      <c r="D3778" s="1">
        <f t="shared" si="188"/>
        <v>112.36000000000003</v>
      </c>
      <c r="E3778" s="2">
        <f t="shared" si="186"/>
        <v>27.241339587855279</v>
      </c>
      <c r="F3778" s="1">
        <f t="shared" si="187"/>
        <v>10.600000000000001</v>
      </c>
    </row>
    <row r="3779" spans="1:6">
      <c r="A3779" s="27">
        <v>41580</v>
      </c>
      <c r="B3779">
        <v>13.5</v>
      </c>
      <c r="C3779">
        <v>8.9</v>
      </c>
      <c r="D3779" s="1">
        <f t="shared" si="188"/>
        <v>21.159999999999997</v>
      </c>
      <c r="E3779" s="2">
        <f t="shared" ref="E3779:E3842" si="189">(C3779-AVERAGE($C$2:$C$6211))^2</f>
        <v>136.43819949123611</v>
      </c>
      <c r="F3779" s="1">
        <f t="shared" ref="F3779:F3842" si="190">C3779-B3779</f>
        <v>-4.5999999999999996</v>
      </c>
    </row>
    <row r="3780" spans="1:6">
      <c r="A3780" s="27">
        <v>41581</v>
      </c>
      <c r="B3780">
        <v>24.6</v>
      </c>
      <c r="C3780">
        <v>6.4</v>
      </c>
      <c r="D3780" s="1">
        <f t="shared" si="188"/>
        <v>331.24000000000012</v>
      </c>
      <c r="E3780" s="2">
        <f t="shared" si="189"/>
        <v>201.09158113374806</v>
      </c>
      <c r="F3780" s="1">
        <f t="shared" si="190"/>
        <v>-18.200000000000003</v>
      </c>
    </row>
    <row r="3781" spans="1:6">
      <c r="A3781" s="27">
        <v>41582</v>
      </c>
      <c r="B3781">
        <v>17.600000000000001</v>
      </c>
      <c r="C3781">
        <v>5.7</v>
      </c>
      <c r="D3781" s="1">
        <f t="shared" ref="D3781:D3844" si="191">(B3781-C3781)^2</f>
        <v>141.61000000000004</v>
      </c>
      <c r="E3781" s="2">
        <f t="shared" si="189"/>
        <v>221.43452799365144</v>
      </c>
      <c r="F3781" s="1">
        <f t="shared" si="190"/>
        <v>-11.900000000000002</v>
      </c>
    </row>
    <row r="3782" spans="1:6">
      <c r="A3782" s="27">
        <v>41583</v>
      </c>
      <c r="B3782">
        <v>13.1</v>
      </c>
      <c r="C3782">
        <v>12.3</v>
      </c>
      <c r="D3782" s="1">
        <f t="shared" si="191"/>
        <v>0.63999999999999835</v>
      </c>
      <c r="E3782" s="2">
        <f t="shared" si="189"/>
        <v>68.569600457419838</v>
      </c>
      <c r="F3782" s="1">
        <f t="shared" si="190"/>
        <v>-0.79999999999999893</v>
      </c>
    </row>
    <row r="3783" spans="1:6">
      <c r="A3783" s="27">
        <v>41584</v>
      </c>
      <c r="B3783">
        <v>5</v>
      </c>
      <c r="C3783">
        <v>7.5</v>
      </c>
      <c r="D3783" s="1">
        <f t="shared" si="191"/>
        <v>6.25</v>
      </c>
      <c r="E3783" s="2">
        <f t="shared" si="189"/>
        <v>171.10409321104282</v>
      </c>
      <c r="F3783" s="1">
        <f t="shared" si="190"/>
        <v>2.5</v>
      </c>
    </row>
    <row r="3784" spans="1:6">
      <c r="A3784" s="27">
        <v>41585</v>
      </c>
      <c r="B3784">
        <v>2.2999999999999998</v>
      </c>
      <c r="C3784">
        <v>5.6</v>
      </c>
      <c r="D3784" s="1">
        <f t="shared" si="191"/>
        <v>10.889999999999999</v>
      </c>
      <c r="E3784" s="2">
        <f t="shared" si="189"/>
        <v>224.42066325935193</v>
      </c>
      <c r="F3784" s="1">
        <f t="shared" si="190"/>
        <v>3.3</v>
      </c>
    </row>
    <row r="3785" spans="1:6">
      <c r="A3785" s="27">
        <v>41586</v>
      </c>
      <c r="B3785">
        <v>8.4</v>
      </c>
      <c r="C3785">
        <v>27.7</v>
      </c>
      <c r="D3785" s="1">
        <f t="shared" si="191"/>
        <v>372.4899999999999</v>
      </c>
      <c r="E3785" s="2">
        <f t="shared" si="189"/>
        <v>50.684769539546174</v>
      </c>
      <c r="F3785" s="1">
        <f t="shared" si="190"/>
        <v>19.299999999999997</v>
      </c>
    </row>
    <row r="3786" spans="1:6">
      <c r="A3786" s="27">
        <v>41587</v>
      </c>
      <c r="B3786">
        <v>15.3</v>
      </c>
      <c r="C3786">
        <v>5.8</v>
      </c>
      <c r="D3786" s="1">
        <f t="shared" si="191"/>
        <v>90.25</v>
      </c>
      <c r="E3786" s="2">
        <f t="shared" si="189"/>
        <v>218.46839272795091</v>
      </c>
      <c r="F3786" s="1">
        <f t="shared" si="190"/>
        <v>-9.5</v>
      </c>
    </row>
    <row r="3787" spans="1:6">
      <c r="A3787" s="27">
        <v>41588</v>
      </c>
      <c r="B3787">
        <v>9</v>
      </c>
      <c r="C3787">
        <v>15.3</v>
      </c>
      <c r="D3787" s="1">
        <f t="shared" si="191"/>
        <v>39.690000000000012</v>
      </c>
      <c r="E3787" s="2">
        <f t="shared" si="189"/>
        <v>27.885542486405495</v>
      </c>
      <c r="F3787" s="1">
        <f t="shared" si="190"/>
        <v>6.3000000000000007</v>
      </c>
    </row>
    <row r="3788" spans="1:6">
      <c r="A3788" s="27">
        <v>41589</v>
      </c>
      <c r="B3788">
        <v>19.8</v>
      </c>
      <c r="C3788">
        <v>13.2</v>
      </c>
      <c r="D3788" s="1">
        <f t="shared" si="191"/>
        <v>43.560000000000016</v>
      </c>
      <c r="E3788" s="2">
        <f t="shared" si="189"/>
        <v>54.474383066115557</v>
      </c>
      <c r="F3788" s="1">
        <f t="shared" si="190"/>
        <v>-6.6000000000000014</v>
      </c>
    </row>
    <row r="3789" spans="1:6">
      <c r="A3789" s="27">
        <v>41590</v>
      </c>
      <c r="B3789">
        <v>53.2</v>
      </c>
      <c r="C3789">
        <v>13.3</v>
      </c>
      <c r="D3789" s="1">
        <f t="shared" si="191"/>
        <v>1592.0100000000004</v>
      </c>
      <c r="E3789" s="2">
        <f t="shared" si="189"/>
        <v>53.008247800415056</v>
      </c>
      <c r="F3789" s="1">
        <f t="shared" si="190"/>
        <v>-39.900000000000006</v>
      </c>
    </row>
    <row r="3790" spans="1:6">
      <c r="A3790" s="27">
        <v>41591</v>
      </c>
      <c r="B3790">
        <v>81</v>
      </c>
      <c r="C3790">
        <v>57.6</v>
      </c>
      <c r="D3790" s="1">
        <f t="shared" si="191"/>
        <v>547.55999999999995</v>
      </c>
      <c r="E3790" s="2">
        <f t="shared" si="189"/>
        <v>1370.4303250951032</v>
      </c>
      <c r="F3790" s="1">
        <f t="shared" si="190"/>
        <v>-23.4</v>
      </c>
    </row>
    <row r="3791" spans="1:6">
      <c r="A3791" s="27">
        <v>41592</v>
      </c>
      <c r="B3791">
        <v>103.6</v>
      </c>
      <c r="C3791">
        <v>67.3</v>
      </c>
      <c r="D3791" s="1">
        <f t="shared" si="191"/>
        <v>1317.6899999999998</v>
      </c>
      <c r="E3791" s="2">
        <f t="shared" si="189"/>
        <v>2182.6952043221563</v>
      </c>
      <c r="F3791" s="1">
        <f t="shared" si="190"/>
        <v>-36.299999999999997</v>
      </c>
    </row>
    <row r="3792" spans="1:6">
      <c r="A3792" s="27">
        <v>41593</v>
      </c>
      <c r="B3792">
        <v>118.4</v>
      </c>
      <c r="C3792">
        <v>14.7</v>
      </c>
      <c r="D3792" s="1">
        <f t="shared" si="191"/>
        <v>10753.69</v>
      </c>
      <c r="E3792" s="2">
        <f t="shared" si="189"/>
        <v>34.582354080608383</v>
      </c>
      <c r="F3792" s="1">
        <f t="shared" si="190"/>
        <v>-103.7</v>
      </c>
    </row>
    <row r="3793" spans="1:6">
      <c r="A3793" s="27">
        <v>41594</v>
      </c>
      <c r="B3793">
        <v>106.8</v>
      </c>
      <c r="C3793">
        <v>28.5</v>
      </c>
      <c r="D3793" s="1">
        <f t="shared" si="191"/>
        <v>6130.8899999999994</v>
      </c>
      <c r="E3793" s="2">
        <f t="shared" si="189"/>
        <v>62.715687413942355</v>
      </c>
      <c r="F3793" s="1">
        <f t="shared" si="190"/>
        <v>-78.3</v>
      </c>
    </row>
    <row r="3794" spans="1:6">
      <c r="A3794" s="27">
        <v>41595</v>
      </c>
      <c r="B3794">
        <v>99.9</v>
      </c>
      <c r="C3794">
        <v>17.600000000000001</v>
      </c>
      <c r="D3794" s="1">
        <f t="shared" si="191"/>
        <v>6773.2900000000018</v>
      </c>
      <c r="E3794" s="2">
        <f t="shared" si="189"/>
        <v>8.8844313752944899</v>
      </c>
      <c r="F3794" s="1">
        <f t="shared" si="190"/>
        <v>-82.300000000000011</v>
      </c>
    </row>
    <row r="3795" spans="1:6">
      <c r="A3795" s="27">
        <v>41596</v>
      </c>
      <c r="B3795">
        <v>69.2</v>
      </c>
      <c r="C3795">
        <v>19.8</v>
      </c>
      <c r="D3795" s="1">
        <f t="shared" si="191"/>
        <v>2440.3600000000006</v>
      </c>
      <c r="E3795" s="2">
        <f t="shared" si="189"/>
        <v>0.60945552988397345</v>
      </c>
      <c r="F3795" s="1">
        <f t="shared" si="190"/>
        <v>-49.400000000000006</v>
      </c>
    </row>
    <row r="3796" spans="1:6">
      <c r="A3796" s="27">
        <v>41597</v>
      </c>
      <c r="B3796">
        <v>58.2</v>
      </c>
      <c r="C3796">
        <v>6.9</v>
      </c>
      <c r="D3796" s="1">
        <f t="shared" si="191"/>
        <v>2631.6900000000005</v>
      </c>
      <c r="E3796" s="2">
        <f t="shared" si="189"/>
        <v>187.16090480524568</v>
      </c>
      <c r="F3796" s="1">
        <f t="shared" si="190"/>
        <v>-51.300000000000004</v>
      </c>
    </row>
    <row r="3797" spans="1:6">
      <c r="A3797" s="27">
        <v>41598</v>
      </c>
      <c r="B3797">
        <v>21.9</v>
      </c>
      <c r="C3797">
        <v>7.9</v>
      </c>
      <c r="D3797" s="1">
        <f t="shared" si="191"/>
        <v>195.99999999999994</v>
      </c>
      <c r="E3797" s="2">
        <f t="shared" si="189"/>
        <v>160.79955214824091</v>
      </c>
      <c r="F3797" s="1">
        <f t="shared" si="190"/>
        <v>-13.999999999999998</v>
      </c>
    </row>
    <row r="3798" spans="1:6">
      <c r="A3798" s="27">
        <v>41599</v>
      </c>
      <c r="B3798">
        <v>10</v>
      </c>
      <c r="C3798">
        <v>9.4</v>
      </c>
      <c r="D3798" s="1">
        <f t="shared" si="191"/>
        <v>0.3599999999999996</v>
      </c>
      <c r="E3798" s="2">
        <f t="shared" si="189"/>
        <v>125.00752316273372</v>
      </c>
      <c r="F3798" s="1">
        <f t="shared" si="190"/>
        <v>-0.59999999999999964</v>
      </c>
    </row>
    <row r="3799" spans="1:6">
      <c r="A3799" s="27">
        <v>41600</v>
      </c>
      <c r="B3799">
        <v>7.9</v>
      </c>
      <c r="C3799">
        <v>3.5</v>
      </c>
      <c r="D3799" s="1">
        <f t="shared" si="191"/>
        <v>19.360000000000003</v>
      </c>
      <c r="E3799" s="2">
        <f t="shared" si="189"/>
        <v>291.74950383906196</v>
      </c>
      <c r="F3799" s="1">
        <f t="shared" si="190"/>
        <v>-4.4000000000000004</v>
      </c>
    </row>
    <row r="3800" spans="1:6">
      <c r="A3800" s="27">
        <v>41601</v>
      </c>
      <c r="B3800">
        <v>4.3</v>
      </c>
      <c r="C3800">
        <v>7</v>
      </c>
      <c r="D3800" s="1">
        <f t="shared" si="191"/>
        <v>7.2900000000000009</v>
      </c>
      <c r="E3800" s="2">
        <f t="shared" si="189"/>
        <v>184.43476953954521</v>
      </c>
      <c r="F3800" s="1">
        <f t="shared" si="190"/>
        <v>2.7</v>
      </c>
    </row>
    <row r="3801" spans="1:6">
      <c r="A3801" s="27">
        <v>41602</v>
      </c>
      <c r="B3801">
        <v>3.8</v>
      </c>
      <c r="C3801">
        <v>8.9</v>
      </c>
      <c r="D3801" s="1">
        <f t="shared" si="191"/>
        <v>26.010000000000005</v>
      </c>
      <c r="E3801" s="2">
        <f t="shared" si="189"/>
        <v>136.43819949123611</v>
      </c>
      <c r="F3801" s="1">
        <f t="shared" si="190"/>
        <v>5.1000000000000005</v>
      </c>
    </row>
    <row r="3802" spans="1:6">
      <c r="A3802" s="27">
        <v>41603</v>
      </c>
      <c r="B3802">
        <v>5.8</v>
      </c>
      <c r="C3802">
        <v>6.1</v>
      </c>
      <c r="D3802" s="1">
        <f t="shared" si="191"/>
        <v>8.99999999999999E-2</v>
      </c>
      <c r="E3802" s="2">
        <f t="shared" si="189"/>
        <v>209.68998693084953</v>
      </c>
      <c r="F3802" s="1">
        <f t="shared" si="190"/>
        <v>0.29999999999999982</v>
      </c>
    </row>
    <row r="3803" spans="1:6">
      <c r="A3803" s="27">
        <v>41604</v>
      </c>
      <c r="B3803">
        <v>13.5</v>
      </c>
      <c r="C3803">
        <v>26.6</v>
      </c>
      <c r="D3803" s="1">
        <f t="shared" si="191"/>
        <v>171.61000000000004</v>
      </c>
      <c r="E3803" s="2">
        <f t="shared" si="189"/>
        <v>36.232257462251461</v>
      </c>
      <c r="F3803" s="1">
        <f t="shared" si="190"/>
        <v>13.100000000000001</v>
      </c>
    </row>
    <row r="3804" spans="1:6">
      <c r="A3804" s="27">
        <v>41605</v>
      </c>
      <c r="B3804">
        <v>17.3</v>
      </c>
      <c r="C3804">
        <v>8.3000000000000007</v>
      </c>
      <c r="D3804" s="1">
        <f t="shared" si="191"/>
        <v>81</v>
      </c>
      <c r="E3804" s="2">
        <f t="shared" si="189"/>
        <v>150.81501108543898</v>
      </c>
      <c r="F3804" s="1">
        <f t="shared" si="190"/>
        <v>-9</v>
      </c>
    </row>
    <row r="3805" spans="1:6">
      <c r="A3805" s="27">
        <v>41606</v>
      </c>
      <c r="B3805">
        <v>8</v>
      </c>
      <c r="C3805">
        <v>2.2000000000000002</v>
      </c>
      <c r="D3805" s="1">
        <f t="shared" si="191"/>
        <v>33.64</v>
      </c>
      <c r="E3805" s="2">
        <f t="shared" si="189"/>
        <v>337.84926229316818</v>
      </c>
      <c r="F3805" s="1">
        <f t="shared" si="190"/>
        <v>-5.8</v>
      </c>
    </row>
    <row r="3806" spans="1:6">
      <c r="A3806" s="27">
        <v>41607</v>
      </c>
      <c r="B3806">
        <v>7.3</v>
      </c>
      <c r="C3806">
        <v>19.8</v>
      </c>
      <c r="D3806" s="1">
        <f t="shared" si="191"/>
        <v>156.25</v>
      </c>
      <c r="E3806" s="2">
        <f t="shared" si="189"/>
        <v>0.60945552988397345</v>
      </c>
      <c r="F3806" s="1">
        <f t="shared" si="190"/>
        <v>12.5</v>
      </c>
    </row>
    <row r="3807" spans="1:6">
      <c r="A3807" s="27">
        <v>41608</v>
      </c>
      <c r="B3807">
        <v>2</v>
      </c>
      <c r="C3807">
        <v>8.8000000000000007</v>
      </c>
      <c r="D3807" s="1">
        <f t="shared" si="191"/>
        <v>46.240000000000009</v>
      </c>
      <c r="E3807" s="2">
        <f t="shared" si="189"/>
        <v>138.78433475693657</v>
      </c>
      <c r="F3807" s="1">
        <f t="shared" si="190"/>
        <v>6.8000000000000007</v>
      </c>
    </row>
    <row r="3808" spans="1:6">
      <c r="A3808" s="27">
        <v>41609</v>
      </c>
      <c r="B3808">
        <v>1.2</v>
      </c>
      <c r="C3808">
        <v>7.9</v>
      </c>
      <c r="D3808" s="1">
        <f t="shared" si="191"/>
        <v>44.89</v>
      </c>
      <c r="E3808" s="2">
        <f t="shared" si="189"/>
        <v>160.79955214824091</v>
      </c>
      <c r="F3808" s="1">
        <f t="shared" si="190"/>
        <v>6.7</v>
      </c>
    </row>
    <row r="3809" spans="1:6">
      <c r="A3809" s="27">
        <v>41610</v>
      </c>
      <c r="B3809">
        <v>35.6</v>
      </c>
      <c r="C3809">
        <v>15.4</v>
      </c>
      <c r="D3809" s="1">
        <f t="shared" si="191"/>
        <v>408.04000000000013</v>
      </c>
      <c r="E3809" s="2">
        <f t="shared" si="189"/>
        <v>26.83940722070502</v>
      </c>
      <c r="F3809" s="1">
        <f t="shared" si="190"/>
        <v>-20.200000000000003</v>
      </c>
    </row>
    <row r="3810" spans="1:6">
      <c r="A3810" s="27">
        <v>41611</v>
      </c>
      <c r="B3810">
        <v>18.8</v>
      </c>
      <c r="C3810">
        <v>6.5</v>
      </c>
      <c r="D3810" s="1">
        <f t="shared" si="191"/>
        <v>151.29000000000002</v>
      </c>
      <c r="E3810" s="2">
        <f t="shared" si="189"/>
        <v>198.26544586804761</v>
      </c>
      <c r="F3810" s="1">
        <f t="shared" si="190"/>
        <v>-12.3</v>
      </c>
    </row>
    <row r="3811" spans="1:6">
      <c r="A3811" s="27">
        <v>41612</v>
      </c>
      <c r="B3811">
        <v>11.6</v>
      </c>
      <c r="C3811">
        <v>13.8</v>
      </c>
      <c r="D3811" s="1">
        <f t="shared" si="191"/>
        <v>4.8400000000000043</v>
      </c>
      <c r="E3811" s="2">
        <f t="shared" si="189"/>
        <v>45.977571471912668</v>
      </c>
      <c r="F3811" s="1">
        <f t="shared" si="190"/>
        <v>2.2000000000000011</v>
      </c>
    </row>
    <row r="3812" spans="1:6">
      <c r="A3812" s="27">
        <v>41613</v>
      </c>
      <c r="B3812">
        <v>18.3</v>
      </c>
      <c r="C3812">
        <v>7.4</v>
      </c>
      <c r="D3812" s="1">
        <f t="shared" si="191"/>
        <v>118.81</v>
      </c>
      <c r="E3812" s="2">
        <f t="shared" si="189"/>
        <v>173.73022847674329</v>
      </c>
      <c r="F3812" s="1">
        <f t="shared" si="190"/>
        <v>-10.9</v>
      </c>
    </row>
    <row r="3813" spans="1:6">
      <c r="A3813" s="27">
        <v>41614</v>
      </c>
      <c r="B3813">
        <v>36.9</v>
      </c>
      <c r="C3813">
        <v>38.5</v>
      </c>
      <c r="D3813" s="1">
        <f t="shared" si="191"/>
        <v>2.5600000000000045</v>
      </c>
      <c r="E3813" s="2">
        <f t="shared" si="189"/>
        <v>321.10216084389452</v>
      </c>
      <c r="F3813" s="1">
        <f t="shared" si="190"/>
        <v>1.6000000000000014</v>
      </c>
    </row>
    <row r="3814" spans="1:6">
      <c r="A3814" s="27">
        <v>41615</v>
      </c>
      <c r="B3814">
        <v>50.5</v>
      </c>
      <c r="C3814">
        <v>7.8</v>
      </c>
      <c r="D3814" s="1">
        <f t="shared" si="191"/>
        <v>1823.2900000000002</v>
      </c>
      <c r="E3814" s="2">
        <f t="shared" si="189"/>
        <v>163.34568741394136</v>
      </c>
      <c r="F3814" s="1">
        <f t="shared" si="190"/>
        <v>-42.7</v>
      </c>
    </row>
    <row r="3815" spans="1:6">
      <c r="A3815" s="27">
        <v>41616</v>
      </c>
      <c r="B3815">
        <v>41.4</v>
      </c>
      <c r="C3815">
        <v>28.3</v>
      </c>
      <c r="D3815" s="1">
        <f t="shared" si="191"/>
        <v>171.60999999999996</v>
      </c>
      <c r="E3815" s="2">
        <f t="shared" si="189"/>
        <v>59.587957945343319</v>
      </c>
      <c r="F3815" s="1">
        <f t="shared" si="190"/>
        <v>-13.099999999999998</v>
      </c>
    </row>
    <row r="3816" spans="1:6">
      <c r="A3816" s="27">
        <v>41617</v>
      </c>
      <c r="B3816">
        <v>85.5</v>
      </c>
      <c r="C3816">
        <v>21.3</v>
      </c>
      <c r="D3816" s="1">
        <f t="shared" si="191"/>
        <v>4121.6400000000003</v>
      </c>
      <c r="E3816" s="2">
        <f t="shared" si="189"/>
        <v>0.5174265443767998</v>
      </c>
      <c r="F3816" s="1">
        <f t="shared" si="190"/>
        <v>-64.2</v>
      </c>
    </row>
    <row r="3817" spans="1:6">
      <c r="A3817" s="27">
        <v>41618</v>
      </c>
      <c r="B3817">
        <v>201.9</v>
      </c>
      <c r="C3817">
        <v>79.900000000000006</v>
      </c>
      <c r="D3817" s="1">
        <f t="shared" si="191"/>
        <v>14884</v>
      </c>
      <c r="E3817" s="2">
        <f t="shared" si="189"/>
        <v>3518.7821608438971</v>
      </c>
      <c r="F3817" s="1">
        <f t="shared" si="190"/>
        <v>-122</v>
      </c>
    </row>
    <row r="3818" spans="1:6">
      <c r="A3818" s="27">
        <v>41619</v>
      </c>
      <c r="B3818">
        <v>143.5</v>
      </c>
      <c r="C3818">
        <v>96</v>
      </c>
      <c r="D3818" s="1">
        <f t="shared" si="191"/>
        <v>2256.25</v>
      </c>
      <c r="E3818" s="2">
        <f t="shared" si="189"/>
        <v>5688.0743830661195</v>
      </c>
      <c r="F3818" s="1">
        <f t="shared" si="190"/>
        <v>-47.5</v>
      </c>
    </row>
    <row r="3819" spans="1:6">
      <c r="A3819" s="27">
        <v>41620</v>
      </c>
      <c r="B3819">
        <v>113.6</v>
      </c>
      <c r="C3819">
        <v>36.4</v>
      </c>
      <c r="D3819" s="1">
        <f t="shared" si="191"/>
        <v>5959.8399999999983</v>
      </c>
      <c r="E3819" s="2">
        <f t="shared" si="189"/>
        <v>250.25100142360452</v>
      </c>
      <c r="F3819" s="1">
        <f t="shared" si="190"/>
        <v>-77.199999999999989</v>
      </c>
    </row>
    <row r="3820" spans="1:6">
      <c r="A3820" s="27">
        <v>41621</v>
      </c>
      <c r="B3820">
        <v>130.1</v>
      </c>
      <c r="C3820">
        <v>22.6</v>
      </c>
      <c r="D3820" s="1">
        <f t="shared" si="191"/>
        <v>11556.25</v>
      </c>
      <c r="E3820" s="2">
        <f t="shared" si="189"/>
        <v>4.0776680902705857</v>
      </c>
      <c r="F3820" s="1">
        <f t="shared" si="190"/>
        <v>-107.5</v>
      </c>
    </row>
    <row r="3821" spans="1:6">
      <c r="A3821" s="27">
        <v>41622</v>
      </c>
      <c r="B3821">
        <v>161.9</v>
      </c>
      <c r="C3821">
        <v>53</v>
      </c>
      <c r="D3821" s="1">
        <f t="shared" si="191"/>
        <v>11859.210000000001</v>
      </c>
      <c r="E3821" s="2">
        <f t="shared" si="189"/>
        <v>1051.0125473173252</v>
      </c>
      <c r="F3821" s="1">
        <f t="shared" si="190"/>
        <v>-108.9</v>
      </c>
    </row>
    <row r="3822" spans="1:6">
      <c r="A3822" s="27">
        <v>41623</v>
      </c>
      <c r="B3822">
        <v>86.4</v>
      </c>
      <c r="C3822">
        <v>42.4</v>
      </c>
      <c r="D3822" s="1">
        <f t="shared" si="191"/>
        <v>1936.0000000000007</v>
      </c>
      <c r="E3822" s="2">
        <f t="shared" si="189"/>
        <v>476.08288548157577</v>
      </c>
      <c r="F3822" s="1">
        <f t="shared" si="190"/>
        <v>-44.000000000000007</v>
      </c>
    </row>
    <row r="3823" spans="1:6">
      <c r="A3823" s="27">
        <v>41624</v>
      </c>
      <c r="B3823">
        <v>76.599999999999994</v>
      </c>
      <c r="C3823">
        <v>31</v>
      </c>
      <c r="D3823" s="1">
        <f t="shared" si="191"/>
        <v>2079.3599999999997</v>
      </c>
      <c r="E3823" s="2">
        <f t="shared" si="189"/>
        <v>108.5623057714304</v>
      </c>
      <c r="F3823" s="1">
        <f t="shared" si="190"/>
        <v>-45.599999999999994</v>
      </c>
    </row>
    <row r="3824" spans="1:6">
      <c r="A3824" s="27">
        <v>41625</v>
      </c>
      <c r="B3824">
        <v>115.2</v>
      </c>
      <c r="C3824">
        <v>8.3000000000000007</v>
      </c>
      <c r="D3824" s="1">
        <f t="shared" si="191"/>
        <v>11427.61</v>
      </c>
      <c r="E3824" s="2">
        <f t="shared" si="189"/>
        <v>150.81501108543898</v>
      </c>
      <c r="F3824" s="1">
        <f t="shared" si="190"/>
        <v>-106.9</v>
      </c>
    </row>
    <row r="3825" spans="1:6">
      <c r="A3825" s="27">
        <v>41626</v>
      </c>
      <c r="B3825">
        <v>120.2</v>
      </c>
      <c r="C3825">
        <v>49.8</v>
      </c>
      <c r="D3825" s="1">
        <f t="shared" si="191"/>
        <v>4956.1600000000008</v>
      </c>
      <c r="E3825" s="2">
        <f t="shared" si="189"/>
        <v>853.76887581974029</v>
      </c>
      <c r="F3825" s="1">
        <f t="shared" si="190"/>
        <v>-70.400000000000006</v>
      </c>
    </row>
    <row r="3826" spans="1:6">
      <c r="A3826" s="27">
        <v>41627</v>
      </c>
      <c r="B3826">
        <v>84.1</v>
      </c>
      <c r="C3826">
        <v>9.9</v>
      </c>
      <c r="D3826" s="1">
        <f t="shared" si="191"/>
        <v>5505.6399999999985</v>
      </c>
      <c r="E3826" s="2">
        <f t="shared" si="189"/>
        <v>114.07684683423133</v>
      </c>
      <c r="F3826" s="1">
        <f t="shared" si="190"/>
        <v>-74.199999999999989</v>
      </c>
    </row>
    <row r="3827" spans="1:6">
      <c r="A3827" s="27">
        <v>41628</v>
      </c>
      <c r="B3827">
        <v>44</v>
      </c>
      <c r="C3827">
        <v>22.9</v>
      </c>
      <c r="D3827" s="1">
        <f t="shared" si="191"/>
        <v>445.21000000000004</v>
      </c>
      <c r="E3827" s="2">
        <f t="shared" si="189"/>
        <v>5.3792622931691376</v>
      </c>
      <c r="F3827" s="1">
        <f t="shared" si="190"/>
        <v>-21.1</v>
      </c>
    </row>
    <row r="3828" spans="1:6">
      <c r="A3828" s="27">
        <v>41629</v>
      </c>
      <c r="B3828">
        <v>29.5</v>
      </c>
      <c r="C3828">
        <v>13.9</v>
      </c>
      <c r="D3828" s="1">
        <f t="shared" si="191"/>
        <v>243.35999999999999</v>
      </c>
      <c r="E3828" s="2">
        <f t="shared" si="189"/>
        <v>44.631436206212193</v>
      </c>
      <c r="F3828" s="1">
        <f t="shared" si="190"/>
        <v>-15.6</v>
      </c>
    </row>
    <row r="3829" spans="1:6">
      <c r="A3829" s="27">
        <v>41630</v>
      </c>
      <c r="B3829">
        <v>27.7</v>
      </c>
      <c r="C3829">
        <v>4.2</v>
      </c>
      <c r="D3829" s="1">
        <f t="shared" si="191"/>
        <v>552.25</v>
      </c>
      <c r="E3829" s="2">
        <f t="shared" si="189"/>
        <v>268.32655697915862</v>
      </c>
      <c r="F3829" s="1">
        <f t="shared" si="190"/>
        <v>-23.5</v>
      </c>
    </row>
    <row r="3830" spans="1:6">
      <c r="A3830" s="27">
        <v>41631</v>
      </c>
      <c r="B3830">
        <v>13.1</v>
      </c>
      <c r="C3830">
        <v>14.1</v>
      </c>
      <c r="D3830" s="1">
        <f t="shared" si="191"/>
        <v>1</v>
      </c>
      <c r="E3830" s="2">
        <f t="shared" si="189"/>
        <v>41.999165674811245</v>
      </c>
      <c r="F3830" s="1">
        <f t="shared" si="190"/>
        <v>1</v>
      </c>
    </row>
    <row r="3831" spans="1:6">
      <c r="A3831" s="27">
        <v>41632</v>
      </c>
      <c r="B3831">
        <v>30.8</v>
      </c>
      <c r="C3831">
        <v>14.9</v>
      </c>
      <c r="D3831" s="1">
        <f t="shared" si="191"/>
        <v>252.81</v>
      </c>
      <c r="E3831" s="2">
        <f t="shared" si="189"/>
        <v>32.270083549207413</v>
      </c>
      <c r="F3831" s="1">
        <f t="shared" si="190"/>
        <v>-15.9</v>
      </c>
    </row>
    <row r="3832" spans="1:6">
      <c r="A3832" s="27">
        <v>41633</v>
      </c>
      <c r="B3832">
        <v>13.6</v>
      </c>
      <c r="C3832">
        <v>20.7</v>
      </c>
      <c r="D3832" s="1">
        <f t="shared" si="191"/>
        <v>50.41</v>
      </c>
      <c r="E3832" s="2">
        <f t="shared" si="189"/>
        <v>1.4238138579668916E-2</v>
      </c>
      <c r="F3832" s="1">
        <f t="shared" si="190"/>
        <v>7.1</v>
      </c>
    </row>
    <row r="3833" spans="1:6">
      <c r="A3833" s="27">
        <v>41634</v>
      </c>
      <c r="B3833">
        <v>7.7</v>
      </c>
      <c r="C3833">
        <v>6.2</v>
      </c>
      <c r="D3833" s="1">
        <f t="shared" si="191"/>
        <v>2.25</v>
      </c>
      <c r="E3833" s="2">
        <f t="shared" si="189"/>
        <v>206.80385166514907</v>
      </c>
      <c r="F3833" s="1">
        <f t="shared" si="190"/>
        <v>-1.5</v>
      </c>
    </row>
    <row r="3834" spans="1:6">
      <c r="A3834" s="27">
        <v>41635</v>
      </c>
      <c r="B3834">
        <v>4.8</v>
      </c>
      <c r="C3834">
        <v>5</v>
      </c>
      <c r="D3834" s="1">
        <f t="shared" si="191"/>
        <v>4.000000000000007E-2</v>
      </c>
      <c r="E3834" s="2">
        <f t="shared" si="189"/>
        <v>242.75747485355478</v>
      </c>
      <c r="F3834" s="1">
        <f t="shared" si="190"/>
        <v>0.20000000000000018</v>
      </c>
    </row>
    <row r="3835" spans="1:6">
      <c r="A3835" s="27">
        <v>41636</v>
      </c>
      <c r="B3835">
        <v>3.4</v>
      </c>
      <c r="C3835">
        <v>3.3</v>
      </c>
      <c r="D3835" s="1">
        <f t="shared" si="191"/>
        <v>1.0000000000000018E-2</v>
      </c>
      <c r="E3835" s="2">
        <f t="shared" si="189"/>
        <v>298.6217743704629</v>
      </c>
      <c r="F3835" s="1">
        <f t="shared" si="190"/>
        <v>-0.10000000000000009</v>
      </c>
    </row>
    <row r="3836" spans="1:6">
      <c r="A3836" s="27">
        <v>41637</v>
      </c>
      <c r="B3836">
        <v>2.2999999999999998</v>
      </c>
      <c r="C3836">
        <v>5.7</v>
      </c>
      <c r="D3836" s="1">
        <f t="shared" si="191"/>
        <v>11.560000000000002</v>
      </c>
      <c r="E3836" s="2">
        <f t="shared" si="189"/>
        <v>221.43452799365144</v>
      </c>
      <c r="F3836" s="1">
        <f t="shared" si="190"/>
        <v>3.4000000000000004</v>
      </c>
    </row>
    <row r="3837" spans="1:6">
      <c r="A3837" s="27">
        <v>41638</v>
      </c>
      <c r="B3837">
        <v>4.7</v>
      </c>
      <c r="C3837">
        <v>10.9</v>
      </c>
      <c r="D3837" s="1">
        <f t="shared" si="191"/>
        <v>38.440000000000005</v>
      </c>
      <c r="E3837" s="2">
        <f t="shared" si="189"/>
        <v>93.715494177226546</v>
      </c>
      <c r="F3837" s="1">
        <f t="shared" si="190"/>
        <v>6.2</v>
      </c>
    </row>
    <row r="3838" spans="1:6">
      <c r="A3838" s="27">
        <v>41639</v>
      </c>
      <c r="B3838">
        <v>3</v>
      </c>
      <c r="C3838">
        <v>11.2</v>
      </c>
      <c r="D3838" s="1">
        <f t="shared" si="191"/>
        <v>67.239999999999995</v>
      </c>
      <c r="E3838" s="2">
        <f t="shared" si="189"/>
        <v>87.997088380125135</v>
      </c>
      <c r="F3838" s="1">
        <f t="shared" si="190"/>
        <v>8.1999999999999993</v>
      </c>
    </row>
    <row r="3839" spans="1:6">
      <c r="A3839" s="27">
        <v>41640</v>
      </c>
      <c r="B3839">
        <v>1.6</v>
      </c>
      <c r="C3839">
        <v>21.2</v>
      </c>
      <c r="D3839" s="1">
        <f t="shared" si="191"/>
        <v>384.15999999999991</v>
      </c>
      <c r="E3839" s="2">
        <f t="shared" si="189"/>
        <v>0.3835618100772763</v>
      </c>
      <c r="F3839" s="1">
        <f t="shared" si="190"/>
        <v>19.599999999999998</v>
      </c>
    </row>
    <row r="3840" spans="1:6">
      <c r="A3840" s="27">
        <v>41641</v>
      </c>
      <c r="B3840">
        <v>1.3</v>
      </c>
      <c r="C3840">
        <v>2</v>
      </c>
      <c r="D3840" s="1">
        <f t="shared" si="191"/>
        <v>0.48999999999999994</v>
      </c>
      <c r="E3840" s="2">
        <f t="shared" si="189"/>
        <v>345.24153282456911</v>
      </c>
      <c r="F3840" s="1">
        <f t="shared" si="190"/>
        <v>0.7</v>
      </c>
    </row>
    <row r="3841" spans="1:6">
      <c r="A3841" s="27">
        <v>41642</v>
      </c>
      <c r="B3841">
        <v>5.7</v>
      </c>
      <c r="C3841">
        <v>3.6</v>
      </c>
      <c r="D3841" s="1">
        <f t="shared" si="191"/>
        <v>4.41</v>
      </c>
      <c r="E3841" s="2">
        <f t="shared" si="189"/>
        <v>288.34336857336143</v>
      </c>
      <c r="F3841" s="1">
        <f t="shared" si="190"/>
        <v>-2.1</v>
      </c>
    </row>
    <row r="3842" spans="1:6">
      <c r="A3842" s="27">
        <v>41643</v>
      </c>
      <c r="B3842">
        <v>10.199999999999999</v>
      </c>
      <c r="C3842">
        <v>12.4</v>
      </c>
      <c r="D3842" s="1">
        <f t="shared" si="191"/>
        <v>4.8400000000000043</v>
      </c>
      <c r="E3842" s="2">
        <f t="shared" si="189"/>
        <v>66.923465191719373</v>
      </c>
      <c r="F3842" s="1">
        <f t="shared" si="190"/>
        <v>2.2000000000000011</v>
      </c>
    </row>
    <row r="3843" spans="1:6">
      <c r="A3843" s="27">
        <v>41644</v>
      </c>
      <c r="B3843">
        <v>7.2</v>
      </c>
      <c r="C3843">
        <v>11.3</v>
      </c>
      <c r="D3843" s="1">
        <f t="shared" si="191"/>
        <v>16.810000000000006</v>
      </c>
      <c r="E3843" s="2">
        <f t="shared" ref="E3843:E3906" si="192">(C3843-AVERAGE($C$2:$C$6211))^2</f>
        <v>86.130953114424628</v>
      </c>
      <c r="F3843" s="1">
        <f t="shared" ref="F3843:F3906" si="193">C3843-B3843</f>
        <v>4.1000000000000005</v>
      </c>
    </row>
    <row r="3844" spans="1:6">
      <c r="A3844" s="27">
        <v>41645</v>
      </c>
      <c r="B3844">
        <v>9.3000000000000007</v>
      </c>
      <c r="C3844">
        <v>5.8</v>
      </c>
      <c r="D3844" s="1">
        <f t="shared" si="191"/>
        <v>12.250000000000007</v>
      </c>
      <c r="E3844" s="2">
        <f t="shared" si="192"/>
        <v>218.46839272795091</v>
      </c>
      <c r="F3844" s="1">
        <f t="shared" si="193"/>
        <v>-3.5000000000000009</v>
      </c>
    </row>
    <row r="3845" spans="1:6">
      <c r="A3845" s="27">
        <v>41646</v>
      </c>
      <c r="B3845">
        <v>5</v>
      </c>
      <c r="C3845">
        <v>15</v>
      </c>
      <c r="D3845" s="1">
        <f t="shared" ref="D3845:D3908" si="194">(B3845-C3845)^2</f>
        <v>100</v>
      </c>
      <c r="E3845" s="2">
        <f t="shared" si="192"/>
        <v>31.143948283506937</v>
      </c>
      <c r="F3845" s="1">
        <f t="shared" si="193"/>
        <v>10</v>
      </c>
    </row>
    <row r="3846" spans="1:6">
      <c r="A3846" s="27">
        <v>41647</v>
      </c>
      <c r="B3846">
        <v>11.7</v>
      </c>
      <c r="C3846">
        <v>3.9</v>
      </c>
      <c r="D3846" s="1">
        <f t="shared" si="194"/>
        <v>60.839999999999982</v>
      </c>
      <c r="E3846" s="2">
        <f t="shared" si="192"/>
        <v>278.24496277626008</v>
      </c>
      <c r="F3846" s="1">
        <f t="shared" si="193"/>
        <v>-7.7999999999999989</v>
      </c>
    </row>
    <row r="3847" spans="1:6">
      <c r="A3847" s="27">
        <v>41648</v>
      </c>
      <c r="B3847">
        <v>9.6999999999999993</v>
      </c>
      <c r="C3847">
        <v>5.8</v>
      </c>
      <c r="D3847" s="1">
        <f t="shared" si="194"/>
        <v>15.209999999999996</v>
      </c>
      <c r="E3847" s="2">
        <f t="shared" si="192"/>
        <v>218.46839272795091</v>
      </c>
      <c r="F3847" s="1">
        <f t="shared" si="193"/>
        <v>-3.8999999999999995</v>
      </c>
    </row>
    <row r="3848" spans="1:6">
      <c r="A3848" s="27">
        <v>41649</v>
      </c>
      <c r="B3848">
        <v>36.9</v>
      </c>
      <c r="C3848">
        <v>31.9</v>
      </c>
      <c r="D3848" s="1">
        <f t="shared" si="194"/>
        <v>25</v>
      </c>
      <c r="E3848" s="2">
        <f t="shared" si="192"/>
        <v>128.12708838012605</v>
      </c>
      <c r="F3848" s="1">
        <f t="shared" si="193"/>
        <v>-5</v>
      </c>
    </row>
    <row r="3849" spans="1:6">
      <c r="A3849" s="27">
        <v>41650</v>
      </c>
      <c r="B3849">
        <v>60.4</v>
      </c>
      <c r="C3849">
        <v>77.3</v>
      </c>
      <c r="D3849" s="1">
        <f t="shared" si="194"/>
        <v>285.60999999999996</v>
      </c>
      <c r="E3849" s="2">
        <f t="shared" si="192"/>
        <v>3217.0816777521086</v>
      </c>
      <c r="F3849" s="1">
        <f t="shared" si="193"/>
        <v>16.899999999999999</v>
      </c>
    </row>
    <row r="3850" spans="1:6">
      <c r="A3850" s="27">
        <v>41651</v>
      </c>
      <c r="B3850">
        <v>79.2</v>
      </c>
      <c r="C3850">
        <v>185.8</v>
      </c>
      <c r="D3850" s="1">
        <f t="shared" si="194"/>
        <v>11363.560000000001</v>
      </c>
      <c r="E3850" s="2">
        <f t="shared" si="192"/>
        <v>27297.424914467094</v>
      </c>
      <c r="F3850" s="1">
        <f t="shared" si="193"/>
        <v>106.60000000000001</v>
      </c>
    </row>
    <row r="3851" spans="1:6">
      <c r="A3851" s="27">
        <v>41652</v>
      </c>
      <c r="B3851">
        <v>99</v>
      </c>
      <c r="C3851">
        <v>135.9</v>
      </c>
      <c r="D3851" s="1">
        <f t="shared" si="194"/>
        <v>1361.6100000000004</v>
      </c>
      <c r="E3851" s="2">
        <f t="shared" si="192"/>
        <v>13298.54641205163</v>
      </c>
      <c r="F3851" s="1">
        <f t="shared" si="193"/>
        <v>36.900000000000006</v>
      </c>
    </row>
    <row r="3852" spans="1:6">
      <c r="A3852" s="27">
        <v>41653</v>
      </c>
      <c r="B3852">
        <v>108.2</v>
      </c>
      <c r="C3852">
        <v>55</v>
      </c>
      <c r="D3852" s="1">
        <f t="shared" si="194"/>
        <v>2830.2400000000002</v>
      </c>
      <c r="E3852" s="2">
        <f t="shared" si="192"/>
        <v>1184.6898420033156</v>
      </c>
      <c r="F3852" s="1">
        <f t="shared" si="193"/>
        <v>-53.2</v>
      </c>
    </row>
    <row r="3853" spans="1:6">
      <c r="A3853" s="27">
        <v>41654</v>
      </c>
      <c r="B3853">
        <v>75.599999999999994</v>
      </c>
      <c r="C3853">
        <v>43</v>
      </c>
      <c r="D3853" s="1">
        <f t="shared" si="194"/>
        <v>1062.7599999999995</v>
      </c>
      <c r="E3853" s="2">
        <f t="shared" si="192"/>
        <v>502.62607388737297</v>
      </c>
      <c r="F3853" s="1">
        <f t="shared" si="193"/>
        <v>-32.599999999999994</v>
      </c>
    </row>
    <row r="3854" spans="1:6">
      <c r="A3854" s="27">
        <v>41655</v>
      </c>
      <c r="B3854">
        <v>55.6</v>
      </c>
      <c r="C3854">
        <v>11.8</v>
      </c>
      <c r="D3854" s="1">
        <f t="shared" si="194"/>
        <v>1918.4399999999998</v>
      </c>
      <c r="E3854" s="2">
        <f t="shared" si="192"/>
        <v>77.100276785922233</v>
      </c>
      <c r="F3854" s="1">
        <f t="shared" si="193"/>
        <v>-43.8</v>
      </c>
    </row>
    <row r="3855" spans="1:6">
      <c r="A3855" s="27">
        <v>41656</v>
      </c>
      <c r="B3855">
        <v>88</v>
      </c>
      <c r="C3855">
        <v>284.2</v>
      </c>
      <c r="D3855" s="1">
        <f t="shared" si="194"/>
        <v>38494.439999999995</v>
      </c>
      <c r="E3855" s="2">
        <f t="shared" si="192"/>
        <v>69495.1478130178</v>
      </c>
      <c r="F3855" s="1">
        <f t="shared" si="193"/>
        <v>196.2</v>
      </c>
    </row>
    <row r="3856" spans="1:6">
      <c r="A3856" s="27">
        <v>41657</v>
      </c>
      <c r="B3856">
        <v>117.5</v>
      </c>
      <c r="C3856">
        <v>219.9</v>
      </c>
      <c r="D3856" s="1">
        <f t="shared" si="194"/>
        <v>10485.760000000002</v>
      </c>
      <c r="E3856" s="2">
        <f t="shared" si="192"/>
        <v>39728.192788863227</v>
      </c>
      <c r="F3856" s="1">
        <f t="shared" si="193"/>
        <v>102.4</v>
      </c>
    </row>
    <row r="3857" spans="1:6">
      <c r="A3857" s="27">
        <v>41658</v>
      </c>
      <c r="B3857">
        <v>155.5</v>
      </c>
      <c r="C3857">
        <v>205.7</v>
      </c>
      <c r="D3857" s="1">
        <f t="shared" si="194"/>
        <v>2520.0399999999991</v>
      </c>
      <c r="E3857" s="2">
        <f t="shared" si="192"/>
        <v>34269.163996592688</v>
      </c>
      <c r="F3857" s="1">
        <f t="shared" si="193"/>
        <v>50.199999999999989</v>
      </c>
    </row>
    <row r="3858" spans="1:6">
      <c r="A3858" s="27">
        <v>41659</v>
      </c>
      <c r="B3858">
        <v>128.1</v>
      </c>
      <c r="C3858">
        <v>105.2</v>
      </c>
      <c r="D3858" s="1">
        <f t="shared" si="194"/>
        <v>524.40999999999963</v>
      </c>
      <c r="E3858" s="2">
        <f t="shared" si="192"/>
        <v>7160.4299386216762</v>
      </c>
      <c r="F3858" s="1">
        <f t="shared" si="193"/>
        <v>-22.899999999999991</v>
      </c>
    </row>
    <row r="3859" spans="1:6">
      <c r="A3859" s="27">
        <v>41660</v>
      </c>
      <c r="B3859">
        <v>116.1</v>
      </c>
      <c r="C3859">
        <v>181.3</v>
      </c>
      <c r="D3859" s="1">
        <f t="shared" si="194"/>
        <v>4251.0400000000018</v>
      </c>
      <c r="E3859" s="2">
        <f t="shared" si="192"/>
        <v>25830.701001423615</v>
      </c>
      <c r="F3859" s="1">
        <f t="shared" si="193"/>
        <v>65.200000000000017</v>
      </c>
    </row>
    <row r="3860" spans="1:6">
      <c r="A3860" s="27">
        <v>41661</v>
      </c>
      <c r="B3860">
        <v>137.1</v>
      </c>
      <c r="C3860">
        <v>51.4</v>
      </c>
      <c r="D3860" s="1">
        <f t="shared" si="194"/>
        <v>7344.489999999998</v>
      </c>
      <c r="E3860" s="2">
        <f t="shared" si="192"/>
        <v>949.83071156853271</v>
      </c>
      <c r="F3860" s="1">
        <f t="shared" si="193"/>
        <v>-85.699999999999989</v>
      </c>
    </row>
    <row r="3861" spans="1:6">
      <c r="A3861" s="27">
        <v>41662</v>
      </c>
      <c r="B3861">
        <v>108.4</v>
      </c>
      <c r="C3861">
        <v>99.9</v>
      </c>
      <c r="D3861" s="1">
        <f t="shared" si="194"/>
        <v>72.25</v>
      </c>
      <c r="E3861" s="2">
        <f t="shared" si="192"/>
        <v>6291.5551077038017</v>
      </c>
      <c r="F3861" s="1">
        <f t="shared" si="193"/>
        <v>-8.5</v>
      </c>
    </row>
    <row r="3862" spans="1:6">
      <c r="A3862" s="27">
        <v>41663</v>
      </c>
      <c r="B3862">
        <v>71.599999999999994</v>
      </c>
      <c r="C3862">
        <v>41.3</v>
      </c>
      <c r="D3862" s="1">
        <f t="shared" si="194"/>
        <v>918.0899999999998</v>
      </c>
      <c r="E3862" s="2">
        <f t="shared" si="192"/>
        <v>429.29037340428101</v>
      </c>
      <c r="F3862" s="1">
        <f t="shared" si="193"/>
        <v>-30.299999999999997</v>
      </c>
    </row>
    <row r="3863" spans="1:6">
      <c r="A3863" s="27">
        <v>41664</v>
      </c>
      <c r="B3863">
        <v>48.9</v>
      </c>
      <c r="C3863">
        <v>50.1</v>
      </c>
      <c r="D3863" s="1">
        <f t="shared" si="194"/>
        <v>1.4400000000000068</v>
      </c>
      <c r="E3863" s="2">
        <f t="shared" si="192"/>
        <v>871.39047002263908</v>
      </c>
      <c r="F3863" s="1">
        <f t="shared" si="193"/>
        <v>1.2000000000000028</v>
      </c>
    </row>
    <row r="3864" spans="1:6">
      <c r="A3864" s="27">
        <v>41665</v>
      </c>
      <c r="B3864">
        <v>69.900000000000006</v>
      </c>
      <c r="C3864">
        <v>70.900000000000006</v>
      </c>
      <c r="D3864" s="1">
        <f t="shared" si="194"/>
        <v>1</v>
      </c>
      <c r="E3864" s="2">
        <f t="shared" si="192"/>
        <v>2532.0343347569401</v>
      </c>
      <c r="F3864" s="1">
        <f t="shared" si="193"/>
        <v>1</v>
      </c>
    </row>
    <row r="3865" spans="1:6">
      <c r="A3865" s="27">
        <v>41666</v>
      </c>
      <c r="B3865">
        <v>53.1</v>
      </c>
      <c r="C3865">
        <v>43.1</v>
      </c>
      <c r="D3865" s="1">
        <f t="shared" si="194"/>
        <v>100</v>
      </c>
      <c r="E3865" s="2">
        <f t="shared" si="192"/>
        <v>507.11993862167259</v>
      </c>
      <c r="F3865" s="1">
        <f t="shared" si="193"/>
        <v>-10</v>
      </c>
    </row>
    <row r="3866" spans="1:6">
      <c r="A3866" s="27">
        <v>41667</v>
      </c>
      <c r="B3866">
        <v>46.6</v>
      </c>
      <c r="C3866">
        <v>119.1</v>
      </c>
      <c r="D3866" s="1">
        <f t="shared" si="194"/>
        <v>5256.25</v>
      </c>
      <c r="E3866" s="2">
        <f t="shared" si="192"/>
        <v>9706.0571366893073</v>
      </c>
      <c r="F3866" s="1">
        <f t="shared" si="193"/>
        <v>72.5</v>
      </c>
    </row>
    <row r="3867" spans="1:6">
      <c r="A3867" s="27">
        <v>41668</v>
      </c>
      <c r="B3867">
        <v>63.4</v>
      </c>
      <c r="C3867">
        <v>100.5</v>
      </c>
      <c r="D3867" s="1">
        <f t="shared" si="194"/>
        <v>1376.41</v>
      </c>
      <c r="E3867" s="2">
        <f t="shared" si="192"/>
        <v>6387.0982961095979</v>
      </c>
      <c r="F3867" s="1">
        <f t="shared" si="193"/>
        <v>37.1</v>
      </c>
    </row>
    <row r="3868" spans="1:6">
      <c r="A3868" s="27">
        <v>41669</v>
      </c>
      <c r="B3868">
        <v>71.599999999999994</v>
      </c>
      <c r="C3868">
        <v>87.7</v>
      </c>
      <c r="D3868" s="1">
        <f t="shared" si="194"/>
        <v>259.21000000000026</v>
      </c>
      <c r="E3868" s="2">
        <f t="shared" si="192"/>
        <v>4505.00361011926</v>
      </c>
      <c r="F3868" s="1">
        <f t="shared" si="193"/>
        <v>16.100000000000009</v>
      </c>
    </row>
    <row r="3869" spans="1:6">
      <c r="A3869" s="27">
        <v>41670</v>
      </c>
      <c r="B3869">
        <v>60.3</v>
      </c>
      <c r="C3869">
        <v>61</v>
      </c>
      <c r="D3869" s="1">
        <f t="shared" si="194"/>
        <v>0.49000000000000399</v>
      </c>
      <c r="E3869" s="2">
        <f t="shared" si="192"/>
        <v>1633.721726061287</v>
      </c>
      <c r="F3869" s="1">
        <f t="shared" si="193"/>
        <v>0.70000000000000284</v>
      </c>
    </row>
    <row r="3870" spans="1:6">
      <c r="A3870" s="27">
        <v>41671</v>
      </c>
      <c r="B3870">
        <v>60</v>
      </c>
      <c r="C3870">
        <v>13.7</v>
      </c>
      <c r="D3870" s="1">
        <f t="shared" si="194"/>
        <v>2143.6899999999996</v>
      </c>
      <c r="E3870" s="2">
        <f t="shared" si="192"/>
        <v>47.343706737613168</v>
      </c>
      <c r="F3870" s="1">
        <f t="shared" si="193"/>
        <v>-46.3</v>
      </c>
    </row>
    <row r="3871" spans="1:6">
      <c r="A3871" s="27">
        <v>41672</v>
      </c>
      <c r="B3871">
        <v>39.6</v>
      </c>
      <c r="C3871">
        <v>96.8</v>
      </c>
      <c r="D3871" s="1">
        <f t="shared" si="194"/>
        <v>3271.8399999999997</v>
      </c>
      <c r="E3871" s="2">
        <f t="shared" si="192"/>
        <v>5809.3853009405148</v>
      </c>
      <c r="F3871" s="1">
        <f t="shared" si="193"/>
        <v>57.199999999999996</v>
      </c>
    </row>
    <row r="3872" spans="1:6">
      <c r="A3872" s="27">
        <v>41673</v>
      </c>
      <c r="B3872">
        <v>61.2</v>
      </c>
      <c r="C3872">
        <v>64</v>
      </c>
      <c r="D3872" s="1">
        <f t="shared" si="194"/>
        <v>7.8399999999999839</v>
      </c>
      <c r="E3872" s="2">
        <f t="shared" si="192"/>
        <v>1885.2376680902726</v>
      </c>
      <c r="F3872" s="1">
        <f t="shared" si="193"/>
        <v>2.7999999999999972</v>
      </c>
    </row>
    <row r="3873" spans="1:6">
      <c r="A3873" s="27">
        <v>41674</v>
      </c>
      <c r="B3873">
        <v>66.8</v>
      </c>
      <c r="C3873">
        <v>97.3</v>
      </c>
      <c r="D3873" s="1">
        <f t="shared" si="194"/>
        <v>930.25</v>
      </c>
      <c r="E3873" s="2">
        <f t="shared" si="192"/>
        <v>5885.8546246120131</v>
      </c>
      <c r="F3873" s="1">
        <f t="shared" si="193"/>
        <v>30.5</v>
      </c>
    </row>
    <row r="3874" spans="1:6">
      <c r="A3874" s="27">
        <v>41675</v>
      </c>
      <c r="B3874">
        <v>70.2</v>
      </c>
      <c r="C3874">
        <v>62.5</v>
      </c>
      <c r="D3874" s="1">
        <f t="shared" si="194"/>
        <v>59.290000000000042</v>
      </c>
      <c r="E3874" s="2">
        <f t="shared" si="192"/>
        <v>1757.2296970757798</v>
      </c>
      <c r="F3874" s="1">
        <f t="shared" si="193"/>
        <v>-7.7000000000000028</v>
      </c>
    </row>
    <row r="3875" spans="1:6">
      <c r="A3875" s="27">
        <v>41676</v>
      </c>
      <c r="B3875">
        <v>46.5</v>
      </c>
      <c r="C3875">
        <v>21.2</v>
      </c>
      <c r="D3875" s="1">
        <f t="shared" si="194"/>
        <v>640.09</v>
      </c>
      <c r="E3875" s="2">
        <f t="shared" si="192"/>
        <v>0.3835618100772763</v>
      </c>
      <c r="F3875" s="1">
        <f t="shared" si="193"/>
        <v>-25.3</v>
      </c>
    </row>
    <row r="3876" spans="1:6">
      <c r="A3876" s="27">
        <v>41677</v>
      </c>
      <c r="B3876">
        <v>34.1</v>
      </c>
      <c r="C3876">
        <v>41</v>
      </c>
      <c r="D3876" s="1">
        <f t="shared" si="194"/>
        <v>47.609999999999978</v>
      </c>
      <c r="E3876" s="2">
        <f t="shared" si="192"/>
        <v>416.94877920138254</v>
      </c>
      <c r="F3876" s="1">
        <f t="shared" si="193"/>
        <v>6.8999999999999986</v>
      </c>
    </row>
    <row r="3877" spans="1:6">
      <c r="A3877" s="27">
        <v>41678</v>
      </c>
      <c r="B3877">
        <v>26.4</v>
      </c>
      <c r="C3877">
        <v>4.9000000000000004</v>
      </c>
      <c r="D3877" s="1">
        <f t="shared" si="194"/>
        <v>462.25</v>
      </c>
      <c r="E3877" s="2">
        <f t="shared" si="192"/>
        <v>245.88361011925525</v>
      </c>
      <c r="F3877" s="1">
        <f t="shared" si="193"/>
        <v>-21.5</v>
      </c>
    </row>
    <row r="3878" spans="1:6">
      <c r="A3878" s="27">
        <v>41679</v>
      </c>
      <c r="B3878">
        <v>38.4</v>
      </c>
      <c r="C3878">
        <v>25.5</v>
      </c>
      <c r="D3878" s="1">
        <f t="shared" si="194"/>
        <v>166.40999999999997</v>
      </c>
      <c r="E3878" s="2">
        <f t="shared" si="192"/>
        <v>24.199745384956707</v>
      </c>
      <c r="F3878" s="1">
        <f t="shared" si="193"/>
        <v>-12.899999999999999</v>
      </c>
    </row>
    <row r="3879" spans="1:6">
      <c r="A3879" s="27">
        <v>41680</v>
      </c>
      <c r="B3879">
        <v>33.299999999999997</v>
      </c>
      <c r="C3879">
        <v>56.5</v>
      </c>
      <c r="D3879" s="1">
        <f t="shared" si="194"/>
        <v>538.24000000000012</v>
      </c>
      <c r="E3879" s="2">
        <f t="shared" si="192"/>
        <v>1290.1978130178084</v>
      </c>
      <c r="F3879" s="1">
        <f t="shared" si="193"/>
        <v>23.200000000000003</v>
      </c>
    </row>
    <row r="3880" spans="1:6">
      <c r="A3880" s="27">
        <v>41681</v>
      </c>
      <c r="B3880">
        <v>44.1</v>
      </c>
      <c r="C3880">
        <v>33.799999999999997</v>
      </c>
      <c r="D3880" s="1">
        <f t="shared" si="194"/>
        <v>106.09000000000009</v>
      </c>
      <c r="E3880" s="2">
        <f t="shared" si="192"/>
        <v>174.75051833181692</v>
      </c>
      <c r="F3880" s="1">
        <f t="shared" si="193"/>
        <v>-10.300000000000004</v>
      </c>
    </row>
    <row r="3881" spans="1:6">
      <c r="A3881" s="27">
        <v>41682</v>
      </c>
      <c r="B3881">
        <v>36.700000000000003</v>
      </c>
      <c r="C3881">
        <v>35.299999999999997</v>
      </c>
      <c r="D3881" s="1">
        <f t="shared" si="194"/>
        <v>1.960000000000016</v>
      </c>
      <c r="E3881" s="2">
        <f t="shared" si="192"/>
        <v>216.65848934630975</v>
      </c>
      <c r="F3881" s="1">
        <f t="shared" si="193"/>
        <v>-1.4000000000000057</v>
      </c>
    </row>
    <row r="3882" spans="1:6">
      <c r="A3882" s="27">
        <v>41683</v>
      </c>
      <c r="B3882">
        <v>12.5</v>
      </c>
      <c r="C3882">
        <v>34.299999999999997</v>
      </c>
      <c r="D3882" s="1">
        <f t="shared" si="194"/>
        <v>475.2399999999999</v>
      </c>
      <c r="E3882" s="2">
        <f t="shared" si="192"/>
        <v>188.21984200331454</v>
      </c>
      <c r="F3882" s="1">
        <f t="shared" si="193"/>
        <v>21.799999999999997</v>
      </c>
    </row>
    <row r="3883" spans="1:6">
      <c r="A3883" s="27">
        <v>41684</v>
      </c>
      <c r="B3883">
        <v>7.1</v>
      </c>
      <c r="C3883">
        <v>18</v>
      </c>
      <c r="D3883" s="1">
        <f t="shared" si="194"/>
        <v>118.81</v>
      </c>
      <c r="E3883" s="2">
        <f t="shared" si="192"/>
        <v>6.6598903124925855</v>
      </c>
      <c r="F3883" s="1">
        <f t="shared" si="193"/>
        <v>10.9</v>
      </c>
    </row>
    <row r="3884" spans="1:6">
      <c r="A3884" s="27">
        <v>41685</v>
      </c>
      <c r="B3884">
        <v>3.9</v>
      </c>
      <c r="C3884">
        <v>9</v>
      </c>
      <c r="D3884" s="1">
        <f t="shared" si="194"/>
        <v>26.009999999999998</v>
      </c>
      <c r="E3884" s="2">
        <f t="shared" si="192"/>
        <v>134.11206422553565</v>
      </c>
      <c r="F3884" s="1">
        <f t="shared" si="193"/>
        <v>5.0999999999999996</v>
      </c>
    </row>
    <row r="3885" spans="1:6">
      <c r="A3885" s="27">
        <v>41686</v>
      </c>
      <c r="B3885">
        <v>42.4</v>
      </c>
      <c r="C3885">
        <v>42.9</v>
      </c>
      <c r="D3885" s="1">
        <f t="shared" si="194"/>
        <v>0.25</v>
      </c>
      <c r="E3885" s="2">
        <f t="shared" si="192"/>
        <v>498.15220915307339</v>
      </c>
      <c r="F3885" s="1">
        <f t="shared" si="193"/>
        <v>0.5</v>
      </c>
    </row>
    <row r="3886" spans="1:6">
      <c r="A3886" s="27">
        <v>41687</v>
      </c>
      <c r="B3886">
        <v>25.1</v>
      </c>
      <c r="C3886">
        <v>50</v>
      </c>
      <c r="D3886" s="1">
        <f t="shared" si="194"/>
        <v>620.00999999999988</v>
      </c>
      <c r="E3886" s="2">
        <f t="shared" si="192"/>
        <v>865.49660528833954</v>
      </c>
      <c r="F3886" s="1">
        <f t="shared" si="193"/>
        <v>24.9</v>
      </c>
    </row>
    <row r="3887" spans="1:6">
      <c r="A3887" s="27">
        <v>41688</v>
      </c>
      <c r="B3887">
        <v>72.099999999999994</v>
      </c>
      <c r="C3887">
        <v>2.5</v>
      </c>
      <c r="D3887" s="1">
        <f t="shared" si="194"/>
        <v>4844.1599999999989</v>
      </c>
      <c r="E3887" s="2">
        <f t="shared" si="192"/>
        <v>326.91085649606674</v>
      </c>
      <c r="F3887" s="1">
        <f t="shared" si="193"/>
        <v>-69.599999999999994</v>
      </c>
    </row>
    <row r="3888" spans="1:6">
      <c r="A3888" s="27">
        <v>41689</v>
      </c>
      <c r="B3888">
        <v>121.8</v>
      </c>
      <c r="C3888">
        <v>34.5</v>
      </c>
      <c r="D3888" s="1">
        <f t="shared" si="194"/>
        <v>7621.2899999999991</v>
      </c>
      <c r="E3888" s="2">
        <f t="shared" si="192"/>
        <v>193.74757147191366</v>
      </c>
      <c r="F3888" s="1">
        <f t="shared" si="193"/>
        <v>-87.3</v>
      </c>
    </row>
    <row r="3889" spans="1:6">
      <c r="A3889" s="27">
        <v>41690</v>
      </c>
      <c r="B3889">
        <v>135.6</v>
      </c>
      <c r="C3889">
        <v>17.7</v>
      </c>
      <c r="D3889" s="1">
        <f t="shared" si="194"/>
        <v>13900.409999999998</v>
      </c>
      <c r="E3889" s="2">
        <f t="shared" si="192"/>
        <v>8.2982961095940251</v>
      </c>
      <c r="F3889" s="1">
        <f t="shared" si="193"/>
        <v>-117.89999999999999</v>
      </c>
    </row>
    <row r="3890" spans="1:6">
      <c r="A3890" s="27">
        <v>41691</v>
      </c>
      <c r="B3890">
        <v>89.1</v>
      </c>
      <c r="C3890">
        <v>31.9</v>
      </c>
      <c r="D3890" s="1">
        <f t="shared" si="194"/>
        <v>3271.8399999999997</v>
      </c>
      <c r="E3890" s="2">
        <f t="shared" si="192"/>
        <v>128.12708838012605</v>
      </c>
      <c r="F3890" s="1">
        <f t="shared" si="193"/>
        <v>-57.199999999999996</v>
      </c>
    </row>
    <row r="3891" spans="1:6">
      <c r="A3891" s="27">
        <v>41692</v>
      </c>
      <c r="B3891">
        <v>96.7</v>
      </c>
      <c r="C3891">
        <v>17</v>
      </c>
      <c r="D3891" s="1">
        <f t="shared" si="194"/>
        <v>6352.09</v>
      </c>
      <c r="E3891" s="2">
        <f t="shared" si="192"/>
        <v>12.821242969497369</v>
      </c>
      <c r="F3891" s="1">
        <f t="shared" si="193"/>
        <v>-79.7</v>
      </c>
    </row>
    <row r="3892" spans="1:6">
      <c r="A3892" s="27">
        <v>41693</v>
      </c>
      <c r="B3892">
        <v>57.9</v>
      </c>
      <c r="C3892">
        <v>12.6</v>
      </c>
      <c r="D3892" s="1">
        <f t="shared" si="194"/>
        <v>2052.0899999999997</v>
      </c>
      <c r="E3892" s="2">
        <f t="shared" si="192"/>
        <v>63.691194660318423</v>
      </c>
      <c r="F3892" s="1">
        <f t="shared" si="193"/>
        <v>-45.3</v>
      </c>
    </row>
    <row r="3893" spans="1:6">
      <c r="A3893" s="27">
        <v>41694</v>
      </c>
      <c r="B3893">
        <v>59.5</v>
      </c>
      <c r="C3893">
        <v>29</v>
      </c>
      <c r="D3893" s="1">
        <f t="shared" si="194"/>
        <v>930.25</v>
      </c>
      <c r="E3893" s="2">
        <f t="shared" si="192"/>
        <v>70.88501108543997</v>
      </c>
      <c r="F3893" s="1">
        <f t="shared" si="193"/>
        <v>-30.5</v>
      </c>
    </row>
    <row r="3894" spans="1:6">
      <c r="A3894" s="27">
        <v>41695</v>
      </c>
      <c r="B3894">
        <v>94.4</v>
      </c>
      <c r="C3894">
        <v>94.6</v>
      </c>
      <c r="D3894" s="1">
        <f t="shared" si="194"/>
        <v>3.9999999999995456E-2</v>
      </c>
      <c r="E3894" s="2">
        <f t="shared" si="192"/>
        <v>5478.8602767859256</v>
      </c>
      <c r="F3894" s="1">
        <f t="shared" si="193"/>
        <v>0.19999999999998863</v>
      </c>
    </row>
    <row r="3895" spans="1:6">
      <c r="A3895" s="27">
        <v>41696</v>
      </c>
      <c r="B3895">
        <v>115.5</v>
      </c>
      <c r="C3895">
        <v>61.1</v>
      </c>
      <c r="D3895" s="1">
        <f t="shared" si="194"/>
        <v>2959.3599999999997</v>
      </c>
      <c r="E3895" s="2">
        <f t="shared" si="192"/>
        <v>1641.8155907955866</v>
      </c>
      <c r="F3895" s="1">
        <f t="shared" si="193"/>
        <v>-54.4</v>
      </c>
    </row>
    <row r="3896" spans="1:6">
      <c r="A3896" s="27">
        <v>41697</v>
      </c>
      <c r="B3896">
        <v>90.6</v>
      </c>
      <c r="C3896">
        <v>38.9</v>
      </c>
      <c r="D3896" s="1">
        <f t="shared" si="194"/>
        <v>2672.8899999999994</v>
      </c>
      <c r="E3896" s="2">
        <f t="shared" si="192"/>
        <v>335.59761978109253</v>
      </c>
      <c r="F3896" s="1">
        <f t="shared" si="193"/>
        <v>-51.699999999999996</v>
      </c>
    </row>
    <row r="3897" spans="1:6">
      <c r="A3897" s="27">
        <v>41698</v>
      </c>
      <c r="B3897">
        <v>58.4</v>
      </c>
      <c r="C3897">
        <v>46.1</v>
      </c>
      <c r="D3897" s="1">
        <f t="shared" si="194"/>
        <v>151.28999999999994</v>
      </c>
      <c r="E3897" s="2">
        <f t="shared" si="192"/>
        <v>651.23588065065826</v>
      </c>
      <c r="F3897" s="1">
        <f t="shared" si="193"/>
        <v>-12.299999999999997</v>
      </c>
    </row>
    <row r="3898" spans="1:6">
      <c r="A3898" s="27">
        <v>41699</v>
      </c>
      <c r="B3898">
        <v>94.7</v>
      </c>
      <c r="C3898">
        <v>49.3</v>
      </c>
      <c r="D3898" s="1">
        <f t="shared" si="194"/>
        <v>2061.1600000000003</v>
      </c>
      <c r="E3898" s="2">
        <f t="shared" si="192"/>
        <v>824.7995521482427</v>
      </c>
      <c r="F3898" s="1">
        <f t="shared" si="193"/>
        <v>-45.400000000000006</v>
      </c>
    </row>
    <row r="3899" spans="1:6">
      <c r="A3899" s="27">
        <v>41700</v>
      </c>
      <c r="B3899">
        <v>92.1</v>
      </c>
      <c r="C3899">
        <v>107.2</v>
      </c>
      <c r="D3899" s="1">
        <f t="shared" si="194"/>
        <v>228.01000000000025</v>
      </c>
      <c r="E3899" s="2">
        <f t="shared" si="192"/>
        <v>7502.9072333076665</v>
      </c>
      <c r="F3899" s="1">
        <f t="shared" si="193"/>
        <v>15.100000000000009</v>
      </c>
    </row>
    <row r="3900" spans="1:6">
      <c r="A3900" s="27">
        <v>41701</v>
      </c>
      <c r="B3900">
        <v>84.8</v>
      </c>
      <c r="C3900">
        <v>38.5</v>
      </c>
      <c r="D3900" s="1">
        <f t="shared" si="194"/>
        <v>2143.6899999999996</v>
      </c>
      <c r="E3900" s="2">
        <f t="shared" si="192"/>
        <v>321.10216084389452</v>
      </c>
      <c r="F3900" s="1">
        <f t="shared" si="193"/>
        <v>-46.3</v>
      </c>
    </row>
    <row r="3901" spans="1:6">
      <c r="A3901" s="27">
        <v>41702</v>
      </c>
      <c r="B3901">
        <v>71.599999999999994</v>
      </c>
      <c r="C3901">
        <v>34.700000000000003</v>
      </c>
      <c r="D3901" s="1">
        <f t="shared" si="194"/>
        <v>1361.6099999999994</v>
      </c>
      <c r="E3901" s="2">
        <f t="shared" si="192"/>
        <v>199.35530094051276</v>
      </c>
      <c r="F3901" s="1">
        <f t="shared" si="193"/>
        <v>-36.899999999999991</v>
      </c>
    </row>
    <row r="3902" spans="1:6">
      <c r="A3902" s="27">
        <v>41703</v>
      </c>
      <c r="B3902">
        <v>58.5</v>
      </c>
      <c r="C3902">
        <v>35</v>
      </c>
      <c r="D3902" s="1">
        <f t="shared" si="194"/>
        <v>552.25</v>
      </c>
      <c r="E3902" s="2">
        <f t="shared" si="192"/>
        <v>207.91689514341127</v>
      </c>
      <c r="F3902" s="1">
        <f t="shared" si="193"/>
        <v>-23.5</v>
      </c>
    </row>
    <row r="3903" spans="1:6">
      <c r="A3903" s="27">
        <v>41704</v>
      </c>
      <c r="B3903">
        <v>74.5</v>
      </c>
      <c r="C3903">
        <v>100.3</v>
      </c>
      <c r="D3903" s="1">
        <f t="shared" si="194"/>
        <v>665.63999999999987</v>
      </c>
      <c r="E3903" s="2">
        <f t="shared" si="192"/>
        <v>6355.170566640998</v>
      </c>
      <c r="F3903" s="1">
        <f t="shared" si="193"/>
        <v>25.799999999999997</v>
      </c>
    </row>
    <row r="3904" spans="1:6">
      <c r="A3904" s="27">
        <v>41705</v>
      </c>
      <c r="B3904">
        <v>58.3</v>
      </c>
      <c r="C3904">
        <v>106.3</v>
      </c>
      <c r="D3904" s="1">
        <f t="shared" si="194"/>
        <v>2304</v>
      </c>
      <c r="E3904" s="2">
        <f t="shared" si="192"/>
        <v>7347.8024506989696</v>
      </c>
      <c r="F3904" s="1">
        <f t="shared" si="193"/>
        <v>48</v>
      </c>
    </row>
    <row r="3905" spans="1:6">
      <c r="A3905" s="27">
        <v>41706</v>
      </c>
      <c r="B3905">
        <v>36.799999999999997</v>
      </c>
      <c r="C3905">
        <v>10.199999999999999</v>
      </c>
      <c r="D3905" s="1">
        <f t="shared" si="194"/>
        <v>707.55999999999983</v>
      </c>
      <c r="E3905" s="2">
        <f t="shared" si="192"/>
        <v>107.75844103712991</v>
      </c>
      <c r="F3905" s="1">
        <f t="shared" si="193"/>
        <v>-26.599999999999998</v>
      </c>
    </row>
    <row r="3906" spans="1:6">
      <c r="A3906" s="27">
        <v>41707</v>
      </c>
      <c r="B3906">
        <v>19.2</v>
      </c>
      <c r="C3906">
        <v>45.3</v>
      </c>
      <c r="D3906" s="1">
        <f t="shared" si="194"/>
        <v>681.20999999999992</v>
      </c>
      <c r="E3906" s="2">
        <f t="shared" si="192"/>
        <v>611.04496277626185</v>
      </c>
      <c r="F3906" s="1">
        <f t="shared" si="193"/>
        <v>26.099999999999998</v>
      </c>
    </row>
    <row r="3907" spans="1:6">
      <c r="A3907" s="27">
        <v>41708</v>
      </c>
      <c r="B3907">
        <v>11.6</v>
      </c>
      <c r="C3907">
        <v>12.2</v>
      </c>
      <c r="D3907" s="1">
        <f t="shared" si="194"/>
        <v>0.3599999999999996</v>
      </c>
      <c r="E3907" s="2">
        <f t="shared" ref="E3907:E3970" si="195">(C3907-AVERAGE($C$2:$C$6211))^2</f>
        <v>70.235735723120342</v>
      </c>
      <c r="F3907" s="1">
        <f t="shared" ref="F3907:F3970" si="196">C3907-B3907</f>
        <v>0.59999999999999964</v>
      </c>
    </row>
    <row r="3908" spans="1:6">
      <c r="A3908" s="27">
        <v>41709</v>
      </c>
      <c r="B3908">
        <v>7.5</v>
      </c>
      <c r="C3908">
        <v>15.5</v>
      </c>
      <c r="D3908" s="1">
        <f t="shared" si="194"/>
        <v>64</v>
      </c>
      <c r="E3908" s="2">
        <f t="shared" si="195"/>
        <v>25.813271955004545</v>
      </c>
      <c r="F3908" s="1">
        <f t="shared" si="196"/>
        <v>8</v>
      </c>
    </row>
    <row r="3909" spans="1:6">
      <c r="A3909" s="27">
        <v>41710</v>
      </c>
      <c r="B3909">
        <v>8.8000000000000007</v>
      </c>
      <c r="C3909">
        <v>20.9</v>
      </c>
      <c r="D3909" s="1">
        <f t="shared" ref="D3909:D3972" si="197">(B3909-C3909)^2</f>
        <v>146.40999999999994</v>
      </c>
      <c r="E3909" s="2">
        <f t="shared" si="195"/>
        <v>0.10196760717871141</v>
      </c>
      <c r="F3909" s="1">
        <f t="shared" si="196"/>
        <v>12.099999999999998</v>
      </c>
    </row>
    <row r="3910" spans="1:6">
      <c r="A3910" s="27">
        <v>41711</v>
      </c>
      <c r="B3910">
        <v>61.8</v>
      </c>
      <c r="C3910">
        <v>25.8</v>
      </c>
      <c r="D3910" s="1">
        <f t="shared" si="197"/>
        <v>1296</v>
      </c>
      <c r="E3910" s="2">
        <f t="shared" si="195"/>
        <v>27.241339587855279</v>
      </c>
      <c r="F3910" s="1">
        <f t="shared" si="196"/>
        <v>-36</v>
      </c>
    </row>
    <row r="3911" spans="1:6">
      <c r="A3911" s="27">
        <v>41712</v>
      </c>
      <c r="B3911">
        <v>47.6</v>
      </c>
      <c r="C3911">
        <v>59.7</v>
      </c>
      <c r="D3911" s="1">
        <f t="shared" si="197"/>
        <v>146.41000000000003</v>
      </c>
      <c r="E3911" s="2">
        <f t="shared" si="195"/>
        <v>1530.3214845153934</v>
      </c>
      <c r="F3911" s="1">
        <f t="shared" si="196"/>
        <v>12.100000000000001</v>
      </c>
    </row>
    <row r="3912" spans="1:6">
      <c r="A3912" s="27">
        <v>41713</v>
      </c>
      <c r="B3912">
        <v>20.8</v>
      </c>
      <c r="C3912">
        <v>45.6</v>
      </c>
      <c r="D3912" s="1">
        <f t="shared" si="197"/>
        <v>615.04000000000008</v>
      </c>
      <c r="E3912" s="2">
        <f t="shared" si="195"/>
        <v>625.9665569791606</v>
      </c>
      <c r="F3912" s="1">
        <f t="shared" si="196"/>
        <v>24.8</v>
      </c>
    </row>
    <row r="3913" spans="1:6">
      <c r="A3913" s="27">
        <v>41714</v>
      </c>
      <c r="B3913">
        <v>19.399999999999999</v>
      </c>
      <c r="C3913">
        <v>30</v>
      </c>
      <c r="D3913" s="1">
        <f t="shared" si="197"/>
        <v>112.36000000000003</v>
      </c>
      <c r="E3913" s="2">
        <f t="shared" si="195"/>
        <v>88.723658428435186</v>
      </c>
      <c r="F3913" s="1">
        <f t="shared" si="196"/>
        <v>10.600000000000001</v>
      </c>
    </row>
    <row r="3914" spans="1:6">
      <c r="A3914" s="27">
        <v>41715</v>
      </c>
      <c r="B3914">
        <v>73.900000000000006</v>
      </c>
      <c r="C3914">
        <v>53.8</v>
      </c>
      <c r="D3914" s="1">
        <f t="shared" si="197"/>
        <v>404.01000000000033</v>
      </c>
      <c r="E3914" s="2">
        <f t="shared" si="195"/>
        <v>1103.5234651917212</v>
      </c>
      <c r="F3914" s="1">
        <f t="shared" si="196"/>
        <v>-20.100000000000009</v>
      </c>
    </row>
    <row r="3915" spans="1:6">
      <c r="A3915" s="27">
        <v>41716</v>
      </c>
      <c r="B3915">
        <v>53.3</v>
      </c>
      <c r="C3915">
        <v>166.7</v>
      </c>
      <c r="D3915" s="1">
        <f t="shared" si="197"/>
        <v>12859.559999999998</v>
      </c>
      <c r="E3915" s="2">
        <f t="shared" si="195"/>
        <v>21350.856750215877</v>
      </c>
      <c r="F3915" s="1">
        <f t="shared" si="196"/>
        <v>113.39999999999999</v>
      </c>
    </row>
    <row r="3916" spans="1:6">
      <c r="A3916" s="27">
        <v>41717</v>
      </c>
      <c r="B3916">
        <v>63.6</v>
      </c>
      <c r="C3916">
        <v>89.6</v>
      </c>
      <c r="D3916" s="1">
        <f t="shared" si="197"/>
        <v>675.99999999999966</v>
      </c>
      <c r="E3916" s="2">
        <f t="shared" si="195"/>
        <v>4763.667040070949</v>
      </c>
      <c r="F3916" s="1">
        <f t="shared" si="196"/>
        <v>25.999999999999993</v>
      </c>
    </row>
    <row r="3917" spans="1:6">
      <c r="A3917" s="27">
        <v>41718</v>
      </c>
      <c r="B3917">
        <v>67.5</v>
      </c>
      <c r="C3917">
        <v>54.8</v>
      </c>
      <c r="D3917" s="1">
        <f t="shared" si="197"/>
        <v>161.29000000000008</v>
      </c>
      <c r="E3917" s="2">
        <f t="shared" si="195"/>
        <v>1170.9621125347164</v>
      </c>
      <c r="F3917" s="1">
        <f t="shared" si="196"/>
        <v>-12.700000000000003</v>
      </c>
    </row>
    <row r="3918" spans="1:6">
      <c r="A3918" s="27">
        <v>41719</v>
      </c>
      <c r="B3918">
        <v>31</v>
      </c>
      <c r="C3918">
        <v>52.2</v>
      </c>
      <c r="D3918" s="1">
        <f t="shared" si="197"/>
        <v>449.44000000000011</v>
      </c>
      <c r="E3918" s="2">
        <f t="shared" si="195"/>
        <v>999.7816294429291</v>
      </c>
      <c r="F3918" s="1">
        <f t="shared" si="196"/>
        <v>21.200000000000003</v>
      </c>
    </row>
    <row r="3919" spans="1:6">
      <c r="A3919" s="27">
        <v>41720</v>
      </c>
      <c r="B3919">
        <v>15.8</v>
      </c>
      <c r="C3919">
        <v>34</v>
      </c>
      <c r="D3919" s="1">
        <f t="shared" si="197"/>
        <v>331.23999999999995</v>
      </c>
      <c r="E3919" s="2">
        <f t="shared" si="195"/>
        <v>180.07824780041605</v>
      </c>
      <c r="F3919" s="1">
        <f t="shared" si="196"/>
        <v>18.2</v>
      </c>
    </row>
    <row r="3920" spans="1:6">
      <c r="A3920" s="27">
        <v>41721</v>
      </c>
      <c r="B3920">
        <v>13.6</v>
      </c>
      <c r="C3920">
        <v>16.8</v>
      </c>
      <c r="D3920" s="1">
        <f t="shared" si="197"/>
        <v>10.240000000000007</v>
      </c>
      <c r="E3920" s="2">
        <f t="shared" si="195"/>
        <v>14.293513500898321</v>
      </c>
      <c r="F3920" s="1">
        <f t="shared" si="196"/>
        <v>3.2000000000000011</v>
      </c>
    </row>
    <row r="3921" spans="1:6">
      <c r="A3921" s="27">
        <v>41722</v>
      </c>
      <c r="B3921">
        <v>6.9</v>
      </c>
      <c r="C3921">
        <v>25.7</v>
      </c>
      <c r="D3921" s="1">
        <f t="shared" si="197"/>
        <v>353.43999999999988</v>
      </c>
      <c r="E3921" s="2">
        <f t="shared" si="195"/>
        <v>26.207474853555741</v>
      </c>
      <c r="F3921" s="1">
        <f t="shared" si="196"/>
        <v>18.799999999999997</v>
      </c>
    </row>
    <row r="3922" spans="1:6">
      <c r="A3922" s="27">
        <v>41723</v>
      </c>
      <c r="B3922">
        <v>57.7</v>
      </c>
      <c r="C3922">
        <v>127.9</v>
      </c>
      <c r="D3922" s="1">
        <f t="shared" si="197"/>
        <v>4928.04</v>
      </c>
      <c r="E3922" s="2">
        <f t="shared" si="195"/>
        <v>11517.437233307668</v>
      </c>
      <c r="F3922" s="1">
        <f t="shared" si="196"/>
        <v>70.2</v>
      </c>
    </row>
    <row r="3923" spans="1:6">
      <c r="A3923" s="27">
        <v>41724</v>
      </c>
      <c r="B3923">
        <v>55.2</v>
      </c>
      <c r="C3923">
        <v>66.5</v>
      </c>
      <c r="D3923" s="1">
        <f t="shared" si="197"/>
        <v>127.68999999999994</v>
      </c>
      <c r="E3923" s="2">
        <f t="shared" si="195"/>
        <v>2108.5842864477604</v>
      </c>
      <c r="F3923" s="1">
        <f t="shared" si="196"/>
        <v>11.299999999999997</v>
      </c>
    </row>
    <row r="3924" spans="1:6">
      <c r="A3924" s="27">
        <v>41725</v>
      </c>
      <c r="B3924">
        <v>36.4</v>
      </c>
      <c r="C3924">
        <v>79.8</v>
      </c>
      <c r="D3924" s="1">
        <f t="shared" si="197"/>
        <v>1883.56</v>
      </c>
      <c r="E3924" s="2">
        <f t="shared" si="195"/>
        <v>3506.9282961095964</v>
      </c>
      <c r="F3924" s="1">
        <f t="shared" si="196"/>
        <v>43.4</v>
      </c>
    </row>
    <row r="3925" spans="1:6">
      <c r="A3925" s="27">
        <v>41726</v>
      </c>
      <c r="B3925">
        <v>38.799999999999997</v>
      </c>
      <c r="C3925">
        <v>76.5</v>
      </c>
      <c r="D3925" s="1">
        <f t="shared" si="197"/>
        <v>1421.2900000000002</v>
      </c>
      <c r="E3925" s="2">
        <f t="shared" si="195"/>
        <v>3126.9707598777127</v>
      </c>
      <c r="F3925" s="1">
        <f t="shared" si="196"/>
        <v>37.700000000000003</v>
      </c>
    </row>
    <row r="3926" spans="1:6">
      <c r="A3926" s="27">
        <v>41727</v>
      </c>
      <c r="B3926">
        <v>44.3</v>
      </c>
      <c r="C3926">
        <v>148.6</v>
      </c>
      <c r="D3926" s="1">
        <f t="shared" si="197"/>
        <v>10878.49</v>
      </c>
      <c r="E3926" s="2">
        <f t="shared" si="195"/>
        <v>16388.947233307666</v>
      </c>
      <c r="F3926" s="1">
        <f t="shared" si="196"/>
        <v>104.3</v>
      </c>
    </row>
    <row r="3927" spans="1:6">
      <c r="A3927" s="27">
        <v>41728</v>
      </c>
      <c r="B3927">
        <v>96.1</v>
      </c>
      <c r="C3927">
        <v>57.6</v>
      </c>
      <c r="D3927" s="1">
        <f t="shared" si="197"/>
        <v>1482.2499999999995</v>
      </c>
      <c r="E3927" s="2">
        <f t="shared" si="195"/>
        <v>1370.4303250951032</v>
      </c>
      <c r="F3927" s="1">
        <f t="shared" si="196"/>
        <v>-38.499999999999993</v>
      </c>
    </row>
    <row r="3928" spans="1:6">
      <c r="A3928" s="27">
        <v>41729</v>
      </c>
      <c r="B3928">
        <v>63.5</v>
      </c>
      <c r="C3928">
        <v>31.4</v>
      </c>
      <c r="D3928" s="1">
        <f t="shared" si="197"/>
        <v>1030.4100000000001</v>
      </c>
      <c r="E3928" s="2">
        <f t="shared" si="195"/>
        <v>117.05776470862845</v>
      </c>
      <c r="F3928" s="1">
        <f t="shared" si="196"/>
        <v>-32.1</v>
      </c>
    </row>
    <row r="3929" spans="1:6">
      <c r="A3929" s="27">
        <v>41730</v>
      </c>
      <c r="B3929">
        <v>26.2</v>
      </c>
      <c r="C3929">
        <v>38.700000000000003</v>
      </c>
      <c r="D3929" s="1">
        <f t="shared" si="197"/>
        <v>156.25000000000009</v>
      </c>
      <c r="E3929" s="2">
        <f t="shared" si="195"/>
        <v>328.30989031249368</v>
      </c>
      <c r="F3929" s="1">
        <f t="shared" si="196"/>
        <v>12.500000000000004</v>
      </c>
    </row>
    <row r="3930" spans="1:6">
      <c r="A3930" s="27">
        <v>41731</v>
      </c>
      <c r="B3930">
        <v>12.5</v>
      </c>
      <c r="C3930">
        <v>93.3</v>
      </c>
      <c r="D3930" s="1">
        <f t="shared" si="197"/>
        <v>6528.6399999999994</v>
      </c>
      <c r="E3930" s="2">
        <f t="shared" si="195"/>
        <v>5288.1000352400315</v>
      </c>
      <c r="F3930" s="1">
        <f t="shared" si="196"/>
        <v>80.8</v>
      </c>
    </row>
    <row r="3931" spans="1:6">
      <c r="A3931" s="27">
        <v>41732</v>
      </c>
      <c r="B3931">
        <v>23.5</v>
      </c>
      <c r="C3931">
        <v>47.7</v>
      </c>
      <c r="D3931" s="1">
        <f t="shared" si="197"/>
        <v>585.6400000000001</v>
      </c>
      <c r="E3931" s="2">
        <f t="shared" si="195"/>
        <v>735.45771639945065</v>
      </c>
      <c r="F3931" s="1">
        <f t="shared" si="196"/>
        <v>24.200000000000003</v>
      </c>
    </row>
    <row r="3932" spans="1:6">
      <c r="A3932" s="27">
        <v>41733</v>
      </c>
      <c r="B3932">
        <v>58.9</v>
      </c>
      <c r="C3932">
        <v>81.599999999999994</v>
      </c>
      <c r="D3932" s="1">
        <f t="shared" si="197"/>
        <v>515.28999999999985</v>
      </c>
      <c r="E3932" s="2">
        <f t="shared" si="195"/>
        <v>3723.3578613269879</v>
      </c>
      <c r="F3932" s="1">
        <f t="shared" si="196"/>
        <v>22.699999999999996</v>
      </c>
    </row>
    <row r="3933" spans="1:6">
      <c r="A3933" s="27">
        <v>41734</v>
      </c>
      <c r="B3933">
        <v>35.4</v>
      </c>
      <c r="C3933">
        <v>65.3</v>
      </c>
      <c r="D3933" s="1">
        <f t="shared" si="197"/>
        <v>894.00999999999988</v>
      </c>
      <c r="E3933" s="2">
        <f t="shared" si="195"/>
        <v>1999.817909636166</v>
      </c>
      <c r="F3933" s="1">
        <f t="shared" si="196"/>
        <v>29.9</v>
      </c>
    </row>
    <row r="3934" spans="1:6">
      <c r="A3934" s="27">
        <v>41735</v>
      </c>
      <c r="B3934">
        <v>21.7</v>
      </c>
      <c r="C3934">
        <v>46.3</v>
      </c>
      <c r="D3934" s="1">
        <f t="shared" si="197"/>
        <v>605.15999999999985</v>
      </c>
      <c r="E3934" s="2">
        <f t="shared" si="195"/>
        <v>661.48361011925704</v>
      </c>
      <c r="F3934" s="1">
        <f t="shared" si="196"/>
        <v>24.599999999999998</v>
      </c>
    </row>
    <row r="3935" spans="1:6">
      <c r="A3935" s="27">
        <v>41736</v>
      </c>
      <c r="B3935">
        <v>14.5</v>
      </c>
      <c r="C3935">
        <v>49.6</v>
      </c>
      <c r="D3935" s="1">
        <f t="shared" si="197"/>
        <v>1232.01</v>
      </c>
      <c r="E3935" s="2">
        <f t="shared" si="195"/>
        <v>842.12114635114153</v>
      </c>
      <c r="F3935" s="1">
        <f t="shared" si="196"/>
        <v>35.1</v>
      </c>
    </row>
    <row r="3936" spans="1:6">
      <c r="A3936" s="27">
        <v>41737</v>
      </c>
      <c r="B3936">
        <v>17.399999999999999</v>
      </c>
      <c r="C3936">
        <v>22.3</v>
      </c>
      <c r="D3936" s="1">
        <f t="shared" si="197"/>
        <v>24.010000000000019</v>
      </c>
      <c r="E3936" s="2">
        <f t="shared" si="195"/>
        <v>2.9560738873720172</v>
      </c>
      <c r="F3936" s="1">
        <f t="shared" si="196"/>
        <v>4.9000000000000021</v>
      </c>
    </row>
    <row r="3937" spans="1:6">
      <c r="A3937" s="27">
        <v>41738</v>
      </c>
      <c r="B3937">
        <v>5.8</v>
      </c>
      <c r="C3937">
        <v>30.8</v>
      </c>
      <c r="D3937" s="1">
        <f t="shared" si="197"/>
        <v>625</v>
      </c>
      <c r="E3937" s="2">
        <f t="shared" si="195"/>
        <v>104.43457630283136</v>
      </c>
      <c r="F3937" s="1">
        <f t="shared" si="196"/>
        <v>25</v>
      </c>
    </row>
    <row r="3938" spans="1:6">
      <c r="A3938" s="27">
        <v>41739</v>
      </c>
      <c r="B3938">
        <v>3.3</v>
      </c>
      <c r="C3938">
        <v>53.3</v>
      </c>
      <c r="D3938" s="1">
        <f t="shared" si="197"/>
        <v>2500</v>
      </c>
      <c r="E3938" s="2">
        <f t="shared" si="195"/>
        <v>1070.5541415202235</v>
      </c>
      <c r="F3938" s="1">
        <f t="shared" si="196"/>
        <v>50</v>
      </c>
    </row>
    <row r="3939" spans="1:6">
      <c r="A3939" s="27">
        <v>41740</v>
      </c>
      <c r="B3939">
        <v>3.5</v>
      </c>
      <c r="C3939">
        <v>42.3</v>
      </c>
      <c r="D3939" s="1">
        <f t="shared" si="197"/>
        <v>1505.4399999999998</v>
      </c>
      <c r="E3939" s="2">
        <f t="shared" si="195"/>
        <v>471.72902074727619</v>
      </c>
      <c r="F3939" s="1">
        <f t="shared" si="196"/>
        <v>38.799999999999997</v>
      </c>
    </row>
    <row r="3940" spans="1:6">
      <c r="A3940" s="27">
        <v>41741</v>
      </c>
      <c r="B3940">
        <v>3.9</v>
      </c>
      <c r="C3940">
        <v>25.7</v>
      </c>
      <c r="D3940" s="1">
        <f t="shared" si="197"/>
        <v>475.24</v>
      </c>
      <c r="E3940" s="2">
        <f t="shared" si="195"/>
        <v>26.207474853555741</v>
      </c>
      <c r="F3940" s="1">
        <f t="shared" si="196"/>
        <v>21.8</v>
      </c>
    </row>
    <row r="3941" spans="1:6">
      <c r="A3941" s="27">
        <v>41742</v>
      </c>
      <c r="B3941">
        <v>8.1999999999999993</v>
      </c>
      <c r="C3941">
        <v>24</v>
      </c>
      <c r="D3941" s="1">
        <f t="shared" si="197"/>
        <v>249.64000000000001</v>
      </c>
      <c r="E3941" s="2">
        <f t="shared" si="195"/>
        <v>11.691774370463882</v>
      </c>
      <c r="F3941" s="1">
        <f t="shared" si="196"/>
        <v>15.8</v>
      </c>
    </row>
    <row r="3942" spans="1:6">
      <c r="A3942" s="27">
        <v>41743</v>
      </c>
      <c r="B3942">
        <v>8.3000000000000007</v>
      </c>
      <c r="C3942">
        <v>69</v>
      </c>
      <c r="D3942" s="1">
        <f t="shared" si="197"/>
        <v>3684.4900000000002</v>
      </c>
      <c r="E3942" s="2">
        <f t="shared" si="195"/>
        <v>2344.4309048052487</v>
      </c>
      <c r="F3942" s="1">
        <f t="shared" si="196"/>
        <v>60.7</v>
      </c>
    </row>
    <row r="3943" spans="1:6">
      <c r="A3943" s="27">
        <v>41744</v>
      </c>
      <c r="B3943">
        <v>19.399999999999999</v>
      </c>
      <c r="C3943">
        <v>58.8</v>
      </c>
      <c r="D3943" s="1">
        <f t="shared" si="197"/>
        <v>1552.36</v>
      </c>
      <c r="E3943" s="2">
        <f t="shared" si="195"/>
        <v>1460.7167019066972</v>
      </c>
      <c r="F3943" s="1">
        <f t="shared" si="196"/>
        <v>39.4</v>
      </c>
    </row>
    <row r="3944" spans="1:6">
      <c r="A3944" s="27">
        <v>41745</v>
      </c>
      <c r="B3944">
        <v>44.4</v>
      </c>
      <c r="C3944">
        <v>17.600000000000001</v>
      </c>
      <c r="D3944" s="1">
        <f t="shared" si="197"/>
        <v>718.2399999999999</v>
      </c>
      <c r="E3944" s="2">
        <f t="shared" si="195"/>
        <v>8.8844313752944899</v>
      </c>
      <c r="F3944" s="1">
        <f t="shared" si="196"/>
        <v>-26.799999999999997</v>
      </c>
    </row>
    <row r="3945" spans="1:6">
      <c r="A3945" s="27">
        <v>41746</v>
      </c>
      <c r="B3945">
        <v>44.6</v>
      </c>
      <c r="C3945">
        <v>28.5</v>
      </c>
      <c r="D3945" s="1">
        <f t="shared" si="197"/>
        <v>259.21000000000004</v>
      </c>
      <c r="E3945" s="2">
        <f t="shared" si="195"/>
        <v>62.715687413942355</v>
      </c>
      <c r="F3945" s="1">
        <f t="shared" si="196"/>
        <v>-16.100000000000001</v>
      </c>
    </row>
    <row r="3946" spans="1:6">
      <c r="A3946" s="27">
        <v>41747</v>
      </c>
      <c r="B3946">
        <v>47.6</v>
      </c>
      <c r="C3946">
        <v>25.8</v>
      </c>
      <c r="D3946" s="1">
        <f t="shared" si="197"/>
        <v>475.24</v>
      </c>
      <c r="E3946" s="2">
        <f t="shared" si="195"/>
        <v>27.241339587855279</v>
      </c>
      <c r="F3946" s="1">
        <f t="shared" si="196"/>
        <v>-21.8</v>
      </c>
    </row>
    <row r="3947" spans="1:6">
      <c r="A3947" s="27">
        <v>41748</v>
      </c>
      <c r="B3947">
        <v>28.1</v>
      </c>
      <c r="C3947">
        <v>49.7</v>
      </c>
      <c r="D3947" s="1">
        <f t="shared" si="197"/>
        <v>466.56000000000006</v>
      </c>
      <c r="E3947" s="2">
        <f t="shared" si="195"/>
        <v>847.93501108544115</v>
      </c>
      <c r="F3947" s="1">
        <f t="shared" si="196"/>
        <v>21.6</v>
      </c>
    </row>
    <row r="3948" spans="1:6">
      <c r="A3948" s="27">
        <v>41749</v>
      </c>
      <c r="B3948">
        <v>51.6</v>
      </c>
      <c r="C3948">
        <v>40.6</v>
      </c>
      <c r="D3948" s="1">
        <f t="shared" si="197"/>
        <v>121</v>
      </c>
      <c r="E3948" s="2">
        <f t="shared" si="195"/>
        <v>400.77332026418452</v>
      </c>
      <c r="F3948" s="1">
        <f t="shared" si="196"/>
        <v>-11</v>
      </c>
    </row>
    <row r="3949" spans="1:6">
      <c r="A3949" s="27">
        <v>41750</v>
      </c>
      <c r="B3949">
        <v>36</v>
      </c>
      <c r="C3949">
        <v>29.2</v>
      </c>
      <c r="D3949" s="1">
        <f t="shared" si="197"/>
        <v>46.240000000000009</v>
      </c>
      <c r="E3949" s="2">
        <f t="shared" si="195"/>
        <v>74.292740554039</v>
      </c>
      <c r="F3949" s="1">
        <f t="shared" si="196"/>
        <v>-6.8000000000000007</v>
      </c>
    </row>
    <row r="3950" spans="1:6">
      <c r="A3950" s="27">
        <v>41751</v>
      </c>
      <c r="B3950">
        <v>44</v>
      </c>
      <c r="C3950">
        <v>85.4</v>
      </c>
      <c r="D3950" s="1">
        <f t="shared" si="197"/>
        <v>1713.9600000000005</v>
      </c>
      <c r="E3950" s="2">
        <f t="shared" si="195"/>
        <v>4201.5447212303707</v>
      </c>
      <c r="F3950" s="1">
        <f t="shared" si="196"/>
        <v>41.400000000000006</v>
      </c>
    </row>
    <row r="3951" spans="1:6">
      <c r="A3951" s="27">
        <v>41752</v>
      </c>
      <c r="B3951">
        <v>39.9</v>
      </c>
      <c r="C3951">
        <v>145.80000000000001</v>
      </c>
      <c r="D3951" s="1">
        <f t="shared" si="197"/>
        <v>11214.810000000001</v>
      </c>
      <c r="E3951" s="2">
        <f t="shared" si="195"/>
        <v>15679.879020747285</v>
      </c>
      <c r="F3951" s="1">
        <f t="shared" si="196"/>
        <v>105.9</v>
      </c>
    </row>
    <row r="3952" spans="1:6">
      <c r="A3952" s="27">
        <v>41753</v>
      </c>
      <c r="B3952">
        <v>46.5</v>
      </c>
      <c r="C3952">
        <v>74.8</v>
      </c>
      <c r="D3952" s="1">
        <f t="shared" si="197"/>
        <v>800.88999999999987</v>
      </c>
      <c r="E3952" s="2">
        <f t="shared" si="195"/>
        <v>2939.7350593946207</v>
      </c>
      <c r="F3952" s="1">
        <f t="shared" si="196"/>
        <v>28.299999999999997</v>
      </c>
    </row>
    <row r="3953" spans="1:6">
      <c r="A3953" s="27">
        <v>41754</v>
      </c>
      <c r="B3953">
        <v>71</v>
      </c>
      <c r="C3953">
        <v>181</v>
      </c>
      <c r="D3953" s="1">
        <f t="shared" si="197"/>
        <v>12100</v>
      </c>
      <c r="E3953" s="2">
        <f t="shared" si="195"/>
        <v>25734.359407220712</v>
      </c>
      <c r="F3953" s="1">
        <f t="shared" si="196"/>
        <v>110</v>
      </c>
    </row>
    <row r="3954" spans="1:6">
      <c r="A3954" s="27">
        <v>41755</v>
      </c>
      <c r="B3954">
        <v>47.2</v>
      </c>
      <c r="C3954">
        <v>44.3</v>
      </c>
      <c r="D3954" s="1">
        <f t="shared" si="197"/>
        <v>8.4100000000000321</v>
      </c>
      <c r="E3954" s="2">
        <f t="shared" si="195"/>
        <v>562.60631543326667</v>
      </c>
      <c r="F3954" s="1">
        <f t="shared" si="196"/>
        <v>-2.9000000000000057</v>
      </c>
    </row>
    <row r="3955" spans="1:6">
      <c r="A3955" s="27">
        <v>41756</v>
      </c>
      <c r="B3955">
        <v>21.5</v>
      </c>
      <c r="C3955">
        <v>11.9</v>
      </c>
      <c r="D3955" s="1">
        <f t="shared" si="197"/>
        <v>92.16</v>
      </c>
      <c r="E3955" s="2">
        <f t="shared" si="195"/>
        <v>75.354141520221759</v>
      </c>
      <c r="F3955" s="1">
        <f t="shared" si="196"/>
        <v>-9.6</v>
      </c>
    </row>
    <row r="3956" spans="1:6">
      <c r="A3956" s="27">
        <v>41757</v>
      </c>
      <c r="B3956">
        <v>33.799999999999997</v>
      </c>
      <c r="C3956">
        <v>50.5</v>
      </c>
      <c r="D3956" s="1">
        <f t="shared" si="197"/>
        <v>278.8900000000001</v>
      </c>
      <c r="E3956" s="2">
        <f t="shared" si="195"/>
        <v>895.16592895983706</v>
      </c>
      <c r="F3956" s="1">
        <f t="shared" si="196"/>
        <v>16.700000000000003</v>
      </c>
    </row>
    <row r="3957" spans="1:6">
      <c r="A3957" s="27">
        <v>41758</v>
      </c>
      <c r="B3957">
        <v>23.4</v>
      </c>
      <c r="C3957">
        <v>44.1</v>
      </c>
      <c r="D3957" s="1">
        <f t="shared" si="197"/>
        <v>428.49000000000012</v>
      </c>
      <c r="E3957" s="2">
        <f t="shared" si="195"/>
        <v>553.15858596466785</v>
      </c>
      <c r="F3957" s="1">
        <f t="shared" si="196"/>
        <v>20.700000000000003</v>
      </c>
    </row>
    <row r="3958" spans="1:6">
      <c r="A3958" s="27">
        <v>41759</v>
      </c>
      <c r="B3958">
        <v>28.1</v>
      </c>
      <c r="C3958">
        <v>44.2</v>
      </c>
      <c r="D3958" s="1">
        <f t="shared" si="197"/>
        <v>259.21000000000004</v>
      </c>
      <c r="E3958" s="2">
        <f t="shared" si="195"/>
        <v>557.87245069896733</v>
      </c>
      <c r="F3958" s="1">
        <f t="shared" si="196"/>
        <v>16.100000000000001</v>
      </c>
    </row>
    <row r="3959" spans="1:6">
      <c r="A3959" s="27">
        <v>41760</v>
      </c>
      <c r="B3959">
        <v>19.100000000000001</v>
      </c>
      <c r="C3959">
        <v>11.6</v>
      </c>
      <c r="D3959" s="1">
        <f t="shared" si="197"/>
        <v>56.250000000000028</v>
      </c>
      <c r="E3959" s="2">
        <f t="shared" si="195"/>
        <v>80.652547317323211</v>
      </c>
      <c r="F3959" s="1">
        <f t="shared" si="196"/>
        <v>-7.5000000000000018</v>
      </c>
    </row>
    <row r="3960" spans="1:6">
      <c r="A3960" s="27">
        <v>41761</v>
      </c>
      <c r="B3960">
        <v>16.7</v>
      </c>
      <c r="C3960">
        <v>41.2</v>
      </c>
      <c r="D3960" s="1">
        <f t="shared" si="197"/>
        <v>600.25000000000023</v>
      </c>
      <c r="E3960" s="2">
        <f t="shared" si="195"/>
        <v>425.15650866998169</v>
      </c>
      <c r="F3960" s="1">
        <f t="shared" si="196"/>
        <v>24.500000000000004</v>
      </c>
    </row>
    <row r="3961" spans="1:6">
      <c r="A3961" s="27">
        <v>41762</v>
      </c>
      <c r="B3961">
        <v>4.9000000000000004</v>
      </c>
      <c r="C3961">
        <v>27.3</v>
      </c>
      <c r="D3961" s="1">
        <f t="shared" si="197"/>
        <v>501.75999999999993</v>
      </c>
      <c r="E3961" s="2">
        <f t="shared" si="195"/>
        <v>45.149310602348102</v>
      </c>
      <c r="F3961" s="1">
        <f t="shared" si="196"/>
        <v>22.4</v>
      </c>
    </row>
    <row r="3962" spans="1:6">
      <c r="A3962" s="27">
        <v>41763</v>
      </c>
      <c r="B3962">
        <v>4</v>
      </c>
      <c r="C3962">
        <v>12.4</v>
      </c>
      <c r="D3962" s="1">
        <f t="shared" si="197"/>
        <v>70.56</v>
      </c>
      <c r="E3962" s="2">
        <f t="shared" si="195"/>
        <v>66.923465191719373</v>
      </c>
      <c r="F3962" s="1">
        <f t="shared" si="196"/>
        <v>8.4</v>
      </c>
    </row>
    <row r="3963" spans="1:6">
      <c r="A3963" s="27">
        <v>41764</v>
      </c>
      <c r="B3963">
        <v>25.7</v>
      </c>
      <c r="C3963">
        <v>75.400000000000006</v>
      </c>
      <c r="D3963" s="1">
        <f t="shared" si="197"/>
        <v>2470.09</v>
      </c>
      <c r="E3963" s="2">
        <f t="shared" si="195"/>
        <v>3005.1582478004184</v>
      </c>
      <c r="F3963" s="1">
        <f t="shared" si="196"/>
        <v>49.7</v>
      </c>
    </row>
    <row r="3964" spans="1:6">
      <c r="A3964" s="27">
        <v>41765</v>
      </c>
      <c r="B3964">
        <v>40.700000000000003</v>
      </c>
      <c r="C3964">
        <v>44.9</v>
      </c>
      <c r="D3964" s="1">
        <f t="shared" si="197"/>
        <v>17.639999999999965</v>
      </c>
      <c r="E3964" s="2">
        <f t="shared" si="195"/>
        <v>591.42950383906384</v>
      </c>
      <c r="F3964" s="1">
        <f t="shared" si="196"/>
        <v>4.1999999999999957</v>
      </c>
    </row>
    <row r="3965" spans="1:6">
      <c r="A3965" s="27">
        <v>41766</v>
      </c>
      <c r="B3965">
        <v>16.100000000000001</v>
      </c>
      <c r="C3965">
        <v>65.3</v>
      </c>
      <c r="D3965" s="1">
        <f t="shared" si="197"/>
        <v>2420.6399999999994</v>
      </c>
      <c r="E3965" s="2">
        <f t="shared" si="195"/>
        <v>1999.817909636166</v>
      </c>
      <c r="F3965" s="1">
        <f t="shared" si="196"/>
        <v>49.199999999999996</v>
      </c>
    </row>
    <row r="3966" spans="1:6">
      <c r="A3966" s="27">
        <v>41767</v>
      </c>
      <c r="B3966">
        <v>17.399999999999999</v>
      </c>
      <c r="C3966">
        <v>45.8</v>
      </c>
      <c r="D3966" s="1">
        <f t="shared" si="197"/>
        <v>806.56</v>
      </c>
      <c r="E3966" s="2">
        <f t="shared" si="195"/>
        <v>636.01428644775945</v>
      </c>
      <c r="F3966" s="1">
        <f t="shared" si="196"/>
        <v>28.4</v>
      </c>
    </row>
    <row r="3967" spans="1:6">
      <c r="A3967" s="27">
        <v>41768</v>
      </c>
      <c r="B3967">
        <v>11.7</v>
      </c>
      <c r="C3967">
        <v>66.3</v>
      </c>
      <c r="D3967" s="1">
        <f t="shared" si="197"/>
        <v>2981.1599999999994</v>
      </c>
      <c r="E3967" s="2">
        <f t="shared" si="195"/>
        <v>2090.2565569791614</v>
      </c>
      <c r="F3967" s="1">
        <f t="shared" si="196"/>
        <v>54.599999999999994</v>
      </c>
    </row>
    <row r="3968" spans="1:6">
      <c r="A3968" s="27">
        <v>41769</v>
      </c>
      <c r="B3968">
        <v>12.2</v>
      </c>
      <c r="C3968">
        <v>9.3000000000000007</v>
      </c>
      <c r="D3968" s="1">
        <f t="shared" si="197"/>
        <v>8.4099999999999913</v>
      </c>
      <c r="E3968" s="2">
        <f t="shared" si="195"/>
        <v>127.25365842843419</v>
      </c>
      <c r="F3968" s="1">
        <f t="shared" si="196"/>
        <v>-2.8999999999999986</v>
      </c>
    </row>
    <row r="3969" spans="1:6">
      <c r="A3969" s="27">
        <v>41770</v>
      </c>
      <c r="B3969">
        <v>7.9</v>
      </c>
      <c r="C3969">
        <v>9.8000000000000007</v>
      </c>
      <c r="D3969" s="1">
        <f t="shared" si="197"/>
        <v>3.6100000000000012</v>
      </c>
      <c r="E3969" s="2">
        <f t="shared" si="195"/>
        <v>116.2229820999318</v>
      </c>
      <c r="F3969" s="1">
        <f t="shared" si="196"/>
        <v>1.9000000000000004</v>
      </c>
    </row>
    <row r="3970" spans="1:6">
      <c r="A3970" s="27">
        <v>41771</v>
      </c>
      <c r="B3970">
        <v>7.4</v>
      </c>
      <c r="C3970">
        <v>19.600000000000001</v>
      </c>
      <c r="D3970" s="1">
        <f t="shared" si="197"/>
        <v>148.84000000000003</v>
      </c>
      <c r="E3970" s="2">
        <f t="shared" si="195"/>
        <v>0.96172606128492855</v>
      </c>
      <c r="F3970" s="1">
        <f t="shared" si="196"/>
        <v>12.200000000000001</v>
      </c>
    </row>
    <row r="3971" spans="1:6">
      <c r="A3971" s="27">
        <v>41772</v>
      </c>
      <c r="B3971">
        <v>6.7</v>
      </c>
      <c r="C3971">
        <v>45.5</v>
      </c>
      <c r="D3971" s="1">
        <f t="shared" si="197"/>
        <v>1505.4399999999998</v>
      </c>
      <c r="E3971" s="2">
        <f t="shared" ref="E3971:E4034" si="198">(C3971-AVERAGE($C$2:$C$6211))^2</f>
        <v>620.97269224486104</v>
      </c>
      <c r="F3971" s="1">
        <f t="shared" ref="F3971:F4034" si="199">C3971-B3971</f>
        <v>38.799999999999997</v>
      </c>
    </row>
    <row r="3972" spans="1:6">
      <c r="A3972" s="27">
        <v>41773</v>
      </c>
      <c r="B3972">
        <v>10.199999999999999</v>
      </c>
      <c r="C3972">
        <v>28.2</v>
      </c>
      <c r="D3972" s="1">
        <f t="shared" si="197"/>
        <v>324</v>
      </c>
      <c r="E3972" s="2">
        <f t="shared" si="198"/>
        <v>58.054093211043778</v>
      </c>
      <c r="F3972" s="1">
        <f t="shared" si="199"/>
        <v>18</v>
      </c>
    </row>
    <row r="3973" spans="1:6">
      <c r="A3973" s="27">
        <v>41774</v>
      </c>
      <c r="B3973">
        <v>8.6999999999999993</v>
      </c>
      <c r="C3973">
        <v>61.4</v>
      </c>
      <c r="D3973" s="1">
        <f t="shared" ref="D3973:D4036" si="200">(B3973-C3973)^2</f>
        <v>2777.2900000000004</v>
      </c>
      <c r="E3973" s="2">
        <f t="shared" si="198"/>
        <v>1666.2171849984848</v>
      </c>
      <c r="F3973" s="1">
        <f t="shared" si="199"/>
        <v>52.7</v>
      </c>
    </row>
    <row r="3974" spans="1:6">
      <c r="A3974" s="27">
        <v>41775</v>
      </c>
      <c r="B3974">
        <v>4.3</v>
      </c>
      <c r="C3974">
        <v>37.6</v>
      </c>
      <c r="D3974" s="1">
        <f t="shared" si="200"/>
        <v>1108.8900000000003</v>
      </c>
      <c r="E3974" s="2">
        <f t="shared" si="198"/>
        <v>289.65737823519885</v>
      </c>
      <c r="F3974" s="1">
        <f t="shared" si="199"/>
        <v>33.300000000000004</v>
      </c>
    </row>
    <row r="3975" spans="1:6">
      <c r="A3975" s="27">
        <v>41776</v>
      </c>
      <c r="B3975">
        <v>9.4</v>
      </c>
      <c r="C3975">
        <v>36.1</v>
      </c>
      <c r="D3975" s="1">
        <f t="shared" si="200"/>
        <v>712.8900000000001</v>
      </c>
      <c r="E3975" s="2">
        <f t="shared" si="198"/>
        <v>240.84940722070604</v>
      </c>
      <c r="F3975" s="1">
        <f t="shared" si="199"/>
        <v>26.700000000000003</v>
      </c>
    </row>
    <row r="3976" spans="1:6">
      <c r="A3976" s="27">
        <v>41777</v>
      </c>
      <c r="B3976">
        <v>4.9000000000000004</v>
      </c>
      <c r="C3976">
        <v>63.2</v>
      </c>
      <c r="D3976" s="1">
        <f t="shared" si="200"/>
        <v>3398.8900000000003</v>
      </c>
      <c r="E3976" s="2">
        <f t="shared" si="198"/>
        <v>1816.4067502158766</v>
      </c>
      <c r="F3976" s="1">
        <f t="shared" si="199"/>
        <v>58.300000000000004</v>
      </c>
    </row>
    <row r="3977" spans="1:6">
      <c r="A3977" s="27">
        <v>41778</v>
      </c>
      <c r="B3977">
        <v>8.1</v>
      </c>
      <c r="C3977">
        <v>21.6</v>
      </c>
      <c r="D3977" s="1">
        <f t="shared" si="200"/>
        <v>182.25000000000006</v>
      </c>
      <c r="E3977" s="2">
        <f t="shared" si="198"/>
        <v>1.0390207472753665</v>
      </c>
      <c r="F3977" s="1">
        <f t="shared" si="199"/>
        <v>13.500000000000002</v>
      </c>
    </row>
    <row r="3978" spans="1:6">
      <c r="A3978" s="27">
        <v>41779</v>
      </c>
      <c r="B3978">
        <v>1.6</v>
      </c>
      <c r="C3978">
        <v>38.799999999999997</v>
      </c>
      <c r="D3978" s="1">
        <f t="shared" si="200"/>
        <v>1383.8399999999997</v>
      </c>
      <c r="E3978" s="2">
        <f t="shared" si="198"/>
        <v>331.943755046793</v>
      </c>
      <c r="F3978" s="1">
        <f t="shared" si="199"/>
        <v>37.199999999999996</v>
      </c>
    </row>
    <row r="3979" spans="1:6">
      <c r="A3979" s="27">
        <v>41780</v>
      </c>
      <c r="B3979">
        <v>0.9</v>
      </c>
      <c r="C3979">
        <v>29.7</v>
      </c>
      <c r="D3979" s="1">
        <f t="shared" si="200"/>
        <v>829.44</v>
      </c>
      <c r="E3979" s="2">
        <f t="shared" si="198"/>
        <v>83.162064225536596</v>
      </c>
      <c r="F3979" s="1">
        <f t="shared" si="199"/>
        <v>28.8</v>
      </c>
    </row>
    <row r="3980" spans="1:6">
      <c r="A3980" s="27">
        <v>41781</v>
      </c>
      <c r="B3980">
        <v>2.6</v>
      </c>
      <c r="C3980">
        <v>49.7</v>
      </c>
      <c r="D3980" s="1">
        <f t="shared" si="200"/>
        <v>2218.4100000000003</v>
      </c>
      <c r="E3980" s="2">
        <f t="shared" si="198"/>
        <v>847.93501108544115</v>
      </c>
      <c r="F3980" s="1">
        <f t="shared" si="199"/>
        <v>47.1</v>
      </c>
    </row>
    <row r="3981" spans="1:6">
      <c r="A3981" s="27">
        <v>41782</v>
      </c>
      <c r="B3981">
        <v>20.5</v>
      </c>
      <c r="C3981">
        <v>38.700000000000003</v>
      </c>
      <c r="D3981" s="1">
        <f t="shared" si="200"/>
        <v>331.24000000000012</v>
      </c>
      <c r="E3981" s="2">
        <f t="shared" si="198"/>
        <v>328.30989031249368</v>
      </c>
      <c r="F3981" s="1">
        <f t="shared" si="199"/>
        <v>18.200000000000003</v>
      </c>
    </row>
    <row r="3982" spans="1:6">
      <c r="A3982" s="27">
        <v>41783</v>
      </c>
      <c r="B3982">
        <v>20.3</v>
      </c>
      <c r="C3982">
        <v>15.8</v>
      </c>
      <c r="D3982" s="1">
        <f t="shared" si="200"/>
        <v>20.25</v>
      </c>
      <c r="E3982" s="2">
        <f t="shared" si="198"/>
        <v>22.854866157903103</v>
      </c>
      <c r="F3982" s="1">
        <f t="shared" si="199"/>
        <v>-4.5</v>
      </c>
    </row>
    <row r="3983" spans="1:6">
      <c r="A3983" s="27">
        <v>41784</v>
      </c>
      <c r="B3983">
        <v>8.4</v>
      </c>
      <c r="C3983">
        <v>19.600000000000001</v>
      </c>
      <c r="D3983" s="1">
        <f t="shared" si="200"/>
        <v>125.44000000000003</v>
      </c>
      <c r="E3983" s="2">
        <f t="shared" si="198"/>
        <v>0.96172606128492855</v>
      </c>
      <c r="F3983" s="1">
        <f t="shared" si="199"/>
        <v>11.200000000000001</v>
      </c>
    </row>
    <row r="3984" spans="1:6">
      <c r="A3984" s="27">
        <v>41785</v>
      </c>
      <c r="B3984">
        <v>1.4</v>
      </c>
      <c r="C3984">
        <v>8.9</v>
      </c>
      <c r="D3984" s="1">
        <f t="shared" si="200"/>
        <v>56.25</v>
      </c>
      <c r="E3984" s="2">
        <f t="shared" si="198"/>
        <v>136.43819949123611</v>
      </c>
      <c r="F3984" s="1">
        <f t="shared" si="199"/>
        <v>7.5</v>
      </c>
    </row>
    <row r="3985" spans="1:6">
      <c r="A3985" s="27">
        <v>41786</v>
      </c>
      <c r="B3985">
        <v>1.4</v>
      </c>
      <c r="C3985">
        <v>19.399999999999999</v>
      </c>
      <c r="D3985" s="1">
        <f t="shared" si="200"/>
        <v>324</v>
      </c>
      <c r="E3985" s="2">
        <f t="shared" si="198"/>
        <v>1.3939965926858915</v>
      </c>
      <c r="F3985" s="1">
        <f t="shared" si="199"/>
        <v>18</v>
      </c>
    </row>
    <row r="3986" spans="1:6">
      <c r="A3986" s="27">
        <v>41787</v>
      </c>
      <c r="B3986">
        <v>1</v>
      </c>
      <c r="C3986">
        <v>42.2</v>
      </c>
      <c r="D3986" s="1">
        <f t="shared" si="200"/>
        <v>1697.4400000000003</v>
      </c>
      <c r="E3986" s="2">
        <f t="shared" si="198"/>
        <v>467.39515601297694</v>
      </c>
      <c r="F3986" s="1">
        <f t="shared" si="199"/>
        <v>41.2</v>
      </c>
    </row>
    <row r="3987" spans="1:6">
      <c r="A3987" s="27">
        <v>41788</v>
      </c>
      <c r="B3987">
        <v>0.8</v>
      </c>
      <c r="C3987">
        <v>11.4</v>
      </c>
      <c r="D3987" s="1">
        <f t="shared" si="200"/>
        <v>112.36</v>
      </c>
      <c r="E3987" s="2">
        <f t="shared" si="198"/>
        <v>84.284817848724146</v>
      </c>
      <c r="F3987" s="1">
        <f t="shared" si="199"/>
        <v>10.6</v>
      </c>
    </row>
    <row r="3988" spans="1:6">
      <c r="A3988" s="27">
        <v>41789</v>
      </c>
      <c r="B3988">
        <v>0.2</v>
      </c>
      <c r="C3988">
        <v>50.1</v>
      </c>
      <c r="D3988" s="1">
        <f t="shared" si="200"/>
        <v>2490.0099999999998</v>
      </c>
      <c r="E3988" s="2">
        <f t="shared" si="198"/>
        <v>871.39047002263908</v>
      </c>
      <c r="F3988" s="1">
        <f t="shared" si="199"/>
        <v>49.9</v>
      </c>
    </row>
    <row r="3989" spans="1:6">
      <c r="A3989" s="27">
        <v>41790</v>
      </c>
      <c r="B3989">
        <v>0.3</v>
      </c>
      <c r="C3989">
        <v>13.5</v>
      </c>
      <c r="D3989" s="1">
        <f t="shared" si="200"/>
        <v>174.23999999999998</v>
      </c>
      <c r="E3989" s="2">
        <f t="shared" si="198"/>
        <v>50.135977269014113</v>
      </c>
      <c r="F3989" s="1">
        <f t="shared" si="199"/>
        <v>13.2</v>
      </c>
    </row>
    <row r="3990" spans="1:6">
      <c r="A3990" s="27">
        <v>41791</v>
      </c>
      <c r="B3990">
        <v>0.2</v>
      </c>
      <c r="C3990">
        <v>10.199999999999999</v>
      </c>
      <c r="D3990" s="1">
        <f t="shared" si="200"/>
        <v>100</v>
      </c>
      <c r="E3990" s="2">
        <f t="shared" si="198"/>
        <v>107.75844103712991</v>
      </c>
      <c r="F3990" s="1">
        <f t="shared" si="199"/>
        <v>10</v>
      </c>
    </row>
    <row r="3991" spans="1:6">
      <c r="A3991" s="27">
        <v>41792</v>
      </c>
      <c r="B3991">
        <v>0.2</v>
      </c>
      <c r="C3991">
        <v>23.4</v>
      </c>
      <c r="D3991" s="1">
        <f t="shared" si="200"/>
        <v>538.24</v>
      </c>
      <c r="E3991" s="2">
        <f t="shared" si="198"/>
        <v>7.9485859646667443</v>
      </c>
      <c r="F3991" s="1">
        <f t="shared" si="199"/>
        <v>23.2</v>
      </c>
    </row>
    <row r="3992" spans="1:6">
      <c r="A3992" s="27">
        <v>41793</v>
      </c>
      <c r="B3992">
        <v>33.200000000000003</v>
      </c>
      <c r="C3992">
        <v>23.4</v>
      </c>
      <c r="D3992" s="1">
        <f t="shared" si="200"/>
        <v>96.040000000000077</v>
      </c>
      <c r="E3992" s="2">
        <f t="shared" si="198"/>
        <v>7.9485859646667443</v>
      </c>
      <c r="F3992" s="1">
        <f t="shared" si="199"/>
        <v>-9.8000000000000043</v>
      </c>
    </row>
    <row r="3993" spans="1:6">
      <c r="A3993" s="27">
        <v>41794</v>
      </c>
      <c r="B3993">
        <v>18.600000000000001</v>
      </c>
      <c r="C3993">
        <v>9.6999999999999993</v>
      </c>
      <c r="D3993" s="1">
        <f t="shared" si="200"/>
        <v>79.210000000000036</v>
      </c>
      <c r="E3993" s="2">
        <f t="shared" si="198"/>
        <v>118.3891173656323</v>
      </c>
      <c r="F3993" s="1">
        <f t="shared" si="199"/>
        <v>-8.9000000000000021</v>
      </c>
    </row>
    <row r="3994" spans="1:6">
      <c r="A3994" s="27">
        <v>41795</v>
      </c>
      <c r="B3994">
        <v>7</v>
      </c>
      <c r="C3994">
        <v>64.099999999999994</v>
      </c>
      <c r="D3994" s="1">
        <f t="shared" si="200"/>
        <v>3260.4099999999994</v>
      </c>
      <c r="E3994" s="2">
        <f t="shared" si="198"/>
        <v>1893.9315328245716</v>
      </c>
      <c r="F3994" s="1">
        <f t="shared" si="199"/>
        <v>57.099999999999994</v>
      </c>
    </row>
    <row r="3995" spans="1:6">
      <c r="A3995" s="27">
        <v>41796</v>
      </c>
      <c r="B3995">
        <v>3.3</v>
      </c>
      <c r="C3995">
        <v>25.7</v>
      </c>
      <c r="D3995" s="1">
        <f t="shared" si="200"/>
        <v>501.75999999999993</v>
      </c>
      <c r="E3995" s="2">
        <f t="shared" si="198"/>
        <v>26.207474853555741</v>
      </c>
      <c r="F3995" s="1">
        <f t="shared" si="199"/>
        <v>22.4</v>
      </c>
    </row>
    <row r="3996" spans="1:6">
      <c r="A3996" s="27">
        <v>41797</v>
      </c>
      <c r="B3996">
        <v>1.9</v>
      </c>
      <c r="C3996">
        <v>8.6</v>
      </c>
      <c r="D3996" s="1">
        <f t="shared" si="200"/>
        <v>44.889999999999993</v>
      </c>
      <c r="E3996" s="2">
        <f t="shared" si="198"/>
        <v>143.53660528833757</v>
      </c>
      <c r="F3996" s="1">
        <f t="shared" si="199"/>
        <v>6.6999999999999993</v>
      </c>
    </row>
    <row r="3997" spans="1:6">
      <c r="A3997" s="27">
        <v>41798</v>
      </c>
      <c r="B3997">
        <v>1.3</v>
      </c>
      <c r="C3997">
        <v>8.9</v>
      </c>
      <c r="D3997" s="1">
        <f t="shared" si="200"/>
        <v>57.760000000000005</v>
      </c>
      <c r="E3997" s="2">
        <f t="shared" si="198"/>
        <v>136.43819949123611</v>
      </c>
      <c r="F3997" s="1">
        <f t="shared" si="199"/>
        <v>7.6000000000000005</v>
      </c>
    </row>
    <row r="3998" spans="1:6">
      <c r="A3998" s="27">
        <v>41799</v>
      </c>
      <c r="B3998">
        <v>0.9</v>
      </c>
      <c r="C3998">
        <v>21.9</v>
      </c>
      <c r="D3998" s="1">
        <f t="shared" si="200"/>
        <v>441</v>
      </c>
      <c r="E3998" s="2">
        <f t="shared" si="198"/>
        <v>1.7406149501739248</v>
      </c>
      <c r="F3998" s="1">
        <f t="shared" si="199"/>
        <v>21</v>
      </c>
    </row>
    <row r="3999" spans="1:6">
      <c r="A3999" s="27">
        <v>41800</v>
      </c>
      <c r="B3999">
        <v>0.7</v>
      </c>
      <c r="C3999">
        <v>27</v>
      </c>
      <c r="D3999" s="1">
        <f t="shared" si="200"/>
        <v>691.69</v>
      </c>
      <c r="E3999" s="2">
        <f t="shared" si="198"/>
        <v>41.207716399449531</v>
      </c>
      <c r="F3999" s="1">
        <f t="shared" si="199"/>
        <v>26.3</v>
      </c>
    </row>
    <row r="4000" spans="1:6">
      <c r="A4000" s="27">
        <v>41801</v>
      </c>
      <c r="B4000">
        <v>7.4</v>
      </c>
      <c r="C4000">
        <v>59.2</v>
      </c>
      <c r="D4000" s="1">
        <f t="shared" si="200"/>
        <v>2683.2400000000002</v>
      </c>
      <c r="E4000" s="2">
        <f t="shared" si="198"/>
        <v>1491.4521608438956</v>
      </c>
      <c r="F4000" s="1">
        <f t="shared" si="199"/>
        <v>51.800000000000004</v>
      </c>
    </row>
    <row r="4001" spans="1:6">
      <c r="A4001" s="27">
        <v>41802</v>
      </c>
      <c r="B4001">
        <v>4.9000000000000004</v>
      </c>
      <c r="C4001">
        <v>118.3</v>
      </c>
      <c r="D4001" s="1">
        <f t="shared" si="200"/>
        <v>12859.559999999998</v>
      </c>
      <c r="E4001" s="2">
        <f t="shared" si="198"/>
        <v>9549.0662188149126</v>
      </c>
      <c r="F4001" s="1">
        <f t="shared" si="199"/>
        <v>113.39999999999999</v>
      </c>
    </row>
    <row r="4002" spans="1:6">
      <c r="A4002" s="27">
        <v>41803</v>
      </c>
      <c r="B4002">
        <v>43.8</v>
      </c>
      <c r="C4002">
        <v>77.7</v>
      </c>
      <c r="D4002" s="1">
        <f t="shared" si="200"/>
        <v>1149.2100000000005</v>
      </c>
      <c r="E4002" s="2">
        <f t="shared" si="198"/>
        <v>3262.6171366893072</v>
      </c>
      <c r="F4002" s="1">
        <f t="shared" si="199"/>
        <v>33.900000000000006</v>
      </c>
    </row>
    <row r="4003" spans="1:6">
      <c r="A4003" s="27">
        <v>41804</v>
      </c>
      <c r="B4003">
        <v>29.3</v>
      </c>
      <c r="C4003">
        <v>20.2</v>
      </c>
      <c r="D4003" s="1">
        <f t="shared" si="200"/>
        <v>82.810000000000031</v>
      </c>
      <c r="E4003" s="2">
        <f t="shared" si="198"/>
        <v>0.14491446708206154</v>
      </c>
      <c r="F4003" s="1">
        <f t="shared" si="199"/>
        <v>-9.1000000000000014</v>
      </c>
    </row>
    <row r="4004" spans="1:6">
      <c r="A4004" s="27">
        <v>41805</v>
      </c>
      <c r="B4004">
        <v>68.599999999999994</v>
      </c>
      <c r="C4004">
        <v>18.7</v>
      </c>
      <c r="D4004" s="1">
        <f t="shared" si="200"/>
        <v>2490.0099999999993</v>
      </c>
      <c r="E4004" s="2">
        <f t="shared" si="198"/>
        <v>3.5369434525892394</v>
      </c>
      <c r="F4004" s="1">
        <f t="shared" si="199"/>
        <v>-49.899999999999991</v>
      </c>
    </row>
    <row r="4005" spans="1:6">
      <c r="A4005" s="27">
        <v>41806</v>
      </c>
      <c r="B4005">
        <v>51.5</v>
      </c>
      <c r="C4005">
        <v>32</v>
      </c>
      <c r="D4005" s="1">
        <f t="shared" si="200"/>
        <v>380.25</v>
      </c>
      <c r="E4005" s="2">
        <f t="shared" si="198"/>
        <v>130.40095311442562</v>
      </c>
      <c r="F4005" s="1">
        <f t="shared" si="199"/>
        <v>-19.5</v>
      </c>
    </row>
    <row r="4006" spans="1:6">
      <c r="A4006" s="27">
        <v>41807</v>
      </c>
      <c r="B4006">
        <v>24.7</v>
      </c>
      <c r="C4006">
        <v>35.700000000000003</v>
      </c>
      <c r="D4006" s="1">
        <f t="shared" si="200"/>
        <v>121.00000000000009</v>
      </c>
      <c r="E4006" s="2">
        <f t="shared" si="198"/>
        <v>228.59394828350798</v>
      </c>
      <c r="F4006" s="1">
        <f t="shared" si="199"/>
        <v>11.000000000000004</v>
      </c>
    </row>
    <row r="4007" spans="1:6">
      <c r="A4007" s="27">
        <v>41808</v>
      </c>
      <c r="B4007">
        <v>10.8</v>
      </c>
      <c r="C4007">
        <v>55.6</v>
      </c>
      <c r="D4007" s="1">
        <f t="shared" si="200"/>
        <v>2007.0399999999997</v>
      </c>
      <c r="E4007" s="2">
        <f t="shared" si="198"/>
        <v>1226.3530304091128</v>
      </c>
      <c r="F4007" s="1">
        <f t="shared" si="199"/>
        <v>44.8</v>
      </c>
    </row>
    <row r="4008" spans="1:6">
      <c r="A4008" s="27">
        <v>41809</v>
      </c>
      <c r="B4008">
        <v>13.2</v>
      </c>
      <c r="C4008">
        <v>56.7</v>
      </c>
      <c r="D4008" s="1">
        <f t="shared" si="200"/>
        <v>1892.25</v>
      </c>
      <c r="E4008" s="2">
        <f t="shared" si="198"/>
        <v>1304.6055424864076</v>
      </c>
      <c r="F4008" s="1">
        <f t="shared" si="199"/>
        <v>43.5</v>
      </c>
    </row>
    <row r="4009" spans="1:6">
      <c r="A4009" s="27">
        <v>41810</v>
      </c>
      <c r="B4009">
        <v>21.9</v>
      </c>
      <c r="C4009">
        <v>35.799999999999997</v>
      </c>
      <c r="D4009" s="1">
        <f t="shared" si="200"/>
        <v>193.20999999999995</v>
      </c>
      <c r="E4009" s="2">
        <f t="shared" si="198"/>
        <v>231.62781301780734</v>
      </c>
      <c r="F4009" s="1">
        <f t="shared" si="199"/>
        <v>13.899999999999999</v>
      </c>
    </row>
    <row r="4010" spans="1:6">
      <c r="A4010" s="27">
        <v>41811</v>
      </c>
      <c r="B4010">
        <v>14.4</v>
      </c>
      <c r="C4010">
        <v>0.3</v>
      </c>
      <c r="D4010" s="1">
        <f t="shared" si="200"/>
        <v>198.81</v>
      </c>
      <c r="E4010" s="2">
        <f t="shared" si="198"/>
        <v>411.30583234147724</v>
      </c>
      <c r="F4010" s="1">
        <f t="shared" si="199"/>
        <v>-14.1</v>
      </c>
    </row>
    <row r="4011" spans="1:6">
      <c r="A4011" s="27">
        <v>41812</v>
      </c>
      <c r="B4011">
        <v>21.2</v>
      </c>
      <c r="C4011">
        <v>13</v>
      </c>
      <c r="D4011" s="1">
        <f t="shared" si="200"/>
        <v>67.239999999999995</v>
      </c>
      <c r="E4011" s="2">
        <f t="shared" si="198"/>
        <v>57.466653597516505</v>
      </c>
      <c r="F4011" s="1">
        <f t="shared" si="199"/>
        <v>-8.1999999999999993</v>
      </c>
    </row>
    <row r="4012" spans="1:6">
      <c r="A4012" s="27">
        <v>41813</v>
      </c>
      <c r="B4012">
        <v>8.5</v>
      </c>
      <c r="C4012">
        <v>24.7</v>
      </c>
      <c r="D4012" s="1">
        <f t="shared" si="200"/>
        <v>262.44</v>
      </c>
      <c r="E4012" s="2">
        <f t="shared" si="198"/>
        <v>16.968827510560526</v>
      </c>
      <c r="F4012" s="1">
        <f t="shared" si="199"/>
        <v>16.2</v>
      </c>
    </row>
    <row r="4013" spans="1:6">
      <c r="A4013" s="27">
        <v>41814</v>
      </c>
      <c r="B4013">
        <v>30.5</v>
      </c>
      <c r="C4013">
        <v>48</v>
      </c>
      <c r="D4013" s="1">
        <f t="shared" si="200"/>
        <v>306.25</v>
      </c>
      <c r="E4013" s="2">
        <f t="shared" si="198"/>
        <v>751.81931060234911</v>
      </c>
      <c r="F4013" s="1">
        <f t="shared" si="199"/>
        <v>17.5</v>
      </c>
    </row>
    <row r="4014" spans="1:6">
      <c r="A4014" s="27">
        <v>41815</v>
      </c>
      <c r="B4014">
        <v>12.6</v>
      </c>
      <c r="C4014">
        <v>27.4</v>
      </c>
      <c r="D4014" s="1">
        <f t="shared" si="200"/>
        <v>219.03999999999996</v>
      </c>
      <c r="E4014" s="2">
        <f t="shared" si="198"/>
        <v>46.503175336647601</v>
      </c>
      <c r="F4014" s="1">
        <f t="shared" si="199"/>
        <v>14.799999999999999</v>
      </c>
    </row>
    <row r="4015" spans="1:6">
      <c r="A4015" s="27">
        <v>41816</v>
      </c>
      <c r="B4015">
        <v>6</v>
      </c>
      <c r="C4015">
        <v>25.8</v>
      </c>
      <c r="D4015" s="1">
        <f t="shared" si="200"/>
        <v>392.04</v>
      </c>
      <c r="E4015" s="2">
        <f t="shared" si="198"/>
        <v>27.241339587855279</v>
      </c>
      <c r="F4015" s="1">
        <f t="shared" si="199"/>
        <v>19.8</v>
      </c>
    </row>
    <row r="4016" spans="1:6">
      <c r="A4016" s="27">
        <v>41817</v>
      </c>
      <c r="B4016">
        <v>3.6</v>
      </c>
      <c r="C4016">
        <v>12.2</v>
      </c>
      <c r="D4016" s="1">
        <f t="shared" si="200"/>
        <v>73.959999999999994</v>
      </c>
      <c r="E4016" s="2">
        <f t="shared" si="198"/>
        <v>70.235735723120342</v>
      </c>
      <c r="F4016" s="1">
        <f t="shared" si="199"/>
        <v>8.6</v>
      </c>
    </row>
    <row r="4017" spans="1:6">
      <c r="A4017" s="27">
        <v>41818</v>
      </c>
      <c r="B4017">
        <v>2.4</v>
      </c>
      <c r="C4017">
        <v>17.7</v>
      </c>
      <c r="D4017" s="1">
        <f t="shared" si="200"/>
        <v>234.08999999999997</v>
      </c>
      <c r="E4017" s="2">
        <f t="shared" si="198"/>
        <v>8.2982961095940251</v>
      </c>
      <c r="F4017" s="1">
        <f t="shared" si="199"/>
        <v>15.299999999999999</v>
      </c>
    </row>
    <row r="4018" spans="1:6">
      <c r="A4018" s="27">
        <v>41819</v>
      </c>
      <c r="B4018">
        <v>1.5</v>
      </c>
      <c r="C4018">
        <v>18.399999999999999</v>
      </c>
      <c r="D4018" s="1">
        <f t="shared" si="200"/>
        <v>285.60999999999996</v>
      </c>
      <c r="E4018" s="2">
        <f t="shared" si="198"/>
        <v>4.7553492496906777</v>
      </c>
      <c r="F4018" s="1">
        <f t="shared" si="199"/>
        <v>16.899999999999999</v>
      </c>
    </row>
    <row r="4019" spans="1:6">
      <c r="A4019" s="27">
        <v>41820</v>
      </c>
      <c r="B4019">
        <v>1.3</v>
      </c>
      <c r="C4019">
        <v>18.8</v>
      </c>
      <c r="D4019" s="1">
        <f t="shared" si="200"/>
        <v>306.25</v>
      </c>
      <c r="E4019" s="2">
        <f t="shared" si="198"/>
        <v>3.1708081868887557</v>
      </c>
      <c r="F4019" s="1">
        <f t="shared" si="199"/>
        <v>17.5</v>
      </c>
    </row>
    <row r="4020" spans="1:6">
      <c r="A4020" s="27">
        <v>41821</v>
      </c>
      <c r="B4020">
        <v>0.8</v>
      </c>
      <c r="C4020">
        <v>21.3</v>
      </c>
      <c r="D4020" s="1">
        <f t="shared" si="200"/>
        <v>420.25</v>
      </c>
      <c r="E4020" s="2">
        <f t="shared" si="198"/>
        <v>0.5174265443767998</v>
      </c>
      <c r="F4020" s="1">
        <f t="shared" si="199"/>
        <v>20.5</v>
      </c>
    </row>
    <row r="4021" spans="1:6">
      <c r="A4021" s="27">
        <v>41822</v>
      </c>
      <c r="B4021">
        <v>0.8</v>
      </c>
      <c r="C4021">
        <v>38</v>
      </c>
      <c r="D4021" s="1">
        <f t="shared" si="200"/>
        <v>1383.8400000000001</v>
      </c>
      <c r="E4021" s="2">
        <f t="shared" si="198"/>
        <v>303.43283717239689</v>
      </c>
      <c r="F4021" s="1">
        <f t="shared" si="199"/>
        <v>37.200000000000003</v>
      </c>
    </row>
    <row r="4022" spans="1:6">
      <c r="A4022" s="27">
        <v>41823</v>
      </c>
      <c r="B4022">
        <v>0.4</v>
      </c>
      <c r="C4022">
        <v>47.9</v>
      </c>
      <c r="D4022" s="1">
        <f t="shared" si="200"/>
        <v>2256.25</v>
      </c>
      <c r="E4022" s="2">
        <f t="shared" si="198"/>
        <v>746.34544586804952</v>
      </c>
      <c r="F4022" s="1">
        <f t="shared" si="199"/>
        <v>47.5</v>
      </c>
    </row>
    <row r="4023" spans="1:6">
      <c r="A4023" s="27">
        <v>41824</v>
      </c>
      <c r="B4023">
        <v>0.5</v>
      </c>
      <c r="C4023">
        <v>52.4</v>
      </c>
      <c r="D4023" s="1">
        <f t="shared" si="200"/>
        <v>2693.6099999999997</v>
      </c>
      <c r="E4023" s="2">
        <f t="shared" si="198"/>
        <v>1012.4693589115279</v>
      </c>
      <c r="F4023" s="1">
        <f t="shared" si="199"/>
        <v>51.9</v>
      </c>
    </row>
    <row r="4024" spans="1:6">
      <c r="A4024" s="27">
        <v>41825</v>
      </c>
      <c r="B4024">
        <v>0.3</v>
      </c>
      <c r="C4024">
        <v>24</v>
      </c>
      <c r="D4024" s="1">
        <f t="shared" si="200"/>
        <v>561.68999999999994</v>
      </c>
      <c r="E4024" s="2">
        <f t="shared" si="198"/>
        <v>11.691774370463882</v>
      </c>
      <c r="F4024" s="1">
        <f t="shared" si="199"/>
        <v>23.7</v>
      </c>
    </row>
    <row r="4025" spans="1:6">
      <c r="A4025" s="27">
        <v>41826</v>
      </c>
      <c r="B4025">
        <v>14</v>
      </c>
      <c r="C4025">
        <v>45.3</v>
      </c>
      <c r="D4025" s="1">
        <f t="shared" si="200"/>
        <v>979.68999999999983</v>
      </c>
      <c r="E4025" s="2">
        <f t="shared" si="198"/>
        <v>611.04496277626185</v>
      </c>
      <c r="F4025" s="1">
        <f t="shared" si="199"/>
        <v>31.299999999999997</v>
      </c>
    </row>
    <row r="4026" spans="1:6">
      <c r="A4026" s="27">
        <v>41827</v>
      </c>
      <c r="B4026">
        <v>4</v>
      </c>
      <c r="C4026">
        <v>56.6</v>
      </c>
      <c r="D4026" s="1">
        <f t="shared" si="200"/>
        <v>2766.76</v>
      </c>
      <c r="E4026" s="2">
        <f t="shared" si="198"/>
        <v>1297.3916777521081</v>
      </c>
      <c r="F4026" s="1">
        <f t="shared" si="199"/>
        <v>52.6</v>
      </c>
    </row>
    <row r="4027" spans="1:6">
      <c r="A4027" s="27">
        <v>41828</v>
      </c>
      <c r="B4027">
        <v>1</v>
      </c>
      <c r="C4027">
        <v>35.6</v>
      </c>
      <c r="D4027" s="1">
        <f t="shared" si="200"/>
        <v>1197.1600000000001</v>
      </c>
      <c r="E4027" s="2">
        <f t="shared" si="198"/>
        <v>225.58008354920844</v>
      </c>
      <c r="F4027" s="1">
        <f t="shared" si="199"/>
        <v>34.6</v>
      </c>
    </row>
    <row r="4028" spans="1:6">
      <c r="A4028" s="27">
        <v>41829</v>
      </c>
      <c r="B4028">
        <v>0.3</v>
      </c>
      <c r="C4028">
        <v>5.0999999999999996</v>
      </c>
      <c r="D4028" s="1">
        <f t="shared" si="200"/>
        <v>23.04</v>
      </c>
      <c r="E4028" s="2">
        <f t="shared" si="198"/>
        <v>239.6513395878543</v>
      </c>
      <c r="F4028" s="1">
        <f t="shared" si="199"/>
        <v>4.8</v>
      </c>
    </row>
    <row r="4029" spans="1:6">
      <c r="A4029" s="27">
        <v>41830</v>
      </c>
      <c r="B4029">
        <v>0.2</v>
      </c>
      <c r="C4029">
        <v>37.4</v>
      </c>
      <c r="D4029" s="1">
        <f t="shared" si="200"/>
        <v>1383.8399999999997</v>
      </c>
      <c r="E4029" s="2">
        <f t="shared" si="198"/>
        <v>282.88964876659975</v>
      </c>
      <c r="F4029" s="1">
        <f t="shared" si="199"/>
        <v>37.199999999999996</v>
      </c>
    </row>
    <row r="4030" spans="1:6">
      <c r="A4030" s="27">
        <v>41831</v>
      </c>
      <c r="B4030">
        <v>0.1</v>
      </c>
      <c r="C4030">
        <v>54.8</v>
      </c>
      <c r="D4030" s="1">
        <f t="shared" si="200"/>
        <v>2992.0899999999997</v>
      </c>
      <c r="E4030" s="2">
        <f t="shared" si="198"/>
        <v>1170.9621125347164</v>
      </c>
      <c r="F4030" s="1">
        <f t="shared" si="199"/>
        <v>54.699999999999996</v>
      </c>
    </row>
    <row r="4031" spans="1:6">
      <c r="A4031" s="27">
        <v>41832</v>
      </c>
      <c r="B4031">
        <v>12.5</v>
      </c>
      <c r="C4031">
        <v>15.5</v>
      </c>
      <c r="D4031" s="1">
        <f t="shared" si="200"/>
        <v>9</v>
      </c>
      <c r="E4031" s="2">
        <f t="shared" si="198"/>
        <v>25.813271955004545</v>
      </c>
      <c r="F4031" s="1">
        <f t="shared" si="199"/>
        <v>3</v>
      </c>
    </row>
    <row r="4032" spans="1:6">
      <c r="A4032" s="27">
        <v>41833</v>
      </c>
      <c r="B4032">
        <v>4.3</v>
      </c>
      <c r="C4032">
        <v>72.900000000000006</v>
      </c>
      <c r="D4032" s="1">
        <f t="shared" si="200"/>
        <v>4705.9600000000009</v>
      </c>
      <c r="E4032" s="2">
        <f t="shared" si="198"/>
        <v>2737.3116294429306</v>
      </c>
      <c r="F4032" s="1">
        <f t="shared" si="199"/>
        <v>68.600000000000009</v>
      </c>
    </row>
    <row r="4033" spans="1:6">
      <c r="A4033" s="27">
        <v>41834</v>
      </c>
      <c r="B4033">
        <v>4.3</v>
      </c>
      <c r="C4033">
        <v>36.4</v>
      </c>
      <c r="D4033" s="1">
        <f t="shared" si="200"/>
        <v>1030.4100000000001</v>
      </c>
      <c r="E4033" s="2">
        <f t="shared" si="198"/>
        <v>250.25100142360452</v>
      </c>
      <c r="F4033" s="1">
        <f t="shared" si="199"/>
        <v>32.1</v>
      </c>
    </row>
    <row r="4034" spans="1:6">
      <c r="A4034" s="27">
        <v>41835</v>
      </c>
      <c r="B4034">
        <v>1.9</v>
      </c>
      <c r="C4034">
        <v>21.3</v>
      </c>
      <c r="D4034" s="1">
        <f t="shared" si="200"/>
        <v>376.36000000000007</v>
      </c>
      <c r="E4034" s="2">
        <f t="shared" si="198"/>
        <v>0.5174265443767998</v>
      </c>
      <c r="F4034" s="1">
        <f t="shared" si="199"/>
        <v>19.400000000000002</v>
      </c>
    </row>
    <row r="4035" spans="1:6">
      <c r="A4035" s="27">
        <v>41836</v>
      </c>
      <c r="B4035">
        <v>0.5</v>
      </c>
      <c r="C4035">
        <v>39.799999999999997</v>
      </c>
      <c r="D4035" s="1">
        <f t="shared" si="200"/>
        <v>1544.4899999999998</v>
      </c>
      <c r="E4035" s="2">
        <f t="shared" ref="E4035:E4098" si="201">(C4035-AVERAGE($C$2:$C$6211))^2</f>
        <v>369.38240238978818</v>
      </c>
      <c r="F4035" s="1">
        <f t="shared" ref="F4035:F4098" si="202">C4035-B4035</f>
        <v>39.299999999999997</v>
      </c>
    </row>
    <row r="4036" spans="1:6">
      <c r="A4036" s="27">
        <v>41837</v>
      </c>
      <c r="B4036">
        <v>0.5</v>
      </c>
      <c r="C4036">
        <v>19.899999999999999</v>
      </c>
      <c r="D4036" s="1">
        <f t="shared" si="200"/>
        <v>376.35999999999996</v>
      </c>
      <c r="E4036" s="2">
        <f t="shared" si="201"/>
        <v>0.46332026418349809</v>
      </c>
      <c r="F4036" s="1">
        <f t="shared" si="202"/>
        <v>19.399999999999999</v>
      </c>
    </row>
    <row r="4037" spans="1:6">
      <c r="A4037" s="27">
        <v>41838</v>
      </c>
      <c r="B4037">
        <v>0.9</v>
      </c>
      <c r="C4037">
        <v>17</v>
      </c>
      <c r="D4037" s="1">
        <f t="shared" ref="D4037:D4100" si="203">(B4037-C4037)^2</f>
        <v>259.21000000000004</v>
      </c>
      <c r="E4037" s="2">
        <f t="shared" si="201"/>
        <v>12.821242969497369</v>
      </c>
      <c r="F4037" s="1">
        <f t="shared" si="202"/>
        <v>16.100000000000001</v>
      </c>
    </row>
    <row r="4038" spans="1:6">
      <c r="A4038" s="27">
        <v>41839</v>
      </c>
      <c r="B4038">
        <v>0.1</v>
      </c>
      <c r="C4038">
        <v>36.9</v>
      </c>
      <c r="D4038" s="1">
        <f t="shared" si="203"/>
        <v>1354.2399999999998</v>
      </c>
      <c r="E4038" s="2">
        <f t="shared" si="201"/>
        <v>266.32032509510213</v>
      </c>
      <c r="F4038" s="1">
        <f t="shared" si="202"/>
        <v>36.799999999999997</v>
      </c>
    </row>
    <row r="4039" spans="1:6">
      <c r="A4039" s="27">
        <v>41840</v>
      </c>
      <c r="B4039">
        <v>0.1</v>
      </c>
      <c r="C4039">
        <v>14.4</v>
      </c>
      <c r="D4039" s="1">
        <f t="shared" si="203"/>
        <v>204.49</v>
      </c>
      <c r="E4039" s="2">
        <f t="shared" si="201"/>
        <v>38.2007598777098</v>
      </c>
      <c r="F4039" s="1">
        <f t="shared" si="202"/>
        <v>14.3</v>
      </c>
    </row>
    <row r="4040" spans="1:6">
      <c r="A4040" s="27">
        <v>41841</v>
      </c>
      <c r="B4040">
        <v>0</v>
      </c>
      <c r="C4040">
        <v>26.5</v>
      </c>
      <c r="D4040" s="1">
        <f t="shared" si="203"/>
        <v>702.25</v>
      </c>
      <c r="E4040" s="2">
        <f t="shared" si="201"/>
        <v>35.038392727951923</v>
      </c>
      <c r="F4040" s="1">
        <f t="shared" si="202"/>
        <v>26.5</v>
      </c>
    </row>
    <row r="4041" spans="1:6">
      <c r="A4041" s="27">
        <v>41842</v>
      </c>
      <c r="B4041">
        <v>28.1</v>
      </c>
      <c r="C4041">
        <v>61.4</v>
      </c>
      <c r="D4041" s="1">
        <f t="shared" si="203"/>
        <v>1108.8899999999999</v>
      </c>
      <c r="E4041" s="2">
        <f t="shared" si="201"/>
        <v>1666.2171849984848</v>
      </c>
      <c r="F4041" s="1">
        <f t="shared" si="202"/>
        <v>33.299999999999997</v>
      </c>
    </row>
    <row r="4042" spans="1:6">
      <c r="A4042" s="27">
        <v>41843</v>
      </c>
      <c r="B4042">
        <v>22.1</v>
      </c>
      <c r="C4042">
        <v>51.9</v>
      </c>
      <c r="D4042" s="1">
        <f t="shared" si="203"/>
        <v>888.03999999999985</v>
      </c>
      <c r="E4042" s="2">
        <f t="shared" si="201"/>
        <v>980.90003524003032</v>
      </c>
      <c r="F4042" s="1">
        <f t="shared" si="202"/>
        <v>29.799999999999997</v>
      </c>
    </row>
    <row r="4043" spans="1:6">
      <c r="A4043" s="27">
        <v>41844</v>
      </c>
      <c r="B4043">
        <v>22.9</v>
      </c>
      <c r="C4043">
        <v>32.200000000000003</v>
      </c>
      <c r="D4043" s="1">
        <f t="shared" si="203"/>
        <v>86.49000000000008</v>
      </c>
      <c r="E4043" s="2">
        <f t="shared" si="201"/>
        <v>135.00868258302472</v>
      </c>
      <c r="F4043" s="1">
        <f t="shared" si="202"/>
        <v>9.3000000000000043</v>
      </c>
    </row>
    <row r="4044" spans="1:6">
      <c r="A4044" s="27">
        <v>41845</v>
      </c>
      <c r="B4044">
        <v>10.9</v>
      </c>
      <c r="C4044">
        <v>34.299999999999997</v>
      </c>
      <c r="D4044" s="1">
        <f t="shared" si="203"/>
        <v>547.55999999999995</v>
      </c>
      <c r="E4044" s="2">
        <f t="shared" si="201"/>
        <v>188.21984200331454</v>
      </c>
      <c r="F4044" s="1">
        <f t="shared" si="202"/>
        <v>23.4</v>
      </c>
    </row>
    <row r="4045" spans="1:6">
      <c r="A4045" s="27">
        <v>41846</v>
      </c>
      <c r="B4045">
        <v>2</v>
      </c>
      <c r="C4045">
        <v>37.700000000000003</v>
      </c>
      <c r="D4045" s="1">
        <f t="shared" si="203"/>
        <v>1274.4900000000002</v>
      </c>
      <c r="E4045" s="2">
        <f t="shared" si="201"/>
        <v>293.07124296949843</v>
      </c>
      <c r="F4045" s="1">
        <f t="shared" si="202"/>
        <v>35.700000000000003</v>
      </c>
    </row>
    <row r="4046" spans="1:6">
      <c r="A4046" s="27">
        <v>41847</v>
      </c>
      <c r="B4046">
        <v>2.1</v>
      </c>
      <c r="C4046">
        <v>25.5</v>
      </c>
      <c r="D4046" s="1">
        <f t="shared" si="203"/>
        <v>547.55999999999995</v>
      </c>
      <c r="E4046" s="2">
        <f t="shared" si="201"/>
        <v>24.199745384956707</v>
      </c>
      <c r="F4046" s="1">
        <f t="shared" si="202"/>
        <v>23.4</v>
      </c>
    </row>
    <row r="4047" spans="1:6">
      <c r="A4047" s="27">
        <v>41848</v>
      </c>
      <c r="B4047">
        <v>0.7</v>
      </c>
      <c r="C4047">
        <v>36.200000000000003</v>
      </c>
      <c r="D4047" s="1">
        <f t="shared" si="203"/>
        <v>1260.25</v>
      </c>
      <c r="E4047" s="2">
        <f t="shared" si="201"/>
        <v>243.96327195500561</v>
      </c>
      <c r="F4047" s="1">
        <f t="shared" si="202"/>
        <v>35.5</v>
      </c>
    </row>
    <row r="4048" spans="1:6">
      <c r="A4048" s="27">
        <v>41849</v>
      </c>
      <c r="B4048">
        <v>0.9</v>
      </c>
      <c r="C4048">
        <v>29.5</v>
      </c>
      <c r="D4048" s="1">
        <f t="shared" si="203"/>
        <v>817.96</v>
      </c>
      <c r="E4048" s="2">
        <f t="shared" si="201"/>
        <v>79.554334756937578</v>
      </c>
      <c r="F4048" s="1">
        <f t="shared" si="202"/>
        <v>28.6</v>
      </c>
    </row>
    <row r="4049" spans="1:6">
      <c r="A4049" s="27">
        <v>41850</v>
      </c>
      <c r="B4049">
        <v>0.5</v>
      </c>
      <c r="C4049">
        <v>19.100000000000001</v>
      </c>
      <c r="D4049" s="1">
        <f t="shared" si="203"/>
        <v>345.96000000000004</v>
      </c>
      <c r="E4049" s="2">
        <f t="shared" si="201"/>
        <v>2.1924023897873188</v>
      </c>
      <c r="F4049" s="1">
        <f t="shared" si="202"/>
        <v>18.600000000000001</v>
      </c>
    </row>
    <row r="4050" spans="1:6">
      <c r="A4050" s="27">
        <v>41851</v>
      </c>
      <c r="B4050">
        <v>0.5</v>
      </c>
      <c r="C4050">
        <v>29.4</v>
      </c>
      <c r="D4050" s="1">
        <f t="shared" si="203"/>
        <v>835.20999999999992</v>
      </c>
      <c r="E4050" s="2">
        <f t="shared" si="201"/>
        <v>77.780470022638028</v>
      </c>
      <c r="F4050" s="1">
        <f t="shared" si="202"/>
        <v>28.9</v>
      </c>
    </row>
    <row r="4051" spans="1:6">
      <c r="A4051" s="27">
        <v>41852</v>
      </c>
      <c r="B4051">
        <v>2.7</v>
      </c>
      <c r="C4051">
        <v>29</v>
      </c>
      <c r="D4051" s="1">
        <f t="shared" si="203"/>
        <v>691.69</v>
      </c>
      <c r="E4051" s="2">
        <f t="shared" si="201"/>
        <v>70.88501108543997</v>
      </c>
      <c r="F4051" s="1">
        <f t="shared" si="202"/>
        <v>26.3</v>
      </c>
    </row>
    <row r="4052" spans="1:6">
      <c r="A4052" s="27">
        <v>41853</v>
      </c>
      <c r="B4052">
        <v>1</v>
      </c>
      <c r="C4052">
        <v>11.4</v>
      </c>
      <c r="D4052" s="1">
        <f t="shared" si="203"/>
        <v>108.16000000000001</v>
      </c>
      <c r="E4052" s="2">
        <f t="shared" si="201"/>
        <v>84.284817848724146</v>
      </c>
      <c r="F4052" s="1">
        <f t="shared" si="202"/>
        <v>10.4</v>
      </c>
    </row>
    <row r="4053" spans="1:6">
      <c r="A4053" s="27">
        <v>41854</v>
      </c>
      <c r="B4053">
        <v>0.3</v>
      </c>
      <c r="C4053">
        <v>20.3</v>
      </c>
      <c r="D4053" s="1">
        <f t="shared" si="203"/>
        <v>400</v>
      </c>
      <c r="E4053" s="2">
        <f t="shared" si="201"/>
        <v>7.8779201381582231E-2</v>
      </c>
      <c r="F4053" s="1">
        <f t="shared" si="202"/>
        <v>20</v>
      </c>
    </row>
    <row r="4054" spans="1:6">
      <c r="A4054" s="27">
        <v>41855</v>
      </c>
      <c r="B4054">
        <v>0.2</v>
      </c>
      <c r="C4054">
        <v>31.5</v>
      </c>
      <c r="D4054" s="1">
        <f t="shared" si="203"/>
        <v>979.69</v>
      </c>
      <c r="E4054" s="2">
        <f t="shared" si="201"/>
        <v>119.23162944292801</v>
      </c>
      <c r="F4054" s="1">
        <f t="shared" si="202"/>
        <v>31.3</v>
      </c>
    </row>
    <row r="4055" spans="1:6">
      <c r="A4055" s="27">
        <v>41856</v>
      </c>
      <c r="B4055">
        <v>0.1</v>
      </c>
      <c r="C4055">
        <v>22.8</v>
      </c>
      <c r="D4055" s="1">
        <f t="shared" si="203"/>
        <v>515.29</v>
      </c>
      <c r="E4055" s="2">
        <f t="shared" si="201"/>
        <v>4.9253975588696264</v>
      </c>
      <c r="F4055" s="1">
        <f t="shared" si="202"/>
        <v>22.7</v>
      </c>
    </row>
    <row r="4056" spans="1:6">
      <c r="A4056" s="27">
        <v>41857</v>
      </c>
      <c r="B4056">
        <v>0.2</v>
      </c>
      <c r="C4056">
        <v>3.6</v>
      </c>
      <c r="D4056" s="1">
        <f t="shared" si="203"/>
        <v>11.559999999999999</v>
      </c>
      <c r="E4056" s="2">
        <f t="shared" si="201"/>
        <v>288.34336857336143</v>
      </c>
      <c r="F4056" s="1">
        <f t="shared" si="202"/>
        <v>3.4</v>
      </c>
    </row>
    <row r="4057" spans="1:6">
      <c r="A4057" s="27">
        <v>41858</v>
      </c>
      <c r="B4057">
        <v>0.1</v>
      </c>
      <c r="C4057">
        <v>28.9</v>
      </c>
      <c r="D4057" s="1">
        <f t="shared" si="203"/>
        <v>829.43999999999983</v>
      </c>
      <c r="E4057" s="2">
        <f t="shared" si="201"/>
        <v>69.211146351140414</v>
      </c>
      <c r="F4057" s="1">
        <f t="shared" si="202"/>
        <v>28.799999999999997</v>
      </c>
    </row>
    <row r="4058" spans="1:6">
      <c r="A4058" s="27">
        <v>41859</v>
      </c>
      <c r="B4058">
        <v>0.1</v>
      </c>
      <c r="C4058">
        <v>14</v>
      </c>
      <c r="D4058" s="1">
        <f t="shared" si="203"/>
        <v>193.21</v>
      </c>
      <c r="E4058" s="2">
        <f t="shared" si="201"/>
        <v>43.305300940511721</v>
      </c>
      <c r="F4058" s="1">
        <f t="shared" si="202"/>
        <v>13.9</v>
      </c>
    </row>
    <row r="4059" spans="1:6">
      <c r="A4059" s="27">
        <v>41860</v>
      </c>
      <c r="B4059">
        <v>0.1</v>
      </c>
      <c r="C4059">
        <v>18.8</v>
      </c>
      <c r="D4059" s="1">
        <f t="shared" si="203"/>
        <v>349.69</v>
      </c>
      <c r="E4059" s="2">
        <f t="shared" si="201"/>
        <v>3.1708081868887557</v>
      </c>
      <c r="F4059" s="1">
        <f t="shared" si="202"/>
        <v>18.7</v>
      </c>
    </row>
    <row r="4060" spans="1:6">
      <c r="A4060" s="27">
        <v>41861</v>
      </c>
      <c r="B4060">
        <v>0.1</v>
      </c>
      <c r="C4060">
        <v>10.7</v>
      </c>
      <c r="D4060" s="1">
        <f t="shared" si="203"/>
        <v>112.36</v>
      </c>
      <c r="E4060" s="2">
        <f t="shared" si="201"/>
        <v>97.627764708627524</v>
      </c>
      <c r="F4060" s="1">
        <f t="shared" si="202"/>
        <v>10.6</v>
      </c>
    </row>
    <row r="4061" spans="1:6">
      <c r="A4061" s="27">
        <v>41862</v>
      </c>
      <c r="B4061">
        <v>4.5</v>
      </c>
      <c r="C4061">
        <v>43</v>
      </c>
      <c r="D4061" s="1">
        <f t="shared" si="203"/>
        <v>1482.25</v>
      </c>
      <c r="E4061" s="2">
        <f t="shared" si="201"/>
        <v>502.62607388737297</v>
      </c>
      <c r="F4061" s="1">
        <f t="shared" si="202"/>
        <v>38.5</v>
      </c>
    </row>
    <row r="4062" spans="1:6">
      <c r="A4062" s="27">
        <v>41863</v>
      </c>
      <c r="B4062">
        <v>15.6</v>
      </c>
      <c r="C4062">
        <v>16.2</v>
      </c>
      <c r="D4062" s="1">
        <f t="shared" si="203"/>
        <v>0.3599999999999996</v>
      </c>
      <c r="E4062" s="2">
        <f t="shared" si="201"/>
        <v>19.190325095101201</v>
      </c>
      <c r="F4062" s="1">
        <f t="shared" si="202"/>
        <v>0.59999999999999964</v>
      </c>
    </row>
    <row r="4063" spans="1:6">
      <c r="A4063" s="27">
        <v>41864</v>
      </c>
      <c r="B4063">
        <v>4.4000000000000004</v>
      </c>
      <c r="C4063">
        <v>4.2</v>
      </c>
      <c r="D4063" s="1">
        <f t="shared" si="203"/>
        <v>4.000000000000007E-2</v>
      </c>
      <c r="E4063" s="2">
        <f t="shared" si="201"/>
        <v>268.32655697915862</v>
      </c>
      <c r="F4063" s="1">
        <f t="shared" si="202"/>
        <v>-0.20000000000000018</v>
      </c>
    </row>
    <row r="4064" spans="1:6">
      <c r="A4064" s="27">
        <v>41865</v>
      </c>
      <c r="B4064">
        <v>1</v>
      </c>
      <c r="C4064">
        <v>16.3</v>
      </c>
      <c r="D4064" s="1">
        <f t="shared" si="203"/>
        <v>234.09000000000003</v>
      </c>
      <c r="E4064" s="2">
        <f t="shared" si="201"/>
        <v>18.324189829400712</v>
      </c>
      <c r="F4064" s="1">
        <f t="shared" si="202"/>
        <v>15.3</v>
      </c>
    </row>
    <row r="4065" spans="1:6">
      <c r="A4065" s="27">
        <v>41866</v>
      </c>
      <c r="B4065">
        <v>0.2</v>
      </c>
      <c r="C4065">
        <v>28.9</v>
      </c>
      <c r="D4065" s="1">
        <f t="shared" si="203"/>
        <v>823.68999999999994</v>
      </c>
      <c r="E4065" s="2">
        <f t="shared" si="201"/>
        <v>69.211146351140414</v>
      </c>
      <c r="F4065" s="1">
        <f t="shared" si="202"/>
        <v>28.7</v>
      </c>
    </row>
    <row r="4066" spans="1:6">
      <c r="A4066" s="27">
        <v>41867</v>
      </c>
      <c r="B4066">
        <v>0</v>
      </c>
      <c r="C4066">
        <v>9.9</v>
      </c>
      <c r="D4066" s="1">
        <f t="shared" si="203"/>
        <v>98.01</v>
      </c>
      <c r="E4066" s="2">
        <f t="shared" si="201"/>
        <v>114.07684683423133</v>
      </c>
      <c r="F4066" s="1">
        <f t="shared" si="202"/>
        <v>9.9</v>
      </c>
    </row>
    <row r="4067" spans="1:6">
      <c r="A4067" s="27">
        <v>41868</v>
      </c>
      <c r="B4067">
        <v>0.1</v>
      </c>
      <c r="C4067">
        <v>16.399999999999999</v>
      </c>
      <c r="D4067" s="1">
        <f t="shared" si="203"/>
        <v>265.68999999999988</v>
      </c>
      <c r="E4067" s="2">
        <f t="shared" si="201"/>
        <v>17.478054563700251</v>
      </c>
      <c r="F4067" s="1">
        <f t="shared" si="202"/>
        <v>16.299999999999997</v>
      </c>
    </row>
    <row r="4068" spans="1:6">
      <c r="A4068" s="27">
        <v>41869</v>
      </c>
      <c r="B4068">
        <v>0</v>
      </c>
      <c r="C4068">
        <v>9.6999999999999993</v>
      </c>
      <c r="D4068" s="1">
        <f t="shared" si="203"/>
        <v>94.089999999999989</v>
      </c>
      <c r="E4068" s="2">
        <f t="shared" si="201"/>
        <v>118.3891173656323</v>
      </c>
      <c r="F4068" s="1">
        <f t="shared" si="202"/>
        <v>9.6999999999999993</v>
      </c>
    </row>
    <row r="4069" spans="1:6">
      <c r="A4069" s="27">
        <v>41870</v>
      </c>
      <c r="B4069">
        <v>0.1</v>
      </c>
      <c r="C4069">
        <v>9.6999999999999993</v>
      </c>
      <c r="D4069" s="1">
        <f t="shared" si="203"/>
        <v>92.16</v>
      </c>
      <c r="E4069" s="2">
        <f t="shared" si="201"/>
        <v>118.3891173656323</v>
      </c>
      <c r="F4069" s="1">
        <f t="shared" si="202"/>
        <v>9.6</v>
      </c>
    </row>
    <row r="4070" spans="1:6">
      <c r="A4070" s="27">
        <v>41871</v>
      </c>
      <c r="B4070">
        <v>0</v>
      </c>
      <c r="C4070">
        <v>22</v>
      </c>
      <c r="D4070" s="1">
        <f t="shared" si="203"/>
        <v>484</v>
      </c>
      <c r="E4070" s="2">
        <f t="shared" si="201"/>
        <v>2.01447968447345</v>
      </c>
      <c r="F4070" s="1">
        <f t="shared" si="202"/>
        <v>22</v>
      </c>
    </row>
    <row r="4071" spans="1:6">
      <c r="A4071" s="27">
        <v>41872</v>
      </c>
      <c r="B4071">
        <v>5.9</v>
      </c>
      <c r="C4071">
        <v>10.3</v>
      </c>
      <c r="D4071" s="1">
        <f t="shared" si="203"/>
        <v>19.360000000000003</v>
      </c>
      <c r="E4071" s="2">
        <f t="shared" si="201"/>
        <v>105.6923057714294</v>
      </c>
      <c r="F4071" s="1">
        <f t="shared" si="202"/>
        <v>4.4000000000000004</v>
      </c>
    </row>
    <row r="4072" spans="1:6">
      <c r="A4072" s="27">
        <v>41873</v>
      </c>
      <c r="B4072">
        <v>1.7</v>
      </c>
      <c r="C4072">
        <v>11.3</v>
      </c>
      <c r="D4072" s="1">
        <f t="shared" si="203"/>
        <v>92.160000000000025</v>
      </c>
      <c r="E4072" s="2">
        <f t="shared" si="201"/>
        <v>86.130953114424628</v>
      </c>
      <c r="F4072" s="1">
        <f t="shared" si="202"/>
        <v>9.6000000000000014</v>
      </c>
    </row>
    <row r="4073" spans="1:6">
      <c r="A4073" s="27">
        <v>41874</v>
      </c>
      <c r="B4073">
        <v>0.4</v>
      </c>
      <c r="C4073">
        <v>12.8</v>
      </c>
      <c r="D4073" s="1">
        <f t="shared" si="203"/>
        <v>153.76000000000002</v>
      </c>
      <c r="E4073" s="2">
        <f t="shared" si="201"/>
        <v>60.538924128917451</v>
      </c>
      <c r="F4073" s="1">
        <f t="shared" si="202"/>
        <v>12.4</v>
      </c>
    </row>
    <row r="4074" spans="1:6">
      <c r="A4074" s="27">
        <v>41875</v>
      </c>
      <c r="B4074">
        <v>0.1</v>
      </c>
      <c r="C4074">
        <v>21.4</v>
      </c>
      <c r="D4074" s="1">
        <f t="shared" si="203"/>
        <v>453.68999999999988</v>
      </c>
      <c r="E4074" s="2">
        <f t="shared" si="201"/>
        <v>0.6712912786763181</v>
      </c>
      <c r="F4074" s="1">
        <f t="shared" si="202"/>
        <v>21.299999999999997</v>
      </c>
    </row>
    <row r="4075" spans="1:6">
      <c r="A4075" s="27">
        <v>41876</v>
      </c>
      <c r="B4075">
        <v>0</v>
      </c>
      <c r="C4075">
        <v>21</v>
      </c>
      <c r="D4075" s="1">
        <f t="shared" si="203"/>
        <v>441</v>
      </c>
      <c r="E4075" s="2">
        <f t="shared" si="201"/>
        <v>0.17583234147823393</v>
      </c>
      <c r="F4075" s="1">
        <f t="shared" si="202"/>
        <v>21</v>
      </c>
    </row>
    <row r="4076" spans="1:6">
      <c r="A4076" s="27">
        <v>41877</v>
      </c>
      <c r="B4076">
        <v>0</v>
      </c>
      <c r="C4076">
        <v>6.8</v>
      </c>
      <c r="D4076" s="1">
        <f t="shared" si="203"/>
        <v>46.239999999999995</v>
      </c>
      <c r="E4076" s="2">
        <f t="shared" si="201"/>
        <v>189.90704007094615</v>
      </c>
      <c r="F4076" s="1">
        <f t="shared" si="202"/>
        <v>6.8</v>
      </c>
    </row>
    <row r="4077" spans="1:6">
      <c r="A4077" s="27">
        <v>41878</v>
      </c>
      <c r="B4077">
        <v>3.6</v>
      </c>
      <c r="C4077">
        <v>33.299999999999997</v>
      </c>
      <c r="D4077" s="1">
        <f t="shared" si="203"/>
        <v>882.08999999999969</v>
      </c>
      <c r="E4077" s="2">
        <f t="shared" si="201"/>
        <v>161.78119466031933</v>
      </c>
      <c r="F4077" s="1">
        <f t="shared" si="202"/>
        <v>29.699999999999996</v>
      </c>
    </row>
    <row r="4078" spans="1:6">
      <c r="A4078" s="27">
        <v>41879</v>
      </c>
      <c r="B4078">
        <v>1</v>
      </c>
      <c r="C4078">
        <v>29.7</v>
      </c>
      <c r="D4078" s="1">
        <f t="shared" si="203"/>
        <v>823.68999999999994</v>
      </c>
      <c r="E4078" s="2">
        <f t="shared" si="201"/>
        <v>83.162064225536596</v>
      </c>
      <c r="F4078" s="1">
        <f t="shared" si="202"/>
        <v>28.7</v>
      </c>
    </row>
    <row r="4079" spans="1:6">
      <c r="A4079" s="27">
        <v>41880</v>
      </c>
      <c r="B4079">
        <v>0.2</v>
      </c>
      <c r="C4079">
        <v>14.6</v>
      </c>
      <c r="D4079" s="1">
        <f t="shared" si="203"/>
        <v>207.36</v>
      </c>
      <c r="E4079" s="2">
        <f t="shared" si="201"/>
        <v>35.768489346308854</v>
      </c>
      <c r="F4079" s="1">
        <f t="shared" si="202"/>
        <v>14.4</v>
      </c>
    </row>
    <row r="4080" spans="1:6">
      <c r="A4080" s="27">
        <v>41881</v>
      </c>
      <c r="B4080">
        <v>0.1</v>
      </c>
      <c r="C4080">
        <v>7.3</v>
      </c>
      <c r="D4080" s="1">
        <f t="shared" si="203"/>
        <v>51.84</v>
      </c>
      <c r="E4080" s="2">
        <f t="shared" si="201"/>
        <v>176.37636374244374</v>
      </c>
      <c r="F4080" s="1">
        <f t="shared" si="202"/>
        <v>7.2</v>
      </c>
    </row>
    <row r="4081" spans="1:6">
      <c r="A4081" s="27">
        <v>41882</v>
      </c>
      <c r="B4081">
        <v>0</v>
      </c>
      <c r="C4081">
        <v>20.5</v>
      </c>
      <c r="D4081" s="1">
        <f t="shared" si="203"/>
        <v>420.25</v>
      </c>
      <c r="E4081" s="2">
        <f t="shared" si="201"/>
        <v>6.5086699806258556E-3</v>
      </c>
      <c r="F4081" s="1">
        <f t="shared" si="202"/>
        <v>20.5</v>
      </c>
    </row>
    <row r="4082" spans="1:6">
      <c r="A4082" s="27">
        <v>41883</v>
      </c>
      <c r="B4082">
        <v>0</v>
      </c>
      <c r="C4082">
        <v>20.8</v>
      </c>
      <c r="D4082" s="1">
        <f t="shared" si="203"/>
        <v>432.64000000000004</v>
      </c>
      <c r="E4082" s="2">
        <f t="shared" si="201"/>
        <v>4.810287287919101E-2</v>
      </c>
      <c r="F4082" s="1">
        <f t="shared" si="202"/>
        <v>20.8</v>
      </c>
    </row>
    <row r="4083" spans="1:6">
      <c r="A4083" s="27">
        <v>41884</v>
      </c>
      <c r="B4083">
        <v>0</v>
      </c>
      <c r="C4083">
        <v>26.2</v>
      </c>
      <c r="D4083" s="1">
        <f t="shared" si="203"/>
        <v>686.43999999999994</v>
      </c>
      <c r="E4083" s="2">
        <f t="shared" si="201"/>
        <v>31.576798525053348</v>
      </c>
      <c r="F4083" s="1">
        <f t="shared" si="202"/>
        <v>26.2</v>
      </c>
    </row>
    <row r="4084" spans="1:6">
      <c r="A4084" s="27">
        <v>41885</v>
      </c>
      <c r="B4084">
        <v>0</v>
      </c>
      <c r="C4084">
        <v>36.299999999999997</v>
      </c>
      <c r="D4084" s="1">
        <f t="shared" si="203"/>
        <v>1317.6899999999998</v>
      </c>
      <c r="E4084" s="2">
        <f t="shared" si="201"/>
        <v>247.09713668930496</v>
      </c>
      <c r="F4084" s="1">
        <f t="shared" si="202"/>
        <v>36.299999999999997</v>
      </c>
    </row>
    <row r="4085" spans="1:6">
      <c r="A4085" s="27">
        <v>41886</v>
      </c>
      <c r="B4085">
        <v>0</v>
      </c>
      <c r="C4085">
        <v>24.4</v>
      </c>
      <c r="D4085" s="1">
        <f t="shared" si="203"/>
        <v>595.3599999999999</v>
      </c>
      <c r="E4085" s="2">
        <f t="shared" si="201"/>
        <v>14.587233307661958</v>
      </c>
      <c r="F4085" s="1">
        <f t="shared" si="202"/>
        <v>24.4</v>
      </c>
    </row>
    <row r="4086" spans="1:6">
      <c r="A4086" s="27">
        <v>41887</v>
      </c>
      <c r="B4086">
        <v>0</v>
      </c>
      <c r="C4086">
        <v>42.8</v>
      </c>
      <c r="D4086" s="1">
        <f t="shared" si="203"/>
        <v>1831.8399999999997</v>
      </c>
      <c r="E4086" s="2">
        <f t="shared" si="201"/>
        <v>493.69834441877384</v>
      </c>
      <c r="F4086" s="1">
        <f t="shared" si="202"/>
        <v>42.8</v>
      </c>
    </row>
    <row r="4087" spans="1:6">
      <c r="A4087" s="27">
        <v>41888</v>
      </c>
      <c r="B4087">
        <v>0</v>
      </c>
      <c r="C4087">
        <v>39.200000000000003</v>
      </c>
      <c r="D4087" s="1">
        <f t="shared" si="203"/>
        <v>1536.6400000000003</v>
      </c>
      <c r="E4087" s="2">
        <f t="shared" si="201"/>
        <v>346.67921398399125</v>
      </c>
      <c r="F4087" s="1">
        <f t="shared" si="202"/>
        <v>39.200000000000003</v>
      </c>
    </row>
    <row r="4088" spans="1:6">
      <c r="A4088" s="27">
        <v>41889</v>
      </c>
      <c r="B4088">
        <v>0</v>
      </c>
      <c r="C4088">
        <v>9.6999999999999993</v>
      </c>
      <c r="D4088" s="1">
        <f t="shared" si="203"/>
        <v>94.089999999999989</v>
      </c>
      <c r="E4088" s="2">
        <f t="shared" si="201"/>
        <v>118.3891173656323</v>
      </c>
      <c r="F4088" s="1">
        <f t="shared" si="202"/>
        <v>9.6999999999999993</v>
      </c>
    </row>
    <row r="4089" spans="1:6">
      <c r="A4089" s="27">
        <v>41890</v>
      </c>
      <c r="B4089">
        <v>0</v>
      </c>
      <c r="C4089">
        <v>13.9</v>
      </c>
      <c r="D4089" s="1">
        <f t="shared" si="203"/>
        <v>193.21</v>
      </c>
      <c r="E4089" s="2">
        <f t="shared" si="201"/>
        <v>44.631436206212193</v>
      </c>
      <c r="F4089" s="1">
        <f t="shared" si="202"/>
        <v>13.9</v>
      </c>
    </row>
    <row r="4090" spans="1:6">
      <c r="A4090" s="27">
        <v>41891</v>
      </c>
      <c r="B4090">
        <v>0</v>
      </c>
      <c r="C4090">
        <v>38.9</v>
      </c>
      <c r="D4090" s="1">
        <f t="shared" si="203"/>
        <v>1513.2099999999998</v>
      </c>
      <c r="E4090" s="2">
        <f t="shared" si="201"/>
        <v>335.59761978109253</v>
      </c>
      <c r="F4090" s="1">
        <f t="shared" si="202"/>
        <v>38.9</v>
      </c>
    </row>
    <row r="4091" spans="1:6">
      <c r="A4091" s="27">
        <v>41892</v>
      </c>
      <c r="B4091">
        <v>6.3</v>
      </c>
      <c r="C4091">
        <v>20</v>
      </c>
      <c r="D4091" s="1">
        <f t="shared" si="203"/>
        <v>187.68999999999997</v>
      </c>
      <c r="E4091" s="2">
        <f t="shared" si="201"/>
        <v>0.33718499848301781</v>
      </c>
      <c r="F4091" s="1">
        <f t="shared" si="202"/>
        <v>13.7</v>
      </c>
    </row>
    <row r="4092" spans="1:6">
      <c r="A4092" s="27">
        <v>41893</v>
      </c>
      <c r="B4092">
        <v>1.8</v>
      </c>
      <c r="C4092">
        <v>3.2</v>
      </c>
      <c r="D4092" s="1">
        <f t="shared" si="203"/>
        <v>1.9600000000000004</v>
      </c>
      <c r="E4092" s="2">
        <f t="shared" si="201"/>
        <v>302.08790963616343</v>
      </c>
      <c r="F4092" s="1">
        <f t="shared" si="202"/>
        <v>1.4000000000000001</v>
      </c>
    </row>
    <row r="4093" spans="1:6">
      <c r="A4093" s="27">
        <v>41894</v>
      </c>
      <c r="B4093">
        <v>0.4</v>
      </c>
      <c r="C4093">
        <v>3.3</v>
      </c>
      <c r="D4093" s="1">
        <f t="shared" si="203"/>
        <v>8.41</v>
      </c>
      <c r="E4093" s="2">
        <f t="shared" si="201"/>
        <v>298.6217743704629</v>
      </c>
      <c r="F4093" s="1">
        <f t="shared" si="202"/>
        <v>2.9</v>
      </c>
    </row>
    <row r="4094" spans="1:6">
      <c r="A4094" s="27">
        <v>41895</v>
      </c>
      <c r="B4094">
        <v>0.1</v>
      </c>
      <c r="C4094">
        <v>27.5</v>
      </c>
      <c r="D4094" s="1">
        <f t="shared" si="203"/>
        <v>750.75999999999988</v>
      </c>
      <c r="E4094" s="2">
        <f t="shared" si="201"/>
        <v>47.877040070947139</v>
      </c>
      <c r="F4094" s="1">
        <f t="shared" si="202"/>
        <v>27.4</v>
      </c>
    </row>
    <row r="4095" spans="1:6">
      <c r="A4095" s="27">
        <v>41896</v>
      </c>
      <c r="B4095">
        <v>0</v>
      </c>
      <c r="C4095">
        <v>24.5</v>
      </c>
      <c r="D4095" s="1">
        <f t="shared" si="203"/>
        <v>600.25</v>
      </c>
      <c r="E4095" s="2">
        <f t="shared" si="201"/>
        <v>15.36109804196149</v>
      </c>
      <c r="F4095" s="1">
        <f t="shared" si="202"/>
        <v>24.5</v>
      </c>
    </row>
    <row r="4096" spans="1:6">
      <c r="A4096" s="27">
        <v>41897</v>
      </c>
      <c r="B4096">
        <v>0</v>
      </c>
      <c r="C4096">
        <v>13.1</v>
      </c>
      <c r="D4096" s="1">
        <f t="shared" si="203"/>
        <v>171.60999999999999</v>
      </c>
      <c r="E4096" s="2">
        <f t="shared" si="201"/>
        <v>55.960518331816033</v>
      </c>
      <c r="F4096" s="1">
        <f t="shared" si="202"/>
        <v>13.1</v>
      </c>
    </row>
    <row r="4097" spans="1:6">
      <c r="A4097" s="27">
        <v>41898</v>
      </c>
      <c r="B4097">
        <v>0</v>
      </c>
      <c r="C4097">
        <v>16.8</v>
      </c>
      <c r="D4097" s="1">
        <f t="shared" si="203"/>
        <v>282.24</v>
      </c>
      <c r="E4097" s="2">
        <f t="shared" si="201"/>
        <v>14.293513500898321</v>
      </c>
      <c r="F4097" s="1">
        <f t="shared" si="202"/>
        <v>16.8</v>
      </c>
    </row>
    <row r="4098" spans="1:6">
      <c r="A4098" s="27">
        <v>41899</v>
      </c>
      <c r="B4098">
        <v>0</v>
      </c>
      <c r="C4098">
        <v>11.4</v>
      </c>
      <c r="D4098" s="1">
        <f t="shared" si="203"/>
        <v>129.96</v>
      </c>
      <c r="E4098" s="2">
        <f t="shared" si="201"/>
        <v>84.284817848724146</v>
      </c>
      <c r="F4098" s="1">
        <f t="shared" si="202"/>
        <v>11.4</v>
      </c>
    </row>
    <row r="4099" spans="1:6">
      <c r="A4099" s="27">
        <v>41900</v>
      </c>
      <c r="B4099">
        <v>6.2</v>
      </c>
      <c r="C4099">
        <v>2.2999999999999998</v>
      </c>
      <c r="D4099" s="1">
        <f t="shared" si="203"/>
        <v>15.210000000000003</v>
      </c>
      <c r="E4099" s="2">
        <f t="shared" ref="E4099:E4162" si="204">(C4099-AVERAGE($C$2:$C$6211))^2</f>
        <v>334.18312702746766</v>
      </c>
      <c r="F4099" s="1">
        <f t="shared" ref="F4099:F4162" si="205">C4099-B4099</f>
        <v>-3.9000000000000004</v>
      </c>
    </row>
    <row r="4100" spans="1:6">
      <c r="A4100" s="27">
        <v>41901</v>
      </c>
      <c r="B4100">
        <v>1.8</v>
      </c>
      <c r="C4100">
        <v>26.3</v>
      </c>
      <c r="D4100" s="1">
        <f t="shared" si="203"/>
        <v>600.25</v>
      </c>
      <c r="E4100" s="2">
        <f t="shared" si="204"/>
        <v>32.710663259352884</v>
      </c>
      <c r="F4100" s="1">
        <f t="shared" si="205"/>
        <v>24.5</v>
      </c>
    </row>
    <row r="4101" spans="1:6">
      <c r="A4101" s="27">
        <v>41902</v>
      </c>
      <c r="B4101">
        <v>0.4</v>
      </c>
      <c r="C4101">
        <v>18.5</v>
      </c>
      <c r="D4101" s="1">
        <f t="shared" ref="D4101:D4164" si="206">(B4101-C4101)^2</f>
        <v>327.61000000000007</v>
      </c>
      <c r="E4101" s="2">
        <f t="shared" si="204"/>
        <v>4.3292139839901935</v>
      </c>
      <c r="F4101" s="1">
        <f t="shared" si="205"/>
        <v>18.100000000000001</v>
      </c>
    </row>
    <row r="4102" spans="1:6">
      <c r="A4102" s="27">
        <v>41903</v>
      </c>
      <c r="B4102">
        <v>0.1</v>
      </c>
      <c r="C4102">
        <v>17.7</v>
      </c>
      <c r="D4102" s="1">
        <f t="shared" si="206"/>
        <v>309.75999999999993</v>
      </c>
      <c r="E4102" s="2">
        <f t="shared" si="204"/>
        <v>8.2982961095940251</v>
      </c>
      <c r="F4102" s="1">
        <f t="shared" si="205"/>
        <v>17.599999999999998</v>
      </c>
    </row>
    <row r="4103" spans="1:6">
      <c r="A4103" s="27">
        <v>41904</v>
      </c>
      <c r="B4103">
        <v>0.1</v>
      </c>
      <c r="C4103">
        <v>19.7</v>
      </c>
      <c r="D4103" s="1">
        <f t="shared" si="206"/>
        <v>384.15999999999991</v>
      </c>
      <c r="E4103" s="2">
        <f t="shared" si="204"/>
        <v>0.77559079558445421</v>
      </c>
      <c r="F4103" s="1">
        <f t="shared" si="205"/>
        <v>19.599999999999998</v>
      </c>
    </row>
    <row r="4104" spans="1:6">
      <c r="A4104" s="27">
        <v>41905</v>
      </c>
      <c r="B4104">
        <v>0</v>
      </c>
      <c r="C4104">
        <v>26.6</v>
      </c>
      <c r="D4104" s="1">
        <f t="shared" si="206"/>
        <v>707.56000000000006</v>
      </c>
      <c r="E4104" s="2">
        <f t="shared" si="204"/>
        <v>36.232257462251461</v>
      </c>
      <c r="F4104" s="1">
        <f t="shared" si="205"/>
        <v>26.6</v>
      </c>
    </row>
    <row r="4105" spans="1:6">
      <c r="A4105" s="27">
        <v>41906</v>
      </c>
      <c r="B4105">
        <v>0</v>
      </c>
      <c r="C4105">
        <v>14.9</v>
      </c>
      <c r="D4105" s="1">
        <f t="shared" si="206"/>
        <v>222.01000000000002</v>
      </c>
      <c r="E4105" s="2">
        <f t="shared" si="204"/>
        <v>32.270083549207413</v>
      </c>
      <c r="F4105" s="1">
        <f t="shared" si="205"/>
        <v>14.9</v>
      </c>
    </row>
    <row r="4106" spans="1:6">
      <c r="A4106" s="27">
        <v>41907</v>
      </c>
      <c r="B4106">
        <v>0</v>
      </c>
      <c r="C4106">
        <v>5.4</v>
      </c>
      <c r="D4106" s="1">
        <f t="shared" si="206"/>
        <v>29.160000000000004</v>
      </c>
      <c r="E4106" s="2">
        <f t="shared" si="204"/>
        <v>230.45293379075284</v>
      </c>
      <c r="F4106" s="1">
        <f t="shared" si="205"/>
        <v>5.4</v>
      </c>
    </row>
    <row r="4107" spans="1:6">
      <c r="A4107" s="27">
        <v>41908</v>
      </c>
      <c r="B4107">
        <v>0</v>
      </c>
      <c r="C4107">
        <v>11.9</v>
      </c>
      <c r="D4107" s="1">
        <f t="shared" si="206"/>
        <v>141.61000000000001</v>
      </c>
      <c r="E4107" s="2">
        <f t="shared" si="204"/>
        <v>75.354141520221759</v>
      </c>
      <c r="F4107" s="1">
        <f t="shared" si="205"/>
        <v>11.9</v>
      </c>
    </row>
    <row r="4108" spans="1:6">
      <c r="A4108" s="27">
        <v>41909</v>
      </c>
      <c r="B4108">
        <v>0</v>
      </c>
      <c r="C4108">
        <v>7.6</v>
      </c>
      <c r="D4108" s="1">
        <f t="shared" si="206"/>
        <v>57.76</v>
      </c>
      <c r="E4108" s="2">
        <f t="shared" si="204"/>
        <v>168.49795794534234</v>
      </c>
      <c r="F4108" s="1">
        <f t="shared" si="205"/>
        <v>7.6</v>
      </c>
    </row>
    <row r="4109" spans="1:6">
      <c r="A4109" s="27">
        <v>41910</v>
      </c>
      <c r="B4109">
        <v>0</v>
      </c>
      <c r="C4109">
        <v>2.6</v>
      </c>
      <c r="D4109" s="1">
        <f t="shared" si="206"/>
        <v>6.7600000000000007</v>
      </c>
      <c r="E4109" s="2">
        <f t="shared" si="204"/>
        <v>323.30472123036623</v>
      </c>
      <c r="F4109" s="1">
        <f t="shared" si="205"/>
        <v>2.6</v>
      </c>
    </row>
    <row r="4110" spans="1:6">
      <c r="A4110" s="27">
        <v>41911</v>
      </c>
      <c r="B4110">
        <v>0.7</v>
      </c>
      <c r="C4110">
        <v>2.8</v>
      </c>
      <c r="D4110" s="1">
        <f t="shared" si="206"/>
        <v>4.4099999999999984</v>
      </c>
      <c r="E4110" s="2">
        <f t="shared" si="204"/>
        <v>316.15245069896525</v>
      </c>
      <c r="F4110" s="1">
        <f t="shared" si="205"/>
        <v>2.0999999999999996</v>
      </c>
    </row>
    <row r="4111" spans="1:6">
      <c r="A4111" s="27">
        <v>41912</v>
      </c>
      <c r="B4111">
        <v>0.2</v>
      </c>
      <c r="C4111">
        <v>4.5</v>
      </c>
      <c r="D4111" s="1">
        <f t="shared" si="206"/>
        <v>18.489999999999998</v>
      </c>
      <c r="E4111" s="2">
        <f t="shared" si="204"/>
        <v>258.58815118205717</v>
      </c>
      <c r="F4111" s="1">
        <f t="shared" si="205"/>
        <v>4.3</v>
      </c>
    </row>
    <row r="4112" spans="1:6">
      <c r="A4112" s="27">
        <v>41913</v>
      </c>
      <c r="B4112">
        <v>14.1</v>
      </c>
      <c r="C4112">
        <v>7.6</v>
      </c>
      <c r="D4112" s="1">
        <f t="shared" si="206"/>
        <v>42.25</v>
      </c>
      <c r="E4112" s="2">
        <f t="shared" si="204"/>
        <v>168.49795794534234</v>
      </c>
      <c r="F4112" s="1">
        <f t="shared" si="205"/>
        <v>-6.5</v>
      </c>
    </row>
    <row r="4113" spans="1:6">
      <c r="A4113" s="27">
        <v>41914</v>
      </c>
      <c r="B4113">
        <v>4</v>
      </c>
      <c r="C4113">
        <v>5.5</v>
      </c>
      <c r="D4113" s="1">
        <f t="shared" si="206"/>
        <v>2.25</v>
      </c>
      <c r="E4113" s="2">
        <f t="shared" si="204"/>
        <v>227.42679852505239</v>
      </c>
      <c r="F4113" s="1">
        <f t="shared" si="205"/>
        <v>1.5</v>
      </c>
    </row>
    <row r="4114" spans="1:6">
      <c r="A4114" s="27">
        <v>41915</v>
      </c>
      <c r="B4114">
        <v>0.8</v>
      </c>
      <c r="C4114">
        <v>2.6</v>
      </c>
      <c r="D4114" s="1">
        <f t="shared" si="206"/>
        <v>3.24</v>
      </c>
      <c r="E4114" s="2">
        <f t="shared" si="204"/>
        <v>323.30472123036623</v>
      </c>
      <c r="F4114" s="1">
        <f t="shared" si="205"/>
        <v>1.8</v>
      </c>
    </row>
    <row r="4115" spans="1:6">
      <c r="A4115" s="27">
        <v>41916</v>
      </c>
      <c r="B4115">
        <v>0.2</v>
      </c>
      <c r="C4115">
        <v>3.9</v>
      </c>
      <c r="D4115" s="1">
        <f t="shared" si="206"/>
        <v>13.689999999999998</v>
      </c>
      <c r="E4115" s="2">
        <f t="shared" si="204"/>
        <v>278.24496277626008</v>
      </c>
      <c r="F4115" s="1">
        <f t="shared" si="205"/>
        <v>3.6999999999999997</v>
      </c>
    </row>
    <row r="4116" spans="1:6">
      <c r="A4116" s="27">
        <v>41917</v>
      </c>
      <c r="B4116">
        <v>0</v>
      </c>
      <c r="C4116">
        <v>31</v>
      </c>
      <c r="D4116" s="1">
        <f t="shared" si="206"/>
        <v>961</v>
      </c>
      <c r="E4116" s="2">
        <f t="shared" si="204"/>
        <v>108.5623057714304</v>
      </c>
      <c r="F4116" s="1">
        <f t="shared" si="205"/>
        <v>31</v>
      </c>
    </row>
    <row r="4117" spans="1:6">
      <c r="A4117" s="27">
        <v>41918</v>
      </c>
      <c r="B4117">
        <v>0</v>
      </c>
      <c r="C4117">
        <v>4</v>
      </c>
      <c r="D4117" s="1">
        <f t="shared" si="206"/>
        <v>16</v>
      </c>
      <c r="E4117" s="2">
        <f t="shared" si="204"/>
        <v>274.91882751055954</v>
      </c>
      <c r="F4117" s="1">
        <f t="shared" si="205"/>
        <v>4</v>
      </c>
    </row>
    <row r="4118" spans="1:6">
      <c r="A4118" s="27">
        <v>41919</v>
      </c>
      <c r="B4118">
        <v>0</v>
      </c>
      <c r="C4118">
        <v>3.9</v>
      </c>
      <c r="D4118" s="1">
        <f t="shared" si="206"/>
        <v>15.209999999999999</v>
      </c>
      <c r="E4118" s="2">
        <f t="shared" si="204"/>
        <v>278.24496277626008</v>
      </c>
      <c r="F4118" s="1">
        <f t="shared" si="205"/>
        <v>3.9</v>
      </c>
    </row>
    <row r="4119" spans="1:6">
      <c r="A4119" s="27">
        <v>41920</v>
      </c>
      <c r="B4119">
        <v>0</v>
      </c>
      <c r="C4119">
        <v>5.3</v>
      </c>
      <c r="D4119" s="1">
        <f t="shared" si="206"/>
        <v>28.09</v>
      </c>
      <c r="E4119" s="2">
        <f t="shared" si="204"/>
        <v>233.49906905645332</v>
      </c>
      <c r="F4119" s="1">
        <f t="shared" si="205"/>
        <v>5.3</v>
      </c>
    </row>
    <row r="4120" spans="1:6">
      <c r="A4120" s="27">
        <v>41921</v>
      </c>
      <c r="B4120">
        <v>0</v>
      </c>
      <c r="C4120">
        <v>5.3</v>
      </c>
      <c r="D4120" s="1">
        <f t="shared" si="206"/>
        <v>28.09</v>
      </c>
      <c r="E4120" s="2">
        <f t="shared" si="204"/>
        <v>233.49906905645332</v>
      </c>
      <c r="F4120" s="1">
        <f t="shared" si="205"/>
        <v>5.3</v>
      </c>
    </row>
    <row r="4121" spans="1:6">
      <c r="A4121" s="27">
        <v>41922</v>
      </c>
      <c r="B4121">
        <v>0</v>
      </c>
      <c r="C4121">
        <v>5.7</v>
      </c>
      <c r="D4121" s="1">
        <f t="shared" si="206"/>
        <v>32.49</v>
      </c>
      <c r="E4121" s="2">
        <f t="shared" si="204"/>
        <v>221.43452799365144</v>
      </c>
      <c r="F4121" s="1">
        <f t="shared" si="205"/>
        <v>5.7</v>
      </c>
    </row>
    <row r="4122" spans="1:6">
      <c r="A4122" s="27">
        <v>41923</v>
      </c>
      <c r="B4122">
        <v>0</v>
      </c>
      <c r="C4122">
        <v>4.8</v>
      </c>
      <c r="D4122" s="1">
        <f t="shared" si="206"/>
        <v>23.04</v>
      </c>
      <c r="E4122" s="2">
        <f t="shared" si="204"/>
        <v>249.0297453849557</v>
      </c>
      <c r="F4122" s="1">
        <f t="shared" si="205"/>
        <v>4.8</v>
      </c>
    </row>
    <row r="4123" spans="1:6">
      <c r="A4123" s="27">
        <v>41924</v>
      </c>
      <c r="B4123">
        <v>6.9</v>
      </c>
      <c r="C4123">
        <v>5.5</v>
      </c>
      <c r="D4123" s="1">
        <f t="shared" si="206"/>
        <v>1.9600000000000011</v>
      </c>
      <c r="E4123" s="2">
        <f t="shared" si="204"/>
        <v>227.42679852505239</v>
      </c>
      <c r="F4123" s="1">
        <f t="shared" si="205"/>
        <v>-1.4000000000000004</v>
      </c>
    </row>
    <row r="4124" spans="1:6">
      <c r="A4124" s="27">
        <v>41925</v>
      </c>
      <c r="B4124">
        <v>4.7</v>
      </c>
      <c r="C4124">
        <v>6.4</v>
      </c>
      <c r="D4124" s="1">
        <f t="shared" si="206"/>
        <v>2.8900000000000006</v>
      </c>
      <c r="E4124" s="2">
        <f t="shared" si="204"/>
        <v>201.09158113374806</v>
      </c>
      <c r="F4124" s="1">
        <f t="shared" si="205"/>
        <v>1.7000000000000002</v>
      </c>
    </row>
    <row r="4125" spans="1:6">
      <c r="A4125" s="27">
        <v>41926</v>
      </c>
      <c r="B4125">
        <v>1.2</v>
      </c>
      <c r="C4125">
        <v>4.3</v>
      </c>
      <c r="D4125" s="1">
        <f t="shared" si="206"/>
        <v>9.6099999999999977</v>
      </c>
      <c r="E4125" s="2">
        <f t="shared" si="204"/>
        <v>265.06042171345808</v>
      </c>
      <c r="F4125" s="1">
        <f t="shared" si="205"/>
        <v>3.0999999999999996</v>
      </c>
    </row>
    <row r="4126" spans="1:6">
      <c r="A4126" s="27">
        <v>41927</v>
      </c>
      <c r="B4126">
        <v>4</v>
      </c>
      <c r="C4126">
        <v>3.5</v>
      </c>
      <c r="D4126" s="1">
        <f t="shared" si="206"/>
        <v>0.25</v>
      </c>
      <c r="E4126" s="2">
        <f t="shared" si="204"/>
        <v>291.74950383906196</v>
      </c>
      <c r="F4126" s="1">
        <f t="shared" si="205"/>
        <v>-0.5</v>
      </c>
    </row>
    <row r="4127" spans="1:6">
      <c r="A4127" s="27">
        <v>41928</v>
      </c>
      <c r="B4127">
        <v>1.1000000000000001</v>
      </c>
      <c r="C4127">
        <v>14.4</v>
      </c>
      <c r="D4127" s="1">
        <f t="shared" si="206"/>
        <v>176.89000000000001</v>
      </c>
      <c r="E4127" s="2">
        <f t="shared" si="204"/>
        <v>38.2007598777098</v>
      </c>
      <c r="F4127" s="1">
        <f t="shared" si="205"/>
        <v>13.3</v>
      </c>
    </row>
    <row r="4128" spans="1:6">
      <c r="A4128" s="27">
        <v>41929</v>
      </c>
      <c r="B4128">
        <v>0.2</v>
      </c>
      <c r="C4128">
        <v>2.6</v>
      </c>
      <c r="D4128" s="1">
        <f t="shared" si="206"/>
        <v>5.76</v>
      </c>
      <c r="E4128" s="2">
        <f t="shared" si="204"/>
        <v>323.30472123036623</v>
      </c>
      <c r="F4128" s="1">
        <f t="shared" si="205"/>
        <v>2.4</v>
      </c>
    </row>
    <row r="4129" spans="1:6">
      <c r="A4129" s="27">
        <v>41930</v>
      </c>
      <c r="B4129">
        <v>0.3</v>
      </c>
      <c r="C4129">
        <v>5.6</v>
      </c>
      <c r="D4129" s="1">
        <f t="shared" si="206"/>
        <v>28.09</v>
      </c>
      <c r="E4129" s="2">
        <f t="shared" si="204"/>
        <v>224.42066325935193</v>
      </c>
      <c r="F4129" s="1">
        <f t="shared" si="205"/>
        <v>5.3</v>
      </c>
    </row>
    <row r="4130" spans="1:6">
      <c r="A4130" s="27">
        <v>41931</v>
      </c>
      <c r="B4130">
        <v>1.5</v>
      </c>
      <c r="C4130">
        <v>4.8</v>
      </c>
      <c r="D4130" s="1">
        <f t="shared" si="206"/>
        <v>10.889999999999999</v>
      </c>
      <c r="E4130" s="2">
        <f t="shared" si="204"/>
        <v>249.0297453849557</v>
      </c>
      <c r="F4130" s="1">
        <f t="shared" si="205"/>
        <v>3.3</v>
      </c>
    </row>
    <row r="4131" spans="1:6">
      <c r="A4131" s="27">
        <v>41932</v>
      </c>
      <c r="B4131">
        <v>2.5</v>
      </c>
      <c r="C4131">
        <v>4.7</v>
      </c>
      <c r="D4131" s="1">
        <f t="shared" si="206"/>
        <v>4.8400000000000007</v>
      </c>
      <c r="E4131" s="2">
        <f t="shared" si="204"/>
        <v>252.19588065065622</v>
      </c>
      <c r="F4131" s="1">
        <f t="shared" si="205"/>
        <v>2.2000000000000002</v>
      </c>
    </row>
    <row r="4132" spans="1:6">
      <c r="A4132" s="27">
        <v>41933</v>
      </c>
      <c r="B4132">
        <v>4.2</v>
      </c>
      <c r="C4132">
        <v>4.8</v>
      </c>
      <c r="D4132" s="1">
        <f t="shared" si="206"/>
        <v>0.3599999999999996</v>
      </c>
      <c r="E4132" s="2">
        <f t="shared" si="204"/>
        <v>249.0297453849557</v>
      </c>
      <c r="F4132" s="1">
        <f t="shared" si="205"/>
        <v>0.59999999999999964</v>
      </c>
    </row>
    <row r="4133" spans="1:6">
      <c r="A4133" s="27">
        <v>41934</v>
      </c>
      <c r="B4133">
        <v>1.6</v>
      </c>
      <c r="C4133">
        <v>3.8</v>
      </c>
      <c r="D4133" s="1">
        <f t="shared" si="206"/>
        <v>4.839999999999999</v>
      </c>
      <c r="E4133" s="2">
        <f t="shared" si="204"/>
        <v>281.59109804196049</v>
      </c>
      <c r="F4133" s="1">
        <f t="shared" si="205"/>
        <v>2.1999999999999997</v>
      </c>
    </row>
    <row r="4134" spans="1:6">
      <c r="A4134" s="27">
        <v>41935</v>
      </c>
      <c r="B4134">
        <v>35.4</v>
      </c>
      <c r="C4134">
        <v>5.4</v>
      </c>
      <c r="D4134" s="1">
        <f t="shared" si="206"/>
        <v>900</v>
      </c>
      <c r="E4134" s="2">
        <f t="shared" si="204"/>
        <v>230.45293379075284</v>
      </c>
      <c r="F4134" s="1">
        <f t="shared" si="205"/>
        <v>-30</v>
      </c>
    </row>
    <row r="4135" spans="1:6">
      <c r="A4135" s="27">
        <v>41936</v>
      </c>
      <c r="B4135">
        <v>11.6</v>
      </c>
      <c r="C4135">
        <v>5.5</v>
      </c>
      <c r="D4135" s="1">
        <f t="shared" si="206"/>
        <v>37.209999999999994</v>
      </c>
      <c r="E4135" s="2">
        <f t="shared" si="204"/>
        <v>227.42679852505239</v>
      </c>
      <c r="F4135" s="1">
        <f t="shared" si="205"/>
        <v>-6.1</v>
      </c>
    </row>
    <row r="4136" spans="1:6">
      <c r="A4136" s="27">
        <v>41937</v>
      </c>
      <c r="B4136">
        <v>2.6</v>
      </c>
      <c r="C4136">
        <v>4</v>
      </c>
      <c r="D4136" s="1">
        <f t="shared" si="206"/>
        <v>1.9599999999999997</v>
      </c>
      <c r="E4136" s="2">
        <f t="shared" si="204"/>
        <v>274.91882751055954</v>
      </c>
      <c r="F4136" s="1">
        <f t="shared" si="205"/>
        <v>1.4</v>
      </c>
    </row>
    <row r="4137" spans="1:6">
      <c r="A4137" s="27">
        <v>41938</v>
      </c>
      <c r="B4137">
        <v>0.9</v>
      </c>
      <c r="C4137">
        <v>3.8</v>
      </c>
      <c r="D4137" s="1">
        <f t="shared" si="206"/>
        <v>8.41</v>
      </c>
      <c r="E4137" s="2">
        <f t="shared" si="204"/>
        <v>281.59109804196049</v>
      </c>
      <c r="F4137" s="1">
        <f t="shared" si="205"/>
        <v>2.9</v>
      </c>
    </row>
    <row r="4138" spans="1:6">
      <c r="A4138" s="27">
        <v>41939</v>
      </c>
      <c r="B4138">
        <v>0.3</v>
      </c>
      <c r="C4138">
        <v>6.9</v>
      </c>
      <c r="D4138" s="1">
        <f t="shared" si="206"/>
        <v>43.560000000000009</v>
      </c>
      <c r="E4138" s="2">
        <f t="shared" si="204"/>
        <v>187.16090480524568</v>
      </c>
      <c r="F4138" s="1">
        <f t="shared" si="205"/>
        <v>6.6000000000000005</v>
      </c>
    </row>
    <row r="4139" spans="1:6">
      <c r="A4139" s="27">
        <v>41940</v>
      </c>
      <c r="B4139">
        <v>34.6</v>
      </c>
      <c r="C4139">
        <v>26.7</v>
      </c>
      <c r="D4139" s="1">
        <f t="shared" si="206"/>
        <v>62.410000000000032</v>
      </c>
      <c r="E4139" s="2">
        <f t="shared" si="204"/>
        <v>37.446122196550959</v>
      </c>
      <c r="F4139" s="1">
        <f t="shared" si="205"/>
        <v>-7.9000000000000021</v>
      </c>
    </row>
    <row r="4140" spans="1:6">
      <c r="A4140" s="27">
        <v>41941</v>
      </c>
      <c r="B4140">
        <v>11.4</v>
      </c>
      <c r="C4140">
        <v>5.0999999999999996</v>
      </c>
      <c r="D4140" s="1">
        <f t="shared" si="206"/>
        <v>39.690000000000012</v>
      </c>
      <c r="E4140" s="2">
        <f t="shared" si="204"/>
        <v>239.6513395878543</v>
      </c>
      <c r="F4140" s="1">
        <f t="shared" si="205"/>
        <v>-6.3000000000000007</v>
      </c>
    </row>
    <row r="4141" spans="1:6">
      <c r="A4141" s="27">
        <v>41942</v>
      </c>
      <c r="B4141">
        <v>3.8</v>
      </c>
      <c r="C4141">
        <v>9.3000000000000007</v>
      </c>
      <c r="D4141" s="1">
        <f t="shared" si="206"/>
        <v>30.250000000000011</v>
      </c>
      <c r="E4141" s="2">
        <f t="shared" si="204"/>
        <v>127.25365842843419</v>
      </c>
      <c r="F4141" s="1">
        <f t="shared" si="205"/>
        <v>5.5000000000000009</v>
      </c>
    </row>
    <row r="4142" spans="1:6">
      <c r="A4142" s="27">
        <v>41943</v>
      </c>
      <c r="B4142">
        <v>1.1000000000000001</v>
      </c>
      <c r="C4142">
        <v>6.3</v>
      </c>
      <c r="D4142" s="1">
        <f t="shared" si="206"/>
        <v>27.039999999999992</v>
      </c>
      <c r="E4142" s="2">
        <f t="shared" si="204"/>
        <v>203.93771639944853</v>
      </c>
      <c r="F4142" s="1">
        <f t="shared" si="205"/>
        <v>5.1999999999999993</v>
      </c>
    </row>
    <row r="4143" spans="1:6">
      <c r="A4143" s="27">
        <v>41944</v>
      </c>
      <c r="B4143">
        <v>1</v>
      </c>
      <c r="C4143">
        <v>5</v>
      </c>
      <c r="D4143" s="1">
        <f t="shared" si="206"/>
        <v>16</v>
      </c>
      <c r="E4143" s="2">
        <f t="shared" si="204"/>
        <v>242.75747485355478</v>
      </c>
      <c r="F4143" s="1">
        <f t="shared" si="205"/>
        <v>4</v>
      </c>
    </row>
    <row r="4144" spans="1:6">
      <c r="A4144" s="27">
        <v>41945</v>
      </c>
      <c r="B4144">
        <v>0.3</v>
      </c>
      <c r="C4144">
        <v>9.1999999999999993</v>
      </c>
      <c r="D4144" s="1">
        <f t="shared" si="206"/>
        <v>79.20999999999998</v>
      </c>
      <c r="E4144" s="2">
        <f t="shared" si="204"/>
        <v>129.51979369413471</v>
      </c>
      <c r="F4144" s="1">
        <f t="shared" si="205"/>
        <v>8.8999999999999986</v>
      </c>
    </row>
    <row r="4145" spans="1:6">
      <c r="A4145" s="27">
        <v>41946</v>
      </c>
      <c r="B4145">
        <v>0.5</v>
      </c>
      <c r="C4145">
        <v>4.9000000000000004</v>
      </c>
      <c r="D4145" s="1">
        <f t="shared" si="206"/>
        <v>19.360000000000003</v>
      </c>
      <c r="E4145" s="2">
        <f t="shared" si="204"/>
        <v>245.88361011925525</v>
      </c>
      <c r="F4145" s="1">
        <f t="shared" si="205"/>
        <v>4.4000000000000004</v>
      </c>
    </row>
    <row r="4146" spans="1:6">
      <c r="A4146" s="27">
        <v>41947</v>
      </c>
      <c r="B4146">
        <v>0.9</v>
      </c>
      <c r="C4146">
        <v>3.5</v>
      </c>
      <c r="D4146" s="1">
        <f t="shared" si="206"/>
        <v>6.7600000000000007</v>
      </c>
      <c r="E4146" s="2">
        <f t="shared" si="204"/>
        <v>291.74950383906196</v>
      </c>
      <c r="F4146" s="1">
        <f t="shared" si="205"/>
        <v>2.6</v>
      </c>
    </row>
    <row r="4147" spans="1:6">
      <c r="A4147" s="27">
        <v>41948</v>
      </c>
      <c r="B4147">
        <v>0.2</v>
      </c>
      <c r="C4147">
        <v>4</v>
      </c>
      <c r="D4147" s="1">
        <f t="shared" si="206"/>
        <v>14.44</v>
      </c>
      <c r="E4147" s="2">
        <f t="shared" si="204"/>
        <v>274.91882751055954</v>
      </c>
      <c r="F4147" s="1">
        <f t="shared" si="205"/>
        <v>3.8</v>
      </c>
    </row>
    <row r="4148" spans="1:6">
      <c r="A4148" s="27">
        <v>41949</v>
      </c>
      <c r="B4148">
        <v>1.1000000000000001</v>
      </c>
      <c r="C4148">
        <v>6.5</v>
      </c>
      <c r="D4148" s="1">
        <f t="shared" si="206"/>
        <v>29.160000000000004</v>
      </c>
      <c r="E4148" s="2">
        <f t="shared" si="204"/>
        <v>198.26544586804761</v>
      </c>
      <c r="F4148" s="1">
        <f t="shared" si="205"/>
        <v>5.4</v>
      </c>
    </row>
    <row r="4149" spans="1:6">
      <c r="A4149" s="27">
        <v>41950</v>
      </c>
      <c r="B4149">
        <v>0.4</v>
      </c>
      <c r="C4149">
        <v>6.5</v>
      </c>
      <c r="D4149" s="1">
        <f t="shared" si="206"/>
        <v>37.209999999999994</v>
      </c>
      <c r="E4149" s="2">
        <f t="shared" si="204"/>
        <v>198.26544586804761</v>
      </c>
      <c r="F4149" s="1">
        <f t="shared" si="205"/>
        <v>6.1</v>
      </c>
    </row>
    <row r="4150" spans="1:6">
      <c r="A4150" s="27">
        <v>41951</v>
      </c>
      <c r="B4150">
        <v>0.9</v>
      </c>
      <c r="C4150">
        <v>6.8</v>
      </c>
      <c r="D4150" s="1">
        <f t="shared" si="206"/>
        <v>34.809999999999995</v>
      </c>
      <c r="E4150" s="2">
        <f t="shared" si="204"/>
        <v>189.90704007094615</v>
      </c>
      <c r="F4150" s="1">
        <f t="shared" si="205"/>
        <v>5.8999999999999995</v>
      </c>
    </row>
    <row r="4151" spans="1:6">
      <c r="A4151" s="27">
        <v>41952</v>
      </c>
      <c r="B4151">
        <v>1.4</v>
      </c>
      <c r="C4151">
        <v>6</v>
      </c>
      <c r="D4151" s="1">
        <f t="shared" si="206"/>
        <v>21.159999999999997</v>
      </c>
      <c r="E4151" s="2">
        <f t="shared" si="204"/>
        <v>212.59612219655</v>
      </c>
      <c r="F4151" s="1">
        <f t="shared" si="205"/>
        <v>4.5999999999999996</v>
      </c>
    </row>
    <row r="4152" spans="1:6">
      <c r="A4152" s="27">
        <v>41953</v>
      </c>
      <c r="B4152">
        <v>9.1</v>
      </c>
      <c r="C4152">
        <v>13</v>
      </c>
      <c r="D4152" s="1">
        <f t="shared" si="206"/>
        <v>15.210000000000003</v>
      </c>
      <c r="E4152" s="2">
        <f t="shared" si="204"/>
        <v>57.466653597516505</v>
      </c>
      <c r="F4152" s="1">
        <f t="shared" si="205"/>
        <v>3.9000000000000004</v>
      </c>
    </row>
    <row r="4153" spans="1:6">
      <c r="A4153" s="27">
        <v>41954</v>
      </c>
      <c r="B4153">
        <v>19.3</v>
      </c>
      <c r="C4153">
        <v>4.3</v>
      </c>
      <c r="D4153" s="1">
        <f t="shared" si="206"/>
        <v>225</v>
      </c>
      <c r="E4153" s="2">
        <f t="shared" si="204"/>
        <v>265.06042171345808</v>
      </c>
      <c r="F4153" s="1">
        <f t="shared" si="205"/>
        <v>-15</v>
      </c>
    </row>
    <row r="4154" spans="1:6">
      <c r="A4154" s="27">
        <v>41955</v>
      </c>
      <c r="B4154">
        <v>23.7</v>
      </c>
      <c r="C4154">
        <v>5.2</v>
      </c>
      <c r="D4154" s="1">
        <f t="shared" si="206"/>
        <v>342.25</v>
      </c>
      <c r="E4154" s="2">
        <f t="shared" si="204"/>
        <v>236.56520432215385</v>
      </c>
      <c r="F4154" s="1">
        <f t="shared" si="205"/>
        <v>-18.5</v>
      </c>
    </row>
    <row r="4155" spans="1:6">
      <c r="A4155" s="27">
        <v>41956</v>
      </c>
      <c r="B4155">
        <v>21.9</v>
      </c>
      <c r="C4155">
        <v>24.5</v>
      </c>
      <c r="D4155" s="1">
        <f t="shared" si="206"/>
        <v>6.7600000000000078</v>
      </c>
      <c r="E4155" s="2">
        <f t="shared" si="204"/>
        <v>15.36109804196149</v>
      </c>
      <c r="F4155" s="1">
        <f t="shared" si="205"/>
        <v>2.6000000000000014</v>
      </c>
    </row>
    <row r="4156" spans="1:6">
      <c r="A4156" s="27">
        <v>41957</v>
      </c>
      <c r="B4156">
        <v>28.4</v>
      </c>
      <c r="C4156">
        <v>12.1</v>
      </c>
      <c r="D4156" s="1">
        <f t="shared" si="206"/>
        <v>265.68999999999988</v>
      </c>
      <c r="E4156" s="2">
        <f t="shared" si="204"/>
        <v>71.921870988820814</v>
      </c>
      <c r="F4156" s="1">
        <f t="shared" si="205"/>
        <v>-16.299999999999997</v>
      </c>
    </row>
    <row r="4157" spans="1:6">
      <c r="A4157" s="27">
        <v>41958</v>
      </c>
      <c r="B4157">
        <v>19.100000000000001</v>
      </c>
      <c r="C4157">
        <v>14.6</v>
      </c>
      <c r="D4157" s="1">
        <f t="shared" si="206"/>
        <v>20.250000000000014</v>
      </c>
      <c r="E4157" s="2">
        <f t="shared" si="204"/>
        <v>35.768489346308854</v>
      </c>
      <c r="F4157" s="1">
        <f t="shared" si="205"/>
        <v>-4.5000000000000018</v>
      </c>
    </row>
    <row r="4158" spans="1:6">
      <c r="A4158" s="27">
        <v>41959</v>
      </c>
      <c r="B4158">
        <v>14.2</v>
      </c>
      <c r="C4158">
        <v>8.1999999999999993</v>
      </c>
      <c r="D4158" s="1">
        <f t="shared" si="206"/>
        <v>36</v>
      </c>
      <c r="E4158" s="2">
        <f t="shared" si="204"/>
        <v>153.28114635113948</v>
      </c>
      <c r="F4158" s="1">
        <f t="shared" si="205"/>
        <v>-6</v>
      </c>
    </row>
    <row r="4159" spans="1:6">
      <c r="A4159" s="27">
        <v>41960</v>
      </c>
      <c r="B4159">
        <v>53</v>
      </c>
      <c r="C4159">
        <v>33.299999999999997</v>
      </c>
      <c r="D4159" s="1">
        <f t="shared" si="206"/>
        <v>388.09000000000009</v>
      </c>
      <c r="E4159" s="2">
        <f t="shared" si="204"/>
        <v>161.78119466031933</v>
      </c>
      <c r="F4159" s="1">
        <f t="shared" si="205"/>
        <v>-19.700000000000003</v>
      </c>
    </row>
    <row r="4160" spans="1:6">
      <c r="A4160" s="27">
        <v>41961</v>
      </c>
      <c r="B4160">
        <v>28.6</v>
      </c>
      <c r="C4160">
        <v>10</v>
      </c>
      <c r="D4160" s="1">
        <f t="shared" si="206"/>
        <v>345.96000000000004</v>
      </c>
      <c r="E4160" s="2">
        <f t="shared" si="204"/>
        <v>111.95071156853086</v>
      </c>
      <c r="F4160" s="1">
        <f t="shared" si="205"/>
        <v>-18.600000000000001</v>
      </c>
    </row>
    <row r="4161" spans="1:6">
      <c r="A4161" s="27">
        <v>41962</v>
      </c>
      <c r="B4161">
        <v>56.1</v>
      </c>
      <c r="C4161">
        <v>5.6</v>
      </c>
      <c r="D4161" s="1">
        <f t="shared" si="206"/>
        <v>2550.25</v>
      </c>
      <c r="E4161" s="2">
        <f t="shared" si="204"/>
        <v>224.42066325935193</v>
      </c>
      <c r="F4161" s="1">
        <f t="shared" si="205"/>
        <v>-50.5</v>
      </c>
    </row>
    <row r="4162" spans="1:6">
      <c r="A4162" s="27">
        <v>41963</v>
      </c>
      <c r="B4162">
        <v>130.9</v>
      </c>
      <c r="C4162">
        <v>8.1</v>
      </c>
      <c r="D4162" s="1">
        <f t="shared" si="206"/>
        <v>15079.840000000002</v>
      </c>
      <c r="E4162" s="2">
        <f t="shared" si="204"/>
        <v>155.76728161683997</v>
      </c>
      <c r="F4162" s="1">
        <f t="shared" si="205"/>
        <v>-122.80000000000001</v>
      </c>
    </row>
    <row r="4163" spans="1:6">
      <c r="A4163" s="27">
        <v>41964</v>
      </c>
      <c r="B4163">
        <v>74.7</v>
      </c>
      <c r="C4163">
        <v>6.7</v>
      </c>
      <c r="D4163" s="1">
        <f t="shared" si="206"/>
        <v>4624</v>
      </c>
      <c r="E4163" s="2">
        <f t="shared" ref="E4163:E4226" si="207">(C4163-AVERAGE($C$2:$C$6211))^2</f>
        <v>192.67317533664666</v>
      </c>
      <c r="F4163" s="1">
        <f t="shared" ref="F4163:F4226" si="208">C4163-B4163</f>
        <v>-68</v>
      </c>
    </row>
    <row r="4164" spans="1:6">
      <c r="A4164" s="27">
        <v>41965</v>
      </c>
      <c r="B4164">
        <v>25.7</v>
      </c>
      <c r="C4164">
        <v>10.5</v>
      </c>
      <c r="D4164" s="1">
        <f t="shared" si="206"/>
        <v>231.04</v>
      </c>
      <c r="E4164" s="2">
        <f t="shared" si="207"/>
        <v>101.62003524002847</v>
      </c>
      <c r="F4164" s="1">
        <f t="shared" si="208"/>
        <v>-15.2</v>
      </c>
    </row>
    <row r="4165" spans="1:6">
      <c r="A4165" s="27">
        <v>41966</v>
      </c>
      <c r="B4165">
        <v>13.6</v>
      </c>
      <c r="C4165">
        <v>9.1</v>
      </c>
      <c r="D4165" s="1">
        <f t="shared" ref="D4165:D4228" si="209">(B4165-C4165)^2</f>
        <v>20.25</v>
      </c>
      <c r="E4165" s="2">
        <f t="shared" si="207"/>
        <v>131.80592895983517</v>
      </c>
      <c r="F4165" s="1">
        <f t="shared" si="208"/>
        <v>-4.5</v>
      </c>
    </row>
    <row r="4166" spans="1:6">
      <c r="A4166" s="27">
        <v>41967</v>
      </c>
      <c r="B4166">
        <v>36.799999999999997</v>
      </c>
      <c r="C4166">
        <v>17.399999999999999</v>
      </c>
      <c r="D4166" s="1">
        <f t="shared" si="209"/>
        <v>376.35999999999996</v>
      </c>
      <c r="E4166" s="2">
        <f t="shared" si="207"/>
        <v>10.116701906695464</v>
      </c>
      <c r="F4166" s="1">
        <f t="shared" si="208"/>
        <v>-19.399999999999999</v>
      </c>
    </row>
    <row r="4167" spans="1:6">
      <c r="A4167" s="27">
        <v>41968</v>
      </c>
      <c r="B4167">
        <v>51</v>
      </c>
      <c r="C4167">
        <v>6.9</v>
      </c>
      <c r="D4167" s="1">
        <f t="shared" si="209"/>
        <v>1944.8100000000002</v>
      </c>
      <c r="E4167" s="2">
        <f t="shared" si="207"/>
        <v>187.16090480524568</v>
      </c>
      <c r="F4167" s="1">
        <f t="shared" si="208"/>
        <v>-44.1</v>
      </c>
    </row>
    <row r="4168" spans="1:6">
      <c r="A4168" s="27">
        <v>41969</v>
      </c>
      <c r="B4168">
        <v>27.2</v>
      </c>
      <c r="C4168">
        <v>4.2</v>
      </c>
      <c r="D4168" s="1">
        <f t="shared" si="209"/>
        <v>529</v>
      </c>
      <c r="E4168" s="2">
        <f t="shared" si="207"/>
        <v>268.32655697915862</v>
      </c>
      <c r="F4168" s="1">
        <f t="shared" si="208"/>
        <v>-23</v>
      </c>
    </row>
    <row r="4169" spans="1:6">
      <c r="A4169" s="27">
        <v>41970</v>
      </c>
      <c r="B4169">
        <v>12.8</v>
      </c>
      <c r="C4169">
        <v>11.5</v>
      </c>
      <c r="D4169" s="1">
        <f t="shared" si="209"/>
        <v>1.6900000000000019</v>
      </c>
      <c r="E4169" s="2">
        <f t="shared" si="207"/>
        <v>82.458682583023688</v>
      </c>
      <c r="F4169" s="1">
        <f t="shared" si="208"/>
        <v>-1.3000000000000007</v>
      </c>
    </row>
    <row r="4170" spans="1:6">
      <c r="A4170" s="27">
        <v>41971</v>
      </c>
      <c r="B4170">
        <v>33.6</v>
      </c>
      <c r="C4170">
        <v>10.1</v>
      </c>
      <c r="D4170" s="1">
        <f t="shared" si="209"/>
        <v>552.25</v>
      </c>
      <c r="E4170" s="2">
        <f t="shared" si="207"/>
        <v>109.84457630283039</v>
      </c>
      <c r="F4170" s="1">
        <f t="shared" si="208"/>
        <v>-23.5</v>
      </c>
    </row>
    <row r="4171" spans="1:6">
      <c r="A4171" s="27">
        <v>41972</v>
      </c>
      <c r="B4171">
        <v>14.5</v>
      </c>
      <c r="C4171">
        <v>11.8</v>
      </c>
      <c r="D4171" s="1">
        <f t="shared" si="209"/>
        <v>7.2899999999999965</v>
      </c>
      <c r="E4171" s="2">
        <f t="shared" si="207"/>
        <v>77.100276785922233</v>
      </c>
      <c r="F4171" s="1">
        <f t="shared" si="208"/>
        <v>-2.6999999999999993</v>
      </c>
    </row>
    <row r="4172" spans="1:6">
      <c r="A4172" s="27">
        <v>41973</v>
      </c>
      <c r="B4172">
        <v>11.9</v>
      </c>
      <c r="C4172">
        <v>8.1999999999999993</v>
      </c>
      <c r="D4172" s="1">
        <f t="shared" si="209"/>
        <v>13.690000000000008</v>
      </c>
      <c r="E4172" s="2">
        <f t="shared" si="207"/>
        <v>153.28114635113948</v>
      </c>
      <c r="F4172" s="1">
        <f t="shared" si="208"/>
        <v>-3.7000000000000011</v>
      </c>
    </row>
    <row r="4173" spans="1:6">
      <c r="A4173" s="27">
        <v>41974</v>
      </c>
      <c r="B4173">
        <v>12.5</v>
      </c>
      <c r="C4173">
        <v>5.0999999999999996</v>
      </c>
      <c r="D4173" s="1">
        <f t="shared" si="209"/>
        <v>54.760000000000005</v>
      </c>
      <c r="E4173" s="2">
        <f t="shared" si="207"/>
        <v>239.6513395878543</v>
      </c>
      <c r="F4173" s="1">
        <f t="shared" si="208"/>
        <v>-7.4</v>
      </c>
    </row>
    <row r="4174" spans="1:6">
      <c r="A4174" s="27">
        <v>41975</v>
      </c>
      <c r="B4174">
        <v>3.8</v>
      </c>
      <c r="C4174">
        <v>7.9</v>
      </c>
      <c r="D4174" s="1">
        <f t="shared" si="209"/>
        <v>16.810000000000006</v>
      </c>
      <c r="E4174" s="2">
        <f t="shared" si="207"/>
        <v>160.79955214824091</v>
      </c>
      <c r="F4174" s="1">
        <f t="shared" si="208"/>
        <v>4.1000000000000005</v>
      </c>
    </row>
    <row r="4175" spans="1:6">
      <c r="A4175" s="27">
        <v>41976</v>
      </c>
      <c r="B4175">
        <v>5.6</v>
      </c>
      <c r="C4175">
        <v>6.4</v>
      </c>
      <c r="D4175" s="1">
        <f t="shared" si="209"/>
        <v>0.64000000000000112</v>
      </c>
      <c r="E4175" s="2">
        <f t="shared" si="207"/>
        <v>201.09158113374806</v>
      </c>
      <c r="F4175" s="1">
        <f t="shared" si="208"/>
        <v>0.80000000000000071</v>
      </c>
    </row>
    <row r="4176" spans="1:6">
      <c r="A4176" s="27">
        <v>41977</v>
      </c>
      <c r="B4176">
        <v>9.8000000000000007</v>
      </c>
      <c r="C4176">
        <v>10.1</v>
      </c>
      <c r="D4176" s="1">
        <f t="shared" si="209"/>
        <v>8.9999999999999358E-2</v>
      </c>
      <c r="E4176" s="2">
        <f t="shared" si="207"/>
        <v>109.84457630283039</v>
      </c>
      <c r="F4176" s="1">
        <f t="shared" si="208"/>
        <v>0.29999999999999893</v>
      </c>
    </row>
    <row r="4177" spans="1:6">
      <c r="A4177" s="27">
        <v>41978</v>
      </c>
      <c r="B4177">
        <v>34.9</v>
      </c>
      <c r="C4177">
        <v>12.6</v>
      </c>
      <c r="D4177" s="1">
        <f t="shared" si="209"/>
        <v>497.28999999999985</v>
      </c>
      <c r="E4177" s="2">
        <f t="shared" si="207"/>
        <v>63.691194660318423</v>
      </c>
      <c r="F4177" s="1">
        <f t="shared" si="208"/>
        <v>-22.299999999999997</v>
      </c>
    </row>
    <row r="4178" spans="1:6">
      <c r="A4178" s="27">
        <v>41979</v>
      </c>
      <c r="B4178">
        <v>28.7</v>
      </c>
      <c r="C4178">
        <v>7.8</v>
      </c>
      <c r="D4178" s="1">
        <f t="shared" si="209"/>
        <v>436.80999999999995</v>
      </c>
      <c r="E4178" s="2">
        <f t="shared" si="207"/>
        <v>163.34568741394136</v>
      </c>
      <c r="F4178" s="1">
        <f t="shared" si="208"/>
        <v>-20.9</v>
      </c>
    </row>
    <row r="4179" spans="1:6">
      <c r="A4179" s="27">
        <v>41980</v>
      </c>
      <c r="B4179">
        <v>31.3</v>
      </c>
      <c r="C4179">
        <v>5.8</v>
      </c>
      <c r="D4179" s="1">
        <f t="shared" si="209"/>
        <v>650.25</v>
      </c>
      <c r="E4179" s="2">
        <f t="shared" si="207"/>
        <v>218.46839272795091</v>
      </c>
      <c r="F4179" s="1">
        <f t="shared" si="208"/>
        <v>-25.5</v>
      </c>
    </row>
    <row r="4180" spans="1:6">
      <c r="A4180" s="27">
        <v>41981</v>
      </c>
      <c r="B4180">
        <v>12.3</v>
      </c>
      <c r="C4180">
        <v>6.1</v>
      </c>
      <c r="D4180" s="1">
        <f t="shared" si="209"/>
        <v>38.440000000000012</v>
      </c>
      <c r="E4180" s="2">
        <f t="shared" si="207"/>
        <v>209.68998693084953</v>
      </c>
      <c r="F4180" s="1">
        <f t="shared" si="208"/>
        <v>-6.2000000000000011</v>
      </c>
    </row>
    <row r="4181" spans="1:6">
      <c r="A4181" s="27">
        <v>41982</v>
      </c>
      <c r="B4181">
        <v>6.8</v>
      </c>
      <c r="C4181">
        <v>5.0999999999999996</v>
      </c>
      <c r="D4181" s="1">
        <f t="shared" si="209"/>
        <v>2.8900000000000006</v>
      </c>
      <c r="E4181" s="2">
        <f t="shared" si="207"/>
        <v>239.6513395878543</v>
      </c>
      <c r="F4181" s="1">
        <f t="shared" si="208"/>
        <v>-1.7000000000000002</v>
      </c>
    </row>
    <row r="4182" spans="1:6">
      <c r="A4182" s="27">
        <v>41983</v>
      </c>
      <c r="B4182">
        <v>9.6</v>
      </c>
      <c r="C4182">
        <v>6.8</v>
      </c>
      <c r="D4182" s="1">
        <f t="shared" si="209"/>
        <v>7.839999999999999</v>
      </c>
      <c r="E4182" s="2">
        <f t="shared" si="207"/>
        <v>189.90704007094615</v>
      </c>
      <c r="F4182" s="1">
        <f t="shared" si="208"/>
        <v>-2.8</v>
      </c>
    </row>
    <row r="4183" spans="1:6">
      <c r="A4183" s="27">
        <v>41984</v>
      </c>
      <c r="B4183">
        <v>26.4</v>
      </c>
      <c r="C4183">
        <v>4.2</v>
      </c>
      <c r="D4183" s="1">
        <f t="shared" si="209"/>
        <v>492.84</v>
      </c>
      <c r="E4183" s="2">
        <f t="shared" si="207"/>
        <v>268.32655697915862</v>
      </c>
      <c r="F4183" s="1">
        <f t="shared" si="208"/>
        <v>-22.2</v>
      </c>
    </row>
    <row r="4184" spans="1:6">
      <c r="A4184" s="27">
        <v>41985</v>
      </c>
      <c r="B4184">
        <v>10.8</v>
      </c>
      <c r="C4184">
        <v>4.9000000000000004</v>
      </c>
      <c r="D4184" s="1">
        <f t="shared" si="209"/>
        <v>34.81</v>
      </c>
      <c r="E4184" s="2">
        <f t="shared" si="207"/>
        <v>245.88361011925525</v>
      </c>
      <c r="F4184" s="1">
        <f t="shared" si="208"/>
        <v>-5.9</v>
      </c>
    </row>
    <row r="4185" spans="1:6">
      <c r="A4185" s="27">
        <v>41986</v>
      </c>
      <c r="B4185">
        <v>4.8</v>
      </c>
      <c r="C4185">
        <v>5.6</v>
      </c>
      <c r="D4185" s="1">
        <f t="shared" si="209"/>
        <v>0.63999999999999968</v>
      </c>
      <c r="E4185" s="2">
        <f t="shared" si="207"/>
        <v>224.42066325935193</v>
      </c>
      <c r="F4185" s="1">
        <f t="shared" si="208"/>
        <v>0.79999999999999982</v>
      </c>
    </row>
    <row r="4186" spans="1:6">
      <c r="A4186" s="27">
        <v>41987</v>
      </c>
      <c r="B4186">
        <v>12.9</v>
      </c>
      <c r="C4186">
        <v>4.5999999999999996</v>
      </c>
      <c r="D4186" s="1">
        <f t="shared" si="209"/>
        <v>68.890000000000015</v>
      </c>
      <c r="E4186" s="2">
        <f t="shared" si="207"/>
        <v>255.38201591635669</v>
      </c>
      <c r="F4186" s="1">
        <f t="shared" si="208"/>
        <v>-8.3000000000000007</v>
      </c>
    </row>
    <row r="4187" spans="1:6">
      <c r="A4187" s="27">
        <v>41988</v>
      </c>
      <c r="B4187">
        <v>5</v>
      </c>
      <c r="C4187">
        <v>4</v>
      </c>
      <c r="D4187" s="1">
        <f t="shared" si="209"/>
        <v>1</v>
      </c>
      <c r="E4187" s="2">
        <f t="shared" si="207"/>
        <v>274.91882751055954</v>
      </c>
      <c r="F4187" s="1">
        <f t="shared" si="208"/>
        <v>-1</v>
      </c>
    </row>
    <row r="4188" spans="1:6">
      <c r="A4188" s="27">
        <v>41989</v>
      </c>
      <c r="B4188">
        <v>2.8</v>
      </c>
      <c r="C4188">
        <v>4.2</v>
      </c>
      <c r="D4188" s="1">
        <f t="shared" si="209"/>
        <v>1.9600000000000011</v>
      </c>
      <c r="E4188" s="2">
        <f t="shared" si="207"/>
        <v>268.32655697915862</v>
      </c>
      <c r="F4188" s="1">
        <f t="shared" si="208"/>
        <v>1.4000000000000004</v>
      </c>
    </row>
    <row r="4189" spans="1:6">
      <c r="A4189" s="27">
        <v>41990</v>
      </c>
      <c r="B4189">
        <v>1.6</v>
      </c>
      <c r="C4189">
        <v>4.3</v>
      </c>
      <c r="D4189" s="1">
        <f t="shared" si="209"/>
        <v>7.2899999999999983</v>
      </c>
      <c r="E4189" s="2">
        <f t="shared" si="207"/>
        <v>265.06042171345808</v>
      </c>
      <c r="F4189" s="1">
        <f t="shared" si="208"/>
        <v>2.6999999999999997</v>
      </c>
    </row>
    <row r="4190" spans="1:6">
      <c r="A4190" s="27">
        <v>41991</v>
      </c>
      <c r="B4190">
        <v>5.8</v>
      </c>
      <c r="C4190">
        <v>12.8</v>
      </c>
      <c r="D4190" s="1">
        <f t="shared" si="209"/>
        <v>49.000000000000014</v>
      </c>
      <c r="E4190" s="2">
        <f t="shared" si="207"/>
        <v>60.538924128917451</v>
      </c>
      <c r="F4190" s="1">
        <f t="shared" si="208"/>
        <v>7.0000000000000009</v>
      </c>
    </row>
    <row r="4191" spans="1:6">
      <c r="A4191" s="27">
        <v>41992</v>
      </c>
      <c r="B4191">
        <v>54.6</v>
      </c>
      <c r="C4191">
        <v>64.7</v>
      </c>
      <c r="D4191" s="1">
        <f t="shared" si="209"/>
        <v>102.01000000000003</v>
      </c>
      <c r="E4191" s="2">
        <f t="shared" si="207"/>
        <v>1946.5147212303693</v>
      </c>
      <c r="F4191" s="1">
        <f t="shared" si="208"/>
        <v>10.100000000000001</v>
      </c>
    </row>
    <row r="4192" spans="1:6">
      <c r="A4192" s="27">
        <v>41993</v>
      </c>
      <c r="B4192">
        <v>102</v>
      </c>
      <c r="C4192">
        <v>90.3</v>
      </c>
      <c r="D4192" s="1">
        <f t="shared" si="209"/>
        <v>136.89000000000007</v>
      </c>
      <c r="E4192" s="2">
        <f t="shared" si="207"/>
        <v>4860.7840932110466</v>
      </c>
      <c r="F4192" s="1">
        <f t="shared" si="208"/>
        <v>-11.700000000000003</v>
      </c>
    </row>
    <row r="4193" spans="1:6">
      <c r="A4193" s="27">
        <v>41994</v>
      </c>
      <c r="B4193">
        <v>177.9</v>
      </c>
      <c r="C4193">
        <v>131.19999999999999</v>
      </c>
      <c r="D4193" s="1">
        <f t="shared" si="209"/>
        <v>2180.8900000000017</v>
      </c>
      <c r="E4193" s="2">
        <f t="shared" si="207"/>
        <v>12236.634769539549</v>
      </c>
      <c r="F4193" s="1">
        <f t="shared" si="208"/>
        <v>-46.700000000000017</v>
      </c>
    </row>
    <row r="4194" spans="1:6">
      <c r="A4194" s="27">
        <v>41995</v>
      </c>
      <c r="B4194">
        <v>128.9</v>
      </c>
      <c r="C4194">
        <v>40.299999999999997</v>
      </c>
      <c r="D4194" s="1">
        <f t="shared" si="209"/>
        <v>7849.9600000000019</v>
      </c>
      <c r="E4194" s="2">
        <f t="shared" si="207"/>
        <v>388.85172606128577</v>
      </c>
      <c r="F4194" s="1">
        <f t="shared" si="208"/>
        <v>-88.600000000000009</v>
      </c>
    </row>
    <row r="4195" spans="1:6">
      <c r="A4195" s="27">
        <v>41996</v>
      </c>
      <c r="B4195">
        <v>128.1</v>
      </c>
      <c r="C4195">
        <v>29.1</v>
      </c>
      <c r="D4195" s="1">
        <f t="shared" si="209"/>
        <v>9801</v>
      </c>
      <c r="E4195" s="2">
        <f t="shared" si="207"/>
        <v>72.578875819739508</v>
      </c>
      <c r="F4195" s="1">
        <f t="shared" si="208"/>
        <v>-99</v>
      </c>
    </row>
    <row r="4196" spans="1:6">
      <c r="A4196" s="27">
        <v>41997</v>
      </c>
      <c r="B4196">
        <v>100.7</v>
      </c>
      <c r="C4196">
        <v>76.3</v>
      </c>
      <c r="D4196" s="1">
        <f t="shared" si="209"/>
        <v>595.36000000000024</v>
      </c>
      <c r="E4196" s="2">
        <f t="shared" si="207"/>
        <v>3104.6430304091132</v>
      </c>
      <c r="F4196" s="1">
        <f t="shared" si="208"/>
        <v>-24.400000000000006</v>
      </c>
    </row>
    <row r="4197" spans="1:6">
      <c r="A4197" s="27">
        <v>41998</v>
      </c>
      <c r="B4197">
        <v>117</v>
      </c>
      <c r="C4197">
        <v>36.5</v>
      </c>
      <c r="D4197" s="1">
        <f t="shared" si="209"/>
        <v>6480.25</v>
      </c>
      <c r="E4197" s="2">
        <f t="shared" si="207"/>
        <v>253.42486615790409</v>
      </c>
      <c r="F4197" s="1">
        <f t="shared" si="208"/>
        <v>-80.5</v>
      </c>
    </row>
    <row r="4198" spans="1:6">
      <c r="A4198" s="27">
        <v>41999</v>
      </c>
      <c r="B4198">
        <v>133.19999999999999</v>
      </c>
      <c r="C4198">
        <v>41</v>
      </c>
      <c r="D4198" s="1">
        <f t="shared" si="209"/>
        <v>8500.8399999999983</v>
      </c>
      <c r="E4198" s="2">
        <f t="shared" si="207"/>
        <v>416.94877920138254</v>
      </c>
      <c r="F4198" s="1">
        <f t="shared" si="208"/>
        <v>-92.199999999999989</v>
      </c>
    </row>
    <row r="4199" spans="1:6">
      <c r="A4199" s="27">
        <v>42000</v>
      </c>
      <c r="B4199">
        <v>91.3</v>
      </c>
      <c r="C4199">
        <v>31.7</v>
      </c>
      <c r="D4199" s="1">
        <f t="shared" si="209"/>
        <v>3552.1599999999994</v>
      </c>
      <c r="E4199" s="2">
        <f t="shared" si="207"/>
        <v>123.63935891152703</v>
      </c>
      <c r="F4199" s="1">
        <f t="shared" si="208"/>
        <v>-59.599999999999994</v>
      </c>
    </row>
    <row r="4200" spans="1:6">
      <c r="A4200" s="27">
        <v>42001</v>
      </c>
      <c r="B4200">
        <v>49.6</v>
      </c>
      <c r="C4200">
        <v>7</v>
      </c>
      <c r="D4200" s="1">
        <f t="shared" si="209"/>
        <v>1814.7600000000002</v>
      </c>
      <c r="E4200" s="2">
        <f t="shared" si="207"/>
        <v>184.43476953954521</v>
      </c>
      <c r="F4200" s="1">
        <f t="shared" si="208"/>
        <v>-42.6</v>
      </c>
    </row>
    <row r="4201" spans="1:6">
      <c r="A4201" s="27">
        <v>42002</v>
      </c>
      <c r="B4201">
        <v>28.4</v>
      </c>
      <c r="C4201">
        <v>8.9</v>
      </c>
      <c r="D4201" s="1">
        <f t="shared" si="209"/>
        <v>380.25</v>
      </c>
      <c r="E4201" s="2">
        <f t="shared" si="207"/>
        <v>136.43819949123611</v>
      </c>
      <c r="F4201" s="1">
        <f t="shared" si="208"/>
        <v>-19.5</v>
      </c>
    </row>
    <row r="4202" spans="1:6">
      <c r="A4202" s="27">
        <v>42003</v>
      </c>
      <c r="B4202">
        <v>5.0999999999999996</v>
      </c>
      <c r="C4202">
        <v>6.8</v>
      </c>
      <c r="D4202" s="1">
        <f t="shared" si="209"/>
        <v>2.8900000000000006</v>
      </c>
      <c r="E4202" s="2">
        <f t="shared" si="207"/>
        <v>189.90704007094615</v>
      </c>
      <c r="F4202" s="1">
        <f t="shared" si="208"/>
        <v>1.7000000000000002</v>
      </c>
    </row>
    <row r="4203" spans="1:6">
      <c r="A4203" s="27">
        <v>42004</v>
      </c>
      <c r="B4203">
        <v>8.1999999999999993</v>
      </c>
      <c r="C4203">
        <v>7.6</v>
      </c>
      <c r="D4203" s="1">
        <f t="shared" si="209"/>
        <v>0.3599999999999996</v>
      </c>
      <c r="E4203" s="2">
        <f t="shared" si="207"/>
        <v>168.49795794534234</v>
      </c>
      <c r="F4203" s="1">
        <f t="shared" si="208"/>
        <v>-0.59999999999999964</v>
      </c>
    </row>
    <row r="4204" spans="1:6">
      <c r="A4204" s="27">
        <v>42005</v>
      </c>
      <c r="B4204">
        <v>3</v>
      </c>
      <c r="C4204">
        <v>7.6</v>
      </c>
      <c r="D4204" s="1">
        <f t="shared" si="209"/>
        <v>21.159999999999997</v>
      </c>
      <c r="E4204" s="2">
        <f t="shared" si="207"/>
        <v>168.49795794534234</v>
      </c>
      <c r="F4204" s="1">
        <f t="shared" si="208"/>
        <v>4.5999999999999996</v>
      </c>
    </row>
    <row r="4205" spans="1:6">
      <c r="A4205" s="27">
        <v>42006</v>
      </c>
      <c r="B4205">
        <v>6.1</v>
      </c>
      <c r="C4205">
        <v>14.8</v>
      </c>
      <c r="D4205" s="1">
        <f t="shared" si="209"/>
        <v>75.690000000000012</v>
      </c>
      <c r="E4205" s="2">
        <f t="shared" si="207"/>
        <v>33.416218814907886</v>
      </c>
      <c r="F4205" s="1">
        <f t="shared" si="208"/>
        <v>8.7000000000000011</v>
      </c>
    </row>
    <row r="4206" spans="1:6">
      <c r="A4206" s="27">
        <v>42007</v>
      </c>
      <c r="B4206">
        <v>10.3</v>
      </c>
      <c r="C4206">
        <v>9.8000000000000007</v>
      </c>
      <c r="D4206" s="1">
        <f t="shared" si="209"/>
        <v>0.25</v>
      </c>
      <c r="E4206" s="2">
        <f t="shared" si="207"/>
        <v>116.2229820999318</v>
      </c>
      <c r="F4206" s="1">
        <f t="shared" si="208"/>
        <v>-0.5</v>
      </c>
    </row>
    <row r="4207" spans="1:6">
      <c r="A4207" s="27">
        <v>42008</v>
      </c>
      <c r="B4207">
        <v>17.600000000000001</v>
      </c>
      <c r="C4207">
        <v>8</v>
      </c>
      <c r="D4207" s="1">
        <f t="shared" si="209"/>
        <v>92.160000000000025</v>
      </c>
      <c r="E4207" s="2">
        <f t="shared" si="207"/>
        <v>158.27341688254043</v>
      </c>
      <c r="F4207" s="1">
        <f t="shared" si="208"/>
        <v>-9.6000000000000014</v>
      </c>
    </row>
    <row r="4208" spans="1:6">
      <c r="A4208" s="27">
        <v>42009</v>
      </c>
      <c r="B4208">
        <v>16.7</v>
      </c>
      <c r="C4208">
        <v>8.5</v>
      </c>
      <c r="D4208" s="1">
        <f t="shared" si="209"/>
        <v>67.239999999999995</v>
      </c>
      <c r="E4208" s="2">
        <f t="shared" si="207"/>
        <v>145.94274055403804</v>
      </c>
      <c r="F4208" s="1">
        <f t="shared" si="208"/>
        <v>-8.1999999999999993</v>
      </c>
    </row>
    <row r="4209" spans="1:6">
      <c r="A4209" s="27">
        <v>42010</v>
      </c>
      <c r="B4209">
        <v>8.3000000000000007</v>
      </c>
      <c r="C4209">
        <v>5.4</v>
      </c>
      <c r="D4209" s="1">
        <f t="shared" si="209"/>
        <v>8.4100000000000019</v>
      </c>
      <c r="E4209" s="2">
        <f t="shared" si="207"/>
        <v>230.45293379075284</v>
      </c>
      <c r="F4209" s="1">
        <f t="shared" si="208"/>
        <v>-2.9000000000000004</v>
      </c>
    </row>
    <row r="4210" spans="1:6">
      <c r="A4210" s="27">
        <v>42011</v>
      </c>
      <c r="B4210">
        <v>1.1000000000000001</v>
      </c>
      <c r="C4210">
        <v>6.2</v>
      </c>
      <c r="D4210" s="1">
        <f t="shared" si="209"/>
        <v>26.009999999999998</v>
      </c>
      <c r="E4210" s="2">
        <f t="shared" si="207"/>
        <v>206.80385166514907</v>
      </c>
      <c r="F4210" s="1">
        <f t="shared" si="208"/>
        <v>5.0999999999999996</v>
      </c>
    </row>
    <row r="4211" spans="1:6">
      <c r="A4211" s="27">
        <v>42012</v>
      </c>
      <c r="B4211">
        <v>2</v>
      </c>
      <c r="C4211">
        <v>6.2</v>
      </c>
      <c r="D4211" s="1">
        <f t="shared" si="209"/>
        <v>17.64</v>
      </c>
      <c r="E4211" s="2">
        <f t="shared" si="207"/>
        <v>206.80385166514907</v>
      </c>
      <c r="F4211" s="1">
        <f t="shared" si="208"/>
        <v>4.2</v>
      </c>
    </row>
    <row r="4212" spans="1:6">
      <c r="A4212" s="27">
        <v>42013</v>
      </c>
      <c r="B4212">
        <v>0.6</v>
      </c>
      <c r="C4212">
        <v>6.3</v>
      </c>
      <c r="D4212" s="1">
        <f t="shared" si="209"/>
        <v>32.49</v>
      </c>
      <c r="E4212" s="2">
        <f t="shared" si="207"/>
        <v>203.93771639944853</v>
      </c>
      <c r="F4212" s="1">
        <f t="shared" si="208"/>
        <v>5.7</v>
      </c>
    </row>
    <row r="4213" spans="1:6">
      <c r="A4213" s="27">
        <v>42014</v>
      </c>
      <c r="B4213">
        <v>0.9</v>
      </c>
      <c r="C4213">
        <v>5.6</v>
      </c>
      <c r="D4213" s="1">
        <f t="shared" si="209"/>
        <v>22.089999999999993</v>
      </c>
      <c r="E4213" s="2">
        <f t="shared" si="207"/>
        <v>224.42066325935193</v>
      </c>
      <c r="F4213" s="1">
        <f t="shared" si="208"/>
        <v>4.6999999999999993</v>
      </c>
    </row>
    <row r="4214" spans="1:6">
      <c r="A4214" s="27">
        <v>42015</v>
      </c>
      <c r="B4214">
        <v>0.5</v>
      </c>
      <c r="C4214">
        <v>5.4</v>
      </c>
      <c r="D4214" s="1">
        <f t="shared" si="209"/>
        <v>24.010000000000005</v>
      </c>
      <c r="E4214" s="2">
        <f t="shared" si="207"/>
        <v>230.45293379075284</v>
      </c>
      <c r="F4214" s="1">
        <f t="shared" si="208"/>
        <v>4.9000000000000004</v>
      </c>
    </row>
    <row r="4215" spans="1:6">
      <c r="A4215" s="27">
        <v>42016</v>
      </c>
      <c r="B4215">
        <v>0.6</v>
      </c>
      <c r="C4215">
        <v>10.1</v>
      </c>
      <c r="D4215" s="1">
        <f t="shared" si="209"/>
        <v>90.25</v>
      </c>
      <c r="E4215" s="2">
        <f t="shared" si="207"/>
        <v>109.84457630283039</v>
      </c>
      <c r="F4215" s="1">
        <f t="shared" si="208"/>
        <v>9.5</v>
      </c>
    </row>
    <row r="4216" spans="1:6">
      <c r="A4216" s="27">
        <v>42017</v>
      </c>
      <c r="B4216">
        <v>0.5</v>
      </c>
      <c r="C4216">
        <v>12.4</v>
      </c>
      <c r="D4216" s="1">
        <f t="shared" si="209"/>
        <v>141.61000000000001</v>
      </c>
      <c r="E4216" s="2">
        <f t="shared" si="207"/>
        <v>66.923465191719373</v>
      </c>
      <c r="F4216" s="1">
        <f t="shared" si="208"/>
        <v>11.9</v>
      </c>
    </row>
    <row r="4217" spans="1:6">
      <c r="A4217" s="27">
        <v>42018</v>
      </c>
      <c r="B4217">
        <v>6.8</v>
      </c>
      <c r="C4217">
        <v>8.6</v>
      </c>
      <c r="D4217" s="1">
        <f t="shared" si="209"/>
        <v>3.2399999999999993</v>
      </c>
      <c r="E4217" s="2">
        <f t="shared" si="207"/>
        <v>143.53660528833757</v>
      </c>
      <c r="F4217" s="1">
        <f t="shared" si="208"/>
        <v>1.7999999999999998</v>
      </c>
    </row>
    <row r="4218" spans="1:6">
      <c r="A4218" s="27">
        <v>42019</v>
      </c>
      <c r="B4218">
        <v>4.5999999999999996</v>
      </c>
      <c r="C4218">
        <v>11.5</v>
      </c>
      <c r="D4218" s="1">
        <f t="shared" si="209"/>
        <v>47.610000000000007</v>
      </c>
      <c r="E4218" s="2">
        <f t="shared" si="207"/>
        <v>82.458682583023688</v>
      </c>
      <c r="F4218" s="1">
        <f t="shared" si="208"/>
        <v>6.9</v>
      </c>
    </row>
    <row r="4219" spans="1:6">
      <c r="A4219" s="27">
        <v>42020</v>
      </c>
      <c r="B4219">
        <v>7.7</v>
      </c>
      <c r="C4219">
        <v>11.4</v>
      </c>
      <c r="D4219" s="1">
        <f t="shared" si="209"/>
        <v>13.690000000000001</v>
      </c>
      <c r="E4219" s="2">
        <f t="shared" si="207"/>
        <v>84.284817848724146</v>
      </c>
      <c r="F4219" s="1">
        <f t="shared" si="208"/>
        <v>3.7</v>
      </c>
    </row>
    <row r="4220" spans="1:6">
      <c r="A4220" s="27">
        <v>42021</v>
      </c>
      <c r="B4220">
        <v>8.6</v>
      </c>
      <c r="C4220">
        <v>10.199999999999999</v>
      </c>
      <c r="D4220" s="1">
        <f t="shared" si="209"/>
        <v>2.5599999999999987</v>
      </c>
      <c r="E4220" s="2">
        <f t="shared" si="207"/>
        <v>107.75844103712991</v>
      </c>
      <c r="F4220" s="1">
        <f t="shared" si="208"/>
        <v>1.5999999999999996</v>
      </c>
    </row>
    <row r="4221" spans="1:6">
      <c r="A4221" s="27">
        <v>42022</v>
      </c>
      <c r="B4221">
        <v>4.5999999999999996</v>
      </c>
      <c r="C4221">
        <v>11.5</v>
      </c>
      <c r="D4221" s="1">
        <f t="shared" si="209"/>
        <v>47.610000000000007</v>
      </c>
      <c r="E4221" s="2">
        <f t="shared" si="207"/>
        <v>82.458682583023688</v>
      </c>
      <c r="F4221" s="1">
        <f t="shared" si="208"/>
        <v>6.9</v>
      </c>
    </row>
    <row r="4222" spans="1:6">
      <c r="A4222" s="27">
        <v>42023</v>
      </c>
      <c r="B4222">
        <v>11</v>
      </c>
      <c r="C4222">
        <v>10.5</v>
      </c>
      <c r="D4222" s="1">
        <f t="shared" si="209"/>
        <v>0.25</v>
      </c>
      <c r="E4222" s="2">
        <f t="shared" si="207"/>
        <v>101.62003524002847</v>
      </c>
      <c r="F4222" s="1">
        <f t="shared" si="208"/>
        <v>-0.5</v>
      </c>
    </row>
    <row r="4223" spans="1:6">
      <c r="A4223" s="27">
        <v>42024</v>
      </c>
      <c r="B4223">
        <v>25.6</v>
      </c>
      <c r="C4223">
        <v>18.899999999999999</v>
      </c>
      <c r="D4223" s="1">
        <f t="shared" si="209"/>
        <v>44.890000000000036</v>
      </c>
      <c r="E4223" s="2">
        <f t="shared" si="207"/>
        <v>2.8246729211882848</v>
      </c>
      <c r="F4223" s="1">
        <f t="shared" si="208"/>
        <v>-6.7000000000000028</v>
      </c>
    </row>
    <row r="4224" spans="1:6">
      <c r="A4224" s="27">
        <v>42025</v>
      </c>
      <c r="B4224">
        <v>24.7</v>
      </c>
      <c r="C4224">
        <v>29.4</v>
      </c>
      <c r="D4224" s="1">
        <f t="shared" si="209"/>
        <v>22.089999999999993</v>
      </c>
      <c r="E4224" s="2">
        <f t="shared" si="207"/>
        <v>77.780470022638028</v>
      </c>
      <c r="F4224" s="1">
        <f t="shared" si="208"/>
        <v>4.6999999999999993</v>
      </c>
    </row>
    <row r="4225" spans="1:6">
      <c r="A4225" s="27">
        <v>42026</v>
      </c>
      <c r="B4225">
        <v>25.5</v>
      </c>
      <c r="C4225">
        <v>36.1</v>
      </c>
      <c r="D4225" s="1">
        <f t="shared" si="209"/>
        <v>112.36000000000003</v>
      </c>
      <c r="E4225" s="2">
        <f t="shared" si="207"/>
        <v>240.84940722070604</v>
      </c>
      <c r="F4225" s="1">
        <f t="shared" si="208"/>
        <v>10.600000000000001</v>
      </c>
    </row>
    <row r="4226" spans="1:6">
      <c r="A4226" s="27">
        <v>42027</v>
      </c>
      <c r="B4226">
        <v>10.1</v>
      </c>
      <c r="C4226">
        <v>10.199999999999999</v>
      </c>
      <c r="D4226" s="1">
        <f t="shared" si="209"/>
        <v>9.9999999999999291E-3</v>
      </c>
      <c r="E4226" s="2">
        <f t="shared" si="207"/>
        <v>107.75844103712991</v>
      </c>
      <c r="F4226" s="1">
        <f t="shared" si="208"/>
        <v>9.9999999999999645E-2</v>
      </c>
    </row>
    <row r="4227" spans="1:6">
      <c r="A4227" s="27">
        <v>42028</v>
      </c>
      <c r="B4227">
        <v>34.4</v>
      </c>
      <c r="C4227">
        <v>22</v>
      </c>
      <c r="D4227" s="1">
        <f t="shared" si="209"/>
        <v>153.75999999999996</v>
      </c>
      <c r="E4227" s="2">
        <f t="shared" ref="E4227:E4290" si="210">(C4227-AVERAGE($C$2:$C$6211))^2</f>
        <v>2.01447968447345</v>
      </c>
      <c r="F4227" s="1">
        <f t="shared" ref="F4227:F4290" si="211">C4227-B4227</f>
        <v>-12.399999999999999</v>
      </c>
    </row>
    <row r="4228" spans="1:6">
      <c r="A4228" s="27">
        <v>42029</v>
      </c>
      <c r="B4228">
        <v>71</v>
      </c>
      <c r="C4228">
        <v>97.9</v>
      </c>
      <c r="D4228" s="1">
        <f t="shared" si="209"/>
        <v>723.61000000000035</v>
      </c>
      <c r="E4228" s="2">
        <f t="shared" si="210"/>
        <v>5978.2778130178112</v>
      </c>
      <c r="F4228" s="1">
        <f t="shared" si="211"/>
        <v>26.900000000000006</v>
      </c>
    </row>
    <row r="4229" spans="1:6">
      <c r="A4229" s="27">
        <v>42030</v>
      </c>
      <c r="B4229">
        <v>71.400000000000006</v>
      </c>
      <c r="C4229">
        <v>28.7</v>
      </c>
      <c r="D4229" s="1">
        <f t="shared" ref="D4229:D4292" si="212">(B4229-C4229)^2</f>
        <v>1823.2900000000002</v>
      </c>
      <c r="E4229" s="2">
        <f t="shared" si="210"/>
        <v>65.923416882541389</v>
      </c>
      <c r="F4229" s="1">
        <f t="shared" si="211"/>
        <v>-42.7</v>
      </c>
    </row>
    <row r="4230" spans="1:6">
      <c r="A4230" s="27">
        <v>42031</v>
      </c>
      <c r="B4230">
        <v>63.5</v>
      </c>
      <c r="C4230">
        <v>27.6</v>
      </c>
      <c r="D4230" s="1">
        <f t="shared" si="212"/>
        <v>1288.81</v>
      </c>
      <c r="E4230" s="2">
        <f t="shared" si="210"/>
        <v>49.27090480524668</v>
      </c>
      <c r="F4230" s="1">
        <f t="shared" si="211"/>
        <v>-35.9</v>
      </c>
    </row>
    <row r="4231" spans="1:6">
      <c r="A4231" s="27">
        <v>42032</v>
      </c>
      <c r="B4231">
        <v>79.5</v>
      </c>
      <c r="C4231">
        <v>26.8</v>
      </c>
      <c r="D4231" s="1">
        <f t="shared" si="212"/>
        <v>2777.2900000000004</v>
      </c>
      <c r="E4231" s="2">
        <f t="shared" si="210"/>
        <v>38.679986930850497</v>
      </c>
      <c r="F4231" s="1">
        <f t="shared" si="211"/>
        <v>-52.7</v>
      </c>
    </row>
    <row r="4232" spans="1:6">
      <c r="A4232" s="27">
        <v>42033</v>
      </c>
      <c r="B4232">
        <v>75.900000000000006</v>
      </c>
      <c r="C4232">
        <v>31.8</v>
      </c>
      <c r="D4232" s="1">
        <f t="shared" si="212"/>
        <v>1944.8100000000009</v>
      </c>
      <c r="E4232" s="2">
        <f t="shared" si="210"/>
        <v>125.87322364582658</v>
      </c>
      <c r="F4232" s="1">
        <f t="shared" si="211"/>
        <v>-44.100000000000009</v>
      </c>
    </row>
    <row r="4233" spans="1:6">
      <c r="A4233" s="27">
        <v>42034</v>
      </c>
      <c r="B4233">
        <v>54.8</v>
      </c>
      <c r="C4233">
        <v>59</v>
      </c>
      <c r="D4233" s="1">
        <f t="shared" si="212"/>
        <v>17.640000000000025</v>
      </c>
      <c r="E4233" s="2">
        <f t="shared" si="210"/>
        <v>1476.0444313752964</v>
      </c>
      <c r="F4233" s="1">
        <f t="shared" si="211"/>
        <v>4.2000000000000028</v>
      </c>
    </row>
    <row r="4234" spans="1:6">
      <c r="A4234" s="27">
        <v>42035</v>
      </c>
      <c r="B4234">
        <v>46.9</v>
      </c>
      <c r="C4234">
        <v>36.5</v>
      </c>
      <c r="D4234" s="1">
        <f t="shared" si="212"/>
        <v>108.15999999999997</v>
      </c>
      <c r="E4234" s="2">
        <f t="shared" si="210"/>
        <v>253.42486615790409</v>
      </c>
      <c r="F4234" s="1">
        <f t="shared" si="211"/>
        <v>-10.399999999999999</v>
      </c>
    </row>
    <row r="4235" spans="1:6">
      <c r="A4235" s="27">
        <v>42036</v>
      </c>
      <c r="B4235">
        <v>47.6</v>
      </c>
      <c r="C4235">
        <v>70.900000000000006</v>
      </c>
      <c r="D4235" s="1">
        <f t="shared" si="212"/>
        <v>542.89000000000021</v>
      </c>
      <c r="E4235" s="2">
        <f t="shared" si="210"/>
        <v>2532.0343347569401</v>
      </c>
      <c r="F4235" s="1">
        <f t="shared" si="211"/>
        <v>23.300000000000004</v>
      </c>
    </row>
    <row r="4236" spans="1:6">
      <c r="A4236" s="27">
        <v>42037</v>
      </c>
      <c r="B4236">
        <v>50.3</v>
      </c>
      <c r="C4236">
        <v>29.9</v>
      </c>
      <c r="D4236" s="1">
        <f t="shared" si="212"/>
        <v>416.15999999999997</v>
      </c>
      <c r="E4236" s="2">
        <f t="shared" si="210"/>
        <v>86.849793694135627</v>
      </c>
      <c r="F4236" s="1">
        <f t="shared" si="211"/>
        <v>-20.399999999999999</v>
      </c>
    </row>
    <row r="4237" spans="1:6">
      <c r="A4237" s="27">
        <v>42038</v>
      </c>
      <c r="B4237">
        <v>37.1</v>
      </c>
      <c r="C4237">
        <v>6.3</v>
      </c>
      <c r="D4237" s="1">
        <f t="shared" si="212"/>
        <v>948.6400000000001</v>
      </c>
      <c r="E4237" s="2">
        <f t="shared" si="210"/>
        <v>203.93771639944853</v>
      </c>
      <c r="F4237" s="1">
        <f t="shared" si="211"/>
        <v>-30.8</v>
      </c>
    </row>
    <row r="4238" spans="1:6">
      <c r="A4238" s="27">
        <v>42039</v>
      </c>
      <c r="B4238">
        <v>14.3</v>
      </c>
      <c r="C4238">
        <v>10.5</v>
      </c>
      <c r="D4238" s="1">
        <f t="shared" si="212"/>
        <v>14.440000000000005</v>
      </c>
      <c r="E4238" s="2">
        <f t="shared" si="210"/>
        <v>101.62003524002847</v>
      </c>
      <c r="F4238" s="1">
        <f t="shared" si="211"/>
        <v>-3.8000000000000007</v>
      </c>
    </row>
    <row r="4239" spans="1:6">
      <c r="A4239" s="27">
        <v>42040</v>
      </c>
      <c r="B4239">
        <v>12.3</v>
      </c>
      <c r="C4239">
        <v>13.4</v>
      </c>
      <c r="D4239" s="1">
        <f t="shared" si="212"/>
        <v>1.2099999999999993</v>
      </c>
      <c r="E4239" s="2">
        <f t="shared" si="210"/>
        <v>51.562112534714586</v>
      </c>
      <c r="F4239" s="1">
        <f t="shared" si="211"/>
        <v>1.0999999999999996</v>
      </c>
    </row>
    <row r="4240" spans="1:6">
      <c r="A4240" s="27">
        <v>42041</v>
      </c>
      <c r="B4240">
        <v>19.5</v>
      </c>
      <c r="C4240">
        <v>15.8</v>
      </c>
      <c r="D4240" s="1">
        <f t="shared" si="212"/>
        <v>13.689999999999994</v>
      </c>
      <c r="E4240" s="2">
        <f t="shared" si="210"/>
        <v>22.854866157903103</v>
      </c>
      <c r="F4240" s="1">
        <f t="shared" si="211"/>
        <v>-3.6999999999999993</v>
      </c>
    </row>
    <row r="4241" spans="1:6">
      <c r="A4241" s="27">
        <v>42042</v>
      </c>
      <c r="B4241">
        <v>50</v>
      </c>
      <c r="C4241">
        <v>68.3</v>
      </c>
      <c r="D4241" s="1">
        <f t="shared" si="212"/>
        <v>334.88999999999987</v>
      </c>
      <c r="E4241" s="2">
        <f t="shared" si="210"/>
        <v>2277.1338516651517</v>
      </c>
      <c r="F4241" s="1">
        <f t="shared" si="211"/>
        <v>18.299999999999997</v>
      </c>
    </row>
    <row r="4242" spans="1:6">
      <c r="A4242" s="27">
        <v>42043</v>
      </c>
      <c r="B4242">
        <v>79.099999999999994</v>
      </c>
      <c r="C4242">
        <v>46</v>
      </c>
      <c r="D4242" s="1">
        <f t="shared" si="212"/>
        <v>1095.6099999999997</v>
      </c>
      <c r="E4242" s="2">
        <f t="shared" si="210"/>
        <v>646.14201591635867</v>
      </c>
      <c r="F4242" s="1">
        <f t="shared" si="211"/>
        <v>-33.099999999999994</v>
      </c>
    </row>
    <row r="4243" spans="1:6">
      <c r="A4243" s="27">
        <v>42044</v>
      </c>
      <c r="B4243">
        <v>48.4</v>
      </c>
      <c r="C4243">
        <v>82.2</v>
      </c>
      <c r="D4243" s="1">
        <f t="shared" si="212"/>
        <v>1142.4400000000003</v>
      </c>
      <c r="E4243" s="2">
        <f t="shared" si="210"/>
        <v>3796.9410497327858</v>
      </c>
      <c r="F4243" s="1">
        <f t="shared" si="211"/>
        <v>33.800000000000004</v>
      </c>
    </row>
    <row r="4244" spans="1:6">
      <c r="A4244" s="27">
        <v>42045</v>
      </c>
      <c r="B4244">
        <v>30</v>
      </c>
      <c r="C4244">
        <v>25</v>
      </c>
      <c r="D4244" s="1">
        <f t="shared" si="212"/>
        <v>25</v>
      </c>
      <c r="E4244" s="2">
        <f t="shared" si="210"/>
        <v>19.530421713459098</v>
      </c>
      <c r="F4244" s="1">
        <f t="shared" si="211"/>
        <v>-5</v>
      </c>
    </row>
    <row r="4245" spans="1:6">
      <c r="A4245" s="27">
        <v>42046</v>
      </c>
      <c r="B4245">
        <v>21.6</v>
      </c>
      <c r="C4245">
        <v>8.6</v>
      </c>
      <c r="D4245" s="1">
        <f t="shared" si="212"/>
        <v>169.00000000000006</v>
      </c>
      <c r="E4245" s="2">
        <f t="shared" si="210"/>
        <v>143.53660528833757</v>
      </c>
      <c r="F4245" s="1">
        <f t="shared" si="211"/>
        <v>-13.000000000000002</v>
      </c>
    </row>
    <row r="4246" spans="1:6">
      <c r="A4246" s="27">
        <v>42047</v>
      </c>
      <c r="B4246">
        <v>10.8</v>
      </c>
      <c r="C4246">
        <v>22</v>
      </c>
      <c r="D4246" s="1">
        <f t="shared" si="212"/>
        <v>125.43999999999998</v>
      </c>
      <c r="E4246" s="2">
        <f t="shared" si="210"/>
        <v>2.01447968447345</v>
      </c>
      <c r="F4246" s="1">
        <f t="shared" si="211"/>
        <v>11.2</v>
      </c>
    </row>
    <row r="4247" spans="1:6">
      <c r="A4247" s="27">
        <v>42048</v>
      </c>
      <c r="B4247">
        <v>13</v>
      </c>
      <c r="C4247">
        <v>23.8</v>
      </c>
      <c r="D4247" s="1">
        <f t="shared" si="212"/>
        <v>116.64000000000001</v>
      </c>
      <c r="E4247" s="2">
        <f t="shared" si="210"/>
        <v>10.364044901864844</v>
      </c>
      <c r="F4247" s="1">
        <f t="shared" si="211"/>
        <v>10.8</v>
      </c>
    </row>
    <row r="4248" spans="1:6">
      <c r="A4248" s="27">
        <v>42049</v>
      </c>
      <c r="B4248">
        <v>12.7</v>
      </c>
      <c r="C4248">
        <v>19.7</v>
      </c>
      <c r="D4248" s="1">
        <f t="shared" si="212"/>
        <v>49</v>
      </c>
      <c r="E4248" s="2">
        <f t="shared" si="210"/>
        <v>0.77559079558445421</v>
      </c>
      <c r="F4248" s="1">
        <f t="shared" si="211"/>
        <v>7</v>
      </c>
    </row>
    <row r="4249" spans="1:6">
      <c r="A4249" s="27">
        <v>42050</v>
      </c>
      <c r="B4249">
        <v>4.0999999999999996</v>
      </c>
      <c r="C4249">
        <v>12.5</v>
      </c>
      <c r="D4249" s="1">
        <f t="shared" si="212"/>
        <v>70.56</v>
      </c>
      <c r="E4249" s="2">
        <f t="shared" si="210"/>
        <v>65.297329926018904</v>
      </c>
      <c r="F4249" s="1">
        <f t="shared" si="211"/>
        <v>8.4</v>
      </c>
    </row>
    <row r="4250" spans="1:6">
      <c r="A4250" s="27">
        <v>42051</v>
      </c>
      <c r="B4250">
        <v>4.0999999999999996</v>
      </c>
      <c r="C4250">
        <v>15.9</v>
      </c>
      <c r="D4250" s="1">
        <f t="shared" si="212"/>
        <v>139.24</v>
      </c>
      <c r="E4250" s="2">
        <f t="shared" si="210"/>
        <v>21.908730892202627</v>
      </c>
      <c r="F4250" s="1">
        <f t="shared" si="211"/>
        <v>11.8</v>
      </c>
    </row>
    <row r="4251" spans="1:6">
      <c r="A4251" s="27">
        <v>42052</v>
      </c>
      <c r="B4251">
        <v>10.7</v>
      </c>
      <c r="C4251">
        <v>52.6</v>
      </c>
      <c r="D4251" s="1">
        <f t="shared" si="212"/>
        <v>1755.6100000000006</v>
      </c>
      <c r="E4251" s="2">
        <f t="shared" si="210"/>
        <v>1025.2370883801273</v>
      </c>
      <c r="F4251" s="1">
        <f t="shared" si="211"/>
        <v>41.900000000000006</v>
      </c>
    </row>
    <row r="4252" spans="1:6">
      <c r="A4252" s="27">
        <v>42053</v>
      </c>
      <c r="B4252">
        <v>29.9</v>
      </c>
      <c r="C4252">
        <v>11.9</v>
      </c>
      <c r="D4252" s="1">
        <f t="shared" si="212"/>
        <v>324</v>
      </c>
      <c r="E4252" s="2">
        <f t="shared" si="210"/>
        <v>75.354141520221759</v>
      </c>
      <c r="F4252" s="1">
        <f t="shared" si="211"/>
        <v>-18</v>
      </c>
    </row>
    <row r="4253" spans="1:6">
      <c r="A4253" s="27">
        <v>42054</v>
      </c>
      <c r="B4253">
        <v>15.6</v>
      </c>
      <c r="C4253">
        <v>21.9</v>
      </c>
      <c r="D4253" s="1">
        <f t="shared" si="212"/>
        <v>39.689999999999984</v>
      </c>
      <c r="E4253" s="2">
        <f t="shared" si="210"/>
        <v>1.7406149501739248</v>
      </c>
      <c r="F4253" s="1">
        <f t="shared" si="211"/>
        <v>6.2999999999999989</v>
      </c>
    </row>
    <row r="4254" spans="1:6">
      <c r="A4254" s="27">
        <v>42055</v>
      </c>
      <c r="B4254">
        <v>5.6</v>
      </c>
      <c r="C4254">
        <v>2.1</v>
      </c>
      <c r="D4254" s="1">
        <f t="shared" si="212"/>
        <v>12.249999999999996</v>
      </c>
      <c r="E4254" s="2">
        <f t="shared" si="210"/>
        <v>341.53539755886862</v>
      </c>
      <c r="F4254" s="1">
        <f t="shared" si="211"/>
        <v>-3.4999999999999996</v>
      </c>
    </row>
    <row r="4255" spans="1:6">
      <c r="A4255" s="27">
        <v>42056</v>
      </c>
      <c r="B4255">
        <v>3.9</v>
      </c>
      <c r="C4255">
        <v>6.2</v>
      </c>
      <c r="D4255" s="1">
        <f t="shared" si="212"/>
        <v>5.2900000000000009</v>
      </c>
      <c r="E4255" s="2">
        <f t="shared" si="210"/>
        <v>206.80385166514907</v>
      </c>
      <c r="F4255" s="1">
        <f t="shared" si="211"/>
        <v>2.3000000000000003</v>
      </c>
    </row>
    <row r="4256" spans="1:6">
      <c r="A4256" s="27">
        <v>42057</v>
      </c>
      <c r="B4256">
        <v>2.1</v>
      </c>
      <c r="C4256">
        <v>10.4</v>
      </c>
      <c r="D4256" s="1">
        <f t="shared" si="212"/>
        <v>68.890000000000015</v>
      </c>
      <c r="E4256" s="2">
        <f t="shared" si="210"/>
        <v>103.64617050572893</v>
      </c>
      <c r="F4256" s="1">
        <f t="shared" si="211"/>
        <v>8.3000000000000007</v>
      </c>
    </row>
    <row r="4257" spans="1:6">
      <c r="A4257" s="27">
        <v>42058</v>
      </c>
      <c r="B4257">
        <v>7.7</v>
      </c>
      <c r="C4257">
        <v>11.4</v>
      </c>
      <c r="D4257" s="1">
        <f t="shared" si="212"/>
        <v>13.690000000000001</v>
      </c>
      <c r="E4257" s="2">
        <f t="shared" si="210"/>
        <v>84.284817848724146</v>
      </c>
      <c r="F4257" s="1">
        <f t="shared" si="211"/>
        <v>3.7</v>
      </c>
    </row>
    <row r="4258" spans="1:6">
      <c r="A4258" s="27">
        <v>42059</v>
      </c>
      <c r="B4258">
        <v>2.8</v>
      </c>
      <c r="C4258">
        <v>11.6</v>
      </c>
      <c r="D4258" s="1">
        <f t="shared" si="212"/>
        <v>77.440000000000012</v>
      </c>
      <c r="E4258" s="2">
        <f t="shared" si="210"/>
        <v>80.652547317323211</v>
      </c>
      <c r="F4258" s="1">
        <f t="shared" si="211"/>
        <v>8.8000000000000007</v>
      </c>
    </row>
    <row r="4259" spans="1:6">
      <c r="A4259" s="27">
        <v>42060</v>
      </c>
      <c r="B4259">
        <v>1.6</v>
      </c>
      <c r="C4259">
        <v>28.8</v>
      </c>
      <c r="D4259" s="1">
        <f t="shared" si="212"/>
        <v>739.83999999999992</v>
      </c>
      <c r="E4259" s="2">
        <f t="shared" si="210"/>
        <v>67.557281616840925</v>
      </c>
      <c r="F4259" s="1">
        <f t="shared" si="211"/>
        <v>27.2</v>
      </c>
    </row>
    <row r="4260" spans="1:6">
      <c r="A4260" s="27">
        <v>42061</v>
      </c>
      <c r="B4260">
        <v>11.4</v>
      </c>
      <c r="C4260">
        <v>9.8000000000000007</v>
      </c>
      <c r="D4260" s="1">
        <f t="shared" si="212"/>
        <v>2.5599999999999987</v>
      </c>
      <c r="E4260" s="2">
        <f t="shared" si="210"/>
        <v>116.2229820999318</v>
      </c>
      <c r="F4260" s="1">
        <f t="shared" si="211"/>
        <v>-1.5999999999999996</v>
      </c>
    </row>
    <row r="4261" spans="1:6">
      <c r="A4261" s="27">
        <v>42062</v>
      </c>
      <c r="B4261">
        <v>35.5</v>
      </c>
      <c r="C4261">
        <v>26.2</v>
      </c>
      <c r="D4261" s="1">
        <f t="shared" si="212"/>
        <v>86.490000000000009</v>
      </c>
      <c r="E4261" s="2">
        <f t="shared" si="210"/>
        <v>31.576798525053348</v>
      </c>
      <c r="F4261" s="1">
        <f t="shared" si="211"/>
        <v>-9.3000000000000007</v>
      </c>
    </row>
    <row r="4262" spans="1:6">
      <c r="A4262" s="27">
        <v>42063</v>
      </c>
      <c r="B4262">
        <v>41.3</v>
      </c>
      <c r="C4262">
        <v>15</v>
      </c>
      <c r="D4262" s="1">
        <f t="shared" si="212"/>
        <v>691.68999999999983</v>
      </c>
      <c r="E4262" s="2">
        <f t="shared" si="210"/>
        <v>31.143948283506937</v>
      </c>
      <c r="F4262" s="1">
        <f t="shared" si="211"/>
        <v>-26.299999999999997</v>
      </c>
    </row>
    <row r="4263" spans="1:6">
      <c r="A4263" s="27">
        <v>42064</v>
      </c>
      <c r="B4263">
        <v>21.4</v>
      </c>
      <c r="C4263">
        <v>5.6</v>
      </c>
      <c r="D4263" s="1">
        <f t="shared" si="212"/>
        <v>249.63999999999996</v>
      </c>
      <c r="E4263" s="2">
        <f t="shared" si="210"/>
        <v>224.42066325935193</v>
      </c>
      <c r="F4263" s="1">
        <f t="shared" si="211"/>
        <v>-15.799999999999999</v>
      </c>
    </row>
    <row r="4264" spans="1:6">
      <c r="A4264" s="27">
        <v>42065</v>
      </c>
      <c r="B4264">
        <v>26.1</v>
      </c>
      <c r="C4264">
        <v>16.100000000000001</v>
      </c>
      <c r="D4264" s="1">
        <f t="shared" si="212"/>
        <v>100</v>
      </c>
      <c r="E4264" s="2">
        <f t="shared" si="210"/>
        <v>20.076460360801661</v>
      </c>
      <c r="F4264" s="1">
        <f t="shared" si="211"/>
        <v>-10</v>
      </c>
    </row>
    <row r="4265" spans="1:6">
      <c r="A4265" s="27">
        <v>42066</v>
      </c>
      <c r="B4265">
        <v>28.9</v>
      </c>
      <c r="C4265">
        <v>10.9</v>
      </c>
      <c r="D4265" s="1">
        <f t="shared" si="212"/>
        <v>324</v>
      </c>
      <c r="E4265" s="2">
        <f t="shared" si="210"/>
        <v>93.715494177226546</v>
      </c>
      <c r="F4265" s="1">
        <f t="shared" si="211"/>
        <v>-18</v>
      </c>
    </row>
    <row r="4266" spans="1:6">
      <c r="A4266" s="27">
        <v>42067</v>
      </c>
      <c r="B4266">
        <v>17.7</v>
      </c>
      <c r="C4266">
        <v>4.5999999999999996</v>
      </c>
      <c r="D4266" s="1">
        <f t="shared" si="212"/>
        <v>171.60999999999999</v>
      </c>
      <c r="E4266" s="2">
        <f t="shared" si="210"/>
        <v>255.38201591635669</v>
      </c>
      <c r="F4266" s="1">
        <f t="shared" si="211"/>
        <v>-13.1</v>
      </c>
    </row>
    <row r="4267" spans="1:6">
      <c r="A4267" s="27">
        <v>42068</v>
      </c>
      <c r="B4267">
        <v>11.1</v>
      </c>
      <c r="C4267">
        <v>37.6</v>
      </c>
      <c r="D4267" s="1">
        <f t="shared" si="212"/>
        <v>702.25</v>
      </c>
      <c r="E4267" s="2">
        <f t="shared" si="210"/>
        <v>289.65737823519885</v>
      </c>
      <c r="F4267" s="1">
        <f t="shared" si="211"/>
        <v>26.5</v>
      </c>
    </row>
    <row r="4268" spans="1:6">
      <c r="A4268" s="27">
        <v>42069</v>
      </c>
      <c r="B4268">
        <v>7</v>
      </c>
      <c r="C4268">
        <v>7.5</v>
      </c>
      <c r="D4268" s="1">
        <f t="shared" si="212"/>
        <v>0.25</v>
      </c>
      <c r="E4268" s="2">
        <f t="shared" si="210"/>
        <v>171.10409321104282</v>
      </c>
      <c r="F4268" s="1">
        <f t="shared" si="211"/>
        <v>0.5</v>
      </c>
    </row>
    <row r="4269" spans="1:6">
      <c r="A4269" s="27">
        <v>42070</v>
      </c>
      <c r="B4269">
        <v>8.1</v>
      </c>
      <c r="C4269">
        <v>9.4</v>
      </c>
      <c r="D4269" s="1">
        <f t="shared" si="212"/>
        <v>1.6900000000000019</v>
      </c>
      <c r="E4269" s="2">
        <f t="shared" si="210"/>
        <v>125.00752316273372</v>
      </c>
      <c r="F4269" s="1">
        <f t="shared" si="211"/>
        <v>1.3000000000000007</v>
      </c>
    </row>
    <row r="4270" spans="1:6">
      <c r="A4270" s="27">
        <v>42071</v>
      </c>
      <c r="B4270">
        <v>2.2999999999999998</v>
      </c>
      <c r="C4270">
        <v>8.3000000000000007</v>
      </c>
      <c r="D4270" s="1">
        <f t="shared" si="212"/>
        <v>36.000000000000014</v>
      </c>
      <c r="E4270" s="2">
        <f t="shared" si="210"/>
        <v>150.81501108543898</v>
      </c>
      <c r="F4270" s="1">
        <f t="shared" si="211"/>
        <v>6.0000000000000009</v>
      </c>
    </row>
    <row r="4271" spans="1:6">
      <c r="A4271" s="27">
        <v>42072</v>
      </c>
      <c r="B4271">
        <v>2.1</v>
      </c>
      <c r="C4271">
        <v>10.6</v>
      </c>
      <c r="D4271" s="1">
        <f t="shared" si="212"/>
        <v>72.25</v>
      </c>
      <c r="E4271" s="2">
        <f t="shared" si="210"/>
        <v>99.613899974327992</v>
      </c>
      <c r="F4271" s="1">
        <f t="shared" si="211"/>
        <v>8.5</v>
      </c>
    </row>
    <row r="4272" spans="1:6">
      <c r="A4272" s="27">
        <v>42073</v>
      </c>
      <c r="B4272">
        <v>1.1000000000000001</v>
      </c>
      <c r="C4272">
        <v>20.2</v>
      </c>
      <c r="D4272" s="1">
        <f t="shared" si="212"/>
        <v>364.80999999999995</v>
      </c>
      <c r="E4272" s="2">
        <f t="shared" si="210"/>
        <v>0.14491446708206154</v>
      </c>
      <c r="F4272" s="1">
        <f t="shared" si="211"/>
        <v>19.099999999999998</v>
      </c>
    </row>
    <row r="4273" spans="1:6">
      <c r="A4273" s="27">
        <v>42074</v>
      </c>
      <c r="B4273">
        <v>33.4</v>
      </c>
      <c r="C4273">
        <v>61.8</v>
      </c>
      <c r="D4273" s="1">
        <f t="shared" si="212"/>
        <v>806.56</v>
      </c>
      <c r="E4273" s="2">
        <f t="shared" si="210"/>
        <v>1699.0326439356829</v>
      </c>
      <c r="F4273" s="1">
        <f t="shared" si="211"/>
        <v>28.4</v>
      </c>
    </row>
    <row r="4274" spans="1:6">
      <c r="A4274" s="27">
        <v>42075</v>
      </c>
      <c r="B4274">
        <v>32.299999999999997</v>
      </c>
      <c r="C4274">
        <v>21.7</v>
      </c>
      <c r="D4274" s="1">
        <f t="shared" si="212"/>
        <v>112.35999999999996</v>
      </c>
      <c r="E4274" s="2">
        <f t="shared" si="210"/>
        <v>1.2528854815748836</v>
      </c>
      <c r="F4274" s="1">
        <f t="shared" si="211"/>
        <v>-10.599999999999998</v>
      </c>
    </row>
    <row r="4275" spans="1:6">
      <c r="A4275" s="27">
        <v>42076</v>
      </c>
      <c r="B4275">
        <v>23.8</v>
      </c>
      <c r="C4275">
        <v>15.4</v>
      </c>
      <c r="D4275" s="1">
        <f t="shared" si="212"/>
        <v>70.56</v>
      </c>
      <c r="E4275" s="2">
        <f t="shared" si="210"/>
        <v>26.83940722070502</v>
      </c>
      <c r="F4275" s="1">
        <f t="shared" si="211"/>
        <v>-8.4</v>
      </c>
    </row>
    <row r="4276" spans="1:6">
      <c r="A4276" s="27">
        <v>42077</v>
      </c>
      <c r="B4276">
        <v>13.3</v>
      </c>
      <c r="C4276">
        <v>8.6999999999999993</v>
      </c>
      <c r="D4276" s="1">
        <f t="shared" si="212"/>
        <v>21.160000000000014</v>
      </c>
      <c r="E4276" s="2">
        <f t="shared" si="210"/>
        <v>141.15047002263708</v>
      </c>
      <c r="F4276" s="1">
        <f t="shared" si="211"/>
        <v>-4.6000000000000014</v>
      </c>
    </row>
    <row r="4277" spans="1:6">
      <c r="A4277" s="27">
        <v>42078</v>
      </c>
      <c r="B4277">
        <v>3.8</v>
      </c>
      <c r="C4277">
        <v>62.7</v>
      </c>
      <c r="D4277" s="1">
        <f t="shared" si="212"/>
        <v>3469.2100000000005</v>
      </c>
      <c r="E4277" s="2">
        <f t="shared" si="210"/>
        <v>1774.0374265443791</v>
      </c>
      <c r="F4277" s="1">
        <f t="shared" si="211"/>
        <v>58.900000000000006</v>
      </c>
    </row>
    <row r="4278" spans="1:6">
      <c r="A4278" s="27">
        <v>42079</v>
      </c>
      <c r="B4278">
        <v>3.7</v>
      </c>
      <c r="C4278">
        <v>25.4</v>
      </c>
      <c r="D4278" s="1">
        <f t="shared" si="212"/>
        <v>470.89</v>
      </c>
      <c r="E4278" s="2">
        <f t="shared" si="210"/>
        <v>23.225880650657171</v>
      </c>
      <c r="F4278" s="1">
        <f t="shared" si="211"/>
        <v>21.7</v>
      </c>
    </row>
    <row r="4279" spans="1:6">
      <c r="A4279" s="27">
        <v>42080</v>
      </c>
      <c r="B4279">
        <v>64.8</v>
      </c>
      <c r="C4279">
        <v>43.1</v>
      </c>
      <c r="D4279" s="1">
        <f t="shared" si="212"/>
        <v>470.88999999999982</v>
      </c>
      <c r="E4279" s="2">
        <f t="shared" si="210"/>
        <v>507.11993862167259</v>
      </c>
      <c r="F4279" s="1">
        <f t="shared" si="211"/>
        <v>-21.699999999999996</v>
      </c>
    </row>
    <row r="4280" spans="1:6">
      <c r="A4280" s="27">
        <v>42081</v>
      </c>
      <c r="B4280">
        <v>220.8</v>
      </c>
      <c r="C4280">
        <v>125.1</v>
      </c>
      <c r="D4280" s="1">
        <f t="shared" si="212"/>
        <v>9158.4900000000034</v>
      </c>
      <c r="E4280" s="2">
        <f t="shared" si="210"/>
        <v>10924.289020747279</v>
      </c>
      <c r="F4280" s="1">
        <f t="shared" si="211"/>
        <v>-95.700000000000017</v>
      </c>
    </row>
    <row r="4281" spans="1:6">
      <c r="A4281" s="27">
        <v>42082</v>
      </c>
      <c r="B4281">
        <v>129.19999999999999</v>
      </c>
      <c r="C4281">
        <v>227.1</v>
      </c>
      <c r="D4281" s="1">
        <f t="shared" si="212"/>
        <v>9584.4100000000017</v>
      </c>
      <c r="E4281" s="2">
        <f t="shared" si="210"/>
        <v>42650.231049732793</v>
      </c>
      <c r="F4281" s="1">
        <f t="shared" si="211"/>
        <v>97.9</v>
      </c>
    </row>
    <row r="4282" spans="1:6">
      <c r="A4282" s="27">
        <v>42083</v>
      </c>
      <c r="B4282">
        <v>91.9</v>
      </c>
      <c r="C4282">
        <v>141.5</v>
      </c>
      <c r="D4282" s="1">
        <f t="shared" si="212"/>
        <v>2460.1599999999994</v>
      </c>
      <c r="E4282" s="2">
        <f t="shared" si="210"/>
        <v>14621.482837172402</v>
      </c>
      <c r="F4282" s="1">
        <f t="shared" si="211"/>
        <v>49.599999999999994</v>
      </c>
    </row>
    <row r="4283" spans="1:6">
      <c r="A4283" s="27">
        <v>42084</v>
      </c>
      <c r="B4283">
        <v>38.1</v>
      </c>
      <c r="C4283">
        <v>145.80000000000001</v>
      </c>
      <c r="D4283" s="1">
        <f t="shared" si="212"/>
        <v>11599.290000000005</v>
      </c>
      <c r="E4283" s="2">
        <f t="shared" si="210"/>
        <v>15679.879020747285</v>
      </c>
      <c r="F4283" s="1">
        <f t="shared" si="211"/>
        <v>107.70000000000002</v>
      </c>
    </row>
    <row r="4284" spans="1:6">
      <c r="A4284" s="27">
        <v>42085</v>
      </c>
      <c r="B4284">
        <v>47.5</v>
      </c>
      <c r="C4284">
        <v>53.3</v>
      </c>
      <c r="D4284" s="1">
        <f t="shared" si="212"/>
        <v>33.639999999999965</v>
      </c>
      <c r="E4284" s="2">
        <f t="shared" si="210"/>
        <v>1070.5541415202235</v>
      </c>
      <c r="F4284" s="1">
        <f t="shared" si="211"/>
        <v>5.7999999999999972</v>
      </c>
    </row>
    <row r="4285" spans="1:6">
      <c r="A4285" s="27">
        <v>42086</v>
      </c>
      <c r="B4285">
        <v>48.5</v>
      </c>
      <c r="C4285">
        <v>73.599999999999994</v>
      </c>
      <c r="D4285" s="1">
        <f t="shared" si="212"/>
        <v>630.00999999999976</v>
      </c>
      <c r="E4285" s="2">
        <f t="shared" si="210"/>
        <v>2811.0486825830262</v>
      </c>
      <c r="F4285" s="1">
        <f t="shared" si="211"/>
        <v>25.099999999999994</v>
      </c>
    </row>
    <row r="4286" spans="1:6">
      <c r="A4286" s="27">
        <v>42087</v>
      </c>
      <c r="B4286">
        <v>51</v>
      </c>
      <c r="C4286">
        <v>69.7</v>
      </c>
      <c r="D4286" s="1">
        <f t="shared" si="212"/>
        <v>349.69000000000011</v>
      </c>
      <c r="E4286" s="2">
        <f t="shared" si="210"/>
        <v>2412.7079579453457</v>
      </c>
      <c r="F4286" s="1">
        <f t="shared" si="211"/>
        <v>18.700000000000003</v>
      </c>
    </row>
    <row r="4287" spans="1:6">
      <c r="A4287" s="27">
        <v>42088</v>
      </c>
      <c r="B4287">
        <v>71</v>
      </c>
      <c r="C4287">
        <v>71.599999999999994</v>
      </c>
      <c r="D4287" s="1">
        <f t="shared" si="212"/>
        <v>0.35999999999999316</v>
      </c>
      <c r="E4287" s="2">
        <f t="shared" si="210"/>
        <v>2602.9713878970356</v>
      </c>
      <c r="F4287" s="1">
        <f t="shared" si="211"/>
        <v>0.59999999999999432</v>
      </c>
    </row>
    <row r="4288" spans="1:6">
      <c r="A4288" s="27">
        <v>42089</v>
      </c>
      <c r="B4288">
        <v>53.1</v>
      </c>
      <c r="C4288">
        <v>41.7</v>
      </c>
      <c r="D4288" s="1">
        <f t="shared" si="212"/>
        <v>129.95999999999998</v>
      </c>
      <c r="E4288" s="2">
        <f t="shared" si="210"/>
        <v>446.02583234147932</v>
      </c>
      <c r="F4288" s="1">
        <f t="shared" si="211"/>
        <v>-11.399999999999999</v>
      </c>
    </row>
    <row r="4289" spans="1:6">
      <c r="A4289" s="27">
        <v>42090</v>
      </c>
      <c r="B4289">
        <v>42.1</v>
      </c>
      <c r="C4289">
        <v>52.7</v>
      </c>
      <c r="D4289" s="1">
        <f t="shared" si="212"/>
        <v>112.36000000000003</v>
      </c>
      <c r="E4289" s="2">
        <f t="shared" si="210"/>
        <v>1031.6509531144268</v>
      </c>
      <c r="F4289" s="1">
        <f t="shared" si="211"/>
        <v>10.600000000000001</v>
      </c>
    </row>
    <row r="4290" spans="1:6">
      <c r="A4290" s="27">
        <v>42091</v>
      </c>
      <c r="B4290">
        <v>39.200000000000003</v>
      </c>
      <c r="C4290">
        <v>111.1</v>
      </c>
      <c r="D4290" s="1">
        <f t="shared" si="212"/>
        <v>5169.6099999999988</v>
      </c>
      <c r="E4290" s="2">
        <f t="shared" si="210"/>
        <v>8193.7479579453466</v>
      </c>
      <c r="F4290" s="1">
        <f t="shared" si="211"/>
        <v>71.899999999999991</v>
      </c>
    </row>
    <row r="4291" spans="1:6">
      <c r="A4291" s="27">
        <v>42092</v>
      </c>
      <c r="B4291">
        <v>30.7</v>
      </c>
      <c r="C4291">
        <v>25.4</v>
      </c>
      <c r="D4291" s="1">
        <f t="shared" si="212"/>
        <v>28.090000000000007</v>
      </c>
      <c r="E4291" s="2">
        <f t="shared" ref="E4291:E4354" si="213">(C4291-AVERAGE($C$2:$C$6211))^2</f>
        <v>23.225880650657171</v>
      </c>
      <c r="F4291" s="1">
        <f t="shared" ref="F4291:F4354" si="214">C4291-B4291</f>
        <v>-5.3000000000000007</v>
      </c>
    </row>
    <row r="4292" spans="1:6">
      <c r="A4292" s="27">
        <v>42093</v>
      </c>
      <c r="B4292">
        <v>18.3</v>
      </c>
      <c r="C4292">
        <v>44</v>
      </c>
      <c r="D4292" s="1">
        <f t="shared" si="212"/>
        <v>660.49</v>
      </c>
      <c r="E4292" s="2">
        <f t="shared" si="213"/>
        <v>548.46472123036824</v>
      </c>
      <c r="F4292" s="1">
        <f t="shared" si="214"/>
        <v>25.7</v>
      </c>
    </row>
    <row r="4293" spans="1:6">
      <c r="A4293" s="27">
        <v>42094</v>
      </c>
      <c r="B4293">
        <v>68.3</v>
      </c>
      <c r="C4293">
        <v>138.69999999999999</v>
      </c>
      <c r="D4293" s="1">
        <f t="shared" ref="D4293:D4356" si="215">(B4293-C4293)^2</f>
        <v>4956.1599999999989</v>
      </c>
      <c r="E4293" s="2">
        <f t="shared" si="213"/>
        <v>13952.174624612013</v>
      </c>
      <c r="F4293" s="1">
        <f t="shared" si="214"/>
        <v>70.399999999999991</v>
      </c>
    </row>
    <row r="4294" spans="1:6">
      <c r="A4294" s="27">
        <v>42095</v>
      </c>
      <c r="B4294">
        <v>222.6</v>
      </c>
      <c r="C4294">
        <v>68.400000000000006</v>
      </c>
      <c r="D4294" s="1">
        <f t="shared" si="215"/>
        <v>23777.639999999996</v>
      </c>
      <c r="E4294" s="2">
        <f t="shared" si="213"/>
        <v>2286.6877163994518</v>
      </c>
      <c r="F4294" s="1">
        <f t="shared" si="214"/>
        <v>-154.19999999999999</v>
      </c>
    </row>
    <row r="4295" spans="1:6">
      <c r="A4295" s="27">
        <v>42096</v>
      </c>
      <c r="B4295">
        <v>140.6</v>
      </c>
      <c r="C4295">
        <v>188.9</v>
      </c>
      <c r="D4295" s="1">
        <f t="shared" si="215"/>
        <v>2332.8900000000012</v>
      </c>
      <c r="E4295" s="2">
        <f t="shared" si="213"/>
        <v>28331.394721230376</v>
      </c>
      <c r="F4295" s="1">
        <f t="shared" si="214"/>
        <v>48.300000000000011</v>
      </c>
    </row>
    <row r="4296" spans="1:6">
      <c r="A4296" s="27">
        <v>42097</v>
      </c>
      <c r="B4296">
        <v>55.8</v>
      </c>
      <c r="C4296">
        <v>42.9</v>
      </c>
      <c r="D4296" s="1">
        <f t="shared" si="215"/>
        <v>166.40999999999997</v>
      </c>
      <c r="E4296" s="2">
        <f t="shared" si="213"/>
        <v>498.15220915307339</v>
      </c>
      <c r="F4296" s="1">
        <f t="shared" si="214"/>
        <v>-12.899999999999999</v>
      </c>
    </row>
    <row r="4297" spans="1:6">
      <c r="A4297" s="27">
        <v>42098</v>
      </c>
      <c r="B4297">
        <v>45.1</v>
      </c>
      <c r="C4297">
        <v>47</v>
      </c>
      <c r="D4297" s="1">
        <f t="shared" si="215"/>
        <v>3.6099999999999945</v>
      </c>
      <c r="E4297" s="2">
        <f t="shared" si="213"/>
        <v>697.98066325935383</v>
      </c>
      <c r="F4297" s="1">
        <f t="shared" si="214"/>
        <v>1.8999999999999986</v>
      </c>
    </row>
    <row r="4298" spans="1:6">
      <c r="A4298" s="27">
        <v>42099</v>
      </c>
      <c r="B4298">
        <v>23.4</v>
      </c>
      <c r="C4298">
        <v>71.599999999999994</v>
      </c>
      <c r="D4298" s="1">
        <f t="shared" si="215"/>
        <v>2323.2399999999998</v>
      </c>
      <c r="E4298" s="2">
        <f t="shared" si="213"/>
        <v>2602.9713878970356</v>
      </c>
      <c r="F4298" s="1">
        <f t="shared" si="214"/>
        <v>48.199999999999996</v>
      </c>
    </row>
    <row r="4299" spans="1:6">
      <c r="A4299" s="27">
        <v>42100</v>
      </c>
      <c r="B4299">
        <v>69</v>
      </c>
      <c r="C4299">
        <v>58.7</v>
      </c>
      <c r="D4299" s="1">
        <f t="shared" si="215"/>
        <v>106.08999999999995</v>
      </c>
      <c r="E4299" s="2">
        <f t="shared" si="213"/>
        <v>1453.0828371723981</v>
      </c>
      <c r="F4299" s="1">
        <f t="shared" si="214"/>
        <v>-10.299999999999997</v>
      </c>
    </row>
    <row r="4300" spans="1:6">
      <c r="A4300" s="27">
        <v>42101</v>
      </c>
      <c r="B4300">
        <v>65</v>
      </c>
      <c r="C4300">
        <v>22.8</v>
      </c>
      <c r="D4300" s="1">
        <f t="shared" si="215"/>
        <v>1780.8400000000001</v>
      </c>
      <c r="E4300" s="2">
        <f t="shared" si="213"/>
        <v>4.9253975588696264</v>
      </c>
      <c r="F4300" s="1">
        <f t="shared" si="214"/>
        <v>-42.2</v>
      </c>
    </row>
    <row r="4301" spans="1:6">
      <c r="A4301" s="27">
        <v>42102</v>
      </c>
      <c r="B4301">
        <v>37.6</v>
      </c>
      <c r="C4301">
        <v>34.700000000000003</v>
      </c>
      <c r="D4301" s="1">
        <f t="shared" si="215"/>
        <v>8.4099999999999913</v>
      </c>
      <c r="E4301" s="2">
        <f t="shared" si="213"/>
        <v>199.35530094051276</v>
      </c>
      <c r="F4301" s="1">
        <f t="shared" si="214"/>
        <v>-2.8999999999999986</v>
      </c>
    </row>
    <row r="4302" spans="1:6">
      <c r="A4302" s="27">
        <v>42103</v>
      </c>
      <c r="B4302">
        <v>15.5</v>
      </c>
      <c r="C4302">
        <v>12.1</v>
      </c>
      <c r="D4302" s="1">
        <f t="shared" si="215"/>
        <v>11.560000000000002</v>
      </c>
      <c r="E4302" s="2">
        <f t="shared" si="213"/>
        <v>71.921870988820814</v>
      </c>
      <c r="F4302" s="1">
        <f t="shared" si="214"/>
        <v>-3.4000000000000004</v>
      </c>
    </row>
    <row r="4303" spans="1:6">
      <c r="A4303" s="27">
        <v>42104</v>
      </c>
      <c r="B4303">
        <v>5.0999999999999996</v>
      </c>
      <c r="C4303">
        <v>16.8</v>
      </c>
      <c r="D4303" s="1">
        <f t="shared" si="215"/>
        <v>136.89000000000001</v>
      </c>
      <c r="E4303" s="2">
        <f t="shared" si="213"/>
        <v>14.293513500898321</v>
      </c>
      <c r="F4303" s="1">
        <f t="shared" si="214"/>
        <v>11.700000000000001</v>
      </c>
    </row>
    <row r="4304" spans="1:6">
      <c r="A4304" s="27">
        <v>42105</v>
      </c>
      <c r="B4304">
        <v>9.3000000000000007</v>
      </c>
      <c r="C4304">
        <v>34.4</v>
      </c>
      <c r="D4304" s="1">
        <f t="shared" si="215"/>
        <v>630.00999999999988</v>
      </c>
      <c r="E4304" s="2">
        <f t="shared" si="213"/>
        <v>190.97370673761409</v>
      </c>
      <c r="F4304" s="1">
        <f t="shared" si="214"/>
        <v>25.099999999999998</v>
      </c>
    </row>
    <row r="4305" spans="1:6">
      <c r="A4305" s="27">
        <v>42106</v>
      </c>
      <c r="B4305">
        <v>9.6</v>
      </c>
      <c r="C4305">
        <v>35.6</v>
      </c>
      <c r="D4305" s="1">
        <f t="shared" si="215"/>
        <v>676</v>
      </c>
      <c r="E4305" s="2">
        <f t="shared" si="213"/>
        <v>225.58008354920844</v>
      </c>
      <c r="F4305" s="1">
        <f t="shared" si="214"/>
        <v>26</v>
      </c>
    </row>
    <row r="4306" spans="1:6">
      <c r="A4306" s="27">
        <v>42107</v>
      </c>
      <c r="B4306">
        <v>5.3</v>
      </c>
      <c r="C4306">
        <v>47.9</v>
      </c>
      <c r="D4306" s="1">
        <f t="shared" si="215"/>
        <v>1814.7600000000002</v>
      </c>
      <c r="E4306" s="2">
        <f t="shared" si="213"/>
        <v>746.34544586804952</v>
      </c>
      <c r="F4306" s="1">
        <f t="shared" si="214"/>
        <v>42.6</v>
      </c>
    </row>
    <row r="4307" spans="1:6">
      <c r="A4307" s="27">
        <v>42108</v>
      </c>
      <c r="B4307">
        <v>36.299999999999997</v>
      </c>
      <c r="C4307">
        <v>43.6</v>
      </c>
      <c r="D4307" s="1">
        <f t="shared" si="215"/>
        <v>53.290000000000063</v>
      </c>
      <c r="E4307" s="2">
        <f t="shared" si="213"/>
        <v>529.88926229317019</v>
      </c>
      <c r="F4307" s="1">
        <f t="shared" si="214"/>
        <v>7.3000000000000043</v>
      </c>
    </row>
    <row r="4308" spans="1:6">
      <c r="A4308" s="27">
        <v>42109</v>
      </c>
      <c r="B4308">
        <v>60.4</v>
      </c>
      <c r="C4308">
        <v>77.7</v>
      </c>
      <c r="D4308" s="1">
        <f t="shared" si="215"/>
        <v>299.29000000000013</v>
      </c>
      <c r="E4308" s="2">
        <f t="shared" si="213"/>
        <v>3262.6171366893072</v>
      </c>
      <c r="F4308" s="1">
        <f t="shared" si="214"/>
        <v>17.300000000000004</v>
      </c>
    </row>
    <row r="4309" spans="1:6">
      <c r="A4309" s="27">
        <v>42110</v>
      </c>
      <c r="B4309">
        <v>37.5</v>
      </c>
      <c r="C4309">
        <v>24.9</v>
      </c>
      <c r="D4309" s="1">
        <f t="shared" si="215"/>
        <v>158.76000000000005</v>
      </c>
      <c r="E4309" s="2">
        <f t="shared" si="213"/>
        <v>18.656556979159564</v>
      </c>
      <c r="F4309" s="1">
        <f t="shared" si="214"/>
        <v>-12.600000000000001</v>
      </c>
    </row>
    <row r="4310" spans="1:6">
      <c r="A4310" s="27">
        <v>42111</v>
      </c>
      <c r="B4310">
        <v>19.2</v>
      </c>
      <c r="C4310">
        <v>40.4</v>
      </c>
      <c r="D4310" s="1">
        <f t="shared" si="215"/>
        <v>449.44</v>
      </c>
      <c r="E4310" s="2">
        <f t="shared" si="213"/>
        <v>392.80559079558537</v>
      </c>
      <c r="F4310" s="1">
        <f t="shared" si="214"/>
        <v>21.2</v>
      </c>
    </row>
    <row r="4311" spans="1:6">
      <c r="A4311" s="27">
        <v>42112</v>
      </c>
      <c r="B4311">
        <v>6.5</v>
      </c>
      <c r="C4311">
        <v>21.6</v>
      </c>
      <c r="D4311" s="1">
        <f t="shared" si="215"/>
        <v>228.01000000000005</v>
      </c>
      <c r="E4311" s="2">
        <f t="shared" si="213"/>
        <v>1.0390207472753665</v>
      </c>
      <c r="F4311" s="1">
        <f t="shared" si="214"/>
        <v>15.100000000000001</v>
      </c>
    </row>
    <row r="4312" spans="1:6">
      <c r="A4312" s="27">
        <v>42113</v>
      </c>
      <c r="B4312">
        <v>9.3000000000000007</v>
      </c>
      <c r="C4312">
        <v>10.3</v>
      </c>
      <c r="D4312" s="1">
        <f t="shared" si="215"/>
        <v>1</v>
      </c>
      <c r="E4312" s="2">
        <f t="shared" si="213"/>
        <v>105.6923057714294</v>
      </c>
      <c r="F4312" s="1">
        <f t="shared" si="214"/>
        <v>1</v>
      </c>
    </row>
    <row r="4313" spans="1:6">
      <c r="A4313" s="27">
        <v>42114</v>
      </c>
      <c r="B4313">
        <v>13.3</v>
      </c>
      <c r="C4313">
        <v>38.799999999999997</v>
      </c>
      <c r="D4313" s="1">
        <f t="shared" si="215"/>
        <v>650.24999999999977</v>
      </c>
      <c r="E4313" s="2">
        <f t="shared" si="213"/>
        <v>331.943755046793</v>
      </c>
      <c r="F4313" s="1">
        <f t="shared" si="214"/>
        <v>25.499999999999996</v>
      </c>
    </row>
    <row r="4314" spans="1:6">
      <c r="A4314" s="27">
        <v>42115</v>
      </c>
      <c r="B4314">
        <v>41.8</v>
      </c>
      <c r="C4314">
        <v>48</v>
      </c>
      <c r="D4314" s="1">
        <f t="shared" si="215"/>
        <v>38.440000000000033</v>
      </c>
      <c r="E4314" s="2">
        <f t="shared" si="213"/>
        <v>751.81931060234911</v>
      </c>
      <c r="F4314" s="1">
        <f t="shared" si="214"/>
        <v>6.2000000000000028</v>
      </c>
    </row>
    <row r="4315" spans="1:6">
      <c r="A4315" s="27">
        <v>42116</v>
      </c>
      <c r="B4315">
        <v>21.2</v>
      </c>
      <c r="C4315">
        <v>29.5</v>
      </c>
      <c r="D4315" s="1">
        <f t="shared" si="215"/>
        <v>68.890000000000015</v>
      </c>
      <c r="E4315" s="2">
        <f t="shared" si="213"/>
        <v>79.554334756937578</v>
      </c>
      <c r="F4315" s="1">
        <f t="shared" si="214"/>
        <v>8.3000000000000007</v>
      </c>
    </row>
    <row r="4316" spans="1:6">
      <c r="A4316" s="27">
        <v>42117</v>
      </c>
      <c r="B4316">
        <v>15.7</v>
      </c>
      <c r="C4316">
        <v>10.4</v>
      </c>
      <c r="D4316" s="1">
        <f t="shared" si="215"/>
        <v>28.089999999999989</v>
      </c>
      <c r="E4316" s="2">
        <f t="shared" si="213"/>
        <v>103.64617050572893</v>
      </c>
      <c r="F4316" s="1">
        <f t="shared" si="214"/>
        <v>-5.2999999999999989</v>
      </c>
    </row>
    <row r="4317" spans="1:6">
      <c r="A4317" s="27">
        <v>42118</v>
      </c>
      <c r="B4317">
        <v>5.3</v>
      </c>
      <c r="C4317">
        <v>2.5</v>
      </c>
      <c r="D4317" s="1">
        <f t="shared" si="215"/>
        <v>7.839999999999999</v>
      </c>
      <c r="E4317" s="2">
        <f t="shared" si="213"/>
        <v>326.91085649606674</v>
      </c>
      <c r="F4317" s="1">
        <f t="shared" si="214"/>
        <v>-2.8</v>
      </c>
    </row>
    <row r="4318" spans="1:6">
      <c r="A4318" s="27">
        <v>42119</v>
      </c>
      <c r="B4318">
        <v>3.8</v>
      </c>
      <c r="C4318">
        <v>8.6</v>
      </c>
      <c r="D4318" s="1">
        <f t="shared" si="215"/>
        <v>23.04</v>
      </c>
      <c r="E4318" s="2">
        <f t="shared" si="213"/>
        <v>143.53660528833757</v>
      </c>
      <c r="F4318" s="1">
        <f t="shared" si="214"/>
        <v>4.8</v>
      </c>
    </row>
    <row r="4319" spans="1:6">
      <c r="A4319" s="27">
        <v>42120</v>
      </c>
      <c r="B4319">
        <v>3.3</v>
      </c>
      <c r="C4319">
        <v>8.1999999999999993</v>
      </c>
      <c r="D4319" s="1">
        <f t="shared" si="215"/>
        <v>24.009999999999994</v>
      </c>
      <c r="E4319" s="2">
        <f t="shared" si="213"/>
        <v>153.28114635113948</v>
      </c>
      <c r="F4319" s="1">
        <f t="shared" si="214"/>
        <v>4.8999999999999995</v>
      </c>
    </row>
    <row r="4320" spans="1:6">
      <c r="A4320" s="27">
        <v>42121</v>
      </c>
      <c r="B4320">
        <v>9.3000000000000007</v>
      </c>
      <c r="C4320">
        <v>26.1</v>
      </c>
      <c r="D4320" s="1">
        <f t="shared" si="215"/>
        <v>282.24</v>
      </c>
      <c r="E4320" s="2">
        <f t="shared" si="213"/>
        <v>30.462933790753851</v>
      </c>
      <c r="F4320" s="1">
        <f t="shared" si="214"/>
        <v>16.8</v>
      </c>
    </row>
    <row r="4321" spans="1:6">
      <c r="A4321" s="27">
        <v>42122</v>
      </c>
      <c r="B4321">
        <v>14</v>
      </c>
      <c r="C4321">
        <v>26.2</v>
      </c>
      <c r="D4321" s="1">
        <f t="shared" si="215"/>
        <v>148.83999999999997</v>
      </c>
      <c r="E4321" s="2">
        <f t="shared" si="213"/>
        <v>31.576798525053348</v>
      </c>
      <c r="F4321" s="1">
        <f t="shared" si="214"/>
        <v>12.2</v>
      </c>
    </row>
    <row r="4322" spans="1:6">
      <c r="A4322" s="27">
        <v>42123</v>
      </c>
      <c r="B4322">
        <v>19.899999999999999</v>
      </c>
      <c r="C4322">
        <v>39.299999999999997</v>
      </c>
      <c r="D4322" s="1">
        <f t="shared" si="215"/>
        <v>376.35999999999996</v>
      </c>
      <c r="E4322" s="2">
        <f t="shared" si="213"/>
        <v>350.41307871829059</v>
      </c>
      <c r="F4322" s="1">
        <f t="shared" si="214"/>
        <v>19.399999999999999</v>
      </c>
    </row>
    <row r="4323" spans="1:6">
      <c r="A4323" s="27">
        <v>42124</v>
      </c>
      <c r="B4323">
        <v>8.6999999999999993</v>
      </c>
      <c r="C4323">
        <v>1.9</v>
      </c>
      <c r="D4323" s="1">
        <f t="shared" si="215"/>
        <v>46.239999999999988</v>
      </c>
      <c r="E4323" s="2">
        <f t="shared" si="213"/>
        <v>348.96766809026968</v>
      </c>
      <c r="F4323" s="1">
        <f t="shared" si="214"/>
        <v>-6.7999999999999989</v>
      </c>
    </row>
    <row r="4324" spans="1:6">
      <c r="A4324" s="27">
        <v>42125</v>
      </c>
      <c r="B4324">
        <v>2.6</v>
      </c>
      <c r="C4324">
        <v>30.7</v>
      </c>
      <c r="D4324" s="1">
        <f t="shared" si="215"/>
        <v>789.6099999999999</v>
      </c>
      <c r="E4324" s="2">
        <f t="shared" si="213"/>
        <v>102.40071156853182</v>
      </c>
      <c r="F4324" s="1">
        <f t="shared" si="214"/>
        <v>28.099999999999998</v>
      </c>
    </row>
    <row r="4325" spans="1:6">
      <c r="A4325" s="27">
        <v>42126</v>
      </c>
      <c r="B4325">
        <v>22.3</v>
      </c>
      <c r="C4325">
        <v>44.1</v>
      </c>
      <c r="D4325" s="1">
        <f t="shared" si="215"/>
        <v>475.24</v>
      </c>
      <c r="E4325" s="2">
        <f t="shared" si="213"/>
        <v>553.15858596466785</v>
      </c>
      <c r="F4325" s="1">
        <f t="shared" si="214"/>
        <v>21.8</v>
      </c>
    </row>
    <row r="4326" spans="1:6">
      <c r="A4326" s="27">
        <v>42127</v>
      </c>
      <c r="B4326">
        <v>20.100000000000001</v>
      </c>
      <c r="C4326">
        <v>49.6</v>
      </c>
      <c r="D4326" s="1">
        <f t="shared" si="215"/>
        <v>870.25</v>
      </c>
      <c r="E4326" s="2">
        <f t="shared" si="213"/>
        <v>842.12114635114153</v>
      </c>
      <c r="F4326" s="1">
        <f t="shared" si="214"/>
        <v>29.5</v>
      </c>
    </row>
    <row r="4327" spans="1:6">
      <c r="A4327" s="27">
        <v>42128</v>
      </c>
      <c r="B4327">
        <v>23.6</v>
      </c>
      <c r="C4327">
        <v>36</v>
      </c>
      <c r="D4327" s="1">
        <f t="shared" si="215"/>
        <v>153.75999999999996</v>
      </c>
      <c r="E4327" s="2">
        <f t="shared" si="213"/>
        <v>237.75554248640648</v>
      </c>
      <c r="F4327" s="1">
        <f t="shared" si="214"/>
        <v>12.399999999999999</v>
      </c>
    </row>
    <row r="4328" spans="1:6">
      <c r="A4328" s="27">
        <v>42129</v>
      </c>
      <c r="B4328">
        <v>13</v>
      </c>
      <c r="C4328">
        <v>12.3</v>
      </c>
      <c r="D4328" s="1">
        <f t="shared" si="215"/>
        <v>0.48999999999999899</v>
      </c>
      <c r="E4328" s="2">
        <f t="shared" si="213"/>
        <v>68.569600457419838</v>
      </c>
      <c r="F4328" s="1">
        <f t="shared" si="214"/>
        <v>-0.69999999999999929</v>
      </c>
    </row>
    <row r="4329" spans="1:6">
      <c r="A4329" s="27">
        <v>42130</v>
      </c>
      <c r="B4329">
        <v>8.1</v>
      </c>
      <c r="C4329">
        <v>32.200000000000003</v>
      </c>
      <c r="D4329" s="1">
        <f t="shared" si="215"/>
        <v>580.81000000000006</v>
      </c>
      <c r="E4329" s="2">
        <f t="shared" si="213"/>
        <v>135.00868258302472</v>
      </c>
      <c r="F4329" s="1">
        <f t="shared" si="214"/>
        <v>24.1</v>
      </c>
    </row>
    <row r="4330" spans="1:6">
      <c r="A4330" s="27">
        <v>42131</v>
      </c>
      <c r="B4330">
        <v>12.3</v>
      </c>
      <c r="C4330">
        <v>28.4</v>
      </c>
      <c r="D4330" s="1">
        <f t="shared" si="215"/>
        <v>259.20999999999992</v>
      </c>
      <c r="E4330" s="2">
        <f t="shared" si="213"/>
        <v>61.141822679642814</v>
      </c>
      <c r="F4330" s="1">
        <f t="shared" si="214"/>
        <v>16.099999999999998</v>
      </c>
    </row>
    <row r="4331" spans="1:6">
      <c r="A4331" s="27">
        <v>42132</v>
      </c>
      <c r="B4331">
        <v>20.8</v>
      </c>
      <c r="C4331">
        <v>28.6</v>
      </c>
      <c r="D4331" s="1">
        <f t="shared" si="215"/>
        <v>60.840000000000011</v>
      </c>
      <c r="E4331" s="2">
        <f t="shared" si="213"/>
        <v>64.309552148241906</v>
      </c>
      <c r="F4331" s="1">
        <f t="shared" si="214"/>
        <v>7.8000000000000007</v>
      </c>
    </row>
    <row r="4332" spans="1:6">
      <c r="A4332" s="27">
        <v>42133</v>
      </c>
      <c r="B4332">
        <v>8.5</v>
      </c>
      <c r="C4332">
        <v>19.8</v>
      </c>
      <c r="D4332" s="1">
        <f t="shared" si="215"/>
        <v>127.69000000000001</v>
      </c>
      <c r="E4332" s="2">
        <f t="shared" si="213"/>
        <v>0.60945552988397345</v>
      </c>
      <c r="F4332" s="1">
        <f t="shared" si="214"/>
        <v>11.3</v>
      </c>
    </row>
    <row r="4333" spans="1:6">
      <c r="A4333" s="27">
        <v>42134</v>
      </c>
      <c r="B4333">
        <v>1.1000000000000001</v>
      </c>
      <c r="C4333">
        <v>31.6</v>
      </c>
      <c r="D4333" s="1">
        <f t="shared" si="215"/>
        <v>930.25</v>
      </c>
      <c r="E4333" s="2">
        <f t="shared" si="213"/>
        <v>121.42549417722756</v>
      </c>
      <c r="F4333" s="1">
        <f t="shared" si="214"/>
        <v>30.5</v>
      </c>
    </row>
    <row r="4334" spans="1:6">
      <c r="A4334" s="27">
        <v>42135</v>
      </c>
      <c r="B4334">
        <v>1.6</v>
      </c>
      <c r="C4334">
        <v>13.8</v>
      </c>
      <c r="D4334" s="1">
        <f t="shared" si="215"/>
        <v>148.84000000000003</v>
      </c>
      <c r="E4334" s="2">
        <f t="shared" si="213"/>
        <v>45.977571471912668</v>
      </c>
      <c r="F4334" s="1">
        <f t="shared" si="214"/>
        <v>12.200000000000001</v>
      </c>
    </row>
    <row r="4335" spans="1:6">
      <c r="A4335" s="27">
        <v>42136</v>
      </c>
      <c r="B4335">
        <v>0.4</v>
      </c>
      <c r="C4335">
        <v>25</v>
      </c>
      <c r="D4335" s="1">
        <f t="shared" si="215"/>
        <v>605.16000000000008</v>
      </c>
      <c r="E4335" s="2">
        <f t="shared" si="213"/>
        <v>19.530421713459098</v>
      </c>
      <c r="F4335" s="1">
        <f t="shared" si="214"/>
        <v>24.6</v>
      </c>
    </row>
    <row r="4336" spans="1:6">
      <c r="A4336" s="27">
        <v>42137</v>
      </c>
      <c r="B4336">
        <v>1</v>
      </c>
      <c r="C4336">
        <v>5.0999999999999996</v>
      </c>
      <c r="D4336" s="1">
        <f t="shared" si="215"/>
        <v>16.809999999999999</v>
      </c>
      <c r="E4336" s="2">
        <f t="shared" si="213"/>
        <v>239.6513395878543</v>
      </c>
      <c r="F4336" s="1">
        <f t="shared" si="214"/>
        <v>4.0999999999999996</v>
      </c>
    </row>
    <row r="4337" spans="1:6">
      <c r="A4337" s="27">
        <v>42138</v>
      </c>
      <c r="B4337">
        <v>0.3</v>
      </c>
      <c r="C4337">
        <v>22.8</v>
      </c>
      <c r="D4337" s="1">
        <f t="shared" si="215"/>
        <v>506.25</v>
      </c>
      <c r="E4337" s="2">
        <f t="shared" si="213"/>
        <v>4.9253975588696264</v>
      </c>
      <c r="F4337" s="1">
        <f t="shared" si="214"/>
        <v>22.5</v>
      </c>
    </row>
    <row r="4338" spans="1:6">
      <c r="A4338" s="27">
        <v>42139</v>
      </c>
      <c r="B4338">
        <v>0.5</v>
      </c>
      <c r="C4338">
        <v>22.1</v>
      </c>
      <c r="D4338" s="1">
        <f t="shared" si="215"/>
        <v>466.56000000000006</v>
      </c>
      <c r="E4338" s="2">
        <f t="shared" si="213"/>
        <v>2.3083444187729758</v>
      </c>
      <c r="F4338" s="1">
        <f t="shared" si="214"/>
        <v>21.6</v>
      </c>
    </row>
    <row r="4339" spans="1:6">
      <c r="A4339" s="27">
        <v>42140</v>
      </c>
      <c r="B4339">
        <v>0.2</v>
      </c>
      <c r="C4339">
        <v>4.9000000000000004</v>
      </c>
      <c r="D4339" s="1">
        <f t="shared" si="215"/>
        <v>22.090000000000003</v>
      </c>
      <c r="E4339" s="2">
        <f t="shared" si="213"/>
        <v>245.88361011925525</v>
      </c>
      <c r="F4339" s="1">
        <f t="shared" si="214"/>
        <v>4.7</v>
      </c>
    </row>
    <row r="4340" spans="1:6">
      <c r="A4340" s="27">
        <v>42141</v>
      </c>
      <c r="B4340">
        <v>0.3</v>
      </c>
      <c r="C4340">
        <v>2.7</v>
      </c>
      <c r="D4340" s="1">
        <f t="shared" si="215"/>
        <v>5.7600000000000016</v>
      </c>
      <c r="E4340" s="2">
        <f t="shared" si="213"/>
        <v>319.71858596466581</v>
      </c>
      <c r="F4340" s="1">
        <f t="shared" si="214"/>
        <v>2.4000000000000004</v>
      </c>
    </row>
    <row r="4341" spans="1:6">
      <c r="A4341" s="27">
        <v>42142</v>
      </c>
      <c r="B4341">
        <v>0.1</v>
      </c>
      <c r="C4341">
        <v>1.3</v>
      </c>
      <c r="D4341" s="1">
        <f t="shared" si="215"/>
        <v>1.44</v>
      </c>
      <c r="E4341" s="2">
        <f t="shared" si="213"/>
        <v>371.74447968447242</v>
      </c>
      <c r="F4341" s="1">
        <f t="shared" si="214"/>
        <v>1.2</v>
      </c>
    </row>
    <row r="4342" spans="1:6">
      <c r="A4342" s="27">
        <v>42143</v>
      </c>
      <c r="B4342">
        <v>0.3</v>
      </c>
      <c r="C4342">
        <v>19.600000000000001</v>
      </c>
      <c r="D4342" s="1">
        <f t="shared" si="215"/>
        <v>372.49</v>
      </c>
      <c r="E4342" s="2">
        <f t="shared" si="213"/>
        <v>0.96172606128492855</v>
      </c>
      <c r="F4342" s="1">
        <f t="shared" si="214"/>
        <v>19.3</v>
      </c>
    </row>
    <row r="4343" spans="1:6">
      <c r="A4343" s="27">
        <v>42144</v>
      </c>
      <c r="B4343">
        <v>0.1</v>
      </c>
      <c r="C4343">
        <v>4.9000000000000004</v>
      </c>
      <c r="D4343" s="1">
        <f t="shared" si="215"/>
        <v>23.040000000000006</v>
      </c>
      <c r="E4343" s="2">
        <f t="shared" si="213"/>
        <v>245.88361011925525</v>
      </c>
      <c r="F4343" s="1">
        <f t="shared" si="214"/>
        <v>4.8000000000000007</v>
      </c>
    </row>
    <row r="4344" spans="1:6">
      <c r="A4344" s="27">
        <v>42145</v>
      </c>
      <c r="B4344">
        <v>0.2</v>
      </c>
      <c r="C4344">
        <v>3</v>
      </c>
      <c r="D4344" s="1">
        <f t="shared" si="215"/>
        <v>7.839999999999999</v>
      </c>
      <c r="E4344" s="2">
        <f t="shared" si="213"/>
        <v>309.08018016756432</v>
      </c>
      <c r="F4344" s="1">
        <f t="shared" si="214"/>
        <v>2.8</v>
      </c>
    </row>
    <row r="4345" spans="1:6">
      <c r="A4345" s="27">
        <v>42146</v>
      </c>
      <c r="B4345">
        <v>0.1</v>
      </c>
      <c r="C4345">
        <v>1.8</v>
      </c>
      <c r="D4345" s="1">
        <f t="shared" si="215"/>
        <v>2.8899999999999997</v>
      </c>
      <c r="E4345" s="2">
        <f t="shared" si="213"/>
        <v>352.71380335597007</v>
      </c>
      <c r="F4345" s="1">
        <f t="shared" si="214"/>
        <v>1.7</v>
      </c>
    </row>
    <row r="4346" spans="1:6">
      <c r="A4346" s="27">
        <v>42147</v>
      </c>
      <c r="B4346">
        <v>0.2</v>
      </c>
      <c r="C4346">
        <v>5.2</v>
      </c>
      <c r="D4346" s="1">
        <f t="shared" si="215"/>
        <v>25</v>
      </c>
      <c r="E4346" s="2">
        <f t="shared" si="213"/>
        <v>236.56520432215385</v>
      </c>
      <c r="F4346" s="1">
        <f t="shared" si="214"/>
        <v>5</v>
      </c>
    </row>
    <row r="4347" spans="1:6">
      <c r="A4347" s="27">
        <v>42148</v>
      </c>
      <c r="B4347">
        <v>0.1</v>
      </c>
      <c r="C4347">
        <v>5.7</v>
      </c>
      <c r="D4347" s="1">
        <f t="shared" si="215"/>
        <v>31.360000000000007</v>
      </c>
      <c r="E4347" s="2">
        <f t="shared" si="213"/>
        <v>221.43452799365144</v>
      </c>
      <c r="F4347" s="1">
        <f t="shared" si="214"/>
        <v>5.6000000000000005</v>
      </c>
    </row>
    <row r="4348" spans="1:6">
      <c r="A4348" s="27">
        <v>42149</v>
      </c>
      <c r="B4348">
        <v>0.2</v>
      </c>
      <c r="C4348">
        <v>17.8</v>
      </c>
      <c r="D4348" s="1">
        <f t="shared" si="215"/>
        <v>309.76000000000005</v>
      </c>
      <c r="E4348" s="2">
        <f t="shared" si="213"/>
        <v>7.7321608438935385</v>
      </c>
      <c r="F4348" s="1">
        <f t="shared" si="214"/>
        <v>17.600000000000001</v>
      </c>
    </row>
    <row r="4349" spans="1:6">
      <c r="A4349" s="27">
        <v>42150</v>
      </c>
      <c r="B4349">
        <v>0.1</v>
      </c>
      <c r="C4349">
        <v>3.1</v>
      </c>
      <c r="D4349" s="1">
        <f t="shared" si="215"/>
        <v>9</v>
      </c>
      <c r="E4349" s="2">
        <f t="shared" si="213"/>
        <v>305.57404490186383</v>
      </c>
      <c r="F4349" s="1">
        <f t="shared" si="214"/>
        <v>3</v>
      </c>
    </row>
    <row r="4350" spans="1:6">
      <c r="A4350" s="27">
        <v>42151</v>
      </c>
      <c r="B4350">
        <v>0.1</v>
      </c>
      <c r="C4350">
        <v>35</v>
      </c>
      <c r="D4350" s="1">
        <f t="shared" si="215"/>
        <v>1218.01</v>
      </c>
      <c r="E4350" s="2">
        <f t="shared" si="213"/>
        <v>207.91689514341127</v>
      </c>
      <c r="F4350" s="1">
        <f t="shared" si="214"/>
        <v>34.9</v>
      </c>
    </row>
    <row r="4351" spans="1:6">
      <c r="A4351" s="27">
        <v>42152</v>
      </c>
      <c r="B4351">
        <v>0.5</v>
      </c>
      <c r="C4351">
        <v>1.6</v>
      </c>
      <c r="D4351" s="1">
        <f t="shared" si="215"/>
        <v>1.2100000000000002</v>
      </c>
      <c r="E4351" s="2">
        <f t="shared" si="213"/>
        <v>360.26607388737096</v>
      </c>
      <c r="F4351" s="1">
        <f t="shared" si="214"/>
        <v>1.1000000000000001</v>
      </c>
    </row>
    <row r="4352" spans="1:6">
      <c r="A4352" s="27">
        <v>42153</v>
      </c>
      <c r="B4352">
        <v>1</v>
      </c>
      <c r="C4352">
        <v>5.2</v>
      </c>
      <c r="D4352" s="1">
        <f t="shared" si="215"/>
        <v>17.64</v>
      </c>
      <c r="E4352" s="2">
        <f t="shared" si="213"/>
        <v>236.56520432215385</v>
      </c>
      <c r="F4352" s="1">
        <f t="shared" si="214"/>
        <v>4.2</v>
      </c>
    </row>
    <row r="4353" spans="1:6">
      <c r="A4353" s="27">
        <v>42154</v>
      </c>
      <c r="B4353">
        <v>0.2</v>
      </c>
      <c r="C4353">
        <v>3.7</v>
      </c>
      <c r="D4353" s="1">
        <f t="shared" si="215"/>
        <v>12.25</v>
      </c>
      <c r="E4353" s="2">
        <f t="shared" si="213"/>
        <v>284.957233307661</v>
      </c>
      <c r="F4353" s="1">
        <f t="shared" si="214"/>
        <v>3.5</v>
      </c>
    </row>
    <row r="4354" spans="1:6">
      <c r="A4354" s="27">
        <v>42155</v>
      </c>
      <c r="B4354">
        <v>0.1</v>
      </c>
      <c r="C4354">
        <v>2.8</v>
      </c>
      <c r="D4354" s="1">
        <f t="shared" si="215"/>
        <v>7.2899999999999983</v>
      </c>
      <c r="E4354" s="2">
        <f t="shared" si="213"/>
        <v>316.15245069896525</v>
      </c>
      <c r="F4354" s="1">
        <f t="shared" si="214"/>
        <v>2.6999999999999997</v>
      </c>
    </row>
    <row r="4355" spans="1:6">
      <c r="A4355" s="27">
        <v>42156</v>
      </c>
      <c r="B4355">
        <v>0.1</v>
      </c>
      <c r="C4355">
        <v>13.8</v>
      </c>
      <c r="D4355" s="1">
        <f t="shared" si="215"/>
        <v>187.69000000000003</v>
      </c>
      <c r="E4355" s="2">
        <f t="shared" ref="E4355:E4418" si="216">(C4355-AVERAGE($C$2:$C$6211))^2</f>
        <v>45.977571471912668</v>
      </c>
      <c r="F4355" s="1">
        <f t="shared" ref="F4355:F4418" si="217">C4355-B4355</f>
        <v>13.700000000000001</v>
      </c>
    </row>
    <row r="4356" spans="1:6">
      <c r="A4356" s="27">
        <v>42157</v>
      </c>
      <c r="B4356">
        <v>0.1</v>
      </c>
      <c r="C4356">
        <v>10.4</v>
      </c>
      <c r="D4356" s="1">
        <f t="shared" si="215"/>
        <v>106.09000000000002</v>
      </c>
      <c r="E4356" s="2">
        <f t="shared" si="216"/>
        <v>103.64617050572893</v>
      </c>
      <c r="F4356" s="1">
        <f t="shared" si="217"/>
        <v>10.3</v>
      </c>
    </row>
    <row r="4357" spans="1:6">
      <c r="A4357" s="27">
        <v>42158</v>
      </c>
      <c r="B4357">
        <v>0.1</v>
      </c>
      <c r="C4357">
        <v>1.1000000000000001</v>
      </c>
      <c r="D4357" s="1">
        <f t="shared" ref="D4357:D4420" si="218">(B4357-C4357)^2</f>
        <v>1</v>
      </c>
      <c r="E4357" s="2">
        <f t="shared" si="216"/>
        <v>379.49675021587336</v>
      </c>
      <c r="F4357" s="1">
        <f t="shared" si="217"/>
        <v>1</v>
      </c>
    </row>
    <row r="4358" spans="1:6">
      <c r="A4358" s="27">
        <v>42159</v>
      </c>
      <c r="B4358">
        <v>0.1</v>
      </c>
      <c r="C4358">
        <v>9.5</v>
      </c>
      <c r="D4358" s="1">
        <f t="shared" si="218"/>
        <v>88.360000000000014</v>
      </c>
      <c r="E4358" s="2">
        <f t="shared" si="216"/>
        <v>122.78138789703326</v>
      </c>
      <c r="F4358" s="1">
        <f t="shared" si="217"/>
        <v>9.4</v>
      </c>
    </row>
    <row r="4359" spans="1:6">
      <c r="A4359" s="27">
        <v>42160</v>
      </c>
      <c r="B4359">
        <v>0.1</v>
      </c>
      <c r="C4359">
        <v>4.9000000000000004</v>
      </c>
      <c r="D4359" s="1">
        <f t="shared" si="218"/>
        <v>23.040000000000006</v>
      </c>
      <c r="E4359" s="2">
        <f t="shared" si="216"/>
        <v>245.88361011925525</v>
      </c>
      <c r="F4359" s="1">
        <f t="shared" si="217"/>
        <v>4.8000000000000007</v>
      </c>
    </row>
    <row r="4360" spans="1:6">
      <c r="A4360" s="27">
        <v>42161</v>
      </c>
      <c r="B4360">
        <v>0.1</v>
      </c>
      <c r="C4360">
        <v>0.4</v>
      </c>
      <c r="D4360" s="1">
        <f t="shared" si="218"/>
        <v>9.0000000000000024E-2</v>
      </c>
      <c r="E4360" s="2">
        <f t="shared" si="216"/>
        <v>407.25969707577684</v>
      </c>
      <c r="F4360" s="1">
        <f t="shared" si="217"/>
        <v>0.30000000000000004</v>
      </c>
    </row>
    <row r="4361" spans="1:6">
      <c r="A4361" s="27">
        <v>42162</v>
      </c>
      <c r="B4361">
        <v>3.9</v>
      </c>
      <c r="C4361">
        <v>3.6</v>
      </c>
      <c r="D4361" s="1">
        <f t="shared" si="218"/>
        <v>8.99999999999999E-2</v>
      </c>
      <c r="E4361" s="2">
        <f t="shared" si="216"/>
        <v>288.34336857336143</v>
      </c>
      <c r="F4361" s="1">
        <f t="shared" si="217"/>
        <v>-0.29999999999999982</v>
      </c>
    </row>
    <row r="4362" spans="1:6">
      <c r="A4362" s="27">
        <v>42163</v>
      </c>
      <c r="B4362">
        <v>1.2</v>
      </c>
      <c r="C4362">
        <v>3.8</v>
      </c>
      <c r="D4362" s="1">
        <f t="shared" si="218"/>
        <v>6.759999999999998</v>
      </c>
      <c r="E4362" s="2">
        <f t="shared" si="216"/>
        <v>281.59109804196049</v>
      </c>
      <c r="F4362" s="1">
        <f t="shared" si="217"/>
        <v>2.5999999999999996</v>
      </c>
    </row>
    <row r="4363" spans="1:6">
      <c r="A4363" s="27">
        <v>42164</v>
      </c>
      <c r="B4363">
        <v>4.2</v>
      </c>
      <c r="C4363">
        <v>21.8</v>
      </c>
      <c r="D4363" s="1">
        <f t="shared" si="218"/>
        <v>309.76000000000005</v>
      </c>
      <c r="E4363" s="2">
        <f t="shared" si="216"/>
        <v>1.4867502158744086</v>
      </c>
      <c r="F4363" s="1">
        <f t="shared" si="217"/>
        <v>17.600000000000001</v>
      </c>
    </row>
    <row r="4364" spans="1:6">
      <c r="A4364" s="27">
        <v>42165</v>
      </c>
      <c r="B4364">
        <v>10.199999999999999</v>
      </c>
      <c r="C4364">
        <v>12.6</v>
      </c>
      <c r="D4364" s="1">
        <f t="shared" si="218"/>
        <v>5.7600000000000016</v>
      </c>
      <c r="E4364" s="2">
        <f t="shared" si="216"/>
        <v>63.691194660318423</v>
      </c>
      <c r="F4364" s="1">
        <f t="shared" si="217"/>
        <v>2.4000000000000004</v>
      </c>
    </row>
    <row r="4365" spans="1:6">
      <c r="A4365" s="27">
        <v>42166</v>
      </c>
      <c r="B4365">
        <v>3</v>
      </c>
      <c r="C4365">
        <v>6.8</v>
      </c>
      <c r="D4365" s="1">
        <f t="shared" si="218"/>
        <v>14.44</v>
      </c>
      <c r="E4365" s="2">
        <f t="shared" si="216"/>
        <v>189.90704007094615</v>
      </c>
      <c r="F4365" s="1">
        <f t="shared" si="217"/>
        <v>3.8</v>
      </c>
    </row>
    <row r="4366" spans="1:6">
      <c r="A4366" s="27">
        <v>42167</v>
      </c>
      <c r="B4366">
        <v>1.2</v>
      </c>
      <c r="C4366">
        <v>21.9</v>
      </c>
      <c r="D4366" s="1">
        <f t="shared" si="218"/>
        <v>428.48999999999995</v>
      </c>
      <c r="E4366" s="2">
        <f t="shared" si="216"/>
        <v>1.7406149501739248</v>
      </c>
      <c r="F4366" s="1">
        <f t="shared" si="217"/>
        <v>20.7</v>
      </c>
    </row>
    <row r="4367" spans="1:6">
      <c r="A4367" s="27">
        <v>42168</v>
      </c>
      <c r="B4367">
        <v>0.5</v>
      </c>
      <c r="C4367">
        <v>5.3</v>
      </c>
      <c r="D4367" s="1">
        <f t="shared" si="218"/>
        <v>23.04</v>
      </c>
      <c r="E4367" s="2">
        <f t="shared" si="216"/>
        <v>233.49906905645332</v>
      </c>
      <c r="F4367" s="1">
        <f t="shared" si="217"/>
        <v>4.8</v>
      </c>
    </row>
    <row r="4368" spans="1:6">
      <c r="A4368" s="27">
        <v>42169</v>
      </c>
      <c r="B4368">
        <v>0.1</v>
      </c>
      <c r="C4368">
        <v>3</v>
      </c>
      <c r="D4368" s="1">
        <f t="shared" si="218"/>
        <v>8.41</v>
      </c>
      <c r="E4368" s="2">
        <f t="shared" si="216"/>
        <v>309.08018016756432</v>
      </c>
      <c r="F4368" s="1">
        <f t="shared" si="217"/>
        <v>2.9</v>
      </c>
    </row>
    <row r="4369" spans="1:6">
      <c r="A4369" s="27">
        <v>42170</v>
      </c>
      <c r="B4369">
        <v>0.1</v>
      </c>
      <c r="C4369">
        <v>0.8</v>
      </c>
      <c r="D4369" s="1">
        <f t="shared" si="218"/>
        <v>0.4900000000000001</v>
      </c>
      <c r="E4369" s="2">
        <f t="shared" si="216"/>
        <v>391.27515601297483</v>
      </c>
      <c r="F4369" s="1">
        <f t="shared" si="217"/>
        <v>0.70000000000000007</v>
      </c>
    </row>
    <row r="4370" spans="1:6">
      <c r="A4370" s="27">
        <v>42171</v>
      </c>
      <c r="B4370">
        <v>0.1</v>
      </c>
      <c r="C4370">
        <v>2.1</v>
      </c>
      <c r="D4370" s="1">
        <f t="shared" si="218"/>
        <v>4</v>
      </c>
      <c r="E4370" s="2">
        <f t="shared" si="216"/>
        <v>341.53539755886862</v>
      </c>
      <c r="F4370" s="1">
        <f t="shared" si="217"/>
        <v>2</v>
      </c>
    </row>
    <row r="4371" spans="1:6">
      <c r="A4371" s="27">
        <v>42172</v>
      </c>
      <c r="B4371">
        <v>0.1</v>
      </c>
      <c r="C4371">
        <v>2.8</v>
      </c>
      <c r="D4371" s="1">
        <f t="shared" si="218"/>
        <v>7.2899999999999983</v>
      </c>
      <c r="E4371" s="2">
        <f t="shared" si="216"/>
        <v>316.15245069896525</v>
      </c>
      <c r="F4371" s="1">
        <f t="shared" si="217"/>
        <v>2.6999999999999997</v>
      </c>
    </row>
    <row r="4372" spans="1:6">
      <c r="A4372" s="27">
        <v>42173</v>
      </c>
      <c r="B4372">
        <v>0.1</v>
      </c>
      <c r="C4372">
        <v>4.5</v>
      </c>
      <c r="D4372" s="1">
        <f t="shared" si="218"/>
        <v>19.360000000000003</v>
      </c>
      <c r="E4372" s="2">
        <f t="shared" si="216"/>
        <v>258.58815118205717</v>
      </c>
      <c r="F4372" s="1">
        <f t="shared" si="217"/>
        <v>4.4000000000000004</v>
      </c>
    </row>
    <row r="4373" spans="1:6">
      <c r="A4373" s="27">
        <v>42174</v>
      </c>
      <c r="B4373">
        <v>0.1</v>
      </c>
      <c r="C4373">
        <v>6.7</v>
      </c>
      <c r="D4373" s="1">
        <f t="shared" si="218"/>
        <v>43.560000000000009</v>
      </c>
      <c r="E4373" s="2">
        <f t="shared" si="216"/>
        <v>192.67317533664666</v>
      </c>
      <c r="F4373" s="1">
        <f t="shared" si="217"/>
        <v>6.6000000000000005</v>
      </c>
    </row>
    <row r="4374" spans="1:6">
      <c r="A4374" s="27">
        <v>42175</v>
      </c>
      <c r="B4374">
        <v>0.1</v>
      </c>
      <c r="C4374">
        <v>3.1</v>
      </c>
      <c r="D4374" s="1">
        <f t="shared" si="218"/>
        <v>9</v>
      </c>
      <c r="E4374" s="2">
        <f t="shared" si="216"/>
        <v>305.57404490186383</v>
      </c>
      <c r="F4374" s="1">
        <f t="shared" si="217"/>
        <v>3</v>
      </c>
    </row>
    <row r="4375" spans="1:6">
      <c r="A4375" s="27">
        <v>42176</v>
      </c>
      <c r="B4375">
        <v>0.1</v>
      </c>
      <c r="C4375">
        <v>2.2000000000000002</v>
      </c>
      <c r="D4375" s="1">
        <f t="shared" si="218"/>
        <v>4.41</v>
      </c>
      <c r="E4375" s="2">
        <f t="shared" si="216"/>
        <v>337.84926229316818</v>
      </c>
      <c r="F4375" s="1">
        <f t="shared" si="217"/>
        <v>2.1</v>
      </c>
    </row>
    <row r="4376" spans="1:6">
      <c r="A4376" s="27">
        <v>42177</v>
      </c>
      <c r="B4376">
        <v>0.1</v>
      </c>
      <c r="C4376">
        <v>5.2</v>
      </c>
      <c r="D4376" s="1">
        <f t="shared" si="218"/>
        <v>26.010000000000005</v>
      </c>
      <c r="E4376" s="2">
        <f t="shared" si="216"/>
        <v>236.56520432215385</v>
      </c>
      <c r="F4376" s="1">
        <f t="shared" si="217"/>
        <v>5.1000000000000005</v>
      </c>
    </row>
    <row r="4377" spans="1:6">
      <c r="A4377" s="27">
        <v>42178</v>
      </c>
      <c r="B4377">
        <v>0</v>
      </c>
      <c r="C4377">
        <v>9.1999999999999993</v>
      </c>
      <c r="D4377" s="1">
        <f t="shared" si="218"/>
        <v>84.639999999999986</v>
      </c>
      <c r="E4377" s="2">
        <f t="shared" si="216"/>
        <v>129.51979369413471</v>
      </c>
      <c r="F4377" s="1">
        <f t="shared" si="217"/>
        <v>9.1999999999999993</v>
      </c>
    </row>
    <row r="4378" spans="1:6">
      <c r="A4378" s="27">
        <v>42179</v>
      </c>
      <c r="B4378">
        <v>0.1</v>
      </c>
      <c r="C4378">
        <v>3.5</v>
      </c>
      <c r="D4378" s="1">
        <f t="shared" si="218"/>
        <v>11.559999999999999</v>
      </c>
      <c r="E4378" s="2">
        <f t="shared" si="216"/>
        <v>291.74950383906196</v>
      </c>
      <c r="F4378" s="1">
        <f t="shared" si="217"/>
        <v>3.4</v>
      </c>
    </row>
    <row r="4379" spans="1:6">
      <c r="A4379" s="27">
        <v>42180</v>
      </c>
      <c r="B4379">
        <v>0</v>
      </c>
      <c r="C4379">
        <v>3</v>
      </c>
      <c r="D4379" s="1">
        <f t="shared" si="218"/>
        <v>9</v>
      </c>
      <c r="E4379" s="2">
        <f t="shared" si="216"/>
        <v>309.08018016756432</v>
      </c>
      <c r="F4379" s="1">
        <f t="shared" si="217"/>
        <v>3</v>
      </c>
    </row>
    <row r="4380" spans="1:6">
      <c r="A4380" s="27">
        <v>42181</v>
      </c>
      <c r="B4380">
        <v>0.1</v>
      </c>
      <c r="C4380">
        <v>5.8</v>
      </c>
      <c r="D4380" s="1">
        <f t="shared" si="218"/>
        <v>32.49</v>
      </c>
      <c r="E4380" s="2">
        <f t="shared" si="216"/>
        <v>218.46839272795091</v>
      </c>
      <c r="F4380" s="1">
        <f t="shared" si="217"/>
        <v>5.7</v>
      </c>
    </row>
    <row r="4381" spans="1:6">
      <c r="A4381" s="27">
        <v>42182</v>
      </c>
      <c r="B4381">
        <v>0</v>
      </c>
      <c r="C4381">
        <v>9.1</v>
      </c>
      <c r="D4381" s="1">
        <f t="shared" si="218"/>
        <v>82.809999999999988</v>
      </c>
      <c r="E4381" s="2">
        <f t="shared" si="216"/>
        <v>131.80592895983517</v>
      </c>
      <c r="F4381" s="1">
        <f t="shared" si="217"/>
        <v>9.1</v>
      </c>
    </row>
    <row r="4382" spans="1:6">
      <c r="A4382" s="27">
        <v>42183</v>
      </c>
      <c r="B4382">
        <v>0.1</v>
      </c>
      <c r="C4382">
        <v>9.1</v>
      </c>
      <c r="D4382" s="1">
        <f t="shared" si="218"/>
        <v>81</v>
      </c>
      <c r="E4382" s="2">
        <f t="shared" si="216"/>
        <v>131.80592895983517</v>
      </c>
      <c r="F4382" s="1">
        <f t="shared" si="217"/>
        <v>9</v>
      </c>
    </row>
    <row r="4383" spans="1:6">
      <c r="A4383" s="27">
        <v>42184</v>
      </c>
      <c r="B4383">
        <v>0</v>
      </c>
      <c r="C4383">
        <v>5.6</v>
      </c>
      <c r="D4383" s="1">
        <f t="shared" si="218"/>
        <v>31.359999999999996</v>
      </c>
      <c r="E4383" s="2">
        <f t="shared" si="216"/>
        <v>224.42066325935193</v>
      </c>
      <c r="F4383" s="1">
        <f t="shared" si="217"/>
        <v>5.6</v>
      </c>
    </row>
    <row r="4384" spans="1:6">
      <c r="A4384" s="27">
        <v>42185</v>
      </c>
      <c r="B4384">
        <v>0.3</v>
      </c>
      <c r="C4384">
        <v>10.8</v>
      </c>
      <c r="D4384" s="1">
        <f t="shared" si="218"/>
        <v>110.25</v>
      </c>
      <c r="E4384" s="2">
        <f t="shared" si="216"/>
        <v>95.661629442927008</v>
      </c>
      <c r="F4384" s="1">
        <f t="shared" si="217"/>
        <v>10.5</v>
      </c>
    </row>
    <row r="4385" spans="1:6">
      <c r="A4385" s="27">
        <v>42186</v>
      </c>
      <c r="B4385">
        <v>4.3</v>
      </c>
      <c r="C4385">
        <v>16.2</v>
      </c>
      <c r="D4385" s="1">
        <f t="shared" si="218"/>
        <v>141.60999999999996</v>
      </c>
      <c r="E4385" s="2">
        <f t="shared" si="216"/>
        <v>19.190325095101201</v>
      </c>
      <c r="F4385" s="1">
        <f t="shared" si="217"/>
        <v>11.899999999999999</v>
      </c>
    </row>
    <row r="4386" spans="1:6">
      <c r="A4386" s="27">
        <v>42187</v>
      </c>
      <c r="B4386">
        <v>1.3</v>
      </c>
      <c r="C4386">
        <v>7</v>
      </c>
      <c r="D4386" s="1">
        <f t="shared" si="218"/>
        <v>32.49</v>
      </c>
      <c r="E4386" s="2">
        <f t="shared" si="216"/>
        <v>184.43476953954521</v>
      </c>
      <c r="F4386" s="1">
        <f t="shared" si="217"/>
        <v>5.7</v>
      </c>
    </row>
    <row r="4387" spans="1:6">
      <c r="A4387" s="27">
        <v>42188</v>
      </c>
      <c r="B4387">
        <v>0.3</v>
      </c>
      <c r="C4387">
        <v>6.4</v>
      </c>
      <c r="D4387" s="1">
        <f t="shared" si="218"/>
        <v>37.210000000000008</v>
      </c>
      <c r="E4387" s="2">
        <f t="shared" si="216"/>
        <v>201.09158113374806</v>
      </c>
      <c r="F4387" s="1">
        <f t="shared" si="217"/>
        <v>6.1000000000000005</v>
      </c>
    </row>
    <row r="4388" spans="1:6">
      <c r="A4388" s="27">
        <v>42189</v>
      </c>
      <c r="B4388">
        <v>0.2</v>
      </c>
      <c r="C4388">
        <v>4.5999999999999996</v>
      </c>
      <c r="D4388" s="1">
        <f t="shared" si="218"/>
        <v>19.359999999999996</v>
      </c>
      <c r="E4388" s="2">
        <f t="shared" si="216"/>
        <v>255.38201591635669</v>
      </c>
      <c r="F4388" s="1">
        <f t="shared" si="217"/>
        <v>4.3999999999999995</v>
      </c>
    </row>
    <row r="4389" spans="1:6">
      <c r="A4389" s="27">
        <v>42190</v>
      </c>
      <c r="B4389">
        <v>0.1</v>
      </c>
      <c r="C4389">
        <v>9.6</v>
      </c>
      <c r="D4389" s="1">
        <f t="shared" si="218"/>
        <v>90.25</v>
      </c>
      <c r="E4389" s="2">
        <f t="shared" si="216"/>
        <v>120.57525263133277</v>
      </c>
      <c r="F4389" s="1">
        <f t="shared" si="217"/>
        <v>9.5</v>
      </c>
    </row>
    <row r="4390" spans="1:6">
      <c r="A4390" s="27">
        <v>42191</v>
      </c>
      <c r="B4390">
        <v>0.1</v>
      </c>
      <c r="C4390">
        <v>7.3</v>
      </c>
      <c r="D4390" s="1">
        <f t="shared" si="218"/>
        <v>51.84</v>
      </c>
      <c r="E4390" s="2">
        <f t="shared" si="216"/>
        <v>176.37636374244374</v>
      </c>
      <c r="F4390" s="1">
        <f t="shared" si="217"/>
        <v>7.2</v>
      </c>
    </row>
    <row r="4391" spans="1:6">
      <c r="A4391" s="27">
        <v>42192</v>
      </c>
      <c r="B4391">
        <v>0</v>
      </c>
      <c r="C4391">
        <v>8.4</v>
      </c>
      <c r="D4391" s="1">
        <f t="shared" si="218"/>
        <v>70.56</v>
      </c>
      <c r="E4391" s="2">
        <f t="shared" si="216"/>
        <v>148.36887581973849</v>
      </c>
      <c r="F4391" s="1">
        <f t="shared" si="217"/>
        <v>8.4</v>
      </c>
    </row>
    <row r="4392" spans="1:6">
      <c r="A4392" s="27">
        <v>42193</v>
      </c>
      <c r="B4392">
        <v>0.3</v>
      </c>
      <c r="C4392">
        <v>11.6</v>
      </c>
      <c r="D4392" s="1">
        <f t="shared" si="218"/>
        <v>127.68999999999997</v>
      </c>
      <c r="E4392" s="2">
        <f t="shared" si="216"/>
        <v>80.652547317323211</v>
      </c>
      <c r="F4392" s="1">
        <f t="shared" si="217"/>
        <v>11.299999999999999</v>
      </c>
    </row>
    <row r="4393" spans="1:6">
      <c r="A4393" s="27">
        <v>42194</v>
      </c>
      <c r="B4393">
        <v>0.1</v>
      </c>
      <c r="C4393">
        <v>17.399999999999999</v>
      </c>
      <c r="D4393" s="1">
        <f t="shared" si="218"/>
        <v>299.28999999999991</v>
      </c>
      <c r="E4393" s="2">
        <f t="shared" si="216"/>
        <v>10.116701906695464</v>
      </c>
      <c r="F4393" s="1">
        <f t="shared" si="217"/>
        <v>17.299999999999997</v>
      </c>
    </row>
    <row r="4394" spans="1:6">
      <c r="A4394" s="27">
        <v>42195</v>
      </c>
      <c r="B4394">
        <v>0.1</v>
      </c>
      <c r="C4394">
        <v>4.7</v>
      </c>
      <c r="D4394" s="1">
        <f t="shared" si="218"/>
        <v>21.160000000000004</v>
      </c>
      <c r="E4394" s="2">
        <f t="shared" si="216"/>
        <v>252.19588065065622</v>
      </c>
      <c r="F4394" s="1">
        <f t="shared" si="217"/>
        <v>4.6000000000000005</v>
      </c>
    </row>
    <row r="4395" spans="1:6">
      <c r="A4395" s="27">
        <v>42196</v>
      </c>
      <c r="B4395">
        <v>0</v>
      </c>
      <c r="C4395">
        <v>8.1999999999999993</v>
      </c>
      <c r="D4395" s="1">
        <f t="shared" si="218"/>
        <v>67.239999999999995</v>
      </c>
      <c r="E4395" s="2">
        <f t="shared" si="216"/>
        <v>153.28114635113948</v>
      </c>
      <c r="F4395" s="1">
        <f t="shared" si="217"/>
        <v>8.1999999999999993</v>
      </c>
    </row>
    <row r="4396" spans="1:6">
      <c r="A4396" s="27">
        <v>42197</v>
      </c>
      <c r="B4396">
        <v>0.1</v>
      </c>
      <c r="C4396">
        <v>12.5</v>
      </c>
      <c r="D4396" s="1">
        <f t="shared" si="218"/>
        <v>153.76000000000002</v>
      </c>
      <c r="E4396" s="2">
        <f t="shared" si="216"/>
        <v>65.297329926018904</v>
      </c>
      <c r="F4396" s="1">
        <f t="shared" si="217"/>
        <v>12.4</v>
      </c>
    </row>
    <row r="4397" spans="1:6">
      <c r="A4397" s="27">
        <v>42198</v>
      </c>
      <c r="B4397">
        <v>0</v>
      </c>
      <c r="C4397">
        <v>2.2999999999999998</v>
      </c>
      <c r="D4397" s="1">
        <f t="shared" si="218"/>
        <v>5.2899999999999991</v>
      </c>
      <c r="E4397" s="2">
        <f t="shared" si="216"/>
        <v>334.18312702746766</v>
      </c>
      <c r="F4397" s="1">
        <f t="shared" si="217"/>
        <v>2.2999999999999998</v>
      </c>
    </row>
    <row r="4398" spans="1:6">
      <c r="A4398" s="27">
        <v>42199</v>
      </c>
      <c r="B4398">
        <v>0.1</v>
      </c>
      <c r="C4398">
        <v>8.3000000000000007</v>
      </c>
      <c r="D4398" s="1">
        <f t="shared" si="218"/>
        <v>67.240000000000023</v>
      </c>
      <c r="E4398" s="2">
        <f t="shared" si="216"/>
        <v>150.81501108543898</v>
      </c>
      <c r="F4398" s="1">
        <f t="shared" si="217"/>
        <v>8.2000000000000011</v>
      </c>
    </row>
    <row r="4399" spans="1:6">
      <c r="A4399" s="27">
        <v>42200</v>
      </c>
      <c r="B4399">
        <v>0</v>
      </c>
      <c r="C4399">
        <v>7.6</v>
      </c>
      <c r="D4399" s="1">
        <f t="shared" si="218"/>
        <v>57.76</v>
      </c>
      <c r="E4399" s="2">
        <f t="shared" si="216"/>
        <v>168.49795794534234</v>
      </c>
      <c r="F4399" s="1">
        <f t="shared" si="217"/>
        <v>7.6</v>
      </c>
    </row>
    <row r="4400" spans="1:6">
      <c r="A4400" s="27">
        <v>42201</v>
      </c>
      <c r="B4400">
        <v>0.1</v>
      </c>
      <c r="C4400">
        <v>3.5</v>
      </c>
      <c r="D4400" s="1">
        <f t="shared" si="218"/>
        <v>11.559999999999999</v>
      </c>
      <c r="E4400" s="2">
        <f t="shared" si="216"/>
        <v>291.74950383906196</v>
      </c>
      <c r="F4400" s="1">
        <f t="shared" si="217"/>
        <v>3.4</v>
      </c>
    </row>
    <row r="4401" spans="1:6">
      <c r="A4401" s="27">
        <v>42202</v>
      </c>
      <c r="B4401">
        <v>0</v>
      </c>
      <c r="C4401">
        <v>4.8</v>
      </c>
      <c r="D4401" s="1">
        <f t="shared" si="218"/>
        <v>23.04</v>
      </c>
      <c r="E4401" s="2">
        <f t="shared" si="216"/>
        <v>249.0297453849557</v>
      </c>
      <c r="F4401" s="1">
        <f t="shared" si="217"/>
        <v>4.8</v>
      </c>
    </row>
    <row r="4402" spans="1:6">
      <c r="A4402" s="27">
        <v>42203</v>
      </c>
      <c r="B4402">
        <v>0.1</v>
      </c>
      <c r="C4402">
        <v>4.0999999999999996</v>
      </c>
      <c r="D4402" s="1">
        <f t="shared" si="218"/>
        <v>15.999999999999996</v>
      </c>
      <c r="E4402" s="2">
        <f t="shared" si="216"/>
        <v>271.61269224485903</v>
      </c>
      <c r="F4402" s="1">
        <f t="shared" si="217"/>
        <v>3.9999999999999996</v>
      </c>
    </row>
    <row r="4403" spans="1:6">
      <c r="A4403" s="27">
        <v>42204</v>
      </c>
      <c r="B4403">
        <v>0</v>
      </c>
      <c r="C4403">
        <v>9.1999999999999993</v>
      </c>
      <c r="D4403" s="1">
        <f t="shared" si="218"/>
        <v>84.639999999999986</v>
      </c>
      <c r="E4403" s="2">
        <f t="shared" si="216"/>
        <v>129.51979369413471</v>
      </c>
      <c r="F4403" s="1">
        <f t="shared" si="217"/>
        <v>9.1999999999999993</v>
      </c>
    </row>
    <row r="4404" spans="1:6">
      <c r="A4404" s="27">
        <v>42205</v>
      </c>
      <c r="B4404">
        <v>0.1</v>
      </c>
      <c r="C4404">
        <v>9.5</v>
      </c>
      <c r="D4404" s="1">
        <f t="shared" si="218"/>
        <v>88.360000000000014</v>
      </c>
      <c r="E4404" s="2">
        <f t="shared" si="216"/>
        <v>122.78138789703326</v>
      </c>
      <c r="F4404" s="1">
        <f t="shared" si="217"/>
        <v>9.4</v>
      </c>
    </row>
    <row r="4405" spans="1:6">
      <c r="A4405" s="27">
        <v>42206</v>
      </c>
      <c r="B4405">
        <v>0</v>
      </c>
      <c r="C4405">
        <v>7.6</v>
      </c>
      <c r="D4405" s="1">
        <f t="shared" si="218"/>
        <v>57.76</v>
      </c>
      <c r="E4405" s="2">
        <f t="shared" si="216"/>
        <v>168.49795794534234</v>
      </c>
      <c r="F4405" s="1">
        <f t="shared" si="217"/>
        <v>7.6</v>
      </c>
    </row>
    <row r="4406" spans="1:6">
      <c r="A4406" s="27">
        <v>42207</v>
      </c>
      <c r="B4406">
        <v>0.1</v>
      </c>
      <c r="C4406">
        <v>33.700000000000003</v>
      </c>
      <c r="D4406" s="1">
        <f t="shared" si="218"/>
        <v>1128.96</v>
      </c>
      <c r="E4406" s="2">
        <f t="shared" si="216"/>
        <v>172.11665359751754</v>
      </c>
      <c r="F4406" s="1">
        <f t="shared" si="217"/>
        <v>33.6</v>
      </c>
    </row>
    <row r="4407" spans="1:6">
      <c r="A4407" s="27">
        <v>42208</v>
      </c>
      <c r="B4407">
        <v>0</v>
      </c>
      <c r="C4407">
        <v>14.5</v>
      </c>
      <c r="D4407" s="1">
        <f t="shared" si="218"/>
        <v>210.25</v>
      </c>
      <c r="E4407" s="2">
        <f t="shared" si="216"/>
        <v>36.974624612009329</v>
      </c>
      <c r="F4407" s="1">
        <f t="shared" si="217"/>
        <v>14.5</v>
      </c>
    </row>
    <row r="4408" spans="1:6">
      <c r="A4408" s="27">
        <v>42209</v>
      </c>
      <c r="B4408">
        <v>0.1</v>
      </c>
      <c r="C4408">
        <v>5.8</v>
      </c>
      <c r="D4408" s="1">
        <f t="shared" si="218"/>
        <v>32.49</v>
      </c>
      <c r="E4408" s="2">
        <f t="shared" si="216"/>
        <v>218.46839272795091</v>
      </c>
      <c r="F4408" s="1">
        <f t="shared" si="217"/>
        <v>5.7</v>
      </c>
    </row>
    <row r="4409" spans="1:6">
      <c r="A4409" s="27">
        <v>42210</v>
      </c>
      <c r="B4409">
        <v>0</v>
      </c>
      <c r="C4409">
        <v>8.6999999999999993</v>
      </c>
      <c r="D4409" s="1">
        <f t="shared" si="218"/>
        <v>75.689999999999984</v>
      </c>
      <c r="E4409" s="2">
        <f t="shared" si="216"/>
        <v>141.15047002263708</v>
      </c>
      <c r="F4409" s="1">
        <f t="shared" si="217"/>
        <v>8.6999999999999993</v>
      </c>
    </row>
    <row r="4410" spans="1:6">
      <c r="A4410" s="27">
        <v>42211</v>
      </c>
      <c r="B4410">
        <v>0.1</v>
      </c>
      <c r="C4410">
        <v>6.3</v>
      </c>
      <c r="D4410" s="1">
        <f t="shared" si="218"/>
        <v>38.440000000000005</v>
      </c>
      <c r="E4410" s="2">
        <f t="shared" si="216"/>
        <v>203.93771639944853</v>
      </c>
      <c r="F4410" s="1">
        <f t="shared" si="217"/>
        <v>6.2</v>
      </c>
    </row>
    <row r="4411" spans="1:6">
      <c r="A4411" s="27">
        <v>42212</v>
      </c>
      <c r="B4411">
        <v>0</v>
      </c>
      <c r="C4411">
        <v>6.9</v>
      </c>
      <c r="D4411" s="1">
        <f t="shared" si="218"/>
        <v>47.610000000000007</v>
      </c>
      <c r="E4411" s="2">
        <f t="shared" si="216"/>
        <v>187.16090480524568</v>
      </c>
      <c r="F4411" s="1">
        <f t="shared" si="217"/>
        <v>6.9</v>
      </c>
    </row>
    <row r="4412" spans="1:6">
      <c r="A4412" s="27">
        <v>42213</v>
      </c>
      <c r="B4412">
        <v>0.1</v>
      </c>
      <c r="C4412">
        <v>9</v>
      </c>
      <c r="D4412" s="1">
        <f t="shared" si="218"/>
        <v>79.210000000000008</v>
      </c>
      <c r="E4412" s="2">
        <f t="shared" si="216"/>
        <v>134.11206422553565</v>
      </c>
      <c r="F4412" s="1">
        <f t="shared" si="217"/>
        <v>8.9</v>
      </c>
    </row>
    <row r="4413" spans="1:6">
      <c r="A4413" s="27">
        <v>42214</v>
      </c>
      <c r="B4413">
        <v>0</v>
      </c>
      <c r="C4413">
        <v>7.9</v>
      </c>
      <c r="D4413" s="1">
        <f t="shared" si="218"/>
        <v>62.410000000000004</v>
      </c>
      <c r="E4413" s="2">
        <f t="shared" si="216"/>
        <v>160.79955214824091</v>
      </c>
      <c r="F4413" s="1">
        <f t="shared" si="217"/>
        <v>7.9</v>
      </c>
    </row>
    <row r="4414" spans="1:6">
      <c r="A4414" s="27">
        <v>42215</v>
      </c>
      <c r="B4414">
        <v>0.1</v>
      </c>
      <c r="C4414">
        <v>8.6</v>
      </c>
      <c r="D4414" s="1">
        <f t="shared" si="218"/>
        <v>72.25</v>
      </c>
      <c r="E4414" s="2">
        <f t="shared" si="216"/>
        <v>143.53660528833757</v>
      </c>
      <c r="F4414" s="1">
        <f t="shared" si="217"/>
        <v>8.5</v>
      </c>
    </row>
    <row r="4415" spans="1:6">
      <c r="A4415" s="27">
        <v>42216</v>
      </c>
      <c r="B4415">
        <v>0.4</v>
      </c>
      <c r="C4415">
        <v>15.9</v>
      </c>
      <c r="D4415" s="1">
        <f t="shared" si="218"/>
        <v>240.25</v>
      </c>
      <c r="E4415" s="2">
        <f t="shared" si="216"/>
        <v>21.908730892202627</v>
      </c>
      <c r="F4415" s="1">
        <f t="shared" si="217"/>
        <v>15.5</v>
      </c>
    </row>
    <row r="4416" spans="1:6">
      <c r="A4416" s="27">
        <v>42217</v>
      </c>
      <c r="B4416">
        <v>0.2</v>
      </c>
      <c r="C4416">
        <v>4.3</v>
      </c>
      <c r="D4416" s="1">
        <f t="shared" si="218"/>
        <v>16.809999999999999</v>
      </c>
      <c r="E4416" s="2">
        <f t="shared" si="216"/>
        <v>265.06042171345808</v>
      </c>
      <c r="F4416" s="1">
        <f t="shared" si="217"/>
        <v>4.0999999999999996</v>
      </c>
    </row>
    <row r="4417" spans="1:6">
      <c r="A4417" s="27">
        <v>42218</v>
      </c>
      <c r="B4417">
        <v>0.1</v>
      </c>
      <c r="C4417">
        <v>3.1</v>
      </c>
      <c r="D4417" s="1">
        <f t="shared" si="218"/>
        <v>9</v>
      </c>
      <c r="E4417" s="2">
        <f t="shared" si="216"/>
        <v>305.57404490186383</v>
      </c>
      <c r="F4417" s="1">
        <f t="shared" si="217"/>
        <v>3</v>
      </c>
    </row>
    <row r="4418" spans="1:6">
      <c r="A4418" s="27">
        <v>42219</v>
      </c>
      <c r="B4418">
        <v>0.1</v>
      </c>
      <c r="C4418">
        <v>2.7</v>
      </c>
      <c r="D4418" s="1">
        <f t="shared" si="218"/>
        <v>6.7600000000000007</v>
      </c>
      <c r="E4418" s="2">
        <f t="shared" si="216"/>
        <v>319.71858596466581</v>
      </c>
      <c r="F4418" s="1">
        <f t="shared" si="217"/>
        <v>2.6</v>
      </c>
    </row>
    <row r="4419" spans="1:6">
      <c r="A4419" s="27">
        <v>42220</v>
      </c>
      <c r="B4419">
        <v>0</v>
      </c>
      <c r="C4419">
        <v>2.9</v>
      </c>
      <c r="D4419" s="1">
        <f t="shared" si="218"/>
        <v>8.41</v>
      </c>
      <c r="E4419" s="2">
        <f t="shared" ref="E4419:E4482" si="219">(C4419-AVERAGE($C$2:$C$6211))^2</f>
        <v>312.60631543326485</v>
      </c>
      <c r="F4419" s="1">
        <f t="shared" ref="F4419:F4482" si="220">C4419-B4419</f>
        <v>2.9</v>
      </c>
    </row>
    <row r="4420" spans="1:6">
      <c r="A4420" s="27">
        <v>42221</v>
      </c>
      <c r="B4420">
        <v>0.1</v>
      </c>
      <c r="C4420">
        <v>2.9</v>
      </c>
      <c r="D4420" s="1">
        <f t="shared" si="218"/>
        <v>7.839999999999999</v>
      </c>
      <c r="E4420" s="2">
        <f t="shared" si="219"/>
        <v>312.60631543326485</v>
      </c>
      <c r="F4420" s="1">
        <f t="shared" si="220"/>
        <v>2.8</v>
      </c>
    </row>
    <row r="4421" spans="1:6">
      <c r="A4421" s="27">
        <v>42222</v>
      </c>
      <c r="B4421">
        <v>0</v>
      </c>
      <c r="C4421">
        <v>2.1</v>
      </c>
      <c r="D4421" s="1">
        <f t="shared" ref="D4421:D4484" si="221">(B4421-C4421)^2</f>
        <v>4.41</v>
      </c>
      <c r="E4421" s="2">
        <f t="shared" si="219"/>
        <v>341.53539755886862</v>
      </c>
      <c r="F4421" s="1">
        <f t="shared" si="220"/>
        <v>2.1</v>
      </c>
    </row>
    <row r="4422" spans="1:6">
      <c r="A4422" s="27">
        <v>42223</v>
      </c>
      <c r="B4422">
        <v>0.1</v>
      </c>
      <c r="C4422">
        <v>3.1</v>
      </c>
      <c r="D4422" s="1">
        <f t="shared" si="221"/>
        <v>9</v>
      </c>
      <c r="E4422" s="2">
        <f t="shared" si="219"/>
        <v>305.57404490186383</v>
      </c>
      <c r="F4422" s="1">
        <f t="shared" si="220"/>
        <v>3</v>
      </c>
    </row>
    <row r="4423" spans="1:6">
      <c r="A4423" s="27">
        <v>42224</v>
      </c>
      <c r="B4423">
        <v>0</v>
      </c>
      <c r="C4423">
        <v>2.4</v>
      </c>
      <c r="D4423" s="1">
        <f t="shared" si="221"/>
        <v>5.76</v>
      </c>
      <c r="E4423" s="2">
        <f t="shared" si="219"/>
        <v>330.53699176176724</v>
      </c>
      <c r="F4423" s="1">
        <f t="shared" si="220"/>
        <v>2.4</v>
      </c>
    </row>
    <row r="4424" spans="1:6">
      <c r="A4424" s="27">
        <v>42225</v>
      </c>
      <c r="B4424">
        <v>0.1</v>
      </c>
      <c r="C4424">
        <v>2.9</v>
      </c>
      <c r="D4424" s="1">
        <f t="shared" si="221"/>
        <v>7.839999999999999</v>
      </c>
      <c r="E4424" s="2">
        <f t="shared" si="219"/>
        <v>312.60631543326485</v>
      </c>
      <c r="F4424" s="1">
        <f t="shared" si="220"/>
        <v>2.8</v>
      </c>
    </row>
    <row r="4425" spans="1:6">
      <c r="A4425" s="27">
        <v>42226</v>
      </c>
      <c r="B4425">
        <v>0</v>
      </c>
      <c r="C4425">
        <v>3.2</v>
      </c>
      <c r="D4425" s="1">
        <f t="shared" si="221"/>
        <v>10.240000000000002</v>
      </c>
      <c r="E4425" s="2">
        <f t="shared" si="219"/>
        <v>302.08790963616343</v>
      </c>
      <c r="F4425" s="1">
        <f t="shared" si="220"/>
        <v>3.2</v>
      </c>
    </row>
    <row r="4426" spans="1:6">
      <c r="A4426" s="27">
        <v>42227</v>
      </c>
      <c r="B4426">
        <v>0.1</v>
      </c>
      <c r="C4426">
        <v>2.8</v>
      </c>
      <c r="D4426" s="1">
        <f t="shared" si="221"/>
        <v>7.2899999999999983</v>
      </c>
      <c r="E4426" s="2">
        <f t="shared" si="219"/>
        <v>316.15245069896525</v>
      </c>
      <c r="F4426" s="1">
        <f t="shared" si="220"/>
        <v>2.6999999999999997</v>
      </c>
    </row>
    <row r="4427" spans="1:6">
      <c r="A4427" s="27">
        <v>42228</v>
      </c>
      <c r="B4427">
        <v>0</v>
      </c>
      <c r="C4427">
        <v>2.5</v>
      </c>
      <c r="D4427" s="1">
        <f t="shared" si="221"/>
        <v>6.25</v>
      </c>
      <c r="E4427" s="2">
        <f t="shared" si="219"/>
        <v>326.91085649606674</v>
      </c>
      <c r="F4427" s="1">
        <f t="shared" si="220"/>
        <v>2.5</v>
      </c>
    </row>
    <row r="4428" spans="1:6">
      <c r="A4428" s="27">
        <v>42229</v>
      </c>
      <c r="B4428">
        <v>0.1</v>
      </c>
      <c r="C4428">
        <v>2.5</v>
      </c>
      <c r="D4428" s="1">
        <f t="shared" si="221"/>
        <v>5.76</v>
      </c>
      <c r="E4428" s="2">
        <f t="shared" si="219"/>
        <v>326.91085649606674</v>
      </c>
      <c r="F4428" s="1">
        <f t="shared" si="220"/>
        <v>2.4</v>
      </c>
    </row>
    <row r="4429" spans="1:6">
      <c r="A4429" s="27">
        <v>42230</v>
      </c>
      <c r="B4429">
        <v>0</v>
      </c>
      <c r="C4429">
        <v>2.4</v>
      </c>
      <c r="D4429" s="1">
        <f t="shared" si="221"/>
        <v>5.76</v>
      </c>
      <c r="E4429" s="2">
        <f t="shared" si="219"/>
        <v>330.53699176176724</v>
      </c>
      <c r="F4429" s="1">
        <f t="shared" si="220"/>
        <v>2.4</v>
      </c>
    </row>
    <row r="4430" spans="1:6">
      <c r="A4430" s="27">
        <v>42231</v>
      </c>
      <c r="B4430">
        <v>0.1</v>
      </c>
      <c r="C4430">
        <v>2.9</v>
      </c>
      <c r="D4430" s="1">
        <f t="shared" si="221"/>
        <v>7.839999999999999</v>
      </c>
      <c r="E4430" s="2">
        <f t="shared" si="219"/>
        <v>312.60631543326485</v>
      </c>
      <c r="F4430" s="1">
        <f t="shared" si="220"/>
        <v>2.8</v>
      </c>
    </row>
    <row r="4431" spans="1:6">
      <c r="A4431" s="27">
        <v>42232</v>
      </c>
      <c r="B4431">
        <v>0</v>
      </c>
      <c r="C4431">
        <v>2.8</v>
      </c>
      <c r="D4431" s="1">
        <f t="shared" si="221"/>
        <v>7.839999999999999</v>
      </c>
      <c r="E4431" s="2">
        <f t="shared" si="219"/>
        <v>316.15245069896525</v>
      </c>
      <c r="F4431" s="1">
        <f t="shared" si="220"/>
        <v>2.8</v>
      </c>
    </row>
    <row r="4432" spans="1:6">
      <c r="A4432" s="27">
        <v>42233</v>
      </c>
      <c r="B4432">
        <v>0.1</v>
      </c>
      <c r="C4432">
        <v>-76.2</v>
      </c>
      <c r="D4432" s="1">
        <f t="shared" si="221"/>
        <v>5821.69</v>
      </c>
      <c r="E4432" s="2">
        <f t="shared" si="219"/>
        <v>9366.499310602343</v>
      </c>
      <c r="F4432" s="1">
        <f t="shared" si="220"/>
        <v>-76.3</v>
      </c>
    </row>
    <row r="4433" spans="1:6">
      <c r="A4433" s="27">
        <v>42234</v>
      </c>
      <c r="B4433">
        <v>0</v>
      </c>
      <c r="C4433">
        <v>2.5</v>
      </c>
      <c r="D4433" s="1">
        <f t="shared" si="221"/>
        <v>6.25</v>
      </c>
      <c r="E4433" s="2">
        <f t="shared" si="219"/>
        <v>326.91085649606674</v>
      </c>
      <c r="F4433" s="1">
        <f t="shared" si="220"/>
        <v>2.5</v>
      </c>
    </row>
    <row r="4434" spans="1:6">
      <c r="A4434" s="27">
        <v>42235</v>
      </c>
      <c r="B4434">
        <v>0.1</v>
      </c>
      <c r="C4434">
        <v>2.9</v>
      </c>
      <c r="D4434" s="1">
        <f t="shared" si="221"/>
        <v>7.839999999999999</v>
      </c>
      <c r="E4434" s="2">
        <f t="shared" si="219"/>
        <v>312.60631543326485</v>
      </c>
      <c r="F4434" s="1">
        <f t="shared" si="220"/>
        <v>2.8</v>
      </c>
    </row>
    <row r="4435" spans="1:6">
      <c r="A4435" s="27">
        <v>42236</v>
      </c>
      <c r="B4435">
        <v>0</v>
      </c>
      <c r="C4435">
        <v>3</v>
      </c>
      <c r="D4435" s="1">
        <f t="shared" si="221"/>
        <v>9</v>
      </c>
      <c r="E4435" s="2">
        <f t="shared" si="219"/>
        <v>309.08018016756432</v>
      </c>
      <c r="F4435" s="1">
        <f t="shared" si="220"/>
        <v>3</v>
      </c>
    </row>
    <row r="4436" spans="1:6">
      <c r="A4436" s="27">
        <v>42237</v>
      </c>
      <c r="B4436">
        <v>0.1</v>
      </c>
      <c r="C4436">
        <v>2.6</v>
      </c>
      <c r="D4436" s="1">
        <f t="shared" si="221"/>
        <v>6.25</v>
      </c>
      <c r="E4436" s="2">
        <f t="shared" si="219"/>
        <v>323.30472123036623</v>
      </c>
      <c r="F4436" s="1">
        <f t="shared" si="220"/>
        <v>2.5</v>
      </c>
    </row>
    <row r="4437" spans="1:6">
      <c r="A4437" s="27">
        <v>42238</v>
      </c>
      <c r="B4437">
        <v>0</v>
      </c>
      <c r="C4437">
        <v>3.3</v>
      </c>
      <c r="D4437" s="1">
        <f t="shared" si="221"/>
        <v>10.889999999999999</v>
      </c>
      <c r="E4437" s="2">
        <f t="shared" si="219"/>
        <v>298.6217743704629</v>
      </c>
      <c r="F4437" s="1">
        <f t="shared" si="220"/>
        <v>3.3</v>
      </c>
    </row>
    <row r="4438" spans="1:6">
      <c r="A4438" s="27">
        <v>42239</v>
      </c>
      <c r="B4438">
        <v>0.1</v>
      </c>
      <c r="C4438">
        <v>3</v>
      </c>
      <c r="D4438" s="1">
        <f t="shared" si="221"/>
        <v>8.41</v>
      </c>
      <c r="E4438" s="2">
        <f t="shared" si="219"/>
        <v>309.08018016756432</v>
      </c>
      <c r="F4438" s="1">
        <f t="shared" si="220"/>
        <v>2.9</v>
      </c>
    </row>
    <row r="4439" spans="1:6">
      <c r="A4439" s="27">
        <v>42240</v>
      </c>
      <c r="B4439">
        <v>0</v>
      </c>
      <c r="C4439">
        <v>2.5</v>
      </c>
      <c r="D4439" s="1">
        <f t="shared" si="221"/>
        <v>6.25</v>
      </c>
      <c r="E4439" s="2">
        <f t="shared" si="219"/>
        <v>326.91085649606674</v>
      </c>
      <c r="F4439" s="1">
        <f t="shared" si="220"/>
        <v>2.5</v>
      </c>
    </row>
    <row r="4440" spans="1:6">
      <c r="A4440" s="27">
        <v>42241</v>
      </c>
      <c r="B4440">
        <v>0.1</v>
      </c>
      <c r="C4440">
        <v>-0.9</v>
      </c>
      <c r="D4440" s="1">
        <f t="shared" si="221"/>
        <v>1</v>
      </c>
      <c r="E4440" s="2">
        <f t="shared" si="219"/>
        <v>461.41945552988295</v>
      </c>
      <c r="F4440" s="1">
        <f t="shared" si="220"/>
        <v>-1</v>
      </c>
    </row>
    <row r="4441" spans="1:6">
      <c r="A4441" s="27">
        <v>42242</v>
      </c>
      <c r="B4441">
        <v>0</v>
      </c>
      <c r="C4441">
        <v>3.4</v>
      </c>
      <c r="D4441" s="1">
        <f t="shared" si="221"/>
        <v>11.559999999999999</v>
      </c>
      <c r="E4441" s="2">
        <f t="shared" si="219"/>
        <v>295.17563910476247</v>
      </c>
      <c r="F4441" s="1">
        <f t="shared" si="220"/>
        <v>3.4</v>
      </c>
    </row>
    <row r="4442" spans="1:6">
      <c r="A4442" s="27">
        <v>42243</v>
      </c>
      <c r="B4442">
        <v>0.1</v>
      </c>
      <c r="C4442">
        <v>2.7</v>
      </c>
      <c r="D4442" s="1">
        <f t="shared" si="221"/>
        <v>6.7600000000000007</v>
      </c>
      <c r="E4442" s="2">
        <f t="shared" si="219"/>
        <v>319.71858596466581</v>
      </c>
      <c r="F4442" s="1">
        <f t="shared" si="220"/>
        <v>2.6</v>
      </c>
    </row>
    <row r="4443" spans="1:6">
      <c r="A4443" s="27">
        <v>42244</v>
      </c>
      <c r="B4443">
        <v>0</v>
      </c>
      <c r="C4443">
        <v>2.9</v>
      </c>
      <c r="D4443" s="1">
        <f t="shared" si="221"/>
        <v>8.41</v>
      </c>
      <c r="E4443" s="2">
        <f t="shared" si="219"/>
        <v>312.60631543326485</v>
      </c>
      <c r="F4443" s="1">
        <f t="shared" si="220"/>
        <v>2.9</v>
      </c>
    </row>
    <row r="4444" spans="1:6">
      <c r="A4444" s="27">
        <v>42245</v>
      </c>
      <c r="B4444">
        <v>0.1</v>
      </c>
      <c r="C4444">
        <v>3</v>
      </c>
      <c r="D4444" s="1">
        <f t="shared" si="221"/>
        <v>8.41</v>
      </c>
      <c r="E4444" s="2">
        <f t="shared" si="219"/>
        <v>309.08018016756432</v>
      </c>
      <c r="F4444" s="1">
        <f t="shared" si="220"/>
        <v>2.9</v>
      </c>
    </row>
    <row r="4445" spans="1:6">
      <c r="A4445" s="27">
        <v>42246</v>
      </c>
      <c r="B4445">
        <v>0</v>
      </c>
      <c r="C4445">
        <v>2.2999999999999998</v>
      </c>
      <c r="D4445" s="1">
        <f t="shared" si="221"/>
        <v>5.2899999999999991</v>
      </c>
      <c r="E4445" s="2">
        <f t="shared" si="219"/>
        <v>334.18312702746766</v>
      </c>
      <c r="F4445" s="1">
        <f t="shared" si="220"/>
        <v>2.2999999999999998</v>
      </c>
    </row>
    <row r="4446" spans="1:6">
      <c r="A4446" s="27">
        <v>42247</v>
      </c>
      <c r="B4446">
        <v>0.1</v>
      </c>
      <c r="C4446">
        <v>3.3</v>
      </c>
      <c r="D4446" s="1">
        <f t="shared" si="221"/>
        <v>10.239999999999998</v>
      </c>
      <c r="E4446" s="2">
        <f t="shared" si="219"/>
        <v>298.6217743704629</v>
      </c>
      <c r="F4446" s="1">
        <f t="shared" si="220"/>
        <v>3.1999999999999997</v>
      </c>
    </row>
    <row r="4447" spans="1:6">
      <c r="A4447" s="27">
        <v>42248</v>
      </c>
      <c r="B4447">
        <v>0</v>
      </c>
      <c r="C4447">
        <v>1.1000000000000001</v>
      </c>
      <c r="D4447" s="1">
        <f t="shared" si="221"/>
        <v>1.2100000000000002</v>
      </c>
      <c r="E4447" s="2">
        <f t="shared" si="219"/>
        <v>379.49675021587336</v>
      </c>
      <c r="F4447" s="1">
        <f t="shared" si="220"/>
        <v>1.1000000000000001</v>
      </c>
    </row>
    <row r="4448" spans="1:6">
      <c r="A4448" s="27">
        <v>42249</v>
      </c>
      <c r="B4448">
        <v>0.1</v>
      </c>
      <c r="C4448">
        <v>0.8</v>
      </c>
      <c r="D4448" s="1">
        <f t="shared" si="221"/>
        <v>0.4900000000000001</v>
      </c>
      <c r="E4448" s="2">
        <f t="shared" si="219"/>
        <v>391.27515601297483</v>
      </c>
      <c r="F4448" s="1">
        <f t="shared" si="220"/>
        <v>0.70000000000000007</v>
      </c>
    </row>
    <row r="4449" spans="1:6">
      <c r="A4449" s="27">
        <v>42250</v>
      </c>
      <c r="B4449">
        <v>0</v>
      </c>
      <c r="C4449">
        <v>2.2999999999999998</v>
      </c>
      <c r="D4449" s="1">
        <f t="shared" si="221"/>
        <v>5.2899999999999991</v>
      </c>
      <c r="E4449" s="2">
        <f t="shared" si="219"/>
        <v>334.18312702746766</v>
      </c>
      <c r="F4449" s="1">
        <f t="shared" si="220"/>
        <v>2.2999999999999998</v>
      </c>
    </row>
    <row r="4450" spans="1:6">
      <c r="A4450" s="27">
        <v>42251</v>
      </c>
      <c r="B4450">
        <v>0.1</v>
      </c>
      <c r="C4450">
        <v>1.4</v>
      </c>
      <c r="D4450" s="1">
        <f t="shared" si="221"/>
        <v>1.6899999999999995</v>
      </c>
      <c r="E4450" s="2">
        <f t="shared" si="219"/>
        <v>367.89834441877207</v>
      </c>
      <c r="F4450" s="1">
        <f t="shared" si="220"/>
        <v>1.2999999999999998</v>
      </c>
    </row>
    <row r="4451" spans="1:6">
      <c r="A4451" s="27">
        <v>42252</v>
      </c>
      <c r="B4451">
        <v>0</v>
      </c>
      <c r="C4451">
        <v>1.3</v>
      </c>
      <c r="D4451" s="1">
        <f t="shared" si="221"/>
        <v>1.6900000000000002</v>
      </c>
      <c r="E4451" s="2">
        <f t="shared" si="219"/>
        <v>371.74447968447242</v>
      </c>
      <c r="F4451" s="1">
        <f t="shared" si="220"/>
        <v>1.3</v>
      </c>
    </row>
    <row r="4452" spans="1:6">
      <c r="A4452" s="27">
        <v>42253</v>
      </c>
      <c r="B4452">
        <v>0.1</v>
      </c>
      <c r="C4452">
        <v>1.5</v>
      </c>
      <c r="D4452" s="1">
        <f t="shared" si="221"/>
        <v>1.9599999999999997</v>
      </c>
      <c r="E4452" s="2">
        <f t="shared" si="219"/>
        <v>364.07220915307153</v>
      </c>
      <c r="F4452" s="1">
        <f t="shared" si="220"/>
        <v>1.4</v>
      </c>
    </row>
    <row r="4453" spans="1:6">
      <c r="A4453" s="27">
        <v>42254</v>
      </c>
      <c r="B4453">
        <v>0</v>
      </c>
      <c r="C4453">
        <v>2.2000000000000002</v>
      </c>
      <c r="D4453" s="1">
        <f t="shared" si="221"/>
        <v>4.8400000000000007</v>
      </c>
      <c r="E4453" s="2">
        <f t="shared" si="219"/>
        <v>337.84926229316818</v>
      </c>
      <c r="F4453" s="1">
        <f t="shared" si="220"/>
        <v>2.2000000000000002</v>
      </c>
    </row>
    <row r="4454" spans="1:6">
      <c r="A4454" s="27">
        <v>42255</v>
      </c>
      <c r="B4454">
        <v>0.1</v>
      </c>
      <c r="C4454">
        <v>2</v>
      </c>
      <c r="D4454" s="1">
        <f t="shared" si="221"/>
        <v>3.61</v>
      </c>
      <c r="E4454" s="2">
        <f t="shared" si="219"/>
        <v>345.24153282456911</v>
      </c>
      <c r="F4454" s="1">
        <f t="shared" si="220"/>
        <v>1.9</v>
      </c>
    </row>
    <row r="4455" spans="1:6">
      <c r="A4455" s="27">
        <v>42256</v>
      </c>
      <c r="B4455">
        <v>0</v>
      </c>
      <c r="C4455">
        <v>2.1</v>
      </c>
      <c r="D4455" s="1">
        <f t="shared" si="221"/>
        <v>4.41</v>
      </c>
      <c r="E4455" s="2">
        <f t="shared" si="219"/>
        <v>341.53539755886862</v>
      </c>
      <c r="F4455" s="1">
        <f t="shared" si="220"/>
        <v>2.1</v>
      </c>
    </row>
    <row r="4456" spans="1:6">
      <c r="A4456" s="27">
        <v>42257</v>
      </c>
      <c r="B4456">
        <v>0.1</v>
      </c>
      <c r="C4456">
        <v>1.8</v>
      </c>
      <c r="D4456" s="1">
        <f t="shared" si="221"/>
        <v>2.8899999999999997</v>
      </c>
      <c r="E4456" s="2">
        <f t="shared" si="219"/>
        <v>352.71380335597007</v>
      </c>
      <c r="F4456" s="1">
        <f t="shared" si="220"/>
        <v>1.7</v>
      </c>
    </row>
    <row r="4457" spans="1:6">
      <c r="A4457" s="27">
        <v>42258</v>
      </c>
      <c r="B4457">
        <v>0</v>
      </c>
      <c r="C4457">
        <v>1.3</v>
      </c>
      <c r="D4457" s="1">
        <f t="shared" si="221"/>
        <v>1.6900000000000002</v>
      </c>
      <c r="E4457" s="2">
        <f t="shared" si="219"/>
        <v>371.74447968447242</v>
      </c>
      <c r="F4457" s="1">
        <f t="shared" si="220"/>
        <v>1.3</v>
      </c>
    </row>
    <row r="4458" spans="1:6">
      <c r="A4458" s="27">
        <v>42259</v>
      </c>
      <c r="B4458">
        <v>0.1</v>
      </c>
      <c r="C4458">
        <v>1.6</v>
      </c>
      <c r="D4458" s="1">
        <f t="shared" si="221"/>
        <v>2.25</v>
      </c>
      <c r="E4458" s="2">
        <f t="shared" si="219"/>
        <v>360.26607388737096</v>
      </c>
      <c r="F4458" s="1">
        <f t="shared" si="220"/>
        <v>1.5</v>
      </c>
    </row>
    <row r="4459" spans="1:6">
      <c r="A4459" s="27">
        <v>42260</v>
      </c>
      <c r="B4459">
        <v>0</v>
      </c>
      <c r="C4459">
        <v>1.5</v>
      </c>
      <c r="D4459" s="1">
        <f t="shared" si="221"/>
        <v>2.25</v>
      </c>
      <c r="E4459" s="2">
        <f t="shared" si="219"/>
        <v>364.07220915307153</v>
      </c>
      <c r="F4459" s="1">
        <f t="shared" si="220"/>
        <v>1.5</v>
      </c>
    </row>
    <row r="4460" spans="1:6">
      <c r="A4460" s="27">
        <v>42261</v>
      </c>
      <c r="B4460">
        <v>0.1</v>
      </c>
      <c r="C4460">
        <v>0.6</v>
      </c>
      <c r="D4460" s="1">
        <f t="shared" si="221"/>
        <v>0.25</v>
      </c>
      <c r="E4460" s="2">
        <f t="shared" si="219"/>
        <v>399.22742654437576</v>
      </c>
      <c r="F4460" s="1">
        <f t="shared" si="220"/>
        <v>0.5</v>
      </c>
    </row>
    <row r="4461" spans="1:6">
      <c r="A4461" s="27">
        <v>42262</v>
      </c>
      <c r="B4461">
        <v>0</v>
      </c>
      <c r="C4461">
        <v>0.7</v>
      </c>
      <c r="D4461" s="1">
        <f t="shared" si="221"/>
        <v>0.48999999999999994</v>
      </c>
      <c r="E4461" s="2">
        <f t="shared" si="219"/>
        <v>395.24129127867536</v>
      </c>
      <c r="F4461" s="1">
        <f t="shared" si="220"/>
        <v>0.7</v>
      </c>
    </row>
    <row r="4462" spans="1:6">
      <c r="A4462" s="27">
        <v>42263</v>
      </c>
      <c r="B4462">
        <v>0.1</v>
      </c>
      <c r="C4462">
        <v>1</v>
      </c>
      <c r="D4462" s="1">
        <f t="shared" si="221"/>
        <v>0.81</v>
      </c>
      <c r="E4462" s="2">
        <f t="shared" si="219"/>
        <v>383.40288548157389</v>
      </c>
      <c r="F4462" s="1">
        <f t="shared" si="220"/>
        <v>0.9</v>
      </c>
    </row>
    <row r="4463" spans="1:6">
      <c r="A4463" s="27">
        <v>42264</v>
      </c>
      <c r="B4463">
        <v>0</v>
      </c>
      <c r="C4463">
        <v>1</v>
      </c>
      <c r="D4463" s="1">
        <f t="shared" si="221"/>
        <v>1</v>
      </c>
      <c r="E4463" s="2">
        <f t="shared" si="219"/>
        <v>383.40288548157389</v>
      </c>
      <c r="F4463" s="1">
        <f t="shared" si="220"/>
        <v>1</v>
      </c>
    </row>
    <row r="4464" spans="1:6">
      <c r="A4464" s="27">
        <v>42265</v>
      </c>
      <c r="B4464">
        <v>0.1</v>
      </c>
      <c r="C4464">
        <v>0.6</v>
      </c>
      <c r="D4464" s="1">
        <f t="shared" si="221"/>
        <v>0.25</v>
      </c>
      <c r="E4464" s="2">
        <f t="shared" si="219"/>
        <v>399.22742654437576</v>
      </c>
      <c r="F4464" s="1">
        <f t="shared" si="220"/>
        <v>0.5</v>
      </c>
    </row>
    <row r="4465" spans="1:6">
      <c r="A4465" s="27">
        <v>42266</v>
      </c>
      <c r="B4465">
        <v>0</v>
      </c>
      <c r="C4465">
        <v>1.8</v>
      </c>
      <c r="D4465" s="1">
        <f t="shared" si="221"/>
        <v>3.24</v>
      </c>
      <c r="E4465" s="2">
        <f t="shared" si="219"/>
        <v>352.71380335597007</v>
      </c>
      <c r="F4465" s="1">
        <f t="shared" si="220"/>
        <v>1.8</v>
      </c>
    </row>
    <row r="4466" spans="1:6">
      <c r="A4466" s="27">
        <v>42267</v>
      </c>
      <c r="B4466">
        <v>0.1</v>
      </c>
      <c r="C4466">
        <v>1.8</v>
      </c>
      <c r="D4466" s="1">
        <f t="shared" si="221"/>
        <v>2.8899999999999997</v>
      </c>
      <c r="E4466" s="2">
        <f t="shared" si="219"/>
        <v>352.71380335597007</v>
      </c>
      <c r="F4466" s="1">
        <f t="shared" si="220"/>
        <v>1.7</v>
      </c>
    </row>
    <row r="4467" spans="1:6">
      <c r="A4467" s="27">
        <v>42268</v>
      </c>
      <c r="B4467">
        <v>0</v>
      </c>
      <c r="C4467">
        <v>1.2</v>
      </c>
      <c r="D4467" s="1">
        <f t="shared" si="221"/>
        <v>1.44</v>
      </c>
      <c r="E4467" s="2">
        <f t="shared" si="219"/>
        <v>375.61061495017299</v>
      </c>
      <c r="F4467" s="1">
        <f t="shared" si="220"/>
        <v>1.2</v>
      </c>
    </row>
    <row r="4468" spans="1:6">
      <c r="A4468" s="27">
        <v>42269</v>
      </c>
      <c r="B4468">
        <v>1.2</v>
      </c>
      <c r="C4468">
        <v>1.5</v>
      </c>
      <c r="D4468" s="1">
        <f t="shared" si="221"/>
        <v>9.0000000000000024E-2</v>
      </c>
      <c r="E4468" s="2">
        <f t="shared" si="219"/>
        <v>364.07220915307153</v>
      </c>
      <c r="F4468" s="1">
        <f t="shared" si="220"/>
        <v>0.30000000000000004</v>
      </c>
    </row>
    <row r="4469" spans="1:6">
      <c r="A4469" s="27">
        <v>42270</v>
      </c>
      <c r="B4469">
        <v>2.2999999999999998</v>
      </c>
      <c r="C4469">
        <v>1.7</v>
      </c>
      <c r="D4469" s="1">
        <f t="shared" si="221"/>
        <v>0.35999999999999982</v>
      </c>
      <c r="E4469" s="2">
        <f t="shared" si="219"/>
        <v>356.47993862167061</v>
      </c>
      <c r="F4469" s="1">
        <f t="shared" si="220"/>
        <v>-0.59999999999999987</v>
      </c>
    </row>
    <row r="4470" spans="1:6">
      <c r="A4470" s="27">
        <v>42271</v>
      </c>
      <c r="B4470">
        <v>0.6</v>
      </c>
      <c r="C4470">
        <v>1.9</v>
      </c>
      <c r="D4470" s="1">
        <f t="shared" si="221"/>
        <v>1.6899999999999995</v>
      </c>
      <c r="E4470" s="2">
        <f t="shared" si="219"/>
        <v>348.96766809026968</v>
      </c>
      <c r="F4470" s="1">
        <f t="shared" si="220"/>
        <v>1.2999999999999998</v>
      </c>
    </row>
    <row r="4471" spans="1:6">
      <c r="A4471" s="27">
        <v>42272</v>
      </c>
      <c r="B4471">
        <v>0.1</v>
      </c>
      <c r="C4471">
        <v>1.6</v>
      </c>
      <c r="D4471" s="1">
        <f t="shared" si="221"/>
        <v>2.25</v>
      </c>
      <c r="E4471" s="2">
        <f t="shared" si="219"/>
        <v>360.26607388737096</v>
      </c>
      <c r="F4471" s="1">
        <f t="shared" si="220"/>
        <v>1.5</v>
      </c>
    </row>
    <row r="4472" spans="1:6">
      <c r="A4472" s="27">
        <v>42273</v>
      </c>
      <c r="B4472">
        <v>0.3</v>
      </c>
      <c r="C4472">
        <v>1.4</v>
      </c>
      <c r="D4472" s="1">
        <f t="shared" si="221"/>
        <v>1.2099999999999997</v>
      </c>
      <c r="E4472" s="2">
        <f t="shared" si="219"/>
        <v>367.89834441877207</v>
      </c>
      <c r="F4472" s="1">
        <f t="shared" si="220"/>
        <v>1.0999999999999999</v>
      </c>
    </row>
    <row r="4473" spans="1:6">
      <c r="A4473" s="27">
        <v>42274</v>
      </c>
      <c r="B4473">
        <v>0.1</v>
      </c>
      <c r="C4473">
        <v>1.5</v>
      </c>
      <c r="D4473" s="1">
        <f t="shared" si="221"/>
        <v>1.9599999999999997</v>
      </c>
      <c r="E4473" s="2">
        <f t="shared" si="219"/>
        <v>364.07220915307153</v>
      </c>
      <c r="F4473" s="1">
        <f t="shared" si="220"/>
        <v>1.4</v>
      </c>
    </row>
    <row r="4474" spans="1:6">
      <c r="A4474" s="27">
        <v>42275</v>
      </c>
      <c r="B4474">
        <v>0.2</v>
      </c>
      <c r="C4474">
        <v>1.8</v>
      </c>
      <c r="D4474" s="1">
        <f t="shared" si="221"/>
        <v>2.5600000000000005</v>
      </c>
      <c r="E4474" s="2">
        <f t="shared" si="219"/>
        <v>352.71380335597007</v>
      </c>
      <c r="F4474" s="1">
        <f t="shared" si="220"/>
        <v>1.6</v>
      </c>
    </row>
    <row r="4475" spans="1:6">
      <c r="A4475" s="27">
        <v>42276</v>
      </c>
      <c r="B4475">
        <v>0.1</v>
      </c>
      <c r="C4475">
        <v>1.4</v>
      </c>
      <c r="D4475" s="1">
        <f t="shared" si="221"/>
        <v>1.6899999999999995</v>
      </c>
      <c r="E4475" s="2">
        <f t="shared" si="219"/>
        <v>367.89834441877207</v>
      </c>
      <c r="F4475" s="1">
        <f t="shared" si="220"/>
        <v>1.2999999999999998</v>
      </c>
    </row>
    <row r="4476" spans="1:6">
      <c r="A4476" s="27">
        <v>42277</v>
      </c>
      <c r="B4476">
        <v>0.2</v>
      </c>
      <c r="C4476">
        <v>5</v>
      </c>
      <c r="D4476" s="1">
        <f t="shared" si="221"/>
        <v>23.04</v>
      </c>
      <c r="E4476" s="2">
        <f t="shared" si="219"/>
        <v>242.75747485355478</v>
      </c>
      <c r="F4476" s="1">
        <f t="shared" si="220"/>
        <v>4.8</v>
      </c>
    </row>
    <row r="4477" spans="1:6">
      <c r="A4477" s="27">
        <v>42278</v>
      </c>
      <c r="B4477">
        <v>0.1</v>
      </c>
      <c r="C4477">
        <v>0.6</v>
      </c>
      <c r="D4477" s="1">
        <f t="shared" si="221"/>
        <v>0.25</v>
      </c>
      <c r="E4477" s="2">
        <f t="shared" si="219"/>
        <v>399.22742654437576</v>
      </c>
      <c r="F4477" s="1">
        <f t="shared" si="220"/>
        <v>0.5</v>
      </c>
    </row>
    <row r="4478" spans="1:6">
      <c r="A4478" s="27">
        <v>42279</v>
      </c>
      <c r="B4478">
        <v>0.1</v>
      </c>
      <c r="C4478">
        <v>0.6</v>
      </c>
      <c r="D4478" s="1">
        <f t="shared" si="221"/>
        <v>0.25</v>
      </c>
      <c r="E4478" s="2">
        <f t="shared" si="219"/>
        <v>399.22742654437576</v>
      </c>
      <c r="F4478" s="1">
        <f t="shared" si="220"/>
        <v>0.5</v>
      </c>
    </row>
    <row r="4479" spans="1:6">
      <c r="A4479" s="27">
        <v>42280</v>
      </c>
      <c r="B4479">
        <v>0</v>
      </c>
      <c r="C4479">
        <v>0.7</v>
      </c>
      <c r="D4479" s="1">
        <f t="shared" si="221"/>
        <v>0.48999999999999994</v>
      </c>
      <c r="E4479" s="2">
        <f t="shared" si="219"/>
        <v>395.24129127867536</v>
      </c>
      <c r="F4479" s="1">
        <f t="shared" si="220"/>
        <v>0.7</v>
      </c>
    </row>
    <row r="4480" spans="1:6">
      <c r="A4480" s="27">
        <v>42281</v>
      </c>
      <c r="B4480">
        <v>0.1</v>
      </c>
      <c r="C4480">
        <v>0.7</v>
      </c>
      <c r="D4480" s="1">
        <f t="shared" si="221"/>
        <v>0.36</v>
      </c>
      <c r="E4480" s="2">
        <f t="shared" si="219"/>
        <v>395.24129127867536</v>
      </c>
      <c r="F4480" s="1">
        <f t="shared" si="220"/>
        <v>0.6</v>
      </c>
    </row>
    <row r="4481" spans="1:6">
      <c r="A4481" s="27">
        <v>42282</v>
      </c>
      <c r="B4481">
        <v>0</v>
      </c>
      <c r="C4481">
        <v>0.7</v>
      </c>
      <c r="D4481" s="1">
        <f t="shared" si="221"/>
        <v>0.48999999999999994</v>
      </c>
      <c r="E4481" s="2">
        <f t="shared" si="219"/>
        <v>395.24129127867536</v>
      </c>
      <c r="F4481" s="1">
        <f t="shared" si="220"/>
        <v>0.7</v>
      </c>
    </row>
    <row r="4482" spans="1:6">
      <c r="A4482" s="27">
        <v>42283</v>
      </c>
      <c r="B4482">
        <v>0.1</v>
      </c>
      <c r="C4482">
        <v>0.6</v>
      </c>
      <c r="D4482" s="1">
        <f t="shared" si="221"/>
        <v>0.25</v>
      </c>
      <c r="E4482" s="2">
        <f t="shared" si="219"/>
        <v>399.22742654437576</v>
      </c>
      <c r="F4482" s="1">
        <f t="shared" si="220"/>
        <v>0.5</v>
      </c>
    </row>
    <row r="4483" spans="1:6">
      <c r="A4483" s="27">
        <v>42284</v>
      </c>
      <c r="B4483">
        <v>24.3</v>
      </c>
      <c r="C4483">
        <v>8.1</v>
      </c>
      <c r="D4483" s="1">
        <f t="shared" si="221"/>
        <v>262.44000000000011</v>
      </c>
      <c r="E4483" s="2">
        <f t="shared" ref="E4483:E4546" si="222">(C4483-AVERAGE($C$2:$C$6211))^2</f>
        <v>155.76728161683997</v>
      </c>
      <c r="F4483" s="1">
        <f t="shared" ref="F4483:F4546" si="223">C4483-B4483</f>
        <v>-16.200000000000003</v>
      </c>
    </row>
    <row r="4484" spans="1:6">
      <c r="A4484" s="27">
        <v>42285</v>
      </c>
      <c r="B4484">
        <v>7.1</v>
      </c>
      <c r="C4484">
        <v>0.7</v>
      </c>
      <c r="D4484" s="1">
        <f t="shared" si="221"/>
        <v>40.959999999999994</v>
      </c>
      <c r="E4484" s="2">
        <f t="shared" si="222"/>
        <v>395.24129127867536</v>
      </c>
      <c r="F4484" s="1">
        <f t="shared" si="223"/>
        <v>-6.3999999999999995</v>
      </c>
    </row>
    <row r="4485" spans="1:6">
      <c r="A4485" s="27">
        <v>42286</v>
      </c>
      <c r="B4485">
        <v>1.6</v>
      </c>
      <c r="C4485">
        <v>0.9</v>
      </c>
      <c r="D4485" s="1">
        <f t="shared" ref="D4485:D4548" si="224">(B4485-C4485)^2</f>
        <v>0.4900000000000001</v>
      </c>
      <c r="E4485" s="2">
        <f t="shared" si="222"/>
        <v>387.32902074727446</v>
      </c>
      <c r="F4485" s="1">
        <f t="shared" si="223"/>
        <v>-0.70000000000000007</v>
      </c>
    </row>
    <row r="4486" spans="1:6">
      <c r="A4486" s="27">
        <v>42287</v>
      </c>
      <c r="B4486">
        <v>0.4</v>
      </c>
      <c r="C4486">
        <v>0.7</v>
      </c>
      <c r="D4486" s="1">
        <f t="shared" si="224"/>
        <v>8.9999999999999955E-2</v>
      </c>
      <c r="E4486" s="2">
        <f t="shared" si="222"/>
        <v>395.24129127867536</v>
      </c>
      <c r="F4486" s="1">
        <f t="shared" si="223"/>
        <v>0.29999999999999993</v>
      </c>
    </row>
    <row r="4487" spans="1:6">
      <c r="A4487" s="27">
        <v>42288</v>
      </c>
      <c r="B4487">
        <v>0</v>
      </c>
      <c r="C4487">
        <v>0.8</v>
      </c>
      <c r="D4487" s="1">
        <f t="shared" si="224"/>
        <v>0.64000000000000012</v>
      </c>
      <c r="E4487" s="2">
        <f t="shared" si="222"/>
        <v>391.27515601297483</v>
      </c>
      <c r="F4487" s="1">
        <f t="shared" si="223"/>
        <v>0.8</v>
      </c>
    </row>
    <row r="4488" spans="1:6">
      <c r="A4488" s="27">
        <v>42289</v>
      </c>
      <c r="B4488">
        <v>0.1</v>
      </c>
      <c r="C4488">
        <v>0.9</v>
      </c>
      <c r="D4488" s="1">
        <f t="shared" si="224"/>
        <v>0.64000000000000012</v>
      </c>
      <c r="E4488" s="2">
        <f t="shared" si="222"/>
        <v>387.32902074727446</v>
      </c>
      <c r="F4488" s="1">
        <f t="shared" si="223"/>
        <v>0.8</v>
      </c>
    </row>
    <row r="4489" spans="1:6">
      <c r="A4489" s="27">
        <v>42290</v>
      </c>
      <c r="B4489">
        <v>0</v>
      </c>
      <c r="C4489">
        <v>0.8</v>
      </c>
      <c r="D4489" s="1">
        <f t="shared" si="224"/>
        <v>0.64000000000000012</v>
      </c>
      <c r="E4489" s="2">
        <f t="shared" si="222"/>
        <v>391.27515601297483</v>
      </c>
      <c r="F4489" s="1">
        <f t="shared" si="223"/>
        <v>0.8</v>
      </c>
    </row>
    <row r="4490" spans="1:6">
      <c r="A4490" s="27">
        <v>42291</v>
      </c>
      <c r="B4490">
        <v>0.1</v>
      </c>
      <c r="C4490">
        <v>0.7</v>
      </c>
      <c r="D4490" s="1">
        <f t="shared" si="224"/>
        <v>0.36</v>
      </c>
      <c r="E4490" s="2">
        <f t="shared" si="222"/>
        <v>395.24129127867536</v>
      </c>
      <c r="F4490" s="1">
        <f t="shared" si="223"/>
        <v>0.6</v>
      </c>
    </row>
    <row r="4491" spans="1:6">
      <c r="A4491" s="27">
        <v>42292</v>
      </c>
      <c r="B4491">
        <v>0</v>
      </c>
      <c r="C4491">
        <v>0.9</v>
      </c>
      <c r="D4491" s="1">
        <f t="shared" si="224"/>
        <v>0.81</v>
      </c>
      <c r="E4491" s="2">
        <f t="shared" si="222"/>
        <v>387.32902074727446</v>
      </c>
      <c r="F4491" s="1">
        <f t="shared" si="223"/>
        <v>0.9</v>
      </c>
    </row>
    <row r="4492" spans="1:6">
      <c r="A4492" s="27">
        <v>42293</v>
      </c>
      <c r="B4492">
        <v>0.1</v>
      </c>
      <c r="C4492">
        <v>1</v>
      </c>
      <c r="D4492" s="1">
        <f t="shared" si="224"/>
        <v>0.81</v>
      </c>
      <c r="E4492" s="2">
        <f t="shared" si="222"/>
        <v>383.40288548157389</v>
      </c>
      <c r="F4492" s="1">
        <f t="shared" si="223"/>
        <v>0.9</v>
      </c>
    </row>
    <row r="4493" spans="1:6">
      <c r="A4493" s="27">
        <v>42294</v>
      </c>
      <c r="B4493">
        <v>0</v>
      </c>
      <c r="C4493">
        <v>0.8</v>
      </c>
      <c r="D4493" s="1">
        <f t="shared" si="224"/>
        <v>0.64000000000000012</v>
      </c>
      <c r="E4493" s="2">
        <f t="shared" si="222"/>
        <v>391.27515601297483</v>
      </c>
      <c r="F4493" s="1">
        <f t="shared" si="223"/>
        <v>0.8</v>
      </c>
    </row>
    <row r="4494" spans="1:6">
      <c r="A4494" s="27">
        <v>42295</v>
      </c>
      <c r="B4494">
        <v>0.1</v>
      </c>
      <c r="C4494">
        <v>0.7</v>
      </c>
      <c r="D4494" s="1">
        <f t="shared" si="224"/>
        <v>0.36</v>
      </c>
      <c r="E4494" s="2">
        <f t="shared" si="222"/>
        <v>395.24129127867536</v>
      </c>
      <c r="F4494" s="1">
        <f t="shared" si="223"/>
        <v>0.6</v>
      </c>
    </row>
    <row r="4495" spans="1:6">
      <c r="A4495" s="27">
        <v>42296</v>
      </c>
      <c r="B4495">
        <v>0</v>
      </c>
      <c r="C4495">
        <v>2.5</v>
      </c>
      <c r="D4495" s="1">
        <f t="shared" si="224"/>
        <v>6.25</v>
      </c>
      <c r="E4495" s="2">
        <f t="shared" si="222"/>
        <v>326.91085649606674</v>
      </c>
      <c r="F4495" s="1">
        <f t="shared" si="223"/>
        <v>2.5</v>
      </c>
    </row>
    <row r="4496" spans="1:6">
      <c r="A4496" s="27">
        <v>42297</v>
      </c>
      <c r="B4496">
        <v>0.1</v>
      </c>
      <c r="C4496">
        <v>0.8</v>
      </c>
      <c r="D4496" s="1">
        <f t="shared" si="224"/>
        <v>0.4900000000000001</v>
      </c>
      <c r="E4496" s="2">
        <f t="shared" si="222"/>
        <v>391.27515601297483</v>
      </c>
      <c r="F4496" s="1">
        <f t="shared" si="223"/>
        <v>0.70000000000000007</v>
      </c>
    </row>
    <row r="4497" spans="1:6">
      <c r="A4497" s="27">
        <v>42298</v>
      </c>
      <c r="B4497">
        <v>0</v>
      </c>
      <c r="C4497">
        <v>0.9</v>
      </c>
      <c r="D4497" s="1">
        <f t="shared" si="224"/>
        <v>0.81</v>
      </c>
      <c r="E4497" s="2">
        <f t="shared" si="222"/>
        <v>387.32902074727446</v>
      </c>
      <c r="F4497" s="1">
        <f t="shared" si="223"/>
        <v>0.9</v>
      </c>
    </row>
    <row r="4498" spans="1:6">
      <c r="A4498" s="27">
        <v>42299</v>
      </c>
      <c r="B4498">
        <v>0</v>
      </c>
      <c r="C4498">
        <v>1.6</v>
      </c>
      <c r="D4498" s="1">
        <f t="shared" si="224"/>
        <v>2.5600000000000005</v>
      </c>
      <c r="E4498" s="2">
        <f t="shared" si="222"/>
        <v>360.26607388737096</v>
      </c>
      <c r="F4498" s="1">
        <f t="shared" si="223"/>
        <v>1.6</v>
      </c>
    </row>
    <row r="4499" spans="1:6">
      <c r="A4499" s="27">
        <v>42300</v>
      </c>
      <c r="B4499">
        <v>0</v>
      </c>
      <c r="C4499">
        <v>0.8</v>
      </c>
      <c r="D4499" s="1">
        <f t="shared" si="224"/>
        <v>0.64000000000000012</v>
      </c>
      <c r="E4499" s="2">
        <f t="shared" si="222"/>
        <v>391.27515601297483</v>
      </c>
      <c r="F4499" s="1">
        <f t="shared" si="223"/>
        <v>0.8</v>
      </c>
    </row>
    <row r="4500" spans="1:6">
      <c r="A4500" s="27">
        <v>42301</v>
      </c>
      <c r="B4500">
        <v>0</v>
      </c>
      <c r="C4500">
        <v>0.6</v>
      </c>
      <c r="D4500" s="1">
        <f t="shared" si="224"/>
        <v>0.36</v>
      </c>
      <c r="E4500" s="2">
        <f t="shared" si="222"/>
        <v>399.22742654437576</v>
      </c>
      <c r="F4500" s="1">
        <f t="shared" si="223"/>
        <v>0.6</v>
      </c>
    </row>
    <row r="4501" spans="1:6">
      <c r="A4501" s="27">
        <v>42302</v>
      </c>
      <c r="B4501">
        <v>0</v>
      </c>
      <c r="C4501">
        <v>0.8</v>
      </c>
      <c r="D4501" s="1">
        <f t="shared" si="224"/>
        <v>0.64000000000000012</v>
      </c>
      <c r="E4501" s="2">
        <f t="shared" si="222"/>
        <v>391.27515601297483</v>
      </c>
      <c r="F4501" s="1">
        <f t="shared" si="223"/>
        <v>0.8</v>
      </c>
    </row>
    <row r="4502" spans="1:6">
      <c r="A4502" s="27">
        <v>42303</v>
      </c>
      <c r="B4502">
        <v>0</v>
      </c>
      <c r="C4502">
        <v>0.8</v>
      </c>
      <c r="D4502" s="1">
        <f t="shared" si="224"/>
        <v>0.64000000000000012</v>
      </c>
      <c r="E4502" s="2">
        <f t="shared" si="222"/>
        <v>391.27515601297483</v>
      </c>
      <c r="F4502" s="1">
        <f t="shared" si="223"/>
        <v>0.8</v>
      </c>
    </row>
    <row r="4503" spans="1:6">
      <c r="A4503" s="27">
        <v>42304</v>
      </c>
      <c r="B4503">
        <v>0</v>
      </c>
      <c r="C4503">
        <v>0.8</v>
      </c>
      <c r="D4503" s="1">
        <f t="shared" si="224"/>
        <v>0.64000000000000012</v>
      </c>
      <c r="E4503" s="2">
        <f t="shared" si="222"/>
        <v>391.27515601297483</v>
      </c>
      <c r="F4503" s="1">
        <f t="shared" si="223"/>
        <v>0.8</v>
      </c>
    </row>
    <row r="4504" spans="1:6">
      <c r="A4504" s="27">
        <v>42305</v>
      </c>
      <c r="B4504">
        <v>0</v>
      </c>
      <c r="C4504">
        <v>0.9</v>
      </c>
      <c r="D4504" s="1">
        <f t="shared" si="224"/>
        <v>0.81</v>
      </c>
      <c r="E4504" s="2">
        <f t="shared" si="222"/>
        <v>387.32902074727446</v>
      </c>
      <c r="F4504" s="1">
        <f t="shared" si="223"/>
        <v>0.9</v>
      </c>
    </row>
    <row r="4505" spans="1:6">
      <c r="A4505" s="27">
        <v>42306</v>
      </c>
      <c r="B4505">
        <v>0</v>
      </c>
      <c r="C4505">
        <v>0.7</v>
      </c>
      <c r="D4505" s="1">
        <f t="shared" si="224"/>
        <v>0.48999999999999994</v>
      </c>
      <c r="E4505" s="2">
        <f t="shared" si="222"/>
        <v>395.24129127867536</v>
      </c>
      <c r="F4505" s="1">
        <f t="shared" si="223"/>
        <v>0.7</v>
      </c>
    </row>
    <row r="4506" spans="1:6">
      <c r="A4506" s="27">
        <v>42307</v>
      </c>
      <c r="B4506">
        <v>1.7</v>
      </c>
      <c r="C4506">
        <v>11.1</v>
      </c>
      <c r="D4506" s="1">
        <f t="shared" si="224"/>
        <v>88.360000000000014</v>
      </c>
      <c r="E4506" s="2">
        <f t="shared" si="222"/>
        <v>89.883223645825595</v>
      </c>
      <c r="F4506" s="1">
        <f t="shared" si="223"/>
        <v>9.4</v>
      </c>
    </row>
    <row r="4507" spans="1:6">
      <c r="A4507" s="27">
        <v>42308</v>
      </c>
      <c r="B4507">
        <v>0.5</v>
      </c>
      <c r="C4507">
        <v>1</v>
      </c>
      <c r="D4507" s="1">
        <f t="shared" si="224"/>
        <v>0.25</v>
      </c>
      <c r="E4507" s="2">
        <f t="shared" si="222"/>
        <v>383.40288548157389</v>
      </c>
      <c r="F4507" s="1">
        <f t="shared" si="223"/>
        <v>0.5</v>
      </c>
    </row>
    <row r="4508" spans="1:6">
      <c r="A4508" s="27">
        <v>42309</v>
      </c>
      <c r="B4508">
        <v>4.0999999999999996</v>
      </c>
      <c r="C4508">
        <v>1.1000000000000001</v>
      </c>
      <c r="D4508" s="1">
        <f t="shared" si="224"/>
        <v>8.9999999999999964</v>
      </c>
      <c r="E4508" s="2">
        <f t="shared" si="222"/>
        <v>379.49675021587336</v>
      </c>
      <c r="F4508" s="1">
        <f t="shared" si="223"/>
        <v>-2.9999999999999996</v>
      </c>
    </row>
    <row r="4509" spans="1:6">
      <c r="A4509" s="27">
        <v>42310</v>
      </c>
      <c r="B4509">
        <v>2</v>
      </c>
      <c r="C4509">
        <v>3.8</v>
      </c>
      <c r="D4509" s="1">
        <f t="shared" si="224"/>
        <v>3.2399999999999993</v>
      </c>
      <c r="E4509" s="2">
        <f t="shared" si="222"/>
        <v>281.59109804196049</v>
      </c>
      <c r="F4509" s="1">
        <f t="shared" si="223"/>
        <v>1.7999999999999998</v>
      </c>
    </row>
    <row r="4510" spans="1:6">
      <c r="A4510" s="27">
        <v>42311</v>
      </c>
      <c r="B4510">
        <v>2</v>
      </c>
      <c r="C4510">
        <v>3.8</v>
      </c>
      <c r="D4510" s="1">
        <f t="shared" si="224"/>
        <v>3.2399999999999993</v>
      </c>
      <c r="E4510" s="2">
        <f t="shared" si="222"/>
        <v>281.59109804196049</v>
      </c>
      <c r="F4510" s="1">
        <f t="shared" si="223"/>
        <v>1.7999999999999998</v>
      </c>
    </row>
    <row r="4511" spans="1:6">
      <c r="A4511" s="27">
        <v>42312</v>
      </c>
      <c r="B4511">
        <v>3.4</v>
      </c>
      <c r="C4511">
        <v>1.4</v>
      </c>
      <c r="D4511" s="1">
        <f t="shared" si="224"/>
        <v>4</v>
      </c>
      <c r="E4511" s="2">
        <f t="shared" si="222"/>
        <v>367.89834441877207</v>
      </c>
      <c r="F4511" s="1">
        <f t="shared" si="223"/>
        <v>-2</v>
      </c>
    </row>
    <row r="4512" spans="1:6">
      <c r="A4512" s="27">
        <v>42313</v>
      </c>
      <c r="B4512">
        <v>2</v>
      </c>
      <c r="C4512">
        <v>4.7</v>
      </c>
      <c r="D4512" s="1">
        <f t="shared" si="224"/>
        <v>7.2900000000000009</v>
      </c>
      <c r="E4512" s="2">
        <f t="shared" si="222"/>
        <v>252.19588065065622</v>
      </c>
      <c r="F4512" s="1">
        <f t="shared" si="223"/>
        <v>2.7</v>
      </c>
    </row>
    <row r="4513" spans="1:6">
      <c r="A4513" s="27">
        <v>42314</v>
      </c>
      <c r="B4513">
        <v>7.8</v>
      </c>
      <c r="C4513">
        <v>2.8</v>
      </c>
      <c r="D4513" s="1">
        <f t="shared" si="224"/>
        <v>25</v>
      </c>
      <c r="E4513" s="2">
        <f t="shared" si="222"/>
        <v>316.15245069896525</v>
      </c>
      <c r="F4513" s="1">
        <f t="shared" si="223"/>
        <v>-5</v>
      </c>
    </row>
    <row r="4514" spans="1:6">
      <c r="A4514" s="27">
        <v>42315</v>
      </c>
      <c r="B4514">
        <v>25.9</v>
      </c>
      <c r="C4514">
        <v>21.5</v>
      </c>
      <c r="D4514" s="1">
        <f t="shared" si="224"/>
        <v>19.359999999999989</v>
      </c>
      <c r="E4514" s="2">
        <f t="shared" si="222"/>
        <v>0.84515601297584197</v>
      </c>
      <c r="F4514" s="1">
        <f t="shared" si="223"/>
        <v>-4.3999999999999986</v>
      </c>
    </row>
    <row r="4515" spans="1:6">
      <c r="A4515" s="27">
        <v>42316</v>
      </c>
      <c r="B4515">
        <v>11</v>
      </c>
      <c r="C4515">
        <v>24.4</v>
      </c>
      <c r="D4515" s="1">
        <f t="shared" si="224"/>
        <v>179.55999999999997</v>
      </c>
      <c r="E4515" s="2">
        <f t="shared" si="222"/>
        <v>14.587233307661958</v>
      </c>
      <c r="F4515" s="1">
        <f t="shared" si="223"/>
        <v>13.399999999999999</v>
      </c>
    </row>
    <row r="4516" spans="1:6">
      <c r="A4516" s="27">
        <v>42317</v>
      </c>
      <c r="B4516">
        <v>8.6</v>
      </c>
      <c r="C4516">
        <v>3.3</v>
      </c>
      <c r="D4516" s="1">
        <f t="shared" si="224"/>
        <v>28.09</v>
      </c>
      <c r="E4516" s="2">
        <f t="shared" si="222"/>
        <v>298.6217743704629</v>
      </c>
      <c r="F4516" s="1">
        <f t="shared" si="223"/>
        <v>-5.3</v>
      </c>
    </row>
    <row r="4517" spans="1:6">
      <c r="A4517" s="27">
        <v>42318</v>
      </c>
      <c r="B4517">
        <v>2.8</v>
      </c>
      <c r="C4517">
        <v>4.0999999999999996</v>
      </c>
      <c r="D4517" s="1">
        <f t="shared" si="224"/>
        <v>1.6899999999999995</v>
      </c>
      <c r="E4517" s="2">
        <f t="shared" si="222"/>
        <v>271.61269224485903</v>
      </c>
      <c r="F4517" s="1">
        <f t="shared" si="223"/>
        <v>1.2999999999999998</v>
      </c>
    </row>
    <row r="4518" spans="1:6">
      <c r="A4518" s="27">
        <v>42319</v>
      </c>
      <c r="B4518">
        <v>15.2</v>
      </c>
      <c r="C4518">
        <v>8</v>
      </c>
      <c r="D4518" s="1">
        <f t="shared" si="224"/>
        <v>51.839999999999989</v>
      </c>
      <c r="E4518" s="2">
        <f t="shared" si="222"/>
        <v>158.27341688254043</v>
      </c>
      <c r="F4518" s="1">
        <f t="shared" si="223"/>
        <v>-7.1999999999999993</v>
      </c>
    </row>
    <row r="4519" spans="1:6">
      <c r="A4519" s="27">
        <v>42320</v>
      </c>
      <c r="B4519">
        <v>12.5</v>
      </c>
      <c r="C4519">
        <v>10.4</v>
      </c>
      <c r="D4519" s="1">
        <f t="shared" si="224"/>
        <v>4.4099999999999984</v>
      </c>
      <c r="E4519" s="2">
        <f t="shared" si="222"/>
        <v>103.64617050572893</v>
      </c>
      <c r="F4519" s="1">
        <f t="shared" si="223"/>
        <v>-2.0999999999999996</v>
      </c>
    </row>
    <row r="4520" spans="1:6">
      <c r="A4520" s="27">
        <v>42321</v>
      </c>
      <c r="B4520">
        <v>22.1</v>
      </c>
      <c r="C4520">
        <v>20</v>
      </c>
      <c r="D4520" s="1">
        <f t="shared" si="224"/>
        <v>4.4100000000000064</v>
      </c>
      <c r="E4520" s="2">
        <f t="shared" si="222"/>
        <v>0.33718499848301781</v>
      </c>
      <c r="F4520" s="1">
        <f t="shared" si="223"/>
        <v>-2.1000000000000014</v>
      </c>
    </row>
    <row r="4521" spans="1:6">
      <c r="A4521" s="27">
        <v>42322</v>
      </c>
      <c r="B4521">
        <v>6.3</v>
      </c>
      <c r="C4521">
        <v>10.9</v>
      </c>
      <c r="D4521" s="1">
        <f t="shared" si="224"/>
        <v>21.160000000000004</v>
      </c>
      <c r="E4521" s="2">
        <f t="shared" si="222"/>
        <v>93.715494177226546</v>
      </c>
      <c r="F4521" s="1">
        <f t="shared" si="223"/>
        <v>4.6000000000000005</v>
      </c>
    </row>
    <row r="4522" spans="1:6">
      <c r="A4522" s="27">
        <v>42323</v>
      </c>
      <c r="B4522">
        <v>45.1</v>
      </c>
      <c r="C4522">
        <v>18.5</v>
      </c>
      <c r="D4522" s="1">
        <f t="shared" si="224"/>
        <v>707.56000000000006</v>
      </c>
      <c r="E4522" s="2">
        <f t="shared" si="222"/>
        <v>4.3292139839901935</v>
      </c>
      <c r="F4522" s="1">
        <f t="shared" si="223"/>
        <v>-26.6</v>
      </c>
    </row>
    <row r="4523" spans="1:6">
      <c r="A4523" s="27">
        <v>42324</v>
      </c>
      <c r="B4523">
        <v>54.2</v>
      </c>
      <c r="C4523">
        <v>14.4</v>
      </c>
      <c r="D4523" s="1">
        <f t="shared" si="224"/>
        <v>1584.0400000000004</v>
      </c>
      <c r="E4523" s="2">
        <f t="shared" si="222"/>
        <v>38.2007598777098</v>
      </c>
      <c r="F4523" s="1">
        <f t="shared" si="223"/>
        <v>-39.800000000000004</v>
      </c>
    </row>
    <row r="4524" spans="1:6">
      <c r="A4524" s="27">
        <v>42325</v>
      </c>
      <c r="B4524">
        <v>62.6</v>
      </c>
      <c r="C4524">
        <v>5.8</v>
      </c>
      <c r="D4524" s="1">
        <f t="shared" si="224"/>
        <v>3226.2400000000007</v>
      </c>
      <c r="E4524" s="2">
        <f t="shared" si="222"/>
        <v>218.46839272795091</v>
      </c>
      <c r="F4524" s="1">
        <f t="shared" si="223"/>
        <v>-56.800000000000004</v>
      </c>
    </row>
    <row r="4525" spans="1:6">
      <c r="A4525" s="27">
        <v>42326</v>
      </c>
      <c r="B4525">
        <v>38.1</v>
      </c>
      <c r="C4525">
        <v>5.2</v>
      </c>
      <c r="D4525" s="1">
        <f t="shared" si="224"/>
        <v>1082.4099999999999</v>
      </c>
      <c r="E4525" s="2">
        <f t="shared" si="222"/>
        <v>236.56520432215385</v>
      </c>
      <c r="F4525" s="1">
        <f t="shared" si="223"/>
        <v>-32.9</v>
      </c>
    </row>
    <row r="4526" spans="1:6">
      <c r="A4526" s="27">
        <v>42327</v>
      </c>
      <c r="B4526">
        <v>21.2</v>
      </c>
      <c r="C4526">
        <v>5.8</v>
      </c>
      <c r="D4526" s="1">
        <f t="shared" si="224"/>
        <v>237.15999999999997</v>
      </c>
      <c r="E4526" s="2">
        <f t="shared" si="222"/>
        <v>218.46839272795091</v>
      </c>
      <c r="F4526" s="1">
        <f t="shared" si="223"/>
        <v>-15.399999999999999</v>
      </c>
    </row>
    <row r="4527" spans="1:6">
      <c r="A4527" s="27">
        <v>42328</v>
      </c>
      <c r="B4527">
        <v>30.2</v>
      </c>
      <c r="C4527">
        <v>5.2</v>
      </c>
      <c r="D4527" s="1">
        <f t="shared" si="224"/>
        <v>625</v>
      </c>
      <c r="E4527" s="2">
        <f t="shared" si="222"/>
        <v>236.56520432215385</v>
      </c>
      <c r="F4527" s="1">
        <f t="shared" si="223"/>
        <v>-25</v>
      </c>
    </row>
    <row r="4528" spans="1:6">
      <c r="A4528" s="27">
        <v>42329</v>
      </c>
      <c r="B4528">
        <v>120.2</v>
      </c>
      <c r="C4528">
        <v>11.9</v>
      </c>
      <c r="D4528" s="1">
        <f t="shared" si="224"/>
        <v>11728.89</v>
      </c>
      <c r="E4528" s="2">
        <f t="shared" si="222"/>
        <v>75.354141520221759</v>
      </c>
      <c r="F4528" s="1">
        <f t="shared" si="223"/>
        <v>-108.3</v>
      </c>
    </row>
    <row r="4529" spans="1:6">
      <c r="A4529" s="27">
        <v>42330</v>
      </c>
      <c r="B4529">
        <v>96.4</v>
      </c>
      <c r="C4529">
        <v>17.100000000000001</v>
      </c>
      <c r="D4529" s="1">
        <f t="shared" si="224"/>
        <v>6288.4900000000016</v>
      </c>
      <c r="E4529" s="2">
        <f t="shared" si="222"/>
        <v>12.11510770379688</v>
      </c>
      <c r="F4529" s="1">
        <f t="shared" si="223"/>
        <v>-79.300000000000011</v>
      </c>
    </row>
    <row r="4530" spans="1:6">
      <c r="A4530" s="27">
        <v>42331</v>
      </c>
      <c r="B4530">
        <v>67.400000000000006</v>
      </c>
      <c r="C4530">
        <v>6.2</v>
      </c>
      <c r="D4530" s="1">
        <f t="shared" si="224"/>
        <v>3745.4400000000005</v>
      </c>
      <c r="E4530" s="2">
        <f t="shared" si="222"/>
        <v>206.80385166514907</v>
      </c>
      <c r="F4530" s="1">
        <f t="shared" si="223"/>
        <v>-61.2</v>
      </c>
    </row>
    <row r="4531" spans="1:6">
      <c r="A4531" s="27">
        <v>42332</v>
      </c>
      <c r="B4531">
        <v>76.099999999999994</v>
      </c>
      <c r="C4531">
        <v>9.9</v>
      </c>
      <c r="D4531" s="1">
        <f t="shared" si="224"/>
        <v>4382.4399999999987</v>
      </c>
      <c r="E4531" s="2">
        <f t="shared" si="222"/>
        <v>114.07684683423133</v>
      </c>
      <c r="F4531" s="1">
        <f t="shared" si="223"/>
        <v>-66.199999999999989</v>
      </c>
    </row>
    <row r="4532" spans="1:6">
      <c r="A4532" s="27">
        <v>42333</v>
      </c>
      <c r="B4532">
        <v>136.69999999999999</v>
      </c>
      <c r="C4532">
        <v>11.4</v>
      </c>
      <c r="D4532" s="1">
        <f t="shared" si="224"/>
        <v>15700.089999999997</v>
      </c>
      <c r="E4532" s="2">
        <f t="shared" si="222"/>
        <v>84.284817848724146</v>
      </c>
      <c r="F4532" s="1">
        <f t="shared" si="223"/>
        <v>-125.29999999999998</v>
      </c>
    </row>
    <row r="4533" spans="1:6">
      <c r="A4533" s="27">
        <v>42334</v>
      </c>
      <c r="B4533">
        <v>126.5</v>
      </c>
      <c r="C4533">
        <v>36</v>
      </c>
      <c r="D4533" s="1">
        <f t="shared" si="224"/>
        <v>8190.25</v>
      </c>
      <c r="E4533" s="2">
        <f t="shared" si="222"/>
        <v>237.75554248640648</v>
      </c>
      <c r="F4533" s="1">
        <f t="shared" si="223"/>
        <v>-90.5</v>
      </c>
    </row>
    <row r="4534" spans="1:6">
      <c r="A4534" s="27">
        <v>42335</v>
      </c>
      <c r="B4534">
        <v>76</v>
      </c>
      <c r="C4534">
        <v>46.6</v>
      </c>
      <c r="D4534" s="1">
        <f t="shared" si="224"/>
        <v>864.3599999999999</v>
      </c>
      <c r="E4534" s="2">
        <f t="shared" si="222"/>
        <v>677.00520432215581</v>
      </c>
      <c r="F4534" s="1">
        <f t="shared" si="223"/>
        <v>-29.4</v>
      </c>
    </row>
    <row r="4535" spans="1:6">
      <c r="A4535" s="27">
        <v>42336</v>
      </c>
      <c r="B4535">
        <v>43.3</v>
      </c>
      <c r="C4535">
        <v>6.9</v>
      </c>
      <c r="D4535" s="1">
        <f t="shared" si="224"/>
        <v>1324.9599999999998</v>
      </c>
      <c r="E4535" s="2">
        <f t="shared" si="222"/>
        <v>187.16090480524568</v>
      </c>
      <c r="F4535" s="1">
        <f t="shared" si="223"/>
        <v>-36.4</v>
      </c>
    </row>
    <row r="4536" spans="1:6">
      <c r="A4536" s="27">
        <v>42337</v>
      </c>
      <c r="B4536">
        <v>25.3</v>
      </c>
      <c r="C4536">
        <v>12.3</v>
      </c>
      <c r="D4536" s="1">
        <f t="shared" si="224"/>
        <v>169</v>
      </c>
      <c r="E4536" s="2">
        <f t="shared" si="222"/>
        <v>68.569600457419838</v>
      </c>
      <c r="F4536" s="1">
        <f t="shared" si="223"/>
        <v>-13</v>
      </c>
    </row>
    <row r="4537" spans="1:6">
      <c r="A4537" s="27">
        <v>42338</v>
      </c>
      <c r="B4537">
        <v>68.3</v>
      </c>
      <c r="C4537">
        <v>12.2</v>
      </c>
      <c r="D4537" s="1">
        <f t="shared" si="224"/>
        <v>3147.2099999999996</v>
      </c>
      <c r="E4537" s="2">
        <f t="shared" si="222"/>
        <v>70.235735723120342</v>
      </c>
      <c r="F4537" s="1">
        <f t="shared" si="223"/>
        <v>-56.099999999999994</v>
      </c>
    </row>
    <row r="4538" spans="1:6">
      <c r="A4538" s="27">
        <v>42339</v>
      </c>
      <c r="B4538">
        <v>56.3</v>
      </c>
      <c r="C4538">
        <v>91.7</v>
      </c>
      <c r="D4538" s="1">
        <f t="shared" si="224"/>
        <v>1253.1600000000003</v>
      </c>
      <c r="E4538" s="2">
        <f t="shared" si="222"/>
        <v>5057.9581994912405</v>
      </c>
      <c r="F4538" s="1">
        <f t="shared" si="223"/>
        <v>35.400000000000006</v>
      </c>
    </row>
    <row r="4539" spans="1:6">
      <c r="A4539" s="27">
        <v>42340</v>
      </c>
      <c r="B4539">
        <v>48.6</v>
      </c>
      <c r="C4539">
        <v>26.1</v>
      </c>
      <c r="D4539" s="1">
        <f t="shared" si="224"/>
        <v>506.25</v>
      </c>
      <c r="E4539" s="2">
        <f t="shared" si="222"/>
        <v>30.462933790753851</v>
      </c>
      <c r="F4539" s="1">
        <f t="shared" si="223"/>
        <v>-22.5</v>
      </c>
    </row>
    <row r="4540" spans="1:6">
      <c r="A4540" s="27">
        <v>42341</v>
      </c>
      <c r="B4540">
        <v>35.5</v>
      </c>
      <c r="C4540">
        <v>22.2</v>
      </c>
      <c r="D4540" s="1">
        <f t="shared" si="224"/>
        <v>176.89000000000001</v>
      </c>
      <c r="E4540" s="2">
        <f t="shared" si="222"/>
        <v>2.6222091530724909</v>
      </c>
      <c r="F4540" s="1">
        <f t="shared" si="223"/>
        <v>-13.3</v>
      </c>
    </row>
    <row r="4541" spans="1:6">
      <c r="A4541" s="27">
        <v>42342</v>
      </c>
      <c r="B4541">
        <v>22</v>
      </c>
      <c r="C4541">
        <v>17.100000000000001</v>
      </c>
      <c r="D4541" s="1">
        <f t="shared" si="224"/>
        <v>24.009999999999987</v>
      </c>
      <c r="E4541" s="2">
        <f t="shared" si="222"/>
        <v>12.11510770379688</v>
      </c>
      <c r="F4541" s="1">
        <f t="shared" si="223"/>
        <v>-4.8999999999999986</v>
      </c>
    </row>
    <row r="4542" spans="1:6">
      <c r="A4542" s="27">
        <v>42343</v>
      </c>
      <c r="B4542">
        <v>29.9</v>
      </c>
      <c r="C4542">
        <v>46.5</v>
      </c>
      <c r="D4542" s="1">
        <f t="shared" si="224"/>
        <v>275.56000000000006</v>
      </c>
      <c r="E4542" s="2">
        <f t="shared" si="222"/>
        <v>671.8113395878562</v>
      </c>
      <c r="F4542" s="1">
        <f t="shared" si="223"/>
        <v>16.600000000000001</v>
      </c>
    </row>
    <row r="4543" spans="1:6">
      <c r="A4543" s="27">
        <v>42344</v>
      </c>
      <c r="B4543">
        <v>41.9</v>
      </c>
      <c r="C4543">
        <v>14.7</v>
      </c>
      <c r="D4543" s="1">
        <f t="shared" si="224"/>
        <v>739.83999999999992</v>
      </c>
      <c r="E4543" s="2">
        <f t="shared" si="222"/>
        <v>34.582354080608383</v>
      </c>
      <c r="F4543" s="1">
        <f t="shared" si="223"/>
        <v>-27.2</v>
      </c>
    </row>
    <row r="4544" spans="1:6">
      <c r="A4544" s="27">
        <v>42345</v>
      </c>
      <c r="B4544">
        <v>53.7</v>
      </c>
      <c r="C4544">
        <v>50</v>
      </c>
      <c r="D4544" s="1">
        <f t="shared" si="224"/>
        <v>13.690000000000021</v>
      </c>
      <c r="E4544" s="2">
        <f t="shared" si="222"/>
        <v>865.49660528833954</v>
      </c>
      <c r="F4544" s="1">
        <f t="shared" si="223"/>
        <v>-3.7000000000000028</v>
      </c>
    </row>
    <row r="4545" spans="1:6">
      <c r="A4545" s="27">
        <v>42346</v>
      </c>
      <c r="B4545">
        <v>43.4</v>
      </c>
      <c r="C4545">
        <v>85.3</v>
      </c>
      <c r="D4545" s="1">
        <f t="shared" si="224"/>
        <v>1755.61</v>
      </c>
      <c r="E4545" s="2">
        <f t="shared" si="222"/>
        <v>4188.59085649607</v>
      </c>
      <c r="F4545" s="1">
        <f t="shared" si="223"/>
        <v>41.9</v>
      </c>
    </row>
    <row r="4546" spans="1:6">
      <c r="A4546" s="27">
        <v>42347</v>
      </c>
      <c r="B4546">
        <v>46.6</v>
      </c>
      <c r="C4546">
        <v>6.5</v>
      </c>
      <c r="D4546" s="1">
        <f t="shared" si="224"/>
        <v>1608.0100000000002</v>
      </c>
      <c r="E4546" s="2">
        <f t="shared" si="222"/>
        <v>198.26544586804761</v>
      </c>
      <c r="F4546" s="1">
        <f t="shared" si="223"/>
        <v>-40.1</v>
      </c>
    </row>
    <row r="4547" spans="1:6">
      <c r="A4547" s="27">
        <v>42348</v>
      </c>
      <c r="B4547">
        <v>49.6</v>
      </c>
      <c r="C4547">
        <v>23.8</v>
      </c>
      <c r="D4547" s="1">
        <f t="shared" si="224"/>
        <v>665.64</v>
      </c>
      <c r="E4547" s="2">
        <f t="shared" ref="E4547:E4610" si="225">(C4547-AVERAGE($C$2:$C$6211))^2</f>
        <v>10.364044901864844</v>
      </c>
      <c r="F4547" s="1">
        <f t="shared" ref="F4547:F4610" si="226">C4547-B4547</f>
        <v>-25.8</v>
      </c>
    </row>
    <row r="4548" spans="1:6">
      <c r="A4548" s="27">
        <v>42349</v>
      </c>
      <c r="B4548">
        <v>37.1</v>
      </c>
      <c r="C4548">
        <v>12.9</v>
      </c>
      <c r="D4548" s="1">
        <f t="shared" si="224"/>
        <v>585.6400000000001</v>
      </c>
      <c r="E4548" s="2">
        <f t="shared" si="225"/>
        <v>58.99278886321698</v>
      </c>
      <c r="F4548" s="1">
        <f t="shared" si="226"/>
        <v>-24.200000000000003</v>
      </c>
    </row>
    <row r="4549" spans="1:6">
      <c r="A4549" s="27">
        <v>42350</v>
      </c>
      <c r="B4549">
        <v>54.7</v>
      </c>
      <c r="C4549">
        <v>17.899999999999999</v>
      </c>
      <c r="D4549" s="1">
        <f t="shared" ref="D4549:D4612" si="227">(B4549-C4549)^2</f>
        <v>1354.2400000000002</v>
      </c>
      <c r="E4549" s="2">
        <f t="shared" si="225"/>
        <v>7.1860255781930711</v>
      </c>
      <c r="F4549" s="1">
        <f t="shared" si="226"/>
        <v>-36.800000000000004</v>
      </c>
    </row>
    <row r="4550" spans="1:6">
      <c r="A4550" s="27">
        <v>42351</v>
      </c>
      <c r="B4550">
        <v>49.6</v>
      </c>
      <c r="C4550">
        <v>20.3</v>
      </c>
      <c r="D4550" s="1">
        <f t="shared" si="227"/>
        <v>858.49</v>
      </c>
      <c r="E4550" s="2">
        <f t="shared" si="225"/>
        <v>7.8779201381582231E-2</v>
      </c>
      <c r="F4550" s="1">
        <f t="shared" si="226"/>
        <v>-29.3</v>
      </c>
    </row>
    <row r="4551" spans="1:6">
      <c r="A4551" s="27">
        <v>42352</v>
      </c>
      <c r="B4551">
        <v>45.8</v>
      </c>
      <c r="C4551">
        <v>16.100000000000001</v>
      </c>
      <c r="D4551" s="1">
        <f t="shared" si="227"/>
        <v>882.08999999999969</v>
      </c>
      <c r="E4551" s="2">
        <f t="shared" si="225"/>
        <v>20.076460360801661</v>
      </c>
      <c r="F4551" s="1">
        <f t="shared" si="226"/>
        <v>-29.699999999999996</v>
      </c>
    </row>
    <row r="4552" spans="1:6">
      <c r="A4552" s="27">
        <v>42353</v>
      </c>
      <c r="B4552">
        <v>48.7</v>
      </c>
      <c r="C4552">
        <v>24.8</v>
      </c>
      <c r="D4552" s="1">
        <f t="shared" si="227"/>
        <v>571.21000000000015</v>
      </c>
      <c r="E4552" s="2">
        <f t="shared" si="225"/>
        <v>17.802692244860062</v>
      </c>
      <c r="F4552" s="1">
        <f t="shared" si="226"/>
        <v>-23.900000000000002</v>
      </c>
    </row>
    <row r="4553" spans="1:6">
      <c r="A4553" s="27">
        <v>42354</v>
      </c>
      <c r="B4553">
        <v>21.9</v>
      </c>
      <c r="C4553">
        <v>10.9</v>
      </c>
      <c r="D4553" s="1">
        <f t="shared" si="227"/>
        <v>120.99999999999996</v>
      </c>
      <c r="E4553" s="2">
        <f t="shared" si="225"/>
        <v>93.715494177226546</v>
      </c>
      <c r="F4553" s="1">
        <f t="shared" si="226"/>
        <v>-10.999999999999998</v>
      </c>
    </row>
    <row r="4554" spans="1:6">
      <c r="A4554" s="27">
        <v>42355</v>
      </c>
      <c r="B4554">
        <v>24.8</v>
      </c>
      <c r="C4554">
        <v>11.7</v>
      </c>
      <c r="D4554" s="1">
        <f t="shared" si="227"/>
        <v>171.61000000000004</v>
      </c>
      <c r="E4554" s="2">
        <f t="shared" si="225"/>
        <v>78.866412051622731</v>
      </c>
      <c r="F4554" s="1">
        <f t="shared" si="226"/>
        <v>-13.100000000000001</v>
      </c>
    </row>
    <row r="4555" spans="1:6">
      <c r="A4555" s="27">
        <v>42356</v>
      </c>
      <c r="B4555">
        <v>21.3</v>
      </c>
      <c r="C4555">
        <v>11.8</v>
      </c>
      <c r="D4555" s="1">
        <f t="shared" si="227"/>
        <v>90.25</v>
      </c>
      <c r="E4555" s="2">
        <f t="shared" si="225"/>
        <v>77.100276785922233</v>
      </c>
      <c r="F4555" s="1">
        <f t="shared" si="226"/>
        <v>-9.5</v>
      </c>
    </row>
    <row r="4556" spans="1:6">
      <c r="A4556" s="27">
        <v>42357</v>
      </c>
      <c r="B4556">
        <v>8.5</v>
      </c>
      <c r="C4556">
        <v>9</v>
      </c>
      <c r="D4556" s="1">
        <f t="shared" si="227"/>
        <v>0.25</v>
      </c>
      <c r="E4556" s="2">
        <f t="shared" si="225"/>
        <v>134.11206422553565</v>
      </c>
      <c r="F4556" s="1">
        <f t="shared" si="226"/>
        <v>0.5</v>
      </c>
    </row>
    <row r="4557" spans="1:6">
      <c r="A4557" s="27">
        <v>42358</v>
      </c>
      <c r="B4557">
        <v>10</v>
      </c>
      <c r="C4557">
        <v>17.7</v>
      </c>
      <c r="D4557" s="1">
        <f t="shared" si="227"/>
        <v>59.289999999999992</v>
      </c>
      <c r="E4557" s="2">
        <f t="shared" si="225"/>
        <v>8.2982961095940251</v>
      </c>
      <c r="F4557" s="1">
        <f t="shared" si="226"/>
        <v>7.6999999999999993</v>
      </c>
    </row>
    <row r="4558" spans="1:6">
      <c r="A4558" s="27">
        <v>42359</v>
      </c>
      <c r="B4558">
        <v>4.9000000000000004</v>
      </c>
      <c r="C4558">
        <v>9</v>
      </c>
      <c r="D4558" s="1">
        <f t="shared" si="227"/>
        <v>16.809999999999999</v>
      </c>
      <c r="E4558" s="2">
        <f t="shared" si="225"/>
        <v>134.11206422553565</v>
      </c>
      <c r="F4558" s="1">
        <f t="shared" si="226"/>
        <v>4.0999999999999996</v>
      </c>
    </row>
    <row r="4559" spans="1:6">
      <c r="A4559" s="27">
        <v>42360</v>
      </c>
      <c r="B4559">
        <v>2</v>
      </c>
      <c r="C4559">
        <v>9.1</v>
      </c>
      <c r="D4559" s="1">
        <f t="shared" si="227"/>
        <v>50.41</v>
      </c>
      <c r="E4559" s="2">
        <f t="shared" si="225"/>
        <v>131.80592895983517</v>
      </c>
      <c r="F4559" s="1">
        <f t="shared" si="226"/>
        <v>7.1</v>
      </c>
    </row>
    <row r="4560" spans="1:6">
      <c r="A4560" s="27">
        <v>42361</v>
      </c>
      <c r="B4560">
        <v>1.6</v>
      </c>
      <c r="C4560">
        <v>10.199999999999999</v>
      </c>
      <c r="D4560" s="1">
        <f t="shared" si="227"/>
        <v>73.959999999999994</v>
      </c>
      <c r="E4560" s="2">
        <f t="shared" si="225"/>
        <v>107.75844103712991</v>
      </c>
      <c r="F4560" s="1">
        <f t="shared" si="226"/>
        <v>8.6</v>
      </c>
    </row>
    <row r="4561" spans="1:6">
      <c r="A4561" s="27">
        <v>42362</v>
      </c>
      <c r="B4561">
        <v>0.9</v>
      </c>
      <c r="C4561">
        <v>7.7</v>
      </c>
      <c r="D4561" s="1">
        <f t="shared" si="227"/>
        <v>46.239999999999995</v>
      </c>
      <c r="E4561" s="2">
        <f t="shared" si="225"/>
        <v>165.91182267964189</v>
      </c>
      <c r="F4561" s="1">
        <f t="shared" si="226"/>
        <v>6.8</v>
      </c>
    </row>
    <row r="4562" spans="1:6">
      <c r="A4562" s="27">
        <v>42363</v>
      </c>
      <c r="B4562">
        <v>0.9</v>
      </c>
      <c r="C4562">
        <v>9.3000000000000007</v>
      </c>
      <c r="D4562" s="1">
        <f t="shared" si="227"/>
        <v>70.56</v>
      </c>
      <c r="E4562" s="2">
        <f t="shared" si="225"/>
        <v>127.25365842843419</v>
      </c>
      <c r="F4562" s="1">
        <f t="shared" si="226"/>
        <v>8.4</v>
      </c>
    </row>
    <row r="4563" spans="1:6">
      <c r="A4563" s="27">
        <v>42364</v>
      </c>
      <c r="B4563">
        <v>0.5</v>
      </c>
      <c r="C4563">
        <v>6.9</v>
      </c>
      <c r="D4563" s="1">
        <f t="shared" si="227"/>
        <v>40.960000000000008</v>
      </c>
      <c r="E4563" s="2">
        <f t="shared" si="225"/>
        <v>187.16090480524568</v>
      </c>
      <c r="F4563" s="1">
        <f t="shared" si="226"/>
        <v>6.4</v>
      </c>
    </row>
    <row r="4564" spans="1:6">
      <c r="A4564" s="27">
        <v>42365</v>
      </c>
      <c r="B4564">
        <v>0.5</v>
      </c>
      <c r="C4564">
        <v>8.1999999999999993</v>
      </c>
      <c r="D4564" s="1">
        <f t="shared" si="227"/>
        <v>59.289999999999992</v>
      </c>
      <c r="E4564" s="2">
        <f t="shared" si="225"/>
        <v>153.28114635113948</v>
      </c>
      <c r="F4564" s="1">
        <f t="shared" si="226"/>
        <v>7.6999999999999993</v>
      </c>
    </row>
    <row r="4565" spans="1:6">
      <c r="A4565" s="27">
        <v>42366</v>
      </c>
      <c r="B4565">
        <v>13.8</v>
      </c>
      <c r="C4565">
        <v>12.1</v>
      </c>
      <c r="D4565" s="1">
        <f t="shared" si="227"/>
        <v>2.8900000000000037</v>
      </c>
      <c r="E4565" s="2">
        <f t="shared" si="225"/>
        <v>71.921870988820814</v>
      </c>
      <c r="F4565" s="1">
        <f t="shared" si="226"/>
        <v>-1.7000000000000011</v>
      </c>
    </row>
    <row r="4566" spans="1:6">
      <c r="A4566" s="27">
        <v>42367</v>
      </c>
      <c r="B4566">
        <v>45.9</v>
      </c>
      <c r="C4566">
        <v>112.5</v>
      </c>
      <c r="D4566" s="1">
        <f t="shared" si="227"/>
        <v>4435.5599999999995</v>
      </c>
      <c r="E4566" s="2">
        <f t="shared" si="225"/>
        <v>8449.1620642255402</v>
      </c>
      <c r="F4566" s="1">
        <f t="shared" si="226"/>
        <v>66.599999999999994</v>
      </c>
    </row>
    <row r="4567" spans="1:6">
      <c r="A4567" s="27">
        <v>42368</v>
      </c>
      <c r="B4567">
        <v>58.8</v>
      </c>
      <c r="C4567">
        <v>14.8</v>
      </c>
      <c r="D4567" s="1">
        <f t="shared" si="227"/>
        <v>1936</v>
      </c>
      <c r="E4567" s="2">
        <f t="shared" si="225"/>
        <v>33.416218814907886</v>
      </c>
      <c r="F4567" s="1">
        <f t="shared" si="226"/>
        <v>-44</v>
      </c>
    </row>
    <row r="4568" spans="1:6">
      <c r="A4568" s="27">
        <v>42369</v>
      </c>
      <c r="B4568">
        <v>30.1</v>
      </c>
      <c r="C4568">
        <v>22.9</v>
      </c>
      <c r="D4568" s="1">
        <f t="shared" si="227"/>
        <v>51.840000000000039</v>
      </c>
      <c r="E4568" s="2">
        <f t="shared" si="225"/>
        <v>5.3792622931691376</v>
      </c>
      <c r="F4568" s="1">
        <f t="shared" si="226"/>
        <v>-7.2000000000000028</v>
      </c>
    </row>
    <row r="4569" spans="1:6">
      <c r="A4569" s="27">
        <v>42370</v>
      </c>
      <c r="B4569">
        <v>16.2</v>
      </c>
      <c r="C4569">
        <v>75.400000000000006</v>
      </c>
      <c r="D4569" s="1">
        <f t="shared" si="227"/>
        <v>3504.6400000000003</v>
      </c>
      <c r="E4569" s="2">
        <f t="shared" si="225"/>
        <v>3005.1582478004184</v>
      </c>
      <c r="F4569" s="1">
        <f t="shared" si="226"/>
        <v>59.2</v>
      </c>
    </row>
    <row r="4570" spans="1:6">
      <c r="A4570" s="27">
        <v>42371</v>
      </c>
      <c r="B4570">
        <v>52.5</v>
      </c>
      <c r="C4570">
        <v>22</v>
      </c>
      <c r="D4570" s="1">
        <f t="shared" si="227"/>
        <v>930.25</v>
      </c>
      <c r="E4570" s="2">
        <f t="shared" si="225"/>
        <v>2.01447968447345</v>
      </c>
      <c r="F4570" s="1">
        <f t="shared" si="226"/>
        <v>-30.5</v>
      </c>
    </row>
    <row r="4571" spans="1:6">
      <c r="A4571" s="27">
        <v>42372</v>
      </c>
      <c r="B4571">
        <v>50.1</v>
      </c>
      <c r="C4571">
        <v>10.199999999999999</v>
      </c>
      <c r="D4571" s="1">
        <f t="shared" si="227"/>
        <v>1592.0100000000004</v>
      </c>
      <c r="E4571" s="2">
        <f t="shared" si="225"/>
        <v>107.75844103712991</v>
      </c>
      <c r="F4571" s="1">
        <f t="shared" si="226"/>
        <v>-39.900000000000006</v>
      </c>
    </row>
    <row r="4572" spans="1:6">
      <c r="A4572" s="27">
        <v>42373</v>
      </c>
      <c r="B4572">
        <v>74.2</v>
      </c>
      <c r="C4572">
        <v>11.5</v>
      </c>
      <c r="D4572" s="1">
        <f t="shared" si="227"/>
        <v>3931.2900000000004</v>
      </c>
      <c r="E4572" s="2">
        <f t="shared" si="225"/>
        <v>82.458682583023688</v>
      </c>
      <c r="F4572" s="1">
        <f t="shared" si="226"/>
        <v>-62.7</v>
      </c>
    </row>
    <row r="4573" spans="1:6">
      <c r="A4573" s="27">
        <v>42374</v>
      </c>
      <c r="B4573">
        <v>44.3</v>
      </c>
      <c r="C4573">
        <v>51.6</v>
      </c>
      <c r="D4573" s="1">
        <f t="shared" si="227"/>
        <v>53.290000000000063</v>
      </c>
      <c r="E4573" s="2">
        <f t="shared" si="225"/>
        <v>962.19844103713194</v>
      </c>
      <c r="F4573" s="1">
        <f t="shared" si="226"/>
        <v>7.3000000000000043</v>
      </c>
    </row>
    <row r="4574" spans="1:6">
      <c r="A4574" s="27">
        <v>42375</v>
      </c>
      <c r="B4574">
        <v>42.2</v>
      </c>
      <c r="C4574">
        <v>12.4</v>
      </c>
      <c r="D4574" s="1">
        <f t="shared" si="227"/>
        <v>888.0400000000003</v>
      </c>
      <c r="E4574" s="2">
        <f t="shared" si="225"/>
        <v>66.923465191719373</v>
      </c>
      <c r="F4574" s="1">
        <f t="shared" si="226"/>
        <v>-29.800000000000004</v>
      </c>
    </row>
    <row r="4575" spans="1:6">
      <c r="A4575" s="27">
        <v>42376</v>
      </c>
      <c r="B4575">
        <v>44.6</v>
      </c>
      <c r="C4575">
        <v>10.8</v>
      </c>
      <c r="D4575" s="1">
        <f t="shared" si="227"/>
        <v>1142.4399999999998</v>
      </c>
      <c r="E4575" s="2">
        <f t="shared" si="225"/>
        <v>95.661629442927008</v>
      </c>
      <c r="F4575" s="1">
        <f t="shared" si="226"/>
        <v>-33.799999999999997</v>
      </c>
    </row>
    <row r="4576" spans="1:6">
      <c r="A4576" s="27">
        <v>42377</v>
      </c>
      <c r="B4576">
        <v>19.2</v>
      </c>
      <c r="C4576">
        <v>10</v>
      </c>
      <c r="D4576" s="1">
        <f t="shared" si="227"/>
        <v>84.639999999999986</v>
      </c>
      <c r="E4576" s="2">
        <f t="shared" si="225"/>
        <v>111.95071156853086</v>
      </c>
      <c r="F4576" s="1">
        <f t="shared" si="226"/>
        <v>-9.1999999999999993</v>
      </c>
    </row>
    <row r="4577" spans="1:6">
      <c r="A4577" s="27">
        <v>42378</v>
      </c>
      <c r="B4577">
        <v>4.8</v>
      </c>
      <c r="C4577">
        <v>41.2</v>
      </c>
      <c r="D4577" s="1">
        <f t="shared" si="227"/>
        <v>1324.9600000000005</v>
      </c>
      <c r="E4577" s="2">
        <f t="shared" si="225"/>
        <v>425.15650866998169</v>
      </c>
      <c r="F4577" s="1">
        <f t="shared" si="226"/>
        <v>36.400000000000006</v>
      </c>
    </row>
    <row r="4578" spans="1:6">
      <c r="A4578" s="27">
        <v>42379</v>
      </c>
      <c r="B4578">
        <v>5.8</v>
      </c>
      <c r="C4578">
        <v>43.5</v>
      </c>
      <c r="D4578" s="1">
        <f t="shared" si="227"/>
        <v>1421.2900000000002</v>
      </c>
      <c r="E4578" s="2">
        <f t="shared" si="225"/>
        <v>525.2953975588706</v>
      </c>
      <c r="F4578" s="1">
        <f t="shared" si="226"/>
        <v>37.700000000000003</v>
      </c>
    </row>
    <row r="4579" spans="1:6">
      <c r="A4579" s="27">
        <v>42380</v>
      </c>
      <c r="B4579">
        <v>12.5</v>
      </c>
      <c r="C4579">
        <v>14.8</v>
      </c>
      <c r="D4579" s="1">
        <f t="shared" si="227"/>
        <v>5.2900000000000036</v>
      </c>
      <c r="E4579" s="2">
        <f t="shared" si="225"/>
        <v>33.416218814907886</v>
      </c>
      <c r="F4579" s="1">
        <f t="shared" si="226"/>
        <v>2.3000000000000007</v>
      </c>
    </row>
    <row r="4580" spans="1:6">
      <c r="A4580" s="27">
        <v>42381</v>
      </c>
      <c r="B4580">
        <v>25.2</v>
      </c>
      <c r="C4580">
        <v>23.6</v>
      </c>
      <c r="D4580" s="1">
        <f t="shared" si="227"/>
        <v>2.5599999999999934</v>
      </c>
      <c r="E4580" s="2">
        <f t="shared" si="225"/>
        <v>9.1163154332658038</v>
      </c>
      <c r="F4580" s="1">
        <f t="shared" si="226"/>
        <v>-1.5999999999999979</v>
      </c>
    </row>
    <row r="4581" spans="1:6">
      <c r="A4581" s="27">
        <v>42382</v>
      </c>
      <c r="B4581">
        <v>44.8</v>
      </c>
      <c r="C4581">
        <v>34.700000000000003</v>
      </c>
      <c r="D4581" s="1">
        <f t="shared" si="227"/>
        <v>102.00999999999989</v>
      </c>
      <c r="E4581" s="2">
        <f t="shared" si="225"/>
        <v>199.35530094051276</v>
      </c>
      <c r="F4581" s="1">
        <f t="shared" si="226"/>
        <v>-10.099999999999994</v>
      </c>
    </row>
    <row r="4582" spans="1:6">
      <c r="A4582" s="27">
        <v>42383</v>
      </c>
      <c r="B4582">
        <v>44.6</v>
      </c>
      <c r="C4582">
        <v>27.2</v>
      </c>
      <c r="D4582" s="1">
        <f t="shared" si="227"/>
        <v>302.76000000000005</v>
      </c>
      <c r="E4582" s="2">
        <f t="shared" si="225"/>
        <v>43.815445868048563</v>
      </c>
      <c r="F4582" s="1">
        <f t="shared" si="226"/>
        <v>-17.400000000000002</v>
      </c>
    </row>
    <row r="4583" spans="1:6">
      <c r="A4583" s="27">
        <v>42384</v>
      </c>
      <c r="B4583">
        <v>24.7</v>
      </c>
      <c r="C4583">
        <v>10.1</v>
      </c>
      <c r="D4583" s="1">
        <f t="shared" si="227"/>
        <v>213.16</v>
      </c>
      <c r="E4583" s="2">
        <f t="shared" si="225"/>
        <v>109.84457630283039</v>
      </c>
      <c r="F4583" s="1">
        <f t="shared" si="226"/>
        <v>-14.6</v>
      </c>
    </row>
    <row r="4584" spans="1:6">
      <c r="A4584" s="27">
        <v>42385</v>
      </c>
      <c r="B4584">
        <v>7.7</v>
      </c>
      <c r="C4584">
        <v>9.1</v>
      </c>
      <c r="D4584" s="1">
        <f t="shared" si="227"/>
        <v>1.9599999999999984</v>
      </c>
      <c r="E4584" s="2">
        <f t="shared" si="225"/>
        <v>131.80592895983517</v>
      </c>
      <c r="F4584" s="1">
        <f t="shared" si="226"/>
        <v>1.3999999999999995</v>
      </c>
    </row>
    <row r="4585" spans="1:6">
      <c r="A4585" s="27">
        <v>42386</v>
      </c>
      <c r="B4585">
        <v>4</v>
      </c>
      <c r="C4585">
        <v>25.5</v>
      </c>
      <c r="D4585" s="1">
        <f t="shared" si="227"/>
        <v>462.25</v>
      </c>
      <c r="E4585" s="2">
        <f t="shared" si="225"/>
        <v>24.199745384956707</v>
      </c>
      <c r="F4585" s="1">
        <f t="shared" si="226"/>
        <v>21.5</v>
      </c>
    </row>
    <row r="4586" spans="1:6">
      <c r="A4586" s="27">
        <v>42387</v>
      </c>
      <c r="B4586">
        <v>5.3</v>
      </c>
      <c r="C4586">
        <v>9.1999999999999993</v>
      </c>
      <c r="D4586" s="1">
        <f t="shared" si="227"/>
        <v>15.209999999999996</v>
      </c>
      <c r="E4586" s="2">
        <f t="shared" si="225"/>
        <v>129.51979369413471</v>
      </c>
      <c r="F4586" s="1">
        <f t="shared" si="226"/>
        <v>3.8999999999999995</v>
      </c>
    </row>
    <row r="4587" spans="1:6">
      <c r="A4587" s="27">
        <v>42388</v>
      </c>
      <c r="B4587">
        <v>11.8</v>
      </c>
      <c r="C4587">
        <v>40.5</v>
      </c>
      <c r="D4587" s="1">
        <f t="shared" si="227"/>
        <v>823.68999999999994</v>
      </c>
      <c r="E4587" s="2">
        <f t="shared" si="225"/>
        <v>396.77945552988496</v>
      </c>
      <c r="F4587" s="1">
        <f t="shared" si="226"/>
        <v>28.7</v>
      </c>
    </row>
    <row r="4588" spans="1:6">
      <c r="A4588" s="27">
        <v>42389</v>
      </c>
      <c r="B4588">
        <v>7.1</v>
      </c>
      <c r="C4588">
        <v>18.2</v>
      </c>
      <c r="D4588" s="1">
        <f t="shared" si="227"/>
        <v>123.21</v>
      </c>
      <c r="E4588" s="2">
        <f t="shared" si="225"/>
        <v>5.6676197810916324</v>
      </c>
      <c r="F4588" s="1">
        <f t="shared" si="226"/>
        <v>11.1</v>
      </c>
    </row>
    <row r="4589" spans="1:6">
      <c r="A4589" s="27">
        <v>42390</v>
      </c>
      <c r="B4589">
        <v>9.8000000000000007</v>
      </c>
      <c r="C4589">
        <v>9.1999999999999993</v>
      </c>
      <c r="D4589" s="1">
        <f t="shared" si="227"/>
        <v>0.36000000000000171</v>
      </c>
      <c r="E4589" s="2">
        <f t="shared" si="225"/>
        <v>129.51979369413471</v>
      </c>
      <c r="F4589" s="1">
        <f t="shared" si="226"/>
        <v>-0.60000000000000142</v>
      </c>
    </row>
    <row r="4590" spans="1:6">
      <c r="A4590" s="27">
        <v>42391</v>
      </c>
      <c r="B4590">
        <v>11.5</v>
      </c>
      <c r="C4590">
        <v>14.5</v>
      </c>
      <c r="D4590" s="1">
        <f t="shared" si="227"/>
        <v>9</v>
      </c>
      <c r="E4590" s="2">
        <f t="shared" si="225"/>
        <v>36.974624612009329</v>
      </c>
      <c r="F4590" s="1">
        <f t="shared" si="226"/>
        <v>3</v>
      </c>
    </row>
    <row r="4591" spans="1:6">
      <c r="A4591" s="27">
        <v>42392</v>
      </c>
      <c r="B4591">
        <v>1.5</v>
      </c>
      <c r="C4591">
        <v>7.2</v>
      </c>
      <c r="D4591" s="1">
        <f t="shared" si="227"/>
        <v>32.49</v>
      </c>
      <c r="E4591" s="2">
        <f t="shared" si="225"/>
        <v>179.04249900814426</v>
      </c>
      <c r="F4591" s="1">
        <f t="shared" si="226"/>
        <v>5.7</v>
      </c>
    </row>
    <row r="4592" spans="1:6">
      <c r="A4592" s="27">
        <v>42393</v>
      </c>
      <c r="B4592">
        <v>1.9</v>
      </c>
      <c r="C4592">
        <v>13.8</v>
      </c>
      <c r="D4592" s="1">
        <f t="shared" si="227"/>
        <v>141.61000000000001</v>
      </c>
      <c r="E4592" s="2">
        <f t="shared" si="225"/>
        <v>45.977571471912668</v>
      </c>
      <c r="F4592" s="1">
        <f t="shared" si="226"/>
        <v>11.9</v>
      </c>
    </row>
    <row r="4593" spans="1:6">
      <c r="A4593" s="27">
        <v>42394</v>
      </c>
      <c r="B4593">
        <v>3.1</v>
      </c>
      <c r="C4593">
        <v>11.1</v>
      </c>
      <c r="D4593" s="1">
        <f t="shared" si="227"/>
        <v>64</v>
      </c>
      <c r="E4593" s="2">
        <f t="shared" si="225"/>
        <v>89.883223645825595</v>
      </c>
      <c r="F4593" s="1">
        <f t="shared" si="226"/>
        <v>8</v>
      </c>
    </row>
    <row r="4594" spans="1:6">
      <c r="A4594" s="27">
        <v>42395</v>
      </c>
      <c r="B4594">
        <v>2.6</v>
      </c>
      <c r="C4594">
        <v>9.6999999999999993</v>
      </c>
      <c r="D4594" s="1">
        <f t="shared" si="227"/>
        <v>50.41</v>
      </c>
      <c r="E4594" s="2">
        <f t="shared" si="225"/>
        <v>118.3891173656323</v>
      </c>
      <c r="F4594" s="1">
        <f t="shared" si="226"/>
        <v>7.1</v>
      </c>
    </row>
    <row r="4595" spans="1:6">
      <c r="A4595" s="27">
        <v>42396</v>
      </c>
      <c r="B4595">
        <v>1.5</v>
      </c>
      <c r="C4595">
        <v>8.8000000000000007</v>
      </c>
      <c r="D4595" s="1">
        <f t="shared" si="227"/>
        <v>53.290000000000013</v>
      </c>
      <c r="E4595" s="2">
        <f t="shared" si="225"/>
        <v>138.78433475693657</v>
      </c>
      <c r="F4595" s="1">
        <f t="shared" si="226"/>
        <v>7.3000000000000007</v>
      </c>
    </row>
    <row r="4596" spans="1:6">
      <c r="A4596" s="27">
        <v>42397</v>
      </c>
      <c r="B4596">
        <v>0.6</v>
      </c>
      <c r="C4596">
        <v>8.9</v>
      </c>
      <c r="D4596" s="1">
        <f t="shared" si="227"/>
        <v>68.890000000000015</v>
      </c>
      <c r="E4596" s="2">
        <f t="shared" si="225"/>
        <v>136.43819949123611</v>
      </c>
      <c r="F4596" s="1">
        <f t="shared" si="226"/>
        <v>8.3000000000000007</v>
      </c>
    </row>
    <row r="4597" spans="1:6">
      <c r="A4597" s="27">
        <v>42398</v>
      </c>
      <c r="B4597">
        <v>1.2</v>
      </c>
      <c r="C4597">
        <v>9.1999999999999993</v>
      </c>
      <c r="D4597" s="1">
        <f t="shared" si="227"/>
        <v>63.999999999999986</v>
      </c>
      <c r="E4597" s="2">
        <f t="shared" si="225"/>
        <v>129.51979369413471</v>
      </c>
      <c r="F4597" s="1">
        <f t="shared" si="226"/>
        <v>7.9999999999999991</v>
      </c>
    </row>
    <row r="4598" spans="1:6">
      <c r="A4598" s="27">
        <v>42399</v>
      </c>
      <c r="B4598">
        <v>0.6</v>
      </c>
      <c r="C4598">
        <v>12.4</v>
      </c>
      <c r="D4598" s="1">
        <f t="shared" si="227"/>
        <v>139.24</v>
      </c>
      <c r="E4598" s="2">
        <f t="shared" si="225"/>
        <v>66.923465191719373</v>
      </c>
      <c r="F4598" s="1">
        <f t="shared" si="226"/>
        <v>11.8</v>
      </c>
    </row>
    <row r="4599" spans="1:6">
      <c r="A4599" s="27">
        <v>42400</v>
      </c>
      <c r="B4599">
        <v>1.1000000000000001</v>
      </c>
      <c r="C4599">
        <v>11.5</v>
      </c>
      <c r="D4599" s="1">
        <f t="shared" si="227"/>
        <v>108.16000000000001</v>
      </c>
      <c r="E4599" s="2">
        <f t="shared" si="225"/>
        <v>82.458682583023688</v>
      </c>
      <c r="F4599" s="1">
        <f t="shared" si="226"/>
        <v>10.4</v>
      </c>
    </row>
    <row r="4600" spans="1:6">
      <c r="A4600" s="27">
        <v>42401</v>
      </c>
      <c r="B4600">
        <v>13.6</v>
      </c>
      <c r="C4600">
        <v>19.600000000000001</v>
      </c>
      <c r="D4600" s="1">
        <f t="shared" si="227"/>
        <v>36.000000000000021</v>
      </c>
      <c r="E4600" s="2">
        <f t="shared" si="225"/>
        <v>0.96172606128492855</v>
      </c>
      <c r="F4600" s="1">
        <f t="shared" si="226"/>
        <v>6.0000000000000018</v>
      </c>
    </row>
    <row r="4601" spans="1:6">
      <c r="A4601" s="27">
        <v>42402</v>
      </c>
      <c r="B4601">
        <v>48.9</v>
      </c>
      <c r="C4601">
        <v>97.2</v>
      </c>
      <c r="D4601" s="1">
        <f t="shared" si="227"/>
        <v>2332.8900000000003</v>
      </c>
      <c r="E4601" s="2">
        <f t="shared" si="225"/>
        <v>5870.5207598777142</v>
      </c>
      <c r="F4601" s="1">
        <f t="shared" si="226"/>
        <v>48.300000000000004</v>
      </c>
    </row>
    <row r="4602" spans="1:6">
      <c r="A4602" s="27">
        <v>42403</v>
      </c>
      <c r="B4602">
        <v>52.2</v>
      </c>
      <c r="C4602">
        <v>54.4</v>
      </c>
      <c r="D4602" s="1">
        <f t="shared" si="227"/>
        <v>4.8399999999999812</v>
      </c>
      <c r="E4602" s="2">
        <f t="shared" si="225"/>
        <v>1143.7466535975184</v>
      </c>
      <c r="F4602" s="1">
        <f t="shared" si="226"/>
        <v>2.1999999999999957</v>
      </c>
    </row>
    <row r="4603" spans="1:6">
      <c r="A4603" s="27">
        <v>42404</v>
      </c>
      <c r="B4603">
        <v>45.8</v>
      </c>
      <c r="C4603">
        <v>12.3</v>
      </c>
      <c r="D4603" s="1">
        <f t="shared" si="227"/>
        <v>1122.25</v>
      </c>
      <c r="E4603" s="2">
        <f t="shared" si="225"/>
        <v>68.569600457419838</v>
      </c>
      <c r="F4603" s="1">
        <f t="shared" si="226"/>
        <v>-33.5</v>
      </c>
    </row>
    <row r="4604" spans="1:6">
      <c r="A4604" s="27">
        <v>42405</v>
      </c>
      <c r="B4604">
        <v>24.1</v>
      </c>
      <c r="C4604">
        <v>10.1</v>
      </c>
      <c r="D4604" s="1">
        <f t="shared" si="227"/>
        <v>196.00000000000006</v>
      </c>
      <c r="E4604" s="2">
        <f t="shared" si="225"/>
        <v>109.84457630283039</v>
      </c>
      <c r="F4604" s="1">
        <f t="shared" si="226"/>
        <v>-14.000000000000002</v>
      </c>
    </row>
    <row r="4605" spans="1:6">
      <c r="A4605" s="27">
        <v>42406</v>
      </c>
      <c r="B4605">
        <v>24.8</v>
      </c>
      <c r="C4605">
        <v>15</v>
      </c>
      <c r="D4605" s="1">
        <f t="shared" si="227"/>
        <v>96.04000000000002</v>
      </c>
      <c r="E4605" s="2">
        <f t="shared" si="225"/>
        <v>31.143948283506937</v>
      </c>
      <c r="F4605" s="1">
        <f t="shared" si="226"/>
        <v>-9.8000000000000007</v>
      </c>
    </row>
    <row r="4606" spans="1:6">
      <c r="A4606" s="27">
        <v>42407</v>
      </c>
      <c r="B4606">
        <v>66.400000000000006</v>
      </c>
      <c r="C4606">
        <v>69.2</v>
      </c>
      <c r="D4606" s="1">
        <f t="shared" si="227"/>
        <v>7.8399999999999839</v>
      </c>
      <c r="E4606" s="2">
        <f t="shared" si="225"/>
        <v>2363.8386342738481</v>
      </c>
      <c r="F4606" s="1">
        <f t="shared" si="226"/>
        <v>2.7999999999999972</v>
      </c>
    </row>
    <row r="4607" spans="1:6">
      <c r="A4607" s="27">
        <v>42408</v>
      </c>
      <c r="B4607">
        <v>52.3</v>
      </c>
      <c r="C4607">
        <v>42.8</v>
      </c>
      <c r="D4607" s="1">
        <f t="shared" si="227"/>
        <v>90.25</v>
      </c>
      <c r="E4607" s="2">
        <f t="shared" si="225"/>
        <v>493.69834441877384</v>
      </c>
      <c r="F4607" s="1">
        <f t="shared" si="226"/>
        <v>-9.5</v>
      </c>
    </row>
    <row r="4608" spans="1:6">
      <c r="A4608" s="27">
        <v>42409</v>
      </c>
      <c r="B4608">
        <v>71.099999999999994</v>
      </c>
      <c r="C4608">
        <v>52</v>
      </c>
      <c r="D4608" s="1">
        <f t="shared" si="227"/>
        <v>364.80999999999977</v>
      </c>
      <c r="E4608" s="2">
        <f t="shared" si="225"/>
        <v>987.17389997432997</v>
      </c>
      <c r="F4608" s="1">
        <f t="shared" si="226"/>
        <v>-19.099999999999994</v>
      </c>
    </row>
    <row r="4609" spans="1:6">
      <c r="A4609" s="27">
        <v>42410</v>
      </c>
      <c r="B4609">
        <v>56.6</v>
      </c>
      <c r="C4609">
        <v>58.2</v>
      </c>
      <c r="D4609" s="1">
        <f t="shared" si="227"/>
        <v>2.5600000000000045</v>
      </c>
      <c r="E4609" s="2">
        <f t="shared" si="225"/>
        <v>1415.2135135009005</v>
      </c>
      <c r="F4609" s="1">
        <f t="shared" si="226"/>
        <v>1.6000000000000014</v>
      </c>
    </row>
    <row r="4610" spans="1:6">
      <c r="A4610" s="27">
        <v>42411</v>
      </c>
      <c r="B4610">
        <v>42.6</v>
      </c>
      <c r="C4610">
        <v>19.399999999999999</v>
      </c>
      <c r="D4610" s="1">
        <f t="shared" si="227"/>
        <v>538.24000000000012</v>
      </c>
      <c r="E4610" s="2">
        <f t="shared" si="225"/>
        <v>1.3939965926858915</v>
      </c>
      <c r="F4610" s="1">
        <f t="shared" si="226"/>
        <v>-23.200000000000003</v>
      </c>
    </row>
    <row r="4611" spans="1:6">
      <c r="A4611" s="27">
        <v>42412</v>
      </c>
      <c r="B4611">
        <v>39.1</v>
      </c>
      <c r="C4611">
        <v>12.3</v>
      </c>
      <c r="D4611" s="1">
        <f t="shared" si="227"/>
        <v>718.24</v>
      </c>
      <c r="E4611" s="2">
        <f t="shared" ref="E4611:E4674" si="228">(C4611-AVERAGE($C$2:$C$6211))^2</f>
        <v>68.569600457419838</v>
      </c>
      <c r="F4611" s="1">
        <f t="shared" ref="F4611:F4674" si="229">C4611-B4611</f>
        <v>-26.8</v>
      </c>
    </row>
    <row r="4612" spans="1:6">
      <c r="A4612" s="27">
        <v>42413</v>
      </c>
      <c r="B4612">
        <v>23.3</v>
      </c>
      <c r="C4612">
        <v>11.8</v>
      </c>
      <c r="D4612" s="1">
        <f t="shared" si="227"/>
        <v>132.25</v>
      </c>
      <c r="E4612" s="2">
        <f t="shared" si="228"/>
        <v>77.100276785922233</v>
      </c>
      <c r="F4612" s="1">
        <f t="shared" si="229"/>
        <v>-11.5</v>
      </c>
    </row>
    <row r="4613" spans="1:6">
      <c r="A4613" s="27">
        <v>42414</v>
      </c>
      <c r="B4613">
        <v>16.7</v>
      </c>
      <c r="C4613">
        <v>10.3</v>
      </c>
      <c r="D4613" s="1">
        <f t="shared" ref="D4613:D4676" si="230">(B4613-C4613)^2</f>
        <v>40.95999999999998</v>
      </c>
      <c r="E4613" s="2">
        <f t="shared" si="228"/>
        <v>105.6923057714294</v>
      </c>
      <c r="F4613" s="1">
        <f t="shared" si="229"/>
        <v>-6.3999999999999986</v>
      </c>
    </row>
    <row r="4614" spans="1:6">
      <c r="A4614" s="27">
        <v>42415</v>
      </c>
      <c r="B4614">
        <v>9.8000000000000007</v>
      </c>
      <c r="C4614">
        <v>18.100000000000001</v>
      </c>
      <c r="D4614" s="1">
        <f t="shared" si="230"/>
        <v>68.890000000000015</v>
      </c>
      <c r="E4614" s="2">
        <f t="shared" si="228"/>
        <v>6.1537550467921003</v>
      </c>
      <c r="F4614" s="1">
        <f t="shared" si="229"/>
        <v>8.3000000000000007</v>
      </c>
    </row>
    <row r="4615" spans="1:6">
      <c r="A4615" s="27">
        <v>42416</v>
      </c>
      <c r="B4615">
        <v>26.5</v>
      </c>
      <c r="C4615">
        <v>23.7</v>
      </c>
      <c r="D4615" s="1">
        <f t="shared" si="230"/>
        <v>7.8400000000000043</v>
      </c>
      <c r="E4615" s="2">
        <f t="shared" si="228"/>
        <v>9.7301801675653135</v>
      </c>
      <c r="F4615" s="1">
        <f t="shared" si="229"/>
        <v>-2.8000000000000007</v>
      </c>
    </row>
    <row r="4616" spans="1:6">
      <c r="A4616" s="27">
        <v>42417</v>
      </c>
      <c r="B4616">
        <v>16.100000000000001</v>
      </c>
      <c r="C4616">
        <v>33.4</v>
      </c>
      <c r="D4616" s="1">
        <f t="shared" si="230"/>
        <v>299.28999999999991</v>
      </c>
      <c r="E4616" s="2">
        <f t="shared" si="228"/>
        <v>164.33505939461887</v>
      </c>
      <c r="F4616" s="1">
        <f t="shared" si="229"/>
        <v>17.299999999999997</v>
      </c>
    </row>
    <row r="4617" spans="1:6">
      <c r="A4617" s="27">
        <v>42418</v>
      </c>
      <c r="B4617">
        <v>13</v>
      </c>
      <c r="C4617">
        <v>7.3</v>
      </c>
      <c r="D4617" s="1">
        <f t="shared" si="230"/>
        <v>32.49</v>
      </c>
      <c r="E4617" s="2">
        <f t="shared" si="228"/>
        <v>176.37636374244374</v>
      </c>
      <c r="F4617" s="1">
        <f t="shared" si="229"/>
        <v>-5.7</v>
      </c>
    </row>
    <row r="4618" spans="1:6">
      <c r="A4618" s="27">
        <v>42419</v>
      </c>
      <c r="B4618">
        <v>4.5999999999999996</v>
      </c>
      <c r="C4618">
        <v>5.4</v>
      </c>
      <c r="D4618" s="1">
        <f t="shared" si="230"/>
        <v>0.64000000000000112</v>
      </c>
      <c r="E4618" s="2">
        <f t="shared" si="228"/>
        <v>230.45293379075284</v>
      </c>
      <c r="F4618" s="1">
        <f t="shared" si="229"/>
        <v>0.80000000000000071</v>
      </c>
    </row>
    <row r="4619" spans="1:6">
      <c r="A4619" s="27">
        <v>42420</v>
      </c>
      <c r="B4619">
        <v>19.5</v>
      </c>
      <c r="C4619">
        <v>7.3</v>
      </c>
      <c r="D4619" s="1">
        <f t="shared" si="230"/>
        <v>148.83999999999997</v>
      </c>
      <c r="E4619" s="2">
        <f t="shared" si="228"/>
        <v>176.37636374244374</v>
      </c>
      <c r="F4619" s="1">
        <f t="shared" si="229"/>
        <v>-12.2</v>
      </c>
    </row>
    <row r="4620" spans="1:6">
      <c r="A4620" s="27">
        <v>42421</v>
      </c>
      <c r="B4620">
        <v>33.299999999999997</v>
      </c>
      <c r="C4620">
        <v>17.5</v>
      </c>
      <c r="D4620" s="1">
        <f t="shared" si="230"/>
        <v>249.6399999999999</v>
      </c>
      <c r="E4620" s="2">
        <f t="shared" si="228"/>
        <v>9.4905666409949774</v>
      </c>
      <c r="F4620" s="1">
        <f t="shared" si="229"/>
        <v>-15.799999999999997</v>
      </c>
    </row>
    <row r="4621" spans="1:6">
      <c r="A4621" s="27">
        <v>42422</v>
      </c>
      <c r="B4621">
        <v>44.1</v>
      </c>
      <c r="C4621">
        <v>13.3</v>
      </c>
      <c r="D4621" s="1">
        <f t="shared" si="230"/>
        <v>948.6400000000001</v>
      </c>
      <c r="E4621" s="2">
        <f t="shared" si="228"/>
        <v>53.008247800415056</v>
      </c>
      <c r="F4621" s="1">
        <f t="shared" si="229"/>
        <v>-30.8</v>
      </c>
    </row>
    <row r="4622" spans="1:6">
      <c r="A4622" s="27">
        <v>42423</v>
      </c>
      <c r="B4622">
        <v>51.7</v>
      </c>
      <c r="C4622">
        <v>33.5</v>
      </c>
      <c r="D4622" s="1">
        <f t="shared" si="230"/>
        <v>331.24000000000012</v>
      </c>
      <c r="E4622" s="2">
        <f t="shared" si="228"/>
        <v>166.90892412891844</v>
      </c>
      <c r="F4622" s="1">
        <f t="shared" si="229"/>
        <v>-18.200000000000003</v>
      </c>
    </row>
    <row r="4623" spans="1:6">
      <c r="A4623" s="27">
        <v>42424</v>
      </c>
      <c r="B4623">
        <v>61.2</v>
      </c>
      <c r="C4623">
        <v>11.8</v>
      </c>
      <c r="D4623" s="1">
        <f t="shared" si="230"/>
        <v>2440.3600000000006</v>
      </c>
      <c r="E4623" s="2">
        <f t="shared" si="228"/>
        <v>77.100276785922233</v>
      </c>
      <c r="F4623" s="1">
        <f t="shared" si="229"/>
        <v>-49.400000000000006</v>
      </c>
    </row>
    <row r="4624" spans="1:6">
      <c r="A4624" s="27">
        <v>42425</v>
      </c>
      <c r="B4624">
        <v>39.4</v>
      </c>
      <c r="C4624">
        <v>16.100000000000001</v>
      </c>
      <c r="D4624" s="1">
        <f t="shared" si="230"/>
        <v>542.88999999999987</v>
      </c>
      <c r="E4624" s="2">
        <f t="shared" si="228"/>
        <v>20.076460360801661</v>
      </c>
      <c r="F4624" s="1">
        <f t="shared" si="229"/>
        <v>-23.299999999999997</v>
      </c>
    </row>
    <row r="4625" spans="1:6">
      <c r="A4625" s="27">
        <v>42426</v>
      </c>
      <c r="B4625">
        <v>24.5</v>
      </c>
      <c r="C4625">
        <v>19.3</v>
      </c>
      <c r="D4625" s="1">
        <f t="shared" si="230"/>
        <v>27.039999999999992</v>
      </c>
      <c r="E4625" s="2">
        <f t="shared" si="228"/>
        <v>1.6401318583863647</v>
      </c>
      <c r="F4625" s="1">
        <f t="shared" si="229"/>
        <v>-5.1999999999999993</v>
      </c>
    </row>
    <row r="4626" spans="1:6">
      <c r="A4626" s="27">
        <v>42427</v>
      </c>
      <c r="B4626">
        <v>20.5</v>
      </c>
      <c r="C4626">
        <v>8.6999999999999993</v>
      </c>
      <c r="D4626" s="1">
        <f t="shared" si="230"/>
        <v>139.24</v>
      </c>
      <c r="E4626" s="2">
        <f t="shared" si="228"/>
        <v>141.15047002263708</v>
      </c>
      <c r="F4626" s="1">
        <f t="shared" si="229"/>
        <v>-11.8</v>
      </c>
    </row>
    <row r="4627" spans="1:6">
      <c r="A4627" s="27">
        <v>42428</v>
      </c>
      <c r="B4627">
        <v>17.3</v>
      </c>
      <c r="C4627">
        <v>29.2</v>
      </c>
      <c r="D4627" s="1">
        <f t="shared" si="230"/>
        <v>141.60999999999996</v>
      </c>
      <c r="E4627" s="2">
        <f t="shared" si="228"/>
        <v>74.292740554039</v>
      </c>
      <c r="F4627" s="1">
        <f t="shared" si="229"/>
        <v>11.899999999999999</v>
      </c>
    </row>
    <row r="4628" spans="1:6">
      <c r="A4628" s="27">
        <v>42429</v>
      </c>
      <c r="B4628">
        <v>48.4</v>
      </c>
      <c r="C4628">
        <v>37.6</v>
      </c>
      <c r="D4628" s="1">
        <f t="shared" si="230"/>
        <v>116.63999999999994</v>
      </c>
      <c r="E4628" s="2">
        <f t="shared" si="228"/>
        <v>289.65737823519885</v>
      </c>
      <c r="F4628" s="1">
        <f t="shared" si="229"/>
        <v>-10.799999999999997</v>
      </c>
    </row>
    <row r="4629" spans="1:6">
      <c r="A4629" s="27">
        <v>42430</v>
      </c>
      <c r="B4629">
        <v>54.3</v>
      </c>
      <c r="C4629">
        <v>17.3</v>
      </c>
      <c r="D4629" s="1">
        <f t="shared" si="230"/>
        <v>1369</v>
      </c>
      <c r="E4629" s="2">
        <f t="shared" si="228"/>
        <v>10.76283717239593</v>
      </c>
      <c r="F4629" s="1">
        <f t="shared" si="229"/>
        <v>-37</v>
      </c>
    </row>
    <row r="4630" spans="1:6">
      <c r="A4630" s="27">
        <v>42431</v>
      </c>
      <c r="B4630">
        <v>31.2</v>
      </c>
      <c r="C4630">
        <v>28</v>
      </c>
      <c r="D4630" s="1">
        <f t="shared" si="230"/>
        <v>10.239999999999995</v>
      </c>
      <c r="E4630" s="2">
        <f t="shared" si="228"/>
        <v>55.046363742444747</v>
      </c>
      <c r="F4630" s="1">
        <f t="shared" si="229"/>
        <v>-3.1999999999999993</v>
      </c>
    </row>
    <row r="4631" spans="1:6">
      <c r="A4631" s="27">
        <v>42432</v>
      </c>
      <c r="B4631">
        <v>27.6</v>
      </c>
      <c r="C4631">
        <v>13.7</v>
      </c>
      <c r="D4631" s="1">
        <f t="shared" si="230"/>
        <v>193.21000000000006</v>
      </c>
      <c r="E4631" s="2">
        <f t="shared" si="228"/>
        <v>47.343706737613168</v>
      </c>
      <c r="F4631" s="1">
        <f t="shared" si="229"/>
        <v>-13.900000000000002</v>
      </c>
    </row>
    <row r="4632" spans="1:6">
      <c r="A4632" s="27">
        <v>42433</v>
      </c>
      <c r="B4632">
        <v>21.5</v>
      </c>
      <c r="C4632">
        <v>27.2</v>
      </c>
      <c r="D4632" s="1">
        <f t="shared" si="230"/>
        <v>32.489999999999995</v>
      </c>
      <c r="E4632" s="2">
        <f t="shared" si="228"/>
        <v>43.815445868048563</v>
      </c>
      <c r="F4632" s="1">
        <f t="shared" si="229"/>
        <v>5.6999999999999993</v>
      </c>
    </row>
    <row r="4633" spans="1:6">
      <c r="A4633" s="27">
        <v>42434</v>
      </c>
      <c r="B4633">
        <v>49.7</v>
      </c>
      <c r="C4633">
        <v>21.9</v>
      </c>
      <c r="D4633" s="1">
        <f t="shared" si="230"/>
        <v>772.84000000000026</v>
      </c>
      <c r="E4633" s="2">
        <f t="shared" si="228"/>
        <v>1.7406149501739248</v>
      </c>
      <c r="F4633" s="1">
        <f t="shared" si="229"/>
        <v>-27.800000000000004</v>
      </c>
    </row>
    <row r="4634" spans="1:6">
      <c r="A4634" s="27">
        <v>42435</v>
      </c>
      <c r="B4634">
        <v>76.099999999999994</v>
      </c>
      <c r="C4634">
        <v>43.1</v>
      </c>
      <c r="D4634" s="1">
        <f t="shared" si="230"/>
        <v>1088.9999999999995</v>
      </c>
      <c r="E4634" s="2">
        <f t="shared" si="228"/>
        <v>507.11993862167259</v>
      </c>
      <c r="F4634" s="1">
        <f t="shared" si="229"/>
        <v>-32.999999999999993</v>
      </c>
    </row>
    <row r="4635" spans="1:6">
      <c r="A4635" s="27">
        <v>42436</v>
      </c>
      <c r="B4635">
        <v>110.6</v>
      </c>
      <c r="C4635">
        <v>18.5</v>
      </c>
      <c r="D4635" s="1">
        <f t="shared" si="230"/>
        <v>8482.41</v>
      </c>
      <c r="E4635" s="2">
        <f t="shared" si="228"/>
        <v>4.3292139839901935</v>
      </c>
      <c r="F4635" s="1">
        <f t="shared" si="229"/>
        <v>-92.1</v>
      </c>
    </row>
    <row r="4636" spans="1:6">
      <c r="A4636" s="27">
        <v>42437</v>
      </c>
      <c r="B4636">
        <v>93</v>
      </c>
      <c r="C4636">
        <v>38.799999999999997</v>
      </c>
      <c r="D4636" s="1">
        <f t="shared" si="230"/>
        <v>2937.6400000000003</v>
      </c>
      <c r="E4636" s="2">
        <f t="shared" si="228"/>
        <v>331.943755046793</v>
      </c>
      <c r="F4636" s="1">
        <f t="shared" si="229"/>
        <v>-54.2</v>
      </c>
    </row>
    <row r="4637" spans="1:6">
      <c r="A4637" s="27">
        <v>42438</v>
      </c>
      <c r="B4637">
        <v>68.8</v>
      </c>
      <c r="C4637">
        <v>54.9</v>
      </c>
      <c r="D4637" s="1">
        <f t="shared" si="230"/>
        <v>193.20999999999995</v>
      </c>
      <c r="E4637" s="2">
        <f t="shared" si="228"/>
        <v>1177.815977269016</v>
      </c>
      <c r="F4637" s="1">
        <f t="shared" si="229"/>
        <v>-13.899999999999999</v>
      </c>
    </row>
    <row r="4638" spans="1:6">
      <c r="A4638" s="27">
        <v>42439</v>
      </c>
      <c r="B4638">
        <v>31.2</v>
      </c>
      <c r="C4638">
        <v>17</v>
      </c>
      <c r="D4638" s="1">
        <f t="shared" si="230"/>
        <v>201.64</v>
      </c>
      <c r="E4638" s="2">
        <f t="shared" si="228"/>
        <v>12.821242969497369</v>
      </c>
      <c r="F4638" s="1">
        <f t="shared" si="229"/>
        <v>-14.2</v>
      </c>
    </row>
    <row r="4639" spans="1:6">
      <c r="A4639" s="27">
        <v>42440</v>
      </c>
      <c r="B4639">
        <v>25.2</v>
      </c>
      <c r="C4639">
        <v>15.1</v>
      </c>
      <c r="D4639" s="1">
        <f t="shared" si="230"/>
        <v>102.00999999999999</v>
      </c>
      <c r="E4639" s="2">
        <f t="shared" si="228"/>
        <v>30.037813017806464</v>
      </c>
      <c r="F4639" s="1">
        <f t="shared" si="229"/>
        <v>-10.1</v>
      </c>
    </row>
    <row r="4640" spans="1:6">
      <c r="A4640" s="27">
        <v>42441</v>
      </c>
      <c r="B4640">
        <v>176.4</v>
      </c>
      <c r="C4640">
        <v>110.6</v>
      </c>
      <c r="D4640" s="1">
        <f t="shared" si="230"/>
        <v>4329.6400000000012</v>
      </c>
      <c r="E4640" s="2">
        <f t="shared" si="228"/>
        <v>8103.4786342738489</v>
      </c>
      <c r="F4640" s="1">
        <f t="shared" si="229"/>
        <v>-65.800000000000011</v>
      </c>
    </row>
    <row r="4641" spans="1:6">
      <c r="A4641" s="27">
        <v>42442</v>
      </c>
      <c r="B4641">
        <v>108.3</v>
      </c>
      <c r="C4641">
        <v>59.2</v>
      </c>
      <c r="D4641" s="1">
        <f t="shared" si="230"/>
        <v>2410.8099999999995</v>
      </c>
      <c r="E4641" s="2">
        <f t="shared" si="228"/>
        <v>1491.4521608438956</v>
      </c>
      <c r="F4641" s="1">
        <f t="shared" si="229"/>
        <v>-49.099999999999994</v>
      </c>
    </row>
    <row r="4642" spans="1:6">
      <c r="A4642" s="27">
        <v>42443</v>
      </c>
      <c r="B4642">
        <v>105.4</v>
      </c>
      <c r="C4642">
        <v>65.8</v>
      </c>
      <c r="D4642" s="1">
        <f t="shared" si="230"/>
        <v>1568.1600000000008</v>
      </c>
      <c r="E4642" s="2">
        <f t="shared" si="228"/>
        <v>2044.7872333076637</v>
      </c>
      <c r="F4642" s="1">
        <f t="shared" si="229"/>
        <v>-39.600000000000009</v>
      </c>
    </row>
    <row r="4643" spans="1:6">
      <c r="A4643" s="27">
        <v>42444</v>
      </c>
      <c r="B4643">
        <v>78.2</v>
      </c>
      <c r="C4643">
        <v>36.700000000000003</v>
      </c>
      <c r="D4643" s="1">
        <f t="shared" si="230"/>
        <v>1722.25</v>
      </c>
      <c r="E4643" s="2">
        <f t="shared" si="228"/>
        <v>259.83259562650323</v>
      </c>
      <c r="F4643" s="1">
        <f t="shared" si="229"/>
        <v>-41.5</v>
      </c>
    </row>
    <row r="4644" spans="1:6">
      <c r="A4644" s="27">
        <v>42445</v>
      </c>
      <c r="B4644">
        <v>41.8</v>
      </c>
      <c r="C4644">
        <v>10.5</v>
      </c>
      <c r="D4644" s="1">
        <f t="shared" si="230"/>
        <v>979.68999999999983</v>
      </c>
      <c r="E4644" s="2">
        <f t="shared" si="228"/>
        <v>101.62003524002847</v>
      </c>
      <c r="F4644" s="1">
        <f t="shared" si="229"/>
        <v>-31.299999999999997</v>
      </c>
    </row>
    <row r="4645" spans="1:6">
      <c r="A4645" s="27">
        <v>42446</v>
      </c>
      <c r="B4645">
        <v>63.9</v>
      </c>
      <c r="C4645">
        <v>40</v>
      </c>
      <c r="D4645" s="1">
        <f t="shared" si="230"/>
        <v>571.20999999999992</v>
      </c>
      <c r="E4645" s="2">
        <f t="shared" si="228"/>
        <v>377.11013185838732</v>
      </c>
      <c r="F4645" s="1">
        <f t="shared" si="229"/>
        <v>-23.9</v>
      </c>
    </row>
    <row r="4646" spans="1:6">
      <c r="A4646" s="27">
        <v>42447</v>
      </c>
      <c r="B4646">
        <v>38</v>
      </c>
      <c r="C4646">
        <v>53.6</v>
      </c>
      <c r="D4646" s="1">
        <f t="shared" si="230"/>
        <v>243.36000000000004</v>
      </c>
      <c r="E4646" s="2">
        <f t="shared" si="228"/>
        <v>1090.2757357231224</v>
      </c>
      <c r="F4646" s="1">
        <f t="shared" si="229"/>
        <v>15.600000000000001</v>
      </c>
    </row>
    <row r="4647" spans="1:6">
      <c r="A4647" s="27">
        <v>42448</v>
      </c>
      <c r="B4647">
        <v>49.7</v>
      </c>
      <c r="C4647">
        <v>16.8</v>
      </c>
      <c r="D4647" s="1">
        <f t="shared" si="230"/>
        <v>1082.4100000000003</v>
      </c>
      <c r="E4647" s="2">
        <f t="shared" si="228"/>
        <v>14.293513500898321</v>
      </c>
      <c r="F4647" s="1">
        <f t="shared" si="229"/>
        <v>-32.900000000000006</v>
      </c>
    </row>
    <row r="4648" spans="1:6">
      <c r="A4648" s="27">
        <v>42449</v>
      </c>
      <c r="B4648">
        <v>19.3</v>
      </c>
      <c r="C4648">
        <v>11.6</v>
      </c>
      <c r="D4648" s="1">
        <f t="shared" si="230"/>
        <v>59.290000000000013</v>
      </c>
      <c r="E4648" s="2">
        <f t="shared" si="228"/>
        <v>80.652547317323211</v>
      </c>
      <c r="F4648" s="1">
        <f t="shared" si="229"/>
        <v>-7.7000000000000011</v>
      </c>
    </row>
    <row r="4649" spans="1:6">
      <c r="A4649" s="27">
        <v>42450</v>
      </c>
      <c r="B4649">
        <v>10.4</v>
      </c>
      <c r="C4649">
        <v>29.1</v>
      </c>
      <c r="D4649" s="1">
        <f t="shared" si="230"/>
        <v>349.69000000000011</v>
      </c>
      <c r="E4649" s="2">
        <f t="shared" si="228"/>
        <v>72.578875819739508</v>
      </c>
      <c r="F4649" s="1">
        <f t="shared" si="229"/>
        <v>18.700000000000003</v>
      </c>
    </row>
    <row r="4650" spans="1:6">
      <c r="A4650" s="27">
        <v>42451</v>
      </c>
      <c r="B4650">
        <v>8.6999999999999993</v>
      </c>
      <c r="C4650">
        <v>32.799999999999997</v>
      </c>
      <c r="D4650" s="1">
        <f t="shared" si="230"/>
        <v>580.80999999999995</v>
      </c>
      <c r="E4650" s="2">
        <f t="shared" si="228"/>
        <v>149.31187098882171</v>
      </c>
      <c r="F4650" s="1">
        <f t="shared" si="229"/>
        <v>24.099999999999998</v>
      </c>
    </row>
    <row r="4651" spans="1:6">
      <c r="A4651" s="27">
        <v>42452</v>
      </c>
      <c r="B4651">
        <v>13.4</v>
      </c>
      <c r="C4651">
        <v>60.9</v>
      </c>
      <c r="D4651" s="1">
        <f t="shared" si="230"/>
        <v>2256.25</v>
      </c>
      <c r="E4651" s="2">
        <f t="shared" si="228"/>
        <v>1625.6478613269871</v>
      </c>
      <c r="F4651" s="1">
        <f t="shared" si="229"/>
        <v>47.5</v>
      </c>
    </row>
    <row r="4652" spans="1:6">
      <c r="A4652" s="27">
        <v>42453</v>
      </c>
      <c r="B4652">
        <v>72.3</v>
      </c>
      <c r="C4652">
        <v>68.900000000000006</v>
      </c>
      <c r="D4652" s="1">
        <f t="shared" si="230"/>
        <v>11.559999999999942</v>
      </c>
      <c r="E4652" s="2">
        <f t="shared" si="228"/>
        <v>2334.7570400709496</v>
      </c>
      <c r="F4652" s="1">
        <f t="shared" si="229"/>
        <v>-3.3999999999999915</v>
      </c>
    </row>
    <row r="4653" spans="1:6">
      <c r="A4653" s="27">
        <v>42454</v>
      </c>
      <c r="B4653">
        <v>64</v>
      </c>
      <c r="C4653">
        <v>62.4</v>
      </c>
      <c r="D4653" s="1">
        <f t="shared" si="230"/>
        <v>2.5600000000000045</v>
      </c>
      <c r="E4653" s="2">
        <f t="shared" si="228"/>
        <v>1748.85583234148</v>
      </c>
      <c r="F4653" s="1">
        <f t="shared" si="229"/>
        <v>-1.6000000000000014</v>
      </c>
    </row>
    <row r="4654" spans="1:6">
      <c r="A4654" s="27">
        <v>42455</v>
      </c>
      <c r="B4654">
        <v>30.5</v>
      </c>
      <c r="C4654">
        <v>29.4</v>
      </c>
      <c r="D4654" s="1">
        <f t="shared" si="230"/>
        <v>1.2100000000000031</v>
      </c>
      <c r="E4654" s="2">
        <f t="shared" si="228"/>
        <v>77.780470022638028</v>
      </c>
      <c r="F4654" s="1">
        <f t="shared" si="229"/>
        <v>-1.1000000000000014</v>
      </c>
    </row>
    <row r="4655" spans="1:6">
      <c r="A4655" s="27">
        <v>42456</v>
      </c>
      <c r="B4655">
        <v>19.7</v>
      </c>
      <c r="C4655">
        <v>32.700000000000003</v>
      </c>
      <c r="D4655" s="1">
        <f t="shared" si="230"/>
        <v>169.00000000000009</v>
      </c>
      <c r="E4655" s="2">
        <f t="shared" si="228"/>
        <v>146.87800625452232</v>
      </c>
      <c r="F4655" s="1">
        <f t="shared" si="229"/>
        <v>13.000000000000004</v>
      </c>
    </row>
    <row r="4656" spans="1:6">
      <c r="A4656" s="27">
        <v>42457</v>
      </c>
      <c r="B4656">
        <v>83.4</v>
      </c>
      <c r="C4656">
        <v>90.5</v>
      </c>
      <c r="D4656" s="1">
        <f t="shared" si="230"/>
        <v>50.409999999999918</v>
      </c>
      <c r="E4656" s="2">
        <f t="shared" si="228"/>
        <v>4888.7118226796456</v>
      </c>
      <c r="F4656" s="1">
        <f t="shared" si="229"/>
        <v>7.0999999999999943</v>
      </c>
    </row>
    <row r="4657" spans="1:6">
      <c r="A4657" s="27">
        <v>42458</v>
      </c>
      <c r="B4657">
        <v>85.3</v>
      </c>
      <c r="C4657">
        <v>125.1</v>
      </c>
      <c r="D4657" s="1">
        <f t="shared" si="230"/>
        <v>1584.0399999999997</v>
      </c>
      <c r="E4657" s="2">
        <f t="shared" si="228"/>
        <v>10924.289020747279</v>
      </c>
      <c r="F4657" s="1">
        <f t="shared" si="229"/>
        <v>39.799999999999997</v>
      </c>
    </row>
    <row r="4658" spans="1:6">
      <c r="A4658" s="27">
        <v>42459</v>
      </c>
      <c r="B4658">
        <v>66.2</v>
      </c>
      <c r="C4658">
        <v>65.7</v>
      </c>
      <c r="D4658" s="1">
        <f t="shared" si="230"/>
        <v>0.25</v>
      </c>
      <c r="E4658" s="2">
        <f t="shared" si="228"/>
        <v>2035.7533685733647</v>
      </c>
      <c r="F4658" s="1">
        <f t="shared" si="229"/>
        <v>-0.5</v>
      </c>
    </row>
    <row r="4659" spans="1:6">
      <c r="A4659" s="27">
        <v>42460</v>
      </c>
      <c r="B4659">
        <v>36.6</v>
      </c>
      <c r="C4659">
        <v>15.2</v>
      </c>
      <c r="D4659" s="1">
        <f t="shared" si="230"/>
        <v>457.96000000000009</v>
      </c>
      <c r="E4659" s="2">
        <f t="shared" si="228"/>
        <v>28.951677752105986</v>
      </c>
      <c r="F4659" s="1">
        <f t="shared" si="229"/>
        <v>-21.400000000000002</v>
      </c>
    </row>
    <row r="4660" spans="1:6">
      <c r="A4660" s="27">
        <v>42461</v>
      </c>
      <c r="B4660">
        <v>18.5</v>
      </c>
      <c r="C4660">
        <v>45.9</v>
      </c>
      <c r="D4660" s="1">
        <f t="shared" si="230"/>
        <v>750.75999999999988</v>
      </c>
      <c r="E4660" s="2">
        <f t="shared" si="228"/>
        <v>641.06815118205907</v>
      </c>
      <c r="F4660" s="1">
        <f t="shared" si="229"/>
        <v>27.4</v>
      </c>
    </row>
    <row r="4661" spans="1:6">
      <c r="A4661" s="27">
        <v>42462</v>
      </c>
      <c r="B4661">
        <v>11.7</v>
      </c>
      <c r="C4661">
        <v>36.5</v>
      </c>
      <c r="D4661" s="1">
        <f t="shared" si="230"/>
        <v>615.04000000000008</v>
      </c>
      <c r="E4661" s="2">
        <f t="shared" si="228"/>
        <v>253.42486615790409</v>
      </c>
      <c r="F4661" s="1">
        <f t="shared" si="229"/>
        <v>24.8</v>
      </c>
    </row>
    <row r="4662" spans="1:6">
      <c r="A4662" s="27">
        <v>42463</v>
      </c>
      <c r="B4662">
        <v>20.8</v>
      </c>
      <c r="C4662">
        <v>36.5</v>
      </c>
      <c r="D4662" s="1">
        <f t="shared" si="230"/>
        <v>246.48999999999998</v>
      </c>
      <c r="E4662" s="2">
        <f t="shared" si="228"/>
        <v>253.42486615790409</v>
      </c>
      <c r="F4662" s="1">
        <f t="shared" si="229"/>
        <v>15.7</v>
      </c>
    </row>
    <row r="4663" spans="1:6">
      <c r="A4663" s="27">
        <v>42464</v>
      </c>
      <c r="B4663">
        <v>18</v>
      </c>
      <c r="C4663">
        <v>25.1</v>
      </c>
      <c r="D4663" s="1">
        <f t="shared" si="230"/>
        <v>50.410000000000018</v>
      </c>
      <c r="E4663" s="2">
        <f t="shared" si="228"/>
        <v>20.424286447758632</v>
      </c>
      <c r="F4663" s="1">
        <f t="shared" si="229"/>
        <v>7.1000000000000014</v>
      </c>
    </row>
    <row r="4664" spans="1:6">
      <c r="A4664" s="27">
        <v>42465</v>
      </c>
      <c r="B4664">
        <v>15.2</v>
      </c>
      <c r="C4664">
        <v>62.4</v>
      </c>
      <c r="D4664" s="1">
        <f t="shared" si="230"/>
        <v>2227.84</v>
      </c>
      <c r="E4664" s="2">
        <f t="shared" si="228"/>
        <v>1748.85583234148</v>
      </c>
      <c r="F4664" s="1">
        <f t="shared" si="229"/>
        <v>47.2</v>
      </c>
    </row>
    <row r="4665" spans="1:6">
      <c r="A4665" s="27">
        <v>42466</v>
      </c>
      <c r="B4665">
        <v>33.9</v>
      </c>
      <c r="C4665">
        <v>48.4</v>
      </c>
      <c r="D4665" s="1">
        <f t="shared" si="230"/>
        <v>210.25</v>
      </c>
      <c r="E4665" s="2">
        <f t="shared" si="228"/>
        <v>773.91476953954702</v>
      </c>
      <c r="F4665" s="1">
        <f t="shared" si="229"/>
        <v>14.5</v>
      </c>
    </row>
    <row r="4666" spans="1:6">
      <c r="A4666" s="27">
        <v>42467</v>
      </c>
      <c r="B4666">
        <v>23.2</v>
      </c>
      <c r="C4666">
        <v>48.9</v>
      </c>
      <c r="D4666" s="1">
        <f t="shared" si="230"/>
        <v>660.49</v>
      </c>
      <c r="E4666" s="2">
        <f t="shared" si="228"/>
        <v>801.98409321104464</v>
      </c>
      <c r="F4666" s="1">
        <f t="shared" si="229"/>
        <v>25.7</v>
      </c>
    </row>
    <row r="4667" spans="1:6">
      <c r="A4667" s="27">
        <v>42468</v>
      </c>
      <c r="B4667">
        <v>8.6999999999999993</v>
      </c>
      <c r="C4667">
        <v>27.6</v>
      </c>
      <c r="D4667" s="1">
        <f t="shared" si="230"/>
        <v>357.21000000000009</v>
      </c>
      <c r="E4667" s="2">
        <f t="shared" si="228"/>
        <v>49.27090480524668</v>
      </c>
      <c r="F4667" s="1">
        <f t="shared" si="229"/>
        <v>18.900000000000002</v>
      </c>
    </row>
    <row r="4668" spans="1:6">
      <c r="A4668" s="27">
        <v>42469</v>
      </c>
      <c r="B4668">
        <v>31.4</v>
      </c>
      <c r="C4668">
        <v>63.7</v>
      </c>
      <c r="D4668" s="1">
        <f t="shared" si="230"/>
        <v>1043.2900000000002</v>
      </c>
      <c r="E4668" s="2">
        <f t="shared" si="228"/>
        <v>1859.2760738873742</v>
      </c>
      <c r="F4668" s="1">
        <f t="shared" si="229"/>
        <v>32.300000000000004</v>
      </c>
    </row>
    <row r="4669" spans="1:6">
      <c r="A4669" s="27">
        <v>42470</v>
      </c>
      <c r="B4669">
        <v>19.600000000000001</v>
      </c>
      <c r="C4669">
        <v>43</v>
      </c>
      <c r="D4669" s="1">
        <f t="shared" si="230"/>
        <v>547.55999999999995</v>
      </c>
      <c r="E4669" s="2">
        <f t="shared" si="228"/>
        <v>502.62607388737297</v>
      </c>
      <c r="F4669" s="1">
        <f t="shared" si="229"/>
        <v>23.4</v>
      </c>
    </row>
    <row r="4670" spans="1:6">
      <c r="A4670" s="27">
        <v>42471</v>
      </c>
      <c r="B4670">
        <v>20.8</v>
      </c>
      <c r="C4670">
        <v>93.2</v>
      </c>
      <c r="D4670" s="1">
        <f t="shared" si="230"/>
        <v>5241.7600000000011</v>
      </c>
      <c r="E4670" s="2">
        <f t="shared" si="228"/>
        <v>5273.5661705057337</v>
      </c>
      <c r="F4670" s="1">
        <f t="shared" si="229"/>
        <v>72.400000000000006</v>
      </c>
    </row>
    <row r="4671" spans="1:6">
      <c r="A4671" s="27">
        <v>42472</v>
      </c>
      <c r="B4671">
        <v>15.1</v>
      </c>
      <c r="C4671">
        <v>47.2</v>
      </c>
      <c r="D4671" s="1">
        <f t="shared" si="230"/>
        <v>1030.4100000000001</v>
      </c>
      <c r="E4671" s="2">
        <f t="shared" si="228"/>
        <v>708.58839272795308</v>
      </c>
      <c r="F4671" s="1">
        <f t="shared" si="229"/>
        <v>32.1</v>
      </c>
    </row>
    <row r="4672" spans="1:6">
      <c r="A4672" s="27">
        <v>42473</v>
      </c>
      <c r="B4672">
        <v>36.1</v>
      </c>
      <c r="C4672">
        <v>24</v>
      </c>
      <c r="D4672" s="1">
        <f t="shared" si="230"/>
        <v>146.41000000000003</v>
      </c>
      <c r="E4672" s="2">
        <f t="shared" si="228"/>
        <v>11.691774370463882</v>
      </c>
      <c r="F4672" s="1">
        <f t="shared" si="229"/>
        <v>-12.100000000000001</v>
      </c>
    </row>
    <row r="4673" spans="1:6">
      <c r="A4673" s="27">
        <v>42474</v>
      </c>
      <c r="B4673">
        <v>56.6</v>
      </c>
      <c r="C4673">
        <v>20</v>
      </c>
      <c r="D4673" s="1">
        <f t="shared" si="230"/>
        <v>1339.5600000000002</v>
      </c>
      <c r="E4673" s="2">
        <f t="shared" si="228"/>
        <v>0.33718499848301781</v>
      </c>
      <c r="F4673" s="1">
        <f t="shared" si="229"/>
        <v>-36.6</v>
      </c>
    </row>
    <row r="4674" spans="1:6">
      <c r="A4674" s="27">
        <v>42475</v>
      </c>
      <c r="B4674">
        <v>27.4</v>
      </c>
      <c r="C4674">
        <v>18.2</v>
      </c>
      <c r="D4674" s="1">
        <f t="shared" si="230"/>
        <v>84.639999999999986</v>
      </c>
      <c r="E4674" s="2">
        <f t="shared" si="228"/>
        <v>5.6676197810916324</v>
      </c>
      <c r="F4674" s="1">
        <f t="shared" si="229"/>
        <v>-9.1999999999999993</v>
      </c>
    </row>
    <row r="4675" spans="1:6">
      <c r="A4675" s="27">
        <v>42476</v>
      </c>
      <c r="B4675">
        <v>12.9</v>
      </c>
      <c r="C4675">
        <v>23.1</v>
      </c>
      <c r="D4675" s="1">
        <f t="shared" si="230"/>
        <v>104.04000000000002</v>
      </c>
      <c r="E4675" s="2">
        <f t="shared" ref="E4675:E4738" si="231">(C4675-AVERAGE($C$2:$C$6211))^2</f>
        <v>6.3469917617681952</v>
      </c>
      <c r="F4675" s="1">
        <f t="shared" ref="F4675:F4738" si="232">C4675-B4675</f>
        <v>10.200000000000001</v>
      </c>
    </row>
    <row r="4676" spans="1:6">
      <c r="A4676" s="27">
        <v>42477</v>
      </c>
      <c r="B4676">
        <v>7.9</v>
      </c>
      <c r="C4676">
        <v>10.3</v>
      </c>
      <c r="D4676" s="1">
        <f t="shared" si="230"/>
        <v>5.7600000000000016</v>
      </c>
      <c r="E4676" s="2">
        <f t="shared" si="231"/>
        <v>105.6923057714294</v>
      </c>
      <c r="F4676" s="1">
        <f t="shared" si="232"/>
        <v>2.4000000000000004</v>
      </c>
    </row>
    <row r="4677" spans="1:6">
      <c r="A4677" s="27">
        <v>42478</v>
      </c>
      <c r="B4677">
        <v>8.4</v>
      </c>
      <c r="C4677">
        <v>49.6</v>
      </c>
      <c r="D4677" s="1">
        <f t="shared" ref="D4677:D4740" si="233">(B4677-C4677)^2</f>
        <v>1697.4400000000003</v>
      </c>
      <c r="E4677" s="2">
        <f t="shared" si="231"/>
        <v>842.12114635114153</v>
      </c>
      <c r="F4677" s="1">
        <f t="shared" si="232"/>
        <v>41.2</v>
      </c>
    </row>
    <row r="4678" spans="1:6">
      <c r="A4678" s="27">
        <v>42479</v>
      </c>
      <c r="B4678">
        <v>12.7</v>
      </c>
      <c r="C4678">
        <v>81.3</v>
      </c>
      <c r="D4678" s="1">
        <f t="shared" si="233"/>
        <v>4705.9599999999991</v>
      </c>
      <c r="E4678" s="2">
        <f t="shared" si="231"/>
        <v>3686.8362671240893</v>
      </c>
      <c r="F4678" s="1">
        <f t="shared" si="232"/>
        <v>68.599999999999994</v>
      </c>
    </row>
    <row r="4679" spans="1:6">
      <c r="A4679" s="27">
        <v>42480</v>
      </c>
      <c r="B4679">
        <v>83</v>
      </c>
      <c r="C4679">
        <v>44.3</v>
      </c>
      <c r="D4679" s="1">
        <f t="shared" si="233"/>
        <v>1497.6900000000003</v>
      </c>
      <c r="E4679" s="2">
        <f t="shared" si="231"/>
        <v>562.60631543326667</v>
      </c>
      <c r="F4679" s="1">
        <f t="shared" si="232"/>
        <v>-38.700000000000003</v>
      </c>
    </row>
    <row r="4680" spans="1:6">
      <c r="A4680" s="27">
        <v>42481</v>
      </c>
      <c r="B4680">
        <v>60.1</v>
      </c>
      <c r="C4680">
        <v>99.1</v>
      </c>
      <c r="D4680" s="1">
        <f t="shared" si="233"/>
        <v>1520.9999999999995</v>
      </c>
      <c r="E4680" s="2">
        <f t="shared" si="231"/>
        <v>6165.2841898294037</v>
      </c>
      <c r="F4680" s="1">
        <f t="shared" si="232"/>
        <v>38.999999999999993</v>
      </c>
    </row>
    <row r="4681" spans="1:6">
      <c r="A4681" s="27">
        <v>42482</v>
      </c>
      <c r="B4681">
        <v>31.7</v>
      </c>
      <c r="C4681">
        <v>16</v>
      </c>
      <c r="D4681" s="1">
        <f t="shared" si="233"/>
        <v>246.48999999999998</v>
      </c>
      <c r="E4681" s="2">
        <f t="shared" si="231"/>
        <v>20.982595626502153</v>
      </c>
      <c r="F4681" s="1">
        <f t="shared" si="232"/>
        <v>-15.7</v>
      </c>
    </row>
    <row r="4682" spans="1:6">
      <c r="A4682" s="27">
        <v>42483</v>
      </c>
      <c r="B4682">
        <v>10.7</v>
      </c>
      <c r="C4682">
        <v>15.2</v>
      </c>
      <c r="D4682" s="1">
        <f t="shared" si="233"/>
        <v>20.25</v>
      </c>
      <c r="E4682" s="2">
        <f t="shared" si="231"/>
        <v>28.951677752105986</v>
      </c>
      <c r="F4682" s="1">
        <f t="shared" si="232"/>
        <v>4.5</v>
      </c>
    </row>
    <row r="4683" spans="1:6">
      <c r="A4683" s="27">
        <v>42484</v>
      </c>
      <c r="B4683">
        <v>6.9</v>
      </c>
      <c r="C4683">
        <v>17.8</v>
      </c>
      <c r="D4683" s="1">
        <f t="shared" si="233"/>
        <v>118.81</v>
      </c>
      <c r="E4683" s="2">
        <f t="shared" si="231"/>
        <v>7.7321608438935385</v>
      </c>
      <c r="F4683" s="1">
        <f t="shared" si="232"/>
        <v>10.9</v>
      </c>
    </row>
    <row r="4684" spans="1:6">
      <c r="A4684" s="27">
        <v>42485</v>
      </c>
      <c r="B4684">
        <v>5.0999999999999996</v>
      </c>
      <c r="C4684">
        <v>28.6</v>
      </c>
      <c r="D4684" s="1">
        <f t="shared" si="233"/>
        <v>552.25</v>
      </c>
      <c r="E4684" s="2">
        <f t="shared" si="231"/>
        <v>64.309552148241906</v>
      </c>
      <c r="F4684" s="1">
        <f t="shared" si="232"/>
        <v>23.5</v>
      </c>
    </row>
    <row r="4685" spans="1:6">
      <c r="A4685" s="27">
        <v>42486</v>
      </c>
      <c r="B4685">
        <v>6</v>
      </c>
      <c r="C4685">
        <v>24.9</v>
      </c>
      <c r="D4685" s="1">
        <f t="shared" si="233"/>
        <v>357.20999999999992</v>
      </c>
      <c r="E4685" s="2">
        <f t="shared" si="231"/>
        <v>18.656556979159564</v>
      </c>
      <c r="F4685" s="1">
        <f t="shared" si="232"/>
        <v>18.899999999999999</v>
      </c>
    </row>
    <row r="4686" spans="1:6">
      <c r="A4686" s="27">
        <v>42487</v>
      </c>
      <c r="B4686">
        <v>50.7</v>
      </c>
      <c r="C4686">
        <v>89.2</v>
      </c>
      <c r="D4686" s="1">
        <f t="shared" si="233"/>
        <v>1482.25</v>
      </c>
      <c r="E4686" s="2">
        <f t="shared" si="231"/>
        <v>4708.6115811337522</v>
      </c>
      <c r="F4686" s="1">
        <f t="shared" si="232"/>
        <v>38.5</v>
      </c>
    </row>
    <row r="4687" spans="1:6">
      <c r="A4687" s="27">
        <v>42488</v>
      </c>
      <c r="B4687">
        <v>39.700000000000003</v>
      </c>
      <c r="C4687">
        <v>28</v>
      </c>
      <c r="D4687" s="1">
        <f t="shared" si="233"/>
        <v>136.89000000000007</v>
      </c>
      <c r="E4687" s="2">
        <f t="shared" si="231"/>
        <v>55.046363742444747</v>
      </c>
      <c r="F4687" s="1">
        <f t="shared" si="232"/>
        <v>-11.700000000000003</v>
      </c>
    </row>
    <row r="4688" spans="1:6">
      <c r="A4688" s="27">
        <v>42489</v>
      </c>
      <c r="B4688">
        <v>28.1</v>
      </c>
      <c r="C4688">
        <v>14.3</v>
      </c>
      <c r="D4688" s="1">
        <f t="shared" si="233"/>
        <v>190.44000000000003</v>
      </c>
      <c r="E4688" s="2">
        <f t="shared" si="231"/>
        <v>39.446895143410273</v>
      </c>
      <c r="F4688" s="1">
        <f t="shared" si="232"/>
        <v>-13.8</v>
      </c>
    </row>
    <row r="4689" spans="1:6">
      <c r="A4689" s="27">
        <v>42490</v>
      </c>
      <c r="B4689">
        <v>23.2</v>
      </c>
      <c r="C4689">
        <v>17.8</v>
      </c>
      <c r="D4689" s="1">
        <f t="shared" si="233"/>
        <v>29.159999999999986</v>
      </c>
      <c r="E4689" s="2">
        <f t="shared" si="231"/>
        <v>7.7321608438935385</v>
      </c>
      <c r="F4689" s="1">
        <f t="shared" si="232"/>
        <v>-5.3999999999999986</v>
      </c>
    </row>
    <row r="4690" spans="1:6">
      <c r="A4690" s="27">
        <v>42491</v>
      </c>
      <c r="B4690">
        <v>18</v>
      </c>
      <c r="C4690">
        <v>16.8</v>
      </c>
      <c r="D4690" s="1">
        <f t="shared" si="233"/>
        <v>1.4399999999999984</v>
      </c>
      <c r="E4690" s="2">
        <f t="shared" si="231"/>
        <v>14.293513500898321</v>
      </c>
      <c r="F4690" s="1">
        <f t="shared" si="232"/>
        <v>-1.1999999999999993</v>
      </c>
    </row>
    <row r="4691" spans="1:6">
      <c r="A4691" s="27">
        <v>42492</v>
      </c>
      <c r="B4691">
        <v>6.2</v>
      </c>
      <c r="C4691">
        <v>28.1</v>
      </c>
      <c r="D4691" s="1">
        <f t="shared" si="233"/>
        <v>479.61000000000007</v>
      </c>
      <c r="E4691" s="2">
        <f t="shared" si="231"/>
        <v>56.540228476744289</v>
      </c>
      <c r="F4691" s="1">
        <f t="shared" si="232"/>
        <v>21.900000000000002</v>
      </c>
    </row>
    <row r="4692" spans="1:6">
      <c r="A4692" s="27">
        <v>42493</v>
      </c>
      <c r="B4692">
        <v>4.2</v>
      </c>
      <c r="C4692">
        <v>20</v>
      </c>
      <c r="D4692" s="1">
        <f t="shared" si="233"/>
        <v>249.64000000000001</v>
      </c>
      <c r="E4692" s="2">
        <f t="shared" si="231"/>
        <v>0.33718499848301781</v>
      </c>
      <c r="F4692" s="1">
        <f t="shared" si="232"/>
        <v>15.8</v>
      </c>
    </row>
    <row r="4693" spans="1:6">
      <c r="A4693" s="27">
        <v>42494</v>
      </c>
      <c r="B4693">
        <v>3.8</v>
      </c>
      <c r="C4693">
        <v>20.8</v>
      </c>
      <c r="D4693" s="1">
        <f t="shared" si="233"/>
        <v>289</v>
      </c>
      <c r="E4693" s="2">
        <f t="shared" si="231"/>
        <v>4.810287287919101E-2</v>
      </c>
      <c r="F4693" s="1">
        <f t="shared" si="232"/>
        <v>17</v>
      </c>
    </row>
    <row r="4694" spans="1:6">
      <c r="A4694" s="27">
        <v>42495</v>
      </c>
      <c r="B4694">
        <v>2.1</v>
      </c>
      <c r="C4694">
        <v>20.100000000000001</v>
      </c>
      <c r="D4694" s="1">
        <f t="shared" si="233"/>
        <v>324</v>
      </c>
      <c r="E4694" s="2">
        <f t="shared" si="231"/>
        <v>0.23104973278253804</v>
      </c>
      <c r="F4694" s="1">
        <f t="shared" si="232"/>
        <v>18</v>
      </c>
    </row>
    <row r="4695" spans="1:6">
      <c r="A4695" s="27">
        <v>42496</v>
      </c>
      <c r="B4695">
        <v>12.1</v>
      </c>
      <c r="C4695">
        <v>27.8</v>
      </c>
      <c r="D4695" s="1">
        <f t="shared" si="233"/>
        <v>246.49000000000004</v>
      </c>
      <c r="E4695" s="2">
        <f t="shared" si="231"/>
        <v>52.118634273845714</v>
      </c>
      <c r="F4695" s="1">
        <f t="shared" si="232"/>
        <v>15.700000000000001</v>
      </c>
    </row>
    <row r="4696" spans="1:6">
      <c r="A4696" s="27">
        <v>42497</v>
      </c>
      <c r="B4696">
        <v>47.4</v>
      </c>
      <c r="C4696">
        <v>22.8</v>
      </c>
      <c r="D4696" s="1">
        <f t="shared" si="233"/>
        <v>605.15999999999985</v>
      </c>
      <c r="E4696" s="2">
        <f t="shared" si="231"/>
        <v>4.9253975588696264</v>
      </c>
      <c r="F4696" s="1">
        <f t="shared" si="232"/>
        <v>-24.599999999999998</v>
      </c>
    </row>
    <row r="4697" spans="1:6">
      <c r="A4697" s="27">
        <v>42498</v>
      </c>
      <c r="B4697">
        <v>22.2</v>
      </c>
      <c r="C4697">
        <v>61.9</v>
      </c>
      <c r="D4697" s="1">
        <f t="shared" si="233"/>
        <v>1576.0900000000001</v>
      </c>
      <c r="E4697" s="2">
        <f t="shared" si="231"/>
        <v>1707.2865086699824</v>
      </c>
      <c r="F4697" s="1">
        <f t="shared" si="232"/>
        <v>39.700000000000003</v>
      </c>
    </row>
    <row r="4698" spans="1:6">
      <c r="A4698" s="27">
        <v>42499</v>
      </c>
      <c r="B4698">
        <v>28.1</v>
      </c>
      <c r="C4698">
        <v>79.599999999999994</v>
      </c>
      <c r="D4698" s="1">
        <f t="shared" si="233"/>
        <v>2652.2499999999991</v>
      </c>
      <c r="E4698" s="2">
        <f t="shared" si="231"/>
        <v>3483.2805666409972</v>
      </c>
      <c r="F4698" s="1">
        <f t="shared" si="232"/>
        <v>51.499999999999993</v>
      </c>
    </row>
    <row r="4699" spans="1:6">
      <c r="A4699" s="27">
        <v>42500</v>
      </c>
      <c r="B4699">
        <v>16.5</v>
      </c>
      <c r="C4699">
        <v>42.5</v>
      </c>
      <c r="D4699" s="1">
        <f t="shared" si="233"/>
        <v>676</v>
      </c>
      <c r="E4699" s="2">
        <f t="shared" si="231"/>
        <v>480.45675021587539</v>
      </c>
      <c r="F4699" s="1">
        <f t="shared" si="232"/>
        <v>26</v>
      </c>
    </row>
    <row r="4700" spans="1:6">
      <c r="A4700" s="27">
        <v>42501</v>
      </c>
      <c r="B4700">
        <v>9.9</v>
      </c>
      <c r="C4700">
        <v>49.2</v>
      </c>
      <c r="D4700" s="1">
        <f t="shared" si="233"/>
        <v>1544.4900000000002</v>
      </c>
      <c r="E4700" s="2">
        <f t="shared" si="231"/>
        <v>819.06568741394346</v>
      </c>
      <c r="F4700" s="1">
        <f t="shared" si="232"/>
        <v>39.300000000000004</v>
      </c>
    </row>
    <row r="4701" spans="1:6">
      <c r="A4701" s="27">
        <v>42502</v>
      </c>
      <c r="B4701">
        <v>31.2</v>
      </c>
      <c r="C4701">
        <v>70</v>
      </c>
      <c r="D4701" s="1">
        <f t="shared" si="233"/>
        <v>1505.4399999999998</v>
      </c>
      <c r="E4701" s="2">
        <f t="shared" si="231"/>
        <v>2442.2695521482437</v>
      </c>
      <c r="F4701" s="1">
        <f t="shared" si="232"/>
        <v>38.799999999999997</v>
      </c>
    </row>
    <row r="4702" spans="1:6">
      <c r="A4702" s="27">
        <v>42503</v>
      </c>
      <c r="B4702">
        <v>20</v>
      </c>
      <c r="C4702">
        <v>52.4</v>
      </c>
      <c r="D4702" s="1">
        <f t="shared" si="233"/>
        <v>1049.76</v>
      </c>
      <c r="E4702" s="2">
        <f t="shared" si="231"/>
        <v>1012.4693589115279</v>
      </c>
      <c r="F4702" s="1">
        <f t="shared" si="232"/>
        <v>32.4</v>
      </c>
    </row>
    <row r="4703" spans="1:6">
      <c r="A4703" s="27">
        <v>42504</v>
      </c>
      <c r="B4703">
        <v>17.100000000000001</v>
      </c>
      <c r="C4703">
        <v>22.6</v>
      </c>
      <c r="D4703" s="1">
        <f t="shared" si="233"/>
        <v>30.25</v>
      </c>
      <c r="E4703" s="2">
        <f t="shared" si="231"/>
        <v>4.0776680902705857</v>
      </c>
      <c r="F4703" s="1">
        <f t="shared" si="232"/>
        <v>5.5</v>
      </c>
    </row>
    <row r="4704" spans="1:6">
      <c r="A4704" s="27">
        <v>42505</v>
      </c>
      <c r="B4704">
        <v>7.7</v>
      </c>
      <c r="C4704">
        <v>37</v>
      </c>
      <c r="D4704" s="1">
        <f t="shared" si="233"/>
        <v>858.49</v>
      </c>
      <c r="E4704" s="2">
        <f t="shared" si="231"/>
        <v>269.59418982940167</v>
      </c>
      <c r="F4704" s="1">
        <f t="shared" si="232"/>
        <v>29.3</v>
      </c>
    </row>
    <row r="4705" spans="1:6">
      <c r="A4705" s="27">
        <v>42506</v>
      </c>
      <c r="B4705">
        <v>52.7</v>
      </c>
      <c r="C4705">
        <v>93.1</v>
      </c>
      <c r="D4705" s="1">
        <f t="shared" si="233"/>
        <v>1632.1599999999994</v>
      </c>
      <c r="E4705" s="2">
        <f t="shared" si="231"/>
        <v>5259.0523057714327</v>
      </c>
      <c r="F4705" s="1">
        <f t="shared" si="232"/>
        <v>40.399999999999991</v>
      </c>
    </row>
    <row r="4706" spans="1:6">
      <c r="A4706" s="27">
        <v>42507</v>
      </c>
      <c r="B4706">
        <v>32.299999999999997</v>
      </c>
      <c r="C4706">
        <v>42.2</v>
      </c>
      <c r="D4706" s="1">
        <f t="shared" si="233"/>
        <v>98.010000000000119</v>
      </c>
      <c r="E4706" s="2">
        <f t="shared" si="231"/>
        <v>467.39515601297694</v>
      </c>
      <c r="F4706" s="1">
        <f t="shared" si="232"/>
        <v>9.9000000000000057</v>
      </c>
    </row>
    <row r="4707" spans="1:6">
      <c r="A4707" s="27">
        <v>42508</v>
      </c>
      <c r="B4707">
        <v>16.600000000000001</v>
      </c>
      <c r="C4707">
        <v>58.6</v>
      </c>
      <c r="D4707" s="1">
        <f t="shared" si="233"/>
        <v>1764</v>
      </c>
      <c r="E4707" s="2">
        <f t="shared" si="231"/>
        <v>1445.4689724380985</v>
      </c>
      <c r="F4707" s="1">
        <f t="shared" si="232"/>
        <v>42</v>
      </c>
    </row>
    <row r="4708" spans="1:6">
      <c r="A4708" s="27">
        <v>42509</v>
      </c>
      <c r="B4708">
        <v>13.2</v>
      </c>
      <c r="C4708">
        <v>50</v>
      </c>
      <c r="D4708" s="1">
        <f t="shared" si="233"/>
        <v>1354.2399999999998</v>
      </c>
      <c r="E4708" s="2">
        <f t="shared" si="231"/>
        <v>865.49660528833954</v>
      </c>
      <c r="F4708" s="1">
        <f t="shared" si="232"/>
        <v>36.799999999999997</v>
      </c>
    </row>
    <row r="4709" spans="1:6">
      <c r="A4709" s="27">
        <v>42510</v>
      </c>
      <c r="B4709">
        <v>31.7</v>
      </c>
      <c r="C4709">
        <v>89</v>
      </c>
      <c r="D4709" s="1">
        <f t="shared" si="233"/>
        <v>3283.2899999999995</v>
      </c>
      <c r="E4709" s="2">
        <f t="shared" si="231"/>
        <v>4681.2038516651528</v>
      </c>
      <c r="F4709" s="1">
        <f t="shared" si="232"/>
        <v>57.3</v>
      </c>
    </row>
    <row r="4710" spans="1:6">
      <c r="A4710" s="27">
        <v>42511</v>
      </c>
      <c r="B4710">
        <v>57</v>
      </c>
      <c r="C4710">
        <v>64.2</v>
      </c>
      <c r="D4710" s="1">
        <f t="shared" si="233"/>
        <v>51.840000000000039</v>
      </c>
      <c r="E4710" s="2">
        <f t="shared" si="231"/>
        <v>1902.6453975588718</v>
      </c>
      <c r="F4710" s="1">
        <f t="shared" si="232"/>
        <v>7.2000000000000028</v>
      </c>
    </row>
    <row r="4711" spans="1:6">
      <c r="A4711" s="27">
        <v>42512</v>
      </c>
      <c r="B4711">
        <v>80.099999999999994</v>
      </c>
      <c r="C4711">
        <v>67</v>
      </c>
      <c r="D4711" s="1">
        <f t="shared" si="233"/>
        <v>171.60999999999984</v>
      </c>
      <c r="E4711" s="2">
        <f t="shared" si="231"/>
        <v>2154.7536101192582</v>
      </c>
      <c r="F4711" s="1">
        <f t="shared" si="232"/>
        <v>-13.099999999999994</v>
      </c>
    </row>
    <row r="4712" spans="1:6">
      <c r="A4712" s="27">
        <v>42513</v>
      </c>
      <c r="B4712">
        <v>84.7</v>
      </c>
      <c r="C4712">
        <v>155.80000000000001</v>
      </c>
      <c r="D4712" s="1">
        <f t="shared" si="233"/>
        <v>5055.2100000000009</v>
      </c>
      <c r="E4712" s="2">
        <f t="shared" si="231"/>
        <v>18284.265494177238</v>
      </c>
      <c r="F4712" s="1">
        <f t="shared" si="232"/>
        <v>71.100000000000009</v>
      </c>
    </row>
    <row r="4713" spans="1:6">
      <c r="A4713" s="27">
        <v>42514</v>
      </c>
      <c r="B4713">
        <v>101.9</v>
      </c>
      <c r="C4713">
        <v>150.1</v>
      </c>
      <c r="D4713" s="1">
        <f t="shared" si="233"/>
        <v>2323.2399999999989</v>
      </c>
      <c r="E4713" s="2">
        <f t="shared" si="231"/>
        <v>16775.255204322159</v>
      </c>
      <c r="F4713" s="1">
        <f t="shared" si="232"/>
        <v>48.199999999999989</v>
      </c>
    </row>
    <row r="4714" spans="1:6">
      <c r="A4714" s="27">
        <v>42515</v>
      </c>
      <c r="B4714">
        <v>39.6</v>
      </c>
      <c r="C4714">
        <v>61.3</v>
      </c>
      <c r="D4714" s="1">
        <f t="shared" si="233"/>
        <v>470.88999999999982</v>
      </c>
      <c r="E4714" s="2">
        <f t="shared" si="231"/>
        <v>1658.0633202641852</v>
      </c>
      <c r="F4714" s="1">
        <f t="shared" si="232"/>
        <v>21.699999999999996</v>
      </c>
    </row>
    <row r="4715" spans="1:6">
      <c r="A4715" s="27">
        <v>42516</v>
      </c>
      <c r="B4715">
        <v>18</v>
      </c>
      <c r="C4715">
        <v>35.200000000000003</v>
      </c>
      <c r="D4715" s="1">
        <f t="shared" si="233"/>
        <v>295.84000000000009</v>
      </c>
      <c r="E4715" s="2">
        <f t="shared" si="231"/>
        <v>213.72462461201039</v>
      </c>
      <c r="F4715" s="1">
        <f t="shared" si="232"/>
        <v>17.200000000000003</v>
      </c>
    </row>
    <row r="4716" spans="1:6">
      <c r="A4716" s="27">
        <v>42517</v>
      </c>
      <c r="B4716">
        <v>12.6</v>
      </c>
      <c r="C4716">
        <v>25.1</v>
      </c>
      <c r="D4716" s="1">
        <f t="shared" si="233"/>
        <v>156.25000000000006</v>
      </c>
      <c r="E4716" s="2">
        <f t="shared" si="231"/>
        <v>20.424286447758632</v>
      </c>
      <c r="F4716" s="1">
        <f t="shared" si="232"/>
        <v>12.500000000000002</v>
      </c>
    </row>
    <row r="4717" spans="1:6">
      <c r="A4717" s="27">
        <v>42518</v>
      </c>
      <c r="B4717">
        <v>6.9</v>
      </c>
      <c r="C4717">
        <v>31.1</v>
      </c>
      <c r="D4717" s="1">
        <f t="shared" si="233"/>
        <v>585.6400000000001</v>
      </c>
      <c r="E4717" s="2">
        <f t="shared" si="231"/>
        <v>110.65617050572995</v>
      </c>
      <c r="F4717" s="1">
        <f t="shared" si="232"/>
        <v>24.200000000000003</v>
      </c>
    </row>
    <row r="4718" spans="1:6">
      <c r="A4718" s="27">
        <v>42519</v>
      </c>
      <c r="B4718">
        <v>5.2</v>
      </c>
      <c r="C4718">
        <v>37.1</v>
      </c>
      <c r="D4718" s="1">
        <f t="shared" si="233"/>
        <v>1017.6100000000001</v>
      </c>
      <c r="E4718" s="2">
        <f t="shared" si="231"/>
        <v>272.88805456370125</v>
      </c>
      <c r="F4718" s="1">
        <f t="shared" si="232"/>
        <v>31.900000000000002</v>
      </c>
    </row>
    <row r="4719" spans="1:6">
      <c r="A4719" s="27">
        <v>42520</v>
      </c>
      <c r="B4719">
        <v>3.2</v>
      </c>
      <c r="C4719">
        <v>48.6</v>
      </c>
      <c r="D4719" s="1">
        <f t="shared" si="233"/>
        <v>2061.16</v>
      </c>
      <c r="E4719" s="2">
        <f t="shared" si="231"/>
        <v>785.08249900814633</v>
      </c>
      <c r="F4719" s="1">
        <f t="shared" si="232"/>
        <v>45.4</v>
      </c>
    </row>
    <row r="4720" spans="1:6">
      <c r="A4720" s="27">
        <v>42521</v>
      </c>
      <c r="B4720">
        <v>2.7</v>
      </c>
      <c r="C4720">
        <v>30.6</v>
      </c>
      <c r="D4720" s="1">
        <f t="shared" si="233"/>
        <v>778.41000000000008</v>
      </c>
      <c r="E4720" s="2">
        <f t="shared" si="231"/>
        <v>100.38684683423234</v>
      </c>
      <c r="F4720" s="1">
        <f t="shared" si="232"/>
        <v>27.900000000000002</v>
      </c>
    </row>
    <row r="4721" spans="1:6">
      <c r="A4721" s="27">
        <v>42522</v>
      </c>
      <c r="B4721">
        <v>1.7</v>
      </c>
      <c r="C4721">
        <v>54.8</v>
      </c>
      <c r="D4721" s="1">
        <f t="shared" si="233"/>
        <v>2819.6099999999992</v>
      </c>
      <c r="E4721" s="2">
        <f t="shared" si="231"/>
        <v>1170.9621125347164</v>
      </c>
      <c r="F4721" s="1">
        <f t="shared" si="232"/>
        <v>53.099999999999994</v>
      </c>
    </row>
    <row r="4722" spans="1:6">
      <c r="A4722" s="27">
        <v>42523</v>
      </c>
      <c r="B4722">
        <v>1.5</v>
      </c>
      <c r="C4722">
        <v>43.1</v>
      </c>
      <c r="D4722" s="1">
        <f t="shared" si="233"/>
        <v>1730.5600000000002</v>
      </c>
      <c r="E4722" s="2">
        <f t="shared" si="231"/>
        <v>507.11993862167259</v>
      </c>
      <c r="F4722" s="1">
        <f t="shared" si="232"/>
        <v>41.6</v>
      </c>
    </row>
    <row r="4723" spans="1:6">
      <c r="A4723" s="27">
        <v>42524</v>
      </c>
      <c r="B4723">
        <v>1</v>
      </c>
      <c r="C4723">
        <v>27.2</v>
      </c>
      <c r="D4723" s="1">
        <f t="shared" si="233"/>
        <v>686.43999999999994</v>
      </c>
      <c r="E4723" s="2">
        <f t="shared" si="231"/>
        <v>43.815445868048563</v>
      </c>
      <c r="F4723" s="1">
        <f t="shared" si="232"/>
        <v>26.2</v>
      </c>
    </row>
    <row r="4724" spans="1:6">
      <c r="A4724" s="27">
        <v>42525</v>
      </c>
      <c r="B4724">
        <v>0.9</v>
      </c>
      <c r="C4724">
        <v>33.200000000000003</v>
      </c>
      <c r="D4724" s="1">
        <f t="shared" si="233"/>
        <v>1043.2900000000002</v>
      </c>
      <c r="E4724" s="2">
        <f t="shared" si="231"/>
        <v>159.24732992601994</v>
      </c>
      <c r="F4724" s="1">
        <f t="shared" si="232"/>
        <v>32.300000000000004</v>
      </c>
    </row>
    <row r="4725" spans="1:6">
      <c r="A4725" s="27">
        <v>42526</v>
      </c>
      <c r="B4725">
        <v>0.5</v>
      </c>
      <c r="C4725">
        <v>20.7</v>
      </c>
      <c r="D4725" s="1">
        <f t="shared" si="233"/>
        <v>408.03999999999996</v>
      </c>
      <c r="E4725" s="2">
        <f t="shared" si="231"/>
        <v>1.4238138579668916E-2</v>
      </c>
      <c r="F4725" s="1">
        <f t="shared" si="232"/>
        <v>20.2</v>
      </c>
    </row>
    <row r="4726" spans="1:6">
      <c r="A4726" s="27">
        <v>42527</v>
      </c>
      <c r="B4726">
        <v>6.7</v>
      </c>
      <c r="C4726">
        <v>36.4</v>
      </c>
      <c r="D4726" s="1">
        <f t="shared" si="233"/>
        <v>882.08999999999992</v>
      </c>
      <c r="E4726" s="2">
        <f t="shared" si="231"/>
        <v>250.25100142360452</v>
      </c>
      <c r="F4726" s="1">
        <f t="shared" si="232"/>
        <v>29.7</v>
      </c>
    </row>
    <row r="4727" spans="1:6">
      <c r="A4727" s="27">
        <v>42528</v>
      </c>
      <c r="B4727">
        <v>47.3</v>
      </c>
      <c r="C4727">
        <v>179.8</v>
      </c>
      <c r="D4727" s="1">
        <f t="shared" si="233"/>
        <v>17556.25</v>
      </c>
      <c r="E4727" s="2">
        <f t="shared" si="231"/>
        <v>25350.793030409121</v>
      </c>
      <c r="F4727" s="1">
        <f t="shared" si="232"/>
        <v>132.5</v>
      </c>
    </row>
    <row r="4728" spans="1:6">
      <c r="A4728" s="27">
        <v>42529</v>
      </c>
      <c r="B4728">
        <v>49.8</v>
      </c>
      <c r="C4728">
        <v>69.2</v>
      </c>
      <c r="D4728" s="1">
        <f t="shared" si="233"/>
        <v>376.36000000000024</v>
      </c>
      <c r="E4728" s="2">
        <f t="shared" si="231"/>
        <v>2363.8386342738481</v>
      </c>
      <c r="F4728" s="1">
        <f t="shared" si="232"/>
        <v>19.400000000000006</v>
      </c>
    </row>
    <row r="4729" spans="1:6">
      <c r="A4729" s="27">
        <v>42530</v>
      </c>
      <c r="B4729">
        <v>45.6</v>
      </c>
      <c r="C4729">
        <v>43.7</v>
      </c>
      <c r="D4729" s="1">
        <f t="shared" si="233"/>
        <v>3.6099999999999945</v>
      </c>
      <c r="E4729" s="2">
        <f t="shared" si="231"/>
        <v>534.50312702746976</v>
      </c>
      <c r="F4729" s="1">
        <f t="shared" si="232"/>
        <v>-1.8999999999999986</v>
      </c>
    </row>
    <row r="4730" spans="1:6">
      <c r="A4730" s="27">
        <v>42531</v>
      </c>
      <c r="B4730">
        <v>17.7</v>
      </c>
      <c r="C4730">
        <v>15.5</v>
      </c>
      <c r="D4730" s="1">
        <f t="shared" si="233"/>
        <v>4.8399999999999972</v>
      </c>
      <c r="E4730" s="2">
        <f t="shared" si="231"/>
        <v>25.813271955004545</v>
      </c>
      <c r="F4730" s="1">
        <f t="shared" si="232"/>
        <v>-2.1999999999999993</v>
      </c>
    </row>
    <row r="4731" spans="1:6">
      <c r="A4731" s="27">
        <v>42532</v>
      </c>
      <c r="B4731">
        <v>4.8</v>
      </c>
      <c r="C4731">
        <v>22.8</v>
      </c>
      <c r="D4731" s="1">
        <f t="shared" si="233"/>
        <v>324</v>
      </c>
      <c r="E4731" s="2">
        <f t="shared" si="231"/>
        <v>4.9253975588696264</v>
      </c>
      <c r="F4731" s="1">
        <f t="shared" si="232"/>
        <v>18</v>
      </c>
    </row>
    <row r="4732" spans="1:6">
      <c r="A4732" s="27">
        <v>42533</v>
      </c>
      <c r="B4732">
        <v>5.4</v>
      </c>
      <c r="C4732">
        <v>15.6</v>
      </c>
      <c r="D4732" s="1">
        <f t="shared" si="233"/>
        <v>104.03999999999999</v>
      </c>
      <c r="E4732" s="2">
        <f t="shared" si="231"/>
        <v>24.80713668930407</v>
      </c>
      <c r="F4732" s="1">
        <f t="shared" si="232"/>
        <v>10.199999999999999</v>
      </c>
    </row>
    <row r="4733" spans="1:6">
      <c r="A4733" s="27">
        <v>42534</v>
      </c>
      <c r="B4733">
        <v>2.2999999999999998</v>
      </c>
      <c r="C4733">
        <v>16.100000000000001</v>
      </c>
      <c r="D4733" s="1">
        <f t="shared" si="233"/>
        <v>190.44000000000003</v>
      </c>
      <c r="E4733" s="2">
        <f t="shared" si="231"/>
        <v>20.076460360801661</v>
      </c>
      <c r="F4733" s="1">
        <f t="shared" si="232"/>
        <v>13.8</v>
      </c>
    </row>
    <row r="4734" spans="1:6">
      <c r="A4734" s="27">
        <v>42535</v>
      </c>
      <c r="B4734">
        <v>2.9</v>
      </c>
      <c r="C4734">
        <v>31.6</v>
      </c>
      <c r="D4734" s="1">
        <f t="shared" si="233"/>
        <v>823.69000000000017</v>
      </c>
      <c r="E4734" s="2">
        <f t="shared" si="231"/>
        <v>121.42549417722756</v>
      </c>
      <c r="F4734" s="1">
        <f t="shared" si="232"/>
        <v>28.700000000000003</v>
      </c>
    </row>
    <row r="4735" spans="1:6">
      <c r="A4735" s="27">
        <v>42536</v>
      </c>
      <c r="B4735">
        <v>1.4</v>
      </c>
      <c r="C4735">
        <v>16.3</v>
      </c>
      <c r="D4735" s="1">
        <f t="shared" si="233"/>
        <v>222.01000000000002</v>
      </c>
      <c r="E4735" s="2">
        <f t="shared" si="231"/>
        <v>18.324189829400712</v>
      </c>
      <c r="F4735" s="1">
        <f t="shared" si="232"/>
        <v>14.9</v>
      </c>
    </row>
    <row r="4736" spans="1:6">
      <c r="A4736" s="27">
        <v>42537</v>
      </c>
      <c r="B4736">
        <v>1.8</v>
      </c>
      <c r="C4736">
        <v>9.6</v>
      </c>
      <c r="D4736" s="1">
        <f t="shared" si="233"/>
        <v>60.839999999999996</v>
      </c>
      <c r="E4736" s="2">
        <f t="shared" si="231"/>
        <v>120.57525263133277</v>
      </c>
      <c r="F4736" s="1">
        <f t="shared" si="232"/>
        <v>7.8</v>
      </c>
    </row>
    <row r="4737" spans="1:6">
      <c r="A4737" s="27">
        <v>42538</v>
      </c>
      <c r="B4737">
        <v>95.1</v>
      </c>
      <c r="C4737">
        <v>31.6</v>
      </c>
      <c r="D4737" s="1">
        <f t="shared" si="233"/>
        <v>4032.2499999999991</v>
      </c>
      <c r="E4737" s="2">
        <f t="shared" si="231"/>
        <v>121.42549417722756</v>
      </c>
      <c r="F4737" s="1">
        <f t="shared" si="232"/>
        <v>-63.499999999999993</v>
      </c>
    </row>
    <row r="4738" spans="1:6">
      <c r="A4738" s="27">
        <v>42539</v>
      </c>
      <c r="B4738">
        <v>77.599999999999994</v>
      </c>
      <c r="C4738">
        <v>168.7</v>
      </c>
      <c r="D4738" s="1">
        <f t="shared" si="233"/>
        <v>8299.2099999999991</v>
      </c>
      <c r="E4738" s="2">
        <f t="shared" si="231"/>
        <v>21939.334044901869</v>
      </c>
      <c r="F4738" s="1">
        <f t="shared" si="232"/>
        <v>91.1</v>
      </c>
    </row>
    <row r="4739" spans="1:6">
      <c r="A4739" s="27">
        <v>42540</v>
      </c>
      <c r="B4739">
        <v>54.9</v>
      </c>
      <c r="C4739">
        <v>19.100000000000001</v>
      </c>
      <c r="D4739" s="1">
        <f t="shared" si="233"/>
        <v>1281.6399999999999</v>
      </c>
      <c r="E4739" s="2">
        <f t="shared" ref="E4739:E4802" si="234">(C4739-AVERAGE($C$2:$C$6211))^2</f>
        <v>2.1924023897873188</v>
      </c>
      <c r="F4739" s="1">
        <f t="shared" ref="F4739:F4802" si="235">C4739-B4739</f>
        <v>-35.799999999999997</v>
      </c>
    </row>
    <row r="4740" spans="1:6">
      <c r="A4740" s="27">
        <v>42541</v>
      </c>
      <c r="B4740">
        <v>23.5</v>
      </c>
      <c r="C4740">
        <v>23.3</v>
      </c>
      <c r="D4740" s="1">
        <f t="shared" si="233"/>
        <v>3.9999999999999716E-2</v>
      </c>
      <c r="E4740" s="2">
        <f t="shared" si="234"/>
        <v>7.3947212303672352</v>
      </c>
      <c r="F4740" s="1">
        <f t="shared" si="235"/>
        <v>-0.19999999999999929</v>
      </c>
    </row>
    <row r="4741" spans="1:6">
      <c r="A4741" s="27">
        <v>42542</v>
      </c>
      <c r="B4741">
        <v>42.5</v>
      </c>
      <c r="C4741">
        <v>50.9</v>
      </c>
      <c r="D4741" s="1">
        <f t="shared" ref="D4741:D4804" si="236">(B4741-C4741)^2</f>
        <v>70.559999999999974</v>
      </c>
      <c r="E4741" s="2">
        <f t="shared" si="234"/>
        <v>919.26138789703509</v>
      </c>
      <c r="F4741" s="1">
        <f t="shared" si="235"/>
        <v>8.3999999999999986</v>
      </c>
    </row>
    <row r="4742" spans="1:6">
      <c r="A4742" s="27">
        <v>42543</v>
      </c>
      <c r="B4742">
        <v>30.2</v>
      </c>
      <c r="C4742">
        <v>67.3</v>
      </c>
      <c r="D4742" s="1">
        <f t="shared" si="236"/>
        <v>1376.4099999999996</v>
      </c>
      <c r="E4742" s="2">
        <f t="shared" si="234"/>
        <v>2182.6952043221563</v>
      </c>
      <c r="F4742" s="1">
        <f t="shared" si="235"/>
        <v>37.099999999999994</v>
      </c>
    </row>
    <row r="4743" spans="1:6">
      <c r="A4743" s="27">
        <v>42544</v>
      </c>
      <c r="B4743">
        <v>64.7</v>
      </c>
      <c r="C4743">
        <v>67.900000000000006</v>
      </c>
      <c r="D4743" s="1">
        <f t="shared" si="236"/>
        <v>10.240000000000018</v>
      </c>
      <c r="E4743" s="2">
        <f t="shared" si="234"/>
        <v>2239.1183927279544</v>
      </c>
      <c r="F4743" s="1">
        <f t="shared" si="235"/>
        <v>3.2000000000000028</v>
      </c>
    </row>
    <row r="4744" spans="1:6">
      <c r="A4744" s="27">
        <v>42545</v>
      </c>
      <c r="B4744">
        <v>43.4</v>
      </c>
      <c r="C4744">
        <v>45.8</v>
      </c>
      <c r="D4744" s="1">
        <f t="shared" si="236"/>
        <v>5.7599999999999936</v>
      </c>
      <c r="E4744" s="2">
        <f t="shared" si="234"/>
        <v>636.01428644775945</v>
      </c>
      <c r="F4744" s="1">
        <f t="shared" si="235"/>
        <v>2.3999999999999986</v>
      </c>
    </row>
    <row r="4745" spans="1:6">
      <c r="A4745" s="27">
        <v>42546</v>
      </c>
      <c r="B4745">
        <v>22.9</v>
      </c>
      <c r="C4745">
        <v>45</v>
      </c>
      <c r="D4745" s="1">
        <f t="shared" si="236"/>
        <v>488.41000000000008</v>
      </c>
      <c r="E4745" s="2">
        <f t="shared" si="234"/>
        <v>596.3033685733634</v>
      </c>
      <c r="F4745" s="1">
        <f t="shared" si="235"/>
        <v>22.1</v>
      </c>
    </row>
    <row r="4746" spans="1:6">
      <c r="A4746" s="27">
        <v>42547</v>
      </c>
      <c r="B4746">
        <v>15.5</v>
      </c>
      <c r="C4746">
        <v>38</v>
      </c>
      <c r="D4746" s="1">
        <f t="shared" si="236"/>
        <v>506.25</v>
      </c>
      <c r="E4746" s="2">
        <f t="shared" si="234"/>
        <v>303.43283717239689</v>
      </c>
      <c r="F4746" s="1">
        <f t="shared" si="235"/>
        <v>22.5</v>
      </c>
    </row>
    <row r="4747" spans="1:6">
      <c r="A4747" s="27">
        <v>42548</v>
      </c>
      <c r="B4747">
        <v>15.6</v>
      </c>
      <c r="C4747">
        <v>25.9</v>
      </c>
      <c r="D4747" s="1">
        <f t="shared" si="236"/>
        <v>106.08999999999997</v>
      </c>
      <c r="E4747" s="2">
        <f t="shared" si="234"/>
        <v>28.295204322154778</v>
      </c>
      <c r="F4747" s="1">
        <f t="shared" si="235"/>
        <v>10.299999999999999</v>
      </c>
    </row>
    <row r="4748" spans="1:6">
      <c r="A4748" s="27">
        <v>42549</v>
      </c>
      <c r="B4748">
        <v>8.1999999999999993</v>
      </c>
      <c r="C4748">
        <v>45.4</v>
      </c>
      <c r="D4748" s="1">
        <f t="shared" si="236"/>
        <v>1383.8400000000001</v>
      </c>
      <c r="E4748" s="2">
        <f t="shared" si="234"/>
        <v>615.99882751056145</v>
      </c>
      <c r="F4748" s="1">
        <f t="shared" si="235"/>
        <v>37.200000000000003</v>
      </c>
    </row>
    <row r="4749" spans="1:6">
      <c r="A4749" s="27">
        <v>42550</v>
      </c>
      <c r="B4749">
        <v>3.1</v>
      </c>
      <c r="C4749">
        <v>26.2</v>
      </c>
      <c r="D4749" s="1">
        <f t="shared" si="236"/>
        <v>533.6099999999999</v>
      </c>
      <c r="E4749" s="2">
        <f t="shared" si="234"/>
        <v>31.576798525053348</v>
      </c>
      <c r="F4749" s="1">
        <f t="shared" si="235"/>
        <v>23.099999999999998</v>
      </c>
    </row>
    <row r="4750" spans="1:6">
      <c r="A4750" s="27">
        <v>42551</v>
      </c>
      <c r="B4750">
        <v>15.4</v>
      </c>
      <c r="C4750">
        <v>31</v>
      </c>
      <c r="D4750" s="1">
        <f t="shared" si="236"/>
        <v>243.35999999999999</v>
      </c>
      <c r="E4750" s="2">
        <f t="shared" si="234"/>
        <v>108.5623057714304</v>
      </c>
      <c r="F4750" s="1">
        <f t="shared" si="235"/>
        <v>15.6</v>
      </c>
    </row>
    <row r="4751" spans="1:6">
      <c r="A4751" s="27">
        <v>42552</v>
      </c>
      <c r="B4751">
        <v>34.200000000000003</v>
      </c>
      <c r="C4751">
        <v>27.5</v>
      </c>
      <c r="D4751" s="1">
        <f t="shared" si="236"/>
        <v>44.890000000000036</v>
      </c>
      <c r="E4751" s="2">
        <f t="shared" si="234"/>
        <v>47.877040070947139</v>
      </c>
      <c r="F4751" s="1">
        <f t="shared" si="235"/>
        <v>-6.7000000000000028</v>
      </c>
    </row>
    <row r="4752" spans="1:6">
      <c r="A4752" s="27">
        <v>42553</v>
      </c>
      <c r="B4752">
        <v>13.4</v>
      </c>
      <c r="C4752">
        <v>20</v>
      </c>
      <c r="D4752" s="1">
        <f t="shared" si="236"/>
        <v>43.559999999999995</v>
      </c>
      <c r="E4752" s="2">
        <f t="shared" si="234"/>
        <v>0.33718499848301781</v>
      </c>
      <c r="F4752" s="1">
        <f t="shared" si="235"/>
        <v>6.6</v>
      </c>
    </row>
    <row r="4753" spans="1:6">
      <c r="A4753" s="27">
        <v>42554</v>
      </c>
      <c r="B4753">
        <v>48</v>
      </c>
      <c r="C4753">
        <v>53.9</v>
      </c>
      <c r="D4753" s="1">
        <f t="shared" si="236"/>
        <v>34.809999999999981</v>
      </c>
      <c r="E4753" s="2">
        <f t="shared" si="234"/>
        <v>1110.1773299260208</v>
      </c>
      <c r="F4753" s="1">
        <f t="shared" si="235"/>
        <v>5.8999999999999986</v>
      </c>
    </row>
    <row r="4754" spans="1:6">
      <c r="A4754" s="27">
        <v>42555</v>
      </c>
      <c r="B4754">
        <v>50.9</v>
      </c>
      <c r="C4754">
        <v>43.3</v>
      </c>
      <c r="D4754" s="1">
        <f t="shared" si="236"/>
        <v>57.760000000000019</v>
      </c>
      <c r="E4754" s="2">
        <f t="shared" si="234"/>
        <v>516.16766809027138</v>
      </c>
      <c r="F4754" s="1">
        <f t="shared" si="235"/>
        <v>-7.6000000000000014</v>
      </c>
    </row>
    <row r="4755" spans="1:6">
      <c r="A4755" s="27">
        <v>42556</v>
      </c>
      <c r="B4755">
        <v>24</v>
      </c>
      <c r="C4755">
        <v>17.7</v>
      </c>
      <c r="D4755" s="1">
        <f t="shared" si="236"/>
        <v>39.690000000000012</v>
      </c>
      <c r="E4755" s="2">
        <f t="shared" si="234"/>
        <v>8.2982961095940251</v>
      </c>
      <c r="F4755" s="1">
        <f t="shared" si="235"/>
        <v>-6.3000000000000007</v>
      </c>
    </row>
    <row r="4756" spans="1:6">
      <c r="A4756" s="27">
        <v>42557</v>
      </c>
      <c r="B4756">
        <v>16.5</v>
      </c>
      <c r="C4756">
        <v>16.600000000000001</v>
      </c>
      <c r="D4756" s="1">
        <f t="shared" si="236"/>
        <v>1.0000000000000285E-2</v>
      </c>
      <c r="E4756" s="2">
        <f t="shared" si="234"/>
        <v>15.845784032299271</v>
      </c>
      <c r="F4756" s="1">
        <f t="shared" si="235"/>
        <v>0.10000000000000142</v>
      </c>
    </row>
    <row r="4757" spans="1:6">
      <c r="A4757" s="27">
        <v>42558</v>
      </c>
      <c r="B4757">
        <v>6.1</v>
      </c>
      <c r="C4757">
        <v>16.899999999999999</v>
      </c>
      <c r="D4757" s="1">
        <f t="shared" si="236"/>
        <v>116.63999999999997</v>
      </c>
      <c r="E4757" s="2">
        <f t="shared" si="234"/>
        <v>13.547378235197858</v>
      </c>
      <c r="F4757" s="1">
        <f t="shared" si="235"/>
        <v>10.799999999999999</v>
      </c>
    </row>
    <row r="4758" spans="1:6">
      <c r="A4758" s="27">
        <v>42559</v>
      </c>
      <c r="B4758">
        <v>8.5</v>
      </c>
      <c r="C4758">
        <v>18.600000000000001</v>
      </c>
      <c r="D4758" s="1">
        <f t="shared" si="236"/>
        <v>102.01000000000003</v>
      </c>
      <c r="E4758" s="2">
        <f t="shared" si="234"/>
        <v>3.9230787182897093</v>
      </c>
      <c r="F4758" s="1">
        <f t="shared" si="235"/>
        <v>10.100000000000001</v>
      </c>
    </row>
    <row r="4759" spans="1:6">
      <c r="A4759" s="27">
        <v>42560</v>
      </c>
      <c r="B4759">
        <v>9</v>
      </c>
      <c r="C4759">
        <v>17.399999999999999</v>
      </c>
      <c r="D4759" s="1">
        <f t="shared" si="236"/>
        <v>70.559999999999974</v>
      </c>
      <c r="E4759" s="2">
        <f t="shared" si="234"/>
        <v>10.116701906695464</v>
      </c>
      <c r="F4759" s="1">
        <f t="shared" si="235"/>
        <v>8.3999999999999986</v>
      </c>
    </row>
    <row r="4760" spans="1:6">
      <c r="A4760" s="27">
        <v>42561</v>
      </c>
      <c r="B4760">
        <v>3.1</v>
      </c>
      <c r="C4760">
        <v>14.8</v>
      </c>
      <c r="D4760" s="1">
        <f t="shared" si="236"/>
        <v>136.89000000000001</v>
      </c>
      <c r="E4760" s="2">
        <f t="shared" si="234"/>
        <v>33.416218814907886</v>
      </c>
      <c r="F4760" s="1">
        <f t="shared" si="235"/>
        <v>11.700000000000001</v>
      </c>
    </row>
    <row r="4761" spans="1:6">
      <c r="A4761" s="27">
        <v>42562</v>
      </c>
      <c r="B4761">
        <v>5.5</v>
      </c>
      <c r="C4761">
        <v>19.5</v>
      </c>
      <c r="D4761" s="1">
        <f t="shared" si="236"/>
        <v>196</v>
      </c>
      <c r="E4761" s="2">
        <f t="shared" si="234"/>
        <v>1.1678613269854097</v>
      </c>
      <c r="F4761" s="1">
        <f t="shared" si="235"/>
        <v>14</v>
      </c>
    </row>
    <row r="4762" spans="1:6">
      <c r="A4762" s="27">
        <v>42563</v>
      </c>
      <c r="B4762">
        <v>13.2</v>
      </c>
      <c r="C4762">
        <v>30.2</v>
      </c>
      <c r="D4762" s="1">
        <f t="shared" si="236"/>
        <v>289</v>
      </c>
      <c r="E4762" s="2">
        <f t="shared" si="234"/>
        <v>92.531387897034207</v>
      </c>
      <c r="F4762" s="1">
        <f t="shared" si="235"/>
        <v>17</v>
      </c>
    </row>
    <row r="4763" spans="1:6">
      <c r="A4763" s="27">
        <v>42564</v>
      </c>
      <c r="B4763">
        <v>7.1</v>
      </c>
      <c r="C4763">
        <v>14.2</v>
      </c>
      <c r="D4763" s="1">
        <f t="shared" si="236"/>
        <v>50.41</v>
      </c>
      <c r="E4763" s="2">
        <f t="shared" si="234"/>
        <v>40.713030409110772</v>
      </c>
      <c r="F4763" s="1">
        <f t="shared" si="235"/>
        <v>7.1</v>
      </c>
    </row>
    <row r="4764" spans="1:6">
      <c r="A4764" s="27">
        <v>42565</v>
      </c>
      <c r="B4764">
        <v>7.6</v>
      </c>
      <c r="C4764">
        <v>14.6</v>
      </c>
      <c r="D4764" s="1">
        <f t="shared" si="236"/>
        <v>49</v>
      </c>
      <c r="E4764" s="2">
        <f t="shared" si="234"/>
        <v>35.768489346308854</v>
      </c>
      <c r="F4764" s="1">
        <f t="shared" si="235"/>
        <v>7</v>
      </c>
    </row>
    <row r="4765" spans="1:6">
      <c r="A4765" s="27">
        <v>42566</v>
      </c>
      <c r="B4765">
        <v>7.8</v>
      </c>
      <c r="C4765">
        <v>16.2</v>
      </c>
      <c r="D4765" s="1">
        <f t="shared" si="236"/>
        <v>70.559999999999974</v>
      </c>
      <c r="E4765" s="2">
        <f t="shared" si="234"/>
        <v>19.190325095101201</v>
      </c>
      <c r="F4765" s="1">
        <f t="shared" si="235"/>
        <v>8.3999999999999986</v>
      </c>
    </row>
    <row r="4766" spans="1:6">
      <c r="A4766" s="27">
        <v>42567</v>
      </c>
      <c r="B4766">
        <v>4.2</v>
      </c>
      <c r="C4766">
        <v>15.4</v>
      </c>
      <c r="D4766" s="1">
        <f t="shared" si="236"/>
        <v>125.43999999999998</v>
      </c>
      <c r="E4766" s="2">
        <f t="shared" si="234"/>
        <v>26.83940722070502</v>
      </c>
      <c r="F4766" s="1">
        <f t="shared" si="235"/>
        <v>11.2</v>
      </c>
    </row>
    <row r="4767" spans="1:6">
      <c r="A4767" s="27">
        <v>42568</v>
      </c>
      <c r="B4767">
        <v>16.5</v>
      </c>
      <c r="C4767">
        <v>18.2</v>
      </c>
      <c r="D4767" s="1">
        <f t="shared" si="236"/>
        <v>2.8899999999999975</v>
      </c>
      <c r="E4767" s="2">
        <f t="shared" si="234"/>
        <v>5.6676197810916324</v>
      </c>
      <c r="F4767" s="1">
        <f t="shared" si="235"/>
        <v>1.6999999999999993</v>
      </c>
    </row>
    <row r="4768" spans="1:6">
      <c r="A4768" s="27">
        <v>42569</v>
      </c>
      <c r="B4768">
        <v>26.5</v>
      </c>
      <c r="C4768">
        <v>17.100000000000001</v>
      </c>
      <c r="D4768" s="1">
        <f t="shared" si="236"/>
        <v>88.359999999999971</v>
      </c>
      <c r="E4768" s="2">
        <f t="shared" si="234"/>
        <v>12.11510770379688</v>
      </c>
      <c r="F4768" s="1">
        <f t="shared" si="235"/>
        <v>-9.3999999999999986</v>
      </c>
    </row>
    <row r="4769" spans="1:6">
      <c r="A4769" s="27">
        <v>42570</v>
      </c>
      <c r="B4769">
        <v>20.5</v>
      </c>
      <c r="C4769">
        <v>46</v>
      </c>
      <c r="D4769" s="1">
        <f t="shared" si="236"/>
        <v>650.25</v>
      </c>
      <c r="E4769" s="2">
        <f t="shared" si="234"/>
        <v>646.14201591635867</v>
      </c>
      <c r="F4769" s="1">
        <f t="shared" si="235"/>
        <v>25.5</v>
      </c>
    </row>
    <row r="4770" spans="1:6">
      <c r="A4770" s="27">
        <v>42571</v>
      </c>
      <c r="B4770">
        <v>15.6</v>
      </c>
      <c r="C4770">
        <v>19.100000000000001</v>
      </c>
      <c r="D4770" s="1">
        <f t="shared" si="236"/>
        <v>12.250000000000012</v>
      </c>
      <c r="E4770" s="2">
        <f t="shared" si="234"/>
        <v>2.1924023897873188</v>
      </c>
      <c r="F4770" s="1">
        <f t="shared" si="235"/>
        <v>3.5000000000000018</v>
      </c>
    </row>
    <row r="4771" spans="1:6">
      <c r="A4771" s="27">
        <v>42572</v>
      </c>
      <c r="B4771">
        <v>42.4</v>
      </c>
      <c r="C4771">
        <v>76.2</v>
      </c>
      <c r="D4771" s="1">
        <f t="shared" si="236"/>
        <v>1142.4400000000003</v>
      </c>
      <c r="E4771" s="2">
        <f t="shared" si="234"/>
        <v>3093.5091656748145</v>
      </c>
      <c r="F4771" s="1">
        <f t="shared" si="235"/>
        <v>33.800000000000004</v>
      </c>
    </row>
    <row r="4772" spans="1:6">
      <c r="A4772" s="27">
        <v>42573</v>
      </c>
      <c r="B4772">
        <v>80.900000000000006</v>
      </c>
      <c r="C4772">
        <v>106.3</v>
      </c>
      <c r="D4772" s="1">
        <f t="shared" si="236"/>
        <v>645.15999999999951</v>
      </c>
      <c r="E4772" s="2">
        <f t="shared" si="234"/>
        <v>7347.8024506989696</v>
      </c>
      <c r="F4772" s="1">
        <f t="shared" si="235"/>
        <v>25.399999999999991</v>
      </c>
    </row>
    <row r="4773" spans="1:6">
      <c r="A4773" s="27">
        <v>42574</v>
      </c>
      <c r="B4773">
        <v>81.099999999999994</v>
      </c>
      <c r="C4773">
        <v>28.8</v>
      </c>
      <c r="D4773" s="1">
        <f t="shared" si="236"/>
        <v>2735.2899999999995</v>
      </c>
      <c r="E4773" s="2">
        <f t="shared" si="234"/>
        <v>67.557281616840925</v>
      </c>
      <c r="F4773" s="1">
        <f t="shared" si="235"/>
        <v>-52.3</v>
      </c>
    </row>
    <row r="4774" spans="1:6">
      <c r="A4774" s="27">
        <v>42575</v>
      </c>
      <c r="B4774">
        <v>51.4</v>
      </c>
      <c r="C4774">
        <v>67.3</v>
      </c>
      <c r="D4774" s="1">
        <f t="shared" si="236"/>
        <v>252.80999999999995</v>
      </c>
      <c r="E4774" s="2">
        <f t="shared" si="234"/>
        <v>2182.6952043221563</v>
      </c>
      <c r="F4774" s="1">
        <f t="shared" si="235"/>
        <v>15.899999999999999</v>
      </c>
    </row>
    <row r="4775" spans="1:6">
      <c r="A4775" s="27">
        <v>42576</v>
      </c>
      <c r="B4775">
        <v>36.9</v>
      </c>
      <c r="C4775">
        <v>33.9</v>
      </c>
      <c r="D4775" s="1">
        <f t="shared" si="236"/>
        <v>9</v>
      </c>
      <c r="E4775" s="2">
        <f t="shared" si="234"/>
        <v>177.40438306611648</v>
      </c>
      <c r="F4775" s="1">
        <f t="shared" si="235"/>
        <v>-3</v>
      </c>
    </row>
    <row r="4776" spans="1:6">
      <c r="A4776" s="27">
        <v>42577</v>
      </c>
      <c r="B4776">
        <v>30.8</v>
      </c>
      <c r="C4776">
        <v>55.9</v>
      </c>
      <c r="D4776" s="1">
        <f t="shared" si="236"/>
        <v>630.00999999999988</v>
      </c>
      <c r="E4776" s="2">
        <f t="shared" si="234"/>
        <v>1247.4546246120112</v>
      </c>
      <c r="F4776" s="1">
        <f t="shared" si="235"/>
        <v>25.099999999999998</v>
      </c>
    </row>
    <row r="4777" spans="1:6">
      <c r="A4777" s="27">
        <v>42578</v>
      </c>
      <c r="B4777">
        <v>13.2</v>
      </c>
      <c r="C4777">
        <v>22.5</v>
      </c>
      <c r="D4777" s="1">
        <f t="shared" si="236"/>
        <v>86.490000000000009</v>
      </c>
      <c r="E4777" s="2">
        <f t="shared" si="234"/>
        <v>3.6838033559710581</v>
      </c>
      <c r="F4777" s="1">
        <f t="shared" si="235"/>
        <v>9.3000000000000007</v>
      </c>
    </row>
    <row r="4778" spans="1:6">
      <c r="A4778" s="27">
        <v>42579</v>
      </c>
      <c r="B4778">
        <v>4.9000000000000004</v>
      </c>
      <c r="C4778">
        <v>32.200000000000003</v>
      </c>
      <c r="D4778" s="1">
        <f t="shared" si="236"/>
        <v>745.29000000000019</v>
      </c>
      <c r="E4778" s="2">
        <f t="shared" si="234"/>
        <v>135.00868258302472</v>
      </c>
      <c r="F4778" s="1">
        <f t="shared" si="235"/>
        <v>27.300000000000004</v>
      </c>
    </row>
    <row r="4779" spans="1:6">
      <c r="A4779" s="27">
        <v>42580</v>
      </c>
      <c r="B4779">
        <v>3.3</v>
      </c>
      <c r="C4779">
        <v>34.4</v>
      </c>
      <c r="D4779" s="1">
        <f t="shared" si="236"/>
        <v>967.20999999999992</v>
      </c>
      <c r="E4779" s="2">
        <f t="shared" si="234"/>
        <v>190.97370673761409</v>
      </c>
      <c r="F4779" s="1">
        <f t="shared" si="235"/>
        <v>31.099999999999998</v>
      </c>
    </row>
    <row r="4780" spans="1:6">
      <c r="A4780" s="27">
        <v>42581</v>
      </c>
      <c r="B4780">
        <v>2.2999999999999998</v>
      </c>
      <c r="C4780">
        <v>17.8</v>
      </c>
      <c r="D4780" s="1">
        <f t="shared" si="236"/>
        <v>240.25</v>
      </c>
      <c r="E4780" s="2">
        <f t="shared" si="234"/>
        <v>7.7321608438935385</v>
      </c>
      <c r="F4780" s="1">
        <f t="shared" si="235"/>
        <v>15.5</v>
      </c>
    </row>
    <row r="4781" spans="1:6">
      <c r="A4781" s="27">
        <v>42582</v>
      </c>
      <c r="B4781">
        <v>1.3</v>
      </c>
      <c r="C4781">
        <v>20.7</v>
      </c>
      <c r="D4781" s="1">
        <f t="shared" si="236"/>
        <v>376.35999999999996</v>
      </c>
      <c r="E4781" s="2">
        <f t="shared" si="234"/>
        <v>1.4238138579668916E-2</v>
      </c>
      <c r="F4781" s="1">
        <f t="shared" si="235"/>
        <v>19.399999999999999</v>
      </c>
    </row>
    <row r="4782" spans="1:6">
      <c r="A4782" s="27">
        <v>42583</v>
      </c>
      <c r="B4782">
        <v>1.2</v>
      </c>
      <c r="C4782">
        <v>28.4</v>
      </c>
      <c r="D4782" s="1">
        <f t="shared" si="236"/>
        <v>739.83999999999992</v>
      </c>
      <c r="E4782" s="2">
        <f t="shared" si="234"/>
        <v>61.141822679642814</v>
      </c>
      <c r="F4782" s="1">
        <f t="shared" si="235"/>
        <v>27.2</v>
      </c>
    </row>
    <row r="4783" spans="1:6">
      <c r="A4783" s="27">
        <v>42584</v>
      </c>
      <c r="B4783">
        <v>0.7</v>
      </c>
      <c r="C4783">
        <v>14.6</v>
      </c>
      <c r="D4783" s="1">
        <f t="shared" si="236"/>
        <v>193.21</v>
      </c>
      <c r="E4783" s="2">
        <f t="shared" si="234"/>
        <v>35.768489346308854</v>
      </c>
      <c r="F4783" s="1">
        <f t="shared" si="235"/>
        <v>13.9</v>
      </c>
    </row>
    <row r="4784" spans="1:6">
      <c r="A4784" s="27">
        <v>42585</v>
      </c>
      <c r="B4784">
        <v>0.7</v>
      </c>
      <c r="C4784">
        <v>31.4</v>
      </c>
      <c r="D4784" s="1">
        <f t="shared" si="236"/>
        <v>942.49</v>
      </c>
      <c r="E4784" s="2">
        <f t="shared" si="234"/>
        <v>117.05776470862845</v>
      </c>
      <c r="F4784" s="1">
        <f t="shared" si="235"/>
        <v>30.7</v>
      </c>
    </row>
    <row r="4785" spans="1:6">
      <c r="A4785" s="27">
        <v>42586</v>
      </c>
      <c r="B4785">
        <v>0.4</v>
      </c>
      <c r="C4785">
        <v>10.5</v>
      </c>
      <c r="D4785" s="1">
        <f t="shared" si="236"/>
        <v>102.00999999999999</v>
      </c>
      <c r="E4785" s="2">
        <f t="shared" si="234"/>
        <v>101.62003524002847</v>
      </c>
      <c r="F4785" s="1">
        <f t="shared" si="235"/>
        <v>10.1</v>
      </c>
    </row>
    <row r="4786" spans="1:6">
      <c r="A4786" s="27">
        <v>42587</v>
      </c>
      <c r="B4786">
        <v>0.4</v>
      </c>
      <c r="C4786">
        <v>20.3</v>
      </c>
      <c r="D4786" s="1">
        <f t="shared" si="236"/>
        <v>396.0100000000001</v>
      </c>
      <c r="E4786" s="2">
        <f t="shared" si="234"/>
        <v>7.8779201381582231E-2</v>
      </c>
      <c r="F4786" s="1">
        <f t="shared" si="235"/>
        <v>19.900000000000002</v>
      </c>
    </row>
    <row r="4787" spans="1:6">
      <c r="A4787" s="27">
        <v>42588</v>
      </c>
      <c r="B4787">
        <v>0.2</v>
      </c>
      <c r="C4787">
        <v>10.199999999999999</v>
      </c>
      <c r="D4787" s="1">
        <f t="shared" si="236"/>
        <v>100</v>
      </c>
      <c r="E4787" s="2">
        <f t="shared" si="234"/>
        <v>107.75844103712991</v>
      </c>
      <c r="F4787" s="1">
        <f t="shared" si="235"/>
        <v>10</v>
      </c>
    </row>
    <row r="4788" spans="1:6">
      <c r="A4788" s="27">
        <v>42589</v>
      </c>
      <c r="B4788">
        <v>2.9</v>
      </c>
      <c r="C4788">
        <v>12.6</v>
      </c>
      <c r="D4788" s="1">
        <f t="shared" si="236"/>
        <v>94.089999999999989</v>
      </c>
      <c r="E4788" s="2">
        <f t="shared" si="234"/>
        <v>63.691194660318423</v>
      </c>
      <c r="F4788" s="1">
        <f t="shared" si="235"/>
        <v>9.6999999999999993</v>
      </c>
    </row>
    <row r="4789" spans="1:6">
      <c r="A4789" s="27">
        <v>42590</v>
      </c>
      <c r="B4789">
        <v>1.8</v>
      </c>
      <c r="C4789">
        <v>20.7</v>
      </c>
      <c r="D4789" s="1">
        <f t="shared" si="236"/>
        <v>357.20999999999992</v>
      </c>
      <c r="E4789" s="2">
        <f t="shared" si="234"/>
        <v>1.4238138579668916E-2</v>
      </c>
      <c r="F4789" s="1">
        <f t="shared" si="235"/>
        <v>18.899999999999999</v>
      </c>
    </row>
    <row r="4790" spans="1:6">
      <c r="A4790" s="27">
        <v>42591</v>
      </c>
      <c r="B4790">
        <v>0.8</v>
      </c>
      <c r="C4790">
        <v>30.6</v>
      </c>
      <c r="D4790" s="1">
        <f t="shared" si="236"/>
        <v>888.04000000000008</v>
      </c>
      <c r="E4790" s="2">
        <f t="shared" si="234"/>
        <v>100.38684683423234</v>
      </c>
      <c r="F4790" s="1">
        <f t="shared" si="235"/>
        <v>29.8</v>
      </c>
    </row>
    <row r="4791" spans="1:6">
      <c r="A4791" s="27">
        <v>42592</v>
      </c>
      <c r="B4791">
        <v>0.1</v>
      </c>
      <c r="C4791">
        <v>23.1</v>
      </c>
      <c r="D4791" s="1">
        <f t="shared" si="236"/>
        <v>529</v>
      </c>
      <c r="E4791" s="2">
        <f t="shared" si="234"/>
        <v>6.3469917617681952</v>
      </c>
      <c r="F4791" s="1">
        <f t="shared" si="235"/>
        <v>23</v>
      </c>
    </row>
    <row r="4792" spans="1:6">
      <c r="A4792" s="27">
        <v>42593</v>
      </c>
      <c r="B4792">
        <v>0.1</v>
      </c>
      <c r="C4792">
        <v>13.4</v>
      </c>
      <c r="D4792" s="1">
        <f t="shared" si="236"/>
        <v>176.89000000000001</v>
      </c>
      <c r="E4792" s="2">
        <f t="shared" si="234"/>
        <v>51.562112534714586</v>
      </c>
      <c r="F4792" s="1">
        <f t="shared" si="235"/>
        <v>13.3</v>
      </c>
    </row>
    <row r="4793" spans="1:6">
      <c r="A4793" s="27">
        <v>42594</v>
      </c>
      <c r="B4793">
        <v>0</v>
      </c>
      <c r="C4793">
        <v>17.899999999999999</v>
      </c>
      <c r="D4793" s="1">
        <f t="shared" si="236"/>
        <v>320.40999999999997</v>
      </c>
      <c r="E4793" s="2">
        <f t="shared" si="234"/>
        <v>7.1860255781930711</v>
      </c>
      <c r="F4793" s="1">
        <f t="shared" si="235"/>
        <v>17.899999999999999</v>
      </c>
    </row>
    <row r="4794" spans="1:6">
      <c r="A4794" s="27">
        <v>42595</v>
      </c>
      <c r="B4794">
        <v>1.2</v>
      </c>
      <c r="C4794">
        <v>24</v>
      </c>
      <c r="D4794" s="1">
        <f t="shared" si="236"/>
        <v>519.84</v>
      </c>
      <c r="E4794" s="2">
        <f t="shared" si="234"/>
        <v>11.691774370463882</v>
      </c>
      <c r="F4794" s="1">
        <f t="shared" si="235"/>
        <v>22.8</v>
      </c>
    </row>
    <row r="4795" spans="1:6">
      <c r="A4795" s="27">
        <v>42596</v>
      </c>
      <c r="B4795">
        <v>0.9</v>
      </c>
      <c r="C4795">
        <v>12</v>
      </c>
      <c r="D4795" s="1">
        <f t="shared" si="236"/>
        <v>123.21</v>
      </c>
      <c r="E4795" s="2">
        <f t="shared" si="234"/>
        <v>73.628006254521296</v>
      </c>
      <c r="F4795" s="1">
        <f t="shared" si="235"/>
        <v>11.1</v>
      </c>
    </row>
    <row r="4796" spans="1:6">
      <c r="A4796" s="27">
        <v>42597</v>
      </c>
      <c r="B4796">
        <v>2</v>
      </c>
      <c r="C4796">
        <v>16.399999999999999</v>
      </c>
      <c r="D4796" s="1">
        <f t="shared" si="236"/>
        <v>207.35999999999996</v>
      </c>
      <c r="E4796" s="2">
        <f t="shared" si="234"/>
        <v>17.478054563700251</v>
      </c>
      <c r="F4796" s="1">
        <f t="shared" si="235"/>
        <v>14.399999999999999</v>
      </c>
    </row>
    <row r="4797" spans="1:6">
      <c r="A4797" s="27">
        <v>42598</v>
      </c>
      <c r="B4797">
        <v>1.7</v>
      </c>
      <c r="C4797">
        <v>12.1</v>
      </c>
      <c r="D4797" s="1">
        <f t="shared" si="236"/>
        <v>108.16000000000001</v>
      </c>
      <c r="E4797" s="2">
        <f t="shared" si="234"/>
        <v>71.921870988820814</v>
      </c>
      <c r="F4797" s="1">
        <f t="shared" si="235"/>
        <v>10.4</v>
      </c>
    </row>
    <row r="4798" spans="1:6">
      <c r="A4798" s="27">
        <v>42599</v>
      </c>
      <c r="B4798">
        <v>6</v>
      </c>
      <c r="C4798">
        <v>14.6</v>
      </c>
      <c r="D4798" s="1">
        <f t="shared" si="236"/>
        <v>73.959999999999994</v>
      </c>
      <c r="E4798" s="2">
        <f t="shared" si="234"/>
        <v>35.768489346308854</v>
      </c>
      <c r="F4798" s="1">
        <f t="shared" si="235"/>
        <v>8.6</v>
      </c>
    </row>
    <row r="4799" spans="1:6">
      <c r="A4799" s="27">
        <v>42600</v>
      </c>
      <c r="B4799">
        <v>21.2</v>
      </c>
      <c r="C4799">
        <v>23.3</v>
      </c>
      <c r="D4799" s="1">
        <f t="shared" si="236"/>
        <v>4.4100000000000064</v>
      </c>
      <c r="E4799" s="2">
        <f t="shared" si="234"/>
        <v>7.3947212303672352</v>
      </c>
      <c r="F4799" s="1">
        <f t="shared" si="235"/>
        <v>2.1000000000000014</v>
      </c>
    </row>
    <row r="4800" spans="1:6">
      <c r="A4800" s="27">
        <v>42601</v>
      </c>
      <c r="B4800">
        <v>30.9</v>
      </c>
      <c r="C4800">
        <v>15.5</v>
      </c>
      <c r="D4800" s="1">
        <f t="shared" si="236"/>
        <v>237.15999999999997</v>
      </c>
      <c r="E4800" s="2">
        <f t="shared" si="234"/>
        <v>25.813271955004545</v>
      </c>
      <c r="F4800" s="1">
        <f t="shared" si="235"/>
        <v>-15.399999999999999</v>
      </c>
    </row>
    <row r="4801" spans="1:6">
      <c r="A4801" s="27">
        <v>42602</v>
      </c>
      <c r="B4801">
        <v>13.4</v>
      </c>
      <c r="C4801">
        <v>17.100000000000001</v>
      </c>
      <c r="D4801" s="1">
        <f t="shared" si="236"/>
        <v>13.690000000000008</v>
      </c>
      <c r="E4801" s="2">
        <f t="shared" si="234"/>
        <v>12.11510770379688</v>
      </c>
      <c r="F4801" s="1">
        <f t="shared" si="235"/>
        <v>3.7000000000000011</v>
      </c>
    </row>
    <row r="4802" spans="1:6">
      <c r="A4802" s="27">
        <v>42603</v>
      </c>
      <c r="B4802">
        <v>1.5</v>
      </c>
      <c r="C4802">
        <v>12.4</v>
      </c>
      <c r="D4802" s="1">
        <f t="shared" si="236"/>
        <v>118.81</v>
      </c>
      <c r="E4802" s="2">
        <f t="shared" si="234"/>
        <v>66.923465191719373</v>
      </c>
      <c r="F4802" s="1">
        <f t="shared" si="235"/>
        <v>10.9</v>
      </c>
    </row>
    <row r="4803" spans="1:6">
      <c r="A4803" s="27">
        <v>42604</v>
      </c>
      <c r="B4803">
        <v>2.2999999999999998</v>
      </c>
      <c r="C4803">
        <v>12.8</v>
      </c>
      <c r="D4803" s="1">
        <f t="shared" si="236"/>
        <v>110.25</v>
      </c>
      <c r="E4803" s="2">
        <f t="shared" ref="E4803:E4866" si="237">(C4803-AVERAGE($C$2:$C$6211))^2</f>
        <v>60.538924128917451</v>
      </c>
      <c r="F4803" s="1">
        <f t="shared" ref="F4803:F4866" si="238">C4803-B4803</f>
        <v>10.5</v>
      </c>
    </row>
    <row r="4804" spans="1:6">
      <c r="A4804" s="27">
        <v>42605</v>
      </c>
      <c r="B4804">
        <v>4.4000000000000004</v>
      </c>
      <c r="C4804">
        <v>12</v>
      </c>
      <c r="D4804" s="1">
        <f t="shared" si="236"/>
        <v>57.76</v>
      </c>
      <c r="E4804" s="2">
        <f t="shared" si="237"/>
        <v>73.628006254521296</v>
      </c>
      <c r="F4804" s="1">
        <f t="shared" si="238"/>
        <v>7.6</v>
      </c>
    </row>
    <row r="4805" spans="1:6">
      <c r="A4805" s="27">
        <v>42606</v>
      </c>
      <c r="B4805">
        <v>8.9</v>
      </c>
      <c r="C4805">
        <v>11.1</v>
      </c>
      <c r="D4805" s="1">
        <f t="shared" ref="D4805:D4868" si="239">(B4805-C4805)^2</f>
        <v>4.8399999999999972</v>
      </c>
      <c r="E4805" s="2">
        <f t="shared" si="237"/>
        <v>89.883223645825595</v>
      </c>
      <c r="F4805" s="1">
        <f t="shared" si="238"/>
        <v>2.1999999999999993</v>
      </c>
    </row>
    <row r="4806" spans="1:6">
      <c r="A4806" s="27">
        <v>42607</v>
      </c>
      <c r="B4806">
        <v>3.7</v>
      </c>
      <c r="C4806">
        <v>34.299999999999997</v>
      </c>
      <c r="D4806" s="1">
        <f t="shared" si="239"/>
        <v>936.3599999999999</v>
      </c>
      <c r="E4806" s="2">
        <f t="shared" si="237"/>
        <v>188.21984200331454</v>
      </c>
      <c r="F4806" s="1">
        <f t="shared" si="238"/>
        <v>30.599999999999998</v>
      </c>
    </row>
    <row r="4807" spans="1:6">
      <c r="A4807" s="27">
        <v>42608</v>
      </c>
      <c r="B4807">
        <v>4.5</v>
      </c>
      <c r="C4807">
        <v>11.4</v>
      </c>
      <c r="D4807" s="1">
        <f t="shared" si="239"/>
        <v>47.610000000000007</v>
      </c>
      <c r="E4807" s="2">
        <f t="shared" si="237"/>
        <v>84.284817848724146</v>
      </c>
      <c r="F4807" s="1">
        <f t="shared" si="238"/>
        <v>6.9</v>
      </c>
    </row>
    <row r="4808" spans="1:6">
      <c r="A4808" s="27">
        <v>42609</v>
      </c>
      <c r="B4808">
        <v>10.199999999999999</v>
      </c>
      <c r="C4808">
        <v>22.8</v>
      </c>
      <c r="D4808" s="1">
        <f t="shared" si="239"/>
        <v>158.76000000000005</v>
      </c>
      <c r="E4808" s="2">
        <f t="shared" si="237"/>
        <v>4.9253975588696264</v>
      </c>
      <c r="F4808" s="1">
        <f t="shared" si="238"/>
        <v>12.600000000000001</v>
      </c>
    </row>
    <row r="4809" spans="1:6">
      <c r="A4809" s="27">
        <v>42610</v>
      </c>
      <c r="B4809">
        <v>3.8</v>
      </c>
      <c r="C4809">
        <v>7.1</v>
      </c>
      <c r="D4809" s="1">
        <f t="shared" si="239"/>
        <v>10.889999999999999</v>
      </c>
      <c r="E4809" s="2">
        <f t="shared" si="237"/>
        <v>181.72863427384473</v>
      </c>
      <c r="F4809" s="1">
        <f t="shared" si="238"/>
        <v>3.3</v>
      </c>
    </row>
    <row r="4810" spans="1:6">
      <c r="A4810" s="27">
        <v>42611</v>
      </c>
      <c r="B4810">
        <v>6.4</v>
      </c>
      <c r="C4810">
        <v>12</v>
      </c>
      <c r="D4810" s="1">
        <f t="shared" si="239"/>
        <v>31.359999999999996</v>
      </c>
      <c r="E4810" s="2">
        <f t="shared" si="237"/>
        <v>73.628006254521296</v>
      </c>
      <c r="F4810" s="1">
        <f t="shared" si="238"/>
        <v>5.6</v>
      </c>
    </row>
    <row r="4811" spans="1:6">
      <c r="A4811" s="27">
        <v>42612</v>
      </c>
      <c r="B4811">
        <v>10.4</v>
      </c>
      <c r="C4811">
        <v>63.2</v>
      </c>
      <c r="D4811" s="1">
        <f t="shared" si="239"/>
        <v>2787.8400000000006</v>
      </c>
      <c r="E4811" s="2">
        <f t="shared" si="237"/>
        <v>1816.4067502158766</v>
      </c>
      <c r="F4811" s="1">
        <f t="shared" si="238"/>
        <v>52.800000000000004</v>
      </c>
    </row>
    <row r="4812" spans="1:6">
      <c r="A4812" s="27">
        <v>42613</v>
      </c>
      <c r="B4812">
        <v>15.1</v>
      </c>
      <c r="C4812">
        <v>12</v>
      </c>
      <c r="D4812" s="1">
        <f t="shared" si="239"/>
        <v>9.6099999999999977</v>
      </c>
      <c r="E4812" s="2">
        <f t="shared" si="237"/>
        <v>73.628006254521296</v>
      </c>
      <c r="F4812" s="1">
        <f t="shared" si="238"/>
        <v>-3.0999999999999996</v>
      </c>
    </row>
    <row r="4813" spans="1:6">
      <c r="A4813" s="27">
        <v>42614</v>
      </c>
      <c r="B4813">
        <v>26.4</v>
      </c>
      <c r="C4813">
        <v>16.3</v>
      </c>
      <c r="D4813" s="1">
        <f t="shared" si="239"/>
        <v>102.00999999999996</v>
      </c>
      <c r="E4813" s="2">
        <f t="shared" si="237"/>
        <v>18.324189829400712</v>
      </c>
      <c r="F4813" s="1">
        <f t="shared" si="238"/>
        <v>-10.099999999999998</v>
      </c>
    </row>
    <row r="4814" spans="1:6">
      <c r="A4814" s="27">
        <v>42615</v>
      </c>
      <c r="B4814">
        <v>10.4</v>
      </c>
      <c r="C4814">
        <v>35.799999999999997</v>
      </c>
      <c r="D4814" s="1">
        <f t="shared" si="239"/>
        <v>645.16</v>
      </c>
      <c r="E4814" s="2">
        <f t="shared" si="237"/>
        <v>231.62781301780734</v>
      </c>
      <c r="F4814" s="1">
        <f t="shared" si="238"/>
        <v>25.4</v>
      </c>
    </row>
    <row r="4815" spans="1:6">
      <c r="A4815" s="27">
        <v>42616</v>
      </c>
      <c r="B4815">
        <v>14.5</v>
      </c>
      <c r="C4815">
        <v>58.8</v>
      </c>
      <c r="D4815" s="1">
        <f t="shared" si="239"/>
        <v>1962.4899999999998</v>
      </c>
      <c r="E4815" s="2">
        <f t="shared" si="237"/>
        <v>1460.7167019066972</v>
      </c>
      <c r="F4815" s="1">
        <f t="shared" si="238"/>
        <v>44.3</v>
      </c>
    </row>
    <row r="4816" spans="1:6">
      <c r="A4816" s="27">
        <v>42617</v>
      </c>
      <c r="B4816">
        <v>11.9</v>
      </c>
      <c r="C4816">
        <v>22</v>
      </c>
      <c r="D4816" s="1">
        <f t="shared" si="239"/>
        <v>102.00999999999999</v>
      </c>
      <c r="E4816" s="2">
        <f t="shared" si="237"/>
        <v>2.01447968447345</v>
      </c>
      <c r="F4816" s="1">
        <f t="shared" si="238"/>
        <v>10.1</v>
      </c>
    </row>
    <row r="4817" spans="1:6">
      <c r="A4817" s="27">
        <v>42618</v>
      </c>
      <c r="B4817">
        <v>7.4</v>
      </c>
      <c r="C4817">
        <v>14.1</v>
      </c>
      <c r="D4817" s="1">
        <f t="shared" si="239"/>
        <v>44.889999999999993</v>
      </c>
      <c r="E4817" s="2">
        <f t="shared" si="237"/>
        <v>41.999165674811245</v>
      </c>
      <c r="F4817" s="1">
        <f t="shared" si="238"/>
        <v>6.6999999999999993</v>
      </c>
    </row>
    <row r="4818" spans="1:6">
      <c r="A4818" s="27">
        <v>42619</v>
      </c>
      <c r="B4818">
        <v>3.3</v>
      </c>
      <c r="C4818">
        <v>13.7</v>
      </c>
      <c r="D4818" s="1">
        <f t="shared" si="239"/>
        <v>108.15999999999997</v>
      </c>
      <c r="E4818" s="2">
        <f t="shared" si="237"/>
        <v>47.343706737613168</v>
      </c>
      <c r="F4818" s="1">
        <f t="shared" si="238"/>
        <v>10.399999999999999</v>
      </c>
    </row>
    <row r="4819" spans="1:6">
      <c r="A4819" s="27">
        <v>42620</v>
      </c>
      <c r="B4819">
        <v>155</v>
      </c>
      <c r="C4819">
        <v>50.9</v>
      </c>
      <c r="D4819" s="1">
        <f t="shared" si="239"/>
        <v>10836.81</v>
      </c>
      <c r="E4819" s="2">
        <f t="shared" si="237"/>
        <v>919.26138789703509</v>
      </c>
      <c r="F4819" s="1">
        <f t="shared" si="238"/>
        <v>-104.1</v>
      </c>
    </row>
    <row r="4820" spans="1:6">
      <c r="A4820" s="27">
        <v>42621</v>
      </c>
      <c r="B4820">
        <v>95.3</v>
      </c>
      <c r="C4820">
        <v>151.5</v>
      </c>
      <c r="D4820" s="1">
        <f t="shared" si="239"/>
        <v>3158.4400000000005</v>
      </c>
      <c r="E4820" s="2">
        <f t="shared" si="237"/>
        <v>17139.869310602353</v>
      </c>
      <c r="F4820" s="1">
        <f t="shared" si="238"/>
        <v>56.2</v>
      </c>
    </row>
    <row r="4821" spans="1:6">
      <c r="A4821" s="27">
        <v>42622</v>
      </c>
      <c r="B4821">
        <v>48.4</v>
      </c>
      <c r="C4821">
        <v>17.3</v>
      </c>
      <c r="D4821" s="1">
        <f t="shared" si="239"/>
        <v>967.20999999999992</v>
      </c>
      <c r="E4821" s="2">
        <f t="shared" si="237"/>
        <v>10.76283717239593</v>
      </c>
      <c r="F4821" s="1">
        <f t="shared" si="238"/>
        <v>-31.099999999999998</v>
      </c>
    </row>
    <row r="4822" spans="1:6">
      <c r="A4822" s="27">
        <v>42623</v>
      </c>
      <c r="B4822">
        <v>26.3</v>
      </c>
      <c r="C4822">
        <v>30.1</v>
      </c>
      <c r="D4822" s="1">
        <f t="shared" si="239"/>
        <v>14.440000000000005</v>
      </c>
      <c r="E4822" s="2">
        <f t="shared" si="237"/>
        <v>90.617523162734727</v>
      </c>
      <c r="F4822" s="1">
        <f t="shared" si="238"/>
        <v>3.8000000000000007</v>
      </c>
    </row>
    <row r="4823" spans="1:6">
      <c r="A4823" s="27">
        <v>42624</v>
      </c>
      <c r="B4823">
        <v>8.5</v>
      </c>
      <c r="C4823">
        <v>12.4</v>
      </c>
      <c r="D4823" s="1">
        <f t="shared" si="239"/>
        <v>15.210000000000003</v>
      </c>
      <c r="E4823" s="2">
        <f t="shared" si="237"/>
        <v>66.923465191719373</v>
      </c>
      <c r="F4823" s="1">
        <f t="shared" si="238"/>
        <v>3.9000000000000004</v>
      </c>
    </row>
    <row r="4824" spans="1:6">
      <c r="A4824" s="27">
        <v>42625</v>
      </c>
      <c r="B4824">
        <v>17.899999999999999</v>
      </c>
      <c r="C4824">
        <v>13.8</v>
      </c>
      <c r="D4824" s="1">
        <f t="shared" si="239"/>
        <v>16.809999999999981</v>
      </c>
      <c r="E4824" s="2">
        <f t="shared" si="237"/>
        <v>45.977571471912668</v>
      </c>
      <c r="F4824" s="1">
        <f t="shared" si="238"/>
        <v>-4.0999999999999979</v>
      </c>
    </row>
    <row r="4825" spans="1:6">
      <c r="A4825" s="27">
        <v>42626</v>
      </c>
      <c r="B4825">
        <v>8.4</v>
      </c>
      <c r="C4825">
        <v>11.6</v>
      </c>
      <c r="D4825" s="1">
        <f t="shared" si="239"/>
        <v>10.239999999999995</v>
      </c>
      <c r="E4825" s="2">
        <f t="shared" si="237"/>
        <v>80.652547317323211</v>
      </c>
      <c r="F4825" s="1">
        <f t="shared" si="238"/>
        <v>3.1999999999999993</v>
      </c>
    </row>
    <row r="4826" spans="1:6">
      <c r="A4826" s="27">
        <v>42627</v>
      </c>
      <c r="B4826">
        <v>258.89999999999998</v>
      </c>
      <c r="C4826">
        <v>53.2</v>
      </c>
      <c r="D4826" s="1">
        <f t="shared" si="239"/>
        <v>42312.49</v>
      </c>
      <c r="E4826" s="2">
        <f t="shared" si="237"/>
        <v>1064.0202767859244</v>
      </c>
      <c r="F4826" s="1">
        <f t="shared" si="238"/>
        <v>-205.7</v>
      </c>
    </row>
    <row r="4827" spans="1:6">
      <c r="A4827" s="27">
        <v>42628</v>
      </c>
      <c r="B4827">
        <v>125.2</v>
      </c>
      <c r="C4827">
        <v>134.5</v>
      </c>
      <c r="D4827" s="1">
        <f t="shared" si="239"/>
        <v>86.489999999999952</v>
      </c>
      <c r="E4827" s="2">
        <f t="shared" si="237"/>
        <v>12977.612305771436</v>
      </c>
      <c r="F4827" s="1">
        <f t="shared" si="238"/>
        <v>9.2999999999999972</v>
      </c>
    </row>
    <row r="4828" spans="1:6">
      <c r="A4828" s="27">
        <v>42629</v>
      </c>
      <c r="B4828">
        <v>66.7</v>
      </c>
      <c r="C4828">
        <v>9.1999999999999993</v>
      </c>
      <c r="D4828" s="1">
        <f t="shared" si="239"/>
        <v>3306.25</v>
      </c>
      <c r="E4828" s="2">
        <f t="shared" si="237"/>
        <v>129.51979369413471</v>
      </c>
      <c r="F4828" s="1">
        <f t="shared" si="238"/>
        <v>-57.5</v>
      </c>
    </row>
    <row r="4829" spans="1:6">
      <c r="A4829" s="27">
        <v>42630</v>
      </c>
      <c r="B4829">
        <v>71.5</v>
      </c>
      <c r="C4829">
        <v>18.3</v>
      </c>
      <c r="D4829" s="1">
        <f t="shared" si="239"/>
        <v>2830.2400000000002</v>
      </c>
      <c r="E4829" s="2">
        <f t="shared" si="237"/>
        <v>5.2014845153911473</v>
      </c>
      <c r="F4829" s="1">
        <f t="shared" si="238"/>
        <v>-53.2</v>
      </c>
    </row>
    <row r="4830" spans="1:6">
      <c r="A4830" s="27">
        <v>42631</v>
      </c>
      <c r="B4830">
        <v>53.5</v>
      </c>
      <c r="C4830">
        <v>25.1</v>
      </c>
      <c r="D4830" s="1">
        <f t="shared" si="239"/>
        <v>806.56</v>
      </c>
      <c r="E4830" s="2">
        <f t="shared" si="237"/>
        <v>20.424286447758632</v>
      </c>
      <c r="F4830" s="1">
        <f t="shared" si="238"/>
        <v>-28.4</v>
      </c>
    </row>
    <row r="4831" spans="1:6">
      <c r="A4831" s="27">
        <v>42632</v>
      </c>
      <c r="B4831">
        <v>41.5</v>
      </c>
      <c r="C4831">
        <v>21.3</v>
      </c>
      <c r="D4831" s="1">
        <f t="shared" si="239"/>
        <v>408.03999999999996</v>
      </c>
      <c r="E4831" s="2">
        <f t="shared" si="237"/>
        <v>0.5174265443767998</v>
      </c>
      <c r="F4831" s="1">
        <f t="shared" si="238"/>
        <v>-20.2</v>
      </c>
    </row>
    <row r="4832" spans="1:6">
      <c r="A4832" s="27">
        <v>42633</v>
      </c>
      <c r="B4832">
        <v>29.1</v>
      </c>
      <c r="C4832">
        <v>45.5</v>
      </c>
      <c r="D4832" s="1">
        <f t="shared" si="239"/>
        <v>268.95999999999998</v>
      </c>
      <c r="E4832" s="2">
        <f t="shared" si="237"/>
        <v>620.97269224486104</v>
      </c>
      <c r="F4832" s="1">
        <f t="shared" si="238"/>
        <v>16.399999999999999</v>
      </c>
    </row>
    <row r="4833" spans="1:6">
      <c r="A4833" s="27">
        <v>42634</v>
      </c>
      <c r="B4833">
        <v>34.5</v>
      </c>
      <c r="C4833">
        <v>25.7</v>
      </c>
      <c r="D4833" s="1">
        <f t="shared" si="239"/>
        <v>77.440000000000012</v>
      </c>
      <c r="E4833" s="2">
        <f t="shared" si="237"/>
        <v>26.207474853555741</v>
      </c>
      <c r="F4833" s="1">
        <f t="shared" si="238"/>
        <v>-8.8000000000000007</v>
      </c>
    </row>
    <row r="4834" spans="1:6">
      <c r="A4834" s="27">
        <v>42635</v>
      </c>
      <c r="B4834">
        <v>30</v>
      </c>
      <c r="C4834">
        <v>43</v>
      </c>
      <c r="D4834" s="1">
        <f t="shared" si="239"/>
        <v>169</v>
      </c>
      <c r="E4834" s="2">
        <f t="shared" si="237"/>
        <v>502.62607388737297</v>
      </c>
      <c r="F4834" s="1">
        <f t="shared" si="238"/>
        <v>13</v>
      </c>
    </row>
    <row r="4835" spans="1:6">
      <c r="A4835" s="27">
        <v>42636</v>
      </c>
      <c r="B4835">
        <v>20</v>
      </c>
      <c r="C4835">
        <v>25.2</v>
      </c>
      <c r="D4835" s="1">
        <f t="shared" si="239"/>
        <v>27.039999999999992</v>
      </c>
      <c r="E4835" s="2">
        <f t="shared" si="237"/>
        <v>21.338151182058134</v>
      </c>
      <c r="F4835" s="1">
        <f t="shared" si="238"/>
        <v>5.1999999999999993</v>
      </c>
    </row>
    <row r="4836" spans="1:6">
      <c r="A4836" s="27">
        <v>42637</v>
      </c>
      <c r="B4836">
        <v>15.6</v>
      </c>
      <c r="C4836">
        <v>51.3</v>
      </c>
      <c r="D4836" s="1">
        <f t="shared" si="239"/>
        <v>1274.4899999999998</v>
      </c>
      <c r="E4836" s="2">
        <f t="shared" si="237"/>
        <v>943.67684683423306</v>
      </c>
      <c r="F4836" s="1">
        <f t="shared" si="238"/>
        <v>35.699999999999996</v>
      </c>
    </row>
    <row r="4837" spans="1:6">
      <c r="A4837" s="27">
        <v>42638</v>
      </c>
      <c r="B4837">
        <v>31.1</v>
      </c>
      <c r="C4837">
        <v>29.7</v>
      </c>
      <c r="D4837" s="1">
        <f t="shared" si="239"/>
        <v>1.960000000000006</v>
      </c>
      <c r="E4837" s="2">
        <f t="shared" si="237"/>
        <v>83.162064225536596</v>
      </c>
      <c r="F4837" s="1">
        <f t="shared" si="238"/>
        <v>-1.4000000000000021</v>
      </c>
    </row>
    <row r="4838" spans="1:6">
      <c r="A4838" s="27">
        <v>42639</v>
      </c>
      <c r="B4838">
        <v>21</v>
      </c>
      <c r="C4838">
        <v>16</v>
      </c>
      <c r="D4838" s="1">
        <f t="shared" si="239"/>
        <v>25</v>
      </c>
      <c r="E4838" s="2">
        <f t="shared" si="237"/>
        <v>20.982595626502153</v>
      </c>
      <c r="F4838" s="1">
        <f t="shared" si="238"/>
        <v>-5</v>
      </c>
    </row>
    <row r="4839" spans="1:6">
      <c r="A4839" s="27">
        <v>42640</v>
      </c>
      <c r="B4839">
        <v>91.7</v>
      </c>
      <c r="C4839">
        <v>31.6</v>
      </c>
      <c r="D4839" s="1">
        <f t="shared" si="239"/>
        <v>3612.01</v>
      </c>
      <c r="E4839" s="2">
        <f t="shared" si="237"/>
        <v>121.42549417722756</v>
      </c>
      <c r="F4839" s="1">
        <f t="shared" si="238"/>
        <v>-60.1</v>
      </c>
    </row>
    <row r="4840" spans="1:6">
      <c r="A4840" s="27">
        <v>42641</v>
      </c>
      <c r="B4840">
        <v>76.3</v>
      </c>
      <c r="C4840">
        <v>18.7</v>
      </c>
      <c r="D4840" s="1">
        <f t="shared" si="239"/>
        <v>3317.7599999999993</v>
      </c>
      <c r="E4840" s="2">
        <f t="shared" si="237"/>
        <v>3.5369434525892394</v>
      </c>
      <c r="F4840" s="1">
        <f t="shared" si="238"/>
        <v>-57.599999999999994</v>
      </c>
    </row>
    <row r="4841" spans="1:6">
      <c r="A4841" s="27">
        <v>42642</v>
      </c>
      <c r="B4841">
        <v>55.5</v>
      </c>
      <c r="C4841">
        <v>43.7</v>
      </c>
      <c r="D4841" s="1">
        <f t="shared" si="239"/>
        <v>139.23999999999992</v>
      </c>
      <c r="E4841" s="2">
        <f t="shared" si="237"/>
        <v>534.50312702746976</v>
      </c>
      <c r="F4841" s="1">
        <f t="shared" si="238"/>
        <v>-11.799999999999997</v>
      </c>
    </row>
    <row r="4842" spans="1:6">
      <c r="A4842" s="27">
        <v>42643</v>
      </c>
      <c r="B4842">
        <v>32.5</v>
      </c>
      <c r="C4842">
        <v>33.299999999999997</v>
      </c>
      <c r="D4842" s="1">
        <f t="shared" si="239"/>
        <v>0.63999999999999546</v>
      </c>
      <c r="E4842" s="2">
        <f t="shared" si="237"/>
        <v>161.78119466031933</v>
      </c>
      <c r="F4842" s="1">
        <f t="shared" si="238"/>
        <v>0.79999999999999716</v>
      </c>
    </row>
    <row r="4843" spans="1:6">
      <c r="A4843" s="27">
        <v>42644</v>
      </c>
      <c r="B4843">
        <v>16.3</v>
      </c>
      <c r="C4843">
        <v>13.9</v>
      </c>
      <c r="D4843" s="1">
        <f t="shared" si="239"/>
        <v>5.7600000000000016</v>
      </c>
      <c r="E4843" s="2">
        <f t="shared" si="237"/>
        <v>44.631436206212193</v>
      </c>
      <c r="F4843" s="1">
        <f t="shared" si="238"/>
        <v>-2.4000000000000004</v>
      </c>
    </row>
    <row r="4844" spans="1:6">
      <c r="A4844" s="27">
        <v>42645</v>
      </c>
      <c r="B4844">
        <v>61.3</v>
      </c>
      <c r="C4844">
        <v>13.2</v>
      </c>
      <c r="D4844" s="1">
        <f t="shared" si="239"/>
        <v>2313.6099999999997</v>
      </c>
      <c r="E4844" s="2">
        <f t="shared" si="237"/>
        <v>54.474383066115557</v>
      </c>
      <c r="F4844" s="1">
        <f t="shared" si="238"/>
        <v>-48.099999999999994</v>
      </c>
    </row>
    <row r="4845" spans="1:6">
      <c r="A4845" s="27">
        <v>42646</v>
      </c>
      <c r="B4845">
        <v>49.5</v>
      </c>
      <c r="C4845">
        <v>12.8</v>
      </c>
      <c r="D4845" s="1">
        <f t="shared" si="239"/>
        <v>1346.89</v>
      </c>
      <c r="E4845" s="2">
        <f t="shared" si="237"/>
        <v>60.538924128917451</v>
      </c>
      <c r="F4845" s="1">
        <f t="shared" si="238"/>
        <v>-36.700000000000003</v>
      </c>
    </row>
    <row r="4846" spans="1:6">
      <c r="A4846" s="27">
        <v>42647</v>
      </c>
      <c r="B4846">
        <v>39</v>
      </c>
      <c r="C4846">
        <v>18</v>
      </c>
      <c r="D4846" s="1">
        <f t="shared" si="239"/>
        <v>441</v>
      </c>
      <c r="E4846" s="2">
        <f t="shared" si="237"/>
        <v>6.6598903124925855</v>
      </c>
      <c r="F4846" s="1">
        <f t="shared" si="238"/>
        <v>-21</v>
      </c>
    </row>
    <row r="4847" spans="1:6">
      <c r="A4847" s="27">
        <v>42648</v>
      </c>
      <c r="B4847">
        <v>85.8</v>
      </c>
      <c r="C4847">
        <v>41.3</v>
      </c>
      <c r="D4847" s="1">
        <f t="shared" si="239"/>
        <v>1980.25</v>
      </c>
      <c r="E4847" s="2">
        <f t="shared" si="237"/>
        <v>429.29037340428101</v>
      </c>
      <c r="F4847" s="1">
        <f t="shared" si="238"/>
        <v>-44.5</v>
      </c>
    </row>
    <row r="4848" spans="1:6">
      <c r="A4848" s="27">
        <v>42649</v>
      </c>
      <c r="B4848">
        <v>62.5</v>
      </c>
      <c r="C4848">
        <v>22.3</v>
      </c>
      <c r="D4848" s="1">
        <f t="shared" si="239"/>
        <v>1616.0400000000002</v>
      </c>
      <c r="E4848" s="2">
        <f t="shared" si="237"/>
        <v>2.9560738873720172</v>
      </c>
      <c r="F4848" s="1">
        <f t="shared" si="238"/>
        <v>-40.200000000000003</v>
      </c>
    </row>
    <row r="4849" spans="1:6">
      <c r="A4849" s="27">
        <v>42650</v>
      </c>
      <c r="B4849">
        <v>31.3</v>
      </c>
      <c r="C4849">
        <v>13.6</v>
      </c>
      <c r="D4849" s="1">
        <f t="shared" si="239"/>
        <v>313.29000000000008</v>
      </c>
      <c r="E4849" s="2">
        <f t="shared" si="237"/>
        <v>48.729842003313642</v>
      </c>
      <c r="F4849" s="1">
        <f t="shared" si="238"/>
        <v>-17.700000000000003</v>
      </c>
    </row>
    <row r="4850" spans="1:6">
      <c r="A4850" s="27">
        <v>42651</v>
      </c>
      <c r="B4850">
        <v>22.9</v>
      </c>
      <c r="C4850">
        <v>16.399999999999999</v>
      </c>
      <c r="D4850" s="1">
        <f t="shared" si="239"/>
        <v>42.25</v>
      </c>
      <c r="E4850" s="2">
        <f t="shared" si="237"/>
        <v>17.478054563700251</v>
      </c>
      <c r="F4850" s="1">
        <f t="shared" si="238"/>
        <v>-6.5</v>
      </c>
    </row>
    <row r="4851" spans="1:6">
      <c r="A4851" s="27">
        <v>42652</v>
      </c>
      <c r="B4851">
        <v>192.3</v>
      </c>
      <c r="C4851">
        <v>81.099999999999994</v>
      </c>
      <c r="D4851" s="1">
        <f t="shared" si="239"/>
        <v>12365.440000000004</v>
      </c>
      <c r="E4851" s="2">
        <f t="shared" si="237"/>
        <v>3662.5885376554902</v>
      </c>
      <c r="F4851" s="1">
        <f t="shared" si="238"/>
        <v>-111.20000000000002</v>
      </c>
    </row>
    <row r="4852" spans="1:6">
      <c r="A4852" s="27">
        <v>42653</v>
      </c>
      <c r="B4852">
        <v>130.6</v>
      </c>
      <c r="C4852">
        <v>31.9</v>
      </c>
      <c r="D4852" s="1">
        <f t="shared" si="239"/>
        <v>9741.6899999999969</v>
      </c>
      <c r="E4852" s="2">
        <f t="shared" si="237"/>
        <v>128.12708838012605</v>
      </c>
      <c r="F4852" s="1">
        <f t="shared" si="238"/>
        <v>-98.699999999999989</v>
      </c>
    </row>
    <row r="4853" spans="1:6">
      <c r="A4853" s="27">
        <v>42654</v>
      </c>
      <c r="B4853">
        <v>80.099999999999994</v>
      </c>
      <c r="C4853">
        <v>39.1</v>
      </c>
      <c r="D4853" s="1">
        <f t="shared" si="239"/>
        <v>1680.9999999999993</v>
      </c>
      <c r="E4853" s="2">
        <f t="shared" si="237"/>
        <v>342.96534924969171</v>
      </c>
      <c r="F4853" s="1">
        <f t="shared" si="238"/>
        <v>-40.999999999999993</v>
      </c>
    </row>
    <row r="4854" spans="1:6">
      <c r="A4854" s="27">
        <v>42655</v>
      </c>
      <c r="B4854">
        <v>30.8</v>
      </c>
      <c r="C4854">
        <v>77.7</v>
      </c>
      <c r="D4854" s="1">
        <f t="shared" si="239"/>
        <v>2199.6100000000006</v>
      </c>
      <c r="E4854" s="2">
        <f t="shared" si="237"/>
        <v>3262.6171366893072</v>
      </c>
      <c r="F4854" s="1">
        <f t="shared" si="238"/>
        <v>46.900000000000006</v>
      </c>
    </row>
    <row r="4855" spans="1:6">
      <c r="A4855" s="27">
        <v>42656</v>
      </c>
      <c r="B4855">
        <v>17.899999999999999</v>
      </c>
      <c r="C4855">
        <v>11.1</v>
      </c>
      <c r="D4855" s="1">
        <f t="shared" si="239"/>
        <v>46.239999999999988</v>
      </c>
      <c r="E4855" s="2">
        <f t="shared" si="237"/>
        <v>89.883223645825595</v>
      </c>
      <c r="F4855" s="1">
        <f t="shared" si="238"/>
        <v>-6.7999999999999989</v>
      </c>
    </row>
    <row r="4856" spans="1:6">
      <c r="A4856" s="27">
        <v>42657</v>
      </c>
      <c r="B4856">
        <v>11.7</v>
      </c>
      <c r="C4856">
        <v>14.3</v>
      </c>
      <c r="D4856" s="1">
        <f t="shared" si="239"/>
        <v>6.7600000000000078</v>
      </c>
      <c r="E4856" s="2">
        <f t="shared" si="237"/>
        <v>39.446895143410273</v>
      </c>
      <c r="F4856" s="1">
        <f t="shared" si="238"/>
        <v>2.6000000000000014</v>
      </c>
    </row>
    <row r="4857" spans="1:6">
      <c r="A4857" s="27">
        <v>42658</v>
      </c>
      <c r="B4857">
        <v>8.6999999999999993</v>
      </c>
      <c r="C4857">
        <v>39.9</v>
      </c>
      <c r="D4857" s="1">
        <f t="shared" si="239"/>
        <v>973.43999999999994</v>
      </c>
      <c r="E4857" s="2">
        <f t="shared" si="237"/>
        <v>373.23626712408776</v>
      </c>
      <c r="F4857" s="1">
        <f t="shared" si="238"/>
        <v>31.2</v>
      </c>
    </row>
    <row r="4858" spans="1:6">
      <c r="A4858" s="27">
        <v>42659</v>
      </c>
      <c r="B4858">
        <v>6.7</v>
      </c>
      <c r="C4858">
        <v>12</v>
      </c>
      <c r="D4858" s="1">
        <f t="shared" si="239"/>
        <v>28.09</v>
      </c>
      <c r="E4858" s="2">
        <f t="shared" si="237"/>
        <v>73.628006254521296</v>
      </c>
      <c r="F4858" s="1">
        <f t="shared" si="238"/>
        <v>5.3</v>
      </c>
    </row>
    <row r="4859" spans="1:6">
      <c r="A4859" s="27">
        <v>42660</v>
      </c>
      <c r="B4859">
        <v>2.1</v>
      </c>
      <c r="C4859">
        <v>13.8</v>
      </c>
      <c r="D4859" s="1">
        <f t="shared" si="239"/>
        <v>136.89000000000001</v>
      </c>
      <c r="E4859" s="2">
        <f t="shared" si="237"/>
        <v>45.977571471912668</v>
      </c>
      <c r="F4859" s="1">
        <f t="shared" si="238"/>
        <v>11.700000000000001</v>
      </c>
    </row>
    <row r="4860" spans="1:6">
      <c r="A4860" s="27">
        <v>42661</v>
      </c>
      <c r="B4860">
        <v>2.1</v>
      </c>
      <c r="C4860">
        <v>15</v>
      </c>
      <c r="D4860" s="1">
        <f t="shared" si="239"/>
        <v>166.41</v>
      </c>
      <c r="E4860" s="2">
        <f t="shared" si="237"/>
        <v>31.143948283506937</v>
      </c>
      <c r="F4860" s="1">
        <f t="shared" si="238"/>
        <v>12.9</v>
      </c>
    </row>
    <row r="4861" spans="1:6">
      <c r="A4861" s="27">
        <v>42662</v>
      </c>
      <c r="B4861">
        <v>1.2</v>
      </c>
      <c r="C4861">
        <v>14.9</v>
      </c>
      <c r="D4861" s="1">
        <f t="shared" si="239"/>
        <v>187.69000000000003</v>
      </c>
      <c r="E4861" s="2">
        <f t="shared" si="237"/>
        <v>32.270083549207413</v>
      </c>
      <c r="F4861" s="1">
        <f t="shared" si="238"/>
        <v>13.700000000000001</v>
      </c>
    </row>
    <row r="4862" spans="1:6">
      <c r="A4862" s="27">
        <v>42663</v>
      </c>
      <c r="B4862">
        <v>7.3</v>
      </c>
      <c r="C4862">
        <v>26.5</v>
      </c>
      <c r="D4862" s="1">
        <f t="shared" si="239"/>
        <v>368.64</v>
      </c>
      <c r="E4862" s="2">
        <f t="shared" si="237"/>
        <v>35.038392727951923</v>
      </c>
      <c r="F4862" s="1">
        <f t="shared" si="238"/>
        <v>19.2</v>
      </c>
    </row>
    <row r="4863" spans="1:6">
      <c r="A4863" s="27">
        <v>42664</v>
      </c>
      <c r="B4863">
        <v>22</v>
      </c>
      <c r="C4863">
        <v>20.399999999999999</v>
      </c>
      <c r="D4863" s="1">
        <f t="shared" si="239"/>
        <v>2.5600000000000045</v>
      </c>
      <c r="E4863" s="2">
        <f t="shared" si="237"/>
        <v>3.2643935681104755E-2</v>
      </c>
      <c r="F4863" s="1">
        <f t="shared" si="238"/>
        <v>-1.6000000000000014</v>
      </c>
    </row>
    <row r="4864" spans="1:6">
      <c r="A4864" s="27">
        <v>42665</v>
      </c>
      <c r="B4864">
        <v>17.8</v>
      </c>
      <c r="C4864">
        <v>47.9</v>
      </c>
      <c r="D4864" s="1">
        <f t="shared" si="239"/>
        <v>906.00999999999988</v>
      </c>
      <c r="E4864" s="2">
        <f t="shared" si="237"/>
        <v>746.34544586804952</v>
      </c>
      <c r="F4864" s="1">
        <f t="shared" si="238"/>
        <v>30.099999999999998</v>
      </c>
    </row>
    <row r="4865" spans="1:6">
      <c r="A4865" s="27">
        <v>42666</v>
      </c>
      <c r="B4865">
        <v>84.1</v>
      </c>
      <c r="C4865">
        <v>33.799999999999997</v>
      </c>
      <c r="D4865" s="1">
        <f t="shared" si="239"/>
        <v>2530.0899999999997</v>
      </c>
      <c r="E4865" s="2">
        <f t="shared" si="237"/>
        <v>174.75051833181692</v>
      </c>
      <c r="F4865" s="1">
        <f t="shared" si="238"/>
        <v>-50.3</v>
      </c>
    </row>
    <row r="4866" spans="1:6">
      <c r="A4866" s="27">
        <v>42667</v>
      </c>
      <c r="B4866">
        <v>91.8</v>
      </c>
      <c r="C4866">
        <v>70</v>
      </c>
      <c r="D4866" s="1">
        <f t="shared" si="239"/>
        <v>475.2399999999999</v>
      </c>
      <c r="E4866" s="2">
        <f t="shared" si="237"/>
        <v>2442.2695521482437</v>
      </c>
      <c r="F4866" s="1">
        <f t="shared" si="238"/>
        <v>-21.799999999999997</v>
      </c>
    </row>
    <row r="4867" spans="1:6">
      <c r="A4867" s="27">
        <v>42668</v>
      </c>
      <c r="B4867">
        <v>99.6</v>
      </c>
      <c r="C4867">
        <v>64.099999999999994</v>
      </c>
      <c r="D4867" s="1">
        <f t="shared" si="239"/>
        <v>1260.25</v>
      </c>
      <c r="E4867" s="2">
        <f t="shared" ref="E4867:E4930" si="240">(C4867-AVERAGE($C$2:$C$6211))^2</f>
        <v>1893.9315328245716</v>
      </c>
      <c r="F4867" s="1">
        <f t="shared" ref="F4867:F4930" si="241">C4867-B4867</f>
        <v>-35.5</v>
      </c>
    </row>
    <row r="4868" spans="1:6">
      <c r="A4868" s="27">
        <v>42669</v>
      </c>
      <c r="B4868">
        <v>64.400000000000006</v>
      </c>
      <c r="C4868">
        <v>21.9</v>
      </c>
      <c r="D4868" s="1">
        <f t="shared" si="239"/>
        <v>1806.2500000000007</v>
      </c>
      <c r="E4868" s="2">
        <f t="shared" si="240"/>
        <v>1.7406149501739248</v>
      </c>
      <c r="F4868" s="1">
        <f t="shared" si="241"/>
        <v>-42.500000000000007</v>
      </c>
    </row>
    <row r="4869" spans="1:6">
      <c r="A4869" s="27">
        <v>42670</v>
      </c>
      <c r="B4869">
        <v>33.700000000000003</v>
      </c>
      <c r="C4869">
        <v>16.5</v>
      </c>
      <c r="D4869" s="1">
        <f t="shared" ref="D4869:D4932" si="242">(B4869-C4869)^2</f>
        <v>295.84000000000009</v>
      </c>
      <c r="E4869" s="2">
        <f t="shared" si="240"/>
        <v>16.651919297999761</v>
      </c>
      <c r="F4869" s="1">
        <f t="shared" si="241"/>
        <v>-17.200000000000003</v>
      </c>
    </row>
    <row r="4870" spans="1:6">
      <c r="A4870" s="27">
        <v>42671</v>
      </c>
      <c r="B4870">
        <v>46.5</v>
      </c>
      <c r="C4870">
        <v>23</v>
      </c>
      <c r="D4870" s="1">
        <f t="shared" si="242"/>
        <v>552.25</v>
      </c>
      <c r="E4870" s="2">
        <f t="shared" si="240"/>
        <v>5.8531270274686662</v>
      </c>
      <c r="F4870" s="1">
        <f t="shared" si="241"/>
        <v>-23.5</v>
      </c>
    </row>
    <row r="4871" spans="1:6">
      <c r="A4871" s="27">
        <v>42672</v>
      </c>
      <c r="B4871">
        <v>115.1</v>
      </c>
      <c r="C4871">
        <v>47.1</v>
      </c>
      <c r="D4871" s="1">
        <f t="shared" si="242"/>
        <v>4624</v>
      </c>
      <c r="E4871" s="2">
        <f t="shared" si="240"/>
        <v>703.27452799365346</v>
      </c>
      <c r="F4871" s="1">
        <f t="shared" si="241"/>
        <v>-68</v>
      </c>
    </row>
    <row r="4872" spans="1:6">
      <c r="A4872" s="27">
        <v>42673</v>
      </c>
      <c r="B4872">
        <v>95.2</v>
      </c>
      <c r="C4872">
        <v>51.3</v>
      </c>
      <c r="D4872" s="1">
        <f t="shared" si="242"/>
        <v>1927.2100000000005</v>
      </c>
      <c r="E4872" s="2">
        <f t="shared" si="240"/>
        <v>943.67684683423306</v>
      </c>
      <c r="F4872" s="1">
        <f t="shared" si="241"/>
        <v>-43.900000000000006</v>
      </c>
    </row>
    <row r="4873" spans="1:6">
      <c r="A4873" s="27">
        <v>42674</v>
      </c>
      <c r="B4873">
        <v>62.5</v>
      </c>
      <c r="C4873">
        <v>82</v>
      </c>
      <c r="D4873" s="1">
        <f t="shared" si="242"/>
        <v>380.25</v>
      </c>
      <c r="E4873" s="2">
        <f t="shared" si="240"/>
        <v>3772.3333202641866</v>
      </c>
      <c r="F4873" s="1">
        <f t="shared" si="241"/>
        <v>19.5</v>
      </c>
    </row>
    <row r="4874" spans="1:6">
      <c r="A4874" s="27">
        <v>42675</v>
      </c>
      <c r="B4874">
        <v>30.3</v>
      </c>
      <c r="C4874">
        <v>43.7</v>
      </c>
      <c r="D4874" s="1">
        <f t="shared" si="242"/>
        <v>179.56000000000006</v>
      </c>
      <c r="E4874" s="2">
        <f t="shared" si="240"/>
        <v>534.50312702746976</v>
      </c>
      <c r="F4874" s="1">
        <f t="shared" si="241"/>
        <v>13.400000000000002</v>
      </c>
    </row>
    <row r="4875" spans="1:6">
      <c r="A4875" s="27">
        <v>42676</v>
      </c>
      <c r="B4875">
        <v>15.6</v>
      </c>
      <c r="C4875">
        <v>22.8</v>
      </c>
      <c r="D4875" s="1">
        <f t="shared" si="242"/>
        <v>51.840000000000018</v>
      </c>
      <c r="E4875" s="2">
        <f t="shared" si="240"/>
        <v>4.9253975588696264</v>
      </c>
      <c r="F4875" s="1">
        <f t="shared" si="241"/>
        <v>7.2000000000000011</v>
      </c>
    </row>
    <row r="4876" spans="1:6">
      <c r="A4876" s="27">
        <v>42677</v>
      </c>
      <c r="B4876">
        <v>25.1</v>
      </c>
      <c r="C4876">
        <v>14.9</v>
      </c>
      <c r="D4876" s="1">
        <f t="shared" si="242"/>
        <v>104.04000000000002</v>
      </c>
      <c r="E4876" s="2">
        <f t="shared" si="240"/>
        <v>32.270083549207413</v>
      </c>
      <c r="F4876" s="1">
        <f t="shared" si="241"/>
        <v>-10.200000000000001</v>
      </c>
    </row>
    <row r="4877" spans="1:6">
      <c r="A4877" s="27">
        <v>42678</v>
      </c>
      <c r="B4877">
        <v>12.1</v>
      </c>
      <c r="C4877">
        <v>25.5</v>
      </c>
      <c r="D4877" s="1">
        <f t="shared" si="242"/>
        <v>179.56</v>
      </c>
      <c r="E4877" s="2">
        <f t="shared" si="240"/>
        <v>24.199745384956707</v>
      </c>
      <c r="F4877" s="1">
        <f t="shared" si="241"/>
        <v>13.4</v>
      </c>
    </row>
    <row r="4878" spans="1:6">
      <c r="A4878" s="27">
        <v>42679</v>
      </c>
      <c r="B4878">
        <v>8.4</v>
      </c>
      <c r="C4878">
        <v>41.2</v>
      </c>
      <c r="D4878" s="1">
        <f t="shared" si="242"/>
        <v>1075.8400000000004</v>
      </c>
      <c r="E4878" s="2">
        <f t="shared" si="240"/>
        <v>425.15650866998169</v>
      </c>
      <c r="F4878" s="1">
        <f t="shared" si="241"/>
        <v>32.800000000000004</v>
      </c>
    </row>
    <row r="4879" spans="1:6">
      <c r="A4879" s="27">
        <v>42680</v>
      </c>
      <c r="B4879">
        <v>25.7</v>
      </c>
      <c r="C4879">
        <v>14.9</v>
      </c>
      <c r="D4879" s="1">
        <f t="shared" si="242"/>
        <v>116.63999999999997</v>
      </c>
      <c r="E4879" s="2">
        <f t="shared" si="240"/>
        <v>32.270083549207413</v>
      </c>
      <c r="F4879" s="1">
        <f t="shared" si="241"/>
        <v>-10.799999999999999</v>
      </c>
    </row>
    <row r="4880" spans="1:6">
      <c r="A4880" s="27">
        <v>42681</v>
      </c>
      <c r="B4880">
        <v>14.8</v>
      </c>
      <c r="C4880">
        <v>23.1</v>
      </c>
      <c r="D4880" s="1">
        <f t="shared" si="242"/>
        <v>68.890000000000015</v>
      </c>
      <c r="E4880" s="2">
        <f t="shared" si="240"/>
        <v>6.3469917617681952</v>
      </c>
      <c r="F4880" s="1">
        <f t="shared" si="241"/>
        <v>8.3000000000000007</v>
      </c>
    </row>
    <row r="4881" spans="1:6">
      <c r="A4881" s="27">
        <v>42682</v>
      </c>
      <c r="B4881">
        <v>52.7</v>
      </c>
      <c r="C4881">
        <v>62</v>
      </c>
      <c r="D4881" s="1">
        <f t="shared" si="242"/>
        <v>86.489999999999952</v>
      </c>
      <c r="E4881" s="2">
        <f t="shared" si="240"/>
        <v>1715.560373404282</v>
      </c>
      <c r="F4881" s="1">
        <f t="shared" si="241"/>
        <v>9.2999999999999972</v>
      </c>
    </row>
    <row r="4882" spans="1:6">
      <c r="A4882" s="27">
        <v>42683</v>
      </c>
      <c r="B4882">
        <v>176.7</v>
      </c>
      <c r="C4882">
        <v>76.3</v>
      </c>
      <c r="D4882" s="1">
        <f t="shared" si="242"/>
        <v>10080.159999999998</v>
      </c>
      <c r="E4882" s="2">
        <f t="shared" si="240"/>
        <v>3104.6430304091132</v>
      </c>
      <c r="F4882" s="1">
        <f t="shared" si="241"/>
        <v>-100.39999999999999</v>
      </c>
    </row>
    <row r="4883" spans="1:6">
      <c r="A4883" s="27">
        <v>42684</v>
      </c>
      <c r="B4883">
        <v>107</v>
      </c>
      <c r="C4883">
        <v>83.4</v>
      </c>
      <c r="D4883" s="1">
        <f t="shared" si="242"/>
        <v>556.9599999999997</v>
      </c>
      <c r="E4883" s="2">
        <f t="shared" si="240"/>
        <v>3946.2674265443802</v>
      </c>
      <c r="F4883" s="1">
        <f t="shared" si="241"/>
        <v>-23.599999999999994</v>
      </c>
    </row>
    <row r="4884" spans="1:6">
      <c r="A4884" s="27">
        <v>42685</v>
      </c>
      <c r="B4884">
        <v>85.3</v>
      </c>
      <c r="C4884">
        <v>70.5</v>
      </c>
      <c r="D4884" s="1">
        <f t="shared" si="242"/>
        <v>219.03999999999991</v>
      </c>
      <c r="E4884" s="2">
        <f t="shared" si="240"/>
        <v>2491.9388758197415</v>
      </c>
      <c r="F4884" s="1">
        <f t="shared" si="241"/>
        <v>-14.799999999999997</v>
      </c>
    </row>
    <row r="4885" spans="1:6">
      <c r="A4885" s="27">
        <v>42686</v>
      </c>
      <c r="B4885">
        <v>46.9</v>
      </c>
      <c r="C4885">
        <v>33.4</v>
      </c>
      <c r="D4885" s="1">
        <f t="shared" si="242"/>
        <v>182.25</v>
      </c>
      <c r="E4885" s="2">
        <f t="shared" si="240"/>
        <v>164.33505939461887</v>
      </c>
      <c r="F4885" s="1">
        <f t="shared" si="241"/>
        <v>-13.5</v>
      </c>
    </row>
    <row r="4886" spans="1:6">
      <c r="A4886" s="27">
        <v>42687</v>
      </c>
      <c r="B4886">
        <v>49.4</v>
      </c>
      <c r="C4886">
        <v>41.4</v>
      </c>
      <c r="D4886" s="1">
        <f t="shared" si="242"/>
        <v>64</v>
      </c>
      <c r="E4886" s="2">
        <f t="shared" si="240"/>
        <v>433.4442381385806</v>
      </c>
      <c r="F4886" s="1">
        <f t="shared" si="241"/>
        <v>-8</v>
      </c>
    </row>
    <row r="4887" spans="1:6">
      <c r="A4887" s="27">
        <v>42688</v>
      </c>
      <c r="B4887">
        <v>52.9</v>
      </c>
      <c r="C4887">
        <v>82.9</v>
      </c>
      <c r="D4887" s="1">
        <f t="shared" si="242"/>
        <v>900.00000000000045</v>
      </c>
      <c r="E4887" s="2">
        <f t="shared" si="240"/>
        <v>3883.6981028728828</v>
      </c>
      <c r="F4887" s="1">
        <f t="shared" si="241"/>
        <v>30.000000000000007</v>
      </c>
    </row>
    <row r="4888" spans="1:6">
      <c r="A4888" s="27">
        <v>42689</v>
      </c>
      <c r="B4888">
        <v>42.2</v>
      </c>
      <c r="C4888">
        <v>29.9</v>
      </c>
      <c r="D4888" s="1">
        <f t="shared" si="242"/>
        <v>151.29000000000011</v>
      </c>
      <c r="E4888" s="2">
        <f t="shared" si="240"/>
        <v>86.849793694135627</v>
      </c>
      <c r="F4888" s="1">
        <f t="shared" si="241"/>
        <v>-12.300000000000004</v>
      </c>
    </row>
    <row r="4889" spans="1:6">
      <c r="A4889" s="27">
        <v>42690</v>
      </c>
      <c r="B4889">
        <v>22.9</v>
      </c>
      <c r="C4889">
        <v>24.2</v>
      </c>
      <c r="D4889" s="1">
        <f t="shared" si="242"/>
        <v>1.6900000000000019</v>
      </c>
      <c r="E4889" s="2">
        <f t="shared" si="240"/>
        <v>13.099503839062921</v>
      </c>
      <c r="F4889" s="1">
        <f t="shared" si="241"/>
        <v>1.3000000000000007</v>
      </c>
    </row>
    <row r="4890" spans="1:6">
      <c r="A4890" s="27">
        <v>42691</v>
      </c>
      <c r="B4890">
        <v>12.2</v>
      </c>
      <c r="C4890">
        <v>35.299999999999997</v>
      </c>
      <c r="D4890" s="1">
        <f t="shared" si="242"/>
        <v>533.6099999999999</v>
      </c>
      <c r="E4890" s="2">
        <f t="shared" si="240"/>
        <v>216.65848934630975</v>
      </c>
      <c r="F4890" s="1">
        <f t="shared" si="241"/>
        <v>23.099999999999998</v>
      </c>
    </row>
    <row r="4891" spans="1:6">
      <c r="A4891" s="27">
        <v>42692</v>
      </c>
      <c r="B4891">
        <v>8.9</v>
      </c>
      <c r="C4891">
        <v>44.9</v>
      </c>
      <c r="D4891" s="1">
        <f t="shared" si="242"/>
        <v>1296</v>
      </c>
      <c r="E4891" s="2">
        <f t="shared" si="240"/>
        <v>591.42950383906384</v>
      </c>
      <c r="F4891" s="1">
        <f t="shared" si="241"/>
        <v>36</v>
      </c>
    </row>
    <row r="4892" spans="1:6">
      <c r="A4892" s="27">
        <v>42693</v>
      </c>
      <c r="B4892">
        <v>11.7</v>
      </c>
      <c r="C4892">
        <v>21.4</v>
      </c>
      <c r="D4892" s="1">
        <f t="shared" si="242"/>
        <v>94.089999999999989</v>
      </c>
      <c r="E4892" s="2">
        <f t="shared" si="240"/>
        <v>0.6712912786763181</v>
      </c>
      <c r="F4892" s="1">
        <f t="shared" si="241"/>
        <v>9.6999999999999993</v>
      </c>
    </row>
    <row r="4893" spans="1:6">
      <c r="A4893" s="27">
        <v>42694</v>
      </c>
      <c r="B4893">
        <v>19.600000000000001</v>
      </c>
      <c r="C4893">
        <v>33.6</v>
      </c>
      <c r="D4893" s="1">
        <f t="shared" si="242"/>
        <v>196</v>
      </c>
      <c r="E4893" s="2">
        <f t="shared" si="240"/>
        <v>169.502788863218</v>
      </c>
      <c r="F4893" s="1">
        <f t="shared" si="241"/>
        <v>14</v>
      </c>
    </row>
    <row r="4894" spans="1:6">
      <c r="A4894" s="27">
        <v>42695</v>
      </c>
      <c r="B4894">
        <v>14</v>
      </c>
      <c r="C4894">
        <v>39.9</v>
      </c>
      <c r="D4894" s="1">
        <f t="shared" si="242"/>
        <v>670.81</v>
      </c>
      <c r="E4894" s="2">
        <f t="shared" si="240"/>
        <v>373.23626712408776</v>
      </c>
      <c r="F4894" s="1">
        <f t="shared" si="241"/>
        <v>25.9</v>
      </c>
    </row>
    <row r="4895" spans="1:6">
      <c r="A4895" s="27">
        <v>42696</v>
      </c>
      <c r="B4895">
        <v>22.4</v>
      </c>
      <c r="C4895">
        <v>34.299999999999997</v>
      </c>
      <c r="D4895" s="1">
        <f t="shared" si="242"/>
        <v>141.60999999999996</v>
      </c>
      <c r="E4895" s="2">
        <f t="shared" si="240"/>
        <v>188.21984200331454</v>
      </c>
      <c r="F4895" s="1">
        <f t="shared" si="241"/>
        <v>11.899999999999999</v>
      </c>
    </row>
    <row r="4896" spans="1:6">
      <c r="A4896" s="27">
        <v>42697</v>
      </c>
      <c r="B4896">
        <v>16.600000000000001</v>
      </c>
      <c r="C4896">
        <v>82</v>
      </c>
      <c r="D4896" s="1">
        <f t="shared" si="242"/>
        <v>4277.1600000000008</v>
      </c>
      <c r="E4896" s="2">
        <f t="shared" si="240"/>
        <v>3772.3333202641866</v>
      </c>
      <c r="F4896" s="1">
        <f t="shared" si="241"/>
        <v>65.400000000000006</v>
      </c>
    </row>
    <row r="4897" spans="1:6">
      <c r="A4897" s="27">
        <v>42698</v>
      </c>
      <c r="B4897">
        <v>13.9</v>
      </c>
      <c r="C4897">
        <v>43.1</v>
      </c>
      <c r="D4897" s="1">
        <f t="shared" si="242"/>
        <v>852.64000000000021</v>
      </c>
      <c r="E4897" s="2">
        <f t="shared" si="240"/>
        <v>507.11993862167259</v>
      </c>
      <c r="F4897" s="1">
        <f t="shared" si="241"/>
        <v>29.200000000000003</v>
      </c>
    </row>
    <row r="4898" spans="1:6">
      <c r="A4898" s="27">
        <v>42699</v>
      </c>
      <c r="B4898">
        <v>11.1</v>
      </c>
      <c r="C4898">
        <v>32.6</v>
      </c>
      <c r="D4898" s="1">
        <f t="shared" si="242"/>
        <v>462.25</v>
      </c>
      <c r="E4898" s="2">
        <f t="shared" si="240"/>
        <v>144.46414152022277</v>
      </c>
      <c r="F4898" s="1">
        <f t="shared" si="241"/>
        <v>21.5</v>
      </c>
    </row>
    <row r="4899" spans="1:6">
      <c r="A4899" s="27">
        <v>42700</v>
      </c>
      <c r="B4899">
        <v>17.100000000000001</v>
      </c>
      <c r="C4899">
        <v>30.2</v>
      </c>
      <c r="D4899" s="1">
        <f t="shared" si="242"/>
        <v>171.60999999999996</v>
      </c>
      <c r="E4899" s="2">
        <f t="shared" si="240"/>
        <v>92.531387897034207</v>
      </c>
      <c r="F4899" s="1">
        <f t="shared" si="241"/>
        <v>13.099999999999998</v>
      </c>
    </row>
    <row r="4900" spans="1:6">
      <c r="A4900" s="27">
        <v>42701</v>
      </c>
      <c r="B4900">
        <v>8.1999999999999993</v>
      </c>
      <c r="C4900">
        <v>34.200000000000003</v>
      </c>
      <c r="D4900" s="1">
        <f t="shared" si="242"/>
        <v>676.00000000000023</v>
      </c>
      <c r="E4900" s="2">
        <f t="shared" si="240"/>
        <v>185.48597726901517</v>
      </c>
      <c r="F4900" s="1">
        <f t="shared" si="241"/>
        <v>26.000000000000004</v>
      </c>
    </row>
    <row r="4901" spans="1:6">
      <c r="A4901" s="27">
        <v>42702</v>
      </c>
      <c r="B4901">
        <v>5.4</v>
      </c>
      <c r="C4901">
        <v>35</v>
      </c>
      <c r="D4901" s="1">
        <f t="shared" si="242"/>
        <v>876.16000000000008</v>
      </c>
      <c r="E4901" s="2">
        <f t="shared" si="240"/>
        <v>207.91689514341127</v>
      </c>
      <c r="F4901" s="1">
        <f t="shared" si="241"/>
        <v>29.6</v>
      </c>
    </row>
    <row r="4902" spans="1:6">
      <c r="A4902" s="27">
        <v>42703</v>
      </c>
      <c r="B4902">
        <v>4.2</v>
      </c>
      <c r="C4902">
        <v>33.5</v>
      </c>
      <c r="D4902" s="1">
        <f t="shared" si="242"/>
        <v>858.49</v>
      </c>
      <c r="E4902" s="2">
        <f t="shared" si="240"/>
        <v>166.90892412891844</v>
      </c>
      <c r="F4902" s="1">
        <f t="shared" si="241"/>
        <v>29.3</v>
      </c>
    </row>
    <row r="4903" spans="1:6">
      <c r="A4903" s="27">
        <v>42704</v>
      </c>
      <c r="B4903">
        <v>1</v>
      </c>
      <c r="C4903">
        <v>32.4</v>
      </c>
      <c r="D4903" s="1">
        <f t="shared" si="242"/>
        <v>985.95999999999992</v>
      </c>
      <c r="E4903" s="2">
        <f t="shared" si="240"/>
        <v>139.69641205162367</v>
      </c>
      <c r="F4903" s="1">
        <f t="shared" si="241"/>
        <v>31.4</v>
      </c>
    </row>
    <row r="4904" spans="1:6">
      <c r="A4904" s="27">
        <v>42705</v>
      </c>
      <c r="B4904">
        <v>1.5</v>
      </c>
      <c r="C4904">
        <v>32.4</v>
      </c>
      <c r="D4904" s="1">
        <f t="shared" si="242"/>
        <v>954.81</v>
      </c>
      <c r="E4904" s="2">
        <f t="shared" si="240"/>
        <v>139.69641205162367</v>
      </c>
      <c r="F4904" s="1">
        <f t="shared" si="241"/>
        <v>30.9</v>
      </c>
    </row>
    <row r="4905" spans="1:6">
      <c r="A4905" s="27">
        <v>42706</v>
      </c>
      <c r="B4905">
        <v>0.7</v>
      </c>
      <c r="C4905">
        <v>37</v>
      </c>
      <c r="D4905" s="1">
        <f t="shared" si="242"/>
        <v>1317.6899999999998</v>
      </c>
      <c r="E4905" s="2">
        <f t="shared" si="240"/>
        <v>269.59418982940167</v>
      </c>
      <c r="F4905" s="1">
        <f t="shared" si="241"/>
        <v>36.299999999999997</v>
      </c>
    </row>
    <row r="4906" spans="1:6">
      <c r="A4906" s="27">
        <v>42707</v>
      </c>
      <c r="B4906">
        <v>0.9</v>
      </c>
      <c r="C4906">
        <v>37.200000000000003</v>
      </c>
      <c r="D4906" s="1">
        <f t="shared" si="242"/>
        <v>1317.6900000000003</v>
      </c>
      <c r="E4906" s="2">
        <f t="shared" si="240"/>
        <v>276.2019192980008</v>
      </c>
      <c r="F4906" s="1">
        <f t="shared" si="241"/>
        <v>36.300000000000004</v>
      </c>
    </row>
    <row r="4907" spans="1:6">
      <c r="A4907" s="27">
        <v>42708</v>
      </c>
      <c r="B4907">
        <v>0.9</v>
      </c>
      <c r="C4907">
        <v>31.1</v>
      </c>
      <c r="D4907" s="1">
        <f t="shared" si="242"/>
        <v>912.04000000000019</v>
      </c>
      <c r="E4907" s="2">
        <f t="shared" si="240"/>
        <v>110.65617050572995</v>
      </c>
      <c r="F4907" s="1">
        <f t="shared" si="241"/>
        <v>30.200000000000003</v>
      </c>
    </row>
    <row r="4908" spans="1:6">
      <c r="A4908" s="27">
        <v>42709</v>
      </c>
      <c r="B4908">
        <v>0.7</v>
      </c>
      <c r="C4908">
        <v>31.1</v>
      </c>
      <c r="D4908" s="1">
        <f t="shared" si="242"/>
        <v>924.16000000000008</v>
      </c>
      <c r="E4908" s="2">
        <f t="shared" si="240"/>
        <v>110.65617050572995</v>
      </c>
      <c r="F4908" s="1">
        <f t="shared" si="241"/>
        <v>30.400000000000002</v>
      </c>
    </row>
    <row r="4909" spans="1:6">
      <c r="A4909" s="27">
        <v>42710</v>
      </c>
      <c r="B4909">
        <v>0.3</v>
      </c>
      <c r="C4909">
        <v>32.1</v>
      </c>
      <c r="D4909" s="1">
        <f t="shared" si="242"/>
        <v>1011.24</v>
      </c>
      <c r="E4909" s="2">
        <f t="shared" si="240"/>
        <v>132.69481784872517</v>
      </c>
      <c r="F4909" s="1">
        <f t="shared" si="241"/>
        <v>31.8</v>
      </c>
    </row>
    <row r="4910" spans="1:6">
      <c r="A4910" s="27">
        <v>42711</v>
      </c>
      <c r="B4910">
        <v>0.4</v>
      </c>
      <c r="C4910">
        <v>34.700000000000003</v>
      </c>
      <c r="D4910" s="1">
        <f t="shared" si="242"/>
        <v>1176.4900000000002</v>
      </c>
      <c r="E4910" s="2">
        <f t="shared" si="240"/>
        <v>199.35530094051276</v>
      </c>
      <c r="F4910" s="1">
        <f t="shared" si="241"/>
        <v>34.300000000000004</v>
      </c>
    </row>
    <row r="4911" spans="1:6">
      <c r="A4911" s="27">
        <v>42712</v>
      </c>
      <c r="B4911">
        <v>11.2</v>
      </c>
      <c r="C4911">
        <v>37.5</v>
      </c>
      <c r="D4911" s="1">
        <f t="shared" si="242"/>
        <v>691.69</v>
      </c>
      <c r="E4911" s="2">
        <f t="shared" si="240"/>
        <v>286.26351350089931</v>
      </c>
      <c r="F4911" s="1">
        <f t="shared" si="241"/>
        <v>26.3</v>
      </c>
    </row>
    <row r="4912" spans="1:6">
      <c r="A4912" s="27">
        <v>42713</v>
      </c>
      <c r="B4912">
        <v>16.2</v>
      </c>
      <c r="C4912">
        <v>47.3</v>
      </c>
      <c r="D4912" s="1">
        <f t="shared" si="242"/>
        <v>967.20999999999992</v>
      </c>
      <c r="E4912" s="2">
        <f t="shared" si="240"/>
        <v>713.92225746225222</v>
      </c>
      <c r="F4912" s="1">
        <f t="shared" si="241"/>
        <v>31.099999999999998</v>
      </c>
    </row>
    <row r="4913" spans="1:6">
      <c r="A4913" s="27">
        <v>42714</v>
      </c>
      <c r="B4913">
        <v>45.9</v>
      </c>
      <c r="C4913">
        <v>27.8</v>
      </c>
      <c r="D4913" s="1">
        <f t="shared" si="242"/>
        <v>327.6099999999999</v>
      </c>
      <c r="E4913" s="2">
        <f t="shared" si="240"/>
        <v>52.118634273845714</v>
      </c>
      <c r="F4913" s="1">
        <f t="shared" si="241"/>
        <v>-18.099999999999998</v>
      </c>
    </row>
    <row r="4914" spans="1:6">
      <c r="A4914" s="27">
        <v>42715</v>
      </c>
      <c r="B4914">
        <v>34.6</v>
      </c>
      <c r="C4914">
        <v>27.1</v>
      </c>
      <c r="D4914" s="1">
        <f t="shared" si="242"/>
        <v>56.25</v>
      </c>
      <c r="E4914" s="2">
        <f t="shared" si="240"/>
        <v>42.50158113374907</v>
      </c>
      <c r="F4914" s="1">
        <f t="shared" si="241"/>
        <v>-7.5</v>
      </c>
    </row>
    <row r="4915" spans="1:6">
      <c r="A4915" s="27">
        <v>42716</v>
      </c>
      <c r="B4915">
        <v>20.2</v>
      </c>
      <c r="C4915">
        <v>30.2</v>
      </c>
      <c r="D4915" s="1">
        <f t="shared" si="242"/>
        <v>100</v>
      </c>
      <c r="E4915" s="2">
        <f t="shared" si="240"/>
        <v>92.531387897034207</v>
      </c>
      <c r="F4915" s="1">
        <f t="shared" si="241"/>
        <v>10</v>
      </c>
    </row>
    <row r="4916" spans="1:6">
      <c r="A4916" s="27">
        <v>42717</v>
      </c>
      <c r="B4916">
        <v>12.4</v>
      </c>
      <c r="C4916">
        <v>34.6</v>
      </c>
      <c r="D4916" s="1">
        <f t="shared" si="242"/>
        <v>492.84000000000015</v>
      </c>
      <c r="E4916" s="2">
        <f t="shared" si="240"/>
        <v>196.54143620621321</v>
      </c>
      <c r="F4916" s="1">
        <f t="shared" si="241"/>
        <v>22.200000000000003</v>
      </c>
    </row>
    <row r="4917" spans="1:6">
      <c r="A4917" s="27">
        <v>42718</v>
      </c>
      <c r="B4917">
        <v>25.2</v>
      </c>
      <c r="C4917">
        <v>33.4</v>
      </c>
      <c r="D4917" s="1">
        <f t="shared" si="242"/>
        <v>67.239999999999995</v>
      </c>
      <c r="E4917" s="2">
        <f t="shared" si="240"/>
        <v>164.33505939461887</v>
      </c>
      <c r="F4917" s="1">
        <f t="shared" si="241"/>
        <v>8.1999999999999993</v>
      </c>
    </row>
    <row r="4918" spans="1:6">
      <c r="A4918" s="27">
        <v>42719</v>
      </c>
      <c r="B4918">
        <v>10.3</v>
      </c>
      <c r="C4918">
        <v>32.4</v>
      </c>
      <c r="D4918" s="1">
        <f t="shared" si="242"/>
        <v>488.40999999999991</v>
      </c>
      <c r="E4918" s="2">
        <f t="shared" si="240"/>
        <v>139.69641205162367</v>
      </c>
      <c r="F4918" s="1">
        <f t="shared" si="241"/>
        <v>22.099999999999998</v>
      </c>
    </row>
    <row r="4919" spans="1:6">
      <c r="A4919" s="27">
        <v>42720</v>
      </c>
      <c r="B4919">
        <v>4.9000000000000004</v>
      </c>
      <c r="C4919">
        <v>32.6</v>
      </c>
      <c r="D4919" s="1">
        <f t="shared" si="242"/>
        <v>767.29000000000019</v>
      </c>
      <c r="E4919" s="2">
        <f t="shared" si="240"/>
        <v>144.46414152022277</v>
      </c>
      <c r="F4919" s="1">
        <f t="shared" si="241"/>
        <v>27.700000000000003</v>
      </c>
    </row>
    <row r="4920" spans="1:6">
      <c r="A4920" s="27">
        <v>42721</v>
      </c>
      <c r="B4920">
        <v>4.5999999999999996</v>
      </c>
      <c r="C4920">
        <v>31.9</v>
      </c>
      <c r="D4920" s="1">
        <f t="shared" si="242"/>
        <v>745.28999999999985</v>
      </c>
      <c r="E4920" s="2">
        <f t="shared" si="240"/>
        <v>128.12708838012605</v>
      </c>
      <c r="F4920" s="1">
        <f t="shared" si="241"/>
        <v>27.299999999999997</v>
      </c>
    </row>
    <row r="4921" spans="1:6">
      <c r="A4921" s="27">
        <v>42722</v>
      </c>
      <c r="B4921">
        <v>2.5</v>
      </c>
      <c r="C4921">
        <v>29.1</v>
      </c>
      <c r="D4921" s="1">
        <f t="shared" si="242"/>
        <v>707.56000000000006</v>
      </c>
      <c r="E4921" s="2">
        <f t="shared" si="240"/>
        <v>72.578875819739508</v>
      </c>
      <c r="F4921" s="1">
        <f t="shared" si="241"/>
        <v>26.6</v>
      </c>
    </row>
    <row r="4922" spans="1:6">
      <c r="A4922" s="27">
        <v>42723</v>
      </c>
      <c r="B4922">
        <v>1.4</v>
      </c>
      <c r="C4922">
        <v>48.6</v>
      </c>
      <c r="D4922" s="1">
        <f t="shared" si="242"/>
        <v>2227.84</v>
      </c>
      <c r="E4922" s="2">
        <f t="shared" si="240"/>
        <v>785.08249900814633</v>
      </c>
      <c r="F4922" s="1">
        <f t="shared" si="241"/>
        <v>47.2</v>
      </c>
    </row>
    <row r="4923" spans="1:6">
      <c r="A4923" s="27">
        <v>42724</v>
      </c>
      <c r="B4923">
        <v>1</v>
      </c>
      <c r="C4923">
        <v>29.4</v>
      </c>
      <c r="D4923" s="1">
        <f t="shared" si="242"/>
        <v>806.56</v>
      </c>
      <c r="E4923" s="2">
        <f t="shared" si="240"/>
        <v>77.780470022638028</v>
      </c>
      <c r="F4923" s="1">
        <f t="shared" si="241"/>
        <v>28.4</v>
      </c>
    </row>
    <row r="4924" spans="1:6">
      <c r="A4924" s="27">
        <v>42725</v>
      </c>
      <c r="B4924">
        <v>0.7</v>
      </c>
      <c r="C4924">
        <v>28.1</v>
      </c>
      <c r="D4924" s="1">
        <f t="shared" si="242"/>
        <v>750.7600000000001</v>
      </c>
      <c r="E4924" s="2">
        <f t="shared" si="240"/>
        <v>56.540228476744289</v>
      </c>
      <c r="F4924" s="1">
        <f t="shared" si="241"/>
        <v>27.400000000000002</v>
      </c>
    </row>
    <row r="4925" spans="1:6">
      <c r="A4925" s="27">
        <v>42726</v>
      </c>
      <c r="B4925">
        <v>0.6</v>
      </c>
      <c r="C4925">
        <v>27.1</v>
      </c>
      <c r="D4925" s="1">
        <f t="shared" si="242"/>
        <v>702.25</v>
      </c>
      <c r="E4925" s="2">
        <f t="shared" si="240"/>
        <v>42.50158113374907</v>
      </c>
      <c r="F4925" s="1">
        <f t="shared" si="241"/>
        <v>26.5</v>
      </c>
    </row>
    <row r="4926" spans="1:6">
      <c r="A4926" s="27">
        <v>42727</v>
      </c>
      <c r="B4926">
        <v>0.4</v>
      </c>
      <c r="C4926">
        <v>28.1</v>
      </c>
      <c r="D4926" s="1">
        <f t="shared" si="242"/>
        <v>767.29000000000019</v>
      </c>
      <c r="E4926" s="2">
        <f t="shared" si="240"/>
        <v>56.540228476744289</v>
      </c>
      <c r="F4926" s="1">
        <f t="shared" si="241"/>
        <v>27.700000000000003</v>
      </c>
    </row>
    <row r="4927" spans="1:6">
      <c r="A4927" s="27">
        <v>42728</v>
      </c>
      <c r="B4927">
        <v>0.3</v>
      </c>
      <c r="C4927">
        <v>24.6</v>
      </c>
      <c r="D4927" s="1">
        <f t="shared" si="242"/>
        <v>590.49</v>
      </c>
      <c r="E4927" s="2">
        <f t="shared" si="240"/>
        <v>16.154962776261023</v>
      </c>
      <c r="F4927" s="1">
        <f t="shared" si="241"/>
        <v>24.3</v>
      </c>
    </row>
    <row r="4928" spans="1:6">
      <c r="A4928" s="27">
        <v>42729</v>
      </c>
      <c r="B4928">
        <v>0.2</v>
      </c>
      <c r="C4928">
        <v>18.100000000000001</v>
      </c>
      <c r="D4928" s="1">
        <f t="shared" si="242"/>
        <v>320.41000000000008</v>
      </c>
      <c r="E4928" s="2">
        <f t="shared" si="240"/>
        <v>6.1537550467921003</v>
      </c>
      <c r="F4928" s="1">
        <f t="shared" si="241"/>
        <v>17.900000000000002</v>
      </c>
    </row>
    <row r="4929" spans="1:6">
      <c r="A4929" s="27">
        <v>42730</v>
      </c>
      <c r="B4929">
        <v>0.2</v>
      </c>
      <c r="C4929">
        <v>22.6</v>
      </c>
      <c r="D4929" s="1">
        <f t="shared" si="242"/>
        <v>501.7600000000001</v>
      </c>
      <c r="E4929" s="2">
        <f t="shared" si="240"/>
        <v>4.0776680902705857</v>
      </c>
      <c r="F4929" s="1">
        <f t="shared" si="241"/>
        <v>22.400000000000002</v>
      </c>
    </row>
    <row r="4930" spans="1:6">
      <c r="A4930" s="27">
        <v>42731</v>
      </c>
      <c r="B4930">
        <v>0.1</v>
      </c>
      <c r="C4930">
        <v>19</v>
      </c>
      <c r="D4930" s="1">
        <f t="shared" si="242"/>
        <v>357.20999999999992</v>
      </c>
      <c r="E4930" s="2">
        <f t="shared" si="240"/>
        <v>2.4985376554878016</v>
      </c>
      <c r="F4930" s="1">
        <f t="shared" si="241"/>
        <v>18.899999999999999</v>
      </c>
    </row>
    <row r="4931" spans="1:6">
      <c r="A4931" s="27">
        <v>42732</v>
      </c>
      <c r="B4931">
        <v>0.1</v>
      </c>
      <c r="C4931">
        <v>10.4</v>
      </c>
      <c r="D4931" s="1">
        <f t="shared" si="242"/>
        <v>106.09000000000002</v>
      </c>
      <c r="E4931" s="2">
        <f t="shared" ref="E4931:E4994" si="243">(C4931-AVERAGE($C$2:$C$6211))^2</f>
        <v>103.64617050572893</v>
      </c>
      <c r="F4931" s="1">
        <f t="shared" ref="F4931:F4994" si="244">C4931-B4931</f>
        <v>10.3</v>
      </c>
    </row>
    <row r="4932" spans="1:6">
      <c r="A4932" s="27">
        <v>42733</v>
      </c>
      <c r="B4932">
        <v>0.1</v>
      </c>
      <c r="C4932">
        <v>11.8</v>
      </c>
      <c r="D4932" s="1">
        <f t="shared" si="242"/>
        <v>136.89000000000001</v>
      </c>
      <c r="E4932" s="2">
        <f t="shared" si="243"/>
        <v>77.100276785922233</v>
      </c>
      <c r="F4932" s="1">
        <f t="shared" si="244"/>
        <v>11.700000000000001</v>
      </c>
    </row>
    <row r="4933" spans="1:6">
      <c r="A4933" s="27">
        <v>42734</v>
      </c>
      <c r="B4933">
        <v>0.1</v>
      </c>
      <c r="C4933">
        <v>15.7</v>
      </c>
      <c r="D4933" s="1">
        <f t="shared" ref="D4933:D4996" si="245">(B4933-C4933)^2</f>
        <v>243.35999999999999</v>
      </c>
      <c r="E4933" s="2">
        <f t="shared" si="243"/>
        <v>23.821001423603594</v>
      </c>
      <c r="F4933" s="1">
        <f t="shared" si="244"/>
        <v>15.6</v>
      </c>
    </row>
    <row r="4934" spans="1:6">
      <c r="A4934" s="27">
        <v>42735</v>
      </c>
      <c r="B4934">
        <v>2.8</v>
      </c>
      <c r="C4934">
        <v>15.1</v>
      </c>
      <c r="D4934" s="1">
        <f t="shared" si="245"/>
        <v>151.29000000000002</v>
      </c>
      <c r="E4934" s="2">
        <f t="shared" si="243"/>
        <v>30.037813017806464</v>
      </c>
      <c r="F4934" s="1">
        <f t="shared" si="244"/>
        <v>12.3</v>
      </c>
    </row>
    <row r="4935" spans="1:6">
      <c r="A4935" s="27">
        <v>42736</v>
      </c>
      <c r="B4935">
        <v>53.7</v>
      </c>
      <c r="C4935">
        <v>41.2</v>
      </c>
      <c r="D4935" s="1">
        <f t="shared" si="245"/>
        <v>156.25</v>
      </c>
      <c r="E4935" s="2">
        <f t="shared" si="243"/>
        <v>425.15650866998169</v>
      </c>
      <c r="F4935" s="1">
        <f t="shared" si="244"/>
        <v>-12.5</v>
      </c>
    </row>
    <row r="4936" spans="1:6">
      <c r="A4936" s="27">
        <v>42737</v>
      </c>
      <c r="B4936">
        <v>38.9</v>
      </c>
      <c r="C4936">
        <v>16.600000000000001</v>
      </c>
      <c r="D4936" s="1">
        <f t="shared" si="245"/>
        <v>497.28999999999985</v>
      </c>
      <c r="E4936" s="2">
        <f t="shared" si="243"/>
        <v>15.845784032299271</v>
      </c>
      <c r="F4936" s="1">
        <f t="shared" si="244"/>
        <v>-22.299999999999997</v>
      </c>
    </row>
    <row r="4937" spans="1:6">
      <c r="A4937" s="27">
        <v>42738</v>
      </c>
      <c r="B4937">
        <v>14.2</v>
      </c>
      <c r="C4937">
        <v>10.199999999999999</v>
      </c>
      <c r="D4937" s="1">
        <f t="shared" si="245"/>
        <v>16</v>
      </c>
      <c r="E4937" s="2">
        <f t="shared" si="243"/>
        <v>107.75844103712991</v>
      </c>
      <c r="F4937" s="1">
        <f t="shared" si="244"/>
        <v>-4</v>
      </c>
    </row>
    <row r="4938" spans="1:6">
      <c r="A4938" s="27">
        <v>42739</v>
      </c>
      <c r="B4938">
        <v>33.9</v>
      </c>
      <c r="C4938">
        <v>29.7</v>
      </c>
      <c r="D4938" s="1">
        <f t="shared" si="245"/>
        <v>17.639999999999993</v>
      </c>
      <c r="E4938" s="2">
        <f t="shared" si="243"/>
        <v>83.162064225536596</v>
      </c>
      <c r="F4938" s="1">
        <f t="shared" si="244"/>
        <v>-4.1999999999999993</v>
      </c>
    </row>
    <row r="4939" spans="1:6">
      <c r="A4939" s="27">
        <v>42740</v>
      </c>
      <c r="B4939">
        <v>26</v>
      </c>
      <c r="C4939">
        <v>29.5</v>
      </c>
      <c r="D4939" s="1">
        <f t="shared" si="245"/>
        <v>12.25</v>
      </c>
      <c r="E4939" s="2">
        <f t="shared" si="243"/>
        <v>79.554334756937578</v>
      </c>
      <c r="F4939" s="1">
        <f t="shared" si="244"/>
        <v>3.5</v>
      </c>
    </row>
    <row r="4940" spans="1:6">
      <c r="A4940" s="27">
        <v>42741</v>
      </c>
      <c r="B4940">
        <v>11.7</v>
      </c>
      <c r="C4940">
        <v>28.2</v>
      </c>
      <c r="D4940" s="1">
        <f t="shared" si="245"/>
        <v>272.25</v>
      </c>
      <c r="E4940" s="2">
        <f t="shared" si="243"/>
        <v>58.054093211043778</v>
      </c>
      <c r="F4940" s="1">
        <f t="shared" si="244"/>
        <v>16.5</v>
      </c>
    </row>
    <row r="4941" spans="1:6">
      <c r="A4941" s="27">
        <v>42742</v>
      </c>
      <c r="B4941">
        <v>6.4</v>
      </c>
      <c r="C4941">
        <v>-1.9</v>
      </c>
      <c r="D4941" s="1">
        <f t="shared" si="245"/>
        <v>68.890000000000015</v>
      </c>
      <c r="E4941" s="2">
        <f t="shared" si="243"/>
        <v>505.38080818688775</v>
      </c>
      <c r="F4941" s="1">
        <f t="shared" si="244"/>
        <v>-8.3000000000000007</v>
      </c>
    </row>
    <row r="4942" spans="1:6">
      <c r="A4942" s="27">
        <v>42743</v>
      </c>
      <c r="B4942">
        <v>3.9</v>
      </c>
      <c r="C4942">
        <v>11.4</v>
      </c>
      <c r="D4942" s="1">
        <f t="shared" si="245"/>
        <v>56.25</v>
      </c>
      <c r="E4942" s="2">
        <f t="shared" si="243"/>
        <v>84.284817848724146</v>
      </c>
      <c r="F4942" s="1">
        <f t="shared" si="244"/>
        <v>7.5</v>
      </c>
    </row>
    <row r="4943" spans="1:6">
      <c r="A4943" s="27">
        <v>42744</v>
      </c>
      <c r="B4943">
        <v>10</v>
      </c>
      <c r="C4943">
        <v>19.399999999999999</v>
      </c>
      <c r="D4943" s="1">
        <f t="shared" si="245"/>
        <v>88.359999999999971</v>
      </c>
      <c r="E4943" s="2">
        <f t="shared" si="243"/>
        <v>1.3939965926858915</v>
      </c>
      <c r="F4943" s="1">
        <f t="shared" si="244"/>
        <v>9.3999999999999986</v>
      </c>
    </row>
    <row r="4944" spans="1:6">
      <c r="A4944" s="27">
        <v>42745</v>
      </c>
      <c r="B4944">
        <v>16</v>
      </c>
      <c r="C4944">
        <v>21</v>
      </c>
      <c r="D4944" s="1">
        <f t="shared" si="245"/>
        <v>25</v>
      </c>
      <c r="E4944" s="2">
        <f t="shared" si="243"/>
        <v>0.17583234147823393</v>
      </c>
      <c r="F4944" s="1">
        <f t="shared" si="244"/>
        <v>5</v>
      </c>
    </row>
    <row r="4945" spans="1:6">
      <c r="A4945" s="27">
        <v>42746</v>
      </c>
      <c r="B4945">
        <v>6.5</v>
      </c>
      <c r="C4945">
        <v>15.7</v>
      </c>
      <c r="D4945" s="1">
        <f t="shared" si="245"/>
        <v>84.639999999999986</v>
      </c>
      <c r="E4945" s="2">
        <f t="shared" si="243"/>
        <v>23.821001423603594</v>
      </c>
      <c r="F4945" s="1">
        <f t="shared" si="244"/>
        <v>9.1999999999999993</v>
      </c>
    </row>
    <row r="4946" spans="1:6">
      <c r="A4946" s="27">
        <v>42747</v>
      </c>
      <c r="B4946">
        <v>3.2</v>
      </c>
      <c r="C4946">
        <v>33.6</v>
      </c>
      <c r="D4946" s="1">
        <f t="shared" si="245"/>
        <v>924.16000000000008</v>
      </c>
      <c r="E4946" s="2">
        <f t="shared" si="243"/>
        <v>169.502788863218</v>
      </c>
      <c r="F4946" s="1">
        <f t="shared" si="244"/>
        <v>30.400000000000002</v>
      </c>
    </row>
    <row r="4947" spans="1:6">
      <c r="A4947" s="27">
        <v>42748</v>
      </c>
      <c r="B4947">
        <v>1.9</v>
      </c>
      <c r="C4947">
        <v>9.1</v>
      </c>
      <c r="D4947" s="1">
        <f t="shared" si="245"/>
        <v>51.839999999999989</v>
      </c>
      <c r="E4947" s="2">
        <f t="shared" si="243"/>
        <v>131.80592895983517</v>
      </c>
      <c r="F4947" s="1">
        <f t="shared" si="244"/>
        <v>7.1999999999999993</v>
      </c>
    </row>
    <row r="4948" spans="1:6">
      <c r="A4948" s="27">
        <v>42749</v>
      </c>
      <c r="B4948">
        <v>1.3</v>
      </c>
      <c r="C4948">
        <v>15.9</v>
      </c>
      <c r="D4948" s="1">
        <f t="shared" si="245"/>
        <v>213.16</v>
      </c>
      <c r="E4948" s="2">
        <f t="shared" si="243"/>
        <v>21.908730892202627</v>
      </c>
      <c r="F4948" s="1">
        <f t="shared" si="244"/>
        <v>14.6</v>
      </c>
    </row>
    <row r="4949" spans="1:6">
      <c r="A4949" s="27">
        <v>42750</v>
      </c>
      <c r="B4949">
        <v>0.9</v>
      </c>
      <c r="C4949">
        <v>10</v>
      </c>
      <c r="D4949" s="1">
        <f t="shared" si="245"/>
        <v>82.809999999999988</v>
      </c>
      <c r="E4949" s="2">
        <f t="shared" si="243"/>
        <v>111.95071156853086</v>
      </c>
      <c r="F4949" s="1">
        <f t="shared" si="244"/>
        <v>9.1</v>
      </c>
    </row>
    <row r="4950" spans="1:6">
      <c r="A4950" s="27">
        <v>42751</v>
      </c>
      <c r="B4950">
        <v>0.7</v>
      </c>
      <c r="C4950">
        <v>19.100000000000001</v>
      </c>
      <c r="D4950" s="1">
        <f t="shared" si="245"/>
        <v>338.56000000000006</v>
      </c>
      <c r="E4950" s="2">
        <f t="shared" si="243"/>
        <v>2.1924023897873188</v>
      </c>
      <c r="F4950" s="1">
        <f t="shared" si="244"/>
        <v>18.400000000000002</v>
      </c>
    </row>
    <row r="4951" spans="1:6">
      <c r="A4951" s="27">
        <v>42752</v>
      </c>
      <c r="B4951">
        <v>0.5</v>
      </c>
      <c r="C4951">
        <v>10.5</v>
      </c>
      <c r="D4951" s="1">
        <f t="shared" si="245"/>
        <v>100</v>
      </c>
      <c r="E4951" s="2">
        <f t="shared" si="243"/>
        <v>101.62003524002847</v>
      </c>
      <c r="F4951" s="1">
        <f t="shared" si="244"/>
        <v>10</v>
      </c>
    </row>
    <row r="4952" spans="1:6">
      <c r="A4952" s="27">
        <v>42753</v>
      </c>
      <c r="B4952">
        <v>0.3</v>
      </c>
      <c r="C4952">
        <v>16.3</v>
      </c>
      <c r="D4952" s="1">
        <f t="shared" si="245"/>
        <v>256</v>
      </c>
      <c r="E4952" s="2">
        <f t="shared" si="243"/>
        <v>18.324189829400712</v>
      </c>
      <c r="F4952" s="1">
        <f t="shared" si="244"/>
        <v>16</v>
      </c>
    </row>
    <row r="4953" spans="1:6">
      <c r="A4953" s="27">
        <v>42754</v>
      </c>
      <c r="B4953">
        <v>0.3</v>
      </c>
      <c r="C4953">
        <v>18.899999999999999</v>
      </c>
      <c r="D4953" s="1">
        <f t="shared" si="245"/>
        <v>345.95999999999992</v>
      </c>
      <c r="E4953" s="2">
        <f t="shared" si="243"/>
        <v>2.8246729211882848</v>
      </c>
      <c r="F4953" s="1">
        <f t="shared" si="244"/>
        <v>18.599999999999998</v>
      </c>
    </row>
    <row r="4954" spans="1:6">
      <c r="A4954" s="27">
        <v>42755</v>
      </c>
      <c r="B4954">
        <v>2.5</v>
      </c>
      <c r="C4954">
        <v>21.2</v>
      </c>
      <c r="D4954" s="1">
        <f t="shared" si="245"/>
        <v>349.69</v>
      </c>
      <c r="E4954" s="2">
        <f t="shared" si="243"/>
        <v>0.3835618100772763</v>
      </c>
      <c r="F4954" s="1">
        <f t="shared" si="244"/>
        <v>18.7</v>
      </c>
    </row>
    <row r="4955" spans="1:6">
      <c r="A4955" s="27">
        <v>42756</v>
      </c>
      <c r="B4955">
        <v>25.1</v>
      </c>
      <c r="C4955">
        <v>73.400000000000006</v>
      </c>
      <c r="D4955" s="1">
        <f t="shared" si="245"/>
        <v>2332.8900000000003</v>
      </c>
      <c r="E4955" s="2">
        <f t="shared" si="243"/>
        <v>2789.8809531144279</v>
      </c>
      <c r="F4955" s="1">
        <f t="shared" si="244"/>
        <v>48.300000000000004</v>
      </c>
    </row>
    <row r="4956" spans="1:6">
      <c r="A4956" s="27">
        <v>42757</v>
      </c>
      <c r="B4956">
        <v>25.4</v>
      </c>
      <c r="C4956">
        <v>34</v>
      </c>
      <c r="D4956" s="1">
        <f t="shared" si="245"/>
        <v>73.960000000000022</v>
      </c>
      <c r="E4956" s="2">
        <f t="shared" si="243"/>
        <v>180.07824780041605</v>
      </c>
      <c r="F4956" s="1">
        <f t="shared" si="244"/>
        <v>8.6000000000000014</v>
      </c>
    </row>
    <row r="4957" spans="1:6">
      <c r="A4957" s="27">
        <v>42758</v>
      </c>
      <c r="B4957">
        <v>35.700000000000003</v>
      </c>
      <c r="C4957">
        <v>41.6</v>
      </c>
      <c r="D4957" s="1">
        <f t="shared" si="245"/>
        <v>34.809999999999981</v>
      </c>
      <c r="E4957" s="2">
        <f t="shared" si="243"/>
        <v>441.81196760717972</v>
      </c>
      <c r="F4957" s="1">
        <f t="shared" si="244"/>
        <v>5.8999999999999986</v>
      </c>
    </row>
    <row r="4958" spans="1:6">
      <c r="A4958" s="27">
        <v>42759</v>
      </c>
      <c r="B4958">
        <v>31.1</v>
      </c>
      <c r="C4958">
        <v>26.2</v>
      </c>
      <c r="D4958" s="1">
        <f t="shared" si="245"/>
        <v>24.010000000000019</v>
      </c>
      <c r="E4958" s="2">
        <f t="shared" si="243"/>
        <v>31.576798525053348</v>
      </c>
      <c r="F4958" s="1">
        <f t="shared" si="244"/>
        <v>-4.9000000000000021</v>
      </c>
    </row>
    <row r="4959" spans="1:6">
      <c r="A4959" s="27">
        <v>42760</v>
      </c>
      <c r="B4959">
        <v>15.4</v>
      </c>
      <c r="C4959">
        <v>26.5</v>
      </c>
      <c r="D4959" s="1">
        <f t="shared" si="245"/>
        <v>123.21</v>
      </c>
      <c r="E4959" s="2">
        <f t="shared" si="243"/>
        <v>35.038392727951923</v>
      </c>
      <c r="F4959" s="1">
        <f t="shared" si="244"/>
        <v>11.1</v>
      </c>
    </row>
    <row r="4960" spans="1:6">
      <c r="A4960" s="27">
        <v>42761</v>
      </c>
      <c r="B4960">
        <v>7.1</v>
      </c>
      <c r="C4960">
        <v>15.6</v>
      </c>
      <c r="D4960" s="1">
        <f t="shared" si="245"/>
        <v>72.25</v>
      </c>
      <c r="E4960" s="2">
        <f t="shared" si="243"/>
        <v>24.80713668930407</v>
      </c>
      <c r="F4960" s="1">
        <f t="shared" si="244"/>
        <v>8.5</v>
      </c>
    </row>
    <row r="4961" spans="1:6">
      <c r="A4961" s="27">
        <v>42762</v>
      </c>
      <c r="B4961">
        <v>3.8</v>
      </c>
      <c r="C4961">
        <v>103.7</v>
      </c>
      <c r="D4961" s="1">
        <f t="shared" si="245"/>
        <v>9980.010000000002</v>
      </c>
      <c r="E4961" s="2">
        <f t="shared" si="243"/>
        <v>6908.8219676071831</v>
      </c>
      <c r="F4961" s="1">
        <f t="shared" si="244"/>
        <v>99.9</v>
      </c>
    </row>
    <row r="4962" spans="1:6">
      <c r="A4962" s="27">
        <v>42763</v>
      </c>
      <c r="B4962">
        <v>2.6</v>
      </c>
      <c r="C4962">
        <v>13.5</v>
      </c>
      <c r="D4962" s="1">
        <f t="shared" si="245"/>
        <v>118.81</v>
      </c>
      <c r="E4962" s="2">
        <f t="shared" si="243"/>
        <v>50.135977269014113</v>
      </c>
      <c r="F4962" s="1">
        <f t="shared" si="244"/>
        <v>10.9</v>
      </c>
    </row>
    <row r="4963" spans="1:6">
      <c r="A4963" s="27">
        <v>42764</v>
      </c>
      <c r="B4963">
        <v>1.8</v>
      </c>
      <c r="C4963">
        <v>22.6</v>
      </c>
      <c r="D4963" s="1">
        <f t="shared" si="245"/>
        <v>432.64000000000004</v>
      </c>
      <c r="E4963" s="2">
        <f t="shared" si="243"/>
        <v>4.0776680902705857</v>
      </c>
      <c r="F4963" s="1">
        <f t="shared" si="244"/>
        <v>20.8</v>
      </c>
    </row>
    <row r="4964" spans="1:6">
      <c r="A4964" s="27">
        <v>42765</v>
      </c>
      <c r="B4964">
        <v>1.2</v>
      </c>
      <c r="C4964">
        <v>17.5</v>
      </c>
      <c r="D4964" s="1">
        <f t="shared" si="245"/>
        <v>265.69</v>
      </c>
      <c r="E4964" s="2">
        <f t="shared" si="243"/>
        <v>9.4905666409949774</v>
      </c>
      <c r="F4964" s="1">
        <f t="shared" si="244"/>
        <v>16.3</v>
      </c>
    </row>
    <row r="4965" spans="1:6">
      <c r="A4965" s="27">
        <v>42766</v>
      </c>
      <c r="B4965">
        <v>5</v>
      </c>
      <c r="C4965">
        <v>16.399999999999999</v>
      </c>
      <c r="D4965" s="1">
        <f t="shared" si="245"/>
        <v>129.95999999999998</v>
      </c>
      <c r="E4965" s="2">
        <f t="shared" si="243"/>
        <v>17.478054563700251</v>
      </c>
      <c r="F4965" s="1">
        <f t="shared" si="244"/>
        <v>11.399999999999999</v>
      </c>
    </row>
    <row r="4966" spans="1:6">
      <c r="A4966" s="27">
        <v>42767</v>
      </c>
      <c r="B4966">
        <v>7.7</v>
      </c>
      <c r="C4966">
        <v>18.600000000000001</v>
      </c>
      <c r="D4966" s="1">
        <f t="shared" si="245"/>
        <v>118.81000000000004</v>
      </c>
      <c r="E4966" s="2">
        <f t="shared" si="243"/>
        <v>3.9230787182897093</v>
      </c>
      <c r="F4966" s="1">
        <f t="shared" si="244"/>
        <v>10.900000000000002</v>
      </c>
    </row>
    <row r="4967" spans="1:6">
      <c r="A4967" s="27">
        <v>42768</v>
      </c>
      <c r="B4967">
        <v>9.8000000000000007</v>
      </c>
      <c r="C4967">
        <v>16.7</v>
      </c>
      <c r="D4967" s="1">
        <f t="shared" si="245"/>
        <v>47.609999999999978</v>
      </c>
      <c r="E4967" s="2">
        <f t="shared" si="243"/>
        <v>15.05964876659881</v>
      </c>
      <c r="F4967" s="1">
        <f t="shared" si="244"/>
        <v>6.8999999999999986</v>
      </c>
    </row>
    <row r="4968" spans="1:6">
      <c r="A4968" s="27">
        <v>42769</v>
      </c>
      <c r="B4968">
        <v>10.5</v>
      </c>
      <c r="C4968">
        <v>15.9</v>
      </c>
      <c r="D4968" s="1">
        <f t="shared" si="245"/>
        <v>29.160000000000004</v>
      </c>
      <c r="E4968" s="2">
        <f t="shared" si="243"/>
        <v>21.908730892202627</v>
      </c>
      <c r="F4968" s="1">
        <f t="shared" si="244"/>
        <v>5.4</v>
      </c>
    </row>
    <row r="4969" spans="1:6">
      <c r="A4969" s="27">
        <v>42770</v>
      </c>
      <c r="B4969">
        <v>1.8</v>
      </c>
      <c r="C4969">
        <v>15.2</v>
      </c>
      <c r="D4969" s="1">
        <f t="shared" si="245"/>
        <v>179.55999999999997</v>
      </c>
      <c r="E4969" s="2">
        <f t="shared" si="243"/>
        <v>28.951677752105986</v>
      </c>
      <c r="F4969" s="1">
        <f t="shared" si="244"/>
        <v>13.399999999999999</v>
      </c>
    </row>
    <row r="4970" spans="1:6">
      <c r="A4970" s="27">
        <v>42771</v>
      </c>
      <c r="B4970">
        <v>2.9</v>
      </c>
      <c r="C4970">
        <v>15.4</v>
      </c>
      <c r="D4970" s="1">
        <f t="shared" si="245"/>
        <v>156.25</v>
      </c>
      <c r="E4970" s="2">
        <f t="shared" si="243"/>
        <v>26.83940722070502</v>
      </c>
      <c r="F4970" s="1">
        <f t="shared" si="244"/>
        <v>12.5</v>
      </c>
    </row>
    <row r="4971" spans="1:6">
      <c r="A4971" s="27">
        <v>42772</v>
      </c>
      <c r="B4971">
        <v>1.7</v>
      </c>
      <c r="C4971">
        <v>17.2</v>
      </c>
      <c r="D4971" s="1">
        <f t="shared" si="245"/>
        <v>240.25</v>
      </c>
      <c r="E4971" s="2">
        <f t="shared" si="243"/>
        <v>11.428972438096418</v>
      </c>
      <c r="F4971" s="1">
        <f t="shared" si="244"/>
        <v>15.5</v>
      </c>
    </row>
    <row r="4972" spans="1:6">
      <c r="A4972" s="27">
        <v>42773</v>
      </c>
      <c r="B4972">
        <v>0.8</v>
      </c>
      <c r="C4972">
        <v>24.2</v>
      </c>
      <c r="D4972" s="1">
        <f t="shared" si="245"/>
        <v>547.55999999999995</v>
      </c>
      <c r="E4972" s="2">
        <f t="shared" si="243"/>
        <v>13.099503839062921</v>
      </c>
      <c r="F4972" s="1">
        <f t="shared" si="244"/>
        <v>23.4</v>
      </c>
    </row>
    <row r="4973" spans="1:6">
      <c r="A4973" s="27">
        <v>42774</v>
      </c>
      <c r="B4973">
        <v>2.5</v>
      </c>
      <c r="C4973">
        <v>21.8</v>
      </c>
      <c r="D4973" s="1">
        <f t="shared" si="245"/>
        <v>372.49</v>
      </c>
      <c r="E4973" s="2">
        <f t="shared" si="243"/>
        <v>1.4867502158744086</v>
      </c>
      <c r="F4973" s="1">
        <f t="shared" si="244"/>
        <v>19.3</v>
      </c>
    </row>
    <row r="4974" spans="1:6">
      <c r="A4974" s="27">
        <v>42775</v>
      </c>
      <c r="B4974">
        <v>14.3</v>
      </c>
      <c r="C4974">
        <v>24.4</v>
      </c>
      <c r="D4974" s="1">
        <f t="shared" si="245"/>
        <v>102.00999999999996</v>
      </c>
      <c r="E4974" s="2">
        <f t="shared" si="243"/>
        <v>14.587233307661958</v>
      </c>
      <c r="F4974" s="1">
        <f t="shared" si="244"/>
        <v>10.099999999999998</v>
      </c>
    </row>
    <row r="4975" spans="1:6">
      <c r="A4975" s="27">
        <v>42776</v>
      </c>
      <c r="B4975">
        <v>26.1</v>
      </c>
      <c r="C4975">
        <v>24.8</v>
      </c>
      <c r="D4975" s="1">
        <f t="shared" si="245"/>
        <v>1.6900000000000019</v>
      </c>
      <c r="E4975" s="2">
        <f t="shared" si="243"/>
        <v>17.802692244860062</v>
      </c>
      <c r="F4975" s="1">
        <f t="shared" si="244"/>
        <v>-1.3000000000000007</v>
      </c>
    </row>
    <row r="4976" spans="1:6">
      <c r="A4976" s="27">
        <v>42777</v>
      </c>
      <c r="B4976">
        <v>71.099999999999994</v>
      </c>
      <c r="C4976">
        <v>78.3</v>
      </c>
      <c r="D4976" s="1">
        <f t="shared" si="245"/>
        <v>51.840000000000039</v>
      </c>
      <c r="E4976" s="2">
        <f t="shared" si="243"/>
        <v>3331.520325095104</v>
      </c>
      <c r="F4976" s="1">
        <f t="shared" si="244"/>
        <v>7.2000000000000028</v>
      </c>
    </row>
    <row r="4977" spans="1:6">
      <c r="A4977" s="27">
        <v>42778</v>
      </c>
      <c r="B4977">
        <v>211.2</v>
      </c>
      <c r="C4977">
        <v>111.5</v>
      </c>
      <c r="D4977" s="1">
        <f t="shared" si="245"/>
        <v>9940.0899999999983</v>
      </c>
      <c r="E4977" s="2">
        <f t="shared" si="243"/>
        <v>8266.3234168825456</v>
      </c>
      <c r="F4977" s="1">
        <f t="shared" si="244"/>
        <v>-99.699999999999989</v>
      </c>
    </row>
    <row r="4978" spans="1:6">
      <c r="A4978" s="27">
        <v>42779</v>
      </c>
      <c r="B4978">
        <v>159.1</v>
      </c>
      <c r="C4978">
        <v>31.3</v>
      </c>
      <c r="D4978" s="1">
        <f t="shared" si="245"/>
        <v>16332.84</v>
      </c>
      <c r="E4978" s="2">
        <f t="shared" si="243"/>
        <v>114.90389997432898</v>
      </c>
      <c r="F4978" s="1">
        <f t="shared" si="244"/>
        <v>-127.8</v>
      </c>
    </row>
    <row r="4979" spans="1:6">
      <c r="A4979" s="27">
        <v>42780</v>
      </c>
      <c r="B4979">
        <v>110.5</v>
      </c>
      <c r="C4979">
        <v>32.799999999999997</v>
      </c>
      <c r="D4979" s="1">
        <f t="shared" si="245"/>
        <v>6037.2900000000009</v>
      </c>
      <c r="E4979" s="2">
        <f t="shared" si="243"/>
        <v>149.31187098882171</v>
      </c>
      <c r="F4979" s="1">
        <f t="shared" si="244"/>
        <v>-77.7</v>
      </c>
    </row>
    <row r="4980" spans="1:6">
      <c r="A4980" s="27">
        <v>42781</v>
      </c>
      <c r="B4980">
        <v>246.7</v>
      </c>
      <c r="C4980">
        <v>152.6</v>
      </c>
      <c r="D4980" s="1">
        <f t="shared" si="245"/>
        <v>8854.81</v>
      </c>
      <c r="E4980" s="2">
        <f t="shared" si="243"/>
        <v>17429.101822679648</v>
      </c>
      <c r="F4980" s="1">
        <f t="shared" si="244"/>
        <v>-94.1</v>
      </c>
    </row>
    <row r="4981" spans="1:6">
      <c r="A4981" s="27">
        <v>42782</v>
      </c>
      <c r="B4981">
        <v>167.3</v>
      </c>
      <c r="C4981">
        <v>49.6</v>
      </c>
      <c r="D4981" s="1">
        <f t="shared" si="245"/>
        <v>13853.290000000005</v>
      </c>
      <c r="E4981" s="2">
        <f t="shared" si="243"/>
        <v>842.12114635114153</v>
      </c>
      <c r="F4981" s="1">
        <f t="shared" si="244"/>
        <v>-117.70000000000002</v>
      </c>
    </row>
    <row r="4982" spans="1:6">
      <c r="A4982" s="27">
        <v>42783</v>
      </c>
      <c r="B4982">
        <v>104.5</v>
      </c>
      <c r="C4982">
        <v>46</v>
      </c>
      <c r="D4982" s="1">
        <f t="shared" si="245"/>
        <v>3422.25</v>
      </c>
      <c r="E4982" s="2">
        <f t="shared" si="243"/>
        <v>646.14201591635867</v>
      </c>
      <c r="F4982" s="1">
        <f t="shared" si="244"/>
        <v>-58.5</v>
      </c>
    </row>
    <row r="4983" spans="1:6">
      <c r="A4983" s="27">
        <v>42784</v>
      </c>
      <c r="B4983">
        <v>53.8</v>
      </c>
      <c r="C4983">
        <v>3</v>
      </c>
      <c r="D4983" s="1">
        <f t="shared" si="245"/>
        <v>2580.64</v>
      </c>
      <c r="E4983" s="2">
        <f t="shared" si="243"/>
        <v>309.08018016756432</v>
      </c>
      <c r="F4983" s="1">
        <f t="shared" si="244"/>
        <v>-50.8</v>
      </c>
    </row>
    <row r="4984" spans="1:6">
      <c r="A4984" s="27">
        <v>42785</v>
      </c>
      <c r="B4984">
        <v>26.6</v>
      </c>
      <c r="C4984">
        <v>32.5</v>
      </c>
      <c r="D4984" s="1">
        <f t="shared" si="245"/>
        <v>34.809999999999981</v>
      </c>
      <c r="E4984" s="2">
        <f t="shared" si="243"/>
        <v>142.07027678592323</v>
      </c>
      <c r="F4984" s="1">
        <f t="shared" si="244"/>
        <v>5.8999999999999986</v>
      </c>
    </row>
    <row r="4985" spans="1:6">
      <c r="A4985" s="27">
        <v>42786</v>
      </c>
      <c r="B4985">
        <v>38.4</v>
      </c>
      <c r="C4985">
        <v>35.5</v>
      </c>
      <c r="D4985" s="1">
        <f t="shared" si="245"/>
        <v>8.4099999999999913</v>
      </c>
      <c r="E4985" s="2">
        <f t="shared" si="243"/>
        <v>222.58621881490888</v>
      </c>
      <c r="F4985" s="1">
        <f t="shared" si="244"/>
        <v>-2.8999999999999986</v>
      </c>
    </row>
    <row r="4986" spans="1:6">
      <c r="A4986" s="27">
        <v>42787</v>
      </c>
      <c r="B4986">
        <v>58.4</v>
      </c>
      <c r="C4986">
        <v>42.6</v>
      </c>
      <c r="D4986" s="1">
        <f t="shared" si="245"/>
        <v>249.6399999999999</v>
      </c>
      <c r="E4986" s="2">
        <f t="shared" si="243"/>
        <v>484.85061495017499</v>
      </c>
      <c r="F4986" s="1">
        <f t="shared" si="244"/>
        <v>-15.799999999999997</v>
      </c>
    </row>
    <row r="4987" spans="1:6">
      <c r="A4987" s="27">
        <v>42788</v>
      </c>
      <c r="B4987">
        <v>60.6</v>
      </c>
      <c r="C4987">
        <v>26.9</v>
      </c>
      <c r="D4987" s="1">
        <f t="shared" si="245"/>
        <v>1135.6900000000003</v>
      </c>
      <c r="E4987" s="2">
        <f t="shared" si="243"/>
        <v>39.933851665149994</v>
      </c>
      <c r="F4987" s="1">
        <f t="shared" si="244"/>
        <v>-33.700000000000003</v>
      </c>
    </row>
    <row r="4988" spans="1:6">
      <c r="A4988" s="27">
        <v>42789</v>
      </c>
      <c r="B4988">
        <v>40.5</v>
      </c>
      <c r="C4988">
        <v>25.2</v>
      </c>
      <c r="D4988" s="1">
        <f t="shared" si="245"/>
        <v>234.09000000000003</v>
      </c>
      <c r="E4988" s="2">
        <f t="shared" si="243"/>
        <v>21.338151182058134</v>
      </c>
      <c r="F4988" s="1">
        <f t="shared" si="244"/>
        <v>-15.3</v>
      </c>
    </row>
    <row r="4989" spans="1:6">
      <c r="A4989" s="27">
        <v>42790</v>
      </c>
      <c r="B4989">
        <v>133.6</v>
      </c>
      <c r="C4989">
        <v>36.4</v>
      </c>
      <c r="D4989" s="1">
        <f t="shared" si="245"/>
        <v>9447.8399999999983</v>
      </c>
      <c r="E4989" s="2">
        <f t="shared" si="243"/>
        <v>250.25100142360452</v>
      </c>
      <c r="F4989" s="1">
        <f t="shared" si="244"/>
        <v>-97.199999999999989</v>
      </c>
    </row>
    <row r="4990" spans="1:6">
      <c r="A4990" s="27">
        <v>42791</v>
      </c>
      <c r="B4990">
        <v>228.7</v>
      </c>
      <c r="C4990">
        <v>123.7</v>
      </c>
      <c r="D4990" s="1">
        <f t="shared" si="245"/>
        <v>11024.999999999996</v>
      </c>
      <c r="E4990" s="2">
        <f t="shared" si="243"/>
        <v>10633.594914467087</v>
      </c>
      <c r="F4990" s="1">
        <f t="shared" si="244"/>
        <v>-104.99999999999999</v>
      </c>
    </row>
    <row r="4991" spans="1:6">
      <c r="A4991" s="27">
        <v>42792</v>
      </c>
      <c r="B4991">
        <v>130.80000000000001</v>
      </c>
      <c r="C4991">
        <v>27.3</v>
      </c>
      <c r="D4991" s="1">
        <f t="shared" si="245"/>
        <v>10712.250000000004</v>
      </c>
      <c r="E4991" s="2">
        <f t="shared" si="243"/>
        <v>45.149310602348102</v>
      </c>
      <c r="F4991" s="1">
        <f t="shared" si="244"/>
        <v>-103.50000000000001</v>
      </c>
    </row>
    <row r="4992" spans="1:6">
      <c r="A4992" s="27">
        <v>42793</v>
      </c>
      <c r="B4992">
        <v>60.2</v>
      </c>
      <c r="C4992">
        <v>31</v>
      </c>
      <c r="D4992" s="1">
        <f t="shared" si="245"/>
        <v>852.64000000000021</v>
      </c>
      <c r="E4992" s="2">
        <f t="shared" si="243"/>
        <v>108.5623057714304</v>
      </c>
      <c r="F4992" s="1">
        <f t="shared" si="244"/>
        <v>-29.200000000000003</v>
      </c>
    </row>
    <row r="4993" spans="1:6">
      <c r="A4993" s="27">
        <v>42794</v>
      </c>
      <c r="B4993">
        <v>26.5</v>
      </c>
      <c r="C4993">
        <v>22.4</v>
      </c>
      <c r="D4993" s="1">
        <f t="shared" si="245"/>
        <v>16.810000000000013</v>
      </c>
      <c r="E4993" s="2">
        <f t="shared" si="243"/>
        <v>3.3099386216715314</v>
      </c>
      <c r="F4993" s="1">
        <f t="shared" si="244"/>
        <v>-4.1000000000000014</v>
      </c>
    </row>
    <row r="4994" spans="1:6">
      <c r="A4994" s="27">
        <v>42795</v>
      </c>
      <c r="B4994">
        <v>69.400000000000006</v>
      </c>
      <c r="C4994">
        <v>31.4</v>
      </c>
      <c r="D4994" s="1">
        <f t="shared" si="245"/>
        <v>1444.0000000000005</v>
      </c>
      <c r="E4994" s="2">
        <f t="shared" si="243"/>
        <v>117.05776470862845</v>
      </c>
      <c r="F4994" s="1">
        <f t="shared" si="244"/>
        <v>-38.000000000000007</v>
      </c>
    </row>
    <row r="4995" spans="1:6">
      <c r="A4995" s="27">
        <v>42796</v>
      </c>
      <c r="B4995">
        <v>67.3</v>
      </c>
      <c r="C4995">
        <v>44.7</v>
      </c>
      <c r="D4995" s="1">
        <f t="shared" si="245"/>
        <v>510.75999999999976</v>
      </c>
      <c r="E4995" s="2">
        <f t="shared" ref="E4995:E5058" si="246">(C4995-AVERAGE($C$2:$C$6211))^2</f>
        <v>581.74177437046501</v>
      </c>
      <c r="F4995" s="1">
        <f t="shared" ref="F4995:F5058" si="247">C4995-B4995</f>
        <v>-22.599999999999994</v>
      </c>
    </row>
    <row r="4996" spans="1:6">
      <c r="A4996" s="27">
        <v>42797</v>
      </c>
      <c r="B4996">
        <v>87.3</v>
      </c>
      <c r="C4996">
        <v>74.5</v>
      </c>
      <c r="D4996" s="1">
        <f t="shared" si="245"/>
        <v>163.83999999999992</v>
      </c>
      <c r="E4996" s="2">
        <f t="shared" si="246"/>
        <v>2907.2934651917221</v>
      </c>
      <c r="F4996" s="1">
        <f t="shared" si="247"/>
        <v>-12.799999999999997</v>
      </c>
    </row>
    <row r="4997" spans="1:6">
      <c r="A4997" s="27">
        <v>42798</v>
      </c>
      <c r="B4997">
        <v>51.4</v>
      </c>
      <c r="C4997">
        <v>37.5</v>
      </c>
      <c r="D4997" s="1">
        <f t="shared" ref="D4997:D5060" si="248">(B4997-C4997)^2</f>
        <v>193.20999999999995</v>
      </c>
      <c r="E4997" s="2">
        <f t="shared" si="246"/>
        <v>286.26351350089931</v>
      </c>
      <c r="F4997" s="1">
        <f t="shared" si="247"/>
        <v>-13.899999999999999</v>
      </c>
    </row>
    <row r="4998" spans="1:6">
      <c r="A4998" s="27">
        <v>42799</v>
      </c>
      <c r="B4998">
        <v>25.1</v>
      </c>
      <c r="C4998">
        <v>72</v>
      </c>
      <c r="D4998" s="1">
        <f t="shared" si="248"/>
        <v>2199.6099999999997</v>
      </c>
      <c r="E4998" s="2">
        <f t="shared" si="246"/>
        <v>2643.9468468342343</v>
      </c>
      <c r="F4998" s="1">
        <f t="shared" si="247"/>
        <v>46.9</v>
      </c>
    </row>
    <row r="4999" spans="1:6">
      <c r="A4999" s="27">
        <v>42800</v>
      </c>
      <c r="B4999">
        <v>51.7</v>
      </c>
      <c r="C4999">
        <v>53.8</v>
      </c>
      <c r="D4999" s="1">
        <f t="shared" si="248"/>
        <v>4.4099999999999762</v>
      </c>
      <c r="E4999" s="2">
        <f t="shared" si="246"/>
        <v>1103.5234651917212</v>
      </c>
      <c r="F4999" s="1">
        <f t="shared" si="247"/>
        <v>2.0999999999999943</v>
      </c>
    </row>
    <row r="5000" spans="1:6">
      <c r="A5000" s="27">
        <v>42801</v>
      </c>
      <c r="B5000">
        <v>90.8</v>
      </c>
      <c r="C5000">
        <v>77.8</v>
      </c>
      <c r="D5000" s="1">
        <f t="shared" si="248"/>
        <v>169</v>
      </c>
      <c r="E5000" s="2">
        <f t="shared" si="246"/>
        <v>3274.0510014236061</v>
      </c>
      <c r="F5000" s="1">
        <f t="shared" si="247"/>
        <v>-13</v>
      </c>
    </row>
    <row r="5001" spans="1:6">
      <c r="A5001" s="27">
        <v>42802</v>
      </c>
      <c r="B5001">
        <v>89.5</v>
      </c>
      <c r="C5001">
        <v>45.1</v>
      </c>
      <c r="D5001" s="1">
        <f t="shared" si="248"/>
        <v>1971.36</v>
      </c>
      <c r="E5001" s="2">
        <f t="shared" si="246"/>
        <v>601.19723330766305</v>
      </c>
      <c r="F5001" s="1">
        <f t="shared" si="247"/>
        <v>-44.4</v>
      </c>
    </row>
    <row r="5002" spans="1:6">
      <c r="A5002" s="27">
        <v>42803</v>
      </c>
      <c r="B5002">
        <v>105.6</v>
      </c>
      <c r="C5002">
        <v>34.4</v>
      </c>
      <c r="D5002" s="1">
        <f t="shared" si="248"/>
        <v>5069.4399999999987</v>
      </c>
      <c r="E5002" s="2">
        <f t="shared" si="246"/>
        <v>190.97370673761409</v>
      </c>
      <c r="F5002" s="1">
        <f t="shared" si="247"/>
        <v>-71.199999999999989</v>
      </c>
    </row>
    <row r="5003" spans="1:6">
      <c r="A5003" s="27">
        <v>42804</v>
      </c>
      <c r="B5003">
        <v>78.599999999999994</v>
      </c>
      <c r="C5003">
        <v>34.5</v>
      </c>
      <c r="D5003" s="1">
        <f t="shared" si="248"/>
        <v>1944.8099999999995</v>
      </c>
      <c r="E5003" s="2">
        <f t="shared" si="246"/>
        <v>193.74757147191366</v>
      </c>
      <c r="F5003" s="1">
        <f t="shared" si="247"/>
        <v>-44.099999999999994</v>
      </c>
    </row>
    <row r="5004" spans="1:6">
      <c r="A5004" s="27">
        <v>42805</v>
      </c>
      <c r="B5004">
        <v>109.1</v>
      </c>
      <c r="C5004">
        <v>44.5</v>
      </c>
      <c r="D5004" s="1">
        <f t="shared" si="248"/>
        <v>4173.1599999999989</v>
      </c>
      <c r="E5004" s="2">
        <f t="shared" si="246"/>
        <v>572.13404490186576</v>
      </c>
      <c r="F5004" s="1">
        <f t="shared" si="247"/>
        <v>-64.599999999999994</v>
      </c>
    </row>
    <row r="5005" spans="1:6">
      <c r="A5005" s="27">
        <v>42806</v>
      </c>
      <c r="B5005">
        <v>78.099999999999994</v>
      </c>
      <c r="C5005">
        <v>28.8</v>
      </c>
      <c r="D5005" s="1">
        <f t="shared" si="248"/>
        <v>2430.4899999999998</v>
      </c>
      <c r="E5005" s="2">
        <f t="shared" si="246"/>
        <v>67.557281616840925</v>
      </c>
      <c r="F5005" s="1">
        <f t="shared" si="247"/>
        <v>-49.3</v>
      </c>
    </row>
    <row r="5006" spans="1:6">
      <c r="A5006" s="27">
        <v>42807</v>
      </c>
      <c r="B5006">
        <v>33.6</v>
      </c>
      <c r="C5006">
        <v>35.700000000000003</v>
      </c>
      <c r="D5006" s="1">
        <f t="shared" si="248"/>
        <v>4.4100000000000064</v>
      </c>
      <c r="E5006" s="2">
        <f t="shared" si="246"/>
        <v>228.59394828350798</v>
      </c>
      <c r="F5006" s="1">
        <f t="shared" si="247"/>
        <v>2.1000000000000014</v>
      </c>
    </row>
    <row r="5007" spans="1:6">
      <c r="A5007" s="27">
        <v>42808</v>
      </c>
      <c r="B5007">
        <v>16.7</v>
      </c>
      <c r="C5007">
        <v>9.6999999999999993</v>
      </c>
      <c r="D5007" s="1">
        <f t="shared" si="248"/>
        <v>49</v>
      </c>
      <c r="E5007" s="2">
        <f t="shared" si="246"/>
        <v>118.3891173656323</v>
      </c>
      <c r="F5007" s="1">
        <f t="shared" si="247"/>
        <v>-7</v>
      </c>
    </row>
    <row r="5008" spans="1:6">
      <c r="A5008" s="27">
        <v>42809</v>
      </c>
      <c r="B5008">
        <v>12.4</v>
      </c>
      <c r="C5008">
        <v>10.6</v>
      </c>
      <c r="D5008" s="1">
        <f t="shared" si="248"/>
        <v>3.2400000000000024</v>
      </c>
      <c r="E5008" s="2">
        <f t="shared" si="246"/>
        <v>99.613899974327992</v>
      </c>
      <c r="F5008" s="1">
        <f t="shared" si="247"/>
        <v>-1.8000000000000007</v>
      </c>
    </row>
    <row r="5009" spans="1:6">
      <c r="A5009" s="27">
        <v>42810</v>
      </c>
      <c r="B5009">
        <v>9.1999999999999993</v>
      </c>
      <c r="C5009">
        <v>16.7</v>
      </c>
      <c r="D5009" s="1">
        <f t="shared" si="248"/>
        <v>56.25</v>
      </c>
      <c r="E5009" s="2">
        <f t="shared" si="246"/>
        <v>15.05964876659881</v>
      </c>
      <c r="F5009" s="1">
        <f t="shared" si="247"/>
        <v>7.5</v>
      </c>
    </row>
    <row r="5010" spans="1:6">
      <c r="A5010" s="27">
        <v>42811</v>
      </c>
      <c r="B5010">
        <v>148.1</v>
      </c>
      <c r="C5010">
        <v>80.2</v>
      </c>
      <c r="D5010" s="1">
        <f t="shared" si="248"/>
        <v>4610.4099999999989</v>
      </c>
      <c r="E5010" s="2">
        <f t="shared" si="246"/>
        <v>3554.4637550467955</v>
      </c>
      <c r="F5010" s="1">
        <f t="shared" si="247"/>
        <v>-67.899999999999991</v>
      </c>
    </row>
    <row r="5011" spans="1:6">
      <c r="A5011" s="27">
        <v>42812</v>
      </c>
      <c r="B5011">
        <v>88.9</v>
      </c>
      <c r="C5011">
        <v>22.7</v>
      </c>
      <c r="D5011" s="1">
        <f t="shared" si="248"/>
        <v>4382.4400000000005</v>
      </c>
      <c r="E5011" s="2">
        <f t="shared" si="246"/>
        <v>4.4915328245700987</v>
      </c>
      <c r="F5011" s="1">
        <f t="shared" si="247"/>
        <v>-66.2</v>
      </c>
    </row>
    <row r="5012" spans="1:6">
      <c r="A5012" s="27">
        <v>42813</v>
      </c>
      <c r="B5012">
        <v>70.7</v>
      </c>
      <c r="C5012">
        <v>24</v>
      </c>
      <c r="D5012" s="1">
        <f t="shared" si="248"/>
        <v>2180.8900000000003</v>
      </c>
      <c r="E5012" s="2">
        <f t="shared" si="246"/>
        <v>11.691774370463882</v>
      </c>
      <c r="F5012" s="1">
        <f t="shared" si="247"/>
        <v>-46.7</v>
      </c>
    </row>
    <row r="5013" spans="1:6">
      <c r="A5013" s="27">
        <v>42814</v>
      </c>
      <c r="B5013">
        <v>40.299999999999997</v>
      </c>
      <c r="C5013">
        <v>24.9</v>
      </c>
      <c r="D5013" s="1">
        <f t="shared" si="248"/>
        <v>237.15999999999997</v>
      </c>
      <c r="E5013" s="2">
        <f t="shared" si="246"/>
        <v>18.656556979159564</v>
      </c>
      <c r="F5013" s="1">
        <f t="shared" si="247"/>
        <v>-15.399999999999999</v>
      </c>
    </row>
    <row r="5014" spans="1:6">
      <c r="A5014" s="27">
        <v>42815</v>
      </c>
      <c r="B5014">
        <v>65.900000000000006</v>
      </c>
      <c r="C5014">
        <v>36.6</v>
      </c>
      <c r="D5014" s="1">
        <f t="shared" si="248"/>
        <v>858.49000000000024</v>
      </c>
      <c r="E5014" s="2">
        <f t="shared" si="246"/>
        <v>256.61873089220364</v>
      </c>
      <c r="F5014" s="1">
        <f t="shared" si="247"/>
        <v>-29.300000000000004</v>
      </c>
    </row>
    <row r="5015" spans="1:6">
      <c r="A5015" s="27">
        <v>42816</v>
      </c>
      <c r="B5015">
        <v>77.099999999999994</v>
      </c>
      <c r="C5015">
        <v>43.2</v>
      </c>
      <c r="D5015" s="1">
        <f t="shared" si="248"/>
        <v>1149.2099999999994</v>
      </c>
      <c r="E5015" s="2">
        <f t="shared" si="246"/>
        <v>511.63380335597213</v>
      </c>
      <c r="F5015" s="1">
        <f t="shared" si="247"/>
        <v>-33.899999999999991</v>
      </c>
    </row>
    <row r="5016" spans="1:6">
      <c r="A5016" s="27">
        <v>42817</v>
      </c>
      <c r="B5016">
        <v>72.7</v>
      </c>
      <c r="C5016">
        <v>44.3</v>
      </c>
      <c r="D5016" s="1">
        <f t="shared" si="248"/>
        <v>806.56000000000029</v>
      </c>
      <c r="E5016" s="2">
        <f t="shared" si="246"/>
        <v>562.60631543326667</v>
      </c>
      <c r="F5016" s="1">
        <f t="shared" si="247"/>
        <v>-28.400000000000006</v>
      </c>
    </row>
    <row r="5017" spans="1:6">
      <c r="A5017" s="27">
        <v>42818</v>
      </c>
      <c r="B5017">
        <v>42.2</v>
      </c>
      <c r="C5017">
        <v>24.1</v>
      </c>
      <c r="D5017" s="1">
        <f t="shared" si="248"/>
        <v>327.61000000000007</v>
      </c>
      <c r="E5017" s="2">
        <f t="shared" si="246"/>
        <v>12.385639104763413</v>
      </c>
      <c r="F5017" s="1">
        <f t="shared" si="247"/>
        <v>-18.100000000000001</v>
      </c>
    </row>
    <row r="5018" spans="1:6">
      <c r="A5018" s="27">
        <v>42819</v>
      </c>
      <c r="B5018">
        <v>22.2</v>
      </c>
      <c r="C5018">
        <v>22.4</v>
      </c>
      <c r="D5018" s="1">
        <f t="shared" si="248"/>
        <v>3.9999999999999716E-2</v>
      </c>
      <c r="E5018" s="2">
        <f t="shared" si="246"/>
        <v>3.3099386216715314</v>
      </c>
      <c r="F5018" s="1">
        <f t="shared" si="247"/>
        <v>0.19999999999999929</v>
      </c>
    </row>
    <row r="5019" spans="1:6">
      <c r="A5019" s="27">
        <v>42820</v>
      </c>
      <c r="B5019">
        <v>22.3</v>
      </c>
      <c r="C5019">
        <v>26.7</v>
      </c>
      <c r="D5019" s="1">
        <f t="shared" si="248"/>
        <v>19.359999999999989</v>
      </c>
      <c r="E5019" s="2">
        <f t="shared" si="246"/>
        <v>37.446122196550959</v>
      </c>
      <c r="F5019" s="1">
        <f t="shared" si="247"/>
        <v>4.3999999999999986</v>
      </c>
    </row>
    <row r="5020" spans="1:6">
      <c r="A5020" s="27">
        <v>42821</v>
      </c>
      <c r="B5020">
        <v>65.2</v>
      </c>
      <c r="C5020">
        <v>37.5</v>
      </c>
      <c r="D5020" s="1">
        <f t="shared" si="248"/>
        <v>767.29000000000019</v>
      </c>
      <c r="E5020" s="2">
        <f t="shared" si="246"/>
        <v>286.26351350089931</v>
      </c>
      <c r="F5020" s="1">
        <f t="shared" si="247"/>
        <v>-27.700000000000003</v>
      </c>
    </row>
    <row r="5021" spans="1:6">
      <c r="A5021" s="27">
        <v>42822</v>
      </c>
      <c r="B5021">
        <v>47.6</v>
      </c>
      <c r="C5021">
        <v>28.3</v>
      </c>
      <c r="D5021" s="1">
        <f t="shared" si="248"/>
        <v>372.49</v>
      </c>
      <c r="E5021" s="2">
        <f t="shared" si="246"/>
        <v>59.587957945343319</v>
      </c>
      <c r="F5021" s="1">
        <f t="shared" si="247"/>
        <v>-19.3</v>
      </c>
    </row>
    <row r="5022" spans="1:6">
      <c r="A5022" s="27">
        <v>42823</v>
      </c>
      <c r="B5022">
        <v>25.4</v>
      </c>
      <c r="C5022">
        <v>28.4</v>
      </c>
      <c r="D5022" s="1">
        <f t="shared" si="248"/>
        <v>9</v>
      </c>
      <c r="E5022" s="2">
        <f t="shared" si="246"/>
        <v>61.141822679642814</v>
      </c>
      <c r="F5022" s="1">
        <f t="shared" si="247"/>
        <v>3</v>
      </c>
    </row>
    <row r="5023" spans="1:6">
      <c r="A5023" s="27">
        <v>42824</v>
      </c>
      <c r="B5023">
        <v>55.3</v>
      </c>
      <c r="C5023">
        <v>31.9</v>
      </c>
      <c r="D5023" s="1">
        <f t="shared" si="248"/>
        <v>547.55999999999995</v>
      </c>
      <c r="E5023" s="2">
        <f t="shared" si="246"/>
        <v>128.12708838012605</v>
      </c>
      <c r="F5023" s="1">
        <f t="shared" si="247"/>
        <v>-23.4</v>
      </c>
    </row>
    <row r="5024" spans="1:6">
      <c r="A5024" s="27">
        <v>42825</v>
      </c>
      <c r="B5024">
        <v>36.799999999999997</v>
      </c>
      <c r="C5024">
        <v>24.6</v>
      </c>
      <c r="D5024" s="1">
        <f t="shared" si="248"/>
        <v>148.83999999999989</v>
      </c>
      <c r="E5024" s="2">
        <f t="shared" si="246"/>
        <v>16.154962776261023</v>
      </c>
      <c r="F5024" s="1">
        <f t="shared" si="247"/>
        <v>-12.199999999999996</v>
      </c>
    </row>
    <row r="5025" spans="1:6">
      <c r="A5025" s="27">
        <v>42826</v>
      </c>
      <c r="B5025">
        <v>35.9</v>
      </c>
      <c r="C5025">
        <v>20.5</v>
      </c>
      <c r="D5025" s="1">
        <f t="shared" si="248"/>
        <v>237.15999999999997</v>
      </c>
      <c r="E5025" s="2">
        <f t="shared" si="246"/>
        <v>6.5086699806258556E-3</v>
      </c>
      <c r="F5025" s="1">
        <f t="shared" si="247"/>
        <v>-15.399999999999999</v>
      </c>
    </row>
    <row r="5026" spans="1:6">
      <c r="A5026" s="27">
        <v>42827</v>
      </c>
      <c r="B5026">
        <v>17.5</v>
      </c>
      <c r="C5026">
        <v>23.2</v>
      </c>
      <c r="D5026" s="1">
        <f t="shared" si="248"/>
        <v>32.489999999999995</v>
      </c>
      <c r="E5026" s="2">
        <f t="shared" si="246"/>
        <v>6.8608564960677061</v>
      </c>
      <c r="F5026" s="1">
        <f t="shared" si="247"/>
        <v>5.6999999999999993</v>
      </c>
    </row>
    <row r="5027" spans="1:6">
      <c r="A5027" s="27">
        <v>42828</v>
      </c>
      <c r="B5027">
        <v>46.9</v>
      </c>
      <c r="C5027">
        <v>31</v>
      </c>
      <c r="D5027" s="1">
        <f t="shared" si="248"/>
        <v>252.80999999999995</v>
      </c>
      <c r="E5027" s="2">
        <f t="shared" si="246"/>
        <v>108.5623057714304</v>
      </c>
      <c r="F5027" s="1">
        <f t="shared" si="247"/>
        <v>-15.899999999999999</v>
      </c>
    </row>
    <row r="5028" spans="1:6">
      <c r="A5028" s="27">
        <v>42829</v>
      </c>
      <c r="B5028">
        <v>33.4</v>
      </c>
      <c r="C5028">
        <v>32.4</v>
      </c>
      <c r="D5028" s="1">
        <f t="shared" si="248"/>
        <v>1</v>
      </c>
      <c r="E5028" s="2">
        <f t="shared" si="246"/>
        <v>139.69641205162367</v>
      </c>
      <c r="F5028" s="1">
        <f t="shared" si="247"/>
        <v>-1</v>
      </c>
    </row>
    <row r="5029" spans="1:6">
      <c r="A5029" s="27">
        <v>42830</v>
      </c>
      <c r="B5029">
        <v>19.600000000000001</v>
      </c>
      <c r="C5029">
        <v>32.6</v>
      </c>
      <c r="D5029" s="1">
        <f t="shared" si="248"/>
        <v>169</v>
      </c>
      <c r="E5029" s="2">
        <f t="shared" si="246"/>
        <v>144.46414152022277</v>
      </c>
      <c r="F5029" s="1">
        <f t="shared" si="247"/>
        <v>13</v>
      </c>
    </row>
    <row r="5030" spans="1:6">
      <c r="A5030" s="27">
        <v>42831</v>
      </c>
      <c r="B5030">
        <v>21.8</v>
      </c>
      <c r="C5030">
        <v>30.8</v>
      </c>
      <c r="D5030" s="1">
        <f t="shared" si="248"/>
        <v>81</v>
      </c>
      <c r="E5030" s="2">
        <f t="shared" si="246"/>
        <v>104.43457630283136</v>
      </c>
      <c r="F5030" s="1">
        <f t="shared" si="247"/>
        <v>9</v>
      </c>
    </row>
    <row r="5031" spans="1:6">
      <c r="A5031" s="27">
        <v>42832</v>
      </c>
      <c r="B5031">
        <v>9.5</v>
      </c>
      <c r="C5031">
        <v>26.4</v>
      </c>
      <c r="D5031" s="1">
        <f t="shared" si="248"/>
        <v>285.60999999999996</v>
      </c>
      <c r="E5031" s="2">
        <f t="shared" si="246"/>
        <v>33.864527993652388</v>
      </c>
      <c r="F5031" s="1">
        <f t="shared" si="247"/>
        <v>16.899999999999999</v>
      </c>
    </row>
    <row r="5032" spans="1:6">
      <c r="A5032" s="27">
        <v>42833</v>
      </c>
      <c r="B5032">
        <v>6.3</v>
      </c>
      <c r="C5032">
        <v>30.7</v>
      </c>
      <c r="D5032" s="1">
        <f t="shared" si="248"/>
        <v>595.3599999999999</v>
      </c>
      <c r="E5032" s="2">
        <f t="shared" si="246"/>
        <v>102.40071156853182</v>
      </c>
      <c r="F5032" s="1">
        <f t="shared" si="247"/>
        <v>24.4</v>
      </c>
    </row>
    <row r="5033" spans="1:6">
      <c r="A5033" s="27">
        <v>42834</v>
      </c>
      <c r="B5033">
        <v>3.4</v>
      </c>
      <c r="C5033">
        <v>30.2</v>
      </c>
      <c r="D5033" s="1">
        <f t="shared" si="248"/>
        <v>718.24</v>
      </c>
      <c r="E5033" s="2">
        <f t="shared" si="246"/>
        <v>92.531387897034207</v>
      </c>
      <c r="F5033" s="1">
        <f t="shared" si="247"/>
        <v>26.8</v>
      </c>
    </row>
    <row r="5034" spans="1:6">
      <c r="A5034" s="27">
        <v>42835</v>
      </c>
      <c r="B5034">
        <v>99.8</v>
      </c>
      <c r="C5034">
        <v>87.4</v>
      </c>
      <c r="D5034" s="1">
        <f t="shared" si="248"/>
        <v>153.75999999999979</v>
      </c>
      <c r="E5034" s="2">
        <f t="shared" si="246"/>
        <v>4464.8220159163611</v>
      </c>
      <c r="F5034" s="1">
        <f t="shared" si="247"/>
        <v>-12.399999999999991</v>
      </c>
    </row>
    <row r="5035" spans="1:6">
      <c r="A5035" s="27">
        <v>42836</v>
      </c>
      <c r="B5035">
        <v>103.9</v>
      </c>
      <c r="C5035">
        <v>47.6</v>
      </c>
      <c r="D5035" s="1">
        <f t="shared" si="248"/>
        <v>3169.6900000000005</v>
      </c>
      <c r="E5035" s="2">
        <f t="shared" si="246"/>
        <v>730.04385166515101</v>
      </c>
      <c r="F5035" s="1">
        <f t="shared" si="247"/>
        <v>-56.300000000000004</v>
      </c>
    </row>
    <row r="5036" spans="1:6">
      <c r="A5036" s="27">
        <v>42837</v>
      </c>
      <c r="B5036">
        <v>89</v>
      </c>
      <c r="C5036">
        <v>49.1</v>
      </c>
      <c r="D5036" s="1">
        <f t="shared" si="248"/>
        <v>1592.01</v>
      </c>
      <c r="E5036" s="2">
        <f t="shared" si="246"/>
        <v>813.35182267964387</v>
      </c>
      <c r="F5036" s="1">
        <f t="shared" si="247"/>
        <v>-39.9</v>
      </c>
    </row>
    <row r="5037" spans="1:6">
      <c r="A5037" s="27">
        <v>42838</v>
      </c>
      <c r="B5037">
        <v>77.400000000000006</v>
      </c>
      <c r="C5037">
        <v>90</v>
      </c>
      <c r="D5037" s="1">
        <f t="shared" si="248"/>
        <v>158.75999999999985</v>
      </c>
      <c r="E5037" s="2">
        <f t="shared" si="246"/>
        <v>4819.0424990081483</v>
      </c>
      <c r="F5037" s="1">
        <f t="shared" si="247"/>
        <v>12.599999999999994</v>
      </c>
    </row>
    <row r="5038" spans="1:6">
      <c r="A5038" s="27">
        <v>42839</v>
      </c>
      <c r="B5038">
        <v>45.1</v>
      </c>
      <c r="C5038">
        <v>32</v>
      </c>
      <c r="D5038" s="1">
        <f t="shared" si="248"/>
        <v>171.61000000000004</v>
      </c>
      <c r="E5038" s="2">
        <f t="shared" si="246"/>
        <v>130.40095311442562</v>
      </c>
      <c r="F5038" s="1">
        <f t="shared" si="247"/>
        <v>-13.100000000000001</v>
      </c>
    </row>
    <row r="5039" spans="1:6">
      <c r="A5039" s="27">
        <v>42840</v>
      </c>
      <c r="B5039">
        <v>64.400000000000006</v>
      </c>
      <c r="C5039">
        <v>35.200000000000003</v>
      </c>
      <c r="D5039" s="1">
        <f t="shared" si="248"/>
        <v>852.64000000000021</v>
      </c>
      <c r="E5039" s="2">
        <f t="shared" si="246"/>
        <v>213.72462461201039</v>
      </c>
      <c r="F5039" s="1">
        <f t="shared" si="247"/>
        <v>-29.200000000000003</v>
      </c>
    </row>
    <row r="5040" spans="1:6">
      <c r="A5040" s="27">
        <v>42841</v>
      </c>
      <c r="B5040">
        <v>34.799999999999997</v>
      </c>
      <c r="C5040">
        <v>29</v>
      </c>
      <c r="D5040" s="1">
        <f t="shared" si="248"/>
        <v>33.639999999999965</v>
      </c>
      <c r="E5040" s="2">
        <f t="shared" si="246"/>
        <v>70.88501108543997</v>
      </c>
      <c r="F5040" s="1">
        <f t="shared" si="247"/>
        <v>-5.7999999999999972</v>
      </c>
    </row>
    <row r="5041" spans="1:6">
      <c r="A5041" s="27">
        <v>42842</v>
      </c>
      <c r="B5041">
        <v>20.5</v>
      </c>
      <c r="C5041">
        <v>37.1</v>
      </c>
      <c r="D5041" s="1">
        <f t="shared" si="248"/>
        <v>275.56000000000006</v>
      </c>
      <c r="E5041" s="2">
        <f t="shared" si="246"/>
        <v>272.88805456370125</v>
      </c>
      <c r="F5041" s="1">
        <f t="shared" si="247"/>
        <v>16.600000000000001</v>
      </c>
    </row>
    <row r="5042" spans="1:6">
      <c r="A5042" s="27">
        <v>42843</v>
      </c>
      <c r="B5042">
        <v>15.4</v>
      </c>
      <c r="C5042">
        <v>53.6</v>
      </c>
      <c r="D5042" s="1">
        <f t="shared" si="248"/>
        <v>1459.2400000000002</v>
      </c>
      <c r="E5042" s="2">
        <f t="shared" si="246"/>
        <v>1090.2757357231224</v>
      </c>
      <c r="F5042" s="1">
        <f t="shared" si="247"/>
        <v>38.200000000000003</v>
      </c>
    </row>
    <row r="5043" spans="1:6">
      <c r="A5043" s="27">
        <v>42844</v>
      </c>
      <c r="B5043">
        <v>55.2</v>
      </c>
      <c r="C5043">
        <v>93.2</v>
      </c>
      <c r="D5043" s="1">
        <f t="shared" si="248"/>
        <v>1444</v>
      </c>
      <c r="E5043" s="2">
        <f t="shared" si="246"/>
        <v>5273.5661705057337</v>
      </c>
      <c r="F5043" s="1">
        <f t="shared" si="247"/>
        <v>38</v>
      </c>
    </row>
    <row r="5044" spans="1:6">
      <c r="A5044" s="27">
        <v>42845</v>
      </c>
      <c r="B5044">
        <v>46.2</v>
      </c>
      <c r="C5044">
        <v>37.9</v>
      </c>
      <c r="D5044" s="1">
        <f t="shared" si="248"/>
        <v>68.890000000000072</v>
      </c>
      <c r="E5044" s="2">
        <f t="shared" si="246"/>
        <v>299.95897243809736</v>
      </c>
      <c r="F5044" s="1">
        <f t="shared" si="247"/>
        <v>-8.3000000000000043</v>
      </c>
    </row>
    <row r="5045" spans="1:6">
      <c r="A5045" s="27">
        <v>42846</v>
      </c>
      <c r="B5045">
        <v>20.3</v>
      </c>
      <c r="C5045">
        <v>39.1</v>
      </c>
      <c r="D5045" s="1">
        <f t="shared" si="248"/>
        <v>353.44000000000005</v>
      </c>
      <c r="E5045" s="2">
        <f t="shared" si="246"/>
        <v>342.96534924969171</v>
      </c>
      <c r="F5045" s="1">
        <f t="shared" si="247"/>
        <v>18.8</v>
      </c>
    </row>
    <row r="5046" spans="1:6">
      <c r="A5046" s="27">
        <v>42847</v>
      </c>
      <c r="B5046">
        <v>9.6</v>
      </c>
      <c r="C5046">
        <v>31.8</v>
      </c>
      <c r="D5046" s="1">
        <f t="shared" si="248"/>
        <v>492.84000000000015</v>
      </c>
      <c r="E5046" s="2">
        <f t="shared" si="246"/>
        <v>125.87322364582658</v>
      </c>
      <c r="F5046" s="1">
        <f t="shared" si="247"/>
        <v>22.200000000000003</v>
      </c>
    </row>
    <row r="5047" spans="1:6">
      <c r="A5047" s="27">
        <v>42848</v>
      </c>
      <c r="B5047">
        <v>10.3</v>
      </c>
      <c r="C5047">
        <v>22.2</v>
      </c>
      <c r="D5047" s="1">
        <f t="shared" si="248"/>
        <v>141.60999999999996</v>
      </c>
      <c r="E5047" s="2">
        <f t="shared" si="246"/>
        <v>2.6222091530724909</v>
      </c>
      <c r="F5047" s="1">
        <f t="shared" si="247"/>
        <v>11.899999999999999</v>
      </c>
    </row>
    <row r="5048" spans="1:6">
      <c r="A5048" s="27">
        <v>42849</v>
      </c>
      <c r="B5048">
        <v>9.9</v>
      </c>
      <c r="C5048">
        <v>32.5</v>
      </c>
      <c r="D5048" s="1">
        <f t="shared" si="248"/>
        <v>510.76000000000005</v>
      </c>
      <c r="E5048" s="2">
        <f t="shared" si="246"/>
        <v>142.07027678592323</v>
      </c>
      <c r="F5048" s="1">
        <f t="shared" si="247"/>
        <v>22.6</v>
      </c>
    </row>
    <row r="5049" spans="1:6">
      <c r="A5049" s="27">
        <v>42850</v>
      </c>
      <c r="B5049">
        <v>8.6</v>
      </c>
      <c r="C5049">
        <v>43.5</v>
      </c>
      <c r="D5049" s="1">
        <f t="shared" si="248"/>
        <v>1218.01</v>
      </c>
      <c r="E5049" s="2">
        <f t="shared" si="246"/>
        <v>525.2953975588706</v>
      </c>
      <c r="F5049" s="1">
        <f t="shared" si="247"/>
        <v>34.9</v>
      </c>
    </row>
    <row r="5050" spans="1:6">
      <c r="A5050" s="27">
        <v>42851</v>
      </c>
      <c r="B5050">
        <v>49.2</v>
      </c>
      <c r="C5050">
        <v>28.8</v>
      </c>
      <c r="D5050" s="1">
        <f t="shared" si="248"/>
        <v>416.16000000000008</v>
      </c>
      <c r="E5050" s="2">
        <f t="shared" si="246"/>
        <v>67.557281616840925</v>
      </c>
      <c r="F5050" s="1">
        <f t="shared" si="247"/>
        <v>-20.400000000000002</v>
      </c>
    </row>
    <row r="5051" spans="1:6">
      <c r="A5051" s="27">
        <v>42852</v>
      </c>
      <c r="B5051">
        <v>39.1</v>
      </c>
      <c r="C5051">
        <v>65.099999999999994</v>
      </c>
      <c r="D5051" s="1">
        <f t="shared" si="248"/>
        <v>675.99999999999966</v>
      </c>
      <c r="E5051" s="2">
        <f t="shared" si="246"/>
        <v>1981.9701801675667</v>
      </c>
      <c r="F5051" s="1">
        <f t="shared" si="247"/>
        <v>25.999999999999993</v>
      </c>
    </row>
    <row r="5052" spans="1:6">
      <c r="A5052" s="27">
        <v>42853</v>
      </c>
      <c r="B5052">
        <v>44</v>
      </c>
      <c r="C5052">
        <v>36.299999999999997</v>
      </c>
      <c r="D5052" s="1">
        <f t="shared" si="248"/>
        <v>59.290000000000042</v>
      </c>
      <c r="E5052" s="2">
        <f t="shared" si="246"/>
        <v>247.09713668930496</v>
      </c>
      <c r="F5052" s="1">
        <f t="shared" si="247"/>
        <v>-7.7000000000000028</v>
      </c>
    </row>
    <row r="5053" spans="1:6">
      <c r="A5053" s="27">
        <v>42854</v>
      </c>
      <c r="B5053">
        <v>27</v>
      </c>
      <c r="C5053">
        <v>25</v>
      </c>
      <c r="D5053" s="1">
        <f t="shared" si="248"/>
        <v>4</v>
      </c>
      <c r="E5053" s="2">
        <f t="shared" si="246"/>
        <v>19.530421713459098</v>
      </c>
      <c r="F5053" s="1">
        <f t="shared" si="247"/>
        <v>-2</v>
      </c>
    </row>
    <row r="5054" spans="1:6">
      <c r="A5054" s="27">
        <v>42855</v>
      </c>
      <c r="B5054">
        <v>10.7</v>
      </c>
      <c r="C5054">
        <v>26.2</v>
      </c>
      <c r="D5054" s="1">
        <f t="shared" si="248"/>
        <v>240.25</v>
      </c>
      <c r="E5054" s="2">
        <f t="shared" si="246"/>
        <v>31.576798525053348</v>
      </c>
      <c r="F5054" s="1">
        <f t="shared" si="247"/>
        <v>15.5</v>
      </c>
    </row>
    <row r="5055" spans="1:6">
      <c r="A5055" s="27">
        <v>42856</v>
      </c>
      <c r="B5055">
        <v>23.1</v>
      </c>
      <c r="C5055">
        <v>48.2</v>
      </c>
      <c r="D5055" s="1">
        <f t="shared" si="248"/>
        <v>630.0100000000001</v>
      </c>
      <c r="E5055" s="2">
        <f t="shared" si="246"/>
        <v>762.82704007094821</v>
      </c>
      <c r="F5055" s="1">
        <f t="shared" si="247"/>
        <v>25.1</v>
      </c>
    </row>
    <row r="5056" spans="1:6">
      <c r="A5056" s="27">
        <v>42857</v>
      </c>
      <c r="B5056">
        <v>10.199999999999999</v>
      </c>
      <c r="C5056">
        <v>21.9</v>
      </c>
      <c r="D5056" s="1">
        <f t="shared" si="248"/>
        <v>136.88999999999999</v>
      </c>
      <c r="E5056" s="2">
        <f t="shared" si="246"/>
        <v>1.7406149501739248</v>
      </c>
      <c r="F5056" s="1">
        <f t="shared" si="247"/>
        <v>11.7</v>
      </c>
    </row>
    <row r="5057" spans="1:6">
      <c r="A5057" s="27">
        <v>42858</v>
      </c>
      <c r="B5057">
        <v>5.5</v>
      </c>
      <c r="C5057">
        <v>65.7</v>
      </c>
      <c r="D5057" s="1">
        <f t="shared" si="248"/>
        <v>3624.0400000000004</v>
      </c>
      <c r="E5057" s="2">
        <f t="shared" si="246"/>
        <v>2035.7533685733647</v>
      </c>
      <c r="F5057" s="1">
        <f t="shared" si="247"/>
        <v>60.2</v>
      </c>
    </row>
    <row r="5058" spans="1:6">
      <c r="A5058" s="27">
        <v>42859</v>
      </c>
      <c r="B5058">
        <v>46.9</v>
      </c>
      <c r="C5058">
        <v>63</v>
      </c>
      <c r="D5058" s="1">
        <f t="shared" si="248"/>
        <v>259.21000000000004</v>
      </c>
      <c r="E5058" s="2">
        <f t="shared" si="246"/>
        <v>1799.3990207472773</v>
      </c>
      <c r="F5058" s="1">
        <f t="shared" si="247"/>
        <v>16.100000000000001</v>
      </c>
    </row>
    <row r="5059" spans="1:6">
      <c r="A5059" s="27">
        <v>42860</v>
      </c>
      <c r="B5059">
        <v>54.8</v>
      </c>
      <c r="C5059">
        <v>41.8</v>
      </c>
      <c r="D5059" s="1">
        <f t="shared" si="248"/>
        <v>169</v>
      </c>
      <c r="E5059" s="2">
        <f t="shared" ref="E5059:E5122" si="249">(C5059-AVERAGE($C$2:$C$6211))^2</f>
        <v>450.2596970757786</v>
      </c>
      <c r="F5059" s="1">
        <f t="shared" ref="F5059:F5122" si="250">C5059-B5059</f>
        <v>-13</v>
      </c>
    </row>
    <row r="5060" spans="1:6">
      <c r="A5060" s="27">
        <v>42861</v>
      </c>
      <c r="B5060">
        <v>27.5</v>
      </c>
      <c r="C5060">
        <v>25.8</v>
      </c>
      <c r="D5060" s="1">
        <f t="shared" si="248"/>
        <v>2.8899999999999975</v>
      </c>
      <c r="E5060" s="2">
        <f t="shared" si="249"/>
        <v>27.241339587855279</v>
      </c>
      <c r="F5060" s="1">
        <f t="shared" si="250"/>
        <v>-1.6999999999999993</v>
      </c>
    </row>
    <row r="5061" spans="1:6">
      <c r="A5061" s="27">
        <v>42862</v>
      </c>
      <c r="B5061">
        <v>8.6999999999999993</v>
      </c>
      <c r="C5061">
        <v>29.4</v>
      </c>
      <c r="D5061" s="1">
        <f t="shared" ref="D5061:D5124" si="251">(B5061-C5061)^2</f>
        <v>428.48999999999995</v>
      </c>
      <c r="E5061" s="2">
        <f t="shared" si="249"/>
        <v>77.780470022638028</v>
      </c>
      <c r="F5061" s="1">
        <f t="shared" si="250"/>
        <v>20.7</v>
      </c>
    </row>
    <row r="5062" spans="1:6">
      <c r="A5062" s="27">
        <v>42863</v>
      </c>
      <c r="B5062">
        <v>6.1</v>
      </c>
      <c r="C5062">
        <v>31.8</v>
      </c>
      <c r="D5062" s="1">
        <f t="shared" si="251"/>
        <v>660.49000000000012</v>
      </c>
      <c r="E5062" s="2">
        <f t="shared" si="249"/>
        <v>125.87322364582658</v>
      </c>
      <c r="F5062" s="1">
        <f t="shared" si="250"/>
        <v>25.700000000000003</v>
      </c>
    </row>
    <row r="5063" spans="1:6">
      <c r="A5063" s="27">
        <v>42864</v>
      </c>
      <c r="B5063">
        <v>29.3</v>
      </c>
      <c r="C5063">
        <v>57.3</v>
      </c>
      <c r="D5063" s="1">
        <f t="shared" si="251"/>
        <v>783.99999999999977</v>
      </c>
      <c r="E5063" s="2">
        <f t="shared" si="249"/>
        <v>1348.3087308922043</v>
      </c>
      <c r="F5063" s="1">
        <f t="shared" si="250"/>
        <v>27.999999999999996</v>
      </c>
    </row>
    <row r="5064" spans="1:6">
      <c r="A5064" s="27">
        <v>42865</v>
      </c>
      <c r="B5064">
        <v>15.3</v>
      </c>
      <c r="C5064">
        <v>28.7</v>
      </c>
      <c r="D5064" s="1">
        <f t="shared" si="251"/>
        <v>179.55999999999997</v>
      </c>
      <c r="E5064" s="2">
        <f t="shared" si="249"/>
        <v>65.923416882541389</v>
      </c>
      <c r="F5064" s="1">
        <f t="shared" si="250"/>
        <v>13.399999999999999</v>
      </c>
    </row>
    <row r="5065" spans="1:6">
      <c r="A5065" s="27">
        <v>42866</v>
      </c>
      <c r="B5065">
        <v>10.7</v>
      </c>
      <c r="C5065">
        <v>25</v>
      </c>
      <c r="D5065" s="1">
        <f t="shared" si="251"/>
        <v>204.49</v>
      </c>
      <c r="E5065" s="2">
        <f t="shared" si="249"/>
        <v>19.530421713459098</v>
      </c>
      <c r="F5065" s="1">
        <f t="shared" si="250"/>
        <v>14.3</v>
      </c>
    </row>
    <row r="5066" spans="1:6">
      <c r="A5066" s="27">
        <v>42867</v>
      </c>
      <c r="B5066">
        <v>9.8000000000000007</v>
      </c>
      <c r="C5066">
        <v>27.6</v>
      </c>
      <c r="D5066" s="1">
        <f t="shared" si="251"/>
        <v>316.84000000000003</v>
      </c>
      <c r="E5066" s="2">
        <f t="shared" si="249"/>
        <v>49.27090480524668</v>
      </c>
      <c r="F5066" s="1">
        <f t="shared" si="250"/>
        <v>17.8</v>
      </c>
    </row>
    <row r="5067" spans="1:6">
      <c r="A5067" s="27">
        <v>42868</v>
      </c>
      <c r="B5067">
        <v>12.6</v>
      </c>
      <c r="C5067">
        <v>26.1</v>
      </c>
      <c r="D5067" s="1">
        <f t="shared" si="251"/>
        <v>182.25000000000006</v>
      </c>
      <c r="E5067" s="2">
        <f t="shared" si="249"/>
        <v>30.462933790753851</v>
      </c>
      <c r="F5067" s="1">
        <f t="shared" si="250"/>
        <v>13.500000000000002</v>
      </c>
    </row>
    <row r="5068" spans="1:6">
      <c r="A5068" s="27">
        <v>42869</v>
      </c>
      <c r="B5068">
        <v>14.5</v>
      </c>
      <c r="C5068">
        <v>28.6</v>
      </c>
      <c r="D5068" s="1">
        <f t="shared" si="251"/>
        <v>198.81000000000003</v>
      </c>
      <c r="E5068" s="2">
        <f t="shared" si="249"/>
        <v>64.309552148241906</v>
      </c>
      <c r="F5068" s="1">
        <f t="shared" si="250"/>
        <v>14.100000000000001</v>
      </c>
    </row>
    <row r="5069" spans="1:6">
      <c r="A5069" s="27">
        <v>42870</v>
      </c>
      <c r="B5069">
        <v>7.4</v>
      </c>
      <c r="C5069">
        <v>24.2</v>
      </c>
      <c r="D5069" s="1">
        <f t="shared" si="251"/>
        <v>282.2399999999999</v>
      </c>
      <c r="E5069" s="2">
        <f t="shared" si="249"/>
        <v>13.099503839062921</v>
      </c>
      <c r="F5069" s="1">
        <f t="shared" si="250"/>
        <v>16.799999999999997</v>
      </c>
    </row>
    <row r="5070" spans="1:6">
      <c r="A5070" s="27">
        <v>42871</v>
      </c>
      <c r="B5070">
        <v>3.9</v>
      </c>
      <c r="C5070">
        <v>22.6</v>
      </c>
      <c r="D5070" s="1">
        <f t="shared" si="251"/>
        <v>349.69000000000011</v>
      </c>
      <c r="E5070" s="2">
        <f t="shared" si="249"/>
        <v>4.0776680902705857</v>
      </c>
      <c r="F5070" s="1">
        <f t="shared" si="250"/>
        <v>18.700000000000003</v>
      </c>
    </row>
    <row r="5071" spans="1:6">
      <c r="A5071" s="27">
        <v>42872</v>
      </c>
      <c r="B5071">
        <v>1.7</v>
      </c>
      <c r="C5071">
        <v>25.6</v>
      </c>
      <c r="D5071" s="1">
        <f t="shared" si="251"/>
        <v>571.21000000000015</v>
      </c>
      <c r="E5071" s="2">
        <f t="shared" si="249"/>
        <v>25.193610119256242</v>
      </c>
      <c r="F5071" s="1">
        <f t="shared" si="250"/>
        <v>23.900000000000002</v>
      </c>
    </row>
    <row r="5072" spans="1:6">
      <c r="A5072" s="27">
        <v>42873</v>
      </c>
      <c r="B5072">
        <v>2.1</v>
      </c>
      <c r="C5072">
        <v>16.600000000000001</v>
      </c>
      <c r="D5072" s="1">
        <f t="shared" si="251"/>
        <v>210.25000000000006</v>
      </c>
      <c r="E5072" s="2">
        <f t="shared" si="249"/>
        <v>15.845784032299271</v>
      </c>
      <c r="F5072" s="1">
        <f t="shared" si="250"/>
        <v>14.500000000000002</v>
      </c>
    </row>
    <row r="5073" spans="1:6">
      <c r="A5073" s="27">
        <v>42874</v>
      </c>
      <c r="B5073">
        <v>0.9</v>
      </c>
      <c r="C5073">
        <v>13.9</v>
      </c>
      <c r="D5073" s="1">
        <f t="shared" si="251"/>
        <v>169</v>
      </c>
      <c r="E5073" s="2">
        <f t="shared" si="249"/>
        <v>44.631436206212193</v>
      </c>
      <c r="F5073" s="1">
        <f t="shared" si="250"/>
        <v>13</v>
      </c>
    </row>
    <row r="5074" spans="1:6">
      <c r="A5074" s="27">
        <v>42875</v>
      </c>
      <c r="B5074">
        <v>1.4</v>
      </c>
      <c r="C5074">
        <v>20.5</v>
      </c>
      <c r="D5074" s="1">
        <f t="shared" si="251"/>
        <v>364.81000000000006</v>
      </c>
      <c r="E5074" s="2">
        <f t="shared" si="249"/>
        <v>6.5086699806258556E-3</v>
      </c>
      <c r="F5074" s="1">
        <f t="shared" si="250"/>
        <v>19.100000000000001</v>
      </c>
    </row>
    <row r="5075" spans="1:6">
      <c r="A5075" s="27">
        <v>42876</v>
      </c>
      <c r="B5075">
        <v>0.6</v>
      </c>
      <c r="C5075">
        <v>18.600000000000001</v>
      </c>
      <c r="D5075" s="1">
        <f t="shared" si="251"/>
        <v>324</v>
      </c>
      <c r="E5075" s="2">
        <f t="shared" si="249"/>
        <v>3.9230787182897093</v>
      </c>
      <c r="F5075" s="1">
        <f t="shared" si="250"/>
        <v>18</v>
      </c>
    </row>
    <row r="5076" spans="1:6">
      <c r="A5076" s="27">
        <v>42877</v>
      </c>
      <c r="B5076">
        <v>1</v>
      </c>
      <c r="C5076">
        <v>14.7</v>
      </c>
      <c r="D5076" s="1">
        <f t="shared" si="251"/>
        <v>187.68999999999997</v>
      </c>
      <c r="E5076" s="2">
        <f t="shared" si="249"/>
        <v>34.582354080608383</v>
      </c>
      <c r="F5076" s="1">
        <f t="shared" si="250"/>
        <v>13.7</v>
      </c>
    </row>
    <row r="5077" spans="1:6">
      <c r="A5077" s="27">
        <v>42878</v>
      </c>
      <c r="B5077">
        <v>0.4</v>
      </c>
      <c r="C5077">
        <v>11.5</v>
      </c>
      <c r="D5077" s="1">
        <f t="shared" si="251"/>
        <v>123.21</v>
      </c>
      <c r="E5077" s="2">
        <f t="shared" si="249"/>
        <v>82.458682583023688</v>
      </c>
      <c r="F5077" s="1">
        <f t="shared" si="250"/>
        <v>11.1</v>
      </c>
    </row>
    <row r="5078" spans="1:6">
      <c r="A5078" s="27">
        <v>42879</v>
      </c>
      <c r="B5078">
        <v>0.7</v>
      </c>
      <c r="C5078">
        <v>20.6</v>
      </c>
      <c r="D5078" s="1">
        <f t="shared" si="251"/>
        <v>396.0100000000001</v>
      </c>
      <c r="E5078" s="2">
        <f t="shared" si="249"/>
        <v>3.734042801475256E-4</v>
      </c>
      <c r="F5078" s="1">
        <f t="shared" si="250"/>
        <v>19.900000000000002</v>
      </c>
    </row>
    <row r="5079" spans="1:6">
      <c r="A5079" s="27">
        <v>42880</v>
      </c>
      <c r="B5079">
        <v>0.3</v>
      </c>
      <c r="C5079">
        <v>10.9</v>
      </c>
      <c r="D5079" s="1">
        <f t="shared" si="251"/>
        <v>112.36</v>
      </c>
      <c r="E5079" s="2">
        <f t="shared" si="249"/>
        <v>93.715494177226546</v>
      </c>
      <c r="F5079" s="1">
        <f t="shared" si="250"/>
        <v>10.6</v>
      </c>
    </row>
    <row r="5080" spans="1:6">
      <c r="A5080" s="27">
        <v>42881</v>
      </c>
      <c r="B5080">
        <v>0.5</v>
      </c>
      <c r="C5080">
        <v>8.6</v>
      </c>
      <c r="D5080" s="1">
        <f t="shared" si="251"/>
        <v>65.61</v>
      </c>
      <c r="E5080" s="2">
        <f t="shared" si="249"/>
        <v>143.53660528833757</v>
      </c>
      <c r="F5080" s="1">
        <f t="shared" si="250"/>
        <v>8.1</v>
      </c>
    </row>
    <row r="5081" spans="1:6">
      <c r="A5081" s="27">
        <v>42882</v>
      </c>
      <c r="B5081">
        <v>0.2</v>
      </c>
      <c r="C5081">
        <v>17.100000000000001</v>
      </c>
      <c r="D5081" s="1">
        <f t="shared" si="251"/>
        <v>285.61000000000007</v>
      </c>
      <c r="E5081" s="2">
        <f t="shared" si="249"/>
        <v>12.11510770379688</v>
      </c>
      <c r="F5081" s="1">
        <f t="shared" si="250"/>
        <v>16.900000000000002</v>
      </c>
    </row>
    <row r="5082" spans="1:6">
      <c r="A5082" s="27">
        <v>42883</v>
      </c>
      <c r="B5082">
        <v>0.4</v>
      </c>
      <c r="C5082">
        <v>18.7</v>
      </c>
      <c r="D5082" s="1">
        <f t="shared" si="251"/>
        <v>334.89000000000004</v>
      </c>
      <c r="E5082" s="2">
        <f t="shared" si="249"/>
        <v>3.5369434525892394</v>
      </c>
      <c r="F5082" s="1">
        <f t="shared" si="250"/>
        <v>18.3</v>
      </c>
    </row>
    <row r="5083" spans="1:6">
      <c r="A5083" s="27">
        <v>42884</v>
      </c>
      <c r="B5083">
        <v>0.2</v>
      </c>
      <c r="C5083">
        <v>20.5</v>
      </c>
      <c r="D5083" s="1">
        <f t="shared" si="251"/>
        <v>412.09000000000003</v>
      </c>
      <c r="E5083" s="2">
        <f t="shared" si="249"/>
        <v>6.5086699806258556E-3</v>
      </c>
      <c r="F5083" s="1">
        <f t="shared" si="250"/>
        <v>20.3</v>
      </c>
    </row>
    <row r="5084" spans="1:6">
      <c r="A5084" s="27">
        <v>42885</v>
      </c>
      <c r="B5084">
        <v>0.3</v>
      </c>
      <c r="C5084">
        <v>22</v>
      </c>
      <c r="D5084" s="1">
        <f t="shared" si="251"/>
        <v>470.89</v>
      </c>
      <c r="E5084" s="2">
        <f t="shared" si="249"/>
        <v>2.01447968447345</v>
      </c>
      <c r="F5084" s="1">
        <f t="shared" si="250"/>
        <v>21.7</v>
      </c>
    </row>
    <row r="5085" spans="1:6">
      <c r="A5085" s="27">
        <v>42886</v>
      </c>
      <c r="B5085">
        <v>2.2000000000000002</v>
      </c>
      <c r="C5085">
        <v>21.9</v>
      </c>
      <c r="D5085" s="1">
        <f t="shared" si="251"/>
        <v>388.09</v>
      </c>
      <c r="E5085" s="2">
        <f t="shared" si="249"/>
        <v>1.7406149501739248</v>
      </c>
      <c r="F5085" s="1">
        <f t="shared" si="250"/>
        <v>19.7</v>
      </c>
    </row>
    <row r="5086" spans="1:6">
      <c r="A5086" s="27">
        <v>42887</v>
      </c>
      <c r="B5086">
        <v>0.8</v>
      </c>
      <c r="C5086">
        <v>21</v>
      </c>
      <c r="D5086" s="1">
        <f t="shared" si="251"/>
        <v>408.03999999999996</v>
      </c>
      <c r="E5086" s="2">
        <f t="shared" si="249"/>
        <v>0.17583234147823393</v>
      </c>
      <c r="F5086" s="1">
        <f t="shared" si="250"/>
        <v>20.2</v>
      </c>
    </row>
    <row r="5087" spans="1:6">
      <c r="A5087" s="27">
        <v>42888</v>
      </c>
      <c r="B5087">
        <v>0.2</v>
      </c>
      <c r="C5087">
        <v>16.600000000000001</v>
      </c>
      <c r="D5087" s="1">
        <f t="shared" si="251"/>
        <v>268.96000000000009</v>
      </c>
      <c r="E5087" s="2">
        <f t="shared" si="249"/>
        <v>15.845784032299271</v>
      </c>
      <c r="F5087" s="1">
        <f t="shared" si="250"/>
        <v>16.400000000000002</v>
      </c>
    </row>
    <row r="5088" spans="1:6">
      <c r="A5088" s="27">
        <v>42889</v>
      </c>
      <c r="B5088">
        <v>6.3</v>
      </c>
      <c r="C5088">
        <v>23.6</v>
      </c>
      <c r="D5088" s="1">
        <f t="shared" si="251"/>
        <v>299.29000000000002</v>
      </c>
      <c r="E5088" s="2">
        <f t="shared" si="249"/>
        <v>9.1163154332658038</v>
      </c>
      <c r="F5088" s="1">
        <f t="shared" si="250"/>
        <v>17.3</v>
      </c>
    </row>
    <row r="5089" spans="1:6">
      <c r="A5089" s="27">
        <v>42890</v>
      </c>
      <c r="B5089">
        <v>4.4000000000000004</v>
      </c>
      <c r="C5089">
        <v>25</v>
      </c>
      <c r="D5089" s="1">
        <f t="shared" si="251"/>
        <v>424.36000000000007</v>
      </c>
      <c r="E5089" s="2">
        <f t="shared" si="249"/>
        <v>19.530421713459098</v>
      </c>
      <c r="F5089" s="1">
        <f t="shared" si="250"/>
        <v>20.6</v>
      </c>
    </row>
    <row r="5090" spans="1:6">
      <c r="A5090" s="27">
        <v>42891</v>
      </c>
      <c r="B5090">
        <v>1.3</v>
      </c>
      <c r="C5090">
        <v>27</v>
      </c>
      <c r="D5090" s="1">
        <f t="shared" si="251"/>
        <v>660.49</v>
      </c>
      <c r="E5090" s="2">
        <f t="shared" si="249"/>
        <v>41.207716399449531</v>
      </c>
      <c r="F5090" s="1">
        <f t="shared" si="250"/>
        <v>25.7</v>
      </c>
    </row>
    <row r="5091" spans="1:6">
      <c r="A5091" s="27">
        <v>42892</v>
      </c>
      <c r="B5091">
        <v>17.100000000000001</v>
      </c>
      <c r="C5091">
        <v>68.5</v>
      </c>
      <c r="D5091" s="1">
        <f t="shared" si="251"/>
        <v>2641.96</v>
      </c>
      <c r="E5091" s="2">
        <f t="shared" si="249"/>
        <v>2296.261581133751</v>
      </c>
      <c r="F5091" s="1">
        <f t="shared" si="250"/>
        <v>51.4</v>
      </c>
    </row>
    <row r="5092" spans="1:6">
      <c r="A5092" s="27">
        <v>42893</v>
      </c>
      <c r="B5092">
        <v>9.6999999999999993</v>
      </c>
      <c r="C5092">
        <v>26</v>
      </c>
      <c r="D5092" s="1">
        <f t="shared" si="251"/>
        <v>265.69</v>
      </c>
      <c r="E5092" s="2">
        <f t="shared" si="249"/>
        <v>29.369069056454315</v>
      </c>
      <c r="F5092" s="1">
        <f t="shared" si="250"/>
        <v>16.3</v>
      </c>
    </row>
    <row r="5093" spans="1:6">
      <c r="A5093" s="27">
        <v>42894</v>
      </c>
      <c r="B5093">
        <v>3.6</v>
      </c>
      <c r="C5093">
        <v>20.9</v>
      </c>
      <c r="D5093" s="1">
        <f t="shared" si="251"/>
        <v>299.28999999999991</v>
      </c>
      <c r="E5093" s="2">
        <f t="shared" si="249"/>
        <v>0.10196760717871141</v>
      </c>
      <c r="F5093" s="1">
        <f t="shared" si="250"/>
        <v>17.299999999999997</v>
      </c>
    </row>
    <row r="5094" spans="1:6">
      <c r="A5094" s="27">
        <v>42895</v>
      </c>
      <c r="B5094">
        <v>0.3</v>
      </c>
      <c r="C5094">
        <v>17.8</v>
      </c>
      <c r="D5094" s="1">
        <f t="shared" si="251"/>
        <v>306.25</v>
      </c>
      <c r="E5094" s="2">
        <f t="shared" si="249"/>
        <v>7.7321608438935385</v>
      </c>
      <c r="F5094" s="1">
        <f t="shared" si="250"/>
        <v>17.5</v>
      </c>
    </row>
    <row r="5095" spans="1:6">
      <c r="A5095" s="27">
        <v>42896</v>
      </c>
      <c r="B5095">
        <v>0.3</v>
      </c>
      <c r="C5095">
        <v>9.6999999999999993</v>
      </c>
      <c r="D5095" s="1">
        <f t="shared" si="251"/>
        <v>88.359999999999971</v>
      </c>
      <c r="E5095" s="2">
        <f t="shared" si="249"/>
        <v>118.3891173656323</v>
      </c>
      <c r="F5095" s="1">
        <f t="shared" si="250"/>
        <v>9.3999999999999986</v>
      </c>
    </row>
    <row r="5096" spans="1:6">
      <c r="A5096" s="27">
        <v>42897</v>
      </c>
      <c r="B5096">
        <v>0.1</v>
      </c>
      <c r="C5096">
        <v>22.2</v>
      </c>
      <c r="D5096" s="1">
        <f t="shared" si="251"/>
        <v>488.40999999999991</v>
      </c>
      <c r="E5096" s="2">
        <f t="shared" si="249"/>
        <v>2.6222091530724909</v>
      </c>
      <c r="F5096" s="1">
        <f t="shared" si="250"/>
        <v>22.099999999999998</v>
      </c>
    </row>
    <row r="5097" spans="1:6">
      <c r="A5097" s="27">
        <v>42898</v>
      </c>
      <c r="B5097">
        <v>0</v>
      </c>
      <c r="C5097">
        <v>22.4</v>
      </c>
      <c r="D5097" s="1">
        <f t="shared" si="251"/>
        <v>501.75999999999993</v>
      </c>
      <c r="E5097" s="2">
        <f t="shared" si="249"/>
        <v>3.3099386216715314</v>
      </c>
      <c r="F5097" s="1">
        <f t="shared" si="250"/>
        <v>22.4</v>
      </c>
    </row>
    <row r="5098" spans="1:6">
      <c r="A5098" s="27">
        <v>42899</v>
      </c>
      <c r="B5098">
        <v>0.1</v>
      </c>
      <c r="C5098">
        <v>19.3</v>
      </c>
      <c r="D5098" s="1">
        <f t="shared" si="251"/>
        <v>368.64</v>
      </c>
      <c r="E5098" s="2">
        <f t="shared" si="249"/>
        <v>1.6401318583863647</v>
      </c>
      <c r="F5098" s="1">
        <f t="shared" si="250"/>
        <v>19.2</v>
      </c>
    </row>
    <row r="5099" spans="1:6">
      <c r="A5099" s="27">
        <v>42900</v>
      </c>
      <c r="B5099">
        <v>0.3</v>
      </c>
      <c r="C5099">
        <v>19.2</v>
      </c>
      <c r="D5099" s="1">
        <f t="shared" si="251"/>
        <v>357.20999999999992</v>
      </c>
      <c r="E5099" s="2">
        <f t="shared" si="249"/>
        <v>1.9062671240868467</v>
      </c>
      <c r="F5099" s="1">
        <f t="shared" si="250"/>
        <v>18.899999999999999</v>
      </c>
    </row>
    <row r="5100" spans="1:6">
      <c r="A5100" s="27">
        <v>42901</v>
      </c>
      <c r="B5100">
        <v>0.1</v>
      </c>
      <c r="C5100">
        <v>15.9</v>
      </c>
      <c r="D5100" s="1">
        <f t="shared" si="251"/>
        <v>249.64000000000001</v>
      </c>
      <c r="E5100" s="2">
        <f t="shared" si="249"/>
        <v>21.908730892202627</v>
      </c>
      <c r="F5100" s="1">
        <f t="shared" si="250"/>
        <v>15.8</v>
      </c>
    </row>
    <row r="5101" spans="1:6">
      <c r="A5101" s="27">
        <v>42902</v>
      </c>
      <c r="B5101">
        <v>0.2</v>
      </c>
      <c r="C5101">
        <v>12.1</v>
      </c>
      <c r="D5101" s="1">
        <f t="shared" si="251"/>
        <v>141.61000000000001</v>
      </c>
      <c r="E5101" s="2">
        <f t="shared" si="249"/>
        <v>71.921870988820814</v>
      </c>
      <c r="F5101" s="1">
        <f t="shared" si="250"/>
        <v>11.9</v>
      </c>
    </row>
    <row r="5102" spans="1:6">
      <c r="A5102" s="27">
        <v>42903</v>
      </c>
      <c r="B5102">
        <v>2.2999999999999998</v>
      </c>
      <c r="C5102">
        <v>13.2</v>
      </c>
      <c r="D5102" s="1">
        <f t="shared" si="251"/>
        <v>118.80999999999997</v>
      </c>
      <c r="E5102" s="2">
        <f t="shared" si="249"/>
        <v>54.474383066115557</v>
      </c>
      <c r="F5102" s="1">
        <f t="shared" si="250"/>
        <v>10.899999999999999</v>
      </c>
    </row>
    <row r="5103" spans="1:6">
      <c r="A5103" s="27">
        <v>42904</v>
      </c>
      <c r="B5103">
        <v>0.6</v>
      </c>
      <c r="C5103">
        <v>10.6</v>
      </c>
      <c r="D5103" s="1">
        <f t="shared" si="251"/>
        <v>100</v>
      </c>
      <c r="E5103" s="2">
        <f t="shared" si="249"/>
        <v>99.613899974327992</v>
      </c>
      <c r="F5103" s="1">
        <f t="shared" si="250"/>
        <v>10</v>
      </c>
    </row>
    <row r="5104" spans="1:6">
      <c r="A5104" s="27">
        <v>42905</v>
      </c>
      <c r="B5104">
        <v>0.2</v>
      </c>
      <c r="C5104">
        <v>18.2</v>
      </c>
      <c r="D5104" s="1">
        <f t="shared" si="251"/>
        <v>324</v>
      </c>
      <c r="E5104" s="2">
        <f t="shared" si="249"/>
        <v>5.6676197810916324</v>
      </c>
      <c r="F5104" s="1">
        <f t="shared" si="250"/>
        <v>18</v>
      </c>
    </row>
    <row r="5105" spans="1:6">
      <c r="A5105" s="27">
        <v>42906</v>
      </c>
      <c r="B5105">
        <v>0</v>
      </c>
      <c r="C5105">
        <v>18</v>
      </c>
      <c r="D5105" s="1">
        <f t="shared" si="251"/>
        <v>324</v>
      </c>
      <c r="E5105" s="2">
        <f t="shared" si="249"/>
        <v>6.6598903124925855</v>
      </c>
      <c r="F5105" s="1">
        <f t="shared" si="250"/>
        <v>18</v>
      </c>
    </row>
    <row r="5106" spans="1:6">
      <c r="A5106" s="27">
        <v>42907</v>
      </c>
      <c r="B5106">
        <v>0</v>
      </c>
      <c r="C5106">
        <v>8.5</v>
      </c>
      <c r="D5106" s="1">
        <f t="shared" si="251"/>
        <v>72.25</v>
      </c>
      <c r="E5106" s="2">
        <f t="shared" si="249"/>
        <v>145.94274055403804</v>
      </c>
      <c r="F5106" s="1">
        <f t="shared" si="250"/>
        <v>8.5</v>
      </c>
    </row>
    <row r="5107" spans="1:6">
      <c r="A5107" s="27">
        <v>42908</v>
      </c>
      <c r="B5107">
        <v>0</v>
      </c>
      <c r="C5107">
        <v>17</v>
      </c>
      <c r="D5107" s="1">
        <f t="shared" si="251"/>
        <v>289</v>
      </c>
      <c r="E5107" s="2">
        <f t="shared" si="249"/>
        <v>12.821242969497369</v>
      </c>
      <c r="F5107" s="1">
        <f t="shared" si="250"/>
        <v>17</v>
      </c>
    </row>
    <row r="5108" spans="1:6">
      <c r="A5108" s="27">
        <v>42909</v>
      </c>
      <c r="B5108">
        <v>0</v>
      </c>
      <c r="C5108">
        <v>15.5</v>
      </c>
      <c r="D5108" s="1">
        <f t="shared" si="251"/>
        <v>240.25</v>
      </c>
      <c r="E5108" s="2">
        <f t="shared" si="249"/>
        <v>25.813271955004545</v>
      </c>
      <c r="F5108" s="1">
        <f t="shared" si="250"/>
        <v>15.5</v>
      </c>
    </row>
    <row r="5109" spans="1:6">
      <c r="A5109" s="27">
        <v>42910</v>
      </c>
      <c r="B5109">
        <v>0</v>
      </c>
      <c r="C5109">
        <v>16</v>
      </c>
      <c r="D5109" s="1">
        <f t="shared" si="251"/>
        <v>256</v>
      </c>
      <c r="E5109" s="2">
        <f t="shared" si="249"/>
        <v>20.982595626502153</v>
      </c>
      <c r="F5109" s="1">
        <f t="shared" si="250"/>
        <v>16</v>
      </c>
    </row>
    <row r="5110" spans="1:6">
      <c r="A5110" s="27">
        <v>42911</v>
      </c>
      <c r="B5110">
        <v>0</v>
      </c>
      <c r="C5110">
        <v>17.7</v>
      </c>
      <c r="D5110" s="1">
        <f t="shared" si="251"/>
        <v>313.28999999999996</v>
      </c>
      <c r="E5110" s="2">
        <f t="shared" si="249"/>
        <v>8.2982961095940251</v>
      </c>
      <c r="F5110" s="1">
        <f t="shared" si="250"/>
        <v>17.7</v>
      </c>
    </row>
    <row r="5111" spans="1:6">
      <c r="A5111" s="27">
        <v>42912</v>
      </c>
      <c r="B5111">
        <v>16.399999999999999</v>
      </c>
      <c r="C5111">
        <v>25</v>
      </c>
      <c r="D5111" s="1">
        <f t="shared" si="251"/>
        <v>73.960000000000022</v>
      </c>
      <c r="E5111" s="2">
        <f t="shared" si="249"/>
        <v>19.530421713459098</v>
      </c>
      <c r="F5111" s="1">
        <f t="shared" si="250"/>
        <v>8.6000000000000014</v>
      </c>
    </row>
    <row r="5112" spans="1:6">
      <c r="A5112" s="27">
        <v>42913</v>
      </c>
      <c r="B5112">
        <v>5.9</v>
      </c>
      <c r="C5112">
        <v>36.299999999999997</v>
      </c>
      <c r="D5112" s="1">
        <f t="shared" si="251"/>
        <v>924.16</v>
      </c>
      <c r="E5112" s="2">
        <f t="shared" si="249"/>
        <v>247.09713668930496</v>
      </c>
      <c r="F5112" s="1">
        <f t="shared" si="250"/>
        <v>30.4</v>
      </c>
    </row>
    <row r="5113" spans="1:6">
      <c r="A5113" s="27">
        <v>42914</v>
      </c>
      <c r="B5113">
        <v>30.6</v>
      </c>
      <c r="C5113">
        <v>22.2</v>
      </c>
      <c r="D5113" s="1">
        <f t="shared" si="251"/>
        <v>70.560000000000031</v>
      </c>
      <c r="E5113" s="2">
        <f t="shared" si="249"/>
        <v>2.6222091530724909</v>
      </c>
      <c r="F5113" s="1">
        <f t="shared" si="250"/>
        <v>-8.4000000000000021</v>
      </c>
    </row>
    <row r="5114" spans="1:6">
      <c r="A5114" s="27">
        <v>42915</v>
      </c>
      <c r="B5114">
        <v>18.5</v>
      </c>
      <c r="C5114">
        <v>20.100000000000001</v>
      </c>
      <c r="D5114" s="1">
        <f t="shared" si="251"/>
        <v>2.5600000000000045</v>
      </c>
      <c r="E5114" s="2">
        <f t="shared" si="249"/>
        <v>0.23104973278253804</v>
      </c>
      <c r="F5114" s="1">
        <f t="shared" si="250"/>
        <v>1.6000000000000014</v>
      </c>
    </row>
    <row r="5115" spans="1:6">
      <c r="A5115" s="27">
        <v>42916</v>
      </c>
      <c r="B5115">
        <v>96.9</v>
      </c>
      <c r="C5115">
        <v>50.1</v>
      </c>
      <c r="D5115" s="1">
        <f t="shared" si="251"/>
        <v>2190.2400000000002</v>
      </c>
      <c r="E5115" s="2">
        <f t="shared" si="249"/>
        <v>871.39047002263908</v>
      </c>
      <c r="F5115" s="1">
        <f t="shared" si="250"/>
        <v>-46.800000000000004</v>
      </c>
    </row>
    <row r="5116" spans="1:6">
      <c r="A5116" s="27">
        <v>42917</v>
      </c>
      <c r="B5116">
        <v>70.8</v>
      </c>
      <c r="C5116">
        <v>20.9</v>
      </c>
      <c r="D5116" s="1">
        <f t="shared" si="251"/>
        <v>2490.0099999999998</v>
      </c>
      <c r="E5116" s="2">
        <f t="shared" si="249"/>
        <v>0.10196760717871141</v>
      </c>
      <c r="F5116" s="1">
        <f t="shared" si="250"/>
        <v>-49.9</v>
      </c>
    </row>
    <row r="5117" spans="1:6">
      <c r="A5117" s="27">
        <v>42918</v>
      </c>
      <c r="B5117">
        <v>35.6</v>
      </c>
      <c r="C5117">
        <v>17.600000000000001</v>
      </c>
      <c r="D5117" s="1">
        <f t="shared" si="251"/>
        <v>324</v>
      </c>
      <c r="E5117" s="2">
        <f t="shared" si="249"/>
        <v>8.8844313752944899</v>
      </c>
      <c r="F5117" s="1">
        <f t="shared" si="250"/>
        <v>-18</v>
      </c>
    </row>
    <row r="5118" spans="1:6">
      <c r="A5118" s="27">
        <v>42919</v>
      </c>
      <c r="B5118">
        <v>14.8</v>
      </c>
      <c r="C5118">
        <v>18.100000000000001</v>
      </c>
      <c r="D5118" s="1">
        <f t="shared" si="251"/>
        <v>10.890000000000004</v>
      </c>
      <c r="E5118" s="2">
        <f t="shared" si="249"/>
        <v>6.1537550467921003</v>
      </c>
      <c r="F5118" s="1">
        <f t="shared" si="250"/>
        <v>3.3000000000000007</v>
      </c>
    </row>
    <row r="5119" spans="1:6">
      <c r="A5119" s="27">
        <v>42920</v>
      </c>
      <c r="B5119">
        <v>6.4</v>
      </c>
      <c r="C5119">
        <v>15.6</v>
      </c>
      <c r="D5119" s="1">
        <f t="shared" si="251"/>
        <v>84.639999999999986</v>
      </c>
      <c r="E5119" s="2">
        <f t="shared" si="249"/>
        <v>24.80713668930407</v>
      </c>
      <c r="F5119" s="1">
        <f t="shared" si="250"/>
        <v>9.1999999999999993</v>
      </c>
    </row>
    <row r="5120" spans="1:6">
      <c r="A5120" s="27">
        <v>42921</v>
      </c>
      <c r="B5120">
        <v>4.3</v>
      </c>
      <c r="C5120">
        <v>28.1</v>
      </c>
      <c r="D5120" s="1">
        <f t="shared" si="251"/>
        <v>566.44000000000005</v>
      </c>
      <c r="E5120" s="2">
        <f t="shared" si="249"/>
        <v>56.540228476744289</v>
      </c>
      <c r="F5120" s="1">
        <f t="shared" si="250"/>
        <v>23.8</v>
      </c>
    </row>
    <row r="5121" spans="1:6">
      <c r="A5121" s="27">
        <v>42922</v>
      </c>
      <c r="B5121">
        <v>2.8</v>
      </c>
      <c r="C5121">
        <v>16.100000000000001</v>
      </c>
      <c r="D5121" s="1">
        <f t="shared" si="251"/>
        <v>176.89000000000001</v>
      </c>
      <c r="E5121" s="2">
        <f t="shared" si="249"/>
        <v>20.076460360801661</v>
      </c>
      <c r="F5121" s="1">
        <f t="shared" si="250"/>
        <v>13.3</v>
      </c>
    </row>
    <row r="5122" spans="1:6">
      <c r="A5122" s="27">
        <v>42923</v>
      </c>
      <c r="B5122">
        <v>1.8</v>
      </c>
      <c r="C5122">
        <v>17.2</v>
      </c>
      <c r="D5122" s="1">
        <f t="shared" si="251"/>
        <v>237.15999999999997</v>
      </c>
      <c r="E5122" s="2">
        <f t="shared" si="249"/>
        <v>11.428972438096418</v>
      </c>
      <c r="F5122" s="1">
        <f t="shared" si="250"/>
        <v>15.399999999999999</v>
      </c>
    </row>
    <row r="5123" spans="1:6">
      <c r="A5123" s="27">
        <v>42924</v>
      </c>
      <c r="B5123">
        <v>1.4</v>
      </c>
      <c r="C5123">
        <v>12.5</v>
      </c>
      <c r="D5123" s="1">
        <f t="shared" si="251"/>
        <v>123.21</v>
      </c>
      <c r="E5123" s="2">
        <f t="shared" ref="E5123:E5186" si="252">(C5123-AVERAGE($C$2:$C$6211))^2</f>
        <v>65.297329926018904</v>
      </c>
      <c r="F5123" s="1">
        <f t="shared" ref="F5123:F5186" si="253">C5123-B5123</f>
        <v>11.1</v>
      </c>
    </row>
    <row r="5124" spans="1:6">
      <c r="A5124" s="27">
        <v>42925</v>
      </c>
      <c r="B5124">
        <v>17.5</v>
      </c>
      <c r="C5124">
        <v>14</v>
      </c>
      <c r="D5124" s="1">
        <f t="shared" si="251"/>
        <v>12.25</v>
      </c>
      <c r="E5124" s="2">
        <f t="shared" si="252"/>
        <v>43.305300940511721</v>
      </c>
      <c r="F5124" s="1">
        <f t="shared" si="253"/>
        <v>-3.5</v>
      </c>
    </row>
    <row r="5125" spans="1:6">
      <c r="A5125" s="27">
        <v>42926</v>
      </c>
      <c r="B5125">
        <v>5.9</v>
      </c>
      <c r="C5125">
        <v>13.8</v>
      </c>
      <c r="D5125" s="1">
        <f t="shared" ref="D5125:D5188" si="254">(B5125-C5125)^2</f>
        <v>62.410000000000004</v>
      </c>
      <c r="E5125" s="2">
        <f t="shared" si="252"/>
        <v>45.977571471912668</v>
      </c>
      <c r="F5125" s="1">
        <f t="shared" si="253"/>
        <v>7.9</v>
      </c>
    </row>
    <row r="5126" spans="1:6">
      <c r="A5126" s="27">
        <v>42927</v>
      </c>
      <c r="B5126">
        <v>4.5</v>
      </c>
      <c r="C5126">
        <v>12.4</v>
      </c>
      <c r="D5126" s="1">
        <f t="shared" si="254"/>
        <v>62.410000000000004</v>
      </c>
      <c r="E5126" s="2">
        <f t="shared" si="252"/>
        <v>66.923465191719373</v>
      </c>
      <c r="F5126" s="1">
        <f t="shared" si="253"/>
        <v>7.9</v>
      </c>
    </row>
    <row r="5127" spans="1:6">
      <c r="A5127" s="27">
        <v>42928</v>
      </c>
      <c r="B5127">
        <v>1.5</v>
      </c>
      <c r="C5127">
        <v>6.2</v>
      </c>
      <c r="D5127" s="1">
        <f t="shared" si="254"/>
        <v>22.090000000000003</v>
      </c>
      <c r="E5127" s="2">
        <f t="shared" si="252"/>
        <v>206.80385166514907</v>
      </c>
      <c r="F5127" s="1">
        <f t="shared" si="253"/>
        <v>4.7</v>
      </c>
    </row>
    <row r="5128" spans="1:6">
      <c r="A5128" s="27">
        <v>42929</v>
      </c>
      <c r="B5128">
        <v>0.6</v>
      </c>
      <c r="C5128">
        <v>16.5</v>
      </c>
      <c r="D5128" s="1">
        <f t="shared" si="254"/>
        <v>252.81</v>
      </c>
      <c r="E5128" s="2">
        <f t="shared" si="252"/>
        <v>16.651919297999761</v>
      </c>
      <c r="F5128" s="1">
        <f t="shared" si="253"/>
        <v>15.9</v>
      </c>
    </row>
    <row r="5129" spans="1:6">
      <c r="A5129" s="27">
        <v>42930</v>
      </c>
      <c r="B5129">
        <v>0.3</v>
      </c>
      <c r="C5129">
        <v>11.5</v>
      </c>
      <c r="D5129" s="1">
        <f t="shared" si="254"/>
        <v>125.43999999999998</v>
      </c>
      <c r="E5129" s="2">
        <f t="shared" si="252"/>
        <v>82.458682583023688</v>
      </c>
      <c r="F5129" s="1">
        <f t="shared" si="253"/>
        <v>11.2</v>
      </c>
    </row>
    <row r="5130" spans="1:6">
      <c r="A5130" s="27">
        <v>42931</v>
      </c>
      <c r="B5130">
        <v>0.2</v>
      </c>
      <c r="C5130">
        <v>13.6</v>
      </c>
      <c r="D5130" s="1">
        <f t="shared" si="254"/>
        <v>179.56</v>
      </c>
      <c r="E5130" s="2">
        <f t="shared" si="252"/>
        <v>48.729842003313642</v>
      </c>
      <c r="F5130" s="1">
        <f t="shared" si="253"/>
        <v>13.4</v>
      </c>
    </row>
    <row r="5131" spans="1:6">
      <c r="A5131" s="27">
        <v>42932</v>
      </c>
      <c r="B5131">
        <v>0.1</v>
      </c>
      <c r="C5131">
        <v>11.9</v>
      </c>
      <c r="D5131" s="1">
        <f t="shared" si="254"/>
        <v>139.24</v>
      </c>
      <c r="E5131" s="2">
        <f t="shared" si="252"/>
        <v>75.354141520221759</v>
      </c>
      <c r="F5131" s="1">
        <f t="shared" si="253"/>
        <v>11.8</v>
      </c>
    </row>
    <row r="5132" spans="1:6">
      <c r="A5132" s="27">
        <v>42933</v>
      </c>
      <c r="B5132">
        <v>0.1</v>
      </c>
      <c r="C5132">
        <v>10.4</v>
      </c>
      <c r="D5132" s="1">
        <f t="shared" si="254"/>
        <v>106.09000000000002</v>
      </c>
      <c r="E5132" s="2">
        <f t="shared" si="252"/>
        <v>103.64617050572893</v>
      </c>
      <c r="F5132" s="1">
        <f t="shared" si="253"/>
        <v>10.3</v>
      </c>
    </row>
    <row r="5133" spans="1:6">
      <c r="A5133" s="27">
        <v>42934</v>
      </c>
      <c r="B5133">
        <v>0.1</v>
      </c>
      <c r="C5133">
        <v>12.3</v>
      </c>
      <c r="D5133" s="1">
        <f t="shared" si="254"/>
        <v>148.84000000000003</v>
      </c>
      <c r="E5133" s="2">
        <f t="shared" si="252"/>
        <v>68.569600457419838</v>
      </c>
      <c r="F5133" s="1">
        <f t="shared" si="253"/>
        <v>12.200000000000001</v>
      </c>
    </row>
    <row r="5134" spans="1:6">
      <c r="A5134" s="27">
        <v>42935</v>
      </c>
      <c r="B5134">
        <v>0.1</v>
      </c>
      <c r="C5134">
        <v>15.1</v>
      </c>
      <c r="D5134" s="1">
        <f t="shared" si="254"/>
        <v>225</v>
      </c>
      <c r="E5134" s="2">
        <f t="shared" si="252"/>
        <v>30.037813017806464</v>
      </c>
      <c r="F5134" s="1">
        <f t="shared" si="253"/>
        <v>15</v>
      </c>
    </row>
    <row r="5135" spans="1:6">
      <c r="A5135" s="27">
        <v>42936</v>
      </c>
      <c r="B5135">
        <v>8.3000000000000007</v>
      </c>
      <c r="C5135">
        <v>19.2</v>
      </c>
      <c r="D5135" s="1">
        <f t="shared" si="254"/>
        <v>118.80999999999997</v>
      </c>
      <c r="E5135" s="2">
        <f t="shared" si="252"/>
        <v>1.9062671240868467</v>
      </c>
      <c r="F5135" s="1">
        <f t="shared" si="253"/>
        <v>10.899999999999999</v>
      </c>
    </row>
    <row r="5136" spans="1:6">
      <c r="A5136" s="27">
        <v>42937</v>
      </c>
      <c r="B5136">
        <v>2.6</v>
      </c>
      <c r="C5136">
        <v>20.5</v>
      </c>
      <c r="D5136" s="1">
        <f t="shared" si="254"/>
        <v>320.40999999999997</v>
      </c>
      <c r="E5136" s="2">
        <f t="shared" si="252"/>
        <v>6.5086699806258556E-3</v>
      </c>
      <c r="F5136" s="1">
        <f t="shared" si="253"/>
        <v>17.899999999999999</v>
      </c>
    </row>
    <row r="5137" spans="1:6">
      <c r="A5137" s="27">
        <v>42938</v>
      </c>
      <c r="B5137">
        <v>0.6</v>
      </c>
      <c r="C5137">
        <v>17.3</v>
      </c>
      <c r="D5137" s="1">
        <f t="shared" si="254"/>
        <v>278.89</v>
      </c>
      <c r="E5137" s="2">
        <f t="shared" si="252"/>
        <v>10.76283717239593</v>
      </c>
      <c r="F5137" s="1">
        <f t="shared" si="253"/>
        <v>16.7</v>
      </c>
    </row>
    <row r="5138" spans="1:6">
      <c r="A5138" s="27">
        <v>42939</v>
      </c>
      <c r="B5138">
        <v>0.9</v>
      </c>
      <c r="C5138">
        <v>16.3</v>
      </c>
      <c r="D5138" s="1">
        <f t="shared" si="254"/>
        <v>237.16000000000003</v>
      </c>
      <c r="E5138" s="2">
        <f t="shared" si="252"/>
        <v>18.324189829400712</v>
      </c>
      <c r="F5138" s="1">
        <f t="shared" si="253"/>
        <v>15.4</v>
      </c>
    </row>
    <row r="5139" spans="1:6">
      <c r="A5139" s="27">
        <v>42940</v>
      </c>
      <c r="B5139">
        <v>0.3</v>
      </c>
      <c r="C5139">
        <v>17.7</v>
      </c>
      <c r="D5139" s="1">
        <f t="shared" si="254"/>
        <v>302.75999999999993</v>
      </c>
      <c r="E5139" s="2">
        <f t="shared" si="252"/>
        <v>8.2982961095940251</v>
      </c>
      <c r="F5139" s="1">
        <f t="shared" si="253"/>
        <v>17.399999999999999</v>
      </c>
    </row>
    <row r="5140" spans="1:6">
      <c r="A5140" s="27">
        <v>42941</v>
      </c>
      <c r="B5140">
        <v>0.1</v>
      </c>
      <c r="C5140">
        <v>16.600000000000001</v>
      </c>
      <c r="D5140" s="1">
        <f t="shared" si="254"/>
        <v>272.25</v>
      </c>
      <c r="E5140" s="2">
        <f t="shared" si="252"/>
        <v>15.845784032299271</v>
      </c>
      <c r="F5140" s="1">
        <f t="shared" si="253"/>
        <v>16.5</v>
      </c>
    </row>
    <row r="5141" spans="1:6">
      <c r="A5141" s="27">
        <v>42942</v>
      </c>
      <c r="B5141">
        <v>0</v>
      </c>
      <c r="C5141">
        <v>14.7</v>
      </c>
      <c r="D5141" s="1">
        <f t="shared" si="254"/>
        <v>216.08999999999997</v>
      </c>
      <c r="E5141" s="2">
        <f t="shared" si="252"/>
        <v>34.582354080608383</v>
      </c>
      <c r="F5141" s="1">
        <f t="shared" si="253"/>
        <v>14.7</v>
      </c>
    </row>
    <row r="5142" spans="1:6">
      <c r="A5142" s="27">
        <v>42943</v>
      </c>
      <c r="B5142">
        <v>2.9</v>
      </c>
      <c r="C5142">
        <v>21.3</v>
      </c>
      <c r="D5142" s="1">
        <f t="shared" si="254"/>
        <v>338.56000000000006</v>
      </c>
      <c r="E5142" s="2">
        <f t="shared" si="252"/>
        <v>0.5174265443767998</v>
      </c>
      <c r="F5142" s="1">
        <f t="shared" si="253"/>
        <v>18.400000000000002</v>
      </c>
    </row>
    <row r="5143" spans="1:6">
      <c r="A5143" s="27">
        <v>42944</v>
      </c>
      <c r="B5143">
        <v>4</v>
      </c>
      <c r="C5143">
        <v>12</v>
      </c>
      <c r="D5143" s="1">
        <f t="shared" si="254"/>
        <v>64</v>
      </c>
      <c r="E5143" s="2">
        <f t="shared" si="252"/>
        <v>73.628006254521296</v>
      </c>
      <c r="F5143" s="1">
        <f t="shared" si="253"/>
        <v>8</v>
      </c>
    </row>
    <row r="5144" spans="1:6">
      <c r="A5144" s="27">
        <v>42945</v>
      </c>
      <c r="B5144">
        <v>1.3</v>
      </c>
      <c r="C5144">
        <v>12.7</v>
      </c>
      <c r="D5144" s="1">
        <f t="shared" si="254"/>
        <v>129.95999999999998</v>
      </c>
      <c r="E5144" s="2">
        <f t="shared" si="252"/>
        <v>62.105059394617953</v>
      </c>
      <c r="F5144" s="1">
        <f t="shared" si="253"/>
        <v>11.399999999999999</v>
      </c>
    </row>
    <row r="5145" spans="1:6">
      <c r="A5145" s="27">
        <v>42946</v>
      </c>
      <c r="B5145">
        <v>0.3</v>
      </c>
      <c r="C5145">
        <v>19.8</v>
      </c>
      <c r="D5145" s="1">
        <f t="shared" si="254"/>
        <v>380.25</v>
      </c>
      <c r="E5145" s="2">
        <f t="shared" si="252"/>
        <v>0.60945552988397345</v>
      </c>
      <c r="F5145" s="1">
        <f t="shared" si="253"/>
        <v>19.5</v>
      </c>
    </row>
    <row r="5146" spans="1:6">
      <c r="A5146" s="27">
        <v>42947</v>
      </c>
      <c r="B5146">
        <v>0</v>
      </c>
      <c r="C5146">
        <v>7.6</v>
      </c>
      <c r="D5146" s="1">
        <f t="shared" si="254"/>
        <v>57.76</v>
      </c>
      <c r="E5146" s="2">
        <f t="shared" si="252"/>
        <v>168.49795794534234</v>
      </c>
      <c r="F5146" s="1">
        <f t="shared" si="253"/>
        <v>7.6</v>
      </c>
    </row>
    <row r="5147" spans="1:6">
      <c r="A5147" s="27">
        <v>42948</v>
      </c>
      <c r="B5147">
        <v>0</v>
      </c>
      <c r="C5147">
        <v>14.2</v>
      </c>
      <c r="D5147" s="1">
        <f t="shared" si="254"/>
        <v>201.64</v>
      </c>
      <c r="E5147" s="2">
        <f t="shared" si="252"/>
        <v>40.713030409110772</v>
      </c>
      <c r="F5147" s="1">
        <f t="shared" si="253"/>
        <v>14.2</v>
      </c>
    </row>
    <row r="5148" spans="1:6">
      <c r="A5148" s="27">
        <v>42949</v>
      </c>
      <c r="B5148">
        <v>0</v>
      </c>
      <c r="C5148">
        <v>13.8</v>
      </c>
      <c r="D5148" s="1">
        <f t="shared" si="254"/>
        <v>190.44000000000003</v>
      </c>
      <c r="E5148" s="2">
        <f t="shared" si="252"/>
        <v>45.977571471912668</v>
      </c>
      <c r="F5148" s="1">
        <f t="shared" si="253"/>
        <v>13.8</v>
      </c>
    </row>
    <row r="5149" spans="1:6">
      <c r="A5149" s="27">
        <v>42950</v>
      </c>
      <c r="B5149">
        <v>0</v>
      </c>
      <c r="C5149">
        <v>11.1</v>
      </c>
      <c r="D5149" s="1">
        <f t="shared" si="254"/>
        <v>123.21</v>
      </c>
      <c r="E5149" s="2">
        <f t="shared" si="252"/>
        <v>89.883223645825595</v>
      </c>
      <c r="F5149" s="1">
        <f t="shared" si="253"/>
        <v>11.1</v>
      </c>
    </row>
    <row r="5150" spans="1:6">
      <c r="A5150" s="27">
        <v>42951</v>
      </c>
      <c r="B5150">
        <v>0</v>
      </c>
      <c r="C5150">
        <v>11.1</v>
      </c>
      <c r="D5150" s="1">
        <f t="shared" si="254"/>
        <v>123.21</v>
      </c>
      <c r="E5150" s="2">
        <f t="shared" si="252"/>
        <v>89.883223645825595</v>
      </c>
      <c r="F5150" s="1">
        <f t="shared" si="253"/>
        <v>11.1</v>
      </c>
    </row>
    <row r="5151" spans="1:6">
      <c r="A5151" s="27">
        <v>42952</v>
      </c>
      <c r="B5151">
        <v>0</v>
      </c>
      <c r="C5151">
        <v>15</v>
      </c>
      <c r="D5151" s="1">
        <f t="shared" si="254"/>
        <v>225</v>
      </c>
      <c r="E5151" s="2">
        <f t="shared" si="252"/>
        <v>31.143948283506937</v>
      </c>
      <c r="F5151" s="1">
        <f t="shared" si="253"/>
        <v>15</v>
      </c>
    </row>
    <row r="5152" spans="1:6">
      <c r="A5152" s="27">
        <v>42953</v>
      </c>
      <c r="B5152">
        <v>0</v>
      </c>
      <c r="C5152">
        <v>11.5</v>
      </c>
      <c r="D5152" s="1">
        <f t="shared" si="254"/>
        <v>132.25</v>
      </c>
      <c r="E5152" s="2">
        <f t="shared" si="252"/>
        <v>82.458682583023688</v>
      </c>
      <c r="F5152" s="1">
        <f t="shared" si="253"/>
        <v>11.5</v>
      </c>
    </row>
    <row r="5153" spans="1:6">
      <c r="A5153" s="27">
        <v>42954</v>
      </c>
      <c r="B5153">
        <v>0</v>
      </c>
      <c r="C5153">
        <v>16</v>
      </c>
      <c r="D5153" s="1">
        <f t="shared" si="254"/>
        <v>256</v>
      </c>
      <c r="E5153" s="2">
        <f t="shared" si="252"/>
        <v>20.982595626502153</v>
      </c>
      <c r="F5153" s="1">
        <f t="shared" si="253"/>
        <v>16</v>
      </c>
    </row>
    <row r="5154" spans="1:6">
      <c r="A5154" s="27">
        <v>42955</v>
      </c>
      <c r="B5154">
        <v>0</v>
      </c>
      <c r="C5154">
        <v>15</v>
      </c>
      <c r="D5154" s="1">
        <f t="shared" si="254"/>
        <v>225</v>
      </c>
      <c r="E5154" s="2">
        <f t="shared" si="252"/>
        <v>31.143948283506937</v>
      </c>
      <c r="F5154" s="1">
        <f t="shared" si="253"/>
        <v>15</v>
      </c>
    </row>
    <row r="5155" spans="1:6">
      <c r="A5155" s="27">
        <v>42956</v>
      </c>
      <c r="B5155">
        <v>0</v>
      </c>
      <c r="C5155">
        <v>9.4</v>
      </c>
      <c r="D5155" s="1">
        <f t="shared" si="254"/>
        <v>88.360000000000014</v>
      </c>
      <c r="E5155" s="2">
        <f t="shared" si="252"/>
        <v>125.00752316273372</v>
      </c>
      <c r="F5155" s="1">
        <f t="shared" si="253"/>
        <v>9.4</v>
      </c>
    </row>
    <row r="5156" spans="1:6">
      <c r="A5156" s="27">
        <v>42957</v>
      </c>
      <c r="B5156">
        <v>0</v>
      </c>
      <c r="C5156">
        <v>11.7</v>
      </c>
      <c r="D5156" s="1">
        <f t="shared" si="254"/>
        <v>136.88999999999999</v>
      </c>
      <c r="E5156" s="2">
        <f t="shared" si="252"/>
        <v>78.866412051622731</v>
      </c>
      <c r="F5156" s="1">
        <f t="shared" si="253"/>
        <v>11.7</v>
      </c>
    </row>
    <row r="5157" spans="1:6">
      <c r="A5157" s="27">
        <v>42958</v>
      </c>
      <c r="B5157">
        <v>0</v>
      </c>
      <c r="C5157">
        <v>8.6999999999999993</v>
      </c>
      <c r="D5157" s="1">
        <f t="shared" si="254"/>
        <v>75.689999999999984</v>
      </c>
      <c r="E5157" s="2">
        <f t="shared" si="252"/>
        <v>141.15047002263708</v>
      </c>
      <c r="F5157" s="1">
        <f t="shared" si="253"/>
        <v>8.6999999999999993</v>
      </c>
    </row>
    <row r="5158" spans="1:6">
      <c r="A5158" s="27">
        <v>42959</v>
      </c>
      <c r="B5158">
        <v>0</v>
      </c>
      <c r="C5158">
        <v>8.1999999999999993</v>
      </c>
      <c r="D5158" s="1">
        <f t="shared" si="254"/>
        <v>67.239999999999995</v>
      </c>
      <c r="E5158" s="2">
        <f t="shared" si="252"/>
        <v>153.28114635113948</v>
      </c>
      <c r="F5158" s="1">
        <f t="shared" si="253"/>
        <v>8.1999999999999993</v>
      </c>
    </row>
    <row r="5159" spans="1:6">
      <c r="A5159" s="27">
        <v>42960</v>
      </c>
      <c r="B5159">
        <v>0</v>
      </c>
      <c r="C5159">
        <v>6.6</v>
      </c>
      <c r="D5159" s="1">
        <f t="shared" si="254"/>
        <v>43.559999999999995</v>
      </c>
      <c r="E5159" s="2">
        <f t="shared" si="252"/>
        <v>195.45931060234713</v>
      </c>
      <c r="F5159" s="1">
        <f t="shared" si="253"/>
        <v>6.6</v>
      </c>
    </row>
    <row r="5160" spans="1:6">
      <c r="A5160" s="27">
        <v>42961</v>
      </c>
      <c r="B5160">
        <v>14.6</v>
      </c>
      <c r="C5160">
        <v>7.9</v>
      </c>
      <c r="D5160" s="1">
        <f t="shared" si="254"/>
        <v>44.889999999999993</v>
      </c>
      <c r="E5160" s="2">
        <f t="shared" si="252"/>
        <v>160.79955214824091</v>
      </c>
      <c r="F5160" s="1">
        <f t="shared" si="253"/>
        <v>-6.6999999999999993</v>
      </c>
    </row>
    <row r="5161" spans="1:6">
      <c r="A5161" s="27">
        <v>42962</v>
      </c>
      <c r="B5161">
        <v>4.5999999999999996</v>
      </c>
      <c r="C5161">
        <v>9.3000000000000007</v>
      </c>
      <c r="D5161" s="1">
        <f t="shared" si="254"/>
        <v>22.090000000000011</v>
      </c>
      <c r="E5161" s="2">
        <f t="shared" si="252"/>
        <v>127.25365842843419</v>
      </c>
      <c r="F5161" s="1">
        <f t="shared" si="253"/>
        <v>4.7000000000000011</v>
      </c>
    </row>
    <row r="5162" spans="1:6">
      <c r="A5162" s="27">
        <v>42963</v>
      </c>
      <c r="B5162">
        <v>0.9</v>
      </c>
      <c r="C5162">
        <v>8.9</v>
      </c>
      <c r="D5162" s="1">
        <f t="shared" si="254"/>
        <v>64</v>
      </c>
      <c r="E5162" s="2">
        <f t="shared" si="252"/>
        <v>136.43819949123611</v>
      </c>
      <c r="F5162" s="1">
        <f t="shared" si="253"/>
        <v>8</v>
      </c>
    </row>
    <row r="5163" spans="1:6">
      <c r="A5163" s="27">
        <v>42964</v>
      </c>
      <c r="B5163">
        <v>0.2</v>
      </c>
      <c r="C5163">
        <v>5.9</v>
      </c>
      <c r="D5163" s="1">
        <f t="shared" si="254"/>
        <v>32.49</v>
      </c>
      <c r="E5163" s="2">
        <f t="shared" si="252"/>
        <v>215.52225746225045</v>
      </c>
      <c r="F5163" s="1">
        <f t="shared" si="253"/>
        <v>5.7</v>
      </c>
    </row>
    <row r="5164" spans="1:6">
      <c r="A5164" s="27">
        <v>42965</v>
      </c>
      <c r="B5164">
        <v>0.1</v>
      </c>
      <c r="C5164">
        <v>6.2</v>
      </c>
      <c r="D5164" s="1">
        <f t="shared" si="254"/>
        <v>37.210000000000008</v>
      </c>
      <c r="E5164" s="2">
        <f t="shared" si="252"/>
        <v>206.80385166514907</v>
      </c>
      <c r="F5164" s="1">
        <f t="shared" si="253"/>
        <v>6.1000000000000005</v>
      </c>
    </row>
    <row r="5165" spans="1:6">
      <c r="A5165" s="27">
        <v>42966</v>
      </c>
      <c r="B5165">
        <v>0</v>
      </c>
      <c r="C5165">
        <v>5.9</v>
      </c>
      <c r="D5165" s="1">
        <f t="shared" si="254"/>
        <v>34.81</v>
      </c>
      <c r="E5165" s="2">
        <f t="shared" si="252"/>
        <v>215.52225746225045</v>
      </c>
      <c r="F5165" s="1">
        <f t="shared" si="253"/>
        <v>5.9</v>
      </c>
    </row>
    <row r="5166" spans="1:6">
      <c r="A5166" s="27">
        <v>42967</v>
      </c>
      <c r="B5166">
        <v>0</v>
      </c>
      <c r="C5166">
        <v>7.8</v>
      </c>
      <c r="D5166" s="1">
        <f t="shared" si="254"/>
        <v>60.839999999999996</v>
      </c>
      <c r="E5166" s="2">
        <f t="shared" si="252"/>
        <v>163.34568741394136</v>
      </c>
      <c r="F5166" s="1">
        <f t="shared" si="253"/>
        <v>7.8</v>
      </c>
    </row>
    <row r="5167" spans="1:6">
      <c r="A5167" s="27">
        <v>42968</v>
      </c>
      <c r="B5167">
        <v>0</v>
      </c>
      <c r="C5167">
        <v>15.4</v>
      </c>
      <c r="D5167" s="1">
        <f t="shared" si="254"/>
        <v>237.16000000000003</v>
      </c>
      <c r="E5167" s="2">
        <f t="shared" si="252"/>
        <v>26.83940722070502</v>
      </c>
      <c r="F5167" s="1">
        <f t="shared" si="253"/>
        <v>15.4</v>
      </c>
    </row>
    <row r="5168" spans="1:6">
      <c r="A5168" s="27">
        <v>42969</v>
      </c>
      <c r="B5168">
        <v>0</v>
      </c>
      <c r="C5168">
        <v>6.1</v>
      </c>
      <c r="D5168" s="1">
        <f t="shared" si="254"/>
        <v>37.209999999999994</v>
      </c>
      <c r="E5168" s="2">
        <f t="shared" si="252"/>
        <v>209.68998693084953</v>
      </c>
      <c r="F5168" s="1">
        <f t="shared" si="253"/>
        <v>6.1</v>
      </c>
    </row>
    <row r="5169" spans="1:6">
      <c r="A5169" s="27">
        <v>42970</v>
      </c>
      <c r="B5169">
        <v>0</v>
      </c>
      <c r="C5169">
        <v>4.5999999999999996</v>
      </c>
      <c r="D5169" s="1">
        <f t="shared" si="254"/>
        <v>21.159999999999997</v>
      </c>
      <c r="E5169" s="2">
        <f t="shared" si="252"/>
        <v>255.38201591635669</v>
      </c>
      <c r="F5169" s="1">
        <f t="shared" si="253"/>
        <v>4.5999999999999996</v>
      </c>
    </row>
    <row r="5170" spans="1:6">
      <c r="A5170" s="27">
        <v>42971</v>
      </c>
      <c r="B5170">
        <v>0</v>
      </c>
      <c r="C5170">
        <v>4.4000000000000004</v>
      </c>
      <c r="D5170" s="1">
        <f t="shared" si="254"/>
        <v>19.360000000000003</v>
      </c>
      <c r="E5170" s="2">
        <f t="shared" si="252"/>
        <v>261.81428644775769</v>
      </c>
      <c r="F5170" s="1">
        <f t="shared" si="253"/>
        <v>4.4000000000000004</v>
      </c>
    </row>
    <row r="5171" spans="1:6">
      <c r="A5171" s="27">
        <v>42972</v>
      </c>
      <c r="B5171">
        <v>0</v>
      </c>
      <c r="C5171">
        <v>4.5999999999999996</v>
      </c>
      <c r="D5171" s="1">
        <f t="shared" si="254"/>
        <v>21.159999999999997</v>
      </c>
      <c r="E5171" s="2">
        <f t="shared" si="252"/>
        <v>255.38201591635669</v>
      </c>
      <c r="F5171" s="1">
        <f t="shared" si="253"/>
        <v>4.5999999999999996</v>
      </c>
    </row>
    <row r="5172" spans="1:6">
      <c r="A5172" s="27">
        <v>42973</v>
      </c>
      <c r="B5172">
        <v>0</v>
      </c>
      <c r="C5172">
        <v>6.9</v>
      </c>
      <c r="D5172" s="1">
        <f t="shared" si="254"/>
        <v>47.610000000000007</v>
      </c>
      <c r="E5172" s="2">
        <f t="shared" si="252"/>
        <v>187.16090480524568</v>
      </c>
      <c r="F5172" s="1">
        <f t="shared" si="253"/>
        <v>6.9</v>
      </c>
    </row>
    <row r="5173" spans="1:6">
      <c r="A5173" s="27">
        <v>42974</v>
      </c>
      <c r="B5173">
        <v>0</v>
      </c>
      <c r="C5173">
        <v>6.8</v>
      </c>
      <c r="D5173" s="1">
        <f t="shared" si="254"/>
        <v>46.239999999999995</v>
      </c>
      <c r="E5173" s="2">
        <f t="shared" si="252"/>
        <v>189.90704007094615</v>
      </c>
      <c r="F5173" s="1">
        <f t="shared" si="253"/>
        <v>6.8</v>
      </c>
    </row>
    <row r="5174" spans="1:6">
      <c r="A5174" s="27">
        <v>42975</v>
      </c>
      <c r="B5174">
        <v>0</v>
      </c>
      <c r="C5174">
        <v>5.4</v>
      </c>
      <c r="D5174" s="1">
        <f t="shared" si="254"/>
        <v>29.160000000000004</v>
      </c>
      <c r="E5174" s="2">
        <f t="shared" si="252"/>
        <v>230.45293379075284</v>
      </c>
      <c r="F5174" s="1">
        <f t="shared" si="253"/>
        <v>5.4</v>
      </c>
    </row>
    <row r="5175" spans="1:6">
      <c r="A5175" s="27">
        <v>42976</v>
      </c>
      <c r="B5175">
        <v>5.3</v>
      </c>
      <c r="C5175">
        <v>5.2</v>
      </c>
      <c r="D5175" s="1">
        <f t="shared" si="254"/>
        <v>9.9999999999999291E-3</v>
      </c>
      <c r="E5175" s="2">
        <f t="shared" si="252"/>
        <v>236.56520432215385</v>
      </c>
      <c r="F5175" s="1">
        <f t="shared" si="253"/>
        <v>-9.9999999999999645E-2</v>
      </c>
    </row>
    <row r="5176" spans="1:6">
      <c r="A5176" s="27">
        <v>42977</v>
      </c>
      <c r="B5176">
        <v>2.1</v>
      </c>
      <c r="C5176">
        <v>9.1</v>
      </c>
      <c r="D5176" s="1">
        <f t="shared" si="254"/>
        <v>49</v>
      </c>
      <c r="E5176" s="2">
        <f t="shared" si="252"/>
        <v>131.80592895983517</v>
      </c>
      <c r="F5176" s="1">
        <f t="shared" si="253"/>
        <v>7</v>
      </c>
    </row>
    <row r="5177" spans="1:6">
      <c r="A5177" s="27">
        <v>42978</v>
      </c>
      <c r="B5177">
        <v>1.3</v>
      </c>
      <c r="C5177">
        <v>6.4</v>
      </c>
      <c r="D5177" s="1">
        <f t="shared" si="254"/>
        <v>26.010000000000005</v>
      </c>
      <c r="E5177" s="2">
        <f t="shared" si="252"/>
        <v>201.09158113374806</v>
      </c>
      <c r="F5177" s="1">
        <f t="shared" si="253"/>
        <v>5.1000000000000005</v>
      </c>
    </row>
    <row r="5178" spans="1:6">
      <c r="A5178" s="27">
        <v>42979</v>
      </c>
      <c r="B5178">
        <v>0.3</v>
      </c>
      <c r="C5178">
        <v>4.9000000000000004</v>
      </c>
      <c r="D5178" s="1">
        <f t="shared" si="254"/>
        <v>21.160000000000004</v>
      </c>
      <c r="E5178" s="2">
        <f t="shared" si="252"/>
        <v>245.88361011925525</v>
      </c>
      <c r="F5178" s="1">
        <f t="shared" si="253"/>
        <v>4.6000000000000005</v>
      </c>
    </row>
    <row r="5179" spans="1:6">
      <c r="A5179" s="27">
        <v>42980</v>
      </c>
      <c r="B5179">
        <v>0</v>
      </c>
      <c r="C5179">
        <v>4.5999999999999996</v>
      </c>
      <c r="D5179" s="1">
        <f t="shared" si="254"/>
        <v>21.159999999999997</v>
      </c>
      <c r="E5179" s="2">
        <f t="shared" si="252"/>
        <v>255.38201591635669</v>
      </c>
      <c r="F5179" s="1">
        <f t="shared" si="253"/>
        <v>4.5999999999999996</v>
      </c>
    </row>
    <row r="5180" spans="1:6">
      <c r="A5180" s="27">
        <v>42981</v>
      </c>
      <c r="B5180">
        <v>0.1</v>
      </c>
      <c r="C5180">
        <v>4.3</v>
      </c>
      <c r="D5180" s="1">
        <f t="shared" si="254"/>
        <v>17.64</v>
      </c>
      <c r="E5180" s="2">
        <f t="shared" si="252"/>
        <v>265.06042171345808</v>
      </c>
      <c r="F5180" s="1">
        <f t="shared" si="253"/>
        <v>4.2</v>
      </c>
    </row>
    <row r="5181" spans="1:6">
      <c r="A5181" s="27">
        <v>42982</v>
      </c>
      <c r="B5181">
        <v>0</v>
      </c>
      <c r="C5181">
        <v>5.6</v>
      </c>
      <c r="D5181" s="1">
        <f t="shared" si="254"/>
        <v>31.359999999999996</v>
      </c>
      <c r="E5181" s="2">
        <f t="shared" si="252"/>
        <v>224.42066325935193</v>
      </c>
      <c r="F5181" s="1">
        <f t="shared" si="253"/>
        <v>5.6</v>
      </c>
    </row>
    <row r="5182" spans="1:6">
      <c r="A5182" s="27">
        <v>42983</v>
      </c>
      <c r="B5182">
        <v>0.1</v>
      </c>
      <c r="C5182">
        <v>7.3</v>
      </c>
      <c r="D5182" s="1">
        <f t="shared" si="254"/>
        <v>51.84</v>
      </c>
      <c r="E5182" s="2">
        <f t="shared" si="252"/>
        <v>176.37636374244374</v>
      </c>
      <c r="F5182" s="1">
        <f t="shared" si="253"/>
        <v>7.2</v>
      </c>
    </row>
    <row r="5183" spans="1:6">
      <c r="A5183" s="27">
        <v>42984</v>
      </c>
      <c r="B5183">
        <v>0</v>
      </c>
      <c r="C5183">
        <v>3.8</v>
      </c>
      <c r="D5183" s="1">
        <f t="shared" si="254"/>
        <v>14.44</v>
      </c>
      <c r="E5183" s="2">
        <f t="shared" si="252"/>
        <v>281.59109804196049</v>
      </c>
      <c r="F5183" s="1">
        <f t="shared" si="253"/>
        <v>3.8</v>
      </c>
    </row>
    <row r="5184" spans="1:6">
      <c r="A5184" s="27">
        <v>42985</v>
      </c>
      <c r="B5184">
        <v>0</v>
      </c>
      <c r="C5184">
        <v>4.3</v>
      </c>
      <c r="D5184" s="1">
        <f t="shared" si="254"/>
        <v>18.489999999999998</v>
      </c>
      <c r="E5184" s="2">
        <f t="shared" si="252"/>
        <v>265.06042171345808</v>
      </c>
      <c r="F5184" s="1">
        <f t="shared" si="253"/>
        <v>4.3</v>
      </c>
    </row>
    <row r="5185" spans="1:6">
      <c r="A5185" s="27">
        <v>42986</v>
      </c>
      <c r="B5185">
        <v>0</v>
      </c>
      <c r="C5185">
        <v>4.5999999999999996</v>
      </c>
      <c r="D5185" s="1">
        <f t="shared" si="254"/>
        <v>21.159999999999997</v>
      </c>
      <c r="E5185" s="2">
        <f t="shared" si="252"/>
        <v>255.38201591635669</v>
      </c>
      <c r="F5185" s="1">
        <f t="shared" si="253"/>
        <v>4.5999999999999996</v>
      </c>
    </row>
    <row r="5186" spans="1:6">
      <c r="A5186" s="27">
        <v>42987</v>
      </c>
      <c r="B5186">
        <v>0</v>
      </c>
      <c r="C5186">
        <v>6.2</v>
      </c>
      <c r="D5186" s="1">
        <f t="shared" si="254"/>
        <v>38.440000000000005</v>
      </c>
      <c r="E5186" s="2">
        <f t="shared" si="252"/>
        <v>206.80385166514907</v>
      </c>
      <c r="F5186" s="1">
        <f t="shared" si="253"/>
        <v>6.2</v>
      </c>
    </row>
    <row r="5187" spans="1:6">
      <c r="A5187" s="27">
        <v>42988</v>
      </c>
      <c r="B5187">
        <v>5.6</v>
      </c>
      <c r="C5187">
        <v>16</v>
      </c>
      <c r="D5187" s="1">
        <f t="shared" si="254"/>
        <v>108.16000000000001</v>
      </c>
      <c r="E5187" s="2">
        <f t="shared" ref="E5187:E5250" si="255">(C5187-AVERAGE($C$2:$C$6211))^2</f>
        <v>20.982595626502153</v>
      </c>
      <c r="F5187" s="1">
        <f t="shared" ref="F5187:F5250" si="256">C5187-B5187</f>
        <v>10.4</v>
      </c>
    </row>
    <row r="5188" spans="1:6">
      <c r="A5188" s="27">
        <v>42989</v>
      </c>
      <c r="B5188">
        <v>1.7</v>
      </c>
      <c r="C5188">
        <v>4.3</v>
      </c>
      <c r="D5188" s="1">
        <f t="shared" si="254"/>
        <v>6.759999999999998</v>
      </c>
      <c r="E5188" s="2">
        <f t="shared" si="255"/>
        <v>265.06042171345808</v>
      </c>
      <c r="F5188" s="1">
        <f t="shared" si="256"/>
        <v>2.5999999999999996</v>
      </c>
    </row>
    <row r="5189" spans="1:6">
      <c r="A5189" s="27">
        <v>42990</v>
      </c>
      <c r="B5189">
        <v>0.3</v>
      </c>
      <c r="C5189">
        <v>5.0999999999999996</v>
      </c>
      <c r="D5189" s="1">
        <f t="shared" ref="D5189:D5252" si="257">(B5189-C5189)^2</f>
        <v>23.04</v>
      </c>
      <c r="E5189" s="2">
        <f t="shared" si="255"/>
        <v>239.6513395878543</v>
      </c>
      <c r="F5189" s="1">
        <f t="shared" si="256"/>
        <v>4.8</v>
      </c>
    </row>
    <row r="5190" spans="1:6">
      <c r="A5190" s="27">
        <v>42991</v>
      </c>
      <c r="B5190">
        <v>0.1</v>
      </c>
      <c r="C5190">
        <v>4.9000000000000004</v>
      </c>
      <c r="D5190" s="1">
        <f t="shared" si="257"/>
        <v>23.040000000000006</v>
      </c>
      <c r="E5190" s="2">
        <f t="shared" si="255"/>
        <v>245.88361011925525</v>
      </c>
      <c r="F5190" s="1">
        <f t="shared" si="256"/>
        <v>4.8000000000000007</v>
      </c>
    </row>
    <row r="5191" spans="1:6">
      <c r="A5191" s="27">
        <v>42992</v>
      </c>
      <c r="B5191">
        <v>0</v>
      </c>
      <c r="C5191">
        <v>22.7</v>
      </c>
      <c r="D5191" s="1">
        <f t="shared" si="257"/>
        <v>515.29</v>
      </c>
      <c r="E5191" s="2">
        <f t="shared" si="255"/>
        <v>4.4915328245700987</v>
      </c>
      <c r="F5191" s="1">
        <f t="shared" si="256"/>
        <v>22.7</v>
      </c>
    </row>
    <row r="5192" spans="1:6">
      <c r="A5192" s="27">
        <v>42993</v>
      </c>
      <c r="B5192">
        <v>0.5</v>
      </c>
      <c r="C5192">
        <v>5.2</v>
      </c>
      <c r="D5192" s="1">
        <f t="shared" si="257"/>
        <v>22.090000000000003</v>
      </c>
      <c r="E5192" s="2">
        <f t="shared" si="255"/>
        <v>236.56520432215385</v>
      </c>
      <c r="F5192" s="1">
        <f t="shared" si="256"/>
        <v>4.7</v>
      </c>
    </row>
    <row r="5193" spans="1:6">
      <c r="A5193" s="27">
        <v>42994</v>
      </c>
      <c r="B5193">
        <v>1</v>
      </c>
      <c r="C5193">
        <v>4.4000000000000004</v>
      </c>
      <c r="D5193" s="1">
        <f t="shared" si="257"/>
        <v>11.560000000000002</v>
      </c>
      <c r="E5193" s="2">
        <f t="shared" si="255"/>
        <v>261.81428644775769</v>
      </c>
      <c r="F5193" s="1">
        <f t="shared" si="256"/>
        <v>3.4000000000000004</v>
      </c>
    </row>
    <row r="5194" spans="1:6">
      <c r="A5194" s="27">
        <v>42995</v>
      </c>
      <c r="B5194">
        <v>0.2</v>
      </c>
      <c r="C5194">
        <v>4.5999999999999996</v>
      </c>
      <c r="D5194" s="1">
        <f t="shared" si="257"/>
        <v>19.359999999999996</v>
      </c>
      <c r="E5194" s="2">
        <f t="shared" si="255"/>
        <v>255.38201591635669</v>
      </c>
      <c r="F5194" s="1">
        <f t="shared" si="256"/>
        <v>4.3999999999999995</v>
      </c>
    </row>
    <row r="5195" spans="1:6">
      <c r="A5195" s="27">
        <v>42996</v>
      </c>
      <c r="B5195">
        <v>0</v>
      </c>
      <c r="C5195">
        <v>22.8</v>
      </c>
      <c r="D5195" s="1">
        <f t="shared" si="257"/>
        <v>519.84</v>
      </c>
      <c r="E5195" s="2">
        <f t="shared" si="255"/>
        <v>4.9253975588696264</v>
      </c>
      <c r="F5195" s="1">
        <f t="shared" si="256"/>
        <v>22.8</v>
      </c>
    </row>
    <row r="5196" spans="1:6">
      <c r="A5196" s="27">
        <v>42997</v>
      </c>
      <c r="B5196">
        <v>0.1</v>
      </c>
      <c r="C5196">
        <v>8.1999999999999993</v>
      </c>
      <c r="D5196" s="1">
        <f t="shared" si="257"/>
        <v>65.61</v>
      </c>
      <c r="E5196" s="2">
        <f t="shared" si="255"/>
        <v>153.28114635113948</v>
      </c>
      <c r="F5196" s="1">
        <f t="shared" si="256"/>
        <v>8.1</v>
      </c>
    </row>
    <row r="5197" spans="1:6">
      <c r="A5197" s="27">
        <v>42998</v>
      </c>
      <c r="B5197">
        <v>0</v>
      </c>
      <c r="C5197">
        <v>19.399999999999999</v>
      </c>
      <c r="D5197" s="1">
        <f t="shared" si="257"/>
        <v>376.35999999999996</v>
      </c>
      <c r="E5197" s="2">
        <f t="shared" si="255"/>
        <v>1.3939965926858915</v>
      </c>
      <c r="F5197" s="1">
        <f t="shared" si="256"/>
        <v>19.399999999999999</v>
      </c>
    </row>
    <row r="5198" spans="1:6">
      <c r="A5198" s="27">
        <v>42999</v>
      </c>
      <c r="B5198">
        <v>0.1</v>
      </c>
      <c r="C5198">
        <v>6.7</v>
      </c>
      <c r="D5198" s="1">
        <f t="shared" si="257"/>
        <v>43.560000000000009</v>
      </c>
      <c r="E5198" s="2">
        <f t="shared" si="255"/>
        <v>192.67317533664666</v>
      </c>
      <c r="F5198" s="1">
        <f t="shared" si="256"/>
        <v>6.6000000000000005</v>
      </c>
    </row>
    <row r="5199" spans="1:6">
      <c r="A5199" s="27">
        <v>43000</v>
      </c>
      <c r="B5199">
        <v>0</v>
      </c>
      <c r="C5199">
        <v>7.8</v>
      </c>
      <c r="D5199" s="1">
        <f t="shared" si="257"/>
        <v>60.839999999999996</v>
      </c>
      <c r="E5199" s="2">
        <f t="shared" si="255"/>
        <v>163.34568741394136</v>
      </c>
      <c r="F5199" s="1">
        <f t="shared" si="256"/>
        <v>7.8</v>
      </c>
    </row>
    <row r="5200" spans="1:6">
      <c r="A5200" s="27">
        <v>43001</v>
      </c>
      <c r="B5200">
        <v>0</v>
      </c>
      <c r="C5200">
        <v>9.6</v>
      </c>
      <c r="D5200" s="1">
        <f t="shared" si="257"/>
        <v>92.16</v>
      </c>
      <c r="E5200" s="2">
        <f t="shared" si="255"/>
        <v>120.57525263133277</v>
      </c>
      <c r="F5200" s="1">
        <f t="shared" si="256"/>
        <v>9.6</v>
      </c>
    </row>
    <row r="5201" spans="1:6">
      <c r="A5201" s="27">
        <v>43002</v>
      </c>
      <c r="B5201">
        <v>0</v>
      </c>
      <c r="C5201">
        <v>7.2</v>
      </c>
      <c r="D5201" s="1">
        <f t="shared" si="257"/>
        <v>51.84</v>
      </c>
      <c r="E5201" s="2">
        <f t="shared" si="255"/>
        <v>179.04249900814426</v>
      </c>
      <c r="F5201" s="1">
        <f t="shared" si="256"/>
        <v>7.2</v>
      </c>
    </row>
    <row r="5202" spans="1:6">
      <c r="A5202" s="27">
        <v>43003</v>
      </c>
      <c r="B5202">
        <v>0</v>
      </c>
      <c r="C5202">
        <v>11.1</v>
      </c>
      <c r="D5202" s="1">
        <f t="shared" si="257"/>
        <v>123.21</v>
      </c>
      <c r="E5202" s="2">
        <f t="shared" si="255"/>
        <v>89.883223645825595</v>
      </c>
      <c r="F5202" s="1">
        <f t="shared" si="256"/>
        <v>11.1</v>
      </c>
    </row>
    <row r="5203" spans="1:6">
      <c r="A5203" s="27">
        <v>43004</v>
      </c>
      <c r="B5203">
        <v>0.1</v>
      </c>
      <c r="C5203">
        <v>9.5</v>
      </c>
      <c r="D5203" s="1">
        <f t="shared" si="257"/>
        <v>88.360000000000014</v>
      </c>
      <c r="E5203" s="2">
        <f t="shared" si="255"/>
        <v>122.78138789703326</v>
      </c>
      <c r="F5203" s="1">
        <f t="shared" si="256"/>
        <v>9.4</v>
      </c>
    </row>
    <row r="5204" spans="1:6">
      <c r="A5204" s="27">
        <v>43005</v>
      </c>
      <c r="B5204">
        <v>24.2</v>
      </c>
      <c r="C5204">
        <v>17.5</v>
      </c>
      <c r="D5204" s="1">
        <f t="shared" si="257"/>
        <v>44.889999999999993</v>
      </c>
      <c r="E5204" s="2">
        <f t="shared" si="255"/>
        <v>9.4905666409949774</v>
      </c>
      <c r="F5204" s="1">
        <f t="shared" si="256"/>
        <v>-6.6999999999999993</v>
      </c>
    </row>
    <row r="5205" spans="1:6">
      <c r="A5205" s="27">
        <v>43006</v>
      </c>
      <c r="B5205">
        <v>7.3</v>
      </c>
      <c r="C5205">
        <v>10.6</v>
      </c>
      <c r="D5205" s="1">
        <f t="shared" si="257"/>
        <v>10.889999999999999</v>
      </c>
      <c r="E5205" s="2">
        <f t="shared" si="255"/>
        <v>99.613899974327992</v>
      </c>
      <c r="F5205" s="1">
        <f t="shared" si="256"/>
        <v>3.3</v>
      </c>
    </row>
    <row r="5206" spans="1:6">
      <c r="A5206" s="27">
        <v>43007</v>
      </c>
      <c r="B5206">
        <v>26.1</v>
      </c>
      <c r="C5206">
        <v>14.3</v>
      </c>
      <c r="D5206" s="1">
        <f t="shared" si="257"/>
        <v>139.24</v>
      </c>
      <c r="E5206" s="2">
        <f t="shared" si="255"/>
        <v>39.446895143410273</v>
      </c>
      <c r="F5206" s="1">
        <f t="shared" si="256"/>
        <v>-11.8</v>
      </c>
    </row>
    <row r="5207" spans="1:6">
      <c r="A5207" s="27">
        <v>43008</v>
      </c>
      <c r="B5207">
        <v>25.6</v>
      </c>
      <c r="C5207">
        <v>29.5</v>
      </c>
      <c r="D5207" s="1">
        <f t="shared" si="257"/>
        <v>15.209999999999988</v>
      </c>
      <c r="E5207" s="2">
        <f t="shared" si="255"/>
        <v>79.554334756937578</v>
      </c>
      <c r="F5207" s="1">
        <f t="shared" si="256"/>
        <v>3.8999999999999986</v>
      </c>
    </row>
    <row r="5208" spans="1:6">
      <c r="A5208" s="27">
        <v>43009</v>
      </c>
      <c r="B5208">
        <v>7.6</v>
      </c>
      <c r="C5208">
        <v>13</v>
      </c>
      <c r="D5208" s="1">
        <f t="shared" si="257"/>
        <v>29.160000000000004</v>
      </c>
      <c r="E5208" s="2">
        <f t="shared" si="255"/>
        <v>57.466653597516505</v>
      </c>
      <c r="F5208" s="1">
        <f t="shared" si="256"/>
        <v>5.4</v>
      </c>
    </row>
    <row r="5209" spans="1:6">
      <c r="A5209" s="27">
        <v>43010</v>
      </c>
      <c r="B5209">
        <v>8.8000000000000007</v>
      </c>
      <c r="C5209">
        <v>17.8</v>
      </c>
      <c r="D5209" s="1">
        <f t="shared" si="257"/>
        <v>81</v>
      </c>
      <c r="E5209" s="2">
        <f t="shared" si="255"/>
        <v>7.7321608438935385</v>
      </c>
      <c r="F5209" s="1">
        <f t="shared" si="256"/>
        <v>9</v>
      </c>
    </row>
    <row r="5210" spans="1:6">
      <c r="A5210" s="27">
        <v>43011</v>
      </c>
      <c r="B5210">
        <v>13.8</v>
      </c>
      <c r="C5210">
        <v>20.2</v>
      </c>
      <c r="D5210" s="1">
        <f t="shared" si="257"/>
        <v>40.95999999999998</v>
      </c>
      <c r="E5210" s="2">
        <f t="shared" si="255"/>
        <v>0.14491446708206154</v>
      </c>
      <c r="F5210" s="1">
        <f t="shared" si="256"/>
        <v>6.3999999999999986</v>
      </c>
    </row>
    <row r="5211" spans="1:6">
      <c r="A5211" s="27">
        <v>43012</v>
      </c>
      <c r="B5211">
        <v>11.8</v>
      </c>
      <c r="C5211">
        <v>17.7</v>
      </c>
      <c r="D5211" s="1">
        <f t="shared" si="257"/>
        <v>34.809999999999981</v>
      </c>
      <c r="E5211" s="2">
        <f t="shared" si="255"/>
        <v>8.2982961095940251</v>
      </c>
      <c r="F5211" s="1">
        <f t="shared" si="256"/>
        <v>5.8999999999999986</v>
      </c>
    </row>
    <row r="5212" spans="1:6">
      <c r="A5212" s="27">
        <v>43013</v>
      </c>
      <c r="B5212">
        <v>4.8</v>
      </c>
      <c r="C5212">
        <v>16.8</v>
      </c>
      <c r="D5212" s="1">
        <f t="shared" si="257"/>
        <v>144</v>
      </c>
      <c r="E5212" s="2">
        <f t="shared" si="255"/>
        <v>14.293513500898321</v>
      </c>
      <c r="F5212" s="1">
        <f t="shared" si="256"/>
        <v>12</v>
      </c>
    </row>
    <row r="5213" spans="1:6">
      <c r="A5213" s="27">
        <v>43014</v>
      </c>
      <c r="B5213">
        <v>9.8000000000000007</v>
      </c>
      <c r="C5213">
        <v>17.5</v>
      </c>
      <c r="D5213" s="1">
        <f t="shared" si="257"/>
        <v>59.289999999999992</v>
      </c>
      <c r="E5213" s="2">
        <f t="shared" si="255"/>
        <v>9.4905666409949774</v>
      </c>
      <c r="F5213" s="1">
        <f t="shared" si="256"/>
        <v>7.6999999999999993</v>
      </c>
    </row>
    <row r="5214" spans="1:6">
      <c r="A5214" s="27">
        <v>43015</v>
      </c>
      <c r="B5214">
        <v>21.9</v>
      </c>
      <c r="C5214">
        <v>7</v>
      </c>
      <c r="D5214" s="1">
        <f t="shared" si="257"/>
        <v>222.00999999999996</v>
      </c>
      <c r="E5214" s="2">
        <f t="shared" si="255"/>
        <v>184.43476953954521</v>
      </c>
      <c r="F5214" s="1">
        <f t="shared" si="256"/>
        <v>-14.899999999999999</v>
      </c>
    </row>
    <row r="5215" spans="1:6">
      <c r="A5215" s="27">
        <v>43016</v>
      </c>
      <c r="B5215">
        <v>8.6999999999999993</v>
      </c>
      <c r="C5215">
        <v>18</v>
      </c>
      <c r="D5215" s="1">
        <f t="shared" si="257"/>
        <v>86.490000000000009</v>
      </c>
      <c r="E5215" s="2">
        <f t="shared" si="255"/>
        <v>6.6598903124925855</v>
      </c>
      <c r="F5215" s="1">
        <f t="shared" si="256"/>
        <v>9.3000000000000007</v>
      </c>
    </row>
    <row r="5216" spans="1:6">
      <c r="A5216" s="27">
        <v>43017</v>
      </c>
      <c r="B5216">
        <v>36.1</v>
      </c>
      <c r="C5216">
        <v>18</v>
      </c>
      <c r="D5216" s="1">
        <f t="shared" si="257"/>
        <v>327.61000000000007</v>
      </c>
      <c r="E5216" s="2">
        <f t="shared" si="255"/>
        <v>6.6598903124925855</v>
      </c>
      <c r="F5216" s="1">
        <f t="shared" si="256"/>
        <v>-18.100000000000001</v>
      </c>
    </row>
    <row r="5217" spans="1:6">
      <c r="A5217" s="27">
        <v>43018</v>
      </c>
      <c r="B5217">
        <v>28.6</v>
      </c>
      <c r="C5217">
        <v>18.2</v>
      </c>
      <c r="D5217" s="1">
        <f t="shared" si="257"/>
        <v>108.16000000000004</v>
      </c>
      <c r="E5217" s="2">
        <f t="shared" si="255"/>
        <v>5.6676197810916324</v>
      </c>
      <c r="F5217" s="1">
        <f t="shared" si="256"/>
        <v>-10.400000000000002</v>
      </c>
    </row>
    <row r="5218" spans="1:6">
      <c r="A5218" s="27">
        <v>43019</v>
      </c>
      <c r="B5218">
        <v>57.7</v>
      </c>
      <c r="C5218">
        <v>21.8</v>
      </c>
      <c r="D5218" s="1">
        <f t="shared" si="257"/>
        <v>1288.8100000000004</v>
      </c>
      <c r="E5218" s="2">
        <f t="shared" si="255"/>
        <v>1.4867502158744086</v>
      </c>
      <c r="F5218" s="1">
        <f t="shared" si="256"/>
        <v>-35.900000000000006</v>
      </c>
    </row>
    <row r="5219" spans="1:6">
      <c r="A5219" s="27">
        <v>43020</v>
      </c>
      <c r="B5219">
        <v>36.700000000000003</v>
      </c>
      <c r="C5219">
        <v>16.399999999999999</v>
      </c>
      <c r="D5219" s="1">
        <f t="shared" si="257"/>
        <v>412.09000000000015</v>
      </c>
      <c r="E5219" s="2">
        <f t="shared" si="255"/>
        <v>17.478054563700251</v>
      </c>
      <c r="F5219" s="1">
        <f t="shared" si="256"/>
        <v>-20.300000000000004</v>
      </c>
    </row>
    <row r="5220" spans="1:6">
      <c r="A5220" s="27">
        <v>43021</v>
      </c>
      <c r="B5220">
        <v>26</v>
      </c>
      <c r="C5220">
        <v>16.600000000000001</v>
      </c>
      <c r="D5220" s="1">
        <f t="shared" si="257"/>
        <v>88.359999999999971</v>
      </c>
      <c r="E5220" s="2">
        <f t="shared" si="255"/>
        <v>15.845784032299271</v>
      </c>
      <c r="F5220" s="1">
        <f t="shared" si="256"/>
        <v>-9.3999999999999986</v>
      </c>
    </row>
    <row r="5221" spans="1:6">
      <c r="A5221" s="27">
        <v>43022</v>
      </c>
      <c r="B5221">
        <v>39.700000000000003</v>
      </c>
      <c r="C5221">
        <v>15.2</v>
      </c>
      <c r="D5221" s="1">
        <f t="shared" si="257"/>
        <v>600.25000000000023</v>
      </c>
      <c r="E5221" s="2">
        <f t="shared" si="255"/>
        <v>28.951677752105986</v>
      </c>
      <c r="F5221" s="1">
        <f t="shared" si="256"/>
        <v>-24.500000000000004</v>
      </c>
    </row>
    <row r="5222" spans="1:6">
      <c r="A5222" s="27">
        <v>43023</v>
      </c>
      <c r="B5222">
        <v>15.4</v>
      </c>
      <c r="C5222">
        <v>15.5</v>
      </c>
      <c r="D5222" s="1">
        <f t="shared" si="257"/>
        <v>9.9999999999999291E-3</v>
      </c>
      <c r="E5222" s="2">
        <f t="shared" si="255"/>
        <v>25.813271955004545</v>
      </c>
      <c r="F5222" s="1">
        <f t="shared" si="256"/>
        <v>9.9999999999999645E-2</v>
      </c>
    </row>
    <row r="5223" spans="1:6">
      <c r="A5223" s="27">
        <v>43024</v>
      </c>
      <c r="B5223">
        <v>7.5</v>
      </c>
      <c r="C5223">
        <v>18.399999999999999</v>
      </c>
      <c r="D5223" s="1">
        <f t="shared" si="257"/>
        <v>118.80999999999997</v>
      </c>
      <c r="E5223" s="2">
        <f t="shared" si="255"/>
        <v>4.7553492496906777</v>
      </c>
      <c r="F5223" s="1">
        <f t="shared" si="256"/>
        <v>10.899999999999999</v>
      </c>
    </row>
    <row r="5224" spans="1:6">
      <c r="A5224" s="27">
        <v>43025</v>
      </c>
      <c r="B5224">
        <v>4.7</v>
      </c>
      <c r="C5224">
        <v>-2.6</v>
      </c>
      <c r="D5224" s="1">
        <f t="shared" si="257"/>
        <v>53.290000000000013</v>
      </c>
      <c r="E5224" s="2">
        <f t="shared" si="255"/>
        <v>537.34375504679122</v>
      </c>
      <c r="F5224" s="1">
        <f t="shared" si="256"/>
        <v>-7.3000000000000007</v>
      </c>
    </row>
    <row r="5225" spans="1:6">
      <c r="A5225" s="27">
        <v>43026</v>
      </c>
      <c r="B5225">
        <v>54.1</v>
      </c>
      <c r="C5225">
        <v>20.8</v>
      </c>
      <c r="D5225" s="1">
        <f t="shared" si="257"/>
        <v>1108.8899999999999</v>
      </c>
      <c r="E5225" s="2">
        <f t="shared" si="255"/>
        <v>4.810287287919101E-2</v>
      </c>
      <c r="F5225" s="1">
        <f t="shared" si="256"/>
        <v>-33.299999999999997</v>
      </c>
    </row>
    <row r="5226" spans="1:6">
      <c r="A5226" s="27">
        <v>43027</v>
      </c>
      <c r="B5226">
        <v>125</v>
      </c>
      <c r="C5226">
        <v>43.6</v>
      </c>
      <c r="D5226" s="1">
        <f t="shared" si="257"/>
        <v>6625.9600000000009</v>
      </c>
      <c r="E5226" s="2">
        <f t="shared" si="255"/>
        <v>529.88926229317019</v>
      </c>
      <c r="F5226" s="1">
        <f t="shared" si="256"/>
        <v>-81.400000000000006</v>
      </c>
    </row>
    <row r="5227" spans="1:6">
      <c r="A5227" s="27">
        <v>43028</v>
      </c>
      <c r="B5227">
        <v>136.80000000000001</v>
      </c>
      <c r="C5227">
        <v>14.7</v>
      </c>
      <c r="D5227" s="1">
        <f t="shared" si="257"/>
        <v>14908.410000000002</v>
      </c>
      <c r="E5227" s="2">
        <f t="shared" si="255"/>
        <v>34.582354080608383</v>
      </c>
      <c r="F5227" s="1">
        <f t="shared" si="256"/>
        <v>-122.10000000000001</v>
      </c>
    </row>
    <row r="5228" spans="1:6">
      <c r="A5228" s="27">
        <v>43029</v>
      </c>
      <c r="B5228">
        <v>94.9</v>
      </c>
      <c r="C5228">
        <v>14.9</v>
      </c>
      <c r="D5228" s="1">
        <f t="shared" si="257"/>
        <v>6400</v>
      </c>
      <c r="E5228" s="2">
        <f t="shared" si="255"/>
        <v>32.270083549207413</v>
      </c>
      <c r="F5228" s="1">
        <f t="shared" si="256"/>
        <v>-80</v>
      </c>
    </row>
    <row r="5229" spans="1:6">
      <c r="A5229" s="27">
        <v>43030</v>
      </c>
      <c r="B5229">
        <v>51.4</v>
      </c>
      <c r="C5229">
        <v>14.4</v>
      </c>
      <c r="D5229" s="1">
        <f t="shared" si="257"/>
        <v>1369</v>
      </c>
      <c r="E5229" s="2">
        <f t="shared" si="255"/>
        <v>38.2007598777098</v>
      </c>
      <c r="F5229" s="1">
        <f t="shared" si="256"/>
        <v>-37</v>
      </c>
    </row>
    <row r="5230" spans="1:6">
      <c r="A5230" s="27">
        <v>43031</v>
      </c>
      <c r="B5230">
        <v>74.7</v>
      </c>
      <c r="C5230">
        <v>34.1</v>
      </c>
      <c r="D5230" s="1">
        <f t="shared" si="257"/>
        <v>1648.3600000000001</v>
      </c>
      <c r="E5230" s="2">
        <f t="shared" si="255"/>
        <v>182.7721125347156</v>
      </c>
      <c r="F5230" s="1">
        <f t="shared" si="256"/>
        <v>-40.6</v>
      </c>
    </row>
    <row r="5231" spans="1:6">
      <c r="A5231" s="27">
        <v>43032</v>
      </c>
      <c r="B5231">
        <v>59.6</v>
      </c>
      <c r="C5231">
        <v>18.399999999999999</v>
      </c>
      <c r="D5231" s="1">
        <f t="shared" si="257"/>
        <v>1697.4400000000003</v>
      </c>
      <c r="E5231" s="2">
        <f t="shared" si="255"/>
        <v>4.7553492496906777</v>
      </c>
      <c r="F5231" s="1">
        <f t="shared" si="256"/>
        <v>-41.2</v>
      </c>
    </row>
    <row r="5232" spans="1:6">
      <c r="A5232" s="27">
        <v>43033</v>
      </c>
      <c r="B5232">
        <v>37.9</v>
      </c>
      <c r="C5232">
        <v>15.2</v>
      </c>
      <c r="D5232" s="1">
        <f t="shared" si="257"/>
        <v>515.29</v>
      </c>
      <c r="E5232" s="2">
        <f t="shared" si="255"/>
        <v>28.951677752105986</v>
      </c>
      <c r="F5232" s="1">
        <f t="shared" si="256"/>
        <v>-22.7</v>
      </c>
    </row>
    <row r="5233" spans="1:6">
      <c r="A5233" s="27">
        <v>43034</v>
      </c>
      <c r="B5233">
        <v>71.900000000000006</v>
      </c>
      <c r="C5233">
        <v>15.2</v>
      </c>
      <c r="D5233" s="1">
        <f t="shared" si="257"/>
        <v>3214.8900000000003</v>
      </c>
      <c r="E5233" s="2">
        <f t="shared" si="255"/>
        <v>28.951677752105986</v>
      </c>
      <c r="F5233" s="1">
        <f t="shared" si="256"/>
        <v>-56.7</v>
      </c>
    </row>
    <row r="5234" spans="1:6">
      <c r="A5234" s="27">
        <v>43035</v>
      </c>
      <c r="B5234">
        <v>116.6</v>
      </c>
      <c r="C5234">
        <v>20.2</v>
      </c>
      <c r="D5234" s="1">
        <f t="shared" si="257"/>
        <v>9292.9599999999991</v>
      </c>
      <c r="E5234" s="2">
        <f t="shared" si="255"/>
        <v>0.14491446708206154</v>
      </c>
      <c r="F5234" s="1">
        <f t="shared" si="256"/>
        <v>-96.399999999999991</v>
      </c>
    </row>
    <row r="5235" spans="1:6">
      <c r="A5235" s="27">
        <v>43036</v>
      </c>
      <c r="B5235">
        <v>96.8</v>
      </c>
      <c r="C5235">
        <v>19.2</v>
      </c>
      <c r="D5235" s="1">
        <f t="shared" si="257"/>
        <v>6021.7599999999993</v>
      </c>
      <c r="E5235" s="2">
        <f t="shared" si="255"/>
        <v>1.9062671240868467</v>
      </c>
      <c r="F5235" s="1">
        <f t="shared" si="256"/>
        <v>-77.599999999999994</v>
      </c>
    </row>
    <row r="5236" spans="1:6">
      <c r="A5236" s="27">
        <v>43037</v>
      </c>
      <c r="B5236">
        <v>48.8</v>
      </c>
      <c r="C5236">
        <v>18.5</v>
      </c>
      <c r="D5236" s="1">
        <f t="shared" si="257"/>
        <v>918.0899999999998</v>
      </c>
      <c r="E5236" s="2">
        <f t="shared" si="255"/>
        <v>4.3292139839901935</v>
      </c>
      <c r="F5236" s="1">
        <f t="shared" si="256"/>
        <v>-30.299999999999997</v>
      </c>
    </row>
    <row r="5237" spans="1:6">
      <c r="A5237" s="27">
        <v>43038</v>
      </c>
      <c r="B5237">
        <v>48.6</v>
      </c>
      <c r="C5237">
        <v>18.2</v>
      </c>
      <c r="D5237" s="1">
        <f t="shared" si="257"/>
        <v>924.16000000000008</v>
      </c>
      <c r="E5237" s="2">
        <f t="shared" si="255"/>
        <v>5.6676197810916324</v>
      </c>
      <c r="F5237" s="1">
        <f t="shared" si="256"/>
        <v>-30.400000000000002</v>
      </c>
    </row>
    <row r="5238" spans="1:6">
      <c r="A5238" s="27">
        <v>43039</v>
      </c>
      <c r="B5238">
        <v>37.799999999999997</v>
      </c>
      <c r="C5238">
        <v>20.9</v>
      </c>
      <c r="D5238" s="1">
        <f t="shared" si="257"/>
        <v>285.60999999999996</v>
      </c>
      <c r="E5238" s="2">
        <f t="shared" si="255"/>
        <v>0.10196760717871141</v>
      </c>
      <c r="F5238" s="1">
        <f t="shared" si="256"/>
        <v>-16.899999999999999</v>
      </c>
    </row>
    <row r="5239" spans="1:6">
      <c r="A5239" s="27">
        <v>43040</v>
      </c>
      <c r="B5239">
        <v>23</v>
      </c>
      <c r="C5239">
        <v>10.3</v>
      </c>
      <c r="D5239" s="1">
        <f t="shared" si="257"/>
        <v>161.29</v>
      </c>
      <c r="E5239" s="2">
        <f t="shared" si="255"/>
        <v>105.6923057714294</v>
      </c>
      <c r="F5239" s="1">
        <f t="shared" si="256"/>
        <v>-12.7</v>
      </c>
    </row>
    <row r="5240" spans="1:6">
      <c r="A5240" s="27">
        <v>43041</v>
      </c>
      <c r="B5240">
        <v>8.6999999999999993</v>
      </c>
      <c r="C5240">
        <v>19.5</v>
      </c>
      <c r="D5240" s="1">
        <f t="shared" si="257"/>
        <v>116.64000000000001</v>
      </c>
      <c r="E5240" s="2">
        <f t="shared" si="255"/>
        <v>1.1678613269854097</v>
      </c>
      <c r="F5240" s="1">
        <f t="shared" si="256"/>
        <v>10.8</v>
      </c>
    </row>
    <row r="5241" spans="1:6">
      <c r="A5241" s="27">
        <v>43042</v>
      </c>
      <c r="B5241">
        <v>57.3</v>
      </c>
      <c r="C5241">
        <v>28.1</v>
      </c>
      <c r="D5241" s="1">
        <f t="shared" si="257"/>
        <v>852.63999999999976</v>
      </c>
      <c r="E5241" s="2">
        <f t="shared" si="255"/>
        <v>56.540228476744289</v>
      </c>
      <c r="F5241" s="1">
        <f t="shared" si="256"/>
        <v>-29.199999999999996</v>
      </c>
    </row>
    <row r="5242" spans="1:6">
      <c r="A5242" s="27">
        <v>43043</v>
      </c>
      <c r="B5242">
        <v>68.099999999999994</v>
      </c>
      <c r="C5242">
        <v>17.5</v>
      </c>
      <c r="D5242" s="1">
        <f t="shared" si="257"/>
        <v>2560.3599999999992</v>
      </c>
      <c r="E5242" s="2">
        <f t="shared" si="255"/>
        <v>9.4905666409949774</v>
      </c>
      <c r="F5242" s="1">
        <f t="shared" si="256"/>
        <v>-50.599999999999994</v>
      </c>
    </row>
    <row r="5243" spans="1:6">
      <c r="A5243" s="27">
        <v>43044</v>
      </c>
      <c r="B5243">
        <v>41.3</v>
      </c>
      <c r="C5243">
        <v>22.8</v>
      </c>
      <c r="D5243" s="1">
        <f t="shared" si="257"/>
        <v>342.24999999999989</v>
      </c>
      <c r="E5243" s="2">
        <f t="shared" si="255"/>
        <v>4.9253975588696264</v>
      </c>
      <c r="F5243" s="1">
        <f t="shared" si="256"/>
        <v>-18.499999999999996</v>
      </c>
    </row>
    <row r="5244" spans="1:6">
      <c r="A5244" s="27">
        <v>43045</v>
      </c>
      <c r="B5244">
        <v>46.2</v>
      </c>
      <c r="C5244">
        <v>43.4</v>
      </c>
      <c r="D5244" s="1">
        <f t="shared" si="257"/>
        <v>7.8400000000000238</v>
      </c>
      <c r="E5244" s="2">
        <f t="shared" si="255"/>
        <v>520.721532824571</v>
      </c>
      <c r="F5244" s="1">
        <f t="shared" si="256"/>
        <v>-2.8000000000000043</v>
      </c>
    </row>
    <row r="5245" spans="1:6">
      <c r="A5245" s="27">
        <v>43046</v>
      </c>
      <c r="B5245">
        <v>56.1</v>
      </c>
      <c r="C5245">
        <v>29.9</v>
      </c>
      <c r="D5245" s="1">
        <f t="shared" si="257"/>
        <v>686.44000000000017</v>
      </c>
      <c r="E5245" s="2">
        <f t="shared" si="255"/>
        <v>86.849793694135627</v>
      </c>
      <c r="F5245" s="1">
        <f t="shared" si="256"/>
        <v>-26.200000000000003</v>
      </c>
    </row>
    <row r="5246" spans="1:6">
      <c r="A5246" s="27">
        <v>43047</v>
      </c>
      <c r="B5246">
        <v>38.4</v>
      </c>
      <c r="C5246">
        <v>32</v>
      </c>
      <c r="D5246" s="1">
        <f t="shared" si="257"/>
        <v>40.95999999999998</v>
      </c>
      <c r="E5246" s="2">
        <f t="shared" si="255"/>
        <v>130.40095311442562</v>
      </c>
      <c r="F5246" s="1">
        <f t="shared" si="256"/>
        <v>-6.3999999999999986</v>
      </c>
    </row>
    <row r="5247" spans="1:6">
      <c r="A5247" s="27">
        <v>43048</v>
      </c>
      <c r="B5247">
        <v>69.7</v>
      </c>
      <c r="C5247">
        <v>39.700000000000003</v>
      </c>
      <c r="D5247" s="1">
        <f t="shared" si="257"/>
        <v>900</v>
      </c>
      <c r="E5247" s="2">
        <f t="shared" si="255"/>
        <v>365.54853765548887</v>
      </c>
      <c r="F5247" s="1">
        <f t="shared" si="256"/>
        <v>-30</v>
      </c>
    </row>
    <row r="5248" spans="1:6">
      <c r="A5248" s="27">
        <v>43049</v>
      </c>
      <c r="B5248">
        <v>80</v>
      </c>
      <c r="C5248">
        <v>22.7</v>
      </c>
      <c r="D5248" s="1">
        <f t="shared" si="257"/>
        <v>3283.2899999999995</v>
      </c>
      <c r="E5248" s="2">
        <f t="shared" si="255"/>
        <v>4.4915328245700987</v>
      </c>
      <c r="F5248" s="1">
        <f t="shared" si="256"/>
        <v>-57.3</v>
      </c>
    </row>
    <row r="5249" spans="1:6">
      <c r="A5249" s="27">
        <v>43050</v>
      </c>
      <c r="B5249">
        <v>110.4</v>
      </c>
      <c r="C5249">
        <v>136.19999999999999</v>
      </c>
      <c r="D5249" s="1">
        <f t="shared" si="257"/>
        <v>665.63999999999908</v>
      </c>
      <c r="E5249" s="2">
        <f t="shared" si="255"/>
        <v>13367.828006254524</v>
      </c>
      <c r="F5249" s="1">
        <f t="shared" si="256"/>
        <v>25.799999999999983</v>
      </c>
    </row>
    <row r="5250" spans="1:6">
      <c r="A5250" s="27">
        <v>43051</v>
      </c>
      <c r="B5250">
        <v>81.599999999999994</v>
      </c>
      <c r="C5250">
        <v>82.2</v>
      </c>
      <c r="D5250" s="1">
        <f t="shared" si="257"/>
        <v>0.36000000000001026</v>
      </c>
      <c r="E5250" s="2">
        <f t="shared" si="255"/>
        <v>3796.9410497327858</v>
      </c>
      <c r="F5250" s="1">
        <f t="shared" si="256"/>
        <v>0.60000000000000853</v>
      </c>
    </row>
    <row r="5251" spans="1:6">
      <c r="A5251" s="27">
        <v>43052</v>
      </c>
      <c r="B5251">
        <v>53.3</v>
      </c>
      <c r="C5251">
        <v>22.3</v>
      </c>
      <c r="D5251" s="1">
        <f t="shared" si="257"/>
        <v>960.99999999999977</v>
      </c>
      <c r="E5251" s="2">
        <f t="shared" ref="E5251:E5314" si="258">(C5251-AVERAGE($C$2:$C$6211))^2</f>
        <v>2.9560738873720172</v>
      </c>
      <c r="F5251" s="1">
        <f t="shared" ref="F5251:F5314" si="259">C5251-B5251</f>
        <v>-30.999999999999996</v>
      </c>
    </row>
    <row r="5252" spans="1:6">
      <c r="A5252" s="27">
        <v>43053</v>
      </c>
      <c r="B5252">
        <v>223.3</v>
      </c>
      <c r="C5252">
        <v>49.3</v>
      </c>
      <c r="D5252" s="1">
        <f t="shared" si="257"/>
        <v>30276</v>
      </c>
      <c r="E5252" s="2">
        <f t="shared" si="258"/>
        <v>824.7995521482427</v>
      </c>
      <c r="F5252" s="1">
        <f t="shared" si="259"/>
        <v>-174</v>
      </c>
    </row>
    <row r="5253" spans="1:6">
      <c r="A5253" s="27">
        <v>43054</v>
      </c>
      <c r="B5253">
        <v>147</v>
      </c>
      <c r="C5253">
        <v>53.5</v>
      </c>
      <c r="D5253" s="1">
        <f t="shared" ref="D5253:D5316" si="260">(B5253-C5253)^2</f>
        <v>8742.25</v>
      </c>
      <c r="E5253" s="2">
        <f t="shared" si="258"/>
        <v>1083.6818709888228</v>
      </c>
      <c r="F5253" s="1">
        <f t="shared" si="259"/>
        <v>-93.5</v>
      </c>
    </row>
    <row r="5254" spans="1:6">
      <c r="A5254" s="27">
        <v>43055</v>
      </c>
      <c r="B5254">
        <v>225.9</v>
      </c>
      <c r="C5254">
        <v>52.4</v>
      </c>
      <c r="D5254" s="1">
        <f t="shared" si="260"/>
        <v>30102.25</v>
      </c>
      <c r="E5254" s="2">
        <f t="shared" si="258"/>
        <v>1012.4693589115279</v>
      </c>
      <c r="F5254" s="1">
        <f t="shared" si="259"/>
        <v>-173.5</v>
      </c>
    </row>
    <row r="5255" spans="1:6">
      <c r="A5255" s="27">
        <v>43056</v>
      </c>
      <c r="B5255">
        <v>204.7</v>
      </c>
      <c r="C5255">
        <v>66.8</v>
      </c>
      <c r="D5255" s="1">
        <f t="shared" si="260"/>
        <v>19016.409999999993</v>
      </c>
      <c r="E5255" s="2">
        <f t="shared" si="258"/>
        <v>2136.2258806506588</v>
      </c>
      <c r="F5255" s="1">
        <f t="shared" si="259"/>
        <v>-137.89999999999998</v>
      </c>
    </row>
    <row r="5256" spans="1:6">
      <c r="A5256" s="27">
        <v>43057</v>
      </c>
      <c r="B5256">
        <v>126.4</v>
      </c>
      <c r="C5256">
        <v>27.3</v>
      </c>
      <c r="D5256" s="1">
        <f t="shared" si="260"/>
        <v>9820.8100000000013</v>
      </c>
      <c r="E5256" s="2">
        <f t="shared" si="258"/>
        <v>45.149310602348102</v>
      </c>
      <c r="F5256" s="1">
        <f t="shared" si="259"/>
        <v>-99.100000000000009</v>
      </c>
    </row>
    <row r="5257" spans="1:6">
      <c r="A5257" s="27">
        <v>43058</v>
      </c>
      <c r="B5257">
        <v>102.3</v>
      </c>
      <c r="C5257">
        <v>30.6</v>
      </c>
      <c r="D5257" s="1">
        <f t="shared" si="260"/>
        <v>5140.8899999999985</v>
      </c>
      <c r="E5257" s="2">
        <f t="shared" si="258"/>
        <v>100.38684683423234</v>
      </c>
      <c r="F5257" s="1">
        <f t="shared" si="259"/>
        <v>-71.699999999999989</v>
      </c>
    </row>
    <row r="5258" spans="1:6">
      <c r="A5258" s="27">
        <v>43059</v>
      </c>
      <c r="B5258">
        <v>66</v>
      </c>
      <c r="C5258">
        <v>77.099999999999994</v>
      </c>
      <c r="D5258" s="1">
        <f t="shared" si="260"/>
        <v>123.20999999999988</v>
      </c>
      <c r="E5258" s="2">
        <f t="shared" si="258"/>
        <v>3194.4339482835094</v>
      </c>
      <c r="F5258" s="1">
        <f t="shared" si="259"/>
        <v>11.099999999999994</v>
      </c>
    </row>
    <row r="5259" spans="1:6">
      <c r="A5259" s="27">
        <v>43060</v>
      </c>
      <c r="B5259">
        <v>46</v>
      </c>
      <c r="C5259">
        <v>11.7</v>
      </c>
      <c r="D5259" s="1">
        <f t="shared" si="260"/>
        <v>1176.4899999999998</v>
      </c>
      <c r="E5259" s="2">
        <f t="shared" si="258"/>
        <v>78.866412051622731</v>
      </c>
      <c r="F5259" s="1">
        <f t="shared" si="259"/>
        <v>-34.299999999999997</v>
      </c>
    </row>
    <row r="5260" spans="1:6">
      <c r="A5260" s="27">
        <v>43061</v>
      </c>
      <c r="B5260">
        <v>69.7</v>
      </c>
      <c r="C5260">
        <v>32.799999999999997</v>
      </c>
      <c r="D5260" s="1">
        <f t="shared" si="260"/>
        <v>1361.6100000000004</v>
      </c>
      <c r="E5260" s="2">
        <f t="shared" si="258"/>
        <v>149.31187098882171</v>
      </c>
      <c r="F5260" s="1">
        <f t="shared" si="259"/>
        <v>-36.900000000000006</v>
      </c>
    </row>
    <row r="5261" spans="1:6">
      <c r="A5261" s="27">
        <v>43062</v>
      </c>
      <c r="B5261">
        <v>55.3</v>
      </c>
      <c r="C5261">
        <v>12.3</v>
      </c>
      <c r="D5261" s="1">
        <f t="shared" si="260"/>
        <v>1849</v>
      </c>
      <c r="E5261" s="2">
        <f t="shared" si="258"/>
        <v>68.569600457419838</v>
      </c>
      <c r="F5261" s="1">
        <f t="shared" si="259"/>
        <v>-43</v>
      </c>
    </row>
    <row r="5262" spans="1:6">
      <c r="A5262" s="27">
        <v>43063</v>
      </c>
      <c r="B5262">
        <v>29.7</v>
      </c>
      <c r="C5262">
        <v>32.299999999999997</v>
      </c>
      <c r="D5262" s="1">
        <f t="shared" si="260"/>
        <v>6.7599999999999891</v>
      </c>
      <c r="E5262" s="2">
        <f t="shared" si="258"/>
        <v>137.34254731732412</v>
      </c>
      <c r="F5262" s="1">
        <f t="shared" si="259"/>
        <v>2.5999999999999979</v>
      </c>
    </row>
    <row r="5263" spans="1:6">
      <c r="A5263" s="27">
        <v>43064</v>
      </c>
      <c r="B5263">
        <v>11.5</v>
      </c>
      <c r="C5263">
        <v>26.1</v>
      </c>
      <c r="D5263" s="1">
        <f t="shared" si="260"/>
        <v>213.16000000000005</v>
      </c>
      <c r="E5263" s="2">
        <f t="shared" si="258"/>
        <v>30.462933790753851</v>
      </c>
      <c r="F5263" s="1">
        <f t="shared" si="259"/>
        <v>14.600000000000001</v>
      </c>
    </row>
    <row r="5264" spans="1:6">
      <c r="A5264" s="27">
        <v>43065</v>
      </c>
      <c r="B5264">
        <v>8.9</v>
      </c>
      <c r="C5264">
        <v>29.3</v>
      </c>
      <c r="D5264" s="1">
        <f t="shared" si="260"/>
        <v>416.15999999999997</v>
      </c>
      <c r="E5264" s="2">
        <f t="shared" si="258"/>
        <v>76.026605288338544</v>
      </c>
      <c r="F5264" s="1">
        <f t="shared" si="259"/>
        <v>20.399999999999999</v>
      </c>
    </row>
    <row r="5265" spans="1:6">
      <c r="A5265" s="27">
        <v>43066</v>
      </c>
      <c r="B5265">
        <v>15.5</v>
      </c>
      <c r="C5265">
        <v>30.3</v>
      </c>
      <c r="D5265" s="1">
        <f t="shared" si="260"/>
        <v>219.04000000000002</v>
      </c>
      <c r="E5265" s="2">
        <f t="shared" si="258"/>
        <v>94.465252631333755</v>
      </c>
      <c r="F5265" s="1">
        <f t="shared" si="259"/>
        <v>14.8</v>
      </c>
    </row>
    <row r="5266" spans="1:6">
      <c r="A5266" s="27">
        <v>43067</v>
      </c>
      <c r="B5266">
        <v>8.6</v>
      </c>
      <c r="C5266">
        <v>29.7</v>
      </c>
      <c r="D5266" s="1">
        <f t="shared" si="260"/>
        <v>445.21000000000004</v>
      </c>
      <c r="E5266" s="2">
        <f t="shared" si="258"/>
        <v>83.162064225536596</v>
      </c>
      <c r="F5266" s="1">
        <f t="shared" si="259"/>
        <v>21.1</v>
      </c>
    </row>
    <row r="5267" spans="1:6">
      <c r="A5267" s="27">
        <v>43068</v>
      </c>
      <c r="B5267">
        <v>4.4000000000000004</v>
      </c>
      <c r="C5267">
        <v>11.3</v>
      </c>
      <c r="D5267" s="1">
        <f t="shared" si="260"/>
        <v>47.610000000000007</v>
      </c>
      <c r="E5267" s="2">
        <f t="shared" si="258"/>
        <v>86.130953114424628</v>
      </c>
      <c r="F5267" s="1">
        <f t="shared" si="259"/>
        <v>6.9</v>
      </c>
    </row>
    <row r="5268" spans="1:6">
      <c r="A5268" s="27">
        <v>43069</v>
      </c>
      <c r="B5268">
        <v>15</v>
      </c>
      <c r="C5268">
        <v>24.7</v>
      </c>
      <c r="D5268" s="1">
        <f t="shared" si="260"/>
        <v>94.089999999999989</v>
      </c>
      <c r="E5268" s="2">
        <f t="shared" si="258"/>
        <v>16.968827510560526</v>
      </c>
      <c r="F5268" s="1">
        <f t="shared" si="259"/>
        <v>9.6999999999999993</v>
      </c>
    </row>
    <row r="5269" spans="1:6">
      <c r="A5269" s="27">
        <v>43070</v>
      </c>
      <c r="B5269">
        <v>17.8</v>
      </c>
      <c r="C5269">
        <v>8.9</v>
      </c>
      <c r="D5269" s="1">
        <f t="shared" si="260"/>
        <v>79.210000000000008</v>
      </c>
      <c r="E5269" s="2">
        <f t="shared" si="258"/>
        <v>136.43819949123611</v>
      </c>
      <c r="F5269" s="1">
        <f t="shared" si="259"/>
        <v>-8.9</v>
      </c>
    </row>
    <row r="5270" spans="1:6">
      <c r="A5270" s="27">
        <v>43071</v>
      </c>
      <c r="B5270">
        <v>14.7</v>
      </c>
      <c r="C5270">
        <v>23</v>
      </c>
      <c r="D5270" s="1">
        <f t="shared" si="260"/>
        <v>68.890000000000015</v>
      </c>
      <c r="E5270" s="2">
        <f t="shared" si="258"/>
        <v>5.8531270274686662</v>
      </c>
      <c r="F5270" s="1">
        <f t="shared" si="259"/>
        <v>8.3000000000000007</v>
      </c>
    </row>
    <row r="5271" spans="1:6">
      <c r="A5271" s="27">
        <v>43072</v>
      </c>
      <c r="B5271">
        <v>5.2</v>
      </c>
      <c r="C5271">
        <v>22.2</v>
      </c>
      <c r="D5271" s="1">
        <f t="shared" si="260"/>
        <v>289</v>
      </c>
      <c r="E5271" s="2">
        <f t="shared" si="258"/>
        <v>2.6222091530724909</v>
      </c>
      <c r="F5271" s="1">
        <f t="shared" si="259"/>
        <v>17</v>
      </c>
    </row>
    <row r="5272" spans="1:6">
      <c r="A5272" s="27">
        <v>43073</v>
      </c>
      <c r="B5272">
        <v>2.2000000000000002</v>
      </c>
      <c r="C5272">
        <v>22.7</v>
      </c>
      <c r="D5272" s="1">
        <f t="shared" si="260"/>
        <v>420.25</v>
      </c>
      <c r="E5272" s="2">
        <f t="shared" si="258"/>
        <v>4.4915328245700987</v>
      </c>
      <c r="F5272" s="1">
        <f t="shared" si="259"/>
        <v>20.5</v>
      </c>
    </row>
    <row r="5273" spans="1:6">
      <c r="A5273" s="27">
        <v>43074</v>
      </c>
      <c r="B5273">
        <v>1.6</v>
      </c>
      <c r="C5273">
        <v>21</v>
      </c>
      <c r="D5273" s="1">
        <f t="shared" si="260"/>
        <v>376.35999999999996</v>
      </c>
      <c r="E5273" s="2">
        <f t="shared" si="258"/>
        <v>0.17583234147823393</v>
      </c>
      <c r="F5273" s="1">
        <f t="shared" si="259"/>
        <v>19.399999999999999</v>
      </c>
    </row>
    <row r="5274" spans="1:6">
      <c r="A5274" s="27">
        <v>43075</v>
      </c>
      <c r="B5274">
        <v>0.9</v>
      </c>
      <c r="C5274">
        <v>20.399999999999999</v>
      </c>
      <c r="D5274" s="1">
        <f t="shared" si="260"/>
        <v>380.25</v>
      </c>
      <c r="E5274" s="2">
        <f t="shared" si="258"/>
        <v>3.2643935681104755E-2</v>
      </c>
      <c r="F5274" s="1">
        <f t="shared" si="259"/>
        <v>19.5</v>
      </c>
    </row>
    <row r="5275" spans="1:6">
      <c r="A5275" s="27">
        <v>43076</v>
      </c>
      <c r="B5275">
        <v>15.5</v>
      </c>
      <c r="C5275">
        <v>14</v>
      </c>
      <c r="D5275" s="1">
        <f t="shared" si="260"/>
        <v>2.25</v>
      </c>
      <c r="E5275" s="2">
        <f t="shared" si="258"/>
        <v>43.305300940511721</v>
      </c>
      <c r="F5275" s="1">
        <f t="shared" si="259"/>
        <v>-1.5</v>
      </c>
    </row>
    <row r="5276" spans="1:6">
      <c r="A5276" s="27">
        <v>43077</v>
      </c>
      <c r="B5276">
        <v>79.099999999999994</v>
      </c>
      <c r="C5276">
        <v>63.8</v>
      </c>
      <c r="D5276" s="1">
        <f t="shared" si="260"/>
        <v>234.08999999999992</v>
      </c>
      <c r="E5276" s="2">
        <f t="shared" si="258"/>
        <v>1867.9099386216733</v>
      </c>
      <c r="F5276" s="1">
        <f t="shared" si="259"/>
        <v>-15.299999999999997</v>
      </c>
    </row>
    <row r="5277" spans="1:6">
      <c r="A5277" s="27">
        <v>43078</v>
      </c>
      <c r="B5277">
        <v>68.599999999999994</v>
      </c>
      <c r="C5277">
        <v>23.2</v>
      </c>
      <c r="D5277" s="1">
        <f t="shared" si="260"/>
        <v>2061.1599999999994</v>
      </c>
      <c r="E5277" s="2">
        <f t="shared" si="258"/>
        <v>6.8608564960677061</v>
      </c>
      <c r="F5277" s="1">
        <f t="shared" si="259"/>
        <v>-45.399999999999991</v>
      </c>
    </row>
    <row r="5278" spans="1:6">
      <c r="A5278" s="27">
        <v>43079</v>
      </c>
      <c r="B5278">
        <v>44.5</v>
      </c>
      <c r="C5278">
        <v>22.3</v>
      </c>
      <c r="D5278" s="1">
        <f t="shared" si="260"/>
        <v>492.84</v>
      </c>
      <c r="E5278" s="2">
        <f t="shared" si="258"/>
        <v>2.9560738873720172</v>
      </c>
      <c r="F5278" s="1">
        <f t="shared" si="259"/>
        <v>-22.2</v>
      </c>
    </row>
    <row r="5279" spans="1:6">
      <c r="A5279" s="27">
        <v>43080</v>
      </c>
      <c r="B5279">
        <v>23.5</v>
      </c>
      <c r="C5279">
        <v>24.5</v>
      </c>
      <c r="D5279" s="1">
        <f t="shared" si="260"/>
        <v>1</v>
      </c>
      <c r="E5279" s="2">
        <f t="shared" si="258"/>
        <v>15.36109804196149</v>
      </c>
      <c r="F5279" s="1">
        <f t="shared" si="259"/>
        <v>1</v>
      </c>
    </row>
    <row r="5280" spans="1:6">
      <c r="A5280" s="27">
        <v>43081</v>
      </c>
      <c r="B5280">
        <v>61.9</v>
      </c>
      <c r="C5280">
        <v>24.6</v>
      </c>
      <c r="D5280" s="1">
        <f t="shared" si="260"/>
        <v>1391.2899999999997</v>
      </c>
      <c r="E5280" s="2">
        <f t="shared" si="258"/>
        <v>16.154962776261023</v>
      </c>
      <c r="F5280" s="1">
        <f t="shared" si="259"/>
        <v>-37.299999999999997</v>
      </c>
    </row>
    <row r="5281" spans="1:6">
      <c r="A5281" s="27">
        <v>43082</v>
      </c>
      <c r="B5281">
        <v>52.3</v>
      </c>
      <c r="C5281">
        <v>27.2</v>
      </c>
      <c r="D5281" s="1">
        <f t="shared" si="260"/>
        <v>630.00999999999988</v>
      </c>
      <c r="E5281" s="2">
        <f t="shared" si="258"/>
        <v>43.815445868048563</v>
      </c>
      <c r="F5281" s="1">
        <f t="shared" si="259"/>
        <v>-25.099999999999998</v>
      </c>
    </row>
    <row r="5282" spans="1:6">
      <c r="A5282" s="27">
        <v>43083</v>
      </c>
      <c r="B5282">
        <v>44.2</v>
      </c>
      <c r="C5282">
        <v>24.1</v>
      </c>
      <c r="D5282" s="1">
        <f t="shared" si="260"/>
        <v>404.01000000000005</v>
      </c>
      <c r="E5282" s="2">
        <f t="shared" si="258"/>
        <v>12.385639104763413</v>
      </c>
      <c r="F5282" s="1">
        <f t="shared" si="259"/>
        <v>-20.100000000000001</v>
      </c>
    </row>
    <row r="5283" spans="1:6">
      <c r="A5283" s="27">
        <v>43084</v>
      </c>
      <c r="B5283">
        <v>62.6</v>
      </c>
      <c r="C5283">
        <v>44.1</v>
      </c>
      <c r="D5283" s="1">
        <f t="shared" si="260"/>
        <v>342.25</v>
      </c>
      <c r="E5283" s="2">
        <f t="shared" si="258"/>
        <v>553.15858596466785</v>
      </c>
      <c r="F5283" s="1">
        <f t="shared" si="259"/>
        <v>-18.5</v>
      </c>
    </row>
    <row r="5284" spans="1:6">
      <c r="A5284" s="27">
        <v>43085</v>
      </c>
      <c r="B5284">
        <v>36.200000000000003</v>
      </c>
      <c r="C5284">
        <v>44.1</v>
      </c>
      <c r="D5284" s="1">
        <f t="shared" si="260"/>
        <v>62.409999999999975</v>
      </c>
      <c r="E5284" s="2">
        <f t="shared" si="258"/>
        <v>553.15858596466785</v>
      </c>
      <c r="F5284" s="1">
        <f t="shared" si="259"/>
        <v>7.8999999999999986</v>
      </c>
    </row>
    <row r="5285" spans="1:6">
      <c r="A5285" s="27">
        <v>43086</v>
      </c>
      <c r="B5285">
        <v>27.1</v>
      </c>
      <c r="C5285">
        <v>25</v>
      </c>
      <c r="D5285" s="1">
        <f t="shared" si="260"/>
        <v>4.4100000000000064</v>
      </c>
      <c r="E5285" s="2">
        <f t="shared" si="258"/>
        <v>19.530421713459098</v>
      </c>
      <c r="F5285" s="1">
        <f t="shared" si="259"/>
        <v>-2.1000000000000014</v>
      </c>
    </row>
    <row r="5286" spans="1:6">
      <c r="A5286" s="27">
        <v>43087</v>
      </c>
      <c r="B5286">
        <v>14.5</v>
      </c>
      <c r="C5286">
        <v>25.6</v>
      </c>
      <c r="D5286" s="1">
        <f t="shared" si="260"/>
        <v>123.21000000000004</v>
      </c>
      <c r="E5286" s="2">
        <f t="shared" si="258"/>
        <v>25.193610119256242</v>
      </c>
      <c r="F5286" s="1">
        <f t="shared" si="259"/>
        <v>11.100000000000001</v>
      </c>
    </row>
    <row r="5287" spans="1:6">
      <c r="A5287" s="27">
        <v>43088</v>
      </c>
      <c r="B5287">
        <v>23.1</v>
      </c>
      <c r="C5287">
        <v>28.2</v>
      </c>
      <c r="D5287" s="1">
        <f t="shared" si="260"/>
        <v>26.009999999999977</v>
      </c>
      <c r="E5287" s="2">
        <f t="shared" si="258"/>
        <v>58.054093211043778</v>
      </c>
      <c r="F5287" s="1">
        <f t="shared" si="259"/>
        <v>5.0999999999999979</v>
      </c>
    </row>
    <row r="5288" spans="1:6">
      <c r="A5288" s="27">
        <v>43089</v>
      </c>
      <c r="B5288">
        <v>69.8</v>
      </c>
      <c r="C5288">
        <v>45.6</v>
      </c>
      <c r="D5288" s="1">
        <f t="shared" si="260"/>
        <v>585.63999999999976</v>
      </c>
      <c r="E5288" s="2">
        <f t="shared" si="258"/>
        <v>625.9665569791606</v>
      </c>
      <c r="F5288" s="1">
        <f t="shared" si="259"/>
        <v>-24.199999999999996</v>
      </c>
    </row>
    <row r="5289" spans="1:6">
      <c r="A5289" s="27">
        <v>43090</v>
      </c>
      <c r="B5289">
        <v>55</v>
      </c>
      <c r="C5289">
        <v>41.1</v>
      </c>
      <c r="D5289" s="1">
        <f t="shared" si="260"/>
        <v>193.20999999999995</v>
      </c>
      <c r="E5289" s="2">
        <f t="shared" si="258"/>
        <v>421.04264393568212</v>
      </c>
      <c r="F5289" s="1">
        <f t="shared" si="259"/>
        <v>-13.899999999999999</v>
      </c>
    </row>
    <row r="5290" spans="1:6">
      <c r="A5290" s="27">
        <v>43091</v>
      </c>
      <c r="B5290">
        <v>26.8</v>
      </c>
      <c r="C5290">
        <v>27.2</v>
      </c>
      <c r="D5290" s="1">
        <f t="shared" si="260"/>
        <v>0.15999999999999887</v>
      </c>
      <c r="E5290" s="2">
        <f t="shared" si="258"/>
        <v>43.815445868048563</v>
      </c>
      <c r="F5290" s="1">
        <f t="shared" si="259"/>
        <v>0.39999999999999858</v>
      </c>
    </row>
    <row r="5291" spans="1:6">
      <c r="A5291" s="27">
        <v>43092</v>
      </c>
      <c r="B5291">
        <v>19.5</v>
      </c>
      <c r="C5291">
        <v>31.1</v>
      </c>
      <c r="D5291" s="1">
        <f t="shared" si="260"/>
        <v>134.56000000000003</v>
      </c>
      <c r="E5291" s="2">
        <f t="shared" si="258"/>
        <v>110.65617050572995</v>
      </c>
      <c r="F5291" s="1">
        <f t="shared" si="259"/>
        <v>11.600000000000001</v>
      </c>
    </row>
    <row r="5292" spans="1:6">
      <c r="A5292" s="27">
        <v>43093</v>
      </c>
      <c r="B5292">
        <v>9.1</v>
      </c>
      <c r="C5292">
        <v>31</v>
      </c>
      <c r="D5292" s="1">
        <f t="shared" si="260"/>
        <v>479.60999999999996</v>
      </c>
      <c r="E5292" s="2">
        <f t="shared" si="258"/>
        <v>108.5623057714304</v>
      </c>
      <c r="F5292" s="1">
        <f t="shared" si="259"/>
        <v>21.9</v>
      </c>
    </row>
    <row r="5293" spans="1:6">
      <c r="A5293" s="27">
        <v>43094</v>
      </c>
      <c r="B5293">
        <v>5.7</v>
      </c>
      <c r="C5293">
        <v>21.2</v>
      </c>
      <c r="D5293" s="1">
        <f t="shared" si="260"/>
        <v>240.25</v>
      </c>
      <c r="E5293" s="2">
        <f t="shared" si="258"/>
        <v>0.3835618100772763</v>
      </c>
      <c r="F5293" s="1">
        <f t="shared" si="259"/>
        <v>15.5</v>
      </c>
    </row>
    <row r="5294" spans="1:6">
      <c r="A5294" s="27">
        <v>43095</v>
      </c>
      <c r="B5294">
        <v>5.4</v>
      </c>
      <c r="C5294">
        <v>22.1</v>
      </c>
      <c r="D5294" s="1">
        <f t="shared" si="260"/>
        <v>278.8900000000001</v>
      </c>
      <c r="E5294" s="2">
        <f t="shared" si="258"/>
        <v>2.3083444187729758</v>
      </c>
      <c r="F5294" s="1">
        <f t="shared" si="259"/>
        <v>16.700000000000003</v>
      </c>
    </row>
    <row r="5295" spans="1:6">
      <c r="A5295" s="27">
        <v>43096</v>
      </c>
      <c r="B5295">
        <v>3</v>
      </c>
      <c r="C5295">
        <v>28.2</v>
      </c>
      <c r="D5295" s="1">
        <f t="shared" si="260"/>
        <v>635.04</v>
      </c>
      <c r="E5295" s="2">
        <f t="shared" si="258"/>
        <v>58.054093211043778</v>
      </c>
      <c r="F5295" s="1">
        <f t="shared" si="259"/>
        <v>25.2</v>
      </c>
    </row>
    <row r="5296" spans="1:6">
      <c r="A5296" s="27">
        <v>43097</v>
      </c>
      <c r="B5296">
        <v>3.2</v>
      </c>
      <c r="C5296">
        <v>15.4</v>
      </c>
      <c r="D5296" s="1">
        <f t="shared" si="260"/>
        <v>148.83999999999997</v>
      </c>
      <c r="E5296" s="2">
        <f t="shared" si="258"/>
        <v>26.83940722070502</v>
      </c>
      <c r="F5296" s="1">
        <f t="shared" si="259"/>
        <v>12.2</v>
      </c>
    </row>
    <row r="5297" spans="1:6">
      <c r="A5297" s="27">
        <v>43098</v>
      </c>
      <c r="B5297">
        <v>1.7</v>
      </c>
      <c r="C5297">
        <v>87.2</v>
      </c>
      <c r="D5297" s="1">
        <f t="shared" si="260"/>
        <v>7310.25</v>
      </c>
      <c r="E5297" s="2">
        <f t="shared" si="258"/>
        <v>4438.134286447762</v>
      </c>
      <c r="F5297" s="1">
        <f t="shared" si="259"/>
        <v>85.5</v>
      </c>
    </row>
    <row r="5298" spans="1:6">
      <c r="A5298" s="27">
        <v>43099</v>
      </c>
      <c r="B5298">
        <v>6.1</v>
      </c>
      <c r="C5298">
        <v>27.7</v>
      </c>
      <c r="D5298" s="1">
        <f t="shared" si="260"/>
        <v>466.56000000000006</v>
      </c>
      <c r="E5298" s="2">
        <f t="shared" si="258"/>
        <v>50.684769539546174</v>
      </c>
      <c r="F5298" s="1">
        <f t="shared" si="259"/>
        <v>21.6</v>
      </c>
    </row>
    <row r="5299" spans="1:6">
      <c r="A5299" s="27">
        <v>43100</v>
      </c>
      <c r="B5299">
        <v>11.8</v>
      </c>
      <c r="C5299">
        <v>39.799999999999997</v>
      </c>
      <c r="D5299" s="1">
        <f t="shared" si="260"/>
        <v>783.99999999999977</v>
      </c>
      <c r="E5299" s="2">
        <f t="shared" si="258"/>
        <v>369.38240238978818</v>
      </c>
      <c r="F5299" s="1">
        <f t="shared" si="259"/>
        <v>27.999999999999996</v>
      </c>
    </row>
    <row r="5300" spans="1:6">
      <c r="A5300" s="27">
        <v>43101</v>
      </c>
      <c r="B5300">
        <v>6.8</v>
      </c>
      <c r="C5300">
        <v>36.1</v>
      </c>
      <c r="D5300" s="1">
        <f t="shared" si="260"/>
        <v>858.49</v>
      </c>
      <c r="E5300" s="2">
        <f t="shared" si="258"/>
        <v>240.84940722070604</v>
      </c>
      <c r="F5300" s="1">
        <f t="shared" si="259"/>
        <v>29.3</v>
      </c>
    </row>
    <row r="5301" spans="1:6">
      <c r="A5301" s="27">
        <v>43102</v>
      </c>
      <c r="B5301">
        <v>49.7</v>
      </c>
      <c r="C5301">
        <v>27.4</v>
      </c>
      <c r="D5301" s="1">
        <f t="shared" si="260"/>
        <v>497.29000000000019</v>
      </c>
      <c r="E5301" s="2">
        <f t="shared" si="258"/>
        <v>46.503175336647601</v>
      </c>
      <c r="F5301" s="1">
        <f t="shared" si="259"/>
        <v>-22.300000000000004</v>
      </c>
    </row>
    <row r="5302" spans="1:6">
      <c r="A5302" s="27">
        <v>43103</v>
      </c>
      <c r="B5302">
        <v>65.400000000000006</v>
      </c>
      <c r="C5302">
        <v>31.4</v>
      </c>
      <c r="D5302" s="1">
        <f t="shared" si="260"/>
        <v>1156.0000000000005</v>
      </c>
      <c r="E5302" s="2">
        <f t="shared" si="258"/>
        <v>117.05776470862845</v>
      </c>
      <c r="F5302" s="1">
        <f t="shared" si="259"/>
        <v>-34.000000000000007</v>
      </c>
    </row>
    <row r="5303" spans="1:6">
      <c r="A5303" s="27">
        <v>43104</v>
      </c>
      <c r="B5303">
        <v>68.8</v>
      </c>
      <c r="C5303">
        <v>29.6</v>
      </c>
      <c r="D5303" s="1">
        <f t="shared" si="260"/>
        <v>1536.6399999999996</v>
      </c>
      <c r="E5303" s="2">
        <f t="shared" si="258"/>
        <v>81.348199491237125</v>
      </c>
      <c r="F5303" s="1">
        <f t="shared" si="259"/>
        <v>-39.199999999999996</v>
      </c>
    </row>
    <row r="5304" spans="1:6">
      <c r="A5304" s="27">
        <v>43105</v>
      </c>
      <c r="B5304">
        <v>35.6</v>
      </c>
      <c r="C5304">
        <v>30.1</v>
      </c>
      <c r="D5304" s="1">
        <f t="shared" si="260"/>
        <v>30.25</v>
      </c>
      <c r="E5304" s="2">
        <f t="shared" si="258"/>
        <v>90.617523162734727</v>
      </c>
      <c r="F5304" s="1">
        <f t="shared" si="259"/>
        <v>-5.5</v>
      </c>
    </row>
    <row r="5305" spans="1:6">
      <c r="A5305" s="27">
        <v>43106</v>
      </c>
      <c r="B5305">
        <v>17.8</v>
      </c>
      <c r="C5305">
        <v>27.6</v>
      </c>
      <c r="D5305" s="1">
        <f t="shared" si="260"/>
        <v>96.04000000000002</v>
      </c>
      <c r="E5305" s="2">
        <f t="shared" si="258"/>
        <v>49.27090480524668</v>
      </c>
      <c r="F5305" s="1">
        <f t="shared" si="259"/>
        <v>9.8000000000000007</v>
      </c>
    </row>
    <row r="5306" spans="1:6">
      <c r="A5306" s="27">
        <v>43107</v>
      </c>
      <c r="B5306">
        <v>12.4</v>
      </c>
      <c r="C5306">
        <v>20.8</v>
      </c>
      <c r="D5306" s="1">
        <f t="shared" si="260"/>
        <v>70.56</v>
      </c>
      <c r="E5306" s="2">
        <f t="shared" si="258"/>
        <v>4.810287287919101E-2</v>
      </c>
      <c r="F5306" s="1">
        <f t="shared" si="259"/>
        <v>8.4</v>
      </c>
    </row>
    <row r="5307" spans="1:6">
      <c r="A5307" s="27">
        <v>43108</v>
      </c>
      <c r="B5307">
        <v>5.4</v>
      </c>
      <c r="C5307">
        <v>19.8</v>
      </c>
      <c r="D5307" s="1">
        <f t="shared" si="260"/>
        <v>207.36</v>
      </c>
      <c r="E5307" s="2">
        <f t="shared" si="258"/>
        <v>0.60945552988397345</v>
      </c>
      <c r="F5307" s="1">
        <f t="shared" si="259"/>
        <v>14.4</v>
      </c>
    </row>
    <row r="5308" spans="1:6">
      <c r="A5308" s="27">
        <v>43109</v>
      </c>
      <c r="B5308">
        <v>3.9</v>
      </c>
      <c r="C5308">
        <v>19.2</v>
      </c>
      <c r="D5308" s="1">
        <f t="shared" si="260"/>
        <v>234.08999999999997</v>
      </c>
      <c r="E5308" s="2">
        <f t="shared" si="258"/>
        <v>1.9062671240868467</v>
      </c>
      <c r="F5308" s="1">
        <f t="shared" si="259"/>
        <v>15.299999999999999</v>
      </c>
    </row>
    <row r="5309" spans="1:6">
      <c r="A5309" s="27">
        <v>43110</v>
      </c>
      <c r="B5309">
        <v>2.8</v>
      </c>
      <c r="C5309">
        <v>28.7</v>
      </c>
      <c r="D5309" s="1">
        <f t="shared" si="260"/>
        <v>670.81</v>
      </c>
      <c r="E5309" s="2">
        <f t="shared" si="258"/>
        <v>65.923416882541389</v>
      </c>
      <c r="F5309" s="1">
        <f t="shared" si="259"/>
        <v>25.9</v>
      </c>
    </row>
    <row r="5310" spans="1:6">
      <c r="A5310" s="27">
        <v>43111</v>
      </c>
      <c r="B5310">
        <v>5.8</v>
      </c>
      <c r="C5310">
        <v>15.9</v>
      </c>
      <c r="D5310" s="1">
        <f t="shared" si="260"/>
        <v>102.01000000000003</v>
      </c>
      <c r="E5310" s="2">
        <f t="shared" si="258"/>
        <v>21.908730892202627</v>
      </c>
      <c r="F5310" s="1">
        <f t="shared" si="259"/>
        <v>10.100000000000001</v>
      </c>
    </row>
    <row r="5311" spans="1:6">
      <c r="A5311" s="27">
        <v>43112</v>
      </c>
      <c r="B5311">
        <v>8.3000000000000007</v>
      </c>
      <c r="C5311">
        <v>25.8</v>
      </c>
      <c r="D5311" s="1">
        <f t="shared" si="260"/>
        <v>306.25</v>
      </c>
      <c r="E5311" s="2">
        <f t="shared" si="258"/>
        <v>27.241339587855279</v>
      </c>
      <c r="F5311" s="1">
        <f t="shared" si="259"/>
        <v>17.5</v>
      </c>
    </row>
    <row r="5312" spans="1:6">
      <c r="A5312" s="27">
        <v>43113</v>
      </c>
      <c r="B5312">
        <v>1.4</v>
      </c>
      <c r="C5312">
        <v>25.8</v>
      </c>
      <c r="D5312" s="1">
        <f t="shared" si="260"/>
        <v>595.36000000000013</v>
      </c>
      <c r="E5312" s="2">
        <f t="shared" si="258"/>
        <v>27.241339587855279</v>
      </c>
      <c r="F5312" s="1">
        <f t="shared" si="259"/>
        <v>24.400000000000002</v>
      </c>
    </row>
    <row r="5313" spans="1:6">
      <c r="A5313" s="27">
        <v>43114</v>
      </c>
      <c r="B5313">
        <v>1.2</v>
      </c>
      <c r="C5313">
        <v>20.7</v>
      </c>
      <c r="D5313" s="1">
        <f t="shared" si="260"/>
        <v>380.25</v>
      </c>
      <c r="E5313" s="2">
        <f t="shared" si="258"/>
        <v>1.4238138579668916E-2</v>
      </c>
      <c r="F5313" s="1">
        <f t="shared" si="259"/>
        <v>19.5</v>
      </c>
    </row>
    <row r="5314" spans="1:6">
      <c r="A5314" s="27">
        <v>43115</v>
      </c>
      <c r="B5314">
        <v>1.3</v>
      </c>
      <c r="C5314">
        <v>26.2</v>
      </c>
      <c r="D5314" s="1">
        <f t="shared" si="260"/>
        <v>620.00999999999988</v>
      </c>
      <c r="E5314" s="2">
        <f t="shared" si="258"/>
        <v>31.576798525053348</v>
      </c>
      <c r="F5314" s="1">
        <f t="shared" si="259"/>
        <v>24.9</v>
      </c>
    </row>
    <row r="5315" spans="1:6">
      <c r="A5315" s="27">
        <v>43116</v>
      </c>
      <c r="B5315">
        <v>0.6</v>
      </c>
      <c r="C5315">
        <v>18.2</v>
      </c>
      <c r="D5315" s="1">
        <f t="shared" si="260"/>
        <v>309.75999999999993</v>
      </c>
      <c r="E5315" s="2">
        <f t="shared" ref="E5315:E5378" si="261">(C5315-AVERAGE($C$2:$C$6211))^2</f>
        <v>5.6676197810916324</v>
      </c>
      <c r="F5315" s="1">
        <f t="shared" ref="F5315:F5378" si="262">C5315-B5315</f>
        <v>17.599999999999998</v>
      </c>
    </row>
    <row r="5316" spans="1:6">
      <c r="A5316" s="27">
        <v>43117</v>
      </c>
      <c r="B5316">
        <v>0.8</v>
      </c>
      <c r="C5316">
        <v>22.6</v>
      </c>
      <c r="D5316" s="1">
        <f t="shared" si="260"/>
        <v>475.24</v>
      </c>
      <c r="E5316" s="2">
        <f t="shared" si="261"/>
        <v>4.0776680902705857</v>
      </c>
      <c r="F5316" s="1">
        <f t="shared" si="262"/>
        <v>21.8</v>
      </c>
    </row>
    <row r="5317" spans="1:6">
      <c r="A5317" s="27">
        <v>43118</v>
      </c>
      <c r="B5317">
        <v>0.4</v>
      </c>
      <c r="C5317">
        <v>15.3</v>
      </c>
      <c r="D5317" s="1">
        <f t="shared" ref="D5317:D5380" si="263">(B5317-C5317)^2</f>
        <v>222.01000000000002</v>
      </c>
      <c r="E5317" s="2">
        <f t="shared" si="261"/>
        <v>27.885542486405495</v>
      </c>
      <c r="F5317" s="1">
        <f t="shared" si="262"/>
        <v>14.9</v>
      </c>
    </row>
    <row r="5318" spans="1:6">
      <c r="A5318" s="27">
        <v>43119</v>
      </c>
      <c r="B5318">
        <v>0.5</v>
      </c>
      <c r="C5318">
        <v>20.3</v>
      </c>
      <c r="D5318" s="1">
        <f t="shared" si="263"/>
        <v>392.04</v>
      </c>
      <c r="E5318" s="2">
        <f t="shared" si="261"/>
        <v>7.8779201381582231E-2</v>
      </c>
      <c r="F5318" s="1">
        <f t="shared" si="262"/>
        <v>19.8</v>
      </c>
    </row>
    <row r="5319" spans="1:6">
      <c r="A5319" s="27">
        <v>43120</v>
      </c>
      <c r="B5319">
        <v>0.2</v>
      </c>
      <c r="C5319">
        <v>23.1</v>
      </c>
      <c r="D5319" s="1">
        <f t="shared" si="263"/>
        <v>524.41000000000008</v>
      </c>
      <c r="E5319" s="2">
        <f t="shared" si="261"/>
        <v>6.3469917617681952</v>
      </c>
      <c r="F5319" s="1">
        <f t="shared" si="262"/>
        <v>22.900000000000002</v>
      </c>
    </row>
    <row r="5320" spans="1:6">
      <c r="A5320" s="27">
        <v>43121</v>
      </c>
      <c r="B5320">
        <v>0.4</v>
      </c>
      <c r="C5320">
        <v>22.7</v>
      </c>
      <c r="D5320" s="1">
        <f t="shared" si="263"/>
        <v>497.29</v>
      </c>
      <c r="E5320" s="2">
        <f t="shared" si="261"/>
        <v>4.4915328245700987</v>
      </c>
      <c r="F5320" s="1">
        <f t="shared" si="262"/>
        <v>22.3</v>
      </c>
    </row>
    <row r="5321" spans="1:6">
      <c r="A5321" s="27">
        <v>43122</v>
      </c>
      <c r="B5321">
        <v>0.2</v>
      </c>
      <c r="C5321">
        <v>16.899999999999999</v>
      </c>
      <c r="D5321" s="1">
        <f t="shared" si="263"/>
        <v>278.89</v>
      </c>
      <c r="E5321" s="2">
        <f t="shared" si="261"/>
        <v>13.547378235197858</v>
      </c>
      <c r="F5321" s="1">
        <f t="shared" si="262"/>
        <v>16.7</v>
      </c>
    </row>
    <row r="5322" spans="1:6">
      <c r="A5322" s="27">
        <v>43123</v>
      </c>
      <c r="B5322">
        <v>0.4</v>
      </c>
      <c r="C5322">
        <v>25.6</v>
      </c>
      <c r="D5322" s="1">
        <f t="shared" si="263"/>
        <v>635.04000000000019</v>
      </c>
      <c r="E5322" s="2">
        <f t="shared" si="261"/>
        <v>25.193610119256242</v>
      </c>
      <c r="F5322" s="1">
        <f t="shared" si="262"/>
        <v>25.200000000000003</v>
      </c>
    </row>
    <row r="5323" spans="1:6">
      <c r="A5323" s="27">
        <v>43124</v>
      </c>
      <c r="B5323">
        <v>0.1</v>
      </c>
      <c r="C5323">
        <v>13.4</v>
      </c>
      <c r="D5323" s="1">
        <f t="shared" si="263"/>
        <v>176.89000000000001</v>
      </c>
      <c r="E5323" s="2">
        <f t="shared" si="261"/>
        <v>51.562112534714586</v>
      </c>
      <c r="F5323" s="1">
        <f t="shared" si="262"/>
        <v>13.3</v>
      </c>
    </row>
    <row r="5324" spans="1:6">
      <c r="A5324" s="27">
        <v>43125</v>
      </c>
      <c r="B5324">
        <v>0.2</v>
      </c>
      <c r="C5324">
        <v>-6.3</v>
      </c>
      <c r="D5324" s="1">
        <f t="shared" si="263"/>
        <v>42.25</v>
      </c>
      <c r="E5324" s="2">
        <f t="shared" si="261"/>
        <v>722.57075987770884</v>
      </c>
      <c r="F5324" s="1">
        <f t="shared" si="262"/>
        <v>-6.5</v>
      </c>
    </row>
    <row r="5325" spans="1:6">
      <c r="A5325" s="27">
        <v>43126</v>
      </c>
      <c r="B5325">
        <v>0.2</v>
      </c>
      <c r="C5325">
        <v>20.8</v>
      </c>
      <c r="D5325" s="1">
        <f t="shared" si="263"/>
        <v>424.36000000000007</v>
      </c>
      <c r="E5325" s="2">
        <f t="shared" si="261"/>
        <v>4.810287287919101E-2</v>
      </c>
      <c r="F5325" s="1">
        <f t="shared" si="262"/>
        <v>20.6</v>
      </c>
    </row>
    <row r="5326" spans="1:6">
      <c r="A5326" s="27">
        <v>43127</v>
      </c>
      <c r="B5326">
        <v>0.2</v>
      </c>
      <c r="C5326">
        <v>14.7</v>
      </c>
      <c r="D5326" s="1">
        <f t="shared" si="263"/>
        <v>210.25</v>
      </c>
      <c r="E5326" s="2">
        <f t="shared" si="261"/>
        <v>34.582354080608383</v>
      </c>
      <c r="F5326" s="1">
        <f t="shared" si="262"/>
        <v>14.5</v>
      </c>
    </row>
    <row r="5327" spans="1:6">
      <c r="A5327" s="27">
        <v>43128</v>
      </c>
      <c r="B5327">
        <v>0</v>
      </c>
      <c r="C5327">
        <v>16.7</v>
      </c>
      <c r="D5327" s="1">
        <f t="shared" si="263"/>
        <v>278.89</v>
      </c>
      <c r="E5327" s="2">
        <f t="shared" si="261"/>
        <v>15.05964876659881</v>
      </c>
      <c r="F5327" s="1">
        <f t="shared" si="262"/>
        <v>16.7</v>
      </c>
    </row>
    <row r="5328" spans="1:6">
      <c r="A5328" s="27">
        <v>43129</v>
      </c>
      <c r="B5328">
        <v>0.1</v>
      </c>
      <c r="C5328">
        <v>20.3</v>
      </c>
      <c r="D5328" s="1">
        <f t="shared" si="263"/>
        <v>408.03999999999996</v>
      </c>
      <c r="E5328" s="2">
        <f t="shared" si="261"/>
        <v>7.8779201381582231E-2</v>
      </c>
      <c r="F5328" s="1">
        <f t="shared" si="262"/>
        <v>20.2</v>
      </c>
    </row>
    <row r="5329" spans="1:6">
      <c r="A5329" s="27">
        <v>43130</v>
      </c>
      <c r="B5329">
        <v>4.3</v>
      </c>
      <c r="C5329">
        <v>21.2</v>
      </c>
      <c r="D5329" s="1">
        <f t="shared" si="263"/>
        <v>285.60999999999996</v>
      </c>
      <c r="E5329" s="2">
        <f t="shared" si="261"/>
        <v>0.3835618100772763</v>
      </c>
      <c r="F5329" s="1">
        <f t="shared" si="262"/>
        <v>16.899999999999999</v>
      </c>
    </row>
    <row r="5330" spans="1:6">
      <c r="A5330" s="27">
        <v>43131</v>
      </c>
      <c r="B5330">
        <v>3.3</v>
      </c>
      <c r="C5330">
        <v>21.7</v>
      </c>
      <c r="D5330" s="1">
        <f t="shared" si="263"/>
        <v>338.55999999999995</v>
      </c>
      <c r="E5330" s="2">
        <f t="shared" si="261"/>
        <v>1.2528854815748836</v>
      </c>
      <c r="F5330" s="1">
        <f t="shared" si="262"/>
        <v>18.399999999999999</v>
      </c>
    </row>
    <row r="5331" spans="1:6">
      <c r="A5331" s="27">
        <v>43132</v>
      </c>
      <c r="B5331">
        <v>8</v>
      </c>
      <c r="C5331">
        <v>18</v>
      </c>
      <c r="D5331" s="1">
        <f t="shared" si="263"/>
        <v>100</v>
      </c>
      <c r="E5331" s="2">
        <f t="shared" si="261"/>
        <v>6.6598903124925855</v>
      </c>
      <c r="F5331" s="1">
        <f t="shared" si="262"/>
        <v>10</v>
      </c>
    </row>
    <row r="5332" spans="1:6">
      <c r="A5332" s="27">
        <v>43133</v>
      </c>
      <c r="B5332">
        <v>2.4</v>
      </c>
      <c r="C5332">
        <v>27</v>
      </c>
      <c r="D5332" s="1">
        <f t="shared" si="263"/>
        <v>605.16000000000008</v>
      </c>
      <c r="E5332" s="2">
        <f t="shared" si="261"/>
        <v>41.207716399449531</v>
      </c>
      <c r="F5332" s="1">
        <f t="shared" si="262"/>
        <v>24.6</v>
      </c>
    </row>
    <row r="5333" spans="1:6">
      <c r="A5333" s="27">
        <v>43134</v>
      </c>
      <c r="B5333">
        <v>25.9</v>
      </c>
      <c r="C5333">
        <v>26.3</v>
      </c>
      <c r="D5333" s="1">
        <f t="shared" si="263"/>
        <v>0.1600000000000017</v>
      </c>
      <c r="E5333" s="2">
        <f t="shared" si="261"/>
        <v>32.710663259352884</v>
      </c>
      <c r="F5333" s="1">
        <f t="shared" si="262"/>
        <v>0.40000000000000213</v>
      </c>
    </row>
    <row r="5334" spans="1:6">
      <c r="A5334" s="27">
        <v>43135</v>
      </c>
      <c r="B5334">
        <v>36.200000000000003</v>
      </c>
      <c r="C5334">
        <v>27.9</v>
      </c>
      <c r="D5334" s="1">
        <f t="shared" si="263"/>
        <v>68.890000000000072</v>
      </c>
      <c r="E5334" s="2">
        <f t="shared" si="261"/>
        <v>53.572499008145208</v>
      </c>
      <c r="F5334" s="1">
        <f t="shared" si="262"/>
        <v>-8.3000000000000043</v>
      </c>
    </row>
    <row r="5335" spans="1:6">
      <c r="A5335" s="27">
        <v>43136</v>
      </c>
      <c r="B5335">
        <v>132</v>
      </c>
      <c r="C5335">
        <v>107.2</v>
      </c>
      <c r="D5335" s="1">
        <f t="shared" si="263"/>
        <v>615.03999999999985</v>
      </c>
      <c r="E5335" s="2">
        <f t="shared" si="261"/>
        <v>7502.9072333076665</v>
      </c>
      <c r="F5335" s="1">
        <f t="shared" si="262"/>
        <v>-24.799999999999997</v>
      </c>
    </row>
    <row r="5336" spans="1:6">
      <c r="A5336" s="27">
        <v>43137</v>
      </c>
      <c r="B5336">
        <v>164.2</v>
      </c>
      <c r="C5336">
        <v>33</v>
      </c>
      <c r="D5336" s="1">
        <f t="shared" si="263"/>
        <v>17213.439999999999</v>
      </c>
      <c r="E5336" s="2">
        <f t="shared" si="261"/>
        <v>154.23960045742083</v>
      </c>
      <c r="F5336" s="1">
        <f t="shared" si="262"/>
        <v>-131.19999999999999</v>
      </c>
    </row>
    <row r="5337" spans="1:6">
      <c r="A5337" s="27">
        <v>43138</v>
      </c>
      <c r="B5337">
        <v>103</v>
      </c>
      <c r="C5337">
        <v>47.1</v>
      </c>
      <c r="D5337" s="1">
        <f t="shared" si="263"/>
        <v>3124.81</v>
      </c>
      <c r="E5337" s="2">
        <f t="shared" si="261"/>
        <v>703.27452799365346</v>
      </c>
      <c r="F5337" s="1">
        <f t="shared" si="262"/>
        <v>-55.9</v>
      </c>
    </row>
    <row r="5338" spans="1:6">
      <c r="A5338" s="27">
        <v>43139</v>
      </c>
      <c r="B5338">
        <v>36.799999999999997</v>
      </c>
      <c r="C5338">
        <v>30.2</v>
      </c>
      <c r="D5338" s="1">
        <f t="shared" si="263"/>
        <v>43.559999999999974</v>
      </c>
      <c r="E5338" s="2">
        <f t="shared" si="261"/>
        <v>92.531387897034207</v>
      </c>
      <c r="F5338" s="1">
        <f t="shared" si="262"/>
        <v>-6.5999999999999979</v>
      </c>
    </row>
    <row r="5339" spans="1:6">
      <c r="A5339" s="27">
        <v>43140</v>
      </c>
      <c r="B5339">
        <v>14</v>
      </c>
      <c r="C5339">
        <v>39.1</v>
      </c>
      <c r="D5339" s="1">
        <f t="shared" si="263"/>
        <v>630.0100000000001</v>
      </c>
      <c r="E5339" s="2">
        <f t="shared" si="261"/>
        <v>342.96534924969171</v>
      </c>
      <c r="F5339" s="1">
        <f t="shared" si="262"/>
        <v>25.1</v>
      </c>
    </row>
    <row r="5340" spans="1:6">
      <c r="A5340" s="27">
        <v>43141</v>
      </c>
      <c r="B5340">
        <v>8.1</v>
      </c>
      <c r="C5340">
        <v>32.5</v>
      </c>
      <c r="D5340" s="1">
        <f t="shared" si="263"/>
        <v>595.3599999999999</v>
      </c>
      <c r="E5340" s="2">
        <f t="shared" si="261"/>
        <v>142.07027678592323</v>
      </c>
      <c r="F5340" s="1">
        <f t="shared" si="262"/>
        <v>24.4</v>
      </c>
    </row>
    <row r="5341" spans="1:6">
      <c r="A5341" s="27">
        <v>43142</v>
      </c>
      <c r="B5341">
        <v>5.7</v>
      </c>
      <c r="C5341">
        <v>31</v>
      </c>
      <c r="D5341" s="1">
        <f t="shared" si="263"/>
        <v>640.09</v>
      </c>
      <c r="E5341" s="2">
        <f t="shared" si="261"/>
        <v>108.5623057714304</v>
      </c>
      <c r="F5341" s="1">
        <f t="shared" si="262"/>
        <v>25.3</v>
      </c>
    </row>
    <row r="5342" spans="1:6">
      <c r="A5342" s="27">
        <v>43143</v>
      </c>
      <c r="B5342">
        <v>20</v>
      </c>
      <c r="C5342">
        <v>33.1</v>
      </c>
      <c r="D5342" s="1">
        <f t="shared" si="263"/>
        <v>171.61000000000004</v>
      </c>
      <c r="E5342" s="2">
        <f t="shared" si="261"/>
        <v>156.7334651917204</v>
      </c>
      <c r="F5342" s="1">
        <f t="shared" si="262"/>
        <v>13.100000000000001</v>
      </c>
    </row>
    <row r="5343" spans="1:6">
      <c r="A5343" s="27">
        <v>43144</v>
      </c>
      <c r="B5343">
        <v>8.6</v>
      </c>
      <c r="C5343">
        <v>29.9</v>
      </c>
      <c r="D5343" s="1">
        <f t="shared" si="263"/>
        <v>453.68999999999988</v>
      </c>
      <c r="E5343" s="2">
        <f t="shared" si="261"/>
        <v>86.849793694135627</v>
      </c>
      <c r="F5343" s="1">
        <f t="shared" si="262"/>
        <v>21.299999999999997</v>
      </c>
    </row>
    <row r="5344" spans="1:6">
      <c r="A5344" s="27">
        <v>43145</v>
      </c>
      <c r="B5344">
        <v>5.6</v>
      </c>
      <c r="C5344">
        <v>31.4</v>
      </c>
      <c r="D5344" s="1">
        <f t="shared" si="263"/>
        <v>665.63999999999987</v>
      </c>
      <c r="E5344" s="2">
        <f t="shared" si="261"/>
        <v>117.05776470862845</v>
      </c>
      <c r="F5344" s="1">
        <f t="shared" si="262"/>
        <v>25.799999999999997</v>
      </c>
    </row>
    <row r="5345" spans="1:6">
      <c r="A5345" s="27">
        <v>43146</v>
      </c>
      <c r="B5345">
        <v>47.1</v>
      </c>
      <c r="C5345">
        <v>36.299999999999997</v>
      </c>
      <c r="D5345" s="1">
        <f t="shared" si="263"/>
        <v>116.64000000000009</v>
      </c>
      <c r="E5345" s="2">
        <f t="shared" si="261"/>
        <v>247.09713668930496</v>
      </c>
      <c r="F5345" s="1">
        <f t="shared" si="262"/>
        <v>-10.800000000000004</v>
      </c>
    </row>
    <row r="5346" spans="1:6">
      <c r="A5346" s="27">
        <v>43147</v>
      </c>
      <c r="B5346">
        <v>48</v>
      </c>
      <c r="C5346">
        <v>51.3</v>
      </c>
      <c r="D5346" s="1">
        <f t="shared" si="263"/>
        <v>10.889999999999981</v>
      </c>
      <c r="E5346" s="2">
        <f t="shared" si="261"/>
        <v>943.67684683423306</v>
      </c>
      <c r="F5346" s="1">
        <f t="shared" si="262"/>
        <v>3.2999999999999972</v>
      </c>
    </row>
    <row r="5347" spans="1:6">
      <c r="A5347" s="27">
        <v>43148</v>
      </c>
      <c r="B5347">
        <v>30.3</v>
      </c>
      <c r="C5347">
        <v>31.2</v>
      </c>
      <c r="D5347" s="1">
        <f t="shared" si="263"/>
        <v>0.80999999999999739</v>
      </c>
      <c r="E5347" s="2">
        <f t="shared" si="261"/>
        <v>112.77003524002943</v>
      </c>
      <c r="F5347" s="1">
        <f t="shared" si="262"/>
        <v>0.89999999999999858</v>
      </c>
    </row>
    <row r="5348" spans="1:6">
      <c r="A5348" s="27">
        <v>43149</v>
      </c>
      <c r="B5348">
        <v>14.1</v>
      </c>
      <c r="C5348">
        <v>22.5</v>
      </c>
      <c r="D5348" s="1">
        <f t="shared" si="263"/>
        <v>70.56</v>
      </c>
      <c r="E5348" s="2">
        <f t="shared" si="261"/>
        <v>3.6838033559710581</v>
      </c>
      <c r="F5348" s="1">
        <f t="shared" si="262"/>
        <v>8.4</v>
      </c>
    </row>
    <row r="5349" spans="1:6">
      <c r="A5349" s="27">
        <v>43150</v>
      </c>
      <c r="B5349">
        <v>43.2</v>
      </c>
      <c r="C5349">
        <v>82.7</v>
      </c>
      <c r="D5349" s="1">
        <f t="shared" si="263"/>
        <v>1560.25</v>
      </c>
      <c r="E5349" s="2">
        <f t="shared" si="261"/>
        <v>3858.8103734042834</v>
      </c>
      <c r="F5349" s="1">
        <f t="shared" si="262"/>
        <v>39.5</v>
      </c>
    </row>
    <row r="5350" spans="1:6">
      <c r="A5350" s="27">
        <v>43151</v>
      </c>
      <c r="B5350">
        <v>53.4</v>
      </c>
      <c r="C5350">
        <v>43.1</v>
      </c>
      <c r="D5350" s="1">
        <f t="shared" si="263"/>
        <v>106.08999999999995</v>
      </c>
      <c r="E5350" s="2">
        <f t="shared" si="261"/>
        <v>507.11993862167259</v>
      </c>
      <c r="F5350" s="1">
        <f t="shared" si="262"/>
        <v>-10.299999999999997</v>
      </c>
    </row>
    <row r="5351" spans="1:6">
      <c r="A5351" s="27">
        <v>43152</v>
      </c>
      <c r="B5351">
        <v>311.8</v>
      </c>
      <c r="C5351">
        <v>38.4</v>
      </c>
      <c r="D5351" s="1">
        <f t="shared" si="263"/>
        <v>74747.560000000012</v>
      </c>
      <c r="E5351" s="2">
        <f t="shared" si="261"/>
        <v>317.52829610959492</v>
      </c>
      <c r="F5351" s="1">
        <f t="shared" si="262"/>
        <v>-273.40000000000003</v>
      </c>
    </row>
    <row r="5352" spans="1:6">
      <c r="A5352" s="27">
        <v>43153</v>
      </c>
      <c r="B5352">
        <v>339.9</v>
      </c>
      <c r="C5352">
        <v>219.4</v>
      </c>
      <c r="D5352" s="1">
        <f t="shared" si="263"/>
        <v>14520.249999999993</v>
      </c>
      <c r="E5352" s="2">
        <f t="shared" si="261"/>
        <v>39529.123465191733</v>
      </c>
      <c r="F5352" s="1">
        <f t="shared" si="262"/>
        <v>-120.49999999999997</v>
      </c>
    </row>
    <row r="5353" spans="1:6">
      <c r="A5353" s="27">
        <v>43154</v>
      </c>
      <c r="B5353">
        <v>189.9</v>
      </c>
      <c r="C5353">
        <v>67.3</v>
      </c>
      <c r="D5353" s="1">
        <f t="shared" si="263"/>
        <v>15030.760000000002</v>
      </c>
      <c r="E5353" s="2">
        <f t="shared" si="261"/>
        <v>2182.6952043221563</v>
      </c>
      <c r="F5353" s="1">
        <f t="shared" si="262"/>
        <v>-122.60000000000001</v>
      </c>
    </row>
    <row r="5354" spans="1:6">
      <c r="A5354" s="27">
        <v>43155</v>
      </c>
      <c r="B5354">
        <v>101.7</v>
      </c>
      <c r="C5354">
        <v>72.5</v>
      </c>
      <c r="D5354" s="1">
        <f t="shared" si="263"/>
        <v>852.64000000000021</v>
      </c>
      <c r="E5354" s="2">
        <f t="shared" si="261"/>
        <v>2695.616170505732</v>
      </c>
      <c r="F5354" s="1">
        <f t="shared" si="262"/>
        <v>-29.200000000000003</v>
      </c>
    </row>
    <row r="5355" spans="1:6">
      <c r="A5355" s="27">
        <v>43156</v>
      </c>
      <c r="B5355">
        <v>69.2</v>
      </c>
      <c r="C5355">
        <v>66.7</v>
      </c>
      <c r="D5355" s="1">
        <f t="shared" si="263"/>
        <v>6.25</v>
      </c>
      <c r="E5355" s="2">
        <f t="shared" si="261"/>
        <v>2126.9920159163598</v>
      </c>
      <c r="F5355" s="1">
        <f t="shared" si="262"/>
        <v>-2.5</v>
      </c>
    </row>
    <row r="5356" spans="1:6">
      <c r="A5356" s="27">
        <v>43157</v>
      </c>
      <c r="B5356">
        <v>68.5</v>
      </c>
      <c r="C5356">
        <v>33.299999999999997</v>
      </c>
      <c r="D5356" s="1">
        <f t="shared" si="263"/>
        <v>1239.0400000000002</v>
      </c>
      <c r="E5356" s="2">
        <f t="shared" si="261"/>
        <v>161.78119466031933</v>
      </c>
      <c r="F5356" s="1">
        <f t="shared" si="262"/>
        <v>-35.200000000000003</v>
      </c>
    </row>
    <row r="5357" spans="1:6">
      <c r="A5357" s="27">
        <v>43158</v>
      </c>
      <c r="B5357">
        <v>88.1</v>
      </c>
      <c r="C5357">
        <v>48.4</v>
      </c>
      <c r="D5357" s="1">
        <f t="shared" si="263"/>
        <v>1576.0899999999997</v>
      </c>
      <c r="E5357" s="2">
        <f t="shared" si="261"/>
        <v>773.91476953954702</v>
      </c>
      <c r="F5357" s="1">
        <f t="shared" si="262"/>
        <v>-39.699999999999996</v>
      </c>
    </row>
    <row r="5358" spans="1:6">
      <c r="A5358" s="27">
        <v>43159</v>
      </c>
      <c r="B5358">
        <v>64</v>
      </c>
      <c r="C5358">
        <v>29.7</v>
      </c>
      <c r="D5358" s="1">
        <f t="shared" si="263"/>
        <v>1176.4899999999998</v>
      </c>
      <c r="E5358" s="2">
        <f t="shared" si="261"/>
        <v>83.162064225536596</v>
      </c>
      <c r="F5358" s="1">
        <f t="shared" si="262"/>
        <v>-34.299999999999997</v>
      </c>
    </row>
    <row r="5359" spans="1:6">
      <c r="A5359" s="27">
        <v>43160</v>
      </c>
      <c r="B5359">
        <v>84.7</v>
      </c>
      <c r="C5359">
        <v>106.9</v>
      </c>
      <c r="D5359" s="1">
        <f t="shared" si="263"/>
        <v>492.84000000000015</v>
      </c>
      <c r="E5359" s="2">
        <f t="shared" si="261"/>
        <v>7451.0256391047678</v>
      </c>
      <c r="F5359" s="1">
        <f t="shared" si="262"/>
        <v>22.200000000000003</v>
      </c>
    </row>
    <row r="5360" spans="1:6">
      <c r="A5360" s="27">
        <v>43161</v>
      </c>
      <c r="B5360">
        <v>49.5</v>
      </c>
      <c r="C5360">
        <v>44.7</v>
      </c>
      <c r="D5360" s="1">
        <f t="shared" si="263"/>
        <v>23.039999999999974</v>
      </c>
      <c r="E5360" s="2">
        <f t="shared" si="261"/>
        <v>581.74177437046501</v>
      </c>
      <c r="F5360" s="1">
        <f t="shared" si="262"/>
        <v>-4.7999999999999972</v>
      </c>
    </row>
    <row r="5361" spans="1:6">
      <c r="A5361" s="27">
        <v>43162</v>
      </c>
      <c r="B5361">
        <v>166.8</v>
      </c>
      <c r="C5361">
        <v>90.2</v>
      </c>
      <c r="D5361" s="1">
        <f t="shared" si="263"/>
        <v>5867.5600000000013</v>
      </c>
      <c r="E5361" s="2">
        <f t="shared" si="261"/>
        <v>4846.8502284767474</v>
      </c>
      <c r="F5361" s="1">
        <f t="shared" si="262"/>
        <v>-76.600000000000009</v>
      </c>
    </row>
    <row r="5362" spans="1:6">
      <c r="A5362" s="27">
        <v>43163</v>
      </c>
      <c r="B5362">
        <v>106.2</v>
      </c>
      <c r="C5362">
        <v>56.2</v>
      </c>
      <c r="D5362" s="1">
        <f t="shared" si="263"/>
        <v>2500</v>
      </c>
      <c r="E5362" s="2">
        <f t="shared" si="261"/>
        <v>1268.73621881491</v>
      </c>
      <c r="F5362" s="1">
        <f t="shared" si="262"/>
        <v>-50</v>
      </c>
    </row>
    <row r="5363" spans="1:6">
      <c r="A5363" s="27">
        <v>43164</v>
      </c>
      <c r="B5363">
        <v>106.5</v>
      </c>
      <c r="C5363">
        <v>31.2</v>
      </c>
      <c r="D5363" s="1">
        <f t="shared" si="263"/>
        <v>5670.0899999999992</v>
      </c>
      <c r="E5363" s="2">
        <f t="shared" si="261"/>
        <v>112.77003524002943</v>
      </c>
      <c r="F5363" s="1">
        <f t="shared" si="262"/>
        <v>-75.3</v>
      </c>
    </row>
    <row r="5364" spans="1:6">
      <c r="A5364" s="27">
        <v>43165</v>
      </c>
      <c r="B5364">
        <v>57.1</v>
      </c>
      <c r="C5364">
        <v>22.4</v>
      </c>
      <c r="D5364" s="1">
        <f t="shared" si="263"/>
        <v>1204.0900000000001</v>
      </c>
      <c r="E5364" s="2">
        <f t="shared" si="261"/>
        <v>3.3099386216715314</v>
      </c>
      <c r="F5364" s="1">
        <f t="shared" si="262"/>
        <v>-34.700000000000003</v>
      </c>
    </row>
    <row r="5365" spans="1:6">
      <c r="A5365" s="27">
        <v>43166</v>
      </c>
      <c r="B5365">
        <v>53.9</v>
      </c>
      <c r="C5365">
        <v>34.6</v>
      </c>
      <c r="D5365" s="1">
        <f t="shared" si="263"/>
        <v>372.4899999999999</v>
      </c>
      <c r="E5365" s="2">
        <f t="shared" si="261"/>
        <v>196.54143620621321</v>
      </c>
      <c r="F5365" s="1">
        <f t="shared" si="262"/>
        <v>-19.299999999999997</v>
      </c>
    </row>
    <row r="5366" spans="1:6">
      <c r="A5366" s="27">
        <v>43167</v>
      </c>
      <c r="B5366">
        <v>86.3</v>
      </c>
      <c r="C5366">
        <v>105.8</v>
      </c>
      <c r="D5366" s="1">
        <f t="shared" si="263"/>
        <v>380.25</v>
      </c>
      <c r="E5366" s="2">
        <f t="shared" si="261"/>
        <v>7262.3331270274721</v>
      </c>
      <c r="F5366" s="1">
        <f t="shared" si="262"/>
        <v>19.5</v>
      </c>
    </row>
    <row r="5367" spans="1:6">
      <c r="A5367" s="27">
        <v>43168</v>
      </c>
      <c r="B5367">
        <v>90.2</v>
      </c>
      <c r="C5367">
        <v>61.7</v>
      </c>
      <c r="D5367" s="1">
        <f t="shared" si="263"/>
        <v>812.25</v>
      </c>
      <c r="E5367" s="2">
        <f t="shared" si="261"/>
        <v>1690.7987792013837</v>
      </c>
      <c r="F5367" s="1">
        <f t="shared" si="262"/>
        <v>-28.5</v>
      </c>
    </row>
    <row r="5368" spans="1:6">
      <c r="A5368" s="27">
        <v>43169</v>
      </c>
      <c r="B5368">
        <v>75.8</v>
      </c>
      <c r="C5368">
        <v>35.6</v>
      </c>
      <c r="D5368" s="1">
        <f t="shared" si="263"/>
        <v>1616.0399999999997</v>
      </c>
      <c r="E5368" s="2">
        <f t="shared" si="261"/>
        <v>225.58008354920844</v>
      </c>
      <c r="F5368" s="1">
        <f t="shared" si="262"/>
        <v>-40.199999999999996</v>
      </c>
    </row>
    <row r="5369" spans="1:6">
      <c r="A5369" s="27">
        <v>43170</v>
      </c>
      <c r="B5369">
        <v>68.5</v>
      </c>
      <c r="C5369">
        <v>84.6</v>
      </c>
      <c r="D5369" s="1">
        <f t="shared" si="263"/>
        <v>259.20999999999981</v>
      </c>
      <c r="E5369" s="2">
        <f t="shared" si="261"/>
        <v>4098.4738033559734</v>
      </c>
      <c r="F5369" s="1">
        <f t="shared" si="262"/>
        <v>16.099999999999994</v>
      </c>
    </row>
    <row r="5370" spans="1:6">
      <c r="A5370" s="27">
        <v>43171</v>
      </c>
      <c r="B5370">
        <v>54.3</v>
      </c>
      <c r="C5370">
        <v>37.700000000000003</v>
      </c>
      <c r="D5370" s="1">
        <f t="shared" si="263"/>
        <v>275.55999999999983</v>
      </c>
      <c r="E5370" s="2">
        <f t="shared" si="261"/>
        <v>293.07124296949843</v>
      </c>
      <c r="F5370" s="1">
        <f t="shared" si="262"/>
        <v>-16.599999999999994</v>
      </c>
    </row>
    <row r="5371" spans="1:6">
      <c r="A5371" s="27">
        <v>43172</v>
      </c>
      <c r="B5371">
        <v>36</v>
      </c>
      <c r="C5371">
        <v>40.799999999999997</v>
      </c>
      <c r="D5371" s="1">
        <f t="shared" si="263"/>
        <v>23.039999999999974</v>
      </c>
      <c r="E5371" s="2">
        <f t="shared" si="261"/>
        <v>408.82104973278342</v>
      </c>
      <c r="F5371" s="1">
        <f t="shared" si="262"/>
        <v>4.7999999999999972</v>
      </c>
    </row>
    <row r="5372" spans="1:6">
      <c r="A5372" s="27">
        <v>43173</v>
      </c>
      <c r="B5372">
        <v>19.7</v>
      </c>
      <c r="C5372">
        <v>28.6</v>
      </c>
      <c r="D5372" s="1">
        <f t="shared" si="263"/>
        <v>79.210000000000036</v>
      </c>
      <c r="E5372" s="2">
        <f t="shared" si="261"/>
        <v>64.309552148241906</v>
      </c>
      <c r="F5372" s="1">
        <f t="shared" si="262"/>
        <v>8.9000000000000021</v>
      </c>
    </row>
    <row r="5373" spans="1:6">
      <c r="A5373" s="27">
        <v>43174</v>
      </c>
      <c r="B5373">
        <v>8</v>
      </c>
      <c r="C5373">
        <v>28.1</v>
      </c>
      <c r="D5373" s="1">
        <f t="shared" si="263"/>
        <v>404.01000000000005</v>
      </c>
      <c r="E5373" s="2">
        <f t="shared" si="261"/>
        <v>56.540228476744289</v>
      </c>
      <c r="F5373" s="1">
        <f t="shared" si="262"/>
        <v>20.100000000000001</v>
      </c>
    </row>
    <row r="5374" spans="1:6">
      <c r="A5374" s="27">
        <v>43175</v>
      </c>
      <c r="B5374">
        <v>124.4</v>
      </c>
      <c r="C5374">
        <v>52.2</v>
      </c>
      <c r="D5374" s="1">
        <f t="shared" si="263"/>
        <v>5212.84</v>
      </c>
      <c r="E5374" s="2">
        <f t="shared" si="261"/>
        <v>999.7816294429291</v>
      </c>
      <c r="F5374" s="1">
        <f t="shared" si="262"/>
        <v>-72.2</v>
      </c>
    </row>
    <row r="5375" spans="1:6">
      <c r="A5375" s="27">
        <v>43176</v>
      </c>
      <c r="B5375">
        <v>86.9</v>
      </c>
      <c r="C5375">
        <v>33.700000000000003</v>
      </c>
      <c r="D5375" s="1">
        <f t="shared" si="263"/>
        <v>2830.2400000000002</v>
      </c>
      <c r="E5375" s="2">
        <f t="shared" si="261"/>
        <v>172.11665359751754</v>
      </c>
      <c r="F5375" s="1">
        <f t="shared" si="262"/>
        <v>-53.2</v>
      </c>
    </row>
    <row r="5376" spans="1:6">
      <c r="A5376" s="27">
        <v>43177</v>
      </c>
      <c r="B5376">
        <v>44.7</v>
      </c>
      <c r="C5376">
        <v>58.6</v>
      </c>
      <c r="D5376" s="1">
        <f t="shared" si="263"/>
        <v>193.20999999999995</v>
      </c>
      <c r="E5376" s="2">
        <f t="shared" si="261"/>
        <v>1445.4689724380985</v>
      </c>
      <c r="F5376" s="1">
        <f t="shared" si="262"/>
        <v>13.899999999999999</v>
      </c>
    </row>
    <row r="5377" spans="1:6">
      <c r="A5377" s="27">
        <v>43178</v>
      </c>
      <c r="B5377">
        <v>47.8</v>
      </c>
      <c r="C5377">
        <v>33</v>
      </c>
      <c r="D5377" s="1">
        <f t="shared" si="263"/>
        <v>219.03999999999991</v>
      </c>
      <c r="E5377" s="2">
        <f t="shared" si="261"/>
        <v>154.23960045742083</v>
      </c>
      <c r="F5377" s="1">
        <f t="shared" si="262"/>
        <v>-14.799999999999997</v>
      </c>
    </row>
    <row r="5378" spans="1:6">
      <c r="A5378" s="27">
        <v>43179</v>
      </c>
      <c r="B5378">
        <v>31.6</v>
      </c>
      <c r="C5378">
        <v>36.799999999999997</v>
      </c>
      <c r="D5378" s="1">
        <f t="shared" si="263"/>
        <v>27.039999999999957</v>
      </c>
      <c r="E5378" s="2">
        <f t="shared" si="261"/>
        <v>263.06646036080258</v>
      </c>
      <c r="F5378" s="1">
        <f t="shared" si="262"/>
        <v>5.1999999999999957</v>
      </c>
    </row>
    <row r="5379" spans="1:6">
      <c r="A5379" s="27">
        <v>43180</v>
      </c>
      <c r="B5379">
        <v>21.7</v>
      </c>
      <c r="C5379">
        <v>31.1</v>
      </c>
      <c r="D5379" s="1">
        <f t="shared" si="263"/>
        <v>88.360000000000042</v>
      </c>
      <c r="E5379" s="2">
        <f t="shared" ref="E5379:E5442" si="264">(C5379-AVERAGE($C$2:$C$6211))^2</f>
        <v>110.65617050572995</v>
      </c>
      <c r="F5379" s="1">
        <f t="shared" ref="F5379:F5442" si="265">C5379-B5379</f>
        <v>9.4000000000000021</v>
      </c>
    </row>
    <row r="5380" spans="1:6">
      <c r="A5380" s="27">
        <v>43181</v>
      </c>
      <c r="B5380">
        <v>19</v>
      </c>
      <c r="C5380">
        <v>35</v>
      </c>
      <c r="D5380" s="1">
        <f t="shared" si="263"/>
        <v>256</v>
      </c>
      <c r="E5380" s="2">
        <f t="shared" si="264"/>
        <v>207.91689514341127</v>
      </c>
      <c r="F5380" s="1">
        <f t="shared" si="265"/>
        <v>16</v>
      </c>
    </row>
    <row r="5381" spans="1:6">
      <c r="A5381" s="27">
        <v>43182</v>
      </c>
      <c r="B5381">
        <v>57.9</v>
      </c>
      <c r="C5381">
        <v>34.4</v>
      </c>
      <c r="D5381" s="1">
        <f t="shared" ref="D5381:D5444" si="266">(B5381-C5381)^2</f>
        <v>552.25</v>
      </c>
      <c r="E5381" s="2">
        <f t="shared" si="264"/>
        <v>190.97370673761409</v>
      </c>
      <c r="F5381" s="1">
        <f t="shared" si="265"/>
        <v>-23.5</v>
      </c>
    </row>
    <row r="5382" spans="1:6">
      <c r="A5382" s="27">
        <v>43183</v>
      </c>
      <c r="B5382">
        <v>37.700000000000003</v>
      </c>
      <c r="C5382">
        <v>35.799999999999997</v>
      </c>
      <c r="D5382" s="1">
        <f t="shared" si="266"/>
        <v>3.6100000000000216</v>
      </c>
      <c r="E5382" s="2">
        <f t="shared" si="264"/>
        <v>231.62781301780734</v>
      </c>
      <c r="F5382" s="1">
        <f t="shared" si="265"/>
        <v>-1.9000000000000057</v>
      </c>
    </row>
    <row r="5383" spans="1:6">
      <c r="A5383" s="27">
        <v>43184</v>
      </c>
      <c r="B5383">
        <v>22.5</v>
      </c>
      <c r="C5383">
        <v>34.299999999999997</v>
      </c>
      <c r="D5383" s="1">
        <f t="shared" si="266"/>
        <v>139.23999999999992</v>
      </c>
      <c r="E5383" s="2">
        <f t="shared" si="264"/>
        <v>188.21984200331454</v>
      </c>
      <c r="F5383" s="1">
        <f t="shared" si="265"/>
        <v>11.799999999999997</v>
      </c>
    </row>
    <row r="5384" spans="1:6">
      <c r="A5384" s="27">
        <v>43185</v>
      </c>
      <c r="B5384">
        <v>12.2</v>
      </c>
      <c r="C5384">
        <v>36.700000000000003</v>
      </c>
      <c r="D5384" s="1">
        <f t="shared" si="266"/>
        <v>600.25000000000023</v>
      </c>
      <c r="E5384" s="2">
        <f t="shared" si="264"/>
        <v>259.83259562650323</v>
      </c>
      <c r="F5384" s="1">
        <f t="shared" si="265"/>
        <v>24.500000000000004</v>
      </c>
    </row>
    <row r="5385" spans="1:6">
      <c r="A5385" s="27">
        <v>43186</v>
      </c>
      <c r="B5385">
        <v>5.2</v>
      </c>
      <c r="C5385">
        <v>32.6</v>
      </c>
      <c r="D5385" s="1">
        <f t="shared" si="266"/>
        <v>750.7600000000001</v>
      </c>
      <c r="E5385" s="2">
        <f t="shared" si="264"/>
        <v>144.46414152022277</v>
      </c>
      <c r="F5385" s="1">
        <f t="shared" si="265"/>
        <v>27.400000000000002</v>
      </c>
    </row>
    <row r="5386" spans="1:6">
      <c r="A5386" s="27">
        <v>43187</v>
      </c>
      <c r="B5386">
        <v>4</v>
      </c>
      <c r="C5386">
        <v>33.200000000000003</v>
      </c>
      <c r="D5386" s="1">
        <f t="shared" si="266"/>
        <v>852.64000000000021</v>
      </c>
      <c r="E5386" s="2">
        <f t="shared" si="264"/>
        <v>159.24732992601994</v>
      </c>
      <c r="F5386" s="1">
        <f t="shared" si="265"/>
        <v>29.200000000000003</v>
      </c>
    </row>
    <row r="5387" spans="1:6">
      <c r="A5387" s="27">
        <v>43188</v>
      </c>
      <c r="B5387">
        <v>2.5</v>
      </c>
      <c r="C5387">
        <v>29.2</v>
      </c>
      <c r="D5387" s="1">
        <f t="shared" si="266"/>
        <v>712.89</v>
      </c>
      <c r="E5387" s="2">
        <f t="shared" si="264"/>
        <v>74.292740554039</v>
      </c>
      <c r="F5387" s="1">
        <f t="shared" si="265"/>
        <v>26.7</v>
      </c>
    </row>
    <row r="5388" spans="1:6">
      <c r="A5388" s="27">
        <v>43189</v>
      </c>
      <c r="B5388">
        <v>23.7</v>
      </c>
      <c r="C5388">
        <v>39.5</v>
      </c>
      <c r="D5388" s="1">
        <f t="shared" si="266"/>
        <v>249.64000000000001</v>
      </c>
      <c r="E5388" s="2">
        <f t="shared" si="264"/>
        <v>357.94080818688974</v>
      </c>
      <c r="F5388" s="1">
        <f t="shared" si="265"/>
        <v>15.8</v>
      </c>
    </row>
    <row r="5389" spans="1:6">
      <c r="A5389" s="27">
        <v>43190</v>
      </c>
      <c r="B5389">
        <v>21.8</v>
      </c>
      <c r="C5389">
        <v>54.2</v>
      </c>
      <c r="D5389" s="1">
        <f t="shared" si="266"/>
        <v>1049.7600000000004</v>
      </c>
      <c r="E5389" s="2">
        <f t="shared" si="264"/>
        <v>1130.2589241289195</v>
      </c>
      <c r="F5389" s="1">
        <f t="shared" si="265"/>
        <v>32.400000000000006</v>
      </c>
    </row>
    <row r="5390" spans="1:6">
      <c r="A5390" s="27">
        <v>43191</v>
      </c>
      <c r="B5390">
        <v>52</v>
      </c>
      <c r="C5390">
        <v>33.5</v>
      </c>
      <c r="D5390" s="1">
        <f t="shared" si="266"/>
        <v>342.25</v>
      </c>
      <c r="E5390" s="2">
        <f t="shared" si="264"/>
        <v>166.90892412891844</v>
      </c>
      <c r="F5390" s="1">
        <f t="shared" si="265"/>
        <v>-18.5</v>
      </c>
    </row>
    <row r="5391" spans="1:6">
      <c r="A5391" s="27">
        <v>43192</v>
      </c>
      <c r="B5391">
        <v>24.5</v>
      </c>
      <c r="C5391">
        <v>35.700000000000003</v>
      </c>
      <c r="D5391" s="1">
        <f t="shared" si="266"/>
        <v>125.44000000000007</v>
      </c>
      <c r="E5391" s="2">
        <f t="shared" si="264"/>
        <v>228.59394828350798</v>
      </c>
      <c r="F5391" s="1">
        <f t="shared" si="265"/>
        <v>11.200000000000003</v>
      </c>
    </row>
    <row r="5392" spans="1:6">
      <c r="A5392" s="27">
        <v>43193</v>
      </c>
      <c r="B5392">
        <v>65</v>
      </c>
      <c r="C5392">
        <v>49.1</v>
      </c>
      <c r="D5392" s="1">
        <f t="shared" si="266"/>
        <v>252.80999999999995</v>
      </c>
      <c r="E5392" s="2">
        <f t="shared" si="264"/>
        <v>813.35182267964387</v>
      </c>
      <c r="F5392" s="1">
        <f t="shared" si="265"/>
        <v>-15.899999999999999</v>
      </c>
    </row>
    <row r="5393" spans="1:6">
      <c r="A5393" s="27">
        <v>43194</v>
      </c>
      <c r="B5393">
        <v>72</v>
      </c>
      <c r="C5393">
        <v>35.799999999999997</v>
      </c>
      <c r="D5393" s="1">
        <f t="shared" si="266"/>
        <v>1310.4400000000003</v>
      </c>
      <c r="E5393" s="2">
        <f t="shared" si="264"/>
        <v>231.62781301780734</v>
      </c>
      <c r="F5393" s="1">
        <f t="shared" si="265"/>
        <v>-36.200000000000003</v>
      </c>
    </row>
    <row r="5394" spans="1:6">
      <c r="A5394" s="27">
        <v>43195</v>
      </c>
      <c r="B5394">
        <v>90.6</v>
      </c>
      <c r="C5394">
        <v>77.8</v>
      </c>
      <c r="D5394" s="1">
        <f t="shared" si="266"/>
        <v>163.83999999999992</v>
      </c>
      <c r="E5394" s="2">
        <f t="shared" si="264"/>
        <v>3274.0510014236061</v>
      </c>
      <c r="F5394" s="1">
        <f t="shared" si="265"/>
        <v>-12.799999999999997</v>
      </c>
    </row>
    <row r="5395" spans="1:6">
      <c r="A5395" s="27">
        <v>43196</v>
      </c>
      <c r="B5395">
        <v>73.3</v>
      </c>
      <c r="C5395">
        <v>92.8</v>
      </c>
      <c r="D5395" s="1">
        <f t="shared" si="266"/>
        <v>380.25</v>
      </c>
      <c r="E5395" s="2">
        <f t="shared" si="264"/>
        <v>5215.630711568534</v>
      </c>
      <c r="F5395" s="1">
        <f t="shared" si="265"/>
        <v>19.5</v>
      </c>
    </row>
    <row r="5396" spans="1:6">
      <c r="A5396" s="27">
        <v>43197</v>
      </c>
      <c r="B5396">
        <v>88.2</v>
      </c>
      <c r="C5396">
        <v>25.7</v>
      </c>
      <c r="D5396" s="1">
        <f t="shared" si="266"/>
        <v>3906.25</v>
      </c>
      <c r="E5396" s="2">
        <f t="shared" si="264"/>
        <v>26.207474853555741</v>
      </c>
      <c r="F5396" s="1">
        <f t="shared" si="265"/>
        <v>-62.5</v>
      </c>
    </row>
    <row r="5397" spans="1:6">
      <c r="A5397" s="27">
        <v>43198</v>
      </c>
      <c r="B5397">
        <v>45.4</v>
      </c>
      <c r="C5397">
        <v>38.799999999999997</v>
      </c>
      <c r="D5397" s="1">
        <f t="shared" si="266"/>
        <v>43.560000000000016</v>
      </c>
      <c r="E5397" s="2">
        <f t="shared" si="264"/>
        <v>331.943755046793</v>
      </c>
      <c r="F5397" s="1">
        <f t="shared" si="265"/>
        <v>-6.6000000000000014</v>
      </c>
    </row>
    <row r="5398" spans="1:6">
      <c r="A5398" s="27">
        <v>43199</v>
      </c>
      <c r="B5398">
        <v>23.3</v>
      </c>
      <c r="C5398">
        <v>25.9</v>
      </c>
      <c r="D5398" s="1">
        <f t="shared" si="266"/>
        <v>6.7599999999999891</v>
      </c>
      <c r="E5398" s="2">
        <f t="shared" si="264"/>
        <v>28.295204322154778</v>
      </c>
      <c r="F5398" s="1">
        <f t="shared" si="265"/>
        <v>2.5999999999999979</v>
      </c>
    </row>
    <row r="5399" spans="1:6">
      <c r="A5399" s="27">
        <v>43200</v>
      </c>
      <c r="B5399">
        <v>11.4</v>
      </c>
      <c r="C5399">
        <v>27.8</v>
      </c>
      <c r="D5399" s="1">
        <f t="shared" si="266"/>
        <v>268.95999999999998</v>
      </c>
      <c r="E5399" s="2">
        <f t="shared" si="264"/>
        <v>52.118634273845714</v>
      </c>
      <c r="F5399" s="1">
        <f t="shared" si="265"/>
        <v>16.399999999999999</v>
      </c>
    </row>
    <row r="5400" spans="1:6">
      <c r="A5400" s="27">
        <v>43201</v>
      </c>
      <c r="B5400">
        <v>8.1</v>
      </c>
      <c r="C5400">
        <v>29</v>
      </c>
      <c r="D5400" s="1">
        <f t="shared" si="266"/>
        <v>436.80999999999995</v>
      </c>
      <c r="E5400" s="2">
        <f t="shared" si="264"/>
        <v>70.88501108543997</v>
      </c>
      <c r="F5400" s="1">
        <f t="shared" si="265"/>
        <v>20.9</v>
      </c>
    </row>
    <row r="5401" spans="1:6">
      <c r="A5401" s="27">
        <v>43202</v>
      </c>
      <c r="B5401">
        <v>5.2</v>
      </c>
      <c r="C5401">
        <v>25.6</v>
      </c>
      <c r="D5401" s="1">
        <f t="shared" si="266"/>
        <v>416.16000000000008</v>
      </c>
      <c r="E5401" s="2">
        <f t="shared" si="264"/>
        <v>25.193610119256242</v>
      </c>
      <c r="F5401" s="1">
        <f t="shared" si="265"/>
        <v>20.400000000000002</v>
      </c>
    </row>
    <row r="5402" spans="1:6">
      <c r="A5402" s="27">
        <v>43203</v>
      </c>
      <c r="B5402">
        <v>9</v>
      </c>
      <c r="C5402">
        <v>38.4</v>
      </c>
      <c r="D5402" s="1">
        <f t="shared" si="266"/>
        <v>864.3599999999999</v>
      </c>
      <c r="E5402" s="2">
        <f t="shared" si="264"/>
        <v>317.52829610959492</v>
      </c>
      <c r="F5402" s="1">
        <f t="shared" si="265"/>
        <v>29.4</v>
      </c>
    </row>
    <row r="5403" spans="1:6">
      <c r="A5403" s="27">
        <v>43204</v>
      </c>
      <c r="B5403">
        <v>4.3</v>
      </c>
      <c r="C5403">
        <v>21.7</v>
      </c>
      <c r="D5403" s="1">
        <f t="shared" si="266"/>
        <v>302.75999999999993</v>
      </c>
      <c r="E5403" s="2">
        <f t="shared" si="264"/>
        <v>1.2528854815748836</v>
      </c>
      <c r="F5403" s="1">
        <f t="shared" si="265"/>
        <v>17.399999999999999</v>
      </c>
    </row>
    <row r="5404" spans="1:6">
      <c r="A5404" s="27">
        <v>43205</v>
      </c>
      <c r="B5404">
        <v>2.5</v>
      </c>
      <c r="C5404">
        <v>26.6</v>
      </c>
      <c r="D5404" s="1">
        <f t="shared" si="266"/>
        <v>580.81000000000006</v>
      </c>
      <c r="E5404" s="2">
        <f t="shared" si="264"/>
        <v>36.232257462251461</v>
      </c>
      <c r="F5404" s="1">
        <f t="shared" si="265"/>
        <v>24.1</v>
      </c>
    </row>
    <row r="5405" spans="1:6">
      <c r="A5405" s="27">
        <v>43206</v>
      </c>
      <c r="B5405">
        <v>2.5</v>
      </c>
      <c r="C5405">
        <v>25.8</v>
      </c>
      <c r="D5405" s="1">
        <f t="shared" si="266"/>
        <v>542.89</v>
      </c>
      <c r="E5405" s="2">
        <f t="shared" si="264"/>
        <v>27.241339587855279</v>
      </c>
      <c r="F5405" s="1">
        <f t="shared" si="265"/>
        <v>23.3</v>
      </c>
    </row>
    <row r="5406" spans="1:6">
      <c r="A5406" s="27">
        <v>43207</v>
      </c>
      <c r="B5406">
        <v>2.8</v>
      </c>
      <c r="C5406">
        <v>22.9</v>
      </c>
      <c r="D5406" s="1">
        <f t="shared" si="266"/>
        <v>404.00999999999993</v>
      </c>
      <c r="E5406" s="2">
        <f t="shared" si="264"/>
        <v>5.3792622931691376</v>
      </c>
      <c r="F5406" s="1">
        <f t="shared" si="265"/>
        <v>20.099999999999998</v>
      </c>
    </row>
    <row r="5407" spans="1:6">
      <c r="A5407" s="27">
        <v>43208</v>
      </c>
      <c r="B5407">
        <v>0.8</v>
      </c>
      <c r="C5407">
        <v>25.5</v>
      </c>
      <c r="D5407" s="1">
        <f t="shared" si="266"/>
        <v>610.08999999999992</v>
      </c>
      <c r="E5407" s="2">
        <f t="shared" si="264"/>
        <v>24.199745384956707</v>
      </c>
      <c r="F5407" s="1">
        <f t="shared" si="265"/>
        <v>24.7</v>
      </c>
    </row>
    <row r="5408" spans="1:6">
      <c r="A5408" s="27">
        <v>43209</v>
      </c>
      <c r="B5408">
        <v>49.2</v>
      </c>
      <c r="C5408">
        <v>42</v>
      </c>
      <c r="D5408" s="1">
        <f t="shared" si="266"/>
        <v>51.840000000000039</v>
      </c>
      <c r="E5408" s="2">
        <f t="shared" si="264"/>
        <v>458.78742654437775</v>
      </c>
      <c r="F5408" s="1">
        <f t="shared" si="265"/>
        <v>-7.2000000000000028</v>
      </c>
    </row>
    <row r="5409" spans="1:6">
      <c r="A5409" s="27">
        <v>43210</v>
      </c>
      <c r="B5409">
        <v>66.599999999999994</v>
      </c>
      <c r="C5409">
        <v>35.4</v>
      </c>
      <c r="D5409" s="1">
        <f t="shared" si="266"/>
        <v>973.43999999999971</v>
      </c>
      <c r="E5409" s="2">
        <f t="shared" si="264"/>
        <v>219.61235408060929</v>
      </c>
      <c r="F5409" s="1">
        <f t="shared" si="265"/>
        <v>-31.199999999999996</v>
      </c>
    </row>
    <row r="5410" spans="1:6">
      <c r="A5410" s="27">
        <v>43211</v>
      </c>
      <c r="B5410">
        <v>73.7</v>
      </c>
      <c r="C5410">
        <v>32.700000000000003</v>
      </c>
      <c r="D5410" s="1">
        <f t="shared" si="266"/>
        <v>1681</v>
      </c>
      <c r="E5410" s="2">
        <f t="shared" si="264"/>
        <v>146.87800625452232</v>
      </c>
      <c r="F5410" s="1">
        <f t="shared" si="265"/>
        <v>-41</v>
      </c>
    </row>
    <row r="5411" spans="1:6">
      <c r="A5411" s="27">
        <v>43212</v>
      </c>
      <c r="B5411">
        <v>48.1</v>
      </c>
      <c r="C5411">
        <v>31</v>
      </c>
      <c r="D5411" s="1">
        <f t="shared" si="266"/>
        <v>292.41000000000003</v>
      </c>
      <c r="E5411" s="2">
        <f t="shared" si="264"/>
        <v>108.5623057714304</v>
      </c>
      <c r="F5411" s="1">
        <f t="shared" si="265"/>
        <v>-17.100000000000001</v>
      </c>
    </row>
    <row r="5412" spans="1:6">
      <c r="A5412" s="27">
        <v>43213</v>
      </c>
      <c r="B5412">
        <v>77.400000000000006</v>
      </c>
      <c r="C5412">
        <v>53.8</v>
      </c>
      <c r="D5412" s="1">
        <f t="shared" si="266"/>
        <v>556.96000000000038</v>
      </c>
      <c r="E5412" s="2">
        <f t="shared" si="264"/>
        <v>1103.5234651917212</v>
      </c>
      <c r="F5412" s="1">
        <f t="shared" si="265"/>
        <v>-23.600000000000009</v>
      </c>
    </row>
    <row r="5413" spans="1:6">
      <c r="A5413" s="27">
        <v>43214</v>
      </c>
      <c r="B5413">
        <v>56.1</v>
      </c>
      <c r="C5413">
        <v>25.5</v>
      </c>
      <c r="D5413" s="1">
        <f t="shared" si="266"/>
        <v>936.36000000000013</v>
      </c>
      <c r="E5413" s="2">
        <f t="shared" si="264"/>
        <v>24.199745384956707</v>
      </c>
      <c r="F5413" s="1">
        <f t="shared" si="265"/>
        <v>-30.6</v>
      </c>
    </row>
    <row r="5414" spans="1:6">
      <c r="A5414" s="27">
        <v>43215</v>
      </c>
      <c r="B5414">
        <v>24.4</v>
      </c>
      <c r="C5414">
        <v>46.3</v>
      </c>
      <c r="D5414" s="1">
        <f t="shared" si="266"/>
        <v>479.60999999999996</v>
      </c>
      <c r="E5414" s="2">
        <f t="shared" si="264"/>
        <v>661.48361011925704</v>
      </c>
      <c r="F5414" s="1">
        <f t="shared" si="265"/>
        <v>21.9</v>
      </c>
    </row>
    <row r="5415" spans="1:6">
      <c r="A5415" s="27">
        <v>43216</v>
      </c>
      <c r="B5415">
        <v>54.2</v>
      </c>
      <c r="C5415">
        <v>40.799999999999997</v>
      </c>
      <c r="D5415" s="1">
        <f t="shared" si="266"/>
        <v>179.56000000000014</v>
      </c>
      <c r="E5415" s="2">
        <f t="shared" si="264"/>
        <v>408.82104973278342</v>
      </c>
      <c r="F5415" s="1">
        <f t="shared" si="265"/>
        <v>-13.400000000000006</v>
      </c>
    </row>
    <row r="5416" spans="1:6">
      <c r="A5416" s="27">
        <v>43217</v>
      </c>
      <c r="B5416">
        <v>40.9</v>
      </c>
      <c r="C5416">
        <v>20.5</v>
      </c>
      <c r="D5416" s="1">
        <f t="shared" si="266"/>
        <v>416.15999999999997</v>
      </c>
      <c r="E5416" s="2">
        <f t="shared" si="264"/>
        <v>6.5086699806258556E-3</v>
      </c>
      <c r="F5416" s="1">
        <f t="shared" si="265"/>
        <v>-20.399999999999999</v>
      </c>
    </row>
    <row r="5417" spans="1:6">
      <c r="A5417" s="27">
        <v>43218</v>
      </c>
      <c r="B5417">
        <v>20.6</v>
      </c>
      <c r="C5417">
        <v>64.2</v>
      </c>
      <c r="D5417" s="1">
        <f t="shared" si="266"/>
        <v>1900.96</v>
      </c>
      <c r="E5417" s="2">
        <f t="shared" si="264"/>
        <v>1902.6453975588718</v>
      </c>
      <c r="F5417" s="1">
        <f t="shared" si="265"/>
        <v>43.6</v>
      </c>
    </row>
    <row r="5418" spans="1:6">
      <c r="A5418" s="27">
        <v>43219</v>
      </c>
      <c r="B5418">
        <v>9.3000000000000007</v>
      </c>
      <c r="C5418">
        <v>19.7</v>
      </c>
      <c r="D5418" s="1">
        <f t="shared" si="266"/>
        <v>108.15999999999997</v>
      </c>
      <c r="E5418" s="2">
        <f t="shared" si="264"/>
        <v>0.77559079558445421</v>
      </c>
      <c r="F5418" s="1">
        <f t="shared" si="265"/>
        <v>10.399999999999999</v>
      </c>
    </row>
    <row r="5419" spans="1:6">
      <c r="A5419" s="27">
        <v>43220</v>
      </c>
      <c r="B5419">
        <v>5.2</v>
      </c>
      <c r="C5419">
        <v>47.4</v>
      </c>
      <c r="D5419" s="1">
        <f t="shared" si="266"/>
        <v>1780.8399999999997</v>
      </c>
      <c r="E5419" s="2">
        <f t="shared" si="264"/>
        <v>719.27612219655191</v>
      </c>
      <c r="F5419" s="1">
        <f t="shared" si="265"/>
        <v>42.199999999999996</v>
      </c>
    </row>
    <row r="5420" spans="1:6">
      <c r="A5420" s="27">
        <v>43221</v>
      </c>
      <c r="B5420">
        <v>3.5</v>
      </c>
      <c r="C5420">
        <v>13.6</v>
      </c>
      <c r="D5420" s="1">
        <f t="shared" si="266"/>
        <v>102.00999999999999</v>
      </c>
      <c r="E5420" s="2">
        <f t="shared" si="264"/>
        <v>48.729842003313642</v>
      </c>
      <c r="F5420" s="1">
        <f t="shared" si="265"/>
        <v>10.1</v>
      </c>
    </row>
    <row r="5421" spans="1:6">
      <c r="A5421" s="27">
        <v>43222</v>
      </c>
      <c r="B5421">
        <v>2.2999999999999998</v>
      </c>
      <c r="C5421">
        <v>17.8</v>
      </c>
      <c r="D5421" s="1">
        <f t="shared" si="266"/>
        <v>240.25</v>
      </c>
      <c r="E5421" s="2">
        <f t="shared" si="264"/>
        <v>7.7321608438935385</v>
      </c>
      <c r="F5421" s="1">
        <f t="shared" si="265"/>
        <v>15.5</v>
      </c>
    </row>
    <row r="5422" spans="1:6">
      <c r="A5422" s="27">
        <v>43223</v>
      </c>
      <c r="B5422">
        <v>5.0999999999999996</v>
      </c>
      <c r="C5422">
        <v>27.4</v>
      </c>
      <c r="D5422" s="1">
        <f t="shared" si="266"/>
        <v>497.28999999999985</v>
      </c>
      <c r="E5422" s="2">
        <f t="shared" si="264"/>
        <v>46.503175336647601</v>
      </c>
      <c r="F5422" s="1">
        <f t="shared" si="265"/>
        <v>22.299999999999997</v>
      </c>
    </row>
    <row r="5423" spans="1:6">
      <c r="A5423" s="27">
        <v>43224</v>
      </c>
      <c r="B5423">
        <v>14.9</v>
      </c>
      <c r="C5423">
        <v>37.6</v>
      </c>
      <c r="D5423" s="1">
        <f t="shared" si="266"/>
        <v>515.29000000000008</v>
      </c>
      <c r="E5423" s="2">
        <f t="shared" si="264"/>
        <v>289.65737823519885</v>
      </c>
      <c r="F5423" s="1">
        <f t="shared" si="265"/>
        <v>22.700000000000003</v>
      </c>
    </row>
    <row r="5424" spans="1:6">
      <c r="A5424" s="27">
        <v>43225</v>
      </c>
      <c r="B5424">
        <v>9.8000000000000007</v>
      </c>
      <c r="C5424">
        <v>30.7</v>
      </c>
      <c r="D5424" s="1">
        <f t="shared" si="266"/>
        <v>436.80999999999995</v>
      </c>
      <c r="E5424" s="2">
        <f t="shared" si="264"/>
        <v>102.40071156853182</v>
      </c>
      <c r="F5424" s="1">
        <f t="shared" si="265"/>
        <v>20.9</v>
      </c>
    </row>
    <row r="5425" spans="1:6">
      <c r="A5425" s="27">
        <v>43226</v>
      </c>
      <c r="B5425">
        <v>2.5</v>
      </c>
      <c r="C5425">
        <v>51.6</v>
      </c>
      <c r="D5425" s="1">
        <f t="shared" si="266"/>
        <v>2410.81</v>
      </c>
      <c r="E5425" s="2">
        <f t="shared" si="264"/>
        <v>962.19844103713194</v>
      </c>
      <c r="F5425" s="1">
        <f t="shared" si="265"/>
        <v>49.1</v>
      </c>
    </row>
    <row r="5426" spans="1:6">
      <c r="A5426" s="27">
        <v>43227</v>
      </c>
      <c r="B5426">
        <v>1</v>
      </c>
      <c r="C5426">
        <v>12.7</v>
      </c>
      <c r="D5426" s="1">
        <f t="shared" si="266"/>
        <v>136.88999999999999</v>
      </c>
      <c r="E5426" s="2">
        <f t="shared" si="264"/>
        <v>62.105059394617953</v>
      </c>
      <c r="F5426" s="1">
        <f t="shared" si="265"/>
        <v>11.7</v>
      </c>
    </row>
    <row r="5427" spans="1:6">
      <c r="A5427" s="27">
        <v>43228</v>
      </c>
      <c r="B5427">
        <v>1.1000000000000001</v>
      </c>
      <c r="C5427">
        <v>16.5</v>
      </c>
      <c r="D5427" s="1">
        <f t="shared" si="266"/>
        <v>237.16000000000003</v>
      </c>
      <c r="E5427" s="2">
        <f t="shared" si="264"/>
        <v>16.651919297999761</v>
      </c>
      <c r="F5427" s="1">
        <f t="shared" si="265"/>
        <v>15.4</v>
      </c>
    </row>
    <row r="5428" spans="1:6">
      <c r="A5428" s="27">
        <v>43229</v>
      </c>
      <c r="B5428">
        <v>0.5</v>
      </c>
      <c r="C5428">
        <v>12</v>
      </c>
      <c r="D5428" s="1">
        <f t="shared" si="266"/>
        <v>132.25</v>
      </c>
      <c r="E5428" s="2">
        <f t="shared" si="264"/>
        <v>73.628006254521296</v>
      </c>
      <c r="F5428" s="1">
        <f t="shared" si="265"/>
        <v>11.5</v>
      </c>
    </row>
    <row r="5429" spans="1:6">
      <c r="A5429" s="27">
        <v>43230</v>
      </c>
      <c r="B5429">
        <v>0.6</v>
      </c>
      <c r="C5429">
        <v>37.4</v>
      </c>
      <c r="D5429" s="1">
        <f t="shared" si="266"/>
        <v>1354.2399999999998</v>
      </c>
      <c r="E5429" s="2">
        <f t="shared" si="264"/>
        <v>282.88964876659975</v>
      </c>
      <c r="F5429" s="1">
        <f t="shared" si="265"/>
        <v>36.799999999999997</v>
      </c>
    </row>
    <row r="5430" spans="1:6">
      <c r="A5430" s="27">
        <v>43231</v>
      </c>
      <c r="B5430">
        <v>0.3</v>
      </c>
      <c r="C5430">
        <v>15.2</v>
      </c>
      <c r="D5430" s="1">
        <f t="shared" si="266"/>
        <v>222.00999999999996</v>
      </c>
      <c r="E5430" s="2">
        <f t="shared" si="264"/>
        <v>28.951677752105986</v>
      </c>
      <c r="F5430" s="1">
        <f t="shared" si="265"/>
        <v>14.899999999999999</v>
      </c>
    </row>
    <row r="5431" spans="1:6">
      <c r="A5431" s="27">
        <v>43232</v>
      </c>
      <c r="B5431">
        <v>0.4</v>
      </c>
      <c r="C5431">
        <v>13.1</v>
      </c>
      <c r="D5431" s="1">
        <f t="shared" si="266"/>
        <v>161.29</v>
      </c>
      <c r="E5431" s="2">
        <f t="shared" si="264"/>
        <v>55.960518331816033</v>
      </c>
      <c r="F5431" s="1">
        <f t="shared" si="265"/>
        <v>12.7</v>
      </c>
    </row>
    <row r="5432" spans="1:6">
      <c r="A5432" s="27">
        <v>43233</v>
      </c>
      <c r="B5432">
        <v>0.2</v>
      </c>
      <c r="C5432">
        <v>11.5</v>
      </c>
      <c r="D5432" s="1">
        <f t="shared" si="266"/>
        <v>127.69000000000001</v>
      </c>
      <c r="E5432" s="2">
        <f t="shared" si="264"/>
        <v>82.458682583023688</v>
      </c>
      <c r="F5432" s="1">
        <f t="shared" si="265"/>
        <v>11.3</v>
      </c>
    </row>
    <row r="5433" spans="1:6">
      <c r="A5433" s="27">
        <v>43234</v>
      </c>
      <c r="B5433">
        <v>0.3</v>
      </c>
      <c r="C5433">
        <v>16.8</v>
      </c>
      <c r="D5433" s="1">
        <f t="shared" si="266"/>
        <v>272.25</v>
      </c>
      <c r="E5433" s="2">
        <f t="shared" si="264"/>
        <v>14.293513500898321</v>
      </c>
      <c r="F5433" s="1">
        <f t="shared" si="265"/>
        <v>16.5</v>
      </c>
    </row>
    <row r="5434" spans="1:6">
      <c r="A5434" s="27">
        <v>43235</v>
      </c>
      <c r="B5434">
        <v>0.1</v>
      </c>
      <c r="C5434">
        <v>12.3</v>
      </c>
      <c r="D5434" s="1">
        <f t="shared" si="266"/>
        <v>148.84000000000003</v>
      </c>
      <c r="E5434" s="2">
        <f t="shared" si="264"/>
        <v>68.569600457419838</v>
      </c>
      <c r="F5434" s="1">
        <f t="shared" si="265"/>
        <v>12.200000000000001</v>
      </c>
    </row>
    <row r="5435" spans="1:6">
      <c r="A5435" s="27">
        <v>43236</v>
      </c>
      <c r="B5435">
        <v>0.2</v>
      </c>
      <c r="C5435">
        <v>11.9</v>
      </c>
      <c r="D5435" s="1">
        <f t="shared" si="266"/>
        <v>136.89000000000001</v>
      </c>
      <c r="E5435" s="2">
        <f t="shared" si="264"/>
        <v>75.354141520221759</v>
      </c>
      <c r="F5435" s="1">
        <f t="shared" si="265"/>
        <v>11.700000000000001</v>
      </c>
    </row>
    <row r="5436" spans="1:6">
      <c r="A5436" s="27">
        <v>43237</v>
      </c>
      <c r="B5436">
        <v>0.3</v>
      </c>
      <c r="C5436">
        <v>14.9</v>
      </c>
      <c r="D5436" s="1">
        <f t="shared" si="266"/>
        <v>213.16</v>
      </c>
      <c r="E5436" s="2">
        <f t="shared" si="264"/>
        <v>32.270083549207413</v>
      </c>
      <c r="F5436" s="1">
        <f t="shared" si="265"/>
        <v>14.6</v>
      </c>
    </row>
    <row r="5437" spans="1:6">
      <c r="A5437" s="27">
        <v>43238</v>
      </c>
      <c r="B5437">
        <v>3.6</v>
      </c>
      <c r="C5437">
        <v>34.200000000000003</v>
      </c>
      <c r="D5437" s="1">
        <f t="shared" si="266"/>
        <v>936.36000000000013</v>
      </c>
      <c r="E5437" s="2">
        <f t="shared" si="264"/>
        <v>185.48597726901517</v>
      </c>
      <c r="F5437" s="1">
        <f t="shared" si="265"/>
        <v>30.6</v>
      </c>
    </row>
    <row r="5438" spans="1:6">
      <c r="A5438" s="27">
        <v>43239</v>
      </c>
      <c r="B5438">
        <v>8.5</v>
      </c>
      <c r="C5438">
        <v>34.299999999999997</v>
      </c>
      <c r="D5438" s="1">
        <f t="shared" si="266"/>
        <v>665.63999999999987</v>
      </c>
      <c r="E5438" s="2">
        <f t="shared" si="264"/>
        <v>188.21984200331454</v>
      </c>
      <c r="F5438" s="1">
        <f t="shared" si="265"/>
        <v>25.799999999999997</v>
      </c>
    </row>
    <row r="5439" spans="1:6">
      <c r="A5439" s="27">
        <v>43240</v>
      </c>
      <c r="B5439">
        <v>4.8</v>
      </c>
      <c r="C5439">
        <v>20.5</v>
      </c>
      <c r="D5439" s="1">
        <f t="shared" si="266"/>
        <v>246.48999999999998</v>
      </c>
      <c r="E5439" s="2">
        <f t="shared" si="264"/>
        <v>6.5086699806258556E-3</v>
      </c>
      <c r="F5439" s="1">
        <f t="shared" si="265"/>
        <v>15.7</v>
      </c>
    </row>
    <row r="5440" spans="1:6">
      <c r="A5440" s="27">
        <v>43241</v>
      </c>
      <c r="B5440">
        <v>7.1</v>
      </c>
      <c r="C5440">
        <v>25.3</v>
      </c>
      <c r="D5440" s="1">
        <f t="shared" si="266"/>
        <v>331.24000000000012</v>
      </c>
      <c r="E5440" s="2">
        <f t="shared" si="264"/>
        <v>22.27201591635767</v>
      </c>
      <c r="F5440" s="1">
        <f t="shared" si="265"/>
        <v>18.200000000000003</v>
      </c>
    </row>
    <row r="5441" spans="1:6">
      <c r="A5441" s="27">
        <v>43242</v>
      </c>
      <c r="B5441">
        <v>12.2</v>
      </c>
      <c r="C5441">
        <v>17.5</v>
      </c>
      <c r="D5441" s="1">
        <f t="shared" si="266"/>
        <v>28.090000000000007</v>
      </c>
      <c r="E5441" s="2">
        <f t="shared" si="264"/>
        <v>9.4905666409949774</v>
      </c>
      <c r="F5441" s="1">
        <f t="shared" si="265"/>
        <v>5.3000000000000007</v>
      </c>
    </row>
    <row r="5442" spans="1:6">
      <c r="A5442" s="27">
        <v>43243</v>
      </c>
      <c r="B5442">
        <v>65.2</v>
      </c>
      <c r="C5442">
        <v>60.9</v>
      </c>
      <c r="D5442" s="1">
        <f t="shared" si="266"/>
        <v>18.490000000000038</v>
      </c>
      <c r="E5442" s="2">
        <f t="shared" si="264"/>
        <v>1625.6478613269871</v>
      </c>
      <c r="F5442" s="1">
        <f t="shared" si="265"/>
        <v>-4.3000000000000043</v>
      </c>
    </row>
    <row r="5443" spans="1:6">
      <c r="A5443" s="27">
        <v>43244</v>
      </c>
      <c r="B5443">
        <v>56.2</v>
      </c>
      <c r="C5443">
        <v>64.900000000000006</v>
      </c>
      <c r="D5443" s="1">
        <f t="shared" si="266"/>
        <v>75.690000000000055</v>
      </c>
      <c r="E5443" s="2">
        <f t="shared" ref="E5443:E5506" si="267">(C5443-AVERAGE($C$2:$C$6211))^2</f>
        <v>1964.2024506989687</v>
      </c>
      <c r="F5443" s="1">
        <f t="shared" ref="F5443:F5506" si="268">C5443-B5443</f>
        <v>8.7000000000000028</v>
      </c>
    </row>
    <row r="5444" spans="1:6">
      <c r="A5444" s="27">
        <v>43245</v>
      </c>
      <c r="B5444">
        <v>28</v>
      </c>
      <c r="C5444">
        <v>14.9</v>
      </c>
      <c r="D5444" s="1">
        <f t="shared" si="266"/>
        <v>171.60999999999999</v>
      </c>
      <c r="E5444" s="2">
        <f t="shared" si="267"/>
        <v>32.270083549207413</v>
      </c>
      <c r="F5444" s="1">
        <f t="shared" si="268"/>
        <v>-13.1</v>
      </c>
    </row>
    <row r="5445" spans="1:6">
      <c r="A5445" s="27">
        <v>43246</v>
      </c>
      <c r="B5445">
        <v>10.199999999999999</v>
      </c>
      <c r="C5445">
        <v>18.8</v>
      </c>
      <c r="D5445" s="1">
        <f t="shared" ref="D5445:D5508" si="269">(B5445-C5445)^2</f>
        <v>73.960000000000022</v>
      </c>
      <c r="E5445" s="2">
        <f t="shared" si="267"/>
        <v>3.1708081868887557</v>
      </c>
      <c r="F5445" s="1">
        <f t="shared" si="268"/>
        <v>8.6000000000000014</v>
      </c>
    </row>
    <row r="5446" spans="1:6">
      <c r="A5446" s="27">
        <v>43247</v>
      </c>
      <c r="B5446">
        <v>4.4000000000000004</v>
      </c>
      <c r="C5446">
        <v>11.4</v>
      </c>
      <c r="D5446" s="1">
        <f t="shared" si="269"/>
        <v>49</v>
      </c>
      <c r="E5446" s="2">
        <f t="shared" si="267"/>
        <v>84.284817848724146</v>
      </c>
      <c r="F5446" s="1">
        <f t="shared" si="268"/>
        <v>7</v>
      </c>
    </row>
    <row r="5447" spans="1:6">
      <c r="A5447" s="27">
        <v>43248</v>
      </c>
      <c r="B5447">
        <v>3.7</v>
      </c>
      <c r="C5447">
        <v>14.2</v>
      </c>
      <c r="D5447" s="1">
        <f t="shared" si="269"/>
        <v>110.25</v>
      </c>
      <c r="E5447" s="2">
        <f t="shared" si="267"/>
        <v>40.713030409110772</v>
      </c>
      <c r="F5447" s="1">
        <f t="shared" si="268"/>
        <v>10.5</v>
      </c>
    </row>
    <row r="5448" spans="1:6">
      <c r="A5448" s="27">
        <v>43249</v>
      </c>
      <c r="B5448">
        <v>1.8</v>
      </c>
      <c r="C5448">
        <v>21</v>
      </c>
      <c r="D5448" s="1">
        <f t="shared" si="269"/>
        <v>368.64</v>
      </c>
      <c r="E5448" s="2">
        <f t="shared" si="267"/>
        <v>0.17583234147823393</v>
      </c>
      <c r="F5448" s="1">
        <f t="shared" si="268"/>
        <v>19.2</v>
      </c>
    </row>
    <row r="5449" spans="1:6">
      <c r="A5449" s="27">
        <v>43250</v>
      </c>
      <c r="B5449">
        <v>9.6999999999999993</v>
      </c>
      <c r="C5449">
        <v>13.4</v>
      </c>
      <c r="D5449" s="1">
        <f t="shared" si="269"/>
        <v>13.690000000000008</v>
      </c>
      <c r="E5449" s="2">
        <f t="shared" si="267"/>
        <v>51.562112534714586</v>
      </c>
      <c r="F5449" s="1">
        <f t="shared" si="268"/>
        <v>3.7000000000000011</v>
      </c>
    </row>
    <row r="5450" spans="1:6">
      <c r="A5450" s="27">
        <v>43251</v>
      </c>
      <c r="B5450">
        <v>3.2</v>
      </c>
      <c r="C5450">
        <v>10</v>
      </c>
      <c r="D5450" s="1">
        <f t="shared" si="269"/>
        <v>46.239999999999995</v>
      </c>
      <c r="E5450" s="2">
        <f t="shared" si="267"/>
        <v>111.95071156853086</v>
      </c>
      <c r="F5450" s="1">
        <f t="shared" si="268"/>
        <v>6.8</v>
      </c>
    </row>
    <row r="5451" spans="1:6">
      <c r="A5451" s="27">
        <v>43252</v>
      </c>
      <c r="B5451">
        <v>1.5</v>
      </c>
      <c r="C5451">
        <v>9.8000000000000007</v>
      </c>
      <c r="D5451" s="1">
        <f t="shared" si="269"/>
        <v>68.890000000000015</v>
      </c>
      <c r="E5451" s="2">
        <f t="shared" si="267"/>
        <v>116.2229820999318</v>
      </c>
      <c r="F5451" s="1">
        <f t="shared" si="268"/>
        <v>8.3000000000000007</v>
      </c>
    </row>
    <row r="5452" spans="1:6">
      <c r="A5452" s="27">
        <v>43253</v>
      </c>
      <c r="B5452">
        <v>0.7</v>
      </c>
      <c r="C5452">
        <v>10.199999999999999</v>
      </c>
      <c r="D5452" s="1">
        <f t="shared" si="269"/>
        <v>90.25</v>
      </c>
      <c r="E5452" s="2">
        <f t="shared" si="267"/>
        <v>107.75844103712991</v>
      </c>
      <c r="F5452" s="1">
        <f t="shared" si="268"/>
        <v>9.5</v>
      </c>
    </row>
    <row r="5453" spans="1:6">
      <c r="A5453" s="27">
        <v>43254</v>
      </c>
      <c r="B5453">
        <v>0.6</v>
      </c>
      <c r="C5453">
        <v>10.1</v>
      </c>
      <c r="D5453" s="1">
        <f t="shared" si="269"/>
        <v>90.25</v>
      </c>
      <c r="E5453" s="2">
        <f t="shared" si="267"/>
        <v>109.84457630283039</v>
      </c>
      <c r="F5453" s="1">
        <f t="shared" si="268"/>
        <v>9.5</v>
      </c>
    </row>
    <row r="5454" spans="1:6">
      <c r="A5454" s="27">
        <v>43255</v>
      </c>
      <c r="B5454">
        <v>0.3</v>
      </c>
      <c r="C5454">
        <v>10.8</v>
      </c>
      <c r="D5454" s="1">
        <f t="shared" si="269"/>
        <v>110.25</v>
      </c>
      <c r="E5454" s="2">
        <f t="shared" si="267"/>
        <v>95.661629442927008</v>
      </c>
      <c r="F5454" s="1">
        <f t="shared" si="268"/>
        <v>10.5</v>
      </c>
    </row>
    <row r="5455" spans="1:6">
      <c r="A5455" s="27">
        <v>43256</v>
      </c>
      <c r="B5455">
        <v>0.4</v>
      </c>
      <c r="C5455">
        <v>10</v>
      </c>
      <c r="D5455" s="1">
        <f t="shared" si="269"/>
        <v>92.16</v>
      </c>
      <c r="E5455" s="2">
        <f t="shared" si="267"/>
        <v>111.95071156853086</v>
      </c>
      <c r="F5455" s="1">
        <f t="shared" si="268"/>
        <v>9.6</v>
      </c>
    </row>
    <row r="5456" spans="1:6">
      <c r="A5456" s="27">
        <v>43257</v>
      </c>
      <c r="B5456">
        <v>0.2</v>
      </c>
      <c r="C5456">
        <v>10.8</v>
      </c>
      <c r="D5456" s="1">
        <f t="shared" si="269"/>
        <v>112.36000000000003</v>
      </c>
      <c r="E5456" s="2">
        <f t="shared" si="267"/>
        <v>95.661629442927008</v>
      </c>
      <c r="F5456" s="1">
        <f t="shared" si="268"/>
        <v>10.600000000000001</v>
      </c>
    </row>
    <row r="5457" spans="1:6">
      <c r="A5457" s="27">
        <v>43258</v>
      </c>
      <c r="B5457">
        <v>0.3</v>
      </c>
      <c r="C5457">
        <v>10.3</v>
      </c>
      <c r="D5457" s="1">
        <f t="shared" si="269"/>
        <v>100</v>
      </c>
      <c r="E5457" s="2">
        <f t="shared" si="267"/>
        <v>105.6923057714294</v>
      </c>
      <c r="F5457" s="1">
        <f t="shared" si="268"/>
        <v>10</v>
      </c>
    </row>
    <row r="5458" spans="1:6">
      <c r="A5458" s="27">
        <v>43259</v>
      </c>
      <c r="B5458">
        <v>0.1</v>
      </c>
      <c r="C5458">
        <v>13.9</v>
      </c>
      <c r="D5458" s="1">
        <f t="shared" si="269"/>
        <v>190.44000000000003</v>
      </c>
      <c r="E5458" s="2">
        <f t="shared" si="267"/>
        <v>44.631436206212193</v>
      </c>
      <c r="F5458" s="1">
        <f t="shared" si="268"/>
        <v>13.8</v>
      </c>
    </row>
    <row r="5459" spans="1:6">
      <c r="A5459" s="27">
        <v>43260</v>
      </c>
      <c r="B5459">
        <v>0.2</v>
      </c>
      <c r="C5459">
        <v>8.8000000000000007</v>
      </c>
      <c r="D5459" s="1">
        <f t="shared" si="269"/>
        <v>73.960000000000022</v>
      </c>
      <c r="E5459" s="2">
        <f t="shared" si="267"/>
        <v>138.78433475693657</v>
      </c>
      <c r="F5459" s="1">
        <f t="shared" si="268"/>
        <v>8.6000000000000014</v>
      </c>
    </row>
    <row r="5460" spans="1:6">
      <c r="A5460" s="27">
        <v>43261</v>
      </c>
      <c r="B5460">
        <v>0.1</v>
      </c>
      <c r="C5460">
        <v>11</v>
      </c>
      <c r="D5460" s="1">
        <f t="shared" si="269"/>
        <v>118.81</v>
      </c>
      <c r="E5460" s="2">
        <f t="shared" si="267"/>
        <v>91.78935891152608</v>
      </c>
      <c r="F5460" s="1">
        <f t="shared" si="268"/>
        <v>10.9</v>
      </c>
    </row>
    <row r="5461" spans="1:6">
      <c r="A5461" s="27">
        <v>43262</v>
      </c>
      <c r="B5461">
        <v>0.1</v>
      </c>
      <c r="C5461">
        <v>9.8000000000000007</v>
      </c>
      <c r="D5461" s="1">
        <f t="shared" si="269"/>
        <v>94.090000000000018</v>
      </c>
      <c r="E5461" s="2">
        <f t="shared" si="267"/>
        <v>116.2229820999318</v>
      </c>
      <c r="F5461" s="1">
        <f t="shared" si="268"/>
        <v>9.7000000000000011</v>
      </c>
    </row>
    <row r="5462" spans="1:6">
      <c r="A5462" s="27">
        <v>43263</v>
      </c>
      <c r="B5462">
        <v>0.1</v>
      </c>
      <c r="C5462">
        <v>22</v>
      </c>
      <c r="D5462" s="1">
        <f t="shared" si="269"/>
        <v>479.60999999999996</v>
      </c>
      <c r="E5462" s="2">
        <f t="shared" si="267"/>
        <v>2.01447968447345</v>
      </c>
      <c r="F5462" s="1">
        <f t="shared" si="268"/>
        <v>21.9</v>
      </c>
    </row>
    <row r="5463" spans="1:6">
      <c r="A5463" s="27">
        <v>43264</v>
      </c>
      <c r="B5463">
        <v>0.1</v>
      </c>
      <c r="C5463">
        <v>10.9</v>
      </c>
      <c r="D5463" s="1">
        <f t="shared" si="269"/>
        <v>116.64000000000001</v>
      </c>
      <c r="E5463" s="2">
        <f t="shared" si="267"/>
        <v>93.715494177226546</v>
      </c>
      <c r="F5463" s="1">
        <f t="shared" si="268"/>
        <v>10.8</v>
      </c>
    </row>
    <row r="5464" spans="1:6">
      <c r="A5464" s="27">
        <v>43265</v>
      </c>
      <c r="B5464">
        <v>0</v>
      </c>
      <c r="C5464">
        <v>38.799999999999997</v>
      </c>
      <c r="D5464" s="1">
        <f t="shared" si="269"/>
        <v>1505.4399999999998</v>
      </c>
      <c r="E5464" s="2">
        <f t="shared" si="267"/>
        <v>331.943755046793</v>
      </c>
      <c r="F5464" s="1">
        <f t="shared" si="268"/>
        <v>38.799999999999997</v>
      </c>
    </row>
    <row r="5465" spans="1:6">
      <c r="A5465" s="27">
        <v>43266</v>
      </c>
      <c r="B5465">
        <v>0.1</v>
      </c>
      <c r="C5465">
        <v>20.7</v>
      </c>
      <c r="D5465" s="1">
        <f t="shared" si="269"/>
        <v>424.3599999999999</v>
      </c>
      <c r="E5465" s="2">
        <f t="shared" si="267"/>
        <v>1.4238138579668916E-2</v>
      </c>
      <c r="F5465" s="1">
        <f t="shared" si="268"/>
        <v>20.599999999999998</v>
      </c>
    </row>
    <row r="5466" spans="1:6">
      <c r="A5466" s="27">
        <v>43267</v>
      </c>
      <c r="B5466">
        <v>0</v>
      </c>
      <c r="C5466">
        <v>12.7</v>
      </c>
      <c r="D5466" s="1">
        <f t="shared" si="269"/>
        <v>161.29</v>
      </c>
      <c r="E5466" s="2">
        <f t="shared" si="267"/>
        <v>62.105059394617953</v>
      </c>
      <c r="F5466" s="1">
        <f t="shared" si="268"/>
        <v>12.7</v>
      </c>
    </row>
    <row r="5467" spans="1:6">
      <c r="A5467" s="27">
        <v>43268</v>
      </c>
      <c r="B5467">
        <v>0</v>
      </c>
      <c r="C5467">
        <v>19.399999999999999</v>
      </c>
      <c r="D5467" s="1">
        <f t="shared" si="269"/>
        <v>376.35999999999996</v>
      </c>
      <c r="E5467" s="2">
        <f t="shared" si="267"/>
        <v>1.3939965926858915</v>
      </c>
      <c r="F5467" s="1">
        <f t="shared" si="268"/>
        <v>19.399999999999999</v>
      </c>
    </row>
    <row r="5468" spans="1:6">
      <c r="A5468" s="27">
        <v>43269</v>
      </c>
      <c r="B5468">
        <v>0</v>
      </c>
      <c r="C5468">
        <v>13.6</v>
      </c>
      <c r="D5468" s="1">
        <f t="shared" si="269"/>
        <v>184.95999999999998</v>
      </c>
      <c r="E5468" s="2">
        <f t="shared" si="267"/>
        <v>48.729842003313642</v>
      </c>
      <c r="F5468" s="1">
        <f t="shared" si="268"/>
        <v>13.6</v>
      </c>
    </row>
    <row r="5469" spans="1:6">
      <c r="A5469" s="27">
        <v>43270</v>
      </c>
      <c r="B5469">
        <v>0</v>
      </c>
      <c r="C5469">
        <v>11.6</v>
      </c>
      <c r="D5469" s="1">
        <f t="shared" si="269"/>
        <v>134.56</v>
      </c>
      <c r="E5469" s="2">
        <f t="shared" si="267"/>
        <v>80.652547317323211</v>
      </c>
      <c r="F5469" s="1">
        <f t="shared" si="268"/>
        <v>11.6</v>
      </c>
    </row>
    <row r="5470" spans="1:6">
      <c r="A5470" s="27">
        <v>43271</v>
      </c>
      <c r="B5470">
        <v>0</v>
      </c>
      <c r="C5470">
        <v>10.1</v>
      </c>
      <c r="D5470" s="1">
        <f t="shared" si="269"/>
        <v>102.00999999999999</v>
      </c>
      <c r="E5470" s="2">
        <f t="shared" si="267"/>
        <v>109.84457630283039</v>
      </c>
      <c r="F5470" s="1">
        <f t="shared" si="268"/>
        <v>10.1</v>
      </c>
    </row>
    <row r="5471" spans="1:6">
      <c r="A5471" s="27">
        <v>43272</v>
      </c>
      <c r="B5471">
        <v>0</v>
      </c>
      <c r="C5471">
        <v>9.6999999999999993</v>
      </c>
      <c r="D5471" s="1">
        <f t="shared" si="269"/>
        <v>94.089999999999989</v>
      </c>
      <c r="E5471" s="2">
        <f t="shared" si="267"/>
        <v>118.3891173656323</v>
      </c>
      <c r="F5471" s="1">
        <f t="shared" si="268"/>
        <v>9.6999999999999993</v>
      </c>
    </row>
    <row r="5472" spans="1:6">
      <c r="A5472" s="27">
        <v>43273</v>
      </c>
      <c r="B5472">
        <v>0</v>
      </c>
      <c r="C5472">
        <v>9.6</v>
      </c>
      <c r="D5472" s="1">
        <f t="shared" si="269"/>
        <v>92.16</v>
      </c>
      <c r="E5472" s="2">
        <f t="shared" si="267"/>
        <v>120.57525263133277</v>
      </c>
      <c r="F5472" s="1">
        <f t="shared" si="268"/>
        <v>9.6</v>
      </c>
    </row>
    <row r="5473" spans="1:6">
      <c r="A5473" s="27">
        <v>43274</v>
      </c>
      <c r="B5473">
        <v>8.6</v>
      </c>
      <c r="C5473">
        <v>9.4</v>
      </c>
      <c r="D5473" s="1">
        <f t="shared" si="269"/>
        <v>0.64000000000000112</v>
      </c>
      <c r="E5473" s="2">
        <f t="shared" si="267"/>
        <v>125.00752316273372</v>
      </c>
      <c r="F5473" s="1">
        <f t="shared" si="268"/>
        <v>0.80000000000000071</v>
      </c>
    </row>
    <row r="5474" spans="1:6">
      <c r="A5474" s="27">
        <v>43275</v>
      </c>
      <c r="B5474">
        <v>11</v>
      </c>
      <c r="C5474">
        <v>49.9</v>
      </c>
      <c r="D5474" s="1">
        <f t="shared" si="269"/>
        <v>1513.2099999999998</v>
      </c>
      <c r="E5474" s="2">
        <f t="shared" si="267"/>
        <v>859.62274055403986</v>
      </c>
      <c r="F5474" s="1">
        <f t="shared" si="268"/>
        <v>38.9</v>
      </c>
    </row>
    <row r="5475" spans="1:6">
      <c r="A5475" s="27">
        <v>43276</v>
      </c>
      <c r="B5475">
        <v>51.6</v>
      </c>
      <c r="C5475">
        <v>44.7</v>
      </c>
      <c r="D5475" s="1">
        <f t="shared" si="269"/>
        <v>47.609999999999978</v>
      </c>
      <c r="E5475" s="2">
        <f t="shared" si="267"/>
        <v>581.74177437046501</v>
      </c>
      <c r="F5475" s="1">
        <f t="shared" si="268"/>
        <v>-6.8999999999999986</v>
      </c>
    </row>
    <row r="5476" spans="1:6">
      <c r="A5476" s="27">
        <v>43277</v>
      </c>
      <c r="B5476">
        <v>109.8</v>
      </c>
      <c r="C5476">
        <v>55.8</v>
      </c>
      <c r="D5476" s="1">
        <f t="shared" si="269"/>
        <v>2916</v>
      </c>
      <c r="E5476" s="2">
        <f t="shared" si="267"/>
        <v>1240.4007598777116</v>
      </c>
      <c r="F5476" s="1">
        <f t="shared" si="268"/>
        <v>-54</v>
      </c>
    </row>
    <row r="5477" spans="1:6">
      <c r="A5477" s="27">
        <v>43278</v>
      </c>
      <c r="B5477">
        <v>67.8</v>
      </c>
      <c r="C5477">
        <v>26.1</v>
      </c>
      <c r="D5477" s="1">
        <f t="shared" si="269"/>
        <v>1738.8899999999996</v>
      </c>
      <c r="E5477" s="2">
        <f t="shared" si="267"/>
        <v>30.462933790753851</v>
      </c>
      <c r="F5477" s="1">
        <f t="shared" si="268"/>
        <v>-41.699999999999996</v>
      </c>
    </row>
    <row r="5478" spans="1:6">
      <c r="A5478" s="27">
        <v>43279</v>
      </c>
      <c r="B5478">
        <v>32.200000000000003</v>
      </c>
      <c r="C5478">
        <v>10.3</v>
      </c>
      <c r="D5478" s="1">
        <f t="shared" si="269"/>
        <v>479.61000000000007</v>
      </c>
      <c r="E5478" s="2">
        <f t="shared" si="267"/>
        <v>105.6923057714294</v>
      </c>
      <c r="F5478" s="1">
        <f t="shared" si="268"/>
        <v>-21.900000000000002</v>
      </c>
    </row>
    <row r="5479" spans="1:6">
      <c r="A5479" s="27">
        <v>43280</v>
      </c>
      <c r="B5479">
        <v>14.6</v>
      </c>
      <c r="C5479">
        <v>8.6999999999999993</v>
      </c>
      <c r="D5479" s="1">
        <f t="shared" si="269"/>
        <v>34.81</v>
      </c>
      <c r="E5479" s="2">
        <f t="shared" si="267"/>
        <v>141.15047002263708</v>
      </c>
      <c r="F5479" s="1">
        <f t="shared" si="268"/>
        <v>-5.9</v>
      </c>
    </row>
    <row r="5480" spans="1:6">
      <c r="A5480" s="27">
        <v>43281</v>
      </c>
      <c r="B5480">
        <v>8.1</v>
      </c>
      <c r="C5480">
        <v>9</v>
      </c>
      <c r="D5480" s="1">
        <f t="shared" si="269"/>
        <v>0.81000000000000061</v>
      </c>
      <c r="E5480" s="2">
        <f t="shared" si="267"/>
        <v>134.11206422553565</v>
      </c>
      <c r="F5480" s="1">
        <f t="shared" si="268"/>
        <v>0.90000000000000036</v>
      </c>
    </row>
    <row r="5481" spans="1:6">
      <c r="A5481" s="27">
        <v>43282</v>
      </c>
      <c r="B5481">
        <v>5.3</v>
      </c>
      <c r="C5481">
        <v>9.4</v>
      </c>
      <c r="D5481" s="1">
        <f t="shared" si="269"/>
        <v>16.810000000000006</v>
      </c>
      <c r="E5481" s="2">
        <f t="shared" si="267"/>
        <v>125.00752316273372</v>
      </c>
      <c r="F5481" s="1">
        <f t="shared" si="268"/>
        <v>4.1000000000000005</v>
      </c>
    </row>
    <row r="5482" spans="1:6">
      <c r="A5482" s="27">
        <v>43283</v>
      </c>
      <c r="B5482">
        <v>3.7</v>
      </c>
      <c r="C5482">
        <v>6</v>
      </c>
      <c r="D5482" s="1">
        <f t="shared" si="269"/>
        <v>5.2899999999999991</v>
      </c>
      <c r="E5482" s="2">
        <f t="shared" si="267"/>
        <v>212.59612219655</v>
      </c>
      <c r="F5482" s="1">
        <f t="shared" si="268"/>
        <v>2.2999999999999998</v>
      </c>
    </row>
    <row r="5483" spans="1:6">
      <c r="A5483" s="27">
        <v>43284</v>
      </c>
      <c r="B5483">
        <v>2.6</v>
      </c>
      <c r="C5483">
        <v>9.1999999999999993</v>
      </c>
      <c r="D5483" s="1">
        <f t="shared" si="269"/>
        <v>43.559999999999995</v>
      </c>
      <c r="E5483" s="2">
        <f t="shared" si="267"/>
        <v>129.51979369413471</v>
      </c>
      <c r="F5483" s="1">
        <f t="shared" si="268"/>
        <v>6.6</v>
      </c>
    </row>
    <row r="5484" spans="1:6">
      <c r="A5484" s="27">
        <v>43285</v>
      </c>
      <c r="B5484">
        <v>1.9</v>
      </c>
      <c r="C5484">
        <v>8.1</v>
      </c>
      <c r="D5484" s="1">
        <f t="shared" si="269"/>
        <v>38.439999999999991</v>
      </c>
      <c r="E5484" s="2">
        <f t="shared" si="267"/>
        <v>155.76728161683997</v>
      </c>
      <c r="F5484" s="1">
        <f t="shared" si="268"/>
        <v>6.1999999999999993</v>
      </c>
    </row>
    <row r="5485" spans="1:6">
      <c r="A5485" s="27">
        <v>43286</v>
      </c>
      <c r="B5485">
        <v>1.4</v>
      </c>
      <c r="C5485">
        <v>8.4</v>
      </c>
      <c r="D5485" s="1">
        <f t="shared" si="269"/>
        <v>49</v>
      </c>
      <c r="E5485" s="2">
        <f t="shared" si="267"/>
        <v>148.36887581973849</v>
      </c>
      <c r="F5485" s="1">
        <f t="shared" si="268"/>
        <v>7</v>
      </c>
    </row>
    <row r="5486" spans="1:6">
      <c r="A5486" s="27">
        <v>43287</v>
      </c>
      <c r="B5486">
        <v>1</v>
      </c>
      <c r="C5486">
        <v>7.3</v>
      </c>
      <c r="D5486" s="1">
        <f t="shared" si="269"/>
        <v>39.69</v>
      </c>
      <c r="E5486" s="2">
        <f t="shared" si="267"/>
        <v>176.37636374244374</v>
      </c>
      <c r="F5486" s="1">
        <f t="shared" si="268"/>
        <v>6.3</v>
      </c>
    </row>
    <row r="5487" spans="1:6">
      <c r="A5487" s="27">
        <v>43288</v>
      </c>
      <c r="B5487">
        <v>0.7</v>
      </c>
      <c r="C5487">
        <v>8.6</v>
      </c>
      <c r="D5487" s="1">
        <f t="shared" si="269"/>
        <v>62.409999999999989</v>
      </c>
      <c r="E5487" s="2">
        <f t="shared" si="267"/>
        <v>143.53660528833757</v>
      </c>
      <c r="F5487" s="1">
        <f t="shared" si="268"/>
        <v>7.8999999999999995</v>
      </c>
    </row>
    <row r="5488" spans="1:6">
      <c r="A5488" s="27">
        <v>43289</v>
      </c>
      <c r="B5488">
        <v>0.5</v>
      </c>
      <c r="C5488">
        <v>7.7</v>
      </c>
      <c r="D5488" s="1">
        <f t="shared" si="269"/>
        <v>51.84</v>
      </c>
      <c r="E5488" s="2">
        <f t="shared" si="267"/>
        <v>165.91182267964189</v>
      </c>
      <c r="F5488" s="1">
        <f t="shared" si="268"/>
        <v>7.2</v>
      </c>
    </row>
    <row r="5489" spans="1:6">
      <c r="A5489" s="27">
        <v>43290</v>
      </c>
      <c r="B5489">
        <v>0.4</v>
      </c>
      <c r="C5489">
        <v>6.6</v>
      </c>
      <c r="D5489" s="1">
        <f t="shared" si="269"/>
        <v>38.439999999999991</v>
      </c>
      <c r="E5489" s="2">
        <f t="shared" si="267"/>
        <v>195.45931060234713</v>
      </c>
      <c r="F5489" s="1">
        <f t="shared" si="268"/>
        <v>6.1999999999999993</v>
      </c>
    </row>
    <row r="5490" spans="1:6">
      <c r="A5490" s="27">
        <v>43291</v>
      </c>
      <c r="B5490">
        <v>0.3</v>
      </c>
      <c r="C5490">
        <v>7.9</v>
      </c>
      <c r="D5490" s="1">
        <f t="shared" si="269"/>
        <v>57.760000000000005</v>
      </c>
      <c r="E5490" s="2">
        <f t="shared" si="267"/>
        <v>160.79955214824091</v>
      </c>
      <c r="F5490" s="1">
        <f t="shared" si="268"/>
        <v>7.6000000000000005</v>
      </c>
    </row>
    <row r="5491" spans="1:6">
      <c r="A5491" s="27">
        <v>43292</v>
      </c>
      <c r="B5491">
        <v>0.2</v>
      </c>
      <c r="C5491">
        <v>4</v>
      </c>
      <c r="D5491" s="1">
        <f t="shared" si="269"/>
        <v>14.44</v>
      </c>
      <c r="E5491" s="2">
        <f t="shared" si="267"/>
        <v>274.91882751055954</v>
      </c>
      <c r="F5491" s="1">
        <f t="shared" si="268"/>
        <v>3.8</v>
      </c>
    </row>
    <row r="5492" spans="1:6">
      <c r="A5492" s="27">
        <v>43293</v>
      </c>
      <c r="B5492">
        <v>0.1</v>
      </c>
      <c r="C5492">
        <v>7.3</v>
      </c>
      <c r="D5492" s="1">
        <f t="shared" si="269"/>
        <v>51.84</v>
      </c>
      <c r="E5492" s="2">
        <f t="shared" si="267"/>
        <v>176.37636374244374</v>
      </c>
      <c r="F5492" s="1">
        <f t="shared" si="268"/>
        <v>7.2</v>
      </c>
    </row>
    <row r="5493" spans="1:6">
      <c r="A5493" s="27">
        <v>43294</v>
      </c>
      <c r="B5493">
        <v>0.1</v>
      </c>
      <c r="C5493">
        <v>6.7</v>
      </c>
      <c r="D5493" s="1">
        <f t="shared" si="269"/>
        <v>43.560000000000009</v>
      </c>
      <c r="E5493" s="2">
        <f t="shared" si="267"/>
        <v>192.67317533664666</v>
      </c>
      <c r="F5493" s="1">
        <f t="shared" si="268"/>
        <v>6.6000000000000005</v>
      </c>
    </row>
    <row r="5494" spans="1:6">
      <c r="A5494" s="27">
        <v>43295</v>
      </c>
      <c r="B5494">
        <v>0.7</v>
      </c>
      <c r="C5494">
        <v>29.2</v>
      </c>
      <c r="D5494" s="1">
        <f t="shared" si="269"/>
        <v>812.25</v>
      </c>
      <c r="E5494" s="2">
        <f t="shared" si="267"/>
        <v>74.292740554039</v>
      </c>
      <c r="F5494" s="1">
        <f t="shared" si="268"/>
        <v>28.5</v>
      </c>
    </row>
    <row r="5495" spans="1:6">
      <c r="A5495" s="27">
        <v>43296</v>
      </c>
      <c r="B5495">
        <v>0.2</v>
      </c>
      <c r="C5495">
        <v>9.6999999999999993</v>
      </c>
      <c r="D5495" s="1">
        <f t="shared" si="269"/>
        <v>90.25</v>
      </c>
      <c r="E5495" s="2">
        <f t="shared" si="267"/>
        <v>118.3891173656323</v>
      </c>
      <c r="F5495" s="1">
        <f t="shared" si="268"/>
        <v>9.5</v>
      </c>
    </row>
    <row r="5496" spans="1:6">
      <c r="A5496" s="27">
        <v>43297</v>
      </c>
      <c r="B5496">
        <v>0.1</v>
      </c>
      <c r="C5496">
        <v>7.4</v>
      </c>
      <c r="D5496" s="1">
        <f t="shared" si="269"/>
        <v>53.290000000000013</v>
      </c>
      <c r="E5496" s="2">
        <f t="shared" si="267"/>
        <v>173.73022847674329</v>
      </c>
      <c r="F5496" s="1">
        <f t="shared" si="268"/>
        <v>7.3000000000000007</v>
      </c>
    </row>
    <row r="5497" spans="1:6">
      <c r="A5497" s="27">
        <v>43298</v>
      </c>
      <c r="B5497">
        <v>0</v>
      </c>
      <c r="C5497">
        <v>8</v>
      </c>
      <c r="D5497" s="1">
        <f t="shared" si="269"/>
        <v>64</v>
      </c>
      <c r="E5497" s="2">
        <f t="shared" si="267"/>
        <v>158.27341688254043</v>
      </c>
      <c r="F5497" s="1">
        <f t="shared" si="268"/>
        <v>8</v>
      </c>
    </row>
    <row r="5498" spans="1:6">
      <c r="A5498" s="27">
        <v>43299</v>
      </c>
      <c r="B5498">
        <v>0</v>
      </c>
      <c r="C5498">
        <v>6.1</v>
      </c>
      <c r="D5498" s="1">
        <f t="shared" si="269"/>
        <v>37.209999999999994</v>
      </c>
      <c r="E5498" s="2">
        <f t="shared" si="267"/>
        <v>209.68998693084953</v>
      </c>
      <c r="F5498" s="1">
        <f t="shared" si="268"/>
        <v>6.1</v>
      </c>
    </row>
    <row r="5499" spans="1:6">
      <c r="A5499" s="27">
        <v>43300</v>
      </c>
      <c r="B5499">
        <v>0</v>
      </c>
      <c r="C5499">
        <v>7.1</v>
      </c>
      <c r="D5499" s="1">
        <f t="shared" si="269"/>
        <v>50.41</v>
      </c>
      <c r="E5499" s="2">
        <f t="shared" si="267"/>
        <v>181.72863427384473</v>
      </c>
      <c r="F5499" s="1">
        <f t="shared" si="268"/>
        <v>7.1</v>
      </c>
    </row>
    <row r="5500" spans="1:6">
      <c r="A5500" s="27">
        <v>43301</v>
      </c>
      <c r="B5500">
        <v>0</v>
      </c>
      <c r="C5500">
        <v>6.8</v>
      </c>
      <c r="D5500" s="1">
        <f t="shared" si="269"/>
        <v>46.239999999999995</v>
      </c>
      <c r="E5500" s="2">
        <f t="shared" si="267"/>
        <v>189.90704007094615</v>
      </c>
      <c r="F5500" s="1">
        <f t="shared" si="268"/>
        <v>6.8</v>
      </c>
    </row>
    <row r="5501" spans="1:6">
      <c r="A5501" s="27">
        <v>43302</v>
      </c>
      <c r="B5501">
        <v>0</v>
      </c>
      <c r="C5501">
        <v>5</v>
      </c>
      <c r="D5501" s="1">
        <f t="shared" si="269"/>
        <v>25</v>
      </c>
      <c r="E5501" s="2">
        <f t="shared" si="267"/>
        <v>242.75747485355478</v>
      </c>
      <c r="F5501" s="1">
        <f t="shared" si="268"/>
        <v>5</v>
      </c>
    </row>
    <row r="5502" spans="1:6">
      <c r="A5502" s="27">
        <v>43303</v>
      </c>
      <c r="B5502">
        <v>0</v>
      </c>
      <c r="C5502">
        <v>22.5</v>
      </c>
      <c r="D5502" s="1">
        <f t="shared" si="269"/>
        <v>506.25</v>
      </c>
      <c r="E5502" s="2">
        <f t="shared" si="267"/>
        <v>3.6838033559710581</v>
      </c>
      <c r="F5502" s="1">
        <f t="shared" si="268"/>
        <v>22.5</v>
      </c>
    </row>
    <row r="5503" spans="1:6">
      <c r="A5503" s="27">
        <v>43304</v>
      </c>
      <c r="B5503">
        <v>0</v>
      </c>
      <c r="C5503">
        <v>6.1</v>
      </c>
      <c r="D5503" s="1">
        <f t="shared" si="269"/>
        <v>37.209999999999994</v>
      </c>
      <c r="E5503" s="2">
        <f t="shared" si="267"/>
        <v>209.68998693084953</v>
      </c>
      <c r="F5503" s="1">
        <f t="shared" si="268"/>
        <v>6.1</v>
      </c>
    </row>
    <row r="5504" spans="1:6">
      <c r="A5504" s="27">
        <v>43305</v>
      </c>
      <c r="B5504">
        <v>0</v>
      </c>
      <c r="C5504">
        <v>24.5</v>
      </c>
      <c r="D5504" s="1">
        <f t="shared" si="269"/>
        <v>600.25</v>
      </c>
      <c r="E5504" s="2">
        <f t="shared" si="267"/>
        <v>15.36109804196149</v>
      </c>
      <c r="F5504" s="1">
        <f t="shared" si="268"/>
        <v>24.5</v>
      </c>
    </row>
    <row r="5505" spans="1:6">
      <c r="A5505" s="27">
        <v>43306</v>
      </c>
      <c r="B5505">
        <v>0</v>
      </c>
      <c r="C5505">
        <v>8</v>
      </c>
      <c r="D5505" s="1">
        <f t="shared" si="269"/>
        <v>64</v>
      </c>
      <c r="E5505" s="2">
        <f t="shared" si="267"/>
        <v>158.27341688254043</v>
      </c>
      <c r="F5505" s="1">
        <f t="shared" si="268"/>
        <v>8</v>
      </c>
    </row>
    <row r="5506" spans="1:6">
      <c r="A5506" s="27">
        <v>43307</v>
      </c>
      <c r="B5506">
        <v>0</v>
      </c>
      <c r="C5506">
        <v>6.2</v>
      </c>
      <c r="D5506" s="1">
        <f t="shared" si="269"/>
        <v>38.440000000000005</v>
      </c>
      <c r="E5506" s="2">
        <f t="shared" si="267"/>
        <v>206.80385166514907</v>
      </c>
      <c r="F5506" s="1">
        <f t="shared" si="268"/>
        <v>6.2</v>
      </c>
    </row>
    <row r="5507" spans="1:6">
      <c r="A5507" s="27">
        <v>43308</v>
      </c>
      <c r="B5507">
        <v>0</v>
      </c>
      <c r="C5507">
        <v>6.9</v>
      </c>
      <c r="D5507" s="1">
        <f t="shared" si="269"/>
        <v>47.610000000000007</v>
      </c>
      <c r="E5507" s="2">
        <f t="shared" ref="E5507:E5570" si="270">(C5507-AVERAGE($C$2:$C$6211))^2</f>
        <v>187.16090480524568</v>
      </c>
      <c r="F5507" s="1">
        <f t="shared" ref="F5507:F5570" si="271">C5507-B5507</f>
        <v>6.9</v>
      </c>
    </row>
    <row r="5508" spans="1:6">
      <c r="A5508" s="27">
        <v>43309</v>
      </c>
      <c r="B5508">
        <v>0</v>
      </c>
      <c r="C5508">
        <v>6.4</v>
      </c>
      <c r="D5508" s="1">
        <f t="shared" si="269"/>
        <v>40.960000000000008</v>
      </c>
      <c r="E5508" s="2">
        <f t="shared" si="270"/>
        <v>201.09158113374806</v>
      </c>
      <c r="F5508" s="1">
        <f t="shared" si="271"/>
        <v>6.4</v>
      </c>
    </row>
    <row r="5509" spans="1:6">
      <c r="A5509" s="27">
        <v>43310</v>
      </c>
      <c r="B5509">
        <v>0</v>
      </c>
      <c r="C5509">
        <v>6.3</v>
      </c>
      <c r="D5509" s="1">
        <f t="shared" ref="D5509:D5572" si="272">(B5509-C5509)^2</f>
        <v>39.69</v>
      </c>
      <c r="E5509" s="2">
        <f t="shared" si="270"/>
        <v>203.93771639944853</v>
      </c>
      <c r="F5509" s="1">
        <f t="shared" si="271"/>
        <v>6.3</v>
      </c>
    </row>
    <row r="5510" spans="1:6">
      <c r="A5510" s="27">
        <v>43311</v>
      </c>
      <c r="B5510">
        <v>0</v>
      </c>
      <c r="C5510">
        <v>6.4</v>
      </c>
      <c r="D5510" s="1">
        <f t="shared" si="272"/>
        <v>40.960000000000008</v>
      </c>
      <c r="E5510" s="2">
        <f t="shared" si="270"/>
        <v>201.09158113374806</v>
      </c>
      <c r="F5510" s="1">
        <f t="shared" si="271"/>
        <v>6.4</v>
      </c>
    </row>
    <row r="5511" spans="1:6">
      <c r="A5511" s="27">
        <v>43312</v>
      </c>
      <c r="B5511">
        <v>0</v>
      </c>
      <c r="C5511">
        <v>6.8</v>
      </c>
      <c r="D5511" s="1">
        <f t="shared" si="272"/>
        <v>46.239999999999995</v>
      </c>
      <c r="E5511" s="2">
        <f t="shared" si="270"/>
        <v>189.90704007094615</v>
      </c>
      <c r="F5511" s="1">
        <f t="shared" si="271"/>
        <v>6.8</v>
      </c>
    </row>
    <row r="5512" spans="1:6">
      <c r="A5512" s="27">
        <v>43313</v>
      </c>
      <c r="B5512">
        <v>0</v>
      </c>
      <c r="C5512">
        <v>6.8</v>
      </c>
      <c r="D5512" s="1">
        <f t="shared" si="272"/>
        <v>46.239999999999995</v>
      </c>
      <c r="E5512" s="2">
        <f t="shared" si="270"/>
        <v>189.90704007094615</v>
      </c>
      <c r="F5512" s="1">
        <f t="shared" si="271"/>
        <v>6.8</v>
      </c>
    </row>
    <row r="5513" spans="1:6">
      <c r="A5513" s="27">
        <v>43314</v>
      </c>
      <c r="B5513">
        <v>0</v>
      </c>
      <c r="C5513">
        <v>7.7</v>
      </c>
      <c r="D5513" s="1">
        <f t="shared" si="272"/>
        <v>59.290000000000006</v>
      </c>
      <c r="E5513" s="2">
        <f t="shared" si="270"/>
        <v>165.91182267964189</v>
      </c>
      <c r="F5513" s="1">
        <f t="shared" si="271"/>
        <v>7.7</v>
      </c>
    </row>
    <row r="5514" spans="1:6">
      <c r="A5514" s="27">
        <v>43315</v>
      </c>
      <c r="B5514">
        <v>0</v>
      </c>
      <c r="C5514">
        <v>6.3</v>
      </c>
      <c r="D5514" s="1">
        <f t="shared" si="272"/>
        <v>39.69</v>
      </c>
      <c r="E5514" s="2">
        <f t="shared" si="270"/>
        <v>203.93771639944853</v>
      </c>
      <c r="F5514" s="1">
        <f t="shared" si="271"/>
        <v>6.3</v>
      </c>
    </row>
    <row r="5515" spans="1:6">
      <c r="A5515" s="27">
        <v>43316</v>
      </c>
      <c r="B5515">
        <v>0</v>
      </c>
      <c r="C5515">
        <v>6.7</v>
      </c>
      <c r="D5515" s="1">
        <f t="shared" si="272"/>
        <v>44.89</v>
      </c>
      <c r="E5515" s="2">
        <f t="shared" si="270"/>
        <v>192.67317533664666</v>
      </c>
      <c r="F5515" s="1">
        <f t="shared" si="271"/>
        <v>6.7</v>
      </c>
    </row>
    <row r="5516" spans="1:6">
      <c r="A5516" s="27">
        <v>43317</v>
      </c>
      <c r="B5516">
        <v>0</v>
      </c>
      <c r="C5516">
        <v>7</v>
      </c>
      <c r="D5516" s="1">
        <f t="shared" si="272"/>
        <v>49</v>
      </c>
      <c r="E5516" s="2">
        <f t="shared" si="270"/>
        <v>184.43476953954521</v>
      </c>
      <c r="F5516" s="1">
        <f t="shared" si="271"/>
        <v>7</v>
      </c>
    </row>
    <row r="5517" spans="1:6">
      <c r="A5517" s="27">
        <v>43318</v>
      </c>
      <c r="B5517">
        <v>0</v>
      </c>
      <c r="C5517">
        <v>6.7</v>
      </c>
      <c r="D5517" s="1">
        <f t="shared" si="272"/>
        <v>44.89</v>
      </c>
      <c r="E5517" s="2">
        <f t="shared" si="270"/>
        <v>192.67317533664666</v>
      </c>
      <c r="F5517" s="1">
        <f t="shared" si="271"/>
        <v>6.7</v>
      </c>
    </row>
    <row r="5518" spans="1:6">
      <c r="A5518" s="27">
        <v>43319</v>
      </c>
      <c r="B5518">
        <v>0</v>
      </c>
      <c r="C5518">
        <v>5.8</v>
      </c>
      <c r="D5518" s="1">
        <f t="shared" si="272"/>
        <v>33.64</v>
      </c>
      <c r="E5518" s="2">
        <f t="shared" si="270"/>
        <v>218.46839272795091</v>
      </c>
      <c r="F5518" s="1">
        <f t="shared" si="271"/>
        <v>5.8</v>
      </c>
    </row>
    <row r="5519" spans="1:6">
      <c r="A5519" s="27">
        <v>43320</v>
      </c>
      <c r="B5519">
        <v>0</v>
      </c>
      <c r="C5519">
        <v>5.8</v>
      </c>
      <c r="D5519" s="1">
        <f t="shared" si="272"/>
        <v>33.64</v>
      </c>
      <c r="E5519" s="2">
        <f t="shared" si="270"/>
        <v>218.46839272795091</v>
      </c>
      <c r="F5519" s="1">
        <f t="shared" si="271"/>
        <v>5.8</v>
      </c>
    </row>
    <row r="5520" spans="1:6">
      <c r="A5520" s="27">
        <v>43321</v>
      </c>
      <c r="B5520">
        <v>0</v>
      </c>
      <c r="C5520">
        <v>6.4</v>
      </c>
      <c r="D5520" s="1">
        <f t="shared" si="272"/>
        <v>40.960000000000008</v>
      </c>
      <c r="E5520" s="2">
        <f t="shared" si="270"/>
        <v>201.09158113374806</v>
      </c>
      <c r="F5520" s="1">
        <f t="shared" si="271"/>
        <v>6.4</v>
      </c>
    </row>
    <row r="5521" spans="1:6">
      <c r="A5521" s="27">
        <v>43322</v>
      </c>
      <c r="B5521">
        <v>0</v>
      </c>
      <c r="C5521">
        <v>6.6</v>
      </c>
      <c r="D5521" s="1">
        <f t="shared" si="272"/>
        <v>43.559999999999995</v>
      </c>
      <c r="E5521" s="2">
        <f t="shared" si="270"/>
        <v>195.45931060234713</v>
      </c>
      <c r="F5521" s="1">
        <f t="shared" si="271"/>
        <v>6.6</v>
      </c>
    </row>
    <row r="5522" spans="1:6">
      <c r="A5522" s="27">
        <v>43323</v>
      </c>
      <c r="B5522">
        <v>0</v>
      </c>
      <c r="C5522">
        <v>6.8</v>
      </c>
      <c r="D5522" s="1">
        <f t="shared" si="272"/>
        <v>46.239999999999995</v>
      </c>
      <c r="E5522" s="2">
        <f t="shared" si="270"/>
        <v>189.90704007094615</v>
      </c>
      <c r="F5522" s="1">
        <f t="shared" si="271"/>
        <v>6.8</v>
      </c>
    </row>
    <row r="5523" spans="1:6">
      <c r="A5523" s="27">
        <v>43324</v>
      </c>
      <c r="B5523">
        <v>0</v>
      </c>
      <c r="C5523">
        <v>6.6</v>
      </c>
      <c r="D5523" s="1">
        <f t="shared" si="272"/>
        <v>43.559999999999995</v>
      </c>
      <c r="E5523" s="2">
        <f t="shared" si="270"/>
        <v>195.45931060234713</v>
      </c>
      <c r="F5523" s="1">
        <f t="shared" si="271"/>
        <v>6.6</v>
      </c>
    </row>
    <row r="5524" spans="1:6">
      <c r="A5524" s="27">
        <v>43325</v>
      </c>
      <c r="B5524">
        <v>0</v>
      </c>
      <c r="C5524">
        <v>6.6</v>
      </c>
      <c r="D5524" s="1">
        <f t="shared" si="272"/>
        <v>43.559999999999995</v>
      </c>
      <c r="E5524" s="2">
        <f t="shared" si="270"/>
        <v>195.45931060234713</v>
      </c>
      <c r="F5524" s="1">
        <f t="shared" si="271"/>
        <v>6.6</v>
      </c>
    </row>
    <row r="5525" spans="1:6">
      <c r="A5525" s="27">
        <v>43326</v>
      </c>
      <c r="B5525">
        <v>0</v>
      </c>
      <c r="C5525">
        <v>6.6</v>
      </c>
      <c r="D5525" s="1">
        <f t="shared" si="272"/>
        <v>43.559999999999995</v>
      </c>
      <c r="E5525" s="2">
        <f t="shared" si="270"/>
        <v>195.45931060234713</v>
      </c>
      <c r="F5525" s="1">
        <f t="shared" si="271"/>
        <v>6.6</v>
      </c>
    </row>
    <row r="5526" spans="1:6">
      <c r="A5526" s="27">
        <v>43327</v>
      </c>
      <c r="B5526">
        <v>0</v>
      </c>
      <c r="C5526">
        <v>9.3000000000000007</v>
      </c>
      <c r="D5526" s="1">
        <f t="shared" si="272"/>
        <v>86.490000000000009</v>
      </c>
      <c r="E5526" s="2">
        <f t="shared" si="270"/>
        <v>127.25365842843419</v>
      </c>
      <c r="F5526" s="1">
        <f t="shared" si="271"/>
        <v>9.3000000000000007</v>
      </c>
    </row>
    <row r="5527" spans="1:6">
      <c r="A5527" s="27">
        <v>43328</v>
      </c>
      <c r="B5527">
        <v>0</v>
      </c>
      <c r="C5527">
        <v>6.2</v>
      </c>
      <c r="D5527" s="1">
        <f t="shared" si="272"/>
        <v>38.440000000000005</v>
      </c>
      <c r="E5527" s="2">
        <f t="shared" si="270"/>
        <v>206.80385166514907</v>
      </c>
      <c r="F5527" s="1">
        <f t="shared" si="271"/>
        <v>6.2</v>
      </c>
    </row>
    <row r="5528" spans="1:6">
      <c r="A5528" s="27">
        <v>43329</v>
      </c>
      <c r="B5528">
        <v>0</v>
      </c>
      <c r="C5528">
        <v>6</v>
      </c>
      <c r="D5528" s="1">
        <f t="shared" si="272"/>
        <v>36</v>
      </c>
      <c r="E5528" s="2">
        <f t="shared" si="270"/>
        <v>212.59612219655</v>
      </c>
      <c r="F5528" s="1">
        <f t="shared" si="271"/>
        <v>6</v>
      </c>
    </row>
    <row r="5529" spans="1:6">
      <c r="A5529" s="27">
        <v>43330</v>
      </c>
      <c r="B5529">
        <v>0</v>
      </c>
      <c r="C5529">
        <v>5.5</v>
      </c>
      <c r="D5529" s="1">
        <f t="shared" si="272"/>
        <v>30.25</v>
      </c>
      <c r="E5529" s="2">
        <f t="shared" si="270"/>
        <v>227.42679852505239</v>
      </c>
      <c r="F5529" s="1">
        <f t="shared" si="271"/>
        <v>5.5</v>
      </c>
    </row>
    <row r="5530" spans="1:6">
      <c r="A5530" s="27">
        <v>43331</v>
      </c>
      <c r="B5530">
        <v>0</v>
      </c>
      <c r="C5530">
        <v>12.4</v>
      </c>
      <c r="D5530" s="1">
        <f t="shared" si="272"/>
        <v>153.76000000000002</v>
      </c>
      <c r="E5530" s="2">
        <f t="shared" si="270"/>
        <v>66.923465191719373</v>
      </c>
      <c r="F5530" s="1">
        <f t="shared" si="271"/>
        <v>12.4</v>
      </c>
    </row>
    <row r="5531" spans="1:6">
      <c r="A5531" s="27">
        <v>43332</v>
      </c>
      <c r="B5531">
        <v>0</v>
      </c>
      <c r="C5531">
        <v>5.5</v>
      </c>
      <c r="D5531" s="1">
        <f t="shared" si="272"/>
        <v>30.25</v>
      </c>
      <c r="E5531" s="2">
        <f t="shared" si="270"/>
        <v>227.42679852505239</v>
      </c>
      <c r="F5531" s="1">
        <f t="shared" si="271"/>
        <v>5.5</v>
      </c>
    </row>
    <row r="5532" spans="1:6">
      <c r="A5532" s="27">
        <v>43333</v>
      </c>
      <c r="B5532">
        <v>0</v>
      </c>
      <c r="C5532">
        <v>8</v>
      </c>
      <c r="D5532" s="1">
        <f t="shared" si="272"/>
        <v>64</v>
      </c>
      <c r="E5532" s="2">
        <f t="shared" si="270"/>
        <v>158.27341688254043</v>
      </c>
      <c r="F5532" s="1">
        <f t="shared" si="271"/>
        <v>8</v>
      </c>
    </row>
    <row r="5533" spans="1:6">
      <c r="A5533" s="27">
        <v>43334</v>
      </c>
      <c r="B5533">
        <v>0</v>
      </c>
      <c r="C5533">
        <v>5.8</v>
      </c>
      <c r="D5533" s="1">
        <f t="shared" si="272"/>
        <v>33.64</v>
      </c>
      <c r="E5533" s="2">
        <f t="shared" si="270"/>
        <v>218.46839272795091</v>
      </c>
      <c r="F5533" s="1">
        <f t="shared" si="271"/>
        <v>5.8</v>
      </c>
    </row>
    <row r="5534" spans="1:6">
      <c r="A5534" s="27">
        <v>43335</v>
      </c>
      <c r="B5534">
        <v>0</v>
      </c>
      <c r="C5534">
        <v>5.0999999999999996</v>
      </c>
      <c r="D5534" s="1">
        <f t="shared" si="272"/>
        <v>26.009999999999998</v>
      </c>
      <c r="E5534" s="2">
        <f t="shared" si="270"/>
        <v>239.6513395878543</v>
      </c>
      <c r="F5534" s="1">
        <f t="shared" si="271"/>
        <v>5.0999999999999996</v>
      </c>
    </row>
    <row r="5535" spans="1:6">
      <c r="A5535" s="27">
        <v>43336</v>
      </c>
      <c r="B5535">
        <v>0</v>
      </c>
      <c r="C5535">
        <v>5.3</v>
      </c>
      <c r="D5535" s="1">
        <f t="shared" si="272"/>
        <v>28.09</v>
      </c>
      <c r="E5535" s="2">
        <f t="shared" si="270"/>
        <v>233.49906905645332</v>
      </c>
      <c r="F5535" s="1">
        <f t="shared" si="271"/>
        <v>5.3</v>
      </c>
    </row>
    <row r="5536" spans="1:6">
      <c r="A5536" s="27">
        <v>43337</v>
      </c>
      <c r="B5536">
        <v>0</v>
      </c>
      <c r="C5536">
        <v>12.9</v>
      </c>
      <c r="D5536" s="1">
        <f t="shared" si="272"/>
        <v>166.41</v>
      </c>
      <c r="E5536" s="2">
        <f t="shared" si="270"/>
        <v>58.99278886321698</v>
      </c>
      <c r="F5536" s="1">
        <f t="shared" si="271"/>
        <v>12.9</v>
      </c>
    </row>
    <row r="5537" spans="1:6">
      <c r="A5537" s="27">
        <v>43338</v>
      </c>
      <c r="B5537">
        <v>0</v>
      </c>
      <c r="C5537">
        <v>4.7</v>
      </c>
      <c r="D5537" s="1">
        <f t="shared" si="272"/>
        <v>22.090000000000003</v>
      </c>
      <c r="E5537" s="2">
        <f t="shared" si="270"/>
        <v>252.19588065065622</v>
      </c>
      <c r="F5537" s="1">
        <f t="shared" si="271"/>
        <v>4.7</v>
      </c>
    </row>
    <row r="5538" spans="1:6">
      <c r="A5538" s="27">
        <v>43339</v>
      </c>
      <c r="B5538">
        <v>0</v>
      </c>
      <c r="C5538">
        <v>4.5</v>
      </c>
      <c r="D5538" s="1">
        <f t="shared" si="272"/>
        <v>20.25</v>
      </c>
      <c r="E5538" s="2">
        <f t="shared" si="270"/>
        <v>258.58815118205717</v>
      </c>
      <c r="F5538" s="1">
        <f t="shared" si="271"/>
        <v>4.5</v>
      </c>
    </row>
    <row r="5539" spans="1:6">
      <c r="A5539" s="27">
        <v>43340</v>
      </c>
      <c r="B5539">
        <v>0</v>
      </c>
      <c r="C5539">
        <v>5.5</v>
      </c>
      <c r="D5539" s="1">
        <f t="shared" si="272"/>
        <v>30.25</v>
      </c>
      <c r="E5539" s="2">
        <f t="shared" si="270"/>
        <v>227.42679852505239</v>
      </c>
      <c r="F5539" s="1">
        <f t="shared" si="271"/>
        <v>5.5</v>
      </c>
    </row>
    <row r="5540" spans="1:6">
      <c r="A5540" s="27">
        <v>43341</v>
      </c>
      <c r="B5540">
        <v>0</v>
      </c>
      <c r="C5540">
        <v>6</v>
      </c>
      <c r="D5540" s="1">
        <f t="shared" si="272"/>
        <v>36</v>
      </c>
      <c r="E5540" s="2">
        <f t="shared" si="270"/>
        <v>212.59612219655</v>
      </c>
      <c r="F5540" s="1">
        <f t="shared" si="271"/>
        <v>6</v>
      </c>
    </row>
    <row r="5541" spans="1:6">
      <c r="A5541" s="27">
        <v>43342</v>
      </c>
      <c r="B5541">
        <v>0.3</v>
      </c>
      <c r="C5541">
        <v>18.7</v>
      </c>
      <c r="D5541" s="1">
        <f t="shared" si="272"/>
        <v>338.55999999999995</v>
      </c>
      <c r="E5541" s="2">
        <f t="shared" si="270"/>
        <v>3.5369434525892394</v>
      </c>
      <c r="F5541" s="1">
        <f t="shared" si="271"/>
        <v>18.399999999999999</v>
      </c>
    </row>
    <row r="5542" spans="1:6">
      <c r="A5542" s="27">
        <v>43343</v>
      </c>
      <c r="B5542">
        <v>8</v>
      </c>
      <c r="C5542">
        <v>3.6</v>
      </c>
      <c r="D5542" s="1">
        <f t="shared" si="272"/>
        <v>19.360000000000003</v>
      </c>
      <c r="E5542" s="2">
        <f t="shared" si="270"/>
        <v>288.34336857336143</v>
      </c>
      <c r="F5542" s="1">
        <f t="shared" si="271"/>
        <v>-4.4000000000000004</v>
      </c>
    </row>
    <row r="5543" spans="1:6">
      <c r="A5543" s="27">
        <v>43344</v>
      </c>
      <c r="B5543">
        <v>2.2000000000000002</v>
      </c>
      <c r="C5543">
        <v>4.4000000000000004</v>
      </c>
      <c r="D5543" s="1">
        <f t="shared" si="272"/>
        <v>4.8400000000000007</v>
      </c>
      <c r="E5543" s="2">
        <f t="shared" si="270"/>
        <v>261.81428644775769</v>
      </c>
      <c r="F5543" s="1">
        <f t="shared" si="271"/>
        <v>2.2000000000000002</v>
      </c>
    </row>
    <row r="5544" spans="1:6">
      <c r="A5544" s="27">
        <v>43345</v>
      </c>
      <c r="B5544">
        <v>7.8</v>
      </c>
      <c r="C5544">
        <v>25.8</v>
      </c>
      <c r="D5544" s="1">
        <f t="shared" si="272"/>
        <v>324</v>
      </c>
      <c r="E5544" s="2">
        <f t="shared" si="270"/>
        <v>27.241339587855279</v>
      </c>
      <c r="F5544" s="1">
        <f t="shared" si="271"/>
        <v>18</v>
      </c>
    </row>
    <row r="5545" spans="1:6">
      <c r="A5545" s="27">
        <v>43346</v>
      </c>
      <c r="B5545">
        <v>2.5</v>
      </c>
      <c r="C5545">
        <v>5.4</v>
      </c>
      <c r="D5545" s="1">
        <f t="shared" si="272"/>
        <v>8.4100000000000019</v>
      </c>
      <c r="E5545" s="2">
        <f t="shared" si="270"/>
        <v>230.45293379075284</v>
      </c>
      <c r="F5545" s="1">
        <f t="shared" si="271"/>
        <v>2.9000000000000004</v>
      </c>
    </row>
    <row r="5546" spans="1:6">
      <c r="A5546" s="27">
        <v>43347</v>
      </c>
      <c r="B5546">
        <v>0.9</v>
      </c>
      <c r="C5546">
        <v>4.7</v>
      </c>
      <c r="D5546" s="1">
        <f t="shared" si="272"/>
        <v>14.440000000000001</v>
      </c>
      <c r="E5546" s="2">
        <f t="shared" si="270"/>
        <v>252.19588065065622</v>
      </c>
      <c r="F5546" s="1">
        <f t="shared" si="271"/>
        <v>3.8000000000000003</v>
      </c>
    </row>
    <row r="5547" spans="1:6">
      <c r="A5547" s="27">
        <v>43348</v>
      </c>
      <c r="B5547">
        <v>0.2</v>
      </c>
      <c r="C5547">
        <v>4.7</v>
      </c>
      <c r="D5547" s="1">
        <f t="shared" si="272"/>
        <v>20.25</v>
      </c>
      <c r="E5547" s="2">
        <f t="shared" si="270"/>
        <v>252.19588065065622</v>
      </c>
      <c r="F5547" s="1">
        <f t="shared" si="271"/>
        <v>4.5</v>
      </c>
    </row>
    <row r="5548" spans="1:6">
      <c r="A5548" s="27">
        <v>43349</v>
      </c>
      <c r="B5548">
        <v>0</v>
      </c>
      <c r="C5548">
        <v>6.5</v>
      </c>
      <c r="D5548" s="1">
        <f t="shared" si="272"/>
        <v>42.25</v>
      </c>
      <c r="E5548" s="2">
        <f t="shared" si="270"/>
        <v>198.26544586804761</v>
      </c>
      <c r="F5548" s="1">
        <f t="shared" si="271"/>
        <v>6.5</v>
      </c>
    </row>
    <row r="5549" spans="1:6">
      <c r="A5549" s="27">
        <v>43350</v>
      </c>
      <c r="B5549">
        <v>0.1</v>
      </c>
      <c r="C5549">
        <v>5.5</v>
      </c>
      <c r="D5549" s="1">
        <f t="shared" si="272"/>
        <v>29.160000000000004</v>
      </c>
      <c r="E5549" s="2">
        <f t="shared" si="270"/>
        <v>227.42679852505239</v>
      </c>
      <c r="F5549" s="1">
        <f t="shared" si="271"/>
        <v>5.4</v>
      </c>
    </row>
    <row r="5550" spans="1:6">
      <c r="A5550" s="27">
        <v>43351</v>
      </c>
      <c r="B5550">
        <v>0</v>
      </c>
      <c r="C5550">
        <v>4.3</v>
      </c>
      <c r="D5550" s="1">
        <f t="shared" si="272"/>
        <v>18.489999999999998</v>
      </c>
      <c r="E5550" s="2">
        <f t="shared" si="270"/>
        <v>265.06042171345808</v>
      </c>
      <c r="F5550" s="1">
        <f t="shared" si="271"/>
        <v>4.3</v>
      </c>
    </row>
    <row r="5551" spans="1:6">
      <c r="A5551" s="27">
        <v>43352</v>
      </c>
      <c r="B5551">
        <v>0</v>
      </c>
      <c r="C5551">
        <v>5.2</v>
      </c>
      <c r="D5551" s="1">
        <f t="shared" si="272"/>
        <v>27.040000000000003</v>
      </c>
      <c r="E5551" s="2">
        <f t="shared" si="270"/>
        <v>236.56520432215385</v>
      </c>
      <c r="F5551" s="1">
        <f t="shared" si="271"/>
        <v>5.2</v>
      </c>
    </row>
    <row r="5552" spans="1:6">
      <c r="A5552" s="27">
        <v>43353</v>
      </c>
      <c r="B5552">
        <v>0</v>
      </c>
      <c r="C5552">
        <v>4.2</v>
      </c>
      <c r="D5552" s="1">
        <f t="shared" si="272"/>
        <v>17.64</v>
      </c>
      <c r="E5552" s="2">
        <f t="shared" si="270"/>
        <v>268.32655697915862</v>
      </c>
      <c r="F5552" s="1">
        <f t="shared" si="271"/>
        <v>4.2</v>
      </c>
    </row>
    <row r="5553" spans="1:6">
      <c r="A5553" s="27">
        <v>43354</v>
      </c>
      <c r="B5553">
        <v>0</v>
      </c>
      <c r="C5553">
        <v>5.2</v>
      </c>
      <c r="D5553" s="1">
        <f t="shared" si="272"/>
        <v>27.040000000000003</v>
      </c>
      <c r="E5553" s="2">
        <f t="shared" si="270"/>
        <v>236.56520432215385</v>
      </c>
      <c r="F5553" s="1">
        <f t="shared" si="271"/>
        <v>5.2</v>
      </c>
    </row>
    <row r="5554" spans="1:6">
      <c r="A5554" s="27">
        <v>43355</v>
      </c>
      <c r="B5554">
        <v>0</v>
      </c>
      <c r="C5554">
        <v>5.3</v>
      </c>
      <c r="D5554" s="1">
        <f t="shared" si="272"/>
        <v>28.09</v>
      </c>
      <c r="E5554" s="2">
        <f t="shared" si="270"/>
        <v>233.49906905645332</v>
      </c>
      <c r="F5554" s="1">
        <f t="shared" si="271"/>
        <v>5.3</v>
      </c>
    </row>
    <row r="5555" spans="1:6">
      <c r="A5555" s="27">
        <v>43356</v>
      </c>
      <c r="B5555">
        <v>0</v>
      </c>
      <c r="C5555">
        <v>4.8</v>
      </c>
      <c r="D5555" s="1">
        <f t="shared" si="272"/>
        <v>23.04</v>
      </c>
      <c r="E5555" s="2">
        <f t="shared" si="270"/>
        <v>249.0297453849557</v>
      </c>
      <c r="F5555" s="1">
        <f t="shared" si="271"/>
        <v>4.8</v>
      </c>
    </row>
    <row r="5556" spans="1:6">
      <c r="A5556" s="27">
        <v>43357</v>
      </c>
      <c r="B5556">
        <v>0</v>
      </c>
      <c r="C5556">
        <v>4.9000000000000004</v>
      </c>
      <c r="D5556" s="1">
        <f t="shared" si="272"/>
        <v>24.010000000000005</v>
      </c>
      <c r="E5556" s="2">
        <f t="shared" si="270"/>
        <v>245.88361011925525</v>
      </c>
      <c r="F5556" s="1">
        <f t="shared" si="271"/>
        <v>4.9000000000000004</v>
      </c>
    </row>
    <row r="5557" spans="1:6">
      <c r="A5557" s="27">
        <v>43358</v>
      </c>
      <c r="B5557">
        <v>0.3</v>
      </c>
      <c r="C5557">
        <v>4.3</v>
      </c>
      <c r="D5557" s="1">
        <f t="shared" si="272"/>
        <v>16</v>
      </c>
      <c r="E5557" s="2">
        <f t="shared" si="270"/>
        <v>265.06042171345808</v>
      </c>
      <c r="F5557" s="1">
        <f t="shared" si="271"/>
        <v>4</v>
      </c>
    </row>
    <row r="5558" spans="1:6">
      <c r="A5558" s="27">
        <v>43359</v>
      </c>
      <c r="B5558">
        <v>0.6</v>
      </c>
      <c r="C5558">
        <v>4</v>
      </c>
      <c r="D5558" s="1">
        <f t="shared" si="272"/>
        <v>11.559999999999999</v>
      </c>
      <c r="E5558" s="2">
        <f t="shared" si="270"/>
        <v>274.91882751055954</v>
      </c>
      <c r="F5558" s="1">
        <f t="shared" si="271"/>
        <v>3.4</v>
      </c>
    </row>
    <row r="5559" spans="1:6">
      <c r="A5559" s="27">
        <v>43360</v>
      </c>
      <c r="B5559">
        <v>0.1</v>
      </c>
      <c r="C5559">
        <v>3</v>
      </c>
      <c r="D5559" s="1">
        <f t="shared" si="272"/>
        <v>8.41</v>
      </c>
      <c r="E5559" s="2">
        <f t="shared" si="270"/>
        <v>309.08018016756432</v>
      </c>
      <c r="F5559" s="1">
        <f t="shared" si="271"/>
        <v>2.9</v>
      </c>
    </row>
    <row r="5560" spans="1:6">
      <c r="A5560" s="27">
        <v>43361</v>
      </c>
      <c r="B5560">
        <v>0</v>
      </c>
      <c r="C5560">
        <v>3.8</v>
      </c>
      <c r="D5560" s="1">
        <f t="shared" si="272"/>
        <v>14.44</v>
      </c>
      <c r="E5560" s="2">
        <f t="shared" si="270"/>
        <v>281.59109804196049</v>
      </c>
      <c r="F5560" s="1">
        <f t="shared" si="271"/>
        <v>3.8</v>
      </c>
    </row>
    <row r="5561" spans="1:6">
      <c r="A5561" s="27">
        <v>43362</v>
      </c>
      <c r="B5561">
        <v>0.1</v>
      </c>
      <c r="C5561">
        <v>4.2</v>
      </c>
      <c r="D5561" s="1">
        <f t="shared" si="272"/>
        <v>16.810000000000006</v>
      </c>
      <c r="E5561" s="2">
        <f t="shared" si="270"/>
        <v>268.32655697915862</v>
      </c>
      <c r="F5561" s="1">
        <f t="shared" si="271"/>
        <v>4.1000000000000005</v>
      </c>
    </row>
    <row r="5562" spans="1:6">
      <c r="A5562" s="27">
        <v>43363</v>
      </c>
      <c r="B5562">
        <v>0</v>
      </c>
      <c r="C5562">
        <v>8.1999999999999993</v>
      </c>
      <c r="D5562" s="1">
        <f t="shared" si="272"/>
        <v>67.239999999999995</v>
      </c>
      <c r="E5562" s="2">
        <f t="shared" si="270"/>
        <v>153.28114635113948</v>
      </c>
      <c r="F5562" s="1">
        <f t="shared" si="271"/>
        <v>8.1999999999999993</v>
      </c>
    </row>
    <row r="5563" spans="1:6">
      <c r="A5563" s="27">
        <v>43364</v>
      </c>
      <c r="B5563">
        <v>0</v>
      </c>
      <c r="C5563">
        <v>5</v>
      </c>
      <c r="D5563" s="1">
        <f t="shared" si="272"/>
        <v>25</v>
      </c>
      <c r="E5563" s="2">
        <f t="shared" si="270"/>
        <v>242.75747485355478</v>
      </c>
      <c r="F5563" s="1">
        <f t="shared" si="271"/>
        <v>5</v>
      </c>
    </row>
    <row r="5564" spans="1:6">
      <c r="A5564" s="27">
        <v>43365</v>
      </c>
      <c r="B5564">
        <v>0</v>
      </c>
      <c r="C5564">
        <v>4.8</v>
      </c>
      <c r="D5564" s="1">
        <f t="shared" si="272"/>
        <v>23.04</v>
      </c>
      <c r="E5564" s="2">
        <f t="shared" si="270"/>
        <v>249.0297453849557</v>
      </c>
      <c r="F5564" s="1">
        <f t="shared" si="271"/>
        <v>4.8</v>
      </c>
    </row>
    <row r="5565" spans="1:6">
      <c r="A5565" s="27">
        <v>43366</v>
      </c>
      <c r="B5565">
        <v>0</v>
      </c>
      <c r="C5565">
        <v>35.799999999999997</v>
      </c>
      <c r="D5565" s="1">
        <f t="shared" si="272"/>
        <v>1281.6399999999999</v>
      </c>
      <c r="E5565" s="2">
        <f t="shared" si="270"/>
        <v>231.62781301780734</v>
      </c>
      <c r="F5565" s="1">
        <f t="shared" si="271"/>
        <v>35.799999999999997</v>
      </c>
    </row>
    <row r="5566" spans="1:6">
      <c r="A5566" s="27">
        <v>43367</v>
      </c>
      <c r="B5566">
        <v>0</v>
      </c>
      <c r="C5566">
        <v>4.4000000000000004</v>
      </c>
      <c r="D5566" s="1">
        <f t="shared" si="272"/>
        <v>19.360000000000003</v>
      </c>
      <c r="E5566" s="2">
        <f t="shared" si="270"/>
        <v>261.81428644775769</v>
      </c>
      <c r="F5566" s="1">
        <f t="shared" si="271"/>
        <v>4.4000000000000004</v>
      </c>
    </row>
    <row r="5567" spans="1:6">
      <c r="A5567" s="27">
        <v>43368</v>
      </c>
      <c r="B5567">
        <v>0</v>
      </c>
      <c r="C5567">
        <v>4.5999999999999996</v>
      </c>
      <c r="D5567" s="1">
        <f t="shared" si="272"/>
        <v>21.159999999999997</v>
      </c>
      <c r="E5567" s="2">
        <f t="shared" si="270"/>
        <v>255.38201591635669</v>
      </c>
      <c r="F5567" s="1">
        <f t="shared" si="271"/>
        <v>4.5999999999999996</v>
      </c>
    </row>
    <row r="5568" spans="1:6">
      <c r="A5568" s="27">
        <v>43369</v>
      </c>
      <c r="B5568">
        <v>0</v>
      </c>
      <c r="C5568">
        <v>4.7</v>
      </c>
      <c r="D5568" s="1">
        <f t="shared" si="272"/>
        <v>22.090000000000003</v>
      </c>
      <c r="E5568" s="2">
        <f t="shared" si="270"/>
        <v>252.19588065065622</v>
      </c>
      <c r="F5568" s="1">
        <f t="shared" si="271"/>
        <v>4.7</v>
      </c>
    </row>
    <row r="5569" spans="1:6">
      <c r="A5569" s="27">
        <v>43370</v>
      </c>
      <c r="B5569">
        <v>0.3</v>
      </c>
      <c r="C5569">
        <v>4.8</v>
      </c>
      <c r="D5569" s="1">
        <f t="shared" si="272"/>
        <v>20.25</v>
      </c>
      <c r="E5569" s="2">
        <f t="shared" si="270"/>
        <v>249.0297453849557</v>
      </c>
      <c r="F5569" s="1">
        <f t="shared" si="271"/>
        <v>4.5</v>
      </c>
    </row>
    <row r="5570" spans="1:6">
      <c r="A5570" s="27">
        <v>43371</v>
      </c>
      <c r="B5570">
        <v>0.5</v>
      </c>
      <c r="C5570">
        <v>5.9</v>
      </c>
      <c r="D5570" s="1">
        <f t="shared" si="272"/>
        <v>29.160000000000004</v>
      </c>
      <c r="E5570" s="2">
        <f t="shared" si="270"/>
        <v>215.52225746225045</v>
      </c>
      <c r="F5570" s="1">
        <f t="shared" si="271"/>
        <v>5.4</v>
      </c>
    </row>
    <row r="5571" spans="1:6">
      <c r="A5571" s="27">
        <v>43372</v>
      </c>
      <c r="B5571">
        <v>0.1</v>
      </c>
      <c r="C5571">
        <v>5</v>
      </c>
      <c r="D5571" s="1">
        <f t="shared" si="272"/>
        <v>24.010000000000005</v>
      </c>
      <c r="E5571" s="2">
        <f t="shared" ref="E5571:E5634" si="273">(C5571-AVERAGE($C$2:$C$6211))^2</f>
        <v>242.75747485355478</v>
      </c>
      <c r="F5571" s="1">
        <f t="shared" ref="F5571:F5634" si="274">C5571-B5571</f>
        <v>4.9000000000000004</v>
      </c>
    </row>
    <row r="5572" spans="1:6">
      <c r="A5572" s="27">
        <v>43373</v>
      </c>
      <c r="B5572">
        <v>0</v>
      </c>
      <c r="C5572">
        <v>6.9</v>
      </c>
      <c r="D5572" s="1">
        <f t="shared" si="272"/>
        <v>47.610000000000007</v>
      </c>
      <c r="E5572" s="2">
        <f t="shared" si="273"/>
        <v>187.16090480524568</v>
      </c>
      <c r="F5572" s="1">
        <f t="shared" si="274"/>
        <v>6.9</v>
      </c>
    </row>
    <row r="5573" spans="1:6">
      <c r="A5573" s="27">
        <v>43374</v>
      </c>
      <c r="B5573">
        <v>0.1</v>
      </c>
      <c r="C5573">
        <v>26.3</v>
      </c>
      <c r="D5573" s="1">
        <f t="shared" ref="D5573:D5636" si="275">(B5573-C5573)^2</f>
        <v>686.43999999999994</v>
      </c>
      <c r="E5573" s="2">
        <f t="shared" si="273"/>
        <v>32.710663259352884</v>
      </c>
      <c r="F5573" s="1">
        <f t="shared" si="274"/>
        <v>26.2</v>
      </c>
    </row>
    <row r="5574" spans="1:6">
      <c r="A5574" s="27">
        <v>43375</v>
      </c>
      <c r="B5574">
        <v>0</v>
      </c>
      <c r="C5574">
        <v>4.4000000000000004</v>
      </c>
      <c r="D5574" s="1">
        <f t="shared" si="275"/>
        <v>19.360000000000003</v>
      </c>
      <c r="E5574" s="2">
        <f t="shared" si="273"/>
        <v>261.81428644775769</v>
      </c>
      <c r="F5574" s="1">
        <f t="shared" si="274"/>
        <v>4.4000000000000004</v>
      </c>
    </row>
    <row r="5575" spans="1:6">
      <c r="A5575" s="27">
        <v>43376</v>
      </c>
      <c r="B5575">
        <v>0</v>
      </c>
      <c r="C5575">
        <v>4.3</v>
      </c>
      <c r="D5575" s="1">
        <f t="shared" si="275"/>
        <v>18.489999999999998</v>
      </c>
      <c r="E5575" s="2">
        <f t="shared" si="273"/>
        <v>265.06042171345808</v>
      </c>
      <c r="F5575" s="1">
        <f t="shared" si="274"/>
        <v>4.3</v>
      </c>
    </row>
    <row r="5576" spans="1:6">
      <c r="A5576" s="27">
        <v>43377</v>
      </c>
      <c r="B5576">
        <v>0</v>
      </c>
      <c r="C5576">
        <v>31.8</v>
      </c>
      <c r="D5576" s="1">
        <f t="shared" si="275"/>
        <v>1011.24</v>
      </c>
      <c r="E5576" s="2">
        <f t="shared" si="273"/>
        <v>125.87322364582658</v>
      </c>
      <c r="F5576" s="1">
        <f t="shared" si="274"/>
        <v>31.8</v>
      </c>
    </row>
    <row r="5577" spans="1:6">
      <c r="A5577" s="27">
        <v>43378</v>
      </c>
      <c r="B5577">
        <v>0</v>
      </c>
      <c r="C5577">
        <v>4.7</v>
      </c>
      <c r="D5577" s="1">
        <f t="shared" si="275"/>
        <v>22.090000000000003</v>
      </c>
      <c r="E5577" s="2">
        <f t="shared" si="273"/>
        <v>252.19588065065622</v>
      </c>
      <c r="F5577" s="1">
        <f t="shared" si="274"/>
        <v>4.7</v>
      </c>
    </row>
    <row r="5578" spans="1:6">
      <c r="A5578" s="27">
        <v>43379</v>
      </c>
      <c r="B5578">
        <v>0</v>
      </c>
      <c r="C5578">
        <v>4.5999999999999996</v>
      </c>
      <c r="D5578" s="1">
        <f t="shared" si="275"/>
        <v>21.159999999999997</v>
      </c>
      <c r="E5578" s="2">
        <f t="shared" si="273"/>
        <v>255.38201591635669</v>
      </c>
      <c r="F5578" s="1">
        <f t="shared" si="274"/>
        <v>4.5999999999999996</v>
      </c>
    </row>
    <row r="5579" spans="1:6">
      <c r="A5579" s="27">
        <v>43380</v>
      </c>
      <c r="B5579">
        <v>0</v>
      </c>
      <c r="C5579">
        <v>5.0999999999999996</v>
      </c>
      <c r="D5579" s="1">
        <f t="shared" si="275"/>
        <v>26.009999999999998</v>
      </c>
      <c r="E5579" s="2">
        <f t="shared" si="273"/>
        <v>239.6513395878543</v>
      </c>
      <c r="F5579" s="1">
        <f t="shared" si="274"/>
        <v>5.0999999999999996</v>
      </c>
    </row>
    <row r="5580" spans="1:6">
      <c r="A5580" s="27">
        <v>43381</v>
      </c>
      <c r="B5580">
        <v>0</v>
      </c>
      <c r="C5580">
        <v>4.5999999999999996</v>
      </c>
      <c r="D5580" s="1">
        <f t="shared" si="275"/>
        <v>21.159999999999997</v>
      </c>
      <c r="E5580" s="2">
        <f t="shared" si="273"/>
        <v>255.38201591635669</v>
      </c>
      <c r="F5580" s="1">
        <f t="shared" si="274"/>
        <v>4.5999999999999996</v>
      </c>
    </row>
    <row r="5581" spans="1:6">
      <c r="A5581" s="27">
        <v>43382</v>
      </c>
      <c r="B5581">
        <v>0</v>
      </c>
      <c r="C5581">
        <v>1.8</v>
      </c>
      <c r="D5581" s="1">
        <f t="shared" si="275"/>
        <v>3.24</v>
      </c>
      <c r="E5581" s="2">
        <f t="shared" si="273"/>
        <v>352.71380335597007</v>
      </c>
      <c r="F5581" s="1">
        <f t="shared" si="274"/>
        <v>1.8</v>
      </c>
    </row>
    <row r="5582" spans="1:6">
      <c r="A5582" s="27">
        <v>43383</v>
      </c>
      <c r="B5582">
        <v>0</v>
      </c>
      <c r="C5582">
        <v>5.4</v>
      </c>
      <c r="D5582" s="1">
        <f t="shared" si="275"/>
        <v>29.160000000000004</v>
      </c>
      <c r="E5582" s="2">
        <f t="shared" si="273"/>
        <v>230.45293379075284</v>
      </c>
      <c r="F5582" s="1">
        <f t="shared" si="274"/>
        <v>5.4</v>
      </c>
    </row>
    <row r="5583" spans="1:6">
      <c r="A5583" s="27">
        <v>43384</v>
      </c>
      <c r="B5583">
        <v>0</v>
      </c>
      <c r="C5583">
        <v>2.1</v>
      </c>
      <c r="D5583" s="1">
        <f t="shared" si="275"/>
        <v>4.41</v>
      </c>
      <c r="E5583" s="2">
        <f t="shared" si="273"/>
        <v>341.53539755886862</v>
      </c>
      <c r="F5583" s="1">
        <f t="shared" si="274"/>
        <v>2.1</v>
      </c>
    </row>
    <row r="5584" spans="1:6">
      <c r="A5584" s="27">
        <v>43385</v>
      </c>
      <c r="B5584">
        <v>0</v>
      </c>
      <c r="C5584">
        <v>2.2999999999999998</v>
      </c>
      <c r="D5584" s="1">
        <f t="shared" si="275"/>
        <v>5.2899999999999991</v>
      </c>
      <c r="E5584" s="2">
        <f t="shared" si="273"/>
        <v>334.18312702746766</v>
      </c>
      <c r="F5584" s="1">
        <f t="shared" si="274"/>
        <v>2.2999999999999998</v>
      </c>
    </row>
    <row r="5585" spans="1:6">
      <c r="A5585" s="27">
        <v>43386</v>
      </c>
      <c r="B5585">
        <v>0</v>
      </c>
      <c r="C5585">
        <v>2.8</v>
      </c>
      <c r="D5585" s="1">
        <f t="shared" si="275"/>
        <v>7.839999999999999</v>
      </c>
      <c r="E5585" s="2">
        <f t="shared" si="273"/>
        <v>316.15245069896525</v>
      </c>
      <c r="F5585" s="1">
        <f t="shared" si="274"/>
        <v>2.8</v>
      </c>
    </row>
    <row r="5586" spans="1:6">
      <c r="A5586" s="27">
        <v>43387</v>
      </c>
      <c r="B5586">
        <v>0.1</v>
      </c>
      <c r="C5586">
        <v>2.4</v>
      </c>
      <c r="D5586" s="1">
        <f t="shared" si="275"/>
        <v>5.2899999999999991</v>
      </c>
      <c r="E5586" s="2">
        <f t="shared" si="273"/>
        <v>330.53699176176724</v>
      </c>
      <c r="F5586" s="1">
        <f t="shared" si="274"/>
        <v>2.2999999999999998</v>
      </c>
    </row>
    <row r="5587" spans="1:6">
      <c r="A5587" s="27">
        <v>43388</v>
      </c>
      <c r="B5587">
        <v>4.4000000000000004</v>
      </c>
      <c r="C5587">
        <v>4.4000000000000004</v>
      </c>
      <c r="D5587" s="1">
        <f t="shared" si="275"/>
        <v>0</v>
      </c>
      <c r="E5587" s="2">
        <f t="shared" si="273"/>
        <v>261.81428644775769</v>
      </c>
      <c r="F5587" s="1">
        <f t="shared" si="274"/>
        <v>0</v>
      </c>
    </row>
    <row r="5588" spans="1:6">
      <c r="A5588" s="27">
        <v>43389</v>
      </c>
      <c r="B5588">
        <v>1.6</v>
      </c>
      <c r="C5588">
        <v>4.0999999999999996</v>
      </c>
      <c r="D5588" s="1">
        <f t="shared" si="275"/>
        <v>6.2499999999999982</v>
      </c>
      <c r="E5588" s="2">
        <f t="shared" si="273"/>
        <v>271.61269224485903</v>
      </c>
      <c r="F5588" s="1">
        <f t="shared" si="274"/>
        <v>2.4999999999999996</v>
      </c>
    </row>
    <row r="5589" spans="1:6">
      <c r="A5589" s="27">
        <v>43390</v>
      </c>
      <c r="B5589">
        <v>0.6</v>
      </c>
      <c r="C5589">
        <v>1.1000000000000001</v>
      </c>
      <c r="D5589" s="1">
        <f t="shared" si="275"/>
        <v>0.25000000000000011</v>
      </c>
      <c r="E5589" s="2">
        <f t="shared" si="273"/>
        <v>379.49675021587336</v>
      </c>
      <c r="F5589" s="1">
        <f t="shared" si="274"/>
        <v>0.50000000000000011</v>
      </c>
    </row>
    <row r="5590" spans="1:6">
      <c r="A5590" s="27">
        <v>43391</v>
      </c>
      <c r="B5590">
        <v>0.3</v>
      </c>
      <c r="C5590">
        <v>17.5</v>
      </c>
      <c r="D5590" s="1">
        <f t="shared" si="275"/>
        <v>295.83999999999997</v>
      </c>
      <c r="E5590" s="2">
        <f t="shared" si="273"/>
        <v>9.4905666409949774</v>
      </c>
      <c r="F5590" s="1">
        <f t="shared" si="274"/>
        <v>17.2</v>
      </c>
    </row>
    <row r="5591" spans="1:6">
      <c r="A5591" s="27">
        <v>43392</v>
      </c>
      <c r="B5591">
        <v>0.4</v>
      </c>
      <c r="C5591">
        <v>6.7</v>
      </c>
      <c r="D5591" s="1">
        <f t="shared" si="275"/>
        <v>39.69</v>
      </c>
      <c r="E5591" s="2">
        <f t="shared" si="273"/>
        <v>192.67317533664666</v>
      </c>
      <c r="F5591" s="1">
        <f t="shared" si="274"/>
        <v>6.3</v>
      </c>
    </row>
    <row r="5592" spans="1:6">
      <c r="A5592" s="27">
        <v>43393</v>
      </c>
      <c r="B5592">
        <v>0.7</v>
      </c>
      <c r="C5592">
        <v>5.9</v>
      </c>
      <c r="D5592" s="1">
        <f t="shared" si="275"/>
        <v>27.040000000000003</v>
      </c>
      <c r="E5592" s="2">
        <f t="shared" si="273"/>
        <v>215.52225746225045</v>
      </c>
      <c r="F5592" s="1">
        <f t="shared" si="274"/>
        <v>5.2</v>
      </c>
    </row>
    <row r="5593" spans="1:6">
      <c r="A5593" s="27">
        <v>43394</v>
      </c>
      <c r="B5593">
        <v>0.6</v>
      </c>
      <c r="C5593">
        <v>6.3</v>
      </c>
      <c r="D5593" s="1">
        <f t="shared" si="275"/>
        <v>32.49</v>
      </c>
      <c r="E5593" s="2">
        <f t="shared" si="273"/>
        <v>203.93771639944853</v>
      </c>
      <c r="F5593" s="1">
        <f t="shared" si="274"/>
        <v>5.7</v>
      </c>
    </row>
    <row r="5594" spans="1:6">
      <c r="A5594" s="27">
        <v>43395</v>
      </c>
      <c r="B5594">
        <v>0.4</v>
      </c>
      <c r="C5594">
        <v>5</v>
      </c>
      <c r="D5594" s="1">
        <f t="shared" si="275"/>
        <v>21.159999999999997</v>
      </c>
      <c r="E5594" s="2">
        <f t="shared" si="273"/>
        <v>242.75747485355478</v>
      </c>
      <c r="F5594" s="1">
        <f t="shared" si="274"/>
        <v>4.5999999999999996</v>
      </c>
    </row>
    <row r="5595" spans="1:6">
      <c r="A5595" s="27">
        <v>43396</v>
      </c>
      <c r="B5595">
        <v>0.1</v>
      </c>
      <c r="C5595">
        <v>6.6</v>
      </c>
      <c r="D5595" s="1">
        <f t="shared" si="275"/>
        <v>42.25</v>
      </c>
      <c r="E5595" s="2">
        <f t="shared" si="273"/>
        <v>195.45931060234713</v>
      </c>
      <c r="F5595" s="1">
        <f t="shared" si="274"/>
        <v>6.5</v>
      </c>
    </row>
    <row r="5596" spans="1:6">
      <c r="A5596" s="27">
        <v>43397</v>
      </c>
      <c r="B5596">
        <v>8.9</v>
      </c>
      <c r="C5596">
        <v>14.3</v>
      </c>
      <c r="D5596" s="1">
        <f t="shared" si="275"/>
        <v>29.160000000000004</v>
      </c>
      <c r="E5596" s="2">
        <f t="shared" si="273"/>
        <v>39.446895143410273</v>
      </c>
      <c r="F5596" s="1">
        <f t="shared" si="274"/>
        <v>5.4</v>
      </c>
    </row>
    <row r="5597" spans="1:6">
      <c r="A5597" s="27">
        <v>43398</v>
      </c>
      <c r="B5597">
        <v>3.4</v>
      </c>
      <c r="C5597">
        <v>3.4</v>
      </c>
      <c r="D5597" s="1">
        <f t="shared" si="275"/>
        <v>0</v>
      </c>
      <c r="E5597" s="2">
        <f t="shared" si="273"/>
        <v>295.17563910476247</v>
      </c>
      <c r="F5597" s="1">
        <f t="shared" si="274"/>
        <v>0</v>
      </c>
    </row>
    <row r="5598" spans="1:6">
      <c r="A5598" s="27">
        <v>43399</v>
      </c>
      <c r="B5598">
        <v>1.3</v>
      </c>
      <c r="C5598">
        <v>4.5999999999999996</v>
      </c>
      <c r="D5598" s="1">
        <f t="shared" si="275"/>
        <v>10.889999999999999</v>
      </c>
      <c r="E5598" s="2">
        <f t="shared" si="273"/>
        <v>255.38201591635669</v>
      </c>
      <c r="F5598" s="1">
        <f t="shared" si="274"/>
        <v>3.3</v>
      </c>
    </row>
    <row r="5599" spans="1:6">
      <c r="A5599" s="27">
        <v>43400</v>
      </c>
      <c r="B5599">
        <v>7.5</v>
      </c>
      <c r="C5599">
        <v>39.200000000000003</v>
      </c>
      <c r="D5599" s="1">
        <f t="shared" si="275"/>
        <v>1004.8900000000002</v>
      </c>
      <c r="E5599" s="2">
        <f t="shared" si="273"/>
        <v>346.67921398399125</v>
      </c>
      <c r="F5599" s="1">
        <f t="shared" si="274"/>
        <v>31.700000000000003</v>
      </c>
    </row>
    <row r="5600" spans="1:6">
      <c r="A5600" s="27">
        <v>43401</v>
      </c>
      <c r="B5600">
        <v>5.3</v>
      </c>
      <c r="C5600">
        <v>14.6</v>
      </c>
      <c r="D5600" s="1">
        <f t="shared" si="275"/>
        <v>86.490000000000009</v>
      </c>
      <c r="E5600" s="2">
        <f t="shared" si="273"/>
        <v>35.768489346308854</v>
      </c>
      <c r="F5600" s="1">
        <f t="shared" si="274"/>
        <v>9.3000000000000007</v>
      </c>
    </row>
    <row r="5601" spans="1:6">
      <c r="A5601" s="27">
        <v>43402</v>
      </c>
      <c r="B5601">
        <v>2.6</v>
      </c>
      <c r="C5601">
        <v>-7.7</v>
      </c>
      <c r="D5601" s="1">
        <f t="shared" si="275"/>
        <v>106.09000000000002</v>
      </c>
      <c r="E5601" s="2">
        <f t="shared" si="273"/>
        <v>799.7966535975155</v>
      </c>
      <c r="F5601" s="1">
        <f t="shared" si="274"/>
        <v>-10.3</v>
      </c>
    </row>
    <row r="5602" spans="1:6">
      <c r="A5602" s="27">
        <v>43403</v>
      </c>
      <c r="B5602">
        <v>17.7</v>
      </c>
      <c r="C5602">
        <v>16.600000000000001</v>
      </c>
      <c r="D5602" s="1">
        <f t="shared" si="275"/>
        <v>1.2099999999999953</v>
      </c>
      <c r="E5602" s="2">
        <f t="shared" si="273"/>
        <v>15.845784032299271</v>
      </c>
      <c r="F5602" s="1">
        <f t="shared" si="274"/>
        <v>-1.0999999999999979</v>
      </c>
    </row>
    <row r="5603" spans="1:6">
      <c r="A5603" s="27">
        <v>43404</v>
      </c>
      <c r="B5603">
        <v>23.1</v>
      </c>
      <c r="C5603">
        <v>9.6</v>
      </c>
      <c r="D5603" s="1">
        <f t="shared" si="275"/>
        <v>182.25000000000006</v>
      </c>
      <c r="E5603" s="2">
        <f t="shared" si="273"/>
        <v>120.57525263133277</v>
      </c>
      <c r="F5603" s="1">
        <f t="shared" si="274"/>
        <v>-13.500000000000002</v>
      </c>
    </row>
    <row r="5604" spans="1:6">
      <c r="A5604" s="27">
        <v>43405</v>
      </c>
      <c r="B5604">
        <v>29.1</v>
      </c>
      <c r="C5604">
        <v>22.6</v>
      </c>
      <c r="D5604" s="1">
        <f t="shared" si="275"/>
        <v>42.25</v>
      </c>
      <c r="E5604" s="2">
        <f t="shared" si="273"/>
        <v>4.0776680902705857</v>
      </c>
      <c r="F5604" s="1">
        <f t="shared" si="274"/>
        <v>-6.5</v>
      </c>
    </row>
    <row r="5605" spans="1:6">
      <c r="A5605" s="27">
        <v>43406</v>
      </c>
      <c r="B5605">
        <v>39.299999999999997</v>
      </c>
      <c r="C5605">
        <v>4.5</v>
      </c>
      <c r="D5605" s="1">
        <f t="shared" si="275"/>
        <v>1211.0399999999997</v>
      </c>
      <c r="E5605" s="2">
        <f t="shared" si="273"/>
        <v>258.58815118205717</v>
      </c>
      <c r="F5605" s="1">
        <f t="shared" si="274"/>
        <v>-34.799999999999997</v>
      </c>
    </row>
    <row r="5606" spans="1:6">
      <c r="A5606" s="27">
        <v>43407</v>
      </c>
      <c r="B5606">
        <v>61.1</v>
      </c>
      <c r="C5606">
        <v>17</v>
      </c>
      <c r="D5606" s="1">
        <f t="shared" si="275"/>
        <v>1944.8100000000002</v>
      </c>
      <c r="E5606" s="2">
        <f t="shared" si="273"/>
        <v>12.821242969497369</v>
      </c>
      <c r="F5606" s="1">
        <f t="shared" si="274"/>
        <v>-44.1</v>
      </c>
    </row>
    <row r="5607" spans="1:6">
      <c r="A5607" s="27">
        <v>43408</v>
      </c>
      <c r="B5607">
        <v>30.2</v>
      </c>
      <c r="C5607">
        <v>33.4</v>
      </c>
      <c r="D5607" s="1">
        <f t="shared" si="275"/>
        <v>10.239999999999995</v>
      </c>
      <c r="E5607" s="2">
        <f t="shared" si="273"/>
        <v>164.33505939461887</v>
      </c>
      <c r="F5607" s="1">
        <f t="shared" si="274"/>
        <v>3.1999999999999993</v>
      </c>
    </row>
    <row r="5608" spans="1:6">
      <c r="A5608" s="27">
        <v>43409</v>
      </c>
      <c r="B5608">
        <v>24.4</v>
      </c>
      <c r="C5608">
        <v>6.4</v>
      </c>
      <c r="D5608" s="1">
        <f t="shared" si="275"/>
        <v>324</v>
      </c>
      <c r="E5608" s="2">
        <f t="shared" si="273"/>
        <v>201.09158113374806</v>
      </c>
      <c r="F5608" s="1">
        <f t="shared" si="274"/>
        <v>-18</v>
      </c>
    </row>
    <row r="5609" spans="1:6">
      <c r="A5609" s="27">
        <v>43410</v>
      </c>
      <c r="B5609">
        <v>22.4</v>
      </c>
      <c r="C5609">
        <v>13.5</v>
      </c>
      <c r="D5609" s="1">
        <f t="shared" si="275"/>
        <v>79.20999999999998</v>
      </c>
      <c r="E5609" s="2">
        <f t="shared" si="273"/>
        <v>50.135977269014113</v>
      </c>
      <c r="F5609" s="1">
        <f t="shared" si="274"/>
        <v>-8.8999999999999986</v>
      </c>
    </row>
    <row r="5610" spans="1:6">
      <c r="A5610" s="27">
        <v>43411</v>
      </c>
      <c r="B5610">
        <v>153.6</v>
      </c>
      <c r="C5610">
        <v>46.3</v>
      </c>
      <c r="D5610" s="1">
        <f t="shared" si="275"/>
        <v>11513.289999999999</v>
      </c>
      <c r="E5610" s="2">
        <f t="shared" si="273"/>
        <v>661.48361011925704</v>
      </c>
      <c r="F5610" s="1">
        <f t="shared" si="274"/>
        <v>-107.3</v>
      </c>
    </row>
    <row r="5611" spans="1:6">
      <c r="A5611" s="27">
        <v>43412</v>
      </c>
      <c r="B5611">
        <v>87.9</v>
      </c>
      <c r="C5611">
        <v>15.2</v>
      </c>
      <c r="D5611" s="1">
        <f t="shared" si="275"/>
        <v>5285.29</v>
      </c>
      <c r="E5611" s="2">
        <f t="shared" si="273"/>
        <v>28.951677752105986</v>
      </c>
      <c r="F5611" s="1">
        <f t="shared" si="274"/>
        <v>-72.7</v>
      </c>
    </row>
    <row r="5612" spans="1:6">
      <c r="A5612" s="27">
        <v>43413</v>
      </c>
      <c r="B5612">
        <v>60</v>
      </c>
      <c r="C5612">
        <v>11.1</v>
      </c>
      <c r="D5612" s="1">
        <f t="shared" si="275"/>
        <v>2391.21</v>
      </c>
      <c r="E5612" s="2">
        <f t="shared" si="273"/>
        <v>89.883223645825595</v>
      </c>
      <c r="F5612" s="1">
        <f t="shared" si="274"/>
        <v>-48.9</v>
      </c>
    </row>
    <row r="5613" spans="1:6">
      <c r="A5613" s="27">
        <v>43414</v>
      </c>
      <c r="B5613">
        <v>45.2</v>
      </c>
      <c r="C5613">
        <v>32</v>
      </c>
      <c r="D5613" s="1">
        <f t="shared" si="275"/>
        <v>174.24000000000007</v>
      </c>
      <c r="E5613" s="2">
        <f t="shared" si="273"/>
        <v>130.40095311442562</v>
      </c>
      <c r="F5613" s="1">
        <f t="shared" si="274"/>
        <v>-13.200000000000003</v>
      </c>
    </row>
    <row r="5614" spans="1:6">
      <c r="A5614" s="27">
        <v>43415</v>
      </c>
      <c r="B5614">
        <v>83</v>
      </c>
      <c r="C5614">
        <v>74.5</v>
      </c>
      <c r="D5614" s="1">
        <f t="shared" si="275"/>
        <v>72.25</v>
      </c>
      <c r="E5614" s="2">
        <f t="shared" si="273"/>
        <v>2907.2934651917221</v>
      </c>
      <c r="F5614" s="1">
        <f t="shared" si="274"/>
        <v>-8.5</v>
      </c>
    </row>
    <row r="5615" spans="1:6">
      <c r="A5615" s="27">
        <v>43416</v>
      </c>
      <c r="B5615">
        <v>57.4</v>
      </c>
      <c r="C5615">
        <v>12.9</v>
      </c>
      <c r="D5615" s="1">
        <f t="shared" si="275"/>
        <v>1980.25</v>
      </c>
      <c r="E5615" s="2">
        <f t="shared" si="273"/>
        <v>58.99278886321698</v>
      </c>
      <c r="F5615" s="1">
        <f t="shared" si="274"/>
        <v>-44.5</v>
      </c>
    </row>
    <row r="5616" spans="1:6">
      <c r="A5616" s="27">
        <v>43417</v>
      </c>
      <c r="B5616">
        <v>25.4</v>
      </c>
      <c r="C5616">
        <v>13.9</v>
      </c>
      <c r="D5616" s="1">
        <f t="shared" si="275"/>
        <v>132.24999999999997</v>
      </c>
      <c r="E5616" s="2">
        <f t="shared" si="273"/>
        <v>44.631436206212193</v>
      </c>
      <c r="F5616" s="1">
        <f t="shared" si="274"/>
        <v>-11.499999999999998</v>
      </c>
    </row>
    <row r="5617" spans="1:6">
      <c r="A5617" s="27">
        <v>43418</v>
      </c>
      <c r="B5617">
        <v>10.6</v>
      </c>
      <c r="C5617">
        <v>18.2</v>
      </c>
      <c r="D5617" s="1">
        <f t="shared" si="275"/>
        <v>57.76</v>
      </c>
      <c r="E5617" s="2">
        <f t="shared" si="273"/>
        <v>5.6676197810916324</v>
      </c>
      <c r="F5617" s="1">
        <f t="shared" si="274"/>
        <v>7.6</v>
      </c>
    </row>
    <row r="5618" spans="1:6">
      <c r="A5618" s="27">
        <v>43419</v>
      </c>
      <c r="B5618">
        <v>8.1999999999999993</v>
      </c>
      <c r="C5618">
        <v>16.100000000000001</v>
      </c>
      <c r="D5618" s="1">
        <f t="shared" si="275"/>
        <v>62.410000000000032</v>
      </c>
      <c r="E5618" s="2">
        <f t="shared" si="273"/>
        <v>20.076460360801661</v>
      </c>
      <c r="F5618" s="1">
        <f t="shared" si="274"/>
        <v>7.9000000000000021</v>
      </c>
    </row>
    <row r="5619" spans="1:6">
      <c r="A5619" s="27">
        <v>43420</v>
      </c>
      <c r="B5619">
        <v>5</v>
      </c>
      <c r="C5619">
        <v>14.4</v>
      </c>
      <c r="D5619" s="1">
        <f t="shared" si="275"/>
        <v>88.360000000000014</v>
      </c>
      <c r="E5619" s="2">
        <f t="shared" si="273"/>
        <v>38.2007598777098</v>
      </c>
      <c r="F5619" s="1">
        <f t="shared" si="274"/>
        <v>9.4</v>
      </c>
    </row>
    <row r="5620" spans="1:6">
      <c r="A5620" s="27">
        <v>43421</v>
      </c>
      <c r="B5620">
        <v>3.1</v>
      </c>
      <c r="C5620">
        <v>16.600000000000001</v>
      </c>
      <c r="D5620" s="1">
        <f t="shared" si="275"/>
        <v>182.25000000000006</v>
      </c>
      <c r="E5620" s="2">
        <f t="shared" si="273"/>
        <v>15.845784032299271</v>
      </c>
      <c r="F5620" s="1">
        <f t="shared" si="274"/>
        <v>13.500000000000002</v>
      </c>
    </row>
    <row r="5621" spans="1:6">
      <c r="A5621" s="27">
        <v>43422</v>
      </c>
      <c r="B5621">
        <v>2.5</v>
      </c>
      <c r="C5621">
        <v>16.399999999999999</v>
      </c>
      <c r="D5621" s="1">
        <f t="shared" si="275"/>
        <v>193.20999999999995</v>
      </c>
      <c r="E5621" s="2">
        <f t="shared" si="273"/>
        <v>17.478054563700251</v>
      </c>
      <c r="F5621" s="1">
        <f t="shared" si="274"/>
        <v>13.899999999999999</v>
      </c>
    </row>
    <row r="5622" spans="1:6">
      <c r="A5622" s="27">
        <v>43423</v>
      </c>
      <c r="B5622">
        <v>12.3</v>
      </c>
      <c r="C5622">
        <v>14.6</v>
      </c>
      <c r="D5622" s="1">
        <f t="shared" si="275"/>
        <v>5.2899999999999947</v>
      </c>
      <c r="E5622" s="2">
        <f t="shared" si="273"/>
        <v>35.768489346308854</v>
      </c>
      <c r="F5622" s="1">
        <f t="shared" si="274"/>
        <v>2.2999999999999989</v>
      </c>
    </row>
    <row r="5623" spans="1:6">
      <c r="A5623" s="27">
        <v>43424</v>
      </c>
      <c r="B5623">
        <v>26.7</v>
      </c>
      <c r="C5623">
        <v>15.3</v>
      </c>
      <c r="D5623" s="1">
        <f t="shared" si="275"/>
        <v>129.95999999999998</v>
      </c>
      <c r="E5623" s="2">
        <f t="shared" si="273"/>
        <v>27.885542486405495</v>
      </c>
      <c r="F5623" s="1">
        <f t="shared" si="274"/>
        <v>-11.399999999999999</v>
      </c>
    </row>
    <row r="5624" spans="1:6">
      <c r="A5624" s="27">
        <v>43425</v>
      </c>
      <c r="B5624">
        <v>34.9</v>
      </c>
      <c r="C5624">
        <v>17.5</v>
      </c>
      <c r="D5624" s="1">
        <f t="shared" si="275"/>
        <v>302.75999999999993</v>
      </c>
      <c r="E5624" s="2">
        <f t="shared" si="273"/>
        <v>9.4905666409949774</v>
      </c>
      <c r="F5624" s="1">
        <f t="shared" si="274"/>
        <v>-17.399999999999999</v>
      </c>
    </row>
    <row r="5625" spans="1:6">
      <c r="A5625" s="27">
        <v>43426</v>
      </c>
      <c r="B5625">
        <v>42.5</v>
      </c>
      <c r="C5625">
        <v>14.6</v>
      </c>
      <c r="D5625" s="1">
        <f t="shared" si="275"/>
        <v>778.41</v>
      </c>
      <c r="E5625" s="2">
        <f t="shared" si="273"/>
        <v>35.768489346308854</v>
      </c>
      <c r="F5625" s="1">
        <f t="shared" si="274"/>
        <v>-27.9</v>
      </c>
    </row>
    <row r="5626" spans="1:6">
      <c r="A5626" s="27">
        <v>43427</v>
      </c>
      <c r="B5626">
        <v>21.5</v>
      </c>
      <c r="C5626">
        <v>11.3</v>
      </c>
      <c r="D5626" s="1">
        <f t="shared" si="275"/>
        <v>104.03999999999999</v>
      </c>
      <c r="E5626" s="2">
        <f t="shared" si="273"/>
        <v>86.130953114424628</v>
      </c>
      <c r="F5626" s="1">
        <f t="shared" si="274"/>
        <v>-10.199999999999999</v>
      </c>
    </row>
    <row r="5627" spans="1:6">
      <c r="A5627" s="27">
        <v>43428</v>
      </c>
      <c r="B5627">
        <v>30.2</v>
      </c>
      <c r="C5627">
        <v>40.1</v>
      </c>
      <c r="D5627" s="1">
        <f t="shared" si="275"/>
        <v>98.010000000000048</v>
      </c>
      <c r="E5627" s="2">
        <f t="shared" si="273"/>
        <v>381.00399659268692</v>
      </c>
      <c r="F5627" s="1">
        <f t="shared" si="274"/>
        <v>9.9000000000000021</v>
      </c>
    </row>
    <row r="5628" spans="1:6">
      <c r="A5628" s="27">
        <v>43429</v>
      </c>
      <c r="B5628">
        <v>21.5</v>
      </c>
      <c r="C5628">
        <v>13.4</v>
      </c>
      <c r="D5628" s="1">
        <f t="shared" si="275"/>
        <v>65.61</v>
      </c>
      <c r="E5628" s="2">
        <f t="shared" si="273"/>
        <v>51.562112534714586</v>
      </c>
      <c r="F5628" s="1">
        <f t="shared" si="274"/>
        <v>-8.1</v>
      </c>
    </row>
    <row r="5629" spans="1:6">
      <c r="A5629" s="27">
        <v>43430</v>
      </c>
      <c r="B5629">
        <v>72.599999999999994</v>
      </c>
      <c r="C5629">
        <v>42.5</v>
      </c>
      <c r="D5629" s="1">
        <f t="shared" si="275"/>
        <v>906.00999999999965</v>
      </c>
      <c r="E5629" s="2">
        <f t="shared" si="273"/>
        <v>480.45675021587539</v>
      </c>
      <c r="F5629" s="1">
        <f t="shared" si="274"/>
        <v>-30.099999999999994</v>
      </c>
    </row>
    <row r="5630" spans="1:6">
      <c r="A5630" s="27">
        <v>43431</v>
      </c>
      <c r="B5630">
        <v>77.099999999999994</v>
      </c>
      <c r="C5630">
        <v>26.1</v>
      </c>
      <c r="D5630" s="1">
        <f t="shared" si="275"/>
        <v>2600.9999999999991</v>
      </c>
      <c r="E5630" s="2">
        <f t="shared" si="273"/>
        <v>30.462933790753851</v>
      </c>
      <c r="F5630" s="1">
        <f t="shared" si="274"/>
        <v>-50.999999999999993</v>
      </c>
    </row>
    <row r="5631" spans="1:6">
      <c r="A5631" s="27">
        <v>43432</v>
      </c>
      <c r="B5631">
        <v>47.1</v>
      </c>
      <c r="C5631">
        <v>16.899999999999999</v>
      </c>
      <c r="D5631" s="1">
        <f t="shared" si="275"/>
        <v>912.04000000000019</v>
      </c>
      <c r="E5631" s="2">
        <f t="shared" si="273"/>
        <v>13.547378235197858</v>
      </c>
      <c r="F5631" s="1">
        <f t="shared" si="274"/>
        <v>-30.200000000000003</v>
      </c>
    </row>
    <row r="5632" spans="1:6">
      <c r="A5632" s="27">
        <v>43433</v>
      </c>
      <c r="B5632">
        <v>29.8</v>
      </c>
      <c r="C5632">
        <v>48.8</v>
      </c>
      <c r="D5632" s="1">
        <f t="shared" si="275"/>
        <v>360.99999999999989</v>
      </c>
      <c r="E5632" s="2">
        <f t="shared" si="273"/>
        <v>796.33022847674511</v>
      </c>
      <c r="F5632" s="1">
        <f t="shared" si="274"/>
        <v>18.999999999999996</v>
      </c>
    </row>
    <row r="5633" spans="1:6">
      <c r="A5633" s="27">
        <v>43434</v>
      </c>
      <c r="B5633">
        <v>54.1</v>
      </c>
      <c r="C5633">
        <v>19.2</v>
      </c>
      <c r="D5633" s="1">
        <f t="shared" si="275"/>
        <v>1218.0100000000004</v>
      </c>
      <c r="E5633" s="2">
        <f t="shared" si="273"/>
        <v>1.9062671240868467</v>
      </c>
      <c r="F5633" s="1">
        <f t="shared" si="274"/>
        <v>-34.900000000000006</v>
      </c>
    </row>
    <row r="5634" spans="1:6">
      <c r="A5634" s="27">
        <v>43435</v>
      </c>
      <c r="B5634">
        <v>35.1</v>
      </c>
      <c r="C5634">
        <v>15.2</v>
      </c>
      <c r="D5634" s="1">
        <f t="shared" si="275"/>
        <v>396.0100000000001</v>
      </c>
      <c r="E5634" s="2">
        <f t="shared" si="273"/>
        <v>28.951677752105986</v>
      </c>
      <c r="F5634" s="1">
        <f t="shared" si="274"/>
        <v>-19.900000000000002</v>
      </c>
    </row>
    <row r="5635" spans="1:6">
      <c r="A5635" s="27">
        <v>43436</v>
      </c>
      <c r="B5635">
        <v>13.4</v>
      </c>
      <c r="C5635">
        <v>53.8</v>
      </c>
      <c r="D5635" s="1">
        <f t="shared" si="275"/>
        <v>1632.1599999999999</v>
      </c>
      <c r="E5635" s="2">
        <f t="shared" ref="E5635:E5698" si="276">(C5635-AVERAGE($C$2:$C$6211))^2</f>
        <v>1103.5234651917212</v>
      </c>
      <c r="F5635" s="1">
        <f t="shared" ref="F5635:F5698" si="277">C5635-B5635</f>
        <v>40.4</v>
      </c>
    </row>
    <row r="5636" spans="1:6">
      <c r="A5636" s="27">
        <v>43437</v>
      </c>
      <c r="B5636">
        <v>16.100000000000001</v>
      </c>
      <c r="C5636">
        <v>21.1</v>
      </c>
      <c r="D5636" s="1">
        <f t="shared" si="275"/>
        <v>25</v>
      </c>
      <c r="E5636" s="2">
        <f t="shared" si="276"/>
        <v>0.26969707577775703</v>
      </c>
      <c r="F5636" s="1">
        <f t="shared" si="277"/>
        <v>5</v>
      </c>
    </row>
    <row r="5637" spans="1:6">
      <c r="A5637" s="27">
        <v>43438</v>
      </c>
      <c r="B5637">
        <v>34.700000000000003</v>
      </c>
      <c r="C5637">
        <v>23.3</v>
      </c>
      <c r="D5637" s="1">
        <f t="shared" ref="D5637:D5700" si="278">(B5637-C5637)^2</f>
        <v>129.96000000000004</v>
      </c>
      <c r="E5637" s="2">
        <f t="shared" si="276"/>
        <v>7.3947212303672352</v>
      </c>
      <c r="F5637" s="1">
        <f t="shared" si="277"/>
        <v>-11.400000000000002</v>
      </c>
    </row>
    <row r="5638" spans="1:6">
      <c r="A5638" s="27">
        <v>43439</v>
      </c>
      <c r="B5638">
        <v>80.599999999999994</v>
      </c>
      <c r="C5638">
        <v>57.4</v>
      </c>
      <c r="D5638" s="1">
        <f t="shared" si="278"/>
        <v>538.23999999999978</v>
      </c>
      <c r="E5638" s="2">
        <f t="shared" si="276"/>
        <v>1355.6625956265041</v>
      </c>
      <c r="F5638" s="1">
        <f t="shared" si="277"/>
        <v>-23.199999999999996</v>
      </c>
    </row>
    <row r="5639" spans="1:6">
      <c r="A5639" s="27">
        <v>43440</v>
      </c>
      <c r="B5639">
        <v>98.8</v>
      </c>
      <c r="C5639">
        <v>22.3</v>
      </c>
      <c r="D5639" s="1">
        <f t="shared" si="278"/>
        <v>5852.25</v>
      </c>
      <c r="E5639" s="2">
        <f t="shared" si="276"/>
        <v>2.9560738873720172</v>
      </c>
      <c r="F5639" s="1">
        <f t="shared" si="277"/>
        <v>-76.5</v>
      </c>
    </row>
    <row r="5640" spans="1:6">
      <c r="A5640" s="27">
        <v>43441</v>
      </c>
      <c r="B5640">
        <v>81.599999999999994</v>
      </c>
      <c r="C5640">
        <v>26.8</v>
      </c>
      <c r="D5640" s="1">
        <f t="shared" si="278"/>
        <v>3003.0399999999995</v>
      </c>
      <c r="E5640" s="2">
        <f t="shared" si="276"/>
        <v>38.679986930850497</v>
      </c>
      <c r="F5640" s="1">
        <f t="shared" si="277"/>
        <v>-54.8</v>
      </c>
    </row>
    <row r="5641" spans="1:6">
      <c r="A5641" s="27">
        <v>43442</v>
      </c>
      <c r="B5641">
        <v>83</v>
      </c>
      <c r="C5641">
        <v>26.5</v>
      </c>
      <c r="D5641" s="1">
        <f t="shared" si="278"/>
        <v>3192.25</v>
      </c>
      <c r="E5641" s="2">
        <f t="shared" si="276"/>
        <v>35.038392727951923</v>
      </c>
      <c r="F5641" s="1">
        <f t="shared" si="277"/>
        <v>-56.5</v>
      </c>
    </row>
    <row r="5642" spans="1:6">
      <c r="A5642" s="27">
        <v>43443</v>
      </c>
      <c r="B5642">
        <v>37.9</v>
      </c>
      <c r="C5642">
        <v>24.6</v>
      </c>
      <c r="D5642" s="1">
        <f t="shared" si="278"/>
        <v>176.88999999999993</v>
      </c>
      <c r="E5642" s="2">
        <f t="shared" si="276"/>
        <v>16.154962776261023</v>
      </c>
      <c r="F5642" s="1">
        <f t="shared" si="277"/>
        <v>-13.299999999999997</v>
      </c>
    </row>
    <row r="5643" spans="1:6">
      <c r="A5643" s="27">
        <v>43444</v>
      </c>
      <c r="B5643">
        <v>20</v>
      </c>
      <c r="C5643">
        <v>17.8</v>
      </c>
      <c r="D5643" s="1">
        <f t="shared" si="278"/>
        <v>4.8399999999999972</v>
      </c>
      <c r="E5643" s="2">
        <f t="shared" si="276"/>
        <v>7.7321608438935385</v>
      </c>
      <c r="F5643" s="1">
        <f t="shared" si="277"/>
        <v>-2.1999999999999993</v>
      </c>
    </row>
    <row r="5644" spans="1:6">
      <c r="A5644" s="27">
        <v>43445</v>
      </c>
      <c r="B5644">
        <v>11.2</v>
      </c>
      <c r="C5644">
        <v>40.4</v>
      </c>
      <c r="D5644" s="1">
        <f t="shared" si="278"/>
        <v>852.64</v>
      </c>
      <c r="E5644" s="2">
        <f t="shared" si="276"/>
        <v>392.80559079558537</v>
      </c>
      <c r="F5644" s="1">
        <f t="shared" si="277"/>
        <v>29.2</v>
      </c>
    </row>
    <row r="5645" spans="1:6">
      <c r="A5645" s="27">
        <v>43446</v>
      </c>
      <c r="B5645">
        <v>7.9</v>
      </c>
      <c r="C5645">
        <v>23.8</v>
      </c>
      <c r="D5645" s="1">
        <f t="shared" si="278"/>
        <v>252.81</v>
      </c>
      <c r="E5645" s="2">
        <f t="shared" si="276"/>
        <v>10.364044901864844</v>
      </c>
      <c r="F5645" s="1">
        <f t="shared" si="277"/>
        <v>15.9</v>
      </c>
    </row>
    <row r="5646" spans="1:6">
      <c r="A5646" s="27">
        <v>43447</v>
      </c>
      <c r="B5646">
        <v>54.8</v>
      </c>
      <c r="C5646">
        <v>14.7</v>
      </c>
      <c r="D5646" s="1">
        <f t="shared" si="278"/>
        <v>1608.0099999999995</v>
      </c>
      <c r="E5646" s="2">
        <f t="shared" si="276"/>
        <v>34.582354080608383</v>
      </c>
      <c r="F5646" s="1">
        <f t="shared" si="277"/>
        <v>-40.099999999999994</v>
      </c>
    </row>
    <row r="5647" spans="1:6">
      <c r="A5647" s="27">
        <v>43448</v>
      </c>
      <c r="B5647">
        <v>77.3</v>
      </c>
      <c r="C5647">
        <v>69</v>
      </c>
      <c r="D5647" s="1">
        <f t="shared" si="278"/>
        <v>68.889999999999958</v>
      </c>
      <c r="E5647" s="2">
        <f t="shared" si="276"/>
        <v>2344.4309048052487</v>
      </c>
      <c r="F5647" s="1">
        <f t="shared" si="277"/>
        <v>-8.2999999999999972</v>
      </c>
    </row>
    <row r="5648" spans="1:6">
      <c r="A5648" s="27">
        <v>43449</v>
      </c>
      <c r="B5648">
        <v>49.1</v>
      </c>
      <c r="C5648">
        <v>37.200000000000003</v>
      </c>
      <c r="D5648" s="1">
        <f t="shared" si="278"/>
        <v>141.60999999999996</v>
      </c>
      <c r="E5648" s="2">
        <f t="shared" si="276"/>
        <v>276.2019192980008</v>
      </c>
      <c r="F5648" s="1">
        <f t="shared" si="277"/>
        <v>-11.899999999999999</v>
      </c>
    </row>
    <row r="5649" spans="1:6">
      <c r="A5649" s="27">
        <v>43450</v>
      </c>
      <c r="B5649">
        <v>19.399999999999999</v>
      </c>
      <c r="C5649">
        <v>21.9</v>
      </c>
      <c r="D5649" s="1">
        <f t="shared" si="278"/>
        <v>6.25</v>
      </c>
      <c r="E5649" s="2">
        <f t="shared" si="276"/>
        <v>1.7406149501739248</v>
      </c>
      <c r="F5649" s="1">
        <f t="shared" si="277"/>
        <v>2.5</v>
      </c>
    </row>
    <row r="5650" spans="1:6">
      <c r="A5650" s="27">
        <v>43451</v>
      </c>
      <c r="B5650">
        <v>64.2</v>
      </c>
      <c r="C5650">
        <v>19.2</v>
      </c>
      <c r="D5650" s="1">
        <f t="shared" si="278"/>
        <v>2025</v>
      </c>
      <c r="E5650" s="2">
        <f t="shared" si="276"/>
        <v>1.9062671240868467</v>
      </c>
      <c r="F5650" s="1">
        <f t="shared" si="277"/>
        <v>-45</v>
      </c>
    </row>
    <row r="5651" spans="1:6">
      <c r="A5651" s="27">
        <v>43452</v>
      </c>
      <c r="B5651">
        <v>65.400000000000006</v>
      </c>
      <c r="C5651">
        <v>18.2</v>
      </c>
      <c r="D5651" s="1">
        <f t="shared" si="278"/>
        <v>2227.84</v>
      </c>
      <c r="E5651" s="2">
        <f t="shared" si="276"/>
        <v>5.6676197810916324</v>
      </c>
      <c r="F5651" s="1">
        <f t="shared" si="277"/>
        <v>-47.2</v>
      </c>
    </row>
    <row r="5652" spans="1:6">
      <c r="A5652" s="27">
        <v>43453</v>
      </c>
      <c r="B5652">
        <v>36.5</v>
      </c>
      <c r="C5652">
        <v>21.5</v>
      </c>
      <c r="D5652" s="1">
        <f t="shared" si="278"/>
        <v>225</v>
      </c>
      <c r="E5652" s="2">
        <f t="shared" si="276"/>
        <v>0.84515601297584197</v>
      </c>
      <c r="F5652" s="1">
        <f t="shared" si="277"/>
        <v>-15</v>
      </c>
    </row>
    <row r="5653" spans="1:6">
      <c r="A5653" s="27">
        <v>43454</v>
      </c>
      <c r="B5653">
        <v>20</v>
      </c>
      <c r="C5653">
        <v>21.6</v>
      </c>
      <c r="D5653" s="1">
        <f t="shared" si="278"/>
        <v>2.5600000000000045</v>
      </c>
      <c r="E5653" s="2">
        <f t="shared" si="276"/>
        <v>1.0390207472753665</v>
      </c>
      <c r="F5653" s="1">
        <f t="shared" si="277"/>
        <v>1.6000000000000014</v>
      </c>
    </row>
    <row r="5654" spans="1:6">
      <c r="A5654" s="27">
        <v>43455</v>
      </c>
      <c r="B5654">
        <v>12.2</v>
      </c>
      <c r="C5654">
        <v>17.100000000000001</v>
      </c>
      <c r="D5654" s="1">
        <f t="shared" si="278"/>
        <v>24.010000000000019</v>
      </c>
      <c r="E5654" s="2">
        <f t="shared" si="276"/>
        <v>12.11510770379688</v>
      </c>
      <c r="F5654" s="1">
        <f t="shared" si="277"/>
        <v>4.9000000000000021</v>
      </c>
    </row>
    <row r="5655" spans="1:6">
      <c r="A5655" s="27">
        <v>43456</v>
      </c>
      <c r="B5655">
        <v>5.9</v>
      </c>
      <c r="C5655">
        <v>18.100000000000001</v>
      </c>
      <c r="D5655" s="1">
        <f t="shared" si="278"/>
        <v>148.84000000000003</v>
      </c>
      <c r="E5655" s="2">
        <f t="shared" si="276"/>
        <v>6.1537550467921003</v>
      </c>
      <c r="F5655" s="1">
        <f t="shared" si="277"/>
        <v>12.200000000000001</v>
      </c>
    </row>
    <row r="5656" spans="1:6">
      <c r="A5656" s="27">
        <v>43457</v>
      </c>
      <c r="B5656">
        <v>4.2</v>
      </c>
      <c r="C5656">
        <v>19.2</v>
      </c>
      <c r="D5656" s="1">
        <f t="shared" si="278"/>
        <v>225</v>
      </c>
      <c r="E5656" s="2">
        <f t="shared" si="276"/>
        <v>1.9062671240868467</v>
      </c>
      <c r="F5656" s="1">
        <f t="shared" si="277"/>
        <v>15</v>
      </c>
    </row>
    <row r="5657" spans="1:6">
      <c r="A5657" s="27">
        <v>43458</v>
      </c>
      <c r="B5657">
        <v>2.9</v>
      </c>
      <c r="C5657">
        <v>20.100000000000001</v>
      </c>
      <c r="D5657" s="1">
        <f t="shared" si="278"/>
        <v>295.84000000000009</v>
      </c>
      <c r="E5657" s="2">
        <f t="shared" si="276"/>
        <v>0.23104973278253804</v>
      </c>
      <c r="F5657" s="1">
        <f t="shared" si="277"/>
        <v>17.200000000000003</v>
      </c>
    </row>
    <row r="5658" spans="1:6">
      <c r="A5658" s="27">
        <v>43459</v>
      </c>
      <c r="B5658">
        <v>2.1</v>
      </c>
      <c r="C5658">
        <v>18.5</v>
      </c>
      <c r="D5658" s="1">
        <f t="shared" si="278"/>
        <v>268.95999999999998</v>
      </c>
      <c r="E5658" s="2">
        <f t="shared" si="276"/>
        <v>4.3292139839901935</v>
      </c>
      <c r="F5658" s="1">
        <f t="shared" si="277"/>
        <v>16.399999999999999</v>
      </c>
    </row>
    <row r="5659" spans="1:6">
      <c r="A5659" s="27">
        <v>43460</v>
      </c>
      <c r="B5659">
        <v>1.6</v>
      </c>
      <c r="C5659">
        <v>19.100000000000001</v>
      </c>
      <c r="D5659" s="1">
        <f t="shared" si="278"/>
        <v>306.25</v>
      </c>
      <c r="E5659" s="2">
        <f t="shared" si="276"/>
        <v>2.1924023897873188</v>
      </c>
      <c r="F5659" s="1">
        <f t="shared" si="277"/>
        <v>17.5</v>
      </c>
    </row>
    <row r="5660" spans="1:6">
      <c r="A5660" s="27">
        <v>43461</v>
      </c>
      <c r="B5660">
        <v>1.2</v>
      </c>
      <c r="C5660">
        <v>18.7</v>
      </c>
      <c r="D5660" s="1">
        <f t="shared" si="278"/>
        <v>306.25</v>
      </c>
      <c r="E5660" s="2">
        <f t="shared" si="276"/>
        <v>3.5369434525892394</v>
      </c>
      <c r="F5660" s="1">
        <f t="shared" si="277"/>
        <v>17.5</v>
      </c>
    </row>
    <row r="5661" spans="1:6">
      <c r="A5661" s="27">
        <v>43462</v>
      </c>
      <c r="B5661">
        <v>0.9</v>
      </c>
      <c r="C5661">
        <v>14.9</v>
      </c>
      <c r="D5661" s="1">
        <f t="shared" si="278"/>
        <v>196</v>
      </c>
      <c r="E5661" s="2">
        <f t="shared" si="276"/>
        <v>32.270083549207413</v>
      </c>
      <c r="F5661" s="1">
        <f t="shared" si="277"/>
        <v>14</v>
      </c>
    </row>
    <row r="5662" spans="1:6">
      <c r="A5662" s="27">
        <v>43463</v>
      </c>
      <c r="B5662">
        <v>0.5</v>
      </c>
      <c r="C5662">
        <v>19.100000000000001</v>
      </c>
      <c r="D5662" s="1">
        <f t="shared" si="278"/>
        <v>345.96000000000004</v>
      </c>
      <c r="E5662" s="2">
        <f t="shared" si="276"/>
        <v>2.1924023897873188</v>
      </c>
      <c r="F5662" s="1">
        <f t="shared" si="277"/>
        <v>18.600000000000001</v>
      </c>
    </row>
    <row r="5663" spans="1:6">
      <c r="A5663" s="27">
        <v>43464</v>
      </c>
      <c r="B5663">
        <v>0.5</v>
      </c>
      <c r="C5663">
        <v>19.3</v>
      </c>
      <c r="D5663" s="1">
        <f t="shared" si="278"/>
        <v>353.44000000000005</v>
      </c>
      <c r="E5663" s="2">
        <f t="shared" si="276"/>
        <v>1.6401318583863647</v>
      </c>
      <c r="F5663" s="1">
        <f t="shared" si="277"/>
        <v>18.8</v>
      </c>
    </row>
    <row r="5664" spans="1:6">
      <c r="A5664" s="27">
        <v>43465</v>
      </c>
      <c r="B5664">
        <v>0.3</v>
      </c>
      <c r="C5664">
        <v>15.2</v>
      </c>
      <c r="D5664" s="1">
        <f t="shared" si="278"/>
        <v>222.00999999999996</v>
      </c>
      <c r="E5664" s="2">
        <f t="shared" si="276"/>
        <v>28.951677752105986</v>
      </c>
      <c r="F5664" s="1">
        <f t="shared" si="277"/>
        <v>14.899999999999999</v>
      </c>
    </row>
    <row r="5665" spans="1:6">
      <c r="A5665" s="27">
        <v>43466</v>
      </c>
      <c r="B5665">
        <v>0.3</v>
      </c>
      <c r="C5665">
        <v>7.6</v>
      </c>
      <c r="D5665" s="1">
        <f t="shared" si="278"/>
        <v>53.29</v>
      </c>
      <c r="E5665" s="2">
        <f t="shared" si="276"/>
        <v>168.49795794534234</v>
      </c>
      <c r="F5665" s="1">
        <f t="shared" si="277"/>
        <v>7.3</v>
      </c>
    </row>
    <row r="5666" spans="1:6">
      <c r="A5666" s="27">
        <v>43467</v>
      </c>
      <c r="B5666">
        <v>0.2</v>
      </c>
      <c r="C5666">
        <v>18.5</v>
      </c>
      <c r="D5666" s="1">
        <f t="shared" si="278"/>
        <v>334.89000000000004</v>
      </c>
      <c r="E5666" s="2">
        <f t="shared" si="276"/>
        <v>4.3292139839901935</v>
      </c>
      <c r="F5666" s="1">
        <f t="shared" si="277"/>
        <v>18.3</v>
      </c>
    </row>
    <row r="5667" spans="1:6">
      <c r="A5667" s="27">
        <v>43468</v>
      </c>
      <c r="B5667">
        <v>0.1</v>
      </c>
      <c r="C5667">
        <v>4.2</v>
      </c>
      <c r="D5667" s="1">
        <f t="shared" si="278"/>
        <v>16.810000000000006</v>
      </c>
      <c r="E5667" s="2">
        <f t="shared" si="276"/>
        <v>268.32655697915862</v>
      </c>
      <c r="F5667" s="1">
        <f t="shared" si="277"/>
        <v>4.1000000000000005</v>
      </c>
    </row>
    <row r="5668" spans="1:6">
      <c r="A5668" s="27">
        <v>43469</v>
      </c>
      <c r="B5668">
        <v>11.5</v>
      </c>
      <c r="C5668">
        <v>15</v>
      </c>
      <c r="D5668" s="1">
        <f t="shared" si="278"/>
        <v>12.25</v>
      </c>
      <c r="E5668" s="2">
        <f t="shared" si="276"/>
        <v>31.143948283506937</v>
      </c>
      <c r="F5668" s="1">
        <f t="shared" si="277"/>
        <v>3.5</v>
      </c>
    </row>
    <row r="5669" spans="1:6">
      <c r="A5669" s="27">
        <v>43470</v>
      </c>
      <c r="B5669">
        <v>3.6</v>
      </c>
      <c r="C5669">
        <v>6.9</v>
      </c>
      <c r="D5669" s="1">
        <f t="shared" si="278"/>
        <v>10.890000000000002</v>
      </c>
      <c r="E5669" s="2">
        <f t="shared" si="276"/>
        <v>187.16090480524568</v>
      </c>
      <c r="F5669" s="1">
        <f t="shared" si="277"/>
        <v>3.3000000000000003</v>
      </c>
    </row>
    <row r="5670" spans="1:6">
      <c r="A5670" s="27">
        <v>43471</v>
      </c>
      <c r="B5670">
        <v>0.7</v>
      </c>
      <c r="C5670">
        <v>13.1</v>
      </c>
      <c r="D5670" s="1">
        <f t="shared" si="278"/>
        <v>153.76000000000002</v>
      </c>
      <c r="E5670" s="2">
        <f t="shared" si="276"/>
        <v>55.960518331816033</v>
      </c>
      <c r="F5670" s="1">
        <f t="shared" si="277"/>
        <v>12.4</v>
      </c>
    </row>
    <row r="5671" spans="1:6">
      <c r="A5671" s="27">
        <v>43472</v>
      </c>
      <c r="B5671">
        <v>3.5</v>
      </c>
      <c r="C5671">
        <v>27.3</v>
      </c>
      <c r="D5671" s="1">
        <f t="shared" si="278"/>
        <v>566.44000000000005</v>
      </c>
      <c r="E5671" s="2">
        <f t="shared" si="276"/>
        <v>45.149310602348102</v>
      </c>
      <c r="F5671" s="1">
        <f t="shared" si="277"/>
        <v>23.8</v>
      </c>
    </row>
    <row r="5672" spans="1:6">
      <c r="A5672" s="27">
        <v>43473</v>
      </c>
      <c r="B5672">
        <v>14.5</v>
      </c>
      <c r="C5672">
        <v>19.7</v>
      </c>
      <c r="D5672" s="1">
        <f t="shared" si="278"/>
        <v>27.039999999999992</v>
      </c>
      <c r="E5672" s="2">
        <f t="shared" si="276"/>
        <v>0.77559079558445421</v>
      </c>
      <c r="F5672" s="1">
        <f t="shared" si="277"/>
        <v>5.1999999999999993</v>
      </c>
    </row>
    <row r="5673" spans="1:6">
      <c r="A5673" s="27">
        <v>43474</v>
      </c>
      <c r="B5673">
        <v>4.3</v>
      </c>
      <c r="C5673">
        <v>7.1</v>
      </c>
      <c r="D5673" s="1">
        <f t="shared" si="278"/>
        <v>7.839999999999999</v>
      </c>
      <c r="E5673" s="2">
        <f t="shared" si="276"/>
        <v>181.72863427384473</v>
      </c>
      <c r="F5673" s="1">
        <f t="shared" si="277"/>
        <v>2.8</v>
      </c>
    </row>
    <row r="5674" spans="1:6">
      <c r="A5674" s="27">
        <v>43475</v>
      </c>
      <c r="B5674">
        <v>1.1000000000000001</v>
      </c>
      <c r="C5674">
        <v>8.1999999999999993</v>
      </c>
      <c r="D5674" s="1">
        <f t="shared" si="278"/>
        <v>50.41</v>
      </c>
      <c r="E5674" s="2">
        <f t="shared" si="276"/>
        <v>153.28114635113948</v>
      </c>
      <c r="F5674" s="1">
        <f t="shared" si="277"/>
        <v>7.1</v>
      </c>
    </row>
    <row r="5675" spans="1:6">
      <c r="A5675" s="27">
        <v>43476</v>
      </c>
      <c r="B5675">
        <v>6.6</v>
      </c>
      <c r="C5675">
        <v>8.6</v>
      </c>
      <c r="D5675" s="1">
        <f t="shared" si="278"/>
        <v>4</v>
      </c>
      <c r="E5675" s="2">
        <f t="shared" si="276"/>
        <v>143.53660528833757</v>
      </c>
      <c r="F5675" s="1">
        <f t="shared" si="277"/>
        <v>2</v>
      </c>
    </row>
    <row r="5676" spans="1:6">
      <c r="A5676" s="27">
        <v>43477</v>
      </c>
      <c r="B5676">
        <v>4.5</v>
      </c>
      <c r="C5676">
        <v>20.8</v>
      </c>
      <c r="D5676" s="1">
        <f t="shared" si="278"/>
        <v>265.69</v>
      </c>
      <c r="E5676" s="2">
        <f t="shared" si="276"/>
        <v>4.810287287919101E-2</v>
      </c>
      <c r="F5676" s="1">
        <f t="shared" si="277"/>
        <v>16.3</v>
      </c>
    </row>
    <row r="5677" spans="1:6">
      <c r="A5677" s="27">
        <v>43478</v>
      </c>
      <c r="B5677">
        <v>91.5</v>
      </c>
      <c r="C5677">
        <v>43.9</v>
      </c>
      <c r="D5677" s="1">
        <f t="shared" si="278"/>
        <v>2265.7600000000002</v>
      </c>
      <c r="E5677" s="2">
        <f t="shared" si="276"/>
        <v>543.79085649606861</v>
      </c>
      <c r="F5677" s="1">
        <f t="shared" si="277"/>
        <v>-47.6</v>
      </c>
    </row>
    <row r="5678" spans="1:6">
      <c r="A5678" s="27">
        <v>43479</v>
      </c>
      <c r="B5678">
        <v>57</v>
      </c>
      <c r="C5678">
        <v>9.1999999999999993</v>
      </c>
      <c r="D5678" s="1">
        <f t="shared" si="278"/>
        <v>2284.8399999999997</v>
      </c>
      <c r="E5678" s="2">
        <f t="shared" si="276"/>
        <v>129.51979369413471</v>
      </c>
      <c r="F5678" s="1">
        <f t="shared" si="277"/>
        <v>-47.8</v>
      </c>
    </row>
    <row r="5679" spans="1:6">
      <c r="A5679" s="27">
        <v>43480</v>
      </c>
      <c r="B5679">
        <v>28.3</v>
      </c>
      <c r="C5679">
        <v>9.4</v>
      </c>
      <c r="D5679" s="1">
        <f t="shared" si="278"/>
        <v>357.20999999999992</v>
      </c>
      <c r="E5679" s="2">
        <f t="shared" si="276"/>
        <v>125.00752316273372</v>
      </c>
      <c r="F5679" s="1">
        <f t="shared" si="277"/>
        <v>-18.899999999999999</v>
      </c>
    </row>
    <row r="5680" spans="1:6">
      <c r="A5680" s="27">
        <v>43481</v>
      </c>
      <c r="B5680">
        <v>12</v>
      </c>
      <c r="C5680">
        <v>13</v>
      </c>
      <c r="D5680" s="1">
        <f t="shared" si="278"/>
        <v>1</v>
      </c>
      <c r="E5680" s="2">
        <f t="shared" si="276"/>
        <v>57.466653597516505</v>
      </c>
      <c r="F5680" s="1">
        <f t="shared" si="277"/>
        <v>1</v>
      </c>
    </row>
    <row r="5681" spans="1:6">
      <c r="A5681" s="27">
        <v>43482</v>
      </c>
      <c r="B5681">
        <v>6.2</v>
      </c>
      <c r="C5681">
        <v>4.5999999999999996</v>
      </c>
      <c r="D5681" s="1">
        <f t="shared" si="278"/>
        <v>2.5600000000000018</v>
      </c>
      <c r="E5681" s="2">
        <f t="shared" si="276"/>
        <v>255.38201591635669</v>
      </c>
      <c r="F5681" s="1">
        <f t="shared" si="277"/>
        <v>-1.6000000000000005</v>
      </c>
    </row>
    <row r="5682" spans="1:6">
      <c r="A5682" s="27">
        <v>43483</v>
      </c>
      <c r="B5682">
        <v>4.5999999999999996</v>
      </c>
      <c r="C5682">
        <v>4.8</v>
      </c>
      <c r="D5682" s="1">
        <f t="shared" si="278"/>
        <v>4.000000000000007E-2</v>
      </c>
      <c r="E5682" s="2">
        <f t="shared" si="276"/>
        <v>249.0297453849557</v>
      </c>
      <c r="F5682" s="1">
        <f t="shared" si="277"/>
        <v>0.20000000000000018</v>
      </c>
    </row>
    <row r="5683" spans="1:6">
      <c r="A5683" s="27">
        <v>43484</v>
      </c>
      <c r="B5683">
        <v>3</v>
      </c>
      <c r="C5683">
        <v>4.7</v>
      </c>
      <c r="D5683" s="1">
        <f t="shared" si="278"/>
        <v>2.8900000000000006</v>
      </c>
      <c r="E5683" s="2">
        <f t="shared" si="276"/>
        <v>252.19588065065622</v>
      </c>
      <c r="F5683" s="1">
        <f t="shared" si="277"/>
        <v>1.7000000000000002</v>
      </c>
    </row>
    <row r="5684" spans="1:6">
      <c r="A5684" s="27">
        <v>43485</v>
      </c>
      <c r="B5684">
        <v>8.6</v>
      </c>
      <c r="C5684">
        <v>6</v>
      </c>
      <c r="D5684" s="1">
        <f t="shared" si="278"/>
        <v>6.759999999999998</v>
      </c>
      <c r="E5684" s="2">
        <f t="shared" si="276"/>
        <v>212.59612219655</v>
      </c>
      <c r="F5684" s="1">
        <f t="shared" si="277"/>
        <v>-2.5999999999999996</v>
      </c>
    </row>
    <row r="5685" spans="1:6">
      <c r="A5685" s="27">
        <v>43486</v>
      </c>
      <c r="B5685">
        <v>3.4</v>
      </c>
      <c r="C5685">
        <v>7.6</v>
      </c>
      <c r="D5685" s="1">
        <f t="shared" si="278"/>
        <v>17.639999999999993</v>
      </c>
      <c r="E5685" s="2">
        <f t="shared" si="276"/>
        <v>168.49795794534234</v>
      </c>
      <c r="F5685" s="1">
        <f t="shared" si="277"/>
        <v>4.1999999999999993</v>
      </c>
    </row>
    <row r="5686" spans="1:6">
      <c r="A5686" s="27">
        <v>43487</v>
      </c>
      <c r="B5686">
        <v>41.6</v>
      </c>
      <c r="C5686">
        <v>20.6</v>
      </c>
      <c r="D5686" s="1">
        <f t="shared" si="278"/>
        <v>441</v>
      </c>
      <c r="E5686" s="2">
        <f t="shared" si="276"/>
        <v>3.734042801475256E-4</v>
      </c>
      <c r="F5686" s="1">
        <f t="shared" si="277"/>
        <v>-21</v>
      </c>
    </row>
    <row r="5687" spans="1:6">
      <c r="A5687" s="27">
        <v>43488</v>
      </c>
      <c r="B5687">
        <v>51.2</v>
      </c>
      <c r="C5687">
        <v>28.4</v>
      </c>
      <c r="D5687" s="1">
        <f t="shared" si="278"/>
        <v>519.84000000000015</v>
      </c>
      <c r="E5687" s="2">
        <f t="shared" si="276"/>
        <v>61.141822679642814</v>
      </c>
      <c r="F5687" s="1">
        <f t="shared" si="277"/>
        <v>-22.800000000000004</v>
      </c>
    </row>
    <row r="5688" spans="1:6">
      <c r="A5688" s="27">
        <v>43489</v>
      </c>
      <c r="B5688">
        <v>27.9</v>
      </c>
      <c r="C5688">
        <v>53.9</v>
      </c>
      <c r="D5688" s="1">
        <f t="shared" si="278"/>
        <v>676</v>
      </c>
      <c r="E5688" s="2">
        <f t="shared" si="276"/>
        <v>1110.1773299260208</v>
      </c>
      <c r="F5688" s="1">
        <f t="shared" si="277"/>
        <v>26</v>
      </c>
    </row>
    <row r="5689" spans="1:6">
      <c r="A5689" s="27">
        <v>43490</v>
      </c>
      <c r="B5689">
        <v>12.2</v>
      </c>
      <c r="C5689">
        <v>6.4</v>
      </c>
      <c r="D5689" s="1">
        <f t="shared" si="278"/>
        <v>33.639999999999986</v>
      </c>
      <c r="E5689" s="2">
        <f t="shared" si="276"/>
        <v>201.09158113374806</v>
      </c>
      <c r="F5689" s="1">
        <f t="shared" si="277"/>
        <v>-5.7999999999999989</v>
      </c>
    </row>
    <row r="5690" spans="1:6">
      <c r="A5690" s="27">
        <v>43491</v>
      </c>
      <c r="B5690">
        <v>7.8</v>
      </c>
      <c r="C5690">
        <v>22.4</v>
      </c>
      <c r="D5690" s="1">
        <f t="shared" si="278"/>
        <v>213.15999999999994</v>
      </c>
      <c r="E5690" s="2">
        <f t="shared" si="276"/>
        <v>3.3099386216715314</v>
      </c>
      <c r="F5690" s="1">
        <f t="shared" si="277"/>
        <v>14.599999999999998</v>
      </c>
    </row>
    <row r="5691" spans="1:6">
      <c r="A5691" s="27">
        <v>43492</v>
      </c>
      <c r="B5691">
        <v>3.9</v>
      </c>
      <c r="C5691">
        <v>4.5999999999999996</v>
      </c>
      <c r="D5691" s="1">
        <f t="shared" si="278"/>
        <v>0.4899999999999996</v>
      </c>
      <c r="E5691" s="2">
        <f t="shared" si="276"/>
        <v>255.38201591635669</v>
      </c>
      <c r="F5691" s="1">
        <f t="shared" si="277"/>
        <v>0.69999999999999973</v>
      </c>
    </row>
    <row r="5692" spans="1:6">
      <c r="A5692" s="27">
        <v>43493</v>
      </c>
      <c r="B5692">
        <v>2.5</v>
      </c>
      <c r="C5692">
        <v>7</v>
      </c>
      <c r="D5692" s="1">
        <f t="shared" si="278"/>
        <v>20.25</v>
      </c>
      <c r="E5692" s="2">
        <f t="shared" si="276"/>
        <v>184.43476953954521</v>
      </c>
      <c r="F5692" s="1">
        <f t="shared" si="277"/>
        <v>4.5</v>
      </c>
    </row>
    <row r="5693" spans="1:6">
      <c r="A5693" s="27">
        <v>43494</v>
      </c>
      <c r="B5693">
        <v>13.3</v>
      </c>
      <c r="C5693">
        <v>24.1</v>
      </c>
      <c r="D5693" s="1">
        <f t="shared" si="278"/>
        <v>116.64000000000001</v>
      </c>
      <c r="E5693" s="2">
        <f t="shared" si="276"/>
        <v>12.385639104763413</v>
      </c>
      <c r="F5693" s="1">
        <f t="shared" si="277"/>
        <v>10.8</v>
      </c>
    </row>
    <row r="5694" spans="1:6">
      <c r="A5694" s="27">
        <v>43495</v>
      </c>
      <c r="B5694">
        <v>17.8</v>
      </c>
      <c r="C5694">
        <v>7.9</v>
      </c>
      <c r="D5694" s="1">
        <f t="shared" si="278"/>
        <v>98.01</v>
      </c>
      <c r="E5694" s="2">
        <f t="shared" si="276"/>
        <v>160.79955214824091</v>
      </c>
      <c r="F5694" s="1">
        <f t="shared" si="277"/>
        <v>-9.9</v>
      </c>
    </row>
    <row r="5695" spans="1:6">
      <c r="A5695" s="27">
        <v>43496</v>
      </c>
      <c r="B5695">
        <v>7.6</v>
      </c>
      <c r="C5695">
        <v>19</v>
      </c>
      <c r="D5695" s="1">
        <f t="shared" si="278"/>
        <v>129.96</v>
      </c>
      <c r="E5695" s="2">
        <f t="shared" si="276"/>
        <v>2.4985376554878016</v>
      </c>
      <c r="F5695" s="1">
        <f t="shared" si="277"/>
        <v>11.4</v>
      </c>
    </row>
    <row r="5696" spans="1:6">
      <c r="A5696" s="27">
        <v>43497</v>
      </c>
      <c r="B5696">
        <v>3.5</v>
      </c>
      <c r="C5696">
        <v>16.7</v>
      </c>
      <c r="D5696" s="1">
        <f t="shared" si="278"/>
        <v>174.23999999999998</v>
      </c>
      <c r="E5696" s="2">
        <f t="shared" si="276"/>
        <v>15.05964876659881</v>
      </c>
      <c r="F5696" s="1">
        <f t="shared" si="277"/>
        <v>13.2</v>
      </c>
    </row>
    <row r="5697" spans="1:6">
      <c r="A5697" s="27">
        <v>43498</v>
      </c>
      <c r="B5697">
        <v>2.2999999999999998</v>
      </c>
      <c r="C5697">
        <v>13.4</v>
      </c>
      <c r="D5697" s="1">
        <f t="shared" si="278"/>
        <v>123.21000000000004</v>
      </c>
      <c r="E5697" s="2">
        <f t="shared" si="276"/>
        <v>51.562112534714586</v>
      </c>
      <c r="F5697" s="1">
        <f t="shared" si="277"/>
        <v>11.100000000000001</v>
      </c>
    </row>
    <row r="5698" spans="1:6">
      <c r="A5698" s="27">
        <v>43499</v>
      </c>
      <c r="B5698">
        <v>30.5</v>
      </c>
      <c r="C5698">
        <v>55.4</v>
      </c>
      <c r="D5698" s="1">
        <f t="shared" si="278"/>
        <v>620.00999999999988</v>
      </c>
      <c r="E5698" s="2">
        <f t="shared" si="276"/>
        <v>1212.3853009405136</v>
      </c>
      <c r="F5698" s="1">
        <f t="shared" si="277"/>
        <v>24.9</v>
      </c>
    </row>
    <row r="5699" spans="1:6">
      <c r="A5699" s="27">
        <v>43500</v>
      </c>
      <c r="B5699">
        <v>17.100000000000001</v>
      </c>
      <c r="C5699">
        <v>44.4</v>
      </c>
      <c r="D5699" s="1">
        <f t="shared" si="278"/>
        <v>745.28999999999985</v>
      </c>
      <c r="E5699" s="2">
        <f t="shared" ref="E5699:E5762" si="279">(C5699-AVERAGE($C$2:$C$6211))^2</f>
        <v>567.36018016756623</v>
      </c>
      <c r="F5699" s="1">
        <f t="shared" ref="F5699:F5762" si="280">C5699-B5699</f>
        <v>27.299999999999997</v>
      </c>
    </row>
    <row r="5700" spans="1:6">
      <c r="A5700" s="27">
        <v>43501</v>
      </c>
      <c r="B5700">
        <v>7.9</v>
      </c>
      <c r="C5700">
        <v>14.4</v>
      </c>
      <c r="D5700" s="1">
        <f t="shared" si="278"/>
        <v>42.25</v>
      </c>
      <c r="E5700" s="2">
        <f t="shared" si="279"/>
        <v>38.2007598777098</v>
      </c>
      <c r="F5700" s="1">
        <f t="shared" si="280"/>
        <v>6.5</v>
      </c>
    </row>
    <row r="5701" spans="1:6">
      <c r="A5701" s="27">
        <v>43502</v>
      </c>
      <c r="B5701">
        <v>2.9</v>
      </c>
      <c r="C5701">
        <v>12.6</v>
      </c>
      <c r="D5701" s="1">
        <f t="shared" ref="D5701:D5764" si="281">(B5701-C5701)^2</f>
        <v>94.089999999999989</v>
      </c>
      <c r="E5701" s="2">
        <f t="shared" si="279"/>
        <v>63.691194660318423</v>
      </c>
      <c r="F5701" s="1">
        <f t="shared" si="280"/>
        <v>9.6999999999999993</v>
      </c>
    </row>
    <row r="5702" spans="1:6">
      <c r="A5702" s="27">
        <v>43503</v>
      </c>
      <c r="B5702">
        <v>34.200000000000003</v>
      </c>
      <c r="C5702">
        <v>26.7</v>
      </c>
      <c r="D5702" s="1">
        <f t="shared" si="281"/>
        <v>56.250000000000057</v>
      </c>
      <c r="E5702" s="2">
        <f t="shared" si="279"/>
        <v>37.446122196550959</v>
      </c>
      <c r="F5702" s="1">
        <f t="shared" si="280"/>
        <v>-7.5000000000000036</v>
      </c>
    </row>
    <row r="5703" spans="1:6">
      <c r="A5703" s="27">
        <v>43504</v>
      </c>
      <c r="B5703">
        <v>42.1</v>
      </c>
      <c r="C5703">
        <v>18.399999999999999</v>
      </c>
      <c r="D5703" s="1">
        <f t="shared" si="281"/>
        <v>561.69000000000017</v>
      </c>
      <c r="E5703" s="2">
        <f t="shared" si="279"/>
        <v>4.7553492496906777</v>
      </c>
      <c r="F5703" s="1">
        <f t="shared" si="280"/>
        <v>-23.700000000000003</v>
      </c>
    </row>
    <row r="5704" spans="1:6">
      <c r="A5704" s="27">
        <v>43505</v>
      </c>
      <c r="B5704">
        <v>77.400000000000006</v>
      </c>
      <c r="C5704">
        <v>16.2</v>
      </c>
      <c r="D5704" s="1">
        <f t="shared" si="281"/>
        <v>3745.4400000000005</v>
      </c>
      <c r="E5704" s="2">
        <f t="shared" si="279"/>
        <v>19.190325095101201</v>
      </c>
      <c r="F5704" s="1">
        <f t="shared" si="280"/>
        <v>-61.2</v>
      </c>
    </row>
    <row r="5705" spans="1:6">
      <c r="A5705" s="27">
        <v>43506</v>
      </c>
      <c r="B5705">
        <v>115.5</v>
      </c>
      <c r="C5705">
        <v>36.4</v>
      </c>
      <c r="D5705" s="1">
        <f t="shared" si="281"/>
        <v>6256.8099999999995</v>
      </c>
      <c r="E5705" s="2">
        <f t="shared" si="279"/>
        <v>250.25100142360452</v>
      </c>
      <c r="F5705" s="1">
        <f t="shared" si="280"/>
        <v>-79.099999999999994</v>
      </c>
    </row>
    <row r="5706" spans="1:6">
      <c r="A5706" s="27">
        <v>43507</v>
      </c>
      <c r="B5706">
        <v>99.6</v>
      </c>
      <c r="C5706">
        <v>38</v>
      </c>
      <c r="D5706" s="1">
        <f t="shared" si="281"/>
        <v>3794.5599999999995</v>
      </c>
      <c r="E5706" s="2">
        <f t="shared" si="279"/>
        <v>303.43283717239689</v>
      </c>
      <c r="F5706" s="1">
        <f t="shared" si="280"/>
        <v>-61.599999999999994</v>
      </c>
    </row>
    <row r="5707" spans="1:6">
      <c r="A5707" s="27">
        <v>43508</v>
      </c>
      <c r="B5707">
        <v>51.6</v>
      </c>
      <c r="C5707">
        <v>12.8</v>
      </c>
      <c r="D5707" s="1">
        <f t="shared" si="281"/>
        <v>1505.4399999999998</v>
      </c>
      <c r="E5707" s="2">
        <f t="shared" si="279"/>
        <v>60.538924128917451</v>
      </c>
      <c r="F5707" s="1">
        <f t="shared" si="280"/>
        <v>-38.799999999999997</v>
      </c>
    </row>
    <row r="5708" spans="1:6">
      <c r="A5708" s="27">
        <v>43509</v>
      </c>
      <c r="B5708">
        <v>25.7</v>
      </c>
      <c r="C5708">
        <v>60.2</v>
      </c>
      <c r="D5708" s="1">
        <f t="shared" si="281"/>
        <v>1190.25</v>
      </c>
      <c r="E5708" s="2">
        <f t="shared" si="279"/>
        <v>1569.690808186891</v>
      </c>
      <c r="F5708" s="1">
        <f t="shared" si="280"/>
        <v>34.5</v>
      </c>
    </row>
    <row r="5709" spans="1:6">
      <c r="A5709" s="27">
        <v>43510</v>
      </c>
      <c r="B5709">
        <v>18.2</v>
      </c>
      <c r="C5709">
        <v>13.9</v>
      </c>
      <c r="D5709" s="1">
        <f t="shared" si="281"/>
        <v>18.489999999999991</v>
      </c>
      <c r="E5709" s="2">
        <f t="shared" si="279"/>
        <v>44.631436206212193</v>
      </c>
      <c r="F5709" s="1">
        <f t="shared" si="280"/>
        <v>-4.2999999999999989</v>
      </c>
    </row>
    <row r="5710" spans="1:6">
      <c r="A5710" s="27">
        <v>43511</v>
      </c>
      <c r="B5710">
        <v>114.4</v>
      </c>
      <c r="C5710">
        <v>18.3</v>
      </c>
      <c r="D5710" s="1">
        <f t="shared" si="281"/>
        <v>9235.2100000000009</v>
      </c>
      <c r="E5710" s="2">
        <f t="shared" si="279"/>
        <v>5.2014845153911473</v>
      </c>
      <c r="F5710" s="1">
        <f t="shared" si="280"/>
        <v>-96.100000000000009</v>
      </c>
    </row>
    <row r="5711" spans="1:6">
      <c r="A5711" s="27">
        <v>43512</v>
      </c>
      <c r="B5711">
        <v>251.5</v>
      </c>
      <c r="C5711">
        <v>135.80000000000001</v>
      </c>
      <c r="D5711" s="1">
        <f t="shared" si="281"/>
        <v>13386.489999999998</v>
      </c>
      <c r="E5711" s="2">
        <f t="shared" si="279"/>
        <v>13275.492547317332</v>
      </c>
      <c r="F5711" s="1">
        <f t="shared" si="280"/>
        <v>-115.69999999999999</v>
      </c>
    </row>
    <row r="5712" spans="1:6">
      <c r="A5712" s="27">
        <v>43513</v>
      </c>
      <c r="B5712">
        <v>131.19999999999999</v>
      </c>
      <c r="C5712">
        <v>19.899999999999999</v>
      </c>
      <c r="D5712" s="1">
        <f t="shared" si="281"/>
        <v>12387.689999999997</v>
      </c>
      <c r="E5712" s="2">
        <f t="shared" si="279"/>
        <v>0.46332026418349809</v>
      </c>
      <c r="F5712" s="1">
        <f t="shared" si="280"/>
        <v>-111.29999999999998</v>
      </c>
    </row>
    <row r="5713" spans="1:6">
      <c r="A5713" s="27">
        <v>43514</v>
      </c>
      <c r="B5713">
        <v>57</v>
      </c>
      <c r="C5713">
        <v>35.4</v>
      </c>
      <c r="D5713" s="1">
        <f t="shared" si="281"/>
        <v>466.56000000000006</v>
      </c>
      <c r="E5713" s="2">
        <f t="shared" si="279"/>
        <v>219.61235408060929</v>
      </c>
      <c r="F5713" s="1">
        <f t="shared" si="280"/>
        <v>-21.6</v>
      </c>
    </row>
    <row r="5714" spans="1:6">
      <c r="A5714" s="27">
        <v>43515</v>
      </c>
      <c r="B5714">
        <v>33.299999999999997</v>
      </c>
      <c r="C5714">
        <v>14.1</v>
      </c>
      <c r="D5714" s="1">
        <f t="shared" si="281"/>
        <v>368.63999999999982</v>
      </c>
      <c r="E5714" s="2">
        <f t="shared" si="279"/>
        <v>41.999165674811245</v>
      </c>
      <c r="F5714" s="1">
        <f t="shared" si="280"/>
        <v>-19.199999999999996</v>
      </c>
    </row>
    <row r="5715" spans="1:6">
      <c r="A5715" s="27">
        <v>43516</v>
      </c>
      <c r="B5715">
        <v>53.7</v>
      </c>
      <c r="C5715">
        <v>19.3</v>
      </c>
      <c r="D5715" s="1">
        <f t="shared" si="281"/>
        <v>1183.3600000000004</v>
      </c>
      <c r="E5715" s="2">
        <f t="shared" si="279"/>
        <v>1.6401318583863647</v>
      </c>
      <c r="F5715" s="1">
        <f t="shared" si="280"/>
        <v>-34.400000000000006</v>
      </c>
    </row>
    <row r="5716" spans="1:6">
      <c r="A5716" s="27">
        <v>43517</v>
      </c>
      <c r="B5716">
        <v>74.7</v>
      </c>
      <c r="C5716">
        <v>35.799999999999997</v>
      </c>
      <c r="D5716" s="1">
        <f t="shared" si="281"/>
        <v>1513.2100000000005</v>
      </c>
      <c r="E5716" s="2">
        <f t="shared" si="279"/>
        <v>231.62781301780734</v>
      </c>
      <c r="F5716" s="1">
        <f t="shared" si="280"/>
        <v>-38.900000000000006</v>
      </c>
    </row>
    <row r="5717" spans="1:6">
      <c r="A5717" s="27">
        <v>43518</v>
      </c>
      <c r="B5717">
        <v>113.9</v>
      </c>
      <c r="C5717">
        <v>15.1</v>
      </c>
      <c r="D5717" s="1">
        <f t="shared" si="281"/>
        <v>9761.4400000000023</v>
      </c>
      <c r="E5717" s="2">
        <f t="shared" si="279"/>
        <v>30.037813017806464</v>
      </c>
      <c r="F5717" s="1">
        <f t="shared" si="280"/>
        <v>-98.800000000000011</v>
      </c>
    </row>
    <row r="5718" spans="1:6">
      <c r="A5718" s="27">
        <v>43519</v>
      </c>
      <c r="B5718">
        <v>221.7</v>
      </c>
      <c r="C5718">
        <v>53.8</v>
      </c>
      <c r="D5718" s="1">
        <f t="shared" si="281"/>
        <v>28190.409999999993</v>
      </c>
      <c r="E5718" s="2">
        <f t="shared" si="279"/>
        <v>1103.5234651917212</v>
      </c>
      <c r="F5718" s="1">
        <f t="shared" si="280"/>
        <v>-167.89999999999998</v>
      </c>
    </row>
    <row r="5719" spans="1:6">
      <c r="A5719" s="27">
        <v>43520</v>
      </c>
      <c r="B5719">
        <v>126.7</v>
      </c>
      <c r="C5719">
        <v>24.6</v>
      </c>
      <c r="D5719" s="1">
        <f t="shared" si="281"/>
        <v>10424.409999999998</v>
      </c>
      <c r="E5719" s="2">
        <f t="shared" si="279"/>
        <v>16.154962776261023</v>
      </c>
      <c r="F5719" s="1">
        <f t="shared" si="280"/>
        <v>-102.1</v>
      </c>
    </row>
    <row r="5720" spans="1:6">
      <c r="A5720" s="27">
        <v>43521</v>
      </c>
      <c r="B5720">
        <v>71</v>
      </c>
      <c r="C5720">
        <v>48.7</v>
      </c>
      <c r="D5720" s="1">
        <f t="shared" si="281"/>
        <v>497.28999999999985</v>
      </c>
      <c r="E5720" s="2">
        <f t="shared" si="279"/>
        <v>790.6963637424459</v>
      </c>
      <c r="F5720" s="1">
        <f t="shared" si="280"/>
        <v>-22.299999999999997</v>
      </c>
    </row>
    <row r="5721" spans="1:6">
      <c r="A5721" s="27">
        <v>43522</v>
      </c>
      <c r="B5721">
        <v>43.8</v>
      </c>
      <c r="C5721">
        <v>22.2</v>
      </c>
      <c r="D5721" s="1">
        <f t="shared" si="281"/>
        <v>466.55999999999989</v>
      </c>
      <c r="E5721" s="2">
        <f t="shared" si="279"/>
        <v>2.6222091530724909</v>
      </c>
      <c r="F5721" s="1">
        <f t="shared" si="280"/>
        <v>-21.599999999999998</v>
      </c>
    </row>
    <row r="5722" spans="1:6">
      <c r="A5722" s="27">
        <v>43523</v>
      </c>
      <c r="B5722">
        <v>25.1</v>
      </c>
      <c r="C5722">
        <v>19.3</v>
      </c>
      <c r="D5722" s="1">
        <f t="shared" si="281"/>
        <v>33.640000000000008</v>
      </c>
      <c r="E5722" s="2">
        <f t="shared" si="279"/>
        <v>1.6401318583863647</v>
      </c>
      <c r="F5722" s="1">
        <f t="shared" si="280"/>
        <v>-5.8000000000000007</v>
      </c>
    </row>
    <row r="5723" spans="1:6">
      <c r="A5723" s="27">
        <v>43524</v>
      </c>
      <c r="B5723">
        <v>20</v>
      </c>
      <c r="C5723">
        <v>22.9</v>
      </c>
      <c r="D5723" s="1">
        <f t="shared" si="281"/>
        <v>8.4099999999999913</v>
      </c>
      <c r="E5723" s="2">
        <f t="shared" si="279"/>
        <v>5.3792622931691376</v>
      </c>
      <c r="F5723" s="1">
        <f t="shared" si="280"/>
        <v>2.8999999999999986</v>
      </c>
    </row>
    <row r="5724" spans="1:6">
      <c r="A5724" s="27">
        <v>43525</v>
      </c>
      <c r="B5724">
        <v>55.2</v>
      </c>
      <c r="C5724">
        <v>24.8</v>
      </c>
      <c r="D5724" s="1">
        <f t="shared" si="281"/>
        <v>924.16000000000008</v>
      </c>
      <c r="E5724" s="2">
        <f t="shared" si="279"/>
        <v>17.802692244860062</v>
      </c>
      <c r="F5724" s="1">
        <f t="shared" si="280"/>
        <v>-30.400000000000002</v>
      </c>
    </row>
    <row r="5725" spans="1:6">
      <c r="A5725" s="27">
        <v>43526</v>
      </c>
      <c r="B5725">
        <v>68.8</v>
      </c>
      <c r="C5725">
        <v>25.9</v>
      </c>
      <c r="D5725" s="1">
        <f t="shared" si="281"/>
        <v>1840.4099999999999</v>
      </c>
      <c r="E5725" s="2">
        <f t="shared" si="279"/>
        <v>28.295204322154778</v>
      </c>
      <c r="F5725" s="1">
        <f t="shared" si="280"/>
        <v>-42.9</v>
      </c>
    </row>
    <row r="5726" spans="1:6">
      <c r="A5726" s="27">
        <v>43527</v>
      </c>
      <c r="B5726">
        <v>50.8</v>
      </c>
      <c r="C5726">
        <v>34.799999999999997</v>
      </c>
      <c r="D5726" s="1">
        <f t="shared" si="281"/>
        <v>256</v>
      </c>
      <c r="E5726" s="2">
        <f t="shared" si="279"/>
        <v>202.18916567481213</v>
      </c>
      <c r="F5726" s="1">
        <f t="shared" si="280"/>
        <v>-16</v>
      </c>
    </row>
    <row r="5727" spans="1:6">
      <c r="A5727" s="27">
        <v>43528</v>
      </c>
      <c r="B5727">
        <v>23.7</v>
      </c>
      <c r="C5727">
        <v>24.8</v>
      </c>
      <c r="D5727" s="1">
        <f t="shared" si="281"/>
        <v>1.2100000000000031</v>
      </c>
      <c r="E5727" s="2">
        <f t="shared" si="279"/>
        <v>17.802692244860062</v>
      </c>
      <c r="F5727" s="1">
        <f t="shared" si="280"/>
        <v>1.1000000000000014</v>
      </c>
    </row>
    <row r="5728" spans="1:6">
      <c r="A5728" s="27">
        <v>43529</v>
      </c>
      <c r="B5728">
        <v>25.2</v>
      </c>
      <c r="C5728">
        <v>21.5</v>
      </c>
      <c r="D5728" s="1">
        <f t="shared" si="281"/>
        <v>13.689999999999994</v>
      </c>
      <c r="E5728" s="2">
        <f t="shared" si="279"/>
        <v>0.84515601297584197</v>
      </c>
      <c r="F5728" s="1">
        <f t="shared" si="280"/>
        <v>-3.6999999999999993</v>
      </c>
    </row>
    <row r="5729" spans="1:6">
      <c r="A5729" s="27">
        <v>43530</v>
      </c>
      <c r="B5729">
        <v>29</v>
      </c>
      <c r="C5729">
        <v>24.6</v>
      </c>
      <c r="D5729" s="1">
        <f t="shared" si="281"/>
        <v>19.359999999999989</v>
      </c>
      <c r="E5729" s="2">
        <f t="shared" si="279"/>
        <v>16.154962776261023</v>
      </c>
      <c r="F5729" s="1">
        <f t="shared" si="280"/>
        <v>-4.3999999999999986</v>
      </c>
    </row>
    <row r="5730" spans="1:6">
      <c r="A5730" s="27">
        <v>43531</v>
      </c>
      <c r="B5730">
        <v>25</v>
      </c>
      <c r="C5730">
        <v>20.2</v>
      </c>
      <c r="D5730" s="1">
        <f t="shared" si="281"/>
        <v>23.040000000000006</v>
      </c>
      <c r="E5730" s="2">
        <f t="shared" si="279"/>
        <v>0.14491446708206154</v>
      </c>
      <c r="F5730" s="1">
        <f t="shared" si="280"/>
        <v>-4.8000000000000007</v>
      </c>
    </row>
    <row r="5731" spans="1:6">
      <c r="A5731" s="27">
        <v>43532</v>
      </c>
      <c r="B5731">
        <v>24.8</v>
      </c>
      <c r="C5731">
        <v>21.1</v>
      </c>
      <c r="D5731" s="1">
        <f t="shared" si="281"/>
        <v>13.689999999999994</v>
      </c>
      <c r="E5731" s="2">
        <f t="shared" si="279"/>
        <v>0.26969707577775703</v>
      </c>
      <c r="F5731" s="1">
        <f t="shared" si="280"/>
        <v>-3.6999999999999993</v>
      </c>
    </row>
    <row r="5732" spans="1:6">
      <c r="A5732" s="27">
        <v>43533</v>
      </c>
      <c r="B5732">
        <v>119.2</v>
      </c>
      <c r="C5732">
        <v>58.5</v>
      </c>
      <c r="D5732" s="1">
        <f t="shared" si="281"/>
        <v>3684.4900000000002</v>
      </c>
      <c r="E5732" s="2">
        <f t="shared" si="279"/>
        <v>1437.8751077037989</v>
      </c>
      <c r="F5732" s="1">
        <f t="shared" si="280"/>
        <v>-60.7</v>
      </c>
    </row>
    <row r="5733" spans="1:6">
      <c r="A5733" s="27">
        <v>43534</v>
      </c>
      <c r="B5733">
        <v>85</v>
      </c>
      <c r="C5733">
        <v>13</v>
      </c>
      <c r="D5733" s="1">
        <f t="shared" si="281"/>
        <v>5184</v>
      </c>
      <c r="E5733" s="2">
        <f t="shared" si="279"/>
        <v>57.466653597516505</v>
      </c>
      <c r="F5733" s="1">
        <f t="shared" si="280"/>
        <v>-72</v>
      </c>
    </row>
    <row r="5734" spans="1:6">
      <c r="A5734" s="27">
        <v>43535</v>
      </c>
      <c r="B5734">
        <v>60.3</v>
      </c>
      <c r="C5734">
        <v>26.5</v>
      </c>
      <c r="D5734" s="1">
        <f t="shared" si="281"/>
        <v>1142.4399999999998</v>
      </c>
      <c r="E5734" s="2">
        <f t="shared" si="279"/>
        <v>35.038392727951923</v>
      </c>
      <c r="F5734" s="1">
        <f t="shared" si="280"/>
        <v>-33.799999999999997</v>
      </c>
    </row>
    <row r="5735" spans="1:6">
      <c r="A5735" s="27">
        <v>43536</v>
      </c>
      <c r="B5735">
        <v>40.799999999999997</v>
      </c>
      <c r="C5735">
        <v>41.7</v>
      </c>
      <c r="D5735" s="1">
        <f t="shared" si="281"/>
        <v>0.81000000000001027</v>
      </c>
      <c r="E5735" s="2">
        <f t="shared" si="279"/>
        <v>446.02583234147932</v>
      </c>
      <c r="F5735" s="1">
        <f t="shared" si="280"/>
        <v>0.90000000000000568</v>
      </c>
    </row>
    <row r="5736" spans="1:6">
      <c r="A5736" s="27">
        <v>43537</v>
      </c>
      <c r="B5736">
        <v>47.4</v>
      </c>
      <c r="C5736">
        <v>15.6</v>
      </c>
      <c r="D5736" s="1">
        <f t="shared" si="281"/>
        <v>1011.2399999999998</v>
      </c>
      <c r="E5736" s="2">
        <f t="shared" si="279"/>
        <v>24.80713668930407</v>
      </c>
      <c r="F5736" s="1">
        <f t="shared" si="280"/>
        <v>-31.799999999999997</v>
      </c>
    </row>
    <row r="5737" spans="1:6">
      <c r="A5737" s="27">
        <v>43538</v>
      </c>
      <c r="B5737">
        <v>23.7</v>
      </c>
      <c r="C5737">
        <v>20.2</v>
      </c>
      <c r="D5737" s="1">
        <f t="shared" si="281"/>
        <v>12.25</v>
      </c>
      <c r="E5737" s="2">
        <f t="shared" si="279"/>
        <v>0.14491446708206154</v>
      </c>
      <c r="F5737" s="1">
        <f t="shared" si="280"/>
        <v>-3.5</v>
      </c>
    </row>
    <row r="5738" spans="1:6">
      <c r="A5738" s="27">
        <v>43539</v>
      </c>
      <c r="B5738">
        <v>25.5</v>
      </c>
      <c r="C5738">
        <v>31.8</v>
      </c>
      <c r="D5738" s="1">
        <f t="shared" si="281"/>
        <v>39.690000000000012</v>
      </c>
      <c r="E5738" s="2">
        <f t="shared" si="279"/>
        <v>125.87322364582658</v>
      </c>
      <c r="F5738" s="1">
        <f t="shared" si="280"/>
        <v>6.3000000000000007</v>
      </c>
    </row>
    <row r="5739" spans="1:6">
      <c r="A5739" s="27">
        <v>43540</v>
      </c>
      <c r="B5739">
        <v>13</v>
      </c>
      <c r="C5739">
        <v>15</v>
      </c>
      <c r="D5739" s="1">
        <f t="shared" si="281"/>
        <v>4</v>
      </c>
      <c r="E5739" s="2">
        <f t="shared" si="279"/>
        <v>31.143948283506937</v>
      </c>
      <c r="F5739" s="1">
        <f t="shared" si="280"/>
        <v>2</v>
      </c>
    </row>
    <row r="5740" spans="1:6">
      <c r="A5740" s="27">
        <v>43541</v>
      </c>
      <c r="B5740">
        <v>8.3000000000000007</v>
      </c>
      <c r="C5740">
        <v>20</v>
      </c>
      <c r="D5740" s="1">
        <f t="shared" si="281"/>
        <v>136.88999999999999</v>
      </c>
      <c r="E5740" s="2">
        <f t="shared" si="279"/>
        <v>0.33718499848301781</v>
      </c>
      <c r="F5740" s="1">
        <f t="shared" si="280"/>
        <v>11.7</v>
      </c>
    </row>
    <row r="5741" spans="1:6">
      <c r="A5741" s="27">
        <v>43542</v>
      </c>
      <c r="B5741">
        <v>4.2</v>
      </c>
      <c r="C5741">
        <v>7.7</v>
      </c>
      <c r="D5741" s="1">
        <f t="shared" si="281"/>
        <v>12.25</v>
      </c>
      <c r="E5741" s="2">
        <f t="shared" si="279"/>
        <v>165.91182267964189</v>
      </c>
      <c r="F5741" s="1">
        <f t="shared" si="280"/>
        <v>3.5</v>
      </c>
    </row>
    <row r="5742" spans="1:6">
      <c r="A5742" s="27">
        <v>43543</v>
      </c>
      <c r="B5742">
        <v>5.3</v>
      </c>
      <c r="C5742">
        <v>9.9</v>
      </c>
      <c r="D5742" s="1">
        <f t="shared" si="281"/>
        <v>21.160000000000004</v>
      </c>
      <c r="E5742" s="2">
        <f t="shared" si="279"/>
        <v>114.07684683423133</v>
      </c>
      <c r="F5742" s="1">
        <f t="shared" si="280"/>
        <v>4.6000000000000005</v>
      </c>
    </row>
    <row r="5743" spans="1:6">
      <c r="A5743" s="27">
        <v>43544</v>
      </c>
      <c r="B5743">
        <v>2.9</v>
      </c>
      <c r="C5743">
        <v>9.5</v>
      </c>
      <c r="D5743" s="1">
        <f t="shared" si="281"/>
        <v>43.559999999999995</v>
      </c>
      <c r="E5743" s="2">
        <f t="shared" si="279"/>
        <v>122.78138789703326</v>
      </c>
      <c r="F5743" s="1">
        <f t="shared" si="280"/>
        <v>6.6</v>
      </c>
    </row>
    <row r="5744" spans="1:6">
      <c r="A5744" s="27">
        <v>43545</v>
      </c>
      <c r="B5744">
        <v>1.6</v>
      </c>
      <c r="C5744">
        <v>17.600000000000001</v>
      </c>
      <c r="D5744" s="1">
        <f t="shared" si="281"/>
        <v>256</v>
      </c>
      <c r="E5744" s="2">
        <f t="shared" si="279"/>
        <v>8.8844313752944899</v>
      </c>
      <c r="F5744" s="1">
        <f t="shared" si="280"/>
        <v>16</v>
      </c>
    </row>
    <row r="5745" spans="1:6">
      <c r="A5745" s="27">
        <v>43546</v>
      </c>
      <c r="B5745">
        <v>1.2</v>
      </c>
      <c r="C5745">
        <v>9.1999999999999993</v>
      </c>
      <c r="D5745" s="1">
        <f t="shared" si="281"/>
        <v>63.999999999999986</v>
      </c>
      <c r="E5745" s="2">
        <f t="shared" si="279"/>
        <v>129.51979369413471</v>
      </c>
      <c r="F5745" s="1">
        <f t="shared" si="280"/>
        <v>7.9999999999999991</v>
      </c>
    </row>
    <row r="5746" spans="1:6">
      <c r="A5746" s="27">
        <v>43547</v>
      </c>
      <c r="B5746">
        <v>0.8</v>
      </c>
      <c r="C5746">
        <v>16.899999999999999</v>
      </c>
      <c r="D5746" s="1">
        <f t="shared" si="281"/>
        <v>259.20999999999992</v>
      </c>
      <c r="E5746" s="2">
        <f t="shared" si="279"/>
        <v>13.547378235197858</v>
      </c>
      <c r="F5746" s="1">
        <f t="shared" si="280"/>
        <v>16.099999999999998</v>
      </c>
    </row>
    <row r="5747" spans="1:6">
      <c r="A5747" s="27">
        <v>43548</v>
      </c>
      <c r="B5747">
        <v>0.7</v>
      </c>
      <c r="C5747">
        <v>6.5</v>
      </c>
      <c r="D5747" s="1">
        <f t="shared" si="281"/>
        <v>33.64</v>
      </c>
      <c r="E5747" s="2">
        <f t="shared" si="279"/>
        <v>198.26544586804761</v>
      </c>
      <c r="F5747" s="1">
        <f t="shared" si="280"/>
        <v>5.8</v>
      </c>
    </row>
    <row r="5748" spans="1:6">
      <c r="A5748" s="27">
        <v>43549</v>
      </c>
      <c r="B5748">
        <v>0.4</v>
      </c>
      <c r="C5748">
        <v>26.2</v>
      </c>
      <c r="D5748" s="1">
        <f t="shared" si="281"/>
        <v>665.64</v>
      </c>
      <c r="E5748" s="2">
        <f t="shared" si="279"/>
        <v>31.576798525053348</v>
      </c>
      <c r="F5748" s="1">
        <f t="shared" si="280"/>
        <v>25.8</v>
      </c>
    </row>
    <row r="5749" spans="1:6">
      <c r="A5749" s="27">
        <v>43550</v>
      </c>
      <c r="B5749">
        <v>39.799999999999997</v>
      </c>
      <c r="C5749">
        <v>30.1</v>
      </c>
      <c r="D5749" s="1">
        <f t="shared" si="281"/>
        <v>94.089999999999918</v>
      </c>
      <c r="E5749" s="2">
        <f t="shared" si="279"/>
        <v>90.617523162734727</v>
      </c>
      <c r="F5749" s="1">
        <f t="shared" si="280"/>
        <v>-9.6999999999999957</v>
      </c>
    </row>
    <row r="5750" spans="1:6">
      <c r="A5750" s="27">
        <v>43551</v>
      </c>
      <c r="B5750">
        <v>93.6</v>
      </c>
      <c r="C5750">
        <v>67.7</v>
      </c>
      <c r="D5750" s="1">
        <f t="shared" si="281"/>
        <v>670.8099999999996</v>
      </c>
      <c r="E5750" s="2">
        <f t="shared" si="279"/>
        <v>2220.230663259355</v>
      </c>
      <c r="F5750" s="1">
        <f t="shared" si="280"/>
        <v>-25.899999999999991</v>
      </c>
    </row>
    <row r="5751" spans="1:6">
      <c r="A5751" s="27">
        <v>43552</v>
      </c>
      <c r="B5751">
        <v>84.5</v>
      </c>
      <c r="C5751">
        <v>42.8</v>
      </c>
      <c r="D5751" s="1">
        <f t="shared" si="281"/>
        <v>1738.8900000000003</v>
      </c>
      <c r="E5751" s="2">
        <f t="shared" si="279"/>
        <v>493.69834441877384</v>
      </c>
      <c r="F5751" s="1">
        <f t="shared" si="280"/>
        <v>-41.7</v>
      </c>
    </row>
    <row r="5752" spans="1:6">
      <c r="A5752" s="27">
        <v>43553</v>
      </c>
      <c r="B5752">
        <v>42</v>
      </c>
      <c r="C5752">
        <v>40.5</v>
      </c>
      <c r="D5752" s="1">
        <f t="shared" si="281"/>
        <v>2.25</v>
      </c>
      <c r="E5752" s="2">
        <f t="shared" si="279"/>
        <v>396.77945552988496</v>
      </c>
      <c r="F5752" s="1">
        <f t="shared" si="280"/>
        <v>-1.5</v>
      </c>
    </row>
    <row r="5753" spans="1:6">
      <c r="A5753" s="27">
        <v>43554</v>
      </c>
      <c r="B5753">
        <v>19.399999999999999</v>
      </c>
      <c r="C5753">
        <v>5.6</v>
      </c>
      <c r="D5753" s="1">
        <f t="shared" si="281"/>
        <v>190.43999999999997</v>
      </c>
      <c r="E5753" s="2">
        <f t="shared" si="279"/>
        <v>224.42066325935193</v>
      </c>
      <c r="F5753" s="1">
        <f t="shared" si="280"/>
        <v>-13.799999999999999</v>
      </c>
    </row>
    <row r="5754" spans="1:6">
      <c r="A5754" s="27">
        <v>43555</v>
      </c>
      <c r="B5754">
        <v>11.5</v>
      </c>
      <c r="C5754">
        <v>44.2</v>
      </c>
      <c r="D5754" s="1">
        <f t="shared" si="281"/>
        <v>1069.2900000000002</v>
      </c>
      <c r="E5754" s="2">
        <f t="shared" si="279"/>
        <v>557.87245069896733</v>
      </c>
      <c r="F5754" s="1">
        <f t="shared" si="280"/>
        <v>32.700000000000003</v>
      </c>
    </row>
    <row r="5755" spans="1:6">
      <c r="A5755" s="27">
        <v>43556</v>
      </c>
      <c r="B5755">
        <v>27.1</v>
      </c>
      <c r="C5755">
        <v>11.9</v>
      </c>
      <c r="D5755" s="1">
        <f t="shared" si="281"/>
        <v>231.04000000000002</v>
      </c>
      <c r="E5755" s="2">
        <f t="shared" si="279"/>
        <v>75.354141520221759</v>
      </c>
      <c r="F5755" s="1">
        <f t="shared" si="280"/>
        <v>-15.200000000000001</v>
      </c>
    </row>
    <row r="5756" spans="1:6">
      <c r="A5756" s="27">
        <v>43557</v>
      </c>
      <c r="B5756">
        <v>24</v>
      </c>
      <c r="C5756">
        <v>10.199999999999999</v>
      </c>
      <c r="D5756" s="1">
        <f t="shared" si="281"/>
        <v>190.44000000000003</v>
      </c>
      <c r="E5756" s="2">
        <f t="shared" si="279"/>
        <v>107.75844103712991</v>
      </c>
      <c r="F5756" s="1">
        <f t="shared" si="280"/>
        <v>-13.8</v>
      </c>
    </row>
    <row r="5757" spans="1:6">
      <c r="A5757" s="27">
        <v>43558</v>
      </c>
      <c r="B5757">
        <v>22.3</v>
      </c>
      <c r="C5757">
        <v>13.6</v>
      </c>
      <c r="D5757" s="1">
        <f t="shared" si="281"/>
        <v>75.690000000000012</v>
      </c>
      <c r="E5757" s="2">
        <f t="shared" si="279"/>
        <v>48.729842003313642</v>
      </c>
      <c r="F5757" s="1">
        <f t="shared" si="280"/>
        <v>-8.7000000000000011</v>
      </c>
    </row>
    <row r="5758" spans="1:6">
      <c r="A5758" s="27">
        <v>43559</v>
      </c>
      <c r="B5758">
        <v>61.4</v>
      </c>
      <c r="C5758">
        <v>21.8</v>
      </c>
      <c r="D5758" s="1">
        <f t="shared" si="281"/>
        <v>1568.1599999999996</v>
      </c>
      <c r="E5758" s="2">
        <f t="shared" si="279"/>
        <v>1.4867502158744086</v>
      </c>
      <c r="F5758" s="1">
        <f t="shared" si="280"/>
        <v>-39.599999999999994</v>
      </c>
    </row>
    <row r="5759" spans="1:6">
      <c r="A5759" s="27">
        <v>43560</v>
      </c>
      <c r="B5759">
        <v>51.9</v>
      </c>
      <c r="C5759">
        <v>42.4</v>
      </c>
      <c r="D5759" s="1">
        <f t="shared" si="281"/>
        <v>90.25</v>
      </c>
      <c r="E5759" s="2">
        <f t="shared" si="279"/>
        <v>476.08288548157577</v>
      </c>
      <c r="F5759" s="1">
        <f t="shared" si="280"/>
        <v>-9.5</v>
      </c>
    </row>
    <row r="5760" spans="1:6">
      <c r="A5760" s="27">
        <v>43561</v>
      </c>
      <c r="B5760">
        <v>20.9</v>
      </c>
      <c r="C5760">
        <v>7.1</v>
      </c>
      <c r="D5760" s="1">
        <f t="shared" si="281"/>
        <v>190.43999999999997</v>
      </c>
      <c r="E5760" s="2">
        <f t="shared" si="279"/>
        <v>181.72863427384473</v>
      </c>
      <c r="F5760" s="1">
        <f t="shared" si="280"/>
        <v>-13.799999999999999</v>
      </c>
    </row>
    <row r="5761" spans="1:6">
      <c r="A5761" s="27">
        <v>43562</v>
      </c>
      <c r="B5761">
        <v>46.1</v>
      </c>
      <c r="C5761">
        <v>49.3</v>
      </c>
      <c r="D5761" s="1">
        <f t="shared" si="281"/>
        <v>10.239999999999974</v>
      </c>
      <c r="E5761" s="2">
        <f t="shared" si="279"/>
        <v>824.7995521482427</v>
      </c>
      <c r="F5761" s="1">
        <f t="shared" si="280"/>
        <v>3.1999999999999957</v>
      </c>
    </row>
    <row r="5762" spans="1:6">
      <c r="A5762" s="27">
        <v>43563</v>
      </c>
      <c r="B5762">
        <v>78.900000000000006</v>
      </c>
      <c r="C5762">
        <v>36</v>
      </c>
      <c r="D5762" s="1">
        <f t="shared" si="281"/>
        <v>1840.4100000000005</v>
      </c>
      <c r="E5762" s="2">
        <f t="shared" si="279"/>
        <v>237.75554248640648</v>
      </c>
      <c r="F5762" s="1">
        <f t="shared" si="280"/>
        <v>-42.900000000000006</v>
      </c>
    </row>
    <row r="5763" spans="1:6">
      <c r="A5763" s="27">
        <v>43564</v>
      </c>
      <c r="B5763">
        <v>48.4</v>
      </c>
      <c r="C5763">
        <v>20.6</v>
      </c>
      <c r="D5763" s="1">
        <f t="shared" si="281"/>
        <v>772.8399999999998</v>
      </c>
      <c r="E5763" s="2">
        <f t="shared" ref="E5763:E5826" si="282">(C5763-AVERAGE($C$2:$C$6211))^2</f>
        <v>3.734042801475256E-4</v>
      </c>
      <c r="F5763" s="1">
        <f t="shared" ref="F5763:F5826" si="283">C5763-B5763</f>
        <v>-27.799999999999997</v>
      </c>
    </row>
    <row r="5764" spans="1:6">
      <c r="A5764" s="27">
        <v>43565</v>
      </c>
      <c r="B5764">
        <v>70.3</v>
      </c>
      <c r="C5764">
        <v>69.7</v>
      </c>
      <c r="D5764" s="1">
        <f t="shared" si="281"/>
        <v>0.35999999999999316</v>
      </c>
      <c r="E5764" s="2">
        <f t="shared" si="282"/>
        <v>2412.7079579453457</v>
      </c>
      <c r="F5764" s="1">
        <f t="shared" si="283"/>
        <v>-0.59999999999999432</v>
      </c>
    </row>
    <row r="5765" spans="1:6">
      <c r="A5765" s="27">
        <v>43566</v>
      </c>
      <c r="B5765">
        <v>36.5</v>
      </c>
      <c r="C5765">
        <v>46.1</v>
      </c>
      <c r="D5765" s="1">
        <f t="shared" ref="D5765:D5828" si="284">(B5765-C5765)^2</f>
        <v>92.160000000000025</v>
      </c>
      <c r="E5765" s="2">
        <f t="shared" si="282"/>
        <v>651.23588065065826</v>
      </c>
      <c r="F5765" s="1">
        <f t="shared" si="283"/>
        <v>9.6000000000000014</v>
      </c>
    </row>
    <row r="5766" spans="1:6">
      <c r="A5766" s="27">
        <v>43567</v>
      </c>
      <c r="B5766">
        <v>43.2</v>
      </c>
      <c r="C5766">
        <v>18</v>
      </c>
      <c r="D5766" s="1">
        <f t="shared" si="284"/>
        <v>635.04000000000019</v>
      </c>
      <c r="E5766" s="2">
        <f t="shared" si="282"/>
        <v>6.6598903124925855</v>
      </c>
      <c r="F5766" s="1">
        <f t="shared" si="283"/>
        <v>-25.200000000000003</v>
      </c>
    </row>
    <row r="5767" spans="1:6">
      <c r="A5767" s="27">
        <v>43568</v>
      </c>
      <c r="B5767">
        <v>59.2</v>
      </c>
      <c r="C5767">
        <v>25.6</v>
      </c>
      <c r="D5767" s="1">
        <f t="shared" si="284"/>
        <v>1128.96</v>
      </c>
      <c r="E5767" s="2">
        <f t="shared" si="282"/>
        <v>25.193610119256242</v>
      </c>
      <c r="F5767" s="1">
        <f t="shared" si="283"/>
        <v>-33.6</v>
      </c>
    </row>
    <row r="5768" spans="1:6">
      <c r="A5768" s="27">
        <v>43569</v>
      </c>
      <c r="B5768">
        <v>27.1</v>
      </c>
      <c r="C5768">
        <v>34.4</v>
      </c>
      <c r="D5768" s="1">
        <f t="shared" si="284"/>
        <v>53.289999999999957</v>
      </c>
      <c r="E5768" s="2">
        <f t="shared" si="282"/>
        <v>190.97370673761409</v>
      </c>
      <c r="F5768" s="1">
        <f t="shared" si="283"/>
        <v>7.2999999999999972</v>
      </c>
    </row>
    <row r="5769" spans="1:6">
      <c r="A5769" s="27">
        <v>43570</v>
      </c>
      <c r="B5769">
        <v>281.8</v>
      </c>
      <c r="C5769">
        <v>23</v>
      </c>
      <c r="D5769" s="1">
        <f t="shared" si="284"/>
        <v>66977.440000000002</v>
      </c>
      <c r="E5769" s="2">
        <f t="shared" si="282"/>
        <v>5.8531270274686662</v>
      </c>
      <c r="F5769" s="1">
        <f t="shared" si="283"/>
        <v>-258.8</v>
      </c>
    </row>
    <row r="5770" spans="1:6">
      <c r="A5770" s="27">
        <v>43571</v>
      </c>
      <c r="B5770">
        <v>140.80000000000001</v>
      </c>
      <c r="C5770">
        <v>66.599999999999994</v>
      </c>
      <c r="D5770" s="1">
        <f t="shared" si="284"/>
        <v>5505.6400000000021</v>
      </c>
      <c r="E5770" s="2">
        <f t="shared" si="282"/>
        <v>2117.7781511820594</v>
      </c>
      <c r="F5770" s="1">
        <f t="shared" si="283"/>
        <v>-74.200000000000017</v>
      </c>
    </row>
    <row r="5771" spans="1:6">
      <c r="A5771" s="27">
        <v>43572</v>
      </c>
      <c r="B5771">
        <v>76.2</v>
      </c>
      <c r="C5771">
        <v>18.899999999999999</v>
      </c>
      <c r="D5771" s="1">
        <f t="shared" si="284"/>
        <v>3283.2900000000004</v>
      </c>
      <c r="E5771" s="2">
        <f t="shared" si="282"/>
        <v>2.8246729211882848</v>
      </c>
      <c r="F5771" s="1">
        <f t="shared" si="283"/>
        <v>-57.300000000000004</v>
      </c>
    </row>
    <row r="5772" spans="1:6">
      <c r="A5772" s="27">
        <v>43573</v>
      </c>
      <c r="B5772">
        <v>84</v>
      </c>
      <c r="C5772">
        <v>23.6</v>
      </c>
      <c r="D5772" s="1">
        <f t="shared" si="284"/>
        <v>3648.16</v>
      </c>
      <c r="E5772" s="2">
        <f t="shared" si="282"/>
        <v>9.1163154332658038</v>
      </c>
      <c r="F5772" s="1">
        <f t="shared" si="283"/>
        <v>-60.4</v>
      </c>
    </row>
    <row r="5773" spans="1:6">
      <c r="A5773" s="27">
        <v>43574</v>
      </c>
      <c r="B5773">
        <v>145.9</v>
      </c>
      <c r="C5773">
        <v>140.5</v>
      </c>
      <c r="D5773" s="1">
        <f t="shared" si="284"/>
        <v>29.160000000000061</v>
      </c>
      <c r="E5773" s="2">
        <f t="shared" si="282"/>
        <v>14380.644189829407</v>
      </c>
      <c r="F5773" s="1">
        <f t="shared" si="283"/>
        <v>-5.4000000000000057</v>
      </c>
    </row>
    <row r="5774" spans="1:6">
      <c r="A5774" s="27">
        <v>43575</v>
      </c>
      <c r="B5774">
        <v>93.7</v>
      </c>
      <c r="C5774">
        <v>91.5</v>
      </c>
      <c r="D5774" s="1">
        <f t="shared" si="284"/>
        <v>4.8400000000000123</v>
      </c>
      <c r="E5774" s="2">
        <f t="shared" si="282"/>
        <v>5029.5504700226411</v>
      </c>
      <c r="F5774" s="1">
        <f t="shared" si="283"/>
        <v>-2.2000000000000028</v>
      </c>
    </row>
    <row r="5775" spans="1:6">
      <c r="A5775" s="27">
        <v>43576</v>
      </c>
      <c r="B5775">
        <v>50.1</v>
      </c>
      <c r="C5775">
        <v>20.3</v>
      </c>
      <c r="D5775" s="1">
        <f t="shared" si="284"/>
        <v>888.04000000000008</v>
      </c>
      <c r="E5775" s="2">
        <f t="shared" si="282"/>
        <v>7.8779201381582231E-2</v>
      </c>
      <c r="F5775" s="1">
        <f t="shared" si="283"/>
        <v>-29.8</v>
      </c>
    </row>
    <row r="5776" spans="1:6">
      <c r="A5776" s="27">
        <v>43577</v>
      </c>
      <c r="B5776">
        <v>24.2</v>
      </c>
      <c r="C5776">
        <v>23</v>
      </c>
      <c r="D5776" s="1">
        <f t="shared" si="284"/>
        <v>1.4399999999999984</v>
      </c>
      <c r="E5776" s="2">
        <f t="shared" si="282"/>
        <v>5.8531270274686662</v>
      </c>
      <c r="F5776" s="1">
        <f t="shared" si="283"/>
        <v>-1.1999999999999993</v>
      </c>
    </row>
    <row r="5777" spans="1:6">
      <c r="A5777" s="27">
        <v>43578</v>
      </c>
      <c r="B5777">
        <v>11.7</v>
      </c>
      <c r="C5777">
        <v>16.399999999999999</v>
      </c>
      <c r="D5777" s="1">
        <f t="shared" si="284"/>
        <v>22.089999999999993</v>
      </c>
      <c r="E5777" s="2">
        <f t="shared" si="282"/>
        <v>17.478054563700251</v>
      </c>
      <c r="F5777" s="1">
        <f t="shared" si="283"/>
        <v>4.6999999999999993</v>
      </c>
    </row>
    <row r="5778" spans="1:6">
      <c r="A5778" s="27">
        <v>43579</v>
      </c>
      <c r="B5778">
        <v>8.5</v>
      </c>
      <c r="C5778">
        <v>11.6</v>
      </c>
      <c r="D5778" s="1">
        <f t="shared" si="284"/>
        <v>9.6099999999999977</v>
      </c>
      <c r="E5778" s="2">
        <f t="shared" si="282"/>
        <v>80.652547317323211</v>
      </c>
      <c r="F5778" s="1">
        <f t="shared" si="283"/>
        <v>3.0999999999999996</v>
      </c>
    </row>
    <row r="5779" spans="1:6">
      <c r="A5779" s="27">
        <v>43580</v>
      </c>
      <c r="B5779">
        <v>19</v>
      </c>
      <c r="C5779">
        <v>61.7</v>
      </c>
      <c r="D5779" s="1">
        <f t="shared" si="284"/>
        <v>1823.2900000000002</v>
      </c>
      <c r="E5779" s="2">
        <f t="shared" si="282"/>
        <v>1690.7987792013837</v>
      </c>
      <c r="F5779" s="1">
        <f t="shared" si="283"/>
        <v>42.7</v>
      </c>
    </row>
    <row r="5780" spans="1:6">
      <c r="A5780" s="27">
        <v>43581</v>
      </c>
      <c r="B5780">
        <v>233.5</v>
      </c>
      <c r="C5780">
        <v>75.3</v>
      </c>
      <c r="D5780" s="1">
        <f t="shared" si="284"/>
        <v>25027.239999999998</v>
      </c>
      <c r="E5780" s="2">
        <f t="shared" si="282"/>
        <v>2994.2043830661182</v>
      </c>
      <c r="F5780" s="1">
        <f t="shared" si="283"/>
        <v>-158.19999999999999</v>
      </c>
    </row>
    <row r="5781" spans="1:6">
      <c r="A5781" s="27">
        <v>43582</v>
      </c>
      <c r="B5781">
        <v>295.2</v>
      </c>
      <c r="C5781">
        <v>264.10000000000002</v>
      </c>
      <c r="D5781" s="1">
        <f t="shared" si="284"/>
        <v>967.20999999999788</v>
      </c>
      <c r="E5781" s="2">
        <f t="shared" si="282"/>
        <v>59301.661001423628</v>
      </c>
      <c r="F5781" s="1">
        <f t="shared" si="283"/>
        <v>-31.099999999999966</v>
      </c>
    </row>
    <row r="5782" spans="1:6">
      <c r="A5782" s="27">
        <v>43583</v>
      </c>
      <c r="B5782">
        <v>149.4</v>
      </c>
      <c r="C5782">
        <v>64.7</v>
      </c>
      <c r="D5782" s="1">
        <f t="shared" si="284"/>
        <v>7174.09</v>
      </c>
      <c r="E5782" s="2">
        <f t="shared" si="282"/>
        <v>1946.5147212303693</v>
      </c>
      <c r="F5782" s="1">
        <f t="shared" si="283"/>
        <v>-84.7</v>
      </c>
    </row>
    <row r="5783" spans="1:6">
      <c r="A5783" s="27">
        <v>43584</v>
      </c>
      <c r="B5783">
        <v>68.599999999999994</v>
      </c>
      <c r="C5783">
        <v>22.1</v>
      </c>
      <c r="D5783" s="1">
        <f t="shared" si="284"/>
        <v>2162.2499999999995</v>
      </c>
      <c r="E5783" s="2">
        <f t="shared" si="282"/>
        <v>2.3083444187729758</v>
      </c>
      <c r="F5783" s="1">
        <f t="shared" si="283"/>
        <v>-46.499999999999993</v>
      </c>
    </row>
    <row r="5784" spans="1:6">
      <c r="A5784" s="27">
        <v>43585</v>
      </c>
      <c r="B5784">
        <v>155.69999999999999</v>
      </c>
      <c r="C5784">
        <v>76.7</v>
      </c>
      <c r="D5784" s="1">
        <f t="shared" si="284"/>
        <v>6240.9999999999982</v>
      </c>
      <c r="E5784" s="2">
        <f t="shared" si="282"/>
        <v>3149.3784893463121</v>
      </c>
      <c r="F5784" s="1">
        <f t="shared" si="283"/>
        <v>-78.999999999999986</v>
      </c>
    </row>
    <row r="5785" spans="1:6">
      <c r="A5785" s="27">
        <v>43586</v>
      </c>
      <c r="B5785">
        <v>95.1</v>
      </c>
      <c r="C5785">
        <v>56.6</v>
      </c>
      <c r="D5785" s="1">
        <f t="shared" si="284"/>
        <v>1482.2499999999995</v>
      </c>
      <c r="E5785" s="2">
        <f t="shared" si="282"/>
        <v>1297.3916777521081</v>
      </c>
      <c r="F5785" s="1">
        <f t="shared" si="283"/>
        <v>-38.499999999999993</v>
      </c>
    </row>
    <row r="5786" spans="1:6">
      <c r="A5786" s="27">
        <v>43587</v>
      </c>
      <c r="B5786">
        <v>38.299999999999997</v>
      </c>
      <c r="C5786">
        <v>25.3</v>
      </c>
      <c r="D5786" s="1">
        <f t="shared" si="284"/>
        <v>168.99999999999991</v>
      </c>
      <c r="E5786" s="2">
        <f t="shared" si="282"/>
        <v>22.27201591635767</v>
      </c>
      <c r="F5786" s="1">
        <f t="shared" si="283"/>
        <v>-12.999999999999996</v>
      </c>
    </row>
    <row r="5787" spans="1:6">
      <c r="A5787" s="27">
        <v>43588</v>
      </c>
      <c r="B5787">
        <v>16.600000000000001</v>
      </c>
      <c r="C5787">
        <v>29.1</v>
      </c>
      <c r="D5787" s="1">
        <f t="shared" si="284"/>
        <v>156.25</v>
      </c>
      <c r="E5787" s="2">
        <f t="shared" si="282"/>
        <v>72.578875819739508</v>
      </c>
      <c r="F5787" s="1">
        <f t="shared" si="283"/>
        <v>12.5</v>
      </c>
    </row>
    <row r="5788" spans="1:6">
      <c r="A5788" s="27">
        <v>43589</v>
      </c>
      <c r="B5788">
        <v>19.2</v>
      </c>
      <c r="C5788">
        <v>27</v>
      </c>
      <c r="D5788" s="1">
        <f t="shared" si="284"/>
        <v>60.840000000000011</v>
      </c>
      <c r="E5788" s="2">
        <f t="shared" si="282"/>
        <v>41.207716399449531</v>
      </c>
      <c r="F5788" s="1">
        <f t="shared" si="283"/>
        <v>7.8000000000000007</v>
      </c>
    </row>
    <row r="5789" spans="1:6">
      <c r="A5789" s="27">
        <v>43590</v>
      </c>
      <c r="B5789">
        <v>53.8</v>
      </c>
      <c r="C5789">
        <v>59.8</v>
      </c>
      <c r="D5789" s="1">
        <f t="shared" si="284"/>
        <v>36</v>
      </c>
      <c r="E5789" s="2">
        <f t="shared" si="282"/>
        <v>1538.1553492496923</v>
      </c>
      <c r="F5789" s="1">
        <f t="shared" si="283"/>
        <v>6</v>
      </c>
    </row>
    <row r="5790" spans="1:6">
      <c r="A5790" s="27">
        <v>43591</v>
      </c>
      <c r="B5790">
        <v>29.1</v>
      </c>
      <c r="C5790">
        <v>52.6</v>
      </c>
      <c r="D5790" s="1">
        <f t="shared" si="284"/>
        <v>552.25</v>
      </c>
      <c r="E5790" s="2">
        <f t="shared" si="282"/>
        <v>1025.2370883801273</v>
      </c>
      <c r="F5790" s="1">
        <f t="shared" si="283"/>
        <v>23.5</v>
      </c>
    </row>
    <row r="5791" spans="1:6">
      <c r="A5791" s="27">
        <v>43592</v>
      </c>
      <c r="B5791">
        <v>19</v>
      </c>
      <c r="C5791">
        <v>26.7</v>
      </c>
      <c r="D5791" s="1">
        <f t="shared" si="284"/>
        <v>59.289999999999992</v>
      </c>
      <c r="E5791" s="2">
        <f t="shared" si="282"/>
        <v>37.446122196550959</v>
      </c>
      <c r="F5791" s="1">
        <f t="shared" si="283"/>
        <v>7.6999999999999993</v>
      </c>
    </row>
    <row r="5792" spans="1:6">
      <c r="A5792" s="27">
        <v>43593</v>
      </c>
      <c r="B5792">
        <v>8.6999999999999993</v>
      </c>
      <c r="C5792">
        <v>57.2</v>
      </c>
      <c r="D5792" s="1">
        <f t="shared" si="284"/>
        <v>2352.25</v>
      </c>
      <c r="E5792" s="2">
        <f t="shared" si="282"/>
        <v>1340.9748661579054</v>
      </c>
      <c r="F5792" s="1">
        <f t="shared" si="283"/>
        <v>48.5</v>
      </c>
    </row>
    <row r="5793" spans="1:6">
      <c r="A5793" s="27">
        <v>43594</v>
      </c>
      <c r="B5793">
        <v>5.7</v>
      </c>
      <c r="C5793">
        <v>20.5</v>
      </c>
      <c r="D5793" s="1">
        <f t="shared" si="284"/>
        <v>219.04000000000002</v>
      </c>
      <c r="E5793" s="2">
        <f t="shared" si="282"/>
        <v>6.5086699806258556E-3</v>
      </c>
      <c r="F5793" s="1">
        <f t="shared" si="283"/>
        <v>14.8</v>
      </c>
    </row>
    <row r="5794" spans="1:6">
      <c r="A5794" s="27">
        <v>43595</v>
      </c>
      <c r="B5794">
        <v>4.5</v>
      </c>
      <c r="C5794">
        <v>17.7</v>
      </c>
      <c r="D5794" s="1">
        <f t="shared" si="284"/>
        <v>174.23999999999998</v>
      </c>
      <c r="E5794" s="2">
        <f t="shared" si="282"/>
        <v>8.2982961095940251</v>
      </c>
      <c r="F5794" s="1">
        <f t="shared" si="283"/>
        <v>13.2</v>
      </c>
    </row>
    <row r="5795" spans="1:6">
      <c r="A5795" s="27">
        <v>43596</v>
      </c>
      <c r="B5795">
        <v>2.6</v>
      </c>
      <c r="C5795">
        <v>22.7</v>
      </c>
      <c r="D5795" s="1">
        <f t="shared" si="284"/>
        <v>404.00999999999993</v>
      </c>
      <c r="E5795" s="2">
        <f t="shared" si="282"/>
        <v>4.4915328245700987</v>
      </c>
      <c r="F5795" s="1">
        <f t="shared" si="283"/>
        <v>20.099999999999998</v>
      </c>
    </row>
    <row r="5796" spans="1:6">
      <c r="A5796" s="27">
        <v>43597</v>
      </c>
      <c r="B5796">
        <v>2.5</v>
      </c>
      <c r="C5796">
        <v>15</v>
      </c>
      <c r="D5796" s="1">
        <f t="shared" si="284"/>
        <v>156.25</v>
      </c>
      <c r="E5796" s="2">
        <f t="shared" si="282"/>
        <v>31.143948283506937</v>
      </c>
      <c r="F5796" s="1">
        <f t="shared" si="283"/>
        <v>12.5</v>
      </c>
    </row>
    <row r="5797" spans="1:6">
      <c r="A5797" s="27">
        <v>43598</v>
      </c>
      <c r="B5797">
        <v>1.5</v>
      </c>
      <c r="C5797">
        <v>17.8</v>
      </c>
      <c r="D5797" s="1">
        <f t="shared" si="284"/>
        <v>265.69</v>
      </c>
      <c r="E5797" s="2">
        <f t="shared" si="282"/>
        <v>7.7321608438935385</v>
      </c>
      <c r="F5797" s="1">
        <f t="shared" si="283"/>
        <v>16.3</v>
      </c>
    </row>
    <row r="5798" spans="1:6">
      <c r="A5798" s="27">
        <v>43599</v>
      </c>
      <c r="B5798">
        <v>1.5</v>
      </c>
      <c r="C5798">
        <v>18.399999999999999</v>
      </c>
      <c r="D5798" s="1">
        <f t="shared" si="284"/>
        <v>285.60999999999996</v>
      </c>
      <c r="E5798" s="2">
        <f t="shared" si="282"/>
        <v>4.7553492496906777</v>
      </c>
      <c r="F5798" s="1">
        <f t="shared" si="283"/>
        <v>16.899999999999999</v>
      </c>
    </row>
    <row r="5799" spans="1:6">
      <c r="A5799" s="27">
        <v>43600</v>
      </c>
      <c r="B5799">
        <v>9</v>
      </c>
      <c r="C5799">
        <v>34.4</v>
      </c>
      <c r="D5799" s="1">
        <f t="shared" si="284"/>
        <v>645.16</v>
      </c>
      <c r="E5799" s="2">
        <f t="shared" si="282"/>
        <v>190.97370673761409</v>
      </c>
      <c r="F5799" s="1">
        <f t="shared" si="283"/>
        <v>25.4</v>
      </c>
    </row>
    <row r="5800" spans="1:6">
      <c r="A5800" s="27">
        <v>43601</v>
      </c>
      <c r="B5800">
        <v>6.3</v>
      </c>
      <c r="C5800">
        <v>19.899999999999999</v>
      </c>
      <c r="D5800" s="1">
        <f t="shared" si="284"/>
        <v>184.95999999999995</v>
      </c>
      <c r="E5800" s="2">
        <f t="shared" si="282"/>
        <v>0.46332026418349809</v>
      </c>
      <c r="F5800" s="1">
        <f t="shared" si="283"/>
        <v>13.599999999999998</v>
      </c>
    </row>
    <row r="5801" spans="1:6">
      <c r="A5801" s="27">
        <v>43602</v>
      </c>
      <c r="B5801">
        <v>5.6</v>
      </c>
      <c r="C5801">
        <v>20</v>
      </c>
      <c r="D5801" s="1">
        <f t="shared" si="284"/>
        <v>207.36</v>
      </c>
      <c r="E5801" s="2">
        <f t="shared" si="282"/>
        <v>0.33718499848301781</v>
      </c>
      <c r="F5801" s="1">
        <f t="shared" si="283"/>
        <v>14.4</v>
      </c>
    </row>
    <row r="5802" spans="1:6">
      <c r="A5802" s="27">
        <v>43603</v>
      </c>
      <c r="B5802">
        <v>1.1000000000000001</v>
      </c>
      <c r="C5802">
        <v>19.100000000000001</v>
      </c>
      <c r="D5802" s="1">
        <f t="shared" si="284"/>
        <v>324</v>
      </c>
      <c r="E5802" s="2">
        <f t="shared" si="282"/>
        <v>2.1924023897873188</v>
      </c>
      <c r="F5802" s="1">
        <f t="shared" si="283"/>
        <v>18</v>
      </c>
    </row>
    <row r="5803" spans="1:6">
      <c r="A5803" s="27">
        <v>43604</v>
      </c>
      <c r="B5803">
        <v>0.6</v>
      </c>
      <c r="C5803">
        <v>17.2</v>
      </c>
      <c r="D5803" s="1">
        <f t="shared" si="284"/>
        <v>275.55999999999995</v>
      </c>
      <c r="E5803" s="2">
        <f t="shared" si="282"/>
        <v>11.428972438096418</v>
      </c>
      <c r="F5803" s="1">
        <f t="shared" si="283"/>
        <v>16.599999999999998</v>
      </c>
    </row>
    <row r="5804" spans="1:6">
      <c r="A5804" s="27">
        <v>43605</v>
      </c>
      <c r="B5804">
        <v>1</v>
      </c>
      <c r="C5804">
        <v>18.5</v>
      </c>
      <c r="D5804" s="1">
        <f t="shared" si="284"/>
        <v>306.25</v>
      </c>
      <c r="E5804" s="2">
        <f t="shared" si="282"/>
        <v>4.3292139839901935</v>
      </c>
      <c r="F5804" s="1">
        <f t="shared" si="283"/>
        <v>17.5</v>
      </c>
    </row>
    <row r="5805" spans="1:6">
      <c r="A5805" s="27">
        <v>43606</v>
      </c>
      <c r="B5805">
        <v>0.3</v>
      </c>
      <c r="C5805">
        <v>18.100000000000001</v>
      </c>
      <c r="D5805" s="1">
        <f t="shared" si="284"/>
        <v>316.84000000000003</v>
      </c>
      <c r="E5805" s="2">
        <f t="shared" si="282"/>
        <v>6.1537550467921003</v>
      </c>
      <c r="F5805" s="1">
        <f t="shared" si="283"/>
        <v>17.8</v>
      </c>
    </row>
    <row r="5806" spans="1:6">
      <c r="A5806" s="27">
        <v>43607</v>
      </c>
      <c r="B5806">
        <v>0.7</v>
      </c>
      <c r="C5806">
        <v>18.8</v>
      </c>
      <c r="D5806" s="1">
        <f t="shared" si="284"/>
        <v>327.61000000000007</v>
      </c>
      <c r="E5806" s="2">
        <f t="shared" si="282"/>
        <v>3.1708081868887557</v>
      </c>
      <c r="F5806" s="1">
        <f t="shared" si="283"/>
        <v>18.100000000000001</v>
      </c>
    </row>
    <row r="5807" spans="1:6">
      <c r="A5807" s="27">
        <v>43608</v>
      </c>
      <c r="B5807">
        <v>0.2</v>
      </c>
      <c r="C5807">
        <v>18.3</v>
      </c>
      <c r="D5807" s="1">
        <f t="shared" si="284"/>
        <v>327.61000000000007</v>
      </c>
      <c r="E5807" s="2">
        <f t="shared" si="282"/>
        <v>5.2014845153911473</v>
      </c>
      <c r="F5807" s="1">
        <f t="shared" si="283"/>
        <v>18.100000000000001</v>
      </c>
    </row>
    <row r="5808" spans="1:6">
      <c r="A5808" s="27">
        <v>43609</v>
      </c>
      <c r="B5808">
        <v>0.5</v>
      </c>
      <c r="C5808">
        <v>16.899999999999999</v>
      </c>
      <c r="D5808" s="1">
        <f t="shared" si="284"/>
        <v>268.95999999999998</v>
      </c>
      <c r="E5808" s="2">
        <f t="shared" si="282"/>
        <v>13.547378235197858</v>
      </c>
      <c r="F5808" s="1">
        <f t="shared" si="283"/>
        <v>16.399999999999999</v>
      </c>
    </row>
    <row r="5809" spans="1:6">
      <c r="A5809" s="27">
        <v>43610</v>
      </c>
      <c r="B5809">
        <v>0.2</v>
      </c>
      <c r="C5809">
        <v>17.600000000000001</v>
      </c>
      <c r="D5809" s="1">
        <f t="shared" si="284"/>
        <v>302.76000000000005</v>
      </c>
      <c r="E5809" s="2">
        <f t="shared" si="282"/>
        <v>8.8844313752944899</v>
      </c>
      <c r="F5809" s="1">
        <f t="shared" si="283"/>
        <v>17.400000000000002</v>
      </c>
    </row>
    <row r="5810" spans="1:6">
      <c r="A5810" s="27">
        <v>43611</v>
      </c>
      <c r="B5810">
        <v>0.4</v>
      </c>
      <c r="C5810">
        <v>4.5999999999999996</v>
      </c>
      <c r="D5810" s="1">
        <f t="shared" si="284"/>
        <v>17.639999999999993</v>
      </c>
      <c r="E5810" s="2">
        <f t="shared" si="282"/>
        <v>255.38201591635669</v>
      </c>
      <c r="F5810" s="1">
        <f t="shared" si="283"/>
        <v>4.1999999999999993</v>
      </c>
    </row>
    <row r="5811" spans="1:6">
      <c r="A5811" s="27">
        <v>43612</v>
      </c>
      <c r="B5811">
        <v>0.1</v>
      </c>
      <c r="C5811">
        <v>16.8</v>
      </c>
      <c r="D5811" s="1">
        <f t="shared" si="284"/>
        <v>278.89</v>
      </c>
      <c r="E5811" s="2">
        <f t="shared" si="282"/>
        <v>14.293513500898321</v>
      </c>
      <c r="F5811" s="1">
        <f t="shared" si="283"/>
        <v>16.7</v>
      </c>
    </row>
    <row r="5812" spans="1:6">
      <c r="A5812" s="27">
        <v>43613</v>
      </c>
      <c r="B5812">
        <v>0.3</v>
      </c>
      <c r="C5812">
        <v>8</v>
      </c>
      <c r="D5812" s="1">
        <f t="shared" si="284"/>
        <v>59.290000000000006</v>
      </c>
      <c r="E5812" s="2">
        <f t="shared" si="282"/>
        <v>158.27341688254043</v>
      </c>
      <c r="F5812" s="1">
        <f t="shared" si="283"/>
        <v>7.7</v>
      </c>
    </row>
    <row r="5813" spans="1:6">
      <c r="A5813" s="27">
        <v>43614</v>
      </c>
      <c r="B5813">
        <v>0.1</v>
      </c>
      <c r="C5813">
        <v>16.2</v>
      </c>
      <c r="D5813" s="1">
        <f t="shared" si="284"/>
        <v>259.20999999999992</v>
      </c>
      <c r="E5813" s="2">
        <f t="shared" si="282"/>
        <v>19.190325095101201</v>
      </c>
      <c r="F5813" s="1">
        <f t="shared" si="283"/>
        <v>16.099999999999998</v>
      </c>
    </row>
    <row r="5814" spans="1:6">
      <c r="A5814" s="27">
        <v>43615</v>
      </c>
      <c r="B5814">
        <v>0.2</v>
      </c>
      <c r="C5814">
        <v>12.4</v>
      </c>
      <c r="D5814" s="1">
        <f t="shared" si="284"/>
        <v>148.84000000000003</v>
      </c>
      <c r="E5814" s="2">
        <f t="shared" si="282"/>
        <v>66.923465191719373</v>
      </c>
      <c r="F5814" s="1">
        <f t="shared" si="283"/>
        <v>12.200000000000001</v>
      </c>
    </row>
    <row r="5815" spans="1:6">
      <c r="A5815" s="27">
        <v>43616</v>
      </c>
      <c r="B5815">
        <v>0.1</v>
      </c>
      <c r="C5815">
        <v>7.6</v>
      </c>
      <c r="D5815" s="1">
        <f t="shared" si="284"/>
        <v>56.25</v>
      </c>
      <c r="E5815" s="2">
        <f t="shared" si="282"/>
        <v>168.49795794534234</v>
      </c>
      <c r="F5815" s="1">
        <f t="shared" si="283"/>
        <v>7.5</v>
      </c>
    </row>
    <row r="5816" spans="1:6">
      <c r="A5816" s="27">
        <v>43617</v>
      </c>
      <c r="B5816">
        <v>0.2</v>
      </c>
      <c r="C5816">
        <v>16.2</v>
      </c>
      <c r="D5816" s="1">
        <f t="shared" si="284"/>
        <v>256</v>
      </c>
      <c r="E5816" s="2">
        <f t="shared" si="282"/>
        <v>19.190325095101201</v>
      </c>
      <c r="F5816" s="1">
        <f t="shared" si="283"/>
        <v>16</v>
      </c>
    </row>
    <row r="5817" spans="1:6">
      <c r="A5817" s="27">
        <v>43618</v>
      </c>
      <c r="B5817">
        <v>0.1</v>
      </c>
      <c r="C5817">
        <v>7.4</v>
      </c>
      <c r="D5817" s="1">
        <f t="shared" si="284"/>
        <v>53.290000000000013</v>
      </c>
      <c r="E5817" s="2">
        <f t="shared" si="282"/>
        <v>173.73022847674329</v>
      </c>
      <c r="F5817" s="1">
        <f t="shared" si="283"/>
        <v>7.3000000000000007</v>
      </c>
    </row>
    <row r="5818" spans="1:6">
      <c r="A5818" s="27">
        <v>43619</v>
      </c>
      <c r="B5818">
        <v>0.1</v>
      </c>
      <c r="C5818">
        <v>7</v>
      </c>
      <c r="D5818" s="1">
        <f t="shared" si="284"/>
        <v>47.610000000000007</v>
      </c>
      <c r="E5818" s="2">
        <f t="shared" si="282"/>
        <v>184.43476953954521</v>
      </c>
      <c r="F5818" s="1">
        <f t="shared" si="283"/>
        <v>6.9</v>
      </c>
    </row>
    <row r="5819" spans="1:6">
      <c r="A5819" s="27">
        <v>43620</v>
      </c>
      <c r="B5819">
        <v>0</v>
      </c>
      <c r="C5819">
        <v>7.7</v>
      </c>
      <c r="D5819" s="1">
        <f t="shared" si="284"/>
        <v>59.290000000000006</v>
      </c>
      <c r="E5819" s="2">
        <f t="shared" si="282"/>
        <v>165.91182267964189</v>
      </c>
      <c r="F5819" s="1">
        <f t="shared" si="283"/>
        <v>7.7</v>
      </c>
    </row>
    <row r="5820" spans="1:6">
      <c r="A5820" s="27">
        <v>43621</v>
      </c>
      <c r="B5820">
        <v>0.1</v>
      </c>
      <c r="C5820">
        <v>8.9</v>
      </c>
      <c r="D5820" s="1">
        <f t="shared" si="284"/>
        <v>77.440000000000012</v>
      </c>
      <c r="E5820" s="2">
        <f t="shared" si="282"/>
        <v>136.43819949123611</v>
      </c>
      <c r="F5820" s="1">
        <f t="shared" si="283"/>
        <v>8.8000000000000007</v>
      </c>
    </row>
    <row r="5821" spans="1:6">
      <c r="A5821" s="27">
        <v>43622</v>
      </c>
      <c r="B5821">
        <v>0</v>
      </c>
      <c r="C5821">
        <v>9.4</v>
      </c>
      <c r="D5821" s="1">
        <f t="shared" si="284"/>
        <v>88.360000000000014</v>
      </c>
      <c r="E5821" s="2">
        <f t="shared" si="282"/>
        <v>125.00752316273372</v>
      </c>
      <c r="F5821" s="1">
        <f t="shared" si="283"/>
        <v>9.4</v>
      </c>
    </row>
    <row r="5822" spans="1:6">
      <c r="A5822" s="27">
        <v>43623</v>
      </c>
      <c r="B5822">
        <v>4.5</v>
      </c>
      <c r="C5822">
        <v>15.5</v>
      </c>
      <c r="D5822" s="1">
        <f t="shared" si="284"/>
        <v>121</v>
      </c>
      <c r="E5822" s="2">
        <f t="shared" si="282"/>
        <v>25.813271955004545</v>
      </c>
      <c r="F5822" s="1">
        <f t="shared" si="283"/>
        <v>11</v>
      </c>
    </row>
    <row r="5823" spans="1:6">
      <c r="A5823" s="27">
        <v>43624</v>
      </c>
      <c r="B5823">
        <v>2.2000000000000002</v>
      </c>
      <c r="C5823">
        <v>7.9</v>
      </c>
      <c r="D5823" s="1">
        <f t="shared" si="284"/>
        <v>32.49</v>
      </c>
      <c r="E5823" s="2">
        <f t="shared" si="282"/>
        <v>160.79955214824091</v>
      </c>
      <c r="F5823" s="1">
        <f t="shared" si="283"/>
        <v>5.7</v>
      </c>
    </row>
    <row r="5824" spans="1:6">
      <c r="A5824" s="27">
        <v>43625</v>
      </c>
      <c r="B5824">
        <v>0.6</v>
      </c>
      <c r="C5824">
        <v>8.9</v>
      </c>
      <c r="D5824" s="1">
        <f t="shared" si="284"/>
        <v>68.890000000000015</v>
      </c>
      <c r="E5824" s="2">
        <f t="shared" si="282"/>
        <v>136.43819949123611</v>
      </c>
      <c r="F5824" s="1">
        <f t="shared" si="283"/>
        <v>8.3000000000000007</v>
      </c>
    </row>
    <row r="5825" spans="1:6">
      <c r="A5825" s="27">
        <v>43626</v>
      </c>
      <c r="B5825">
        <v>0.1</v>
      </c>
      <c r="C5825">
        <v>14.6</v>
      </c>
      <c r="D5825" s="1">
        <f t="shared" si="284"/>
        <v>210.25</v>
      </c>
      <c r="E5825" s="2">
        <f t="shared" si="282"/>
        <v>35.768489346308854</v>
      </c>
      <c r="F5825" s="1">
        <f t="shared" si="283"/>
        <v>14.5</v>
      </c>
    </row>
    <row r="5826" spans="1:6">
      <c r="A5826" s="27">
        <v>43627</v>
      </c>
      <c r="B5826">
        <v>0.1</v>
      </c>
      <c r="C5826">
        <v>9.4</v>
      </c>
      <c r="D5826" s="1">
        <f t="shared" si="284"/>
        <v>86.490000000000009</v>
      </c>
      <c r="E5826" s="2">
        <f t="shared" si="282"/>
        <v>125.00752316273372</v>
      </c>
      <c r="F5826" s="1">
        <f t="shared" si="283"/>
        <v>9.3000000000000007</v>
      </c>
    </row>
    <row r="5827" spans="1:6">
      <c r="A5827" s="27">
        <v>43628</v>
      </c>
      <c r="B5827">
        <v>0</v>
      </c>
      <c r="C5827">
        <v>9.4</v>
      </c>
      <c r="D5827" s="1">
        <f t="shared" si="284"/>
        <v>88.360000000000014</v>
      </c>
      <c r="E5827" s="2">
        <f t="shared" ref="E5827:E5890" si="285">(C5827-AVERAGE($C$2:$C$6211))^2</f>
        <v>125.00752316273372</v>
      </c>
      <c r="F5827" s="1">
        <f t="shared" ref="F5827:F5890" si="286">C5827-B5827</f>
        <v>9.4</v>
      </c>
    </row>
    <row r="5828" spans="1:6">
      <c r="A5828" s="27">
        <v>43629</v>
      </c>
      <c r="B5828">
        <v>0</v>
      </c>
      <c r="C5828">
        <v>7.9</v>
      </c>
      <c r="D5828" s="1">
        <f t="shared" si="284"/>
        <v>62.410000000000004</v>
      </c>
      <c r="E5828" s="2">
        <f t="shared" si="285"/>
        <v>160.79955214824091</v>
      </c>
      <c r="F5828" s="1">
        <f t="shared" si="286"/>
        <v>7.9</v>
      </c>
    </row>
    <row r="5829" spans="1:6">
      <c r="A5829" s="27">
        <v>43630</v>
      </c>
      <c r="B5829">
        <v>0</v>
      </c>
      <c r="C5829">
        <v>7.5</v>
      </c>
      <c r="D5829" s="1">
        <f t="shared" ref="D5829:D5892" si="287">(B5829-C5829)^2</f>
        <v>56.25</v>
      </c>
      <c r="E5829" s="2">
        <f t="shared" si="285"/>
        <v>171.10409321104282</v>
      </c>
      <c r="F5829" s="1">
        <f t="shared" si="286"/>
        <v>7.5</v>
      </c>
    </row>
    <row r="5830" spans="1:6">
      <c r="A5830" s="27">
        <v>43631</v>
      </c>
      <c r="B5830">
        <v>0</v>
      </c>
      <c r="C5830">
        <v>7</v>
      </c>
      <c r="D5830" s="1">
        <f t="shared" si="287"/>
        <v>49</v>
      </c>
      <c r="E5830" s="2">
        <f t="shared" si="285"/>
        <v>184.43476953954521</v>
      </c>
      <c r="F5830" s="1">
        <f t="shared" si="286"/>
        <v>7</v>
      </c>
    </row>
    <row r="5831" spans="1:6">
      <c r="A5831" s="27">
        <v>43632</v>
      </c>
      <c r="B5831">
        <v>0</v>
      </c>
      <c r="C5831">
        <v>7.2</v>
      </c>
      <c r="D5831" s="1">
        <f t="shared" si="287"/>
        <v>51.84</v>
      </c>
      <c r="E5831" s="2">
        <f t="shared" si="285"/>
        <v>179.04249900814426</v>
      </c>
      <c r="F5831" s="1">
        <f t="shared" si="286"/>
        <v>7.2</v>
      </c>
    </row>
    <row r="5832" spans="1:6">
      <c r="A5832" s="27">
        <v>43633</v>
      </c>
      <c r="B5832">
        <v>0</v>
      </c>
      <c r="C5832">
        <v>5.0999999999999996</v>
      </c>
      <c r="D5832" s="1">
        <f t="shared" si="287"/>
        <v>26.009999999999998</v>
      </c>
      <c r="E5832" s="2">
        <f t="shared" si="285"/>
        <v>239.6513395878543</v>
      </c>
      <c r="F5832" s="1">
        <f t="shared" si="286"/>
        <v>5.0999999999999996</v>
      </c>
    </row>
    <row r="5833" spans="1:6">
      <c r="A5833" s="27">
        <v>43634</v>
      </c>
      <c r="B5833">
        <v>0</v>
      </c>
      <c r="C5833">
        <v>23.3</v>
      </c>
      <c r="D5833" s="1">
        <f t="shared" si="287"/>
        <v>542.89</v>
      </c>
      <c r="E5833" s="2">
        <f t="shared" si="285"/>
        <v>7.3947212303672352</v>
      </c>
      <c r="F5833" s="1">
        <f t="shared" si="286"/>
        <v>23.3</v>
      </c>
    </row>
    <row r="5834" spans="1:6">
      <c r="A5834" s="27">
        <v>43635</v>
      </c>
      <c r="B5834">
        <v>0</v>
      </c>
      <c r="C5834">
        <v>7.3</v>
      </c>
      <c r="D5834" s="1">
        <f t="shared" si="287"/>
        <v>53.29</v>
      </c>
      <c r="E5834" s="2">
        <f t="shared" si="285"/>
        <v>176.37636374244374</v>
      </c>
      <c r="F5834" s="1">
        <f t="shared" si="286"/>
        <v>7.3</v>
      </c>
    </row>
    <row r="5835" spans="1:6">
      <c r="A5835" s="27">
        <v>43636</v>
      </c>
      <c r="B5835">
        <v>0</v>
      </c>
      <c r="C5835">
        <v>7.8</v>
      </c>
      <c r="D5835" s="1">
        <f t="shared" si="287"/>
        <v>60.839999999999996</v>
      </c>
      <c r="E5835" s="2">
        <f t="shared" si="285"/>
        <v>163.34568741394136</v>
      </c>
      <c r="F5835" s="1">
        <f t="shared" si="286"/>
        <v>7.8</v>
      </c>
    </row>
    <row r="5836" spans="1:6">
      <c r="A5836" s="27">
        <v>43637</v>
      </c>
      <c r="B5836">
        <v>0</v>
      </c>
      <c r="C5836">
        <v>8.6</v>
      </c>
      <c r="D5836" s="1">
        <f t="shared" si="287"/>
        <v>73.959999999999994</v>
      </c>
      <c r="E5836" s="2">
        <f t="shared" si="285"/>
        <v>143.53660528833757</v>
      </c>
      <c r="F5836" s="1">
        <f t="shared" si="286"/>
        <v>8.6</v>
      </c>
    </row>
    <row r="5837" spans="1:6">
      <c r="A5837" s="27">
        <v>43638</v>
      </c>
      <c r="B5837">
        <v>0</v>
      </c>
      <c r="C5837">
        <v>8.9</v>
      </c>
      <c r="D5837" s="1">
        <f t="shared" si="287"/>
        <v>79.210000000000008</v>
      </c>
      <c r="E5837" s="2">
        <f t="shared" si="285"/>
        <v>136.43819949123611</v>
      </c>
      <c r="F5837" s="1">
        <f t="shared" si="286"/>
        <v>8.9</v>
      </c>
    </row>
    <row r="5838" spans="1:6">
      <c r="A5838" s="27">
        <v>43639</v>
      </c>
      <c r="B5838">
        <v>0</v>
      </c>
      <c r="C5838">
        <v>8.8000000000000007</v>
      </c>
      <c r="D5838" s="1">
        <f t="shared" si="287"/>
        <v>77.440000000000012</v>
      </c>
      <c r="E5838" s="2">
        <f t="shared" si="285"/>
        <v>138.78433475693657</v>
      </c>
      <c r="F5838" s="1">
        <f t="shared" si="286"/>
        <v>8.8000000000000007</v>
      </c>
    </row>
    <row r="5839" spans="1:6">
      <c r="A5839" s="27">
        <v>43640</v>
      </c>
      <c r="B5839">
        <v>0</v>
      </c>
      <c r="C5839">
        <v>8.1999999999999993</v>
      </c>
      <c r="D5839" s="1">
        <f t="shared" si="287"/>
        <v>67.239999999999995</v>
      </c>
      <c r="E5839" s="2">
        <f t="shared" si="285"/>
        <v>153.28114635113948</v>
      </c>
      <c r="F5839" s="1">
        <f t="shared" si="286"/>
        <v>8.1999999999999993</v>
      </c>
    </row>
    <row r="5840" spans="1:6">
      <c r="A5840" s="27">
        <v>43641</v>
      </c>
      <c r="B5840">
        <v>0</v>
      </c>
      <c r="C5840">
        <v>9</v>
      </c>
      <c r="D5840" s="1">
        <f t="shared" si="287"/>
        <v>81</v>
      </c>
      <c r="E5840" s="2">
        <f t="shared" si="285"/>
        <v>134.11206422553565</v>
      </c>
      <c r="F5840" s="1">
        <f t="shared" si="286"/>
        <v>9</v>
      </c>
    </row>
    <row r="5841" spans="1:6">
      <c r="A5841" s="27">
        <v>43642</v>
      </c>
      <c r="B5841">
        <v>0</v>
      </c>
      <c r="C5841">
        <v>17.399999999999999</v>
      </c>
      <c r="D5841" s="1">
        <f t="shared" si="287"/>
        <v>302.75999999999993</v>
      </c>
      <c r="E5841" s="2">
        <f t="shared" si="285"/>
        <v>10.116701906695464</v>
      </c>
      <c r="F5841" s="1">
        <f t="shared" si="286"/>
        <v>17.399999999999999</v>
      </c>
    </row>
    <row r="5842" spans="1:6">
      <c r="A5842" s="27">
        <v>43643</v>
      </c>
      <c r="B5842">
        <v>0</v>
      </c>
      <c r="C5842">
        <v>18.399999999999999</v>
      </c>
      <c r="D5842" s="1">
        <f t="shared" si="287"/>
        <v>338.55999999999995</v>
      </c>
      <c r="E5842" s="2">
        <f t="shared" si="285"/>
        <v>4.7553492496906777</v>
      </c>
      <c r="F5842" s="1">
        <f t="shared" si="286"/>
        <v>18.399999999999999</v>
      </c>
    </row>
    <row r="5843" spans="1:6">
      <c r="A5843" s="27">
        <v>43644</v>
      </c>
      <c r="B5843">
        <v>0</v>
      </c>
      <c r="C5843">
        <v>9</v>
      </c>
      <c r="D5843" s="1">
        <f t="shared" si="287"/>
        <v>81</v>
      </c>
      <c r="E5843" s="2">
        <f t="shared" si="285"/>
        <v>134.11206422553565</v>
      </c>
      <c r="F5843" s="1">
        <f t="shared" si="286"/>
        <v>9</v>
      </c>
    </row>
    <row r="5844" spans="1:6">
      <c r="A5844" s="27">
        <v>43645</v>
      </c>
      <c r="B5844">
        <v>0</v>
      </c>
      <c r="C5844">
        <v>8.4</v>
      </c>
      <c r="D5844" s="1">
        <f t="shared" si="287"/>
        <v>70.56</v>
      </c>
      <c r="E5844" s="2">
        <f t="shared" si="285"/>
        <v>148.36887581973849</v>
      </c>
      <c r="F5844" s="1">
        <f t="shared" si="286"/>
        <v>8.4</v>
      </c>
    </row>
    <row r="5845" spans="1:6">
      <c r="A5845" s="27">
        <v>43646</v>
      </c>
      <c r="B5845">
        <v>0</v>
      </c>
      <c r="C5845">
        <v>7.9</v>
      </c>
      <c r="D5845" s="1">
        <f t="shared" si="287"/>
        <v>62.410000000000004</v>
      </c>
      <c r="E5845" s="2">
        <f t="shared" si="285"/>
        <v>160.79955214824091</v>
      </c>
      <c r="F5845" s="1">
        <f t="shared" si="286"/>
        <v>7.9</v>
      </c>
    </row>
    <row r="5846" spans="1:6">
      <c r="A5846" s="27">
        <v>43647</v>
      </c>
      <c r="B5846">
        <v>0</v>
      </c>
      <c r="C5846">
        <v>7.5</v>
      </c>
      <c r="D5846" s="1">
        <f t="shared" si="287"/>
        <v>56.25</v>
      </c>
      <c r="E5846" s="2">
        <f t="shared" si="285"/>
        <v>171.10409321104282</v>
      </c>
      <c r="F5846" s="1">
        <f t="shared" si="286"/>
        <v>7.5</v>
      </c>
    </row>
    <row r="5847" spans="1:6">
      <c r="A5847" s="27">
        <v>43648</v>
      </c>
      <c r="B5847">
        <v>0</v>
      </c>
      <c r="C5847">
        <v>5.3</v>
      </c>
      <c r="D5847" s="1">
        <f t="shared" si="287"/>
        <v>28.09</v>
      </c>
      <c r="E5847" s="2">
        <f t="shared" si="285"/>
        <v>233.49906905645332</v>
      </c>
      <c r="F5847" s="1">
        <f t="shared" si="286"/>
        <v>5.3</v>
      </c>
    </row>
    <row r="5848" spans="1:6">
      <c r="A5848" s="27">
        <v>43649</v>
      </c>
      <c r="B5848">
        <v>0</v>
      </c>
      <c r="C5848">
        <v>5.5</v>
      </c>
      <c r="D5848" s="1">
        <f t="shared" si="287"/>
        <v>30.25</v>
      </c>
      <c r="E5848" s="2">
        <f t="shared" si="285"/>
        <v>227.42679852505239</v>
      </c>
      <c r="F5848" s="1">
        <f t="shared" si="286"/>
        <v>5.5</v>
      </c>
    </row>
    <row r="5849" spans="1:6">
      <c r="A5849" s="27">
        <v>43650</v>
      </c>
      <c r="B5849">
        <v>1.8</v>
      </c>
      <c r="C5849">
        <v>66.900000000000006</v>
      </c>
      <c r="D5849" s="1">
        <f t="shared" si="287"/>
        <v>4238.0100000000011</v>
      </c>
      <c r="E5849" s="2">
        <f t="shared" si="285"/>
        <v>2145.4797453849592</v>
      </c>
      <c r="F5849" s="1">
        <f t="shared" si="286"/>
        <v>65.100000000000009</v>
      </c>
    </row>
    <row r="5850" spans="1:6">
      <c r="A5850" s="27">
        <v>43651</v>
      </c>
      <c r="B5850">
        <v>0.5</v>
      </c>
      <c r="C5850">
        <v>14.7</v>
      </c>
      <c r="D5850" s="1">
        <f t="shared" si="287"/>
        <v>201.64</v>
      </c>
      <c r="E5850" s="2">
        <f t="shared" si="285"/>
        <v>34.582354080608383</v>
      </c>
      <c r="F5850" s="1">
        <f t="shared" si="286"/>
        <v>14.2</v>
      </c>
    </row>
    <row r="5851" spans="1:6">
      <c r="A5851" s="27">
        <v>43652</v>
      </c>
      <c r="B5851">
        <v>0.1</v>
      </c>
      <c r="C5851">
        <v>20.8</v>
      </c>
      <c r="D5851" s="1">
        <f t="shared" si="287"/>
        <v>428.48999999999995</v>
      </c>
      <c r="E5851" s="2">
        <f t="shared" si="285"/>
        <v>4.810287287919101E-2</v>
      </c>
      <c r="F5851" s="1">
        <f t="shared" si="286"/>
        <v>20.7</v>
      </c>
    </row>
    <row r="5852" spans="1:6">
      <c r="A5852" s="27">
        <v>43653</v>
      </c>
      <c r="B5852">
        <v>0</v>
      </c>
      <c r="C5852">
        <v>7.2</v>
      </c>
      <c r="D5852" s="1">
        <f t="shared" si="287"/>
        <v>51.84</v>
      </c>
      <c r="E5852" s="2">
        <f t="shared" si="285"/>
        <v>179.04249900814426</v>
      </c>
      <c r="F5852" s="1">
        <f t="shared" si="286"/>
        <v>7.2</v>
      </c>
    </row>
    <row r="5853" spans="1:6">
      <c r="A5853" s="27">
        <v>43654</v>
      </c>
      <c r="B5853">
        <v>0</v>
      </c>
      <c r="C5853">
        <v>5.9</v>
      </c>
      <c r="D5853" s="1">
        <f t="shared" si="287"/>
        <v>34.81</v>
      </c>
      <c r="E5853" s="2">
        <f t="shared" si="285"/>
        <v>215.52225746225045</v>
      </c>
      <c r="F5853" s="1">
        <f t="shared" si="286"/>
        <v>5.9</v>
      </c>
    </row>
    <row r="5854" spans="1:6">
      <c r="A5854" s="27">
        <v>43655</v>
      </c>
      <c r="B5854">
        <v>0</v>
      </c>
      <c r="C5854">
        <v>5.8</v>
      </c>
      <c r="D5854" s="1">
        <f t="shared" si="287"/>
        <v>33.64</v>
      </c>
      <c r="E5854" s="2">
        <f t="shared" si="285"/>
        <v>218.46839272795091</v>
      </c>
      <c r="F5854" s="1">
        <f t="shared" si="286"/>
        <v>5.8</v>
      </c>
    </row>
    <row r="5855" spans="1:6">
      <c r="A5855" s="27">
        <v>43656</v>
      </c>
      <c r="B5855">
        <v>0</v>
      </c>
      <c r="C5855">
        <v>6.7</v>
      </c>
      <c r="D5855" s="1">
        <f t="shared" si="287"/>
        <v>44.89</v>
      </c>
      <c r="E5855" s="2">
        <f t="shared" si="285"/>
        <v>192.67317533664666</v>
      </c>
      <c r="F5855" s="1">
        <f t="shared" si="286"/>
        <v>6.7</v>
      </c>
    </row>
    <row r="5856" spans="1:6">
      <c r="A5856" s="27">
        <v>43657</v>
      </c>
      <c r="B5856">
        <v>0</v>
      </c>
      <c r="C5856">
        <v>7.7</v>
      </c>
      <c r="D5856" s="1">
        <f t="shared" si="287"/>
        <v>59.290000000000006</v>
      </c>
      <c r="E5856" s="2">
        <f t="shared" si="285"/>
        <v>165.91182267964189</v>
      </c>
      <c r="F5856" s="1">
        <f t="shared" si="286"/>
        <v>7.7</v>
      </c>
    </row>
    <row r="5857" spans="1:6">
      <c r="A5857" s="27">
        <v>43658</v>
      </c>
      <c r="B5857">
        <v>0</v>
      </c>
      <c r="C5857">
        <v>9</v>
      </c>
      <c r="D5857" s="1">
        <f t="shared" si="287"/>
        <v>81</v>
      </c>
      <c r="E5857" s="2">
        <f t="shared" si="285"/>
        <v>134.11206422553565</v>
      </c>
      <c r="F5857" s="1">
        <f t="shared" si="286"/>
        <v>9</v>
      </c>
    </row>
    <row r="5858" spans="1:6">
      <c r="A5858" s="27">
        <v>43659</v>
      </c>
      <c r="B5858">
        <v>0</v>
      </c>
      <c r="C5858">
        <v>8.6999999999999993</v>
      </c>
      <c r="D5858" s="1">
        <f t="shared" si="287"/>
        <v>75.689999999999984</v>
      </c>
      <c r="E5858" s="2">
        <f t="shared" si="285"/>
        <v>141.15047002263708</v>
      </c>
      <c r="F5858" s="1">
        <f t="shared" si="286"/>
        <v>8.6999999999999993</v>
      </c>
    </row>
    <row r="5859" spans="1:6">
      <c r="A5859" s="27">
        <v>43660</v>
      </c>
      <c r="B5859">
        <v>0</v>
      </c>
      <c r="C5859">
        <v>6.7</v>
      </c>
      <c r="D5859" s="1">
        <f t="shared" si="287"/>
        <v>44.89</v>
      </c>
      <c r="E5859" s="2">
        <f t="shared" si="285"/>
        <v>192.67317533664666</v>
      </c>
      <c r="F5859" s="1">
        <f t="shared" si="286"/>
        <v>6.7</v>
      </c>
    </row>
    <row r="5860" spans="1:6">
      <c r="A5860" s="27">
        <v>43661</v>
      </c>
      <c r="B5860">
        <v>0</v>
      </c>
      <c r="C5860">
        <v>7.2</v>
      </c>
      <c r="D5860" s="1">
        <f t="shared" si="287"/>
        <v>51.84</v>
      </c>
      <c r="E5860" s="2">
        <f t="shared" si="285"/>
        <v>179.04249900814426</v>
      </c>
      <c r="F5860" s="1">
        <f t="shared" si="286"/>
        <v>7.2</v>
      </c>
    </row>
    <row r="5861" spans="1:6">
      <c r="A5861" s="27">
        <v>43662</v>
      </c>
      <c r="B5861">
        <v>0</v>
      </c>
      <c r="C5861">
        <v>7.8</v>
      </c>
      <c r="D5861" s="1">
        <f t="shared" si="287"/>
        <v>60.839999999999996</v>
      </c>
      <c r="E5861" s="2">
        <f t="shared" si="285"/>
        <v>163.34568741394136</v>
      </c>
      <c r="F5861" s="1">
        <f t="shared" si="286"/>
        <v>7.8</v>
      </c>
    </row>
    <row r="5862" spans="1:6">
      <c r="A5862" s="27">
        <v>43663</v>
      </c>
      <c r="B5862">
        <v>0</v>
      </c>
      <c r="C5862">
        <v>8.1</v>
      </c>
      <c r="D5862" s="1">
        <f t="shared" si="287"/>
        <v>65.61</v>
      </c>
      <c r="E5862" s="2">
        <f t="shared" si="285"/>
        <v>155.76728161683997</v>
      </c>
      <c r="F5862" s="1">
        <f t="shared" si="286"/>
        <v>8.1</v>
      </c>
    </row>
    <row r="5863" spans="1:6">
      <c r="A5863" s="27">
        <v>43664</v>
      </c>
      <c r="B5863">
        <v>0</v>
      </c>
      <c r="C5863">
        <v>14.1</v>
      </c>
      <c r="D5863" s="1">
        <f t="shared" si="287"/>
        <v>198.81</v>
      </c>
      <c r="E5863" s="2">
        <f t="shared" si="285"/>
        <v>41.999165674811245</v>
      </c>
      <c r="F5863" s="1">
        <f t="shared" si="286"/>
        <v>14.1</v>
      </c>
    </row>
    <row r="5864" spans="1:6">
      <c r="A5864" s="27">
        <v>43665</v>
      </c>
      <c r="B5864">
        <v>0</v>
      </c>
      <c r="C5864">
        <v>8.8000000000000007</v>
      </c>
      <c r="D5864" s="1">
        <f t="shared" si="287"/>
        <v>77.440000000000012</v>
      </c>
      <c r="E5864" s="2">
        <f t="shared" si="285"/>
        <v>138.78433475693657</v>
      </c>
      <c r="F5864" s="1">
        <f t="shared" si="286"/>
        <v>8.8000000000000007</v>
      </c>
    </row>
    <row r="5865" spans="1:6">
      <c r="A5865" s="27">
        <v>43666</v>
      </c>
      <c r="B5865">
        <v>0</v>
      </c>
      <c r="C5865">
        <v>9</v>
      </c>
      <c r="D5865" s="1">
        <f t="shared" si="287"/>
        <v>81</v>
      </c>
      <c r="E5865" s="2">
        <f t="shared" si="285"/>
        <v>134.11206422553565</v>
      </c>
      <c r="F5865" s="1">
        <f t="shared" si="286"/>
        <v>9</v>
      </c>
    </row>
    <row r="5866" spans="1:6">
      <c r="A5866" s="27">
        <v>43667</v>
      </c>
      <c r="B5866">
        <v>0</v>
      </c>
      <c r="C5866">
        <v>14.7</v>
      </c>
      <c r="D5866" s="1">
        <f t="shared" si="287"/>
        <v>216.08999999999997</v>
      </c>
      <c r="E5866" s="2">
        <f t="shared" si="285"/>
        <v>34.582354080608383</v>
      </c>
      <c r="F5866" s="1">
        <f t="shared" si="286"/>
        <v>14.7</v>
      </c>
    </row>
    <row r="5867" spans="1:6">
      <c r="A5867" s="27">
        <v>43668</v>
      </c>
      <c r="B5867">
        <v>0</v>
      </c>
      <c r="C5867">
        <v>7.9</v>
      </c>
      <c r="D5867" s="1">
        <f t="shared" si="287"/>
        <v>62.410000000000004</v>
      </c>
      <c r="E5867" s="2">
        <f t="shared" si="285"/>
        <v>160.79955214824091</v>
      </c>
      <c r="F5867" s="1">
        <f t="shared" si="286"/>
        <v>7.9</v>
      </c>
    </row>
    <row r="5868" spans="1:6">
      <c r="A5868" s="27">
        <v>43669</v>
      </c>
      <c r="B5868">
        <v>0</v>
      </c>
      <c r="C5868">
        <v>9</v>
      </c>
      <c r="D5868" s="1">
        <f t="shared" si="287"/>
        <v>81</v>
      </c>
      <c r="E5868" s="2">
        <f t="shared" si="285"/>
        <v>134.11206422553565</v>
      </c>
      <c r="F5868" s="1">
        <f t="shared" si="286"/>
        <v>9</v>
      </c>
    </row>
    <row r="5869" spans="1:6">
      <c r="A5869" s="27">
        <v>43670</v>
      </c>
      <c r="B5869">
        <v>0</v>
      </c>
      <c r="C5869">
        <v>8.9</v>
      </c>
      <c r="D5869" s="1">
        <f t="shared" si="287"/>
        <v>79.210000000000008</v>
      </c>
      <c r="E5869" s="2">
        <f t="shared" si="285"/>
        <v>136.43819949123611</v>
      </c>
      <c r="F5869" s="1">
        <f t="shared" si="286"/>
        <v>8.9</v>
      </c>
    </row>
    <row r="5870" spans="1:6">
      <c r="A5870" s="27">
        <v>43671</v>
      </c>
      <c r="B5870">
        <v>0</v>
      </c>
      <c r="C5870">
        <v>8.6999999999999993</v>
      </c>
      <c r="D5870" s="1">
        <f t="shared" si="287"/>
        <v>75.689999999999984</v>
      </c>
      <c r="E5870" s="2">
        <f t="shared" si="285"/>
        <v>141.15047002263708</v>
      </c>
      <c r="F5870" s="1">
        <f t="shared" si="286"/>
        <v>8.6999999999999993</v>
      </c>
    </row>
    <row r="5871" spans="1:6">
      <c r="A5871" s="27">
        <v>43672</v>
      </c>
      <c r="B5871">
        <v>0</v>
      </c>
      <c r="C5871">
        <v>8.4</v>
      </c>
      <c r="D5871" s="1">
        <f t="shared" si="287"/>
        <v>70.56</v>
      </c>
      <c r="E5871" s="2">
        <f t="shared" si="285"/>
        <v>148.36887581973849</v>
      </c>
      <c r="F5871" s="1">
        <f t="shared" si="286"/>
        <v>8.4</v>
      </c>
    </row>
    <row r="5872" spans="1:6">
      <c r="A5872" s="27">
        <v>43673</v>
      </c>
      <c r="B5872">
        <v>0</v>
      </c>
      <c r="C5872">
        <v>31.3</v>
      </c>
      <c r="D5872" s="1">
        <f t="shared" si="287"/>
        <v>979.69</v>
      </c>
      <c r="E5872" s="2">
        <f t="shared" si="285"/>
        <v>114.90389997432898</v>
      </c>
      <c r="F5872" s="1">
        <f t="shared" si="286"/>
        <v>31.3</v>
      </c>
    </row>
    <row r="5873" spans="1:6">
      <c r="A5873" s="27">
        <v>43674</v>
      </c>
      <c r="B5873">
        <v>0</v>
      </c>
      <c r="C5873">
        <v>8.4</v>
      </c>
      <c r="D5873" s="1">
        <f t="shared" si="287"/>
        <v>70.56</v>
      </c>
      <c r="E5873" s="2">
        <f t="shared" si="285"/>
        <v>148.36887581973849</v>
      </c>
      <c r="F5873" s="1">
        <f t="shared" si="286"/>
        <v>8.4</v>
      </c>
    </row>
    <row r="5874" spans="1:6">
      <c r="A5874" s="27">
        <v>43675</v>
      </c>
      <c r="B5874">
        <v>0</v>
      </c>
      <c r="C5874">
        <v>8.4</v>
      </c>
      <c r="D5874" s="1">
        <f t="shared" si="287"/>
        <v>70.56</v>
      </c>
      <c r="E5874" s="2">
        <f t="shared" si="285"/>
        <v>148.36887581973849</v>
      </c>
      <c r="F5874" s="1">
        <f t="shared" si="286"/>
        <v>8.4</v>
      </c>
    </row>
    <row r="5875" spans="1:6">
      <c r="A5875" s="27">
        <v>43676</v>
      </c>
      <c r="B5875">
        <v>0</v>
      </c>
      <c r="C5875">
        <v>8</v>
      </c>
      <c r="D5875" s="1">
        <f t="shared" si="287"/>
        <v>64</v>
      </c>
      <c r="E5875" s="2">
        <f t="shared" si="285"/>
        <v>158.27341688254043</v>
      </c>
      <c r="F5875" s="1">
        <f t="shared" si="286"/>
        <v>8</v>
      </c>
    </row>
    <row r="5876" spans="1:6">
      <c r="A5876" s="27">
        <v>43677</v>
      </c>
      <c r="B5876">
        <v>0</v>
      </c>
      <c r="C5876">
        <v>8.6999999999999993</v>
      </c>
      <c r="D5876" s="1">
        <f t="shared" si="287"/>
        <v>75.689999999999984</v>
      </c>
      <c r="E5876" s="2">
        <f t="shared" si="285"/>
        <v>141.15047002263708</v>
      </c>
      <c r="F5876" s="1">
        <f t="shared" si="286"/>
        <v>8.6999999999999993</v>
      </c>
    </row>
    <row r="5877" spans="1:6">
      <c r="A5877" s="27">
        <v>43678</v>
      </c>
      <c r="B5877">
        <v>0</v>
      </c>
      <c r="C5877">
        <v>11.4</v>
      </c>
      <c r="D5877" s="1">
        <f t="shared" si="287"/>
        <v>129.96</v>
      </c>
      <c r="E5877" s="2">
        <f t="shared" si="285"/>
        <v>84.284817848724146</v>
      </c>
      <c r="F5877" s="1">
        <f t="shared" si="286"/>
        <v>11.4</v>
      </c>
    </row>
    <row r="5878" spans="1:6">
      <c r="A5878" s="27">
        <v>43679</v>
      </c>
      <c r="B5878">
        <v>0</v>
      </c>
      <c r="C5878">
        <v>9.1</v>
      </c>
      <c r="D5878" s="1">
        <f t="shared" si="287"/>
        <v>82.809999999999988</v>
      </c>
      <c r="E5878" s="2">
        <f t="shared" si="285"/>
        <v>131.80592895983517</v>
      </c>
      <c r="F5878" s="1">
        <f t="shared" si="286"/>
        <v>9.1</v>
      </c>
    </row>
    <row r="5879" spans="1:6">
      <c r="A5879" s="27">
        <v>43680</v>
      </c>
      <c r="B5879">
        <v>0</v>
      </c>
      <c r="C5879">
        <v>9.4</v>
      </c>
      <c r="D5879" s="1">
        <f t="shared" si="287"/>
        <v>88.360000000000014</v>
      </c>
      <c r="E5879" s="2">
        <f t="shared" si="285"/>
        <v>125.00752316273372</v>
      </c>
      <c r="F5879" s="1">
        <f t="shared" si="286"/>
        <v>9.4</v>
      </c>
    </row>
    <row r="5880" spans="1:6">
      <c r="A5880" s="27">
        <v>43681</v>
      </c>
      <c r="B5880">
        <v>0</v>
      </c>
      <c r="C5880">
        <v>8.6</v>
      </c>
      <c r="D5880" s="1">
        <f t="shared" si="287"/>
        <v>73.959999999999994</v>
      </c>
      <c r="E5880" s="2">
        <f t="shared" si="285"/>
        <v>143.53660528833757</v>
      </c>
      <c r="F5880" s="1">
        <f t="shared" si="286"/>
        <v>8.6</v>
      </c>
    </row>
    <row r="5881" spans="1:6">
      <c r="A5881" s="27">
        <v>43682</v>
      </c>
      <c r="B5881">
        <v>0</v>
      </c>
      <c r="C5881">
        <v>6.8</v>
      </c>
      <c r="D5881" s="1">
        <f t="shared" si="287"/>
        <v>46.239999999999995</v>
      </c>
      <c r="E5881" s="2">
        <f t="shared" si="285"/>
        <v>189.90704007094615</v>
      </c>
      <c r="F5881" s="1">
        <f t="shared" si="286"/>
        <v>6.8</v>
      </c>
    </row>
    <row r="5882" spans="1:6">
      <c r="A5882" s="27">
        <v>43683</v>
      </c>
      <c r="B5882">
        <v>0</v>
      </c>
      <c r="C5882">
        <v>7.3</v>
      </c>
      <c r="D5882" s="1">
        <f t="shared" si="287"/>
        <v>53.29</v>
      </c>
      <c r="E5882" s="2">
        <f t="shared" si="285"/>
        <v>176.37636374244374</v>
      </c>
      <c r="F5882" s="1">
        <f t="shared" si="286"/>
        <v>7.3</v>
      </c>
    </row>
    <row r="5883" spans="1:6">
      <c r="A5883" s="27">
        <v>43684</v>
      </c>
      <c r="B5883">
        <v>0</v>
      </c>
      <c r="C5883">
        <v>5.0999999999999996</v>
      </c>
      <c r="D5883" s="1">
        <f t="shared" si="287"/>
        <v>26.009999999999998</v>
      </c>
      <c r="E5883" s="2">
        <f t="shared" si="285"/>
        <v>239.6513395878543</v>
      </c>
      <c r="F5883" s="1">
        <f t="shared" si="286"/>
        <v>5.0999999999999996</v>
      </c>
    </row>
    <row r="5884" spans="1:6">
      <c r="A5884" s="27">
        <v>43685</v>
      </c>
      <c r="B5884">
        <v>0</v>
      </c>
      <c r="C5884">
        <v>5.4</v>
      </c>
      <c r="D5884" s="1">
        <f t="shared" si="287"/>
        <v>29.160000000000004</v>
      </c>
      <c r="E5884" s="2">
        <f t="shared" si="285"/>
        <v>230.45293379075284</v>
      </c>
      <c r="F5884" s="1">
        <f t="shared" si="286"/>
        <v>5.4</v>
      </c>
    </row>
    <row r="5885" spans="1:6">
      <c r="A5885" s="27">
        <v>43686</v>
      </c>
      <c r="B5885">
        <v>0</v>
      </c>
      <c r="C5885">
        <v>5</v>
      </c>
      <c r="D5885" s="1">
        <f t="shared" si="287"/>
        <v>25</v>
      </c>
      <c r="E5885" s="2">
        <f t="shared" si="285"/>
        <v>242.75747485355478</v>
      </c>
      <c r="F5885" s="1">
        <f t="shared" si="286"/>
        <v>5</v>
      </c>
    </row>
    <row r="5886" spans="1:6">
      <c r="A5886" s="27">
        <v>43687</v>
      </c>
      <c r="B5886">
        <v>0</v>
      </c>
      <c r="C5886">
        <v>5</v>
      </c>
      <c r="D5886" s="1">
        <f t="shared" si="287"/>
        <v>25</v>
      </c>
      <c r="E5886" s="2">
        <f t="shared" si="285"/>
        <v>242.75747485355478</v>
      </c>
      <c r="F5886" s="1">
        <f t="shared" si="286"/>
        <v>5</v>
      </c>
    </row>
    <row r="5887" spans="1:6">
      <c r="A5887" s="27">
        <v>43688</v>
      </c>
      <c r="B5887">
        <v>0</v>
      </c>
      <c r="C5887">
        <v>5</v>
      </c>
      <c r="D5887" s="1">
        <f t="shared" si="287"/>
        <v>25</v>
      </c>
      <c r="E5887" s="2">
        <f t="shared" si="285"/>
        <v>242.75747485355478</v>
      </c>
      <c r="F5887" s="1">
        <f t="shared" si="286"/>
        <v>5</v>
      </c>
    </row>
    <row r="5888" spans="1:6">
      <c r="A5888" s="27">
        <v>43689</v>
      </c>
      <c r="B5888">
        <v>0</v>
      </c>
      <c r="C5888">
        <v>4.9000000000000004</v>
      </c>
      <c r="D5888" s="1">
        <f t="shared" si="287"/>
        <v>24.010000000000005</v>
      </c>
      <c r="E5888" s="2">
        <f t="shared" si="285"/>
        <v>245.88361011925525</v>
      </c>
      <c r="F5888" s="1">
        <f t="shared" si="286"/>
        <v>4.9000000000000004</v>
      </c>
    </row>
    <row r="5889" spans="1:6">
      <c r="A5889" s="27">
        <v>43690</v>
      </c>
      <c r="B5889">
        <v>0</v>
      </c>
      <c r="C5889">
        <v>4.9000000000000004</v>
      </c>
      <c r="D5889" s="1">
        <f t="shared" si="287"/>
        <v>24.010000000000005</v>
      </c>
      <c r="E5889" s="2">
        <f t="shared" si="285"/>
        <v>245.88361011925525</v>
      </c>
      <c r="F5889" s="1">
        <f t="shared" si="286"/>
        <v>4.9000000000000004</v>
      </c>
    </row>
    <row r="5890" spans="1:6">
      <c r="A5890" s="27">
        <v>43691</v>
      </c>
      <c r="B5890">
        <v>0</v>
      </c>
      <c r="C5890">
        <v>5.0999999999999996</v>
      </c>
      <c r="D5890" s="1">
        <f t="shared" si="287"/>
        <v>26.009999999999998</v>
      </c>
      <c r="E5890" s="2">
        <f t="shared" si="285"/>
        <v>239.6513395878543</v>
      </c>
      <c r="F5890" s="1">
        <f t="shared" si="286"/>
        <v>5.0999999999999996</v>
      </c>
    </row>
    <row r="5891" spans="1:6">
      <c r="A5891" s="27">
        <v>43692</v>
      </c>
      <c r="B5891">
        <v>0</v>
      </c>
      <c r="C5891">
        <v>4.9000000000000004</v>
      </c>
      <c r="D5891" s="1">
        <f t="shared" si="287"/>
        <v>24.010000000000005</v>
      </c>
      <c r="E5891" s="2">
        <f t="shared" ref="E5891:E5954" si="288">(C5891-AVERAGE($C$2:$C$6211))^2</f>
        <v>245.88361011925525</v>
      </c>
      <c r="F5891" s="1">
        <f t="shared" ref="F5891:F5954" si="289">C5891-B5891</f>
        <v>4.9000000000000004</v>
      </c>
    </row>
    <row r="5892" spans="1:6">
      <c r="A5892" s="27">
        <v>43693</v>
      </c>
      <c r="B5892">
        <v>0</v>
      </c>
      <c r="C5892">
        <v>5.0999999999999996</v>
      </c>
      <c r="D5892" s="1">
        <f t="shared" si="287"/>
        <v>26.009999999999998</v>
      </c>
      <c r="E5892" s="2">
        <f t="shared" si="288"/>
        <v>239.6513395878543</v>
      </c>
      <c r="F5892" s="1">
        <f t="shared" si="289"/>
        <v>5.0999999999999996</v>
      </c>
    </row>
    <row r="5893" spans="1:6">
      <c r="A5893" s="27">
        <v>43694</v>
      </c>
      <c r="B5893">
        <v>0</v>
      </c>
      <c r="C5893">
        <v>4.8</v>
      </c>
      <c r="D5893" s="1">
        <f t="shared" ref="D5893:D5956" si="290">(B5893-C5893)^2</f>
        <v>23.04</v>
      </c>
      <c r="E5893" s="2">
        <f t="shared" si="288"/>
        <v>249.0297453849557</v>
      </c>
      <c r="F5893" s="1">
        <f t="shared" si="289"/>
        <v>4.8</v>
      </c>
    </row>
    <row r="5894" spans="1:6">
      <c r="A5894" s="27">
        <v>43695</v>
      </c>
      <c r="B5894">
        <v>0</v>
      </c>
      <c r="C5894">
        <v>4.8</v>
      </c>
      <c r="D5894" s="1">
        <f t="shared" si="290"/>
        <v>23.04</v>
      </c>
      <c r="E5894" s="2">
        <f t="shared" si="288"/>
        <v>249.0297453849557</v>
      </c>
      <c r="F5894" s="1">
        <f t="shared" si="289"/>
        <v>4.8</v>
      </c>
    </row>
    <row r="5895" spans="1:6">
      <c r="A5895" s="27">
        <v>43696</v>
      </c>
      <c r="B5895">
        <v>0</v>
      </c>
      <c r="C5895">
        <v>4.7</v>
      </c>
      <c r="D5895" s="1">
        <f t="shared" si="290"/>
        <v>22.090000000000003</v>
      </c>
      <c r="E5895" s="2">
        <f t="shared" si="288"/>
        <v>252.19588065065622</v>
      </c>
      <c r="F5895" s="1">
        <f t="shared" si="289"/>
        <v>4.7</v>
      </c>
    </row>
    <row r="5896" spans="1:6">
      <c r="A5896" s="27">
        <v>43697</v>
      </c>
      <c r="B5896">
        <v>0</v>
      </c>
      <c r="C5896">
        <v>4.8</v>
      </c>
      <c r="D5896" s="1">
        <f t="shared" si="290"/>
        <v>23.04</v>
      </c>
      <c r="E5896" s="2">
        <f t="shared" si="288"/>
        <v>249.0297453849557</v>
      </c>
      <c r="F5896" s="1">
        <f t="shared" si="289"/>
        <v>4.8</v>
      </c>
    </row>
    <row r="5897" spans="1:6">
      <c r="A5897" s="27">
        <v>43698</v>
      </c>
      <c r="B5897">
        <v>0</v>
      </c>
      <c r="C5897">
        <v>4.9000000000000004</v>
      </c>
      <c r="D5897" s="1">
        <f t="shared" si="290"/>
        <v>24.010000000000005</v>
      </c>
      <c r="E5897" s="2">
        <f t="shared" si="288"/>
        <v>245.88361011925525</v>
      </c>
      <c r="F5897" s="1">
        <f t="shared" si="289"/>
        <v>4.9000000000000004</v>
      </c>
    </row>
    <row r="5898" spans="1:6">
      <c r="A5898" s="27">
        <v>43699</v>
      </c>
      <c r="B5898">
        <v>0</v>
      </c>
      <c r="C5898">
        <v>23.9</v>
      </c>
      <c r="D5898" s="1">
        <f t="shared" si="290"/>
        <v>571.20999999999992</v>
      </c>
      <c r="E5898" s="2">
        <f t="shared" si="288"/>
        <v>11.017909636164351</v>
      </c>
      <c r="F5898" s="1">
        <f t="shared" si="289"/>
        <v>23.9</v>
      </c>
    </row>
    <row r="5899" spans="1:6">
      <c r="A5899" s="27">
        <v>43700</v>
      </c>
      <c r="B5899">
        <v>0</v>
      </c>
      <c r="C5899">
        <v>5.0999999999999996</v>
      </c>
      <c r="D5899" s="1">
        <f t="shared" si="290"/>
        <v>26.009999999999998</v>
      </c>
      <c r="E5899" s="2">
        <f t="shared" si="288"/>
        <v>239.6513395878543</v>
      </c>
      <c r="F5899" s="1">
        <f t="shared" si="289"/>
        <v>5.0999999999999996</v>
      </c>
    </row>
    <row r="5900" spans="1:6">
      <c r="A5900" s="27">
        <v>43701</v>
      </c>
      <c r="B5900">
        <v>0</v>
      </c>
      <c r="C5900">
        <v>5</v>
      </c>
      <c r="D5900" s="1">
        <f t="shared" si="290"/>
        <v>25</v>
      </c>
      <c r="E5900" s="2">
        <f t="shared" si="288"/>
        <v>242.75747485355478</v>
      </c>
      <c r="F5900" s="1">
        <f t="shared" si="289"/>
        <v>5</v>
      </c>
    </row>
    <row r="5901" spans="1:6">
      <c r="A5901" s="27">
        <v>43702</v>
      </c>
      <c r="B5901">
        <v>0</v>
      </c>
      <c r="C5901">
        <v>4.9000000000000004</v>
      </c>
      <c r="D5901" s="1">
        <f t="shared" si="290"/>
        <v>24.010000000000005</v>
      </c>
      <c r="E5901" s="2">
        <f t="shared" si="288"/>
        <v>245.88361011925525</v>
      </c>
      <c r="F5901" s="1">
        <f t="shared" si="289"/>
        <v>4.9000000000000004</v>
      </c>
    </row>
    <row r="5902" spans="1:6">
      <c r="A5902" s="27">
        <v>43703</v>
      </c>
      <c r="B5902">
        <v>0</v>
      </c>
      <c r="C5902">
        <v>4.9000000000000004</v>
      </c>
      <c r="D5902" s="1">
        <f t="shared" si="290"/>
        <v>24.010000000000005</v>
      </c>
      <c r="E5902" s="2">
        <f t="shared" si="288"/>
        <v>245.88361011925525</v>
      </c>
      <c r="F5902" s="1">
        <f t="shared" si="289"/>
        <v>4.9000000000000004</v>
      </c>
    </row>
    <row r="5903" spans="1:6">
      <c r="A5903" s="27">
        <v>43704</v>
      </c>
      <c r="B5903">
        <v>0</v>
      </c>
      <c r="C5903">
        <v>4.5999999999999996</v>
      </c>
      <c r="D5903" s="1">
        <f t="shared" si="290"/>
        <v>21.159999999999997</v>
      </c>
      <c r="E5903" s="2">
        <f t="shared" si="288"/>
        <v>255.38201591635669</v>
      </c>
      <c r="F5903" s="1">
        <f t="shared" si="289"/>
        <v>4.5999999999999996</v>
      </c>
    </row>
    <row r="5904" spans="1:6">
      <c r="A5904" s="27">
        <v>43705</v>
      </c>
      <c r="B5904">
        <v>0</v>
      </c>
      <c r="C5904">
        <v>18.399999999999999</v>
      </c>
      <c r="D5904" s="1">
        <f t="shared" si="290"/>
        <v>338.55999999999995</v>
      </c>
      <c r="E5904" s="2">
        <f t="shared" si="288"/>
        <v>4.7553492496906777</v>
      </c>
      <c r="F5904" s="1">
        <f t="shared" si="289"/>
        <v>18.399999999999999</v>
      </c>
    </row>
    <row r="5905" spans="1:6">
      <c r="A5905" s="27">
        <v>43706</v>
      </c>
      <c r="B5905">
        <v>0</v>
      </c>
      <c r="C5905">
        <v>5</v>
      </c>
      <c r="D5905" s="1">
        <f t="shared" si="290"/>
        <v>25</v>
      </c>
      <c r="E5905" s="2">
        <f t="shared" si="288"/>
        <v>242.75747485355478</v>
      </c>
      <c r="F5905" s="1">
        <f t="shared" si="289"/>
        <v>5</v>
      </c>
    </row>
    <row r="5906" spans="1:6">
      <c r="A5906" s="27">
        <v>43707</v>
      </c>
      <c r="B5906">
        <v>0</v>
      </c>
      <c r="C5906">
        <v>17.899999999999999</v>
      </c>
      <c r="D5906" s="1">
        <f t="shared" si="290"/>
        <v>320.40999999999997</v>
      </c>
      <c r="E5906" s="2">
        <f t="shared" si="288"/>
        <v>7.1860255781930711</v>
      </c>
      <c r="F5906" s="1">
        <f t="shared" si="289"/>
        <v>17.899999999999999</v>
      </c>
    </row>
    <row r="5907" spans="1:6">
      <c r="A5907" s="27">
        <v>43708</v>
      </c>
      <c r="B5907">
        <v>0</v>
      </c>
      <c r="C5907">
        <v>4.7</v>
      </c>
      <c r="D5907" s="1">
        <f t="shared" si="290"/>
        <v>22.090000000000003</v>
      </c>
      <c r="E5907" s="2">
        <f t="shared" si="288"/>
        <v>252.19588065065622</v>
      </c>
      <c r="F5907" s="1">
        <f t="shared" si="289"/>
        <v>4.7</v>
      </c>
    </row>
    <row r="5908" spans="1:6">
      <c r="A5908" s="27">
        <v>43709</v>
      </c>
      <c r="B5908">
        <v>0</v>
      </c>
      <c r="C5908">
        <v>4.8</v>
      </c>
      <c r="D5908" s="1">
        <f t="shared" si="290"/>
        <v>23.04</v>
      </c>
      <c r="E5908" s="2">
        <f t="shared" si="288"/>
        <v>249.0297453849557</v>
      </c>
      <c r="F5908" s="1">
        <f t="shared" si="289"/>
        <v>4.8</v>
      </c>
    </row>
    <row r="5909" spans="1:6">
      <c r="A5909" s="27">
        <v>43710</v>
      </c>
      <c r="B5909">
        <v>0</v>
      </c>
      <c r="C5909">
        <v>4.7</v>
      </c>
      <c r="D5909" s="1">
        <f t="shared" si="290"/>
        <v>22.090000000000003</v>
      </c>
      <c r="E5909" s="2">
        <f t="shared" si="288"/>
        <v>252.19588065065622</v>
      </c>
      <c r="F5909" s="1">
        <f t="shared" si="289"/>
        <v>4.7</v>
      </c>
    </row>
    <row r="5910" spans="1:6">
      <c r="A5910" s="27">
        <v>43711</v>
      </c>
      <c r="B5910">
        <v>0</v>
      </c>
      <c r="C5910">
        <v>4.9000000000000004</v>
      </c>
      <c r="D5910" s="1">
        <f t="shared" si="290"/>
        <v>24.010000000000005</v>
      </c>
      <c r="E5910" s="2">
        <f t="shared" si="288"/>
        <v>245.88361011925525</v>
      </c>
      <c r="F5910" s="1">
        <f t="shared" si="289"/>
        <v>4.9000000000000004</v>
      </c>
    </row>
    <row r="5911" spans="1:6">
      <c r="A5911" s="27">
        <v>43712</v>
      </c>
      <c r="B5911">
        <v>0</v>
      </c>
      <c r="C5911">
        <v>5.0999999999999996</v>
      </c>
      <c r="D5911" s="1">
        <f t="shared" si="290"/>
        <v>26.009999999999998</v>
      </c>
      <c r="E5911" s="2">
        <f t="shared" si="288"/>
        <v>239.6513395878543</v>
      </c>
      <c r="F5911" s="1">
        <f t="shared" si="289"/>
        <v>5.0999999999999996</v>
      </c>
    </row>
    <row r="5912" spans="1:6">
      <c r="A5912" s="27">
        <v>43713</v>
      </c>
      <c r="B5912">
        <v>0</v>
      </c>
      <c r="C5912">
        <v>5.2</v>
      </c>
      <c r="D5912" s="1">
        <f t="shared" si="290"/>
        <v>27.040000000000003</v>
      </c>
      <c r="E5912" s="2">
        <f t="shared" si="288"/>
        <v>236.56520432215385</v>
      </c>
      <c r="F5912" s="1">
        <f t="shared" si="289"/>
        <v>5.2</v>
      </c>
    </row>
    <row r="5913" spans="1:6">
      <c r="A5913" s="27">
        <v>43714</v>
      </c>
      <c r="B5913">
        <v>0</v>
      </c>
      <c r="C5913">
        <v>4.5999999999999996</v>
      </c>
      <c r="D5913" s="1">
        <f t="shared" si="290"/>
        <v>21.159999999999997</v>
      </c>
      <c r="E5913" s="2">
        <f t="shared" si="288"/>
        <v>255.38201591635669</v>
      </c>
      <c r="F5913" s="1">
        <f t="shared" si="289"/>
        <v>4.5999999999999996</v>
      </c>
    </row>
    <row r="5914" spans="1:6">
      <c r="A5914" s="27">
        <v>43715</v>
      </c>
      <c r="B5914">
        <v>0</v>
      </c>
      <c r="C5914">
        <v>4.8</v>
      </c>
      <c r="D5914" s="1">
        <f t="shared" si="290"/>
        <v>23.04</v>
      </c>
      <c r="E5914" s="2">
        <f t="shared" si="288"/>
        <v>249.0297453849557</v>
      </c>
      <c r="F5914" s="1">
        <f t="shared" si="289"/>
        <v>4.8</v>
      </c>
    </row>
    <row r="5915" spans="1:6">
      <c r="A5915" s="27">
        <v>43716</v>
      </c>
      <c r="B5915">
        <v>0</v>
      </c>
      <c r="C5915">
        <v>12.8</v>
      </c>
      <c r="D5915" s="1">
        <f t="shared" si="290"/>
        <v>163.84000000000003</v>
      </c>
      <c r="E5915" s="2">
        <f t="shared" si="288"/>
        <v>60.538924128917451</v>
      </c>
      <c r="F5915" s="1">
        <f t="shared" si="289"/>
        <v>12.8</v>
      </c>
    </row>
    <row r="5916" spans="1:6">
      <c r="A5916" s="27">
        <v>43717</v>
      </c>
      <c r="B5916">
        <v>0</v>
      </c>
      <c r="C5916">
        <v>4.7</v>
      </c>
      <c r="D5916" s="1">
        <f t="shared" si="290"/>
        <v>22.090000000000003</v>
      </c>
      <c r="E5916" s="2">
        <f t="shared" si="288"/>
        <v>252.19588065065622</v>
      </c>
      <c r="F5916" s="1">
        <f t="shared" si="289"/>
        <v>4.7</v>
      </c>
    </row>
    <row r="5917" spans="1:6">
      <c r="A5917" s="27">
        <v>43718</v>
      </c>
      <c r="B5917">
        <v>0</v>
      </c>
      <c r="C5917">
        <v>4.7</v>
      </c>
      <c r="D5917" s="1">
        <f t="shared" si="290"/>
        <v>22.090000000000003</v>
      </c>
      <c r="E5917" s="2">
        <f t="shared" si="288"/>
        <v>252.19588065065622</v>
      </c>
      <c r="F5917" s="1">
        <f t="shared" si="289"/>
        <v>4.7</v>
      </c>
    </row>
    <row r="5918" spans="1:6">
      <c r="A5918" s="27">
        <v>43719</v>
      </c>
      <c r="B5918">
        <v>0</v>
      </c>
      <c r="C5918">
        <v>4.7</v>
      </c>
      <c r="D5918" s="1">
        <f t="shared" si="290"/>
        <v>22.090000000000003</v>
      </c>
      <c r="E5918" s="2">
        <f t="shared" si="288"/>
        <v>252.19588065065622</v>
      </c>
      <c r="F5918" s="1">
        <f t="shared" si="289"/>
        <v>4.7</v>
      </c>
    </row>
    <row r="5919" spans="1:6">
      <c r="A5919" s="27">
        <v>43720</v>
      </c>
      <c r="B5919">
        <v>0</v>
      </c>
      <c r="C5919">
        <v>4.7</v>
      </c>
      <c r="D5919" s="1">
        <f t="shared" si="290"/>
        <v>22.090000000000003</v>
      </c>
      <c r="E5919" s="2">
        <f t="shared" si="288"/>
        <v>252.19588065065622</v>
      </c>
      <c r="F5919" s="1">
        <f t="shared" si="289"/>
        <v>4.7</v>
      </c>
    </row>
    <row r="5920" spans="1:6">
      <c r="A5920" s="27">
        <v>43721</v>
      </c>
      <c r="B5920">
        <v>0</v>
      </c>
      <c r="C5920">
        <v>4.5999999999999996</v>
      </c>
      <c r="D5920" s="1">
        <f t="shared" si="290"/>
        <v>21.159999999999997</v>
      </c>
      <c r="E5920" s="2">
        <f t="shared" si="288"/>
        <v>255.38201591635669</v>
      </c>
      <c r="F5920" s="1">
        <f t="shared" si="289"/>
        <v>4.5999999999999996</v>
      </c>
    </row>
    <row r="5921" spans="1:6">
      <c r="A5921" s="27">
        <v>43722</v>
      </c>
      <c r="B5921">
        <v>0</v>
      </c>
      <c r="C5921">
        <v>4.8</v>
      </c>
      <c r="D5921" s="1">
        <f t="shared" si="290"/>
        <v>23.04</v>
      </c>
      <c r="E5921" s="2">
        <f t="shared" si="288"/>
        <v>249.0297453849557</v>
      </c>
      <c r="F5921" s="1">
        <f t="shared" si="289"/>
        <v>4.8</v>
      </c>
    </row>
    <row r="5922" spans="1:6">
      <c r="A5922" s="27">
        <v>43723</v>
      </c>
      <c r="B5922">
        <v>0</v>
      </c>
      <c r="C5922">
        <v>4.8</v>
      </c>
      <c r="D5922" s="1">
        <f t="shared" si="290"/>
        <v>23.04</v>
      </c>
      <c r="E5922" s="2">
        <f t="shared" si="288"/>
        <v>249.0297453849557</v>
      </c>
      <c r="F5922" s="1">
        <f t="shared" si="289"/>
        <v>4.8</v>
      </c>
    </row>
    <row r="5923" spans="1:6">
      <c r="A5923" s="27">
        <v>43724</v>
      </c>
      <c r="B5923">
        <v>0</v>
      </c>
      <c r="C5923">
        <v>4.7</v>
      </c>
      <c r="D5923" s="1">
        <f t="shared" si="290"/>
        <v>22.090000000000003</v>
      </c>
      <c r="E5923" s="2">
        <f t="shared" si="288"/>
        <v>252.19588065065622</v>
      </c>
      <c r="F5923" s="1">
        <f t="shared" si="289"/>
        <v>4.7</v>
      </c>
    </row>
    <row r="5924" spans="1:6">
      <c r="A5924" s="27">
        <v>43725</v>
      </c>
      <c r="B5924">
        <v>0</v>
      </c>
      <c r="C5924">
        <v>4.8</v>
      </c>
      <c r="D5924" s="1">
        <f t="shared" si="290"/>
        <v>23.04</v>
      </c>
      <c r="E5924" s="2">
        <f t="shared" si="288"/>
        <v>249.0297453849557</v>
      </c>
      <c r="F5924" s="1">
        <f t="shared" si="289"/>
        <v>4.8</v>
      </c>
    </row>
    <row r="5925" spans="1:6">
      <c r="A5925" s="27">
        <v>43726</v>
      </c>
      <c r="B5925">
        <v>0</v>
      </c>
      <c r="C5925">
        <v>4.8</v>
      </c>
      <c r="D5925" s="1">
        <f t="shared" si="290"/>
        <v>23.04</v>
      </c>
      <c r="E5925" s="2">
        <f t="shared" si="288"/>
        <v>249.0297453849557</v>
      </c>
      <c r="F5925" s="1">
        <f t="shared" si="289"/>
        <v>4.8</v>
      </c>
    </row>
    <row r="5926" spans="1:6">
      <c r="A5926" s="27">
        <v>43727</v>
      </c>
      <c r="B5926">
        <v>0</v>
      </c>
      <c r="C5926">
        <v>4.7</v>
      </c>
      <c r="D5926" s="1">
        <f t="shared" si="290"/>
        <v>22.090000000000003</v>
      </c>
      <c r="E5926" s="2">
        <f t="shared" si="288"/>
        <v>252.19588065065622</v>
      </c>
      <c r="F5926" s="1">
        <f t="shared" si="289"/>
        <v>4.7</v>
      </c>
    </row>
    <row r="5927" spans="1:6">
      <c r="A5927" s="27">
        <v>43728</v>
      </c>
      <c r="B5927">
        <v>0</v>
      </c>
      <c r="C5927">
        <v>7.7</v>
      </c>
      <c r="D5927" s="1">
        <f t="shared" si="290"/>
        <v>59.290000000000006</v>
      </c>
      <c r="E5927" s="2">
        <f t="shared" si="288"/>
        <v>165.91182267964189</v>
      </c>
      <c r="F5927" s="1">
        <f t="shared" si="289"/>
        <v>7.7</v>
      </c>
    </row>
    <row r="5928" spans="1:6">
      <c r="A5928" s="27">
        <v>43729</v>
      </c>
      <c r="B5928">
        <v>0</v>
      </c>
      <c r="C5928">
        <v>4.7</v>
      </c>
      <c r="D5928" s="1">
        <f t="shared" si="290"/>
        <v>22.090000000000003</v>
      </c>
      <c r="E5928" s="2">
        <f t="shared" si="288"/>
        <v>252.19588065065622</v>
      </c>
      <c r="F5928" s="1">
        <f t="shared" si="289"/>
        <v>4.7</v>
      </c>
    </row>
    <row r="5929" spans="1:6">
      <c r="A5929" s="27">
        <v>43730</v>
      </c>
      <c r="B5929">
        <v>0</v>
      </c>
      <c r="C5929">
        <v>4.7</v>
      </c>
      <c r="D5929" s="1">
        <f t="shared" si="290"/>
        <v>22.090000000000003</v>
      </c>
      <c r="E5929" s="2">
        <f t="shared" si="288"/>
        <v>252.19588065065622</v>
      </c>
      <c r="F5929" s="1">
        <f t="shared" si="289"/>
        <v>4.7</v>
      </c>
    </row>
    <row r="5930" spans="1:6">
      <c r="A5930" s="27">
        <v>43731</v>
      </c>
      <c r="B5930">
        <v>0</v>
      </c>
      <c r="C5930">
        <v>4.7</v>
      </c>
      <c r="D5930" s="1">
        <f t="shared" si="290"/>
        <v>22.090000000000003</v>
      </c>
      <c r="E5930" s="2">
        <f t="shared" si="288"/>
        <v>252.19588065065622</v>
      </c>
      <c r="F5930" s="1">
        <f t="shared" si="289"/>
        <v>4.7</v>
      </c>
    </row>
    <row r="5931" spans="1:6">
      <c r="A5931" s="27">
        <v>43732</v>
      </c>
      <c r="B5931">
        <v>0</v>
      </c>
      <c r="C5931">
        <v>5</v>
      </c>
      <c r="D5931" s="1">
        <f t="shared" si="290"/>
        <v>25</v>
      </c>
      <c r="E5931" s="2">
        <f t="shared" si="288"/>
        <v>242.75747485355478</v>
      </c>
      <c r="F5931" s="1">
        <f t="shared" si="289"/>
        <v>5</v>
      </c>
    </row>
    <row r="5932" spans="1:6">
      <c r="A5932" s="27">
        <v>43733</v>
      </c>
      <c r="B5932">
        <v>0</v>
      </c>
      <c r="C5932">
        <v>4.9000000000000004</v>
      </c>
      <c r="D5932" s="1">
        <f t="shared" si="290"/>
        <v>24.010000000000005</v>
      </c>
      <c r="E5932" s="2">
        <f t="shared" si="288"/>
        <v>245.88361011925525</v>
      </c>
      <c r="F5932" s="1">
        <f t="shared" si="289"/>
        <v>4.9000000000000004</v>
      </c>
    </row>
    <row r="5933" spans="1:6">
      <c r="A5933" s="27">
        <v>43734</v>
      </c>
      <c r="B5933">
        <v>0</v>
      </c>
      <c r="C5933">
        <v>4.8</v>
      </c>
      <c r="D5933" s="1">
        <f t="shared" si="290"/>
        <v>23.04</v>
      </c>
      <c r="E5933" s="2">
        <f t="shared" si="288"/>
        <v>249.0297453849557</v>
      </c>
      <c r="F5933" s="1">
        <f t="shared" si="289"/>
        <v>4.8</v>
      </c>
    </row>
    <row r="5934" spans="1:6">
      <c r="A5934" s="27">
        <v>43735</v>
      </c>
      <c r="B5934">
        <v>0</v>
      </c>
      <c r="C5934">
        <v>4.9000000000000004</v>
      </c>
      <c r="D5934" s="1">
        <f t="shared" si="290"/>
        <v>24.010000000000005</v>
      </c>
      <c r="E5934" s="2">
        <f t="shared" si="288"/>
        <v>245.88361011925525</v>
      </c>
      <c r="F5934" s="1">
        <f t="shared" si="289"/>
        <v>4.9000000000000004</v>
      </c>
    </row>
    <row r="5935" spans="1:6">
      <c r="A5935" s="27">
        <v>43736</v>
      </c>
      <c r="B5935">
        <v>0</v>
      </c>
      <c r="C5935">
        <v>4.7</v>
      </c>
      <c r="D5935" s="1">
        <f t="shared" si="290"/>
        <v>22.090000000000003</v>
      </c>
      <c r="E5935" s="2">
        <f t="shared" si="288"/>
        <v>252.19588065065622</v>
      </c>
      <c r="F5935" s="1">
        <f t="shared" si="289"/>
        <v>4.7</v>
      </c>
    </row>
    <row r="5936" spans="1:6">
      <c r="A5936" s="27">
        <v>43737</v>
      </c>
      <c r="B5936">
        <v>0</v>
      </c>
      <c r="C5936">
        <v>6</v>
      </c>
      <c r="D5936" s="1">
        <f t="shared" si="290"/>
        <v>36</v>
      </c>
      <c r="E5936" s="2">
        <f t="shared" si="288"/>
        <v>212.59612219655</v>
      </c>
      <c r="F5936" s="1">
        <f t="shared" si="289"/>
        <v>6</v>
      </c>
    </row>
    <row r="5937" spans="1:6">
      <c r="A5937" s="27">
        <v>43738</v>
      </c>
      <c r="B5937">
        <v>0</v>
      </c>
      <c r="C5937">
        <v>4.8</v>
      </c>
      <c r="D5937" s="1">
        <f t="shared" si="290"/>
        <v>23.04</v>
      </c>
      <c r="E5937" s="2">
        <f t="shared" si="288"/>
        <v>249.0297453849557</v>
      </c>
      <c r="F5937" s="1">
        <f t="shared" si="289"/>
        <v>4.8</v>
      </c>
    </row>
    <row r="5938" spans="1:6">
      <c r="A5938" s="27">
        <v>43739</v>
      </c>
      <c r="B5938">
        <v>0</v>
      </c>
      <c r="C5938">
        <v>5</v>
      </c>
      <c r="D5938" s="1">
        <f t="shared" si="290"/>
        <v>25</v>
      </c>
      <c r="E5938" s="2">
        <f t="shared" si="288"/>
        <v>242.75747485355478</v>
      </c>
      <c r="F5938" s="1">
        <f t="shared" si="289"/>
        <v>5</v>
      </c>
    </row>
    <row r="5939" spans="1:6">
      <c r="A5939" s="27">
        <v>43740</v>
      </c>
      <c r="B5939">
        <v>0</v>
      </c>
      <c r="C5939">
        <v>5.0999999999999996</v>
      </c>
      <c r="D5939" s="1">
        <f t="shared" si="290"/>
        <v>26.009999999999998</v>
      </c>
      <c r="E5939" s="2">
        <f t="shared" si="288"/>
        <v>239.6513395878543</v>
      </c>
      <c r="F5939" s="1">
        <f t="shared" si="289"/>
        <v>5.0999999999999996</v>
      </c>
    </row>
    <row r="5940" spans="1:6">
      <c r="A5940" s="27">
        <v>43741</v>
      </c>
      <c r="B5940">
        <v>0</v>
      </c>
      <c r="C5940">
        <v>13.9</v>
      </c>
      <c r="D5940" s="1">
        <f t="shared" si="290"/>
        <v>193.21</v>
      </c>
      <c r="E5940" s="2">
        <f t="shared" si="288"/>
        <v>44.631436206212193</v>
      </c>
      <c r="F5940" s="1">
        <f t="shared" si="289"/>
        <v>13.9</v>
      </c>
    </row>
    <row r="5941" spans="1:6">
      <c r="A5941" s="27">
        <v>43742</v>
      </c>
      <c r="B5941">
        <v>0</v>
      </c>
      <c r="C5941">
        <v>4.9000000000000004</v>
      </c>
      <c r="D5941" s="1">
        <f t="shared" si="290"/>
        <v>24.010000000000005</v>
      </c>
      <c r="E5941" s="2">
        <f t="shared" si="288"/>
        <v>245.88361011925525</v>
      </c>
      <c r="F5941" s="1">
        <f t="shared" si="289"/>
        <v>4.9000000000000004</v>
      </c>
    </row>
    <row r="5942" spans="1:6">
      <c r="A5942" s="27">
        <v>43743</v>
      </c>
      <c r="B5942">
        <v>0</v>
      </c>
      <c r="C5942">
        <v>13.9</v>
      </c>
      <c r="D5942" s="1">
        <f t="shared" si="290"/>
        <v>193.21</v>
      </c>
      <c r="E5942" s="2">
        <f t="shared" si="288"/>
        <v>44.631436206212193</v>
      </c>
      <c r="F5942" s="1">
        <f t="shared" si="289"/>
        <v>13.9</v>
      </c>
    </row>
    <row r="5943" spans="1:6">
      <c r="A5943" s="27">
        <v>43744</v>
      </c>
      <c r="B5943">
        <v>0</v>
      </c>
      <c r="C5943">
        <v>32</v>
      </c>
      <c r="D5943" s="1">
        <f t="shared" si="290"/>
        <v>1024</v>
      </c>
      <c r="E5943" s="2">
        <f t="shared" si="288"/>
        <v>130.40095311442562</v>
      </c>
      <c r="F5943" s="1">
        <f t="shared" si="289"/>
        <v>32</v>
      </c>
    </row>
    <row r="5944" spans="1:6">
      <c r="A5944" s="27">
        <v>43745</v>
      </c>
      <c r="B5944">
        <v>0</v>
      </c>
      <c r="C5944">
        <v>4.9000000000000004</v>
      </c>
      <c r="D5944" s="1">
        <f t="shared" si="290"/>
        <v>24.010000000000005</v>
      </c>
      <c r="E5944" s="2">
        <f t="shared" si="288"/>
        <v>245.88361011925525</v>
      </c>
      <c r="F5944" s="1">
        <f t="shared" si="289"/>
        <v>4.9000000000000004</v>
      </c>
    </row>
    <row r="5945" spans="1:6">
      <c r="A5945" s="27">
        <v>43746</v>
      </c>
      <c r="B5945">
        <v>0</v>
      </c>
      <c r="C5945">
        <v>4.9000000000000004</v>
      </c>
      <c r="D5945" s="1">
        <f t="shared" si="290"/>
        <v>24.010000000000005</v>
      </c>
      <c r="E5945" s="2">
        <f t="shared" si="288"/>
        <v>245.88361011925525</v>
      </c>
      <c r="F5945" s="1">
        <f t="shared" si="289"/>
        <v>4.9000000000000004</v>
      </c>
    </row>
    <row r="5946" spans="1:6">
      <c r="A5946" s="27">
        <v>43747</v>
      </c>
      <c r="B5946">
        <v>20.2</v>
      </c>
      <c r="C5946">
        <v>4.8</v>
      </c>
      <c r="D5946" s="1">
        <f t="shared" si="290"/>
        <v>237.15999999999997</v>
      </c>
      <c r="E5946" s="2">
        <f t="shared" si="288"/>
        <v>249.0297453849557</v>
      </c>
      <c r="F5946" s="1">
        <f t="shared" si="289"/>
        <v>-15.399999999999999</v>
      </c>
    </row>
    <row r="5947" spans="1:6">
      <c r="A5947" s="27">
        <v>43748</v>
      </c>
      <c r="B5947">
        <v>13.2</v>
      </c>
      <c r="C5947">
        <v>15.4</v>
      </c>
      <c r="D5947" s="1">
        <f t="shared" si="290"/>
        <v>4.8400000000000043</v>
      </c>
      <c r="E5947" s="2">
        <f t="shared" si="288"/>
        <v>26.83940722070502</v>
      </c>
      <c r="F5947" s="1">
        <f t="shared" si="289"/>
        <v>2.2000000000000011</v>
      </c>
    </row>
    <row r="5948" spans="1:6">
      <c r="A5948" s="27">
        <v>43749</v>
      </c>
      <c r="B5948">
        <v>3.5</v>
      </c>
      <c r="C5948">
        <v>5</v>
      </c>
      <c r="D5948" s="1">
        <f t="shared" si="290"/>
        <v>2.25</v>
      </c>
      <c r="E5948" s="2">
        <f t="shared" si="288"/>
        <v>242.75747485355478</v>
      </c>
      <c r="F5948" s="1">
        <f t="shared" si="289"/>
        <v>1.5</v>
      </c>
    </row>
    <row r="5949" spans="1:6">
      <c r="A5949" s="27">
        <v>43750</v>
      </c>
      <c r="B5949">
        <v>0.6</v>
      </c>
      <c r="C5949">
        <v>4.7</v>
      </c>
      <c r="D5949" s="1">
        <f t="shared" si="290"/>
        <v>16.810000000000006</v>
      </c>
      <c r="E5949" s="2">
        <f t="shared" si="288"/>
        <v>252.19588065065622</v>
      </c>
      <c r="F5949" s="1">
        <f t="shared" si="289"/>
        <v>4.1000000000000005</v>
      </c>
    </row>
    <row r="5950" spans="1:6">
      <c r="A5950" s="27">
        <v>43751</v>
      </c>
      <c r="B5950">
        <v>0.1</v>
      </c>
      <c r="C5950">
        <v>4.8</v>
      </c>
      <c r="D5950" s="1">
        <f t="shared" si="290"/>
        <v>22.090000000000003</v>
      </c>
      <c r="E5950" s="2">
        <f t="shared" si="288"/>
        <v>249.0297453849557</v>
      </c>
      <c r="F5950" s="1">
        <f t="shared" si="289"/>
        <v>4.7</v>
      </c>
    </row>
    <row r="5951" spans="1:6">
      <c r="A5951" s="27">
        <v>43752</v>
      </c>
      <c r="B5951">
        <v>0</v>
      </c>
      <c r="C5951">
        <v>4.5</v>
      </c>
      <c r="D5951" s="1">
        <f t="shared" si="290"/>
        <v>20.25</v>
      </c>
      <c r="E5951" s="2">
        <f t="shared" si="288"/>
        <v>258.58815118205717</v>
      </c>
      <c r="F5951" s="1">
        <f t="shared" si="289"/>
        <v>4.5</v>
      </c>
    </row>
    <row r="5952" spans="1:6">
      <c r="A5952" s="27">
        <v>43753</v>
      </c>
      <c r="B5952">
        <v>2.1</v>
      </c>
      <c r="C5952">
        <v>6.5</v>
      </c>
      <c r="D5952" s="1">
        <f t="shared" si="290"/>
        <v>19.360000000000003</v>
      </c>
      <c r="E5952" s="2">
        <f t="shared" si="288"/>
        <v>198.26544586804761</v>
      </c>
      <c r="F5952" s="1">
        <f t="shared" si="289"/>
        <v>4.4000000000000004</v>
      </c>
    </row>
    <row r="5953" spans="1:6">
      <c r="A5953" s="27">
        <v>43754</v>
      </c>
      <c r="B5953">
        <v>0.7</v>
      </c>
      <c r="C5953">
        <v>4.8</v>
      </c>
      <c r="D5953" s="1">
        <f t="shared" si="290"/>
        <v>16.809999999999999</v>
      </c>
      <c r="E5953" s="2">
        <f t="shared" si="288"/>
        <v>249.0297453849557</v>
      </c>
      <c r="F5953" s="1">
        <f t="shared" si="289"/>
        <v>4.0999999999999996</v>
      </c>
    </row>
    <row r="5954" spans="1:6">
      <c r="A5954" s="27">
        <v>43755</v>
      </c>
      <c r="B5954">
        <v>0.3</v>
      </c>
      <c r="C5954">
        <v>4.7</v>
      </c>
      <c r="D5954" s="1">
        <f t="shared" si="290"/>
        <v>19.360000000000003</v>
      </c>
      <c r="E5954" s="2">
        <f t="shared" si="288"/>
        <v>252.19588065065622</v>
      </c>
      <c r="F5954" s="1">
        <f t="shared" si="289"/>
        <v>4.4000000000000004</v>
      </c>
    </row>
    <row r="5955" spans="1:6">
      <c r="A5955" s="27">
        <v>43756</v>
      </c>
      <c r="B5955">
        <v>0</v>
      </c>
      <c r="C5955">
        <v>5</v>
      </c>
      <c r="D5955" s="1">
        <f t="shared" si="290"/>
        <v>25</v>
      </c>
      <c r="E5955" s="2">
        <f t="shared" ref="E5955:E6018" si="291">(C5955-AVERAGE($C$2:$C$6211))^2</f>
        <v>242.75747485355478</v>
      </c>
      <c r="F5955" s="1">
        <f t="shared" ref="F5955:F6018" si="292">C5955-B5955</f>
        <v>5</v>
      </c>
    </row>
    <row r="5956" spans="1:6">
      <c r="A5956" s="27">
        <v>43757</v>
      </c>
      <c r="B5956">
        <v>0</v>
      </c>
      <c r="C5956">
        <v>17.899999999999999</v>
      </c>
      <c r="D5956" s="1">
        <f t="shared" si="290"/>
        <v>320.40999999999997</v>
      </c>
      <c r="E5956" s="2">
        <f t="shared" si="291"/>
        <v>7.1860255781930711</v>
      </c>
      <c r="F5956" s="1">
        <f t="shared" si="292"/>
        <v>17.899999999999999</v>
      </c>
    </row>
    <row r="5957" spans="1:6">
      <c r="A5957" s="27">
        <v>43758</v>
      </c>
      <c r="B5957">
        <v>0</v>
      </c>
      <c r="C5957">
        <v>4.9000000000000004</v>
      </c>
      <c r="D5957" s="1">
        <f t="shared" ref="D5957:D6020" si="293">(B5957-C5957)^2</f>
        <v>24.010000000000005</v>
      </c>
      <c r="E5957" s="2">
        <f t="shared" si="291"/>
        <v>245.88361011925525</v>
      </c>
      <c r="F5957" s="1">
        <f t="shared" si="292"/>
        <v>4.9000000000000004</v>
      </c>
    </row>
    <row r="5958" spans="1:6">
      <c r="A5958" s="27">
        <v>43759</v>
      </c>
      <c r="B5958">
        <v>0</v>
      </c>
      <c r="C5958">
        <v>4.7</v>
      </c>
      <c r="D5958" s="1">
        <f t="shared" si="293"/>
        <v>22.090000000000003</v>
      </c>
      <c r="E5958" s="2">
        <f t="shared" si="291"/>
        <v>252.19588065065622</v>
      </c>
      <c r="F5958" s="1">
        <f t="shared" si="292"/>
        <v>4.7</v>
      </c>
    </row>
    <row r="5959" spans="1:6">
      <c r="A5959" s="27">
        <v>43760</v>
      </c>
      <c r="B5959">
        <v>0</v>
      </c>
      <c r="C5959">
        <v>4.7</v>
      </c>
      <c r="D5959" s="1">
        <f t="shared" si="293"/>
        <v>22.090000000000003</v>
      </c>
      <c r="E5959" s="2">
        <f t="shared" si="291"/>
        <v>252.19588065065622</v>
      </c>
      <c r="F5959" s="1">
        <f t="shared" si="292"/>
        <v>4.7</v>
      </c>
    </row>
    <row r="5960" spans="1:6">
      <c r="A5960" s="27">
        <v>43761</v>
      </c>
      <c r="B5960">
        <v>0</v>
      </c>
      <c r="C5960">
        <v>14.1</v>
      </c>
      <c r="D5960" s="1">
        <f t="shared" si="293"/>
        <v>198.81</v>
      </c>
      <c r="E5960" s="2">
        <f t="shared" si="291"/>
        <v>41.999165674811245</v>
      </c>
      <c r="F5960" s="1">
        <f t="shared" si="292"/>
        <v>14.1</v>
      </c>
    </row>
    <row r="5961" spans="1:6">
      <c r="A5961" s="27">
        <v>43762</v>
      </c>
      <c r="B5961">
        <v>0</v>
      </c>
      <c r="C5961">
        <v>4.8</v>
      </c>
      <c r="D5961" s="1">
        <f t="shared" si="293"/>
        <v>23.04</v>
      </c>
      <c r="E5961" s="2">
        <f t="shared" si="291"/>
        <v>249.0297453849557</v>
      </c>
      <c r="F5961" s="1">
        <f t="shared" si="292"/>
        <v>4.8</v>
      </c>
    </row>
    <row r="5962" spans="1:6">
      <c r="A5962" s="27">
        <v>43763</v>
      </c>
      <c r="B5962">
        <v>0</v>
      </c>
      <c r="C5962">
        <v>4.7</v>
      </c>
      <c r="D5962" s="1">
        <f t="shared" si="293"/>
        <v>22.090000000000003</v>
      </c>
      <c r="E5962" s="2">
        <f t="shared" si="291"/>
        <v>252.19588065065622</v>
      </c>
      <c r="F5962" s="1">
        <f t="shared" si="292"/>
        <v>4.7</v>
      </c>
    </row>
    <row r="5963" spans="1:6">
      <c r="A5963" s="27">
        <v>43764</v>
      </c>
      <c r="B5963">
        <v>0</v>
      </c>
      <c r="C5963">
        <v>4.5999999999999996</v>
      </c>
      <c r="D5963" s="1">
        <f t="shared" si="293"/>
        <v>21.159999999999997</v>
      </c>
      <c r="E5963" s="2">
        <f t="shared" si="291"/>
        <v>255.38201591635669</v>
      </c>
      <c r="F5963" s="1">
        <f t="shared" si="292"/>
        <v>4.5999999999999996</v>
      </c>
    </row>
    <row r="5964" spans="1:6">
      <c r="A5964" s="27">
        <v>43765</v>
      </c>
      <c r="B5964">
        <v>0</v>
      </c>
      <c r="C5964">
        <v>7.2</v>
      </c>
      <c r="D5964" s="1">
        <f t="shared" si="293"/>
        <v>51.84</v>
      </c>
      <c r="E5964" s="2">
        <f t="shared" si="291"/>
        <v>179.04249900814426</v>
      </c>
      <c r="F5964" s="1">
        <f t="shared" si="292"/>
        <v>7.2</v>
      </c>
    </row>
    <row r="5965" spans="1:6">
      <c r="A5965" s="27">
        <v>43766</v>
      </c>
      <c r="B5965">
        <v>0</v>
      </c>
      <c r="C5965">
        <v>4.5999999999999996</v>
      </c>
      <c r="D5965" s="1">
        <f t="shared" si="293"/>
        <v>21.159999999999997</v>
      </c>
      <c r="E5965" s="2">
        <f t="shared" si="291"/>
        <v>255.38201591635669</v>
      </c>
      <c r="F5965" s="1">
        <f t="shared" si="292"/>
        <v>4.5999999999999996</v>
      </c>
    </row>
    <row r="5966" spans="1:6">
      <c r="A5966" s="27">
        <v>43767</v>
      </c>
      <c r="B5966">
        <v>0</v>
      </c>
      <c r="C5966">
        <v>5.4</v>
      </c>
      <c r="D5966" s="1">
        <f t="shared" si="293"/>
        <v>29.160000000000004</v>
      </c>
      <c r="E5966" s="2">
        <f t="shared" si="291"/>
        <v>230.45293379075284</v>
      </c>
      <c r="F5966" s="1">
        <f t="shared" si="292"/>
        <v>5.4</v>
      </c>
    </row>
    <row r="5967" spans="1:6">
      <c r="A5967" s="27">
        <v>43768</v>
      </c>
      <c r="B5967">
        <v>0</v>
      </c>
      <c r="C5967">
        <v>4.9000000000000004</v>
      </c>
      <c r="D5967" s="1">
        <f t="shared" si="293"/>
        <v>24.010000000000005</v>
      </c>
      <c r="E5967" s="2">
        <f t="shared" si="291"/>
        <v>245.88361011925525</v>
      </c>
      <c r="F5967" s="1">
        <f t="shared" si="292"/>
        <v>4.9000000000000004</v>
      </c>
    </row>
    <row r="5968" spans="1:6">
      <c r="A5968" s="27">
        <v>43769</v>
      </c>
      <c r="B5968">
        <v>0</v>
      </c>
      <c r="C5968">
        <v>4.7</v>
      </c>
      <c r="D5968" s="1">
        <f t="shared" si="293"/>
        <v>22.090000000000003</v>
      </c>
      <c r="E5968" s="2">
        <f t="shared" si="291"/>
        <v>252.19588065065622</v>
      </c>
      <c r="F5968" s="1">
        <f t="shared" si="292"/>
        <v>4.7</v>
      </c>
    </row>
    <row r="5969" spans="1:6">
      <c r="A5969" s="27">
        <v>43770</v>
      </c>
      <c r="B5969">
        <v>1.3</v>
      </c>
      <c r="C5969">
        <v>8.6999999999999993</v>
      </c>
      <c r="D5969" s="1">
        <f t="shared" si="293"/>
        <v>54.759999999999991</v>
      </c>
      <c r="E5969" s="2">
        <f t="shared" si="291"/>
        <v>141.15047002263708</v>
      </c>
      <c r="F5969" s="1">
        <f t="shared" si="292"/>
        <v>7.3999999999999995</v>
      </c>
    </row>
    <row r="5970" spans="1:6">
      <c r="A5970" s="27">
        <v>43771</v>
      </c>
      <c r="B5970">
        <v>8.1</v>
      </c>
      <c r="C5970">
        <v>22.9</v>
      </c>
      <c r="D5970" s="1">
        <f t="shared" si="293"/>
        <v>219.03999999999996</v>
      </c>
      <c r="E5970" s="2">
        <f t="shared" si="291"/>
        <v>5.3792622931691376</v>
      </c>
      <c r="F5970" s="1">
        <f t="shared" si="292"/>
        <v>14.799999999999999</v>
      </c>
    </row>
    <row r="5971" spans="1:6">
      <c r="A5971" s="27">
        <v>43772</v>
      </c>
      <c r="B5971">
        <v>14.6</v>
      </c>
      <c r="C5971">
        <v>15.8</v>
      </c>
      <c r="D5971" s="1">
        <f t="shared" si="293"/>
        <v>1.4400000000000026</v>
      </c>
      <c r="E5971" s="2">
        <f t="shared" si="291"/>
        <v>22.854866157903103</v>
      </c>
      <c r="F5971" s="1">
        <f t="shared" si="292"/>
        <v>1.2000000000000011</v>
      </c>
    </row>
    <row r="5972" spans="1:6">
      <c r="A5972" s="27">
        <v>43773</v>
      </c>
      <c r="B5972">
        <v>4.4000000000000004</v>
      </c>
      <c r="C5972">
        <v>10.4</v>
      </c>
      <c r="D5972" s="1">
        <f t="shared" si="293"/>
        <v>36</v>
      </c>
      <c r="E5972" s="2">
        <f t="shared" si="291"/>
        <v>103.64617050572893</v>
      </c>
      <c r="F5972" s="1">
        <f t="shared" si="292"/>
        <v>6</v>
      </c>
    </row>
    <row r="5973" spans="1:6">
      <c r="A5973" s="27">
        <v>43774</v>
      </c>
      <c r="B5973">
        <v>1</v>
      </c>
      <c r="C5973">
        <v>7.5</v>
      </c>
      <c r="D5973" s="1">
        <f t="shared" si="293"/>
        <v>42.25</v>
      </c>
      <c r="E5973" s="2">
        <f t="shared" si="291"/>
        <v>171.10409321104282</v>
      </c>
      <c r="F5973" s="1">
        <f t="shared" si="292"/>
        <v>6.5</v>
      </c>
    </row>
    <row r="5974" spans="1:6">
      <c r="A5974" s="27">
        <v>43775</v>
      </c>
      <c r="B5974">
        <v>0.2</v>
      </c>
      <c r="C5974">
        <v>5.3</v>
      </c>
      <c r="D5974" s="1">
        <f t="shared" si="293"/>
        <v>26.009999999999998</v>
      </c>
      <c r="E5974" s="2">
        <f t="shared" si="291"/>
        <v>233.49906905645332</v>
      </c>
      <c r="F5974" s="1">
        <f t="shared" si="292"/>
        <v>5.0999999999999996</v>
      </c>
    </row>
    <row r="5975" spans="1:6">
      <c r="A5975" s="27">
        <v>43776</v>
      </c>
      <c r="B5975">
        <v>0</v>
      </c>
      <c r="C5975">
        <v>8.6</v>
      </c>
      <c r="D5975" s="1">
        <f t="shared" si="293"/>
        <v>73.959999999999994</v>
      </c>
      <c r="E5975" s="2">
        <f t="shared" si="291"/>
        <v>143.53660528833757</v>
      </c>
      <c r="F5975" s="1">
        <f t="shared" si="292"/>
        <v>8.6</v>
      </c>
    </row>
    <row r="5976" spans="1:6">
      <c r="A5976" s="27">
        <v>43777</v>
      </c>
      <c r="B5976">
        <v>10.3</v>
      </c>
      <c r="C5976">
        <v>5.6</v>
      </c>
      <c r="D5976" s="1">
        <f t="shared" si="293"/>
        <v>22.090000000000011</v>
      </c>
      <c r="E5976" s="2">
        <f t="shared" si="291"/>
        <v>224.42066325935193</v>
      </c>
      <c r="F5976" s="1">
        <f t="shared" si="292"/>
        <v>-4.7000000000000011</v>
      </c>
    </row>
    <row r="5977" spans="1:6">
      <c r="A5977" s="27">
        <v>43778</v>
      </c>
      <c r="B5977">
        <v>4.4000000000000004</v>
      </c>
      <c r="C5977">
        <v>6.5</v>
      </c>
      <c r="D5977" s="1">
        <f t="shared" si="293"/>
        <v>4.4099999999999984</v>
      </c>
      <c r="E5977" s="2">
        <f t="shared" si="291"/>
        <v>198.26544586804761</v>
      </c>
      <c r="F5977" s="1">
        <f t="shared" si="292"/>
        <v>2.0999999999999996</v>
      </c>
    </row>
    <row r="5978" spans="1:6">
      <c r="A5978" s="27">
        <v>43779</v>
      </c>
      <c r="B5978">
        <v>1</v>
      </c>
      <c r="C5978">
        <v>6.4</v>
      </c>
      <c r="D5978" s="1">
        <f t="shared" si="293"/>
        <v>29.160000000000004</v>
      </c>
      <c r="E5978" s="2">
        <f t="shared" si="291"/>
        <v>201.09158113374806</v>
      </c>
      <c r="F5978" s="1">
        <f t="shared" si="292"/>
        <v>5.4</v>
      </c>
    </row>
    <row r="5979" spans="1:6">
      <c r="A5979" s="27">
        <v>43780</v>
      </c>
      <c r="B5979">
        <v>0.2</v>
      </c>
      <c r="C5979">
        <v>5.5</v>
      </c>
      <c r="D5979" s="1">
        <f t="shared" si="293"/>
        <v>28.09</v>
      </c>
      <c r="E5979" s="2">
        <f t="shared" si="291"/>
        <v>227.42679852505239</v>
      </c>
      <c r="F5979" s="1">
        <f t="shared" si="292"/>
        <v>5.3</v>
      </c>
    </row>
    <row r="5980" spans="1:6">
      <c r="A5980" s="27">
        <v>43781</v>
      </c>
      <c r="B5980">
        <v>0</v>
      </c>
      <c r="C5980">
        <v>6.7</v>
      </c>
      <c r="D5980" s="1">
        <f t="shared" si="293"/>
        <v>44.89</v>
      </c>
      <c r="E5980" s="2">
        <f t="shared" si="291"/>
        <v>192.67317533664666</v>
      </c>
      <c r="F5980" s="1">
        <f t="shared" si="292"/>
        <v>6.7</v>
      </c>
    </row>
    <row r="5981" spans="1:6">
      <c r="A5981" s="27">
        <v>43782</v>
      </c>
      <c r="B5981">
        <v>0</v>
      </c>
      <c r="C5981">
        <v>5.9</v>
      </c>
      <c r="D5981" s="1">
        <f t="shared" si="293"/>
        <v>34.81</v>
      </c>
      <c r="E5981" s="2">
        <f t="shared" si="291"/>
        <v>215.52225746225045</v>
      </c>
      <c r="F5981" s="1">
        <f t="shared" si="292"/>
        <v>5.9</v>
      </c>
    </row>
    <row r="5982" spans="1:6">
      <c r="A5982" s="27">
        <v>43783</v>
      </c>
      <c r="B5982">
        <v>0</v>
      </c>
      <c r="C5982">
        <v>5.9</v>
      </c>
      <c r="D5982" s="1">
        <f t="shared" si="293"/>
        <v>34.81</v>
      </c>
      <c r="E5982" s="2">
        <f t="shared" si="291"/>
        <v>215.52225746225045</v>
      </c>
      <c r="F5982" s="1">
        <f t="shared" si="292"/>
        <v>5.9</v>
      </c>
    </row>
    <row r="5983" spans="1:6">
      <c r="A5983" s="27">
        <v>43784</v>
      </c>
      <c r="B5983">
        <v>5.3</v>
      </c>
      <c r="C5983">
        <v>6.4</v>
      </c>
      <c r="D5983" s="1">
        <f t="shared" si="293"/>
        <v>1.2100000000000011</v>
      </c>
      <c r="E5983" s="2">
        <f t="shared" si="291"/>
        <v>201.09158113374806</v>
      </c>
      <c r="F5983" s="1">
        <f t="shared" si="292"/>
        <v>1.1000000000000005</v>
      </c>
    </row>
    <row r="5984" spans="1:6">
      <c r="A5984" s="27">
        <v>43785</v>
      </c>
      <c r="B5984">
        <v>1.6</v>
      </c>
      <c r="C5984">
        <v>6.3</v>
      </c>
      <c r="D5984" s="1">
        <f t="shared" si="293"/>
        <v>22.089999999999993</v>
      </c>
      <c r="E5984" s="2">
        <f t="shared" si="291"/>
        <v>203.93771639944853</v>
      </c>
      <c r="F5984" s="1">
        <f t="shared" si="292"/>
        <v>4.6999999999999993</v>
      </c>
    </row>
    <row r="5985" spans="1:6">
      <c r="A5985" s="27">
        <v>43786</v>
      </c>
      <c r="B5985">
        <v>0.3</v>
      </c>
      <c r="C5985">
        <v>6.8</v>
      </c>
      <c r="D5985" s="1">
        <f t="shared" si="293"/>
        <v>42.25</v>
      </c>
      <c r="E5985" s="2">
        <f t="shared" si="291"/>
        <v>189.90704007094615</v>
      </c>
      <c r="F5985" s="1">
        <f t="shared" si="292"/>
        <v>6.5</v>
      </c>
    </row>
    <row r="5986" spans="1:6">
      <c r="A5986" s="27">
        <v>43787</v>
      </c>
      <c r="B5986">
        <v>0.1</v>
      </c>
      <c r="C5986">
        <v>6.2</v>
      </c>
      <c r="D5986" s="1">
        <f t="shared" si="293"/>
        <v>37.210000000000008</v>
      </c>
      <c r="E5986" s="2">
        <f t="shared" si="291"/>
        <v>206.80385166514907</v>
      </c>
      <c r="F5986" s="1">
        <f t="shared" si="292"/>
        <v>6.1000000000000005</v>
      </c>
    </row>
    <row r="5987" spans="1:6">
      <c r="A5987" s="27">
        <v>43788</v>
      </c>
      <c r="B5987">
        <v>0</v>
      </c>
      <c r="C5987">
        <v>4.7</v>
      </c>
      <c r="D5987" s="1">
        <f t="shared" si="293"/>
        <v>22.090000000000003</v>
      </c>
      <c r="E5987" s="2">
        <f t="shared" si="291"/>
        <v>252.19588065065622</v>
      </c>
      <c r="F5987" s="1">
        <f t="shared" si="292"/>
        <v>4.7</v>
      </c>
    </row>
    <row r="5988" spans="1:6">
      <c r="A5988" s="27">
        <v>43789</v>
      </c>
      <c r="B5988">
        <v>1.4</v>
      </c>
      <c r="C5988">
        <v>4.9000000000000004</v>
      </c>
      <c r="D5988" s="1">
        <f t="shared" si="293"/>
        <v>12.250000000000004</v>
      </c>
      <c r="E5988" s="2">
        <f t="shared" si="291"/>
        <v>245.88361011925525</v>
      </c>
      <c r="F5988" s="1">
        <f t="shared" si="292"/>
        <v>3.5000000000000004</v>
      </c>
    </row>
    <row r="5989" spans="1:6">
      <c r="A5989" s="27">
        <v>43790</v>
      </c>
      <c r="B5989">
        <v>0.9</v>
      </c>
      <c r="C5989">
        <v>4.8</v>
      </c>
      <c r="D5989" s="1">
        <f t="shared" si="293"/>
        <v>15.209999999999999</v>
      </c>
      <c r="E5989" s="2">
        <f t="shared" si="291"/>
        <v>249.0297453849557</v>
      </c>
      <c r="F5989" s="1">
        <f t="shared" si="292"/>
        <v>3.9</v>
      </c>
    </row>
    <row r="5990" spans="1:6">
      <c r="A5990" s="27">
        <v>43791</v>
      </c>
      <c r="B5990">
        <v>2.8</v>
      </c>
      <c r="C5990">
        <v>4.9000000000000004</v>
      </c>
      <c r="D5990" s="1">
        <f t="shared" si="293"/>
        <v>4.4100000000000019</v>
      </c>
      <c r="E5990" s="2">
        <f t="shared" si="291"/>
        <v>245.88361011925525</v>
      </c>
      <c r="F5990" s="1">
        <f t="shared" si="292"/>
        <v>2.1000000000000005</v>
      </c>
    </row>
    <row r="5991" spans="1:6">
      <c r="A5991" s="27">
        <v>43792</v>
      </c>
      <c r="B5991">
        <v>4.4000000000000004</v>
      </c>
      <c r="C5991">
        <v>5.4</v>
      </c>
      <c r="D5991" s="1">
        <f t="shared" si="293"/>
        <v>1</v>
      </c>
      <c r="E5991" s="2">
        <f t="shared" si="291"/>
        <v>230.45293379075284</v>
      </c>
      <c r="F5991" s="1">
        <f t="shared" si="292"/>
        <v>1</v>
      </c>
    </row>
    <row r="5992" spans="1:6">
      <c r="A5992" s="27">
        <v>43793</v>
      </c>
      <c r="B5992">
        <v>3.6</v>
      </c>
      <c r="C5992">
        <v>5.2</v>
      </c>
      <c r="D5992" s="1">
        <f t="shared" si="293"/>
        <v>2.5600000000000005</v>
      </c>
      <c r="E5992" s="2">
        <f t="shared" si="291"/>
        <v>236.56520432215385</v>
      </c>
      <c r="F5992" s="1">
        <f t="shared" si="292"/>
        <v>1.6</v>
      </c>
    </row>
    <row r="5993" spans="1:6">
      <c r="A5993" s="27">
        <v>43794</v>
      </c>
      <c r="B5993">
        <v>10.1</v>
      </c>
      <c r="C5993">
        <v>7.9</v>
      </c>
      <c r="D5993" s="1">
        <f t="shared" si="293"/>
        <v>4.8399999999999972</v>
      </c>
      <c r="E5993" s="2">
        <f t="shared" si="291"/>
        <v>160.79955214824091</v>
      </c>
      <c r="F5993" s="1">
        <f t="shared" si="292"/>
        <v>-2.1999999999999993</v>
      </c>
    </row>
    <row r="5994" spans="1:6">
      <c r="A5994" s="27">
        <v>43795</v>
      </c>
      <c r="B5994">
        <v>6</v>
      </c>
      <c r="C5994">
        <v>7.2</v>
      </c>
      <c r="D5994" s="1">
        <f t="shared" si="293"/>
        <v>1.4400000000000004</v>
      </c>
      <c r="E5994" s="2">
        <f t="shared" si="291"/>
        <v>179.04249900814426</v>
      </c>
      <c r="F5994" s="1">
        <f t="shared" si="292"/>
        <v>1.2000000000000002</v>
      </c>
    </row>
    <row r="5995" spans="1:6">
      <c r="A5995" s="27">
        <v>43796</v>
      </c>
      <c r="B5995">
        <v>2</v>
      </c>
      <c r="C5995">
        <v>20.2</v>
      </c>
      <c r="D5995" s="1">
        <f t="shared" si="293"/>
        <v>331.23999999999995</v>
      </c>
      <c r="E5995" s="2">
        <f t="shared" si="291"/>
        <v>0.14491446708206154</v>
      </c>
      <c r="F5995" s="1">
        <f t="shared" si="292"/>
        <v>18.2</v>
      </c>
    </row>
    <row r="5996" spans="1:6">
      <c r="A5996" s="27">
        <v>43797</v>
      </c>
      <c r="B5996">
        <v>2.5</v>
      </c>
      <c r="C5996">
        <v>10.8</v>
      </c>
      <c r="D5996" s="1">
        <f t="shared" si="293"/>
        <v>68.890000000000015</v>
      </c>
      <c r="E5996" s="2">
        <f t="shared" si="291"/>
        <v>95.661629442927008</v>
      </c>
      <c r="F5996" s="1">
        <f t="shared" si="292"/>
        <v>8.3000000000000007</v>
      </c>
    </row>
    <row r="5997" spans="1:6">
      <c r="A5997" s="27">
        <v>43798</v>
      </c>
      <c r="B5997">
        <v>1.2</v>
      </c>
      <c r="C5997">
        <v>10.8</v>
      </c>
      <c r="D5997" s="1">
        <f t="shared" si="293"/>
        <v>92.160000000000025</v>
      </c>
      <c r="E5997" s="2">
        <f t="shared" si="291"/>
        <v>95.661629442927008</v>
      </c>
      <c r="F5997" s="1">
        <f t="shared" si="292"/>
        <v>9.6000000000000014</v>
      </c>
    </row>
    <row r="5998" spans="1:6">
      <c r="A5998" s="27">
        <v>43799</v>
      </c>
      <c r="B5998">
        <v>10.6</v>
      </c>
      <c r="C5998">
        <v>5.8</v>
      </c>
      <c r="D5998" s="1">
        <f t="shared" si="293"/>
        <v>23.04</v>
      </c>
      <c r="E5998" s="2">
        <f t="shared" si="291"/>
        <v>218.46839272795091</v>
      </c>
      <c r="F5998" s="1">
        <f t="shared" si="292"/>
        <v>-4.8</v>
      </c>
    </row>
    <row r="5999" spans="1:6">
      <c r="A5999" s="27">
        <v>43800</v>
      </c>
      <c r="B5999">
        <v>10.7</v>
      </c>
      <c r="C5999">
        <v>9.8000000000000007</v>
      </c>
      <c r="D5999" s="1">
        <f t="shared" si="293"/>
        <v>0.80999999999999739</v>
      </c>
      <c r="E5999" s="2">
        <f t="shared" si="291"/>
        <v>116.2229820999318</v>
      </c>
      <c r="F5999" s="1">
        <f t="shared" si="292"/>
        <v>-0.89999999999999858</v>
      </c>
    </row>
    <row r="6000" spans="1:6">
      <c r="A6000" s="27">
        <v>43801</v>
      </c>
      <c r="B6000">
        <v>3.2</v>
      </c>
      <c r="C6000">
        <v>5.3</v>
      </c>
      <c r="D6000" s="1">
        <f t="shared" si="293"/>
        <v>4.4099999999999984</v>
      </c>
      <c r="E6000" s="2">
        <f t="shared" si="291"/>
        <v>233.49906905645332</v>
      </c>
      <c r="F6000" s="1">
        <f t="shared" si="292"/>
        <v>2.0999999999999996</v>
      </c>
    </row>
    <row r="6001" spans="1:6">
      <c r="A6001" s="27">
        <v>43802</v>
      </c>
      <c r="B6001">
        <v>1.4</v>
      </c>
      <c r="C6001">
        <v>5</v>
      </c>
      <c r="D6001" s="1">
        <f t="shared" si="293"/>
        <v>12.96</v>
      </c>
      <c r="E6001" s="2">
        <f t="shared" si="291"/>
        <v>242.75747485355478</v>
      </c>
      <c r="F6001" s="1">
        <f t="shared" si="292"/>
        <v>3.6</v>
      </c>
    </row>
    <row r="6002" spans="1:6">
      <c r="A6002" s="27">
        <v>43803</v>
      </c>
      <c r="B6002">
        <v>14.2</v>
      </c>
      <c r="C6002">
        <v>9.1</v>
      </c>
      <c r="D6002" s="1">
        <f t="shared" si="293"/>
        <v>26.009999999999998</v>
      </c>
      <c r="E6002" s="2">
        <f t="shared" si="291"/>
        <v>131.80592895983517</v>
      </c>
      <c r="F6002" s="1">
        <f t="shared" si="292"/>
        <v>-5.0999999999999996</v>
      </c>
    </row>
    <row r="6003" spans="1:6">
      <c r="A6003" s="27">
        <v>43804</v>
      </c>
      <c r="B6003">
        <v>9.6999999999999993</v>
      </c>
      <c r="C6003">
        <v>7.3</v>
      </c>
      <c r="D6003" s="1">
        <f t="shared" si="293"/>
        <v>5.7599999999999971</v>
      </c>
      <c r="E6003" s="2">
        <f t="shared" si="291"/>
        <v>176.37636374244374</v>
      </c>
      <c r="F6003" s="1">
        <f t="shared" si="292"/>
        <v>-2.3999999999999995</v>
      </c>
    </row>
    <row r="6004" spans="1:6">
      <c r="A6004" s="27">
        <v>43805</v>
      </c>
      <c r="B6004">
        <v>12.3</v>
      </c>
      <c r="C6004">
        <v>81.400000000000006</v>
      </c>
      <c r="D6004" s="1">
        <f t="shared" si="293"/>
        <v>4774.8100000000013</v>
      </c>
      <c r="E6004" s="2">
        <f t="shared" si="291"/>
        <v>3698.9901318583898</v>
      </c>
      <c r="F6004" s="1">
        <f t="shared" si="292"/>
        <v>69.100000000000009</v>
      </c>
    </row>
    <row r="6005" spans="1:6">
      <c r="A6005" s="27">
        <v>43806</v>
      </c>
      <c r="B6005">
        <v>20.5</v>
      </c>
      <c r="C6005">
        <v>5.5</v>
      </c>
      <c r="D6005" s="1">
        <f t="shared" si="293"/>
        <v>225</v>
      </c>
      <c r="E6005" s="2">
        <f t="shared" si="291"/>
        <v>227.42679852505239</v>
      </c>
      <c r="F6005" s="1">
        <f t="shared" si="292"/>
        <v>-15</v>
      </c>
    </row>
    <row r="6006" spans="1:6">
      <c r="A6006" s="27">
        <v>43807</v>
      </c>
      <c r="B6006">
        <v>16.2</v>
      </c>
      <c r="C6006">
        <v>16.600000000000001</v>
      </c>
      <c r="D6006" s="1">
        <f t="shared" si="293"/>
        <v>0.1600000000000017</v>
      </c>
      <c r="E6006" s="2">
        <f t="shared" si="291"/>
        <v>15.845784032299271</v>
      </c>
      <c r="F6006" s="1">
        <f t="shared" si="292"/>
        <v>0.40000000000000213</v>
      </c>
    </row>
    <row r="6007" spans="1:6">
      <c r="A6007" s="27">
        <v>43808</v>
      </c>
      <c r="B6007">
        <v>15.9</v>
      </c>
      <c r="C6007">
        <v>5.8</v>
      </c>
      <c r="D6007" s="1">
        <f t="shared" si="293"/>
        <v>102.01000000000003</v>
      </c>
      <c r="E6007" s="2">
        <f t="shared" si="291"/>
        <v>218.46839272795091</v>
      </c>
      <c r="F6007" s="1">
        <f t="shared" si="292"/>
        <v>-10.100000000000001</v>
      </c>
    </row>
    <row r="6008" spans="1:6">
      <c r="A6008" s="27">
        <v>43809</v>
      </c>
      <c r="B6008">
        <v>13.9</v>
      </c>
      <c r="C6008">
        <v>87.3</v>
      </c>
      <c r="D6008" s="1">
        <f t="shared" si="293"/>
        <v>5387.5599999999986</v>
      </c>
      <c r="E6008" s="2">
        <f t="shared" si="291"/>
        <v>4451.4681511820609</v>
      </c>
      <c r="F6008" s="1">
        <f t="shared" si="292"/>
        <v>73.399999999999991</v>
      </c>
    </row>
    <row r="6009" spans="1:6">
      <c r="A6009" s="27">
        <v>43810</v>
      </c>
      <c r="B6009">
        <v>10.199999999999999</v>
      </c>
      <c r="C6009">
        <v>64.5</v>
      </c>
      <c r="D6009" s="1">
        <f t="shared" si="293"/>
        <v>2948.49</v>
      </c>
      <c r="E6009" s="2">
        <f t="shared" si="291"/>
        <v>1928.9069917617701</v>
      </c>
      <c r="F6009" s="1">
        <f t="shared" si="292"/>
        <v>54.3</v>
      </c>
    </row>
    <row r="6010" spans="1:6">
      <c r="A6010" s="27">
        <v>43811</v>
      </c>
      <c r="B6010">
        <v>7.2</v>
      </c>
      <c r="C6010">
        <v>2.1</v>
      </c>
      <c r="D6010" s="1">
        <f t="shared" si="293"/>
        <v>26.009999999999998</v>
      </c>
      <c r="E6010" s="2">
        <f t="shared" si="291"/>
        <v>341.53539755886862</v>
      </c>
      <c r="F6010" s="1">
        <f t="shared" si="292"/>
        <v>-5.0999999999999996</v>
      </c>
    </row>
    <row r="6011" spans="1:6">
      <c r="A6011" s="27">
        <v>43812</v>
      </c>
      <c r="B6011">
        <v>16.8</v>
      </c>
      <c r="C6011">
        <v>17.7</v>
      </c>
      <c r="D6011" s="1">
        <f t="shared" si="293"/>
        <v>0.80999999999999739</v>
      </c>
      <c r="E6011" s="2">
        <f t="shared" si="291"/>
        <v>8.2982961095940251</v>
      </c>
      <c r="F6011" s="1">
        <f t="shared" si="292"/>
        <v>0.89999999999999858</v>
      </c>
    </row>
    <row r="6012" spans="1:6">
      <c r="A6012" s="27">
        <v>43813</v>
      </c>
      <c r="B6012">
        <v>28.2</v>
      </c>
      <c r="C6012">
        <v>20.100000000000001</v>
      </c>
      <c r="D6012" s="1">
        <f t="shared" si="293"/>
        <v>65.609999999999971</v>
      </c>
      <c r="E6012" s="2">
        <f t="shared" si="291"/>
        <v>0.23104973278253804</v>
      </c>
      <c r="F6012" s="1">
        <f t="shared" si="292"/>
        <v>-8.0999999999999979</v>
      </c>
    </row>
    <row r="6013" spans="1:6">
      <c r="A6013" s="27">
        <v>43814</v>
      </c>
      <c r="B6013">
        <v>64.900000000000006</v>
      </c>
      <c r="C6013">
        <v>57.4</v>
      </c>
      <c r="D6013" s="1">
        <f t="shared" si="293"/>
        <v>56.250000000000107</v>
      </c>
      <c r="E6013" s="2">
        <f t="shared" si="291"/>
        <v>1355.6625956265041</v>
      </c>
      <c r="F6013" s="1">
        <f t="shared" si="292"/>
        <v>-7.5000000000000071</v>
      </c>
    </row>
    <row r="6014" spans="1:6">
      <c r="A6014" s="27">
        <v>43815</v>
      </c>
      <c r="B6014">
        <v>84.7</v>
      </c>
      <c r="C6014">
        <v>12.8</v>
      </c>
      <c r="D6014" s="1">
        <f t="shared" si="293"/>
        <v>5169.6100000000006</v>
      </c>
      <c r="E6014" s="2">
        <f t="shared" si="291"/>
        <v>60.538924128917451</v>
      </c>
      <c r="F6014" s="1">
        <f t="shared" si="292"/>
        <v>-71.900000000000006</v>
      </c>
    </row>
    <row r="6015" spans="1:6">
      <c r="A6015" s="27">
        <v>43816</v>
      </c>
      <c r="B6015">
        <v>100.1</v>
      </c>
      <c r="C6015">
        <v>13</v>
      </c>
      <c r="D6015" s="1">
        <f t="shared" si="293"/>
        <v>7586.4099999999989</v>
      </c>
      <c r="E6015" s="2">
        <f t="shared" si="291"/>
        <v>57.466653597516505</v>
      </c>
      <c r="F6015" s="1">
        <f t="shared" si="292"/>
        <v>-87.1</v>
      </c>
    </row>
    <row r="6016" spans="1:6">
      <c r="A6016" s="27">
        <v>43817</v>
      </c>
      <c r="B6016">
        <v>78.8</v>
      </c>
      <c r="C6016">
        <v>10.8</v>
      </c>
      <c r="D6016" s="1">
        <f t="shared" si="293"/>
        <v>4624</v>
      </c>
      <c r="E6016" s="2">
        <f t="shared" si="291"/>
        <v>95.661629442927008</v>
      </c>
      <c r="F6016" s="1">
        <f t="shared" si="292"/>
        <v>-68</v>
      </c>
    </row>
    <row r="6017" spans="1:6">
      <c r="A6017" s="27">
        <v>43818</v>
      </c>
      <c r="B6017">
        <v>47</v>
      </c>
      <c r="C6017">
        <v>10.3</v>
      </c>
      <c r="D6017" s="1">
        <f t="shared" si="293"/>
        <v>1346.89</v>
      </c>
      <c r="E6017" s="2">
        <f t="shared" si="291"/>
        <v>105.6923057714294</v>
      </c>
      <c r="F6017" s="1">
        <f t="shared" si="292"/>
        <v>-36.700000000000003</v>
      </c>
    </row>
    <row r="6018" spans="1:6">
      <c r="A6018" s="27">
        <v>43819</v>
      </c>
      <c r="B6018">
        <v>78.3</v>
      </c>
      <c r="C6018">
        <v>80.2</v>
      </c>
      <c r="D6018" s="1">
        <f t="shared" si="293"/>
        <v>3.6100000000000216</v>
      </c>
      <c r="E6018" s="2">
        <f t="shared" si="291"/>
        <v>3554.4637550467955</v>
      </c>
      <c r="F6018" s="1">
        <f t="shared" si="292"/>
        <v>1.9000000000000057</v>
      </c>
    </row>
    <row r="6019" spans="1:6">
      <c r="A6019" s="27">
        <v>43820</v>
      </c>
      <c r="B6019">
        <v>88.5</v>
      </c>
      <c r="C6019">
        <v>11.1</v>
      </c>
      <c r="D6019" s="1">
        <f t="shared" si="293"/>
        <v>5990.7600000000011</v>
      </c>
      <c r="E6019" s="2">
        <f t="shared" ref="E6019:E6082" si="294">(C6019-AVERAGE($C$2:$C$6211))^2</f>
        <v>89.883223645825595</v>
      </c>
      <c r="F6019" s="1">
        <f t="shared" ref="F6019:F6082" si="295">C6019-B6019</f>
        <v>-77.400000000000006</v>
      </c>
    </row>
    <row r="6020" spans="1:6">
      <c r="A6020" s="27">
        <v>43821</v>
      </c>
      <c r="B6020">
        <v>116.6</v>
      </c>
      <c r="C6020">
        <v>125.4</v>
      </c>
      <c r="D6020" s="1">
        <f t="shared" si="293"/>
        <v>77.440000000000197</v>
      </c>
      <c r="E6020" s="2">
        <f t="shared" si="294"/>
        <v>10987.090614950181</v>
      </c>
      <c r="F6020" s="1">
        <f t="shared" si="295"/>
        <v>8.8000000000000114</v>
      </c>
    </row>
    <row r="6021" spans="1:6">
      <c r="A6021" s="27">
        <v>43822</v>
      </c>
      <c r="B6021">
        <v>97.4</v>
      </c>
      <c r="C6021">
        <v>11.6</v>
      </c>
      <c r="D6021" s="1">
        <f t="shared" ref="D6021:D6084" si="296">(B6021-C6021)^2</f>
        <v>7361.6400000000021</v>
      </c>
      <c r="E6021" s="2">
        <f t="shared" si="294"/>
        <v>80.652547317323211</v>
      </c>
      <c r="F6021" s="1">
        <f t="shared" si="295"/>
        <v>-85.800000000000011</v>
      </c>
    </row>
    <row r="6022" spans="1:6">
      <c r="A6022" s="27">
        <v>43823</v>
      </c>
      <c r="B6022">
        <v>54.2</v>
      </c>
      <c r="C6022">
        <v>20.5</v>
      </c>
      <c r="D6022" s="1">
        <f t="shared" si="296"/>
        <v>1135.6900000000003</v>
      </c>
      <c r="E6022" s="2">
        <f t="shared" si="294"/>
        <v>6.5086699806258556E-3</v>
      </c>
      <c r="F6022" s="1">
        <f t="shared" si="295"/>
        <v>-33.700000000000003</v>
      </c>
    </row>
    <row r="6023" spans="1:6">
      <c r="A6023" s="27">
        <v>43824</v>
      </c>
      <c r="B6023">
        <v>33.799999999999997</v>
      </c>
      <c r="C6023">
        <v>12.9</v>
      </c>
      <c r="D6023" s="1">
        <f t="shared" si="296"/>
        <v>436.80999999999995</v>
      </c>
      <c r="E6023" s="2">
        <f t="shared" si="294"/>
        <v>58.99278886321698</v>
      </c>
      <c r="F6023" s="1">
        <f t="shared" si="295"/>
        <v>-20.9</v>
      </c>
    </row>
    <row r="6024" spans="1:6">
      <c r="A6024" s="27">
        <v>43825</v>
      </c>
      <c r="B6024">
        <v>27.9</v>
      </c>
      <c r="C6024">
        <v>29</v>
      </c>
      <c r="D6024" s="1">
        <f t="shared" si="296"/>
        <v>1.2100000000000031</v>
      </c>
      <c r="E6024" s="2">
        <f t="shared" si="294"/>
        <v>70.88501108543997</v>
      </c>
      <c r="F6024" s="1">
        <f t="shared" si="295"/>
        <v>1.1000000000000014</v>
      </c>
    </row>
    <row r="6025" spans="1:6">
      <c r="A6025" s="27">
        <v>43826</v>
      </c>
      <c r="B6025">
        <v>59.1</v>
      </c>
      <c r="C6025">
        <v>23.9</v>
      </c>
      <c r="D6025" s="1">
        <f t="shared" si="296"/>
        <v>1239.0400000000002</v>
      </c>
      <c r="E6025" s="2">
        <f t="shared" si="294"/>
        <v>11.017909636164351</v>
      </c>
      <c r="F6025" s="1">
        <f t="shared" si="295"/>
        <v>-35.200000000000003</v>
      </c>
    </row>
    <row r="6026" spans="1:6">
      <c r="A6026" s="27">
        <v>43827</v>
      </c>
      <c r="B6026">
        <v>27.3</v>
      </c>
      <c r="C6026">
        <v>11.9</v>
      </c>
      <c r="D6026" s="1">
        <f t="shared" si="296"/>
        <v>237.16000000000003</v>
      </c>
      <c r="E6026" s="2">
        <f t="shared" si="294"/>
        <v>75.354141520221759</v>
      </c>
      <c r="F6026" s="1">
        <f t="shared" si="295"/>
        <v>-15.4</v>
      </c>
    </row>
    <row r="6027" spans="1:6">
      <c r="A6027" s="27">
        <v>43828</v>
      </c>
      <c r="B6027">
        <v>10.5</v>
      </c>
      <c r="C6027">
        <v>29.2</v>
      </c>
      <c r="D6027" s="1">
        <f t="shared" si="296"/>
        <v>349.69</v>
      </c>
      <c r="E6027" s="2">
        <f t="shared" si="294"/>
        <v>74.292740554039</v>
      </c>
      <c r="F6027" s="1">
        <f t="shared" si="295"/>
        <v>18.7</v>
      </c>
    </row>
    <row r="6028" spans="1:6">
      <c r="A6028" s="27">
        <v>43829</v>
      </c>
      <c r="B6028">
        <v>30.1</v>
      </c>
      <c r="C6028">
        <v>12.6</v>
      </c>
      <c r="D6028" s="1">
        <f t="shared" si="296"/>
        <v>306.25</v>
      </c>
      <c r="E6028" s="2">
        <f t="shared" si="294"/>
        <v>63.691194660318423</v>
      </c>
      <c r="F6028" s="1">
        <f t="shared" si="295"/>
        <v>-17.5</v>
      </c>
    </row>
    <row r="6029" spans="1:6">
      <c r="A6029" s="27">
        <v>43830</v>
      </c>
      <c r="B6029">
        <v>172.9</v>
      </c>
      <c r="C6029">
        <v>84.7</v>
      </c>
      <c r="D6029" s="1">
        <f t="shared" si="296"/>
        <v>7779.2400000000007</v>
      </c>
      <c r="E6029" s="2">
        <f t="shared" si="294"/>
        <v>4111.2876680902737</v>
      </c>
      <c r="F6029" s="1">
        <f t="shared" si="295"/>
        <v>-88.2</v>
      </c>
    </row>
    <row r="6030" spans="1:6">
      <c r="A6030" s="27">
        <v>43831</v>
      </c>
      <c r="B6030">
        <v>158.30000000000001</v>
      </c>
      <c r="C6030">
        <v>23.4</v>
      </c>
      <c r="D6030" s="1">
        <f t="shared" si="296"/>
        <v>18198.010000000002</v>
      </c>
      <c r="E6030" s="2">
        <f t="shared" si="294"/>
        <v>7.9485859646667443</v>
      </c>
      <c r="F6030" s="1">
        <f t="shared" si="295"/>
        <v>-134.9</v>
      </c>
    </row>
    <row r="6031" spans="1:6">
      <c r="A6031" s="27">
        <v>43832</v>
      </c>
      <c r="B6031">
        <v>131.1</v>
      </c>
      <c r="C6031">
        <v>17.399999999999999</v>
      </c>
      <c r="D6031" s="1">
        <f t="shared" si="296"/>
        <v>12927.689999999997</v>
      </c>
      <c r="E6031" s="2">
        <f t="shared" si="294"/>
        <v>10.116701906695464</v>
      </c>
      <c r="F6031" s="1">
        <f t="shared" si="295"/>
        <v>-113.69999999999999</v>
      </c>
    </row>
    <row r="6032" spans="1:6">
      <c r="A6032" s="27">
        <v>43833</v>
      </c>
      <c r="B6032">
        <v>51.4</v>
      </c>
      <c r="C6032">
        <v>15.6</v>
      </c>
      <c r="D6032" s="1">
        <f t="shared" si="296"/>
        <v>1281.6399999999999</v>
      </c>
      <c r="E6032" s="2">
        <f t="shared" si="294"/>
        <v>24.80713668930407</v>
      </c>
      <c r="F6032" s="1">
        <f t="shared" si="295"/>
        <v>-35.799999999999997</v>
      </c>
    </row>
    <row r="6033" spans="1:6">
      <c r="A6033" s="27">
        <v>43834</v>
      </c>
      <c r="B6033">
        <v>18.100000000000001</v>
      </c>
      <c r="C6033">
        <v>15.4</v>
      </c>
      <c r="D6033" s="1">
        <f t="shared" si="296"/>
        <v>7.2900000000000054</v>
      </c>
      <c r="E6033" s="2">
        <f t="shared" si="294"/>
        <v>26.83940722070502</v>
      </c>
      <c r="F6033" s="1">
        <f t="shared" si="295"/>
        <v>-2.7000000000000011</v>
      </c>
    </row>
    <row r="6034" spans="1:6">
      <c r="A6034" s="27">
        <v>43835</v>
      </c>
      <c r="B6034">
        <v>12</v>
      </c>
      <c r="C6034">
        <v>13.8</v>
      </c>
      <c r="D6034" s="1">
        <f t="shared" si="296"/>
        <v>3.2400000000000024</v>
      </c>
      <c r="E6034" s="2">
        <f t="shared" si="294"/>
        <v>45.977571471912668</v>
      </c>
      <c r="F6034" s="1">
        <f t="shared" si="295"/>
        <v>1.8000000000000007</v>
      </c>
    </row>
    <row r="6035" spans="1:6">
      <c r="A6035" s="27">
        <v>43836</v>
      </c>
      <c r="B6035">
        <v>6.7</v>
      </c>
      <c r="C6035">
        <v>11.3</v>
      </c>
      <c r="D6035" s="1">
        <f t="shared" si="296"/>
        <v>21.160000000000004</v>
      </c>
      <c r="E6035" s="2">
        <f t="shared" si="294"/>
        <v>86.130953114424628</v>
      </c>
      <c r="F6035" s="1">
        <f t="shared" si="295"/>
        <v>4.6000000000000005</v>
      </c>
    </row>
    <row r="6036" spans="1:6">
      <c r="A6036" s="27">
        <v>43837</v>
      </c>
      <c r="B6036">
        <v>10.4</v>
      </c>
      <c r="C6036">
        <v>29.9</v>
      </c>
      <c r="D6036" s="1">
        <f t="shared" si="296"/>
        <v>380.25</v>
      </c>
      <c r="E6036" s="2">
        <f t="shared" si="294"/>
        <v>86.849793694135627</v>
      </c>
      <c r="F6036" s="1">
        <f t="shared" si="295"/>
        <v>19.5</v>
      </c>
    </row>
    <row r="6037" spans="1:6">
      <c r="A6037" s="27">
        <v>43838</v>
      </c>
      <c r="B6037">
        <v>11.6</v>
      </c>
      <c r="C6037">
        <v>15.7</v>
      </c>
      <c r="D6037" s="1">
        <f t="shared" si="296"/>
        <v>16.809999999999999</v>
      </c>
      <c r="E6037" s="2">
        <f t="shared" si="294"/>
        <v>23.821001423603594</v>
      </c>
      <c r="F6037" s="1">
        <f t="shared" si="295"/>
        <v>4.0999999999999996</v>
      </c>
    </row>
    <row r="6038" spans="1:6">
      <c r="A6038" s="27">
        <v>43839</v>
      </c>
      <c r="B6038">
        <v>70.3</v>
      </c>
      <c r="C6038">
        <v>53.6</v>
      </c>
      <c r="D6038" s="1">
        <f t="shared" si="296"/>
        <v>278.88999999999987</v>
      </c>
      <c r="E6038" s="2">
        <f t="shared" si="294"/>
        <v>1090.2757357231224</v>
      </c>
      <c r="F6038" s="1">
        <f t="shared" si="295"/>
        <v>-16.699999999999996</v>
      </c>
    </row>
    <row r="6039" spans="1:6">
      <c r="A6039" s="27">
        <v>43840</v>
      </c>
      <c r="B6039">
        <v>103.4</v>
      </c>
      <c r="C6039">
        <v>14.6</v>
      </c>
      <c r="D6039" s="1">
        <f t="shared" si="296"/>
        <v>7885.4400000000023</v>
      </c>
      <c r="E6039" s="2">
        <f t="shared" si="294"/>
        <v>35.768489346308854</v>
      </c>
      <c r="F6039" s="1">
        <f t="shared" si="295"/>
        <v>-88.800000000000011</v>
      </c>
    </row>
    <row r="6040" spans="1:6">
      <c r="A6040" s="27">
        <v>43841</v>
      </c>
      <c r="B6040">
        <v>87.5</v>
      </c>
      <c r="C6040">
        <v>14.7</v>
      </c>
      <c r="D6040" s="1">
        <f t="shared" si="296"/>
        <v>5299.8399999999992</v>
      </c>
      <c r="E6040" s="2">
        <f t="shared" si="294"/>
        <v>34.582354080608383</v>
      </c>
      <c r="F6040" s="1">
        <f t="shared" si="295"/>
        <v>-72.8</v>
      </c>
    </row>
    <row r="6041" spans="1:6">
      <c r="A6041" s="27">
        <v>43842</v>
      </c>
      <c r="B6041">
        <v>31.5</v>
      </c>
      <c r="C6041">
        <v>7</v>
      </c>
      <c r="D6041" s="1">
        <f t="shared" si="296"/>
        <v>600.25</v>
      </c>
      <c r="E6041" s="2">
        <f t="shared" si="294"/>
        <v>184.43476953954521</v>
      </c>
      <c r="F6041" s="1">
        <f t="shared" si="295"/>
        <v>-24.5</v>
      </c>
    </row>
    <row r="6042" spans="1:6">
      <c r="A6042" s="27">
        <v>43843</v>
      </c>
      <c r="B6042">
        <v>13.2</v>
      </c>
      <c r="C6042">
        <v>6.7</v>
      </c>
      <c r="D6042" s="1">
        <f t="shared" si="296"/>
        <v>42.249999999999986</v>
      </c>
      <c r="E6042" s="2">
        <f t="shared" si="294"/>
        <v>192.67317533664666</v>
      </c>
      <c r="F6042" s="1">
        <f t="shared" si="295"/>
        <v>-6.4999999999999991</v>
      </c>
    </row>
    <row r="6043" spans="1:6">
      <c r="A6043" s="27">
        <v>43844</v>
      </c>
      <c r="B6043">
        <v>9</v>
      </c>
      <c r="C6043">
        <v>6.7</v>
      </c>
      <c r="D6043" s="1">
        <f t="shared" si="296"/>
        <v>5.2899999999999991</v>
      </c>
      <c r="E6043" s="2">
        <f t="shared" si="294"/>
        <v>192.67317533664666</v>
      </c>
      <c r="F6043" s="1">
        <f t="shared" si="295"/>
        <v>-2.2999999999999998</v>
      </c>
    </row>
    <row r="6044" spans="1:6">
      <c r="A6044" s="27">
        <v>43845</v>
      </c>
      <c r="B6044">
        <v>5.0999999999999996</v>
      </c>
      <c r="C6044">
        <v>6.2</v>
      </c>
      <c r="D6044" s="1">
        <f t="shared" si="296"/>
        <v>1.2100000000000011</v>
      </c>
      <c r="E6044" s="2">
        <f t="shared" si="294"/>
        <v>206.80385166514907</v>
      </c>
      <c r="F6044" s="1">
        <f t="shared" si="295"/>
        <v>1.1000000000000005</v>
      </c>
    </row>
    <row r="6045" spans="1:6">
      <c r="A6045" s="27">
        <v>43846</v>
      </c>
      <c r="B6045">
        <v>5.7</v>
      </c>
      <c r="C6045">
        <v>14.2</v>
      </c>
      <c r="D6045" s="1">
        <f t="shared" si="296"/>
        <v>72.25</v>
      </c>
      <c r="E6045" s="2">
        <f t="shared" si="294"/>
        <v>40.713030409110772</v>
      </c>
      <c r="F6045" s="1">
        <f t="shared" si="295"/>
        <v>8.5</v>
      </c>
    </row>
    <row r="6046" spans="1:6">
      <c r="A6046" s="27">
        <v>43847</v>
      </c>
      <c r="B6046">
        <v>37.5</v>
      </c>
      <c r="C6046">
        <v>33.9</v>
      </c>
      <c r="D6046" s="1">
        <f t="shared" si="296"/>
        <v>12.96000000000001</v>
      </c>
      <c r="E6046" s="2">
        <f t="shared" si="294"/>
        <v>177.40438306611648</v>
      </c>
      <c r="F6046" s="1">
        <f t="shared" si="295"/>
        <v>-3.6000000000000014</v>
      </c>
    </row>
    <row r="6047" spans="1:6">
      <c r="A6047" s="27">
        <v>43848</v>
      </c>
      <c r="B6047">
        <v>48.1</v>
      </c>
      <c r="C6047">
        <v>26.9</v>
      </c>
      <c r="D6047" s="1">
        <f t="shared" si="296"/>
        <v>449.44000000000011</v>
      </c>
      <c r="E6047" s="2">
        <f t="shared" si="294"/>
        <v>39.933851665149994</v>
      </c>
      <c r="F6047" s="1">
        <f t="shared" si="295"/>
        <v>-21.200000000000003</v>
      </c>
    </row>
    <row r="6048" spans="1:6">
      <c r="A6048" s="27">
        <v>43849</v>
      </c>
      <c r="B6048">
        <v>54.3</v>
      </c>
      <c r="C6048">
        <v>17.600000000000001</v>
      </c>
      <c r="D6048" s="1">
        <f t="shared" si="296"/>
        <v>1346.8899999999996</v>
      </c>
      <c r="E6048" s="2">
        <f t="shared" si="294"/>
        <v>8.8844313752944899</v>
      </c>
      <c r="F6048" s="1">
        <f t="shared" si="295"/>
        <v>-36.699999999999996</v>
      </c>
    </row>
    <row r="6049" spans="1:6">
      <c r="A6049" s="27">
        <v>43850</v>
      </c>
      <c r="B6049">
        <v>50.6</v>
      </c>
      <c r="C6049">
        <v>28.9</v>
      </c>
      <c r="D6049" s="1">
        <f t="shared" si="296"/>
        <v>470.8900000000001</v>
      </c>
      <c r="E6049" s="2">
        <f t="shared" si="294"/>
        <v>69.211146351140414</v>
      </c>
      <c r="F6049" s="1">
        <f t="shared" si="295"/>
        <v>-21.700000000000003</v>
      </c>
    </row>
    <row r="6050" spans="1:6">
      <c r="A6050" s="27">
        <v>43851</v>
      </c>
      <c r="B6050">
        <v>58.6</v>
      </c>
      <c r="C6050">
        <v>7.2</v>
      </c>
      <c r="D6050" s="1">
        <f t="shared" si="296"/>
        <v>2641.96</v>
      </c>
      <c r="E6050" s="2">
        <f t="shared" si="294"/>
        <v>179.04249900814426</v>
      </c>
      <c r="F6050" s="1">
        <f t="shared" si="295"/>
        <v>-51.4</v>
      </c>
    </row>
    <row r="6051" spans="1:6">
      <c r="A6051" s="27">
        <v>43852</v>
      </c>
      <c r="B6051">
        <v>44.5</v>
      </c>
      <c r="C6051">
        <v>8.1</v>
      </c>
      <c r="D6051" s="1">
        <f t="shared" si="296"/>
        <v>1324.9599999999998</v>
      </c>
      <c r="E6051" s="2">
        <f t="shared" si="294"/>
        <v>155.76728161683997</v>
      </c>
      <c r="F6051" s="1">
        <f t="shared" si="295"/>
        <v>-36.4</v>
      </c>
    </row>
    <row r="6052" spans="1:6">
      <c r="A6052" s="27">
        <v>43853</v>
      </c>
      <c r="B6052">
        <v>21.3</v>
      </c>
      <c r="C6052">
        <v>10.5</v>
      </c>
      <c r="D6052" s="1">
        <f t="shared" si="296"/>
        <v>116.64000000000001</v>
      </c>
      <c r="E6052" s="2">
        <f t="shared" si="294"/>
        <v>101.62003524002847</v>
      </c>
      <c r="F6052" s="1">
        <f t="shared" si="295"/>
        <v>-10.8</v>
      </c>
    </row>
    <row r="6053" spans="1:6">
      <c r="A6053" s="27">
        <v>43854</v>
      </c>
      <c r="B6053">
        <v>15.8</v>
      </c>
      <c r="C6053">
        <v>15.9</v>
      </c>
      <c r="D6053" s="1">
        <f t="shared" si="296"/>
        <v>9.9999999999999291E-3</v>
      </c>
      <c r="E6053" s="2">
        <f t="shared" si="294"/>
        <v>21.908730892202627</v>
      </c>
      <c r="F6053" s="1">
        <f t="shared" si="295"/>
        <v>9.9999999999999645E-2</v>
      </c>
    </row>
    <row r="6054" spans="1:6">
      <c r="A6054" s="27">
        <v>43855</v>
      </c>
      <c r="B6054">
        <v>37.6</v>
      </c>
      <c r="C6054">
        <v>18.100000000000001</v>
      </c>
      <c r="D6054" s="1">
        <f t="shared" si="296"/>
        <v>380.25</v>
      </c>
      <c r="E6054" s="2">
        <f t="shared" si="294"/>
        <v>6.1537550467921003</v>
      </c>
      <c r="F6054" s="1">
        <f t="shared" si="295"/>
        <v>-19.5</v>
      </c>
    </row>
    <row r="6055" spans="1:6">
      <c r="A6055" s="27">
        <v>43856</v>
      </c>
      <c r="B6055">
        <v>38.4</v>
      </c>
      <c r="C6055">
        <v>10.5</v>
      </c>
      <c r="D6055" s="1">
        <f t="shared" si="296"/>
        <v>778.41</v>
      </c>
      <c r="E6055" s="2">
        <f t="shared" si="294"/>
        <v>101.62003524002847</v>
      </c>
      <c r="F6055" s="1">
        <f t="shared" si="295"/>
        <v>-27.9</v>
      </c>
    </row>
    <row r="6056" spans="1:6">
      <c r="A6056" s="27">
        <v>43857</v>
      </c>
      <c r="B6056">
        <v>89.7</v>
      </c>
      <c r="C6056">
        <v>50.6</v>
      </c>
      <c r="D6056" s="1">
        <f t="shared" si="296"/>
        <v>1528.8100000000002</v>
      </c>
      <c r="E6056" s="2">
        <f t="shared" si="294"/>
        <v>901.15979369413674</v>
      </c>
      <c r="F6056" s="1">
        <f t="shared" si="295"/>
        <v>-39.1</v>
      </c>
    </row>
    <row r="6057" spans="1:6">
      <c r="A6057" s="27">
        <v>43858</v>
      </c>
      <c r="B6057">
        <v>110.2</v>
      </c>
      <c r="C6057">
        <v>10.9</v>
      </c>
      <c r="D6057" s="1">
        <f t="shared" si="296"/>
        <v>9860.49</v>
      </c>
      <c r="E6057" s="2">
        <f t="shared" si="294"/>
        <v>93.715494177226546</v>
      </c>
      <c r="F6057" s="1">
        <f t="shared" si="295"/>
        <v>-99.3</v>
      </c>
    </row>
    <row r="6058" spans="1:6">
      <c r="A6058" s="27">
        <v>43859</v>
      </c>
      <c r="B6058">
        <v>88.5</v>
      </c>
      <c r="C6058">
        <v>53.4</v>
      </c>
      <c r="D6058" s="1">
        <f t="shared" si="296"/>
        <v>1232.01</v>
      </c>
      <c r="E6058" s="2">
        <f t="shared" si="294"/>
        <v>1077.1080062545232</v>
      </c>
      <c r="F6058" s="1">
        <f t="shared" si="295"/>
        <v>-35.1</v>
      </c>
    </row>
    <row r="6059" spans="1:6">
      <c r="A6059" s="27">
        <v>43860</v>
      </c>
      <c r="B6059">
        <v>44.2</v>
      </c>
      <c r="C6059">
        <v>8.9</v>
      </c>
      <c r="D6059" s="1">
        <f t="shared" si="296"/>
        <v>1246.0900000000004</v>
      </c>
      <c r="E6059" s="2">
        <f t="shared" si="294"/>
        <v>136.43819949123611</v>
      </c>
      <c r="F6059" s="1">
        <f t="shared" si="295"/>
        <v>-35.300000000000004</v>
      </c>
    </row>
    <row r="6060" spans="1:6">
      <c r="A6060" s="27">
        <v>43861</v>
      </c>
      <c r="B6060">
        <v>33.799999999999997</v>
      </c>
      <c r="C6060">
        <v>14</v>
      </c>
      <c r="D6060" s="1">
        <f t="shared" si="296"/>
        <v>392.03999999999991</v>
      </c>
      <c r="E6060" s="2">
        <f t="shared" si="294"/>
        <v>43.305300940511721</v>
      </c>
      <c r="F6060" s="1">
        <f t="shared" si="295"/>
        <v>-19.799999999999997</v>
      </c>
    </row>
    <row r="6061" spans="1:6">
      <c r="A6061" s="27">
        <v>43862</v>
      </c>
      <c r="B6061">
        <v>35.6</v>
      </c>
      <c r="C6061">
        <v>72.8</v>
      </c>
      <c r="D6061" s="1">
        <f t="shared" si="296"/>
        <v>1383.8399999999997</v>
      </c>
      <c r="E6061" s="2">
        <f t="shared" si="294"/>
        <v>2726.8577647086299</v>
      </c>
      <c r="F6061" s="1">
        <f t="shared" si="295"/>
        <v>37.199999999999996</v>
      </c>
    </row>
    <row r="6062" spans="1:6">
      <c r="A6062" s="27">
        <v>43863</v>
      </c>
      <c r="B6062">
        <v>40.1</v>
      </c>
      <c r="C6062">
        <v>13.3</v>
      </c>
      <c r="D6062" s="1">
        <f t="shared" si="296"/>
        <v>718.24</v>
      </c>
      <c r="E6062" s="2">
        <f t="shared" si="294"/>
        <v>53.008247800415056</v>
      </c>
      <c r="F6062" s="1">
        <f t="shared" si="295"/>
        <v>-26.8</v>
      </c>
    </row>
    <row r="6063" spans="1:6">
      <c r="A6063" s="27">
        <v>43864</v>
      </c>
      <c r="B6063">
        <v>45</v>
      </c>
      <c r="C6063">
        <v>22.7</v>
      </c>
      <c r="D6063" s="1">
        <f t="shared" si="296"/>
        <v>497.29</v>
      </c>
      <c r="E6063" s="2">
        <f t="shared" si="294"/>
        <v>4.4915328245700987</v>
      </c>
      <c r="F6063" s="1">
        <f t="shared" si="295"/>
        <v>-22.3</v>
      </c>
    </row>
    <row r="6064" spans="1:6">
      <c r="A6064" s="27">
        <v>43865</v>
      </c>
      <c r="B6064">
        <v>28.2</v>
      </c>
      <c r="C6064">
        <v>9.6</v>
      </c>
      <c r="D6064" s="1">
        <f t="shared" si="296"/>
        <v>345.96000000000004</v>
      </c>
      <c r="E6064" s="2">
        <f t="shared" si="294"/>
        <v>120.57525263133277</v>
      </c>
      <c r="F6064" s="1">
        <f t="shared" si="295"/>
        <v>-18.600000000000001</v>
      </c>
    </row>
    <row r="6065" spans="1:6">
      <c r="A6065" s="27">
        <v>43866</v>
      </c>
      <c r="B6065">
        <v>52.1</v>
      </c>
      <c r="C6065">
        <v>84.1</v>
      </c>
      <c r="D6065" s="1">
        <f t="shared" si="296"/>
        <v>1023.9999999999995</v>
      </c>
      <c r="E6065" s="2">
        <f t="shared" si="294"/>
        <v>4034.7044796844757</v>
      </c>
      <c r="F6065" s="1">
        <f t="shared" si="295"/>
        <v>31.999999999999993</v>
      </c>
    </row>
    <row r="6066" spans="1:6">
      <c r="A6066" s="27">
        <v>43867</v>
      </c>
      <c r="B6066">
        <v>55.4</v>
      </c>
      <c r="C6066">
        <v>46.6</v>
      </c>
      <c r="D6066" s="1">
        <f t="shared" si="296"/>
        <v>77.439999999999955</v>
      </c>
      <c r="E6066" s="2">
        <f t="shared" si="294"/>
        <v>677.00520432215581</v>
      </c>
      <c r="F6066" s="1">
        <f t="shared" si="295"/>
        <v>-8.7999999999999972</v>
      </c>
    </row>
    <row r="6067" spans="1:6">
      <c r="A6067" s="27">
        <v>43868</v>
      </c>
      <c r="B6067">
        <v>65.900000000000006</v>
      </c>
      <c r="C6067">
        <v>17</v>
      </c>
      <c r="D6067" s="1">
        <f t="shared" si="296"/>
        <v>2391.2100000000005</v>
      </c>
      <c r="E6067" s="2">
        <f t="shared" si="294"/>
        <v>12.821242969497369</v>
      </c>
      <c r="F6067" s="1">
        <f t="shared" si="295"/>
        <v>-48.900000000000006</v>
      </c>
    </row>
    <row r="6068" spans="1:6">
      <c r="A6068" s="27">
        <v>43869</v>
      </c>
      <c r="B6068">
        <v>41.5</v>
      </c>
      <c r="C6068">
        <v>66.8</v>
      </c>
      <c r="D6068" s="1">
        <f t="shared" si="296"/>
        <v>640.0899999999998</v>
      </c>
      <c r="E6068" s="2">
        <f t="shared" si="294"/>
        <v>2136.2258806506588</v>
      </c>
      <c r="F6068" s="1">
        <f t="shared" si="295"/>
        <v>25.299999999999997</v>
      </c>
    </row>
    <row r="6069" spans="1:6">
      <c r="A6069" s="27">
        <v>43870</v>
      </c>
      <c r="B6069">
        <v>39.6</v>
      </c>
      <c r="C6069">
        <v>46.6</v>
      </c>
      <c r="D6069" s="1">
        <f t="shared" si="296"/>
        <v>49</v>
      </c>
      <c r="E6069" s="2">
        <f t="shared" si="294"/>
        <v>677.00520432215581</v>
      </c>
      <c r="F6069" s="1">
        <f t="shared" si="295"/>
        <v>7</v>
      </c>
    </row>
    <row r="6070" spans="1:6">
      <c r="A6070" s="27">
        <v>43871</v>
      </c>
      <c r="B6070">
        <v>36.9</v>
      </c>
      <c r="C6070">
        <v>7.6</v>
      </c>
      <c r="D6070" s="1">
        <f t="shared" si="296"/>
        <v>858.48999999999978</v>
      </c>
      <c r="E6070" s="2">
        <f t="shared" si="294"/>
        <v>168.49795794534234</v>
      </c>
      <c r="F6070" s="1">
        <f t="shared" si="295"/>
        <v>-29.299999999999997</v>
      </c>
    </row>
    <row r="6071" spans="1:6">
      <c r="A6071" s="27">
        <v>43872</v>
      </c>
      <c r="B6071">
        <v>40.9</v>
      </c>
      <c r="C6071">
        <v>6.6</v>
      </c>
      <c r="D6071" s="1">
        <f t="shared" si="296"/>
        <v>1176.4899999999998</v>
      </c>
      <c r="E6071" s="2">
        <f t="shared" si="294"/>
        <v>195.45931060234713</v>
      </c>
      <c r="F6071" s="1">
        <f t="shared" si="295"/>
        <v>-34.299999999999997</v>
      </c>
    </row>
    <row r="6072" spans="1:6">
      <c r="A6072" s="27">
        <v>43873</v>
      </c>
      <c r="B6072">
        <v>51.5</v>
      </c>
      <c r="C6072">
        <v>11.4</v>
      </c>
      <c r="D6072" s="1">
        <f t="shared" si="296"/>
        <v>1608.0100000000002</v>
      </c>
      <c r="E6072" s="2">
        <f t="shared" si="294"/>
        <v>84.284817848724146</v>
      </c>
      <c r="F6072" s="1">
        <f t="shared" si="295"/>
        <v>-40.1</v>
      </c>
    </row>
    <row r="6073" spans="1:6">
      <c r="A6073" s="27">
        <v>43874</v>
      </c>
      <c r="B6073">
        <v>87.2</v>
      </c>
      <c r="C6073">
        <v>82.9</v>
      </c>
      <c r="D6073" s="1">
        <f t="shared" si="296"/>
        <v>18.489999999999977</v>
      </c>
      <c r="E6073" s="2">
        <f t="shared" si="294"/>
        <v>3883.6981028728828</v>
      </c>
      <c r="F6073" s="1">
        <f t="shared" si="295"/>
        <v>-4.2999999999999972</v>
      </c>
    </row>
    <row r="6074" spans="1:6">
      <c r="A6074" s="27">
        <v>43875</v>
      </c>
      <c r="B6074">
        <v>89.6</v>
      </c>
      <c r="C6074">
        <v>53.5</v>
      </c>
      <c r="D6074" s="1">
        <f t="shared" si="296"/>
        <v>1303.2099999999996</v>
      </c>
      <c r="E6074" s="2">
        <f t="shared" si="294"/>
        <v>1083.6818709888228</v>
      </c>
      <c r="F6074" s="1">
        <f t="shared" si="295"/>
        <v>-36.099999999999994</v>
      </c>
    </row>
    <row r="6075" spans="1:6">
      <c r="A6075" s="27">
        <v>43876</v>
      </c>
      <c r="B6075">
        <v>88.4</v>
      </c>
      <c r="C6075">
        <v>28.7</v>
      </c>
      <c r="D6075" s="1">
        <f t="shared" si="296"/>
        <v>3564.09</v>
      </c>
      <c r="E6075" s="2">
        <f t="shared" si="294"/>
        <v>65.923416882541389</v>
      </c>
      <c r="F6075" s="1">
        <f t="shared" si="295"/>
        <v>-59.7</v>
      </c>
    </row>
    <row r="6076" spans="1:6">
      <c r="A6076" s="27">
        <v>43877</v>
      </c>
      <c r="B6076">
        <v>111.7</v>
      </c>
      <c r="C6076">
        <v>65.900000000000006</v>
      </c>
      <c r="D6076" s="1">
        <f t="shared" si="296"/>
        <v>2097.64</v>
      </c>
      <c r="E6076" s="2">
        <f t="shared" si="294"/>
        <v>2053.841098041964</v>
      </c>
      <c r="F6076" s="1">
        <f t="shared" si="295"/>
        <v>-45.8</v>
      </c>
    </row>
    <row r="6077" spans="1:6">
      <c r="A6077" s="27">
        <v>43878</v>
      </c>
      <c r="B6077">
        <v>123.9</v>
      </c>
      <c r="C6077">
        <v>22.1</v>
      </c>
      <c r="D6077" s="1">
        <f t="shared" si="296"/>
        <v>10363.240000000002</v>
      </c>
      <c r="E6077" s="2">
        <f t="shared" si="294"/>
        <v>2.3083444187729758</v>
      </c>
      <c r="F6077" s="1">
        <f t="shared" si="295"/>
        <v>-101.80000000000001</v>
      </c>
    </row>
    <row r="6078" spans="1:6">
      <c r="A6078" s="27">
        <v>43879</v>
      </c>
      <c r="B6078">
        <v>110.1</v>
      </c>
      <c r="C6078">
        <v>54.6</v>
      </c>
      <c r="D6078" s="1">
        <f t="shared" si="296"/>
        <v>3080.2499999999991</v>
      </c>
      <c r="E6078" s="2">
        <f t="shared" si="294"/>
        <v>1157.3143830661177</v>
      </c>
      <c r="F6078" s="1">
        <f t="shared" si="295"/>
        <v>-55.499999999999993</v>
      </c>
    </row>
    <row r="6079" spans="1:6">
      <c r="A6079" s="27">
        <v>43880</v>
      </c>
      <c r="B6079">
        <v>80.3</v>
      </c>
      <c r="C6079">
        <v>64.400000000000006</v>
      </c>
      <c r="D6079" s="1">
        <f t="shared" si="296"/>
        <v>252.80999999999972</v>
      </c>
      <c r="E6079" s="2">
        <f t="shared" si="294"/>
        <v>1920.1331270274711</v>
      </c>
      <c r="F6079" s="1">
        <f t="shared" si="295"/>
        <v>-15.899999999999991</v>
      </c>
    </row>
    <row r="6080" spans="1:6">
      <c r="A6080" s="27">
        <v>43881</v>
      </c>
      <c r="B6080">
        <v>98.3</v>
      </c>
      <c r="C6080">
        <v>83.5</v>
      </c>
      <c r="D6080" s="1">
        <f t="shared" si="296"/>
        <v>219.03999999999991</v>
      </c>
      <c r="E6080" s="2">
        <f t="shared" si="294"/>
        <v>3958.8412912786794</v>
      </c>
      <c r="F6080" s="1">
        <f t="shared" si="295"/>
        <v>-14.799999999999997</v>
      </c>
    </row>
    <row r="6081" spans="1:6">
      <c r="A6081" s="27">
        <v>43882</v>
      </c>
      <c r="B6081">
        <v>85.3</v>
      </c>
      <c r="C6081">
        <v>12.6</v>
      </c>
      <c r="D6081" s="1">
        <f t="shared" si="296"/>
        <v>5285.29</v>
      </c>
      <c r="E6081" s="2">
        <f t="shared" si="294"/>
        <v>63.691194660318423</v>
      </c>
      <c r="F6081" s="1">
        <f t="shared" si="295"/>
        <v>-72.7</v>
      </c>
    </row>
    <row r="6082" spans="1:6">
      <c r="A6082" s="27">
        <v>43883</v>
      </c>
      <c r="B6082">
        <v>62.9</v>
      </c>
      <c r="C6082">
        <v>29.2</v>
      </c>
      <c r="D6082" s="1">
        <f t="shared" si="296"/>
        <v>1135.6900000000003</v>
      </c>
      <c r="E6082" s="2">
        <f t="shared" si="294"/>
        <v>74.292740554039</v>
      </c>
      <c r="F6082" s="1">
        <f t="shared" si="295"/>
        <v>-33.700000000000003</v>
      </c>
    </row>
    <row r="6083" spans="1:6">
      <c r="A6083" s="27">
        <v>43884</v>
      </c>
      <c r="B6083">
        <v>56</v>
      </c>
      <c r="C6083">
        <v>20</v>
      </c>
      <c r="D6083" s="1">
        <f t="shared" si="296"/>
        <v>1296</v>
      </c>
      <c r="E6083" s="2">
        <f t="shared" ref="E6083:E6146" si="297">(C6083-AVERAGE($C$2:$C$6211))^2</f>
        <v>0.33718499848301781</v>
      </c>
      <c r="F6083" s="1">
        <f t="shared" ref="F6083:F6146" si="298">C6083-B6083</f>
        <v>-36</v>
      </c>
    </row>
    <row r="6084" spans="1:6">
      <c r="A6084" s="27">
        <v>43885</v>
      </c>
      <c r="B6084">
        <v>99.1</v>
      </c>
      <c r="C6084">
        <v>132.19999999999999</v>
      </c>
      <c r="D6084" s="1">
        <f t="shared" si="296"/>
        <v>1095.6099999999997</v>
      </c>
      <c r="E6084" s="2">
        <f t="shared" si="297"/>
        <v>12458.873416882543</v>
      </c>
      <c r="F6084" s="1">
        <f t="shared" si="298"/>
        <v>33.099999999999994</v>
      </c>
    </row>
    <row r="6085" spans="1:6">
      <c r="A6085" s="27">
        <v>43886</v>
      </c>
      <c r="B6085">
        <v>108.2</v>
      </c>
      <c r="C6085">
        <v>121.4</v>
      </c>
      <c r="D6085" s="1">
        <f t="shared" ref="D6085:D6148" si="299">(B6085-C6085)^2</f>
        <v>174.24000000000007</v>
      </c>
      <c r="E6085" s="2">
        <f t="shared" si="297"/>
        <v>10164.5360255782</v>
      </c>
      <c r="F6085" s="1">
        <f t="shared" si="298"/>
        <v>13.200000000000003</v>
      </c>
    </row>
    <row r="6086" spans="1:6">
      <c r="A6086" s="27">
        <v>43887</v>
      </c>
      <c r="B6086">
        <v>96.3</v>
      </c>
      <c r="C6086">
        <v>34.299999999999997</v>
      </c>
      <c r="D6086" s="1">
        <f t="shared" si="299"/>
        <v>3844</v>
      </c>
      <c r="E6086" s="2">
        <f t="shared" si="297"/>
        <v>188.21984200331454</v>
      </c>
      <c r="F6086" s="1">
        <f t="shared" si="298"/>
        <v>-62</v>
      </c>
    </row>
    <row r="6087" spans="1:6">
      <c r="A6087" s="27">
        <v>43888</v>
      </c>
      <c r="B6087">
        <v>87.8</v>
      </c>
      <c r="C6087">
        <v>31.2</v>
      </c>
      <c r="D6087" s="1">
        <f t="shared" si="299"/>
        <v>3203.5599999999995</v>
      </c>
      <c r="E6087" s="2">
        <f t="shared" si="297"/>
        <v>112.77003524002943</v>
      </c>
      <c r="F6087" s="1">
        <f t="shared" si="298"/>
        <v>-56.599999999999994</v>
      </c>
    </row>
    <row r="6088" spans="1:6">
      <c r="A6088" s="27">
        <v>43889</v>
      </c>
      <c r="B6088">
        <v>71.3</v>
      </c>
      <c r="C6088">
        <v>87.3</v>
      </c>
      <c r="D6088" s="1">
        <f t="shared" si="299"/>
        <v>256</v>
      </c>
      <c r="E6088" s="2">
        <f t="shared" si="297"/>
        <v>4451.4681511820609</v>
      </c>
      <c r="F6088" s="1">
        <f t="shared" si="298"/>
        <v>16</v>
      </c>
    </row>
    <row r="6089" spans="1:6">
      <c r="A6089" s="27">
        <v>43890</v>
      </c>
      <c r="B6089">
        <v>34.6</v>
      </c>
      <c r="C6089">
        <v>41.6</v>
      </c>
      <c r="D6089" s="1">
        <f t="shared" si="299"/>
        <v>49</v>
      </c>
      <c r="E6089" s="2">
        <f t="shared" si="297"/>
        <v>441.81196760717972</v>
      </c>
      <c r="F6089" s="1">
        <f t="shared" si="298"/>
        <v>7</v>
      </c>
    </row>
    <row r="6090" spans="1:6">
      <c r="A6090" s="27">
        <v>43891</v>
      </c>
      <c r="B6090">
        <v>18.3</v>
      </c>
      <c r="C6090">
        <v>42.4</v>
      </c>
      <c r="D6090" s="1">
        <f t="shared" si="299"/>
        <v>580.80999999999995</v>
      </c>
      <c r="E6090" s="2">
        <f t="shared" si="297"/>
        <v>476.08288548157577</v>
      </c>
      <c r="F6090" s="1">
        <f t="shared" si="298"/>
        <v>24.099999999999998</v>
      </c>
    </row>
    <row r="6091" spans="1:6">
      <c r="A6091" s="27">
        <v>43892</v>
      </c>
      <c r="B6091">
        <v>25.2</v>
      </c>
      <c r="C6091">
        <v>11.1</v>
      </c>
      <c r="D6091" s="1">
        <f t="shared" si="299"/>
        <v>198.81</v>
      </c>
      <c r="E6091" s="2">
        <f t="shared" si="297"/>
        <v>89.883223645825595</v>
      </c>
      <c r="F6091" s="1">
        <f t="shared" si="298"/>
        <v>-14.1</v>
      </c>
    </row>
    <row r="6092" spans="1:6">
      <c r="A6092" s="27">
        <v>43893</v>
      </c>
      <c r="B6092">
        <v>33.5</v>
      </c>
      <c r="C6092">
        <v>66.099999999999994</v>
      </c>
      <c r="D6092" s="1">
        <f t="shared" si="299"/>
        <v>1062.7599999999995</v>
      </c>
      <c r="E6092" s="2">
        <f t="shared" si="297"/>
        <v>2072.0088275105618</v>
      </c>
      <c r="F6092" s="1">
        <f t="shared" si="298"/>
        <v>32.599999999999994</v>
      </c>
    </row>
    <row r="6093" spans="1:6">
      <c r="A6093" s="27">
        <v>43894</v>
      </c>
      <c r="B6093">
        <v>16.2</v>
      </c>
      <c r="C6093">
        <v>7.2</v>
      </c>
      <c r="D6093" s="1">
        <f t="shared" si="299"/>
        <v>81</v>
      </c>
      <c r="E6093" s="2">
        <f t="shared" si="297"/>
        <v>179.04249900814426</v>
      </c>
      <c r="F6093" s="1">
        <f t="shared" si="298"/>
        <v>-9</v>
      </c>
    </row>
    <row r="6094" spans="1:6">
      <c r="A6094" s="27">
        <v>43895</v>
      </c>
      <c r="B6094">
        <v>14.7</v>
      </c>
      <c r="C6094">
        <v>107.2</v>
      </c>
      <c r="D6094" s="1">
        <f t="shared" si="299"/>
        <v>8556.25</v>
      </c>
      <c r="E6094" s="2">
        <f t="shared" si="297"/>
        <v>7502.9072333076665</v>
      </c>
      <c r="F6094" s="1">
        <f t="shared" si="298"/>
        <v>92.5</v>
      </c>
    </row>
    <row r="6095" spans="1:6">
      <c r="A6095" s="27">
        <v>43896</v>
      </c>
      <c r="B6095">
        <v>5.6</v>
      </c>
      <c r="C6095">
        <v>16.5</v>
      </c>
      <c r="D6095" s="1">
        <f t="shared" si="299"/>
        <v>118.81</v>
      </c>
      <c r="E6095" s="2">
        <f t="shared" si="297"/>
        <v>16.651919297999761</v>
      </c>
      <c r="F6095" s="1">
        <f t="shared" si="298"/>
        <v>10.9</v>
      </c>
    </row>
    <row r="6096" spans="1:6">
      <c r="A6096" s="27">
        <v>43897</v>
      </c>
      <c r="B6096">
        <v>4.0999999999999996</v>
      </c>
      <c r="C6096">
        <v>2.7</v>
      </c>
      <c r="D6096" s="1">
        <f t="shared" si="299"/>
        <v>1.9599999999999984</v>
      </c>
      <c r="E6096" s="2">
        <f t="shared" si="297"/>
        <v>319.71858596466581</v>
      </c>
      <c r="F6096" s="1">
        <f t="shared" si="298"/>
        <v>-1.3999999999999995</v>
      </c>
    </row>
    <row r="6097" spans="1:6">
      <c r="A6097" s="27">
        <v>43898</v>
      </c>
      <c r="B6097">
        <v>2.7</v>
      </c>
      <c r="C6097">
        <v>44.1</v>
      </c>
      <c r="D6097" s="1">
        <f t="shared" si="299"/>
        <v>1713.9599999999998</v>
      </c>
      <c r="E6097" s="2">
        <f t="shared" si="297"/>
        <v>553.15858596466785</v>
      </c>
      <c r="F6097" s="1">
        <f t="shared" si="298"/>
        <v>41.4</v>
      </c>
    </row>
    <row r="6098" spans="1:6">
      <c r="A6098" s="27">
        <v>43899</v>
      </c>
      <c r="B6098">
        <v>7.7</v>
      </c>
      <c r="C6098">
        <v>9</v>
      </c>
      <c r="D6098" s="1">
        <f t="shared" si="299"/>
        <v>1.6899999999999995</v>
      </c>
      <c r="E6098" s="2">
        <f t="shared" si="297"/>
        <v>134.11206422553565</v>
      </c>
      <c r="F6098" s="1">
        <f t="shared" si="298"/>
        <v>1.2999999999999998</v>
      </c>
    </row>
    <row r="6099" spans="1:6">
      <c r="A6099" s="27">
        <v>43900</v>
      </c>
      <c r="B6099">
        <v>11.9</v>
      </c>
      <c r="C6099">
        <v>7.7</v>
      </c>
      <c r="D6099" s="1">
        <f t="shared" si="299"/>
        <v>17.64</v>
      </c>
      <c r="E6099" s="2">
        <f t="shared" si="297"/>
        <v>165.91182267964189</v>
      </c>
      <c r="F6099" s="1">
        <f t="shared" si="298"/>
        <v>-4.2</v>
      </c>
    </row>
    <row r="6100" spans="1:6">
      <c r="A6100" s="27">
        <v>43901</v>
      </c>
      <c r="B6100">
        <v>2.9</v>
      </c>
      <c r="C6100">
        <v>14.7</v>
      </c>
      <c r="D6100" s="1">
        <f t="shared" si="299"/>
        <v>139.23999999999998</v>
      </c>
      <c r="E6100" s="2">
        <f t="shared" si="297"/>
        <v>34.582354080608383</v>
      </c>
      <c r="F6100" s="1">
        <f t="shared" si="298"/>
        <v>11.799999999999999</v>
      </c>
    </row>
    <row r="6101" spans="1:6">
      <c r="A6101" s="27">
        <v>43902</v>
      </c>
      <c r="B6101">
        <v>3.4</v>
      </c>
      <c r="C6101">
        <v>14.6</v>
      </c>
      <c r="D6101" s="1">
        <f t="shared" si="299"/>
        <v>125.43999999999998</v>
      </c>
      <c r="E6101" s="2">
        <f t="shared" si="297"/>
        <v>35.768489346308854</v>
      </c>
      <c r="F6101" s="1">
        <f t="shared" si="298"/>
        <v>11.2</v>
      </c>
    </row>
    <row r="6102" spans="1:6">
      <c r="A6102" s="27">
        <v>43903</v>
      </c>
      <c r="B6102">
        <v>3.9</v>
      </c>
      <c r="C6102">
        <v>4.0999999999999996</v>
      </c>
      <c r="D6102" s="1">
        <f t="shared" si="299"/>
        <v>3.9999999999999897E-2</v>
      </c>
      <c r="E6102" s="2">
        <f t="shared" si="297"/>
        <v>271.61269224485903</v>
      </c>
      <c r="F6102" s="1">
        <f t="shared" si="298"/>
        <v>0.19999999999999973</v>
      </c>
    </row>
    <row r="6103" spans="1:6">
      <c r="A6103" s="27">
        <v>43904</v>
      </c>
      <c r="B6103">
        <v>4.8</v>
      </c>
      <c r="C6103">
        <v>42.3</v>
      </c>
      <c r="D6103" s="1">
        <f t="shared" si="299"/>
        <v>1406.25</v>
      </c>
      <c r="E6103" s="2">
        <f t="shared" si="297"/>
        <v>471.72902074727619</v>
      </c>
      <c r="F6103" s="1">
        <f t="shared" si="298"/>
        <v>37.5</v>
      </c>
    </row>
    <row r="6104" spans="1:6">
      <c r="A6104" s="27">
        <v>43905</v>
      </c>
      <c r="B6104">
        <v>5.6</v>
      </c>
      <c r="C6104">
        <v>36.4</v>
      </c>
      <c r="D6104" s="1">
        <f t="shared" si="299"/>
        <v>948.63999999999987</v>
      </c>
      <c r="E6104" s="2">
        <f t="shared" si="297"/>
        <v>250.25100142360452</v>
      </c>
      <c r="F6104" s="1">
        <f t="shared" si="298"/>
        <v>30.799999999999997</v>
      </c>
    </row>
    <row r="6105" spans="1:6">
      <c r="A6105" s="27">
        <v>43906</v>
      </c>
      <c r="B6105">
        <v>30.7</v>
      </c>
      <c r="C6105">
        <v>46.1</v>
      </c>
      <c r="D6105" s="1">
        <f t="shared" si="299"/>
        <v>237.16000000000005</v>
      </c>
      <c r="E6105" s="2">
        <f t="shared" si="297"/>
        <v>651.23588065065826</v>
      </c>
      <c r="F6105" s="1">
        <f t="shared" si="298"/>
        <v>15.400000000000002</v>
      </c>
    </row>
    <row r="6106" spans="1:6">
      <c r="A6106" s="27">
        <v>43907</v>
      </c>
      <c r="B6106">
        <v>15.9</v>
      </c>
      <c r="C6106">
        <v>61.5</v>
      </c>
      <c r="D6106" s="1">
        <f t="shared" si="299"/>
        <v>2079.36</v>
      </c>
      <c r="E6106" s="2">
        <f t="shared" si="297"/>
        <v>1674.3910497327845</v>
      </c>
      <c r="F6106" s="1">
        <f t="shared" si="298"/>
        <v>45.6</v>
      </c>
    </row>
    <row r="6107" spans="1:6">
      <c r="A6107" s="27">
        <v>43908</v>
      </c>
      <c r="B6107">
        <v>14.9</v>
      </c>
      <c r="C6107">
        <v>8.9</v>
      </c>
      <c r="D6107" s="1">
        <f t="shared" si="299"/>
        <v>36</v>
      </c>
      <c r="E6107" s="2">
        <f t="shared" si="297"/>
        <v>136.43819949123611</v>
      </c>
      <c r="F6107" s="1">
        <f t="shared" si="298"/>
        <v>-6</v>
      </c>
    </row>
    <row r="6108" spans="1:6">
      <c r="A6108" s="27">
        <v>43909</v>
      </c>
      <c r="B6108">
        <v>28</v>
      </c>
      <c r="C6108">
        <v>34.799999999999997</v>
      </c>
      <c r="D6108" s="1">
        <f t="shared" si="299"/>
        <v>46.239999999999959</v>
      </c>
      <c r="E6108" s="2">
        <f t="shared" si="297"/>
        <v>202.18916567481213</v>
      </c>
      <c r="F6108" s="1">
        <f t="shared" si="298"/>
        <v>6.7999999999999972</v>
      </c>
    </row>
    <row r="6109" spans="1:6">
      <c r="A6109" s="27">
        <v>43910</v>
      </c>
      <c r="B6109">
        <v>18.5</v>
      </c>
      <c r="C6109">
        <v>50.8</v>
      </c>
      <c r="D6109" s="1">
        <f t="shared" si="299"/>
        <v>1043.2899999999997</v>
      </c>
      <c r="E6109" s="2">
        <f t="shared" si="297"/>
        <v>913.20752316273547</v>
      </c>
      <c r="F6109" s="1">
        <f t="shared" si="298"/>
        <v>32.299999999999997</v>
      </c>
    </row>
    <row r="6110" spans="1:6">
      <c r="A6110" s="27">
        <v>43911</v>
      </c>
      <c r="B6110">
        <v>29.6</v>
      </c>
      <c r="C6110">
        <v>20.2</v>
      </c>
      <c r="D6110" s="1">
        <f t="shared" si="299"/>
        <v>88.360000000000042</v>
      </c>
      <c r="E6110" s="2">
        <f t="shared" si="297"/>
        <v>0.14491446708206154</v>
      </c>
      <c r="F6110" s="1">
        <f t="shared" si="298"/>
        <v>-9.4000000000000021</v>
      </c>
    </row>
    <row r="6111" spans="1:6">
      <c r="A6111" s="27">
        <v>43912</v>
      </c>
      <c r="B6111">
        <v>34.799999999999997</v>
      </c>
      <c r="C6111">
        <v>6.9</v>
      </c>
      <c r="D6111" s="1">
        <f t="shared" si="299"/>
        <v>778.41</v>
      </c>
      <c r="E6111" s="2">
        <f t="shared" si="297"/>
        <v>187.16090480524568</v>
      </c>
      <c r="F6111" s="1">
        <f t="shared" si="298"/>
        <v>-27.9</v>
      </c>
    </row>
    <row r="6112" spans="1:6">
      <c r="A6112" s="27">
        <v>43913</v>
      </c>
      <c r="B6112">
        <v>28.1</v>
      </c>
      <c r="C6112">
        <v>13.8</v>
      </c>
      <c r="D6112" s="1">
        <f t="shared" si="299"/>
        <v>204.49</v>
      </c>
      <c r="E6112" s="2">
        <f t="shared" si="297"/>
        <v>45.977571471912668</v>
      </c>
      <c r="F6112" s="1">
        <f t="shared" si="298"/>
        <v>-14.3</v>
      </c>
    </row>
    <row r="6113" spans="1:6">
      <c r="A6113" s="27">
        <v>43914</v>
      </c>
      <c r="B6113">
        <v>13.4</v>
      </c>
      <c r="C6113">
        <v>61.4</v>
      </c>
      <c r="D6113" s="1">
        <f t="shared" si="299"/>
        <v>2304</v>
      </c>
      <c r="E6113" s="2">
        <f t="shared" si="297"/>
        <v>1666.2171849984848</v>
      </c>
      <c r="F6113" s="1">
        <f t="shared" si="298"/>
        <v>48</v>
      </c>
    </row>
    <row r="6114" spans="1:6">
      <c r="A6114" s="27">
        <v>43915</v>
      </c>
      <c r="B6114">
        <v>59.6</v>
      </c>
      <c r="C6114">
        <v>46</v>
      </c>
      <c r="D6114" s="1">
        <f t="shared" si="299"/>
        <v>184.96000000000004</v>
      </c>
      <c r="E6114" s="2">
        <f t="shared" si="297"/>
        <v>646.14201591635867</v>
      </c>
      <c r="F6114" s="1">
        <f t="shared" si="298"/>
        <v>-13.600000000000001</v>
      </c>
    </row>
    <row r="6115" spans="1:6">
      <c r="A6115" s="27">
        <v>43916</v>
      </c>
      <c r="B6115">
        <v>86</v>
      </c>
      <c r="C6115">
        <v>43</v>
      </c>
      <c r="D6115" s="1">
        <f t="shared" si="299"/>
        <v>1849</v>
      </c>
      <c r="E6115" s="2">
        <f t="shared" si="297"/>
        <v>502.62607388737297</v>
      </c>
      <c r="F6115" s="1">
        <f t="shared" si="298"/>
        <v>-43</v>
      </c>
    </row>
    <row r="6116" spans="1:6">
      <c r="A6116" s="27">
        <v>43917</v>
      </c>
      <c r="B6116">
        <v>63.9</v>
      </c>
      <c r="C6116">
        <v>71.099999999999994</v>
      </c>
      <c r="D6116" s="1">
        <f t="shared" si="299"/>
        <v>51.839999999999939</v>
      </c>
      <c r="E6116" s="2">
        <f t="shared" si="297"/>
        <v>2552.2020642255379</v>
      </c>
      <c r="F6116" s="1">
        <f t="shared" si="298"/>
        <v>7.1999999999999957</v>
      </c>
    </row>
    <row r="6117" spans="1:6">
      <c r="A6117" s="27">
        <v>43918</v>
      </c>
      <c r="B6117">
        <v>27.3</v>
      </c>
      <c r="C6117">
        <v>5</v>
      </c>
      <c r="D6117" s="1">
        <f t="shared" si="299"/>
        <v>497.29</v>
      </c>
      <c r="E6117" s="2">
        <f t="shared" si="297"/>
        <v>242.75747485355478</v>
      </c>
      <c r="F6117" s="1">
        <f t="shared" si="298"/>
        <v>-22.3</v>
      </c>
    </row>
    <row r="6118" spans="1:6">
      <c r="A6118" s="27">
        <v>43919</v>
      </c>
      <c r="B6118">
        <v>33.5</v>
      </c>
      <c r="C6118">
        <v>122.5</v>
      </c>
      <c r="D6118" s="1">
        <f t="shared" si="299"/>
        <v>7921</v>
      </c>
      <c r="E6118" s="2">
        <f t="shared" si="297"/>
        <v>10387.548537655493</v>
      </c>
      <c r="F6118" s="1">
        <f t="shared" si="298"/>
        <v>89</v>
      </c>
    </row>
    <row r="6119" spans="1:6">
      <c r="A6119" s="27">
        <v>43920</v>
      </c>
      <c r="B6119">
        <v>69.5</v>
      </c>
      <c r="C6119">
        <v>26.6</v>
      </c>
      <c r="D6119" s="1">
        <f t="shared" si="299"/>
        <v>1840.4099999999999</v>
      </c>
      <c r="E6119" s="2">
        <f t="shared" si="297"/>
        <v>36.232257462251461</v>
      </c>
      <c r="F6119" s="1">
        <f t="shared" si="298"/>
        <v>-42.9</v>
      </c>
    </row>
    <row r="6120" spans="1:6">
      <c r="A6120" s="27">
        <v>43921</v>
      </c>
      <c r="B6120">
        <v>90.5</v>
      </c>
      <c r="C6120">
        <v>71.2</v>
      </c>
      <c r="D6120" s="1">
        <f t="shared" si="299"/>
        <v>372.4899999999999</v>
      </c>
      <c r="E6120" s="2">
        <f t="shared" si="297"/>
        <v>2562.3159289598384</v>
      </c>
      <c r="F6120" s="1">
        <f t="shared" si="298"/>
        <v>-19.299999999999997</v>
      </c>
    </row>
    <row r="6121" spans="1:6">
      <c r="A6121" s="27">
        <v>43922</v>
      </c>
      <c r="B6121">
        <v>80.599999999999994</v>
      </c>
      <c r="C6121">
        <v>11.4</v>
      </c>
      <c r="D6121" s="1">
        <f t="shared" si="299"/>
        <v>4788.6399999999985</v>
      </c>
      <c r="E6121" s="2">
        <f t="shared" si="297"/>
        <v>84.284817848724146</v>
      </c>
      <c r="F6121" s="1">
        <f t="shared" si="298"/>
        <v>-69.199999999999989</v>
      </c>
    </row>
    <row r="6122" spans="1:6">
      <c r="A6122" s="27">
        <v>43923</v>
      </c>
      <c r="B6122">
        <v>103.2</v>
      </c>
      <c r="C6122">
        <v>16.600000000000001</v>
      </c>
      <c r="D6122" s="1">
        <f t="shared" si="299"/>
        <v>7499.5599999999986</v>
      </c>
      <c r="E6122" s="2">
        <f t="shared" si="297"/>
        <v>15.845784032299271</v>
      </c>
      <c r="F6122" s="1">
        <f t="shared" si="298"/>
        <v>-86.6</v>
      </c>
    </row>
    <row r="6123" spans="1:6">
      <c r="A6123" s="27">
        <v>43924</v>
      </c>
      <c r="B6123">
        <v>34.299999999999997</v>
      </c>
      <c r="C6123">
        <v>43.3</v>
      </c>
      <c r="D6123" s="1">
        <f t="shared" si="299"/>
        <v>81</v>
      </c>
      <c r="E6123" s="2">
        <f t="shared" si="297"/>
        <v>516.16766809027138</v>
      </c>
      <c r="F6123" s="1">
        <f t="shared" si="298"/>
        <v>9</v>
      </c>
    </row>
    <row r="6124" spans="1:6">
      <c r="A6124" s="27">
        <v>43925</v>
      </c>
      <c r="B6124">
        <v>57.6</v>
      </c>
      <c r="C6124">
        <v>57.8</v>
      </c>
      <c r="D6124" s="1">
        <f t="shared" si="299"/>
        <v>3.9999999999998294E-2</v>
      </c>
      <c r="E6124" s="2">
        <f t="shared" si="297"/>
        <v>1385.278054563702</v>
      </c>
      <c r="F6124" s="1">
        <f t="shared" si="298"/>
        <v>0.19999999999999574</v>
      </c>
    </row>
    <row r="6125" spans="1:6">
      <c r="A6125" s="27">
        <v>43926</v>
      </c>
      <c r="B6125">
        <v>46.1</v>
      </c>
      <c r="C6125">
        <v>28.8</v>
      </c>
      <c r="D6125" s="1">
        <f t="shared" si="299"/>
        <v>299.29000000000002</v>
      </c>
      <c r="E6125" s="2">
        <f t="shared" si="297"/>
        <v>67.557281616840925</v>
      </c>
      <c r="F6125" s="1">
        <f t="shared" si="298"/>
        <v>-17.3</v>
      </c>
    </row>
    <row r="6126" spans="1:6">
      <c r="A6126" s="27">
        <v>43927</v>
      </c>
      <c r="B6126">
        <v>24.2</v>
      </c>
      <c r="C6126">
        <v>117.5</v>
      </c>
      <c r="D6126" s="1">
        <f t="shared" si="299"/>
        <v>8704.89</v>
      </c>
      <c r="E6126" s="2">
        <f t="shared" si="297"/>
        <v>9393.3553009405168</v>
      </c>
      <c r="F6126" s="1">
        <f t="shared" si="298"/>
        <v>93.3</v>
      </c>
    </row>
    <row r="6127" spans="1:6">
      <c r="A6127" s="27">
        <v>43928</v>
      </c>
      <c r="B6127">
        <v>11.8</v>
      </c>
      <c r="C6127">
        <v>70.5</v>
      </c>
      <c r="D6127" s="1">
        <f t="shared" si="299"/>
        <v>3445.6900000000005</v>
      </c>
      <c r="E6127" s="2">
        <f t="shared" si="297"/>
        <v>2491.9388758197415</v>
      </c>
      <c r="F6127" s="1">
        <f t="shared" si="298"/>
        <v>58.7</v>
      </c>
    </row>
    <row r="6128" spans="1:6">
      <c r="A6128" s="27">
        <v>43929</v>
      </c>
      <c r="B6128">
        <v>7.2</v>
      </c>
      <c r="C6128">
        <v>46.9</v>
      </c>
      <c r="D6128" s="1">
        <f t="shared" si="299"/>
        <v>1576.0899999999997</v>
      </c>
      <c r="E6128" s="2">
        <f t="shared" si="297"/>
        <v>692.7067985250543</v>
      </c>
      <c r="F6128" s="1">
        <f t="shared" si="298"/>
        <v>39.699999999999996</v>
      </c>
    </row>
    <row r="6129" spans="1:6">
      <c r="A6129" s="27">
        <v>43930</v>
      </c>
      <c r="B6129">
        <v>5.4</v>
      </c>
      <c r="C6129">
        <v>35.9</v>
      </c>
      <c r="D6129" s="1">
        <f t="shared" si="299"/>
        <v>930.25</v>
      </c>
      <c r="E6129" s="2">
        <f t="shared" si="297"/>
        <v>234.68167775210691</v>
      </c>
      <c r="F6129" s="1">
        <f t="shared" si="298"/>
        <v>30.5</v>
      </c>
    </row>
    <row r="6130" spans="1:6">
      <c r="A6130" s="27">
        <v>43931</v>
      </c>
      <c r="B6130">
        <v>38</v>
      </c>
      <c r="C6130">
        <v>85.9</v>
      </c>
      <c r="D6130" s="1">
        <f t="shared" si="299"/>
        <v>2294.4100000000008</v>
      </c>
      <c r="E6130" s="2">
        <f t="shared" si="297"/>
        <v>4266.6140449018685</v>
      </c>
      <c r="F6130" s="1">
        <f t="shared" si="298"/>
        <v>47.900000000000006</v>
      </c>
    </row>
    <row r="6131" spans="1:6">
      <c r="A6131" s="27">
        <v>43932</v>
      </c>
      <c r="B6131">
        <v>24.1</v>
      </c>
      <c r="C6131">
        <v>52.6</v>
      </c>
      <c r="D6131" s="1">
        <f t="shared" si="299"/>
        <v>812.25</v>
      </c>
      <c r="E6131" s="2">
        <f t="shared" si="297"/>
        <v>1025.2370883801273</v>
      </c>
      <c r="F6131" s="1">
        <f t="shared" si="298"/>
        <v>28.5</v>
      </c>
    </row>
    <row r="6132" spans="1:6">
      <c r="A6132" s="27">
        <v>43933</v>
      </c>
      <c r="B6132">
        <v>17</v>
      </c>
      <c r="C6132">
        <v>24.9</v>
      </c>
      <c r="D6132" s="1">
        <f t="shared" si="299"/>
        <v>62.409999999999975</v>
      </c>
      <c r="E6132" s="2">
        <f t="shared" si="297"/>
        <v>18.656556979159564</v>
      </c>
      <c r="F6132" s="1">
        <f t="shared" si="298"/>
        <v>7.8999999999999986</v>
      </c>
    </row>
    <row r="6133" spans="1:6">
      <c r="A6133" s="27">
        <v>43934</v>
      </c>
      <c r="B6133">
        <v>6.7</v>
      </c>
      <c r="C6133">
        <v>78.5</v>
      </c>
      <c r="D6133" s="1">
        <f t="shared" si="299"/>
        <v>5155.24</v>
      </c>
      <c r="E6133" s="2">
        <f t="shared" si="297"/>
        <v>3354.6480545637032</v>
      </c>
      <c r="F6133" s="1">
        <f t="shared" si="298"/>
        <v>71.8</v>
      </c>
    </row>
    <row r="6134" spans="1:6">
      <c r="A6134" s="27">
        <v>43935</v>
      </c>
      <c r="B6134">
        <v>27.3</v>
      </c>
      <c r="C6134">
        <v>35</v>
      </c>
      <c r="D6134" s="1">
        <f t="shared" si="299"/>
        <v>59.289999999999992</v>
      </c>
      <c r="E6134" s="2">
        <f t="shared" si="297"/>
        <v>207.91689514341127</v>
      </c>
      <c r="F6134" s="1">
        <f t="shared" si="298"/>
        <v>7.6999999999999993</v>
      </c>
    </row>
    <row r="6135" spans="1:6">
      <c r="A6135" s="27">
        <v>43936</v>
      </c>
      <c r="B6135">
        <v>47.9</v>
      </c>
      <c r="C6135">
        <v>61.2</v>
      </c>
      <c r="D6135" s="1">
        <f t="shared" si="299"/>
        <v>176.8900000000001</v>
      </c>
      <c r="E6135" s="2">
        <f t="shared" si="297"/>
        <v>1649.9294555298861</v>
      </c>
      <c r="F6135" s="1">
        <f t="shared" si="298"/>
        <v>13.300000000000004</v>
      </c>
    </row>
    <row r="6136" spans="1:6">
      <c r="A6136" s="27">
        <v>43937</v>
      </c>
      <c r="B6136">
        <v>21.8</v>
      </c>
      <c r="C6136">
        <v>62.8</v>
      </c>
      <c r="D6136" s="1">
        <f t="shared" si="299"/>
        <v>1681</v>
      </c>
      <c r="E6136" s="2">
        <f t="shared" si="297"/>
        <v>1782.4712912786781</v>
      </c>
      <c r="F6136" s="1">
        <f t="shared" si="298"/>
        <v>41</v>
      </c>
    </row>
    <row r="6137" spans="1:6">
      <c r="A6137" s="27">
        <v>43938</v>
      </c>
      <c r="B6137">
        <v>23.6</v>
      </c>
      <c r="C6137">
        <v>68.2</v>
      </c>
      <c r="D6137" s="1">
        <f t="shared" si="299"/>
        <v>1989.16</v>
      </c>
      <c r="E6137" s="2">
        <f t="shared" si="297"/>
        <v>2267.5999869308525</v>
      </c>
      <c r="F6137" s="1">
        <f t="shared" si="298"/>
        <v>44.6</v>
      </c>
    </row>
    <row r="6138" spans="1:6">
      <c r="A6138" s="27">
        <v>43939</v>
      </c>
      <c r="B6138">
        <v>45.3</v>
      </c>
      <c r="C6138">
        <v>36.299999999999997</v>
      </c>
      <c r="D6138" s="1">
        <f t="shared" si="299"/>
        <v>81</v>
      </c>
      <c r="E6138" s="2">
        <f t="shared" si="297"/>
        <v>247.09713668930496</v>
      </c>
      <c r="F6138" s="1">
        <f t="shared" si="298"/>
        <v>-9</v>
      </c>
    </row>
    <row r="6139" spans="1:6">
      <c r="A6139" s="27">
        <v>43940</v>
      </c>
      <c r="B6139">
        <v>19.399999999999999</v>
      </c>
      <c r="C6139">
        <v>50.9</v>
      </c>
      <c r="D6139" s="1">
        <f t="shared" si="299"/>
        <v>992.25</v>
      </c>
      <c r="E6139" s="2">
        <f t="shared" si="297"/>
        <v>919.26138789703509</v>
      </c>
      <c r="F6139" s="1">
        <f t="shared" si="298"/>
        <v>31.5</v>
      </c>
    </row>
    <row r="6140" spans="1:6">
      <c r="A6140" s="27">
        <v>43941</v>
      </c>
      <c r="B6140">
        <v>7.8</v>
      </c>
      <c r="C6140">
        <v>38.9</v>
      </c>
      <c r="D6140" s="1">
        <f t="shared" si="299"/>
        <v>967.20999999999992</v>
      </c>
      <c r="E6140" s="2">
        <f t="shared" si="297"/>
        <v>335.59761978109253</v>
      </c>
      <c r="F6140" s="1">
        <f t="shared" si="298"/>
        <v>31.099999999999998</v>
      </c>
    </row>
    <row r="6141" spans="1:6">
      <c r="A6141" s="27">
        <v>43942</v>
      </c>
      <c r="B6141">
        <v>4.7</v>
      </c>
      <c r="C6141">
        <v>15.4</v>
      </c>
      <c r="D6141" s="1">
        <f t="shared" si="299"/>
        <v>114.48999999999998</v>
      </c>
      <c r="E6141" s="2">
        <f t="shared" si="297"/>
        <v>26.83940722070502</v>
      </c>
      <c r="F6141" s="1">
        <f t="shared" si="298"/>
        <v>10.7</v>
      </c>
    </row>
    <row r="6142" spans="1:6">
      <c r="A6142" s="27">
        <v>43943</v>
      </c>
      <c r="B6142">
        <v>2.7</v>
      </c>
      <c r="C6142">
        <v>20.5</v>
      </c>
      <c r="D6142" s="1">
        <f t="shared" si="299"/>
        <v>316.84000000000003</v>
      </c>
      <c r="E6142" s="2">
        <f t="shared" si="297"/>
        <v>6.5086699806258556E-3</v>
      </c>
      <c r="F6142" s="1">
        <f t="shared" si="298"/>
        <v>17.8</v>
      </c>
    </row>
    <row r="6143" spans="1:6">
      <c r="A6143" s="27">
        <v>43944</v>
      </c>
      <c r="B6143">
        <v>2</v>
      </c>
      <c r="C6143">
        <v>17.3</v>
      </c>
      <c r="D6143" s="1">
        <f t="shared" si="299"/>
        <v>234.09000000000003</v>
      </c>
      <c r="E6143" s="2">
        <f t="shared" si="297"/>
        <v>10.76283717239593</v>
      </c>
      <c r="F6143" s="1">
        <f t="shared" si="298"/>
        <v>15.3</v>
      </c>
    </row>
    <row r="6144" spans="1:6">
      <c r="A6144" s="27">
        <v>43945</v>
      </c>
      <c r="B6144">
        <v>1.2</v>
      </c>
      <c r="C6144">
        <v>76.7</v>
      </c>
      <c r="D6144" s="1">
        <f t="shared" si="299"/>
        <v>5700.25</v>
      </c>
      <c r="E6144" s="2">
        <f t="shared" si="297"/>
        <v>3149.3784893463121</v>
      </c>
      <c r="F6144" s="1">
        <f t="shared" si="298"/>
        <v>75.5</v>
      </c>
    </row>
    <row r="6145" spans="1:6">
      <c r="A6145" s="27">
        <v>43946</v>
      </c>
      <c r="B6145">
        <v>1.1000000000000001</v>
      </c>
      <c r="C6145">
        <v>36.200000000000003</v>
      </c>
      <c r="D6145" s="1">
        <f t="shared" si="299"/>
        <v>1232.01</v>
      </c>
      <c r="E6145" s="2">
        <f t="shared" si="297"/>
        <v>243.96327195500561</v>
      </c>
      <c r="F6145" s="1">
        <f t="shared" si="298"/>
        <v>35.1</v>
      </c>
    </row>
    <row r="6146" spans="1:6">
      <c r="A6146" s="27">
        <v>43947</v>
      </c>
      <c r="B6146">
        <v>24.3</v>
      </c>
      <c r="C6146">
        <v>33.799999999999997</v>
      </c>
      <c r="D6146" s="1">
        <f t="shared" si="299"/>
        <v>90.249999999999929</v>
      </c>
      <c r="E6146" s="2">
        <f t="shared" si="297"/>
        <v>174.75051833181692</v>
      </c>
      <c r="F6146" s="1">
        <f t="shared" si="298"/>
        <v>9.4999999999999964</v>
      </c>
    </row>
    <row r="6147" spans="1:6">
      <c r="A6147" s="27">
        <v>43948</v>
      </c>
      <c r="B6147">
        <v>14.6</v>
      </c>
      <c r="C6147">
        <v>55</v>
      </c>
      <c r="D6147" s="1">
        <f t="shared" si="299"/>
        <v>1632.1599999999999</v>
      </c>
      <c r="E6147" s="2">
        <f t="shared" ref="E6147:E6210" si="300">(C6147-AVERAGE($C$2:$C$6211))^2</f>
        <v>1184.6898420033156</v>
      </c>
      <c r="F6147" s="1">
        <f t="shared" ref="F6147:F6210" si="301">C6147-B6147</f>
        <v>40.4</v>
      </c>
    </row>
    <row r="6148" spans="1:6">
      <c r="A6148" s="27">
        <v>43949</v>
      </c>
      <c r="B6148">
        <v>9.1</v>
      </c>
      <c r="C6148">
        <v>24.4</v>
      </c>
      <c r="D6148" s="1">
        <f t="shared" si="299"/>
        <v>234.08999999999997</v>
      </c>
      <c r="E6148" s="2">
        <f t="shared" si="300"/>
        <v>14.587233307661958</v>
      </c>
      <c r="F6148" s="1">
        <f t="shared" si="301"/>
        <v>15.299999999999999</v>
      </c>
    </row>
    <row r="6149" spans="1:6">
      <c r="A6149" s="27">
        <v>43950</v>
      </c>
      <c r="B6149">
        <v>26</v>
      </c>
      <c r="C6149">
        <v>29.2</v>
      </c>
      <c r="D6149" s="1">
        <f t="shared" ref="D6149:D6211" si="302">(B6149-C6149)^2</f>
        <v>10.239999999999995</v>
      </c>
      <c r="E6149" s="2">
        <f t="shared" si="300"/>
        <v>74.292740554039</v>
      </c>
      <c r="F6149" s="1">
        <f t="shared" si="301"/>
        <v>3.1999999999999993</v>
      </c>
    </row>
    <row r="6150" spans="1:6">
      <c r="A6150" s="27">
        <v>43951</v>
      </c>
      <c r="B6150">
        <v>9.6</v>
      </c>
      <c r="C6150">
        <v>29.5</v>
      </c>
      <c r="D6150" s="1">
        <f t="shared" si="302"/>
        <v>396.00999999999993</v>
      </c>
      <c r="E6150" s="2">
        <f t="shared" si="300"/>
        <v>79.554334756937578</v>
      </c>
      <c r="F6150" s="1">
        <f t="shared" si="301"/>
        <v>19.899999999999999</v>
      </c>
    </row>
    <row r="6151" spans="1:6">
      <c r="A6151" s="27">
        <v>43952</v>
      </c>
      <c r="B6151">
        <v>51.8</v>
      </c>
      <c r="C6151">
        <v>90.2</v>
      </c>
      <c r="D6151" s="1">
        <f t="shared" si="302"/>
        <v>1474.5600000000004</v>
      </c>
      <c r="E6151" s="2">
        <f t="shared" si="300"/>
        <v>4846.8502284767474</v>
      </c>
      <c r="F6151" s="1">
        <f t="shared" si="301"/>
        <v>38.400000000000006</v>
      </c>
    </row>
    <row r="6152" spans="1:6">
      <c r="A6152" s="27">
        <v>43953</v>
      </c>
      <c r="B6152">
        <v>41.2</v>
      </c>
      <c r="C6152">
        <v>138</v>
      </c>
      <c r="D6152" s="1">
        <f t="shared" si="302"/>
        <v>9370.24</v>
      </c>
      <c r="E6152" s="2">
        <f t="shared" si="300"/>
        <v>13787.297571471918</v>
      </c>
      <c r="F6152" s="1">
        <f t="shared" si="301"/>
        <v>96.8</v>
      </c>
    </row>
    <row r="6153" spans="1:6">
      <c r="A6153" s="27">
        <v>43954</v>
      </c>
      <c r="B6153">
        <v>32.5</v>
      </c>
      <c r="C6153">
        <v>17.3</v>
      </c>
      <c r="D6153" s="1">
        <f t="shared" si="302"/>
        <v>231.04</v>
      </c>
      <c r="E6153" s="2">
        <f t="shared" si="300"/>
        <v>10.76283717239593</v>
      </c>
      <c r="F6153" s="1">
        <f t="shared" si="301"/>
        <v>-15.2</v>
      </c>
    </row>
    <row r="6154" spans="1:6">
      <c r="A6154" s="27">
        <v>43955</v>
      </c>
      <c r="B6154">
        <v>11.9</v>
      </c>
      <c r="C6154">
        <v>18.8</v>
      </c>
      <c r="D6154" s="1">
        <f t="shared" si="302"/>
        <v>47.610000000000007</v>
      </c>
      <c r="E6154" s="2">
        <f t="shared" si="300"/>
        <v>3.1708081868887557</v>
      </c>
      <c r="F6154" s="1">
        <f t="shared" si="301"/>
        <v>6.9</v>
      </c>
    </row>
    <row r="6155" spans="1:6">
      <c r="A6155" s="27">
        <v>43956</v>
      </c>
      <c r="B6155">
        <v>7</v>
      </c>
      <c r="C6155">
        <v>27.6</v>
      </c>
      <c r="D6155" s="1">
        <f t="shared" si="302"/>
        <v>424.36000000000007</v>
      </c>
      <c r="E6155" s="2">
        <f t="shared" si="300"/>
        <v>49.27090480524668</v>
      </c>
      <c r="F6155" s="1">
        <f t="shared" si="301"/>
        <v>20.6</v>
      </c>
    </row>
    <row r="6156" spans="1:6">
      <c r="A6156" s="27">
        <v>43957</v>
      </c>
      <c r="B6156">
        <v>4.0999999999999996</v>
      </c>
      <c r="C6156">
        <v>38</v>
      </c>
      <c r="D6156" s="1">
        <f t="shared" si="302"/>
        <v>1149.2099999999998</v>
      </c>
      <c r="E6156" s="2">
        <f t="shared" si="300"/>
        <v>303.43283717239689</v>
      </c>
      <c r="F6156" s="1">
        <f t="shared" si="301"/>
        <v>33.9</v>
      </c>
    </row>
    <row r="6157" spans="1:6">
      <c r="A6157" s="27">
        <v>43958</v>
      </c>
      <c r="B6157">
        <v>2.9</v>
      </c>
      <c r="C6157">
        <v>17.2</v>
      </c>
      <c r="D6157" s="1">
        <f t="shared" si="302"/>
        <v>204.48999999999998</v>
      </c>
      <c r="E6157" s="2">
        <f t="shared" si="300"/>
        <v>11.428972438096418</v>
      </c>
      <c r="F6157" s="1">
        <f t="shared" si="301"/>
        <v>14.299999999999999</v>
      </c>
    </row>
    <row r="6158" spans="1:6">
      <c r="A6158" s="27">
        <v>43959</v>
      </c>
      <c r="B6158">
        <v>1.8</v>
      </c>
      <c r="C6158">
        <v>15.6</v>
      </c>
      <c r="D6158" s="1">
        <f t="shared" si="302"/>
        <v>190.43999999999997</v>
      </c>
      <c r="E6158" s="2">
        <f t="shared" si="300"/>
        <v>24.80713668930407</v>
      </c>
      <c r="F6158" s="1">
        <f t="shared" si="301"/>
        <v>13.799999999999999</v>
      </c>
    </row>
    <row r="6159" spans="1:6">
      <c r="A6159" s="27">
        <v>43960</v>
      </c>
      <c r="B6159">
        <v>1.4</v>
      </c>
      <c r="C6159">
        <v>15.1</v>
      </c>
      <c r="D6159" s="1">
        <f t="shared" si="302"/>
        <v>187.68999999999997</v>
      </c>
      <c r="E6159" s="2">
        <f t="shared" si="300"/>
        <v>30.037813017806464</v>
      </c>
      <c r="F6159" s="1">
        <f t="shared" si="301"/>
        <v>13.7</v>
      </c>
    </row>
    <row r="6160" spans="1:6">
      <c r="A6160" s="27">
        <v>43961</v>
      </c>
      <c r="B6160">
        <v>0.9</v>
      </c>
      <c r="C6160">
        <v>50.3</v>
      </c>
      <c r="D6160" s="1">
        <f t="shared" si="302"/>
        <v>2440.3599999999997</v>
      </c>
      <c r="E6160" s="2">
        <f t="shared" si="300"/>
        <v>883.23819949123788</v>
      </c>
      <c r="F6160" s="1">
        <f t="shared" si="301"/>
        <v>49.4</v>
      </c>
    </row>
    <row r="6161" spans="1:6">
      <c r="A6161" s="27">
        <v>43962</v>
      </c>
      <c r="B6161">
        <v>2.5</v>
      </c>
      <c r="C6161">
        <v>58.8</v>
      </c>
      <c r="D6161" s="1">
        <f t="shared" si="302"/>
        <v>3169.6899999999996</v>
      </c>
      <c r="E6161" s="2">
        <f t="shared" si="300"/>
        <v>1460.7167019066972</v>
      </c>
      <c r="F6161" s="1">
        <f t="shared" si="301"/>
        <v>56.3</v>
      </c>
    </row>
    <row r="6162" spans="1:6">
      <c r="A6162" s="27">
        <v>43963</v>
      </c>
      <c r="B6162">
        <v>1.9</v>
      </c>
      <c r="C6162">
        <v>51.3</v>
      </c>
      <c r="D6162" s="1">
        <f t="shared" si="302"/>
        <v>2440.3599999999997</v>
      </c>
      <c r="E6162" s="2">
        <f t="shared" si="300"/>
        <v>943.67684683423306</v>
      </c>
      <c r="F6162" s="1">
        <f t="shared" si="301"/>
        <v>49.4</v>
      </c>
    </row>
    <row r="6163" spans="1:6">
      <c r="A6163" s="27">
        <v>43964</v>
      </c>
      <c r="B6163">
        <v>0.8</v>
      </c>
      <c r="C6163">
        <v>22.8</v>
      </c>
      <c r="D6163" s="1">
        <f t="shared" si="302"/>
        <v>484</v>
      </c>
      <c r="E6163" s="2">
        <f t="shared" si="300"/>
        <v>4.9253975588696264</v>
      </c>
      <c r="F6163" s="1">
        <f t="shared" si="301"/>
        <v>22</v>
      </c>
    </row>
    <row r="6164" spans="1:6">
      <c r="A6164" s="27">
        <v>43965</v>
      </c>
      <c r="B6164">
        <v>0.4</v>
      </c>
      <c r="C6164">
        <v>10.5</v>
      </c>
      <c r="D6164" s="1">
        <f t="shared" si="302"/>
        <v>102.00999999999999</v>
      </c>
      <c r="E6164" s="2">
        <f t="shared" si="300"/>
        <v>101.62003524002847</v>
      </c>
      <c r="F6164" s="1">
        <f t="shared" si="301"/>
        <v>10.1</v>
      </c>
    </row>
    <row r="6165" spans="1:6">
      <c r="A6165" s="27">
        <v>43966</v>
      </c>
      <c r="B6165">
        <v>0.4</v>
      </c>
      <c r="C6165">
        <v>14.4</v>
      </c>
      <c r="D6165" s="1">
        <f t="shared" si="302"/>
        <v>196</v>
      </c>
      <c r="E6165" s="2">
        <f t="shared" si="300"/>
        <v>38.2007598777098</v>
      </c>
      <c r="F6165" s="1">
        <f t="shared" si="301"/>
        <v>14</v>
      </c>
    </row>
    <row r="6166" spans="1:6">
      <c r="A6166" s="27">
        <v>43967</v>
      </c>
      <c r="B6166">
        <v>0.2</v>
      </c>
      <c r="C6166">
        <v>10.5</v>
      </c>
      <c r="D6166" s="1">
        <f t="shared" si="302"/>
        <v>106.09000000000002</v>
      </c>
      <c r="E6166" s="2">
        <f t="shared" si="300"/>
        <v>101.62003524002847</v>
      </c>
      <c r="F6166" s="1">
        <f t="shared" si="301"/>
        <v>10.3</v>
      </c>
    </row>
    <row r="6167" spans="1:6">
      <c r="A6167" s="27">
        <v>43968</v>
      </c>
      <c r="B6167">
        <v>0.3</v>
      </c>
      <c r="C6167">
        <v>37.700000000000003</v>
      </c>
      <c r="D6167" s="1">
        <f t="shared" si="302"/>
        <v>1398.7600000000004</v>
      </c>
      <c r="E6167" s="2">
        <f t="shared" si="300"/>
        <v>293.07124296949843</v>
      </c>
      <c r="F6167" s="1">
        <f t="shared" si="301"/>
        <v>37.400000000000006</v>
      </c>
    </row>
    <row r="6168" spans="1:6">
      <c r="A6168" s="27">
        <v>43969</v>
      </c>
      <c r="B6168">
        <v>9.1</v>
      </c>
      <c r="C6168">
        <v>66.3</v>
      </c>
      <c r="D6168" s="1">
        <f t="shared" si="302"/>
        <v>3271.8399999999997</v>
      </c>
      <c r="E6168" s="2">
        <f t="shared" si="300"/>
        <v>2090.2565569791614</v>
      </c>
      <c r="F6168" s="1">
        <f t="shared" si="301"/>
        <v>57.199999999999996</v>
      </c>
    </row>
    <row r="6169" spans="1:6">
      <c r="A6169" s="27">
        <v>43970</v>
      </c>
      <c r="B6169">
        <v>2.8</v>
      </c>
      <c r="C6169">
        <v>47.4</v>
      </c>
      <c r="D6169" s="1">
        <f t="shared" si="302"/>
        <v>1989.16</v>
      </c>
      <c r="E6169" s="2">
        <f t="shared" si="300"/>
        <v>719.27612219655191</v>
      </c>
      <c r="F6169" s="1">
        <f t="shared" si="301"/>
        <v>44.6</v>
      </c>
    </row>
    <row r="6170" spans="1:6">
      <c r="A6170" s="27">
        <v>43971</v>
      </c>
      <c r="B6170">
        <v>17.899999999999999</v>
      </c>
      <c r="C6170">
        <v>36.9</v>
      </c>
      <c r="D6170" s="1">
        <f t="shared" si="302"/>
        <v>361</v>
      </c>
      <c r="E6170" s="2">
        <f t="shared" si="300"/>
        <v>266.32032509510213</v>
      </c>
      <c r="F6170" s="1">
        <f t="shared" si="301"/>
        <v>19</v>
      </c>
    </row>
    <row r="6171" spans="1:6">
      <c r="A6171" s="27">
        <v>43972</v>
      </c>
      <c r="B6171">
        <v>6.6</v>
      </c>
      <c r="C6171">
        <v>57</v>
      </c>
      <c r="D6171" s="1">
        <f t="shared" si="302"/>
        <v>2540.16</v>
      </c>
      <c r="E6171" s="2">
        <f t="shared" si="300"/>
        <v>1326.3671366893061</v>
      </c>
      <c r="F6171" s="1">
        <f t="shared" si="301"/>
        <v>50.4</v>
      </c>
    </row>
    <row r="6172" spans="1:6">
      <c r="A6172" s="27">
        <v>43973</v>
      </c>
      <c r="B6172">
        <v>2.8</v>
      </c>
      <c r="C6172">
        <v>26.4</v>
      </c>
      <c r="D6172" s="1">
        <f t="shared" si="302"/>
        <v>556.95999999999992</v>
      </c>
      <c r="E6172" s="2">
        <f t="shared" si="300"/>
        <v>33.864527993652388</v>
      </c>
      <c r="F6172" s="1">
        <f t="shared" si="301"/>
        <v>23.599999999999998</v>
      </c>
    </row>
    <row r="6173" spans="1:6">
      <c r="A6173" s="27">
        <v>43974</v>
      </c>
      <c r="B6173">
        <v>1.4</v>
      </c>
      <c r="C6173">
        <v>25</v>
      </c>
      <c r="D6173" s="1">
        <f t="shared" si="302"/>
        <v>556.96</v>
      </c>
      <c r="E6173" s="2">
        <f t="shared" si="300"/>
        <v>19.530421713459098</v>
      </c>
      <c r="F6173" s="1">
        <f t="shared" si="301"/>
        <v>23.6</v>
      </c>
    </row>
    <row r="6174" spans="1:6">
      <c r="A6174" s="27">
        <v>43975</v>
      </c>
      <c r="B6174">
        <v>13.3</v>
      </c>
      <c r="C6174">
        <v>23.7</v>
      </c>
      <c r="D6174" s="1">
        <f t="shared" si="302"/>
        <v>108.15999999999997</v>
      </c>
      <c r="E6174" s="2">
        <f t="shared" si="300"/>
        <v>9.7301801675653135</v>
      </c>
      <c r="F6174" s="1">
        <f t="shared" si="301"/>
        <v>10.399999999999999</v>
      </c>
    </row>
    <row r="6175" spans="1:6">
      <c r="A6175" s="27">
        <v>43976</v>
      </c>
      <c r="B6175">
        <v>5</v>
      </c>
      <c r="C6175">
        <v>21.4</v>
      </c>
      <c r="D6175" s="1">
        <f t="shared" si="302"/>
        <v>268.95999999999998</v>
      </c>
      <c r="E6175" s="2">
        <f t="shared" si="300"/>
        <v>0.6712912786763181</v>
      </c>
      <c r="F6175" s="1">
        <f t="shared" si="301"/>
        <v>16.399999999999999</v>
      </c>
    </row>
    <row r="6176" spans="1:6">
      <c r="A6176" s="27">
        <v>43977</v>
      </c>
      <c r="B6176">
        <v>3</v>
      </c>
      <c r="C6176">
        <v>19</v>
      </c>
      <c r="D6176" s="1">
        <f t="shared" si="302"/>
        <v>256</v>
      </c>
      <c r="E6176" s="2">
        <f t="shared" si="300"/>
        <v>2.4985376554878016</v>
      </c>
      <c r="F6176" s="1">
        <f t="shared" si="301"/>
        <v>16</v>
      </c>
    </row>
    <row r="6177" spans="1:6">
      <c r="A6177" s="27">
        <v>43978</v>
      </c>
      <c r="B6177">
        <v>11.2</v>
      </c>
      <c r="C6177">
        <v>30.9</v>
      </c>
      <c r="D6177" s="1">
        <f t="shared" si="302"/>
        <v>388.09</v>
      </c>
      <c r="E6177" s="2">
        <f t="shared" si="300"/>
        <v>106.48844103713084</v>
      </c>
      <c r="F6177" s="1">
        <f t="shared" si="301"/>
        <v>19.7</v>
      </c>
    </row>
    <row r="6178" spans="1:6">
      <c r="A6178" s="27">
        <v>43979</v>
      </c>
      <c r="B6178">
        <v>23.1</v>
      </c>
      <c r="C6178">
        <v>16.399999999999999</v>
      </c>
      <c r="D6178" s="1">
        <f t="shared" si="302"/>
        <v>44.890000000000036</v>
      </c>
      <c r="E6178" s="2">
        <f t="shared" si="300"/>
        <v>17.478054563700251</v>
      </c>
      <c r="F6178" s="1">
        <f t="shared" si="301"/>
        <v>-6.7000000000000028</v>
      </c>
    </row>
    <row r="6179" spans="1:6">
      <c r="A6179" s="27">
        <v>43980</v>
      </c>
      <c r="B6179">
        <v>16.2</v>
      </c>
      <c r="C6179">
        <v>55.8</v>
      </c>
      <c r="D6179" s="1">
        <f t="shared" si="302"/>
        <v>1568.1599999999996</v>
      </c>
      <c r="E6179" s="2">
        <f t="shared" si="300"/>
        <v>1240.4007598777116</v>
      </c>
      <c r="F6179" s="1">
        <f t="shared" si="301"/>
        <v>39.599999999999994</v>
      </c>
    </row>
    <row r="6180" spans="1:6">
      <c r="A6180" s="27">
        <v>43981</v>
      </c>
      <c r="B6180">
        <v>16.600000000000001</v>
      </c>
      <c r="C6180">
        <v>81.2</v>
      </c>
      <c r="D6180" s="1">
        <f t="shared" si="302"/>
        <v>4173.1599999999989</v>
      </c>
      <c r="E6180" s="2">
        <f t="shared" si="300"/>
        <v>3674.7024023897907</v>
      </c>
      <c r="F6180" s="1">
        <f t="shared" si="301"/>
        <v>64.599999999999994</v>
      </c>
    </row>
    <row r="6181" spans="1:6">
      <c r="A6181" s="27">
        <v>43982</v>
      </c>
      <c r="B6181">
        <v>33.6</v>
      </c>
      <c r="C6181">
        <v>62.4</v>
      </c>
      <c r="D6181" s="1">
        <f t="shared" si="302"/>
        <v>829.43999999999983</v>
      </c>
      <c r="E6181" s="2">
        <f t="shared" si="300"/>
        <v>1748.85583234148</v>
      </c>
      <c r="F6181" s="1">
        <f t="shared" si="301"/>
        <v>28.799999999999997</v>
      </c>
    </row>
    <row r="6182" spans="1:6">
      <c r="A6182" s="27">
        <v>43983</v>
      </c>
      <c r="B6182">
        <v>48.3</v>
      </c>
      <c r="C6182">
        <v>15.5</v>
      </c>
      <c r="D6182" s="1">
        <f t="shared" si="302"/>
        <v>1075.8399999999999</v>
      </c>
      <c r="E6182" s="2">
        <f t="shared" si="300"/>
        <v>25.813271955004545</v>
      </c>
      <c r="F6182" s="1">
        <f t="shared" si="301"/>
        <v>-32.799999999999997</v>
      </c>
    </row>
    <row r="6183" spans="1:6">
      <c r="A6183" s="27">
        <v>43984</v>
      </c>
      <c r="B6183">
        <v>28.5</v>
      </c>
      <c r="C6183">
        <v>66</v>
      </c>
      <c r="D6183" s="1">
        <f t="shared" si="302"/>
        <v>1406.25</v>
      </c>
      <c r="E6183" s="2">
        <f t="shared" si="300"/>
        <v>2062.9149627762631</v>
      </c>
      <c r="F6183" s="1">
        <f t="shared" si="301"/>
        <v>37.5</v>
      </c>
    </row>
    <row r="6184" spans="1:6">
      <c r="A6184" s="27">
        <v>43985</v>
      </c>
      <c r="B6184">
        <v>31.6</v>
      </c>
      <c r="C6184">
        <v>6.2</v>
      </c>
      <c r="D6184" s="1">
        <f t="shared" si="302"/>
        <v>645.16000000000008</v>
      </c>
      <c r="E6184" s="2">
        <f t="shared" si="300"/>
        <v>206.80385166514907</v>
      </c>
      <c r="F6184" s="1">
        <f t="shared" si="301"/>
        <v>-25.400000000000002</v>
      </c>
    </row>
    <row r="6185" spans="1:6">
      <c r="A6185" s="27">
        <v>43986</v>
      </c>
      <c r="B6185">
        <v>14.8</v>
      </c>
      <c r="C6185">
        <v>5.6</v>
      </c>
      <c r="D6185" s="1">
        <f t="shared" si="302"/>
        <v>84.640000000000015</v>
      </c>
      <c r="E6185" s="2">
        <f t="shared" si="300"/>
        <v>224.42066325935193</v>
      </c>
      <c r="F6185" s="1">
        <f t="shared" si="301"/>
        <v>-9.2000000000000011</v>
      </c>
    </row>
    <row r="6186" spans="1:6">
      <c r="A6186" s="27">
        <v>43987</v>
      </c>
      <c r="B6186">
        <v>16.899999999999999</v>
      </c>
      <c r="C6186">
        <v>14.5</v>
      </c>
      <c r="D6186" s="1">
        <f t="shared" si="302"/>
        <v>5.7599999999999936</v>
      </c>
      <c r="E6186" s="2">
        <f t="shared" si="300"/>
        <v>36.974624612009329</v>
      </c>
      <c r="F6186" s="1">
        <f t="shared" si="301"/>
        <v>-2.3999999999999986</v>
      </c>
    </row>
    <row r="6187" spans="1:6">
      <c r="A6187" s="27">
        <v>43988</v>
      </c>
      <c r="B6187">
        <v>15.2</v>
      </c>
      <c r="C6187">
        <v>25</v>
      </c>
      <c r="D6187" s="1">
        <f t="shared" si="302"/>
        <v>96.04000000000002</v>
      </c>
      <c r="E6187" s="2">
        <f t="shared" si="300"/>
        <v>19.530421713459098</v>
      </c>
      <c r="F6187" s="1">
        <f t="shared" si="301"/>
        <v>9.8000000000000007</v>
      </c>
    </row>
    <row r="6188" spans="1:6">
      <c r="A6188" s="27">
        <v>43989</v>
      </c>
      <c r="B6188">
        <v>20.6</v>
      </c>
      <c r="C6188">
        <v>3.3</v>
      </c>
      <c r="D6188" s="1">
        <f t="shared" si="302"/>
        <v>299.29000000000002</v>
      </c>
      <c r="E6188" s="2">
        <f t="shared" si="300"/>
        <v>298.6217743704629</v>
      </c>
      <c r="F6188" s="1">
        <f t="shared" si="301"/>
        <v>-17.3</v>
      </c>
    </row>
    <row r="6189" spans="1:6">
      <c r="A6189" s="27">
        <v>43990</v>
      </c>
      <c r="B6189">
        <v>9.3000000000000007</v>
      </c>
      <c r="C6189">
        <v>10.9</v>
      </c>
      <c r="D6189" s="1">
        <f t="shared" si="302"/>
        <v>2.5599999999999987</v>
      </c>
      <c r="E6189" s="2">
        <f t="shared" si="300"/>
        <v>93.715494177226546</v>
      </c>
      <c r="F6189" s="1">
        <f t="shared" si="301"/>
        <v>1.5999999999999996</v>
      </c>
    </row>
    <row r="6190" spans="1:6">
      <c r="A6190" s="27">
        <v>43991</v>
      </c>
      <c r="B6190">
        <v>3.3</v>
      </c>
      <c r="C6190">
        <v>9.4</v>
      </c>
      <c r="D6190" s="1">
        <f t="shared" si="302"/>
        <v>37.210000000000008</v>
      </c>
      <c r="E6190" s="2">
        <f t="shared" si="300"/>
        <v>125.00752316273372</v>
      </c>
      <c r="F6190" s="1">
        <f t="shared" si="301"/>
        <v>6.1000000000000005</v>
      </c>
    </row>
    <row r="6191" spans="1:6">
      <c r="A6191" s="27">
        <v>43992</v>
      </c>
      <c r="B6191">
        <v>2.2999999999999998</v>
      </c>
      <c r="C6191">
        <v>9.6</v>
      </c>
      <c r="D6191" s="1">
        <f t="shared" si="302"/>
        <v>53.29</v>
      </c>
      <c r="E6191" s="2">
        <f t="shared" si="300"/>
        <v>120.57525263133277</v>
      </c>
      <c r="F6191" s="1">
        <f t="shared" si="301"/>
        <v>7.3</v>
      </c>
    </row>
    <row r="6192" spans="1:6">
      <c r="A6192" s="27">
        <v>43993</v>
      </c>
      <c r="B6192">
        <v>4.5</v>
      </c>
      <c r="C6192">
        <v>40.5</v>
      </c>
      <c r="D6192" s="1">
        <f t="shared" si="302"/>
        <v>1296</v>
      </c>
      <c r="E6192" s="2">
        <f t="shared" si="300"/>
        <v>396.77945552988496</v>
      </c>
      <c r="F6192" s="1">
        <f t="shared" si="301"/>
        <v>36</v>
      </c>
    </row>
    <row r="6193" spans="1:6">
      <c r="A6193" s="27">
        <v>43994</v>
      </c>
      <c r="B6193">
        <v>1.9</v>
      </c>
      <c r="C6193">
        <v>11</v>
      </c>
      <c r="D6193" s="1">
        <f t="shared" si="302"/>
        <v>82.809999999999988</v>
      </c>
      <c r="E6193" s="2">
        <f t="shared" si="300"/>
        <v>91.78935891152608</v>
      </c>
      <c r="F6193" s="1">
        <f t="shared" si="301"/>
        <v>9.1</v>
      </c>
    </row>
    <row r="6194" spans="1:6">
      <c r="A6194" s="27">
        <v>43995</v>
      </c>
      <c r="B6194">
        <v>0.6</v>
      </c>
      <c r="C6194">
        <v>18.600000000000001</v>
      </c>
      <c r="D6194" s="1">
        <f t="shared" si="302"/>
        <v>324</v>
      </c>
      <c r="E6194" s="2">
        <f t="shared" si="300"/>
        <v>3.9230787182897093</v>
      </c>
      <c r="F6194" s="1">
        <f t="shared" si="301"/>
        <v>18</v>
      </c>
    </row>
    <row r="6195" spans="1:6">
      <c r="A6195" s="27">
        <v>43996</v>
      </c>
      <c r="B6195">
        <v>0.6</v>
      </c>
      <c r="C6195">
        <v>11.9</v>
      </c>
      <c r="D6195" s="1">
        <f t="shared" si="302"/>
        <v>127.69000000000001</v>
      </c>
      <c r="E6195" s="2">
        <f t="shared" si="300"/>
        <v>75.354141520221759</v>
      </c>
      <c r="F6195" s="1">
        <f t="shared" si="301"/>
        <v>11.3</v>
      </c>
    </row>
    <row r="6196" spans="1:6">
      <c r="A6196" s="27">
        <v>43997</v>
      </c>
      <c r="B6196">
        <v>0.2</v>
      </c>
      <c r="C6196">
        <v>8.6</v>
      </c>
      <c r="D6196" s="1">
        <f t="shared" si="302"/>
        <v>70.56</v>
      </c>
      <c r="E6196" s="2">
        <f t="shared" si="300"/>
        <v>143.53660528833757</v>
      </c>
      <c r="F6196" s="1">
        <f t="shared" si="301"/>
        <v>8.4</v>
      </c>
    </row>
    <row r="6197" spans="1:6">
      <c r="A6197" s="27">
        <v>43998</v>
      </c>
      <c r="B6197">
        <v>0.3</v>
      </c>
      <c r="C6197">
        <v>8.5</v>
      </c>
      <c r="D6197" s="1">
        <f t="shared" si="302"/>
        <v>67.239999999999995</v>
      </c>
      <c r="E6197" s="2">
        <f t="shared" si="300"/>
        <v>145.94274055403804</v>
      </c>
      <c r="F6197" s="1">
        <f t="shared" si="301"/>
        <v>8.1999999999999993</v>
      </c>
    </row>
    <row r="6198" spans="1:6">
      <c r="A6198" s="27">
        <v>43999</v>
      </c>
      <c r="B6198">
        <v>0.2</v>
      </c>
      <c r="C6198">
        <v>8.9</v>
      </c>
      <c r="D6198" s="1">
        <f t="shared" si="302"/>
        <v>75.690000000000012</v>
      </c>
      <c r="E6198" s="2">
        <f t="shared" si="300"/>
        <v>136.43819949123611</v>
      </c>
      <c r="F6198" s="1">
        <f t="shared" si="301"/>
        <v>8.7000000000000011</v>
      </c>
    </row>
    <row r="6199" spans="1:6">
      <c r="A6199" s="27">
        <v>44000</v>
      </c>
      <c r="B6199">
        <v>7.3</v>
      </c>
      <c r="C6199">
        <v>10.5</v>
      </c>
      <c r="D6199" s="1">
        <f t="shared" si="302"/>
        <v>10.240000000000002</v>
      </c>
      <c r="E6199" s="2">
        <f t="shared" si="300"/>
        <v>101.62003524002847</v>
      </c>
      <c r="F6199" s="1">
        <f t="shared" si="301"/>
        <v>3.2</v>
      </c>
    </row>
    <row r="6200" spans="1:6">
      <c r="A6200" s="27">
        <v>44001</v>
      </c>
      <c r="B6200">
        <v>2.1</v>
      </c>
      <c r="C6200">
        <v>11.2</v>
      </c>
      <c r="D6200" s="1">
        <f t="shared" si="302"/>
        <v>82.809999999999988</v>
      </c>
      <c r="E6200" s="2">
        <f t="shared" si="300"/>
        <v>87.997088380125135</v>
      </c>
      <c r="F6200" s="1">
        <f t="shared" si="301"/>
        <v>9.1</v>
      </c>
    </row>
    <row r="6201" spans="1:6">
      <c r="A6201" s="27">
        <v>44002</v>
      </c>
      <c r="B6201">
        <v>13.1</v>
      </c>
      <c r="C6201">
        <v>11.6</v>
      </c>
      <c r="D6201" s="1">
        <f t="shared" si="302"/>
        <v>2.25</v>
      </c>
      <c r="E6201" s="2">
        <f t="shared" si="300"/>
        <v>80.652547317323211</v>
      </c>
      <c r="F6201" s="1">
        <f t="shared" si="301"/>
        <v>-1.5</v>
      </c>
    </row>
    <row r="6202" spans="1:6">
      <c r="A6202" s="27">
        <v>44003</v>
      </c>
      <c r="B6202">
        <v>4.2</v>
      </c>
      <c r="C6202">
        <v>10.6</v>
      </c>
      <c r="D6202" s="1">
        <f t="shared" si="302"/>
        <v>40.959999999999994</v>
      </c>
      <c r="E6202" s="2">
        <f t="shared" si="300"/>
        <v>99.613899974327992</v>
      </c>
      <c r="F6202" s="1">
        <f t="shared" si="301"/>
        <v>6.3999999999999995</v>
      </c>
    </row>
    <row r="6203" spans="1:6">
      <c r="A6203" s="27">
        <v>44004</v>
      </c>
      <c r="B6203">
        <v>1.4</v>
      </c>
      <c r="C6203">
        <v>9.3000000000000007</v>
      </c>
      <c r="D6203" s="1">
        <f t="shared" si="302"/>
        <v>62.410000000000004</v>
      </c>
      <c r="E6203" s="2">
        <f t="shared" si="300"/>
        <v>127.25365842843419</v>
      </c>
      <c r="F6203" s="1">
        <f t="shared" si="301"/>
        <v>7.9</v>
      </c>
    </row>
    <row r="6204" spans="1:6">
      <c r="A6204" s="27">
        <v>44005</v>
      </c>
      <c r="B6204">
        <v>0.6</v>
      </c>
      <c r="C6204">
        <v>19.899999999999999</v>
      </c>
      <c r="D6204" s="1">
        <f t="shared" si="302"/>
        <v>372.4899999999999</v>
      </c>
      <c r="E6204" s="2">
        <f t="shared" si="300"/>
        <v>0.46332026418349809</v>
      </c>
      <c r="F6204" s="1">
        <f t="shared" si="301"/>
        <v>19.299999999999997</v>
      </c>
    </row>
    <row r="6205" spans="1:6">
      <c r="A6205" s="27">
        <v>44006</v>
      </c>
      <c r="B6205">
        <v>0.5</v>
      </c>
      <c r="C6205">
        <v>7.1</v>
      </c>
      <c r="D6205" s="1">
        <f t="shared" si="302"/>
        <v>43.559999999999995</v>
      </c>
      <c r="E6205" s="2">
        <f t="shared" si="300"/>
        <v>181.72863427384473</v>
      </c>
      <c r="F6205" s="1">
        <f t="shared" si="301"/>
        <v>6.6</v>
      </c>
    </row>
    <row r="6206" spans="1:6">
      <c r="A6206" s="27">
        <v>44007</v>
      </c>
      <c r="B6206">
        <v>0.3</v>
      </c>
      <c r="C6206">
        <v>9.5</v>
      </c>
      <c r="D6206" s="1">
        <f t="shared" si="302"/>
        <v>84.639999999999986</v>
      </c>
      <c r="E6206" s="2">
        <f t="shared" si="300"/>
        <v>122.78138789703326</v>
      </c>
      <c r="F6206" s="1">
        <f t="shared" si="301"/>
        <v>9.1999999999999993</v>
      </c>
    </row>
    <row r="6207" spans="1:6">
      <c r="A6207" s="27">
        <v>44008</v>
      </c>
      <c r="B6207">
        <v>0.3</v>
      </c>
      <c r="C6207">
        <v>7.5</v>
      </c>
      <c r="D6207" s="1">
        <f t="shared" si="302"/>
        <v>51.84</v>
      </c>
      <c r="E6207" s="2">
        <f t="shared" si="300"/>
        <v>171.10409321104282</v>
      </c>
      <c r="F6207" s="1">
        <f t="shared" si="301"/>
        <v>7.2</v>
      </c>
    </row>
    <row r="6208" spans="1:6">
      <c r="A6208" s="27">
        <v>44009</v>
      </c>
      <c r="B6208">
        <v>0.2</v>
      </c>
      <c r="C6208">
        <v>9.1999999999999993</v>
      </c>
      <c r="D6208" s="1">
        <f t="shared" si="302"/>
        <v>81</v>
      </c>
      <c r="E6208" s="2">
        <f t="shared" si="300"/>
        <v>129.51979369413471</v>
      </c>
      <c r="F6208" s="1">
        <f t="shared" si="301"/>
        <v>9</v>
      </c>
    </row>
    <row r="6209" spans="1:6">
      <c r="A6209" s="27">
        <v>44010</v>
      </c>
      <c r="B6209">
        <v>0.3</v>
      </c>
      <c r="C6209">
        <v>8.6</v>
      </c>
      <c r="D6209" s="1">
        <f t="shared" si="302"/>
        <v>68.889999999999986</v>
      </c>
      <c r="E6209" s="2">
        <f t="shared" si="300"/>
        <v>143.53660528833757</v>
      </c>
      <c r="F6209" s="1">
        <f t="shared" si="301"/>
        <v>8.2999999999999989</v>
      </c>
    </row>
    <row r="6210" spans="1:6">
      <c r="A6210" s="27">
        <v>44011</v>
      </c>
      <c r="B6210">
        <v>0.1</v>
      </c>
      <c r="C6210">
        <v>13.6</v>
      </c>
      <c r="D6210" s="1">
        <f t="shared" si="302"/>
        <v>182.25</v>
      </c>
      <c r="E6210" s="2">
        <f t="shared" si="300"/>
        <v>48.729842003313642</v>
      </c>
      <c r="F6210" s="1">
        <f t="shared" si="301"/>
        <v>13.5</v>
      </c>
    </row>
    <row r="6211" spans="1:6">
      <c r="A6211" s="27">
        <v>44012</v>
      </c>
      <c r="B6211">
        <v>0.2</v>
      </c>
      <c r="C6211">
        <v>14.2</v>
      </c>
      <c r="D6211" s="1">
        <f t="shared" si="302"/>
        <v>196</v>
      </c>
      <c r="E6211" s="2">
        <f t="shared" ref="E6211" si="303">(C6211-AVERAGE($C$2:$C$6211))^2</f>
        <v>40.713030409110772</v>
      </c>
      <c r="F6211" s="1">
        <f t="shared" ref="F6211" si="304">C6211-B6211</f>
        <v>14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B468F-77FA-4FE2-9BA4-10F35AD64336}">
  <sheetPr>
    <tabColor rgb="FF92D050"/>
  </sheetPr>
  <dimension ref="A1:X6576"/>
  <sheetViews>
    <sheetView topLeftCell="R1" zoomScale="85" zoomScaleNormal="85" workbookViewId="0">
      <selection activeCell="X4" sqref="X4"/>
    </sheetView>
  </sheetViews>
  <sheetFormatPr defaultRowHeight="15"/>
  <cols>
    <col min="1" max="1" width="10.7109375" bestFit="1" customWidth="1"/>
    <col min="2" max="2" width="11.42578125" bestFit="1" customWidth="1"/>
    <col min="3" max="3" width="10.140625" bestFit="1" customWidth="1"/>
    <col min="4" max="4" width="11.5703125" style="1" bestFit="1" customWidth="1"/>
    <col min="5" max="5" width="11.5703125" style="2" bestFit="1" customWidth="1"/>
    <col min="6" max="6" width="8" style="1" bestFit="1" customWidth="1"/>
    <col min="9" max="9" width="10.85546875" customWidth="1"/>
    <col min="10" max="10" width="10.85546875" bestFit="1" customWidth="1"/>
    <col min="11" max="11" width="13.140625" bestFit="1" customWidth="1"/>
    <col min="12" max="12" width="10" bestFit="1" customWidth="1"/>
    <col min="13" max="13" width="19.5703125" style="1" bestFit="1" customWidth="1"/>
    <col min="14" max="14" width="18.140625" style="1" bestFit="1" customWidth="1"/>
  </cols>
  <sheetData>
    <row r="1" spans="1:24">
      <c r="A1" t="s">
        <v>0</v>
      </c>
      <c r="B1" t="s">
        <v>1</v>
      </c>
      <c r="C1" t="s">
        <v>2</v>
      </c>
      <c r="D1" s="1" t="s">
        <v>3</v>
      </c>
      <c r="E1" s="2" t="s">
        <v>4</v>
      </c>
      <c r="F1" t="s">
        <v>5</v>
      </c>
      <c r="H1" s="3" t="s">
        <v>6</v>
      </c>
      <c r="I1" t="s">
        <v>7</v>
      </c>
      <c r="K1" t="s">
        <v>8</v>
      </c>
      <c r="L1" t="s">
        <v>0</v>
      </c>
      <c r="M1" s="1" t="s">
        <v>9</v>
      </c>
      <c r="N1" s="1" t="s">
        <v>10</v>
      </c>
      <c r="P1" t="s">
        <v>11</v>
      </c>
      <c r="Q1" t="s">
        <v>1</v>
      </c>
      <c r="R1" t="s">
        <v>2</v>
      </c>
      <c r="S1" s="1" t="s">
        <v>3</v>
      </c>
      <c r="T1" s="2" t="s">
        <v>4</v>
      </c>
      <c r="U1" t="s">
        <v>5</v>
      </c>
      <c r="W1" s="3" t="s">
        <v>6</v>
      </c>
      <c r="X1" t="s">
        <v>7</v>
      </c>
    </row>
    <row r="2" spans="1:24">
      <c r="A2" s="4">
        <v>37803</v>
      </c>
      <c r="B2" s="5">
        <v>85.4</v>
      </c>
      <c r="C2" s="6">
        <v>40.880000000000003</v>
      </c>
      <c r="D2" s="1">
        <f t="shared" ref="D2:D65" si="0">(B2-C2)^2</f>
        <v>1982.0304000000003</v>
      </c>
      <c r="E2" s="2">
        <f>(C2-AVERAGE($C$2:$C$6211))^2</f>
        <v>20685.854771164402</v>
      </c>
      <c r="F2" s="1">
        <f>C2-B2</f>
        <v>-44.52</v>
      </c>
      <c r="H2" s="7" t="s">
        <v>12</v>
      </c>
      <c r="I2" s="8">
        <f>1-(SUM(D2:D6211)/SUM(E2:E6211))</f>
        <v>0.84192025794919445</v>
      </c>
      <c r="K2" s="9" t="s">
        <v>13</v>
      </c>
      <c r="L2" s="10" t="s">
        <v>14</v>
      </c>
      <c r="M2" s="1">
        <v>72.009677419354844</v>
      </c>
      <c r="N2" s="1">
        <v>68.59387096774195</v>
      </c>
      <c r="P2" s="11">
        <v>37803</v>
      </c>
      <c r="Q2" s="1">
        <v>72.009677419354844</v>
      </c>
      <c r="R2" s="1">
        <v>68.59387096774195</v>
      </c>
      <c r="S2" s="1">
        <f>(Q2-R2)^2</f>
        <v>11.667733714880274</v>
      </c>
      <c r="T2" s="2">
        <f>(R2-AVERAGE($C$2:$C$205))^2</f>
        <v>2262.9171761456792</v>
      </c>
      <c r="U2" s="1">
        <f>R2-Q2</f>
        <v>-3.4158064516128945</v>
      </c>
      <c r="W2" s="7" t="s">
        <v>12</v>
      </c>
      <c r="X2" s="8">
        <f>1-(SUM(S2:S205)/SUM(T2:T205))</f>
        <v>0.98237874905194511</v>
      </c>
    </row>
    <row r="3" spans="1:24">
      <c r="A3" s="4">
        <v>37804</v>
      </c>
      <c r="B3" s="5">
        <v>94</v>
      </c>
      <c r="C3" s="6">
        <v>70.680000000000007</v>
      </c>
      <c r="D3" s="1">
        <f t="shared" si="0"/>
        <v>543.82239999999967</v>
      </c>
      <c r="E3" s="2">
        <f t="shared" ref="E3:E66" si="1">(C3-AVERAGE($C$2:$C$6211))^2</f>
        <v>13001.878329046516</v>
      </c>
      <c r="F3" s="1">
        <f t="shared" ref="F3:F66" si="2">C3-B3</f>
        <v>-23.319999999999993</v>
      </c>
      <c r="H3" s="7" t="s">
        <v>15</v>
      </c>
      <c r="I3" s="8">
        <f>RSQ(B2:B6211,C2:C6211)</f>
        <v>0.84632227686678518</v>
      </c>
      <c r="L3" s="10" t="s">
        <v>16</v>
      </c>
      <c r="M3" s="1">
        <v>57.948387096774191</v>
      </c>
      <c r="N3" s="1">
        <v>54.233870967741943</v>
      </c>
      <c r="P3" s="11">
        <v>37834</v>
      </c>
      <c r="Q3" s="1">
        <v>57.948387096774191</v>
      </c>
      <c r="R3" s="1">
        <v>54.233870967741943</v>
      </c>
      <c r="S3" s="1">
        <f t="shared" ref="S3:S66" si="3">(Q3-R3)^2</f>
        <v>13.797630072840715</v>
      </c>
      <c r="T3" s="2">
        <f t="shared" ref="T3:T66" si="4">(R3-AVERAGE($C$2:$C$205))^2</f>
        <v>3835.3408819521305</v>
      </c>
      <c r="U3" s="1">
        <f t="shared" ref="U3:U66" si="5">R3-Q3</f>
        <v>-3.7145161290322477</v>
      </c>
      <c r="W3" s="7" t="s">
        <v>15</v>
      </c>
      <c r="X3" s="8">
        <f>RSQ(Q2:Q205,R2:R205)</f>
        <v>0.9733792986515003</v>
      </c>
    </row>
    <row r="4" spans="1:24">
      <c r="A4" s="4">
        <v>37805</v>
      </c>
      <c r="B4" s="5">
        <v>93.3</v>
      </c>
      <c r="C4" s="6">
        <v>68.45</v>
      </c>
      <c r="D4" s="1">
        <f t="shared" si="0"/>
        <v>617.5224999999997</v>
      </c>
      <c r="E4" s="2">
        <f t="shared" si="1"/>
        <v>13515.406204413057</v>
      </c>
      <c r="F4" s="1">
        <f t="shared" si="2"/>
        <v>-24.849999999999994</v>
      </c>
      <c r="H4" s="7" t="s">
        <v>17</v>
      </c>
      <c r="I4" s="12">
        <f>ABS(SUM(F2:F6211)/SUM(C2:C6211))</f>
        <v>1.1151312762034498E-2</v>
      </c>
      <c r="J4" s="7"/>
      <c r="L4" s="10" t="s">
        <v>18</v>
      </c>
      <c r="M4" s="1">
        <v>84.463333333333324</v>
      </c>
      <c r="N4" s="1">
        <v>86.207000000000022</v>
      </c>
      <c r="P4" s="11">
        <v>37865</v>
      </c>
      <c r="Q4" s="1">
        <v>84.463333333333324</v>
      </c>
      <c r="R4" s="1">
        <v>86.207000000000022</v>
      </c>
      <c r="S4" s="1">
        <f t="shared" si="3"/>
        <v>3.0403734444445538</v>
      </c>
      <c r="T4" s="2">
        <f t="shared" si="4"/>
        <v>897.42184899999791</v>
      </c>
      <c r="U4" s="1">
        <f t="shared" si="5"/>
        <v>1.743666666666698</v>
      </c>
      <c r="W4" s="7" t="s">
        <v>17</v>
      </c>
      <c r="X4" s="12">
        <f>ABS(SUM(U2:U205)/SUM(R2:R205))</f>
        <v>1.1380096932314069E-2</v>
      </c>
    </row>
    <row r="5" spans="1:24">
      <c r="A5" s="4">
        <v>37806</v>
      </c>
      <c r="B5" s="5">
        <v>73.8</v>
      </c>
      <c r="C5" s="6">
        <v>53.3</v>
      </c>
      <c r="D5" s="1">
        <f t="shared" si="0"/>
        <v>420.25</v>
      </c>
      <c r="E5" s="2">
        <f t="shared" si="1"/>
        <v>17267.478815087077</v>
      </c>
      <c r="F5" s="1">
        <f t="shared" si="2"/>
        <v>-20.5</v>
      </c>
      <c r="L5" s="10" t="s">
        <v>19</v>
      </c>
      <c r="M5" s="1">
        <v>169.99032258064511</v>
      </c>
      <c r="N5" s="1">
        <v>143.93</v>
      </c>
      <c r="P5" s="11">
        <v>37895</v>
      </c>
      <c r="Q5" s="1">
        <v>169.99032258064511</v>
      </c>
      <c r="R5" s="1">
        <v>143.93</v>
      </c>
      <c r="S5" s="1">
        <f t="shared" si="3"/>
        <v>679.14041300728127</v>
      </c>
      <c r="T5" s="2">
        <f t="shared" si="4"/>
        <v>770.95075600000109</v>
      </c>
      <c r="U5" s="1">
        <f t="shared" si="5"/>
        <v>-26.060322580645106</v>
      </c>
    </row>
    <row r="6" spans="1:24">
      <c r="A6" s="4">
        <v>37807</v>
      </c>
      <c r="B6" s="5">
        <v>74.3</v>
      </c>
      <c r="C6" s="6">
        <v>76.430000000000007</v>
      </c>
      <c r="D6" s="1">
        <f t="shared" si="0"/>
        <v>4.536900000000041</v>
      </c>
      <c r="E6" s="2">
        <f t="shared" si="1"/>
        <v>11723.644367899609</v>
      </c>
      <c r="F6" s="1">
        <f t="shared" si="2"/>
        <v>2.1300000000000097</v>
      </c>
      <c r="L6" s="10" t="s">
        <v>20</v>
      </c>
      <c r="M6" s="1">
        <v>117.44666666666669</v>
      </c>
      <c r="N6" s="1">
        <v>96.029866666666663</v>
      </c>
      <c r="P6" s="11">
        <v>37926</v>
      </c>
      <c r="Q6" s="1">
        <v>117.44666666666669</v>
      </c>
      <c r="R6" s="1">
        <v>96.029866666666663</v>
      </c>
      <c r="S6" s="1">
        <f t="shared" si="3"/>
        <v>458.679322240001</v>
      </c>
      <c r="T6" s="2">
        <f t="shared" si="4"/>
        <v>405.38332508444404</v>
      </c>
      <c r="U6" s="1">
        <f t="shared" si="5"/>
        <v>-21.416800000000023</v>
      </c>
    </row>
    <row r="7" spans="1:24">
      <c r="A7" s="4">
        <v>37808</v>
      </c>
      <c r="B7" s="5">
        <v>50</v>
      </c>
      <c r="C7" s="6">
        <v>9.01</v>
      </c>
      <c r="D7" s="1">
        <f t="shared" si="0"/>
        <v>1680.1801000000003</v>
      </c>
      <c r="E7" s="2">
        <f t="shared" si="1"/>
        <v>30869.006839295173</v>
      </c>
      <c r="F7" s="1">
        <f t="shared" si="2"/>
        <v>-40.99</v>
      </c>
      <c r="L7" s="10" t="s">
        <v>21</v>
      </c>
      <c r="M7" s="1">
        <v>249.35806451612905</v>
      </c>
      <c r="N7" s="1">
        <v>239.32387096774195</v>
      </c>
      <c r="P7" s="11">
        <v>37956</v>
      </c>
      <c r="Q7" s="1">
        <v>249.35806451612905</v>
      </c>
      <c r="R7" s="1">
        <v>239.32387096774195</v>
      </c>
      <c r="S7" s="1">
        <f t="shared" si="3"/>
        <v>100.68504016649318</v>
      </c>
      <c r="T7" s="2">
        <f t="shared" si="4"/>
        <v>15168.35381679085</v>
      </c>
      <c r="U7" s="1">
        <f t="shared" si="5"/>
        <v>-10.034193548387094</v>
      </c>
    </row>
    <row r="8" spans="1:24">
      <c r="A8" s="4">
        <v>37809</v>
      </c>
      <c r="B8" s="5">
        <v>54.6</v>
      </c>
      <c r="C8" s="6">
        <v>89.07</v>
      </c>
      <c r="D8" s="1">
        <f t="shared" si="0"/>
        <v>1188.1808999999994</v>
      </c>
      <c r="E8" s="2">
        <f t="shared" si="1"/>
        <v>9146.2022689610203</v>
      </c>
      <c r="F8" s="1">
        <f t="shared" si="2"/>
        <v>34.469999999999992</v>
      </c>
      <c r="K8" s="9" t="s">
        <v>22</v>
      </c>
      <c r="L8" s="10" t="s">
        <v>23</v>
      </c>
      <c r="M8" s="1">
        <v>162.70000000000002</v>
      </c>
      <c r="N8" s="1">
        <v>151.85645161290321</v>
      </c>
      <c r="P8" s="11">
        <v>37987</v>
      </c>
      <c r="Q8" s="1">
        <v>162.70000000000002</v>
      </c>
      <c r="R8" s="1">
        <v>151.85645161290321</v>
      </c>
      <c r="S8" s="1">
        <f t="shared" si="3"/>
        <v>117.58254162330968</v>
      </c>
      <c r="T8" s="2">
        <f t="shared" si="4"/>
        <v>1273.9511021394383</v>
      </c>
      <c r="U8" s="1">
        <f t="shared" si="5"/>
        <v>-10.843548387096803</v>
      </c>
    </row>
    <row r="9" spans="1:24">
      <c r="A9" s="4">
        <v>37810</v>
      </c>
      <c r="B9" s="5">
        <v>96.2</v>
      </c>
      <c r="C9" s="6">
        <v>93.98</v>
      </c>
      <c r="D9" s="1">
        <f t="shared" si="0"/>
        <v>4.9283999999999946</v>
      </c>
      <c r="E9" s="2">
        <f t="shared" si="1"/>
        <v>8231.1670169207882</v>
      </c>
      <c r="F9" s="1">
        <f t="shared" si="2"/>
        <v>-2.2199999999999989</v>
      </c>
      <c r="L9" s="10" t="s">
        <v>24</v>
      </c>
      <c r="M9" s="1">
        <v>245.31379310344826</v>
      </c>
      <c r="N9" s="1">
        <v>225.25758620689652</v>
      </c>
      <c r="P9" s="11">
        <v>38018</v>
      </c>
      <c r="Q9" s="1">
        <v>245.31379310344826</v>
      </c>
      <c r="R9" s="1">
        <v>225.25758620689652</v>
      </c>
      <c r="S9" s="1">
        <f t="shared" si="3"/>
        <v>402.25143507728967</v>
      </c>
      <c r="T9" s="2">
        <f t="shared" si="4"/>
        <v>11901.410551481566</v>
      </c>
      <c r="U9" s="1">
        <f t="shared" si="5"/>
        <v>-20.056206896551743</v>
      </c>
    </row>
    <row r="10" spans="1:24">
      <c r="A10" s="4">
        <v>37811</v>
      </c>
      <c r="B10" s="5">
        <v>92.7</v>
      </c>
      <c r="C10" s="6">
        <v>85.77</v>
      </c>
      <c r="D10" s="1">
        <f t="shared" si="0"/>
        <v>48.024900000000095</v>
      </c>
      <c r="E10" s="2">
        <f t="shared" si="1"/>
        <v>9788.2884118801139</v>
      </c>
      <c r="F10" s="1">
        <f t="shared" si="2"/>
        <v>-6.9300000000000068</v>
      </c>
      <c r="L10" s="10" t="s">
        <v>25</v>
      </c>
      <c r="M10" s="1">
        <v>224.39999999999998</v>
      </c>
      <c r="N10" s="1">
        <v>220.36258064516127</v>
      </c>
      <c r="P10" s="11">
        <v>38047</v>
      </c>
      <c r="Q10" s="1">
        <v>224.39999999999998</v>
      </c>
      <c r="R10" s="1">
        <v>220.36258064516127</v>
      </c>
      <c r="S10" s="1">
        <f t="shared" si="3"/>
        <v>16.300755046826179</v>
      </c>
      <c r="T10" s="2">
        <f t="shared" si="4"/>
        <v>10857.34420846618</v>
      </c>
      <c r="U10" s="1">
        <f t="shared" si="5"/>
        <v>-4.0374193548387041</v>
      </c>
    </row>
    <row r="11" spans="1:24">
      <c r="A11" s="4">
        <v>37812</v>
      </c>
      <c r="B11" s="5">
        <v>83.9</v>
      </c>
      <c r="C11" s="6">
        <v>78.16</v>
      </c>
      <c r="D11" s="1">
        <f t="shared" si="0"/>
        <v>32.947600000000108</v>
      </c>
      <c r="E11" s="2">
        <f t="shared" si="1"/>
        <v>11352.003071763238</v>
      </c>
      <c r="F11" s="1">
        <f t="shared" si="2"/>
        <v>-5.7400000000000091</v>
      </c>
      <c r="L11" s="10" t="s">
        <v>26</v>
      </c>
      <c r="M11" s="1">
        <v>209.76333333333332</v>
      </c>
      <c r="N11" s="1">
        <v>191.6926666666667</v>
      </c>
      <c r="P11" s="11">
        <v>38078</v>
      </c>
      <c r="Q11" s="1">
        <v>209.76333333333332</v>
      </c>
      <c r="R11" s="1">
        <v>191.6926666666667</v>
      </c>
      <c r="S11" s="1">
        <f t="shared" si="3"/>
        <v>326.54899377777627</v>
      </c>
      <c r="T11" s="2">
        <f t="shared" si="4"/>
        <v>5704.5794884444504</v>
      </c>
      <c r="U11" s="1">
        <f t="shared" si="5"/>
        <v>-18.070666666666625</v>
      </c>
    </row>
    <row r="12" spans="1:24">
      <c r="A12" s="4">
        <v>37813</v>
      </c>
      <c r="B12" s="5">
        <v>67.2</v>
      </c>
      <c r="C12" s="6">
        <v>53.58</v>
      </c>
      <c r="D12" s="1">
        <f t="shared" si="0"/>
        <v>185.50440000000012</v>
      </c>
      <c r="E12" s="2">
        <f t="shared" si="1"/>
        <v>17193.969978718193</v>
      </c>
      <c r="F12" s="1">
        <f t="shared" si="2"/>
        <v>-13.620000000000005</v>
      </c>
      <c r="L12" s="10" t="s">
        <v>27</v>
      </c>
      <c r="M12" s="1">
        <v>156.25483870967741</v>
      </c>
      <c r="N12" s="1">
        <v>165.15096774193546</v>
      </c>
      <c r="P12" s="11">
        <v>38108</v>
      </c>
      <c r="Q12" s="1">
        <v>156.25483870967741</v>
      </c>
      <c r="R12" s="1">
        <v>165.15096774193546</v>
      </c>
      <c r="S12" s="1">
        <f t="shared" si="3"/>
        <v>79.141111758584472</v>
      </c>
      <c r="T12" s="2">
        <f t="shared" si="4"/>
        <v>2399.7230085494266</v>
      </c>
      <c r="U12" s="1">
        <f t="shared" si="5"/>
        <v>8.8961290322580453</v>
      </c>
    </row>
    <row r="13" spans="1:24">
      <c r="A13" s="4">
        <v>37814</v>
      </c>
      <c r="B13" s="5">
        <v>36.9</v>
      </c>
      <c r="C13" s="6">
        <v>18.940000000000001</v>
      </c>
      <c r="D13" s="1">
        <f t="shared" si="0"/>
        <v>322.56159999999988</v>
      </c>
      <c r="E13" s="2">
        <f t="shared" si="1"/>
        <v>27478.293563784078</v>
      </c>
      <c r="F13" s="1">
        <f t="shared" si="2"/>
        <v>-17.959999999999997</v>
      </c>
      <c r="L13" s="10" t="s">
        <v>28</v>
      </c>
      <c r="M13" s="1">
        <v>90.716666666666669</v>
      </c>
      <c r="N13" s="1">
        <v>95.503333333333359</v>
      </c>
      <c r="P13" s="11">
        <v>38139</v>
      </c>
      <c r="Q13" s="1">
        <v>90.716666666666669</v>
      </c>
      <c r="R13" s="1">
        <v>95.503333333333359</v>
      </c>
      <c r="S13" s="1">
        <f t="shared" si="3"/>
        <v>22.912177777778002</v>
      </c>
      <c r="T13" s="2">
        <f t="shared" si="4"/>
        <v>426.86314711110953</v>
      </c>
      <c r="U13" s="1">
        <f t="shared" si="5"/>
        <v>4.7866666666666902</v>
      </c>
    </row>
    <row r="14" spans="1:24">
      <c r="A14" s="4">
        <v>37815</v>
      </c>
      <c r="B14" s="5">
        <v>14.4</v>
      </c>
      <c r="C14" s="6">
        <v>19.86</v>
      </c>
      <c r="D14" s="1">
        <f t="shared" si="0"/>
        <v>29.811599999999991</v>
      </c>
      <c r="E14" s="2">
        <f t="shared" si="1"/>
        <v>27174.130930000567</v>
      </c>
      <c r="F14" s="1">
        <f t="shared" si="2"/>
        <v>5.4599999999999991</v>
      </c>
      <c r="L14" s="10" t="s">
        <v>14</v>
      </c>
      <c r="M14" s="1">
        <v>117.13225806451612</v>
      </c>
      <c r="N14" s="1">
        <v>119.40612903225804</v>
      </c>
      <c r="P14" s="11">
        <v>38169</v>
      </c>
      <c r="Q14" s="1">
        <v>117.13225806451612</v>
      </c>
      <c r="R14" s="1">
        <v>119.40612903225804</v>
      </c>
      <c r="S14" s="1">
        <f t="shared" si="3"/>
        <v>5.1704891779395474</v>
      </c>
      <c r="T14" s="2">
        <f t="shared" si="4"/>
        <v>10.511400661810512</v>
      </c>
      <c r="U14" s="1">
        <f t="shared" si="5"/>
        <v>2.2738709677419138</v>
      </c>
    </row>
    <row r="15" spans="1:24">
      <c r="A15" s="4">
        <v>37816</v>
      </c>
      <c r="B15" s="13">
        <v>32.5</v>
      </c>
      <c r="C15" s="6">
        <v>54.83</v>
      </c>
      <c r="D15" s="1">
        <f t="shared" si="0"/>
        <v>498.62889999999993</v>
      </c>
      <c r="E15" s="2">
        <f t="shared" si="1"/>
        <v>16867.71803064278</v>
      </c>
      <c r="F15" s="1">
        <f t="shared" si="2"/>
        <v>22.33</v>
      </c>
      <c r="L15" s="10" t="s">
        <v>16</v>
      </c>
      <c r="M15" s="1">
        <v>77.5741935483871</v>
      </c>
      <c r="N15" s="1">
        <v>75.334193548387105</v>
      </c>
      <c r="P15" s="11">
        <v>38200</v>
      </c>
      <c r="Q15" s="1">
        <v>77.5741935483871</v>
      </c>
      <c r="R15" s="1">
        <v>75.334193548387105</v>
      </c>
      <c r="S15" s="1">
        <f t="shared" si="3"/>
        <v>5.0175999999999767</v>
      </c>
      <c r="T15" s="2">
        <f t="shared" si="4"/>
        <v>1667.0730948761689</v>
      </c>
      <c r="U15" s="1">
        <f t="shared" si="5"/>
        <v>-2.2399999999999949</v>
      </c>
    </row>
    <row r="16" spans="1:24">
      <c r="A16" s="4">
        <v>37817</v>
      </c>
      <c r="B16" s="13">
        <v>60.8</v>
      </c>
      <c r="C16" s="6">
        <v>65.650000000000006</v>
      </c>
      <c r="D16" s="1">
        <f t="shared" si="0"/>
        <v>23.522500000000083</v>
      </c>
      <c r="E16" s="2">
        <f t="shared" si="1"/>
        <v>14174.278568101985</v>
      </c>
      <c r="F16" s="1">
        <f t="shared" si="2"/>
        <v>4.8500000000000085</v>
      </c>
      <c r="L16" s="10" t="s">
        <v>18</v>
      </c>
      <c r="M16" s="1">
        <v>147.98333333333332</v>
      </c>
      <c r="N16" s="1">
        <v>145.80999999999997</v>
      </c>
      <c r="P16" s="11">
        <v>38231</v>
      </c>
      <c r="Q16" s="1">
        <v>147.98333333333332</v>
      </c>
      <c r="R16" s="1">
        <v>145.80999999999997</v>
      </c>
      <c r="S16" s="1">
        <f t="shared" si="3"/>
        <v>4.7233777777778334</v>
      </c>
      <c r="T16" s="2">
        <f t="shared" si="4"/>
        <v>878.88531599999919</v>
      </c>
      <c r="U16" s="1">
        <f t="shared" si="5"/>
        <v>-2.1733333333333462</v>
      </c>
    </row>
    <row r="17" spans="1:21">
      <c r="A17" s="4">
        <v>37818</v>
      </c>
      <c r="B17" s="13">
        <v>55.6</v>
      </c>
      <c r="C17" s="6">
        <v>45.57</v>
      </c>
      <c r="D17" s="1">
        <f t="shared" si="0"/>
        <v>100.60090000000002</v>
      </c>
      <c r="E17" s="2">
        <f t="shared" si="1"/>
        <v>19358.765061985447</v>
      </c>
      <c r="F17" s="1">
        <f t="shared" si="2"/>
        <v>-10.030000000000001</v>
      </c>
      <c r="L17" s="10" t="s">
        <v>19</v>
      </c>
      <c r="M17" s="1">
        <v>145.10322580645158</v>
      </c>
      <c r="N17" s="1">
        <v>138.58709677419361</v>
      </c>
      <c r="P17" s="11">
        <v>38261</v>
      </c>
      <c r="Q17" s="1">
        <v>145.10322580645158</v>
      </c>
      <c r="R17" s="1">
        <v>138.58709677419361</v>
      </c>
      <c r="S17" s="1">
        <f t="shared" si="3"/>
        <v>42.459937565035119</v>
      </c>
      <c r="T17" s="2">
        <f t="shared" si="4"/>
        <v>502.79526894485252</v>
      </c>
      <c r="U17" s="1">
        <f t="shared" si="5"/>
        <v>-6.5161290322579646</v>
      </c>
    </row>
    <row r="18" spans="1:21">
      <c r="A18" s="4">
        <v>37819</v>
      </c>
      <c r="B18" s="13">
        <v>58.7</v>
      </c>
      <c r="C18" s="6">
        <v>72.010000000000005</v>
      </c>
      <c r="D18" s="1">
        <f t="shared" si="0"/>
        <v>177.15610000000007</v>
      </c>
      <c r="E18" s="2">
        <f t="shared" si="1"/>
        <v>12700.338656294276</v>
      </c>
      <c r="F18" s="1">
        <f t="shared" si="2"/>
        <v>13.310000000000002</v>
      </c>
      <c r="L18" s="10" t="s">
        <v>20</v>
      </c>
      <c r="M18" s="1">
        <v>92.543333333333351</v>
      </c>
      <c r="N18" s="1">
        <v>104.96133333333334</v>
      </c>
      <c r="P18" s="11">
        <v>38292</v>
      </c>
      <c r="Q18" s="1">
        <v>92.543333333333351</v>
      </c>
      <c r="R18" s="1">
        <v>104.96133333333334</v>
      </c>
      <c r="S18" s="1">
        <f t="shared" si="3"/>
        <v>154.20672399999981</v>
      </c>
      <c r="T18" s="2">
        <f t="shared" si="4"/>
        <v>125.49974044444394</v>
      </c>
      <c r="U18" s="1">
        <f t="shared" si="5"/>
        <v>12.417999999999992</v>
      </c>
    </row>
    <row r="19" spans="1:21">
      <c r="A19" s="4">
        <v>37820</v>
      </c>
      <c r="B19" s="13">
        <v>58.9</v>
      </c>
      <c r="C19" s="6">
        <v>46.05</v>
      </c>
      <c r="D19" s="1">
        <f t="shared" si="0"/>
        <v>165.12250000000003</v>
      </c>
      <c r="E19" s="2">
        <f t="shared" si="1"/>
        <v>19225.425113924484</v>
      </c>
      <c r="F19" s="1">
        <f t="shared" si="2"/>
        <v>-12.850000000000001</v>
      </c>
      <c r="L19" s="10" t="s">
        <v>21</v>
      </c>
      <c r="M19" s="1">
        <v>183.59677419354836</v>
      </c>
      <c r="N19" s="1">
        <v>170.28838709677424</v>
      </c>
      <c r="P19" s="11">
        <v>38322</v>
      </c>
      <c r="Q19" s="1">
        <v>183.59677419354836</v>
      </c>
      <c r="R19" s="1">
        <v>170.28838709677424</v>
      </c>
      <c r="S19" s="1">
        <f t="shared" si="3"/>
        <v>177.11316711758369</v>
      </c>
      <c r="T19" s="2">
        <f t="shared" si="4"/>
        <v>2929.4492786014634</v>
      </c>
      <c r="U19" s="1">
        <f t="shared" si="5"/>
        <v>-13.308387096774112</v>
      </c>
    </row>
    <row r="20" spans="1:21">
      <c r="A20" s="4">
        <v>37821</v>
      </c>
      <c r="B20" s="13">
        <v>30</v>
      </c>
      <c r="C20" s="6">
        <v>15.77</v>
      </c>
      <c r="D20" s="1">
        <f t="shared" si="0"/>
        <v>202.49290000000002</v>
      </c>
      <c r="E20" s="2">
        <f t="shared" si="1"/>
        <v>28539.297504103324</v>
      </c>
      <c r="F20" s="1">
        <f t="shared" si="2"/>
        <v>-14.23</v>
      </c>
      <c r="K20" s="9" t="s">
        <v>29</v>
      </c>
      <c r="L20" s="10" t="s">
        <v>23</v>
      </c>
      <c r="M20" s="1">
        <v>147.57419354838714</v>
      </c>
      <c r="N20" s="1">
        <v>152.76806451612902</v>
      </c>
      <c r="P20" s="11">
        <v>38353</v>
      </c>
      <c r="Q20" s="1">
        <v>147.57419354838714</v>
      </c>
      <c r="R20" s="1">
        <v>152.76806451612902</v>
      </c>
      <c r="S20" s="1">
        <f t="shared" si="3"/>
        <v>26.976295629551899</v>
      </c>
      <c r="T20" s="2">
        <f t="shared" si="4"/>
        <v>1339.8575391009363</v>
      </c>
      <c r="U20" s="1">
        <f t="shared" si="5"/>
        <v>5.1938709677418728</v>
      </c>
    </row>
    <row r="21" spans="1:21">
      <c r="A21" s="4">
        <v>37822</v>
      </c>
      <c r="B21" s="13">
        <v>9.1</v>
      </c>
      <c r="C21" s="6">
        <v>4.0999999999999996</v>
      </c>
      <c r="D21" s="1">
        <f t="shared" si="0"/>
        <v>25</v>
      </c>
      <c r="E21" s="2">
        <f t="shared" si="1"/>
        <v>32618.447491335402</v>
      </c>
      <c r="F21" s="1">
        <f t="shared" si="2"/>
        <v>-5</v>
      </c>
      <c r="L21" s="10" t="s">
        <v>24</v>
      </c>
      <c r="M21" s="1">
        <v>251.91785714285714</v>
      </c>
      <c r="N21" s="1">
        <v>240.14535714285716</v>
      </c>
      <c r="P21" s="11">
        <v>38384</v>
      </c>
      <c r="Q21" s="1">
        <v>251.91785714285714</v>
      </c>
      <c r="R21" s="1">
        <v>240.14535714285716</v>
      </c>
      <c r="S21" s="1">
        <f t="shared" si="3"/>
        <v>138.59175624999952</v>
      </c>
      <c r="T21" s="2">
        <f t="shared" si="4"/>
        <v>15371.376918984703</v>
      </c>
      <c r="U21" s="1">
        <f t="shared" si="5"/>
        <v>-11.77249999999998</v>
      </c>
    </row>
    <row r="22" spans="1:21">
      <c r="A22" s="4">
        <v>37823</v>
      </c>
      <c r="B22" s="13">
        <v>30.7</v>
      </c>
      <c r="C22" s="6">
        <v>57.6</v>
      </c>
      <c r="D22" s="1">
        <f t="shared" si="0"/>
        <v>723.61000000000013</v>
      </c>
      <c r="E22" s="2">
        <f t="shared" si="1"/>
        <v>16155.879113707657</v>
      </c>
      <c r="F22" s="1">
        <f t="shared" si="2"/>
        <v>26.900000000000002</v>
      </c>
      <c r="L22" s="10" t="s">
        <v>25</v>
      </c>
      <c r="M22" s="1">
        <v>246.99354838709678</v>
      </c>
      <c r="N22" s="1">
        <v>242.83064516129028</v>
      </c>
      <c r="P22" s="11">
        <v>38412</v>
      </c>
      <c r="Q22" s="1">
        <v>246.99354838709678</v>
      </c>
      <c r="R22" s="1">
        <v>242.83064516129028</v>
      </c>
      <c r="S22" s="1">
        <f t="shared" si="3"/>
        <v>17.329763267430184</v>
      </c>
      <c r="T22" s="2">
        <f t="shared" si="4"/>
        <v>16044.438996416226</v>
      </c>
      <c r="U22" s="1">
        <f t="shared" si="5"/>
        <v>-4.1629032258065024</v>
      </c>
    </row>
    <row r="23" spans="1:21">
      <c r="A23" s="4">
        <v>37824</v>
      </c>
      <c r="B23" s="13">
        <v>85.5</v>
      </c>
      <c r="C23" s="6">
        <v>112.16</v>
      </c>
      <c r="D23" s="1">
        <f t="shared" si="0"/>
        <v>710.75559999999984</v>
      </c>
      <c r="E23" s="2">
        <f t="shared" si="1"/>
        <v>5262.8900841119603</v>
      </c>
      <c r="F23" s="1">
        <f t="shared" si="2"/>
        <v>26.659999999999997</v>
      </c>
      <c r="L23" s="10" t="s">
        <v>26</v>
      </c>
      <c r="M23" s="1">
        <v>290.26999999999992</v>
      </c>
      <c r="N23" s="1">
        <v>279.33866666666677</v>
      </c>
      <c r="P23" s="11">
        <v>38443</v>
      </c>
      <c r="Q23" s="1">
        <v>290.26999999999992</v>
      </c>
      <c r="R23" s="1">
        <v>279.33866666666677</v>
      </c>
      <c r="S23" s="1">
        <f t="shared" si="3"/>
        <v>119.49404844444059</v>
      </c>
      <c r="T23" s="2">
        <f t="shared" si="4"/>
        <v>26625.971841777817</v>
      </c>
      <c r="U23" s="1">
        <f t="shared" si="5"/>
        <v>-10.931333333333157</v>
      </c>
    </row>
    <row r="24" spans="1:21">
      <c r="A24" s="4">
        <v>37825</v>
      </c>
      <c r="B24" s="13">
        <v>110.5</v>
      </c>
      <c r="C24" s="6">
        <v>108.14</v>
      </c>
      <c r="D24" s="1">
        <f t="shared" si="0"/>
        <v>5.5695999999999977</v>
      </c>
      <c r="E24" s="2">
        <f t="shared" si="1"/>
        <v>5862.3185491224931</v>
      </c>
      <c r="F24" s="1">
        <f t="shared" si="2"/>
        <v>-2.3599999999999994</v>
      </c>
      <c r="L24" s="10" t="s">
        <v>27</v>
      </c>
      <c r="M24" s="1">
        <v>166.73225806451615</v>
      </c>
      <c r="N24" s="1">
        <v>178.04290322580644</v>
      </c>
      <c r="P24" s="11">
        <v>38473</v>
      </c>
      <c r="Q24" s="1">
        <v>166.73225806451615</v>
      </c>
      <c r="R24" s="1">
        <v>178.04290322580644</v>
      </c>
      <c r="S24" s="1">
        <f t="shared" si="3"/>
        <v>127.93069396461958</v>
      </c>
      <c r="T24" s="2">
        <f t="shared" si="4"/>
        <v>3828.9986644287205</v>
      </c>
      <c r="U24" s="1">
        <f t="shared" si="5"/>
        <v>11.310645161290296</v>
      </c>
    </row>
    <row r="25" spans="1:21">
      <c r="A25" s="4">
        <v>37826</v>
      </c>
      <c r="B25" s="13">
        <v>121.4</v>
      </c>
      <c r="C25" s="6">
        <v>134.83000000000001</v>
      </c>
      <c r="D25" s="1">
        <f t="shared" si="0"/>
        <v>180.36490000000018</v>
      </c>
      <c r="E25" s="2">
        <f t="shared" si="1"/>
        <v>2487.5933538162399</v>
      </c>
      <c r="F25" s="1">
        <f t="shared" si="2"/>
        <v>13.430000000000007</v>
      </c>
      <c r="L25" s="10" t="s">
        <v>28</v>
      </c>
      <c r="M25" s="1">
        <v>173.34666666666672</v>
      </c>
      <c r="N25" s="1">
        <v>179.64699999999991</v>
      </c>
      <c r="P25" s="11">
        <v>38504</v>
      </c>
      <c r="Q25" s="1">
        <v>173.34666666666672</v>
      </c>
      <c r="R25" s="1">
        <v>179.64699999999991</v>
      </c>
      <c r="S25" s="1">
        <f t="shared" si="3"/>
        <v>39.694200111109247</v>
      </c>
      <c r="T25" s="2">
        <f t="shared" si="4"/>
        <v>4030.0912889999895</v>
      </c>
      <c r="U25" s="1">
        <f t="shared" si="5"/>
        <v>6.3003333333331852</v>
      </c>
    </row>
    <row r="26" spans="1:21">
      <c r="A26" s="4">
        <v>37827</v>
      </c>
      <c r="B26" s="13">
        <v>125.4</v>
      </c>
      <c r="C26" s="6">
        <v>116.72</v>
      </c>
      <c r="D26" s="1">
        <f t="shared" si="0"/>
        <v>75.342400000000112</v>
      </c>
      <c r="E26" s="2">
        <f t="shared" si="1"/>
        <v>4622.0661775328481</v>
      </c>
      <c r="F26" s="1">
        <f t="shared" si="2"/>
        <v>-8.6800000000000068</v>
      </c>
      <c r="L26" s="10" t="s">
        <v>14</v>
      </c>
      <c r="M26" s="1">
        <v>104.92903225806452</v>
      </c>
      <c r="N26" s="1">
        <v>108.76483870967739</v>
      </c>
      <c r="P26" s="11">
        <v>38534</v>
      </c>
      <c r="Q26" s="1">
        <v>104.92903225806452</v>
      </c>
      <c r="R26" s="1">
        <v>108.76483870967739</v>
      </c>
      <c r="S26" s="1">
        <f t="shared" si="3"/>
        <v>14.713411134234899</v>
      </c>
      <c r="T26" s="2">
        <f t="shared" si="4"/>
        <v>54.747587800208336</v>
      </c>
      <c r="U26" s="1">
        <f t="shared" si="5"/>
        <v>3.8358064516128678</v>
      </c>
    </row>
    <row r="27" spans="1:21">
      <c r="A27" s="4">
        <v>37828</v>
      </c>
      <c r="B27" s="13">
        <v>98</v>
      </c>
      <c r="C27" s="6">
        <v>81.39</v>
      </c>
      <c r="D27" s="1">
        <f t="shared" si="0"/>
        <v>275.89209999999997</v>
      </c>
      <c r="E27" s="2">
        <f t="shared" si="1"/>
        <v>10674.150237936365</v>
      </c>
      <c r="F27" s="1">
        <f t="shared" si="2"/>
        <v>-16.61</v>
      </c>
      <c r="L27" s="10" t="s">
        <v>16</v>
      </c>
      <c r="M27" s="1">
        <v>170.95161290322579</v>
      </c>
      <c r="N27" s="1">
        <v>173.75161290322583</v>
      </c>
      <c r="P27" s="11">
        <v>38565</v>
      </c>
      <c r="Q27" s="1">
        <v>170.95161290322579</v>
      </c>
      <c r="R27" s="1">
        <v>173.75161290322583</v>
      </c>
      <c r="S27" s="1">
        <f t="shared" si="3"/>
        <v>7.8400000000002228</v>
      </c>
      <c r="T27" s="2">
        <f t="shared" si="4"/>
        <v>3316.3331598917839</v>
      </c>
      <c r="U27" s="1">
        <f t="shared" si="5"/>
        <v>2.8000000000000398</v>
      </c>
    </row>
    <row r="28" spans="1:21">
      <c r="A28" s="4">
        <v>37829</v>
      </c>
      <c r="B28" s="13">
        <v>51.8</v>
      </c>
      <c r="C28" s="6">
        <v>25.48</v>
      </c>
      <c r="D28" s="1">
        <f t="shared" si="0"/>
        <v>692.74239999999986</v>
      </c>
      <c r="E28" s="2">
        <f t="shared" si="1"/>
        <v>25352.848771453511</v>
      </c>
      <c r="F28" s="1">
        <f t="shared" si="2"/>
        <v>-26.319999999999997</v>
      </c>
      <c r="L28" s="10" t="s">
        <v>18</v>
      </c>
      <c r="M28" s="1">
        <v>130.24666666666664</v>
      </c>
      <c r="N28" s="1">
        <v>130.41866666666667</v>
      </c>
      <c r="P28" s="11">
        <v>38596</v>
      </c>
      <c r="Q28" s="1">
        <v>130.24666666666664</v>
      </c>
      <c r="R28" s="1">
        <v>130.41866666666667</v>
      </c>
      <c r="S28" s="1">
        <f t="shared" si="3"/>
        <v>2.958400000000876E-2</v>
      </c>
      <c r="T28" s="2">
        <f t="shared" si="4"/>
        <v>203.19552177777814</v>
      </c>
      <c r="U28" s="1">
        <f t="shared" si="5"/>
        <v>0.17200000000002547</v>
      </c>
    </row>
    <row r="29" spans="1:21">
      <c r="A29" s="4">
        <v>37830</v>
      </c>
      <c r="B29" s="13">
        <v>70</v>
      </c>
      <c r="C29" s="6">
        <v>116.12</v>
      </c>
      <c r="D29" s="1">
        <f t="shared" si="0"/>
        <v>2127.0544000000004</v>
      </c>
      <c r="E29" s="2">
        <f t="shared" si="1"/>
        <v>4704.0091126090465</v>
      </c>
      <c r="F29" s="1">
        <f t="shared" si="2"/>
        <v>46.120000000000005</v>
      </c>
      <c r="L29" s="10" t="s">
        <v>19</v>
      </c>
      <c r="M29" s="1">
        <v>147.41612903225814</v>
      </c>
      <c r="N29" s="1">
        <v>138.66032258064513</v>
      </c>
      <c r="P29" s="11">
        <v>38626</v>
      </c>
      <c r="Q29" s="1">
        <v>147.41612903225814</v>
      </c>
      <c r="R29" s="1">
        <v>138.66032258064513</v>
      </c>
      <c r="S29" s="1">
        <f t="shared" si="3"/>
        <v>76.664146618108035</v>
      </c>
      <c r="T29" s="2">
        <f t="shared" si="4"/>
        <v>506.08452965244447</v>
      </c>
      <c r="U29" s="1">
        <f t="shared" si="5"/>
        <v>-8.7558064516130116</v>
      </c>
    </row>
    <row r="30" spans="1:21">
      <c r="A30" s="4">
        <v>37831</v>
      </c>
      <c r="B30" s="13">
        <v>116.8</v>
      </c>
      <c r="C30" s="6">
        <v>116.95</v>
      </c>
      <c r="D30" s="1">
        <f t="shared" si="0"/>
        <v>2.2500000000001706E-2</v>
      </c>
      <c r="E30" s="2">
        <f t="shared" si="1"/>
        <v>4590.8456190869711</v>
      </c>
      <c r="F30" s="1">
        <f t="shared" si="2"/>
        <v>0.15000000000000568</v>
      </c>
      <c r="L30" s="10" t="s">
        <v>20</v>
      </c>
      <c r="M30" s="1">
        <v>144.70333333333332</v>
      </c>
      <c r="N30" s="1">
        <v>125.578</v>
      </c>
      <c r="P30" s="11">
        <v>38657</v>
      </c>
      <c r="Q30" s="1">
        <v>144.70333333333332</v>
      </c>
      <c r="R30" s="1">
        <v>125.578</v>
      </c>
      <c r="S30" s="1">
        <f t="shared" si="3"/>
        <v>365.77837511111045</v>
      </c>
      <c r="T30" s="2">
        <f t="shared" si="4"/>
        <v>88.623396000000298</v>
      </c>
      <c r="U30" s="1">
        <f t="shared" si="5"/>
        <v>-19.125333333333316</v>
      </c>
    </row>
    <row r="31" spans="1:21">
      <c r="A31" s="4">
        <v>37832</v>
      </c>
      <c r="B31" s="13">
        <v>103</v>
      </c>
      <c r="C31" s="6">
        <v>90.45</v>
      </c>
      <c r="D31" s="1">
        <f t="shared" si="0"/>
        <v>157.50249999999994</v>
      </c>
      <c r="E31" s="2">
        <f t="shared" si="1"/>
        <v>8884.1519182857592</v>
      </c>
      <c r="F31" s="1">
        <f t="shared" si="2"/>
        <v>-12.549999999999997</v>
      </c>
      <c r="L31" s="10" t="s">
        <v>21</v>
      </c>
      <c r="M31" s="1">
        <v>185.50322580645155</v>
      </c>
      <c r="N31" s="1">
        <v>165.28935483870967</v>
      </c>
      <c r="P31" s="11">
        <v>38687</v>
      </c>
      <c r="Q31" s="1">
        <v>185.50322580645155</v>
      </c>
      <c r="R31" s="1">
        <v>165.28935483870967</v>
      </c>
      <c r="S31" s="1">
        <f t="shared" si="3"/>
        <v>408.60057950051817</v>
      </c>
      <c r="T31" s="2">
        <f t="shared" si="4"/>
        <v>2413.3004880291369</v>
      </c>
      <c r="U31" s="1">
        <f t="shared" si="5"/>
        <v>-20.213870967741883</v>
      </c>
    </row>
    <row r="32" spans="1:21">
      <c r="A32" s="4">
        <v>37833</v>
      </c>
      <c r="B32" s="13">
        <v>96.9</v>
      </c>
      <c r="C32" s="6">
        <v>104.48</v>
      </c>
      <c r="D32" s="1">
        <f t="shared" si="0"/>
        <v>57.456399999999974</v>
      </c>
      <c r="E32" s="2">
        <f t="shared" si="1"/>
        <v>6436.1756530873063</v>
      </c>
      <c r="F32" s="1">
        <f t="shared" si="2"/>
        <v>7.5799999999999983</v>
      </c>
      <c r="K32" s="9" t="s">
        <v>30</v>
      </c>
      <c r="L32" s="10" t="s">
        <v>23</v>
      </c>
      <c r="M32" s="1">
        <v>171.21290322580643</v>
      </c>
      <c r="N32" s="1">
        <v>162.96225806451616</v>
      </c>
      <c r="P32" s="11">
        <v>38718</v>
      </c>
      <c r="Q32" s="1">
        <v>171.21290322580643</v>
      </c>
      <c r="R32" s="1">
        <v>162.96225806451616</v>
      </c>
      <c r="S32" s="1">
        <f t="shared" si="3"/>
        <v>68.073145577522467</v>
      </c>
      <c r="T32" s="2">
        <f t="shared" si="4"/>
        <v>2190.0769578730533</v>
      </c>
      <c r="U32" s="1">
        <f t="shared" si="5"/>
        <v>-8.2506451612902652</v>
      </c>
    </row>
    <row r="33" spans="1:21">
      <c r="A33" s="4">
        <v>37834</v>
      </c>
      <c r="B33" s="13">
        <v>93</v>
      </c>
      <c r="C33" s="6">
        <v>82.48</v>
      </c>
      <c r="D33" s="1">
        <f t="shared" si="0"/>
        <v>110.67039999999992</v>
      </c>
      <c r="E33" s="2">
        <f t="shared" si="1"/>
        <v>10450.109939214602</v>
      </c>
      <c r="F33" s="1">
        <f t="shared" si="2"/>
        <v>-10.519999999999996</v>
      </c>
      <c r="L33" s="10" t="s">
        <v>24</v>
      </c>
      <c r="M33" s="1">
        <v>181.94285714285712</v>
      </c>
      <c r="N33" s="1">
        <v>191.71642857142859</v>
      </c>
      <c r="P33" s="11">
        <v>38749</v>
      </c>
      <c r="Q33" s="1">
        <v>181.94285714285712</v>
      </c>
      <c r="R33" s="1">
        <v>191.71642857142859</v>
      </c>
      <c r="S33" s="1">
        <f t="shared" si="3"/>
        <v>95.522698469388601</v>
      </c>
      <c r="T33" s="2">
        <f t="shared" si="4"/>
        <v>5708.1694630408219</v>
      </c>
      <c r="U33" s="1">
        <f t="shared" si="5"/>
        <v>9.7735714285714721</v>
      </c>
    </row>
    <row r="34" spans="1:21">
      <c r="A34" s="4">
        <v>37835</v>
      </c>
      <c r="B34" s="13">
        <v>65.900000000000006</v>
      </c>
      <c r="C34" s="6">
        <v>50.88</v>
      </c>
      <c r="D34" s="1">
        <f t="shared" si="0"/>
        <v>225.60040000000009</v>
      </c>
      <c r="E34" s="2">
        <f t="shared" si="1"/>
        <v>17909.339186561087</v>
      </c>
      <c r="F34" s="1">
        <f t="shared" si="2"/>
        <v>-15.020000000000003</v>
      </c>
      <c r="L34" s="10" t="s">
        <v>25</v>
      </c>
      <c r="M34" s="1">
        <v>157.22258064516132</v>
      </c>
      <c r="N34" s="1">
        <v>156.06225806451613</v>
      </c>
      <c r="P34" s="11">
        <v>38777</v>
      </c>
      <c r="Q34" s="1">
        <v>157.22258064516132</v>
      </c>
      <c r="R34" s="1">
        <v>156.06225806451613</v>
      </c>
      <c r="S34" s="1">
        <f t="shared" si="3"/>
        <v>1.3463484911551042</v>
      </c>
      <c r="T34" s="2">
        <f t="shared" si="4"/>
        <v>1591.8709965827275</v>
      </c>
      <c r="U34" s="1">
        <f t="shared" si="5"/>
        <v>-1.160322580645186</v>
      </c>
    </row>
    <row r="35" spans="1:21">
      <c r="A35" s="4">
        <v>37836</v>
      </c>
      <c r="B35" s="13">
        <v>38</v>
      </c>
      <c r="C35" s="6">
        <v>26.68</v>
      </c>
      <c r="D35" s="1">
        <f t="shared" si="0"/>
        <v>128.14240000000001</v>
      </c>
      <c r="E35" s="2">
        <f t="shared" si="1"/>
        <v>24972.146901301108</v>
      </c>
      <c r="F35" s="1">
        <f t="shared" si="2"/>
        <v>-11.32</v>
      </c>
      <c r="L35" s="10" t="s">
        <v>26</v>
      </c>
      <c r="M35" s="1">
        <v>130.56333333333333</v>
      </c>
      <c r="N35" s="1">
        <v>130.87633333333335</v>
      </c>
      <c r="P35" s="11">
        <v>38808</v>
      </c>
      <c r="Q35" s="1">
        <v>130.56333333333333</v>
      </c>
      <c r="R35" s="1">
        <v>130.87633333333335</v>
      </c>
      <c r="S35" s="1">
        <f t="shared" si="3"/>
        <v>9.7969000000010395E-2</v>
      </c>
      <c r="T35" s="2">
        <f t="shared" si="4"/>
        <v>216.45275211111195</v>
      </c>
      <c r="U35" s="1">
        <f t="shared" si="5"/>
        <v>0.3130000000000166</v>
      </c>
    </row>
    <row r="36" spans="1:21">
      <c r="A36" s="4">
        <v>37837</v>
      </c>
      <c r="B36" s="13">
        <v>56.2</v>
      </c>
      <c r="C36" s="6">
        <v>86.18</v>
      </c>
      <c r="D36" s="1">
        <f t="shared" si="0"/>
        <v>898.8004000000002</v>
      </c>
      <c r="E36" s="2">
        <f t="shared" si="1"/>
        <v>9707.3291729113753</v>
      </c>
      <c r="F36" s="1">
        <f t="shared" si="2"/>
        <v>29.980000000000004</v>
      </c>
      <c r="L36" s="10" t="s">
        <v>27</v>
      </c>
      <c r="M36" s="1">
        <v>96.758064516129068</v>
      </c>
      <c r="N36" s="1">
        <v>107.15935483870967</v>
      </c>
      <c r="P36" s="11">
        <v>38838</v>
      </c>
      <c r="Q36" s="1">
        <v>96.758064516129068</v>
      </c>
      <c r="R36" s="1">
        <v>107.15935483870967</v>
      </c>
      <c r="S36" s="1">
        <f t="shared" si="3"/>
        <v>108.18684037460899</v>
      </c>
      <c r="T36" s="2">
        <f t="shared" si="4"/>
        <v>81.083634480749041</v>
      </c>
      <c r="U36" s="1">
        <f t="shared" si="5"/>
        <v>10.401290322580607</v>
      </c>
    </row>
    <row r="37" spans="1:21">
      <c r="A37" s="4">
        <v>37838</v>
      </c>
      <c r="B37" s="13">
        <v>85.9</v>
      </c>
      <c r="C37" s="6">
        <v>85.44</v>
      </c>
      <c r="D37" s="1">
        <f t="shared" si="0"/>
        <v>0.21160000000000731</v>
      </c>
      <c r="E37" s="2">
        <f t="shared" si="1"/>
        <v>9853.694926172022</v>
      </c>
      <c r="F37" s="1">
        <f t="shared" si="2"/>
        <v>-0.46000000000000796</v>
      </c>
      <c r="L37" s="10" t="s">
        <v>28</v>
      </c>
      <c r="M37" s="1">
        <v>106.49333333333334</v>
      </c>
      <c r="N37" s="1">
        <v>109.89599999999999</v>
      </c>
      <c r="P37" s="11">
        <v>38869</v>
      </c>
      <c r="Q37" s="1">
        <v>106.49333333333334</v>
      </c>
      <c r="R37" s="1">
        <v>109.89599999999999</v>
      </c>
      <c r="S37" s="1">
        <f t="shared" si="3"/>
        <v>11.578140444444312</v>
      </c>
      <c r="T37" s="2">
        <f t="shared" si="4"/>
        <v>39.287824000000008</v>
      </c>
      <c r="U37" s="1">
        <f t="shared" si="5"/>
        <v>3.4026666666666472</v>
      </c>
    </row>
    <row r="38" spans="1:21">
      <c r="A38" s="4">
        <v>37839</v>
      </c>
      <c r="B38" s="13">
        <v>80.599999999999994</v>
      </c>
      <c r="C38" s="6">
        <v>22.61</v>
      </c>
      <c r="D38" s="1">
        <f t="shared" si="0"/>
        <v>3362.8400999999994</v>
      </c>
      <c r="E38" s="2">
        <f t="shared" si="1"/>
        <v>26275.041644234658</v>
      </c>
      <c r="F38" s="1">
        <f t="shared" si="2"/>
        <v>-57.989999999999995</v>
      </c>
      <c r="L38" s="10" t="s">
        <v>14</v>
      </c>
      <c r="M38" s="1">
        <v>129.65483870967742</v>
      </c>
      <c r="N38" s="1">
        <v>130.20290322580644</v>
      </c>
      <c r="P38" s="11">
        <v>38899</v>
      </c>
      <c r="Q38" s="1">
        <v>129.65483870967742</v>
      </c>
      <c r="R38" s="1">
        <v>130.20290322580644</v>
      </c>
      <c r="S38" s="1">
        <f t="shared" si="3"/>
        <v>0.30037471383973352</v>
      </c>
      <c r="T38" s="2">
        <f t="shared" si="4"/>
        <v>197.09080378355875</v>
      </c>
      <c r="U38" s="1">
        <f t="shared" si="5"/>
        <v>0.54806451612901697</v>
      </c>
    </row>
    <row r="39" spans="1:21">
      <c r="A39" s="4">
        <v>37840</v>
      </c>
      <c r="B39" s="13">
        <v>82.1</v>
      </c>
      <c r="C39" s="6">
        <v>88.05</v>
      </c>
      <c r="D39" s="1">
        <f t="shared" si="0"/>
        <v>35.402500000000032</v>
      </c>
      <c r="E39" s="2">
        <f t="shared" si="1"/>
        <v>9342.3396585905575</v>
      </c>
      <c r="F39" s="1">
        <f t="shared" si="2"/>
        <v>5.9500000000000028</v>
      </c>
      <c r="L39" s="10" t="s">
        <v>16</v>
      </c>
      <c r="M39" s="1">
        <v>91.329032258064544</v>
      </c>
      <c r="N39" s="1">
        <v>91.704516129032285</v>
      </c>
      <c r="P39" s="11">
        <v>38930</v>
      </c>
      <c r="Q39" s="1">
        <v>91.329032258064544</v>
      </c>
      <c r="R39" s="1">
        <v>91.704516129032285</v>
      </c>
      <c r="S39" s="1">
        <f t="shared" si="3"/>
        <v>0.14098813735691954</v>
      </c>
      <c r="T39" s="2">
        <f t="shared" si="4"/>
        <v>598.26635123412916</v>
      </c>
      <c r="U39" s="1">
        <f t="shared" si="5"/>
        <v>0.3754838709677415</v>
      </c>
    </row>
    <row r="40" spans="1:21">
      <c r="A40" s="4">
        <v>37841</v>
      </c>
      <c r="B40" s="13">
        <v>86.5</v>
      </c>
      <c r="C40" s="6">
        <v>85.35</v>
      </c>
      <c r="D40" s="1">
        <f t="shared" si="0"/>
        <v>1.3225000000000131</v>
      </c>
      <c r="E40" s="2">
        <f t="shared" si="1"/>
        <v>9871.5708664334525</v>
      </c>
      <c r="F40" s="1">
        <f t="shared" si="2"/>
        <v>-1.1500000000000057</v>
      </c>
      <c r="L40" s="10" t="s">
        <v>18</v>
      </c>
      <c r="M40" s="1">
        <v>73.25333333333333</v>
      </c>
      <c r="N40" s="1">
        <v>73.043321474586747</v>
      </c>
      <c r="P40" s="11">
        <v>38961</v>
      </c>
      <c r="Q40" s="1">
        <v>73.25333333333333</v>
      </c>
      <c r="R40" s="1">
        <v>73.043321474586747</v>
      </c>
      <c r="S40" s="1">
        <f t="shared" si="3"/>
        <v>4.4104980814194693E-2</v>
      </c>
      <c r="T40" s="2">
        <f t="shared" si="4"/>
        <v>1859.3929164920346</v>
      </c>
      <c r="U40" s="1">
        <f t="shared" si="5"/>
        <v>-0.2100118587465829</v>
      </c>
    </row>
    <row r="41" spans="1:21">
      <c r="A41" s="4">
        <v>37842</v>
      </c>
      <c r="B41" s="13">
        <v>54.3</v>
      </c>
      <c r="C41" s="6">
        <v>24.55</v>
      </c>
      <c r="D41" s="1">
        <f t="shared" si="0"/>
        <v>885.06249999999977</v>
      </c>
      <c r="E41" s="2">
        <f t="shared" si="1"/>
        <v>25649.873620821614</v>
      </c>
      <c r="F41" s="1">
        <f t="shared" si="2"/>
        <v>-29.749999999999996</v>
      </c>
      <c r="L41" s="10" t="s">
        <v>19</v>
      </c>
      <c r="M41" s="1">
        <v>65.770967741935479</v>
      </c>
      <c r="N41" s="1">
        <v>66.772580645161284</v>
      </c>
      <c r="P41" s="11">
        <v>38991</v>
      </c>
      <c r="Q41" s="1">
        <v>65.770967741935479</v>
      </c>
      <c r="R41" s="1">
        <v>66.772580645161284</v>
      </c>
      <c r="S41" s="1">
        <f t="shared" si="3"/>
        <v>1.0032284079084257</v>
      </c>
      <c r="T41" s="2">
        <f t="shared" si="4"/>
        <v>2439.5123058855352</v>
      </c>
      <c r="U41" s="1">
        <f t="shared" si="5"/>
        <v>1.001612903225805</v>
      </c>
    </row>
    <row r="42" spans="1:21">
      <c r="A42" s="4">
        <v>37843</v>
      </c>
      <c r="B42" s="13">
        <v>12.6</v>
      </c>
      <c r="C42" s="6">
        <v>2.74</v>
      </c>
      <c r="D42" s="1">
        <f t="shared" si="0"/>
        <v>97.219599999999986</v>
      </c>
      <c r="E42" s="2">
        <f t="shared" si="1"/>
        <v>33111.544810841449</v>
      </c>
      <c r="F42" s="1">
        <f t="shared" si="2"/>
        <v>-9.86</v>
      </c>
      <c r="L42" s="10" t="s">
        <v>20</v>
      </c>
      <c r="M42" s="1">
        <v>31.21</v>
      </c>
      <c r="N42" s="1">
        <v>26.673666666666659</v>
      </c>
      <c r="P42" s="11">
        <v>39022</v>
      </c>
      <c r="Q42" s="1">
        <v>31.21</v>
      </c>
      <c r="R42" s="1">
        <v>26.673666666666659</v>
      </c>
      <c r="S42" s="1">
        <f t="shared" si="3"/>
        <v>20.578320111111193</v>
      </c>
      <c r="T42" s="2">
        <f t="shared" si="4"/>
        <v>8008.5197601111095</v>
      </c>
      <c r="U42" s="1">
        <f t="shared" si="5"/>
        <v>-4.5363333333333422</v>
      </c>
    </row>
    <row r="43" spans="1:21">
      <c r="A43" s="4">
        <v>37844</v>
      </c>
      <c r="B43" s="13">
        <v>30.8</v>
      </c>
      <c r="C43" s="6">
        <v>59.28</v>
      </c>
      <c r="D43" s="1">
        <f t="shared" si="0"/>
        <v>811.11040000000003</v>
      </c>
      <c r="E43" s="2">
        <f t="shared" si="1"/>
        <v>15731.626095494297</v>
      </c>
      <c r="F43" s="1">
        <f t="shared" si="2"/>
        <v>28.48</v>
      </c>
      <c r="L43" s="10" t="s">
        <v>21</v>
      </c>
      <c r="M43" s="1">
        <v>199.4225806451613</v>
      </c>
      <c r="N43" s="1">
        <v>188.15774193548387</v>
      </c>
      <c r="P43" s="11">
        <v>39052</v>
      </c>
      <c r="Q43" s="1">
        <v>199.4225806451613</v>
      </c>
      <c r="R43" s="1">
        <v>188.15774193548387</v>
      </c>
      <c r="S43" s="1">
        <f t="shared" si="3"/>
        <v>126.89659115504716</v>
      </c>
      <c r="T43" s="2">
        <f t="shared" si="4"/>
        <v>5183.0988778730507</v>
      </c>
      <c r="U43" s="1">
        <f t="shared" si="5"/>
        <v>-11.264838709677434</v>
      </c>
    </row>
    <row r="44" spans="1:21">
      <c r="A44" s="4">
        <v>37845</v>
      </c>
      <c r="B44" s="13">
        <v>62.7</v>
      </c>
      <c r="C44" s="6">
        <v>65.900000000000006</v>
      </c>
      <c r="D44" s="1">
        <f t="shared" si="0"/>
        <v>10.240000000000018</v>
      </c>
      <c r="E44" s="2">
        <f t="shared" si="1"/>
        <v>14114.813178486902</v>
      </c>
      <c r="F44" s="1">
        <f t="shared" si="2"/>
        <v>3.2000000000000028</v>
      </c>
      <c r="K44" s="9" t="s">
        <v>31</v>
      </c>
      <c r="L44" s="10" t="s">
        <v>23</v>
      </c>
      <c r="M44" s="1">
        <v>97.622580645161264</v>
      </c>
      <c r="N44" s="1">
        <v>91.5544193548387</v>
      </c>
      <c r="P44" s="11">
        <v>39083</v>
      </c>
      <c r="Q44" s="1">
        <v>97.622580645161264</v>
      </c>
      <c r="R44" s="1">
        <v>91.5544193548387</v>
      </c>
      <c r="S44" s="1">
        <f t="shared" si="3"/>
        <v>36.82258144536921</v>
      </c>
      <c r="T44" s="2">
        <f t="shared" si="4"/>
        <v>605.63145953069704</v>
      </c>
      <c r="U44" s="1">
        <f t="shared" si="5"/>
        <v>-6.0681612903225641</v>
      </c>
    </row>
    <row r="45" spans="1:21">
      <c r="A45" s="4">
        <v>37846</v>
      </c>
      <c r="B45" s="13">
        <v>63</v>
      </c>
      <c r="C45" s="6">
        <v>28.6</v>
      </c>
      <c r="D45" s="1">
        <f t="shared" si="0"/>
        <v>1183.3599999999999</v>
      </c>
      <c r="E45" s="2">
        <f t="shared" si="1"/>
        <v>24369.014309057275</v>
      </c>
      <c r="F45" s="1">
        <f t="shared" si="2"/>
        <v>-34.4</v>
      </c>
      <c r="L45" s="10" t="s">
        <v>24</v>
      </c>
      <c r="M45" s="1">
        <v>239.31785714285715</v>
      </c>
      <c r="N45" s="1">
        <v>226.05367739257122</v>
      </c>
      <c r="P45" s="11">
        <v>39114</v>
      </c>
      <c r="Q45" s="1">
        <v>239.31785714285715</v>
      </c>
      <c r="R45" s="1">
        <v>226.05367739257122</v>
      </c>
      <c r="S45" s="1">
        <f t="shared" si="3"/>
        <v>175.9384644478954</v>
      </c>
      <c r="T45" s="2">
        <f t="shared" si="4"/>
        <v>12075.74119744338</v>
      </c>
      <c r="U45" s="1">
        <f t="shared" si="5"/>
        <v>-13.264179750285933</v>
      </c>
    </row>
    <row r="46" spans="1:21">
      <c r="A46" s="4">
        <v>37847</v>
      </c>
      <c r="B46" s="13">
        <v>60.5</v>
      </c>
      <c r="C46" s="6">
        <v>61.1</v>
      </c>
      <c r="D46" s="1">
        <f t="shared" si="0"/>
        <v>0.36000000000000171</v>
      </c>
      <c r="E46" s="2">
        <f t="shared" si="1"/>
        <v>15278.388659096496</v>
      </c>
      <c r="F46" s="1">
        <f t="shared" si="2"/>
        <v>0.60000000000000142</v>
      </c>
      <c r="L46" s="10" t="s">
        <v>25</v>
      </c>
      <c r="M46" s="1">
        <v>177.92903225806455</v>
      </c>
      <c r="N46" s="1">
        <v>160.72724748902746</v>
      </c>
      <c r="P46" s="11">
        <v>39142</v>
      </c>
      <c r="Q46" s="1">
        <v>177.92903225806455</v>
      </c>
      <c r="R46" s="1">
        <v>160.72724748902746</v>
      </c>
      <c r="S46" s="1">
        <f t="shared" si="3"/>
        <v>295.90139924027642</v>
      </c>
      <c r="T46" s="2">
        <f t="shared" si="4"/>
        <v>1985.8830267683136</v>
      </c>
      <c r="U46" s="1">
        <f t="shared" si="5"/>
        <v>-17.20178476903709</v>
      </c>
    </row>
    <row r="47" spans="1:21">
      <c r="A47" s="4">
        <v>37848</v>
      </c>
      <c r="B47" s="13">
        <v>72.2</v>
      </c>
      <c r="C47" s="6">
        <v>83.86</v>
      </c>
      <c r="D47" s="1">
        <f t="shared" si="0"/>
        <v>135.95559999999992</v>
      </c>
      <c r="E47" s="2">
        <f t="shared" si="1"/>
        <v>10169.871188539346</v>
      </c>
      <c r="F47" s="1">
        <f t="shared" si="2"/>
        <v>11.659999999999997</v>
      </c>
      <c r="L47" s="10" t="s">
        <v>26</v>
      </c>
      <c r="M47" s="1">
        <v>219.86333333333334</v>
      </c>
      <c r="N47" s="1">
        <v>200.60642644863253</v>
      </c>
      <c r="P47" s="11">
        <v>39173</v>
      </c>
      <c r="Q47" s="1">
        <v>219.86333333333334</v>
      </c>
      <c r="R47" s="1">
        <v>200.60642644863253</v>
      </c>
      <c r="S47" s="1">
        <f t="shared" si="3"/>
        <v>370.82846276603749</v>
      </c>
      <c r="T47" s="2">
        <f t="shared" si="4"/>
        <v>7130.5233845327175</v>
      </c>
      <c r="U47" s="1">
        <f t="shared" si="5"/>
        <v>-19.256906884700811</v>
      </c>
    </row>
    <row r="48" spans="1:21">
      <c r="A48" s="4">
        <v>37849</v>
      </c>
      <c r="B48" s="13">
        <v>64.3</v>
      </c>
      <c r="C48" s="6">
        <v>45.6</v>
      </c>
      <c r="D48" s="1">
        <f t="shared" si="0"/>
        <v>349.68999999999983</v>
      </c>
      <c r="E48" s="2">
        <f t="shared" si="1"/>
        <v>19350.417815231638</v>
      </c>
      <c r="F48" s="1">
        <f t="shared" si="2"/>
        <v>-18.699999999999996</v>
      </c>
      <c r="L48" s="10" t="s">
        <v>27</v>
      </c>
      <c r="M48" s="1">
        <v>148.70967741935485</v>
      </c>
      <c r="N48" s="1">
        <v>147.28138709677418</v>
      </c>
      <c r="P48" s="11">
        <v>39203</v>
      </c>
      <c r="Q48" s="1">
        <v>148.70967741935485</v>
      </c>
      <c r="R48" s="1">
        <v>147.28138709677418</v>
      </c>
      <c r="S48" s="1">
        <f t="shared" si="3"/>
        <v>2.0400132455775797</v>
      </c>
      <c r="T48" s="2">
        <f t="shared" si="4"/>
        <v>968.29177973048911</v>
      </c>
      <c r="U48" s="1">
        <f t="shared" si="5"/>
        <v>-1.4282903225806649</v>
      </c>
    </row>
    <row r="49" spans="1:21">
      <c r="A49" s="4">
        <v>37850</v>
      </c>
      <c r="B49" s="13">
        <v>52.7</v>
      </c>
      <c r="C49" s="6">
        <v>61.01</v>
      </c>
      <c r="D49" s="1">
        <f t="shared" si="0"/>
        <v>69.056099999999915</v>
      </c>
      <c r="E49" s="2">
        <f t="shared" si="1"/>
        <v>15300.645799357926</v>
      </c>
      <c r="F49" s="1">
        <f t="shared" si="2"/>
        <v>8.3099999999999952</v>
      </c>
      <c r="L49" s="10" t="s">
        <v>28</v>
      </c>
      <c r="M49" s="1">
        <v>133.95666666666665</v>
      </c>
      <c r="N49" s="1">
        <v>141.8586</v>
      </c>
      <c r="P49" s="11">
        <v>39234</v>
      </c>
      <c r="Q49" s="1">
        <v>133.95666666666665</v>
      </c>
      <c r="R49" s="1">
        <v>141.8586</v>
      </c>
      <c r="S49" s="1">
        <f t="shared" si="3"/>
        <v>62.44055040444465</v>
      </c>
      <c r="T49" s="2">
        <f t="shared" si="4"/>
        <v>660.21246916000041</v>
      </c>
      <c r="U49" s="1">
        <f t="shared" si="5"/>
        <v>7.9019333333333464</v>
      </c>
    </row>
    <row r="50" spans="1:21">
      <c r="A50" s="4">
        <v>37851</v>
      </c>
      <c r="B50" s="13">
        <v>34.299999999999997</v>
      </c>
      <c r="C50" s="6">
        <v>8.51</v>
      </c>
      <c r="D50" s="1">
        <f t="shared" si="0"/>
        <v>665.1241</v>
      </c>
      <c r="E50" s="2">
        <f t="shared" si="1"/>
        <v>31044.952618525342</v>
      </c>
      <c r="F50" s="1">
        <f t="shared" si="2"/>
        <v>-25.79</v>
      </c>
      <c r="L50" s="10" t="s">
        <v>14</v>
      </c>
      <c r="M50" s="1">
        <v>111.70000000000002</v>
      </c>
      <c r="N50" s="1">
        <v>117.48516129032261</v>
      </c>
      <c r="P50" s="11">
        <v>39264</v>
      </c>
      <c r="Q50" s="1">
        <v>111.70000000000002</v>
      </c>
      <c r="R50" s="1">
        <v>117.48516129032261</v>
      </c>
      <c r="S50" s="1">
        <f t="shared" si="3"/>
        <v>33.468091155046949</v>
      </c>
      <c r="T50" s="2">
        <f t="shared" si="4"/>
        <v>1.7454671550469332</v>
      </c>
      <c r="U50" s="1">
        <f t="shared" si="5"/>
        <v>5.7851612903225913</v>
      </c>
    </row>
    <row r="51" spans="1:21">
      <c r="A51" s="4">
        <v>37852</v>
      </c>
      <c r="B51" s="13">
        <v>42.4</v>
      </c>
      <c r="C51" s="6">
        <v>77.11</v>
      </c>
      <c r="D51" s="1">
        <f t="shared" si="0"/>
        <v>1204.7841000000001</v>
      </c>
      <c r="E51" s="2">
        <f t="shared" si="1"/>
        <v>11576.851708146585</v>
      </c>
      <c r="F51" s="1">
        <f t="shared" si="2"/>
        <v>34.71</v>
      </c>
      <c r="L51" s="10" t="s">
        <v>16</v>
      </c>
      <c r="M51" s="1">
        <v>93.325806451612905</v>
      </c>
      <c r="N51" s="1">
        <v>94.996838709677448</v>
      </c>
      <c r="P51" s="11">
        <v>39295</v>
      </c>
      <c r="Q51" s="1">
        <v>93.325806451612905</v>
      </c>
      <c r="R51" s="1">
        <v>94.996838709677448</v>
      </c>
      <c r="S51" s="1">
        <f t="shared" si="3"/>
        <v>2.7923488074922838</v>
      </c>
      <c r="T51" s="2">
        <f t="shared" si="4"/>
        <v>448.04871709052895</v>
      </c>
      <c r="U51" s="1">
        <f t="shared" si="5"/>
        <v>1.6710322580645425</v>
      </c>
    </row>
    <row r="52" spans="1:21">
      <c r="A52" s="4">
        <v>37853</v>
      </c>
      <c r="B52" s="13">
        <v>87.3</v>
      </c>
      <c r="C52" s="6">
        <v>96.85</v>
      </c>
      <c r="D52" s="1">
        <f t="shared" si="0"/>
        <v>91.202499999999944</v>
      </c>
      <c r="E52" s="2">
        <f t="shared" si="1"/>
        <v>7718.6379441396384</v>
      </c>
      <c r="F52" s="1">
        <f t="shared" si="2"/>
        <v>9.5499999999999972</v>
      </c>
      <c r="L52" s="10" t="s">
        <v>18</v>
      </c>
      <c r="M52" s="1">
        <v>77.810000000000016</v>
      </c>
      <c r="N52" s="1">
        <v>78.469300000000018</v>
      </c>
      <c r="P52" s="11">
        <v>39326</v>
      </c>
      <c r="Q52" s="1">
        <v>77.810000000000016</v>
      </c>
      <c r="R52" s="1">
        <v>78.469300000000018</v>
      </c>
      <c r="S52" s="1">
        <f t="shared" si="3"/>
        <v>0.43467649000000236</v>
      </c>
      <c r="T52" s="2">
        <f t="shared" si="4"/>
        <v>1420.8904080899977</v>
      </c>
      <c r="U52" s="1">
        <f t="shared" si="5"/>
        <v>0.65930000000000177</v>
      </c>
    </row>
    <row r="53" spans="1:21">
      <c r="A53" s="4">
        <v>37854</v>
      </c>
      <c r="B53" s="13">
        <v>92.7</v>
      </c>
      <c r="C53" s="6">
        <v>88.64</v>
      </c>
      <c r="D53" s="1">
        <f t="shared" si="0"/>
        <v>16.483600000000017</v>
      </c>
      <c r="E53" s="2">
        <f t="shared" si="1"/>
        <v>9228.6339390989615</v>
      </c>
      <c r="F53" s="1">
        <f t="shared" si="2"/>
        <v>-4.0600000000000023</v>
      </c>
      <c r="L53" s="10" t="s">
        <v>19</v>
      </c>
      <c r="M53" s="1">
        <v>100.62258064516129</v>
      </c>
      <c r="N53" s="1">
        <v>98.451483870967735</v>
      </c>
      <c r="P53" s="11">
        <v>39356</v>
      </c>
      <c r="Q53" s="1">
        <v>100.62258064516129</v>
      </c>
      <c r="R53" s="1">
        <v>98.451483870967735</v>
      </c>
      <c r="S53" s="1">
        <f t="shared" si="3"/>
        <v>4.7136612029136717</v>
      </c>
      <c r="T53" s="2">
        <f t="shared" si="4"/>
        <v>313.73322762122768</v>
      </c>
      <c r="U53" s="1">
        <f t="shared" si="5"/>
        <v>-2.1710967741935576</v>
      </c>
    </row>
    <row r="54" spans="1:21">
      <c r="A54" s="4">
        <v>37855</v>
      </c>
      <c r="B54" s="13">
        <v>98.6</v>
      </c>
      <c r="C54" s="6">
        <v>109.25</v>
      </c>
      <c r="D54" s="1">
        <f t="shared" si="0"/>
        <v>113.42250000000013</v>
      </c>
      <c r="E54" s="2">
        <f t="shared" si="1"/>
        <v>5693.5746192315255</v>
      </c>
      <c r="F54" s="1">
        <f t="shared" si="2"/>
        <v>10.650000000000006</v>
      </c>
      <c r="L54" s="10" t="s">
        <v>20</v>
      </c>
      <c r="M54" s="1">
        <v>283.68666666666661</v>
      </c>
      <c r="N54" s="1">
        <v>240.5452333333333</v>
      </c>
      <c r="P54" s="11">
        <v>39387</v>
      </c>
      <c r="Q54" s="1">
        <v>283.68666666666661</v>
      </c>
      <c r="R54" s="1">
        <v>240.5452333333333</v>
      </c>
      <c r="S54" s="1">
        <f t="shared" si="3"/>
        <v>1861.1832700544426</v>
      </c>
      <c r="T54" s="2">
        <f t="shared" si="4"/>
        <v>15470.691205521107</v>
      </c>
      <c r="U54" s="1">
        <f t="shared" si="5"/>
        <v>-43.14143333333331</v>
      </c>
    </row>
    <row r="55" spans="1:21">
      <c r="A55" s="4">
        <v>37856</v>
      </c>
      <c r="B55" s="13">
        <v>74.099999999999994</v>
      </c>
      <c r="C55" s="6">
        <v>42.26</v>
      </c>
      <c r="D55" s="1">
        <f t="shared" si="0"/>
        <v>1013.7855999999998</v>
      </c>
      <c r="E55" s="2">
        <f t="shared" si="1"/>
        <v>20290.800020489147</v>
      </c>
      <c r="F55" s="1">
        <f t="shared" si="2"/>
        <v>-31.839999999999996</v>
      </c>
      <c r="L55" s="10" t="s">
        <v>21</v>
      </c>
      <c r="M55" s="1">
        <v>216.9</v>
      </c>
      <c r="N55" s="1">
        <v>217.48790322580646</v>
      </c>
      <c r="P55" s="11">
        <v>39417</v>
      </c>
      <c r="Q55" s="1">
        <v>216.9</v>
      </c>
      <c r="R55" s="1">
        <v>217.48790322580646</v>
      </c>
      <c r="S55" s="1">
        <f t="shared" si="3"/>
        <v>0.34563020291363789</v>
      </c>
      <c r="T55" s="2">
        <f t="shared" si="4"/>
        <v>10266.533364912595</v>
      </c>
      <c r="U55" s="1">
        <f t="shared" si="5"/>
        <v>0.58790322580645693</v>
      </c>
    </row>
    <row r="56" spans="1:21">
      <c r="A56" s="4">
        <v>37857</v>
      </c>
      <c r="B56" s="13">
        <v>33.200000000000003</v>
      </c>
      <c r="C56" s="6">
        <v>29.14</v>
      </c>
      <c r="D56" s="1">
        <f t="shared" si="0"/>
        <v>16.483600000000017</v>
      </c>
      <c r="E56" s="2">
        <f t="shared" si="1"/>
        <v>24200.7116674887</v>
      </c>
      <c r="F56" s="1">
        <f t="shared" si="2"/>
        <v>-4.0600000000000023</v>
      </c>
      <c r="K56" s="9" t="s">
        <v>32</v>
      </c>
      <c r="L56" s="10" t="s">
        <v>23</v>
      </c>
      <c r="M56" s="1">
        <v>171.24838709677422</v>
      </c>
      <c r="N56" s="1">
        <v>159.46816129032257</v>
      </c>
      <c r="P56" s="11">
        <v>39448</v>
      </c>
      <c r="Q56" s="1">
        <v>171.24838709677422</v>
      </c>
      <c r="R56" s="1">
        <v>159.46816129032257</v>
      </c>
      <c r="S56" s="1">
        <f t="shared" si="3"/>
        <v>138.77372005098951</v>
      </c>
      <c r="T56" s="2">
        <f t="shared" si="4"/>
        <v>1875.2503850582727</v>
      </c>
      <c r="U56" s="1">
        <f t="shared" si="5"/>
        <v>-11.780225806451654</v>
      </c>
    </row>
    <row r="57" spans="1:21">
      <c r="A57" s="4">
        <v>37858</v>
      </c>
      <c r="B57" s="13">
        <v>34.5</v>
      </c>
      <c r="C57" s="6">
        <v>41.88</v>
      </c>
      <c r="D57" s="1">
        <f t="shared" si="0"/>
        <v>54.46440000000004</v>
      </c>
      <c r="E57" s="2">
        <f t="shared" si="1"/>
        <v>20399.203212704069</v>
      </c>
      <c r="F57" s="1">
        <f t="shared" si="2"/>
        <v>7.3800000000000026</v>
      </c>
      <c r="L57" s="10" t="s">
        <v>24</v>
      </c>
      <c r="M57" s="1">
        <v>108.36551724137931</v>
      </c>
      <c r="N57" s="1">
        <v>97.922862068965529</v>
      </c>
      <c r="P57" s="11">
        <v>39479</v>
      </c>
      <c r="Q57" s="1">
        <v>108.36551724137931</v>
      </c>
      <c r="R57" s="1">
        <v>97.922862068965529</v>
      </c>
      <c r="S57" s="1">
        <f t="shared" si="3"/>
        <v>109.04904704994026</v>
      </c>
      <c r="T57" s="2">
        <f t="shared" si="4"/>
        <v>332.7391130190241</v>
      </c>
      <c r="U57" s="1">
        <f t="shared" si="5"/>
        <v>-10.442655172413779</v>
      </c>
    </row>
    <row r="58" spans="1:21">
      <c r="A58" s="4">
        <v>37859</v>
      </c>
      <c r="B58" s="13">
        <v>42.8</v>
      </c>
      <c r="C58" s="6">
        <v>44.46</v>
      </c>
      <c r="D58" s="1">
        <f t="shared" si="0"/>
        <v>2.7556000000000123</v>
      </c>
      <c r="E58" s="2">
        <f t="shared" si="1"/>
        <v>19668.878591876412</v>
      </c>
      <c r="F58" s="1">
        <f t="shared" si="2"/>
        <v>1.6600000000000037</v>
      </c>
      <c r="L58" s="10" t="s">
        <v>25</v>
      </c>
      <c r="M58" s="1">
        <v>235.89999999999989</v>
      </c>
      <c r="N58" s="1">
        <v>192.44916129032262</v>
      </c>
      <c r="P58" s="11">
        <v>39508</v>
      </c>
      <c r="Q58" s="1">
        <v>235.89999999999989</v>
      </c>
      <c r="R58" s="1">
        <v>192.44916129032262</v>
      </c>
      <c r="S58" s="1">
        <f t="shared" si="3"/>
        <v>1887.9753845743887</v>
      </c>
      <c r="T58" s="2">
        <f t="shared" si="4"/>
        <v>5819.4258330905386</v>
      </c>
      <c r="U58" s="1">
        <f t="shared" si="5"/>
        <v>-43.450838709677271</v>
      </c>
    </row>
    <row r="59" spans="1:21">
      <c r="A59" s="4">
        <v>37860</v>
      </c>
      <c r="B59" s="13">
        <v>38.9</v>
      </c>
      <c r="C59" s="6">
        <v>34.43</v>
      </c>
      <c r="D59" s="1">
        <f t="shared" si="0"/>
        <v>19.980899999999991</v>
      </c>
      <c r="E59" s="2">
        <f t="shared" si="1"/>
        <v>22582.80982323354</v>
      </c>
      <c r="F59" s="1">
        <f t="shared" si="2"/>
        <v>-4.4699999999999989</v>
      </c>
      <c r="L59" s="10" t="s">
        <v>26</v>
      </c>
      <c r="M59" s="1">
        <v>240.78333333333336</v>
      </c>
      <c r="N59" s="1">
        <v>247.51856666666666</v>
      </c>
      <c r="P59" s="11">
        <v>39539</v>
      </c>
      <c r="Q59" s="1">
        <v>240.78333333333336</v>
      </c>
      <c r="R59" s="1">
        <v>247.51856666666666</v>
      </c>
      <c r="S59" s="1">
        <f t="shared" si="3"/>
        <v>45.363368054443967</v>
      </c>
      <c r="T59" s="2">
        <f t="shared" si="4"/>
        <v>17254.022184187779</v>
      </c>
      <c r="U59" s="1">
        <f t="shared" si="5"/>
        <v>6.7352333333332979</v>
      </c>
    </row>
    <row r="60" spans="1:21">
      <c r="A60" s="4">
        <v>37861</v>
      </c>
      <c r="B60" s="13">
        <v>39.299999999999997</v>
      </c>
      <c r="C60" s="6">
        <v>45.34</v>
      </c>
      <c r="D60" s="1">
        <f t="shared" si="0"/>
        <v>36.481600000000078</v>
      </c>
      <c r="E60" s="2">
        <f t="shared" si="1"/>
        <v>19422.820420431322</v>
      </c>
      <c r="F60" s="1">
        <f t="shared" si="2"/>
        <v>6.0400000000000063</v>
      </c>
      <c r="L60" s="10" t="s">
        <v>27</v>
      </c>
      <c r="M60" s="1">
        <v>154.16129032258061</v>
      </c>
      <c r="N60" s="1">
        <v>146.91080645161293</v>
      </c>
      <c r="P60" s="11">
        <v>39569</v>
      </c>
      <c r="Q60" s="1">
        <v>154.16129032258061</v>
      </c>
      <c r="R60" s="1">
        <v>146.91080645161293</v>
      </c>
      <c r="S60" s="1">
        <f t="shared" si="3"/>
        <v>52.569516363162542</v>
      </c>
      <c r="T60" s="2">
        <f t="shared" si="4"/>
        <v>945.36610697294714</v>
      </c>
      <c r="U60" s="1">
        <f t="shared" si="5"/>
        <v>-7.2504838709676847</v>
      </c>
    </row>
    <row r="61" spans="1:21">
      <c r="A61" s="4">
        <v>37862</v>
      </c>
      <c r="B61" s="13">
        <v>57</v>
      </c>
      <c r="C61" s="6">
        <v>70.78</v>
      </c>
      <c r="D61" s="1">
        <f t="shared" si="0"/>
        <v>189.88840000000002</v>
      </c>
      <c r="E61" s="2">
        <f t="shared" si="1"/>
        <v>12979.083173200484</v>
      </c>
      <c r="F61" s="1">
        <f t="shared" si="2"/>
        <v>13.780000000000001</v>
      </c>
      <c r="L61" s="10" t="s">
        <v>28</v>
      </c>
      <c r="M61" s="1">
        <v>56.54999999999999</v>
      </c>
      <c r="N61" s="1">
        <v>65.194666666666663</v>
      </c>
      <c r="P61" s="11">
        <v>39600</v>
      </c>
      <c r="Q61" s="1">
        <v>56.54999999999999</v>
      </c>
      <c r="R61" s="1">
        <v>65.194666666666663</v>
      </c>
      <c r="S61" s="1">
        <f t="shared" si="3"/>
        <v>74.730261777777883</v>
      </c>
      <c r="T61" s="2">
        <f t="shared" si="4"/>
        <v>2597.8729404444434</v>
      </c>
      <c r="U61" s="1">
        <f t="shared" si="5"/>
        <v>8.6446666666666729</v>
      </c>
    </row>
    <row r="62" spans="1:21">
      <c r="A62" s="4">
        <v>37863</v>
      </c>
      <c r="B62" s="13">
        <v>44.9</v>
      </c>
      <c r="C62" s="6">
        <v>19.86</v>
      </c>
      <c r="D62" s="1">
        <f t="shared" si="0"/>
        <v>627.00159999999994</v>
      </c>
      <c r="E62" s="2">
        <f t="shared" si="1"/>
        <v>27174.130930000567</v>
      </c>
      <c r="F62" s="1">
        <f t="shared" si="2"/>
        <v>-25.04</v>
      </c>
      <c r="L62" s="10" t="s">
        <v>14</v>
      </c>
      <c r="M62" s="1">
        <v>105.21612903225805</v>
      </c>
      <c r="N62" s="1">
        <v>106.61683870967744</v>
      </c>
      <c r="P62" s="11">
        <v>39630</v>
      </c>
      <c r="Q62" s="1">
        <v>105.21612903225805</v>
      </c>
      <c r="R62" s="1">
        <v>106.61683870967744</v>
      </c>
      <c r="S62" s="1">
        <f t="shared" si="3"/>
        <v>1.9619876004163188</v>
      </c>
      <c r="T62" s="2">
        <f t="shared" si="4"/>
        <v>91.148288703433323</v>
      </c>
      <c r="U62" s="1">
        <f t="shared" si="5"/>
        <v>1.4007096774193855</v>
      </c>
    </row>
    <row r="63" spans="1:21">
      <c r="A63" s="4">
        <v>37864</v>
      </c>
      <c r="B63" s="13">
        <v>15.1</v>
      </c>
      <c r="C63" s="6">
        <v>12.43</v>
      </c>
      <c r="D63" s="1">
        <f t="shared" si="0"/>
        <v>7.1288999999999998</v>
      </c>
      <c r="E63" s="2">
        <f t="shared" si="1"/>
        <v>29678.944109360833</v>
      </c>
      <c r="F63" s="1">
        <f t="shared" si="2"/>
        <v>-2.67</v>
      </c>
      <c r="L63" s="10" t="s">
        <v>16</v>
      </c>
      <c r="M63" s="1">
        <v>103.04838709677421</v>
      </c>
      <c r="N63" s="1">
        <v>103.91825806451612</v>
      </c>
      <c r="P63" s="11">
        <v>39661</v>
      </c>
      <c r="Q63" s="1">
        <v>103.04838709677421</v>
      </c>
      <c r="R63" s="1">
        <v>103.91825806451612</v>
      </c>
      <c r="S63" s="1">
        <f t="shared" si="3"/>
        <v>0.75667550052025989</v>
      </c>
      <c r="T63" s="2">
        <f t="shared" si="4"/>
        <v>149.95819555046808</v>
      </c>
      <c r="U63" s="1">
        <f t="shared" si="5"/>
        <v>0.86987096774191741</v>
      </c>
    </row>
    <row r="64" spans="1:21">
      <c r="A64" s="4">
        <v>37865</v>
      </c>
      <c r="B64" s="13">
        <v>26</v>
      </c>
      <c r="C64" s="6">
        <v>40.51</v>
      </c>
      <c r="D64" s="1">
        <f t="shared" si="0"/>
        <v>210.54009999999994</v>
      </c>
      <c r="E64" s="2">
        <f t="shared" si="1"/>
        <v>20792.422747794728</v>
      </c>
      <c r="F64" s="1">
        <f t="shared" si="2"/>
        <v>14.509999999999998</v>
      </c>
      <c r="L64" s="10" t="s">
        <v>18</v>
      </c>
      <c r="M64" s="1">
        <v>123.85333333333332</v>
      </c>
      <c r="N64" s="1">
        <v>122.06120000000001</v>
      </c>
      <c r="P64" s="11">
        <v>39692</v>
      </c>
      <c r="Q64" s="1">
        <v>123.85333333333332</v>
      </c>
      <c r="R64" s="1">
        <v>122.06120000000001</v>
      </c>
      <c r="S64" s="1">
        <f t="shared" si="3"/>
        <v>3.2117418844443639</v>
      </c>
      <c r="T64" s="2">
        <f t="shared" si="4"/>
        <v>34.77696784000031</v>
      </c>
      <c r="U64" s="1">
        <f t="shared" si="5"/>
        <v>-1.7921333333333109</v>
      </c>
    </row>
    <row r="65" spans="1:21">
      <c r="A65" s="4">
        <v>37866</v>
      </c>
      <c r="B65" s="13">
        <v>41</v>
      </c>
      <c r="C65" s="6">
        <v>41.98</v>
      </c>
      <c r="D65" s="1">
        <f t="shared" si="0"/>
        <v>0.96039999999999393</v>
      </c>
      <c r="E65" s="2">
        <f t="shared" si="1"/>
        <v>20370.648056858037</v>
      </c>
      <c r="F65" s="1">
        <f t="shared" si="2"/>
        <v>0.97999999999999687</v>
      </c>
      <c r="L65" s="10" t="s">
        <v>19</v>
      </c>
      <c r="M65" s="1">
        <v>86.651612903225811</v>
      </c>
      <c r="N65" s="1">
        <v>88.359645161290317</v>
      </c>
      <c r="P65" s="11">
        <v>39722</v>
      </c>
      <c r="Q65" s="1">
        <v>86.651612903225811</v>
      </c>
      <c r="R65" s="1">
        <v>88.359645161290317</v>
      </c>
      <c r="S65" s="1">
        <f t="shared" si="3"/>
        <v>2.9173741945889353</v>
      </c>
      <c r="T65" s="2">
        <f t="shared" si="4"/>
        <v>773.08214799687789</v>
      </c>
      <c r="U65" s="1">
        <f t="shared" si="5"/>
        <v>1.708032258064506</v>
      </c>
    </row>
    <row r="66" spans="1:21">
      <c r="A66" s="4">
        <v>37867</v>
      </c>
      <c r="B66" s="13">
        <v>42.7</v>
      </c>
      <c r="C66" s="6">
        <v>44.41</v>
      </c>
      <c r="D66" s="1">
        <f t="shared" ref="D66:D129" si="6">(B66-C66)^2</f>
        <v>2.9240999999999788</v>
      </c>
      <c r="E66" s="2">
        <f t="shared" si="1"/>
        <v>19682.905669799431</v>
      </c>
      <c r="F66" s="1">
        <f t="shared" si="2"/>
        <v>1.7099999999999937</v>
      </c>
      <c r="L66" s="10" t="s">
        <v>20</v>
      </c>
      <c r="M66" s="1">
        <v>260.2566666666666</v>
      </c>
      <c r="N66" s="1">
        <v>246.68836666666667</v>
      </c>
      <c r="P66" s="11">
        <v>39753</v>
      </c>
      <c r="Q66" s="1">
        <v>260.2566666666666</v>
      </c>
      <c r="R66" s="1">
        <v>246.68836666666667</v>
      </c>
      <c r="S66" s="1">
        <f t="shared" si="3"/>
        <v>184.09876488999828</v>
      </c>
      <c r="T66" s="2">
        <f t="shared" si="4"/>
        <v>17036.610293734448</v>
      </c>
      <c r="U66" s="1">
        <f t="shared" si="5"/>
        <v>-13.568299999999937</v>
      </c>
    </row>
    <row r="67" spans="1:21">
      <c r="A67" s="4">
        <v>37868</v>
      </c>
      <c r="B67" s="13">
        <v>48.4</v>
      </c>
      <c r="C67" s="6">
        <v>53.68</v>
      </c>
      <c r="D67" s="1">
        <f t="shared" si="6"/>
        <v>27.878400000000013</v>
      </c>
      <c r="E67" s="2">
        <f t="shared" ref="E67:E130" si="7">(C67-AVERAGE($C$2:$C$6211))^2</f>
        <v>17167.754822872153</v>
      </c>
      <c r="F67" s="1">
        <f t="shared" ref="F67:F130" si="8">C67-B67</f>
        <v>5.2800000000000011</v>
      </c>
      <c r="L67" s="10" t="s">
        <v>21</v>
      </c>
      <c r="M67" s="1">
        <v>348.99677419354839</v>
      </c>
      <c r="N67" s="1">
        <v>332.09032258064508</v>
      </c>
      <c r="P67" s="11">
        <v>39783</v>
      </c>
      <c r="Q67" s="1">
        <v>348.99677419354839</v>
      </c>
      <c r="R67" s="1">
        <v>332.09032258064508</v>
      </c>
      <c r="S67" s="1">
        <f t="shared" ref="S67:S130" si="9">(Q67-R67)^2</f>
        <v>285.82810613944099</v>
      </c>
      <c r="T67" s="2">
        <f t="shared" ref="T67:T130" si="10">(R67-AVERAGE($C$2:$C$205))^2</f>
        <v>46624.176783200804</v>
      </c>
      <c r="U67" s="1">
        <f t="shared" ref="U67:U130" si="11">R67-Q67</f>
        <v>-16.906451612903311</v>
      </c>
    </row>
    <row r="68" spans="1:21">
      <c r="A68" s="4">
        <v>37869</v>
      </c>
      <c r="B68" s="13">
        <v>74</v>
      </c>
      <c r="C68" s="6">
        <v>87.97</v>
      </c>
      <c r="D68" s="1">
        <f t="shared" si="6"/>
        <v>195.16089999999997</v>
      </c>
      <c r="E68" s="2">
        <f t="shared" si="7"/>
        <v>9357.8109832673836</v>
      </c>
      <c r="F68" s="1">
        <f t="shared" si="8"/>
        <v>13.969999999999999</v>
      </c>
      <c r="K68" s="9" t="s">
        <v>33</v>
      </c>
      <c r="L68" s="10" t="s">
        <v>23</v>
      </c>
      <c r="M68" s="1">
        <v>137.01290322580644</v>
      </c>
      <c r="N68" s="1">
        <v>114.07709677419356</v>
      </c>
      <c r="P68" s="11">
        <v>39814</v>
      </c>
      <c r="Q68" s="1">
        <v>137.01290322580644</v>
      </c>
      <c r="R68" s="1">
        <v>114.07709677419356</v>
      </c>
      <c r="S68" s="1">
        <f t="shared" si="9"/>
        <v>526.05121758584687</v>
      </c>
      <c r="T68" s="2">
        <f t="shared" si="10"/>
        <v>4.3551650738812571</v>
      </c>
      <c r="U68" s="1">
        <f t="shared" si="11"/>
        <v>-22.935806451612876</v>
      </c>
    </row>
    <row r="69" spans="1:21">
      <c r="A69" s="4">
        <v>37870</v>
      </c>
      <c r="B69" s="13">
        <v>57.1</v>
      </c>
      <c r="C69" s="6">
        <v>107.3</v>
      </c>
      <c r="D69" s="1">
        <f t="shared" si="6"/>
        <v>2520.0399999999995</v>
      </c>
      <c r="E69" s="2">
        <f t="shared" si="7"/>
        <v>5991.6546582291721</v>
      </c>
      <c r="F69" s="1">
        <f t="shared" si="8"/>
        <v>50.199999999999996</v>
      </c>
      <c r="L69" s="10" t="s">
        <v>24</v>
      </c>
      <c r="M69" s="1">
        <v>174.39642857142854</v>
      </c>
      <c r="N69" s="1">
        <v>170.641060875146</v>
      </c>
      <c r="P69" s="11">
        <v>39845</v>
      </c>
      <c r="Q69" s="1">
        <v>174.39642857142854</v>
      </c>
      <c r="R69" s="1">
        <v>170.641060875146</v>
      </c>
      <c r="S69" s="1">
        <f t="shared" si="9"/>
        <v>14.10278653428249</v>
      </c>
      <c r="T69" s="2">
        <f t="shared" si="10"/>
        <v>2967.7501615943638</v>
      </c>
      <c r="U69" s="1">
        <f t="shared" si="11"/>
        <v>-3.7553676962825477</v>
      </c>
    </row>
    <row r="70" spans="1:21">
      <c r="A70" s="4">
        <v>37871</v>
      </c>
      <c r="B70" s="13">
        <v>19.2</v>
      </c>
      <c r="C70" s="6">
        <v>16.73</v>
      </c>
      <c r="D70" s="1">
        <f t="shared" si="6"/>
        <v>6.100899999999994</v>
      </c>
      <c r="E70" s="2">
        <f t="shared" si="7"/>
        <v>28215.862407981414</v>
      </c>
      <c r="F70" s="1">
        <f t="shared" si="8"/>
        <v>-2.4699999999999989</v>
      </c>
      <c r="L70" s="10" t="s">
        <v>25</v>
      </c>
      <c r="M70" s="1">
        <v>247.16451612903222</v>
      </c>
      <c r="N70" s="1">
        <v>247.72974400885516</v>
      </c>
      <c r="P70" s="11">
        <v>39873</v>
      </c>
      <c r="Q70" s="1">
        <v>247.16451612903222</v>
      </c>
      <c r="R70" s="1">
        <v>247.72974400885516</v>
      </c>
      <c r="S70" s="1">
        <f t="shared" si="9"/>
        <v>0.3194825561291379</v>
      </c>
      <c r="T70" s="2">
        <f t="shared" si="10"/>
        <v>17309.54499660361</v>
      </c>
      <c r="U70" s="1">
        <f t="shared" si="11"/>
        <v>0.56522787982294176</v>
      </c>
    </row>
    <row r="71" spans="1:21">
      <c r="A71" s="4">
        <v>37872</v>
      </c>
      <c r="B71" s="13">
        <v>27.2</v>
      </c>
      <c r="C71" s="6">
        <v>38.71</v>
      </c>
      <c r="D71" s="1">
        <f t="shared" si="6"/>
        <v>132.48010000000005</v>
      </c>
      <c r="E71" s="2">
        <f t="shared" si="7"/>
        <v>21314.767553023317</v>
      </c>
      <c r="F71" s="1">
        <f t="shared" si="8"/>
        <v>11.510000000000002</v>
      </c>
      <c r="L71" s="10" t="s">
        <v>26</v>
      </c>
      <c r="M71" s="1">
        <v>215.62</v>
      </c>
      <c r="N71" s="1">
        <v>234.89082081182102</v>
      </c>
      <c r="P71" s="11">
        <v>39904</v>
      </c>
      <c r="Q71" s="1">
        <v>215.62</v>
      </c>
      <c r="R71" s="1">
        <v>234.89082081182102</v>
      </c>
      <c r="S71" s="1">
        <f t="shared" si="9"/>
        <v>371.36453476131379</v>
      </c>
      <c r="T71" s="2">
        <f t="shared" si="10"/>
        <v>14096.057980082258</v>
      </c>
      <c r="U71" s="1">
        <f t="shared" si="11"/>
        <v>19.270820811821011</v>
      </c>
    </row>
    <row r="72" spans="1:21">
      <c r="A72" s="4">
        <v>37873</v>
      </c>
      <c r="B72" s="13">
        <v>48.1</v>
      </c>
      <c r="C72" s="6">
        <v>58.12</v>
      </c>
      <c r="D72" s="1">
        <f t="shared" si="6"/>
        <v>100.40039999999992</v>
      </c>
      <c r="E72" s="2">
        <f t="shared" si="7"/>
        <v>16023.959503308282</v>
      </c>
      <c r="F72" s="1">
        <f t="shared" si="8"/>
        <v>10.019999999999996</v>
      </c>
      <c r="L72" s="10" t="s">
        <v>27</v>
      </c>
      <c r="M72" s="1">
        <v>198.59677419354844</v>
      </c>
      <c r="N72" s="1">
        <v>211.5975176559179</v>
      </c>
      <c r="P72" s="11">
        <v>39934</v>
      </c>
      <c r="Q72" s="1">
        <v>198.59677419354844</v>
      </c>
      <c r="R72" s="1">
        <v>211.5975176559179</v>
      </c>
      <c r="S72" s="1">
        <f t="shared" si="9"/>
        <v>169.01933057434215</v>
      </c>
      <c r="T72" s="2">
        <f t="shared" si="10"/>
        <v>9107.5562921823948</v>
      </c>
      <c r="U72" s="1">
        <f t="shared" si="11"/>
        <v>13.000743462369456</v>
      </c>
    </row>
    <row r="73" spans="1:21">
      <c r="A73" s="4">
        <v>37874</v>
      </c>
      <c r="B73" s="13">
        <v>72.900000000000006</v>
      </c>
      <c r="C73" s="6">
        <v>88.12</v>
      </c>
      <c r="D73" s="1">
        <f t="shared" si="6"/>
        <v>231.64839999999995</v>
      </c>
      <c r="E73" s="2">
        <f t="shared" si="7"/>
        <v>9328.8127494983328</v>
      </c>
      <c r="F73" s="1">
        <f t="shared" si="8"/>
        <v>15.219999999999999</v>
      </c>
      <c r="L73" s="10" t="s">
        <v>28</v>
      </c>
      <c r="M73" s="1">
        <v>171.61333333333332</v>
      </c>
      <c r="N73" s="1">
        <v>186.64333333333337</v>
      </c>
      <c r="P73" s="11">
        <v>39965</v>
      </c>
      <c r="Q73" s="1">
        <v>171.61333333333332</v>
      </c>
      <c r="R73" s="1">
        <v>186.64333333333337</v>
      </c>
      <c r="S73" s="1">
        <f t="shared" si="9"/>
        <v>225.90090000000174</v>
      </c>
      <c r="T73" s="2">
        <f t="shared" si="10"/>
        <v>4967.3364271111186</v>
      </c>
      <c r="U73" s="1">
        <f t="shared" si="11"/>
        <v>15.030000000000058</v>
      </c>
    </row>
    <row r="74" spans="1:21">
      <c r="A74" s="4">
        <v>37875</v>
      </c>
      <c r="B74" s="13">
        <v>101.1</v>
      </c>
      <c r="C74" s="6">
        <v>114.3</v>
      </c>
      <c r="D74" s="1">
        <f t="shared" si="6"/>
        <v>174.24000000000007</v>
      </c>
      <c r="E74" s="2">
        <f t="shared" si="7"/>
        <v>4956.973749006851</v>
      </c>
      <c r="F74" s="1">
        <f t="shared" si="8"/>
        <v>13.200000000000003</v>
      </c>
      <c r="L74" s="10" t="s">
        <v>14</v>
      </c>
      <c r="M74" s="1">
        <v>142.2838709677419</v>
      </c>
      <c r="N74" s="1">
        <v>147.24130187652139</v>
      </c>
      <c r="P74" s="11">
        <v>39995</v>
      </c>
      <c r="Q74" s="1">
        <v>142.2838709677419</v>
      </c>
      <c r="R74" s="1">
        <v>147.24130187652139</v>
      </c>
      <c r="S74" s="1">
        <f t="shared" si="9"/>
        <v>24.5761212153222</v>
      </c>
      <c r="T74" s="2">
        <f t="shared" si="10"/>
        <v>965.79869192444073</v>
      </c>
      <c r="U74" s="1">
        <f t="shared" si="11"/>
        <v>4.9574309087794859</v>
      </c>
    </row>
    <row r="75" spans="1:21">
      <c r="A75" s="4">
        <v>37876</v>
      </c>
      <c r="B75" s="13">
        <v>93.4</v>
      </c>
      <c r="C75" s="6">
        <v>73.84</v>
      </c>
      <c r="D75" s="1">
        <f t="shared" si="6"/>
        <v>382.59360000000009</v>
      </c>
      <c r="E75" s="2">
        <f t="shared" si="7"/>
        <v>12291.221004311868</v>
      </c>
      <c r="F75" s="1">
        <f t="shared" si="8"/>
        <v>-19.560000000000002</v>
      </c>
      <c r="L75" s="10" t="s">
        <v>16</v>
      </c>
      <c r="M75" s="1">
        <v>105.38064516129035</v>
      </c>
      <c r="N75" s="1">
        <v>103.71405577182679</v>
      </c>
      <c r="P75" s="11">
        <v>40026</v>
      </c>
      <c r="Q75" s="1">
        <v>105.38064516129035</v>
      </c>
      <c r="R75" s="1">
        <v>103.71405577182679</v>
      </c>
      <c r="S75" s="1">
        <f t="shared" si="9"/>
        <v>2.7775201930724984</v>
      </c>
      <c r="T75" s="2">
        <f t="shared" si="10"/>
        <v>155.00111128462305</v>
      </c>
      <c r="U75" s="1">
        <f t="shared" si="11"/>
        <v>-1.6665893894635531</v>
      </c>
    </row>
    <row r="76" spans="1:21">
      <c r="A76" s="4">
        <v>37877</v>
      </c>
      <c r="B76" s="13">
        <v>61.1</v>
      </c>
      <c r="C76" s="6">
        <v>45.02</v>
      </c>
      <c r="D76" s="1">
        <f t="shared" si="6"/>
        <v>258.56639999999993</v>
      </c>
      <c r="E76" s="2">
        <f t="shared" si="7"/>
        <v>19512.116919138625</v>
      </c>
      <c r="F76" s="1">
        <f t="shared" si="8"/>
        <v>-16.079999999999998</v>
      </c>
      <c r="L76" s="10" t="s">
        <v>18</v>
      </c>
      <c r="M76" s="1">
        <v>131.13</v>
      </c>
      <c r="N76" s="1">
        <v>104.85898960545343</v>
      </c>
      <c r="P76" s="11">
        <v>40057</v>
      </c>
      <c r="Q76" s="1">
        <v>131.13</v>
      </c>
      <c r="R76" s="1">
        <v>104.85898960545343</v>
      </c>
      <c r="S76" s="1">
        <f t="shared" si="9"/>
        <v>690.16598715037367</v>
      </c>
      <c r="T76" s="2">
        <f t="shared" si="10"/>
        <v>127.80326002080569</v>
      </c>
      <c r="U76" s="1">
        <f t="shared" si="11"/>
        <v>-26.271010394546565</v>
      </c>
    </row>
    <row r="77" spans="1:21">
      <c r="A77" s="4">
        <v>37878</v>
      </c>
      <c r="B77" s="13">
        <v>38.4</v>
      </c>
      <c r="C77" s="6">
        <v>23.56</v>
      </c>
      <c r="D77" s="1">
        <f t="shared" si="6"/>
        <v>220.22559999999999</v>
      </c>
      <c r="E77" s="2">
        <f t="shared" si="7"/>
        <v>25967.962163697346</v>
      </c>
      <c r="F77" s="1">
        <f t="shared" si="8"/>
        <v>-14.84</v>
      </c>
      <c r="L77" s="10" t="s">
        <v>19</v>
      </c>
      <c r="M77" s="1">
        <v>154.17419354838702</v>
      </c>
      <c r="N77" s="1">
        <v>126.28306586225015</v>
      </c>
      <c r="P77" s="11">
        <v>40087</v>
      </c>
      <c r="Q77" s="1">
        <v>154.17419354838702</v>
      </c>
      <c r="R77" s="1">
        <v>126.28306586225015</v>
      </c>
      <c r="S77" s="1">
        <f t="shared" si="9"/>
        <v>777.91500360439056</v>
      </c>
      <c r="T77" s="2">
        <f t="shared" si="10"/>
        <v>102.39549392455672</v>
      </c>
      <c r="U77" s="1">
        <f t="shared" si="11"/>
        <v>-27.891127686136869</v>
      </c>
    </row>
    <row r="78" spans="1:21">
      <c r="A78" s="4">
        <v>37879</v>
      </c>
      <c r="B78" s="13">
        <v>83.4</v>
      </c>
      <c r="C78" s="6">
        <v>66.75</v>
      </c>
      <c r="D78" s="1">
        <f t="shared" si="6"/>
        <v>277.2225000000002</v>
      </c>
      <c r="E78" s="2">
        <f t="shared" si="7"/>
        <v>13913.565853795621</v>
      </c>
      <c r="F78" s="1">
        <f t="shared" si="8"/>
        <v>-16.650000000000006</v>
      </c>
      <c r="L78" s="10" t="s">
        <v>20</v>
      </c>
      <c r="M78" s="1">
        <v>206.76666666666671</v>
      </c>
      <c r="N78" s="1">
        <v>195.26705616752918</v>
      </c>
      <c r="P78" s="11">
        <v>40118</v>
      </c>
      <c r="Q78" s="1">
        <v>206.76666666666671</v>
      </c>
      <c r="R78" s="1">
        <v>195.26705616752918</v>
      </c>
      <c r="S78" s="1">
        <f t="shared" si="9"/>
        <v>132.24104163187417</v>
      </c>
      <c r="T78" s="2">
        <f t="shared" si="10"/>
        <v>6257.2934950432773</v>
      </c>
      <c r="U78" s="1">
        <f t="shared" si="11"/>
        <v>-11.499610499137532</v>
      </c>
    </row>
    <row r="79" spans="1:21">
      <c r="A79" s="4">
        <v>37880</v>
      </c>
      <c r="B79" s="13">
        <v>87.3</v>
      </c>
      <c r="C79" s="6">
        <v>70.209999999999994</v>
      </c>
      <c r="D79" s="1">
        <f t="shared" si="6"/>
        <v>292.06810000000013</v>
      </c>
      <c r="E79" s="2">
        <f t="shared" si="7"/>
        <v>13109.283461522875</v>
      </c>
      <c r="F79" s="1">
        <f t="shared" si="8"/>
        <v>-17.090000000000003</v>
      </c>
      <c r="L79" s="10" t="s">
        <v>21</v>
      </c>
      <c r="M79" s="1">
        <v>182.97096774193545</v>
      </c>
      <c r="N79" s="1">
        <v>175.45354838709679</v>
      </c>
      <c r="P79" s="11">
        <v>40148</v>
      </c>
      <c r="Q79" s="1">
        <v>182.97096774193545</v>
      </c>
      <c r="R79" s="1">
        <v>175.45354838709679</v>
      </c>
      <c r="S79" s="1">
        <f t="shared" si="9"/>
        <v>56.511593756502975</v>
      </c>
      <c r="T79" s="2">
        <f t="shared" si="10"/>
        <v>3515.2505479458928</v>
      </c>
      <c r="U79" s="1">
        <f t="shared" si="11"/>
        <v>-7.5174193548386654</v>
      </c>
    </row>
    <row r="80" spans="1:21">
      <c r="A80" s="4">
        <v>37881</v>
      </c>
      <c r="B80" s="13">
        <v>105.3</v>
      </c>
      <c r="C80" s="6">
        <v>131.88999999999999</v>
      </c>
      <c r="D80" s="1">
        <f t="shared" si="6"/>
        <v>707.02809999999943</v>
      </c>
      <c r="E80" s="2">
        <f t="shared" si="7"/>
        <v>2789.506535689618</v>
      </c>
      <c r="F80" s="1">
        <f t="shared" si="8"/>
        <v>26.589999999999989</v>
      </c>
      <c r="K80" s="9" t="s">
        <v>34</v>
      </c>
      <c r="L80" s="10" t="s">
        <v>23</v>
      </c>
      <c r="M80" s="1">
        <v>182.19032258064513</v>
      </c>
      <c r="N80" s="1">
        <v>167.14290322580641</v>
      </c>
      <c r="P80" s="11">
        <v>40179</v>
      </c>
      <c r="Q80" s="1">
        <v>182.19032258064513</v>
      </c>
      <c r="R80" s="1">
        <v>167.14290322580641</v>
      </c>
      <c r="S80" s="1">
        <f t="shared" si="9"/>
        <v>226.42482924037503</v>
      </c>
      <c r="T80" s="2">
        <f t="shared" si="10"/>
        <v>2598.8485741061363</v>
      </c>
      <c r="U80" s="1">
        <f t="shared" si="11"/>
        <v>-15.047419354838723</v>
      </c>
    </row>
    <row r="81" spans="1:21">
      <c r="A81" s="4">
        <v>37882</v>
      </c>
      <c r="B81" s="13">
        <v>134</v>
      </c>
      <c r="C81" s="6">
        <v>95.45</v>
      </c>
      <c r="D81" s="1">
        <f t="shared" si="6"/>
        <v>1486.1024999999997</v>
      </c>
      <c r="E81" s="2">
        <f t="shared" si="7"/>
        <v>7966.594125984102</v>
      </c>
      <c r="F81" s="1">
        <f t="shared" si="8"/>
        <v>-38.549999999999997</v>
      </c>
      <c r="L81" s="10" t="s">
        <v>24</v>
      </c>
      <c r="M81" s="1">
        <v>371.90000000000003</v>
      </c>
      <c r="N81" s="1">
        <v>344.39321428571429</v>
      </c>
      <c r="P81" s="11">
        <v>40210</v>
      </c>
      <c r="Q81" s="1">
        <v>371.90000000000003</v>
      </c>
      <c r="R81" s="1">
        <v>344.39321428571429</v>
      </c>
      <c r="S81" s="1">
        <f t="shared" si="9"/>
        <v>756.62326033163413</v>
      </c>
      <c r="T81" s="2">
        <f t="shared" si="10"/>
        <v>52088.5742534745</v>
      </c>
      <c r="U81" s="1">
        <f t="shared" si="11"/>
        <v>-27.506785714285741</v>
      </c>
    </row>
    <row r="82" spans="1:21">
      <c r="A82" s="4">
        <v>37883</v>
      </c>
      <c r="B82" s="13">
        <v>128.30000000000001</v>
      </c>
      <c r="C82" s="6">
        <v>144.13999999999999</v>
      </c>
      <c r="D82" s="1">
        <f t="shared" si="6"/>
        <v>250.9055999999992</v>
      </c>
      <c r="E82" s="2">
        <f t="shared" si="7"/>
        <v>1645.5824445505546</v>
      </c>
      <c r="F82" s="1">
        <f t="shared" si="8"/>
        <v>15.839999999999975</v>
      </c>
      <c r="L82" s="10" t="s">
        <v>25</v>
      </c>
      <c r="M82" s="1">
        <v>511.26774193548374</v>
      </c>
      <c r="N82" s="1">
        <v>477.88677419354849</v>
      </c>
      <c r="P82" s="11">
        <v>40238</v>
      </c>
      <c r="Q82" s="1">
        <v>511.26774193548374</v>
      </c>
      <c r="R82" s="1">
        <v>477.88677419354849</v>
      </c>
      <c r="S82" s="1">
        <f t="shared" si="9"/>
        <v>1114.2890073881217</v>
      </c>
      <c r="T82" s="2">
        <f t="shared" si="10"/>
        <v>130843.36537027688</v>
      </c>
      <c r="U82" s="1">
        <f t="shared" si="11"/>
        <v>-33.380967741935251</v>
      </c>
    </row>
    <row r="83" spans="1:21">
      <c r="A83" s="4">
        <v>37884</v>
      </c>
      <c r="B83" s="13">
        <v>128.80000000000001</v>
      </c>
      <c r="C83" s="6">
        <v>99.81</v>
      </c>
      <c r="D83" s="1">
        <f t="shared" si="6"/>
        <v>840.4201000000005</v>
      </c>
      <c r="E83" s="2">
        <f t="shared" si="7"/>
        <v>7207.2933310970557</v>
      </c>
      <c r="F83" s="1">
        <f t="shared" si="8"/>
        <v>-28.990000000000009</v>
      </c>
      <c r="L83" s="10" t="s">
        <v>26</v>
      </c>
      <c r="M83" s="1">
        <v>260.99333333333334</v>
      </c>
      <c r="N83" s="1">
        <v>254.13533333333331</v>
      </c>
      <c r="P83" s="11">
        <v>40269</v>
      </c>
      <c r="Q83" s="1">
        <v>260.99333333333334</v>
      </c>
      <c r="R83" s="1">
        <v>254.13533333333331</v>
      </c>
      <c r="S83" s="1">
        <f t="shared" si="9"/>
        <v>47.032164000000449</v>
      </c>
      <c r="T83" s="2">
        <f t="shared" si="10"/>
        <v>19036.088821777776</v>
      </c>
      <c r="U83" s="1">
        <f t="shared" si="11"/>
        <v>-6.8580000000000325</v>
      </c>
    </row>
    <row r="84" spans="1:21">
      <c r="A84" s="4">
        <v>37885</v>
      </c>
      <c r="B84" s="13">
        <v>122.3</v>
      </c>
      <c r="C84" s="6">
        <v>104.63</v>
      </c>
      <c r="D84" s="1">
        <f t="shared" si="6"/>
        <v>312.22890000000007</v>
      </c>
      <c r="E84" s="2">
        <f t="shared" si="7"/>
        <v>6412.1304193182586</v>
      </c>
      <c r="F84" s="1">
        <f t="shared" si="8"/>
        <v>-17.670000000000002</v>
      </c>
      <c r="L84" s="10" t="s">
        <v>27</v>
      </c>
      <c r="M84" s="1">
        <v>321.56451612903231</v>
      </c>
      <c r="N84" s="1">
        <v>314.40548387096771</v>
      </c>
      <c r="P84" s="11">
        <v>40299</v>
      </c>
      <c r="Q84" s="1">
        <v>321.56451612903231</v>
      </c>
      <c r="R84" s="1">
        <v>314.40548387096771</v>
      </c>
      <c r="S84" s="1">
        <f t="shared" si="9"/>
        <v>51.251742872009508</v>
      </c>
      <c r="T84" s="2">
        <f t="shared" si="10"/>
        <v>39299.685927363156</v>
      </c>
      <c r="U84" s="1">
        <f t="shared" si="11"/>
        <v>-7.1590322580645989</v>
      </c>
    </row>
    <row r="85" spans="1:21">
      <c r="A85" s="4">
        <v>37886</v>
      </c>
      <c r="B85" s="13">
        <v>97.9</v>
      </c>
      <c r="C85" s="6">
        <v>73.790000000000006</v>
      </c>
      <c r="D85" s="1">
        <f t="shared" si="6"/>
        <v>581.2921</v>
      </c>
      <c r="E85" s="2">
        <f t="shared" si="7"/>
        <v>12302.310082234884</v>
      </c>
      <c r="F85" s="1">
        <f t="shared" si="8"/>
        <v>-24.11</v>
      </c>
      <c r="L85" s="10" t="s">
        <v>28</v>
      </c>
      <c r="M85" s="1">
        <v>244.77666666666667</v>
      </c>
      <c r="N85" s="1">
        <v>242.48533333333339</v>
      </c>
      <c r="P85" s="11">
        <v>40330</v>
      </c>
      <c r="Q85" s="1">
        <v>244.77666666666667</v>
      </c>
      <c r="R85" s="1">
        <v>242.48533333333339</v>
      </c>
      <c r="S85" s="1">
        <f t="shared" si="9"/>
        <v>5.2502084444442199</v>
      </c>
      <c r="T85" s="2">
        <f t="shared" si="10"/>
        <v>15957.079255111128</v>
      </c>
      <c r="U85" s="1">
        <f t="shared" si="11"/>
        <v>-2.2913333333332844</v>
      </c>
    </row>
    <row r="86" spans="1:21">
      <c r="A86" s="4">
        <v>37887</v>
      </c>
      <c r="B86" s="13">
        <v>96.3</v>
      </c>
      <c r="C86" s="6">
        <v>110.07</v>
      </c>
      <c r="D86" s="1">
        <f t="shared" si="6"/>
        <v>189.61289999999988</v>
      </c>
      <c r="E86" s="2">
        <f t="shared" si="7"/>
        <v>5570.4995412940543</v>
      </c>
      <c r="F86" s="1">
        <f t="shared" si="8"/>
        <v>13.769999999999996</v>
      </c>
      <c r="L86" s="10" t="s">
        <v>14</v>
      </c>
      <c r="M86" s="1">
        <v>212.27741935483871</v>
      </c>
      <c r="N86" s="1">
        <v>217.7725806451613</v>
      </c>
      <c r="P86" s="11">
        <v>40360</v>
      </c>
      <c r="Q86" s="1">
        <v>212.27741935483871</v>
      </c>
      <c r="R86" s="1">
        <v>217.7725806451613</v>
      </c>
      <c r="S86" s="1">
        <f t="shared" si="9"/>
        <v>30.196797606659779</v>
      </c>
      <c r="T86" s="2">
        <f t="shared" si="10"/>
        <v>10324.30366072425</v>
      </c>
      <c r="U86" s="1">
        <f t="shared" si="11"/>
        <v>5.495161290322585</v>
      </c>
    </row>
    <row r="87" spans="1:21">
      <c r="A87" s="4">
        <v>37888</v>
      </c>
      <c r="B87" s="13">
        <v>108</v>
      </c>
      <c r="C87" s="6">
        <v>98.46</v>
      </c>
      <c r="D87" s="1">
        <f t="shared" si="6"/>
        <v>91.011600000000115</v>
      </c>
      <c r="E87" s="2">
        <f t="shared" si="7"/>
        <v>7438.3344350185052</v>
      </c>
      <c r="F87" s="1">
        <f t="shared" si="8"/>
        <v>-9.5400000000000063</v>
      </c>
      <c r="L87" s="10" t="s">
        <v>16</v>
      </c>
      <c r="M87" s="1">
        <v>232.95483870967738</v>
      </c>
      <c r="N87" s="1">
        <v>231.73903225806455</v>
      </c>
      <c r="P87" s="11">
        <v>40391</v>
      </c>
      <c r="Q87" s="1">
        <v>232.95483870967738</v>
      </c>
      <c r="R87" s="1">
        <v>231.73903225806455</v>
      </c>
      <c r="S87" s="1">
        <f t="shared" si="9"/>
        <v>1.4781853277833579</v>
      </c>
      <c r="T87" s="2">
        <f t="shared" si="10"/>
        <v>13357.588081452664</v>
      </c>
      <c r="U87" s="1">
        <f t="shared" si="11"/>
        <v>-1.2158064516128206</v>
      </c>
    </row>
    <row r="88" spans="1:21">
      <c r="A88" s="4">
        <v>37889</v>
      </c>
      <c r="B88" s="13">
        <v>103.7</v>
      </c>
      <c r="C88" s="6">
        <v>103.62</v>
      </c>
      <c r="D88" s="1">
        <f t="shared" si="6"/>
        <v>6.3999999999997271E-3</v>
      </c>
      <c r="E88" s="2">
        <f t="shared" si="7"/>
        <v>6574.9035933631922</v>
      </c>
      <c r="F88" s="1">
        <f t="shared" si="8"/>
        <v>-7.9999999999998295E-2</v>
      </c>
      <c r="L88" s="10" t="s">
        <v>18</v>
      </c>
      <c r="M88" s="1">
        <v>339.05000000000007</v>
      </c>
      <c r="N88" s="1">
        <v>319.3506666666666</v>
      </c>
      <c r="P88" s="11">
        <v>40422</v>
      </c>
      <c r="Q88" s="1">
        <v>339.05000000000007</v>
      </c>
      <c r="R88" s="1">
        <v>319.3506666666666</v>
      </c>
      <c r="S88" s="1">
        <f t="shared" si="9"/>
        <v>388.06373377778317</v>
      </c>
      <c r="T88" s="2">
        <f t="shared" si="10"/>
        <v>41284.821511111091</v>
      </c>
      <c r="U88" s="1">
        <f t="shared" si="11"/>
        <v>-19.69933333333347</v>
      </c>
    </row>
    <row r="89" spans="1:21">
      <c r="A89" s="4">
        <v>37890</v>
      </c>
      <c r="B89" s="13">
        <v>93.6</v>
      </c>
      <c r="C89" s="6">
        <v>79.87</v>
      </c>
      <c r="D89" s="1">
        <f t="shared" si="6"/>
        <v>188.51289999999972</v>
      </c>
      <c r="E89" s="2">
        <f t="shared" si="7"/>
        <v>10990.540606796068</v>
      </c>
      <c r="F89" s="1">
        <f t="shared" si="8"/>
        <v>-13.72999999999999</v>
      </c>
      <c r="L89" s="10" t="s">
        <v>19</v>
      </c>
      <c r="M89" s="1">
        <v>437.29032258064524</v>
      </c>
      <c r="N89" s="1">
        <v>414.78138709677421</v>
      </c>
      <c r="P89" s="11">
        <v>40452</v>
      </c>
      <c r="Q89" s="1">
        <v>437.29032258064524</v>
      </c>
      <c r="R89" s="1">
        <v>414.78138709677421</v>
      </c>
      <c r="S89" s="1">
        <f t="shared" si="9"/>
        <v>506.65217661706828</v>
      </c>
      <c r="T89" s="2">
        <f t="shared" si="10"/>
        <v>89172.343876504703</v>
      </c>
      <c r="U89" s="1">
        <f t="shared" si="11"/>
        <v>-22.508935483871028</v>
      </c>
    </row>
    <row r="90" spans="1:21">
      <c r="A90" s="4">
        <v>37891</v>
      </c>
      <c r="B90" s="13">
        <v>86.4</v>
      </c>
      <c r="C90" s="6">
        <v>90.32</v>
      </c>
      <c r="D90" s="1">
        <f t="shared" si="6"/>
        <v>15.366399999999903</v>
      </c>
      <c r="E90" s="2">
        <f t="shared" si="7"/>
        <v>8908.6753208856044</v>
      </c>
      <c r="F90" s="1">
        <f t="shared" si="8"/>
        <v>3.9199999999999875</v>
      </c>
      <c r="L90" s="10" t="s">
        <v>20</v>
      </c>
      <c r="M90" s="1">
        <v>352.37</v>
      </c>
      <c r="N90" s="1">
        <v>374.90299999999996</v>
      </c>
      <c r="P90" s="11">
        <v>40483</v>
      </c>
      <c r="Q90" s="1">
        <v>352.37</v>
      </c>
      <c r="R90" s="1">
        <v>374.90299999999996</v>
      </c>
      <c r="S90" s="1">
        <f t="shared" si="9"/>
        <v>507.73608899999812</v>
      </c>
      <c r="T90" s="2">
        <f t="shared" si="10"/>
        <v>66945.870120999985</v>
      </c>
      <c r="U90" s="1">
        <f t="shared" si="11"/>
        <v>22.532999999999959</v>
      </c>
    </row>
    <row r="91" spans="1:21">
      <c r="A91" s="4">
        <v>37892</v>
      </c>
      <c r="B91" s="13">
        <v>72.7</v>
      </c>
      <c r="C91" s="6">
        <v>53.21</v>
      </c>
      <c r="D91" s="1">
        <f t="shared" si="6"/>
        <v>379.8601000000001</v>
      </c>
      <c r="E91" s="2">
        <f t="shared" si="7"/>
        <v>17291.13995534851</v>
      </c>
      <c r="F91" s="1">
        <f t="shared" si="8"/>
        <v>-19.490000000000002</v>
      </c>
      <c r="L91" s="10" t="s">
        <v>21</v>
      </c>
      <c r="M91" s="1">
        <v>355.79677419354834</v>
      </c>
      <c r="N91" s="1">
        <v>362.71419354838707</v>
      </c>
      <c r="P91" s="11">
        <v>40513</v>
      </c>
      <c r="Q91" s="1">
        <v>355.79677419354834</v>
      </c>
      <c r="R91" s="1">
        <v>362.71419354838707</v>
      </c>
      <c r="S91" s="1">
        <f t="shared" si="9"/>
        <v>47.850690530697442</v>
      </c>
      <c r="T91" s="2">
        <f t="shared" si="10"/>
        <v>60786.997938747132</v>
      </c>
      <c r="U91" s="1">
        <f t="shared" si="11"/>
        <v>6.9174193548387279</v>
      </c>
    </row>
    <row r="92" spans="1:21">
      <c r="A92" s="4">
        <v>37893</v>
      </c>
      <c r="B92" s="13">
        <v>118.8</v>
      </c>
      <c r="C92" s="6">
        <v>182.34</v>
      </c>
      <c r="D92" s="1">
        <f t="shared" si="6"/>
        <v>4037.3316000000009</v>
      </c>
      <c r="E92" s="2">
        <f t="shared" si="7"/>
        <v>5.5969113658840159</v>
      </c>
      <c r="F92" s="1">
        <f t="shared" si="8"/>
        <v>63.540000000000006</v>
      </c>
      <c r="K92" s="9" t="s">
        <v>35</v>
      </c>
      <c r="L92" s="10" t="s">
        <v>23</v>
      </c>
      <c r="M92" s="1">
        <v>237.52258064516136</v>
      </c>
      <c r="N92" s="1">
        <v>235.13483870967741</v>
      </c>
      <c r="P92" s="11">
        <v>40544</v>
      </c>
      <c r="Q92" s="1">
        <v>237.52258064516136</v>
      </c>
      <c r="R92" s="1">
        <v>235.13483870967741</v>
      </c>
      <c r="S92" s="1">
        <f t="shared" si="9"/>
        <v>5.7013115504686143</v>
      </c>
      <c r="T92" s="2">
        <f t="shared" si="10"/>
        <v>14154.06046328408</v>
      </c>
      <c r="U92" s="1">
        <f t="shared" si="11"/>
        <v>-2.3877419354839446</v>
      </c>
    </row>
    <row r="93" spans="1:21">
      <c r="A93" s="4">
        <v>37894</v>
      </c>
      <c r="B93" s="13">
        <v>216.5</v>
      </c>
      <c r="C93" s="6">
        <v>247.4</v>
      </c>
      <c r="D93" s="1">
        <f t="shared" si="6"/>
        <v>954.8100000000004</v>
      </c>
      <c r="E93" s="2">
        <f t="shared" si="7"/>
        <v>3930.5653179367068</v>
      </c>
      <c r="F93" s="1">
        <f t="shared" si="8"/>
        <v>30.900000000000006</v>
      </c>
      <c r="L93" s="10" t="s">
        <v>24</v>
      </c>
      <c r="M93" s="1">
        <v>103.93214285714286</v>
      </c>
      <c r="N93" s="1">
        <v>108.355</v>
      </c>
      <c r="P93" s="11">
        <v>40575</v>
      </c>
      <c r="Q93" s="1">
        <v>103.93214285714286</v>
      </c>
      <c r="R93" s="1">
        <v>108.355</v>
      </c>
      <c r="S93" s="1">
        <f t="shared" si="9"/>
        <v>19.561665306122425</v>
      </c>
      <c r="T93" s="2">
        <f t="shared" si="10"/>
        <v>60.980480999999742</v>
      </c>
      <c r="U93" s="1">
        <f t="shared" si="11"/>
        <v>4.4228571428571399</v>
      </c>
    </row>
    <row r="94" spans="1:21">
      <c r="A94" s="4">
        <v>37895</v>
      </c>
      <c r="B94" s="13">
        <v>211</v>
      </c>
      <c r="C94" s="6">
        <v>174.41</v>
      </c>
      <c r="D94" s="1">
        <f t="shared" si="6"/>
        <v>1338.8281000000002</v>
      </c>
      <c r="E94" s="2">
        <f t="shared" si="7"/>
        <v>106.00306995631418</v>
      </c>
      <c r="F94" s="1">
        <f t="shared" si="8"/>
        <v>-36.590000000000003</v>
      </c>
      <c r="L94" s="10" t="s">
        <v>25</v>
      </c>
      <c r="M94" s="1">
        <v>51.835483870967749</v>
      </c>
      <c r="N94" s="1">
        <v>53.194516129032259</v>
      </c>
      <c r="P94" s="11">
        <v>40603</v>
      </c>
      <c r="Q94" s="1">
        <v>51.835483870967749</v>
      </c>
      <c r="R94" s="1">
        <v>53.194516129032259</v>
      </c>
      <c r="S94" s="1">
        <f t="shared" si="9"/>
        <v>1.8469686784599191</v>
      </c>
      <c r="T94" s="2">
        <f t="shared" si="10"/>
        <v>3965.1558989760647</v>
      </c>
      <c r="U94" s="1">
        <f t="shared" si="11"/>
        <v>1.3590322580645093</v>
      </c>
    </row>
    <row r="95" spans="1:21">
      <c r="A95" s="4">
        <v>37896</v>
      </c>
      <c r="B95" s="13">
        <v>143.1</v>
      </c>
      <c r="C95" s="6">
        <v>115.59</v>
      </c>
      <c r="D95" s="1">
        <f t="shared" si="6"/>
        <v>756.80009999999947</v>
      </c>
      <c r="E95" s="2">
        <f t="shared" si="7"/>
        <v>4776.9909385930223</v>
      </c>
      <c r="F95" s="1">
        <f t="shared" si="8"/>
        <v>-27.509999999999991</v>
      </c>
      <c r="L95" s="10" t="s">
        <v>26</v>
      </c>
      <c r="M95" s="1">
        <v>58.333333333333336</v>
      </c>
      <c r="N95" s="1">
        <v>47.486666666666665</v>
      </c>
      <c r="P95" s="11">
        <v>40634</v>
      </c>
      <c r="Q95" s="1">
        <v>58.333333333333336</v>
      </c>
      <c r="R95" s="1">
        <v>47.486666666666665</v>
      </c>
      <c r="S95" s="1">
        <f t="shared" si="9"/>
        <v>117.65017777777787</v>
      </c>
      <c r="T95" s="2">
        <f t="shared" si="10"/>
        <v>4716.5761137777763</v>
      </c>
      <c r="U95" s="1">
        <f t="shared" si="11"/>
        <v>-10.846666666666671</v>
      </c>
    </row>
    <row r="96" spans="1:21">
      <c r="A96" s="4">
        <v>37897</v>
      </c>
      <c r="B96" s="13">
        <v>107.5</v>
      </c>
      <c r="C96" s="6">
        <v>72.400000000000006</v>
      </c>
      <c r="D96" s="1">
        <f t="shared" si="6"/>
        <v>1232.0099999999995</v>
      </c>
      <c r="E96" s="2">
        <f t="shared" si="7"/>
        <v>12612.588048494747</v>
      </c>
      <c r="F96" s="1">
        <f t="shared" si="8"/>
        <v>-35.099999999999994</v>
      </c>
      <c r="L96" s="10" t="s">
        <v>27</v>
      </c>
      <c r="M96" s="1">
        <v>190.59677419354836</v>
      </c>
      <c r="N96" s="1">
        <v>201.31193548387091</v>
      </c>
      <c r="P96" s="11">
        <v>40664</v>
      </c>
      <c r="Q96" s="1">
        <v>190.59677419354836</v>
      </c>
      <c r="R96" s="1">
        <v>201.31193548387091</v>
      </c>
      <c r="S96" s="1">
        <f t="shared" si="9"/>
        <v>114.81468147762693</v>
      </c>
      <c r="T96" s="2">
        <f t="shared" si="10"/>
        <v>7250.1709171654456</v>
      </c>
      <c r="U96" s="1">
        <f t="shared" si="11"/>
        <v>10.715161290322555</v>
      </c>
    </row>
    <row r="97" spans="1:21">
      <c r="A97" s="4">
        <v>37898</v>
      </c>
      <c r="B97" s="13">
        <v>56.1</v>
      </c>
      <c r="C97" s="6">
        <v>24.77</v>
      </c>
      <c r="D97" s="1">
        <f t="shared" si="6"/>
        <v>981.5689000000001</v>
      </c>
      <c r="E97" s="2">
        <f t="shared" si="7"/>
        <v>25579.453477960342</v>
      </c>
      <c r="F97" s="1">
        <f t="shared" si="8"/>
        <v>-31.330000000000002</v>
      </c>
      <c r="L97" s="10" t="s">
        <v>28</v>
      </c>
      <c r="M97" s="1">
        <v>199.55666666666667</v>
      </c>
      <c r="N97" s="1">
        <v>201.30333333333331</v>
      </c>
      <c r="P97" s="11">
        <v>40695</v>
      </c>
      <c r="Q97" s="1">
        <v>199.55666666666667</v>
      </c>
      <c r="R97" s="1">
        <v>201.30333333333331</v>
      </c>
      <c r="S97" s="1">
        <f t="shared" si="9"/>
        <v>3.0508444444443557</v>
      </c>
      <c r="T97" s="2">
        <f t="shared" si="10"/>
        <v>7248.7060804444436</v>
      </c>
      <c r="U97" s="1">
        <f t="shared" si="11"/>
        <v>1.7466666666666413</v>
      </c>
    </row>
    <row r="98" spans="1:21">
      <c r="A98" s="4">
        <v>37899</v>
      </c>
      <c r="B98" s="13">
        <v>68.400000000000006</v>
      </c>
      <c r="C98" s="6">
        <v>101.33</v>
      </c>
      <c r="D98" s="1">
        <f t="shared" si="6"/>
        <v>1084.3848999999996</v>
      </c>
      <c r="E98" s="2">
        <f t="shared" si="7"/>
        <v>6951.5205622373524</v>
      </c>
      <c r="F98" s="1">
        <f t="shared" si="8"/>
        <v>32.929999999999993</v>
      </c>
      <c r="L98" s="10" t="s">
        <v>14</v>
      </c>
      <c r="M98" s="1">
        <v>148.73225806451612</v>
      </c>
      <c r="N98" s="1">
        <v>152.92806451612904</v>
      </c>
      <c r="P98" s="11">
        <v>40725</v>
      </c>
      <c r="Q98" s="1">
        <v>148.73225806451612</v>
      </c>
      <c r="R98" s="1">
        <v>152.92806451612904</v>
      </c>
      <c r="S98" s="1">
        <f t="shared" si="9"/>
        <v>17.604791779396638</v>
      </c>
      <c r="T98" s="2">
        <f t="shared" si="10"/>
        <v>1351.5964397460993</v>
      </c>
      <c r="U98" s="1">
        <f t="shared" si="11"/>
        <v>4.1958064516129241</v>
      </c>
    </row>
    <row r="99" spans="1:21">
      <c r="A99" s="4">
        <v>37900</v>
      </c>
      <c r="B99" s="13">
        <v>112.9</v>
      </c>
      <c r="C99" s="6">
        <v>39.1</v>
      </c>
      <c r="D99" s="1">
        <f t="shared" si="6"/>
        <v>5446.4400000000014</v>
      </c>
      <c r="E99" s="2">
        <f t="shared" si="7"/>
        <v>21201.042945223791</v>
      </c>
      <c r="F99" s="1">
        <f t="shared" si="8"/>
        <v>-73.800000000000011</v>
      </c>
      <c r="L99" s="10" t="s">
        <v>16</v>
      </c>
      <c r="M99" s="1">
        <v>79.825806451612905</v>
      </c>
      <c r="N99" s="1">
        <v>83.555967741935504</v>
      </c>
      <c r="P99" s="11">
        <v>40756</v>
      </c>
      <c r="Q99" s="1">
        <v>79.825806451612905</v>
      </c>
      <c r="R99" s="1">
        <v>83.555967741935504</v>
      </c>
      <c r="S99" s="1">
        <f t="shared" si="9"/>
        <v>13.914103251821155</v>
      </c>
      <c r="T99" s="2">
        <f t="shared" si="10"/>
        <v>1063.2837677429739</v>
      </c>
      <c r="U99" s="1">
        <f t="shared" si="11"/>
        <v>3.7301612903225987</v>
      </c>
    </row>
    <row r="100" spans="1:21">
      <c r="A100" s="4">
        <v>37901</v>
      </c>
      <c r="B100" s="13">
        <v>100.4</v>
      </c>
      <c r="C100" s="6">
        <v>46.82</v>
      </c>
      <c r="D100" s="1">
        <f t="shared" si="6"/>
        <v>2870.8164000000006</v>
      </c>
      <c r="E100" s="2">
        <f t="shared" si="7"/>
        <v>19012.488113910033</v>
      </c>
      <c r="F100" s="1">
        <f t="shared" si="8"/>
        <v>-53.580000000000005</v>
      </c>
      <c r="L100" s="10" t="s">
        <v>18</v>
      </c>
      <c r="M100" s="1">
        <v>78.566666666666663</v>
      </c>
      <c r="N100" s="1">
        <v>79.781333333333336</v>
      </c>
      <c r="P100" s="11">
        <v>40787</v>
      </c>
      <c r="Q100" s="1">
        <v>78.566666666666663</v>
      </c>
      <c r="R100" s="1">
        <v>79.781333333333336</v>
      </c>
      <c r="S100" s="1">
        <f t="shared" si="9"/>
        <v>1.4754151111111271</v>
      </c>
      <c r="T100" s="2">
        <f t="shared" si="10"/>
        <v>1323.6984337777767</v>
      </c>
      <c r="U100" s="1">
        <f t="shared" si="11"/>
        <v>1.2146666666666732</v>
      </c>
    </row>
    <row r="101" spans="1:21">
      <c r="A101" s="4">
        <v>37902</v>
      </c>
      <c r="B101" s="13">
        <v>116</v>
      </c>
      <c r="C101" s="6">
        <v>71.02</v>
      </c>
      <c r="D101" s="1">
        <f t="shared" si="6"/>
        <v>2023.2004000000004</v>
      </c>
      <c r="E101" s="2">
        <f t="shared" si="7"/>
        <v>12924.456399170005</v>
      </c>
      <c r="F101" s="1">
        <f t="shared" si="8"/>
        <v>-44.980000000000004</v>
      </c>
      <c r="L101" s="10" t="s">
        <v>19</v>
      </c>
      <c r="M101" s="1">
        <v>94.022580645161298</v>
      </c>
      <c r="N101" s="1">
        <v>97.013225806451629</v>
      </c>
      <c r="P101" s="11">
        <v>40817</v>
      </c>
      <c r="Q101" s="1">
        <v>94.022580645161298</v>
      </c>
      <c r="R101" s="1">
        <v>97.013225806451629</v>
      </c>
      <c r="S101" s="1">
        <f t="shared" si="9"/>
        <v>8.94395848074927</v>
      </c>
      <c r="T101" s="2">
        <f t="shared" si="10"/>
        <v>366.75215221227774</v>
      </c>
      <c r="U101" s="1">
        <f t="shared" si="11"/>
        <v>2.9906451612903311</v>
      </c>
    </row>
    <row r="102" spans="1:21">
      <c r="A102" s="4">
        <v>37903</v>
      </c>
      <c r="B102" s="13">
        <v>137.19999999999999</v>
      </c>
      <c r="C102" s="6">
        <v>110.33</v>
      </c>
      <c r="D102" s="1">
        <f t="shared" si="6"/>
        <v>721.99689999999953</v>
      </c>
      <c r="E102" s="2">
        <f t="shared" si="7"/>
        <v>5531.7565360943672</v>
      </c>
      <c r="F102" s="1">
        <f t="shared" si="8"/>
        <v>-26.86999999999999</v>
      </c>
      <c r="L102" s="10" t="s">
        <v>20</v>
      </c>
      <c r="M102" s="1">
        <v>269.34666666666664</v>
      </c>
      <c r="N102" s="1">
        <v>246.21400000000003</v>
      </c>
      <c r="P102" s="11">
        <v>40848</v>
      </c>
      <c r="Q102" s="1">
        <v>269.34666666666664</v>
      </c>
      <c r="R102" s="1">
        <v>246.21400000000003</v>
      </c>
      <c r="S102" s="1">
        <f t="shared" si="9"/>
        <v>535.12026711110843</v>
      </c>
      <c r="T102" s="2">
        <f t="shared" si="10"/>
        <v>16913.00250000001</v>
      </c>
      <c r="U102" s="1">
        <f t="shared" si="11"/>
        <v>-23.132666666666609</v>
      </c>
    </row>
    <row r="103" spans="1:21">
      <c r="A103" s="4">
        <v>37904</v>
      </c>
      <c r="B103" s="13">
        <v>182.1</v>
      </c>
      <c r="C103" s="6">
        <v>127.75</v>
      </c>
      <c r="D103" s="1">
        <f t="shared" si="6"/>
        <v>2953.9224999999992</v>
      </c>
      <c r="E103" s="2">
        <f t="shared" si="7"/>
        <v>3243.9607877153894</v>
      </c>
      <c r="F103" s="1">
        <f t="shared" si="8"/>
        <v>-54.349999999999994</v>
      </c>
      <c r="L103" s="10" t="s">
        <v>21</v>
      </c>
      <c r="M103" s="1">
        <v>219.4903225806452</v>
      </c>
      <c r="N103" s="1">
        <v>189.75838709677424</v>
      </c>
      <c r="P103" s="11">
        <v>40878</v>
      </c>
      <c r="Q103" s="1">
        <v>219.4903225806452</v>
      </c>
      <c r="R103" s="1">
        <v>189.75838709677424</v>
      </c>
      <c r="S103" s="1">
        <f t="shared" si="9"/>
        <v>883.98798761706485</v>
      </c>
      <c r="T103" s="2">
        <f t="shared" si="10"/>
        <v>5416.1338121498529</v>
      </c>
      <c r="U103" s="1">
        <f t="shared" si="11"/>
        <v>-29.731935483870956</v>
      </c>
    </row>
    <row r="104" spans="1:21">
      <c r="A104" s="4">
        <v>37905</v>
      </c>
      <c r="B104" s="13">
        <v>191.9</v>
      </c>
      <c r="C104" s="6">
        <v>133.03</v>
      </c>
      <c r="D104" s="1">
        <f t="shared" si="6"/>
        <v>3465.6769000000004</v>
      </c>
      <c r="E104" s="2">
        <f t="shared" si="7"/>
        <v>2670.3861590448382</v>
      </c>
      <c r="F104" s="1">
        <f t="shared" si="8"/>
        <v>-58.870000000000005</v>
      </c>
      <c r="K104" s="9" t="s">
        <v>36</v>
      </c>
      <c r="L104" s="10" t="s">
        <v>23</v>
      </c>
      <c r="M104" s="1">
        <v>127.08387096774193</v>
      </c>
      <c r="N104" s="1">
        <v>129.50870967741935</v>
      </c>
      <c r="P104" s="11">
        <v>40909</v>
      </c>
      <c r="Q104" s="1">
        <v>127.08387096774193</v>
      </c>
      <c r="R104" s="1">
        <v>129.50870967741935</v>
      </c>
      <c r="S104" s="1">
        <f t="shared" si="9"/>
        <v>5.8798427679500387</v>
      </c>
      <c r="T104" s="2">
        <f t="shared" si="10"/>
        <v>178.0812763746099</v>
      </c>
      <c r="U104" s="1">
        <f t="shared" si="11"/>
        <v>2.4248387096774167</v>
      </c>
    </row>
    <row r="105" spans="1:21">
      <c r="A105" s="4">
        <v>37906</v>
      </c>
      <c r="B105" s="13">
        <v>149.69999999999999</v>
      </c>
      <c r="C105" s="6">
        <v>96.78</v>
      </c>
      <c r="D105" s="1">
        <f t="shared" si="6"/>
        <v>2800.5263999999988</v>
      </c>
      <c r="E105" s="2">
        <f t="shared" si="7"/>
        <v>7730.9426532318612</v>
      </c>
      <c r="F105" s="1">
        <f t="shared" si="8"/>
        <v>-52.919999999999987</v>
      </c>
      <c r="L105" s="10" t="s">
        <v>24</v>
      </c>
      <c r="M105" s="1">
        <v>144.34827586206899</v>
      </c>
      <c r="N105" s="1">
        <v>144.02275862068967</v>
      </c>
      <c r="P105" s="11">
        <v>40940</v>
      </c>
      <c r="Q105" s="1">
        <v>144.34827586206899</v>
      </c>
      <c r="R105" s="1">
        <v>144.02275862068967</v>
      </c>
      <c r="S105" s="1">
        <f t="shared" si="9"/>
        <v>0.10596147443519997</v>
      </c>
      <c r="T105" s="2">
        <f t="shared" si="10"/>
        <v>776.11043188585177</v>
      </c>
      <c r="U105" s="1">
        <f t="shared" si="11"/>
        <v>-0.32551724137931615</v>
      </c>
    </row>
    <row r="106" spans="1:21">
      <c r="A106" s="4">
        <v>37907</v>
      </c>
      <c r="B106" s="13">
        <v>157.69999999999999</v>
      </c>
      <c r="C106" s="6">
        <v>244</v>
      </c>
      <c r="D106" s="1">
        <f t="shared" si="6"/>
        <v>7447.6900000000023</v>
      </c>
      <c r="E106" s="2">
        <f t="shared" si="7"/>
        <v>3515.8046167018338</v>
      </c>
      <c r="F106" s="1">
        <f t="shared" si="8"/>
        <v>86.300000000000011</v>
      </c>
      <c r="L106" s="10" t="s">
        <v>25</v>
      </c>
      <c r="M106" s="1">
        <v>186.53548387096779</v>
      </c>
      <c r="N106" s="1">
        <v>178.39032258064515</v>
      </c>
      <c r="P106" s="11">
        <v>40969</v>
      </c>
      <c r="Q106" s="1">
        <v>186.53548387096779</v>
      </c>
      <c r="R106" s="1">
        <v>178.39032258064515</v>
      </c>
      <c r="S106" s="1">
        <f t="shared" si="9"/>
        <v>66.343652445370495</v>
      </c>
      <c r="T106" s="2">
        <f t="shared" si="10"/>
        <v>3872.1152219105097</v>
      </c>
      <c r="U106" s="1">
        <f t="shared" si="11"/>
        <v>-8.1451612903226476</v>
      </c>
    </row>
    <row r="107" spans="1:21">
      <c r="A107" s="4">
        <v>37908</v>
      </c>
      <c r="B107" s="13">
        <v>224.3</v>
      </c>
      <c r="C107" s="6">
        <v>226.08</v>
      </c>
      <c r="D107" s="1">
        <f t="shared" si="6"/>
        <v>3.1684000000000041</v>
      </c>
      <c r="E107" s="2">
        <f t="shared" si="7"/>
        <v>1711.8261443109782</v>
      </c>
      <c r="F107" s="1">
        <f t="shared" si="8"/>
        <v>1.7800000000000011</v>
      </c>
      <c r="L107" s="10" t="s">
        <v>26</v>
      </c>
      <c r="M107" s="1">
        <v>228.92333333333329</v>
      </c>
      <c r="N107" s="1">
        <v>225.69066666666666</v>
      </c>
      <c r="P107" s="11">
        <v>41000</v>
      </c>
      <c r="Q107" s="1">
        <v>228.92333333333329</v>
      </c>
      <c r="R107" s="1">
        <v>225.69066666666666</v>
      </c>
      <c r="S107" s="1">
        <f t="shared" si="9"/>
        <v>10.450133777777548</v>
      </c>
      <c r="T107" s="2">
        <f t="shared" si="10"/>
        <v>11996.090711111112</v>
      </c>
      <c r="U107" s="1">
        <f t="shared" si="11"/>
        <v>-3.2326666666666313</v>
      </c>
    </row>
    <row r="108" spans="1:21">
      <c r="A108" s="4">
        <v>37909</v>
      </c>
      <c r="B108" s="13">
        <v>267.39999999999998</v>
      </c>
      <c r="C108" s="6">
        <v>271.04000000000002</v>
      </c>
      <c r="D108" s="1">
        <f t="shared" si="6"/>
        <v>13.249600000000315</v>
      </c>
      <c r="E108" s="2">
        <f t="shared" si="7"/>
        <v>7453.5976759344694</v>
      </c>
      <c r="F108" s="1">
        <f t="shared" si="8"/>
        <v>3.6400000000000432</v>
      </c>
      <c r="L108" s="10" t="s">
        <v>27</v>
      </c>
      <c r="M108" s="1">
        <v>116.59999999999995</v>
      </c>
      <c r="N108" s="1">
        <v>118.59709677419356</v>
      </c>
      <c r="P108" s="11">
        <v>41030</v>
      </c>
      <c r="Q108" s="1">
        <v>116.59999999999995</v>
      </c>
      <c r="R108" s="1">
        <v>118.59709677419356</v>
      </c>
      <c r="S108" s="1">
        <f t="shared" si="9"/>
        <v>3.9883955254945143</v>
      </c>
      <c r="T108" s="2">
        <f t="shared" si="10"/>
        <v>5.9199599125911675</v>
      </c>
      <c r="U108" s="1">
        <f t="shared" si="11"/>
        <v>1.9970967741936079</v>
      </c>
    </row>
    <row r="109" spans="1:21">
      <c r="A109" s="4">
        <v>37910</v>
      </c>
      <c r="B109" s="13">
        <v>261.7</v>
      </c>
      <c r="C109" s="6">
        <v>221.94</v>
      </c>
      <c r="D109" s="1">
        <f t="shared" si="6"/>
        <v>1580.8575999999994</v>
      </c>
      <c r="E109" s="2">
        <f t="shared" si="7"/>
        <v>1386.3871963367501</v>
      </c>
      <c r="F109" s="1">
        <f t="shared" si="8"/>
        <v>-39.759999999999991</v>
      </c>
      <c r="L109" s="10" t="s">
        <v>28</v>
      </c>
      <c r="M109" s="1">
        <v>114.90666666666668</v>
      </c>
      <c r="N109" s="1">
        <v>125.3686666666667</v>
      </c>
      <c r="P109" s="11">
        <v>41061</v>
      </c>
      <c r="Q109" s="1">
        <v>114.90666666666668</v>
      </c>
      <c r="R109" s="1">
        <v>125.3686666666667</v>
      </c>
      <c r="S109" s="1">
        <f t="shared" si="9"/>
        <v>109.45344400000036</v>
      </c>
      <c r="T109" s="2">
        <f t="shared" si="10"/>
        <v>84.72588844444526</v>
      </c>
      <c r="U109" s="1">
        <f t="shared" si="11"/>
        <v>10.462000000000018</v>
      </c>
    </row>
    <row r="110" spans="1:21">
      <c r="A110" s="4">
        <v>37911</v>
      </c>
      <c r="B110" s="13">
        <v>229.2</v>
      </c>
      <c r="C110" s="6">
        <v>164.99</v>
      </c>
      <c r="D110" s="1">
        <f t="shared" si="6"/>
        <v>4122.9240999999975</v>
      </c>
      <c r="E110" s="2">
        <f t="shared" si="7"/>
        <v>388.711950652638</v>
      </c>
      <c r="F110" s="1">
        <f t="shared" si="8"/>
        <v>-64.20999999999998</v>
      </c>
      <c r="L110" s="10" t="s">
        <v>14</v>
      </c>
      <c r="M110" s="1">
        <v>90.667741935483875</v>
      </c>
      <c r="N110" s="1">
        <v>93.97225806451614</v>
      </c>
      <c r="P110" s="11">
        <v>41091</v>
      </c>
      <c r="Q110" s="1">
        <v>90.667741935483875</v>
      </c>
      <c r="R110" s="1">
        <v>93.97225806451614</v>
      </c>
      <c r="S110" s="1">
        <f t="shared" si="9"/>
        <v>10.919826847034388</v>
      </c>
      <c r="T110" s="2">
        <f t="shared" si="10"/>
        <v>492.47341013111236</v>
      </c>
      <c r="U110" s="1">
        <f t="shared" si="11"/>
        <v>3.3045161290322653</v>
      </c>
    </row>
    <row r="111" spans="1:21">
      <c r="A111" s="4">
        <v>37912</v>
      </c>
      <c r="B111" s="13">
        <v>165.7</v>
      </c>
      <c r="C111" s="6">
        <v>72.209999999999994</v>
      </c>
      <c r="D111" s="1">
        <f t="shared" si="6"/>
        <v>8740.3800999999985</v>
      </c>
      <c r="E111" s="2">
        <f t="shared" si="7"/>
        <v>12655.300344602212</v>
      </c>
      <c r="F111" s="1">
        <f t="shared" si="8"/>
        <v>-93.49</v>
      </c>
      <c r="L111" s="10" t="s">
        <v>16</v>
      </c>
      <c r="M111" s="1">
        <v>75.783870967741947</v>
      </c>
      <c r="N111" s="1">
        <v>76.779032258064504</v>
      </c>
      <c r="P111" s="11">
        <v>41122</v>
      </c>
      <c r="Q111" s="1">
        <v>75.783870967741947</v>
      </c>
      <c r="R111" s="1">
        <v>76.779032258064504</v>
      </c>
      <c r="S111" s="1">
        <f t="shared" si="9"/>
        <v>0.99034599375645582</v>
      </c>
      <c r="T111" s="2">
        <f t="shared" si="10"/>
        <v>1551.1756840332987</v>
      </c>
      <c r="U111" s="1">
        <f t="shared" si="11"/>
        <v>0.99516129032255662</v>
      </c>
    </row>
    <row r="112" spans="1:21">
      <c r="A112" s="4">
        <v>37913</v>
      </c>
      <c r="B112" s="13">
        <v>116.5</v>
      </c>
      <c r="C112" s="6">
        <v>77.599999999999994</v>
      </c>
      <c r="D112" s="1">
        <f t="shared" si="6"/>
        <v>1513.2100000000005</v>
      </c>
      <c r="E112" s="2">
        <f t="shared" si="7"/>
        <v>11471.647944501023</v>
      </c>
      <c r="F112" s="1">
        <f t="shared" si="8"/>
        <v>-38.900000000000006</v>
      </c>
      <c r="L112" s="10" t="s">
        <v>18</v>
      </c>
      <c r="M112" s="1">
        <v>69.000000000000014</v>
      </c>
      <c r="N112" s="1">
        <v>69.744333333333316</v>
      </c>
      <c r="P112" s="11">
        <v>41153</v>
      </c>
      <c r="Q112" s="1">
        <v>69.000000000000014</v>
      </c>
      <c r="R112" s="1">
        <v>69.744333333333316</v>
      </c>
      <c r="S112" s="1">
        <f t="shared" si="9"/>
        <v>0.55403211111106376</v>
      </c>
      <c r="T112" s="2">
        <f t="shared" si="10"/>
        <v>2154.785453444445</v>
      </c>
      <c r="U112" s="1">
        <f t="shared" si="11"/>
        <v>0.74433333333330154</v>
      </c>
    </row>
    <row r="113" spans="1:21">
      <c r="A113" s="4">
        <v>37914</v>
      </c>
      <c r="B113" s="13">
        <v>188.7</v>
      </c>
      <c r="C113" s="6">
        <v>229.36</v>
      </c>
      <c r="D113" s="1">
        <f t="shared" si="6"/>
        <v>1653.235600000002</v>
      </c>
      <c r="E113" s="2">
        <f t="shared" si="7"/>
        <v>1993.9994325610905</v>
      </c>
      <c r="F113" s="1">
        <f t="shared" si="8"/>
        <v>40.660000000000025</v>
      </c>
      <c r="L113" s="10" t="s">
        <v>19</v>
      </c>
      <c r="M113" s="1">
        <v>113.46774193548387</v>
      </c>
      <c r="N113" s="1">
        <v>118.73161290322579</v>
      </c>
      <c r="P113" s="11">
        <v>41183</v>
      </c>
      <c r="Q113" s="1">
        <v>113.46774193548387</v>
      </c>
      <c r="R113" s="1">
        <v>118.73161290322579</v>
      </c>
      <c r="S113" s="1">
        <f t="shared" si="9"/>
        <v>27.708337565036288</v>
      </c>
      <c r="T113" s="2">
        <f t="shared" si="10"/>
        <v>6.5926360208116597</v>
      </c>
      <c r="U113" s="1">
        <f t="shared" si="11"/>
        <v>5.2638709677419229</v>
      </c>
    </row>
    <row r="114" spans="1:21">
      <c r="A114" s="4">
        <v>37915</v>
      </c>
      <c r="B114" s="13">
        <v>267.89999999999998</v>
      </c>
      <c r="C114" s="6">
        <v>255.95</v>
      </c>
      <c r="D114" s="1">
        <f t="shared" si="6"/>
        <v>142.80249999999972</v>
      </c>
      <c r="E114" s="2">
        <f t="shared" si="7"/>
        <v>5075.7389931008684</v>
      </c>
      <c r="F114" s="1">
        <f t="shared" si="8"/>
        <v>-11.949999999999989</v>
      </c>
      <c r="L114" s="10" t="s">
        <v>20</v>
      </c>
      <c r="M114" s="1">
        <v>238.30333333333334</v>
      </c>
      <c r="N114" s="1">
        <v>217.14733333333331</v>
      </c>
      <c r="P114" s="11">
        <v>41214</v>
      </c>
      <c r="Q114" s="1">
        <v>238.30333333333334</v>
      </c>
      <c r="R114" s="1">
        <v>217.14733333333331</v>
      </c>
      <c r="S114" s="1">
        <f t="shared" si="9"/>
        <v>447.57633600000145</v>
      </c>
      <c r="T114" s="2">
        <f t="shared" si="10"/>
        <v>10197.633611111109</v>
      </c>
      <c r="U114" s="1">
        <f t="shared" si="11"/>
        <v>-21.156000000000034</v>
      </c>
    </row>
    <row r="115" spans="1:21">
      <c r="A115" s="4">
        <v>37916</v>
      </c>
      <c r="B115" s="13">
        <v>277.2</v>
      </c>
      <c r="C115" s="6">
        <v>263.67</v>
      </c>
      <c r="D115" s="1">
        <f t="shared" si="6"/>
        <v>183.06089999999926</v>
      </c>
      <c r="E115" s="2">
        <f t="shared" si="7"/>
        <v>6235.3481617871121</v>
      </c>
      <c r="F115" s="1">
        <f t="shared" si="8"/>
        <v>-13.529999999999973</v>
      </c>
      <c r="L115" s="10" t="s">
        <v>21</v>
      </c>
      <c r="M115" s="1">
        <v>359.12258064516135</v>
      </c>
      <c r="N115" s="1">
        <v>337.02516129032267</v>
      </c>
      <c r="P115" s="11">
        <v>41244</v>
      </c>
      <c r="Q115" s="1">
        <v>359.12258064516135</v>
      </c>
      <c r="R115" s="1">
        <v>337.02516129032267</v>
      </c>
      <c r="S115" s="1">
        <f t="shared" si="9"/>
        <v>488.29594214359901</v>
      </c>
      <c r="T115" s="2">
        <f t="shared" si="10"/>
        <v>48779.652566509933</v>
      </c>
      <c r="U115" s="1">
        <f t="shared" si="11"/>
        <v>-22.097419354838678</v>
      </c>
    </row>
    <row r="116" spans="1:21">
      <c r="A116" s="4">
        <v>37917</v>
      </c>
      <c r="B116" s="13">
        <v>249.2</v>
      </c>
      <c r="C116" s="6">
        <v>208.69</v>
      </c>
      <c r="D116" s="1">
        <f t="shared" si="6"/>
        <v>1641.0600999999992</v>
      </c>
      <c r="E116" s="2">
        <f t="shared" si="7"/>
        <v>575.24284593614459</v>
      </c>
      <c r="F116" s="1">
        <f t="shared" si="8"/>
        <v>-40.509999999999991</v>
      </c>
      <c r="K116" s="9" t="s">
        <v>37</v>
      </c>
      <c r="L116" s="10" t="s">
        <v>23</v>
      </c>
      <c r="M116" s="1">
        <v>299.54838709677421</v>
      </c>
      <c r="N116" s="1">
        <v>281.06838709677425</v>
      </c>
      <c r="P116" s="11">
        <v>41275</v>
      </c>
      <c r="Q116" s="1">
        <v>299.54838709677421</v>
      </c>
      <c r="R116" s="1">
        <v>281.06838709677425</v>
      </c>
      <c r="S116" s="1">
        <f t="shared" si="9"/>
        <v>341.51039999999858</v>
      </c>
      <c r="T116" s="2">
        <f t="shared" si="10"/>
        <v>27193.456883762767</v>
      </c>
      <c r="U116" s="1">
        <f t="shared" si="11"/>
        <v>-18.479999999999961</v>
      </c>
    </row>
    <row r="117" spans="1:21">
      <c r="A117" s="4">
        <v>37918</v>
      </c>
      <c r="B117" s="13">
        <v>231.1</v>
      </c>
      <c r="C117" s="6">
        <v>233.73</v>
      </c>
      <c r="D117" s="1">
        <f t="shared" si="6"/>
        <v>6.9168999999999761</v>
      </c>
      <c r="E117" s="2">
        <f t="shared" si="7"/>
        <v>2403.3742220894387</v>
      </c>
      <c r="F117" s="1">
        <f t="shared" si="8"/>
        <v>2.6299999999999955</v>
      </c>
      <c r="L117" s="10" t="s">
        <v>24</v>
      </c>
      <c r="M117" s="1">
        <v>341.03214285714279</v>
      </c>
      <c r="N117" s="1">
        <v>354.73857142857139</v>
      </c>
      <c r="P117" s="11">
        <v>41306</v>
      </c>
      <c r="Q117" s="1">
        <v>341.03214285714279</v>
      </c>
      <c r="R117" s="1">
        <v>354.73857142857139</v>
      </c>
      <c r="S117" s="1">
        <f t="shared" si="9"/>
        <v>187.86618418367433</v>
      </c>
      <c r="T117" s="2">
        <f t="shared" si="10"/>
        <v>56917.826132326518</v>
      </c>
      <c r="U117" s="1">
        <f t="shared" si="11"/>
        <v>13.706428571428603</v>
      </c>
    </row>
    <row r="118" spans="1:21">
      <c r="A118" s="4">
        <v>37919</v>
      </c>
      <c r="B118" s="13">
        <v>189.4</v>
      </c>
      <c r="C118" s="6">
        <v>131.22999999999999</v>
      </c>
      <c r="D118" s="1">
        <f t="shared" si="6"/>
        <v>3383.7489000000019</v>
      </c>
      <c r="E118" s="2">
        <f t="shared" si="7"/>
        <v>2859.6589642734366</v>
      </c>
      <c r="F118" s="1">
        <f t="shared" si="8"/>
        <v>-58.170000000000016</v>
      </c>
      <c r="L118" s="10" t="s">
        <v>25</v>
      </c>
      <c r="M118" s="1">
        <v>154.05483870967745</v>
      </c>
      <c r="N118" s="1">
        <v>143.3061290322581</v>
      </c>
      <c r="P118" s="11">
        <v>41334</v>
      </c>
      <c r="Q118" s="1">
        <v>154.05483870967745</v>
      </c>
      <c r="R118" s="1">
        <v>143.3061290322581</v>
      </c>
      <c r="S118" s="1">
        <f t="shared" si="9"/>
        <v>115.53475972944851</v>
      </c>
      <c r="T118" s="2">
        <f t="shared" si="10"/>
        <v>736.69516840374865</v>
      </c>
      <c r="U118" s="1">
        <f t="shared" si="11"/>
        <v>-10.748709677419356</v>
      </c>
    </row>
    <row r="119" spans="1:21">
      <c r="A119" s="4">
        <v>37920</v>
      </c>
      <c r="B119" s="13">
        <v>104.1</v>
      </c>
      <c r="C119" s="6">
        <v>60.08</v>
      </c>
      <c r="D119" s="1">
        <f t="shared" si="6"/>
        <v>1937.7603999999997</v>
      </c>
      <c r="E119" s="2">
        <f t="shared" si="7"/>
        <v>15531.584848726034</v>
      </c>
      <c r="F119" s="1">
        <f t="shared" si="8"/>
        <v>-44.019999999999996</v>
      </c>
      <c r="L119" s="10" t="s">
        <v>26</v>
      </c>
      <c r="M119" s="1">
        <v>401.42666666666668</v>
      </c>
      <c r="N119" s="1">
        <v>409.72300000000001</v>
      </c>
      <c r="P119" s="11">
        <v>41365</v>
      </c>
      <c r="Q119" s="1">
        <v>401.42666666666668</v>
      </c>
      <c r="R119" s="1">
        <v>409.72300000000001</v>
      </c>
      <c r="S119" s="1">
        <f t="shared" si="9"/>
        <v>68.829146777777837</v>
      </c>
      <c r="T119" s="2">
        <f t="shared" si="10"/>
        <v>86176.886481000009</v>
      </c>
      <c r="U119" s="1">
        <f t="shared" si="11"/>
        <v>8.2963333333333367</v>
      </c>
    </row>
    <row r="120" spans="1:21">
      <c r="A120" s="4">
        <v>37921</v>
      </c>
      <c r="B120" s="13">
        <v>114.6</v>
      </c>
      <c r="C120" s="6">
        <v>159.56</v>
      </c>
      <c r="D120" s="1">
        <f t="shared" si="6"/>
        <v>2021.4016000000008</v>
      </c>
      <c r="E120" s="2">
        <f t="shared" si="7"/>
        <v>632.31021309223922</v>
      </c>
      <c r="F120" s="1">
        <f t="shared" si="8"/>
        <v>44.960000000000008</v>
      </c>
      <c r="L120" s="10" t="s">
        <v>27</v>
      </c>
      <c r="M120" s="1">
        <v>280.83548387096772</v>
      </c>
      <c r="N120" s="1">
        <v>293.18709677419355</v>
      </c>
      <c r="P120" s="11">
        <v>41395</v>
      </c>
      <c r="Q120" s="1">
        <v>280.83548387096772</v>
      </c>
      <c r="R120" s="1">
        <v>293.18709677419355</v>
      </c>
      <c r="S120" s="1">
        <f t="shared" si="9"/>
        <v>152.56234131113476</v>
      </c>
      <c r="T120" s="2">
        <f t="shared" si="10"/>
        <v>31337.1767915255</v>
      </c>
      <c r="U120" s="1">
        <f t="shared" si="11"/>
        <v>12.351612903225828</v>
      </c>
    </row>
    <row r="121" spans="1:21">
      <c r="A121" s="4">
        <v>37922</v>
      </c>
      <c r="B121" s="13">
        <v>163.9</v>
      </c>
      <c r="C121" s="6">
        <v>155.65</v>
      </c>
      <c r="D121" s="1">
        <f t="shared" si="6"/>
        <v>68.0625</v>
      </c>
      <c r="E121" s="2">
        <f t="shared" si="7"/>
        <v>844.23830667213576</v>
      </c>
      <c r="F121" s="1">
        <f t="shared" si="8"/>
        <v>-8.25</v>
      </c>
      <c r="L121" s="10" t="s">
        <v>28</v>
      </c>
      <c r="M121" s="1">
        <v>167.86999999999995</v>
      </c>
      <c r="N121" s="1">
        <v>177.17833333333331</v>
      </c>
      <c r="P121" s="11">
        <v>41426</v>
      </c>
      <c r="Q121" s="1">
        <v>167.86999999999995</v>
      </c>
      <c r="R121" s="1">
        <v>177.17833333333331</v>
      </c>
      <c r="S121" s="1">
        <f t="shared" si="9"/>
        <v>86.645069444445042</v>
      </c>
      <c r="T121" s="2">
        <f t="shared" si="10"/>
        <v>3722.7488721111104</v>
      </c>
      <c r="U121" s="1">
        <f t="shared" si="11"/>
        <v>9.3083333333333655</v>
      </c>
    </row>
    <row r="122" spans="1:21">
      <c r="A122" s="4">
        <v>37923</v>
      </c>
      <c r="B122" s="13">
        <v>148.69999999999999</v>
      </c>
      <c r="C122" s="6">
        <v>113.14</v>
      </c>
      <c r="D122" s="1">
        <f t="shared" si="6"/>
        <v>1264.5135999999991</v>
      </c>
      <c r="E122" s="2">
        <f t="shared" si="7"/>
        <v>5121.6607568208346</v>
      </c>
      <c r="F122" s="1">
        <f t="shared" si="8"/>
        <v>-35.559999999999988</v>
      </c>
      <c r="L122" s="10" t="s">
        <v>14</v>
      </c>
      <c r="M122" s="1">
        <v>253.43548387096769</v>
      </c>
      <c r="N122" s="1">
        <v>268.90451612903223</v>
      </c>
      <c r="P122" s="11">
        <v>41456</v>
      </c>
      <c r="Q122" s="1">
        <v>253.43548387096769</v>
      </c>
      <c r="R122" s="1">
        <v>268.90451612903223</v>
      </c>
      <c r="S122" s="1">
        <f t="shared" si="9"/>
        <v>239.29095900104144</v>
      </c>
      <c r="T122" s="2">
        <f t="shared" si="10"/>
        <v>23329.665267363158</v>
      </c>
      <c r="U122" s="1">
        <f t="shared" si="11"/>
        <v>15.469032258064544</v>
      </c>
    </row>
    <row r="123" spans="1:21">
      <c r="A123" s="4">
        <v>37924</v>
      </c>
      <c r="B123" s="13">
        <v>148</v>
      </c>
      <c r="C123" s="6">
        <v>148.49</v>
      </c>
      <c r="D123" s="1">
        <f t="shared" si="6"/>
        <v>0.24010000000000892</v>
      </c>
      <c r="E123" s="2">
        <f t="shared" si="7"/>
        <v>1311.5826652481101</v>
      </c>
      <c r="F123" s="1">
        <f t="shared" si="8"/>
        <v>0.49000000000000909</v>
      </c>
      <c r="L123" s="10" t="s">
        <v>16</v>
      </c>
      <c r="M123" s="1">
        <v>179.49677419354833</v>
      </c>
      <c r="N123" s="1">
        <v>197.37516129032261</v>
      </c>
      <c r="P123" s="11">
        <v>41487</v>
      </c>
      <c r="Q123" s="1">
        <v>179.49677419354833</v>
      </c>
      <c r="R123" s="1">
        <v>197.37516129032261</v>
      </c>
      <c r="S123" s="1">
        <f t="shared" si="9"/>
        <v>319.6367251821049</v>
      </c>
      <c r="T123" s="2">
        <f t="shared" si="10"/>
        <v>6595.2527181227952</v>
      </c>
      <c r="U123" s="1">
        <f t="shared" si="11"/>
        <v>17.878387096774276</v>
      </c>
    </row>
    <row r="124" spans="1:21">
      <c r="A124" s="4">
        <v>37925</v>
      </c>
      <c r="B124" s="13">
        <v>188.1</v>
      </c>
      <c r="C124" s="6">
        <v>111.09</v>
      </c>
      <c r="D124" s="1">
        <f t="shared" si="6"/>
        <v>5930.5400999999983</v>
      </c>
      <c r="E124" s="2">
        <f t="shared" si="7"/>
        <v>5419.2829516645143</v>
      </c>
      <c r="F124" s="1">
        <f t="shared" si="8"/>
        <v>-77.009999999999991</v>
      </c>
      <c r="L124" s="10" t="s">
        <v>18</v>
      </c>
      <c r="M124" s="1">
        <v>145.66000000000003</v>
      </c>
      <c r="N124" s="1">
        <v>157.5336666666667</v>
      </c>
      <c r="P124" s="11">
        <v>41518</v>
      </c>
      <c r="Q124" s="1">
        <v>145.66000000000003</v>
      </c>
      <c r="R124" s="1">
        <v>157.5336666666667</v>
      </c>
      <c r="S124" s="1">
        <f t="shared" si="9"/>
        <v>140.9839601111114</v>
      </c>
      <c r="T124" s="2">
        <f t="shared" si="10"/>
        <v>1711.4493201111152</v>
      </c>
      <c r="U124" s="1">
        <f t="shared" si="11"/>
        <v>11.873666666666679</v>
      </c>
    </row>
    <row r="125" spans="1:21">
      <c r="A125" s="4">
        <v>37926</v>
      </c>
      <c r="B125" s="13">
        <v>148.19999999999999</v>
      </c>
      <c r="C125" s="6">
        <v>101.93</v>
      </c>
      <c r="D125" s="1">
        <f t="shared" si="6"/>
        <v>2140.9128999999984</v>
      </c>
      <c r="E125" s="2">
        <f t="shared" si="7"/>
        <v>6851.8296271611516</v>
      </c>
      <c r="F125" s="1">
        <f t="shared" si="8"/>
        <v>-46.269999999999982</v>
      </c>
      <c r="L125" s="10" t="s">
        <v>19</v>
      </c>
      <c r="M125" s="1">
        <v>155.36451612903224</v>
      </c>
      <c r="N125" s="1">
        <v>164.58967741935487</v>
      </c>
      <c r="P125" s="11">
        <v>41548</v>
      </c>
      <c r="Q125" s="1">
        <v>155.36451612903224</v>
      </c>
      <c r="R125" s="1">
        <v>164.58967741935487</v>
      </c>
      <c r="S125" s="1">
        <f t="shared" si="9"/>
        <v>85.103600832467123</v>
      </c>
      <c r="T125" s="2">
        <f t="shared" si="10"/>
        <v>2345.0462335234174</v>
      </c>
      <c r="U125" s="1">
        <f t="shared" si="11"/>
        <v>9.2251612903226317</v>
      </c>
    </row>
    <row r="126" spans="1:21">
      <c r="A126" s="4">
        <v>37927</v>
      </c>
      <c r="B126" s="13">
        <v>134.5</v>
      </c>
      <c r="C126" s="6">
        <v>66.760000000000005</v>
      </c>
      <c r="D126" s="1">
        <f t="shared" si="6"/>
        <v>4588.7075999999997</v>
      </c>
      <c r="E126" s="2">
        <f t="shared" si="7"/>
        <v>13911.206838211016</v>
      </c>
      <c r="F126" s="1">
        <f t="shared" si="8"/>
        <v>-67.739999999999995</v>
      </c>
      <c r="L126" s="10" t="s">
        <v>20</v>
      </c>
      <c r="M126" s="1">
        <v>139.58000000000001</v>
      </c>
      <c r="N126" s="1">
        <v>124.82633333333334</v>
      </c>
      <c r="P126" s="11">
        <v>41579</v>
      </c>
      <c r="Q126" s="1">
        <v>139.58000000000001</v>
      </c>
      <c r="R126" s="1">
        <v>124.82633333333334</v>
      </c>
      <c r="S126" s="1">
        <f t="shared" si="9"/>
        <v>217.67068011111135</v>
      </c>
      <c r="T126" s="2">
        <f t="shared" si="10"/>
        <v>75.036018777778082</v>
      </c>
      <c r="U126" s="1">
        <f t="shared" si="11"/>
        <v>-14.753666666666675</v>
      </c>
    </row>
    <row r="127" spans="1:21">
      <c r="A127" s="4">
        <v>37928</v>
      </c>
      <c r="B127" s="13">
        <v>127.9</v>
      </c>
      <c r="C127" s="6">
        <v>127</v>
      </c>
      <c r="D127" s="1">
        <f t="shared" si="6"/>
        <v>0.81000000000001027</v>
      </c>
      <c r="E127" s="2">
        <f t="shared" si="7"/>
        <v>3329.956956560638</v>
      </c>
      <c r="F127" s="1">
        <f t="shared" si="8"/>
        <v>-0.90000000000000568</v>
      </c>
      <c r="L127" s="10" t="s">
        <v>21</v>
      </c>
      <c r="M127" s="1">
        <v>286.61290322580646</v>
      </c>
      <c r="N127" s="1">
        <v>254.41193548387099</v>
      </c>
      <c r="P127" s="11">
        <v>41609</v>
      </c>
      <c r="Q127" s="1">
        <v>286.61290322580646</v>
      </c>
      <c r="R127" s="1">
        <v>254.41193548387099</v>
      </c>
      <c r="S127" s="1">
        <f t="shared" si="9"/>
        <v>1036.9023235171687</v>
      </c>
      <c r="T127" s="2">
        <f t="shared" si="10"/>
        <v>19112.491665552559</v>
      </c>
      <c r="U127" s="1">
        <f t="shared" si="11"/>
        <v>-32.200967741935472</v>
      </c>
    </row>
    <row r="128" spans="1:21">
      <c r="A128" s="4">
        <v>37929</v>
      </c>
      <c r="B128" s="13">
        <v>156.19999999999999</v>
      </c>
      <c r="C128" s="6">
        <v>123.54</v>
      </c>
      <c r="D128" s="1">
        <f t="shared" si="6"/>
        <v>1066.6755999999989</v>
      </c>
      <c r="E128" s="2">
        <f t="shared" si="7"/>
        <v>3741.2525488333849</v>
      </c>
      <c r="F128" s="1">
        <f t="shared" si="8"/>
        <v>-32.659999999999982</v>
      </c>
      <c r="K128" s="9" t="s">
        <v>38</v>
      </c>
      <c r="L128" s="10" t="s">
        <v>23</v>
      </c>
      <c r="M128" s="1">
        <v>241.13225806451615</v>
      </c>
      <c r="N128" s="1">
        <v>256.35838709677421</v>
      </c>
      <c r="P128" s="11">
        <v>41640</v>
      </c>
      <c r="Q128" s="1">
        <v>241.13225806451615</v>
      </c>
      <c r="R128" s="1">
        <v>256.35838709677421</v>
      </c>
      <c r="S128" s="1">
        <f t="shared" si="9"/>
        <v>231.83500530697171</v>
      </c>
      <c r="T128" s="2">
        <f t="shared" si="10"/>
        <v>19654.466173440174</v>
      </c>
      <c r="U128" s="1">
        <f t="shared" si="11"/>
        <v>15.226129032258058</v>
      </c>
    </row>
    <row r="129" spans="1:21">
      <c r="A129" s="4">
        <v>37930</v>
      </c>
      <c r="B129" s="13">
        <v>145.6</v>
      </c>
      <c r="C129" s="6">
        <v>104.33</v>
      </c>
      <c r="D129" s="1">
        <f t="shared" si="6"/>
        <v>1703.2128999999998</v>
      </c>
      <c r="E129" s="2">
        <f t="shared" si="7"/>
        <v>6460.2658868563576</v>
      </c>
      <c r="F129" s="1">
        <f t="shared" si="8"/>
        <v>-41.269999999999996</v>
      </c>
      <c r="L129" s="10" t="s">
        <v>24</v>
      </c>
      <c r="M129" s="1">
        <v>254.18928571428572</v>
      </c>
      <c r="N129" s="1">
        <v>243.0157142857143</v>
      </c>
      <c r="P129" s="11">
        <v>41671</v>
      </c>
      <c r="Q129" s="1">
        <v>254.18928571428572</v>
      </c>
      <c r="R129" s="1">
        <v>243.0157142857143</v>
      </c>
      <c r="S129" s="1">
        <f t="shared" si="9"/>
        <v>124.84869846938759</v>
      </c>
      <c r="T129" s="2">
        <f t="shared" si="10"/>
        <v>16091.357417224495</v>
      </c>
      <c r="U129" s="1">
        <f t="shared" si="11"/>
        <v>-11.173571428571421</v>
      </c>
    </row>
    <row r="130" spans="1:21">
      <c r="A130" s="4">
        <v>37931</v>
      </c>
      <c r="B130" s="13">
        <v>175</v>
      </c>
      <c r="C130" s="6">
        <v>104.33</v>
      </c>
      <c r="D130" s="1">
        <f t="shared" ref="D130:D193" si="12">(B130-C130)^2</f>
        <v>4994.2489000000005</v>
      </c>
      <c r="E130" s="2">
        <f t="shared" si="7"/>
        <v>6460.2658868563576</v>
      </c>
      <c r="F130" s="1">
        <f t="shared" si="8"/>
        <v>-70.67</v>
      </c>
      <c r="L130" s="10" t="s">
        <v>25</v>
      </c>
      <c r="M130" s="1">
        <v>316.41290322580636</v>
      </c>
      <c r="N130" s="1">
        <v>321.91354838709668</v>
      </c>
      <c r="P130" s="11">
        <v>41699</v>
      </c>
      <c r="Q130" s="1">
        <v>316.41290322580636</v>
      </c>
      <c r="R130" s="1">
        <v>321.91354838709668</v>
      </c>
      <c r="S130" s="1">
        <f t="shared" si="9"/>
        <v>30.257097190426631</v>
      </c>
      <c r="T130" s="2">
        <f t="shared" si="10"/>
        <v>42332.876661494243</v>
      </c>
      <c r="U130" s="1">
        <f t="shared" si="11"/>
        <v>5.500645161290322</v>
      </c>
    </row>
    <row r="131" spans="1:21">
      <c r="A131" s="4">
        <v>37932</v>
      </c>
      <c r="B131" s="13">
        <v>178.3</v>
      </c>
      <c r="C131" s="6">
        <v>123.6</v>
      </c>
      <c r="D131" s="1">
        <f t="shared" si="12"/>
        <v>2992.090000000002</v>
      </c>
      <c r="E131" s="2">
        <f t="shared" ref="E131:E194" si="13">(C131-AVERAGE($C$2:$C$6211))^2</f>
        <v>3733.9162553257665</v>
      </c>
      <c r="F131" s="1">
        <f t="shared" ref="F131:F194" si="14">C131-B131</f>
        <v>-54.700000000000017</v>
      </c>
      <c r="L131" s="10" t="s">
        <v>26</v>
      </c>
      <c r="M131" s="1">
        <v>260.66666666666669</v>
      </c>
      <c r="N131" s="1">
        <v>289.57766666666663</v>
      </c>
      <c r="P131" s="11">
        <v>41730</v>
      </c>
      <c r="Q131" s="1">
        <v>260.66666666666669</v>
      </c>
      <c r="R131" s="1">
        <v>289.57766666666663</v>
      </c>
      <c r="S131" s="1">
        <f t="shared" ref="S131:S194" si="15">(Q131-R131)^2</f>
        <v>835.84592099999679</v>
      </c>
      <c r="T131" s="2">
        <f t="shared" ref="T131:T194" si="16">(R131-AVERAGE($C$2:$C$205))^2</f>
        <v>30072.29978677777</v>
      </c>
      <c r="U131" s="1">
        <f t="shared" ref="U131:U194" si="17">R131-Q131</f>
        <v>28.910999999999945</v>
      </c>
    </row>
    <row r="132" spans="1:21">
      <c r="A132" s="4">
        <v>37933</v>
      </c>
      <c r="B132" s="13">
        <v>107.8</v>
      </c>
      <c r="C132" s="6">
        <v>65.34</v>
      </c>
      <c r="D132" s="1">
        <f t="shared" si="12"/>
        <v>1802.8515999999995</v>
      </c>
      <c r="E132" s="2">
        <f t="shared" si="13"/>
        <v>14248.189251224687</v>
      </c>
      <c r="F132" s="1">
        <f t="shared" si="14"/>
        <v>-42.459999999999994</v>
      </c>
      <c r="L132" s="10" t="s">
        <v>27</v>
      </c>
      <c r="M132" s="1">
        <v>193.84193548387097</v>
      </c>
      <c r="N132" s="1">
        <v>212.35935483870966</v>
      </c>
      <c r="P132" s="11">
        <v>41760</v>
      </c>
      <c r="Q132" s="1">
        <v>193.84193548387097</v>
      </c>
      <c r="R132" s="1">
        <v>212.35935483870966</v>
      </c>
      <c r="S132" s="1">
        <f t="shared" si="15"/>
        <v>342.89481956295469</v>
      </c>
      <c r="T132" s="2">
        <f t="shared" si="16"/>
        <v>9253.5462925452648</v>
      </c>
      <c r="U132" s="1">
        <f t="shared" si="17"/>
        <v>18.517419354838694</v>
      </c>
    </row>
    <row r="133" spans="1:21">
      <c r="A133" s="4">
        <v>37934</v>
      </c>
      <c r="B133" s="13">
        <v>84.4</v>
      </c>
      <c r="C133" s="6">
        <v>83.12</v>
      </c>
      <c r="D133" s="1">
        <f t="shared" si="12"/>
        <v>1.638400000000003</v>
      </c>
      <c r="E133" s="2">
        <f t="shared" si="13"/>
        <v>10319.670541799991</v>
      </c>
      <c r="F133" s="1">
        <f t="shared" si="14"/>
        <v>-1.2800000000000011</v>
      </c>
      <c r="L133" s="10" t="s">
        <v>28</v>
      </c>
      <c r="M133" s="1">
        <v>173.75666666666669</v>
      </c>
      <c r="N133" s="1">
        <v>193.74766666666667</v>
      </c>
      <c r="P133" s="11">
        <v>41791</v>
      </c>
      <c r="Q133" s="1">
        <v>173.75666666666669</v>
      </c>
      <c r="R133" s="1">
        <v>193.74766666666667</v>
      </c>
      <c r="S133" s="1">
        <f t="shared" si="15"/>
        <v>399.64008099999944</v>
      </c>
      <c r="T133" s="2">
        <f t="shared" si="16"/>
        <v>6019.2253334444476</v>
      </c>
      <c r="U133" s="1">
        <f t="shared" si="17"/>
        <v>19.990999999999985</v>
      </c>
    </row>
    <row r="134" spans="1:21">
      <c r="A134" s="4">
        <v>37935</v>
      </c>
      <c r="B134" s="13">
        <v>99.2</v>
      </c>
      <c r="C134" s="6">
        <v>104.14</v>
      </c>
      <c r="D134" s="1">
        <f t="shared" si="12"/>
        <v>24.403599999999976</v>
      </c>
      <c r="E134" s="2">
        <f t="shared" si="13"/>
        <v>6490.8447829638199</v>
      </c>
      <c r="F134" s="1">
        <f t="shared" si="14"/>
        <v>4.9399999999999977</v>
      </c>
      <c r="L134" s="10" t="s">
        <v>14</v>
      </c>
      <c r="M134" s="1">
        <v>173.27096774193555</v>
      </c>
      <c r="N134" s="1">
        <v>200.05</v>
      </c>
      <c r="P134" s="11">
        <v>41821</v>
      </c>
      <c r="Q134" s="1">
        <v>173.27096774193555</v>
      </c>
      <c r="R134" s="1">
        <v>200.05</v>
      </c>
      <c r="S134" s="1">
        <f t="shared" si="15"/>
        <v>717.11656867845704</v>
      </c>
      <c r="T134" s="2">
        <f t="shared" si="16"/>
        <v>7036.860996000004</v>
      </c>
      <c r="U134" s="1">
        <f t="shared" si="17"/>
        <v>26.779032258064461</v>
      </c>
    </row>
    <row r="135" spans="1:21">
      <c r="A135" s="4">
        <v>37936</v>
      </c>
      <c r="B135" s="13">
        <v>113.1</v>
      </c>
      <c r="C135" s="6">
        <v>111.96</v>
      </c>
      <c r="D135" s="1">
        <f t="shared" si="12"/>
        <v>1.2996000000000012</v>
      </c>
      <c r="E135" s="2">
        <f t="shared" si="13"/>
        <v>5291.9483958040273</v>
      </c>
      <c r="F135" s="1">
        <f t="shared" si="14"/>
        <v>-1.1400000000000006</v>
      </c>
      <c r="L135" s="10" t="s">
        <v>16</v>
      </c>
      <c r="M135" s="1">
        <v>175.54516129032257</v>
      </c>
      <c r="N135" s="1">
        <v>191.63516129032263</v>
      </c>
      <c r="P135" s="11">
        <v>41852</v>
      </c>
      <c r="Q135" s="1">
        <v>175.54516129032257</v>
      </c>
      <c r="R135" s="1">
        <v>191.63516129032263</v>
      </c>
      <c r="S135" s="1">
        <f t="shared" si="15"/>
        <v>258.88810000000194</v>
      </c>
      <c r="T135" s="2">
        <f t="shared" si="16"/>
        <v>5695.8961865098945</v>
      </c>
      <c r="U135" s="1">
        <f t="shared" si="17"/>
        <v>16.09000000000006</v>
      </c>
    </row>
    <row r="136" spans="1:21">
      <c r="A136" s="4">
        <v>37937</v>
      </c>
      <c r="B136" s="13">
        <v>116.4</v>
      </c>
      <c r="C136" s="6">
        <v>100.786</v>
      </c>
      <c r="D136" s="1">
        <f t="shared" si="12"/>
        <v>243.79699600000012</v>
      </c>
      <c r="E136" s="2">
        <f t="shared" si="13"/>
        <v>7042.5293460397725</v>
      </c>
      <c r="F136" s="1">
        <f t="shared" si="14"/>
        <v>-15.614000000000004</v>
      </c>
      <c r="L136" s="10" t="s">
        <v>18</v>
      </c>
      <c r="M136" s="1">
        <v>132.69333333333333</v>
      </c>
      <c r="N136" s="1">
        <v>148.98466666666667</v>
      </c>
      <c r="P136" s="11">
        <v>41883</v>
      </c>
      <c r="Q136" s="1">
        <v>132.69333333333333</v>
      </c>
      <c r="R136" s="1">
        <v>148.98466666666667</v>
      </c>
      <c r="S136" s="1">
        <f t="shared" si="15"/>
        <v>265.40754177777802</v>
      </c>
      <c r="T136" s="2">
        <f t="shared" si="16"/>
        <v>1077.1961604444455</v>
      </c>
      <c r="U136" s="1">
        <f t="shared" si="17"/>
        <v>16.291333333333341</v>
      </c>
    </row>
    <row r="137" spans="1:21">
      <c r="A137" s="4">
        <v>37938</v>
      </c>
      <c r="B137" s="13">
        <v>103.2</v>
      </c>
      <c r="C137" s="6">
        <v>100.01</v>
      </c>
      <c r="D137" s="1">
        <f t="shared" si="12"/>
        <v>10.176099999999986</v>
      </c>
      <c r="E137" s="2">
        <f t="shared" si="13"/>
        <v>7173.375019404989</v>
      </c>
      <c r="F137" s="1">
        <f t="shared" si="14"/>
        <v>-3.1899999999999977</v>
      </c>
      <c r="L137" s="10" t="s">
        <v>19</v>
      </c>
      <c r="M137" s="1">
        <v>109.65483870967741</v>
      </c>
      <c r="N137" s="1">
        <v>112.45838709677419</v>
      </c>
      <c r="P137" s="11">
        <v>41913</v>
      </c>
      <c r="Q137" s="1">
        <v>109.65483870967741</v>
      </c>
      <c r="R137" s="1">
        <v>112.45838709677419</v>
      </c>
      <c r="S137" s="1">
        <f t="shared" si="15"/>
        <v>7.8598835587929701</v>
      </c>
      <c r="T137" s="2">
        <f t="shared" si="16"/>
        <v>13.731566988553531</v>
      </c>
      <c r="U137" s="1">
        <f t="shared" si="17"/>
        <v>2.8035483870967823</v>
      </c>
    </row>
    <row r="138" spans="1:21">
      <c r="A138" s="4">
        <v>37939</v>
      </c>
      <c r="B138" s="13">
        <v>106.6</v>
      </c>
      <c r="C138" s="6">
        <v>112.62</v>
      </c>
      <c r="D138" s="1">
        <f t="shared" si="12"/>
        <v>36.240400000000122</v>
      </c>
      <c r="E138" s="2">
        <f t="shared" si="13"/>
        <v>5196.3595672202073</v>
      </c>
      <c r="F138" s="1">
        <f t="shared" si="14"/>
        <v>6.0200000000000102</v>
      </c>
      <c r="L138" s="10" t="s">
        <v>20</v>
      </c>
      <c r="M138" s="1">
        <v>187.9666666666667</v>
      </c>
      <c r="N138" s="1">
        <v>176.18833333333336</v>
      </c>
      <c r="P138" s="11">
        <v>41944</v>
      </c>
      <c r="Q138" s="1">
        <v>187.9666666666667</v>
      </c>
      <c r="R138" s="1">
        <v>176.18833333333336</v>
      </c>
      <c r="S138" s="1">
        <f t="shared" si="15"/>
        <v>138.72913611111116</v>
      </c>
      <c r="T138" s="2">
        <f t="shared" si="16"/>
        <v>3602.9205921111161</v>
      </c>
      <c r="U138" s="1">
        <f t="shared" si="17"/>
        <v>-11.778333333333336</v>
      </c>
    </row>
    <row r="139" spans="1:21">
      <c r="A139" s="4">
        <v>37940</v>
      </c>
      <c r="B139" s="13">
        <v>160</v>
      </c>
      <c r="C139" s="6">
        <v>171.86</v>
      </c>
      <c r="D139" s="1">
        <f t="shared" si="12"/>
        <v>140.65960000000032</v>
      </c>
      <c r="E139" s="2">
        <f t="shared" si="13"/>
        <v>165.01404403015951</v>
      </c>
      <c r="F139" s="1">
        <f t="shared" si="14"/>
        <v>11.860000000000014</v>
      </c>
      <c r="L139" s="10" t="s">
        <v>21</v>
      </c>
      <c r="M139" s="1">
        <v>293.33225806451611</v>
      </c>
      <c r="N139" s="1">
        <v>272.6096774193548</v>
      </c>
      <c r="P139" s="11">
        <v>41974</v>
      </c>
      <c r="Q139" s="1">
        <v>293.33225806451611</v>
      </c>
      <c r="R139" s="1">
        <v>272.6096774193548</v>
      </c>
      <c r="S139" s="1">
        <f t="shared" si="15"/>
        <v>429.42534859521436</v>
      </c>
      <c r="T139" s="2">
        <f t="shared" si="16"/>
        <v>24475.249983200822</v>
      </c>
      <c r="U139" s="1">
        <f t="shared" si="17"/>
        <v>-20.722580645161315</v>
      </c>
    </row>
    <row r="140" spans="1:21">
      <c r="A140" s="4">
        <v>37941</v>
      </c>
      <c r="B140" s="13">
        <v>141.6</v>
      </c>
      <c r="C140" s="6">
        <v>93.62</v>
      </c>
      <c r="D140" s="1">
        <f t="shared" si="12"/>
        <v>2302.0803999999989</v>
      </c>
      <c r="E140" s="2">
        <f t="shared" si="13"/>
        <v>8296.6191779665078</v>
      </c>
      <c r="F140" s="1">
        <f t="shared" si="14"/>
        <v>-47.97999999999999</v>
      </c>
      <c r="K140" s="9" t="s">
        <v>39</v>
      </c>
      <c r="L140" s="10" t="s">
        <v>23</v>
      </c>
      <c r="M140" s="1">
        <v>168.00645161290322</v>
      </c>
      <c r="N140" s="1">
        <v>164.79096774193548</v>
      </c>
      <c r="P140" s="11">
        <v>42005</v>
      </c>
      <c r="Q140" s="1">
        <v>168.00645161290322</v>
      </c>
      <c r="R140" s="1">
        <v>164.79096774193548</v>
      </c>
      <c r="S140" s="1">
        <f t="shared" si="15"/>
        <v>10.339336524453714</v>
      </c>
      <c r="T140" s="2">
        <f t="shared" si="16"/>
        <v>2364.5819917752347</v>
      </c>
      <c r="U140" s="1">
        <f t="shared" si="17"/>
        <v>-3.2154838709677449</v>
      </c>
    </row>
    <row r="141" spans="1:21">
      <c r="A141" s="4">
        <v>37942</v>
      </c>
      <c r="B141" s="13">
        <v>126.5</v>
      </c>
      <c r="C141" s="6">
        <v>105.47</v>
      </c>
      <c r="D141" s="1">
        <f t="shared" si="12"/>
        <v>442.26090000000005</v>
      </c>
      <c r="E141" s="2">
        <f t="shared" si="13"/>
        <v>6278.3087102115787</v>
      </c>
      <c r="F141" s="1">
        <f t="shared" si="14"/>
        <v>-21.03</v>
      </c>
      <c r="L141" s="10" t="s">
        <v>24</v>
      </c>
      <c r="M141" s="1">
        <v>198.38571428571427</v>
      </c>
      <c r="N141" s="1">
        <v>198.54678571428573</v>
      </c>
      <c r="P141" s="11">
        <v>42036</v>
      </c>
      <c r="Q141" s="1">
        <v>198.38571428571427</v>
      </c>
      <c r="R141" s="1">
        <v>198.54678571428573</v>
      </c>
      <c r="S141" s="1">
        <f t="shared" si="15"/>
        <v>2.5944005102051176E-2</v>
      </c>
      <c r="T141" s="2">
        <f t="shared" si="16"/>
        <v>6786.9233820459231</v>
      </c>
      <c r="U141" s="1">
        <f t="shared" si="17"/>
        <v>0.16107142857146073</v>
      </c>
    </row>
    <row r="142" spans="1:21">
      <c r="A142" s="4">
        <v>37943</v>
      </c>
      <c r="B142" s="13">
        <v>106.7</v>
      </c>
      <c r="C142" s="6">
        <v>63.92</v>
      </c>
      <c r="D142" s="1">
        <f t="shared" si="12"/>
        <v>1830.1284000000001</v>
      </c>
      <c r="E142" s="2">
        <f t="shared" si="13"/>
        <v>14589.204464238359</v>
      </c>
      <c r="F142" s="1">
        <f t="shared" si="14"/>
        <v>-42.78</v>
      </c>
      <c r="L142" s="10" t="s">
        <v>25</v>
      </c>
      <c r="M142" s="1">
        <v>273.76774193548385</v>
      </c>
      <c r="N142" s="1">
        <v>291.3687096774193</v>
      </c>
      <c r="P142" s="11">
        <v>42064</v>
      </c>
      <c r="Q142" s="1">
        <v>273.76774193548385</v>
      </c>
      <c r="R142" s="1">
        <v>291.3687096774193</v>
      </c>
      <c r="S142" s="1">
        <f t="shared" si="15"/>
        <v>309.79406545265226</v>
      </c>
      <c r="T142" s="2">
        <f t="shared" si="16"/>
        <v>30696.690293148789</v>
      </c>
      <c r="U142" s="1">
        <f t="shared" si="17"/>
        <v>17.600967741935449</v>
      </c>
    </row>
    <row r="143" spans="1:21">
      <c r="A143" s="4">
        <v>37944</v>
      </c>
      <c r="B143" s="13">
        <v>79</v>
      </c>
      <c r="C143" s="6">
        <v>61.68</v>
      </c>
      <c r="D143" s="1">
        <f t="shared" si="12"/>
        <v>299.98239999999998</v>
      </c>
      <c r="E143" s="2">
        <f t="shared" si="13"/>
        <v>15135.342355189501</v>
      </c>
      <c r="F143" s="1">
        <f t="shared" si="14"/>
        <v>-17.32</v>
      </c>
      <c r="L143" s="10" t="s">
        <v>26</v>
      </c>
      <c r="M143" s="1">
        <v>278.36666666666667</v>
      </c>
      <c r="N143" s="1">
        <v>276.24533333333335</v>
      </c>
      <c r="P143" s="11">
        <v>42095</v>
      </c>
      <c r="Q143" s="1">
        <v>278.36666666666667</v>
      </c>
      <c r="R143" s="1">
        <v>276.24533333333335</v>
      </c>
      <c r="S143" s="1">
        <f t="shared" si="15"/>
        <v>4.5000551111110774</v>
      </c>
      <c r="T143" s="2">
        <f t="shared" si="16"/>
        <v>25626.033281777785</v>
      </c>
      <c r="U143" s="1">
        <f t="shared" si="17"/>
        <v>-2.1213333333333253</v>
      </c>
    </row>
    <row r="144" spans="1:21">
      <c r="A144" s="4">
        <v>37945</v>
      </c>
      <c r="B144" s="13">
        <v>72</v>
      </c>
      <c r="C144" s="6">
        <v>62.52</v>
      </c>
      <c r="D144" s="1">
        <f t="shared" si="12"/>
        <v>89.870399999999947</v>
      </c>
      <c r="E144" s="2">
        <f t="shared" si="13"/>
        <v>14929.36464608282</v>
      </c>
      <c r="F144" s="1">
        <f t="shared" si="14"/>
        <v>-9.4799999999999969</v>
      </c>
      <c r="L144" s="10" t="s">
        <v>27</v>
      </c>
      <c r="M144" s="1">
        <v>118.50645161290325</v>
      </c>
      <c r="N144" s="1">
        <v>128.94451612903222</v>
      </c>
      <c r="P144" s="11">
        <v>42125</v>
      </c>
      <c r="Q144" s="1">
        <v>118.50645161290325</v>
      </c>
      <c r="R144" s="1">
        <v>128.94451612903222</v>
      </c>
      <c r="S144" s="1">
        <f t="shared" si="15"/>
        <v>108.95319084287081</v>
      </c>
      <c r="T144" s="2">
        <f t="shared" si="16"/>
        <v>163.34159252445312</v>
      </c>
      <c r="U144" s="1">
        <f t="shared" si="17"/>
        <v>10.438064516128975</v>
      </c>
    </row>
    <row r="145" spans="1:21">
      <c r="A145" s="4">
        <v>37946</v>
      </c>
      <c r="B145" s="13">
        <v>66.3</v>
      </c>
      <c r="C145" s="6">
        <v>52.25</v>
      </c>
      <c r="D145" s="1">
        <f t="shared" si="12"/>
        <v>197.40249999999992</v>
      </c>
      <c r="E145" s="2">
        <f t="shared" si="13"/>
        <v>17544.53345147043</v>
      </c>
      <c r="F145" s="1">
        <f t="shared" si="14"/>
        <v>-14.049999999999997</v>
      </c>
      <c r="L145" s="10" t="s">
        <v>28</v>
      </c>
      <c r="M145" s="1">
        <v>127.58333333333333</v>
      </c>
      <c r="N145" s="1">
        <v>134.44966666666673</v>
      </c>
      <c r="P145" s="11">
        <v>42156</v>
      </c>
      <c r="Q145" s="1">
        <v>127.58333333333333</v>
      </c>
      <c r="R145" s="1">
        <v>134.44966666666673</v>
      </c>
      <c r="S145" s="1">
        <f t="shared" si="15"/>
        <v>47.146533444445375</v>
      </c>
      <c r="T145" s="2">
        <f t="shared" si="16"/>
        <v>334.36560544444723</v>
      </c>
      <c r="U145" s="1">
        <f t="shared" si="17"/>
        <v>6.8663333333334009</v>
      </c>
    </row>
    <row r="146" spans="1:21">
      <c r="A146" s="4">
        <v>37947</v>
      </c>
      <c r="B146" s="13">
        <v>73.400000000000006</v>
      </c>
      <c r="C146" s="6">
        <v>70.37</v>
      </c>
      <c r="D146" s="1">
        <f t="shared" si="12"/>
        <v>9.1809000000000065</v>
      </c>
      <c r="E146" s="2">
        <f t="shared" si="13"/>
        <v>13072.67041216922</v>
      </c>
      <c r="F146" s="1">
        <f t="shared" si="14"/>
        <v>-3.0300000000000011</v>
      </c>
      <c r="L146" s="10" t="s">
        <v>14</v>
      </c>
      <c r="M146" s="1">
        <v>99.151612903225811</v>
      </c>
      <c r="N146" s="1">
        <v>109.01612903225806</v>
      </c>
      <c r="P146" s="11">
        <v>42186</v>
      </c>
      <c r="Q146" s="1">
        <v>99.151612903225811</v>
      </c>
      <c r="R146" s="1">
        <v>109.01612903225806</v>
      </c>
      <c r="S146" s="1">
        <f t="shared" si="15"/>
        <v>97.308678459937468</v>
      </c>
      <c r="T146" s="2">
        <f t="shared" si="16"/>
        <v>51.092059371487856</v>
      </c>
      <c r="U146" s="1">
        <f t="shared" si="17"/>
        <v>9.8645161290322534</v>
      </c>
    </row>
    <row r="147" spans="1:21">
      <c r="A147" s="4">
        <v>37948</v>
      </c>
      <c r="B147" s="13">
        <v>87.9</v>
      </c>
      <c r="C147" s="6">
        <v>83.69</v>
      </c>
      <c r="D147" s="1">
        <f t="shared" si="12"/>
        <v>17.724100000000067</v>
      </c>
      <c r="E147" s="2">
        <f t="shared" si="13"/>
        <v>10204.187653477604</v>
      </c>
      <c r="F147" s="1">
        <f t="shared" si="14"/>
        <v>-4.210000000000008</v>
      </c>
      <c r="L147" s="10" t="s">
        <v>16</v>
      </c>
      <c r="M147" s="1">
        <v>87.990322580645142</v>
      </c>
      <c r="N147" s="1">
        <v>90.52129032258064</v>
      </c>
      <c r="P147" s="11">
        <v>42217</v>
      </c>
      <c r="Q147" s="1">
        <v>87.990322580645142</v>
      </c>
      <c r="R147" s="1">
        <v>90.52129032258064</v>
      </c>
      <c r="S147" s="1">
        <f t="shared" si="15"/>
        <v>6.4057977107180752</v>
      </c>
      <c r="T147" s="2">
        <f t="shared" si="16"/>
        <v>657.54855960041584</v>
      </c>
      <c r="U147" s="1">
        <f t="shared" si="17"/>
        <v>2.5309677419354983</v>
      </c>
    </row>
    <row r="148" spans="1:21">
      <c r="A148" s="4">
        <v>37949</v>
      </c>
      <c r="B148" s="13">
        <v>119.5</v>
      </c>
      <c r="C148" s="6">
        <v>116.45</v>
      </c>
      <c r="D148" s="1">
        <f t="shared" si="12"/>
        <v>9.3024999999999824</v>
      </c>
      <c r="E148" s="2">
        <f t="shared" si="13"/>
        <v>4658.851398317137</v>
      </c>
      <c r="F148" s="1">
        <f t="shared" si="14"/>
        <v>-3.0499999999999972</v>
      </c>
      <c r="L148" s="10" t="s">
        <v>18</v>
      </c>
      <c r="M148" s="1">
        <v>102.93333333333334</v>
      </c>
      <c r="N148" s="1">
        <v>103.18733333333333</v>
      </c>
      <c r="P148" s="11">
        <v>42248</v>
      </c>
      <c r="Q148" s="1">
        <v>102.93333333333334</v>
      </c>
      <c r="R148" s="1">
        <v>103.18733333333333</v>
      </c>
      <c r="S148" s="1">
        <f t="shared" si="15"/>
        <v>6.4515999999995258E-2</v>
      </c>
      <c r="T148" s="2">
        <f t="shared" si="16"/>
        <v>168.39387777777759</v>
      </c>
      <c r="U148" s="1">
        <f t="shared" si="17"/>
        <v>0.25399999999999068</v>
      </c>
    </row>
    <row r="149" spans="1:21">
      <c r="A149" s="4">
        <v>37950</v>
      </c>
      <c r="B149" s="13">
        <v>162.1</v>
      </c>
      <c r="C149" s="6">
        <v>135.24</v>
      </c>
      <c r="D149" s="1">
        <f t="shared" si="12"/>
        <v>721.45959999999923</v>
      </c>
      <c r="E149" s="2">
        <f t="shared" si="13"/>
        <v>2446.8633148475046</v>
      </c>
      <c r="F149" s="1">
        <f t="shared" si="14"/>
        <v>-26.859999999999985</v>
      </c>
      <c r="L149" s="10" t="s">
        <v>19</v>
      </c>
      <c r="M149" s="1">
        <v>70.351612903225828</v>
      </c>
      <c r="N149" s="1">
        <v>68.589354838709696</v>
      </c>
      <c r="P149" s="11">
        <v>42278</v>
      </c>
      <c r="Q149" s="1">
        <v>70.351612903225828</v>
      </c>
      <c r="R149" s="1">
        <v>68.589354838709696</v>
      </c>
      <c r="S149" s="1">
        <f t="shared" si="15"/>
        <v>3.1055534859521439</v>
      </c>
      <c r="T149" s="2">
        <f t="shared" si="16"/>
        <v>2263.3468622226819</v>
      </c>
      <c r="U149" s="1">
        <f t="shared" si="17"/>
        <v>-1.7622580645161321</v>
      </c>
    </row>
    <row r="150" spans="1:21">
      <c r="A150" s="4">
        <v>37951</v>
      </c>
      <c r="B150" s="13">
        <v>165.8</v>
      </c>
      <c r="C150" s="6">
        <v>114.7</v>
      </c>
      <c r="D150" s="1">
        <f t="shared" si="12"/>
        <v>2611.2100000000009</v>
      </c>
      <c r="E150" s="2">
        <f t="shared" si="13"/>
        <v>4900.8091256227171</v>
      </c>
      <c r="F150" s="1">
        <f t="shared" si="14"/>
        <v>-51.100000000000009</v>
      </c>
      <c r="L150" s="10" t="s">
        <v>20</v>
      </c>
      <c r="M150" s="1">
        <v>205.50333333333336</v>
      </c>
      <c r="N150" s="1">
        <v>182.75266666666664</v>
      </c>
      <c r="P150" s="11">
        <v>42309</v>
      </c>
      <c r="Q150" s="1">
        <v>205.50333333333336</v>
      </c>
      <c r="R150" s="1">
        <v>182.75266666666664</v>
      </c>
      <c r="S150" s="1">
        <f t="shared" si="15"/>
        <v>517.59283377778013</v>
      </c>
      <c r="T150" s="2">
        <f t="shared" si="16"/>
        <v>4434.0505284444425</v>
      </c>
      <c r="U150" s="1">
        <f t="shared" si="17"/>
        <v>-22.750666666666717</v>
      </c>
    </row>
    <row r="151" spans="1:21">
      <c r="A151" s="4">
        <v>37952</v>
      </c>
      <c r="B151" s="13">
        <v>104.8</v>
      </c>
      <c r="C151" s="6">
        <v>62.54</v>
      </c>
      <c r="D151" s="1">
        <f t="shared" si="12"/>
        <v>1785.9075999999998</v>
      </c>
      <c r="E151" s="2">
        <f t="shared" si="13"/>
        <v>14924.47761491362</v>
      </c>
      <c r="F151" s="1">
        <f t="shared" si="14"/>
        <v>-42.26</v>
      </c>
      <c r="L151" s="10" t="s">
        <v>21</v>
      </c>
      <c r="M151" s="1">
        <v>204.61935483870968</v>
      </c>
      <c r="N151" s="1">
        <v>190.95870967741934</v>
      </c>
      <c r="P151" s="11">
        <v>42339</v>
      </c>
      <c r="Q151" s="1">
        <v>204.61935483870968</v>
      </c>
      <c r="R151" s="1">
        <v>190.95870967741934</v>
      </c>
      <c r="S151" s="1">
        <f t="shared" si="15"/>
        <v>186.61322622268537</v>
      </c>
      <c r="T151" s="2">
        <f t="shared" si="16"/>
        <v>5594.2485957294475</v>
      </c>
      <c r="U151" s="1">
        <f t="shared" si="17"/>
        <v>-13.660645161290347</v>
      </c>
    </row>
    <row r="152" spans="1:21">
      <c r="A152" s="4">
        <v>37953</v>
      </c>
      <c r="B152" s="13">
        <v>93.6</v>
      </c>
      <c r="C152" s="6">
        <v>115.61</v>
      </c>
      <c r="D152" s="1">
        <f t="shared" si="12"/>
        <v>484.4401000000002</v>
      </c>
      <c r="E152" s="2">
        <f t="shared" si="13"/>
        <v>4774.2267074238162</v>
      </c>
      <c r="F152" s="1">
        <f t="shared" si="14"/>
        <v>22.010000000000005</v>
      </c>
      <c r="K152" s="9" t="s">
        <v>40</v>
      </c>
      <c r="L152" s="10" t="s">
        <v>23</v>
      </c>
      <c r="M152" s="1">
        <v>149.54838709677421</v>
      </c>
      <c r="N152" s="1">
        <v>148.58548387096775</v>
      </c>
      <c r="P152" s="11">
        <v>42370</v>
      </c>
      <c r="Q152" s="1">
        <v>149.54838709677421</v>
      </c>
      <c r="R152" s="1">
        <v>148.58548387096775</v>
      </c>
      <c r="S152" s="1">
        <f t="shared" si="15"/>
        <v>0.92718262226848058</v>
      </c>
      <c r="T152" s="2">
        <f t="shared" si="16"/>
        <v>1051.1526163954227</v>
      </c>
      <c r="U152" s="1">
        <f t="shared" si="17"/>
        <v>-0.96290322580645693</v>
      </c>
    </row>
    <row r="153" spans="1:21">
      <c r="A153" s="4">
        <v>37954</v>
      </c>
      <c r="B153" s="13">
        <v>94.4</v>
      </c>
      <c r="C153" s="6">
        <v>63.81</v>
      </c>
      <c r="D153" s="1">
        <f t="shared" si="12"/>
        <v>935.74810000000025</v>
      </c>
      <c r="E153" s="2">
        <f t="shared" si="13"/>
        <v>14615.789435668996</v>
      </c>
      <c r="F153" s="1">
        <f t="shared" si="14"/>
        <v>-30.590000000000003</v>
      </c>
      <c r="L153" s="10" t="s">
        <v>24</v>
      </c>
      <c r="M153" s="1">
        <v>199.68965517241372</v>
      </c>
      <c r="N153" s="1">
        <v>199.64724137931032</v>
      </c>
      <c r="P153" s="11">
        <v>42401</v>
      </c>
      <c r="Q153" s="1">
        <v>199.68965517241372</v>
      </c>
      <c r="R153" s="1">
        <v>199.64724137931032</v>
      </c>
      <c r="S153" s="1">
        <f t="shared" si="15"/>
        <v>1.7989298454185948E-3</v>
      </c>
      <c r="T153" s="2">
        <f t="shared" si="16"/>
        <v>6969.4515911961926</v>
      </c>
      <c r="U153" s="1">
        <f t="shared" si="17"/>
        <v>-4.2413793103406761E-2</v>
      </c>
    </row>
    <row r="154" spans="1:21">
      <c r="A154" s="4">
        <v>37955</v>
      </c>
      <c r="B154" s="13">
        <v>73.400000000000006</v>
      </c>
      <c r="C154" s="6">
        <v>77.7</v>
      </c>
      <c r="D154" s="1">
        <f t="shared" si="12"/>
        <v>18.489999999999977</v>
      </c>
      <c r="E154" s="2">
        <f t="shared" si="13"/>
        <v>11450.236788654989</v>
      </c>
      <c r="F154" s="1">
        <f t="shared" si="14"/>
        <v>4.2999999999999972</v>
      </c>
      <c r="L154" s="10" t="s">
        <v>25</v>
      </c>
      <c r="M154" s="1">
        <v>340.39032258064515</v>
      </c>
      <c r="N154" s="1">
        <v>327.39193548387107</v>
      </c>
      <c r="P154" s="11">
        <v>42430</v>
      </c>
      <c r="Q154" s="1">
        <v>340.39032258064515</v>
      </c>
      <c r="R154" s="1">
        <v>327.39193548387107</v>
      </c>
      <c r="S154" s="1">
        <f t="shared" si="15"/>
        <v>168.95806711758294</v>
      </c>
      <c r="T154" s="2">
        <f t="shared" si="16"/>
        <v>44617.240728778401</v>
      </c>
      <c r="U154" s="1">
        <f t="shared" si="17"/>
        <v>-12.998387096774081</v>
      </c>
    </row>
    <row r="155" spans="1:21">
      <c r="A155" s="4">
        <v>37956</v>
      </c>
      <c r="B155" s="13">
        <v>110.8</v>
      </c>
      <c r="C155" s="6">
        <v>130.74</v>
      </c>
      <c r="D155" s="1">
        <f t="shared" si="12"/>
        <v>397.60360000000048</v>
      </c>
      <c r="E155" s="2">
        <f t="shared" si="13"/>
        <v>2912.3053279189967</v>
      </c>
      <c r="F155" s="1">
        <f t="shared" si="14"/>
        <v>19.940000000000012</v>
      </c>
      <c r="L155" s="10" t="s">
        <v>26</v>
      </c>
      <c r="M155" s="1">
        <v>370.46333333333325</v>
      </c>
      <c r="N155" s="1">
        <v>379.33866666666671</v>
      </c>
      <c r="P155" s="11">
        <v>42461</v>
      </c>
      <c r="Q155" s="1">
        <v>370.46333333333325</v>
      </c>
      <c r="R155" s="1">
        <v>379.33866666666671</v>
      </c>
      <c r="S155" s="1">
        <f t="shared" si="15"/>
        <v>78.771541777779987</v>
      </c>
      <c r="T155" s="2">
        <f t="shared" si="16"/>
        <v>69260.90517511114</v>
      </c>
      <c r="U155" s="1">
        <f t="shared" si="17"/>
        <v>8.8753333333334581</v>
      </c>
    </row>
    <row r="156" spans="1:21">
      <c r="A156" s="4">
        <v>37957</v>
      </c>
      <c r="B156" s="13">
        <v>152.6</v>
      </c>
      <c r="C156" s="6">
        <v>123.21</v>
      </c>
      <c r="D156" s="1">
        <f t="shared" si="12"/>
        <v>863.77210000000002</v>
      </c>
      <c r="E156" s="2">
        <f t="shared" si="13"/>
        <v>3781.7308631252959</v>
      </c>
      <c r="F156" s="1">
        <f t="shared" si="14"/>
        <v>-29.39</v>
      </c>
      <c r="L156" s="10" t="s">
        <v>27</v>
      </c>
      <c r="M156" s="1">
        <v>328.54838709677421</v>
      </c>
      <c r="N156" s="1">
        <v>357.04709677419351</v>
      </c>
      <c r="P156" s="11">
        <v>42491</v>
      </c>
      <c r="Q156" s="1">
        <v>328.54838709677421</v>
      </c>
      <c r="R156" s="1">
        <v>357.04709677419351</v>
      </c>
      <c r="S156" s="1">
        <f t="shared" si="15"/>
        <v>812.17645327783237</v>
      </c>
      <c r="T156" s="2">
        <f t="shared" si="16"/>
        <v>58024.666311525478</v>
      </c>
      <c r="U156" s="1">
        <f t="shared" si="17"/>
        <v>28.498709677419299</v>
      </c>
    </row>
    <row r="157" spans="1:21">
      <c r="A157" s="4">
        <v>37958</v>
      </c>
      <c r="B157" s="13">
        <v>177.4</v>
      </c>
      <c r="C157" s="6">
        <v>199</v>
      </c>
      <c r="D157" s="1">
        <f t="shared" si="12"/>
        <v>466.55999999999977</v>
      </c>
      <c r="E157" s="2">
        <f t="shared" si="13"/>
        <v>204.32474741675856</v>
      </c>
      <c r="F157" s="1">
        <f t="shared" si="14"/>
        <v>21.599999999999994</v>
      </c>
      <c r="L157" s="10" t="s">
        <v>28</v>
      </c>
      <c r="M157" s="1">
        <v>259.52000000000004</v>
      </c>
      <c r="N157" s="1">
        <v>279.74566666666675</v>
      </c>
      <c r="P157" s="11">
        <v>42522</v>
      </c>
      <c r="Q157" s="1">
        <v>259.52000000000004</v>
      </c>
      <c r="R157" s="1">
        <v>279.74566666666675</v>
      </c>
      <c r="S157" s="1">
        <f t="shared" si="15"/>
        <v>409.07759211111295</v>
      </c>
      <c r="T157" s="2">
        <f t="shared" si="16"/>
        <v>26758.961669444478</v>
      </c>
      <c r="U157" s="1">
        <f t="shared" si="17"/>
        <v>20.225666666666712</v>
      </c>
    </row>
    <row r="158" spans="1:21">
      <c r="A158" s="4">
        <v>37959</v>
      </c>
      <c r="B158" s="13">
        <v>247.8</v>
      </c>
      <c r="C158" s="6">
        <v>223.93</v>
      </c>
      <c r="D158" s="1">
        <f t="shared" si="12"/>
        <v>569.77690000000018</v>
      </c>
      <c r="E158" s="2">
        <f t="shared" si="13"/>
        <v>1538.5394950006907</v>
      </c>
      <c r="F158" s="1">
        <f t="shared" si="14"/>
        <v>-23.870000000000005</v>
      </c>
      <c r="L158" s="10" t="s">
        <v>14</v>
      </c>
      <c r="M158" s="1">
        <v>227.76451612903224</v>
      </c>
      <c r="N158" s="1">
        <v>237.63193548387093</v>
      </c>
      <c r="P158" s="11">
        <v>42552</v>
      </c>
      <c r="Q158" s="1">
        <v>227.76451612903224</v>
      </c>
      <c r="R158" s="1">
        <v>237.63193548387093</v>
      </c>
      <c r="S158" s="1">
        <f t="shared" si="15"/>
        <v>97.365964724245146</v>
      </c>
      <c r="T158" s="2">
        <f t="shared" si="16"/>
        <v>14754.459350713834</v>
      </c>
      <c r="U158" s="1">
        <f t="shared" si="17"/>
        <v>9.8674193548386882</v>
      </c>
    </row>
    <row r="159" spans="1:21">
      <c r="A159" s="4">
        <v>37960</v>
      </c>
      <c r="B159" s="13">
        <v>271.8</v>
      </c>
      <c r="C159" s="6">
        <v>270.14</v>
      </c>
      <c r="D159" s="1">
        <f t="shared" si="12"/>
        <v>2.7556000000000829</v>
      </c>
      <c r="E159" s="2">
        <f t="shared" si="13"/>
        <v>7299.0060785487622</v>
      </c>
      <c r="F159" s="1">
        <f t="shared" si="14"/>
        <v>-1.660000000000025</v>
      </c>
      <c r="L159" s="10" t="s">
        <v>16</v>
      </c>
      <c r="M159" s="1">
        <v>169.01290322580644</v>
      </c>
      <c r="N159" s="1">
        <v>183.30129032258063</v>
      </c>
      <c r="P159" s="11">
        <v>42583</v>
      </c>
      <c r="Q159" s="1">
        <v>169.01290322580644</v>
      </c>
      <c r="R159" s="1">
        <v>183.30129032258063</v>
      </c>
      <c r="S159" s="1">
        <f t="shared" si="15"/>
        <v>204.15800582726308</v>
      </c>
      <c r="T159" s="2">
        <f t="shared" si="16"/>
        <v>4507.4157518584798</v>
      </c>
      <c r="U159" s="1">
        <f t="shared" si="17"/>
        <v>14.288387096774187</v>
      </c>
    </row>
    <row r="160" spans="1:21">
      <c r="A160" s="4">
        <v>37961</v>
      </c>
      <c r="B160" s="13">
        <v>344.6</v>
      </c>
      <c r="C160" s="6">
        <v>272.08</v>
      </c>
      <c r="D160" s="1">
        <f t="shared" si="12"/>
        <v>5259.1504000000059</v>
      </c>
      <c r="E160" s="2">
        <f t="shared" si="13"/>
        <v>7634.2544551357178</v>
      </c>
      <c r="F160" s="1">
        <f t="shared" si="14"/>
        <v>-72.520000000000039</v>
      </c>
      <c r="L160" s="10" t="s">
        <v>18</v>
      </c>
      <c r="M160" s="1">
        <v>295.9133333333333</v>
      </c>
      <c r="N160" s="1">
        <v>284.18700000000001</v>
      </c>
      <c r="P160" s="11">
        <v>42614</v>
      </c>
      <c r="Q160" s="1">
        <v>295.9133333333333</v>
      </c>
      <c r="R160" s="1">
        <v>284.18700000000001</v>
      </c>
      <c r="S160" s="1">
        <f t="shared" si="15"/>
        <v>137.50689344444334</v>
      </c>
      <c r="T160" s="2">
        <f t="shared" si="16"/>
        <v>28231.728529000007</v>
      </c>
      <c r="U160" s="1">
        <f t="shared" si="17"/>
        <v>-11.726333333333287</v>
      </c>
    </row>
    <row r="161" spans="1:21">
      <c r="A161" s="4">
        <v>37962</v>
      </c>
      <c r="B161" s="13">
        <v>328.9</v>
      </c>
      <c r="C161" s="6">
        <v>253.06</v>
      </c>
      <c r="D161" s="1">
        <f t="shared" si="12"/>
        <v>5751.7055999999966</v>
      </c>
      <c r="E161" s="2">
        <f t="shared" si="13"/>
        <v>4672.2994970512291</v>
      </c>
      <c r="F161" s="1">
        <f t="shared" si="14"/>
        <v>-75.839999999999975</v>
      </c>
      <c r="L161" s="10" t="s">
        <v>19</v>
      </c>
      <c r="M161" s="1">
        <v>240.26774193548394</v>
      </c>
      <c r="N161" s="1">
        <v>223.53419354838709</v>
      </c>
      <c r="P161" s="11">
        <v>42644</v>
      </c>
      <c r="Q161" s="1">
        <v>240.26774193548394</v>
      </c>
      <c r="R161" s="1">
        <v>223.53419354838709</v>
      </c>
      <c r="S161" s="1">
        <f t="shared" si="15"/>
        <v>280.01164162331145</v>
      </c>
      <c r="T161" s="2">
        <f t="shared" si="16"/>
        <v>11528.358462618109</v>
      </c>
      <c r="U161" s="1">
        <f t="shared" si="17"/>
        <v>-16.733548387096846</v>
      </c>
    </row>
    <row r="162" spans="1:21">
      <c r="A162" s="4">
        <v>37963</v>
      </c>
      <c r="B162" s="13">
        <v>233.1</v>
      </c>
      <c r="C162" s="6">
        <v>195.08</v>
      </c>
      <c r="D162" s="1">
        <f t="shared" si="12"/>
        <v>1445.5203999999985</v>
      </c>
      <c r="E162" s="2">
        <f t="shared" si="13"/>
        <v>107.62445658125891</v>
      </c>
      <c r="F162" s="1">
        <f t="shared" si="14"/>
        <v>-38.019999999999982</v>
      </c>
      <c r="L162" s="10" t="s">
        <v>20</v>
      </c>
      <c r="M162" s="1">
        <v>415.30666666666673</v>
      </c>
      <c r="N162" s="1">
        <v>419.09033333333321</v>
      </c>
      <c r="P162" s="11">
        <v>42675</v>
      </c>
      <c r="Q162" s="1">
        <v>415.30666666666673</v>
      </c>
      <c r="R162" s="1">
        <v>419.09033333333321</v>
      </c>
      <c r="S162" s="1">
        <f t="shared" si="15"/>
        <v>14.316133444443008</v>
      </c>
      <c r="T162" s="2">
        <f t="shared" si="16"/>
        <v>91764.363426777709</v>
      </c>
      <c r="U162" s="1">
        <f t="shared" si="17"/>
        <v>3.7836666666664769</v>
      </c>
    </row>
    <row r="163" spans="1:21">
      <c r="A163" s="4">
        <v>37964</v>
      </c>
      <c r="B163" s="13">
        <v>206.9</v>
      </c>
      <c r="C163" s="6">
        <v>224.86</v>
      </c>
      <c r="D163" s="1">
        <f t="shared" si="12"/>
        <v>322.56160000000028</v>
      </c>
      <c r="E163" s="2">
        <f t="shared" si="13"/>
        <v>1612.3614456325829</v>
      </c>
      <c r="F163" s="1">
        <f t="shared" si="14"/>
        <v>17.960000000000008</v>
      </c>
      <c r="L163" s="10" t="s">
        <v>21</v>
      </c>
      <c r="M163" s="1">
        <v>304.49677419354839</v>
      </c>
      <c r="N163" s="1">
        <v>324.35000000000002</v>
      </c>
      <c r="P163" s="11">
        <v>42705</v>
      </c>
      <c r="Q163" s="1">
        <v>304.49677419354839</v>
      </c>
      <c r="R163" s="1">
        <v>324.35000000000002</v>
      </c>
      <c r="S163" s="1">
        <f t="shared" si="15"/>
        <v>394.15057492195706</v>
      </c>
      <c r="T163" s="2">
        <f t="shared" si="16"/>
        <v>43341.410596000016</v>
      </c>
      <c r="U163" s="1">
        <f t="shared" si="17"/>
        <v>19.853225806451633</v>
      </c>
    </row>
    <row r="164" spans="1:21">
      <c r="A164" s="4">
        <v>37965</v>
      </c>
      <c r="B164" s="13">
        <v>212.6</v>
      </c>
      <c r="C164" s="6">
        <v>215.37</v>
      </c>
      <c r="D164" s="1">
        <f t="shared" si="12"/>
        <v>7.6729000000000571</v>
      </c>
      <c r="E164" s="2">
        <f t="shared" si="13"/>
        <v>940.29443542112949</v>
      </c>
      <c r="F164" s="1">
        <f t="shared" si="14"/>
        <v>2.7700000000000102</v>
      </c>
      <c r="K164" s="9" t="s">
        <v>41</v>
      </c>
      <c r="L164" s="10" t="s">
        <v>23</v>
      </c>
      <c r="M164" s="1">
        <v>185.51935483870969</v>
      </c>
      <c r="N164" s="1">
        <v>196.83290322580643</v>
      </c>
      <c r="P164" s="11">
        <v>42736</v>
      </c>
      <c r="Q164" s="1">
        <v>185.51935483870969</v>
      </c>
      <c r="R164" s="1">
        <v>196.83290322580643</v>
      </c>
      <c r="S164" s="1">
        <f t="shared" si="15"/>
        <v>127.99637710717936</v>
      </c>
      <c r="T164" s="2">
        <f t="shared" si="16"/>
        <v>6507.471947654526</v>
      </c>
      <c r="U164" s="1">
        <f t="shared" si="17"/>
        <v>11.313548387096745</v>
      </c>
    </row>
    <row r="165" spans="1:21">
      <c r="A165" s="4">
        <v>37966</v>
      </c>
      <c r="B165" s="13">
        <v>266</v>
      </c>
      <c r="C165" s="6">
        <v>294.25</v>
      </c>
      <c r="D165" s="1">
        <f t="shared" si="12"/>
        <v>798.0625</v>
      </c>
      <c r="E165" s="2">
        <f t="shared" si="13"/>
        <v>11999.936304070168</v>
      </c>
      <c r="F165" s="1">
        <f t="shared" si="14"/>
        <v>28.25</v>
      </c>
      <c r="L165" s="10" t="s">
        <v>24</v>
      </c>
      <c r="M165" s="1">
        <v>239.76428571428573</v>
      </c>
      <c r="N165" s="1">
        <v>228.57250000000002</v>
      </c>
      <c r="P165" s="11">
        <v>42767</v>
      </c>
      <c r="Q165" s="1">
        <v>239.76428571428573</v>
      </c>
      <c r="R165" s="1">
        <v>228.57250000000002</v>
      </c>
      <c r="S165" s="1">
        <f t="shared" si="15"/>
        <v>125.2560674744898</v>
      </c>
      <c r="T165" s="2">
        <f t="shared" si="16"/>
        <v>12635.670872250008</v>
      </c>
      <c r="U165" s="1">
        <f t="shared" si="17"/>
        <v>-11.191785714285714</v>
      </c>
    </row>
    <row r="166" spans="1:21">
      <c r="A166" s="4">
        <v>37967</v>
      </c>
      <c r="B166" s="13">
        <v>288.60000000000002</v>
      </c>
      <c r="C166" s="6">
        <v>218.57</v>
      </c>
      <c r="D166" s="1">
        <f t="shared" si="12"/>
        <v>4904.2009000000044</v>
      </c>
      <c r="E166" s="2">
        <f t="shared" si="13"/>
        <v>1146.7854483480673</v>
      </c>
      <c r="F166" s="1">
        <f t="shared" si="14"/>
        <v>-70.03000000000003</v>
      </c>
      <c r="L166" s="10" t="s">
        <v>25</v>
      </c>
      <c r="M166" s="1">
        <v>323.9548387096774</v>
      </c>
      <c r="N166" s="1">
        <v>295.88709677419354</v>
      </c>
      <c r="P166" s="11">
        <v>42795</v>
      </c>
      <c r="Q166" s="1">
        <v>323.9548387096774</v>
      </c>
      <c r="R166" s="1">
        <v>295.88709677419354</v>
      </c>
      <c r="S166" s="1">
        <f t="shared" si="15"/>
        <v>787.7981373569196</v>
      </c>
      <c r="T166" s="2">
        <f t="shared" si="16"/>
        <v>32300.391514106141</v>
      </c>
      <c r="U166" s="1">
        <f t="shared" si="17"/>
        <v>-28.067741935483866</v>
      </c>
    </row>
    <row r="167" spans="1:21">
      <c r="A167" s="4">
        <v>37968</v>
      </c>
      <c r="B167" s="13">
        <v>286.7</v>
      </c>
      <c r="C167" s="6">
        <v>353.78</v>
      </c>
      <c r="D167" s="1">
        <f t="shared" si="12"/>
        <v>4499.7263999999977</v>
      </c>
      <c r="E167" s="2">
        <f t="shared" si="13"/>
        <v>28586.092128926615</v>
      </c>
      <c r="F167" s="1">
        <f t="shared" si="14"/>
        <v>67.079999999999984</v>
      </c>
      <c r="L167" s="10" t="s">
        <v>26</v>
      </c>
      <c r="M167" s="1">
        <v>354.46333333333331</v>
      </c>
      <c r="N167" s="1">
        <v>311.21499999999997</v>
      </c>
      <c r="P167" s="11">
        <v>42826</v>
      </c>
      <c r="Q167" s="1">
        <v>354.46333333333331</v>
      </c>
      <c r="R167" s="1">
        <v>311.21499999999997</v>
      </c>
      <c r="S167" s="1">
        <f t="shared" si="15"/>
        <v>1870.4183361111113</v>
      </c>
      <c r="T167" s="2">
        <f t="shared" si="16"/>
        <v>38044.892600999992</v>
      </c>
      <c r="U167" s="1">
        <f t="shared" si="17"/>
        <v>-43.248333333333335</v>
      </c>
    </row>
    <row r="168" spans="1:21">
      <c r="A168" s="4">
        <v>37969</v>
      </c>
      <c r="B168" s="13">
        <v>271.3</v>
      </c>
      <c r="C168" s="6">
        <v>215.77</v>
      </c>
      <c r="D168" s="1">
        <f t="shared" si="12"/>
        <v>3083.5808999999999</v>
      </c>
      <c r="E168" s="2">
        <f t="shared" si="13"/>
        <v>964.98581203699723</v>
      </c>
      <c r="F168" s="1">
        <f t="shared" si="14"/>
        <v>-55.53</v>
      </c>
      <c r="L168" s="10" t="s">
        <v>27</v>
      </c>
      <c r="M168" s="1">
        <v>218.71935483870965</v>
      </c>
      <c r="N168" s="1">
        <v>237.71870967741935</v>
      </c>
      <c r="P168" s="11">
        <v>42856</v>
      </c>
      <c r="Q168" s="1">
        <v>218.71935483870965</v>
      </c>
      <c r="R168" s="1">
        <v>237.71870967741935</v>
      </c>
      <c r="S168" s="1">
        <f t="shared" si="15"/>
        <v>360.97548428720194</v>
      </c>
      <c r="T168" s="2">
        <f t="shared" si="16"/>
        <v>14775.547444761709</v>
      </c>
      <c r="U168" s="1">
        <f t="shared" si="17"/>
        <v>18.999354838709706</v>
      </c>
    </row>
    <row r="169" spans="1:21">
      <c r="A169" s="4">
        <v>37970</v>
      </c>
      <c r="B169" s="13">
        <v>293.10000000000002</v>
      </c>
      <c r="C169" s="6">
        <v>327.60000000000002</v>
      </c>
      <c r="D169" s="1">
        <f t="shared" si="12"/>
        <v>1190.25</v>
      </c>
      <c r="E169" s="2">
        <f t="shared" si="13"/>
        <v>20418.758329418113</v>
      </c>
      <c r="F169" s="1">
        <f t="shared" si="14"/>
        <v>34.5</v>
      </c>
      <c r="L169" s="10" t="s">
        <v>28</v>
      </c>
      <c r="M169" s="1">
        <v>143.10666666666665</v>
      </c>
      <c r="N169" s="1">
        <v>157.61399999999998</v>
      </c>
      <c r="P169" s="11">
        <v>42887</v>
      </c>
      <c r="Q169" s="1">
        <v>143.10666666666665</v>
      </c>
      <c r="R169" s="1">
        <v>157.61399999999998</v>
      </c>
      <c r="S169" s="1">
        <f t="shared" si="15"/>
        <v>210.46272044444407</v>
      </c>
      <c r="T169" s="2">
        <f t="shared" si="16"/>
        <v>1718.1024999999991</v>
      </c>
      <c r="U169" s="1">
        <f t="shared" si="17"/>
        <v>14.507333333333321</v>
      </c>
    </row>
    <row r="170" spans="1:21">
      <c r="A170" s="4">
        <v>37971</v>
      </c>
      <c r="B170" s="13">
        <v>380.3</v>
      </c>
      <c r="C170" s="6">
        <v>353.84</v>
      </c>
      <c r="D170" s="1">
        <f t="shared" si="12"/>
        <v>700.13160000000198</v>
      </c>
      <c r="E170" s="2">
        <f t="shared" si="13"/>
        <v>28606.384635418995</v>
      </c>
      <c r="F170" s="1">
        <f t="shared" si="14"/>
        <v>-26.460000000000036</v>
      </c>
      <c r="L170" s="10" t="s">
        <v>14</v>
      </c>
      <c r="M170" s="1">
        <v>170.59032258064522</v>
      </c>
      <c r="N170" s="1">
        <v>179.27032258064517</v>
      </c>
      <c r="P170" s="11">
        <v>42917</v>
      </c>
      <c r="Q170" s="1">
        <v>170.59032258064522</v>
      </c>
      <c r="R170" s="1">
        <v>179.27032258064517</v>
      </c>
      <c r="S170" s="1">
        <f t="shared" si="15"/>
        <v>75.342399999999131</v>
      </c>
      <c r="T170" s="2">
        <f t="shared" si="16"/>
        <v>3982.4079496524482</v>
      </c>
      <c r="U170" s="1">
        <f t="shared" si="17"/>
        <v>8.67999999999995</v>
      </c>
    </row>
    <row r="171" spans="1:21">
      <c r="A171" s="4">
        <v>37972</v>
      </c>
      <c r="B171" s="13">
        <v>348.4</v>
      </c>
      <c r="C171" s="6">
        <v>290.60000000000002</v>
      </c>
      <c r="D171" s="1">
        <f t="shared" si="12"/>
        <v>3340.8399999999947</v>
      </c>
      <c r="E171" s="2">
        <f t="shared" si="13"/>
        <v>11213.585992450384</v>
      </c>
      <c r="F171" s="1">
        <f t="shared" si="14"/>
        <v>-57.799999999999955</v>
      </c>
      <c r="L171" s="10" t="s">
        <v>16</v>
      </c>
      <c r="M171" s="1">
        <v>122.65483870967743</v>
      </c>
      <c r="N171" s="1">
        <v>130.48387096774195</v>
      </c>
      <c r="P171" s="11">
        <v>42948</v>
      </c>
      <c r="Q171" s="1">
        <v>122.65483870967743</v>
      </c>
      <c r="R171" s="1">
        <v>130.48387096774195</v>
      </c>
      <c r="S171" s="1">
        <f t="shared" si="15"/>
        <v>61.293746097814761</v>
      </c>
      <c r="T171" s="2">
        <f t="shared" si="16"/>
        <v>205.05870453277913</v>
      </c>
      <c r="U171" s="1">
        <f t="shared" si="17"/>
        <v>7.8290322580645153</v>
      </c>
    </row>
    <row r="172" spans="1:21">
      <c r="A172" s="4">
        <v>37973</v>
      </c>
      <c r="B172" s="13">
        <v>271.10000000000002</v>
      </c>
      <c r="C172" s="6">
        <v>229.61</v>
      </c>
      <c r="D172" s="1">
        <f t="shared" si="12"/>
        <v>1721.4201000000007</v>
      </c>
      <c r="E172" s="2">
        <f t="shared" si="13"/>
        <v>2016.3890429460075</v>
      </c>
      <c r="F172" s="1">
        <f t="shared" si="14"/>
        <v>-41.490000000000009</v>
      </c>
      <c r="L172" s="10" t="s">
        <v>18</v>
      </c>
      <c r="M172" s="1">
        <v>94.31</v>
      </c>
      <c r="N172" s="1">
        <v>101.91833333333331</v>
      </c>
      <c r="P172" s="11">
        <v>42979</v>
      </c>
      <c r="Q172" s="1">
        <v>94.31</v>
      </c>
      <c r="R172" s="1">
        <v>101.91833333333331</v>
      </c>
      <c r="S172" s="1">
        <f t="shared" si="15"/>
        <v>57.886736111110693</v>
      </c>
      <c r="T172" s="2">
        <f t="shared" si="16"/>
        <v>202.93901877777813</v>
      </c>
      <c r="U172" s="1">
        <f t="shared" si="17"/>
        <v>7.6083333333333059</v>
      </c>
    </row>
    <row r="173" spans="1:21">
      <c r="A173" s="4">
        <v>37974</v>
      </c>
      <c r="B173" s="13">
        <v>245.6</v>
      </c>
      <c r="C173" s="6">
        <v>249.34</v>
      </c>
      <c r="D173" s="1">
        <f t="shared" si="12"/>
        <v>13.987600000000068</v>
      </c>
      <c r="E173" s="2">
        <f t="shared" si="13"/>
        <v>4177.5824945236627</v>
      </c>
      <c r="F173" s="1">
        <f t="shared" si="14"/>
        <v>3.7400000000000091</v>
      </c>
      <c r="L173" s="10" t="s">
        <v>19</v>
      </c>
      <c r="M173" s="1">
        <v>248.8741935483871</v>
      </c>
      <c r="N173" s="1">
        <v>227.43806451612897</v>
      </c>
      <c r="P173" s="11">
        <v>43009</v>
      </c>
      <c r="Q173" s="1">
        <v>248.8741935483871</v>
      </c>
      <c r="R173" s="1">
        <v>227.43806451612897</v>
      </c>
      <c r="S173" s="1">
        <f t="shared" si="15"/>
        <v>459.50762788761955</v>
      </c>
      <c r="T173" s="2">
        <f t="shared" si="16"/>
        <v>12381.917433939636</v>
      </c>
      <c r="U173" s="1">
        <f t="shared" si="17"/>
        <v>-21.436129032258123</v>
      </c>
    </row>
    <row r="174" spans="1:21">
      <c r="A174" s="4">
        <v>37975</v>
      </c>
      <c r="B174" s="13">
        <v>273.7</v>
      </c>
      <c r="C174" s="6">
        <v>279.42</v>
      </c>
      <c r="D174" s="1">
        <f t="shared" si="12"/>
        <v>32.718400000000315</v>
      </c>
      <c r="E174" s="2">
        <f t="shared" si="13"/>
        <v>8970.7836160368897</v>
      </c>
      <c r="F174" s="1">
        <f t="shared" si="14"/>
        <v>5.7200000000000273</v>
      </c>
      <c r="L174" s="10" t="s">
        <v>20</v>
      </c>
      <c r="M174" s="1">
        <v>357.46</v>
      </c>
      <c r="N174" s="1">
        <v>322.65333333333342</v>
      </c>
      <c r="P174" s="11">
        <v>43040</v>
      </c>
      <c r="Q174" s="1">
        <v>357.46</v>
      </c>
      <c r="R174" s="1">
        <v>322.65333333333342</v>
      </c>
      <c r="S174" s="1">
        <f t="shared" si="15"/>
        <v>1211.5040444444369</v>
      </c>
      <c r="T174" s="2">
        <f t="shared" si="16"/>
        <v>42637.844780444488</v>
      </c>
      <c r="U174" s="1">
        <f t="shared" si="17"/>
        <v>-34.806666666666558</v>
      </c>
    </row>
    <row r="175" spans="1:21">
      <c r="A175" s="4">
        <v>37976</v>
      </c>
      <c r="B175" s="13">
        <v>221.4</v>
      </c>
      <c r="C175" s="6">
        <v>128.51</v>
      </c>
      <c r="D175" s="1">
        <f t="shared" si="12"/>
        <v>8628.5521000000026</v>
      </c>
      <c r="E175" s="2">
        <f t="shared" si="13"/>
        <v>3157.9656032855382</v>
      </c>
      <c r="F175" s="1">
        <f t="shared" si="14"/>
        <v>-92.890000000000015</v>
      </c>
      <c r="L175" s="10" t="s">
        <v>21</v>
      </c>
      <c r="M175" s="1">
        <v>211.13225806451612</v>
      </c>
      <c r="N175" s="1">
        <v>209.12161290322581</v>
      </c>
      <c r="P175" s="11">
        <v>43070</v>
      </c>
      <c r="Q175" s="1">
        <v>211.13225806451612</v>
      </c>
      <c r="R175" s="1">
        <v>209.12161290322581</v>
      </c>
      <c r="S175" s="1">
        <f t="shared" si="15"/>
        <v>4.0426939646201481</v>
      </c>
      <c r="T175" s="2">
        <f t="shared" si="16"/>
        <v>8641.1177966659761</v>
      </c>
      <c r="U175" s="1">
        <f t="shared" si="17"/>
        <v>-2.0106451612903129</v>
      </c>
    </row>
    <row r="176" spans="1:21">
      <c r="A176" s="4">
        <v>37977</v>
      </c>
      <c r="B176" s="13">
        <v>175.8</v>
      </c>
      <c r="C176" s="6">
        <v>207.77</v>
      </c>
      <c r="D176" s="1">
        <f t="shared" si="12"/>
        <v>1022.0808999999999</v>
      </c>
      <c r="E176" s="2">
        <f t="shared" si="13"/>
        <v>531.95827971965036</v>
      </c>
      <c r="F176" s="1">
        <f t="shared" si="14"/>
        <v>31.97</v>
      </c>
      <c r="K176" s="9" t="s">
        <v>42</v>
      </c>
      <c r="L176" s="10" t="s">
        <v>23</v>
      </c>
      <c r="M176" s="1">
        <v>142.38709677419357</v>
      </c>
      <c r="N176" s="1">
        <v>154.63709677419359</v>
      </c>
      <c r="P176" s="11">
        <v>43101</v>
      </c>
      <c r="Q176" s="1">
        <v>142.38709677419357</v>
      </c>
      <c r="R176" s="1">
        <v>154.63709677419359</v>
      </c>
      <c r="S176" s="1">
        <f t="shared" si="15"/>
        <v>150.06250000000068</v>
      </c>
      <c r="T176" s="2">
        <f t="shared" si="16"/>
        <v>1480.1791753964665</v>
      </c>
      <c r="U176" s="1">
        <f t="shared" si="17"/>
        <v>12.250000000000028</v>
      </c>
    </row>
    <row r="177" spans="1:21">
      <c r="A177" s="4">
        <v>37978</v>
      </c>
      <c r="B177" s="13">
        <v>207.6</v>
      </c>
      <c r="C177" s="6">
        <v>195.88</v>
      </c>
      <c r="D177" s="1">
        <f t="shared" si="12"/>
        <v>137.35839999999996</v>
      </c>
      <c r="E177" s="2">
        <f t="shared" si="13"/>
        <v>124.86320981299323</v>
      </c>
      <c r="F177" s="1">
        <f t="shared" si="14"/>
        <v>-11.719999999999999</v>
      </c>
      <c r="L177" s="10" t="s">
        <v>24</v>
      </c>
      <c r="M177" s="1">
        <v>210.18928571428572</v>
      </c>
      <c r="N177" s="1">
        <v>193.87571428571428</v>
      </c>
      <c r="P177" s="11">
        <v>43132</v>
      </c>
      <c r="Q177" s="1">
        <v>210.18928571428572</v>
      </c>
      <c r="R177" s="1">
        <v>193.87571428571428</v>
      </c>
      <c r="S177" s="1">
        <f t="shared" si="15"/>
        <v>266.13261275510229</v>
      </c>
      <c r="T177" s="2">
        <f t="shared" si="16"/>
        <v>6039.1105372244911</v>
      </c>
      <c r="U177" s="1">
        <f t="shared" si="17"/>
        <v>-16.313571428571436</v>
      </c>
    </row>
    <row r="178" spans="1:21">
      <c r="A178" s="4">
        <v>37979</v>
      </c>
      <c r="B178" s="13">
        <v>238.2</v>
      </c>
      <c r="C178" s="6">
        <v>275.88</v>
      </c>
      <c r="D178" s="1">
        <f t="shared" si="12"/>
        <v>1419.7824000000005</v>
      </c>
      <c r="E178" s="2">
        <f t="shared" si="13"/>
        <v>8312.7385329864592</v>
      </c>
      <c r="F178" s="1">
        <f t="shared" si="14"/>
        <v>37.680000000000007</v>
      </c>
      <c r="L178" s="10" t="s">
        <v>25</v>
      </c>
      <c r="M178" s="1">
        <v>320.03225806451599</v>
      </c>
      <c r="N178" s="1">
        <v>310.54193548387093</v>
      </c>
      <c r="P178" s="11">
        <v>43160</v>
      </c>
      <c r="Q178" s="1">
        <v>320.03225806451599</v>
      </c>
      <c r="R178" s="1">
        <v>310.54193548387093</v>
      </c>
      <c r="S178" s="1">
        <f t="shared" si="15"/>
        <v>90.066222684701444</v>
      </c>
      <c r="T178" s="2">
        <f t="shared" si="16"/>
        <v>37782.781802971891</v>
      </c>
      <c r="U178" s="1">
        <f t="shared" si="17"/>
        <v>-9.4903225806450564</v>
      </c>
    </row>
    <row r="179" spans="1:21">
      <c r="A179" s="4">
        <v>37980</v>
      </c>
      <c r="B179" s="13">
        <v>234</v>
      </c>
      <c r="C179" s="6">
        <v>194.93</v>
      </c>
      <c r="D179" s="1">
        <f t="shared" si="12"/>
        <v>1526.4648999999995</v>
      </c>
      <c r="E179" s="2">
        <f t="shared" si="13"/>
        <v>104.53469035030855</v>
      </c>
      <c r="F179" s="1">
        <f t="shared" si="14"/>
        <v>-39.069999999999993</v>
      </c>
      <c r="L179" s="10" t="s">
        <v>26</v>
      </c>
      <c r="M179" s="1">
        <v>207.59333333333331</v>
      </c>
      <c r="N179" s="1">
        <v>208.55866666666662</v>
      </c>
      <c r="P179" s="11">
        <v>43191</v>
      </c>
      <c r="Q179" s="1">
        <v>207.59333333333331</v>
      </c>
      <c r="R179" s="1">
        <v>208.55866666666662</v>
      </c>
      <c r="S179" s="1">
        <f t="shared" si="15"/>
        <v>0.93186844444441752</v>
      </c>
      <c r="T179" s="2">
        <f t="shared" si="16"/>
        <v>8536.7744284444398</v>
      </c>
      <c r="U179" s="1">
        <f t="shared" si="17"/>
        <v>0.96533333333331939</v>
      </c>
    </row>
    <row r="180" spans="1:21">
      <c r="A180" s="4">
        <v>37981</v>
      </c>
      <c r="B180" s="13">
        <v>225.6</v>
      </c>
      <c r="C180" s="6">
        <v>265.66000000000003</v>
      </c>
      <c r="D180" s="1">
        <f t="shared" si="12"/>
        <v>1604.8036000000025</v>
      </c>
      <c r="E180" s="2">
        <f t="shared" si="13"/>
        <v>6553.585860451054</v>
      </c>
      <c r="F180" s="1">
        <f t="shared" si="14"/>
        <v>40.060000000000031</v>
      </c>
      <c r="L180" s="10" t="s">
        <v>27</v>
      </c>
      <c r="M180" s="1">
        <v>117.48387096774192</v>
      </c>
      <c r="N180" s="1">
        <v>128.13774193548386</v>
      </c>
      <c r="P180" s="11">
        <v>43221</v>
      </c>
      <c r="Q180" s="1">
        <v>117.48387096774192</v>
      </c>
      <c r="R180" s="1">
        <v>128.13774193548386</v>
      </c>
      <c r="S180" s="1">
        <f t="shared" si="15"/>
        <v>113.50496659729453</v>
      </c>
      <c r="T180" s="2">
        <f t="shared" si="16"/>
        <v>143.37049593756507</v>
      </c>
      <c r="U180" s="1">
        <f t="shared" si="17"/>
        <v>10.653870967741938</v>
      </c>
    </row>
    <row r="181" spans="1:21">
      <c r="A181" s="4">
        <v>37982</v>
      </c>
      <c r="B181" s="13">
        <v>286.39999999999998</v>
      </c>
      <c r="C181" s="6">
        <v>318.76</v>
      </c>
      <c r="D181" s="1">
        <f t="shared" si="12"/>
        <v>1047.1696000000009</v>
      </c>
      <c r="E181" s="2">
        <f t="shared" si="13"/>
        <v>17970.534106207437</v>
      </c>
      <c r="F181" s="1">
        <f t="shared" si="14"/>
        <v>32.360000000000014</v>
      </c>
      <c r="L181" s="10" t="s">
        <v>28</v>
      </c>
      <c r="M181" s="1">
        <v>129.00333333333336</v>
      </c>
      <c r="N181" s="1">
        <v>138.61766666666662</v>
      </c>
      <c r="P181" s="11">
        <v>43252</v>
      </c>
      <c r="Q181" s="1">
        <v>129.00333333333336</v>
      </c>
      <c r="R181" s="1">
        <v>138.61766666666662</v>
      </c>
      <c r="S181" s="1">
        <f t="shared" si="15"/>
        <v>92.435405444443106</v>
      </c>
      <c r="T181" s="2">
        <f t="shared" si="16"/>
        <v>504.16714677777634</v>
      </c>
      <c r="U181" s="1">
        <f t="shared" si="17"/>
        <v>9.6143333333332635</v>
      </c>
    </row>
    <row r="182" spans="1:21">
      <c r="A182" s="4">
        <v>37983</v>
      </c>
      <c r="B182" s="13">
        <v>249.1</v>
      </c>
      <c r="C182" s="6">
        <v>194.53</v>
      </c>
      <c r="D182" s="1">
        <f t="shared" si="12"/>
        <v>2977.8848999999991</v>
      </c>
      <c r="E182" s="2">
        <f t="shared" si="13"/>
        <v>96.515313734441094</v>
      </c>
      <c r="F182" s="1">
        <f t="shared" si="14"/>
        <v>-54.569999999999993</v>
      </c>
      <c r="L182" s="10" t="s">
        <v>14</v>
      </c>
      <c r="M182" s="1">
        <v>161.7967741935484</v>
      </c>
      <c r="N182" s="1">
        <v>172.36774193548385</v>
      </c>
      <c r="P182" s="11">
        <v>43282</v>
      </c>
      <c r="Q182" s="1">
        <v>161.7967741935484</v>
      </c>
      <c r="R182" s="1">
        <v>172.36774193548385</v>
      </c>
      <c r="S182" s="1">
        <f t="shared" si="15"/>
        <v>111.74535900103982</v>
      </c>
      <c r="T182" s="2">
        <f t="shared" si="16"/>
        <v>3158.8606075504672</v>
      </c>
      <c r="U182" s="1">
        <f t="shared" si="17"/>
        <v>10.570967741935448</v>
      </c>
    </row>
    <row r="183" spans="1:21">
      <c r="A183" s="4">
        <v>37984</v>
      </c>
      <c r="B183" s="13">
        <v>223.7</v>
      </c>
      <c r="C183" s="6">
        <v>265.91000000000003</v>
      </c>
      <c r="D183" s="1">
        <f t="shared" si="12"/>
        <v>1781.6841000000031</v>
      </c>
      <c r="E183" s="2">
        <f t="shared" si="13"/>
        <v>6594.1254708359711</v>
      </c>
      <c r="F183" s="1">
        <f t="shared" si="14"/>
        <v>42.210000000000036</v>
      </c>
      <c r="L183" s="10" t="s">
        <v>16</v>
      </c>
      <c r="M183" s="1">
        <v>116.3064516129032</v>
      </c>
      <c r="N183" s="1">
        <v>117.98290322580645</v>
      </c>
      <c r="P183" s="11">
        <v>43313</v>
      </c>
      <c r="Q183" s="1">
        <v>116.3064516129032</v>
      </c>
      <c r="R183" s="1">
        <v>117.98290322580645</v>
      </c>
      <c r="S183" s="1">
        <f t="shared" si="15"/>
        <v>2.8104900104059087</v>
      </c>
      <c r="T183" s="2">
        <f t="shared" si="16"/>
        <v>3.3084089448491665</v>
      </c>
      <c r="U183" s="1">
        <f t="shared" si="17"/>
        <v>1.6764516129032501</v>
      </c>
    </row>
    <row r="184" spans="1:21">
      <c r="A184" s="4">
        <v>37985</v>
      </c>
      <c r="B184" s="13">
        <v>234.7</v>
      </c>
      <c r="C184" s="6">
        <v>211.76</v>
      </c>
      <c r="D184" s="1">
        <f t="shared" si="12"/>
        <v>526.2435999999999</v>
      </c>
      <c r="E184" s="2">
        <f t="shared" si="13"/>
        <v>731.93086146292603</v>
      </c>
      <c r="F184" s="1">
        <f t="shared" si="14"/>
        <v>-22.939999999999998</v>
      </c>
      <c r="L184" s="10" t="s">
        <v>18</v>
      </c>
      <c r="M184" s="1">
        <v>106.85666666666665</v>
      </c>
      <c r="N184" s="1">
        <v>112.58766666666669</v>
      </c>
      <c r="P184" s="11">
        <v>43344</v>
      </c>
      <c r="Q184" s="1">
        <v>106.85666666666665</v>
      </c>
      <c r="R184" s="1">
        <v>112.58766666666669</v>
      </c>
      <c r="S184" s="1">
        <f t="shared" si="15"/>
        <v>32.844361000000426</v>
      </c>
      <c r="T184" s="2">
        <f t="shared" si="16"/>
        <v>12.790160111110838</v>
      </c>
      <c r="U184" s="1">
        <f t="shared" si="17"/>
        <v>5.7310000000000372</v>
      </c>
    </row>
    <row r="185" spans="1:21">
      <c r="A185" s="4">
        <v>37986</v>
      </c>
      <c r="B185" s="13">
        <v>222.3</v>
      </c>
      <c r="C185" s="6">
        <v>239.2</v>
      </c>
      <c r="D185" s="1">
        <f t="shared" si="12"/>
        <v>285.60999999999922</v>
      </c>
      <c r="E185" s="2">
        <f t="shared" si="13"/>
        <v>2969.6200973114246</v>
      </c>
      <c r="F185" s="1">
        <f t="shared" si="14"/>
        <v>16.899999999999977</v>
      </c>
      <c r="L185" s="10" t="s">
        <v>19</v>
      </c>
      <c r="M185" s="1">
        <v>81.909677419354836</v>
      </c>
      <c r="N185" s="1">
        <v>89.72</v>
      </c>
      <c r="P185" s="11">
        <v>43374</v>
      </c>
      <c r="Q185" s="1">
        <v>81.909677419354836</v>
      </c>
      <c r="R185" s="1">
        <v>89.72</v>
      </c>
      <c r="S185" s="1">
        <f t="shared" si="15"/>
        <v>61.001138813735722</v>
      </c>
      <c r="T185" s="2">
        <f t="shared" si="16"/>
        <v>699.2851359999994</v>
      </c>
      <c r="U185" s="1">
        <f t="shared" si="17"/>
        <v>7.8103225806451633</v>
      </c>
    </row>
    <row r="186" spans="1:21">
      <c r="A186" s="4">
        <v>37987</v>
      </c>
      <c r="B186" s="13">
        <v>210.7</v>
      </c>
      <c r="C186" s="6">
        <v>192.44</v>
      </c>
      <c r="D186" s="1">
        <f t="shared" si="12"/>
        <v>333.42759999999964</v>
      </c>
      <c r="E186" s="2">
        <f t="shared" si="13"/>
        <v>59.818170916534214</v>
      </c>
      <c r="F186" s="1">
        <f t="shared" si="14"/>
        <v>-18.259999999999991</v>
      </c>
      <c r="L186" s="10" t="s">
        <v>20</v>
      </c>
      <c r="M186" s="1">
        <v>220.17999999999998</v>
      </c>
      <c r="N186" s="1">
        <v>208.74299999999997</v>
      </c>
      <c r="P186" s="11">
        <v>43405</v>
      </c>
      <c r="Q186" s="1">
        <v>220.17999999999998</v>
      </c>
      <c r="R186" s="1">
        <v>208.74299999999997</v>
      </c>
      <c r="S186" s="1">
        <f t="shared" si="15"/>
        <v>130.80496900000028</v>
      </c>
      <c r="T186" s="2">
        <f t="shared" si="16"/>
        <v>8570.8712409999953</v>
      </c>
      <c r="U186" s="1">
        <f t="shared" si="17"/>
        <v>-11.437000000000012</v>
      </c>
    </row>
    <row r="187" spans="1:21">
      <c r="A187" s="4">
        <v>37988</v>
      </c>
      <c r="B187" s="13">
        <v>158.6</v>
      </c>
      <c r="C187" s="6">
        <v>134.30000000000001</v>
      </c>
      <c r="D187" s="1">
        <f t="shared" si="12"/>
        <v>590.48999999999921</v>
      </c>
      <c r="E187" s="2">
        <f t="shared" si="13"/>
        <v>2540.7425798002159</v>
      </c>
      <c r="F187" s="1">
        <f t="shared" si="14"/>
        <v>-24.299999999999983</v>
      </c>
      <c r="L187" s="10" t="s">
        <v>21</v>
      </c>
      <c r="M187" s="1">
        <v>218.33548387096772</v>
      </c>
      <c r="N187" s="1">
        <v>204.95419354838708</v>
      </c>
      <c r="P187" s="11">
        <v>43435</v>
      </c>
      <c r="Q187" s="1">
        <v>218.33548387096772</v>
      </c>
      <c r="R187" s="1">
        <v>204.95419354838708</v>
      </c>
      <c r="S187" s="1">
        <f t="shared" si="15"/>
        <v>179.05893069719028</v>
      </c>
      <c r="T187" s="2">
        <f t="shared" si="16"/>
        <v>7883.698470360041</v>
      </c>
      <c r="U187" s="1">
        <f t="shared" si="17"/>
        <v>-13.381290322580639</v>
      </c>
    </row>
    <row r="188" spans="1:21">
      <c r="A188" s="4">
        <v>37989</v>
      </c>
      <c r="B188" s="13">
        <v>119.4</v>
      </c>
      <c r="C188" s="6">
        <v>113.78</v>
      </c>
      <c r="D188" s="1">
        <f t="shared" si="12"/>
        <v>31.584400000000052</v>
      </c>
      <c r="E188" s="2">
        <f t="shared" si="13"/>
        <v>5030.4661594062227</v>
      </c>
      <c r="F188" s="1">
        <f t="shared" si="14"/>
        <v>-5.6200000000000045</v>
      </c>
      <c r="K188" s="9" t="s">
        <v>43</v>
      </c>
      <c r="L188" s="10" t="s">
        <v>23</v>
      </c>
      <c r="M188" s="1">
        <v>146.47096774193554</v>
      </c>
      <c r="N188" s="1">
        <v>148.33903225806452</v>
      </c>
      <c r="P188" s="11">
        <v>43466</v>
      </c>
      <c r="Q188" s="1">
        <v>146.47096774193554</v>
      </c>
      <c r="R188" s="1">
        <v>148.33903225806452</v>
      </c>
      <c r="S188" s="1">
        <f t="shared" si="15"/>
        <v>3.4896650364202064</v>
      </c>
      <c r="T188" s="2">
        <f t="shared" si="16"/>
        <v>1035.2327008074933</v>
      </c>
      <c r="U188" s="1">
        <f t="shared" si="17"/>
        <v>1.8680645161289817</v>
      </c>
    </row>
    <row r="189" spans="1:21">
      <c r="A189" s="4">
        <v>37990</v>
      </c>
      <c r="B189" s="13">
        <v>123.4</v>
      </c>
      <c r="C189" s="6">
        <v>135.63999999999999</v>
      </c>
      <c r="D189" s="1">
        <f t="shared" si="12"/>
        <v>149.81759999999952</v>
      </c>
      <c r="E189" s="2">
        <f t="shared" si="13"/>
        <v>2407.4506914633739</v>
      </c>
      <c r="F189" s="1">
        <f t="shared" si="14"/>
        <v>12.239999999999981</v>
      </c>
      <c r="L189" s="10" t="s">
        <v>24</v>
      </c>
      <c r="M189" s="1">
        <v>244.79642857142855</v>
      </c>
      <c r="N189" s="1">
        <v>215.75214285714287</v>
      </c>
      <c r="P189" s="11">
        <v>43497</v>
      </c>
      <c r="Q189" s="1">
        <v>244.79642857142855</v>
      </c>
      <c r="R189" s="1">
        <v>215.75214285714287</v>
      </c>
      <c r="S189" s="1">
        <f t="shared" si="15"/>
        <v>843.5705326530591</v>
      </c>
      <c r="T189" s="2">
        <f t="shared" si="16"/>
        <v>9917.798197734699</v>
      </c>
      <c r="U189" s="1">
        <f t="shared" si="17"/>
        <v>-29.044285714285678</v>
      </c>
    </row>
    <row r="190" spans="1:21">
      <c r="A190" s="4">
        <v>37991</v>
      </c>
      <c r="B190" s="13">
        <v>205.4</v>
      </c>
      <c r="C190" s="6">
        <v>286.31</v>
      </c>
      <c r="D190" s="1">
        <f t="shared" si="12"/>
        <v>6546.4280999999992</v>
      </c>
      <c r="E190" s="2">
        <f t="shared" si="13"/>
        <v>10323.417678245201</v>
      </c>
      <c r="F190" s="1">
        <f t="shared" si="14"/>
        <v>80.91</v>
      </c>
      <c r="L190" s="10" t="s">
        <v>25</v>
      </c>
      <c r="M190" s="1">
        <v>248.13548387096776</v>
      </c>
      <c r="N190" s="1">
        <v>234.69322580645155</v>
      </c>
      <c r="P190" s="11">
        <v>43525</v>
      </c>
      <c r="Q190" s="1">
        <v>248.13548387096776</v>
      </c>
      <c r="R190" s="1">
        <v>234.69322580645155</v>
      </c>
      <c r="S190" s="1">
        <f t="shared" si="15"/>
        <v>180.69430187305107</v>
      </c>
      <c r="T190" s="2">
        <f t="shared" si="16"/>
        <v>14049.177370276784</v>
      </c>
      <c r="U190" s="1">
        <f t="shared" si="17"/>
        <v>-13.44225806451621</v>
      </c>
    </row>
    <row r="191" spans="1:21">
      <c r="A191" s="4">
        <v>37992</v>
      </c>
      <c r="B191" s="13">
        <v>248</v>
      </c>
      <c r="C191" s="6">
        <v>142.21</v>
      </c>
      <c r="D191" s="1">
        <f t="shared" si="12"/>
        <v>11191.524099999999</v>
      </c>
      <c r="E191" s="2">
        <f t="shared" si="13"/>
        <v>1805.8912523789929</v>
      </c>
      <c r="F191" s="1">
        <f t="shared" si="14"/>
        <v>-105.78999999999999</v>
      </c>
      <c r="L191" s="10" t="s">
        <v>26</v>
      </c>
      <c r="M191" s="1">
        <v>317.06333333333328</v>
      </c>
      <c r="N191" s="1">
        <v>286.22766666666666</v>
      </c>
      <c r="P191" s="11">
        <v>43556</v>
      </c>
      <c r="Q191" s="1">
        <v>317.06333333333328</v>
      </c>
      <c r="R191" s="1">
        <v>286.22766666666666</v>
      </c>
      <c r="S191" s="1">
        <f t="shared" si="15"/>
        <v>950.83833877777442</v>
      </c>
      <c r="T191" s="2">
        <f t="shared" si="16"/>
        <v>28921.650720111116</v>
      </c>
      <c r="U191" s="1">
        <f t="shared" si="17"/>
        <v>-30.835666666666611</v>
      </c>
    </row>
    <row r="192" spans="1:21">
      <c r="A192" s="4">
        <v>37993</v>
      </c>
      <c r="B192" s="13">
        <v>169.6</v>
      </c>
      <c r="C192" s="6">
        <v>136.41999999999999</v>
      </c>
      <c r="D192" s="1">
        <f t="shared" si="12"/>
        <v>1100.9124000000004</v>
      </c>
      <c r="E192" s="2">
        <f t="shared" si="13"/>
        <v>2331.516475864315</v>
      </c>
      <c r="F192" s="1">
        <f t="shared" si="14"/>
        <v>-33.180000000000007</v>
      </c>
      <c r="L192" s="10" t="s">
        <v>27</v>
      </c>
      <c r="M192" s="1">
        <v>201.3741935483871</v>
      </c>
      <c r="N192" s="1">
        <v>208.1761290322581</v>
      </c>
      <c r="P192" s="11">
        <v>43586</v>
      </c>
      <c r="Q192" s="1">
        <v>201.3741935483871</v>
      </c>
      <c r="R192" s="1">
        <v>208.1761290322581</v>
      </c>
      <c r="S192" s="1">
        <f t="shared" si="15"/>
        <v>46.266326326743496</v>
      </c>
      <c r="T192" s="2">
        <f t="shared" si="16"/>
        <v>8466.2318890489169</v>
      </c>
      <c r="U192" s="1">
        <f t="shared" si="17"/>
        <v>6.8019354838710058</v>
      </c>
    </row>
    <row r="193" spans="1:21">
      <c r="A193" s="4">
        <v>37994</v>
      </c>
      <c r="B193" s="13">
        <v>121.2</v>
      </c>
      <c r="C193" s="6">
        <v>110.08</v>
      </c>
      <c r="D193" s="1">
        <f t="shared" si="12"/>
        <v>123.65440000000009</v>
      </c>
      <c r="E193" s="2">
        <f t="shared" si="13"/>
        <v>5569.0069257094501</v>
      </c>
      <c r="F193" s="1">
        <f t="shared" si="14"/>
        <v>-11.120000000000005</v>
      </c>
      <c r="L193" s="10" t="s">
        <v>28</v>
      </c>
      <c r="M193" s="1">
        <v>70.88333333333334</v>
      </c>
      <c r="N193" s="1">
        <v>79.709666666666649</v>
      </c>
      <c r="P193" s="11">
        <v>43617</v>
      </c>
      <c r="Q193" s="1">
        <v>70.88333333333334</v>
      </c>
      <c r="R193" s="1">
        <v>79.709666666666649</v>
      </c>
      <c r="S193" s="1">
        <f t="shared" si="15"/>
        <v>77.904160111110684</v>
      </c>
      <c r="T193" s="2">
        <f t="shared" si="16"/>
        <v>1328.918418777778</v>
      </c>
      <c r="U193" s="1">
        <f t="shared" si="17"/>
        <v>8.8263333333333094</v>
      </c>
    </row>
    <row r="194" spans="1:21">
      <c r="A194" s="4">
        <v>37995</v>
      </c>
      <c r="B194" s="13">
        <v>105.9</v>
      </c>
      <c r="C194" s="6">
        <v>106.51</v>
      </c>
      <c r="D194" s="1">
        <f t="shared" ref="D194:D257" si="18">(B194-C194)^2</f>
        <v>0.37209999999999932</v>
      </c>
      <c r="E194" s="2">
        <f t="shared" si="13"/>
        <v>6114.5798894128329</v>
      </c>
      <c r="F194" s="1">
        <f t="shared" si="14"/>
        <v>0.60999999999999943</v>
      </c>
      <c r="L194" s="10" t="s">
        <v>14</v>
      </c>
      <c r="M194" s="1">
        <v>138.06129032258065</v>
      </c>
      <c r="N194" s="1">
        <v>153.87677419354839</v>
      </c>
      <c r="P194" s="11">
        <v>43647</v>
      </c>
      <c r="Q194" s="1">
        <v>138.06129032258065</v>
      </c>
      <c r="R194" s="1">
        <v>153.87677419354839</v>
      </c>
      <c r="S194" s="1">
        <f t="shared" si="15"/>
        <v>250.12953007284071</v>
      </c>
      <c r="T194" s="2">
        <f t="shared" si="16"/>
        <v>1422.25333737357</v>
      </c>
      <c r="U194" s="1">
        <f t="shared" si="17"/>
        <v>15.815483870967739</v>
      </c>
    </row>
    <row r="195" spans="1:21">
      <c r="A195" s="4">
        <v>37996</v>
      </c>
      <c r="B195" s="13">
        <v>117.3</v>
      </c>
      <c r="C195" s="6">
        <v>99.61</v>
      </c>
      <c r="D195" s="1">
        <f t="shared" si="18"/>
        <v>312.9360999999999</v>
      </c>
      <c r="E195" s="2">
        <f t="shared" ref="E195:E258" si="19">(C195-AVERAGE($C$2:$C$6211))^2</f>
        <v>7241.2916427891223</v>
      </c>
      <c r="F195" s="1">
        <f t="shared" ref="F195:F258" si="20">C195-B195</f>
        <v>-17.689999999999998</v>
      </c>
      <c r="L195" s="10" t="s">
        <v>16</v>
      </c>
      <c r="M195" s="1">
        <v>132.39999999999998</v>
      </c>
      <c r="N195" s="1">
        <v>135.8435483870968</v>
      </c>
      <c r="P195" s="11">
        <v>43678</v>
      </c>
      <c r="Q195" s="1">
        <v>132.39999999999998</v>
      </c>
      <c r="R195" s="1">
        <v>135.8435483870968</v>
      </c>
      <c r="S195" s="1">
        <f t="shared" ref="S195:S205" si="21">(Q195-R195)^2</f>
        <v>11.858025494277149</v>
      </c>
      <c r="T195" s="2">
        <f t="shared" ref="T195:T205" si="22">(R195-AVERAGE($C$2:$C$205))^2</f>
        <v>387.28462472008488</v>
      </c>
      <c r="U195" s="1">
        <f t="shared" ref="U195:U205" si="23">R195-Q195</f>
        <v>3.4435483870968255</v>
      </c>
    </row>
    <row r="196" spans="1:21">
      <c r="A196" s="4">
        <v>37997</v>
      </c>
      <c r="B196" s="13">
        <v>77.7</v>
      </c>
      <c r="C196" s="6">
        <v>43.58</v>
      </c>
      <c r="D196" s="1">
        <f t="shared" si="18"/>
        <v>1164.1744000000003</v>
      </c>
      <c r="E196" s="2">
        <f t="shared" si="19"/>
        <v>19916.485563321508</v>
      </c>
      <c r="F196" s="1">
        <f t="shared" si="20"/>
        <v>-34.120000000000005</v>
      </c>
      <c r="L196" s="10" t="s">
        <v>18</v>
      </c>
      <c r="M196" s="1">
        <v>103.56666666666666</v>
      </c>
      <c r="N196" s="1">
        <v>108.82233333333333</v>
      </c>
      <c r="P196" s="11">
        <v>43709</v>
      </c>
      <c r="Q196" s="1">
        <v>103.56666666666666</v>
      </c>
      <c r="R196" s="1">
        <v>108.82233333333333</v>
      </c>
      <c r="S196" s="1">
        <f t="shared" si="21"/>
        <v>27.622032111111146</v>
      </c>
      <c r="T196" s="2">
        <f t="shared" si="22"/>
        <v>53.900069444444263</v>
      </c>
      <c r="U196" s="1">
        <f t="shared" si="23"/>
        <v>5.25566666666667</v>
      </c>
    </row>
    <row r="197" spans="1:21">
      <c r="A197" s="4">
        <v>37998</v>
      </c>
      <c r="B197" s="13">
        <v>111.3</v>
      </c>
      <c r="C197" s="6">
        <v>129.21</v>
      </c>
      <c r="D197" s="1">
        <f t="shared" si="18"/>
        <v>320.7681000000004</v>
      </c>
      <c r="E197" s="2">
        <f t="shared" si="19"/>
        <v>3079.7815123633045</v>
      </c>
      <c r="F197" s="1">
        <f t="shared" si="20"/>
        <v>17.910000000000011</v>
      </c>
      <c r="L197" s="10" t="s">
        <v>19</v>
      </c>
      <c r="M197" s="1">
        <v>79.867741935483878</v>
      </c>
      <c r="N197" s="1">
        <v>86.471935483870936</v>
      </c>
      <c r="P197" s="11">
        <v>43739</v>
      </c>
      <c r="Q197" s="1">
        <v>79.867741935483878</v>
      </c>
      <c r="R197" s="1">
        <v>86.471935483870936</v>
      </c>
      <c r="S197" s="1">
        <f t="shared" si="21"/>
        <v>43.61537242455725</v>
      </c>
      <c r="T197" s="2">
        <f t="shared" si="22"/>
        <v>881.61869522996983</v>
      </c>
      <c r="U197" s="1">
        <f t="shared" si="23"/>
        <v>6.6041935483870589</v>
      </c>
    </row>
    <row r="198" spans="1:21">
      <c r="A198" s="4">
        <v>37999</v>
      </c>
      <c r="B198" s="13">
        <v>281.10000000000002</v>
      </c>
      <c r="C198" s="6">
        <v>210.85</v>
      </c>
      <c r="D198" s="1">
        <f t="shared" si="18"/>
        <v>4935.0625000000036</v>
      </c>
      <c r="E198" s="2">
        <f t="shared" si="19"/>
        <v>683.520279661828</v>
      </c>
      <c r="F198" s="1">
        <f t="shared" si="20"/>
        <v>-70.250000000000028</v>
      </c>
      <c r="L198" s="10" t="s">
        <v>20</v>
      </c>
      <c r="M198" s="1">
        <v>61.93666666666666</v>
      </c>
      <c r="N198" s="1">
        <v>65.88033333333334</v>
      </c>
      <c r="P198" s="11">
        <v>43770</v>
      </c>
      <c r="Q198" s="1">
        <v>61.93666666666666</v>
      </c>
      <c r="R198" s="1">
        <v>65.88033333333334</v>
      </c>
      <c r="S198" s="1">
        <f t="shared" si="21"/>
        <v>15.552506777777879</v>
      </c>
      <c r="T198" s="2">
        <f t="shared" si="22"/>
        <v>2528.4471334444424</v>
      </c>
      <c r="U198" s="1">
        <f t="shared" si="23"/>
        <v>3.9436666666666795</v>
      </c>
    </row>
    <row r="199" spans="1:21">
      <c r="A199" s="4">
        <v>38000</v>
      </c>
      <c r="B199" s="13">
        <v>161.9</v>
      </c>
      <c r="C199" s="6">
        <v>96.84</v>
      </c>
      <c r="D199" s="1">
        <f t="shared" si="18"/>
        <v>4232.8036000000002</v>
      </c>
      <c r="E199" s="2">
        <f t="shared" si="19"/>
        <v>7720.3951597242403</v>
      </c>
      <c r="F199" s="1">
        <f t="shared" si="20"/>
        <v>-65.06</v>
      </c>
      <c r="L199" s="10" t="s">
        <v>21</v>
      </c>
      <c r="M199" s="1">
        <v>201.51935483870969</v>
      </c>
      <c r="N199" s="1">
        <v>190.66064516129032</v>
      </c>
      <c r="P199" s="11">
        <v>43800</v>
      </c>
      <c r="Q199" s="1">
        <v>201.51935483870969</v>
      </c>
      <c r="R199" s="1">
        <v>190.66064516129032</v>
      </c>
      <c r="S199" s="1">
        <f t="shared" si="21"/>
        <v>117.91157585848107</v>
      </c>
      <c r="T199" s="2">
        <f t="shared" si="22"/>
        <v>5549.7501402872022</v>
      </c>
      <c r="U199" s="1">
        <f t="shared" si="23"/>
        <v>-10.85870967741937</v>
      </c>
    </row>
    <row r="200" spans="1:21">
      <c r="A200" s="4">
        <v>38001</v>
      </c>
      <c r="B200" s="13">
        <v>129.69999999999999</v>
      </c>
      <c r="C200" s="6">
        <v>68.84</v>
      </c>
      <c r="D200" s="1">
        <f t="shared" si="18"/>
        <v>3703.9395999999983</v>
      </c>
      <c r="E200" s="2">
        <f t="shared" si="19"/>
        <v>13424.878796613526</v>
      </c>
      <c r="F200" s="1">
        <f t="shared" si="20"/>
        <v>-60.859999999999985</v>
      </c>
      <c r="K200" s="9" t="s">
        <v>44</v>
      </c>
      <c r="L200" s="10" t="s">
        <v>23</v>
      </c>
      <c r="M200" s="1">
        <v>185.77096774193549</v>
      </c>
      <c r="N200" s="1">
        <v>157.96741935483871</v>
      </c>
      <c r="P200" s="11">
        <v>43831</v>
      </c>
      <c r="Q200" s="1">
        <v>185.77096774193549</v>
      </c>
      <c r="R200" s="1">
        <v>157.96741935483871</v>
      </c>
      <c r="S200" s="1">
        <f t="shared" si="21"/>
        <v>773.03730291363206</v>
      </c>
      <c r="T200" s="2">
        <f t="shared" si="22"/>
        <v>1747.5258697565048</v>
      </c>
      <c r="U200" s="1">
        <f t="shared" si="23"/>
        <v>-27.803548387096782</v>
      </c>
    </row>
    <row r="201" spans="1:21">
      <c r="A201" s="4">
        <v>38002</v>
      </c>
      <c r="B201" s="13">
        <v>109.8</v>
      </c>
      <c r="C201" s="6">
        <v>84.2</v>
      </c>
      <c r="D201" s="1">
        <f t="shared" si="18"/>
        <v>655.35999999999967</v>
      </c>
      <c r="E201" s="2">
        <f t="shared" si="19"/>
        <v>10101.411658662833</v>
      </c>
      <c r="F201" s="1">
        <f t="shared" si="20"/>
        <v>-25.599999999999994</v>
      </c>
      <c r="L201" s="10" t="s">
        <v>24</v>
      </c>
      <c r="M201" s="1">
        <v>249.1</v>
      </c>
      <c r="N201" s="1">
        <v>225.97172413793106</v>
      </c>
      <c r="P201" s="11">
        <v>43862</v>
      </c>
      <c r="Q201" s="1">
        <v>249.1</v>
      </c>
      <c r="R201" s="1">
        <v>225.97172413793106</v>
      </c>
      <c r="S201" s="1">
        <f t="shared" si="21"/>
        <v>534.91714435196036</v>
      </c>
      <c r="T201" s="2">
        <f t="shared" si="22"/>
        <v>12057.73628035197</v>
      </c>
      <c r="U201" s="1">
        <f t="shared" si="23"/>
        <v>-23.128275862068932</v>
      </c>
    </row>
    <row r="202" spans="1:21">
      <c r="A202" s="4">
        <v>38003</v>
      </c>
      <c r="B202" s="13">
        <v>87.9</v>
      </c>
      <c r="C202" s="6">
        <v>51.62</v>
      </c>
      <c r="D202" s="1">
        <f t="shared" si="18"/>
        <v>1316.2384000000006</v>
      </c>
      <c r="E202" s="2">
        <f t="shared" si="19"/>
        <v>17711.824633300439</v>
      </c>
      <c r="F202" s="1">
        <f t="shared" si="20"/>
        <v>-36.280000000000008</v>
      </c>
      <c r="L202" s="10" t="s">
        <v>25</v>
      </c>
      <c r="M202" s="1">
        <v>233.60645161290327</v>
      </c>
      <c r="N202" s="1">
        <v>245.98838709677418</v>
      </c>
      <c r="P202" s="11">
        <v>43891</v>
      </c>
      <c r="Q202" s="1">
        <v>233.60645161290327</v>
      </c>
      <c r="R202" s="1">
        <v>245.98838709677418</v>
      </c>
      <c r="S202" s="1">
        <f t="shared" si="21"/>
        <v>153.31232632674141</v>
      </c>
      <c r="T202" s="2">
        <f t="shared" si="22"/>
        <v>16854.371485053067</v>
      </c>
      <c r="U202" s="1">
        <f t="shared" si="23"/>
        <v>12.381935483870905</v>
      </c>
    </row>
    <row r="203" spans="1:21">
      <c r="A203" s="4">
        <v>38004</v>
      </c>
      <c r="B203" s="13">
        <v>77.2</v>
      </c>
      <c r="C203" s="6">
        <v>106.23</v>
      </c>
      <c r="D203" s="1">
        <f t="shared" si="18"/>
        <v>842.74090000000001</v>
      </c>
      <c r="E203" s="2">
        <f t="shared" si="19"/>
        <v>6158.4479257817266</v>
      </c>
      <c r="F203" s="1">
        <f t="shared" si="20"/>
        <v>29.03</v>
      </c>
      <c r="L203" s="10" t="s">
        <v>26</v>
      </c>
      <c r="M203" s="1">
        <v>312.61333333333329</v>
      </c>
      <c r="N203" s="1">
        <v>331.25466666666665</v>
      </c>
      <c r="P203" s="11">
        <v>43922</v>
      </c>
      <c r="Q203" s="1">
        <v>312.61333333333329</v>
      </c>
      <c r="R203" s="1">
        <v>331.25466666666665</v>
      </c>
      <c r="S203" s="1">
        <f t="shared" si="21"/>
        <v>347.4993084444456</v>
      </c>
      <c r="T203" s="2">
        <f t="shared" si="22"/>
        <v>46263.994887111112</v>
      </c>
      <c r="U203" s="1">
        <f t="shared" si="23"/>
        <v>18.641333333333364</v>
      </c>
    </row>
    <row r="204" spans="1:21">
      <c r="A204" s="4">
        <v>38005</v>
      </c>
      <c r="B204" s="13">
        <v>90.5</v>
      </c>
      <c r="C204" s="6">
        <v>124.52</v>
      </c>
      <c r="D204" s="1">
        <f t="shared" si="18"/>
        <v>1157.3603999999998</v>
      </c>
      <c r="E204" s="2">
        <f t="shared" si="19"/>
        <v>3622.328021542261</v>
      </c>
      <c r="F204" s="1">
        <f t="shared" si="20"/>
        <v>34.019999999999996</v>
      </c>
      <c r="L204" s="10" t="s">
        <v>27</v>
      </c>
      <c r="M204" s="1">
        <v>241.158064516129</v>
      </c>
      <c r="N204" s="1">
        <v>268.26483870967746</v>
      </c>
      <c r="P204" s="11">
        <v>43952</v>
      </c>
      <c r="Q204" s="1">
        <v>241.158064516129</v>
      </c>
      <c r="R204" s="1">
        <v>268.26483870967746</v>
      </c>
      <c r="S204" s="1">
        <f t="shared" si="21"/>
        <v>734.77720718002479</v>
      </c>
      <c r="T204" s="2">
        <f t="shared" si="22"/>
        <v>23134.665136187323</v>
      </c>
      <c r="U204" s="1">
        <f t="shared" si="23"/>
        <v>27.106774193548461</v>
      </c>
    </row>
    <row r="205" spans="1:21">
      <c r="A205" s="4">
        <v>38006</v>
      </c>
      <c r="B205" s="13">
        <v>171.3</v>
      </c>
      <c r="C205" s="6">
        <v>168.63</v>
      </c>
      <c r="D205" s="1">
        <f t="shared" si="18"/>
        <v>7.1289000000000851</v>
      </c>
      <c r="E205" s="2">
        <f t="shared" si="19"/>
        <v>258.43067785703124</v>
      </c>
      <c r="F205" s="1">
        <f t="shared" si="20"/>
        <v>-2.6700000000000159</v>
      </c>
      <c r="L205" s="10" t="s">
        <v>28</v>
      </c>
      <c r="M205" s="1">
        <v>149.32</v>
      </c>
      <c r="N205" s="1">
        <v>155.49633333333338</v>
      </c>
      <c r="P205" s="11">
        <v>43983</v>
      </c>
      <c r="Q205" s="1">
        <v>149.32</v>
      </c>
      <c r="R205" s="1">
        <v>155.49633333333338</v>
      </c>
      <c r="S205" s="1">
        <f t="shared" si="21"/>
        <v>38.147093444445133</v>
      </c>
      <c r="T205" s="2">
        <f t="shared" si="22"/>
        <v>1547.0324454444492</v>
      </c>
      <c r="U205" s="1">
        <f t="shared" si="23"/>
        <v>6.176333333333389</v>
      </c>
    </row>
    <row r="206" spans="1:21">
      <c r="A206" s="4">
        <v>38007</v>
      </c>
      <c r="B206" s="13">
        <v>196.4</v>
      </c>
      <c r="C206" s="6">
        <v>163.36000000000001</v>
      </c>
      <c r="D206" s="1">
        <f t="shared" si="18"/>
        <v>1091.6415999999995</v>
      </c>
      <c r="E206" s="2">
        <f t="shared" si="19"/>
        <v>455.64229094297838</v>
      </c>
      <c r="F206" s="1">
        <f t="shared" si="20"/>
        <v>-33.039999999999992</v>
      </c>
      <c r="K206" s="9" t="s">
        <v>45</v>
      </c>
      <c r="M206" s="1">
        <v>186.76549114331726</v>
      </c>
      <c r="N206" s="1">
        <v>184.70577923016583</v>
      </c>
    </row>
    <row r="207" spans="1:21">
      <c r="A207" s="4">
        <v>38008</v>
      </c>
      <c r="B207" s="13">
        <v>145.19999999999999</v>
      </c>
      <c r="C207" s="6">
        <v>109.34</v>
      </c>
      <c r="D207" s="1">
        <f t="shared" si="18"/>
        <v>1285.939599999999</v>
      </c>
      <c r="E207" s="2">
        <f t="shared" si="19"/>
        <v>5680.0006789700947</v>
      </c>
      <c r="F207" s="1">
        <f t="shared" si="20"/>
        <v>-35.859999999999985</v>
      </c>
    </row>
    <row r="208" spans="1:21">
      <c r="A208" s="4">
        <v>38009</v>
      </c>
      <c r="B208" s="13">
        <v>130.9</v>
      </c>
      <c r="C208" s="6">
        <v>152.33000000000001</v>
      </c>
      <c r="D208" s="1">
        <f t="shared" si="18"/>
        <v>459.24490000000031</v>
      </c>
      <c r="E208" s="2">
        <f t="shared" si="19"/>
        <v>1048.1910807604363</v>
      </c>
      <c r="F208" s="1">
        <f t="shared" si="20"/>
        <v>21.430000000000007</v>
      </c>
    </row>
    <row r="209" spans="1:6">
      <c r="A209" s="4">
        <v>38010</v>
      </c>
      <c r="B209" s="13">
        <v>129</v>
      </c>
      <c r="C209" s="6">
        <v>75.430000000000007</v>
      </c>
      <c r="D209" s="1">
        <f t="shared" si="18"/>
        <v>2869.7448999999992</v>
      </c>
      <c r="E209" s="2">
        <f t="shared" si="19"/>
        <v>11941.19592635994</v>
      </c>
      <c r="F209" s="1">
        <f t="shared" si="20"/>
        <v>-53.569999999999993</v>
      </c>
    </row>
    <row r="210" spans="1:6">
      <c r="A210" s="4">
        <v>38011</v>
      </c>
      <c r="B210" s="13">
        <v>101.3</v>
      </c>
      <c r="C210" s="6">
        <v>81.22</v>
      </c>
      <c r="D210" s="1">
        <f t="shared" si="18"/>
        <v>403.20639999999992</v>
      </c>
      <c r="E210" s="2">
        <f t="shared" si="19"/>
        <v>10709.306502874622</v>
      </c>
      <c r="F210" s="1">
        <f t="shared" si="20"/>
        <v>-20.079999999999998</v>
      </c>
    </row>
    <row r="211" spans="1:6">
      <c r="A211" s="4">
        <v>38012</v>
      </c>
      <c r="B211" s="13">
        <v>136</v>
      </c>
      <c r="C211" s="6">
        <v>163.93</v>
      </c>
      <c r="D211" s="1">
        <f t="shared" si="18"/>
        <v>780.0849000000004</v>
      </c>
      <c r="E211" s="2">
        <f t="shared" si="19"/>
        <v>431.63300262058965</v>
      </c>
      <c r="F211" s="1">
        <f t="shared" si="20"/>
        <v>27.930000000000007</v>
      </c>
    </row>
    <row r="212" spans="1:6">
      <c r="A212" s="4">
        <v>38013</v>
      </c>
      <c r="B212" s="13">
        <v>248.2</v>
      </c>
      <c r="C212" s="6">
        <v>305.76</v>
      </c>
      <c r="D212" s="1">
        <f t="shared" si="18"/>
        <v>3313.1536000000001</v>
      </c>
      <c r="E212" s="2">
        <f t="shared" si="19"/>
        <v>14654.124366191749</v>
      </c>
      <c r="F212" s="1">
        <f t="shared" si="20"/>
        <v>57.56</v>
      </c>
    </row>
    <row r="213" spans="1:6">
      <c r="A213" s="4">
        <v>38014</v>
      </c>
      <c r="B213" s="13">
        <v>325.2</v>
      </c>
      <c r="C213" s="6">
        <v>368.69</v>
      </c>
      <c r="D213" s="1">
        <f t="shared" si="18"/>
        <v>1891.3801000000008</v>
      </c>
      <c r="E213" s="2">
        <f t="shared" si="19"/>
        <v>33850.193492283077</v>
      </c>
      <c r="F213" s="1">
        <f t="shared" si="20"/>
        <v>43.490000000000009</v>
      </c>
    </row>
    <row r="214" spans="1:6">
      <c r="A214" s="4">
        <v>38015</v>
      </c>
      <c r="B214" s="13">
        <v>272</v>
      </c>
      <c r="C214" s="6">
        <v>217.22</v>
      </c>
      <c r="D214" s="1">
        <f t="shared" si="18"/>
        <v>3000.8484000000003</v>
      </c>
      <c r="E214" s="2">
        <f t="shared" si="19"/>
        <v>1057.1745522695155</v>
      </c>
      <c r="F214" s="1">
        <f t="shared" si="20"/>
        <v>-54.78</v>
      </c>
    </row>
    <row r="215" spans="1:6">
      <c r="A215" s="4">
        <v>38016</v>
      </c>
      <c r="B215" s="13">
        <v>223.6</v>
      </c>
      <c r="C215" s="6">
        <v>240.12</v>
      </c>
      <c r="D215" s="1">
        <f t="shared" si="18"/>
        <v>272.91040000000032</v>
      </c>
      <c r="E215" s="2">
        <f t="shared" si="19"/>
        <v>3070.7358635279211</v>
      </c>
      <c r="F215" s="1">
        <f t="shared" si="20"/>
        <v>16.52000000000001</v>
      </c>
    </row>
    <row r="216" spans="1:6">
      <c r="A216" s="4">
        <v>38017</v>
      </c>
      <c r="B216" s="13">
        <v>258</v>
      </c>
      <c r="C216" s="6">
        <v>288.33</v>
      </c>
      <c r="D216" s="1">
        <f t="shared" si="18"/>
        <v>919.90889999999899</v>
      </c>
      <c r="E216" s="2">
        <f t="shared" si="19"/>
        <v>10737.979130155329</v>
      </c>
      <c r="F216" s="1">
        <f t="shared" si="20"/>
        <v>30.329999999999984</v>
      </c>
    </row>
    <row r="217" spans="1:6">
      <c r="A217" s="4">
        <v>38018</v>
      </c>
      <c r="B217" s="13">
        <v>204.5</v>
      </c>
      <c r="C217" s="6">
        <v>145.69999999999999</v>
      </c>
      <c r="D217" s="1">
        <f t="shared" si="18"/>
        <v>3457.4400000000014</v>
      </c>
      <c r="E217" s="2">
        <f t="shared" si="19"/>
        <v>1521.4508133524371</v>
      </c>
      <c r="F217" s="1">
        <f t="shared" si="20"/>
        <v>-58.800000000000011</v>
      </c>
    </row>
    <row r="218" spans="1:6">
      <c r="A218" s="4">
        <v>38019</v>
      </c>
      <c r="B218" s="13">
        <v>160</v>
      </c>
      <c r="C218" s="6">
        <v>204.13</v>
      </c>
      <c r="D218" s="1">
        <f t="shared" si="18"/>
        <v>1947.4568999999997</v>
      </c>
      <c r="E218" s="2">
        <f t="shared" si="19"/>
        <v>377.30035251525692</v>
      </c>
      <c r="F218" s="1">
        <f t="shared" si="20"/>
        <v>44.129999999999995</v>
      </c>
    </row>
    <row r="219" spans="1:6">
      <c r="A219" s="4">
        <v>38020</v>
      </c>
      <c r="B219" s="13">
        <v>239.2</v>
      </c>
      <c r="C219" s="6">
        <v>281.5</v>
      </c>
      <c r="D219" s="1">
        <f t="shared" si="18"/>
        <v>1789.2900000000009</v>
      </c>
      <c r="E219" s="2">
        <f t="shared" si="19"/>
        <v>9369.1211744393968</v>
      </c>
      <c r="F219" s="1">
        <f t="shared" si="20"/>
        <v>42.300000000000011</v>
      </c>
    </row>
    <row r="220" spans="1:6">
      <c r="A220" s="4">
        <v>38021</v>
      </c>
      <c r="B220" s="13">
        <v>281.39999999999998</v>
      </c>
      <c r="C220" s="6">
        <v>253.87</v>
      </c>
      <c r="D220" s="1">
        <f t="shared" si="18"/>
        <v>757.9008999999985</v>
      </c>
      <c r="E220" s="2">
        <f t="shared" si="19"/>
        <v>4783.6894346983609</v>
      </c>
      <c r="F220" s="1">
        <f t="shared" si="20"/>
        <v>-27.529999999999973</v>
      </c>
    </row>
    <row r="221" spans="1:6">
      <c r="A221" s="4">
        <v>38022</v>
      </c>
      <c r="B221" s="13">
        <v>257</v>
      </c>
      <c r="C221" s="6">
        <v>235.63</v>
      </c>
      <c r="D221" s="1">
        <f t="shared" si="18"/>
        <v>456.67690000000022</v>
      </c>
      <c r="E221" s="2">
        <f t="shared" si="19"/>
        <v>2593.2762610148093</v>
      </c>
      <c r="F221" s="1">
        <f t="shared" si="20"/>
        <v>-21.370000000000005</v>
      </c>
    </row>
    <row r="222" spans="1:6">
      <c r="A222" s="4">
        <v>38023</v>
      </c>
      <c r="B222" s="13">
        <v>236.2</v>
      </c>
      <c r="C222" s="6">
        <v>223.93</v>
      </c>
      <c r="D222" s="1">
        <f t="shared" si="18"/>
        <v>150.55289999999957</v>
      </c>
      <c r="E222" s="2">
        <f t="shared" si="19"/>
        <v>1538.5394950006907</v>
      </c>
      <c r="F222" s="1">
        <f t="shared" si="20"/>
        <v>-12.269999999999982</v>
      </c>
    </row>
    <row r="223" spans="1:6">
      <c r="A223" s="4">
        <v>38024</v>
      </c>
      <c r="B223" s="13">
        <v>226</v>
      </c>
      <c r="C223" s="6">
        <v>201.49</v>
      </c>
      <c r="D223" s="1">
        <f t="shared" si="18"/>
        <v>600.74009999999953</v>
      </c>
      <c r="E223" s="2">
        <f t="shared" si="19"/>
        <v>281.710066850533</v>
      </c>
      <c r="F223" s="1">
        <f t="shared" si="20"/>
        <v>-24.509999999999991</v>
      </c>
    </row>
    <row r="224" spans="1:6">
      <c r="A224" s="4">
        <v>38025</v>
      </c>
      <c r="B224" s="13">
        <v>190.3</v>
      </c>
      <c r="C224" s="6">
        <v>128.71</v>
      </c>
      <c r="D224" s="1">
        <f t="shared" si="18"/>
        <v>3793.3281000000006</v>
      </c>
      <c r="E224" s="2">
        <f t="shared" si="19"/>
        <v>3135.5272915934702</v>
      </c>
      <c r="F224" s="1">
        <f t="shared" si="20"/>
        <v>-61.59</v>
      </c>
    </row>
    <row r="225" spans="1:6">
      <c r="A225" s="4">
        <v>38026</v>
      </c>
      <c r="B225" s="13">
        <v>170.5</v>
      </c>
      <c r="C225" s="6">
        <v>168.46</v>
      </c>
      <c r="D225" s="1">
        <f t="shared" si="18"/>
        <v>4.1615999999999671</v>
      </c>
      <c r="E225" s="2">
        <f t="shared" si="19"/>
        <v>263.92534279528724</v>
      </c>
      <c r="F225" s="1">
        <f t="shared" si="20"/>
        <v>-2.039999999999992</v>
      </c>
    </row>
    <row r="226" spans="1:6">
      <c r="A226" s="4">
        <v>38027</v>
      </c>
      <c r="B226" s="13">
        <v>211.9</v>
      </c>
      <c r="C226" s="6">
        <v>211.67</v>
      </c>
      <c r="D226" s="1">
        <f t="shared" si="18"/>
        <v>5.2900000000008364E-2</v>
      </c>
      <c r="E226" s="2">
        <f t="shared" si="19"/>
        <v>727.06920172435571</v>
      </c>
      <c r="F226" s="1">
        <f t="shared" si="20"/>
        <v>-0.23000000000001819</v>
      </c>
    </row>
    <row r="227" spans="1:6">
      <c r="A227" s="4">
        <v>38028</v>
      </c>
      <c r="B227" s="13">
        <v>241.2</v>
      </c>
      <c r="C227" s="6">
        <v>242.94</v>
      </c>
      <c r="D227" s="1">
        <f t="shared" si="18"/>
        <v>3.0276000000000316</v>
      </c>
      <c r="E227" s="2">
        <f t="shared" si="19"/>
        <v>3391.224468669785</v>
      </c>
      <c r="F227" s="1">
        <f t="shared" si="20"/>
        <v>1.7400000000000091</v>
      </c>
    </row>
    <row r="228" spans="1:6">
      <c r="A228" s="4">
        <v>38029</v>
      </c>
      <c r="B228" s="13">
        <v>237.5</v>
      </c>
      <c r="C228" s="6">
        <v>205.16</v>
      </c>
      <c r="D228" s="1">
        <f t="shared" si="18"/>
        <v>1045.8756000000003</v>
      </c>
      <c r="E228" s="2">
        <f t="shared" si="19"/>
        <v>418.37514730111536</v>
      </c>
      <c r="F228" s="1">
        <f t="shared" si="20"/>
        <v>-32.340000000000003</v>
      </c>
    </row>
    <row r="229" spans="1:6">
      <c r="A229" s="4">
        <v>38030</v>
      </c>
      <c r="B229" s="13">
        <v>220.7</v>
      </c>
      <c r="C229" s="6">
        <v>185.29</v>
      </c>
      <c r="D229" s="1">
        <f t="shared" si="18"/>
        <v>1253.8680999999997</v>
      </c>
      <c r="E229" s="2">
        <f t="shared" si="19"/>
        <v>0.34131390790561977</v>
      </c>
      <c r="F229" s="1">
        <f t="shared" si="20"/>
        <v>-35.409999999999997</v>
      </c>
    </row>
    <row r="230" spans="1:6">
      <c r="A230" s="4">
        <v>38031</v>
      </c>
      <c r="B230" s="13">
        <v>228.2</v>
      </c>
      <c r="C230" s="6">
        <v>280.22000000000003</v>
      </c>
      <c r="D230" s="1">
        <f t="shared" si="18"/>
        <v>2706.0804000000039</v>
      </c>
      <c r="E230" s="2">
        <f t="shared" si="19"/>
        <v>9122.9663692686263</v>
      </c>
      <c r="F230" s="1">
        <f t="shared" si="20"/>
        <v>52.020000000000039</v>
      </c>
    </row>
    <row r="231" spans="1:6">
      <c r="A231" s="4">
        <v>38032</v>
      </c>
      <c r="B231" s="13">
        <v>205.6</v>
      </c>
      <c r="C231" s="6">
        <v>168.26</v>
      </c>
      <c r="D231" s="1">
        <f t="shared" si="18"/>
        <v>1394.2756000000002</v>
      </c>
      <c r="E231" s="2">
        <f t="shared" si="19"/>
        <v>270.46365448735412</v>
      </c>
      <c r="F231" s="1">
        <f t="shared" si="20"/>
        <v>-37.340000000000003</v>
      </c>
    </row>
    <row r="232" spans="1:6">
      <c r="A232" s="4">
        <v>38033</v>
      </c>
      <c r="B232" s="13">
        <v>198.3</v>
      </c>
      <c r="C232" s="6">
        <v>185.18</v>
      </c>
      <c r="D232" s="1">
        <f t="shared" si="18"/>
        <v>172.13440000000011</v>
      </c>
      <c r="E232" s="2">
        <f t="shared" si="19"/>
        <v>0.22488533854211837</v>
      </c>
      <c r="F232" s="1">
        <f t="shared" si="20"/>
        <v>-13.120000000000005</v>
      </c>
    </row>
    <row r="233" spans="1:6">
      <c r="A233" s="4">
        <v>38034</v>
      </c>
      <c r="B233" s="13">
        <v>243.9</v>
      </c>
      <c r="C233" s="6">
        <v>290.02999999999997</v>
      </c>
      <c r="D233" s="1">
        <f t="shared" si="18"/>
        <v>2127.9768999999969</v>
      </c>
      <c r="E233" s="2">
        <f t="shared" si="19"/>
        <v>11093.191480772761</v>
      </c>
      <c r="F233" s="1">
        <f t="shared" si="20"/>
        <v>46.129999999999967</v>
      </c>
    </row>
    <row r="234" spans="1:6">
      <c r="A234" s="4">
        <v>38035</v>
      </c>
      <c r="B234" s="13">
        <v>261.3</v>
      </c>
      <c r="C234" s="6">
        <v>211.85</v>
      </c>
      <c r="D234" s="1">
        <f t="shared" si="18"/>
        <v>2445.3025000000016</v>
      </c>
      <c r="E234" s="2">
        <f t="shared" si="19"/>
        <v>736.80872120149638</v>
      </c>
      <c r="F234" s="1">
        <f t="shared" si="20"/>
        <v>-49.450000000000017</v>
      </c>
    </row>
    <row r="235" spans="1:6">
      <c r="A235" s="4">
        <v>38036</v>
      </c>
      <c r="B235" s="13">
        <v>265.2</v>
      </c>
      <c r="C235" s="6">
        <v>468.39</v>
      </c>
      <c r="D235" s="1">
        <f t="shared" si="18"/>
        <v>41286.176099999997</v>
      </c>
      <c r="E235" s="2">
        <f t="shared" si="19"/>
        <v>80476.737113788011</v>
      </c>
      <c r="F235" s="1">
        <f t="shared" si="20"/>
        <v>203.19</v>
      </c>
    </row>
    <row r="236" spans="1:6">
      <c r="A236" s="4">
        <v>38037</v>
      </c>
      <c r="B236" s="13">
        <v>315.10000000000002</v>
      </c>
      <c r="C236" s="6">
        <v>223.58</v>
      </c>
      <c r="D236" s="1">
        <f t="shared" si="18"/>
        <v>8375.9104000000025</v>
      </c>
      <c r="E236" s="2">
        <f t="shared" si="19"/>
        <v>1511.2050404618074</v>
      </c>
      <c r="F236" s="1">
        <f t="shared" si="20"/>
        <v>-91.52000000000001</v>
      </c>
    </row>
    <row r="237" spans="1:6">
      <c r="A237" s="4">
        <v>38038</v>
      </c>
      <c r="B237" s="13">
        <v>241.3</v>
      </c>
      <c r="C237" s="6">
        <v>165.2</v>
      </c>
      <c r="D237" s="1">
        <f t="shared" si="18"/>
        <v>5791.2100000000037</v>
      </c>
      <c r="E237" s="2">
        <f t="shared" si="19"/>
        <v>380.47542337596917</v>
      </c>
      <c r="F237" s="1">
        <f t="shared" si="20"/>
        <v>-76.100000000000023</v>
      </c>
    </row>
    <row r="238" spans="1:6">
      <c r="A238" s="4">
        <v>38039</v>
      </c>
      <c r="B238" s="13">
        <v>204.7</v>
      </c>
      <c r="C238" s="6">
        <v>132.15</v>
      </c>
      <c r="D238" s="1">
        <f t="shared" si="18"/>
        <v>5263.5024999999978</v>
      </c>
      <c r="E238" s="2">
        <f t="shared" si="19"/>
        <v>2762.1099304899294</v>
      </c>
      <c r="F238" s="1">
        <f t="shared" si="20"/>
        <v>-72.549999999999983</v>
      </c>
    </row>
    <row r="239" spans="1:6">
      <c r="A239" s="4">
        <v>38040</v>
      </c>
      <c r="B239" s="13">
        <v>224.5</v>
      </c>
      <c r="C239" s="6">
        <v>164.58</v>
      </c>
      <c r="D239" s="1">
        <f t="shared" si="18"/>
        <v>3590.4063999999985</v>
      </c>
      <c r="E239" s="2">
        <f t="shared" si="19"/>
        <v>405.04698962137383</v>
      </c>
      <c r="F239" s="1">
        <f t="shared" si="20"/>
        <v>-59.919999999999987</v>
      </c>
    </row>
    <row r="240" spans="1:6">
      <c r="A240" s="4">
        <v>38041</v>
      </c>
      <c r="B240" s="13">
        <v>268.39999999999998</v>
      </c>
      <c r="C240" s="6">
        <v>278.33</v>
      </c>
      <c r="D240" s="1">
        <f t="shared" si="18"/>
        <v>98.604900000000129</v>
      </c>
      <c r="E240" s="2">
        <f t="shared" si="19"/>
        <v>8765.4947147586445</v>
      </c>
      <c r="F240" s="1">
        <f t="shared" si="20"/>
        <v>9.9300000000000068</v>
      </c>
    </row>
    <row r="241" spans="1:6">
      <c r="A241" s="4">
        <v>38042</v>
      </c>
      <c r="B241" s="13">
        <v>373.5</v>
      </c>
      <c r="C241" s="6">
        <v>316.12</v>
      </c>
      <c r="D241" s="1">
        <f t="shared" si="18"/>
        <v>3292.4643999999994</v>
      </c>
      <c r="E241" s="2">
        <f t="shared" si="19"/>
        <v>17269.697420542714</v>
      </c>
      <c r="F241" s="1">
        <f t="shared" si="20"/>
        <v>-57.379999999999995</v>
      </c>
    </row>
    <row r="242" spans="1:6">
      <c r="A242" s="4">
        <v>38043</v>
      </c>
      <c r="B242" s="13">
        <v>358.8</v>
      </c>
      <c r="C242" s="6">
        <v>290.05</v>
      </c>
      <c r="D242" s="1">
        <f t="shared" si="18"/>
        <v>4726.5625</v>
      </c>
      <c r="E242" s="2">
        <f t="shared" si="19"/>
        <v>11097.404849603563</v>
      </c>
      <c r="F242" s="1">
        <f t="shared" si="20"/>
        <v>-68.75</v>
      </c>
    </row>
    <row r="243" spans="1:6">
      <c r="A243" s="4">
        <v>38044</v>
      </c>
      <c r="B243" s="13">
        <v>329.2</v>
      </c>
      <c r="C243" s="6">
        <v>265.58</v>
      </c>
      <c r="D243" s="1">
        <f t="shared" si="18"/>
        <v>4047.5044000000007</v>
      </c>
      <c r="E243" s="2">
        <f t="shared" si="19"/>
        <v>6540.6395851278739</v>
      </c>
      <c r="F243" s="1">
        <f t="shared" si="20"/>
        <v>-63.620000000000005</v>
      </c>
    </row>
    <row r="244" spans="1:6">
      <c r="A244" s="4">
        <v>38045</v>
      </c>
      <c r="B244" s="13">
        <v>290</v>
      </c>
      <c r="C244" s="6">
        <v>232.26</v>
      </c>
      <c r="D244" s="1">
        <f t="shared" si="18"/>
        <v>3333.9076000000009</v>
      </c>
      <c r="E244" s="2">
        <f t="shared" si="19"/>
        <v>2261.4039130261267</v>
      </c>
      <c r="F244" s="1">
        <f t="shared" si="20"/>
        <v>-57.740000000000009</v>
      </c>
    </row>
    <row r="245" spans="1:6">
      <c r="A245" s="4">
        <v>38046</v>
      </c>
      <c r="B245" s="13">
        <v>229.7</v>
      </c>
      <c r="C245" s="6">
        <v>172.21</v>
      </c>
      <c r="D245" s="1">
        <f t="shared" si="18"/>
        <v>3305.1000999999978</v>
      </c>
      <c r="E245" s="2">
        <f t="shared" si="19"/>
        <v>156.14449856904358</v>
      </c>
      <c r="F245" s="1">
        <f t="shared" si="20"/>
        <v>-57.489999999999981</v>
      </c>
    </row>
    <row r="246" spans="1:6">
      <c r="A246" s="4">
        <v>38047</v>
      </c>
      <c r="B246" s="13">
        <v>250.8</v>
      </c>
      <c r="C246" s="6">
        <v>275.2</v>
      </c>
      <c r="D246" s="1">
        <f t="shared" si="18"/>
        <v>595.35999999999888</v>
      </c>
      <c r="E246" s="2">
        <f t="shared" si="19"/>
        <v>8189.2039927394835</v>
      </c>
      <c r="F246" s="1">
        <f t="shared" si="20"/>
        <v>24.399999999999977</v>
      </c>
    </row>
    <row r="247" spans="1:6">
      <c r="A247" s="4">
        <v>38048</v>
      </c>
      <c r="B247" s="13">
        <v>279.10000000000002</v>
      </c>
      <c r="C247" s="6">
        <v>250.29</v>
      </c>
      <c r="D247" s="1">
        <f t="shared" si="18"/>
        <v>830.01610000000176</v>
      </c>
      <c r="E247" s="2">
        <f t="shared" si="19"/>
        <v>4301.2900139863468</v>
      </c>
      <c r="F247" s="1">
        <f t="shared" si="20"/>
        <v>-28.810000000000031</v>
      </c>
    </row>
    <row r="248" spans="1:6">
      <c r="A248" s="4">
        <v>38049</v>
      </c>
      <c r="B248" s="13">
        <v>242.4</v>
      </c>
      <c r="C248" s="6">
        <v>213.87</v>
      </c>
      <c r="D248" s="1">
        <f t="shared" si="18"/>
        <v>813.96090000000004</v>
      </c>
      <c r="E248" s="2">
        <f t="shared" si="19"/>
        <v>850.55177311162697</v>
      </c>
      <c r="F248" s="1">
        <f t="shared" si="20"/>
        <v>-28.53</v>
      </c>
    </row>
    <row r="249" spans="1:6">
      <c r="A249" s="4">
        <v>38050</v>
      </c>
      <c r="B249" s="13">
        <v>257.3</v>
      </c>
      <c r="C249" s="6">
        <v>215.48</v>
      </c>
      <c r="D249" s="1">
        <f t="shared" si="18"/>
        <v>1748.9124000000018</v>
      </c>
      <c r="E249" s="2">
        <f t="shared" si="19"/>
        <v>947.05266399049208</v>
      </c>
      <c r="F249" s="1">
        <f t="shared" si="20"/>
        <v>-41.820000000000022</v>
      </c>
    </row>
    <row r="250" spans="1:6">
      <c r="A250" s="4">
        <v>38051</v>
      </c>
      <c r="B250" s="13">
        <v>300.5</v>
      </c>
      <c r="C250" s="6">
        <v>244.85</v>
      </c>
      <c r="D250" s="1">
        <f t="shared" si="18"/>
        <v>3096.9225000000006</v>
      </c>
      <c r="E250" s="2">
        <f t="shared" si="19"/>
        <v>3617.327292010551</v>
      </c>
      <c r="F250" s="1">
        <f t="shared" si="20"/>
        <v>-55.650000000000006</v>
      </c>
    </row>
    <row r="251" spans="1:6">
      <c r="A251" s="4">
        <v>38052</v>
      </c>
      <c r="B251" s="13">
        <v>257.7</v>
      </c>
      <c r="C251" s="6">
        <v>149.08000000000001</v>
      </c>
      <c r="D251" s="1">
        <f t="shared" si="18"/>
        <v>11798.304399999995</v>
      </c>
      <c r="E251" s="2">
        <f t="shared" si="19"/>
        <v>1269.1961457565142</v>
      </c>
      <c r="F251" s="1">
        <f t="shared" si="20"/>
        <v>-108.61999999999998</v>
      </c>
    </row>
    <row r="252" spans="1:6">
      <c r="A252" s="4">
        <v>38053</v>
      </c>
      <c r="B252" s="13">
        <v>210.7</v>
      </c>
      <c r="C252" s="6">
        <v>183.56</v>
      </c>
      <c r="D252" s="1">
        <f t="shared" si="18"/>
        <v>736.57959999999923</v>
      </c>
      <c r="E252" s="2">
        <f t="shared" si="19"/>
        <v>1.3128100442793991</v>
      </c>
      <c r="F252" s="1">
        <f t="shared" si="20"/>
        <v>-27.139999999999986</v>
      </c>
    </row>
    <row r="253" spans="1:6">
      <c r="A253" s="4">
        <v>38054</v>
      </c>
      <c r="B253" s="13">
        <v>209.1</v>
      </c>
      <c r="C253" s="6">
        <v>197.7</v>
      </c>
      <c r="D253" s="1">
        <f t="shared" si="18"/>
        <v>129.96000000000012</v>
      </c>
      <c r="E253" s="2">
        <f t="shared" si="19"/>
        <v>168.84977341518942</v>
      </c>
      <c r="F253" s="1">
        <f t="shared" si="20"/>
        <v>-11.400000000000006</v>
      </c>
    </row>
    <row r="254" spans="1:6">
      <c r="A254" s="4">
        <v>38055</v>
      </c>
      <c r="B254" s="13">
        <v>207.1</v>
      </c>
      <c r="C254" s="6">
        <v>190.72</v>
      </c>
      <c r="D254" s="1">
        <f t="shared" si="18"/>
        <v>268.30439999999987</v>
      </c>
      <c r="E254" s="2">
        <f t="shared" si="19"/>
        <v>36.17085146830469</v>
      </c>
      <c r="F254" s="1">
        <f t="shared" si="20"/>
        <v>-16.379999999999995</v>
      </c>
    </row>
    <row r="255" spans="1:6">
      <c r="A255" s="4">
        <v>38056</v>
      </c>
      <c r="B255" s="13">
        <v>203.9</v>
      </c>
      <c r="C255" s="6">
        <v>197.69</v>
      </c>
      <c r="D255" s="1">
        <f t="shared" si="18"/>
        <v>38.564100000000096</v>
      </c>
      <c r="E255" s="2">
        <f t="shared" si="19"/>
        <v>168.58998899979295</v>
      </c>
      <c r="F255" s="1">
        <f t="shared" si="20"/>
        <v>-6.210000000000008</v>
      </c>
    </row>
    <row r="256" spans="1:6">
      <c r="A256" s="4">
        <v>38057</v>
      </c>
      <c r="B256" s="13">
        <v>219.4</v>
      </c>
      <c r="C256" s="6">
        <v>192.91</v>
      </c>
      <c r="D256" s="1">
        <f t="shared" si="18"/>
        <v>701.72010000000046</v>
      </c>
      <c r="E256" s="2">
        <f t="shared" si="19"/>
        <v>67.309238440178305</v>
      </c>
      <c r="F256" s="1">
        <f t="shared" si="20"/>
        <v>-26.490000000000009</v>
      </c>
    </row>
    <row r="257" spans="1:6">
      <c r="A257" s="4">
        <v>38058</v>
      </c>
      <c r="B257" s="13">
        <v>226.4</v>
      </c>
      <c r="C257" s="6">
        <v>225.32</v>
      </c>
      <c r="D257" s="1">
        <f t="shared" si="18"/>
        <v>1.166400000000027</v>
      </c>
      <c r="E257" s="2">
        <f t="shared" si="19"/>
        <v>1649.5149287408287</v>
      </c>
      <c r="F257" s="1">
        <f t="shared" si="20"/>
        <v>-1.0800000000000125</v>
      </c>
    </row>
    <row r="258" spans="1:6">
      <c r="A258" s="4">
        <v>38059</v>
      </c>
      <c r="B258" s="13">
        <v>251.2</v>
      </c>
      <c r="C258" s="6">
        <v>354.98</v>
      </c>
      <c r="D258" s="1">
        <f t="shared" ref="D258:D321" si="24">(B258-C258)^2</f>
        <v>10770.288400000007</v>
      </c>
      <c r="E258" s="2">
        <f t="shared" si="19"/>
        <v>28993.310258774232</v>
      </c>
      <c r="F258" s="1">
        <f t="shared" si="20"/>
        <v>103.78000000000003</v>
      </c>
    </row>
    <row r="259" spans="1:6">
      <c r="A259" s="4">
        <v>38060</v>
      </c>
      <c r="B259" s="13">
        <v>244.7</v>
      </c>
      <c r="C259" s="6">
        <v>271.82</v>
      </c>
      <c r="D259" s="1">
        <f t="shared" si="24"/>
        <v>735.49440000000027</v>
      </c>
      <c r="E259" s="2">
        <f t="shared" ref="E259:E322" si="25">(C259-AVERAGE($C$2:$C$6211))^2</f>
        <v>7588.8874603354061</v>
      </c>
      <c r="F259" s="1">
        <f t="shared" ref="F259:F322" si="26">C259-B259</f>
        <v>27.120000000000005</v>
      </c>
    </row>
    <row r="260" spans="1:6">
      <c r="A260" s="4">
        <v>38061</v>
      </c>
      <c r="B260" s="13">
        <v>233.2</v>
      </c>
      <c r="C260" s="6">
        <v>219.28</v>
      </c>
      <c r="D260" s="1">
        <f t="shared" si="24"/>
        <v>193.76639999999966</v>
      </c>
      <c r="E260" s="2">
        <f t="shared" si="25"/>
        <v>1195.3767418412326</v>
      </c>
      <c r="F260" s="1">
        <f t="shared" si="26"/>
        <v>-13.919999999999987</v>
      </c>
    </row>
    <row r="261" spans="1:6">
      <c r="A261" s="4">
        <v>38062</v>
      </c>
      <c r="B261" s="13">
        <v>217.9</v>
      </c>
      <c r="C261" s="6">
        <v>164.22</v>
      </c>
      <c r="D261" s="1">
        <f t="shared" si="24"/>
        <v>2881.5424000000007</v>
      </c>
      <c r="E261" s="2">
        <f t="shared" si="25"/>
        <v>419.66715066709378</v>
      </c>
      <c r="F261" s="1">
        <f t="shared" si="26"/>
        <v>-53.680000000000007</v>
      </c>
    </row>
    <row r="262" spans="1:6">
      <c r="A262" s="4">
        <v>38063</v>
      </c>
      <c r="B262" s="13">
        <v>138.6</v>
      </c>
      <c r="C262" s="6">
        <v>84.63</v>
      </c>
      <c r="D262" s="1">
        <f t="shared" si="24"/>
        <v>2912.7608999999998</v>
      </c>
      <c r="E262" s="2">
        <f t="shared" si="25"/>
        <v>10015.161588524892</v>
      </c>
      <c r="F262" s="1">
        <f t="shared" si="26"/>
        <v>-53.97</v>
      </c>
    </row>
    <row r="263" spans="1:6">
      <c r="A263" s="4">
        <v>38064</v>
      </c>
      <c r="B263" s="13">
        <v>102.2</v>
      </c>
      <c r="C263" s="6">
        <v>153.16999999999999</v>
      </c>
      <c r="D263" s="1">
        <f t="shared" si="24"/>
        <v>2597.9408999999982</v>
      </c>
      <c r="E263" s="2">
        <f t="shared" si="25"/>
        <v>994.50537165375943</v>
      </c>
      <c r="F263" s="1">
        <f t="shared" si="26"/>
        <v>50.969999999999985</v>
      </c>
    </row>
    <row r="264" spans="1:6">
      <c r="A264" s="4">
        <v>38065</v>
      </c>
      <c r="B264" s="13">
        <v>151.4</v>
      </c>
      <c r="C264" s="6">
        <v>192.84</v>
      </c>
      <c r="D264" s="1">
        <f t="shared" si="24"/>
        <v>1717.2735999999998</v>
      </c>
      <c r="E264" s="2">
        <f t="shared" si="25"/>
        <v>66.165547532401632</v>
      </c>
      <c r="F264" s="1">
        <f t="shared" si="26"/>
        <v>41.44</v>
      </c>
    </row>
    <row r="265" spans="1:6">
      <c r="A265" s="4">
        <v>38066</v>
      </c>
      <c r="B265" s="13">
        <v>166.2</v>
      </c>
      <c r="C265" s="6">
        <v>137.9</v>
      </c>
      <c r="D265" s="1">
        <f t="shared" si="24"/>
        <v>800.88999999999908</v>
      </c>
      <c r="E265" s="2">
        <f t="shared" si="25"/>
        <v>2190.7809693430227</v>
      </c>
      <c r="F265" s="1">
        <f t="shared" si="26"/>
        <v>-28.299999999999983</v>
      </c>
    </row>
    <row r="266" spans="1:6">
      <c r="A266" s="4">
        <v>38067</v>
      </c>
      <c r="B266" s="13">
        <v>128.4</v>
      </c>
      <c r="C266" s="6">
        <v>180.37</v>
      </c>
      <c r="D266" s="1">
        <f t="shared" si="24"/>
        <v>2700.8808999999997</v>
      </c>
      <c r="E266" s="2">
        <f t="shared" si="25"/>
        <v>18.798981532737368</v>
      </c>
      <c r="F266" s="1">
        <f t="shared" si="26"/>
        <v>51.97</v>
      </c>
    </row>
    <row r="267" spans="1:6">
      <c r="A267" s="4">
        <v>38068</v>
      </c>
      <c r="B267" s="13">
        <v>121.1</v>
      </c>
      <c r="C267" s="6">
        <v>126.98</v>
      </c>
      <c r="D267" s="1">
        <f t="shared" si="24"/>
        <v>34.574400000000111</v>
      </c>
      <c r="E267" s="2">
        <f t="shared" si="25"/>
        <v>3332.2655877298444</v>
      </c>
      <c r="F267" s="1">
        <f t="shared" si="26"/>
        <v>5.8800000000000097</v>
      </c>
    </row>
    <row r="268" spans="1:6">
      <c r="A268" s="4">
        <v>38069</v>
      </c>
      <c r="B268" s="13">
        <v>229</v>
      </c>
      <c r="C268" s="6">
        <v>329</v>
      </c>
      <c r="D268" s="1">
        <f t="shared" si="24"/>
        <v>10000</v>
      </c>
      <c r="E268" s="2">
        <f t="shared" si="25"/>
        <v>20820.822147573643</v>
      </c>
      <c r="F268" s="1">
        <f t="shared" si="26"/>
        <v>100</v>
      </c>
    </row>
    <row r="269" spans="1:6">
      <c r="A269" s="4">
        <v>38070</v>
      </c>
      <c r="B269" s="13">
        <v>325.7</v>
      </c>
      <c r="C269" s="6">
        <v>323.23</v>
      </c>
      <c r="D269" s="1">
        <f t="shared" si="24"/>
        <v>6.1008999999998537</v>
      </c>
      <c r="E269" s="2">
        <f t="shared" si="25"/>
        <v>19188.95973988976</v>
      </c>
      <c r="F269" s="1">
        <f t="shared" si="26"/>
        <v>-2.4699999999999704</v>
      </c>
    </row>
    <row r="270" spans="1:6">
      <c r="A270" s="4">
        <v>38071</v>
      </c>
      <c r="B270" s="13">
        <v>317.60000000000002</v>
      </c>
      <c r="C270" s="6">
        <v>315.68</v>
      </c>
      <c r="D270" s="1">
        <f t="shared" si="24"/>
        <v>3.6864000000000612</v>
      </c>
      <c r="E270" s="2">
        <f t="shared" si="25"/>
        <v>17154.246506265263</v>
      </c>
      <c r="F270" s="1">
        <f t="shared" si="26"/>
        <v>-1.9200000000000159</v>
      </c>
    </row>
    <row r="271" spans="1:6">
      <c r="A271" s="4">
        <v>38072</v>
      </c>
      <c r="B271" s="13">
        <v>324.8</v>
      </c>
      <c r="C271" s="6">
        <v>353.58</v>
      </c>
      <c r="D271" s="1">
        <f t="shared" si="24"/>
        <v>828.28839999999843</v>
      </c>
      <c r="E271" s="2">
        <f t="shared" si="25"/>
        <v>28518.502440618686</v>
      </c>
      <c r="F271" s="1">
        <f t="shared" si="26"/>
        <v>28.779999999999973</v>
      </c>
    </row>
    <row r="272" spans="1:6">
      <c r="A272" s="4">
        <v>38073</v>
      </c>
      <c r="B272" s="13">
        <v>218.6</v>
      </c>
      <c r="C272" s="6">
        <v>109.41</v>
      </c>
      <c r="D272" s="1">
        <f t="shared" si="24"/>
        <v>11922.456099999999</v>
      </c>
      <c r="E272" s="2">
        <f t="shared" si="25"/>
        <v>5669.4543698778725</v>
      </c>
      <c r="F272" s="1">
        <f t="shared" si="26"/>
        <v>-109.19</v>
      </c>
    </row>
    <row r="273" spans="1:6">
      <c r="A273" s="4">
        <v>38074</v>
      </c>
      <c r="B273" s="13">
        <v>95.4</v>
      </c>
      <c r="C273" s="6">
        <v>80.86</v>
      </c>
      <c r="D273" s="1">
        <f t="shared" si="24"/>
        <v>211.41160000000019</v>
      </c>
      <c r="E273" s="2">
        <f t="shared" si="25"/>
        <v>10783.94586392034</v>
      </c>
      <c r="F273" s="1">
        <f t="shared" si="26"/>
        <v>-14.540000000000006</v>
      </c>
    </row>
    <row r="274" spans="1:6">
      <c r="A274" s="4">
        <v>38075</v>
      </c>
      <c r="B274" s="13">
        <v>179.4</v>
      </c>
      <c r="C274" s="6">
        <v>285.27999999999997</v>
      </c>
      <c r="D274" s="1">
        <f t="shared" si="24"/>
        <v>11210.574399999992</v>
      </c>
      <c r="E274" s="2">
        <f t="shared" si="25"/>
        <v>10115.173883459338</v>
      </c>
      <c r="F274" s="1">
        <f t="shared" si="26"/>
        <v>105.87999999999997</v>
      </c>
    </row>
    <row r="275" spans="1:6">
      <c r="A275" s="4">
        <v>38076</v>
      </c>
      <c r="B275" s="13">
        <v>308</v>
      </c>
      <c r="C275" s="6">
        <v>304.99</v>
      </c>
      <c r="D275" s="1">
        <f t="shared" si="24"/>
        <v>9.0600999999999452</v>
      </c>
      <c r="E275" s="2">
        <f t="shared" si="25"/>
        <v>14468.293766206209</v>
      </c>
      <c r="F275" s="1">
        <f t="shared" si="26"/>
        <v>-3.0099999999999909</v>
      </c>
    </row>
    <row r="276" spans="1:6">
      <c r="A276" s="4">
        <v>38077</v>
      </c>
      <c r="B276" s="13">
        <v>338.6</v>
      </c>
      <c r="C276" s="6">
        <v>306.35000000000002</v>
      </c>
      <c r="D276" s="1">
        <f t="shared" si="24"/>
        <v>1040.0625</v>
      </c>
      <c r="E276" s="2">
        <f t="shared" si="25"/>
        <v>14797.316446700161</v>
      </c>
      <c r="F276" s="1">
        <f t="shared" si="26"/>
        <v>-32.25</v>
      </c>
    </row>
    <row r="277" spans="1:6">
      <c r="A277" s="4">
        <v>38078</v>
      </c>
      <c r="B277" s="13">
        <v>307.60000000000002</v>
      </c>
      <c r="C277" s="6">
        <v>279.83</v>
      </c>
      <c r="D277" s="1">
        <f t="shared" si="24"/>
        <v>771.17290000000219</v>
      </c>
      <c r="E277" s="2">
        <f t="shared" si="25"/>
        <v>9048.6173770681471</v>
      </c>
      <c r="F277" s="1">
        <f t="shared" si="26"/>
        <v>-27.770000000000039</v>
      </c>
    </row>
    <row r="278" spans="1:6">
      <c r="A278" s="4">
        <v>38079</v>
      </c>
      <c r="B278" s="13">
        <v>245.3</v>
      </c>
      <c r="C278" s="6">
        <v>207.88</v>
      </c>
      <c r="D278" s="1">
        <f t="shared" si="24"/>
        <v>1400.2564000000011</v>
      </c>
      <c r="E278" s="2">
        <f t="shared" si="25"/>
        <v>537.04450828901315</v>
      </c>
      <c r="F278" s="1">
        <f t="shared" si="26"/>
        <v>-37.420000000000016</v>
      </c>
    </row>
    <row r="279" spans="1:6">
      <c r="A279" s="4">
        <v>38080</v>
      </c>
      <c r="B279" s="13">
        <v>193.7</v>
      </c>
      <c r="C279" s="6">
        <v>136.63</v>
      </c>
      <c r="D279" s="1">
        <f t="shared" si="24"/>
        <v>3256.984899999999</v>
      </c>
      <c r="E279" s="2">
        <f t="shared" si="25"/>
        <v>2311.2805485876447</v>
      </c>
      <c r="F279" s="1">
        <f t="shared" si="26"/>
        <v>-57.069999999999993</v>
      </c>
    </row>
    <row r="280" spans="1:6">
      <c r="A280" s="4">
        <v>38081</v>
      </c>
      <c r="B280" s="13">
        <v>128</v>
      </c>
      <c r="C280" s="6">
        <v>77.59</v>
      </c>
      <c r="D280" s="1">
        <f t="shared" si="24"/>
        <v>2541.1680999999999</v>
      </c>
      <c r="E280" s="2">
        <f t="shared" si="25"/>
        <v>11473.790160085626</v>
      </c>
      <c r="F280" s="1">
        <f t="shared" si="26"/>
        <v>-50.41</v>
      </c>
    </row>
    <row r="281" spans="1:6">
      <c r="A281" s="4">
        <v>38082</v>
      </c>
      <c r="B281" s="13">
        <v>135.5</v>
      </c>
      <c r="C281" s="6">
        <v>156.74</v>
      </c>
      <c r="D281" s="1">
        <f t="shared" si="24"/>
        <v>451.13760000000036</v>
      </c>
      <c r="E281" s="2">
        <f t="shared" si="25"/>
        <v>782.08480795037406</v>
      </c>
      <c r="F281" s="1">
        <f t="shared" si="26"/>
        <v>21.240000000000009</v>
      </c>
    </row>
    <row r="282" spans="1:6">
      <c r="A282" s="4">
        <v>38083</v>
      </c>
      <c r="B282" s="13">
        <v>188</v>
      </c>
      <c r="C282" s="6">
        <v>209.63</v>
      </c>
      <c r="D282" s="1">
        <f t="shared" si="24"/>
        <v>467.85689999999983</v>
      </c>
      <c r="E282" s="2">
        <f t="shared" si="25"/>
        <v>621.21678098343273</v>
      </c>
      <c r="F282" s="1">
        <f t="shared" si="26"/>
        <v>21.629999999999995</v>
      </c>
    </row>
    <row r="283" spans="1:6">
      <c r="A283" s="4">
        <v>38084</v>
      </c>
      <c r="B283" s="13">
        <v>221.3</v>
      </c>
      <c r="C283" s="6">
        <v>228.91</v>
      </c>
      <c r="D283" s="1">
        <f t="shared" si="24"/>
        <v>57.912099999999775</v>
      </c>
      <c r="E283" s="2">
        <f t="shared" si="25"/>
        <v>1954.0131338682381</v>
      </c>
      <c r="F283" s="1">
        <f t="shared" si="26"/>
        <v>7.6099999999999852</v>
      </c>
    </row>
    <row r="284" spans="1:6">
      <c r="A284" s="4">
        <v>38085</v>
      </c>
      <c r="B284" s="13">
        <v>222.5</v>
      </c>
      <c r="C284" s="6">
        <v>180.44</v>
      </c>
      <c r="D284" s="1">
        <f t="shared" si="24"/>
        <v>1769.0436000000002</v>
      </c>
      <c r="E284" s="2">
        <f t="shared" si="25"/>
        <v>18.196872440514209</v>
      </c>
      <c r="F284" s="1">
        <f t="shared" si="26"/>
        <v>-42.06</v>
      </c>
    </row>
    <row r="285" spans="1:6">
      <c r="A285" s="4">
        <v>38086</v>
      </c>
      <c r="B285" s="13">
        <v>206.5</v>
      </c>
      <c r="C285" s="6">
        <v>71.260000000000005</v>
      </c>
      <c r="D285" s="1">
        <f t="shared" si="24"/>
        <v>18289.857600000003</v>
      </c>
      <c r="E285" s="2">
        <f t="shared" si="25"/>
        <v>12869.944825139524</v>
      </c>
      <c r="F285" s="1">
        <f t="shared" si="26"/>
        <v>-135.24</v>
      </c>
    </row>
    <row r="286" spans="1:6">
      <c r="A286" s="4">
        <v>38087</v>
      </c>
      <c r="B286" s="13">
        <v>95.2</v>
      </c>
      <c r="C286" s="6">
        <v>49.42</v>
      </c>
      <c r="D286" s="1">
        <f t="shared" si="24"/>
        <v>2095.8083999999999</v>
      </c>
      <c r="E286" s="2">
        <f t="shared" si="25"/>
        <v>18302.242061913163</v>
      </c>
      <c r="F286" s="1">
        <f t="shared" si="26"/>
        <v>-45.78</v>
      </c>
    </row>
    <row r="287" spans="1:6">
      <c r="A287" s="4">
        <v>38088</v>
      </c>
      <c r="B287" s="13">
        <v>73</v>
      </c>
      <c r="C287" s="6">
        <v>54.2</v>
      </c>
      <c r="D287" s="1">
        <f t="shared" si="24"/>
        <v>353.43999999999988</v>
      </c>
      <c r="E287" s="2">
        <f t="shared" si="25"/>
        <v>17031.758412472787</v>
      </c>
      <c r="F287" s="1">
        <f t="shared" si="26"/>
        <v>-18.799999999999997</v>
      </c>
    </row>
    <row r="288" spans="1:6">
      <c r="A288" s="4">
        <v>38089</v>
      </c>
      <c r="B288" s="13">
        <v>103.3</v>
      </c>
      <c r="C288" s="6">
        <v>117.38</v>
      </c>
      <c r="D288" s="1">
        <f t="shared" si="24"/>
        <v>198.24639999999997</v>
      </c>
      <c r="E288" s="2">
        <f t="shared" si="25"/>
        <v>4532.7605489490297</v>
      </c>
      <c r="F288" s="1">
        <f t="shared" si="26"/>
        <v>14.079999999999998</v>
      </c>
    </row>
    <row r="289" spans="1:6">
      <c r="A289" s="4">
        <v>38090</v>
      </c>
      <c r="B289" s="13">
        <v>177.8</v>
      </c>
      <c r="C289" s="6">
        <v>150.65</v>
      </c>
      <c r="D289" s="1">
        <f t="shared" si="24"/>
        <v>737.12250000000029</v>
      </c>
      <c r="E289" s="2">
        <f t="shared" si="25"/>
        <v>1159.796098973794</v>
      </c>
      <c r="F289" s="1">
        <f t="shared" si="26"/>
        <v>-27.150000000000006</v>
      </c>
    </row>
    <row r="290" spans="1:6">
      <c r="A290" s="4">
        <v>38091</v>
      </c>
      <c r="B290" s="13">
        <v>196.5</v>
      </c>
      <c r="C290" s="6">
        <v>166.54</v>
      </c>
      <c r="D290" s="1">
        <f t="shared" si="24"/>
        <v>897.60160000000053</v>
      </c>
      <c r="E290" s="2">
        <f t="shared" si="25"/>
        <v>329.9955350391246</v>
      </c>
      <c r="F290" s="1">
        <f t="shared" si="26"/>
        <v>-29.960000000000008</v>
      </c>
    </row>
    <row r="291" spans="1:6">
      <c r="A291" s="4">
        <v>38092</v>
      </c>
      <c r="B291" s="13">
        <v>168.6</v>
      </c>
      <c r="C291" s="6">
        <v>166.73</v>
      </c>
      <c r="D291" s="1">
        <f t="shared" si="24"/>
        <v>3.496900000000017</v>
      </c>
      <c r="E291" s="2">
        <f t="shared" si="25"/>
        <v>323.12863893166167</v>
      </c>
      <c r="F291" s="1">
        <f t="shared" si="26"/>
        <v>-1.8700000000000045</v>
      </c>
    </row>
    <row r="292" spans="1:6">
      <c r="A292" s="4">
        <v>38093</v>
      </c>
      <c r="B292" s="13">
        <v>164.1</v>
      </c>
      <c r="C292" s="6">
        <v>167.32</v>
      </c>
      <c r="D292" s="1">
        <f t="shared" si="24"/>
        <v>10.368399999999992</v>
      </c>
      <c r="E292" s="2">
        <f t="shared" si="25"/>
        <v>302.26531944006581</v>
      </c>
      <c r="F292" s="1">
        <f t="shared" si="26"/>
        <v>3.2199999999999989</v>
      </c>
    </row>
    <row r="293" spans="1:6">
      <c r="A293" s="4">
        <v>38094</v>
      </c>
      <c r="B293" s="13">
        <v>143</v>
      </c>
      <c r="C293" s="6">
        <v>125.07</v>
      </c>
      <c r="D293" s="1">
        <f t="shared" si="24"/>
        <v>321.48490000000027</v>
      </c>
      <c r="E293" s="2">
        <f t="shared" si="25"/>
        <v>3556.4261643890791</v>
      </c>
      <c r="F293" s="1">
        <f t="shared" si="26"/>
        <v>-17.930000000000007</v>
      </c>
    </row>
    <row r="294" spans="1:6">
      <c r="A294" s="4">
        <v>38095</v>
      </c>
      <c r="B294" s="13">
        <v>89.4</v>
      </c>
      <c r="C294" s="6">
        <v>58.76</v>
      </c>
      <c r="D294" s="1">
        <f t="shared" si="24"/>
        <v>938.8096000000005</v>
      </c>
      <c r="E294" s="2">
        <f t="shared" si="25"/>
        <v>15862.339305893673</v>
      </c>
      <c r="F294" s="1">
        <f t="shared" si="26"/>
        <v>-30.640000000000008</v>
      </c>
    </row>
    <row r="295" spans="1:6">
      <c r="A295" s="4">
        <v>38096</v>
      </c>
      <c r="B295" s="13">
        <v>86.7</v>
      </c>
      <c r="C295" s="6">
        <v>120.33</v>
      </c>
      <c r="D295" s="1">
        <f t="shared" si="24"/>
        <v>1130.9768999999997</v>
      </c>
      <c r="E295" s="2">
        <f t="shared" si="25"/>
        <v>4144.2409514910505</v>
      </c>
      <c r="F295" s="1">
        <f t="shared" si="26"/>
        <v>33.629999999999995</v>
      </c>
    </row>
    <row r="296" spans="1:6">
      <c r="A296" s="4">
        <v>38097</v>
      </c>
      <c r="B296" s="13">
        <v>179.4</v>
      </c>
      <c r="C296" s="6">
        <v>248.86</v>
      </c>
      <c r="D296" s="1">
        <f t="shared" si="24"/>
        <v>4824.691600000001</v>
      </c>
      <c r="E296" s="2">
        <f t="shared" si="25"/>
        <v>4115.7640425846239</v>
      </c>
      <c r="F296" s="1">
        <f t="shared" si="26"/>
        <v>69.460000000000008</v>
      </c>
    </row>
    <row r="297" spans="1:6">
      <c r="A297" s="4">
        <v>38098</v>
      </c>
      <c r="B297" s="13">
        <v>400.1</v>
      </c>
      <c r="C297" s="6">
        <v>194.65</v>
      </c>
      <c r="D297" s="1">
        <f t="shared" si="24"/>
        <v>42209.702500000007</v>
      </c>
      <c r="E297" s="2">
        <f t="shared" si="25"/>
        <v>98.887526719201389</v>
      </c>
      <c r="F297" s="1">
        <f t="shared" si="26"/>
        <v>-205.45000000000002</v>
      </c>
    </row>
    <row r="298" spans="1:6">
      <c r="A298" s="4">
        <v>38099</v>
      </c>
      <c r="B298" s="13">
        <v>263</v>
      </c>
      <c r="C298" s="6">
        <v>266.79000000000002</v>
      </c>
      <c r="D298" s="1">
        <f t="shared" si="24"/>
        <v>14.364100000000155</v>
      </c>
      <c r="E298" s="2">
        <f t="shared" si="25"/>
        <v>6737.8192993908788</v>
      </c>
      <c r="F298" s="1">
        <f t="shared" si="26"/>
        <v>3.7900000000000205</v>
      </c>
    </row>
    <row r="299" spans="1:6">
      <c r="A299" s="4">
        <v>38100</v>
      </c>
      <c r="B299" s="13">
        <v>277.89999999999998</v>
      </c>
      <c r="C299" s="6">
        <v>267.43</v>
      </c>
      <c r="D299" s="1">
        <f t="shared" si="24"/>
        <v>109.62089999999938</v>
      </c>
      <c r="E299" s="2">
        <f t="shared" si="25"/>
        <v>6843.2967019762636</v>
      </c>
      <c r="F299" s="1">
        <f t="shared" si="26"/>
        <v>-10.46999999999997</v>
      </c>
    </row>
    <row r="300" spans="1:6">
      <c r="A300" s="4">
        <v>38101</v>
      </c>
      <c r="B300" s="13">
        <v>267.60000000000002</v>
      </c>
      <c r="C300" s="6">
        <v>245.64</v>
      </c>
      <c r="D300" s="1">
        <f t="shared" si="24"/>
        <v>482.2416000000016</v>
      </c>
      <c r="E300" s="2">
        <f t="shared" si="25"/>
        <v>3712.9792608268881</v>
      </c>
      <c r="F300" s="1">
        <f t="shared" si="26"/>
        <v>-21.960000000000036</v>
      </c>
    </row>
    <row r="301" spans="1:6">
      <c r="A301" s="4">
        <v>38102</v>
      </c>
      <c r="B301" s="13">
        <v>184.5</v>
      </c>
      <c r="C301" s="6">
        <v>121.42</v>
      </c>
      <c r="D301" s="1">
        <f t="shared" si="24"/>
        <v>3979.0863999999997</v>
      </c>
      <c r="E301" s="2">
        <f t="shared" si="25"/>
        <v>4005.0898527692889</v>
      </c>
      <c r="F301" s="1">
        <f t="shared" si="26"/>
        <v>-63.08</v>
      </c>
    </row>
    <row r="302" spans="1:6">
      <c r="A302" s="4">
        <v>38103</v>
      </c>
      <c r="B302" s="13">
        <v>247.7</v>
      </c>
      <c r="C302" s="6">
        <v>366.36</v>
      </c>
      <c r="D302" s="1">
        <f t="shared" si="24"/>
        <v>14080.195600000006</v>
      </c>
      <c r="E302" s="2">
        <f t="shared" si="25"/>
        <v>32998.255923495657</v>
      </c>
      <c r="F302" s="1">
        <f t="shared" si="26"/>
        <v>118.66000000000003</v>
      </c>
    </row>
    <row r="303" spans="1:6">
      <c r="A303" s="4">
        <v>38104</v>
      </c>
      <c r="B303" s="13">
        <v>409.8</v>
      </c>
      <c r="C303" s="6">
        <v>442.46</v>
      </c>
      <c r="D303" s="1">
        <f t="shared" si="24"/>
        <v>1066.675599999998</v>
      </c>
      <c r="E303" s="2">
        <f t="shared" si="25"/>
        <v>66437.238324664402</v>
      </c>
      <c r="F303" s="1">
        <f t="shared" si="26"/>
        <v>32.659999999999968</v>
      </c>
    </row>
    <row r="304" spans="1:6">
      <c r="A304" s="4">
        <v>38105</v>
      </c>
      <c r="B304" s="13">
        <v>377.7</v>
      </c>
      <c r="C304" s="6">
        <v>321.69</v>
      </c>
      <c r="D304" s="1">
        <f t="shared" si="24"/>
        <v>3137.1200999999992</v>
      </c>
      <c r="E304" s="2">
        <f t="shared" si="25"/>
        <v>18764.676739918665</v>
      </c>
      <c r="F304" s="1">
        <f t="shared" si="26"/>
        <v>-56.009999999999991</v>
      </c>
    </row>
    <row r="305" spans="1:6">
      <c r="A305" s="4">
        <v>38106</v>
      </c>
      <c r="B305" s="13">
        <v>277.8</v>
      </c>
      <c r="C305" s="6">
        <v>255.97</v>
      </c>
      <c r="D305" s="1">
        <f t="shared" si="24"/>
        <v>476.54890000000057</v>
      </c>
      <c r="E305" s="2">
        <f t="shared" si="25"/>
        <v>5078.5891619316635</v>
      </c>
      <c r="F305" s="1">
        <f t="shared" si="26"/>
        <v>-21.830000000000013</v>
      </c>
    </row>
    <row r="306" spans="1:6">
      <c r="A306" s="4">
        <v>38107</v>
      </c>
      <c r="B306" s="13">
        <v>261.39999999999998</v>
      </c>
      <c r="C306" s="6">
        <v>294.2</v>
      </c>
      <c r="D306" s="1">
        <f t="shared" si="24"/>
        <v>1075.8400000000008</v>
      </c>
      <c r="E306" s="2">
        <f t="shared" si="25"/>
        <v>11988.984381993181</v>
      </c>
      <c r="F306" s="1">
        <f t="shared" si="26"/>
        <v>32.800000000000011</v>
      </c>
    </row>
    <row r="307" spans="1:6">
      <c r="A307" s="4">
        <v>38108</v>
      </c>
      <c r="B307" s="13">
        <v>175.4</v>
      </c>
      <c r="C307" s="6">
        <v>115.44</v>
      </c>
      <c r="D307" s="1">
        <f t="shared" si="24"/>
        <v>3595.2016000000008</v>
      </c>
      <c r="E307" s="2">
        <f t="shared" si="25"/>
        <v>4797.7481723620722</v>
      </c>
      <c r="F307" s="1">
        <f t="shared" si="26"/>
        <v>-59.960000000000008</v>
      </c>
    </row>
    <row r="308" spans="1:6">
      <c r="A308" s="4">
        <v>38109</v>
      </c>
      <c r="B308" s="13">
        <v>84</v>
      </c>
      <c r="C308" s="6">
        <v>91.66</v>
      </c>
      <c r="D308" s="1">
        <f t="shared" si="24"/>
        <v>58.675599999999946</v>
      </c>
      <c r="E308" s="2">
        <f t="shared" si="25"/>
        <v>8657.5170325487597</v>
      </c>
      <c r="F308" s="1">
        <f t="shared" si="26"/>
        <v>7.6599999999999966</v>
      </c>
    </row>
    <row r="309" spans="1:6">
      <c r="A309" s="4">
        <v>38110</v>
      </c>
      <c r="B309" s="13">
        <v>56.5</v>
      </c>
      <c r="C309" s="6">
        <v>113.81</v>
      </c>
      <c r="D309" s="1">
        <f t="shared" si="24"/>
        <v>3284.4361000000004</v>
      </c>
      <c r="E309" s="2">
        <f t="shared" si="25"/>
        <v>5026.2115126524122</v>
      </c>
      <c r="F309" s="1">
        <f t="shared" si="26"/>
        <v>57.31</v>
      </c>
    </row>
    <row r="310" spans="1:6">
      <c r="A310" s="4">
        <v>38111</v>
      </c>
      <c r="B310" s="13">
        <v>123.9</v>
      </c>
      <c r="C310" s="6">
        <v>269.27999999999997</v>
      </c>
      <c r="D310" s="1">
        <f t="shared" si="24"/>
        <v>21135.344399999991</v>
      </c>
      <c r="E310" s="2">
        <f t="shared" si="25"/>
        <v>7152.7988188246445</v>
      </c>
      <c r="F310" s="1">
        <f t="shared" si="26"/>
        <v>145.37999999999997</v>
      </c>
    </row>
    <row r="311" spans="1:6">
      <c r="A311" s="4">
        <v>38112</v>
      </c>
      <c r="B311" s="13">
        <v>226.4</v>
      </c>
      <c r="C311" s="6">
        <v>272.35000000000002</v>
      </c>
      <c r="D311" s="1">
        <f t="shared" si="24"/>
        <v>2111.4025000000015</v>
      </c>
      <c r="E311" s="2">
        <f t="shared" si="25"/>
        <v>7681.5094343514347</v>
      </c>
      <c r="F311" s="1">
        <f t="shared" si="26"/>
        <v>45.950000000000017</v>
      </c>
    </row>
    <row r="312" spans="1:6">
      <c r="A312" s="4">
        <v>38113</v>
      </c>
      <c r="B312" s="13">
        <v>245.3</v>
      </c>
      <c r="C312" s="6">
        <v>235.04</v>
      </c>
      <c r="D312" s="1">
        <f t="shared" si="24"/>
        <v>105.2676000000004</v>
      </c>
      <c r="E312" s="2">
        <f t="shared" si="25"/>
        <v>2533.5337805064046</v>
      </c>
      <c r="F312" s="1">
        <f t="shared" si="26"/>
        <v>-10.260000000000019</v>
      </c>
    </row>
    <row r="313" spans="1:6">
      <c r="A313" s="4">
        <v>38114</v>
      </c>
      <c r="B313" s="13">
        <v>180.4</v>
      </c>
      <c r="C313" s="6">
        <v>181.06</v>
      </c>
      <c r="D313" s="1">
        <f t="shared" si="24"/>
        <v>0.43559999999999549</v>
      </c>
      <c r="E313" s="2">
        <f t="shared" si="25"/>
        <v>13.291706195108542</v>
      </c>
      <c r="F313" s="1">
        <f t="shared" si="26"/>
        <v>0.65999999999999659</v>
      </c>
    </row>
    <row r="314" spans="1:6">
      <c r="A314" s="4">
        <v>38115</v>
      </c>
      <c r="B314" s="13">
        <v>146.30000000000001</v>
      </c>
      <c r="C314" s="6">
        <v>115.02</v>
      </c>
      <c r="D314" s="1">
        <f t="shared" si="24"/>
        <v>978.43840000000091</v>
      </c>
      <c r="E314" s="2">
        <f t="shared" si="25"/>
        <v>4856.1078269154123</v>
      </c>
      <c r="F314" s="1">
        <f t="shared" si="26"/>
        <v>-31.280000000000015</v>
      </c>
    </row>
    <row r="315" spans="1:6">
      <c r="A315" s="4">
        <v>38116</v>
      </c>
      <c r="B315" s="13">
        <v>100.6</v>
      </c>
      <c r="C315" s="6">
        <v>96.48</v>
      </c>
      <c r="D315" s="1">
        <f t="shared" si="24"/>
        <v>16.974399999999921</v>
      </c>
      <c r="E315" s="2">
        <f t="shared" si="25"/>
        <v>7783.7881207699602</v>
      </c>
      <c r="F315" s="1">
        <f t="shared" si="26"/>
        <v>-4.1199999999999903</v>
      </c>
    </row>
    <row r="316" spans="1:6">
      <c r="A316" s="4">
        <v>38117</v>
      </c>
      <c r="B316" s="13">
        <v>178.2</v>
      </c>
      <c r="C316" s="6">
        <v>282.32</v>
      </c>
      <c r="D316" s="1">
        <f t="shared" si="24"/>
        <v>10840.974400000001</v>
      </c>
      <c r="E316" s="2">
        <f t="shared" si="25"/>
        <v>9528.5360965019227</v>
      </c>
      <c r="F316" s="1">
        <f t="shared" si="26"/>
        <v>104.12</v>
      </c>
    </row>
    <row r="317" spans="1:6">
      <c r="A317" s="4">
        <v>38118</v>
      </c>
      <c r="B317" s="13">
        <v>267</v>
      </c>
      <c r="C317" s="6">
        <v>255.06</v>
      </c>
      <c r="D317" s="1">
        <f t="shared" si="24"/>
        <v>142.56359999999995</v>
      </c>
      <c r="E317" s="2">
        <f t="shared" si="25"/>
        <v>4949.716380130566</v>
      </c>
      <c r="F317" s="1">
        <f t="shared" si="26"/>
        <v>-11.939999999999998</v>
      </c>
    </row>
    <row r="318" spans="1:6">
      <c r="A318" s="4">
        <v>38119</v>
      </c>
      <c r="B318" s="13">
        <v>276.60000000000002</v>
      </c>
      <c r="C318" s="6">
        <v>317.66000000000003</v>
      </c>
      <c r="D318" s="1">
        <f t="shared" si="24"/>
        <v>1685.9236000000001</v>
      </c>
      <c r="E318" s="2">
        <f t="shared" si="25"/>
        <v>17676.824820513812</v>
      </c>
      <c r="F318" s="1">
        <f t="shared" si="26"/>
        <v>41.06</v>
      </c>
    </row>
    <row r="319" spans="1:6">
      <c r="A319" s="4">
        <v>38120</v>
      </c>
      <c r="B319" s="13">
        <v>282.3</v>
      </c>
      <c r="C319" s="6">
        <v>151.74</v>
      </c>
      <c r="D319" s="1">
        <f t="shared" si="24"/>
        <v>17045.9136</v>
      </c>
      <c r="E319" s="2">
        <f t="shared" si="25"/>
        <v>1086.7426002520324</v>
      </c>
      <c r="F319" s="1">
        <f t="shared" si="26"/>
        <v>-130.56</v>
      </c>
    </row>
    <row r="320" spans="1:6">
      <c r="A320" s="4">
        <v>38121</v>
      </c>
      <c r="B320" s="13">
        <v>209.9</v>
      </c>
      <c r="C320" s="6">
        <v>167.87</v>
      </c>
      <c r="D320" s="1">
        <f t="shared" si="24"/>
        <v>1766.5209</v>
      </c>
      <c r="E320" s="2">
        <f t="shared" si="25"/>
        <v>283.443462286883</v>
      </c>
      <c r="F320" s="1">
        <f t="shared" si="26"/>
        <v>-42.03</v>
      </c>
    </row>
    <row r="321" spans="1:6">
      <c r="A321" s="4">
        <v>38122</v>
      </c>
      <c r="B321" s="13">
        <v>135.80000000000001</v>
      </c>
      <c r="C321" s="6">
        <v>102.82</v>
      </c>
      <c r="D321" s="1">
        <f t="shared" si="24"/>
        <v>1087.6804000000011</v>
      </c>
      <c r="E321" s="2">
        <f t="shared" si="25"/>
        <v>6705.2808401314587</v>
      </c>
      <c r="F321" s="1">
        <f t="shared" si="26"/>
        <v>-32.980000000000018</v>
      </c>
    </row>
    <row r="322" spans="1:6">
      <c r="A322" s="4">
        <v>38123</v>
      </c>
      <c r="B322" s="13">
        <v>97.4</v>
      </c>
      <c r="C322" s="6">
        <v>77.7</v>
      </c>
      <c r="D322" s="1">
        <f t="shared" ref="D322:D385" si="27">(B322-C322)^2</f>
        <v>388.09000000000009</v>
      </c>
      <c r="E322" s="2">
        <f t="shared" si="25"/>
        <v>11450.236788654989</v>
      </c>
      <c r="F322" s="1">
        <f t="shared" si="26"/>
        <v>-19.700000000000003</v>
      </c>
    </row>
    <row r="323" spans="1:6">
      <c r="A323" s="4">
        <v>38124</v>
      </c>
      <c r="B323" s="13">
        <v>118.4</v>
      </c>
      <c r="C323" s="6">
        <v>177.63</v>
      </c>
      <c r="D323" s="1">
        <f t="shared" si="27"/>
        <v>3508.1928999999986</v>
      </c>
      <c r="E323" s="2">
        <f t="shared" ref="E323:E386" si="28">(C323-AVERAGE($C$2:$C$6211))^2</f>
        <v>50.066651714046223</v>
      </c>
      <c r="F323" s="1">
        <f t="shared" ref="F323:F386" si="29">C323-B323</f>
        <v>59.22999999999999</v>
      </c>
    </row>
    <row r="324" spans="1:6">
      <c r="A324" s="4">
        <v>38125</v>
      </c>
      <c r="B324" s="13">
        <v>162.1</v>
      </c>
      <c r="C324" s="6">
        <v>213.31</v>
      </c>
      <c r="D324" s="1">
        <f t="shared" si="27"/>
        <v>2622.4641000000006</v>
      </c>
      <c r="E324" s="2">
        <f t="shared" si="28"/>
        <v>818.20144584941261</v>
      </c>
      <c r="F324" s="1">
        <f t="shared" si="29"/>
        <v>51.210000000000008</v>
      </c>
    </row>
    <row r="325" spans="1:6">
      <c r="A325" s="4">
        <v>38126</v>
      </c>
      <c r="B325" s="13">
        <v>133.19999999999999</v>
      </c>
      <c r="C325" s="6">
        <v>105.95</v>
      </c>
      <c r="D325" s="1">
        <f t="shared" si="27"/>
        <v>742.5624999999992</v>
      </c>
      <c r="E325" s="2">
        <f t="shared" si="28"/>
        <v>6202.472762150619</v>
      </c>
      <c r="F325" s="1">
        <f t="shared" si="29"/>
        <v>-27.249999999999986</v>
      </c>
    </row>
    <row r="326" spans="1:6">
      <c r="A326" s="4">
        <v>38127</v>
      </c>
      <c r="B326" s="13">
        <v>85.5</v>
      </c>
      <c r="C326" s="6">
        <v>105.43</v>
      </c>
      <c r="D326" s="1">
        <f t="shared" si="27"/>
        <v>397.20490000000029</v>
      </c>
      <c r="E326" s="2">
        <f t="shared" si="28"/>
        <v>6284.6491725499909</v>
      </c>
      <c r="F326" s="1">
        <f t="shared" si="29"/>
        <v>19.930000000000007</v>
      </c>
    </row>
    <row r="327" spans="1:6">
      <c r="A327" s="4">
        <v>38128</v>
      </c>
      <c r="B327" s="13">
        <v>80.2</v>
      </c>
      <c r="C327" s="6">
        <v>101.01</v>
      </c>
      <c r="D327" s="1">
        <f t="shared" si="27"/>
        <v>433.05610000000007</v>
      </c>
      <c r="E327" s="2">
        <f t="shared" si="28"/>
        <v>7004.9834609446571</v>
      </c>
      <c r="F327" s="1">
        <f t="shared" si="29"/>
        <v>20.810000000000002</v>
      </c>
    </row>
    <row r="328" spans="1:6">
      <c r="A328" s="4">
        <v>38129</v>
      </c>
      <c r="B328" s="13">
        <v>93.8</v>
      </c>
      <c r="C328" s="6">
        <v>119.2</v>
      </c>
      <c r="D328" s="1">
        <f t="shared" si="27"/>
        <v>645.16000000000031</v>
      </c>
      <c r="E328" s="2">
        <f t="shared" si="28"/>
        <v>4291.007112551225</v>
      </c>
      <c r="F328" s="1">
        <f t="shared" si="29"/>
        <v>25.400000000000006</v>
      </c>
    </row>
    <row r="329" spans="1:6">
      <c r="A329" s="4">
        <v>38130</v>
      </c>
      <c r="B329" s="13">
        <v>62.9</v>
      </c>
      <c r="C329" s="6">
        <v>55.63</v>
      </c>
      <c r="D329" s="1">
        <f t="shared" si="27"/>
        <v>52.852899999999941</v>
      </c>
      <c r="E329" s="2">
        <f t="shared" si="28"/>
        <v>16660.556783874512</v>
      </c>
      <c r="F329" s="1">
        <f t="shared" si="29"/>
        <v>-7.269999999999996</v>
      </c>
    </row>
    <row r="330" spans="1:6">
      <c r="A330" s="4">
        <v>38131</v>
      </c>
      <c r="B330" s="13">
        <v>65.900000000000006</v>
      </c>
      <c r="C330" s="6">
        <v>91.44</v>
      </c>
      <c r="D330" s="1">
        <f t="shared" si="27"/>
        <v>652.29159999999956</v>
      </c>
      <c r="E330" s="2">
        <f t="shared" si="28"/>
        <v>8698.5055754100322</v>
      </c>
      <c r="F330" s="1">
        <f t="shared" si="29"/>
        <v>25.539999999999992</v>
      </c>
    </row>
    <row r="331" spans="1:6">
      <c r="A331" s="4">
        <v>38132</v>
      </c>
      <c r="B331" s="13">
        <v>118</v>
      </c>
      <c r="C331" s="6">
        <v>151.12</v>
      </c>
      <c r="D331" s="1">
        <f t="shared" si="27"/>
        <v>1096.9344000000003</v>
      </c>
      <c r="E331" s="2">
        <f t="shared" si="28"/>
        <v>1128.0045664974382</v>
      </c>
      <c r="F331" s="1">
        <f t="shared" si="29"/>
        <v>33.120000000000005</v>
      </c>
    </row>
    <row r="332" spans="1:6">
      <c r="A332" s="4">
        <v>38133</v>
      </c>
      <c r="B332" s="13">
        <v>167</v>
      </c>
      <c r="C332" s="6">
        <v>180.32</v>
      </c>
      <c r="D332" s="1">
        <f t="shared" si="27"/>
        <v>177.42239999999981</v>
      </c>
      <c r="E332" s="2">
        <f t="shared" si="28"/>
        <v>19.235059455754048</v>
      </c>
      <c r="F332" s="1">
        <f t="shared" si="29"/>
        <v>13.319999999999993</v>
      </c>
    </row>
    <row r="333" spans="1:6">
      <c r="A333" s="4">
        <v>38134</v>
      </c>
      <c r="B333" s="13">
        <v>195.1</v>
      </c>
      <c r="C333" s="6">
        <v>219.2</v>
      </c>
      <c r="D333" s="1">
        <f t="shared" si="27"/>
        <v>580.80999999999972</v>
      </c>
      <c r="E333" s="2">
        <f t="shared" si="28"/>
        <v>1189.8512665180581</v>
      </c>
      <c r="F333" s="1">
        <f t="shared" si="29"/>
        <v>24.099999999999994</v>
      </c>
    </row>
    <row r="334" spans="1:6">
      <c r="A334" s="4">
        <v>38135</v>
      </c>
      <c r="B334" s="13">
        <v>269.7</v>
      </c>
      <c r="C334" s="6">
        <v>330.61</v>
      </c>
      <c r="D334" s="1">
        <f t="shared" si="27"/>
        <v>3710.0281000000032</v>
      </c>
      <c r="E334" s="2">
        <f t="shared" si="28"/>
        <v>21288.041638452512</v>
      </c>
      <c r="F334" s="1">
        <f t="shared" si="29"/>
        <v>60.910000000000025</v>
      </c>
    </row>
    <row r="335" spans="1:6">
      <c r="A335" s="4">
        <v>38136</v>
      </c>
      <c r="B335" s="13">
        <v>268.7</v>
      </c>
      <c r="C335" s="6">
        <v>216.46</v>
      </c>
      <c r="D335" s="1">
        <f t="shared" si="27"/>
        <v>2729.0175999999979</v>
      </c>
      <c r="E335" s="2">
        <f t="shared" si="28"/>
        <v>1008.3305366993683</v>
      </c>
      <c r="F335" s="1">
        <f t="shared" si="29"/>
        <v>-52.239999999999981</v>
      </c>
    </row>
    <row r="336" spans="1:6">
      <c r="A336" s="4">
        <v>38137</v>
      </c>
      <c r="B336" s="13">
        <v>140.5</v>
      </c>
      <c r="C336" s="6">
        <v>78.47</v>
      </c>
      <c r="D336" s="1">
        <f t="shared" si="27"/>
        <v>3847.7209000000003</v>
      </c>
      <c r="E336" s="2">
        <f t="shared" si="28"/>
        <v>11286.040788640534</v>
      </c>
      <c r="F336" s="1">
        <f t="shared" si="29"/>
        <v>-62.03</v>
      </c>
    </row>
    <row r="337" spans="1:6">
      <c r="A337" s="4">
        <v>38138</v>
      </c>
      <c r="B337" s="13">
        <v>96.9</v>
      </c>
      <c r="C337" s="6">
        <v>128.59</v>
      </c>
      <c r="D337" s="1">
        <f t="shared" si="27"/>
        <v>1004.2560999999998</v>
      </c>
      <c r="E337" s="2">
        <f t="shared" si="28"/>
        <v>3148.9806786087106</v>
      </c>
      <c r="F337" s="1">
        <f t="shared" si="29"/>
        <v>31.689999999999998</v>
      </c>
    </row>
    <row r="338" spans="1:6">
      <c r="A338" s="4">
        <v>38139</v>
      </c>
      <c r="B338" s="13">
        <v>138.5</v>
      </c>
      <c r="C338" s="6">
        <v>158.74</v>
      </c>
      <c r="D338" s="1">
        <f t="shared" si="27"/>
        <v>409.65760000000034</v>
      </c>
      <c r="E338" s="2">
        <f t="shared" si="28"/>
        <v>674.22169102971077</v>
      </c>
      <c r="F338" s="1">
        <f t="shared" si="29"/>
        <v>20.240000000000009</v>
      </c>
    </row>
    <row r="339" spans="1:6">
      <c r="A339" s="4">
        <v>38140</v>
      </c>
      <c r="B339" s="13">
        <v>144.19999999999999</v>
      </c>
      <c r="C339" s="6">
        <v>137.72999999999999</v>
      </c>
      <c r="D339" s="1">
        <f t="shared" si="27"/>
        <v>41.860899999999987</v>
      </c>
      <c r="E339" s="2">
        <f t="shared" si="28"/>
        <v>2206.7238342812802</v>
      </c>
      <c r="F339" s="1">
        <f t="shared" si="29"/>
        <v>-6.4699999999999989</v>
      </c>
    </row>
    <row r="340" spans="1:6">
      <c r="A340" s="4">
        <v>38141</v>
      </c>
      <c r="B340" s="13">
        <v>129.19999999999999</v>
      </c>
      <c r="C340" s="6">
        <v>130.87</v>
      </c>
      <c r="D340" s="1">
        <f t="shared" si="27"/>
        <v>2.7889000000000532</v>
      </c>
      <c r="E340" s="2">
        <f t="shared" si="28"/>
        <v>2898.2911253191542</v>
      </c>
      <c r="F340" s="1">
        <f t="shared" si="29"/>
        <v>1.6700000000000159</v>
      </c>
    </row>
    <row r="341" spans="1:6">
      <c r="A341" s="4">
        <v>38142</v>
      </c>
      <c r="B341" s="13">
        <v>102.9</v>
      </c>
      <c r="C341" s="6">
        <v>83.92</v>
      </c>
      <c r="D341" s="1">
        <f t="shared" si="27"/>
        <v>360.24040000000014</v>
      </c>
      <c r="E341" s="2">
        <f t="shared" si="28"/>
        <v>10157.773295031726</v>
      </c>
      <c r="F341" s="1">
        <f t="shared" si="29"/>
        <v>-18.980000000000004</v>
      </c>
    </row>
    <row r="342" spans="1:6">
      <c r="A342" s="4">
        <v>38143</v>
      </c>
      <c r="B342" s="13">
        <v>71.5</v>
      </c>
      <c r="C342" s="6">
        <v>63.57</v>
      </c>
      <c r="D342" s="1">
        <f t="shared" si="27"/>
        <v>62.884899999999995</v>
      </c>
      <c r="E342" s="2">
        <f t="shared" si="28"/>
        <v>14673.877009699478</v>
      </c>
      <c r="F342" s="1">
        <f t="shared" si="29"/>
        <v>-7.93</v>
      </c>
    </row>
    <row r="343" spans="1:6">
      <c r="A343" s="4">
        <v>38144</v>
      </c>
      <c r="B343" s="13">
        <v>62.5</v>
      </c>
      <c r="C343" s="6">
        <v>74.17</v>
      </c>
      <c r="D343" s="1">
        <f t="shared" si="27"/>
        <v>136.18890000000005</v>
      </c>
      <c r="E343" s="2">
        <f t="shared" si="28"/>
        <v>12218.15849001996</v>
      </c>
      <c r="F343" s="1">
        <f t="shared" si="29"/>
        <v>11.670000000000002</v>
      </c>
    </row>
    <row r="344" spans="1:6">
      <c r="A344" s="4">
        <v>38145</v>
      </c>
      <c r="B344" s="13">
        <v>75.099999999999994</v>
      </c>
      <c r="C344" s="6">
        <v>88.81</v>
      </c>
      <c r="D344" s="1">
        <f t="shared" si="27"/>
        <v>187.96410000000023</v>
      </c>
      <c r="E344" s="2">
        <f t="shared" si="28"/>
        <v>9196.0004741607045</v>
      </c>
      <c r="F344" s="1">
        <f t="shared" si="29"/>
        <v>13.710000000000008</v>
      </c>
    </row>
    <row r="345" spans="1:6">
      <c r="A345" s="4">
        <v>38146</v>
      </c>
      <c r="B345" s="13">
        <v>93.4</v>
      </c>
      <c r="C345" s="6">
        <v>98.01</v>
      </c>
      <c r="D345" s="1">
        <f t="shared" si="27"/>
        <v>21.252099999999995</v>
      </c>
      <c r="E345" s="2">
        <f t="shared" si="28"/>
        <v>7516.1581363256519</v>
      </c>
      <c r="F345" s="1">
        <f t="shared" si="29"/>
        <v>4.6099999999999994</v>
      </c>
    </row>
    <row r="346" spans="1:6">
      <c r="A346" s="4">
        <v>38147</v>
      </c>
      <c r="B346" s="13">
        <v>97.7</v>
      </c>
      <c r="C346" s="6">
        <v>111.67</v>
      </c>
      <c r="D346" s="1">
        <f t="shared" si="27"/>
        <v>195.16089999999997</v>
      </c>
      <c r="E346" s="2">
        <f t="shared" si="28"/>
        <v>5334.2250477575226</v>
      </c>
      <c r="F346" s="1">
        <f t="shared" si="29"/>
        <v>13.969999999999999</v>
      </c>
    </row>
    <row r="347" spans="1:6">
      <c r="A347" s="4">
        <v>38148</v>
      </c>
      <c r="B347" s="13">
        <v>92.2</v>
      </c>
      <c r="C347" s="6">
        <v>84.76</v>
      </c>
      <c r="D347" s="1">
        <f t="shared" si="27"/>
        <v>55.353599999999965</v>
      </c>
      <c r="E347" s="2">
        <f t="shared" si="28"/>
        <v>9989.1587859250467</v>
      </c>
      <c r="F347" s="1">
        <f t="shared" si="29"/>
        <v>-7.4399999999999977</v>
      </c>
    </row>
    <row r="348" spans="1:6">
      <c r="A348" s="4">
        <v>38149</v>
      </c>
      <c r="B348" s="13">
        <v>94.8</v>
      </c>
      <c r="C348" s="6">
        <v>113.49</v>
      </c>
      <c r="D348" s="1">
        <f t="shared" si="27"/>
        <v>349.31609999999989</v>
      </c>
      <c r="E348" s="2">
        <f t="shared" si="28"/>
        <v>5071.6872113597201</v>
      </c>
      <c r="F348" s="1">
        <f t="shared" si="29"/>
        <v>18.689999999999998</v>
      </c>
    </row>
    <row r="349" spans="1:6">
      <c r="A349" s="4">
        <v>38150</v>
      </c>
      <c r="B349" s="13">
        <v>88.8</v>
      </c>
      <c r="C349" s="6">
        <v>80.989999999999995</v>
      </c>
      <c r="D349" s="1">
        <f t="shared" si="27"/>
        <v>60.996100000000034</v>
      </c>
      <c r="E349" s="2">
        <f t="shared" si="28"/>
        <v>10756.962861320499</v>
      </c>
      <c r="F349" s="1">
        <f t="shared" si="29"/>
        <v>-7.8100000000000023</v>
      </c>
    </row>
    <row r="350" spans="1:6">
      <c r="A350" s="4">
        <v>38151</v>
      </c>
      <c r="B350" s="13">
        <v>65.5</v>
      </c>
      <c r="C350" s="6">
        <v>70.34</v>
      </c>
      <c r="D350" s="1">
        <f t="shared" si="27"/>
        <v>23.425600000000031</v>
      </c>
      <c r="E350" s="2">
        <f t="shared" si="28"/>
        <v>13079.531458923029</v>
      </c>
      <c r="F350" s="1">
        <f t="shared" si="29"/>
        <v>4.8400000000000034</v>
      </c>
    </row>
    <row r="351" spans="1:6">
      <c r="A351" s="4">
        <v>38152</v>
      </c>
      <c r="B351" s="13">
        <v>103.1</v>
      </c>
      <c r="C351" s="6">
        <v>140.44</v>
      </c>
      <c r="D351" s="1">
        <f t="shared" si="27"/>
        <v>1394.2756000000002</v>
      </c>
      <c r="E351" s="2">
        <f t="shared" si="28"/>
        <v>1959.4592108537809</v>
      </c>
      <c r="F351" s="1">
        <f t="shared" si="29"/>
        <v>37.340000000000003</v>
      </c>
    </row>
    <row r="352" spans="1:6">
      <c r="A352" s="4">
        <v>38153</v>
      </c>
      <c r="B352" s="13">
        <v>121</v>
      </c>
      <c r="C352" s="6">
        <v>113.39</v>
      </c>
      <c r="D352" s="1">
        <f t="shared" si="27"/>
        <v>57.912099999999988</v>
      </c>
      <c r="E352" s="2">
        <f t="shared" si="28"/>
        <v>5085.9403672057524</v>
      </c>
      <c r="F352" s="1">
        <f t="shared" si="29"/>
        <v>-7.6099999999999994</v>
      </c>
    </row>
    <row r="353" spans="1:6">
      <c r="A353" s="4">
        <v>38154</v>
      </c>
      <c r="B353" s="13">
        <v>102.8</v>
      </c>
      <c r="C353" s="6">
        <v>99.73</v>
      </c>
      <c r="D353" s="1">
        <f t="shared" si="27"/>
        <v>9.4248999999999583</v>
      </c>
      <c r="E353" s="2">
        <f t="shared" si="28"/>
        <v>7220.883055773882</v>
      </c>
      <c r="F353" s="1">
        <f t="shared" si="29"/>
        <v>-3.0699999999999932</v>
      </c>
    </row>
    <row r="354" spans="1:6">
      <c r="A354" s="4">
        <v>38155</v>
      </c>
      <c r="B354" s="13">
        <v>96.9</v>
      </c>
      <c r="C354" s="6">
        <v>100.98</v>
      </c>
      <c r="D354" s="1">
        <f t="shared" si="27"/>
        <v>16.646399999999986</v>
      </c>
      <c r="E354" s="2">
        <f t="shared" si="28"/>
        <v>7010.0061076984675</v>
      </c>
      <c r="F354" s="1">
        <f t="shared" si="29"/>
        <v>4.0799999999999983</v>
      </c>
    </row>
    <row r="355" spans="1:6">
      <c r="A355" s="4">
        <v>38156</v>
      </c>
      <c r="B355" s="13">
        <v>91.2</v>
      </c>
      <c r="C355" s="6">
        <v>90.79</v>
      </c>
      <c r="D355" s="1">
        <f t="shared" si="27"/>
        <v>0.1680999999999972</v>
      </c>
      <c r="E355" s="2">
        <f t="shared" si="28"/>
        <v>8820.1735884092468</v>
      </c>
      <c r="F355" s="1">
        <f t="shared" si="29"/>
        <v>-0.40999999999999659</v>
      </c>
    </row>
    <row r="356" spans="1:6">
      <c r="A356" s="4">
        <v>38157</v>
      </c>
      <c r="B356" s="13">
        <v>73.099999999999994</v>
      </c>
      <c r="C356" s="6">
        <v>64.97</v>
      </c>
      <c r="D356" s="1">
        <f t="shared" si="27"/>
        <v>66.09689999999992</v>
      </c>
      <c r="E356" s="2">
        <f t="shared" si="28"/>
        <v>14336.656827855011</v>
      </c>
      <c r="F356" s="1">
        <f t="shared" si="29"/>
        <v>-8.1299999999999955</v>
      </c>
    </row>
    <row r="357" spans="1:6">
      <c r="A357" s="4">
        <v>38158</v>
      </c>
      <c r="B357" s="13">
        <v>60</v>
      </c>
      <c r="C357" s="6">
        <v>62.52</v>
      </c>
      <c r="D357" s="1">
        <f t="shared" si="27"/>
        <v>6.3504000000000156</v>
      </c>
      <c r="E357" s="2">
        <f t="shared" si="28"/>
        <v>14929.36464608282</v>
      </c>
      <c r="F357" s="1">
        <f t="shared" si="29"/>
        <v>2.5200000000000031</v>
      </c>
    </row>
    <row r="358" spans="1:6">
      <c r="A358" s="4">
        <v>38159</v>
      </c>
      <c r="B358" s="13">
        <v>73.900000000000006</v>
      </c>
      <c r="C358" s="6">
        <v>91.8</v>
      </c>
      <c r="D358" s="1">
        <f t="shared" si="27"/>
        <v>320.40999999999968</v>
      </c>
      <c r="E358" s="2">
        <f t="shared" si="28"/>
        <v>8631.4838143643137</v>
      </c>
      <c r="F358" s="1">
        <f t="shared" si="29"/>
        <v>17.899999999999991</v>
      </c>
    </row>
    <row r="359" spans="1:6">
      <c r="A359" s="4">
        <v>38160</v>
      </c>
      <c r="B359" s="13">
        <v>90.3</v>
      </c>
      <c r="C359" s="6">
        <v>96.76</v>
      </c>
      <c r="D359" s="1">
        <f t="shared" si="27"/>
        <v>41.7316000000001</v>
      </c>
      <c r="E359" s="2">
        <f t="shared" si="28"/>
        <v>7734.4600844010665</v>
      </c>
      <c r="F359" s="1">
        <f t="shared" si="29"/>
        <v>6.460000000000008</v>
      </c>
    </row>
    <row r="360" spans="1:6">
      <c r="A360" s="4">
        <v>38161</v>
      </c>
      <c r="B360" s="13">
        <v>78.3</v>
      </c>
      <c r="C360" s="6">
        <v>71.52</v>
      </c>
      <c r="D360" s="1">
        <f t="shared" si="27"/>
        <v>45.968400000000017</v>
      </c>
      <c r="E360" s="2">
        <f t="shared" si="28"/>
        <v>12811.02061993984</v>
      </c>
      <c r="F360" s="1">
        <f t="shared" si="29"/>
        <v>-6.7800000000000011</v>
      </c>
    </row>
    <row r="361" spans="1:6">
      <c r="A361" s="4">
        <v>38162</v>
      </c>
      <c r="B361" s="13">
        <v>75.599999999999994</v>
      </c>
      <c r="C361" s="6">
        <v>91.44</v>
      </c>
      <c r="D361" s="1">
        <f t="shared" si="27"/>
        <v>250.90560000000011</v>
      </c>
      <c r="E361" s="2">
        <f t="shared" si="28"/>
        <v>8698.5055754100322</v>
      </c>
      <c r="F361" s="1">
        <f t="shared" si="29"/>
        <v>15.840000000000003</v>
      </c>
    </row>
    <row r="362" spans="1:6">
      <c r="A362" s="4">
        <v>38163</v>
      </c>
      <c r="B362" s="13">
        <v>104</v>
      </c>
      <c r="C362" s="6">
        <v>125.01</v>
      </c>
      <c r="D362" s="1">
        <f t="shared" si="27"/>
        <v>441.42010000000022</v>
      </c>
      <c r="E362" s="2">
        <f t="shared" si="28"/>
        <v>3563.5860578966976</v>
      </c>
      <c r="F362" s="1">
        <f t="shared" si="29"/>
        <v>21.010000000000005</v>
      </c>
    </row>
    <row r="363" spans="1:6">
      <c r="A363" s="4">
        <v>38164</v>
      </c>
      <c r="B363" s="13">
        <v>82.2</v>
      </c>
      <c r="C363" s="6">
        <v>42.94</v>
      </c>
      <c r="D363" s="1">
        <f t="shared" si="27"/>
        <v>1541.3476000000005</v>
      </c>
      <c r="E363" s="2">
        <f t="shared" si="28"/>
        <v>20097.536160736119</v>
      </c>
      <c r="F363" s="1">
        <f t="shared" si="29"/>
        <v>-39.260000000000005</v>
      </c>
    </row>
    <row r="364" spans="1:6">
      <c r="A364" s="4">
        <v>38165</v>
      </c>
      <c r="B364" s="13">
        <v>26.7</v>
      </c>
      <c r="C364" s="6">
        <v>18.670000000000002</v>
      </c>
      <c r="D364" s="1">
        <f t="shared" si="27"/>
        <v>64.480899999999963</v>
      </c>
      <c r="E364" s="2">
        <f t="shared" si="28"/>
        <v>27567.879984568361</v>
      </c>
      <c r="F364" s="1">
        <f t="shared" si="29"/>
        <v>-8.0299999999999976</v>
      </c>
    </row>
    <row r="365" spans="1:6">
      <c r="A365" s="4">
        <v>38166</v>
      </c>
      <c r="B365" s="13">
        <v>51.4</v>
      </c>
      <c r="C365" s="6">
        <v>90.46</v>
      </c>
      <c r="D365" s="1">
        <f t="shared" si="27"/>
        <v>1525.6835999999996</v>
      </c>
      <c r="E365" s="2">
        <f t="shared" si="28"/>
        <v>8882.266902701158</v>
      </c>
      <c r="F365" s="1">
        <f t="shared" si="29"/>
        <v>39.059999999999995</v>
      </c>
    </row>
    <row r="366" spans="1:6">
      <c r="A366" s="4">
        <v>38167</v>
      </c>
      <c r="B366" s="13">
        <v>104.4</v>
      </c>
      <c r="C366" s="6">
        <v>124.01</v>
      </c>
      <c r="D366" s="1">
        <f t="shared" si="27"/>
        <v>384.5521</v>
      </c>
      <c r="E366" s="2">
        <f t="shared" si="28"/>
        <v>3683.9776163570291</v>
      </c>
      <c r="F366" s="1">
        <f t="shared" si="29"/>
        <v>19.61</v>
      </c>
    </row>
    <row r="367" spans="1:6">
      <c r="A367" s="4">
        <v>38168</v>
      </c>
      <c r="B367" s="14">
        <v>130.30000000000001</v>
      </c>
      <c r="C367" s="6">
        <v>142.6</v>
      </c>
      <c r="D367" s="1">
        <f t="shared" si="27"/>
        <v>151.28999999999959</v>
      </c>
      <c r="E367" s="2">
        <f t="shared" si="28"/>
        <v>1772.8966445794647</v>
      </c>
      <c r="F367" s="1">
        <f t="shared" si="29"/>
        <v>12.299999999999983</v>
      </c>
    </row>
    <row r="368" spans="1:6">
      <c r="A368" s="4">
        <v>38169</v>
      </c>
      <c r="B368" s="14">
        <v>131.30000000000001</v>
      </c>
      <c r="C368" s="6">
        <v>126.36</v>
      </c>
      <c r="D368" s="1">
        <f t="shared" si="27"/>
        <v>24.403600000000118</v>
      </c>
      <c r="E368" s="2">
        <f t="shared" si="28"/>
        <v>3404.2299539752507</v>
      </c>
      <c r="F368" s="1">
        <f t="shared" si="29"/>
        <v>-4.9400000000000119</v>
      </c>
    </row>
    <row r="369" spans="1:6">
      <c r="A369" s="4">
        <v>38170</v>
      </c>
      <c r="B369" s="14">
        <v>134.4</v>
      </c>
      <c r="C369" s="6">
        <v>150.36000000000001</v>
      </c>
      <c r="D369" s="1">
        <f t="shared" si="27"/>
        <v>254.72160000000025</v>
      </c>
      <c r="E369" s="2">
        <f t="shared" si="28"/>
        <v>1179.6325509272897</v>
      </c>
      <c r="F369" s="1">
        <f t="shared" si="29"/>
        <v>15.960000000000008</v>
      </c>
    </row>
    <row r="370" spans="1:6">
      <c r="A370" s="4">
        <v>38171</v>
      </c>
      <c r="B370" s="14">
        <v>97.4</v>
      </c>
      <c r="C370" s="6">
        <v>54.31</v>
      </c>
      <c r="D370" s="1">
        <f t="shared" si="27"/>
        <v>1856.7481000000002</v>
      </c>
      <c r="E370" s="2">
        <f t="shared" si="28"/>
        <v>17003.059241042145</v>
      </c>
      <c r="F370" s="1">
        <f t="shared" si="29"/>
        <v>-43.09</v>
      </c>
    </row>
    <row r="371" spans="1:6">
      <c r="A371" s="4">
        <v>38172</v>
      </c>
      <c r="B371" s="14">
        <v>47.8</v>
      </c>
      <c r="C371" s="6">
        <v>51.82</v>
      </c>
      <c r="D371" s="1">
        <f t="shared" si="27"/>
        <v>16.160400000000024</v>
      </c>
      <c r="E371" s="2">
        <f t="shared" si="28"/>
        <v>17658.630321608376</v>
      </c>
      <c r="F371" s="1">
        <f t="shared" si="29"/>
        <v>4.0200000000000031</v>
      </c>
    </row>
    <row r="372" spans="1:6">
      <c r="A372" s="4">
        <v>38173</v>
      </c>
      <c r="B372" s="14">
        <v>74.2</v>
      </c>
      <c r="C372" s="6">
        <v>101.67</v>
      </c>
      <c r="D372" s="1">
        <f t="shared" si="27"/>
        <v>754.60089999999991</v>
      </c>
      <c r="E372" s="2">
        <f t="shared" si="28"/>
        <v>6894.9406323608391</v>
      </c>
      <c r="F372" s="1">
        <f t="shared" si="29"/>
        <v>27.47</v>
      </c>
    </row>
    <row r="373" spans="1:6">
      <c r="A373" s="4">
        <v>38174</v>
      </c>
      <c r="B373" s="14">
        <v>108.5</v>
      </c>
      <c r="C373" s="6">
        <v>70.97</v>
      </c>
      <c r="D373" s="1">
        <f t="shared" si="27"/>
        <v>1408.5009</v>
      </c>
      <c r="E373" s="2">
        <f t="shared" si="28"/>
        <v>12935.827477093022</v>
      </c>
      <c r="F373" s="1">
        <f t="shared" si="29"/>
        <v>-37.53</v>
      </c>
    </row>
    <row r="374" spans="1:6">
      <c r="A374" s="4">
        <v>38175</v>
      </c>
      <c r="B374" s="14">
        <v>137.19999999999999</v>
      </c>
      <c r="C374" s="6">
        <v>159.24</v>
      </c>
      <c r="D374" s="1">
        <f t="shared" si="27"/>
        <v>485.7616000000009</v>
      </c>
      <c r="E374" s="2">
        <f t="shared" si="28"/>
        <v>648.50591179954495</v>
      </c>
      <c r="F374" s="1">
        <f t="shared" si="29"/>
        <v>22.04000000000002</v>
      </c>
    </row>
    <row r="375" spans="1:6">
      <c r="A375" s="4">
        <v>38176</v>
      </c>
      <c r="B375" s="14">
        <v>127.3</v>
      </c>
      <c r="C375" s="6">
        <v>102.4</v>
      </c>
      <c r="D375" s="1">
        <f t="shared" si="27"/>
        <v>620.00999999999954</v>
      </c>
      <c r="E375" s="2">
        <f t="shared" si="28"/>
        <v>6774.2412946847962</v>
      </c>
      <c r="F375" s="1">
        <f t="shared" si="29"/>
        <v>-24.899999999999991</v>
      </c>
    </row>
    <row r="376" spans="1:6">
      <c r="A376" s="4">
        <v>38177</v>
      </c>
      <c r="B376" s="14">
        <v>108.5</v>
      </c>
      <c r="C376" s="6">
        <v>113.25</v>
      </c>
      <c r="D376" s="1">
        <f t="shared" si="27"/>
        <v>22.5625</v>
      </c>
      <c r="E376" s="2">
        <f t="shared" si="28"/>
        <v>5105.9283853901989</v>
      </c>
      <c r="F376" s="1">
        <f t="shared" si="29"/>
        <v>4.75</v>
      </c>
    </row>
    <row r="377" spans="1:6">
      <c r="A377" s="4">
        <v>38178</v>
      </c>
      <c r="B377" s="14">
        <v>77.5</v>
      </c>
      <c r="C377" s="6">
        <v>51.3</v>
      </c>
      <c r="D377" s="1">
        <f t="shared" si="27"/>
        <v>686.44000000000017</v>
      </c>
      <c r="E377" s="2">
        <f t="shared" si="28"/>
        <v>17797.101932007743</v>
      </c>
      <c r="F377" s="1">
        <f t="shared" si="29"/>
        <v>-26.200000000000003</v>
      </c>
    </row>
    <row r="378" spans="1:6">
      <c r="A378" s="4">
        <v>38179</v>
      </c>
      <c r="B378" s="14">
        <v>35.299999999999997</v>
      </c>
      <c r="C378" s="6">
        <v>30.25</v>
      </c>
      <c r="D378" s="1">
        <f t="shared" si="27"/>
        <v>25.502499999999973</v>
      </c>
      <c r="E378" s="2">
        <f t="shared" si="28"/>
        <v>23856.587737597725</v>
      </c>
      <c r="F378" s="1">
        <f t="shared" si="29"/>
        <v>-5.0499999999999972</v>
      </c>
    </row>
    <row r="379" spans="1:6">
      <c r="A379" s="4">
        <v>38180</v>
      </c>
      <c r="B379" s="14">
        <v>40.4</v>
      </c>
      <c r="C379" s="6">
        <v>60.71</v>
      </c>
      <c r="D379" s="1">
        <f t="shared" si="27"/>
        <v>412.49610000000007</v>
      </c>
      <c r="E379" s="2">
        <f t="shared" si="28"/>
        <v>15374.953266896022</v>
      </c>
      <c r="F379" s="1">
        <f t="shared" si="29"/>
        <v>20.310000000000002</v>
      </c>
    </row>
    <row r="380" spans="1:6">
      <c r="A380" s="4">
        <v>38181</v>
      </c>
      <c r="B380" s="14">
        <v>63.8</v>
      </c>
      <c r="C380" s="6">
        <v>85.22</v>
      </c>
      <c r="D380" s="1">
        <f t="shared" si="27"/>
        <v>458.8164000000001</v>
      </c>
      <c r="E380" s="2">
        <f t="shared" si="28"/>
        <v>9897.420269033295</v>
      </c>
      <c r="F380" s="1">
        <f t="shared" si="29"/>
        <v>21.42</v>
      </c>
    </row>
    <row r="381" spans="1:6">
      <c r="A381" s="4">
        <v>38182</v>
      </c>
      <c r="B381" s="14">
        <v>81.5</v>
      </c>
      <c r="C381" s="6">
        <v>95.73</v>
      </c>
      <c r="D381" s="1">
        <f t="shared" si="27"/>
        <v>202.49290000000011</v>
      </c>
      <c r="E381" s="2">
        <f t="shared" si="28"/>
        <v>7916.6892896152085</v>
      </c>
      <c r="F381" s="1">
        <f t="shared" si="29"/>
        <v>14.230000000000004</v>
      </c>
    </row>
    <row r="382" spans="1:6">
      <c r="A382" s="4">
        <v>38183</v>
      </c>
      <c r="B382" s="14">
        <v>107.8</v>
      </c>
      <c r="C382" s="6">
        <v>129.47</v>
      </c>
      <c r="D382" s="1">
        <f t="shared" si="27"/>
        <v>469.58890000000008</v>
      </c>
      <c r="E382" s="2">
        <f t="shared" si="28"/>
        <v>3050.9913071636192</v>
      </c>
      <c r="F382" s="1">
        <f t="shared" si="29"/>
        <v>21.67</v>
      </c>
    </row>
    <row r="383" spans="1:6">
      <c r="A383" s="4">
        <v>38184</v>
      </c>
      <c r="B383" s="14">
        <v>128.5</v>
      </c>
      <c r="C383" s="6">
        <v>135.5</v>
      </c>
      <c r="D383" s="1">
        <f t="shared" si="27"/>
        <v>49</v>
      </c>
      <c r="E383" s="2">
        <f t="shared" si="28"/>
        <v>2421.208709647819</v>
      </c>
      <c r="F383" s="1">
        <f t="shared" si="29"/>
        <v>7</v>
      </c>
    </row>
    <row r="384" spans="1:6">
      <c r="A384" s="4">
        <v>38185</v>
      </c>
      <c r="B384" s="14">
        <v>109.2</v>
      </c>
      <c r="C384" s="6">
        <v>90.95</v>
      </c>
      <c r="D384" s="1">
        <f t="shared" si="27"/>
        <v>333.0625</v>
      </c>
      <c r="E384" s="2">
        <f t="shared" si="28"/>
        <v>8790.1461390555942</v>
      </c>
      <c r="F384" s="1">
        <f t="shared" si="29"/>
        <v>-18.25</v>
      </c>
    </row>
    <row r="385" spans="1:6">
      <c r="A385" s="4">
        <v>38186</v>
      </c>
      <c r="B385" s="14">
        <v>70.7</v>
      </c>
      <c r="C385" s="6">
        <v>58.93</v>
      </c>
      <c r="D385" s="1">
        <f t="shared" si="27"/>
        <v>138.53290000000007</v>
      </c>
      <c r="E385" s="2">
        <f t="shared" si="28"/>
        <v>15819.546640955412</v>
      </c>
      <c r="F385" s="1">
        <f t="shared" si="29"/>
        <v>-11.770000000000003</v>
      </c>
    </row>
    <row r="386" spans="1:6">
      <c r="A386" s="4">
        <v>38187</v>
      </c>
      <c r="B386" s="14">
        <v>114.8</v>
      </c>
      <c r="C386" s="6">
        <v>176.85</v>
      </c>
      <c r="D386" s="1">
        <f t="shared" ref="D386:D449" si="30">(B386-C386)^2</f>
        <v>3850.2024999999999</v>
      </c>
      <c r="E386" s="2">
        <f t="shared" si="28"/>
        <v>61.713267313104943</v>
      </c>
      <c r="F386" s="1">
        <f t="shared" si="29"/>
        <v>62.05</v>
      </c>
    </row>
    <row r="387" spans="1:6">
      <c r="A387" s="4">
        <v>38188</v>
      </c>
      <c r="B387" s="14">
        <v>140.1</v>
      </c>
      <c r="C387" s="6">
        <v>109.54</v>
      </c>
      <c r="D387" s="1">
        <f t="shared" si="30"/>
        <v>933.91359999999929</v>
      </c>
      <c r="E387" s="2">
        <f t="shared" ref="E387:E450" si="31">(C387-AVERAGE($C$2:$C$6211))^2</f>
        <v>5649.8943672780279</v>
      </c>
      <c r="F387" s="1">
        <f t="shared" ref="F387:F450" si="32">C387-B387</f>
        <v>-30.559999999999988</v>
      </c>
    </row>
    <row r="388" spans="1:6">
      <c r="A388" s="4">
        <v>38189</v>
      </c>
      <c r="B388" s="14">
        <v>123.9</v>
      </c>
      <c r="C388" s="6">
        <v>145.6</v>
      </c>
      <c r="D388" s="1">
        <f t="shared" si="30"/>
        <v>470.88999999999953</v>
      </c>
      <c r="E388" s="2">
        <f t="shared" si="31"/>
        <v>1529.2619691984698</v>
      </c>
      <c r="F388" s="1">
        <f t="shared" si="32"/>
        <v>21.699999999999989</v>
      </c>
    </row>
    <row r="389" spans="1:6">
      <c r="A389" s="4">
        <v>38190</v>
      </c>
      <c r="B389" s="14">
        <v>128.19999999999999</v>
      </c>
      <c r="C389" s="6">
        <v>116.99</v>
      </c>
      <c r="D389" s="1">
        <f t="shared" si="30"/>
        <v>125.66409999999986</v>
      </c>
      <c r="E389" s="2">
        <f t="shared" si="31"/>
        <v>4585.4267567485585</v>
      </c>
      <c r="F389" s="1">
        <f t="shared" si="32"/>
        <v>-11.209999999999994</v>
      </c>
    </row>
    <row r="390" spans="1:6">
      <c r="A390" s="4">
        <v>38191</v>
      </c>
      <c r="B390" s="14">
        <v>127.7</v>
      </c>
      <c r="C390" s="6">
        <v>145.47999999999999</v>
      </c>
      <c r="D390" s="1">
        <f t="shared" si="30"/>
        <v>316.12839999999954</v>
      </c>
      <c r="E390" s="2">
        <f t="shared" si="31"/>
        <v>1538.6617562137099</v>
      </c>
      <c r="F390" s="1">
        <f t="shared" si="32"/>
        <v>17.779999999999987</v>
      </c>
    </row>
    <row r="391" spans="1:6">
      <c r="A391" s="4">
        <v>38192</v>
      </c>
      <c r="B391" s="14">
        <v>119.7</v>
      </c>
      <c r="C391" s="6">
        <v>100.56</v>
      </c>
      <c r="D391" s="1">
        <f t="shared" si="30"/>
        <v>366.33960000000002</v>
      </c>
      <c r="E391" s="2">
        <f t="shared" si="31"/>
        <v>7080.5121622518072</v>
      </c>
      <c r="F391" s="1">
        <f t="shared" si="32"/>
        <v>-19.14</v>
      </c>
    </row>
    <row r="392" spans="1:6">
      <c r="A392" s="4">
        <v>38193</v>
      </c>
      <c r="B392" s="14">
        <v>70.3</v>
      </c>
      <c r="C392" s="6">
        <v>48.14</v>
      </c>
      <c r="D392" s="1">
        <f t="shared" si="30"/>
        <v>491.06559999999985</v>
      </c>
      <c r="E392" s="2">
        <f t="shared" si="31"/>
        <v>18650.212056742395</v>
      </c>
      <c r="F392" s="1">
        <f t="shared" si="32"/>
        <v>-22.159999999999997</v>
      </c>
    </row>
    <row r="393" spans="1:6">
      <c r="A393" s="4">
        <v>38194</v>
      </c>
      <c r="B393" s="14">
        <v>100.1</v>
      </c>
      <c r="C393" s="6">
        <v>158.27000000000001</v>
      </c>
      <c r="D393" s="1">
        <f t="shared" si="30"/>
        <v>3383.7489000000019</v>
      </c>
      <c r="E393" s="2">
        <f t="shared" si="31"/>
        <v>698.85042350606659</v>
      </c>
      <c r="F393" s="1">
        <f t="shared" si="32"/>
        <v>58.170000000000016</v>
      </c>
    </row>
    <row r="394" spans="1:6">
      <c r="A394" s="4">
        <v>38195</v>
      </c>
      <c r="B394" s="14">
        <v>166.4</v>
      </c>
      <c r="C394" s="6">
        <v>179</v>
      </c>
      <c r="D394" s="1">
        <f t="shared" si="30"/>
        <v>158.75999999999985</v>
      </c>
      <c r="E394" s="2">
        <f t="shared" si="31"/>
        <v>32.555916623391781</v>
      </c>
      <c r="F394" s="1">
        <f t="shared" si="32"/>
        <v>12.599999999999994</v>
      </c>
    </row>
    <row r="395" spans="1:6">
      <c r="A395" s="4">
        <v>38196</v>
      </c>
      <c r="B395" s="14">
        <v>189.5</v>
      </c>
      <c r="C395" s="6">
        <v>205.95</v>
      </c>
      <c r="D395" s="1">
        <f t="shared" si="30"/>
        <v>270.60249999999962</v>
      </c>
      <c r="E395" s="2">
        <f t="shared" si="31"/>
        <v>451.31691611745299</v>
      </c>
      <c r="F395" s="1">
        <f t="shared" si="32"/>
        <v>16.449999999999989</v>
      </c>
    </row>
    <row r="396" spans="1:6">
      <c r="A396" s="4">
        <v>38197</v>
      </c>
      <c r="B396" s="14">
        <v>221.3</v>
      </c>
      <c r="C396" s="6">
        <v>240.52</v>
      </c>
      <c r="D396" s="1">
        <f t="shared" si="30"/>
        <v>369.40839999999997</v>
      </c>
      <c r="E396" s="2">
        <f t="shared" si="31"/>
        <v>3115.227240143789</v>
      </c>
      <c r="F396" s="1">
        <f t="shared" si="32"/>
        <v>19.22</v>
      </c>
    </row>
    <row r="397" spans="1:6">
      <c r="A397" s="4">
        <v>38198</v>
      </c>
      <c r="B397" s="14">
        <v>246.8</v>
      </c>
      <c r="C397" s="6">
        <v>255.45</v>
      </c>
      <c r="D397" s="1">
        <f t="shared" si="30"/>
        <v>74.822499999999607</v>
      </c>
      <c r="E397" s="2">
        <f t="shared" si="31"/>
        <v>5004.7447723310343</v>
      </c>
      <c r="F397" s="1">
        <f t="shared" si="32"/>
        <v>8.6499999999999773</v>
      </c>
    </row>
    <row r="398" spans="1:6">
      <c r="A398" s="4">
        <v>38199</v>
      </c>
      <c r="B398" s="14">
        <v>201</v>
      </c>
      <c r="C398" s="6">
        <v>150.80000000000001</v>
      </c>
      <c r="D398" s="1">
        <f t="shared" si="30"/>
        <v>2520.0399999999991</v>
      </c>
      <c r="E398" s="2">
        <f t="shared" si="31"/>
        <v>1149.6018652047439</v>
      </c>
      <c r="F398" s="1">
        <f t="shared" si="32"/>
        <v>-50.199999999999989</v>
      </c>
    </row>
    <row r="399" spans="1:6">
      <c r="A399" s="4">
        <v>38200</v>
      </c>
      <c r="B399" s="14">
        <v>137.9</v>
      </c>
      <c r="C399" s="6">
        <v>130.61000000000001</v>
      </c>
      <c r="D399" s="1">
        <f t="shared" si="30"/>
        <v>53.144099999999881</v>
      </c>
      <c r="E399" s="2">
        <f t="shared" si="31"/>
        <v>2926.3533305188394</v>
      </c>
      <c r="F399" s="1">
        <f t="shared" si="32"/>
        <v>-7.289999999999992</v>
      </c>
    </row>
    <row r="400" spans="1:6">
      <c r="A400" s="4">
        <v>38201</v>
      </c>
      <c r="B400" s="14">
        <v>123.5</v>
      </c>
      <c r="C400" s="6">
        <v>120.43</v>
      </c>
      <c r="D400" s="1">
        <f t="shared" si="30"/>
        <v>9.4248999999999583</v>
      </c>
      <c r="E400" s="2">
        <f t="shared" si="31"/>
        <v>4131.3757956450163</v>
      </c>
      <c r="F400" s="1">
        <f t="shared" si="32"/>
        <v>-3.0699999999999932</v>
      </c>
    </row>
    <row r="401" spans="1:6">
      <c r="A401" s="4">
        <v>38202</v>
      </c>
      <c r="B401" s="14">
        <v>123.4</v>
      </c>
      <c r="C401" s="6">
        <v>129.88</v>
      </c>
      <c r="D401" s="1">
        <f t="shared" si="30"/>
        <v>41.990399999999866</v>
      </c>
      <c r="E401" s="2">
        <f t="shared" si="31"/>
        <v>3005.8660681948836</v>
      </c>
      <c r="F401" s="1">
        <f t="shared" si="32"/>
        <v>6.4799999999999898</v>
      </c>
    </row>
    <row r="402" spans="1:6">
      <c r="A402" s="4">
        <v>38203</v>
      </c>
      <c r="B402" s="14">
        <v>118.1</v>
      </c>
      <c r="C402" s="6">
        <v>109.71</v>
      </c>
      <c r="D402" s="1">
        <f t="shared" si="30"/>
        <v>70.392100000000013</v>
      </c>
      <c r="E402" s="2">
        <f t="shared" si="31"/>
        <v>5624.3669023397733</v>
      </c>
      <c r="F402" s="1">
        <f t="shared" si="32"/>
        <v>-8.39</v>
      </c>
    </row>
    <row r="403" spans="1:6">
      <c r="A403" s="4">
        <v>38204</v>
      </c>
      <c r="B403" s="14">
        <v>95.5</v>
      </c>
      <c r="C403" s="6">
        <v>84.94</v>
      </c>
      <c r="D403" s="1">
        <f t="shared" si="30"/>
        <v>111.51360000000005</v>
      </c>
      <c r="E403" s="2">
        <f t="shared" si="31"/>
        <v>9953.210705402189</v>
      </c>
      <c r="F403" s="1">
        <f t="shared" si="32"/>
        <v>-10.560000000000002</v>
      </c>
    </row>
    <row r="404" spans="1:6">
      <c r="A404" s="4">
        <v>38205</v>
      </c>
      <c r="B404" s="14">
        <v>85.6</v>
      </c>
      <c r="C404" s="6">
        <v>56.03</v>
      </c>
      <c r="D404" s="1">
        <f t="shared" si="30"/>
        <v>874.38489999999956</v>
      </c>
      <c r="E404" s="2">
        <f t="shared" si="31"/>
        <v>16557.456160490376</v>
      </c>
      <c r="F404" s="1">
        <f t="shared" si="32"/>
        <v>-29.569999999999993</v>
      </c>
    </row>
    <row r="405" spans="1:6">
      <c r="A405" s="4">
        <v>38206</v>
      </c>
      <c r="B405" s="14">
        <v>70.2</v>
      </c>
      <c r="C405" s="6">
        <v>53.86</v>
      </c>
      <c r="D405" s="1">
        <f t="shared" si="30"/>
        <v>266.99560000000014</v>
      </c>
      <c r="E405" s="2">
        <f t="shared" si="31"/>
        <v>17120.617942349294</v>
      </c>
      <c r="F405" s="1">
        <f t="shared" si="32"/>
        <v>-16.340000000000003</v>
      </c>
    </row>
    <row r="406" spans="1:6">
      <c r="A406" s="4">
        <v>38207</v>
      </c>
      <c r="B406" s="14">
        <v>42.9</v>
      </c>
      <c r="C406" s="6">
        <v>34.69</v>
      </c>
      <c r="D406" s="1">
        <f t="shared" si="30"/>
        <v>67.404100000000014</v>
      </c>
      <c r="E406" s="2">
        <f t="shared" si="31"/>
        <v>22504.734018033854</v>
      </c>
      <c r="F406" s="1">
        <f t="shared" si="32"/>
        <v>-8.2100000000000009</v>
      </c>
    </row>
    <row r="407" spans="1:6">
      <c r="A407" s="4">
        <v>38208</v>
      </c>
      <c r="B407" s="14">
        <v>66.5</v>
      </c>
      <c r="C407" s="6">
        <v>99.7</v>
      </c>
      <c r="D407" s="1">
        <f t="shared" si="30"/>
        <v>1102.2400000000002</v>
      </c>
      <c r="E407" s="2">
        <f t="shared" si="31"/>
        <v>7225.9825025276923</v>
      </c>
      <c r="F407" s="1">
        <f t="shared" si="32"/>
        <v>33.200000000000003</v>
      </c>
    </row>
    <row r="408" spans="1:6">
      <c r="A408" s="4">
        <v>38209</v>
      </c>
      <c r="B408" s="14">
        <v>99.8</v>
      </c>
      <c r="C408" s="6">
        <v>100.56</v>
      </c>
      <c r="D408" s="1">
        <f t="shared" si="30"/>
        <v>0.57760000000000777</v>
      </c>
      <c r="E408" s="2">
        <f t="shared" si="31"/>
        <v>7080.5121622518072</v>
      </c>
      <c r="F408" s="1">
        <f t="shared" si="32"/>
        <v>0.76000000000000512</v>
      </c>
    </row>
    <row r="409" spans="1:6">
      <c r="A409" s="4">
        <v>38210</v>
      </c>
      <c r="B409" s="14">
        <v>114.7</v>
      </c>
      <c r="C409" s="6">
        <v>130.15</v>
      </c>
      <c r="D409" s="1">
        <f t="shared" si="30"/>
        <v>238.7025000000001</v>
      </c>
      <c r="E409" s="2">
        <f t="shared" si="31"/>
        <v>2976.3330474105928</v>
      </c>
      <c r="F409" s="1">
        <f t="shared" si="32"/>
        <v>15.450000000000003</v>
      </c>
    </row>
    <row r="410" spans="1:6">
      <c r="A410" s="4">
        <v>38211</v>
      </c>
      <c r="B410" s="14">
        <v>106.1</v>
      </c>
      <c r="C410" s="6">
        <v>84.41</v>
      </c>
      <c r="D410" s="1">
        <f t="shared" si="30"/>
        <v>470.45609999999988</v>
      </c>
      <c r="E410" s="2">
        <f t="shared" si="31"/>
        <v>10059.243331386164</v>
      </c>
      <c r="F410" s="1">
        <f t="shared" si="32"/>
        <v>-21.689999999999998</v>
      </c>
    </row>
    <row r="411" spans="1:6">
      <c r="A411" s="4">
        <v>38212</v>
      </c>
      <c r="B411" s="14">
        <v>82.4</v>
      </c>
      <c r="C411" s="6">
        <v>51.02</v>
      </c>
      <c r="D411" s="1">
        <f t="shared" si="30"/>
        <v>984.70440000000019</v>
      </c>
      <c r="E411" s="2">
        <f t="shared" si="31"/>
        <v>17871.887568376635</v>
      </c>
      <c r="F411" s="1">
        <f t="shared" si="32"/>
        <v>-31.380000000000003</v>
      </c>
    </row>
    <row r="412" spans="1:6">
      <c r="A412" s="4">
        <v>38213</v>
      </c>
      <c r="B412" s="14">
        <v>64.3</v>
      </c>
      <c r="C412" s="6">
        <v>47</v>
      </c>
      <c r="D412" s="1">
        <f t="shared" si="30"/>
        <v>299.28999999999991</v>
      </c>
      <c r="E412" s="2">
        <f t="shared" si="31"/>
        <v>18962.881633387173</v>
      </c>
      <c r="F412" s="1">
        <f t="shared" si="32"/>
        <v>-17.299999999999997</v>
      </c>
    </row>
    <row r="413" spans="1:6">
      <c r="A413" s="4">
        <v>38214</v>
      </c>
      <c r="B413" s="14">
        <v>33.799999999999997</v>
      </c>
      <c r="C413" s="6">
        <v>23.04</v>
      </c>
      <c r="D413" s="1">
        <f t="shared" si="30"/>
        <v>115.77759999999996</v>
      </c>
      <c r="E413" s="2">
        <f t="shared" si="31"/>
        <v>26135.824174096721</v>
      </c>
      <c r="F413" s="1">
        <f t="shared" si="32"/>
        <v>-10.759999999999998</v>
      </c>
    </row>
    <row r="414" spans="1:6">
      <c r="A414" s="4">
        <v>38215</v>
      </c>
      <c r="B414" s="14">
        <v>31.9</v>
      </c>
      <c r="C414" s="6">
        <v>42.4</v>
      </c>
      <c r="D414" s="1">
        <f t="shared" si="30"/>
        <v>110.25</v>
      </c>
      <c r="E414" s="2">
        <f t="shared" si="31"/>
        <v>20250.934802304695</v>
      </c>
      <c r="F414" s="1">
        <f t="shared" si="32"/>
        <v>10.5</v>
      </c>
    </row>
    <row r="415" spans="1:6">
      <c r="A415" s="4">
        <v>38216</v>
      </c>
      <c r="B415" s="14">
        <v>67.099999999999994</v>
      </c>
      <c r="C415" s="6">
        <v>92.27</v>
      </c>
      <c r="D415" s="1">
        <f t="shared" si="30"/>
        <v>633.52890000000014</v>
      </c>
      <c r="E415" s="2">
        <f t="shared" si="31"/>
        <v>8544.373281887958</v>
      </c>
      <c r="F415" s="1">
        <f t="shared" si="32"/>
        <v>25.17</v>
      </c>
    </row>
    <row r="416" spans="1:6">
      <c r="A416" s="4">
        <v>38217</v>
      </c>
      <c r="B416" s="14">
        <v>63.8</v>
      </c>
      <c r="C416" s="6">
        <v>36.369999999999997</v>
      </c>
      <c r="D416" s="1">
        <f t="shared" si="30"/>
        <v>752.4049</v>
      </c>
      <c r="E416" s="2">
        <f t="shared" si="31"/>
        <v>22003.503399820496</v>
      </c>
      <c r="F416" s="1">
        <f t="shared" si="32"/>
        <v>-27.43</v>
      </c>
    </row>
    <row r="417" spans="1:6">
      <c r="A417" s="4">
        <v>38218</v>
      </c>
      <c r="B417" s="14">
        <v>33.799999999999997</v>
      </c>
      <c r="C417" s="6">
        <v>33.270000000000003</v>
      </c>
      <c r="D417" s="1">
        <f t="shared" si="30"/>
        <v>0.28089999999999365</v>
      </c>
      <c r="E417" s="2">
        <f t="shared" si="31"/>
        <v>22932.795231047523</v>
      </c>
      <c r="F417" s="1">
        <f t="shared" si="32"/>
        <v>-0.52999999999999403</v>
      </c>
    </row>
    <row r="418" spans="1:6">
      <c r="A418" s="4">
        <v>38219</v>
      </c>
      <c r="B418" s="14">
        <v>57.2</v>
      </c>
      <c r="C418" s="6">
        <v>81.47</v>
      </c>
      <c r="D418" s="1">
        <f t="shared" si="30"/>
        <v>589.03289999999981</v>
      </c>
      <c r="E418" s="2">
        <f t="shared" si="31"/>
        <v>10657.626113259539</v>
      </c>
      <c r="F418" s="1">
        <f t="shared" si="32"/>
        <v>24.269999999999996</v>
      </c>
    </row>
    <row r="419" spans="1:6">
      <c r="A419" s="4">
        <v>38220</v>
      </c>
      <c r="B419" s="14">
        <v>83.3</v>
      </c>
      <c r="C419" s="6">
        <v>85.28</v>
      </c>
      <c r="D419" s="1">
        <f t="shared" si="30"/>
        <v>3.9204000000000159</v>
      </c>
      <c r="E419" s="2">
        <f t="shared" si="31"/>
        <v>9885.4855755256758</v>
      </c>
      <c r="F419" s="1">
        <f t="shared" si="32"/>
        <v>1.980000000000004</v>
      </c>
    </row>
    <row r="420" spans="1:6">
      <c r="A420" s="4">
        <v>38221</v>
      </c>
      <c r="B420" s="14">
        <v>60</v>
      </c>
      <c r="C420" s="6">
        <v>36.18</v>
      </c>
      <c r="D420" s="1">
        <f t="shared" si="30"/>
        <v>567.39240000000007</v>
      </c>
      <c r="E420" s="2">
        <f t="shared" si="31"/>
        <v>22059.907095927956</v>
      </c>
      <c r="F420" s="1">
        <f t="shared" si="32"/>
        <v>-23.82</v>
      </c>
    </row>
    <row r="421" spans="1:6">
      <c r="A421" s="4">
        <v>38222</v>
      </c>
      <c r="B421" s="14">
        <v>52.4</v>
      </c>
      <c r="C421" s="6">
        <v>70.040000000000006</v>
      </c>
      <c r="D421" s="1">
        <f t="shared" si="30"/>
        <v>311.16960000000029</v>
      </c>
      <c r="E421" s="2">
        <f t="shared" si="31"/>
        <v>13148.240926461129</v>
      </c>
      <c r="F421" s="1">
        <f t="shared" si="32"/>
        <v>17.640000000000008</v>
      </c>
    </row>
    <row r="422" spans="1:6">
      <c r="A422" s="4">
        <v>38223</v>
      </c>
      <c r="B422" s="14">
        <v>80.8</v>
      </c>
      <c r="C422" s="6">
        <v>91.65</v>
      </c>
      <c r="D422" s="1">
        <f t="shared" si="30"/>
        <v>117.72250000000018</v>
      </c>
      <c r="E422" s="2">
        <f t="shared" si="31"/>
        <v>8659.3780481333615</v>
      </c>
      <c r="F422" s="1">
        <f t="shared" si="32"/>
        <v>10.850000000000009</v>
      </c>
    </row>
    <row r="423" spans="1:6">
      <c r="A423" s="4">
        <v>38224</v>
      </c>
      <c r="B423" s="14">
        <v>87</v>
      </c>
      <c r="C423" s="6">
        <v>82.99</v>
      </c>
      <c r="D423" s="1">
        <f t="shared" si="30"/>
        <v>16.080100000000041</v>
      </c>
      <c r="E423" s="2">
        <f t="shared" si="31"/>
        <v>10346.099744399835</v>
      </c>
      <c r="F423" s="1">
        <f t="shared" si="32"/>
        <v>-4.0100000000000051</v>
      </c>
    </row>
    <row r="424" spans="1:6">
      <c r="A424" s="4">
        <v>38225</v>
      </c>
      <c r="B424" s="14">
        <v>77.099999999999994</v>
      </c>
      <c r="C424" s="6">
        <v>72.41</v>
      </c>
      <c r="D424" s="1">
        <f t="shared" si="30"/>
        <v>21.996099999999977</v>
      </c>
      <c r="E424" s="2">
        <f t="shared" si="31"/>
        <v>12610.342032910145</v>
      </c>
      <c r="F424" s="1">
        <f t="shared" si="32"/>
        <v>-4.6899999999999977</v>
      </c>
    </row>
    <row r="425" spans="1:6">
      <c r="A425" s="4">
        <v>38226</v>
      </c>
      <c r="B425" s="14">
        <v>85.6</v>
      </c>
      <c r="C425" s="6">
        <v>99.41</v>
      </c>
      <c r="D425" s="1">
        <f t="shared" si="30"/>
        <v>190.71610000000007</v>
      </c>
      <c r="E425" s="2">
        <f t="shared" si="31"/>
        <v>7275.3699544811898</v>
      </c>
      <c r="F425" s="1">
        <f t="shared" si="32"/>
        <v>13.810000000000002</v>
      </c>
    </row>
    <row r="426" spans="1:6">
      <c r="A426" s="4">
        <v>38227</v>
      </c>
      <c r="B426" s="14">
        <v>75.8</v>
      </c>
      <c r="C426" s="6">
        <v>52.99</v>
      </c>
      <c r="D426" s="1">
        <f t="shared" si="30"/>
        <v>520.2960999999998</v>
      </c>
      <c r="E426" s="2">
        <f t="shared" si="31"/>
        <v>17349.046498209784</v>
      </c>
      <c r="F426" s="1">
        <f t="shared" si="32"/>
        <v>-22.809999999999995</v>
      </c>
    </row>
    <row r="427" spans="1:6">
      <c r="A427" s="4">
        <v>38228</v>
      </c>
      <c r="B427" s="14">
        <v>51</v>
      </c>
      <c r="C427" s="6">
        <v>50.63</v>
      </c>
      <c r="D427" s="1">
        <f t="shared" si="30"/>
        <v>0.13689999999999811</v>
      </c>
      <c r="E427" s="2">
        <f t="shared" si="31"/>
        <v>17976.31457617617</v>
      </c>
      <c r="F427" s="1">
        <f t="shared" si="32"/>
        <v>-0.36999999999999744</v>
      </c>
    </row>
    <row r="428" spans="1:6">
      <c r="A428" s="4">
        <v>38229</v>
      </c>
      <c r="B428" s="14">
        <v>57.4</v>
      </c>
      <c r="C428" s="6">
        <v>64.709999999999994</v>
      </c>
      <c r="D428" s="1">
        <f t="shared" si="30"/>
        <v>53.436099999999932</v>
      </c>
      <c r="E428" s="2">
        <f t="shared" si="31"/>
        <v>14398.987033054698</v>
      </c>
      <c r="F428" s="1">
        <f t="shared" si="32"/>
        <v>7.3099999999999952</v>
      </c>
    </row>
    <row r="429" spans="1:6">
      <c r="A429" s="4">
        <v>38230</v>
      </c>
      <c r="B429" s="14">
        <v>75.900000000000006</v>
      </c>
      <c r="C429" s="6">
        <v>87.26</v>
      </c>
      <c r="D429" s="1">
        <f t="shared" si="30"/>
        <v>129.0496</v>
      </c>
      <c r="E429" s="2">
        <f t="shared" si="31"/>
        <v>9495.6798897742174</v>
      </c>
      <c r="F429" s="1">
        <f t="shared" si="32"/>
        <v>11.36</v>
      </c>
    </row>
    <row r="430" spans="1:6">
      <c r="A430" s="4">
        <v>38231</v>
      </c>
      <c r="B430" s="14">
        <v>83.2</v>
      </c>
      <c r="C430" s="6">
        <v>62.44</v>
      </c>
      <c r="D430" s="1">
        <f t="shared" si="30"/>
        <v>430.97760000000022</v>
      </c>
      <c r="E430" s="2">
        <f t="shared" si="31"/>
        <v>14948.920770759651</v>
      </c>
      <c r="F430" s="1">
        <f t="shared" si="32"/>
        <v>-20.760000000000005</v>
      </c>
    </row>
    <row r="431" spans="1:6">
      <c r="A431" s="4">
        <v>38232</v>
      </c>
      <c r="B431" s="14">
        <v>65.099999999999994</v>
      </c>
      <c r="C431" s="6">
        <v>63.85</v>
      </c>
      <c r="D431" s="1">
        <f t="shared" si="30"/>
        <v>1.5624999999999822</v>
      </c>
      <c r="E431" s="2">
        <f t="shared" si="31"/>
        <v>14606.119373330584</v>
      </c>
      <c r="F431" s="1">
        <f t="shared" si="32"/>
        <v>-1.2499999999999929</v>
      </c>
    </row>
    <row r="432" spans="1:6">
      <c r="A432" s="4">
        <v>38233</v>
      </c>
      <c r="B432" s="14">
        <v>85.2</v>
      </c>
      <c r="C432" s="6">
        <v>105.56</v>
      </c>
      <c r="D432" s="1">
        <f t="shared" si="30"/>
        <v>414.52959999999996</v>
      </c>
      <c r="E432" s="2">
        <f t="shared" si="31"/>
        <v>6264.0543699501486</v>
      </c>
      <c r="F432" s="1">
        <f t="shared" si="32"/>
        <v>20.36</v>
      </c>
    </row>
    <row r="433" spans="1:6">
      <c r="A433" s="4">
        <v>38234</v>
      </c>
      <c r="B433" s="14">
        <v>71.7</v>
      </c>
      <c r="C433" s="6">
        <v>38.26</v>
      </c>
      <c r="D433" s="1">
        <f t="shared" si="30"/>
        <v>1118.2336000000003</v>
      </c>
      <c r="E433" s="2">
        <f t="shared" si="31"/>
        <v>21446.366254330471</v>
      </c>
      <c r="F433" s="1">
        <f t="shared" si="32"/>
        <v>-33.440000000000005</v>
      </c>
    </row>
    <row r="434" spans="1:6">
      <c r="A434" s="4">
        <v>38235</v>
      </c>
      <c r="B434" s="14">
        <v>28.2</v>
      </c>
      <c r="C434" s="6">
        <v>19.96</v>
      </c>
      <c r="D434" s="1">
        <f t="shared" si="30"/>
        <v>67.897599999999969</v>
      </c>
      <c r="E434" s="2">
        <f t="shared" si="31"/>
        <v>27141.171774154536</v>
      </c>
      <c r="F434" s="1">
        <f t="shared" si="32"/>
        <v>-8.2399999999999984</v>
      </c>
    </row>
    <row r="435" spans="1:6">
      <c r="A435" s="4">
        <v>38236</v>
      </c>
      <c r="B435" s="14">
        <v>78.099999999999994</v>
      </c>
      <c r="C435" s="6">
        <v>73.56</v>
      </c>
      <c r="D435" s="1">
        <f t="shared" si="30"/>
        <v>20.611599999999928</v>
      </c>
      <c r="E435" s="2">
        <f t="shared" si="31"/>
        <v>12353.384240680762</v>
      </c>
      <c r="F435" s="1">
        <f t="shared" si="32"/>
        <v>-4.539999999999992</v>
      </c>
    </row>
    <row r="436" spans="1:6">
      <c r="A436" s="4">
        <v>38237</v>
      </c>
      <c r="B436" s="14">
        <v>117.3</v>
      </c>
      <c r="C436" s="6">
        <v>97.83</v>
      </c>
      <c r="D436" s="1">
        <f t="shared" si="30"/>
        <v>379.08089999999993</v>
      </c>
      <c r="E436" s="2">
        <f t="shared" si="31"/>
        <v>7547.4010168485129</v>
      </c>
      <c r="F436" s="1">
        <f t="shared" si="32"/>
        <v>-19.47</v>
      </c>
    </row>
    <row r="437" spans="1:6">
      <c r="A437" s="4">
        <v>38238</v>
      </c>
      <c r="B437" s="14">
        <v>108</v>
      </c>
      <c r="C437" s="6">
        <v>118.95</v>
      </c>
      <c r="D437" s="1">
        <f t="shared" si="30"/>
        <v>119.90250000000006</v>
      </c>
      <c r="E437" s="2">
        <f t="shared" si="31"/>
        <v>4323.8225021663075</v>
      </c>
      <c r="F437" s="1">
        <f t="shared" si="32"/>
        <v>10.950000000000003</v>
      </c>
    </row>
    <row r="438" spans="1:6">
      <c r="A438" s="4">
        <v>38239</v>
      </c>
      <c r="B438" s="14">
        <v>154.80000000000001</v>
      </c>
      <c r="C438" s="6">
        <v>189.73</v>
      </c>
      <c r="D438" s="1">
        <f t="shared" si="30"/>
        <v>1220.1048999999985</v>
      </c>
      <c r="E438" s="2">
        <f t="shared" si="31"/>
        <v>25.242794344032948</v>
      </c>
      <c r="F438" s="1">
        <f t="shared" si="32"/>
        <v>34.929999999999978</v>
      </c>
    </row>
    <row r="439" spans="1:6">
      <c r="A439" s="4">
        <v>38240</v>
      </c>
      <c r="B439" s="14">
        <v>167.2</v>
      </c>
      <c r="C439" s="6">
        <v>144.38</v>
      </c>
      <c r="D439" s="1">
        <f t="shared" si="30"/>
        <v>520.75239999999974</v>
      </c>
      <c r="E439" s="2">
        <f t="shared" si="31"/>
        <v>1626.1684705200744</v>
      </c>
      <c r="F439" s="1">
        <f t="shared" si="32"/>
        <v>-22.819999999999993</v>
      </c>
    </row>
    <row r="440" spans="1:6">
      <c r="A440" s="4">
        <v>38241</v>
      </c>
      <c r="B440" s="14">
        <v>127.7</v>
      </c>
      <c r="C440" s="6">
        <v>112.48</v>
      </c>
      <c r="D440" s="1">
        <f t="shared" si="30"/>
        <v>231.64839999999995</v>
      </c>
      <c r="E440" s="2">
        <f t="shared" si="31"/>
        <v>5216.5631854046533</v>
      </c>
      <c r="F440" s="1">
        <f t="shared" si="32"/>
        <v>-15.219999999999999</v>
      </c>
    </row>
    <row r="441" spans="1:6">
      <c r="A441" s="4">
        <v>38242</v>
      </c>
      <c r="B441" s="14">
        <v>100.2</v>
      </c>
      <c r="C441" s="6">
        <v>89.12</v>
      </c>
      <c r="D441" s="1">
        <f t="shared" si="30"/>
        <v>122.76639999999996</v>
      </c>
      <c r="E441" s="2">
        <f t="shared" si="31"/>
        <v>9136.6411910380011</v>
      </c>
      <c r="F441" s="1">
        <f t="shared" si="32"/>
        <v>-11.079999999999998</v>
      </c>
    </row>
    <row r="442" spans="1:6">
      <c r="A442" s="4">
        <v>38243</v>
      </c>
      <c r="B442" s="14">
        <v>76.5</v>
      </c>
      <c r="C442" s="6">
        <v>52.43</v>
      </c>
      <c r="D442" s="1">
        <f t="shared" si="30"/>
        <v>579.36490000000003</v>
      </c>
      <c r="E442" s="2">
        <f t="shared" si="31"/>
        <v>17496.88177094757</v>
      </c>
      <c r="F442" s="1">
        <f t="shared" si="32"/>
        <v>-24.07</v>
      </c>
    </row>
    <row r="443" spans="1:6">
      <c r="A443" s="4">
        <v>38244</v>
      </c>
      <c r="B443" s="14">
        <v>88.5</v>
      </c>
      <c r="C443" s="6">
        <v>112.31</v>
      </c>
      <c r="D443" s="1">
        <f t="shared" si="30"/>
        <v>566.91610000000014</v>
      </c>
      <c r="E443" s="2">
        <f t="shared" si="31"/>
        <v>5241.14885034291</v>
      </c>
      <c r="F443" s="1">
        <f t="shared" si="32"/>
        <v>23.810000000000002</v>
      </c>
    </row>
    <row r="444" spans="1:6">
      <c r="A444" s="4">
        <v>38245</v>
      </c>
      <c r="B444" s="14">
        <v>116.5</v>
      </c>
      <c r="C444" s="6">
        <v>120.03</v>
      </c>
      <c r="D444" s="1">
        <f t="shared" si="30"/>
        <v>12.460900000000008</v>
      </c>
      <c r="E444" s="2">
        <f t="shared" si="31"/>
        <v>4182.9564190291494</v>
      </c>
      <c r="F444" s="1">
        <f t="shared" si="32"/>
        <v>3.5300000000000011</v>
      </c>
    </row>
    <row r="445" spans="1:6">
      <c r="A445" s="4">
        <v>38246</v>
      </c>
      <c r="B445" s="14">
        <v>137.19999999999999</v>
      </c>
      <c r="C445" s="6">
        <v>153.99</v>
      </c>
      <c r="D445" s="1">
        <f t="shared" si="30"/>
        <v>281.90410000000071</v>
      </c>
      <c r="E445" s="2">
        <f t="shared" si="31"/>
        <v>943.45909371628613</v>
      </c>
      <c r="F445" s="1">
        <f t="shared" si="32"/>
        <v>16.79000000000002</v>
      </c>
    </row>
    <row r="446" spans="1:6">
      <c r="A446" s="4">
        <v>38247</v>
      </c>
      <c r="B446" s="14">
        <v>160.80000000000001</v>
      </c>
      <c r="C446" s="6">
        <v>167.08</v>
      </c>
      <c r="D446" s="1">
        <f t="shared" si="30"/>
        <v>39.438400000000016</v>
      </c>
      <c r="E446" s="2">
        <f t="shared" si="31"/>
        <v>310.66809347054476</v>
      </c>
      <c r="F446" s="1">
        <f t="shared" si="32"/>
        <v>6.2800000000000011</v>
      </c>
    </row>
    <row r="447" spans="1:6">
      <c r="A447" s="4">
        <v>38248</v>
      </c>
      <c r="B447" s="14">
        <v>135.6</v>
      </c>
      <c r="C447" s="6">
        <v>104.8</v>
      </c>
      <c r="D447" s="1">
        <f t="shared" si="30"/>
        <v>948.63999999999987</v>
      </c>
      <c r="E447" s="2">
        <f t="shared" si="31"/>
        <v>6384.9335543800016</v>
      </c>
      <c r="F447" s="1">
        <f t="shared" si="32"/>
        <v>-30.799999999999997</v>
      </c>
    </row>
    <row r="448" spans="1:6">
      <c r="A448" s="4">
        <v>38249</v>
      </c>
      <c r="B448" s="14">
        <v>108.9</v>
      </c>
      <c r="C448" s="6">
        <v>114.12</v>
      </c>
      <c r="D448" s="1">
        <f t="shared" si="30"/>
        <v>27.24839999999999</v>
      </c>
      <c r="E448" s="2">
        <f t="shared" si="31"/>
        <v>4982.3522295297098</v>
      </c>
      <c r="F448" s="1">
        <f t="shared" si="32"/>
        <v>5.2199999999999989</v>
      </c>
    </row>
    <row r="449" spans="1:6">
      <c r="A449" s="4">
        <v>38250</v>
      </c>
      <c r="B449" s="14">
        <v>136.69999999999999</v>
      </c>
      <c r="C449" s="6">
        <v>158.80000000000001</v>
      </c>
      <c r="D449" s="1">
        <f t="shared" si="30"/>
        <v>488.41000000000099</v>
      </c>
      <c r="E449" s="2">
        <f t="shared" si="31"/>
        <v>671.10939752209072</v>
      </c>
      <c r="F449" s="1">
        <f t="shared" si="32"/>
        <v>22.100000000000023</v>
      </c>
    </row>
    <row r="450" spans="1:6">
      <c r="A450" s="4">
        <v>38251</v>
      </c>
      <c r="B450" s="14">
        <v>209.1</v>
      </c>
      <c r="C450" s="6">
        <v>257.60000000000002</v>
      </c>
      <c r="D450" s="1">
        <f t="shared" ref="D450:D513" si="33">(B450-C450)^2</f>
        <v>2352.2500000000027</v>
      </c>
      <c r="E450" s="2">
        <f t="shared" si="31"/>
        <v>5313.5674216413263</v>
      </c>
      <c r="F450" s="1">
        <f t="shared" si="32"/>
        <v>48.500000000000028</v>
      </c>
    </row>
    <row r="451" spans="1:6">
      <c r="A451" s="4">
        <v>38252</v>
      </c>
      <c r="B451" s="14">
        <v>207.8</v>
      </c>
      <c r="C451" s="6">
        <v>157.66</v>
      </c>
      <c r="D451" s="1">
        <f t="shared" si="33"/>
        <v>2514.0196000000014</v>
      </c>
      <c r="E451" s="2">
        <f t="shared" ref="E451:E514" si="34">(C451-AVERAGE($C$2:$C$6211))^2</f>
        <v>731.4741741668696</v>
      </c>
      <c r="F451" s="1">
        <f t="shared" ref="F451:F514" si="35">C451-B451</f>
        <v>-50.140000000000015</v>
      </c>
    </row>
    <row r="452" spans="1:6">
      <c r="A452" s="4">
        <v>38253</v>
      </c>
      <c r="B452" s="14">
        <v>203.2</v>
      </c>
      <c r="C452" s="6">
        <v>249.54</v>
      </c>
      <c r="D452" s="1">
        <f t="shared" si="33"/>
        <v>2147.3956000000003</v>
      </c>
      <c r="E452" s="2">
        <f t="shared" si="34"/>
        <v>4203.476182831595</v>
      </c>
      <c r="F452" s="1">
        <f t="shared" si="35"/>
        <v>46.34</v>
      </c>
    </row>
    <row r="453" spans="1:6">
      <c r="A453" s="4">
        <v>38254</v>
      </c>
      <c r="B453" s="14">
        <v>238.4</v>
      </c>
      <c r="C453" s="6">
        <v>226.1</v>
      </c>
      <c r="D453" s="1">
        <f t="shared" si="33"/>
        <v>151.29000000000028</v>
      </c>
      <c r="E453" s="2">
        <f t="shared" si="34"/>
        <v>1713.4815131417699</v>
      </c>
      <c r="F453" s="1">
        <f t="shared" si="35"/>
        <v>-12.300000000000011</v>
      </c>
    </row>
    <row r="454" spans="1:6">
      <c r="A454" s="4">
        <v>38255</v>
      </c>
      <c r="B454" s="14">
        <v>230.3</v>
      </c>
      <c r="C454" s="6">
        <v>210.6</v>
      </c>
      <c r="D454" s="1">
        <f t="shared" si="33"/>
        <v>388.09000000000066</v>
      </c>
      <c r="E454" s="2">
        <f t="shared" si="34"/>
        <v>670.51066927691102</v>
      </c>
      <c r="F454" s="1">
        <f t="shared" si="35"/>
        <v>-19.700000000000017</v>
      </c>
    </row>
    <row r="455" spans="1:6">
      <c r="A455" s="4">
        <v>38256</v>
      </c>
      <c r="B455" s="14">
        <v>199.9</v>
      </c>
      <c r="C455" s="6">
        <v>181.1</v>
      </c>
      <c r="D455" s="1">
        <f t="shared" si="33"/>
        <v>353.44000000000045</v>
      </c>
      <c r="E455" s="2">
        <f t="shared" si="34"/>
        <v>13.001643856695333</v>
      </c>
      <c r="F455" s="1">
        <f t="shared" si="35"/>
        <v>-18.800000000000011</v>
      </c>
    </row>
    <row r="456" spans="1:6">
      <c r="A456" s="4">
        <v>38257</v>
      </c>
      <c r="B456" s="14">
        <v>222.5</v>
      </c>
      <c r="C456" s="6">
        <v>261.75</v>
      </c>
      <c r="D456" s="1">
        <f t="shared" si="33"/>
        <v>1540.5625</v>
      </c>
      <c r="E456" s="2">
        <f t="shared" si="34"/>
        <v>5935.8119540309472</v>
      </c>
      <c r="F456" s="1">
        <f t="shared" si="35"/>
        <v>39.25</v>
      </c>
    </row>
    <row r="457" spans="1:6">
      <c r="A457" s="4">
        <v>38258</v>
      </c>
      <c r="B457" s="14">
        <v>264.60000000000002</v>
      </c>
      <c r="C457" s="6">
        <v>265.04000000000002</v>
      </c>
      <c r="D457" s="1">
        <f t="shared" si="33"/>
        <v>0.193599999999998</v>
      </c>
      <c r="E457" s="2">
        <f t="shared" si="34"/>
        <v>6453.5870266964585</v>
      </c>
      <c r="F457" s="1">
        <f t="shared" si="35"/>
        <v>0.43999999999999773</v>
      </c>
    </row>
    <row r="458" spans="1:6">
      <c r="A458" s="4">
        <v>38259</v>
      </c>
      <c r="B458" s="14">
        <v>269.89999999999998</v>
      </c>
      <c r="C458" s="6">
        <v>274.64999999999998</v>
      </c>
      <c r="D458" s="1">
        <f t="shared" si="33"/>
        <v>22.5625</v>
      </c>
      <c r="E458" s="2">
        <f t="shared" si="34"/>
        <v>8089.9628498926641</v>
      </c>
      <c r="F458" s="1">
        <f t="shared" si="35"/>
        <v>4.75</v>
      </c>
    </row>
    <row r="459" spans="1:6">
      <c r="A459" s="4">
        <v>38260</v>
      </c>
      <c r="B459" s="14">
        <v>246.4</v>
      </c>
      <c r="C459" s="6">
        <v>190.58</v>
      </c>
      <c r="D459" s="1">
        <f t="shared" si="33"/>
        <v>3115.8723999999993</v>
      </c>
      <c r="E459" s="2">
        <f t="shared" si="34"/>
        <v>34.506469652751285</v>
      </c>
      <c r="F459" s="1">
        <f t="shared" si="35"/>
        <v>-55.819999999999993</v>
      </c>
    </row>
    <row r="460" spans="1:6">
      <c r="A460" s="4">
        <v>38261</v>
      </c>
      <c r="B460" s="14">
        <v>193.2</v>
      </c>
      <c r="C460" s="6">
        <v>190.76</v>
      </c>
      <c r="D460" s="1">
        <f t="shared" si="33"/>
        <v>5.9535999999999891</v>
      </c>
      <c r="E460" s="2">
        <f t="shared" si="34"/>
        <v>36.65358912989133</v>
      </c>
      <c r="F460" s="1">
        <f t="shared" si="35"/>
        <v>-2.4399999999999977</v>
      </c>
    </row>
    <row r="461" spans="1:6">
      <c r="A461" s="4">
        <v>38262</v>
      </c>
      <c r="B461" s="14">
        <v>160.9</v>
      </c>
      <c r="C461" s="6">
        <v>132.28</v>
      </c>
      <c r="D461" s="1">
        <f t="shared" si="33"/>
        <v>819.10440000000028</v>
      </c>
      <c r="E461" s="2">
        <f t="shared" si="34"/>
        <v>2748.4623278900867</v>
      </c>
      <c r="F461" s="1">
        <f t="shared" si="35"/>
        <v>-28.620000000000005</v>
      </c>
    </row>
    <row r="462" spans="1:6">
      <c r="A462" s="4">
        <v>38263</v>
      </c>
      <c r="B462" s="14">
        <v>104.8</v>
      </c>
      <c r="C462" s="6">
        <v>80.75</v>
      </c>
      <c r="D462" s="1">
        <f t="shared" si="33"/>
        <v>578.40249999999992</v>
      </c>
      <c r="E462" s="2">
        <f t="shared" si="34"/>
        <v>10806.804035350977</v>
      </c>
      <c r="F462" s="1">
        <f t="shared" si="35"/>
        <v>-24.049999999999997</v>
      </c>
    </row>
    <row r="463" spans="1:6">
      <c r="A463" s="4">
        <v>38264</v>
      </c>
      <c r="B463" s="14">
        <v>120.1</v>
      </c>
      <c r="C463" s="6">
        <v>161.38</v>
      </c>
      <c r="D463" s="1">
        <f t="shared" si="33"/>
        <v>1704.0384000000001</v>
      </c>
      <c r="E463" s="2">
        <f t="shared" si="34"/>
        <v>544.09197669443586</v>
      </c>
      <c r="F463" s="1">
        <f t="shared" si="35"/>
        <v>41.28</v>
      </c>
    </row>
    <row r="464" spans="1:6">
      <c r="A464" s="4">
        <v>38265</v>
      </c>
      <c r="B464" s="14">
        <v>187.8</v>
      </c>
      <c r="C464" s="6">
        <v>214.24</v>
      </c>
      <c r="D464" s="1">
        <f t="shared" si="33"/>
        <v>699.07359999999983</v>
      </c>
      <c r="E464" s="2">
        <f t="shared" si="34"/>
        <v>872.27019648130454</v>
      </c>
      <c r="F464" s="1">
        <f t="shared" si="35"/>
        <v>26.439999999999998</v>
      </c>
    </row>
    <row r="465" spans="1:6">
      <c r="A465" s="4">
        <v>38266</v>
      </c>
      <c r="B465" s="14">
        <v>205.7</v>
      </c>
      <c r="C465" s="6">
        <v>95.85</v>
      </c>
      <c r="D465" s="1">
        <f t="shared" si="33"/>
        <v>12067.022499999999</v>
      </c>
      <c r="E465" s="2">
        <f t="shared" si="34"/>
        <v>7895.34950259997</v>
      </c>
      <c r="F465" s="1">
        <f t="shared" si="35"/>
        <v>-109.85</v>
      </c>
    </row>
    <row r="466" spans="1:6">
      <c r="A466" s="4">
        <v>38267</v>
      </c>
      <c r="B466" s="14">
        <v>202.4</v>
      </c>
      <c r="C466" s="6">
        <v>208.79</v>
      </c>
      <c r="D466" s="1">
        <f t="shared" si="33"/>
        <v>40.832099999999826</v>
      </c>
      <c r="E466" s="2">
        <f t="shared" si="34"/>
        <v>580.0496900901112</v>
      </c>
      <c r="F466" s="1">
        <f t="shared" si="35"/>
        <v>6.3899999999999864</v>
      </c>
    </row>
    <row r="467" spans="1:6">
      <c r="A467" s="4">
        <v>38268</v>
      </c>
      <c r="B467" s="14">
        <v>239.1</v>
      </c>
      <c r="C467" s="6">
        <v>270.85000000000002</v>
      </c>
      <c r="D467" s="1">
        <f t="shared" si="33"/>
        <v>1008.0625000000018</v>
      </c>
      <c r="E467" s="2">
        <f t="shared" si="34"/>
        <v>7420.8267720419326</v>
      </c>
      <c r="F467" s="1">
        <f t="shared" si="35"/>
        <v>31.750000000000028</v>
      </c>
    </row>
    <row r="468" spans="1:6">
      <c r="A468" s="4">
        <v>38269</v>
      </c>
      <c r="B468" s="14">
        <v>222.3</v>
      </c>
      <c r="C468" s="6">
        <v>176.07</v>
      </c>
      <c r="D468" s="1">
        <f t="shared" si="33"/>
        <v>2137.2129000000018</v>
      </c>
      <c r="E468" s="2">
        <f t="shared" si="34"/>
        <v>74.576682912163676</v>
      </c>
      <c r="F468" s="1">
        <f t="shared" si="35"/>
        <v>-46.230000000000018</v>
      </c>
    </row>
    <row r="469" spans="1:6">
      <c r="A469" s="4">
        <v>38270</v>
      </c>
      <c r="B469" s="14">
        <v>148.4</v>
      </c>
      <c r="C469" s="6">
        <v>125.49</v>
      </c>
      <c r="D469" s="1">
        <f t="shared" si="33"/>
        <v>524.86810000000048</v>
      </c>
      <c r="E469" s="2">
        <f t="shared" si="34"/>
        <v>3506.5085098357395</v>
      </c>
      <c r="F469" s="1">
        <f t="shared" si="35"/>
        <v>-22.910000000000011</v>
      </c>
    </row>
    <row r="470" spans="1:6">
      <c r="A470" s="4">
        <v>38271</v>
      </c>
      <c r="B470" s="14">
        <v>148.4</v>
      </c>
      <c r="C470" s="6">
        <v>173.92</v>
      </c>
      <c r="D470" s="1">
        <f t="shared" si="33"/>
        <v>651.27039999999909</v>
      </c>
      <c r="E470" s="2">
        <f t="shared" si="34"/>
        <v>116.33303360187689</v>
      </c>
      <c r="F470" s="1">
        <f t="shared" si="35"/>
        <v>25.519999999999982</v>
      </c>
    </row>
    <row r="471" spans="1:6">
      <c r="A471" s="4">
        <v>38272</v>
      </c>
      <c r="B471" s="14">
        <v>159.30000000000001</v>
      </c>
      <c r="C471" s="6">
        <v>146.41999999999999</v>
      </c>
      <c r="D471" s="1">
        <f t="shared" si="33"/>
        <v>165.89440000000062</v>
      </c>
      <c r="E471" s="2">
        <f t="shared" si="34"/>
        <v>1465.8008912609982</v>
      </c>
      <c r="F471" s="1">
        <f t="shared" si="35"/>
        <v>-12.880000000000024</v>
      </c>
    </row>
    <row r="472" spans="1:6">
      <c r="A472" s="4">
        <v>38273</v>
      </c>
      <c r="B472" s="14">
        <v>109.8</v>
      </c>
      <c r="C472" s="6">
        <v>53.64</v>
      </c>
      <c r="D472" s="1">
        <f t="shared" si="33"/>
        <v>3153.9455999999996</v>
      </c>
      <c r="E472" s="2">
        <f t="shared" si="34"/>
        <v>17178.238485210572</v>
      </c>
      <c r="F472" s="1">
        <f t="shared" si="35"/>
        <v>-56.16</v>
      </c>
    </row>
    <row r="473" spans="1:6">
      <c r="A473" s="4">
        <v>38274</v>
      </c>
      <c r="B473" s="14">
        <v>95.7</v>
      </c>
      <c r="C473" s="6">
        <v>117.21</v>
      </c>
      <c r="D473" s="1">
        <f t="shared" si="33"/>
        <v>462.68009999999958</v>
      </c>
      <c r="E473" s="2">
        <f t="shared" si="34"/>
        <v>4555.6802138872863</v>
      </c>
      <c r="F473" s="1">
        <f t="shared" si="35"/>
        <v>21.509999999999991</v>
      </c>
    </row>
    <row r="474" spans="1:6">
      <c r="A474" s="4">
        <v>38275</v>
      </c>
      <c r="B474" s="14">
        <v>92</v>
      </c>
      <c r="C474" s="6">
        <v>67.569999999999993</v>
      </c>
      <c r="D474" s="1">
        <f t="shared" si="33"/>
        <v>596.8249000000003</v>
      </c>
      <c r="E474" s="2">
        <f t="shared" si="34"/>
        <v>13720.79077585815</v>
      </c>
      <c r="F474" s="1">
        <f t="shared" si="35"/>
        <v>-24.430000000000007</v>
      </c>
    </row>
    <row r="475" spans="1:6">
      <c r="A475" s="4">
        <v>38276</v>
      </c>
      <c r="B475" s="14">
        <v>83.3</v>
      </c>
      <c r="C475" s="6">
        <v>100.54</v>
      </c>
      <c r="D475" s="1">
        <f t="shared" si="33"/>
        <v>297.21760000000029</v>
      </c>
      <c r="E475" s="2">
        <f t="shared" si="34"/>
        <v>7083.8783934210132</v>
      </c>
      <c r="F475" s="1">
        <f t="shared" si="35"/>
        <v>17.240000000000009</v>
      </c>
    </row>
    <row r="476" spans="1:6">
      <c r="A476" s="4">
        <v>38277</v>
      </c>
      <c r="B476" s="14">
        <v>96</v>
      </c>
      <c r="C476" s="6">
        <v>91.8</v>
      </c>
      <c r="D476" s="1">
        <f t="shared" si="33"/>
        <v>17.640000000000025</v>
      </c>
      <c r="E476" s="2">
        <f t="shared" si="34"/>
        <v>8631.4838143643137</v>
      </c>
      <c r="F476" s="1">
        <f t="shared" si="35"/>
        <v>-4.2000000000000028</v>
      </c>
    </row>
    <row r="477" spans="1:6">
      <c r="A477" s="4">
        <v>38278</v>
      </c>
      <c r="B477" s="14">
        <v>175.7</v>
      </c>
      <c r="C477" s="6">
        <v>252.12</v>
      </c>
      <c r="D477" s="1">
        <f t="shared" si="33"/>
        <v>5840.0164000000022</v>
      </c>
      <c r="E477" s="2">
        <f t="shared" si="34"/>
        <v>4544.6771620039417</v>
      </c>
      <c r="F477" s="1">
        <f t="shared" si="35"/>
        <v>76.420000000000016</v>
      </c>
    </row>
    <row r="478" spans="1:6">
      <c r="A478" s="4">
        <v>38279</v>
      </c>
      <c r="B478" s="14">
        <v>242.3</v>
      </c>
      <c r="C478" s="6">
        <v>229.09</v>
      </c>
      <c r="D478" s="1">
        <f t="shared" si="33"/>
        <v>174.50410000000022</v>
      </c>
      <c r="E478" s="2">
        <f t="shared" si="34"/>
        <v>1969.9590533453791</v>
      </c>
      <c r="F478" s="1">
        <f t="shared" si="35"/>
        <v>-13.210000000000008</v>
      </c>
    </row>
    <row r="479" spans="1:6">
      <c r="A479" s="4">
        <v>38280</v>
      </c>
      <c r="B479" s="14">
        <v>268.8</v>
      </c>
      <c r="C479" s="6">
        <v>308.52</v>
      </c>
      <c r="D479" s="1">
        <f t="shared" si="33"/>
        <v>1577.6783999999977</v>
      </c>
      <c r="E479" s="2">
        <f t="shared" si="34"/>
        <v>15329.961264841231</v>
      </c>
      <c r="F479" s="1">
        <f t="shared" si="35"/>
        <v>39.71999999999997</v>
      </c>
    </row>
    <row r="480" spans="1:6">
      <c r="A480" s="4">
        <v>38281</v>
      </c>
      <c r="B480" s="14">
        <v>265.39999999999998</v>
      </c>
      <c r="C480" s="6">
        <v>222.62</v>
      </c>
      <c r="D480" s="1">
        <f t="shared" si="33"/>
        <v>1830.1283999999976</v>
      </c>
      <c r="E480" s="2">
        <f t="shared" si="34"/>
        <v>1437.488136583725</v>
      </c>
      <c r="F480" s="1">
        <f t="shared" si="35"/>
        <v>-42.779999999999973</v>
      </c>
    </row>
    <row r="481" spans="1:6">
      <c r="A481" s="4">
        <v>38282</v>
      </c>
      <c r="B481" s="14">
        <v>152.69999999999999</v>
      </c>
      <c r="C481" s="6">
        <v>86.82</v>
      </c>
      <c r="D481" s="1">
        <f t="shared" si="33"/>
        <v>4340.174399999999</v>
      </c>
      <c r="E481" s="2">
        <f t="shared" si="34"/>
        <v>9581.6257754967664</v>
      </c>
      <c r="F481" s="1">
        <f t="shared" si="35"/>
        <v>-65.88</v>
      </c>
    </row>
    <row r="482" spans="1:6">
      <c r="A482" s="4">
        <v>38283</v>
      </c>
      <c r="B482" s="14">
        <v>64</v>
      </c>
      <c r="C482" s="6">
        <v>44.82</v>
      </c>
      <c r="D482" s="1">
        <f t="shared" si="33"/>
        <v>367.87239999999997</v>
      </c>
      <c r="E482" s="2">
        <f t="shared" si="34"/>
        <v>19568.031230830697</v>
      </c>
      <c r="F482" s="1">
        <f t="shared" si="35"/>
        <v>-19.18</v>
      </c>
    </row>
    <row r="483" spans="1:6">
      <c r="A483" s="4">
        <v>38284</v>
      </c>
      <c r="B483" s="14">
        <v>46.1</v>
      </c>
      <c r="C483" s="6">
        <v>37.06</v>
      </c>
      <c r="D483" s="1">
        <f t="shared" si="33"/>
        <v>81.721599999999981</v>
      </c>
      <c r="E483" s="2">
        <f t="shared" si="34"/>
        <v>21799.276124482869</v>
      </c>
      <c r="F483" s="1">
        <f t="shared" si="35"/>
        <v>-9.0399999999999991</v>
      </c>
    </row>
    <row r="484" spans="1:6">
      <c r="A484" s="4">
        <v>38285</v>
      </c>
      <c r="B484" s="14">
        <v>62.7</v>
      </c>
      <c r="C484" s="6">
        <v>85.55</v>
      </c>
      <c r="D484" s="1">
        <f t="shared" si="33"/>
        <v>522.12249999999972</v>
      </c>
      <c r="E484" s="2">
        <f t="shared" si="34"/>
        <v>9831.8685547413861</v>
      </c>
      <c r="F484" s="1">
        <f t="shared" si="35"/>
        <v>22.849999999999994</v>
      </c>
    </row>
    <row r="485" spans="1:6">
      <c r="A485" s="4">
        <v>38286</v>
      </c>
      <c r="B485" s="14">
        <v>111.1</v>
      </c>
      <c r="C485" s="6">
        <v>135.49</v>
      </c>
      <c r="D485" s="1">
        <f t="shared" si="33"/>
        <v>594.87210000000073</v>
      </c>
      <c r="E485" s="2">
        <f t="shared" si="34"/>
        <v>2422.1929252324217</v>
      </c>
      <c r="F485" s="1">
        <f t="shared" si="35"/>
        <v>24.390000000000015</v>
      </c>
    </row>
    <row r="486" spans="1:6">
      <c r="A486" s="4">
        <v>38287</v>
      </c>
      <c r="B486" s="14">
        <v>167.4</v>
      </c>
      <c r="C486" s="6">
        <v>198.46</v>
      </c>
      <c r="D486" s="1">
        <f t="shared" si="33"/>
        <v>964.72360000000015</v>
      </c>
      <c r="E486" s="2">
        <f t="shared" si="34"/>
        <v>189.17858898533785</v>
      </c>
      <c r="F486" s="1">
        <f t="shared" si="35"/>
        <v>31.060000000000002</v>
      </c>
    </row>
    <row r="487" spans="1:6">
      <c r="A487" s="4">
        <v>38288</v>
      </c>
      <c r="B487" s="14">
        <v>178.8</v>
      </c>
      <c r="C487" s="6">
        <v>159.52000000000001</v>
      </c>
      <c r="D487" s="1">
        <f t="shared" si="33"/>
        <v>371.71840000000003</v>
      </c>
      <c r="E487" s="2">
        <f t="shared" si="34"/>
        <v>634.32347543065202</v>
      </c>
      <c r="F487" s="1">
        <f t="shared" si="35"/>
        <v>-19.28</v>
      </c>
    </row>
    <row r="488" spans="1:6">
      <c r="A488" s="4">
        <v>38289</v>
      </c>
      <c r="B488" s="14">
        <v>106.2</v>
      </c>
      <c r="C488" s="6">
        <v>55.55</v>
      </c>
      <c r="D488" s="1">
        <f t="shared" si="33"/>
        <v>2565.4225000000006</v>
      </c>
      <c r="E488" s="2">
        <f t="shared" si="34"/>
        <v>16681.215308551331</v>
      </c>
      <c r="F488" s="1">
        <f t="shared" si="35"/>
        <v>-50.650000000000006</v>
      </c>
    </row>
    <row r="489" spans="1:6">
      <c r="A489" s="4">
        <v>38290</v>
      </c>
      <c r="B489" s="14">
        <v>51.9</v>
      </c>
      <c r="C489" s="6">
        <v>50.96</v>
      </c>
      <c r="D489" s="1">
        <f t="shared" si="33"/>
        <v>0.88359999999999572</v>
      </c>
      <c r="E489" s="2">
        <f t="shared" si="34"/>
        <v>17887.933461884255</v>
      </c>
      <c r="F489" s="1">
        <f t="shared" si="35"/>
        <v>-0.93999999999999773</v>
      </c>
    </row>
    <row r="490" spans="1:6">
      <c r="A490" s="4">
        <v>38291</v>
      </c>
      <c r="B490" s="14">
        <v>35.9</v>
      </c>
      <c r="C490" s="6">
        <v>22.06</v>
      </c>
      <c r="D490" s="1">
        <f t="shared" si="33"/>
        <v>191.54560000000001</v>
      </c>
      <c r="E490" s="2">
        <f t="shared" si="34"/>
        <v>26453.649501387841</v>
      </c>
      <c r="F490" s="1">
        <f t="shared" si="35"/>
        <v>-13.84</v>
      </c>
    </row>
    <row r="491" spans="1:6">
      <c r="A491" s="4">
        <v>38292</v>
      </c>
      <c r="B491" s="14">
        <v>72.2</v>
      </c>
      <c r="C491" s="6">
        <v>122.6</v>
      </c>
      <c r="D491" s="1">
        <f t="shared" si="33"/>
        <v>2540.1599999999989</v>
      </c>
      <c r="E491" s="2">
        <f t="shared" si="34"/>
        <v>3857.1278137860982</v>
      </c>
      <c r="F491" s="1">
        <f t="shared" si="35"/>
        <v>50.399999999999991</v>
      </c>
    </row>
    <row r="492" spans="1:6">
      <c r="A492" s="4">
        <v>38293</v>
      </c>
      <c r="B492" s="14">
        <v>110.4</v>
      </c>
      <c r="C492" s="6">
        <v>97.61</v>
      </c>
      <c r="D492" s="1">
        <f t="shared" si="33"/>
        <v>163.58410000000015</v>
      </c>
      <c r="E492" s="2">
        <f t="shared" si="34"/>
        <v>7585.6747597097856</v>
      </c>
      <c r="F492" s="1">
        <f t="shared" si="35"/>
        <v>-12.790000000000006</v>
      </c>
    </row>
    <row r="493" spans="1:6">
      <c r="A493" s="4">
        <v>38294</v>
      </c>
      <c r="B493" s="14">
        <v>87.7</v>
      </c>
      <c r="C493" s="6">
        <v>79.290000000000006</v>
      </c>
      <c r="D493" s="1">
        <f t="shared" si="33"/>
        <v>70.728099999999941</v>
      </c>
      <c r="E493" s="2">
        <f t="shared" si="34"/>
        <v>11112.48651070306</v>
      </c>
      <c r="F493" s="1">
        <f t="shared" si="35"/>
        <v>-8.4099999999999966</v>
      </c>
    </row>
    <row r="494" spans="1:6">
      <c r="A494" s="4">
        <v>38295</v>
      </c>
      <c r="B494" s="14">
        <v>77.599999999999994</v>
      </c>
      <c r="C494" s="6">
        <v>60.18</v>
      </c>
      <c r="D494" s="1">
        <f t="shared" si="33"/>
        <v>303.4563999999998</v>
      </c>
      <c r="E494" s="2">
        <f t="shared" si="34"/>
        <v>15506.669692879997</v>
      </c>
      <c r="F494" s="1">
        <f t="shared" si="35"/>
        <v>-17.419999999999995</v>
      </c>
    </row>
    <row r="495" spans="1:6">
      <c r="A495" s="4">
        <v>38296</v>
      </c>
      <c r="B495" s="14">
        <v>52.5</v>
      </c>
      <c r="C495" s="6">
        <v>43.08</v>
      </c>
      <c r="D495" s="1">
        <f t="shared" si="33"/>
        <v>88.736400000000032</v>
      </c>
      <c r="E495" s="2">
        <f t="shared" si="34"/>
        <v>20057.861342551674</v>
      </c>
      <c r="F495" s="1">
        <f t="shared" si="35"/>
        <v>-9.4200000000000017</v>
      </c>
    </row>
    <row r="496" spans="1:6">
      <c r="A496" s="4">
        <v>38297</v>
      </c>
      <c r="B496" s="14">
        <v>46.1</v>
      </c>
      <c r="C496" s="6">
        <v>65.760000000000005</v>
      </c>
      <c r="D496" s="1">
        <f t="shared" si="33"/>
        <v>386.51560000000012</v>
      </c>
      <c r="E496" s="2">
        <f t="shared" si="34"/>
        <v>14148.098396671348</v>
      </c>
      <c r="F496" s="1">
        <f t="shared" si="35"/>
        <v>19.660000000000004</v>
      </c>
    </row>
    <row r="497" spans="1:6">
      <c r="A497" s="4">
        <v>38298</v>
      </c>
      <c r="B497" s="14">
        <v>47.6</v>
      </c>
      <c r="C497" s="6">
        <v>20.149999999999999</v>
      </c>
      <c r="D497" s="1">
        <f t="shared" si="33"/>
        <v>753.50250000000017</v>
      </c>
      <c r="E497" s="2">
        <f t="shared" si="34"/>
        <v>27078.604478047073</v>
      </c>
      <c r="F497" s="1">
        <f t="shared" si="35"/>
        <v>-27.450000000000003</v>
      </c>
    </row>
    <row r="498" spans="1:6">
      <c r="A498" s="4">
        <v>38299</v>
      </c>
      <c r="B498" s="14">
        <v>36.9</v>
      </c>
      <c r="C498" s="6">
        <v>32.46</v>
      </c>
      <c r="D498" s="1">
        <f t="shared" si="33"/>
        <v>19.713599999999978</v>
      </c>
      <c r="E498" s="2">
        <f t="shared" si="34"/>
        <v>23178.777293400391</v>
      </c>
      <c r="F498" s="1">
        <f t="shared" si="35"/>
        <v>-4.4399999999999977</v>
      </c>
    </row>
    <row r="499" spans="1:6">
      <c r="A499" s="4">
        <v>38300</v>
      </c>
      <c r="B499" s="14">
        <v>30.8</v>
      </c>
      <c r="C499" s="6">
        <v>25.69</v>
      </c>
      <c r="D499" s="1">
        <f t="shared" si="33"/>
        <v>26.112099999999995</v>
      </c>
      <c r="E499" s="2">
        <f t="shared" si="34"/>
        <v>25286.018044176839</v>
      </c>
      <c r="F499" s="1">
        <f t="shared" si="35"/>
        <v>-5.1099999999999994</v>
      </c>
    </row>
    <row r="500" spans="1:6">
      <c r="A500" s="4">
        <v>38301</v>
      </c>
      <c r="B500" s="14">
        <v>35</v>
      </c>
      <c r="C500" s="6">
        <v>28.51</v>
      </c>
      <c r="D500" s="1">
        <f t="shared" si="33"/>
        <v>42.120099999999979</v>
      </c>
      <c r="E500" s="2">
        <f t="shared" si="34"/>
        <v>24397.121449318707</v>
      </c>
      <c r="F500" s="1">
        <f t="shared" si="35"/>
        <v>-6.4899999999999984</v>
      </c>
    </row>
    <row r="501" spans="1:6">
      <c r="A501" s="4">
        <v>38302</v>
      </c>
      <c r="B501" s="14">
        <v>26.4</v>
      </c>
      <c r="C501" s="6">
        <v>25.99</v>
      </c>
      <c r="D501" s="1">
        <f t="shared" si="33"/>
        <v>0.16810000000000011</v>
      </c>
      <c r="E501" s="2">
        <f t="shared" si="34"/>
        <v>25190.698576638737</v>
      </c>
      <c r="F501" s="1">
        <f t="shared" si="35"/>
        <v>-0.41000000000000014</v>
      </c>
    </row>
    <row r="502" spans="1:6">
      <c r="A502" s="4">
        <v>38303</v>
      </c>
      <c r="B502" s="14">
        <v>27.9</v>
      </c>
      <c r="C502" s="6">
        <v>33.25</v>
      </c>
      <c r="D502" s="1">
        <f t="shared" si="33"/>
        <v>28.622500000000016</v>
      </c>
      <c r="E502" s="2">
        <f t="shared" si="34"/>
        <v>22938.853062216731</v>
      </c>
      <c r="F502" s="1">
        <f t="shared" si="35"/>
        <v>5.3500000000000014</v>
      </c>
    </row>
    <row r="503" spans="1:6">
      <c r="A503" s="4">
        <v>38304</v>
      </c>
      <c r="B503" s="14">
        <v>39.200000000000003</v>
      </c>
      <c r="C503" s="6">
        <v>78.37</v>
      </c>
      <c r="D503" s="1">
        <f t="shared" si="33"/>
        <v>1534.2889000000002</v>
      </c>
      <c r="E503" s="2">
        <f t="shared" si="34"/>
        <v>11307.297944486567</v>
      </c>
      <c r="F503" s="1">
        <f t="shared" si="35"/>
        <v>39.17</v>
      </c>
    </row>
    <row r="504" spans="1:6">
      <c r="A504" s="4">
        <v>38305</v>
      </c>
      <c r="B504" s="14">
        <v>70.3</v>
      </c>
      <c r="C504" s="6">
        <v>95.03</v>
      </c>
      <c r="D504" s="1">
        <f t="shared" si="33"/>
        <v>611.57290000000023</v>
      </c>
      <c r="E504" s="2">
        <f t="shared" si="34"/>
        <v>8041.7453805374416</v>
      </c>
      <c r="F504" s="1">
        <f t="shared" si="35"/>
        <v>24.730000000000004</v>
      </c>
    </row>
    <row r="505" spans="1:6">
      <c r="A505" s="4">
        <v>38306</v>
      </c>
      <c r="B505" s="14">
        <v>96.1</v>
      </c>
      <c r="C505" s="6">
        <v>100.51</v>
      </c>
      <c r="D505" s="1">
        <f t="shared" si="33"/>
        <v>19.448100000000096</v>
      </c>
      <c r="E505" s="2">
        <f t="shared" si="34"/>
        <v>7088.9292401748235</v>
      </c>
      <c r="F505" s="1">
        <f t="shared" si="35"/>
        <v>4.4100000000000108</v>
      </c>
    </row>
    <row r="506" spans="1:6">
      <c r="A506" s="4">
        <v>38307</v>
      </c>
      <c r="B506" s="14">
        <v>62.2</v>
      </c>
      <c r="C506" s="6">
        <v>27.91</v>
      </c>
      <c r="D506" s="1">
        <f t="shared" si="33"/>
        <v>1175.8041000000005</v>
      </c>
      <c r="E506" s="2">
        <f t="shared" si="34"/>
        <v>24584.916384394903</v>
      </c>
      <c r="F506" s="1">
        <f t="shared" si="35"/>
        <v>-34.290000000000006</v>
      </c>
    </row>
    <row r="507" spans="1:6">
      <c r="A507" s="4">
        <v>38308</v>
      </c>
      <c r="B507" s="14">
        <v>23.6</v>
      </c>
      <c r="C507" s="6">
        <v>23.47</v>
      </c>
      <c r="D507" s="1">
        <f t="shared" si="33"/>
        <v>1.6900000000000664E-2</v>
      </c>
      <c r="E507" s="2">
        <f t="shared" si="34"/>
        <v>25996.976503958776</v>
      </c>
      <c r="F507" s="1">
        <f t="shared" si="35"/>
        <v>-0.13000000000000256</v>
      </c>
    </row>
    <row r="508" spans="1:6">
      <c r="A508" s="4">
        <v>38309</v>
      </c>
      <c r="B508" s="14">
        <v>18.100000000000001</v>
      </c>
      <c r="C508" s="6">
        <v>16.97</v>
      </c>
      <c r="D508" s="1">
        <f t="shared" si="33"/>
        <v>1.2769000000000057</v>
      </c>
      <c r="E508" s="2">
        <f t="shared" si="34"/>
        <v>28135.291633950932</v>
      </c>
      <c r="F508" s="1">
        <f t="shared" si="35"/>
        <v>-1.1300000000000026</v>
      </c>
    </row>
    <row r="509" spans="1:6">
      <c r="A509" s="4">
        <v>38310</v>
      </c>
      <c r="B509" s="14">
        <v>17.100000000000001</v>
      </c>
      <c r="C509" s="6">
        <v>21.72</v>
      </c>
      <c r="D509" s="1">
        <f t="shared" si="33"/>
        <v>21.344399999999975</v>
      </c>
      <c r="E509" s="2">
        <f t="shared" si="34"/>
        <v>26564.364231264357</v>
      </c>
      <c r="F509" s="1">
        <f t="shared" si="35"/>
        <v>4.6199999999999974</v>
      </c>
    </row>
    <row r="510" spans="1:6">
      <c r="A510" s="4">
        <v>38311</v>
      </c>
      <c r="B510" s="14">
        <v>21</v>
      </c>
      <c r="C510" s="6">
        <v>22.52</v>
      </c>
      <c r="D510" s="1">
        <f t="shared" si="33"/>
        <v>2.3103999999999987</v>
      </c>
      <c r="E510" s="2">
        <f t="shared" si="34"/>
        <v>26304.226984496087</v>
      </c>
      <c r="F510" s="1">
        <f t="shared" si="35"/>
        <v>1.5199999999999996</v>
      </c>
    </row>
    <row r="511" spans="1:6">
      <c r="A511" s="4">
        <v>38312</v>
      </c>
      <c r="B511" s="14">
        <v>56</v>
      </c>
      <c r="C511" s="6">
        <v>93.55</v>
      </c>
      <c r="D511" s="1">
        <f t="shared" si="33"/>
        <v>1410.0024999999998</v>
      </c>
      <c r="E511" s="2">
        <f t="shared" si="34"/>
        <v>8309.3760870587321</v>
      </c>
      <c r="F511" s="1">
        <f t="shared" si="35"/>
        <v>37.549999999999997</v>
      </c>
    </row>
    <row r="512" spans="1:6">
      <c r="A512" s="4">
        <v>38313</v>
      </c>
      <c r="B512" s="14">
        <v>124.4</v>
      </c>
      <c r="C512" s="6">
        <v>173.86</v>
      </c>
      <c r="D512" s="1">
        <f t="shared" si="33"/>
        <v>2446.2916000000009</v>
      </c>
      <c r="E512" s="2">
        <f t="shared" si="34"/>
        <v>117.63092710949623</v>
      </c>
      <c r="F512" s="1">
        <f t="shared" si="35"/>
        <v>49.460000000000008</v>
      </c>
    </row>
    <row r="513" spans="1:6">
      <c r="A513" s="4">
        <v>38314</v>
      </c>
      <c r="B513" s="14">
        <v>140.9</v>
      </c>
      <c r="C513" s="6">
        <v>146.69</v>
      </c>
      <c r="D513" s="1">
        <f t="shared" si="33"/>
        <v>33.524099999999905</v>
      </c>
      <c r="E513" s="2">
        <f t="shared" si="34"/>
        <v>1445.199470476708</v>
      </c>
      <c r="F513" s="1">
        <f t="shared" si="35"/>
        <v>5.789999999999992</v>
      </c>
    </row>
    <row r="514" spans="1:6">
      <c r="A514" s="4">
        <v>38315</v>
      </c>
      <c r="B514" s="14">
        <v>166.4</v>
      </c>
      <c r="C514" s="6">
        <v>216.61</v>
      </c>
      <c r="D514" s="1">
        <f t="shared" ref="D514:D577" si="36">(B514-C514)^2</f>
        <v>2521.044100000001</v>
      </c>
      <c r="E514" s="2">
        <f t="shared" si="34"/>
        <v>1017.8793029303189</v>
      </c>
      <c r="F514" s="1">
        <f t="shared" si="35"/>
        <v>50.210000000000008</v>
      </c>
    </row>
    <row r="515" spans="1:6">
      <c r="A515" s="4">
        <v>38316</v>
      </c>
      <c r="B515" s="14">
        <v>180.1</v>
      </c>
      <c r="C515" s="6">
        <v>163.53</v>
      </c>
      <c r="D515" s="1">
        <f t="shared" si="36"/>
        <v>274.5648999999998</v>
      </c>
      <c r="E515" s="2">
        <f t="shared" ref="E515:E578" si="37">(C515-AVERAGE($C$2:$C$6211))^2</f>
        <v>448.41362600472257</v>
      </c>
      <c r="F515" s="1">
        <f t="shared" ref="F515:F578" si="38">C515-B515</f>
        <v>-16.569999999999993</v>
      </c>
    </row>
    <row r="516" spans="1:6">
      <c r="A516" s="4">
        <v>38317</v>
      </c>
      <c r="B516" s="14">
        <v>218.2</v>
      </c>
      <c r="C516" s="6">
        <v>334.83</v>
      </c>
      <c r="D516" s="1">
        <f t="shared" si="36"/>
        <v>13602.5569</v>
      </c>
      <c r="E516" s="2">
        <f t="shared" si="37"/>
        <v>22537.281661749905</v>
      </c>
      <c r="F516" s="1">
        <f t="shared" si="38"/>
        <v>116.63</v>
      </c>
    </row>
    <row r="517" spans="1:6">
      <c r="A517" s="4">
        <v>38318</v>
      </c>
      <c r="B517" s="14">
        <v>214</v>
      </c>
      <c r="C517" s="6">
        <v>168.73</v>
      </c>
      <c r="D517" s="1">
        <f t="shared" si="36"/>
        <v>2049.3729000000008</v>
      </c>
      <c r="E517" s="2">
        <f t="shared" si="37"/>
        <v>255.22552201099828</v>
      </c>
      <c r="F517" s="1">
        <f t="shared" si="38"/>
        <v>-45.27000000000001</v>
      </c>
    </row>
    <row r="518" spans="1:6">
      <c r="A518" s="4">
        <v>38319</v>
      </c>
      <c r="B518" s="14">
        <v>173.8</v>
      </c>
      <c r="C518" s="6">
        <v>223.26</v>
      </c>
      <c r="D518" s="1">
        <f t="shared" si="36"/>
        <v>2446.2915999999982</v>
      </c>
      <c r="E518" s="2">
        <f t="shared" si="37"/>
        <v>1486.4279391691118</v>
      </c>
      <c r="F518" s="1">
        <f t="shared" si="38"/>
        <v>49.45999999999998</v>
      </c>
    </row>
    <row r="519" spans="1:6">
      <c r="A519" s="4">
        <v>38320</v>
      </c>
      <c r="B519" s="14">
        <v>221.4</v>
      </c>
      <c r="C519" s="6">
        <v>251.01</v>
      </c>
      <c r="D519" s="1">
        <f t="shared" si="36"/>
        <v>876.75209999999913</v>
      </c>
      <c r="E519" s="2">
        <f t="shared" si="37"/>
        <v>4396.2496918949073</v>
      </c>
      <c r="F519" s="1">
        <f t="shared" si="38"/>
        <v>29.609999999999985</v>
      </c>
    </row>
    <row r="520" spans="1:6">
      <c r="A520" s="4">
        <v>38321</v>
      </c>
      <c r="B520" s="14">
        <v>282.39999999999998</v>
      </c>
      <c r="C520" s="6">
        <v>355.7</v>
      </c>
      <c r="D520" s="1">
        <f t="shared" si="36"/>
        <v>5372.8900000000012</v>
      </c>
      <c r="E520" s="2">
        <f t="shared" si="37"/>
        <v>29239.023536682784</v>
      </c>
      <c r="F520" s="1">
        <f t="shared" si="38"/>
        <v>73.300000000000011</v>
      </c>
    </row>
    <row r="521" spans="1:6">
      <c r="A521" s="4">
        <v>38322</v>
      </c>
      <c r="B521" s="14">
        <v>280.5</v>
      </c>
      <c r="C521" s="6">
        <v>260.70999999999998</v>
      </c>
      <c r="D521" s="1">
        <f t="shared" si="36"/>
        <v>391.64410000000083</v>
      </c>
      <c r="E521" s="2">
        <f t="shared" si="37"/>
        <v>5776.6415748296886</v>
      </c>
      <c r="F521" s="1">
        <f t="shared" si="38"/>
        <v>-19.79000000000002</v>
      </c>
    </row>
    <row r="522" spans="1:6">
      <c r="A522" s="4">
        <v>38323</v>
      </c>
      <c r="B522" s="14">
        <v>215</v>
      </c>
      <c r="C522" s="6">
        <v>189.55</v>
      </c>
      <c r="D522" s="1">
        <f t="shared" si="36"/>
        <v>647.70249999999942</v>
      </c>
      <c r="E522" s="2">
        <f t="shared" si="37"/>
        <v>23.46647486689286</v>
      </c>
      <c r="F522" s="1">
        <f t="shared" si="38"/>
        <v>-25.449999999999989</v>
      </c>
    </row>
    <row r="523" spans="1:6">
      <c r="A523" s="4">
        <v>38324</v>
      </c>
      <c r="B523" s="14">
        <v>219</v>
      </c>
      <c r="C523" s="6">
        <v>259.92</v>
      </c>
      <c r="D523" s="1">
        <f t="shared" si="36"/>
        <v>1674.4464000000014</v>
      </c>
      <c r="E523" s="2">
        <f t="shared" si="37"/>
        <v>5657.1790060133562</v>
      </c>
      <c r="F523" s="1">
        <f t="shared" si="38"/>
        <v>40.920000000000016</v>
      </c>
    </row>
    <row r="524" spans="1:6">
      <c r="A524" s="4">
        <v>38325</v>
      </c>
      <c r="B524" s="14">
        <v>219.1</v>
      </c>
      <c r="C524" s="6">
        <v>186.51</v>
      </c>
      <c r="D524" s="1">
        <f t="shared" si="36"/>
        <v>1062.1081000000001</v>
      </c>
      <c r="E524" s="2">
        <f t="shared" si="37"/>
        <v>3.2552125863009684</v>
      </c>
      <c r="F524" s="1">
        <f t="shared" si="38"/>
        <v>-32.590000000000003</v>
      </c>
    </row>
    <row r="525" spans="1:6">
      <c r="A525" s="4">
        <v>38326</v>
      </c>
      <c r="B525" s="14">
        <v>157.19999999999999</v>
      </c>
      <c r="C525" s="6">
        <v>138.35</v>
      </c>
      <c r="D525" s="1">
        <f t="shared" si="36"/>
        <v>355.32249999999976</v>
      </c>
      <c r="E525" s="2">
        <f t="shared" si="37"/>
        <v>2148.8582680358745</v>
      </c>
      <c r="F525" s="1">
        <f t="shared" si="38"/>
        <v>-18.849999999999994</v>
      </c>
    </row>
    <row r="526" spans="1:6">
      <c r="A526" s="4">
        <v>38327</v>
      </c>
      <c r="B526" s="14">
        <v>172.8</v>
      </c>
      <c r="C526" s="6">
        <v>105.25</v>
      </c>
      <c r="D526" s="1">
        <f t="shared" si="36"/>
        <v>4563.0025000000014</v>
      </c>
      <c r="E526" s="2">
        <f t="shared" si="37"/>
        <v>6313.2208530728522</v>
      </c>
      <c r="F526" s="1">
        <f t="shared" si="38"/>
        <v>-67.550000000000011</v>
      </c>
    </row>
    <row r="527" spans="1:6">
      <c r="A527" s="4">
        <v>38328</v>
      </c>
      <c r="B527" s="14">
        <v>228.1</v>
      </c>
      <c r="C527" s="6">
        <v>245.15</v>
      </c>
      <c r="D527" s="1">
        <f t="shared" si="36"/>
        <v>290.70250000000038</v>
      </c>
      <c r="E527" s="2">
        <f t="shared" si="37"/>
        <v>3653.5038244724528</v>
      </c>
      <c r="F527" s="1">
        <f t="shared" si="38"/>
        <v>17.050000000000011</v>
      </c>
    </row>
    <row r="528" spans="1:6">
      <c r="A528" s="4">
        <v>38329</v>
      </c>
      <c r="B528" s="14">
        <v>242.6</v>
      </c>
      <c r="C528" s="6">
        <v>239.32</v>
      </c>
      <c r="D528" s="1">
        <f t="shared" si="36"/>
        <v>10.758400000000007</v>
      </c>
      <c r="E528" s="2">
        <f t="shared" si="37"/>
        <v>2982.7131102961853</v>
      </c>
      <c r="F528" s="1">
        <f t="shared" si="38"/>
        <v>-3.2800000000000011</v>
      </c>
    </row>
    <row r="529" spans="1:6">
      <c r="A529" s="4">
        <v>38330</v>
      </c>
      <c r="B529" s="14">
        <v>233.7</v>
      </c>
      <c r="C529" s="6">
        <v>224.3</v>
      </c>
      <c r="D529" s="1">
        <f t="shared" si="36"/>
        <v>88.359999999999573</v>
      </c>
      <c r="E529" s="2">
        <f t="shared" si="37"/>
        <v>1567.7023183703684</v>
      </c>
      <c r="F529" s="1">
        <f t="shared" si="38"/>
        <v>-9.3999999999999773</v>
      </c>
    </row>
    <row r="530" spans="1:6">
      <c r="A530" s="4">
        <v>38331</v>
      </c>
      <c r="B530" s="14">
        <v>171.6</v>
      </c>
      <c r="C530" s="6">
        <v>124.4</v>
      </c>
      <c r="D530" s="1">
        <f t="shared" si="36"/>
        <v>2227.8399999999988</v>
      </c>
      <c r="E530" s="2">
        <f t="shared" si="37"/>
        <v>3636.7870085575</v>
      </c>
      <c r="F530" s="1">
        <f t="shared" si="38"/>
        <v>-47.199999999999989</v>
      </c>
    </row>
    <row r="531" spans="1:6">
      <c r="A531" s="4">
        <v>38332</v>
      </c>
      <c r="B531" s="14">
        <v>85.5</v>
      </c>
      <c r="C531" s="6">
        <v>74.66</v>
      </c>
      <c r="D531" s="1">
        <f t="shared" si="36"/>
        <v>117.50560000000007</v>
      </c>
      <c r="E531" s="2">
        <f t="shared" si="37"/>
        <v>12110.073526374397</v>
      </c>
      <c r="F531" s="1">
        <f t="shared" si="38"/>
        <v>-10.840000000000003</v>
      </c>
    </row>
    <row r="532" spans="1:6">
      <c r="A532" s="4">
        <v>38333</v>
      </c>
      <c r="B532" s="14">
        <v>45.5</v>
      </c>
      <c r="C532" s="6">
        <v>77.09</v>
      </c>
      <c r="D532" s="1">
        <f t="shared" si="36"/>
        <v>997.9281000000002</v>
      </c>
      <c r="E532" s="2">
        <f t="shared" si="37"/>
        <v>11581.155939315791</v>
      </c>
      <c r="F532" s="1">
        <f t="shared" si="38"/>
        <v>31.590000000000003</v>
      </c>
    </row>
    <row r="533" spans="1:6">
      <c r="A533" s="4">
        <v>38334</v>
      </c>
      <c r="B533" s="14">
        <v>69.3</v>
      </c>
      <c r="C533" s="6">
        <v>173.6</v>
      </c>
      <c r="D533" s="1">
        <f t="shared" si="36"/>
        <v>10878.49</v>
      </c>
      <c r="E533" s="2">
        <f t="shared" si="37"/>
        <v>123.33833230918289</v>
      </c>
      <c r="F533" s="1">
        <f t="shared" si="38"/>
        <v>104.3</v>
      </c>
    </row>
    <row r="534" spans="1:6">
      <c r="A534" s="4">
        <v>38335</v>
      </c>
      <c r="B534" s="14">
        <v>118.7</v>
      </c>
      <c r="C534" s="6">
        <v>109.25</v>
      </c>
      <c r="D534" s="1">
        <f t="shared" si="36"/>
        <v>89.302500000000052</v>
      </c>
      <c r="E534" s="2">
        <f t="shared" si="37"/>
        <v>5693.5746192315255</v>
      </c>
      <c r="F534" s="1">
        <f t="shared" si="38"/>
        <v>-9.4500000000000028</v>
      </c>
    </row>
    <row r="535" spans="1:6">
      <c r="A535" s="4">
        <v>38336</v>
      </c>
      <c r="B535" s="14">
        <v>97.1</v>
      </c>
      <c r="C535" s="6">
        <v>78.38</v>
      </c>
      <c r="D535" s="1">
        <f t="shared" si="36"/>
        <v>350.43839999999994</v>
      </c>
      <c r="E535" s="2">
        <f t="shared" si="37"/>
        <v>11305.171328901964</v>
      </c>
      <c r="F535" s="1">
        <f t="shared" si="38"/>
        <v>-18.72</v>
      </c>
    </row>
    <row r="536" spans="1:6">
      <c r="A536" s="4">
        <v>38337</v>
      </c>
      <c r="B536" s="14">
        <v>113.1</v>
      </c>
      <c r="C536" s="6">
        <v>100.69</v>
      </c>
      <c r="D536" s="1">
        <f t="shared" si="36"/>
        <v>154.00809999999993</v>
      </c>
      <c r="E536" s="2">
        <f t="shared" si="37"/>
        <v>7058.6511596519649</v>
      </c>
      <c r="F536" s="1">
        <f t="shared" si="38"/>
        <v>-12.409999999999997</v>
      </c>
    </row>
    <row r="537" spans="1:6">
      <c r="A537" s="4">
        <v>38338</v>
      </c>
      <c r="B537" s="14">
        <v>126.9</v>
      </c>
      <c r="C537" s="6">
        <v>123.97</v>
      </c>
      <c r="D537" s="1">
        <f t="shared" si="36"/>
        <v>8.5849000000000402</v>
      </c>
      <c r="E537" s="2">
        <f t="shared" si="37"/>
        <v>3688.8348786954434</v>
      </c>
      <c r="F537" s="1">
        <f t="shared" si="38"/>
        <v>-2.9300000000000068</v>
      </c>
    </row>
    <row r="538" spans="1:6">
      <c r="A538" s="4">
        <v>38339</v>
      </c>
      <c r="B538" s="14">
        <v>146.19999999999999</v>
      </c>
      <c r="C538" s="6">
        <v>99.5</v>
      </c>
      <c r="D538" s="1">
        <f t="shared" si="36"/>
        <v>2180.889999999999</v>
      </c>
      <c r="E538" s="2">
        <f t="shared" si="37"/>
        <v>7260.0248142197588</v>
      </c>
      <c r="F538" s="1">
        <f t="shared" si="38"/>
        <v>-46.699999999999989</v>
      </c>
    </row>
    <row r="539" spans="1:6">
      <c r="A539" s="4">
        <v>38340</v>
      </c>
      <c r="B539" s="14">
        <v>126.5</v>
      </c>
      <c r="C539" s="6">
        <v>118.93</v>
      </c>
      <c r="D539" s="1">
        <f t="shared" si="36"/>
        <v>57.304899999999897</v>
      </c>
      <c r="E539" s="2">
        <f t="shared" si="37"/>
        <v>4326.4531333355135</v>
      </c>
      <c r="F539" s="1">
        <f t="shared" si="38"/>
        <v>-7.5699999999999932</v>
      </c>
    </row>
    <row r="540" spans="1:6">
      <c r="A540" s="4">
        <v>38341</v>
      </c>
      <c r="B540" s="14">
        <v>169.4</v>
      </c>
      <c r="C540" s="6">
        <v>153.13</v>
      </c>
      <c r="D540" s="1">
        <f t="shared" si="36"/>
        <v>264.71290000000033</v>
      </c>
      <c r="E540" s="2">
        <f t="shared" si="37"/>
        <v>997.02983399217214</v>
      </c>
      <c r="F540" s="1">
        <f t="shared" si="38"/>
        <v>-16.27000000000001</v>
      </c>
    </row>
    <row r="541" spans="1:6">
      <c r="A541" s="4">
        <v>38342</v>
      </c>
      <c r="B541" s="14">
        <v>202.8</v>
      </c>
      <c r="C541" s="6">
        <v>164.75</v>
      </c>
      <c r="D541" s="1">
        <f t="shared" si="36"/>
        <v>1447.8025000000009</v>
      </c>
      <c r="E541" s="2">
        <f t="shared" si="37"/>
        <v>398.23312468311798</v>
      </c>
      <c r="F541" s="1">
        <f t="shared" si="38"/>
        <v>-38.050000000000011</v>
      </c>
    </row>
    <row r="542" spans="1:6">
      <c r="A542" s="4">
        <v>38343</v>
      </c>
      <c r="B542" s="14">
        <v>185.8</v>
      </c>
      <c r="C542" s="6">
        <v>131</v>
      </c>
      <c r="D542" s="1">
        <f t="shared" si="36"/>
        <v>3003.0400000000013</v>
      </c>
      <c r="E542" s="2">
        <f t="shared" si="37"/>
        <v>2884.3107227193113</v>
      </c>
      <c r="F542" s="1">
        <f t="shared" si="38"/>
        <v>-54.800000000000011</v>
      </c>
    </row>
    <row r="543" spans="1:6">
      <c r="A543" s="4">
        <v>38344</v>
      </c>
      <c r="B543" s="14">
        <v>147.69999999999999</v>
      </c>
      <c r="C543" s="6">
        <v>121.85</v>
      </c>
      <c r="D543" s="1">
        <f t="shared" si="36"/>
        <v>668.22249999999974</v>
      </c>
      <c r="E543" s="2">
        <f t="shared" si="37"/>
        <v>3950.8489826313471</v>
      </c>
      <c r="F543" s="1">
        <f t="shared" si="38"/>
        <v>-25.849999999999994</v>
      </c>
    </row>
    <row r="544" spans="1:6">
      <c r="A544" s="4">
        <v>38345</v>
      </c>
      <c r="B544" s="14">
        <v>161.80000000000001</v>
      </c>
      <c r="C544" s="6">
        <v>148.01</v>
      </c>
      <c r="D544" s="1">
        <f t="shared" si="36"/>
        <v>190.16410000000056</v>
      </c>
      <c r="E544" s="2">
        <f t="shared" si="37"/>
        <v>1346.5802133090706</v>
      </c>
      <c r="F544" s="1">
        <f t="shared" si="38"/>
        <v>-13.79000000000002</v>
      </c>
    </row>
    <row r="545" spans="1:6">
      <c r="A545" s="4">
        <v>38346</v>
      </c>
      <c r="B545" s="14">
        <v>164.6</v>
      </c>
      <c r="C545" s="6">
        <v>148.28</v>
      </c>
      <c r="D545" s="1">
        <f t="shared" si="36"/>
        <v>266.34239999999977</v>
      </c>
      <c r="E545" s="2">
        <f t="shared" si="37"/>
        <v>1326.8373925247804</v>
      </c>
      <c r="F545" s="1">
        <f t="shared" si="38"/>
        <v>-16.319999999999993</v>
      </c>
    </row>
    <row r="546" spans="1:6">
      <c r="A546" s="4">
        <v>38347</v>
      </c>
      <c r="B546" s="14">
        <v>200</v>
      </c>
      <c r="C546" s="6">
        <v>168.35</v>
      </c>
      <c r="D546" s="1">
        <f t="shared" si="36"/>
        <v>1001.7225000000003</v>
      </c>
      <c r="E546" s="2">
        <f t="shared" si="37"/>
        <v>267.51151422592415</v>
      </c>
      <c r="F546" s="1">
        <f t="shared" si="38"/>
        <v>-31.650000000000006</v>
      </c>
    </row>
    <row r="547" spans="1:6">
      <c r="A547" s="4">
        <v>38348</v>
      </c>
      <c r="B547" s="14">
        <v>262.89999999999998</v>
      </c>
      <c r="C547" s="6">
        <v>300.52</v>
      </c>
      <c r="D547" s="1">
        <f t="shared" si="36"/>
        <v>1415.2644000000003</v>
      </c>
      <c r="E547" s="2">
        <f t="shared" si="37"/>
        <v>13412.933732523885</v>
      </c>
      <c r="F547" s="1">
        <f t="shared" si="38"/>
        <v>37.620000000000005</v>
      </c>
    </row>
    <row r="548" spans="1:6">
      <c r="A548" s="4">
        <v>38349</v>
      </c>
      <c r="B548" s="14">
        <v>311.89999999999998</v>
      </c>
      <c r="C548" s="6">
        <v>328.31</v>
      </c>
      <c r="D548" s="1">
        <f t="shared" si="36"/>
        <v>269.28810000000084</v>
      </c>
      <c r="E548" s="2">
        <f t="shared" si="37"/>
        <v>20622.172222911271</v>
      </c>
      <c r="F548" s="1">
        <f t="shared" si="38"/>
        <v>16.410000000000025</v>
      </c>
    </row>
    <row r="549" spans="1:6">
      <c r="A549" s="4">
        <v>38350</v>
      </c>
      <c r="B549" s="14">
        <v>315.39999999999998</v>
      </c>
      <c r="C549" s="6">
        <v>274.51</v>
      </c>
      <c r="D549" s="1">
        <f t="shared" si="36"/>
        <v>1671.9920999999988</v>
      </c>
      <c r="E549" s="2">
        <f t="shared" si="37"/>
        <v>8064.7980680771134</v>
      </c>
      <c r="F549" s="1">
        <f t="shared" si="38"/>
        <v>-40.889999999999986</v>
      </c>
    </row>
    <row r="550" spans="1:6">
      <c r="A550" s="4">
        <v>38351</v>
      </c>
      <c r="B550" s="14">
        <v>279</v>
      </c>
      <c r="C550" s="6">
        <v>234.43</v>
      </c>
      <c r="D550" s="1">
        <f t="shared" si="36"/>
        <v>1986.4848999999995</v>
      </c>
      <c r="E550" s="2">
        <f t="shared" si="37"/>
        <v>2472.4981311672086</v>
      </c>
      <c r="F550" s="1">
        <f t="shared" si="38"/>
        <v>-44.569999999999993</v>
      </c>
    </row>
    <row r="551" spans="1:6">
      <c r="A551" s="4">
        <v>38352</v>
      </c>
      <c r="B551" s="14">
        <v>221.8</v>
      </c>
      <c r="C551" s="6">
        <v>176.27</v>
      </c>
      <c r="D551" s="1">
        <f t="shared" si="36"/>
        <v>2072.9809</v>
      </c>
      <c r="E551" s="2">
        <f t="shared" si="37"/>
        <v>71.162371220097043</v>
      </c>
      <c r="F551" s="1">
        <f t="shared" si="38"/>
        <v>-45.53</v>
      </c>
    </row>
    <row r="552" spans="1:6">
      <c r="A552" s="4">
        <v>38353</v>
      </c>
      <c r="B552" s="14">
        <v>172</v>
      </c>
      <c r="C552" s="6">
        <v>144.97</v>
      </c>
      <c r="D552" s="1">
        <f t="shared" si="36"/>
        <v>730.62090000000001</v>
      </c>
      <c r="E552" s="2">
        <f t="shared" si="37"/>
        <v>1578.9321510284783</v>
      </c>
      <c r="F552" s="1">
        <f t="shared" si="38"/>
        <v>-27.03</v>
      </c>
    </row>
    <row r="553" spans="1:6">
      <c r="A553" s="4">
        <v>38354</v>
      </c>
      <c r="B553" s="14">
        <v>145</v>
      </c>
      <c r="C553" s="6">
        <v>128.49</v>
      </c>
      <c r="D553" s="1">
        <f t="shared" si="36"/>
        <v>272.58009999999967</v>
      </c>
      <c r="E553" s="2">
        <f t="shared" si="37"/>
        <v>3160.2138344547429</v>
      </c>
      <c r="F553" s="1">
        <f t="shared" si="38"/>
        <v>-16.509999999999991</v>
      </c>
    </row>
    <row r="554" spans="1:6">
      <c r="A554" s="4">
        <v>38355</v>
      </c>
      <c r="B554" s="14">
        <v>165.2</v>
      </c>
      <c r="C554" s="6">
        <v>187.51</v>
      </c>
      <c r="D554" s="1">
        <f t="shared" si="36"/>
        <v>497.73610000000008</v>
      </c>
      <c r="E554" s="2">
        <f t="shared" si="37"/>
        <v>7.8636541259692887</v>
      </c>
      <c r="F554" s="1">
        <f t="shared" si="38"/>
        <v>22.310000000000002</v>
      </c>
    </row>
    <row r="555" spans="1:6">
      <c r="A555" s="4">
        <v>38356</v>
      </c>
      <c r="B555" s="14">
        <v>185.9</v>
      </c>
      <c r="C555" s="6">
        <v>176.1</v>
      </c>
      <c r="D555" s="1">
        <f t="shared" si="36"/>
        <v>96.040000000000219</v>
      </c>
      <c r="E555" s="2">
        <f t="shared" si="37"/>
        <v>74.059436158353705</v>
      </c>
      <c r="F555" s="1">
        <f t="shared" si="38"/>
        <v>-9.8000000000000114</v>
      </c>
    </row>
    <row r="556" spans="1:6">
      <c r="A556" s="4">
        <v>38357</v>
      </c>
      <c r="B556" s="14">
        <v>153</v>
      </c>
      <c r="C556" s="6">
        <v>137.85</v>
      </c>
      <c r="D556" s="1">
        <f t="shared" si="36"/>
        <v>229.52250000000018</v>
      </c>
      <c r="E556" s="2">
        <f t="shared" si="37"/>
        <v>2195.4640472660403</v>
      </c>
      <c r="F556" s="1">
        <f t="shared" si="38"/>
        <v>-15.150000000000006</v>
      </c>
    </row>
    <row r="557" spans="1:6">
      <c r="A557" s="4">
        <v>38358</v>
      </c>
      <c r="B557" s="14">
        <v>140.6</v>
      </c>
      <c r="C557" s="6">
        <v>124.2</v>
      </c>
      <c r="D557" s="1">
        <f t="shared" si="36"/>
        <v>268.9599999999997</v>
      </c>
      <c r="E557" s="2">
        <f t="shared" si="37"/>
        <v>3660.9493202495664</v>
      </c>
      <c r="F557" s="1">
        <f t="shared" si="38"/>
        <v>-16.399999999999991</v>
      </c>
    </row>
    <row r="558" spans="1:6">
      <c r="A558" s="4">
        <v>38359</v>
      </c>
      <c r="B558" s="14">
        <v>130</v>
      </c>
      <c r="C558" s="6">
        <v>120</v>
      </c>
      <c r="D558" s="1">
        <f t="shared" si="36"/>
        <v>100</v>
      </c>
      <c r="E558" s="2">
        <f t="shared" si="37"/>
        <v>4186.8378657829599</v>
      </c>
      <c r="F558" s="1">
        <f t="shared" si="38"/>
        <v>-10</v>
      </c>
    </row>
    <row r="559" spans="1:6">
      <c r="A559" s="4">
        <v>38360</v>
      </c>
      <c r="B559" s="14">
        <v>108.3</v>
      </c>
      <c r="C559" s="6">
        <v>104.76</v>
      </c>
      <c r="D559" s="1">
        <f t="shared" si="36"/>
        <v>12.531599999999944</v>
      </c>
      <c r="E559" s="2">
        <f t="shared" si="37"/>
        <v>6391.327616718414</v>
      </c>
      <c r="F559" s="1">
        <f t="shared" si="38"/>
        <v>-3.539999999999992</v>
      </c>
    </row>
    <row r="560" spans="1:6">
      <c r="A560" s="4">
        <v>38361</v>
      </c>
      <c r="B560" s="14">
        <v>105.7</v>
      </c>
      <c r="C560" s="6">
        <v>112.65</v>
      </c>
      <c r="D560" s="1">
        <f t="shared" si="36"/>
        <v>48.302500000000038</v>
      </c>
      <c r="E560" s="2">
        <f t="shared" si="37"/>
        <v>5192.035320466397</v>
      </c>
      <c r="F560" s="1">
        <f t="shared" si="38"/>
        <v>6.9500000000000028</v>
      </c>
    </row>
    <row r="561" spans="1:6">
      <c r="A561" s="4">
        <v>38362</v>
      </c>
      <c r="B561" s="14">
        <v>124.8</v>
      </c>
      <c r="C561" s="6">
        <v>123.58</v>
      </c>
      <c r="D561" s="1">
        <f t="shared" si="36"/>
        <v>1.4883999999999973</v>
      </c>
      <c r="E561" s="2">
        <f t="shared" si="37"/>
        <v>3736.3608864949729</v>
      </c>
      <c r="F561" s="1">
        <f t="shared" si="38"/>
        <v>-1.2199999999999989</v>
      </c>
    </row>
    <row r="562" spans="1:6">
      <c r="A562" s="4">
        <v>38363</v>
      </c>
      <c r="B562" s="14">
        <v>152.1</v>
      </c>
      <c r="C562" s="6">
        <v>134.81</v>
      </c>
      <c r="D562" s="1">
        <f t="shared" si="36"/>
        <v>298.94409999999971</v>
      </c>
      <c r="E562" s="2">
        <f t="shared" si="37"/>
        <v>2489.5887849854475</v>
      </c>
      <c r="F562" s="1">
        <f t="shared" si="38"/>
        <v>-17.289999999999992</v>
      </c>
    </row>
    <row r="563" spans="1:6">
      <c r="A563" s="4">
        <v>38364</v>
      </c>
      <c r="B563" s="14">
        <v>146.30000000000001</v>
      </c>
      <c r="C563" s="6">
        <v>130.71</v>
      </c>
      <c r="D563" s="1">
        <f t="shared" si="36"/>
        <v>243.04810000000012</v>
      </c>
      <c r="E563" s="2">
        <f t="shared" si="37"/>
        <v>2915.544174672807</v>
      </c>
      <c r="F563" s="1">
        <f t="shared" si="38"/>
        <v>-15.590000000000003</v>
      </c>
    </row>
    <row r="564" spans="1:6">
      <c r="A564" s="4">
        <v>38365</v>
      </c>
      <c r="B564" s="14">
        <v>146.6</v>
      </c>
      <c r="C564" s="6">
        <v>259.89999999999998</v>
      </c>
      <c r="D564" s="1">
        <f t="shared" si="36"/>
        <v>12836.889999999996</v>
      </c>
      <c r="E564" s="2">
        <f t="shared" si="37"/>
        <v>5654.1708371825571</v>
      </c>
      <c r="F564" s="1">
        <f t="shared" si="38"/>
        <v>113.29999999999998</v>
      </c>
    </row>
    <row r="565" spans="1:6">
      <c r="A565" s="4">
        <v>38366</v>
      </c>
      <c r="B565" s="14">
        <v>113.9</v>
      </c>
      <c r="C565" s="6">
        <v>66.69</v>
      </c>
      <c r="D565" s="1">
        <f t="shared" si="36"/>
        <v>2228.7841000000008</v>
      </c>
      <c r="E565" s="2">
        <f t="shared" si="37"/>
        <v>13927.724147303241</v>
      </c>
      <c r="F565" s="1">
        <f t="shared" si="38"/>
        <v>-47.210000000000008</v>
      </c>
    </row>
    <row r="566" spans="1:6">
      <c r="A566" s="4">
        <v>38367</v>
      </c>
      <c r="B566" s="14">
        <v>89</v>
      </c>
      <c r="C566" s="6">
        <v>60.24</v>
      </c>
      <c r="D566" s="1">
        <f t="shared" si="36"/>
        <v>827.13759999999991</v>
      </c>
      <c r="E566" s="2">
        <f t="shared" si="37"/>
        <v>15491.730199372378</v>
      </c>
      <c r="F566" s="1">
        <f t="shared" si="38"/>
        <v>-28.759999999999998</v>
      </c>
    </row>
    <row r="567" spans="1:6">
      <c r="A567" s="4">
        <v>38368</v>
      </c>
      <c r="B567" s="14">
        <v>81.3</v>
      </c>
      <c r="C567" s="6">
        <v>68.05</v>
      </c>
      <c r="D567" s="1">
        <f t="shared" si="36"/>
        <v>175.5625</v>
      </c>
      <c r="E567" s="2">
        <f t="shared" si="37"/>
        <v>13608.57082779719</v>
      </c>
      <c r="F567" s="1">
        <f t="shared" si="38"/>
        <v>-13.25</v>
      </c>
    </row>
    <row r="568" spans="1:6">
      <c r="A568" s="4">
        <v>38369</v>
      </c>
      <c r="B568" s="14">
        <v>99</v>
      </c>
      <c r="C568" s="6">
        <v>105.05</v>
      </c>
      <c r="D568" s="1">
        <f t="shared" si="36"/>
        <v>36.602499999999964</v>
      </c>
      <c r="E568" s="2">
        <f t="shared" si="37"/>
        <v>6345.0431647649184</v>
      </c>
      <c r="F568" s="1">
        <f t="shared" si="38"/>
        <v>6.0499999999999972</v>
      </c>
    </row>
    <row r="569" spans="1:6">
      <c r="A569" s="4">
        <v>38370</v>
      </c>
      <c r="B569" s="14">
        <v>143.6</v>
      </c>
      <c r="C569" s="6">
        <v>219.63</v>
      </c>
      <c r="D569" s="1">
        <f t="shared" si="36"/>
        <v>5780.5609000000004</v>
      </c>
      <c r="E569" s="2">
        <f t="shared" si="37"/>
        <v>1219.701196380116</v>
      </c>
      <c r="F569" s="1">
        <f t="shared" si="38"/>
        <v>76.03</v>
      </c>
    </row>
    <row r="570" spans="1:6">
      <c r="A570" s="4">
        <v>38371</v>
      </c>
      <c r="B570" s="14">
        <v>138</v>
      </c>
      <c r="C570" s="6">
        <v>131.25</v>
      </c>
      <c r="D570" s="1">
        <f t="shared" si="36"/>
        <v>45.5625</v>
      </c>
      <c r="E570" s="2">
        <f t="shared" si="37"/>
        <v>2857.5203331042285</v>
      </c>
      <c r="F570" s="1">
        <f t="shared" si="38"/>
        <v>-6.75</v>
      </c>
    </row>
    <row r="571" spans="1:6">
      <c r="A571" s="4">
        <v>38372</v>
      </c>
      <c r="B571" s="14">
        <v>141.9</v>
      </c>
      <c r="C571" s="6">
        <v>173.2</v>
      </c>
      <c r="D571" s="1">
        <f t="shared" si="36"/>
        <v>979.68999999999892</v>
      </c>
      <c r="E571" s="2">
        <f t="shared" si="37"/>
        <v>132.38295569331569</v>
      </c>
      <c r="F571" s="1">
        <f t="shared" si="38"/>
        <v>31.299999999999983</v>
      </c>
    </row>
    <row r="572" spans="1:6">
      <c r="A572" s="4">
        <v>38373</v>
      </c>
      <c r="B572" s="14">
        <v>155.5</v>
      </c>
      <c r="C572" s="6">
        <v>272.77999999999997</v>
      </c>
      <c r="D572" s="1">
        <f t="shared" si="36"/>
        <v>13754.598399999993</v>
      </c>
      <c r="E572" s="2">
        <f t="shared" si="37"/>
        <v>7757.0683642134836</v>
      </c>
      <c r="F572" s="1">
        <f t="shared" si="38"/>
        <v>117.27999999999997</v>
      </c>
    </row>
    <row r="573" spans="1:6">
      <c r="A573" s="4">
        <v>38374</v>
      </c>
      <c r="B573" s="14">
        <v>153</v>
      </c>
      <c r="C573" s="6">
        <v>207.69</v>
      </c>
      <c r="D573" s="1">
        <f t="shared" si="36"/>
        <v>2990.9960999999998</v>
      </c>
      <c r="E573" s="2">
        <f t="shared" si="37"/>
        <v>528.27440439647626</v>
      </c>
      <c r="F573" s="1">
        <f t="shared" si="38"/>
        <v>54.69</v>
      </c>
    </row>
    <row r="574" spans="1:6">
      <c r="A574" s="4">
        <v>38375</v>
      </c>
      <c r="B574" s="14">
        <v>159.80000000000001</v>
      </c>
      <c r="C574" s="6">
        <v>165.06</v>
      </c>
      <c r="D574" s="1">
        <f t="shared" si="36"/>
        <v>27.667599999999904</v>
      </c>
      <c r="E574" s="2">
        <f t="shared" si="37"/>
        <v>385.95664156041505</v>
      </c>
      <c r="F574" s="1">
        <f t="shared" si="38"/>
        <v>5.2599999999999909</v>
      </c>
    </row>
    <row r="575" spans="1:6">
      <c r="A575" s="4">
        <v>38376</v>
      </c>
      <c r="B575" s="14">
        <v>219.1</v>
      </c>
      <c r="C575" s="6">
        <v>248.86</v>
      </c>
      <c r="D575" s="1">
        <f t="shared" si="36"/>
        <v>885.65760000000114</v>
      </c>
      <c r="E575" s="2">
        <f t="shared" si="37"/>
        <v>4115.7640425846239</v>
      </c>
      <c r="F575" s="1">
        <f t="shared" si="38"/>
        <v>29.760000000000019</v>
      </c>
    </row>
    <row r="576" spans="1:6">
      <c r="A576" s="4">
        <v>38377</v>
      </c>
      <c r="B576" s="14">
        <v>240.8</v>
      </c>
      <c r="C576" s="6">
        <v>202.47</v>
      </c>
      <c r="D576" s="1">
        <f t="shared" si="36"/>
        <v>1469.188900000001</v>
      </c>
      <c r="E576" s="2">
        <f t="shared" si="37"/>
        <v>315.56753955940763</v>
      </c>
      <c r="F576" s="1">
        <f t="shared" si="38"/>
        <v>-38.330000000000013</v>
      </c>
    </row>
    <row r="577" spans="1:6">
      <c r="A577" s="4">
        <v>38378</v>
      </c>
      <c r="B577" s="14">
        <v>219.4</v>
      </c>
      <c r="C577" s="6">
        <v>201.7</v>
      </c>
      <c r="D577" s="1">
        <f t="shared" si="36"/>
        <v>313.29000000000059</v>
      </c>
      <c r="E577" s="2">
        <f t="shared" si="37"/>
        <v>288.80353957386268</v>
      </c>
      <c r="F577" s="1">
        <f t="shared" si="38"/>
        <v>-17.700000000000017</v>
      </c>
    </row>
    <row r="578" spans="1:6">
      <c r="A578" s="4">
        <v>38379</v>
      </c>
      <c r="B578" s="14">
        <v>220.8</v>
      </c>
      <c r="C578" s="6">
        <v>211.08</v>
      </c>
      <c r="D578" s="1">
        <f t="shared" ref="D578:D641" si="39">(B578-C578)^2</f>
        <v>94.478399999999979</v>
      </c>
      <c r="E578" s="2">
        <f t="shared" si="37"/>
        <v>695.59952121595268</v>
      </c>
      <c r="F578" s="1">
        <f t="shared" si="38"/>
        <v>-9.7199999999999989</v>
      </c>
    </row>
    <row r="579" spans="1:6">
      <c r="A579" s="4">
        <v>38380</v>
      </c>
      <c r="B579" s="14">
        <v>195.1</v>
      </c>
      <c r="C579" s="6">
        <v>185.68</v>
      </c>
      <c r="D579" s="1">
        <f t="shared" si="39"/>
        <v>88.736399999999762</v>
      </c>
      <c r="E579" s="2">
        <f t="shared" ref="E579:E642" si="40">(C579-AVERAGE($C$2:$C$6211))^2</f>
        <v>0.94910610837629417</v>
      </c>
      <c r="F579" s="1">
        <f t="shared" ref="F579:F642" si="41">C579-B579</f>
        <v>-9.4199999999999875</v>
      </c>
    </row>
    <row r="580" spans="1:6">
      <c r="A580" s="4">
        <v>38381</v>
      </c>
      <c r="B580" s="14">
        <v>161.4</v>
      </c>
      <c r="C580" s="6">
        <v>154.4</v>
      </c>
      <c r="D580" s="1">
        <f t="shared" si="39"/>
        <v>49</v>
      </c>
      <c r="E580" s="2">
        <f t="shared" si="40"/>
        <v>918.44025474755028</v>
      </c>
      <c r="F580" s="1">
        <f t="shared" si="41"/>
        <v>-7</v>
      </c>
    </row>
    <row r="581" spans="1:6">
      <c r="A581" s="4">
        <v>38382</v>
      </c>
      <c r="B581" s="14">
        <v>84.6</v>
      </c>
      <c r="C581" s="6">
        <v>47.17</v>
      </c>
      <c r="D581" s="1">
        <f t="shared" si="39"/>
        <v>1401.0048999999995</v>
      </c>
      <c r="E581" s="2">
        <f t="shared" si="40"/>
        <v>18916.090568448912</v>
      </c>
      <c r="F581" s="1">
        <f t="shared" si="41"/>
        <v>-37.429999999999993</v>
      </c>
    </row>
    <row r="582" spans="1:6">
      <c r="A582" s="4">
        <v>38383</v>
      </c>
      <c r="B582" s="14">
        <v>83.1</v>
      </c>
      <c r="C582" s="6">
        <v>129.28</v>
      </c>
      <c r="D582" s="1">
        <f t="shared" si="39"/>
        <v>2132.5924000000005</v>
      </c>
      <c r="E582" s="2">
        <f t="shared" si="40"/>
        <v>3072.0170032710821</v>
      </c>
      <c r="F582" s="1">
        <f t="shared" si="41"/>
        <v>46.180000000000007</v>
      </c>
    </row>
    <row r="583" spans="1:6">
      <c r="A583" s="4">
        <v>38384</v>
      </c>
      <c r="B583" s="14">
        <v>157.69999999999999</v>
      </c>
      <c r="C583" s="6">
        <v>139.18</v>
      </c>
      <c r="D583" s="1">
        <f t="shared" si="39"/>
        <v>342.99039999999934</v>
      </c>
      <c r="E583" s="2">
        <f t="shared" si="40"/>
        <v>2072.5965745137978</v>
      </c>
      <c r="F583" s="1">
        <f t="shared" si="41"/>
        <v>-18.519999999999982</v>
      </c>
    </row>
    <row r="584" spans="1:6">
      <c r="A584" s="4">
        <v>38385</v>
      </c>
      <c r="B584" s="14">
        <v>166.1</v>
      </c>
      <c r="C584" s="6">
        <v>137.49</v>
      </c>
      <c r="D584" s="1">
        <f t="shared" si="39"/>
        <v>818.5320999999991</v>
      </c>
      <c r="E584" s="2">
        <f t="shared" si="40"/>
        <v>2229.3298083117584</v>
      </c>
      <c r="F584" s="1">
        <f t="shared" si="41"/>
        <v>-28.609999999999985</v>
      </c>
    </row>
    <row r="585" spans="1:6">
      <c r="A585" s="4">
        <v>38386</v>
      </c>
      <c r="B585" s="14">
        <v>164.7</v>
      </c>
      <c r="C585" s="6">
        <v>129.91999999999999</v>
      </c>
      <c r="D585" s="1">
        <f t="shared" si="39"/>
        <v>1209.6484</v>
      </c>
      <c r="E585" s="2">
        <f t="shared" si="40"/>
        <v>3001.4816058564711</v>
      </c>
      <c r="F585" s="1">
        <f t="shared" si="41"/>
        <v>-34.78</v>
      </c>
    </row>
    <row r="586" spans="1:6">
      <c r="A586" s="4">
        <v>38387</v>
      </c>
      <c r="B586" s="14">
        <v>162.9</v>
      </c>
      <c r="C586" s="6">
        <v>160.88</v>
      </c>
      <c r="D586" s="1">
        <f t="shared" si="39"/>
        <v>4.0804000000000418</v>
      </c>
      <c r="E586" s="2">
        <f t="shared" si="40"/>
        <v>567.66775592460169</v>
      </c>
      <c r="F586" s="1">
        <f t="shared" si="41"/>
        <v>-2.0200000000000102</v>
      </c>
    </row>
    <row r="587" spans="1:6">
      <c r="A587" s="4">
        <v>38388</v>
      </c>
      <c r="B587" s="14">
        <v>157.69999999999999</v>
      </c>
      <c r="C587" s="6">
        <v>139.01</v>
      </c>
      <c r="D587" s="1">
        <f t="shared" si="39"/>
        <v>349.31609999999989</v>
      </c>
      <c r="E587" s="2">
        <f t="shared" si="40"/>
        <v>2088.1042394520559</v>
      </c>
      <c r="F587" s="1">
        <f t="shared" si="41"/>
        <v>-18.689999999999998</v>
      </c>
    </row>
    <row r="588" spans="1:6">
      <c r="A588" s="4">
        <v>38389</v>
      </c>
      <c r="B588" s="14">
        <v>144.5</v>
      </c>
      <c r="C588" s="6">
        <v>148.27000000000001</v>
      </c>
      <c r="D588" s="1">
        <f t="shared" si="39"/>
        <v>14.212900000000078</v>
      </c>
      <c r="E588" s="2">
        <f t="shared" si="40"/>
        <v>1327.5660081093831</v>
      </c>
      <c r="F588" s="1">
        <f t="shared" si="41"/>
        <v>3.7700000000000102</v>
      </c>
    </row>
    <row r="589" spans="1:6">
      <c r="A589" s="4">
        <v>38390</v>
      </c>
      <c r="B589" s="14">
        <v>140.6</v>
      </c>
      <c r="C589" s="6">
        <v>138.31</v>
      </c>
      <c r="D589" s="1">
        <f t="shared" si="39"/>
        <v>5.2440999999999631</v>
      </c>
      <c r="E589" s="2">
        <f t="shared" si="40"/>
        <v>2152.5683303742867</v>
      </c>
      <c r="F589" s="1">
        <f t="shared" si="41"/>
        <v>-2.289999999999992</v>
      </c>
    </row>
    <row r="590" spans="1:6">
      <c r="A590" s="4">
        <v>38391</v>
      </c>
      <c r="B590" s="14">
        <v>137.80000000000001</v>
      </c>
      <c r="C590" s="6">
        <v>134.9</v>
      </c>
      <c r="D590" s="1">
        <f t="shared" si="39"/>
        <v>8.4100000000000321</v>
      </c>
      <c r="E590" s="2">
        <f t="shared" si="40"/>
        <v>2480.6156447240173</v>
      </c>
      <c r="F590" s="1">
        <f t="shared" si="41"/>
        <v>-2.9000000000000057</v>
      </c>
    </row>
    <row r="591" spans="1:6">
      <c r="A591" s="4">
        <v>38392</v>
      </c>
      <c r="B591" s="14">
        <v>132.30000000000001</v>
      </c>
      <c r="C591" s="6">
        <v>129.69</v>
      </c>
      <c r="D591" s="1">
        <f t="shared" si="39"/>
        <v>6.8121000000000711</v>
      </c>
      <c r="E591" s="2">
        <f t="shared" si="40"/>
        <v>3026.7359643023465</v>
      </c>
      <c r="F591" s="1">
        <f t="shared" si="41"/>
        <v>-2.6100000000000136</v>
      </c>
    </row>
    <row r="592" spans="1:6">
      <c r="A592" s="4">
        <v>38393</v>
      </c>
      <c r="B592" s="14">
        <v>152.9</v>
      </c>
      <c r="C592" s="6">
        <v>169.2</v>
      </c>
      <c r="D592" s="1">
        <f t="shared" si="39"/>
        <v>265.68999999999943</v>
      </c>
      <c r="E592" s="2">
        <f t="shared" si="40"/>
        <v>240.42918953464243</v>
      </c>
      <c r="F592" s="1">
        <f t="shared" si="41"/>
        <v>16.299999999999983</v>
      </c>
    </row>
    <row r="593" spans="1:6">
      <c r="A593" s="4">
        <v>38394</v>
      </c>
      <c r="B593" s="14">
        <v>185.7</v>
      </c>
      <c r="C593" s="6">
        <v>202.73</v>
      </c>
      <c r="D593" s="1">
        <f t="shared" si="39"/>
        <v>290.02090000000004</v>
      </c>
      <c r="E593" s="2">
        <f t="shared" si="40"/>
        <v>324.8725343597211</v>
      </c>
      <c r="F593" s="1">
        <f t="shared" si="41"/>
        <v>17.03</v>
      </c>
    </row>
    <row r="594" spans="1:6">
      <c r="A594" s="4">
        <v>38395</v>
      </c>
      <c r="B594" s="14">
        <v>188.5</v>
      </c>
      <c r="C594" s="6">
        <v>138.84</v>
      </c>
      <c r="D594" s="1">
        <f t="shared" si="39"/>
        <v>2466.1155999999996</v>
      </c>
      <c r="E594" s="2">
        <f t="shared" si="40"/>
        <v>2103.6697043903109</v>
      </c>
      <c r="F594" s="1">
        <f t="shared" si="41"/>
        <v>-49.66</v>
      </c>
    </row>
    <row r="595" spans="1:6">
      <c r="A595" s="4">
        <v>38396</v>
      </c>
      <c r="B595" s="14">
        <v>128.30000000000001</v>
      </c>
      <c r="C595" s="6">
        <v>274.70999999999998</v>
      </c>
      <c r="D595" s="1">
        <f t="shared" si="39"/>
        <v>21435.888099999989</v>
      </c>
      <c r="E595" s="2">
        <f t="shared" si="40"/>
        <v>8100.759756385045</v>
      </c>
      <c r="F595" s="1">
        <f t="shared" si="41"/>
        <v>146.40999999999997</v>
      </c>
    </row>
    <row r="596" spans="1:6">
      <c r="A596" s="4">
        <v>38397</v>
      </c>
      <c r="B596" s="14">
        <v>134.6</v>
      </c>
      <c r="C596" s="6">
        <v>157.55000000000001</v>
      </c>
      <c r="D596" s="1">
        <f t="shared" si="39"/>
        <v>526.70250000000078</v>
      </c>
      <c r="E596" s="2">
        <f t="shared" si="40"/>
        <v>737.43634559750535</v>
      </c>
      <c r="F596" s="1">
        <f t="shared" si="41"/>
        <v>22.950000000000017</v>
      </c>
    </row>
    <row r="597" spans="1:6">
      <c r="A597" s="4">
        <v>38398</v>
      </c>
      <c r="B597" s="14">
        <v>157.9</v>
      </c>
      <c r="C597" s="6">
        <v>159.51</v>
      </c>
      <c r="D597" s="1">
        <f t="shared" si="39"/>
        <v>2.5920999999999523</v>
      </c>
      <c r="E597" s="2">
        <f t="shared" si="40"/>
        <v>634.82729101525638</v>
      </c>
      <c r="F597" s="1">
        <f t="shared" si="41"/>
        <v>1.6099999999999852</v>
      </c>
    </row>
    <row r="598" spans="1:6">
      <c r="A598" s="4">
        <v>38399</v>
      </c>
      <c r="B598" s="14">
        <v>188.3</v>
      </c>
      <c r="C598" s="6">
        <v>180.09</v>
      </c>
      <c r="D598" s="1">
        <f t="shared" si="39"/>
        <v>67.404100000000128</v>
      </c>
      <c r="E598" s="2">
        <f t="shared" si="40"/>
        <v>21.305417901630239</v>
      </c>
      <c r="F598" s="1">
        <f t="shared" si="41"/>
        <v>-8.210000000000008</v>
      </c>
    </row>
    <row r="599" spans="1:6">
      <c r="A599" s="4">
        <v>38400</v>
      </c>
      <c r="B599" s="14">
        <v>203.5</v>
      </c>
      <c r="C599" s="6">
        <v>191.77</v>
      </c>
      <c r="D599" s="1">
        <f t="shared" si="39"/>
        <v>137.59289999999976</v>
      </c>
      <c r="E599" s="2">
        <f t="shared" si="40"/>
        <v>49.903215084956607</v>
      </c>
      <c r="F599" s="1">
        <f t="shared" si="41"/>
        <v>-11.72999999999999</v>
      </c>
    </row>
    <row r="600" spans="1:6">
      <c r="A600" s="4">
        <v>38401</v>
      </c>
      <c r="B600" s="14">
        <v>293</v>
      </c>
      <c r="C600" s="6">
        <v>225.05</v>
      </c>
      <c r="D600" s="1">
        <f t="shared" si="39"/>
        <v>4617.2024999999985</v>
      </c>
      <c r="E600" s="2">
        <f t="shared" si="40"/>
        <v>1627.6561495251196</v>
      </c>
      <c r="F600" s="1">
        <f t="shared" si="41"/>
        <v>-67.949999999999989</v>
      </c>
    </row>
    <row r="601" spans="1:6">
      <c r="A601" s="4">
        <v>38402</v>
      </c>
      <c r="B601" s="14">
        <v>283.8</v>
      </c>
      <c r="C601" s="6">
        <v>159.34</v>
      </c>
      <c r="D601" s="1">
        <f t="shared" si="39"/>
        <v>15490.291600000002</v>
      </c>
      <c r="E601" s="2">
        <f t="shared" si="40"/>
        <v>643.42275595351214</v>
      </c>
      <c r="F601" s="1">
        <f t="shared" si="41"/>
        <v>-124.46000000000001</v>
      </c>
    </row>
    <row r="602" spans="1:6">
      <c r="A602" s="4">
        <v>38403</v>
      </c>
      <c r="B602" s="14">
        <v>298</v>
      </c>
      <c r="C602" s="6">
        <v>245.96</v>
      </c>
      <c r="D602" s="1">
        <f t="shared" si="39"/>
        <v>2708.161599999999</v>
      </c>
      <c r="E602" s="2">
        <f t="shared" si="40"/>
        <v>3752.0795621195848</v>
      </c>
      <c r="F602" s="1">
        <f t="shared" si="41"/>
        <v>-52.039999999999992</v>
      </c>
    </row>
    <row r="603" spans="1:6">
      <c r="A603" s="4">
        <v>38404</v>
      </c>
      <c r="B603" s="14">
        <v>348.6</v>
      </c>
      <c r="C603" s="6">
        <v>361.78</v>
      </c>
      <c r="D603" s="1">
        <f t="shared" si="39"/>
        <v>173.71239999999869</v>
      </c>
      <c r="E603" s="2">
        <f t="shared" si="40"/>
        <v>31355.27966124396</v>
      </c>
      <c r="F603" s="1">
        <f t="shared" si="41"/>
        <v>13.17999999999995</v>
      </c>
    </row>
    <row r="604" spans="1:6">
      <c r="A604" s="4">
        <v>38405</v>
      </c>
      <c r="B604" s="14">
        <v>473.6</v>
      </c>
      <c r="C604" s="6">
        <v>513.77</v>
      </c>
      <c r="D604" s="1">
        <f t="shared" si="39"/>
        <v>1613.6288999999967</v>
      </c>
      <c r="E604" s="2">
        <f t="shared" si="40"/>
        <v>108283.26139085816</v>
      </c>
      <c r="F604" s="1">
        <f t="shared" si="41"/>
        <v>40.169999999999959</v>
      </c>
    </row>
    <row r="605" spans="1:6">
      <c r="A605" s="4">
        <v>38406</v>
      </c>
      <c r="B605" s="14">
        <v>506.4</v>
      </c>
      <c r="C605" s="6">
        <v>504.72</v>
      </c>
      <c r="D605" s="1">
        <f t="shared" si="39"/>
        <v>2.8223999999998317</v>
      </c>
      <c r="E605" s="2">
        <f t="shared" si="40"/>
        <v>102409.10149492418</v>
      </c>
      <c r="F605" s="1">
        <f t="shared" si="41"/>
        <v>-1.67999999999995</v>
      </c>
    </row>
    <row r="606" spans="1:6">
      <c r="A606" s="4">
        <v>38407</v>
      </c>
      <c r="B606" s="14">
        <v>480.8</v>
      </c>
      <c r="C606" s="6">
        <v>410.13</v>
      </c>
      <c r="D606" s="1">
        <f t="shared" si="39"/>
        <v>4994.2489000000023</v>
      </c>
      <c r="E606" s="2">
        <f t="shared" si="40"/>
        <v>50816.079309686931</v>
      </c>
      <c r="F606" s="1">
        <f t="shared" si="41"/>
        <v>-70.670000000000016</v>
      </c>
    </row>
    <row r="607" spans="1:6">
      <c r="A607" s="4">
        <v>38408</v>
      </c>
      <c r="B607" s="14">
        <v>475.2</v>
      </c>
      <c r="C607" s="6">
        <v>400.86</v>
      </c>
      <c r="D607" s="1">
        <f t="shared" si="39"/>
        <v>5526.4355999999962</v>
      </c>
      <c r="E607" s="2">
        <f t="shared" si="40"/>
        <v>46722.647156614214</v>
      </c>
      <c r="F607" s="1">
        <f t="shared" si="41"/>
        <v>-74.339999999999975</v>
      </c>
    </row>
    <row r="608" spans="1:6">
      <c r="A608" s="4">
        <v>38409</v>
      </c>
      <c r="B608" s="14">
        <v>417.1</v>
      </c>
      <c r="C608" s="6">
        <v>352.89</v>
      </c>
      <c r="D608" s="1">
        <f t="shared" si="39"/>
        <v>4122.9241000000047</v>
      </c>
      <c r="E608" s="2">
        <f t="shared" si="40"/>
        <v>28285.932115956315</v>
      </c>
      <c r="F608" s="1">
        <f t="shared" si="41"/>
        <v>-64.210000000000036</v>
      </c>
    </row>
    <row r="609" spans="1:6">
      <c r="A609" s="4">
        <v>38410</v>
      </c>
      <c r="B609" s="14">
        <v>362.8</v>
      </c>
      <c r="C609" s="6">
        <v>335.49</v>
      </c>
      <c r="D609" s="1">
        <f t="shared" si="39"/>
        <v>745.8361000000001</v>
      </c>
      <c r="E609" s="2">
        <f t="shared" si="40"/>
        <v>22735.881233166092</v>
      </c>
      <c r="F609" s="1">
        <f t="shared" si="41"/>
        <v>-27.310000000000002</v>
      </c>
    </row>
    <row r="610" spans="1:6">
      <c r="A610" s="4">
        <v>38411</v>
      </c>
      <c r="B610" s="14">
        <v>410.4</v>
      </c>
      <c r="C610" s="6">
        <v>482.03</v>
      </c>
      <c r="D610" s="1">
        <f t="shared" si="39"/>
        <v>5130.8568999999998</v>
      </c>
      <c r="E610" s="2">
        <f t="shared" si="40"/>
        <v>88401.692256389069</v>
      </c>
      <c r="F610" s="1">
        <f t="shared" si="41"/>
        <v>71.63</v>
      </c>
    </row>
    <row r="611" spans="1:6">
      <c r="A611" s="4">
        <v>38412</v>
      </c>
      <c r="B611" s="14">
        <v>430.3</v>
      </c>
      <c r="C611" s="6">
        <v>327.57</v>
      </c>
      <c r="D611" s="1">
        <f t="shared" si="39"/>
        <v>10553.452900000004</v>
      </c>
      <c r="E611" s="2">
        <f t="shared" si="40"/>
        <v>20410.185576171916</v>
      </c>
      <c r="F611" s="1">
        <f t="shared" si="41"/>
        <v>-102.73000000000002</v>
      </c>
    </row>
    <row r="612" spans="1:6">
      <c r="A612" s="4">
        <v>38413</v>
      </c>
      <c r="B612" s="14">
        <v>357.3</v>
      </c>
      <c r="C612" s="6">
        <v>348.67</v>
      </c>
      <c r="D612" s="1">
        <f t="shared" si="39"/>
        <v>74.476899999999915</v>
      </c>
      <c r="E612" s="2">
        <f t="shared" si="40"/>
        <v>26884.265692658922</v>
      </c>
      <c r="F612" s="1">
        <f t="shared" si="41"/>
        <v>-8.6299999999999955</v>
      </c>
    </row>
    <row r="613" spans="1:6">
      <c r="A613" s="4">
        <v>38414</v>
      </c>
      <c r="B613" s="14">
        <v>371.8</v>
      </c>
      <c r="C613" s="6">
        <v>386.58</v>
      </c>
      <c r="D613" s="1">
        <f t="shared" si="39"/>
        <v>218.4483999999992</v>
      </c>
      <c r="E613" s="2">
        <f t="shared" si="40"/>
        <v>40753.201011427736</v>
      </c>
      <c r="F613" s="1">
        <f t="shared" si="41"/>
        <v>14.779999999999973</v>
      </c>
    </row>
    <row r="614" spans="1:6">
      <c r="A614" s="4">
        <v>38415</v>
      </c>
      <c r="B614" s="14">
        <v>381.5</v>
      </c>
      <c r="C614" s="6">
        <v>344.65</v>
      </c>
      <c r="D614" s="1">
        <f t="shared" si="39"/>
        <v>1357.9225000000017</v>
      </c>
      <c r="E614" s="2">
        <f t="shared" si="40"/>
        <v>25582.153757669446</v>
      </c>
      <c r="F614" s="1">
        <f t="shared" si="41"/>
        <v>-36.850000000000023</v>
      </c>
    </row>
    <row r="615" spans="1:6">
      <c r="A615" s="4">
        <v>38416</v>
      </c>
      <c r="B615" s="14">
        <v>332.3</v>
      </c>
      <c r="C615" s="6">
        <v>285.24</v>
      </c>
      <c r="D615" s="1">
        <f t="shared" si="39"/>
        <v>2214.6436000000003</v>
      </c>
      <c r="E615" s="2">
        <f t="shared" si="40"/>
        <v>10107.129545797758</v>
      </c>
      <c r="F615" s="1">
        <f t="shared" si="41"/>
        <v>-47.06</v>
      </c>
    </row>
    <row r="616" spans="1:6">
      <c r="A616" s="4">
        <v>38417</v>
      </c>
      <c r="B616" s="14">
        <v>247.6</v>
      </c>
      <c r="C616" s="6">
        <v>353.62</v>
      </c>
      <c r="D616" s="1">
        <f t="shared" si="39"/>
        <v>11240.240400000002</v>
      </c>
      <c r="E616" s="2">
        <f t="shared" si="40"/>
        <v>28532.01397828028</v>
      </c>
      <c r="F616" s="1">
        <f t="shared" si="41"/>
        <v>106.02000000000001</v>
      </c>
    </row>
    <row r="617" spans="1:6">
      <c r="A617" s="4">
        <v>38418</v>
      </c>
      <c r="B617" s="14">
        <v>260</v>
      </c>
      <c r="C617" s="6">
        <v>279.35000000000002</v>
      </c>
      <c r="D617" s="1">
        <f t="shared" si="39"/>
        <v>374.42250000000087</v>
      </c>
      <c r="E617" s="2">
        <f t="shared" si="40"/>
        <v>8957.5285251291134</v>
      </c>
      <c r="F617" s="1">
        <f t="shared" si="41"/>
        <v>19.350000000000023</v>
      </c>
    </row>
    <row r="618" spans="1:6">
      <c r="A618" s="4">
        <v>38419</v>
      </c>
      <c r="B618" s="14">
        <v>305.5</v>
      </c>
      <c r="C618" s="6">
        <v>328.19</v>
      </c>
      <c r="D618" s="1">
        <f t="shared" si="39"/>
        <v>514.83609999999987</v>
      </c>
      <c r="E618" s="2">
        <f t="shared" si="40"/>
        <v>20587.72160992651</v>
      </c>
      <c r="F618" s="1">
        <f t="shared" si="41"/>
        <v>22.689999999999998</v>
      </c>
    </row>
    <row r="619" spans="1:6">
      <c r="A619" s="4">
        <v>38420</v>
      </c>
      <c r="B619" s="14">
        <v>296.7</v>
      </c>
      <c r="C619" s="6">
        <v>285.83999999999997</v>
      </c>
      <c r="D619" s="1">
        <f t="shared" si="39"/>
        <v>117.9396000000003</v>
      </c>
      <c r="E619" s="2">
        <f t="shared" si="40"/>
        <v>10228.130610721551</v>
      </c>
      <c r="F619" s="1">
        <f t="shared" si="41"/>
        <v>-10.860000000000014</v>
      </c>
    </row>
    <row r="620" spans="1:6">
      <c r="A620" s="4">
        <v>38421</v>
      </c>
      <c r="B620" s="14">
        <v>296.3</v>
      </c>
      <c r="C620" s="6">
        <v>296.83</v>
      </c>
      <c r="D620" s="1">
        <f t="shared" si="39"/>
        <v>0.28089999999997106</v>
      </c>
      <c r="E620" s="2">
        <f t="shared" si="40"/>
        <v>12571.840883242508</v>
      </c>
      <c r="F620" s="1">
        <f t="shared" si="41"/>
        <v>0.52999999999997272</v>
      </c>
    </row>
    <row r="621" spans="1:6">
      <c r="A621" s="4">
        <v>38422</v>
      </c>
      <c r="B621" s="14">
        <v>253</v>
      </c>
      <c r="C621" s="6">
        <v>192.92</v>
      </c>
      <c r="D621" s="1">
        <f t="shared" si="39"/>
        <v>3609.6064000000015</v>
      </c>
      <c r="E621" s="2">
        <f t="shared" si="40"/>
        <v>67.473422855574839</v>
      </c>
      <c r="F621" s="1">
        <f t="shared" si="41"/>
        <v>-60.080000000000013</v>
      </c>
    </row>
    <row r="622" spans="1:6">
      <c r="A622" s="4">
        <v>38423</v>
      </c>
      <c r="B622" s="14">
        <v>200.8</v>
      </c>
      <c r="C622" s="6">
        <v>189.38</v>
      </c>
      <c r="D622" s="1">
        <f t="shared" si="39"/>
        <v>130.41640000000035</v>
      </c>
      <c r="E622" s="2">
        <f t="shared" si="40"/>
        <v>21.848339805149088</v>
      </c>
      <c r="F622" s="1">
        <f t="shared" si="41"/>
        <v>-11.420000000000016</v>
      </c>
    </row>
    <row r="623" spans="1:6">
      <c r="A623" s="4">
        <v>38424</v>
      </c>
      <c r="B623" s="14">
        <v>222.6</v>
      </c>
      <c r="C623" s="6">
        <v>273.31</v>
      </c>
      <c r="D623" s="1">
        <f t="shared" si="39"/>
        <v>2571.504100000001</v>
      </c>
      <c r="E623" s="2">
        <f t="shared" si="40"/>
        <v>7850.7079382295133</v>
      </c>
      <c r="F623" s="1">
        <f t="shared" si="41"/>
        <v>50.710000000000008</v>
      </c>
    </row>
    <row r="624" spans="1:6">
      <c r="A624" s="4">
        <v>38425</v>
      </c>
      <c r="B624" s="14">
        <v>250.8</v>
      </c>
      <c r="C624" s="6">
        <v>266.05</v>
      </c>
      <c r="D624" s="1">
        <f t="shared" si="39"/>
        <v>232.5625</v>
      </c>
      <c r="E624" s="2">
        <f t="shared" si="40"/>
        <v>6616.8822526515223</v>
      </c>
      <c r="F624" s="1">
        <f t="shared" si="41"/>
        <v>15.25</v>
      </c>
    </row>
    <row r="625" spans="1:6">
      <c r="A625" s="4">
        <v>38426</v>
      </c>
      <c r="B625" s="14">
        <v>260.39999999999998</v>
      </c>
      <c r="C625" s="6">
        <v>233.53</v>
      </c>
      <c r="D625" s="1">
        <f t="shared" si="39"/>
        <v>721.99689999999873</v>
      </c>
      <c r="E625" s="2">
        <f t="shared" si="40"/>
        <v>2383.8045337815065</v>
      </c>
      <c r="F625" s="1">
        <f t="shared" si="41"/>
        <v>-26.869999999999976</v>
      </c>
    </row>
    <row r="626" spans="1:6">
      <c r="A626" s="4">
        <v>38427</v>
      </c>
      <c r="B626" s="14">
        <v>249.8</v>
      </c>
      <c r="C626" s="6">
        <v>253.9</v>
      </c>
      <c r="D626" s="1">
        <f t="shared" si="39"/>
        <v>16.809999999999953</v>
      </c>
      <c r="E626" s="2">
        <f t="shared" si="40"/>
        <v>4787.840187944551</v>
      </c>
      <c r="F626" s="1">
        <f t="shared" si="41"/>
        <v>4.0999999999999943</v>
      </c>
    </row>
    <row r="627" spans="1:6">
      <c r="A627" s="4">
        <v>38428</v>
      </c>
      <c r="B627" s="14">
        <v>289.60000000000002</v>
      </c>
      <c r="C627" s="6">
        <v>299.83</v>
      </c>
      <c r="D627" s="1">
        <f t="shared" si="39"/>
        <v>104.65289999999921</v>
      </c>
      <c r="E627" s="2">
        <f t="shared" si="40"/>
        <v>13253.586207861514</v>
      </c>
      <c r="F627" s="1">
        <f t="shared" si="41"/>
        <v>10.229999999999961</v>
      </c>
    </row>
    <row r="628" spans="1:6">
      <c r="A628" s="4">
        <v>38429</v>
      </c>
      <c r="B628" s="14">
        <v>293.2</v>
      </c>
      <c r="C628" s="6">
        <v>284.57</v>
      </c>
      <c r="D628" s="1">
        <f t="shared" si="39"/>
        <v>74.476899999999915</v>
      </c>
      <c r="E628" s="2">
        <f t="shared" si="40"/>
        <v>9972.8625899661765</v>
      </c>
      <c r="F628" s="1">
        <f t="shared" si="41"/>
        <v>-8.6299999999999955</v>
      </c>
    </row>
    <row r="629" spans="1:6">
      <c r="A629" s="4">
        <v>38430</v>
      </c>
      <c r="B629" s="14">
        <v>233.1</v>
      </c>
      <c r="C629" s="6">
        <v>199.32</v>
      </c>
      <c r="D629" s="1">
        <f t="shared" si="39"/>
        <v>1141.0884000000001</v>
      </c>
      <c r="E629" s="2">
        <f t="shared" si="40"/>
        <v>213.57544870945222</v>
      </c>
      <c r="F629" s="1">
        <f t="shared" si="41"/>
        <v>-33.78</v>
      </c>
    </row>
    <row r="630" spans="1:6">
      <c r="A630" s="4">
        <v>38431</v>
      </c>
      <c r="B630" s="14">
        <v>157.4</v>
      </c>
      <c r="C630" s="6">
        <v>128.27000000000001</v>
      </c>
      <c r="D630" s="1">
        <f t="shared" si="39"/>
        <v>848.5568999999997</v>
      </c>
      <c r="E630" s="2">
        <f t="shared" si="40"/>
        <v>3184.997177316016</v>
      </c>
      <c r="F630" s="1">
        <f t="shared" si="41"/>
        <v>-29.129999999999995</v>
      </c>
    </row>
    <row r="631" spans="1:6">
      <c r="A631" s="4">
        <v>38432</v>
      </c>
      <c r="B631" s="14">
        <v>130</v>
      </c>
      <c r="C631" s="6">
        <v>153.86000000000001</v>
      </c>
      <c r="D631" s="1">
        <f t="shared" si="39"/>
        <v>569.29960000000062</v>
      </c>
      <c r="E631" s="2">
        <f t="shared" si="40"/>
        <v>951.46209631612896</v>
      </c>
      <c r="F631" s="1">
        <f t="shared" si="41"/>
        <v>23.860000000000014</v>
      </c>
    </row>
    <row r="632" spans="1:6">
      <c r="A632" s="4">
        <v>38433</v>
      </c>
      <c r="B632" s="14">
        <v>140.1</v>
      </c>
      <c r="C632" s="6">
        <v>188.25</v>
      </c>
      <c r="D632" s="1">
        <f t="shared" si="39"/>
        <v>2318.4225000000006</v>
      </c>
      <c r="E632" s="2">
        <f t="shared" si="40"/>
        <v>12.561500865323909</v>
      </c>
      <c r="F632" s="1">
        <f t="shared" si="41"/>
        <v>48.150000000000006</v>
      </c>
    </row>
    <row r="633" spans="1:6">
      <c r="A633" s="4">
        <v>38434</v>
      </c>
      <c r="B633" s="14">
        <v>169.4</v>
      </c>
      <c r="C633" s="6">
        <v>177.71</v>
      </c>
      <c r="D633" s="1">
        <f t="shared" si="39"/>
        <v>69.056100000000043</v>
      </c>
      <c r="E633" s="2">
        <f t="shared" si="40"/>
        <v>48.940927037219517</v>
      </c>
      <c r="F633" s="1">
        <f t="shared" si="41"/>
        <v>8.3100000000000023</v>
      </c>
    </row>
    <row r="634" spans="1:6">
      <c r="A634" s="4">
        <v>38435</v>
      </c>
      <c r="B634" s="14">
        <v>165.2</v>
      </c>
      <c r="C634" s="6">
        <v>170.87</v>
      </c>
      <c r="D634" s="1">
        <f t="shared" si="39"/>
        <v>32.148900000000182</v>
      </c>
      <c r="E634" s="2">
        <f t="shared" si="40"/>
        <v>191.42878690588807</v>
      </c>
      <c r="F634" s="1">
        <f t="shared" si="41"/>
        <v>5.6700000000000159</v>
      </c>
    </row>
    <row r="635" spans="1:6">
      <c r="A635" s="4">
        <v>38436</v>
      </c>
      <c r="B635" s="14">
        <v>234.4</v>
      </c>
      <c r="C635" s="6">
        <v>158.94999999999999</v>
      </c>
      <c r="D635" s="1">
        <f t="shared" si="39"/>
        <v>5692.7025000000021</v>
      </c>
      <c r="E635" s="2">
        <f t="shared" si="40"/>
        <v>663.36016375304223</v>
      </c>
      <c r="F635" s="1">
        <f t="shared" si="41"/>
        <v>-75.450000000000017</v>
      </c>
    </row>
    <row r="636" spans="1:6">
      <c r="A636" s="4">
        <v>38437</v>
      </c>
      <c r="B636" s="14">
        <v>174.3</v>
      </c>
      <c r="C636" s="6">
        <v>137.29</v>
      </c>
      <c r="D636" s="1">
        <f t="shared" si="39"/>
        <v>1369.7401000000013</v>
      </c>
      <c r="E636" s="2">
        <f t="shared" si="40"/>
        <v>2248.2561200038263</v>
      </c>
      <c r="F636" s="1">
        <f t="shared" si="41"/>
        <v>-37.010000000000019</v>
      </c>
    </row>
    <row r="637" spans="1:6">
      <c r="A637" s="4">
        <v>38438</v>
      </c>
      <c r="B637" s="14">
        <v>146.6</v>
      </c>
      <c r="C637" s="6">
        <v>104.7</v>
      </c>
      <c r="D637" s="1">
        <f t="shared" si="39"/>
        <v>1755.6099999999992</v>
      </c>
      <c r="E637" s="2">
        <f t="shared" si="40"/>
        <v>6400.9247102260342</v>
      </c>
      <c r="F637" s="1">
        <f t="shared" si="41"/>
        <v>-41.899999999999991</v>
      </c>
    </row>
    <row r="638" spans="1:6">
      <c r="A638" s="4">
        <v>38439</v>
      </c>
      <c r="B638" s="14">
        <v>146.19999999999999</v>
      </c>
      <c r="C638" s="6">
        <v>159.9</v>
      </c>
      <c r="D638" s="1">
        <f t="shared" si="39"/>
        <v>187.69000000000048</v>
      </c>
      <c r="E638" s="2">
        <f t="shared" si="40"/>
        <v>615.32668321572623</v>
      </c>
      <c r="F638" s="1">
        <f t="shared" si="41"/>
        <v>13.700000000000017</v>
      </c>
    </row>
    <row r="639" spans="1:6">
      <c r="A639" s="4">
        <v>38440</v>
      </c>
      <c r="B639" s="14">
        <v>158.19999999999999</v>
      </c>
      <c r="C639" s="6">
        <v>138.05000000000001</v>
      </c>
      <c r="D639" s="1">
        <f t="shared" si="39"/>
        <v>406.02249999999907</v>
      </c>
      <c r="E639" s="2">
        <f t="shared" si="40"/>
        <v>2176.7617355739721</v>
      </c>
      <c r="F639" s="1">
        <f t="shared" si="41"/>
        <v>-20.149999999999977</v>
      </c>
    </row>
    <row r="640" spans="1:6">
      <c r="A640" s="4">
        <v>38441</v>
      </c>
      <c r="B640" s="14">
        <v>212.8</v>
      </c>
      <c r="C640" s="6">
        <v>234.99</v>
      </c>
      <c r="D640" s="1">
        <f t="shared" si="39"/>
        <v>492.39609999999988</v>
      </c>
      <c r="E640" s="2">
        <f t="shared" si="40"/>
        <v>2528.5028584294228</v>
      </c>
      <c r="F640" s="1">
        <f t="shared" si="41"/>
        <v>22.189999999999998</v>
      </c>
    </row>
    <row r="641" spans="1:6">
      <c r="A641" s="4">
        <v>38442</v>
      </c>
      <c r="B641" s="14">
        <v>289.60000000000002</v>
      </c>
      <c r="C641" s="6">
        <v>345.56</v>
      </c>
      <c r="D641" s="1">
        <f t="shared" si="39"/>
        <v>3131.5215999999978</v>
      </c>
      <c r="E641" s="2">
        <f t="shared" si="40"/>
        <v>25874.080339470551</v>
      </c>
      <c r="F641" s="1">
        <f t="shared" si="41"/>
        <v>55.95999999999998</v>
      </c>
    </row>
    <row r="642" spans="1:6">
      <c r="A642" s="4">
        <v>38443</v>
      </c>
      <c r="B642" s="14">
        <v>312.89999999999998</v>
      </c>
      <c r="C642" s="6">
        <v>305.2</v>
      </c>
      <c r="D642" s="1">
        <f t="shared" ref="D642:D705" si="42">(B642-C642)^2</f>
        <v>59.289999999999822</v>
      </c>
      <c r="E642" s="2">
        <f t="shared" si="40"/>
        <v>14518.857238929533</v>
      </c>
      <c r="F642" s="1">
        <f t="shared" si="41"/>
        <v>-7.6999999999999886</v>
      </c>
    </row>
    <row r="643" spans="1:6">
      <c r="A643" s="4">
        <v>38444</v>
      </c>
      <c r="B643" s="14">
        <v>337.4</v>
      </c>
      <c r="C643" s="6">
        <v>384.81</v>
      </c>
      <c r="D643" s="1">
        <f t="shared" si="42"/>
        <v>2247.7081000000026</v>
      </c>
      <c r="E643" s="2">
        <f t="shared" ref="E643:E706" si="43">(C643-AVERAGE($C$2:$C$6211))^2</f>
        <v>40041.699169902531</v>
      </c>
      <c r="F643" s="1">
        <f t="shared" ref="F643:F706" si="44">C643-B643</f>
        <v>47.410000000000025</v>
      </c>
    </row>
    <row r="644" spans="1:6">
      <c r="A644" s="4">
        <v>38445</v>
      </c>
      <c r="B644" s="14">
        <v>335.2</v>
      </c>
      <c r="C644" s="6">
        <v>230.87</v>
      </c>
      <c r="D644" s="1">
        <f t="shared" si="42"/>
        <v>10884.748899999997</v>
      </c>
      <c r="E644" s="2">
        <f t="shared" si="43"/>
        <v>2131.1352792859889</v>
      </c>
      <c r="F644" s="1">
        <f t="shared" si="44"/>
        <v>-104.32999999999998</v>
      </c>
    </row>
    <row r="645" spans="1:6">
      <c r="A645" s="4">
        <v>38446</v>
      </c>
      <c r="B645" s="14">
        <v>334.9</v>
      </c>
      <c r="C645" s="6">
        <v>389.19</v>
      </c>
      <c r="D645" s="1">
        <f t="shared" si="42"/>
        <v>2947.404100000002</v>
      </c>
      <c r="E645" s="2">
        <f t="shared" si="43"/>
        <v>41813.796543846278</v>
      </c>
      <c r="F645" s="1">
        <f t="shared" si="44"/>
        <v>54.29000000000002</v>
      </c>
    </row>
    <row r="646" spans="1:6">
      <c r="A646" s="4">
        <v>38447</v>
      </c>
      <c r="B646" s="14">
        <v>405.1</v>
      </c>
      <c r="C646" s="6">
        <v>534.22</v>
      </c>
      <c r="D646" s="1">
        <f t="shared" si="42"/>
        <v>16671.974400000003</v>
      </c>
      <c r="E646" s="2">
        <f t="shared" si="43"/>
        <v>122160.1905203444</v>
      </c>
      <c r="F646" s="1">
        <f t="shared" si="44"/>
        <v>129.12</v>
      </c>
    </row>
    <row r="647" spans="1:6">
      <c r="A647" s="4">
        <v>38448</v>
      </c>
      <c r="B647" s="14">
        <v>474.6</v>
      </c>
      <c r="C647" s="6">
        <v>291.08999999999997</v>
      </c>
      <c r="D647" s="1">
        <f t="shared" si="42"/>
        <v>33675.920100000018</v>
      </c>
      <c r="E647" s="2">
        <f t="shared" si="43"/>
        <v>11317.60242880481</v>
      </c>
      <c r="F647" s="1">
        <f t="shared" si="44"/>
        <v>-183.51000000000005</v>
      </c>
    </row>
    <row r="648" spans="1:6">
      <c r="A648" s="4">
        <v>38449</v>
      </c>
      <c r="B648" s="14">
        <v>500.8</v>
      </c>
      <c r="C648" s="6">
        <v>485.86</v>
      </c>
      <c r="D648" s="1">
        <f t="shared" si="42"/>
        <v>223.20359999999994</v>
      </c>
      <c r="E648" s="2">
        <f t="shared" si="43"/>
        <v>90693.864687486028</v>
      </c>
      <c r="F648" s="1">
        <f t="shared" si="44"/>
        <v>-14.939999999999998</v>
      </c>
    </row>
    <row r="649" spans="1:6">
      <c r="A649" s="4">
        <v>38450</v>
      </c>
      <c r="B649" s="14">
        <v>408.4</v>
      </c>
      <c r="C649" s="6">
        <v>345.53</v>
      </c>
      <c r="D649" s="1">
        <f t="shared" si="42"/>
        <v>3952.6369000000004</v>
      </c>
      <c r="E649" s="2">
        <f t="shared" si="43"/>
        <v>25864.42998622435</v>
      </c>
      <c r="F649" s="1">
        <f t="shared" si="44"/>
        <v>-62.870000000000005</v>
      </c>
    </row>
    <row r="650" spans="1:6">
      <c r="A650" s="4">
        <v>38451</v>
      </c>
      <c r="B650" s="14">
        <v>296.7</v>
      </c>
      <c r="C650" s="6">
        <v>239.75</v>
      </c>
      <c r="D650" s="1">
        <f t="shared" si="42"/>
        <v>3243.3024999999989</v>
      </c>
      <c r="E650" s="2">
        <f t="shared" si="43"/>
        <v>3029.8662401582433</v>
      </c>
      <c r="F650" s="1">
        <f t="shared" si="44"/>
        <v>-56.949999999999989</v>
      </c>
    </row>
    <row r="651" spans="1:6">
      <c r="A651" s="4">
        <v>38452</v>
      </c>
      <c r="B651" s="14">
        <v>229.4</v>
      </c>
      <c r="C651" s="6">
        <v>207.3</v>
      </c>
      <c r="D651" s="1">
        <f t="shared" si="42"/>
        <v>488.40999999999974</v>
      </c>
      <c r="E651" s="2">
        <f t="shared" si="43"/>
        <v>510.49881219600627</v>
      </c>
      <c r="F651" s="1">
        <f t="shared" si="44"/>
        <v>-22.099999999999994</v>
      </c>
    </row>
    <row r="652" spans="1:6">
      <c r="A652" s="4">
        <v>38453</v>
      </c>
      <c r="B652" s="14">
        <v>275.7</v>
      </c>
      <c r="C652" s="6">
        <v>352.4</v>
      </c>
      <c r="D652" s="1">
        <f t="shared" si="42"/>
        <v>5882.8899999999985</v>
      </c>
      <c r="E652" s="2">
        <f t="shared" si="43"/>
        <v>28121.351679601874</v>
      </c>
      <c r="F652" s="1">
        <f t="shared" si="44"/>
        <v>76.699999999999989</v>
      </c>
    </row>
    <row r="653" spans="1:6">
      <c r="A653" s="4">
        <v>38454</v>
      </c>
      <c r="B653" s="14">
        <v>347</v>
      </c>
      <c r="C653" s="6">
        <v>345.95</v>
      </c>
      <c r="D653" s="1">
        <f t="shared" si="42"/>
        <v>1.1025000000000238</v>
      </c>
      <c r="E653" s="2">
        <f t="shared" si="43"/>
        <v>25999.698731671018</v>
      </c>
      <c r="F653" s="1">
        <f t="shared" si="44"/>
        <v>-1.0500000000000114</v>
      </c>
    </row>
    <row r="654" spans="1:6">
      <c r="A654" s="4">
        <v>38455</v>
      </c>
      <c r="B654" s="14">
        <v>358.7</v>
      </c>
      <c r="C654" s="6">
        <v>246.25</v>
      </c>
      <c r="D654" s="1">
        <f t="shared" si="42"/>
        <v>12645.002499999997</v>
      </c>
      <c r="E654" s="2">
        <f t="shared" si="43"/>
        <v>3787.6911101660876</v>
      </c>
      <c r="F654" s="1">
        <f t="shared" si="44"/>
        <v>-112.44999999999999</v>
      </c>
    </row>
    <row r="655" spans="1:6">
      <c r="A655" s="4">
        <v>38456</v>
      </c>
      <c r="B655" s="14">
        <v>341</v>
      </c>
      <c r="C655" s="6">
        <v>311.22000000000003</v>
      </c>
      <c r="D655" s="1">
        <f t="shared" si="42"/>
        <v>886.84839999999838</v>
      </c>
      <c r="E655" s="2">
        <f t="shared" si="43"/>
        <v>16005.848056998346</v>
      </c>
      <c r="F655" s="1">
        <f t="shared" si="44"/>
        <v>-29.779999999999973</v>
      </c>
    </row>
    <row r="656" spans="1:6">
      <c r="A656" s="4">
        <v>38457</v>
      </c>
      <c r="B656" s="14">
        <v>259.39999999999998</v>
      </c>
      <c r="C656" s="6">
        <v>207.83</v>
      </c>
      <c r="D656" s="1">
        <f t="shared" si="42"/>
        <v>2659.4648999999963</v>
      </c>
      <c r="E656" s="2">
        <f t="shared" si="43"/>
        <v>534.72958621203054</v>
      </c>
      <c r="F656" s="1">
        <f t="shared" si="44"/>
        <v>-51.569999999999965</v>
      </c>
    </row>
    <row r="657" spans="1:6">
      <c r="A657" s="4">
        <v>38458</v>
      </c>
      <c r="B657" s="14">
        <v>213.4</v>
      </c>
      <c r="C657" s="6">
        <v>195.05</v>
      </c>
      <c r="D657" s="1">
        <f t="shared" si="42"/>
        <v>336.7224999999998</v>
      </c>
      <c r="E657" s="2">
        <f t="shared" si="43"/>
        <v>107.00290333506884</v>
      </c>
      <c r="F657" s="1">
        <f t="shared" si="44"/>
        <v>-18.349999999999994</v>
      </c>
    </row>
    <row r="658" spans="1:6">
      <c r="A658" s="4">
        <v>38459</v>
      </c>
      <c r="B658" s="14">
        <v>212.4</v>
      </c>
      <c r="C658" s="6">
        <v>197.64</v>
      </c>
      <c r="D658" s="1">
        <f t="shared" si="42"/>
        <v>217.85760000000056</v>
      </c>
      <c r="E658" s="2">
        <f t="shared" si="43"/>
        <v>167.29406692280926</v>
      </c>
      <c r="F658" s="1">
        <f t="shared" si="44"/>
        <v>-14.760000000000019</v>
      </c>
    </row>
    <row r="659" spans="1:6">
      <c r="A659" s="4">
        <v>38460</v>
      </c>
      <c r="B659" s="14">
        <v>226.4</v>
      </c>
      <c r="C659" s="6">
        <v>229.59</v>
      </c>
      <c r="D659" s="1">
        <f t="shared" si="42"/>
        <v>10.176099999999986</v>
      </c>
      <c r="E659" s="2">
        <f t="shared" si="43"/>
        <v>2014.5932741152133</v>
      </c>
      <c r="F659" s="1">
        <f t="shared" si="44"/>
        <v>3.1899999999999977</v>
      </c>
    </row>
    <row r="660" spans="1:6">
      <c r="A660" s="4">
        <v>38461</v>
      </c>
      <c r="B660" s="14">
        <v>227.7</v>
      </c>
      <c r="C660" s="6">
        <v>196.81</v>
      </c>
      <c r="D660" s="1">
        <f t="shared" si="42"/>
        <v>954.19209999999919</v>
      </c>
      <c r="E660" s="2">
        <f t="shared" si="43"/>
        <v>146.51216044488493</v>
      </c>
      <c r="F660" s="1">
        <f t="shared" si="44"/>
        <v>-30.889999999999986</v>
      </c>
    </row>
    <row r="661" spans="1:6">
      <c r="A661" s="4">
        <v>38462</v>
      </c>
      <c r="B661" s="14">
        <v>238.3</v>
      </c>
      <c r="C661" s="6">
        <v>273.10000000000002</v>
      </c>
      <c r="D661" s="1">
        <f t="shared" si="42"/>
        <v>1211.0400000000009</v>
      </c>
      <c r="E661" s="2">
        <f t="shared" si="43"/>
        <v>7813.5382655061867</v>
      </c>
      <c r="F661" s="1">
        <f t="shared" si="44"/>
        <v>34.800000000000011</v>
      </c>
    </row>
    <row r="662" spans="1:6">
      <c r="A662" s="4">
        <v>38463</v>
      </c>
      <c r="B662" s="14">
        <v>238</v>
      </c>
      <c r="C662" s="6">
        <v>251.43</v>
      </c>
      <c r="D662" s="1">
        <f t="shared" si="42"/>
        <v>180.36490000000018</v>
      </c>
      <c r="E662" s="2">
        <f t="shared" si="43"/>
        <v>4452.12163734157</v>
      </c>
      <c r="F662" s="1">
        <f t="shared" si="44"/>
        <v>13.430000000000007</v>
      </c>
    </row>
    <row r="663" spans="1:6">
      <c r="A663" s="4">
        <v>38464</v>
      </c>
      <c r="B663" s="14">
        <v>227.1</v>
      </c>
      <c r="C663" s="6">
        <v>262.79000000000002</v>
      </c>
      <c r="D663" s="1">
        <f t="shared" si="42"/>
        <v>1273.7761000000019</v>
      </c>
      <c r="E663" s="2">
        <f t="shared" si="43"/>
        <v>6097.1455332322048</v>
      </c>
      <c r="F663" s="1">
        <f t="shared" si="44"/>
        <v>35.690000000000026</v>
      </c>
    </row>
    <row r="664" spans="1:6">
      <c r="A664" s="4">
        <v>38465</v>
      </c>
      <c r="B664" s="14">
        <v>235.5</v>
      </c>
      <c r="C664" s="6">
        <v>216.63</v>
      </c>
      <c r="D664" s="1">
        <f t="shared" si="42"/>
        <v>356.07690000000019</v>
      </c>
      <c r="E664" s="2">
        <f t="shared" si="43"/>
        <v>1019.155871761111</v>
      </c>
      <c r="F664" s="1">
        <f t="shared" si="44"/>
        <v>-18.870000000000005</v>
      </c>
    </row>
    <row r="665" spans="1:6">
      <c r="A665" s="4">
        <v>38466</v>
      </c>
      <c r="B665" s="14">
        <v>175.8</v>
      </c>
      <c r="C665" s="6">
        <v>136.94</v>
      </c>
      <c r="D665" s="1">
        <f t="shared" si="42"/>
        <v>1510.0996000000011</v>
      </c>
      <c r="E665" s="2">
        <f t="shared" si="43"/>
        <v>2281.5696654649419</v>
      </c>
      <c r="F665" s="1">
        <f t="shared" si="44"/>
        <v>-38.860000000000014</v>
      </c>
    </row>
    <row r="666" spans="1:6">
      <c r="A666" s="4">
        <v>38467</v>
      </c>
      <c r="B666" s="14">
        <v>213.9</v>
      </c>
      <c r="C666" s="6">
        <v>293.51</v>
      </c>
      <c r="D666" s="1">
        <f t="shared" si="42"/>
        <v>6337.7520999999979</v>
      </c>
      <c r="E666" s="2">
        <f t="shared" si="43"/>
        <v>11838.358457330811</v>
      </c>
      <c r="F666" s="1">
        <f t="shared" si="44"/>
        <v>79.609999999999985</v>
      </c>
    </row>
    <row r="667" spans="1:6">
      <c r="A667" s="4">
        <v>38468</v>
      </c>
      <c r="B667" s="14">
        <v>309.5</v>
      </c>
      <c r="C667" s="6">
        <v>329.48</v>
      </c>
      <c r="D667" s="1">
        <f t="shared" si="42"/>
        <v>399.20040000000074</v>
      </c>
      <c r="E667" s="2">
        <f t="shared" si="43"/>
        <v>20959.57499951269</v>
      </c>
      <c r="F667" s="1">
        <f t="shared" si="44"/>
        <v>19.980000000000018</v>
      </c>
    </row>
    <row r="668" spans="1:6">
      <c r="A668" s="4">
        <v>38469</v>
      </c>
      <c r="B668" s="14">
        <v>313.39999999999998</v>
      </c>
      <c r="C668" s="6">
        <v>309.55</v>
      </c>
      <c r="D668" s="1">
        <f t="shared" si="42"/>
        <v>14.822499999999737</v>
      </c>
      <c r="E668" s="2">
        <f t="shared" si="43"/>
        <v>15586.079459627095</v>
      </c>
      <c r="F668" s="1">
        <f t="shared" si="44"/>
        <v>-3.8499999999999659</v>
      </c>
    </row>
    <row r="669" spans="1:6">
      <c r="A669" s="4">
        <v>38470</v>
      </c>
      <c r="B669" s="14">
        <v>281</v>
      </c>
      <c r="C669" s="6">
        <v>270.48</v>
      </c>
      <c r="D669" s="1">
        <f t="shared" si="42"/>
        <v>110.67039999999962</v>
      </c>
      <c r="E669" s="2">
        <f t="shared" si="43"/>
        <v>7357.2169486722541</v>
      </c>
      <c r="F669" s="1">
        <f t="shared" si="44"/>
        <v>-10.519999999999982</v>
      </c>
    </row>
    <row r="670" spans="1:6">
      <c r="A670" s="4">
        <v>38471</v>
      </c>
      <c r="B670" s="14">
        <v>215</v>
      </c>
      <c r="C670" s="6">
        <v>174.75</v>
      </c>
      <c r="D670" s="1">
        <f t="shared" si="42"/>
        <v>1620.0625</v>
      </c>
      <c r="E670" s="2">
        <f t="shared" si="43"/>
        <v>99.117540079801344</v>
      </c>
      <c r="F670" s="1">
        <f t="shared" si="44"/>
        <v>-40.25</v>
      </c>
    </row>
    <row r="671" spans="1:6">
      <c r="A671" s="4">
        <v>38472</v>
      </c>
      <c r="B671" s="14">
        <v>163.5</v>
      </c>
      <c r="C671" s="6">
        <v>164.94</v>
      </c>
      <c r="D671" s="1">
        <f t="shared" si="42"/>
        <v>2.0735999999999937</v>
      </c>
      <c r="E671" s="2">
        <f t="shared" si="43"/>
        <v>390.68602857565503</v>
      </c>
      <c r="F671" s="1">
        <f t="shared" si="44"/>
        <v>1.4399999999999977</v>
      </c>
    </row>
    <row r="672" spans="1:6">
      <c r="A672" s="4">
        <v>38473</v>
      </c>
      <c r="B672" s="14">
        <v>129.5</v>
      </c>
      <c r="C672" s="6">
        <v>107.99</v>
      </c>
      <c r="D672" s="1">
        <f t="shared" si="42"/>
        <v>462.68010000000021</v>
      </c>
      <c r="E672" s="2">
        <f t="shared" si="43"/>
        <v>5885.3107828915436</v>
      </c>
      <c r="F672" s="1">
        <f t="shared" si="44"/>
        <v>-21.510000000000005</v>
      </c>
    </row>
    <row r="673" spans="1:6">
      <c r="A673" s="4">
        <v>38474</v>
      </c>
      <c r="B673" s="14">
        <v>136.4</v>
      </c>
      <c r="C673" s="6">
        <v>178.19</v>
      </c>
      <c r="D673" s="1">
        <f t="shared" si="42"/>
        <v>1746.4040999999993</v>
      </c>
      <c r="E673" s="2">
        <f t="shared" si="43"/>
        <v>42.455378976260462</v>
      </c>
      <c r="F673" s="1">
        <f t="shared" si="44"/>
        <v>41.789999999999992</v>
      </c>
    </row>
    <row r="674" spans="1:6">
      <c r="A674" s="4">
        <v>38475</v>
      </c>
      <c r="B674" s="14">
        <v>167.3</v>
      </c>
      <c r="C674" s="6">
        <v>169.62</v>
      </c>
      <c r="D674" s="1">
        <f t="shared" si="42"/>
        <v>5.3823999999999685</v>
      </c>
      <c r="E674" s="2">
        <f t="shared" si="43"/>
        <v>227.58073498130264</v>
      </c>
      <c r="F674" s="1">
        <f t="shared" si="44"/>
        <v>2.3199999999999932</v>
      </c>
    </row>
    <row r="675" spans="1:6">
      <c r="A675" s="4">
        <v>38476</v>
      </c>
      <c r="B675" s="14">
        <v>173.5</v>
      </c>
      <c r="C675" s="6">
        <v>192.15</v>
      </c>
      <c r="D675" s="1">
        <f t="shared" si="42"/>
        <v>347.82250000000022</v>
      </c>
      <c r="E675" s="2">
        <f t="shared" si="43"/>
        <v>55.416422870030516</v>
      </c>
      <c r="F675" s="1">
        <f t="shared" si="44"/>
        <v>18.650000000000006</v>
      </c>
    </row>
    <row r="676" spans="1:6">
      <c r="A676" s="4">
        <v>38477</v>
      </c>
      <c r="B676" s="14">
        <v>175.6</v>
      </c>
      <c r="C676" s="6">
        <v>174.39</v>
      </c>
      <c r="D676" s="1">
        <f t="shared" si="42"/>
        <v>1.4641000000000193</v>
      </c>
      <c r="E676" s="2">
        <f t="shared" si="43"/>
        <v>106.41530112552103</v>
      </c>
      <c r="F676" s="1">
        <f t="shared" si="44"/>
        <v>-1.210000000000008</v>
      </c>
    </row>
    <row r="677" spans="1:6">
      <c r="A677" s="4">
        <v>38478</v>
      </c>
      <c r="B677" s="14">
        <v>154.5</v>
      </c>
      <c r="C677" s="6">
        <v>250.95</v>
      </c>
      <c r="D677" s="1">
        <f t="shared" si="42"/>
        <v>9302.6024999999972</v>
      </c>
      <c r="E677" s="2">
        <f t="shared" si="43"/>
        <v>4388.2967854025273</v>
      </c>
      <c r="F677" s="1">
        <f t="shared" si="44"/>
        <v>96.449999999999989</v>
      </c>
    </row>
    <row r="678" spans="1:6">
      <c r="A678" s="4">
        <v>38479</v>
      </c>
      <c r="B678" s="14">
        <v>131.80000000000001</v>
      </c>
      <c r="C678" s="6">
        <v>167.7</v>
      </c>
      <c r="D678" s="1">
        <f t="shared" si="42"/>
        <v>1288.8099999999984</v>
      </c>
      <c r="E678" s="2">
        <f t="shared" si="43"/>
        <v>289.19652722513996</v>
      </c>
      <c r="F678" s="1">
        <f t="shared" si="44"/>
        <v>35.899999999999977</v>
      </c>
    </row>
    <row r="679" spans="1:6">
      <c r="A679" s="4">
        <v>38480</v>
      </c>
      <c r="B679" s="14">
        <v>112.3</v>
      </c>
      <c r="C679" s="6">
        <v>126.9</v>
      </c>
      <c r="D679" s="1">
        <f t="shared" si="42"/>
        <v>213.16000000000025</v>
      </c>
      <c r="E679" s="2">
        <f t="shared" si="43"/>
        <v>3341.5081124066705</v>
      </c>
      <c r="F679" s="1">
        <f t="shared" si="44"/>
        <v>14.600000000000009</v>
      </c>
    </row>
    <row r="680" spans="1:6">
      <c r="A680" s="4">
        <v>38481</v>
      </c>
      <c r="B680" s="14">
        <v>157</v>
      </c>
      <c r="C680" s="6">
        <v>270.08</v>
      </c>
      <c r="D680" s="1">
        <f t="shared" si="42"/>
        <v>12787.086399999997</v>
      </c>
      <c r="E680" s="2">
        <f t="shared" si="43"/>
        <v>7288.7575720563809</v>
      </c>
      <c r="F680" s="1">
        <f t="shared" si="44"/>
        <v>113.07999999999998</v>
      </c>
    </row>
    <row r="681" spans="1:6">
      <c r="A681" s="4">
        <v>38482</v>
      </c>
      <c r="B681" s="14">
        <v>232.9</v>
      </c>
      <c r="C681" s="6">
        <v>260.95999999999998</v>
      </c>
      <c r="D681" s="1">
        <f t="shared" si="42"/>
        <v>787.36359999999854</v>
      </c>
      <c r="E681" s="2">
        <f t="shared" si="43"/>
        <v>5814.7061852146053</v>
      </c>
      <c r="F681" s="1">
        <f t="shared" si="44"/>
        <v>28.059999999999974</v>
      </c>
    </row>
    <row r="682" spans="1:6">
      <c r="A682" s="4">
        <v>38483</v>
      </c>
      <c r="B682" s="14">
        <v>252.3</v>
      </c>
      <c r="C682" s="6">
        <v>272.55</v>
      </c>
      <c r="D682" s="1">
        <f t="shared" si="42"/>
        <v>410.0625</v>
      </c>
      <c r="E682" s="2">
        <f t="shared" si="43"/>
        <v>7716.6071226593667</v>
      </c>
      <c r="F682" s="1">
        <f t="shared" si="44"/>
        <v>20.25</v>
      </c>
    </row>
    <row r="683" spans="1:6">
      <c r="A683" s="4">
        <v>38484</v>
      </c>
      <c r="B683" s="14">
        <v>261.3</v>
      </c>
      <c r="C683" s="6">
        <v>301.74</v>
      </c>
      <c r="D683" s="1">
        <f t="shared" si="42"/>
        <v>1635.3935999999999</v>
      </c>
      <c r="E683" s="2">
        <f t="shared" si="43"/>
        <v>13697.008831202285</v>
      </c>
      <c r="F683" s="1">
        <f t="shared" si="44"/>
        <v>40.44</v>
      </c>
    </row>
    <row r="684" spans="1:6">
      <c r="A684" s="4">
        <v>38485</v>
      </c>
      <c r="B684" s="14">
        <v>263</v>
      </c>
      <c r="C684" s="6">
        <v>180.33</v>
      </c>
      <c r="D684" s="1">
        <f t="shared" si="42"/>
        <v>6834.3288999999977</v>
      </c>
      <c r="E684" s="2">
        <f t="shared" si="43"/>
        <v>19.147443871150564</v>
      </c>
      <c r="F684" s="1">
        <f t="shared" si="44"/>
        <v>-82.669999999999987</v>
      </c>
    </row>
    <row r="685" spans="1:6">
      <c r="A685" s="4">
        <v>38486</v>
      </c>
      <c r="B685" s="14">
        <v>238.2</v>
      </c>
      <c r="C685" s="6">
        <v>225.81</v>
      </c>
      <c r="D685" s="1">
        <f t="shared" si="42"/>
        <v>153.51209999999966</v>
      </c>
      <c r="E685" s="2">
        <f t="shared" si="43"/>
        <v>1689.5569650952668</v>
      </c>
      <c r="F685" s="1">
        <f t="shared" si="44"/>
        <v>-12.389999999999986</v>
      </c>
    </row>
    <row r="686" spans="1:6">
      <c r="A686" s="4">
        <v>38487</v>
      </c>
      <c r="B686" s="14">
        <v>188.4</v>
      </c>
      <c r="C686" s="6">
        <v>161.47999999999999</v>
      </c>
      <c r="D686" s="1">
        <f t="shared" si="42"/>
        <v>724.68640000000084</v>
      </c>
      <c r="E686" s="2">
        <f t="shared" si="43"/>
        <v>539.43682084840293</v>
      </c>
      <c r="F686" s="1">
        <f t="shared" si="44"/>
        <v>-26.920000000000016</v>
      </c>
    </row>
    <row r="687" spans="1:6">
      <c r="A687" s="4">
        <v>38488</v>
      </c>
      <c r="B687" s="14">
        <v>218.8</v>
      </c>
      <c r="C687" s="6">
        <v>287.04000000000002</v>
      </c>
      <c r="D687" s="1">
        <f t="shared" si="42"/>
        <v>4656.6976000000013</v>
      </c>
      <c r="E687" s="2">
        <f t="shared" si="43"/>
        <v>10472.292740569163</v>
      </c>
      <c r="F687" s="1">
        <f t="shared" si="44"/>
        <v>68.240000000000009</v>
      </c>
    </row>
    <row r="688" spans="1:6">
      <c r="A688" s="4">
        <v>38489</v>
      </c>
      <c r="B688" s="14">
        <v>259.3</v>
      </c>
      <c r="C688" s="6">
        <v>244.85</v>
      </c>
      <c r="D688" s="1">
        <f t="shared" si="42"/>
        <v>208.80250000000049</v>
      </c>
      <c r="E688" s="2">
        <f t="shared" si="43"/>
        <v>3617.327292010551</v>
      </c>
      <c r="F688" s="1">
        <f t="shared" si="44"/>
        <v>-14.450000000000017</v>
      </c>
    </row>
    <row r="689" spans="1:6">
      <c r="A689" s="4">
        <v>38490</v>
      </c>
      <c r="B689" s="14">
        <v>203.1</v>
      </c>
      <c r="C689" s="6">
        <v>178.71</v>
      </c>
      <c r="D689" s="1">
        <f t="shared" si="42"/>
        <v>594.87209999999936</v>
      </c>
      <c r="E689" s="2">
        <f t="shared" si="43"/>
        <v>35.949368576887871</v>
      </c>
      <c r="F689" s="1">
        <f t="shared" si="44"/>
        <v>-24.389999999999986</v>
      </c>
    </row>
    <row r="690" spans="1:6">
      <c r="A690" s="4">
        <v>38491</v>
      </c>
      <c r="B690" s="14">
        <v>175.5</v>
      </c>
      <c r="C690" s="6">
        <v>189.98</v>
      </c>
      <c r="D690" s="1">
        <f t="shared" si="42"/>
        <v>209.67039999999972</v>
      </c>
      <c r="E690" s="2">
        <f t="shared" si="43"/>
        <v>27.817404728950027</v>
      </c>
      <c r="F690" s="1">
        <f t="shared" si="44"/>
        <v>14.47999999999999</v>
      </c>
    </row>
    <row r="691" spans="1:6">
      <c r="A691" s="4">
        <v>38492</v>
      </c>
      <c r="B691" s="14">
        <v>176.4</v>
      </c>
      <c r="C691" s="6">
        <v>177.37</v>
      </c>
      <c r="D691" s="1">
        <f t="shared" si="42"/>
        <v>0.94089999999999785</v>
      </c>
      <c r="E691" s="2">
        <f t="shared" si="43"/>
        <v>53.813656913732324</v>
      </c>
      <c r="F691" s="1">
        <f t="shared" si="44"/>
        <v>0.96999999999999886</v>
      </c>
    </row>
    <row r="692" spans="1:6">
      <c r="A692" s="4">
        <v>38493</v>
      </c>
      <c r="B692" s="14">
        <v>186.3</v>
      </c>
      <c r="C692" s="6">
        <v>207.94</v>
      </c>
      <c r="D692" s="1">
        <f t="shared" si="42"/>
        <v>468.28959999999938</v>
      </c>
      <c r="E692" s="2">
        <f t="shared" si="43"/>
        <v>539.82901478139343</v>
      </c>
      <c r="F692" s="1">
        <f t="shared" si="44"/>
        <v>21.639999999999986</v>
      </c>
    </row>
    <row r="693" spans="1:6">
      <c r="A693" s="4">
        <v>38494</v>
      </c>
      <c r="B693" s="14">
        <v>151.69999999999999</v>
      </c>
      <c r="C693" s="6">
        <v>109.27</v>
      </c>
      <c r="D693" s="1">
        <f t="shared" si="42"/>
        <v>1800.3048999999994</v>
      </c>
      <c r="E693" s="2">
        <f t="shared" si="43"/>
        <v>5690.5567880623194</v>
      </c>
      <c r="F693" s="1">
        <f t="shared" si="44"/>
        <v>-42.429999999999993</v>
      </c>
    </row>
    <row r="694" spans="1:6">
      <c r="A694" s="4">
        <v>38495</v>
      </c>
      <c r="B694" s="14">
        <v>122.7</v>
      </c>
      <c r="C694" s="6">
        <v>148.44999999999999</v>
      </c>
      <c r="D694" s="1">
        <f t="shared" si="42"/>
        <v>663.06249999999932</v>
      </c>
      <c r="E694" s="2">
        <f t="shared" si="43"/>
        <v>1314.4815275865249</v>
      </c>
      <c r="F694" s="1">
        <f t="shared" si="44"/>
        <v>25.749999999999986</v>
      </c>
    </row>
    <row r="695" spans="1:6">
      <c r="A695" s="4">
        <v>38496</v>
      </c>
      <c r="B695" s="14">
        <v>127.3</v>
      </c>
      <c r="C695" s="6">
        <v>117.36</v>
      </c>
      <c r="D695" s="1">
        <f t="shared" si="42"/>
        <v>98.80359999999996</v>
      </c>
      <c r="E695" s="2">
        <f t="shared" si="43"/>
        <v>4535.4539801182354</v>
      </c>
      <c r="F695" s="1">
        <f t="shared" si="44"/>
        <v>-9.9399999999999977</v>
      </c>
    </row>
    <row r="696" spans="1:6">
      <c r="A696" s="4">
        <v>38497</v>
      </c>
      <c r="B696" s="14">
        <v>129</v>
      </c>
      <c r="C696" s="6">
        <v>150.91999999999999</v>
      </c>
      <c r="D696" s="1">
        <f t="shared" si="42"/>
        <v>480.48639999999943</v>
      </c>
      <c r="E696" s="2">
        <f t="shared" si="43"/>
        <v>1141.4788781895056</v>
      </c>
      <c r="F696" s="1">
        <f t="shared" si="44"/>
        <v>21.919999999999987</v>
      </c>
    </row>
    <row r="697" spans="1:6">
      <c r="A697" s="4">
        <v>38498</v>
      </c>
      <c r="B697" s="14">
        <v>135.1</v>
      </c>
      <c r="C697" s="6">
        <v>132.91</v>
      </c>
      <c r="D697" s="1">
        <f t="shared" si="42"/>
        <v>4.7960999999999903</v>
      </c>
      <c r="E697" s="2">
        <f t="shared" si="43"/>
        <v>2682.8027460600783</v>
      </c>
      <c r="F697" s="1">
        <f t="shared" si="44"/>
        <v>-2.1899999999999977</v>
      </c>
    </row>
    <row r="698" spans="1:6">
      <c r="A698" s="4">
        <v>38499</v>
      </c>
      <c r="B698" s="14">
        <v>127.9</v>
      </c>
      <c r="C698" s="6">
        <v>134.57</v>
      </c>
      <c r="D698" s="1">
        <f t="shared" si="42"/>
        <v>44.48889999999983</v>
      </c>
      <c r="E698" s="2">
        <f t="shared" si="43"/>
        <v>2513.5963590159281</v>
      </c>
      <c r="F698" s="1">
        <f t="shared" si="44"/>
        <v>6.6699999999999875</v>
      </c>
    </row>
    <row r="699" spans="1:6">
      <c r="A699" s="4">
        <v>38500</v>
      </c>
      <c r="B699" s="14">
        <v>95.9</v>
      </c>
      <c r="C699" s="6">
        <v>66.510000000000005</v>
      </c>
      <c r="D699" s="1">
        <f t="shared" si="42"/>
        <v>863.77210000000002</v>
      </c>
      <c r="E699" s="2">
        <f t="shared" si="43"/>
        <v>13970.2422278261</v>
      </c>
      <c r="F699" s="1">
        <f t="shared" si="44"/>
        <v>-29.39</v>
      </c>
    </row>
    <row r="700" spans="1:6">
      <c r="A700" s="4">
        <v>38501</v>
      </c>
      <c r="B700" s="14">
        <v>55.6</v>
      </c>
      <c r="C700" s="6">
        <v>55.26</v>
      </c>
      <c r="D700" s="1">
        <f t="shared" si="42"/>
        <v>0.11560000000000233</v>
      </c>
      <c r="E700" s="2">
        <f t="shared" si="43"/>
        <v>16756.209760504833</v>
      </c>
      <c r="F700" s="1">
        <f t="shared" si="44"/>
        <v>-0.34000000000000341</v>
      </c>
    </row>
    <row r="701" spans="1:6">
      <c r="A701" s="4">
        <v>38502</v>
      </c>
      <c r="B701" s="14">
        <v>95</v>
      </c>
      <c r="C701" s="6">
        <v>143.13999999999999</v>
      </c>
      <c r="D701" s="1">
        <f t="shared" si="42"/>
        <v>2317.4595999999988</v>
      </c>
      <c r="E701" s="2">
        <f t="shared" si="43"/>
        <v>1727.7140030108862</v>
      </c>
      <c r="F701" s="1">
        <f t="shared" si="44"/>
        <v>48.139999999999986</v>
      </c>
    </row>
    <row r="702" spans="1:6">
      <c r="A702" s="4">
        <v>38503</v>
      </c>
      <c r="B702" s="14">
        <v>135.1</v>
      </c>
      <c r="C702" s="6">
        <v>134.21</v>
      </c>
      <c r="D702" s="1">
        <f t="shared" si="42"/>
        <v>0.79209999999997571</v>
      </c>
      <c r="E702" s="2">
        <f t="shared" si="43"/>
        <v>2549.8237200616463</v>
      </c>
      <c r="F702" s="1">
        <f t="shared" si="44"/>
        <v>-0.88999999999998636</v>
      </c>
    </row>
    <row r="703" spans="1:6">
      <c r="A703" s="4">
        <v>38504</v>
      </c>
      <c r="B703" s="14">
        <v>127.1</v>
      </c>
      <c r="C703" s="6">
        <v>128.63</v>
      </c>
      <c r="D703" s="1">
        <f t="shared" si="42"/>
        <v>2.3409000000000035</v>
      </c>
      <c r="E703" s="2">
        <f t="shared" si="43"/>
        <v>3144.4930162702981</v>
      </c>
      <c r="F703" s="1">
        <f t="shared" si="44"/>
        <v>1.5300000000000011</v>
      </c>
    </row>
    <row r="704" spans="1:6">
      <c r="A704" s="4">
        <v>38505</v>
      </c>
      <c r="B704" s="14">
        <v>157.30000000000001</v>
      </c>
      <c r="C704" s="6">
        <v>196.23</v>
      </c>
      <c r="D704" s="1">
        <f t="shared" si="42"/>
        <v>1515.5448999999983</v>
      </c>
      <c r="E704" s="2">
        <f t="shared" si="43"/>
        <v>132.80766435187701</v>
      </c>
      <c r="F704" s="1">
        <f t="shared" si="44"/>
        <v>38.929999999999978</v>
      </c>
    </row>
    <row r="705" spans="1:6">
      <c r="A705" s="4">
        <v>38506</v>
      </c>
      <c r="B705" s="14">
        <v>208.5</v>
      </c>
      <c r="C705" s="6">
        <v>199.44</v>
      </c>
      <c r="D705" s="1">
        <f t="shared" si="42"/>
        <v>82.083600000000047</v>
      </c>
      <c r="E705" s="2">
        <f t="shared" si="43"/>
        <v>217.09726169421253</v>
      </c>
      <c r="F705" s="1">
        <f t="shared" si="44"/>
        <v>-9.0600000000000023</v>
      </c>
    </row>
    <row r="706" spans="1:6">
      <c r="A706" s="4">
        <v>38507</v>
      </c>
      <c r="B706" s="14">
        <v>254.5</v>
      </c>
      <c r="C706" s="6">
        <v>326.33999999999997</v>
      </c>
      <c r="D706" s="1">
        <f t="shared" ref="D706:D769" si="45">(B706-C706)^2</f>
        <v>5160.9855999999963</v>
      </c>
      <c r="E706" s="2">
        <f t="shared" si="43"/>
        <v>20060.252493078118</v>
      </c>
      <c r="F706" s="1">
        <f t="shared" si="44"/>
        <v>71.839999999999975</v>
      </c>
    </row>
    <row r="707" spans="1:6">
      <c r="A707" s="4">
        <v>38508</v>
      </c>
      <c r="B707" s="14">
        <v>278.5</v>
      </c>
      <c r="C707" s="6">
        <v>252.13</v>
      </c>
      <c r="D707" s="1">
        <f t="shared" si="45"/>
        <v>695.37690000000021</v>
      </c>
      <c r="E707" s="2">
        <f t="shared" ref="E707:E770" si="46">(C707-AVERAGE($C$2:$C$6211))^2</f>
        <v>4546.0255464193369</v>
      </c>
      <c r="F707" s="1">
        <f t="shared" ref="F707:F770" si="47">C707-B707</f>
        <v>-26.370000000000005</v>
      </c>
    </row>
    <row r="708" spans="1:6">
      <c r="A708" s="4">
        <v>38509</v>
      </c>
      <c r="B708" s="14">
        <v>273.5</v>
      </c>
      <c r="C708" s="6">
        <v>202.83</v>
      </c>
      <c r="D708" s="1">
        <f t="shared" si="45"/>
        <v>4994.2488999999987</v>
      </c>
      <c r="E708" s="2">
        <f t="shared" si="46"/>
        <v>328.48737851368872</v>
      </c>
      <c r="F708" s="1">
        <f t="shared" si="47"/>
        <v>-70.669999999999987</v>
      </c>
    </row>
    <row r="709" spans="1:6">
      <c r="A709" s="4">
        <v>38510</v>
      </c>
      <c r="B709" s="14">
        <v>273.3</v>
      </c>
      <c r="C709" s="6">
        <v>242.62</v>
      </c>
      <c r="D709" s="1">
        <f t="shared" si="45"/>
        <v>941.26240000000041</v>
      </c>
      <c r="E709" s="2">
        <f t="shared" si="46"/>
        <v>3354.056967377092</v>
      </c>
      <c r="F709" s="1">
        <f t="shared" si="47"/>
        <v>-30.680000000000007</v>
      </c>
    </row>
    <row r="710" spans="1:6">
      <c r="A710" s="4">
        <v>38511</v>
      </c>
      <c r="B710" s="14">
        <v>236.4</v>
      </c>
      <c r="C710" s="6">
        <v>248.01</v>
      </c>
      <c r="D710" s="1">
        <f t="shared" si="45"/>
        <v>134.79209999999966</v>
      </c>
      <c r="E710" s="2">
        <f t="shared" si="46"/>
        <v>4007.4243672759026</v>
      </c>
      <c r="F710" s="1">
        <f t="shared" si="47"/>
        <v>11.609999999999985</v>
      </c>
    </row>
    <row r="711" spans="1:6">
      <c r="A711" s="4">
        <v>38512</v>
      </c>
      <c r="B711" s="14">
        <v>253.7</v>
      </c>
      <c r="C711" s="6">
        <v>275.76</v>
      </c>
      <c r="D711" s="1">
        <f t="shared" si="45"/>
        <v>486.64360000000011</v>
      </c>
      <c r="E711" s="2">
        <f t="shared" si="46"/>
        <v>8290.8711200016987</v>
      </c>
      <c r="F711" s="1">
        <f t="shared" si="47"/>
        <v>22.060000000000002</v>
      </c>
    </row>
    <row r="712" spans="1:6">
      <c r="A712" s="4">
        <v>38513</v>
      </c>
      <c r="B712" s="14">
        <v>231.5</v>
      </c>
      <c r="C712" s="6">
        <v>203.61</v>
      </c>
      <c r="D712" s="1">
        <f t="shared" si="45"/>
        <v>777.85209999999927</v>
      </c>
      <c r="E712" s="2">
        <f t="shared" si="46"/>
        <v>357.36956291463008</v>
      </c>
      <c r="F712" s="1">
        <f t="shared" si="47"/>
        <v>-27.889999999999986</v>
      </c>
    </row>
    <row r="713" spans="1:6">
      <c r="A713" s="4">
        <v>38514</v>
      </c>
      <c r="B713" s="14">
        <v>205.2</v>
      </c>
      <c r="C713" s="6">
        <v>224.25</v>
      </c>
      <c r="D713" s="1">
        <f t="shared" si="45"/>
        <v>362.90250000000043</v>
      </c>
      <c r="E713" s="2">
        <f t="shared" si="46"/>
        <v>1563.7453962933841</v>
      </c>
      <c r="F713" s="1">
        <f t="shared" si="47"/>
        <v>19.050000000000011</v>
      </c>
    </row>
    <row r="714" spans="1:6">
      <c r="A714" s="4">
        <v>38515</v>
      </c>
      <c r="B714" s="14">
        <v>188.5</v>
      </c>
      <c r="C714" s="6">
        <v>168.51</v>
      </c>
      <c r="D714" s="1">
        <f t="shared" si="45"/>
        <v>399.60010000000034</v>
      </c>
      <c r="E714" s="2">
        <f t="shared" si="46"/>
        <v>262.3032648722712</v>
      </c>
      <c r="F714" s="1">
        <f t="shared" si="47"/>
        <v>-19.990000000000009</v>
      </c>
    </row>
    <row r="715" spans="1:6">
      <c r="A715" s="4">
        <v>38516</v>
      </c>
      <c r="B715" s="14">
        <v>195.6</v>
      </c>
      <c r="C715" s="6">
        <v>198.04</v>
      </c>
      <c r="D715" s="1">
        <f t="shared" si="45"/>
        <v>5.9535999999999891</v>
      </c>
      <c r="E715" s="2">
        <f t="shared" si="46"/>
        <v>177.80144353867672</v>
      </c>
      <c r="F715" s="1">
        <f t="shared" si="47"/>
        <v>2.4399999999999977</v>
      </c>
    </row>
    <row r="716" spans="1:6">
      <c r="A716" s="4">
        <v>38517</v>
      </c>
      <c r="B716" s="14">
        <v>217.4</v>
      </c>
      <c r="C716" s="6">
        <v>247.13</v>
      </c>
      <c r="D716" s="1">
        <f t="shared" si="45"/>
        <v>883.87289999999939</v>
      </c>
      <c r="E716" s="2">
        <f t="shared" si="46"/>
        <v>3896.7833387209953</v>
      </c>
      <c r="F716" s="1">
        <f t="shared" si="47"/>
        <v>29.72999999999999</v>
      </c>
    </row>
    <row r="717" spans="1:6">
      <c r="A717" s="4">
        <v>38518</v>
      </c>
      <c r="B717" s="14">
        <v>207.8</v>
      </c>
      <c r="C717" s="6">
        <v>188.84</v>
      </c>
      <c r="D717" s="1">
        <f t="shared" si="45"/>
        <v>359.4816000000003</v>
      </c>
      <c r="E717" s="2">
        <f t="shared" si="46"/>
        <v>17.091781373728256</v>
      </c>
      <c r="F717" s="1">
        <f t="shared" si="47"/>
        <v>-18.960000000000008</v>
      </c>
    </row>
    <row r="718" spans="1:6">
      <c r="A718" s="4">
        <v>38519</v>
      </c>
      <c r="B718" s="14">
        <v>189.6</v>
      </c>
      <c r="C718" s="6">
        <v>204.16</v>
      </c>
      <c r="D718" s="1">
        <f t="shared" si="45"/>
        <v>211.99360000000007</v>
      </c>
      <c r="E718" s="2">
        <f t="shared" si="46"/>
        <v>378.46670576144703</v>
      </c>
      <c r="F718" s="1">
        <f t="shared" si="47"/>
        <v>14.560000000000002</v>
      </c>
    </row>
    <row r="719" spans="1:6">
      <c r="A719" s="4">
        <v>38520</v>
      </c>
      <c r="B719" s="14">
        <v>191.7</v>
      </c>
      <c r="C719" s="6">
        <v>212.74</v>
      </c>
      <c r="D719" s="1">
        <f t="shared" si="45"/>
        <v>442.68160000000086</v>
      </c>
      <c r="E719" s="2">
        <f t="shared" si="46"/>
        <v>785.917534171802</v>
      </c>
      <c r="F719" s="1">
        <f t="shared" si="47"/>
        <v>21.04000000000002</v>
      </c>
    </row>
    <row r="720" spans="1:6">
      <c r="A720" s="4">
        <v>38521</v>
      </c>
      <c r="B720" s="14">
        <v>121.5</v>
      </c>
      <c r="C720" s="6">
        <v>74.58</v>
      </c>
      <c r="D720" s="1">
        <f t="shared" si="45"/>
        <v>2201.4864000000002</v>
      </c>
      <c r="E720" s="2">
        <f t="shared" si="46"/>
        <v>12127.687251051224</v>
      </c>
      <c r="F720" s="1">
        <f t="shared" si="47"/>
        <v>-46.92</v>
      </c>
    </row>
    <row r="721" spans="1:6">
      <c r="A721" s="4">
        <v>38522</v>
      </c>
      <c r="B721" s="14">
        <v>47.7</v>
      </c>
      <c r="C721" s="6">
        <v>51.91</v>
      </c>
      <c r="D721" s="1">
        <f t="shared" si="45"/>
        <v>17.724099999999947</v>
      </c>
      <c r="E721" s="2">
        <f t="shared" si="46"/>
        <v>17634.718981346945</v>
      </c>
      <c r="F721" s="1">
        <f t="shared" si="47"/>
        <v>4.2099999999999937</v>
      </c>
    </row>
    <row r="722" spans="1:6">
      <c r="A722" s="4">
        <v>38523</v>
      </c>
      <c r="B722" s="14">
        <v>122.3</v>
      </c>
      <c r="C722" s="6">
        <v>214.75</v>
      </c>
      <c r="D722" s="1">
        <f t="shared" si="45"/>
        <v>8547.0025000000005</v>
      </c>
      <c r="E722" s="2">
        <f t="shared" si="46"/>
        <v>902.65520166653482</v>
      </c>
      <c r="F722" s="1">
        <f t="shared" si="47"/>
        <v>92.45</v>
      </c>
    </row>
    <row r="723" spans="1:6">
      <c r="A723" s="4">
        <v>38524</v>
      </c>
      <c r="B723" s="14">
        <v>182.5</v>
      </c>
      <c r="C723" s="6">
        <v>159.19999999999999</v>
      </c>
      <c r="D723" s="1">
        <f t="shared" si="45"/>
        <v>542.89000000000055</v>
      </c>
      <c r="E723" s="2">
        <f t="shared" si="46"/>
        <v>650.54477413795928</v>
      </c>
      <c r="F723" s="1">
        <f t="shared" si="47"/>
        <v>-23.300000000000011</v>
      </c>
    </row>
    <row r="724" spans="1:6">
      <c r="A724" s="4">
        <v>38525</v>
      </c>
      <c r="B724" s="14">
        <v>149.1</v>
      </c>
      <c r="C724" s="6">
        <v>134.99</v>
      </c>
      <c r="D724" s="1">
        <f t="shared" si="45"/>
        <v>199.09209999999959</v>
      </c>
      <c r="E724" s="2">
        <f t="shared" si="46"/>
        <v>2471.6587044625871</v>
      </c>
      <c r="F724" s="1">
        <f t="shared" si="47"/>
        <v>-14.109999999999985</v>
      </c>
    </row>
    <row r="725" spans="1:6">
      <c r="A725" s="4">
        <v>38526</v>
      </c>
      <c r="B725" s="14">
        <v>137.80000000000001</v>
      </c>
      <c r="C725" s="6">
        <v>152.9</v>
      </c>
      <c r="D725" s="1">
        <f t="shared" si="45"/>
        <v>228.00999999999982</v>
      </c>
      <c r="E725" s="2">
        <f t="shared" si="46"/>
        <v>1011.6075924380478</v>
      </c>
      <c r="F725" s="1">
        <f t="shared" si="47"/>
        <v>15.099999999999994</v>
      </c>
    </row>
    <row r="726" spans="1:6">
      <c r="A726" s="4">
        <v>38527</v>
      </c>
      <c r="B726" s="14">
        <v>151.69999999999999</v>
      </c>
      <c r="C726" s="6">
        <v>187.73</v>
      </c>
      <c r="D726" s="1">
        <f t="shared" si="45"/>
        <v>1298.1609000000001</v>
      </c>
      <c r="E726" s="2">
        <f t="shared" si="46"/>
        <v>9.1459112646963128</v>
      </c>
      <c r="F726" s="1">
        <f t="shared" si="47"/>
        <v>36.03</v>
      </c>
    </row>
    <row r="727" spans="1:6">
      <c r="A727" s="4">
        <v>38528</v>
      </c>
      <c r="B727" s="14">
        <v>103.8</v>
      </c>
      <c r="C727" s="6">
        <v>159.91</v>
      </c>
      <c r="D727" s="1">
        <f t="shared" si="45"/>
        <v>3148.3321000000001</v>
      </c>
      <c r="E727" s="2">
        <f t="shared" si="46"/>
        <v>614.83066763112333</v>
      </c>
      <c r="F727" s="1">
        <f t="shared" si="47"/>
        <v>56.11</v>
      </c>
    </row>
    <row r="728" spans="1:6">
      <c r="A728" s="4">
        <v>38529</v>
      </c>
      <c r="B728" s="14">
        <v>85.1</v>
      </c>
      <c r="C728" s="6">
        <v>76.53</v>
      </c>
      <c r="D728" s="1">
        <f t="shared" si="45"/>
        <v>73.444899999999876</v>
      </c>
      <c r="E728" s="2">
        <f t="shared" si="46"/>
        <v>11701.999212053577</v>
      </c>
      <c r="F728" s="1">
        <f t="shared" si="47"/>
        <v>-8.5699999999999932</v>
      </c>
    </row>
    <row r="729" spans="1:6">
      <c r="A729" s="4">
        <v>38530</v>
      </c>
      <c r="B729" s="14">
        <v>95.5</v>
      </c>
      <c r="C729" s="6">
        <v>109.48</v>
      </c>
      <c r="D729" s="1">
        <f t="shared" si="45"/>
        <v>195.44040000000012</v>
      </c>
      <c r="E729" s="2">
        <f t="shared" si="46"/>
        <v>5658.9178607856484</v>
      </c>
      <c r="F729" s="1">
        <f t="shared" si="47"/>
        <v>13.980000000000004</v>
      </c>
    </row>
    <row r="730" spans="1:6">
      <c r="A730" s="4">
        <v>38531</v>
      </c>
      <c r="B730" s="14">
        <v>106.2</v>
      </c>
      <c r="C730" s="6">
        <v>113.38</v>
      </c>
      <c r="D730" s="1">
        <f t="shared" si="45"/>
        <v>51.552399999999892</v>
      </c>
      <c r="E730" s="2">
        <f t="shared" si="46"/>
        <v>5087.3667827903564</v>
      </c>
      <c r="F730" s="1">
        <f t="shared" si="47"/>
        <v>7.1799999999999926</v>
      </c>
    </row>
    <row r="731" spans="1:6">
      <c r="A731" s="4">
        <v>38532</v>
      </c>
      <c r="B731" s="14">
        <v>108</v>
      </c>
      <c r="C731" s="6">
        <v>143.04</v>
      </c>
      <c r="D731" s="1">
        <f t="shared" si="45"/>
        <v>1227.8015999999996</v>
      </c>
      <c r="E731" s="2">
        <f t="shared" si="46"/>
        <v>1736.0371588569189</v>
      </c>
      <c r="F731" s="1">
        <f t="shared" si="47"/>
        <v>35.039999999999992</v>
      </c>
    </row>
    <row r="732" spans="1:6">
      <c r="A732" s="4">
        <v>38533</v>
      </c>
      <c r="B732" s="14">
        <v>99.1</v>
      </c>
      <c r="C732" s="6">
        <v>91.74</v>
      </c>
      <c r="D732" s="1">
        <f t="shared" si="45"/>
        <v>54.169599999999988</v>
      </c>
      <c r="E732" s="2">
        <f t="shared" si="46"/>
        <v>8642.6361078719328</v>
      </c>
      <c r="F732" s="1">
        <f t="shared" si="47"/>
        <v>-7.3599999999999994</v>
      </c>
    </row>
    <row r="733" spans="1:6">
      <c r="A733" s="4">
        <v>38534</v>
      </c>
      <c r="B733" s="14">
        <v>80.7</v>
      </c>
      <c r="C733" s="6">
        <v>86.03</v>
      </c>
      <c r="D733" s="1">
        <f t="shared" si="45"/>
        <v>28.408899999999981</v>
      </c>
      <c r="E733" s="2">
        <f t="shared" si="46"/>
        <v>9736.9094066804264</v>
      </c>
      <c r="F733" s="1">
        <f t="shared" si="47"/>
        <v>5.3299999999999983</v>
      </c>
    </row>
    <row r="734" spans="1:6">
      <c r="A734" s="4">
        <v>38535</v>
      </c>
      <c r="B734" s="14">
        <v>65.3</v>
      </c>
      <c r="C734" s="6">
        <v>52.16</v>
      </c>
      <c r="D734" s="1">
        <f t="shared" si="45"/>
        <v>172.65960000000001</v>
      </c>
      <c r="E734" s="2">
        <f t="shared" si="46"/>
        <v>17568.383591731861</v>
      </c>
      <c r="F734" s="1">
        <f t="shared" si="47"/>
        <v>-13.14</v>
      </c>
    </row>
    <row r="735" spans="1:6">
      <c r="A735" s="4">
        <v>38536</v>
      </c>
      <c r="B735" s="14">
        <v>46.3</v>
      </c>
      <c r="C735" s="6">
        <v>40.57</v>
      </c>
      <c r="D735" s="1">
        <f t="shared" si="45"/>
        <v>32.832899999999967</v>
      </c>
      <c r="E735" s="2">
        <f t="shared" si="46"/>
        <v>20775.122854287107</v>
      </c>
      <c r="F735" s="1">
        <f t="shared" si="47"/>
        <v>-5.7299999999999969</v>
      </c>
    </row>
    <row r="736" spans="1:6">
      <c r="A736" s="4">
        <v>38537</v>
      </c>
      <c r="B736" s="14">
        <v>56.8</v>
      </c>
      <c r="C736" s="6">
        <v>76.88</v>
      </c>
      <c r="D736" s="1">
        <f t="shared" si="45"/>
        <v>403.20639999999992</v>
      </c>
      <c r="E736" s="2">
        <f t="shared" si="46"/>
        <v>11626.398666592462</v>
      </c>
      <c r="F736" s="1">
        <f t="shared" si="47"/>
        <v>20.079999999999998</v>
      </c>
    </row>
    <row r="737" spans="1:6">
      <c r="A737" s="4">
        <v>38538</v>
      </c>
      <c r="B737" s="14">
        <v>71.7</v>
      </c>
      <c r="C737" s="6">
        <v>72.97</v>
      </c>
      <c r="D737" s="1">
        <f t="shared" si="45"/>
        <v>1.6128999999999898</v>
      </c>
      <c r="E737" s="2">
        <f t="shared" si="46"/>
        <v>12484.884360172358</v>
      </c>
      <c r="F737" s="1">
        <f t="shared" si="47"/>
        <v>1.269999999999996</v>
      </c>
    </row>
    <row r="738" spans="1:6">
      <c r="A738" s="4">
        <v>38539</v>
      </c>
      <c r="B738" s="14">
        <v>101.6</v>
      </c>
      <c r="C738" s="6">
        <v>106.8</v>
      </c>
      <c r="D738" s="1">
        <f t="shared" si="45"/>
        <v>27.040000000000031</v>
      </c>
      <c r="E738" s="2">
        <f t="shared" si="46"/>
        <v>6069.3104374593386</v>
      </c>
      <c r="F738" s="1">
        <f t="shared" si="47"/>
        <v>5.2000000000000028</v>
      </c>
    </row>
    <row r="739" spans="1:6">
      <c r="A739" s="4">
        <v>38540</v>
      </c>
      <c r="B739" s="14">
        <v>99.1</v>
      </c>
      <c r="C739" s="6">
        <v>86.87</v>
      </c>
      <c r="D739" s="1">
        <f t="shared" si="45"/>
        <v>149.57289999999975</v>
      </c>
      <c r="E739" s="2">
        <f t="shared" si="46"/>
        <v>9571.8396975737469</v>
      </c>
      <c r="F739" s="1">
        <f t="shared" si="47"/>
        <v>-12.22999999999999</v>
      </c>
    </row>
    <row r="740" spans="1:6">
      <c r="A740" s="4">
        <v>38541</v>
      </c>
      <c r="B740" s="14">
        <v>77.2</v>
      </c>
      <c r="C740" s="6">
        <v>76.319999999999993</v>
      </c>
      <c r="D740" s="1">
        <f t="shared" si="45"/>
        <v>0.77440000000001696</v>
      </c>
      <c r="E740" s="2">
        <f t="shared" si="46"/>
        <v>11747.477139330249</v>
      </c>
      <c r="F740" s="1">
        <f t="shared" si="47"/>
        <v>-0.88000000000000966</v>
      </c>
    </row>
    <row r="741" spans="1:6">
      <c r="A741" s="4">
        <v>38542</v>
      </c>
      <c r="B741" s="14">
        <v>72</v>
      </c>
      <c r="C741" s="6">
        <v>76.5</v>
      </c>
      <c r="D741" s="1">
        <f t="shared" si="45"/>
        <v>20.25</v>
      </c>
      <c r="E741" s="2">
        <f t="shared" si="46"/>
        <v>11708.490658807386</v>
      </c>
      <c r="F741" s="1">
        <f t="shared" si="47"/>
        <v>4.5</v>
      </c>
    </row>
    <row r="742" spans="1:6">
      <c r="A742" s="4">
        <v>38543</v>
      </c>
      <c r="B742" s="14">
        <v>53.4</v>
      </c>
      <c r="C742" s="6">
        <v>38.700000000000003</v>
      </c>
      <c r="D742" s="1">
        <f t="shared" si="45"/>
        <v>216.08999999999986</v>
      </c>
      <c r="E742" s="2">
        <f t="shared" si="46"/>
        <v>21317.687568607926</v>
      </c>
      <c r="F742" s="1">
        <f t="shared" si="47"/>
        <v>-14.699999999999996</v>
      </c>
    </row>
    <row r="743" spans="1:6">
      <c r="A743" s="4">
        <v>38544</v>
      </c>
      <c r="B743" s="14">
        <v>97.1</v>
      </c>
      <c r="C743" s="6">
        <v>167</v>
      </c>
      <c r="D743" s="1">
        <f t="shared" si="45"/>
        <v>4886.0100000000011</v>
      </c>
      <c r="E743" s="2">
        <f t="shared" si="46"/>
        <v>313.49461814737174</v>
      </c>
      <c r="F743" s="1">
        <f t="shared" si="47"/>
        <v>69.900000000000006</v>
      </c>
    </row>
    <row r="744" spans="1:6">
      <c r="A744" s="4">
        <v>38545</v>
      </c>
      <c r="B744" s="14">
        <v>142.9</v>
      </c>
      <c r="C744" s="6">
        <v>126.46</v>
      </c>
      <c r="D744" s="1">
        <f t="shared" si="45"/>
        <v>270.27360000000039</v>
      </c>
      <c r="E744" s="2">
        <f t="shared" si="46"/>
        <v>3392.570798129218</v>
      </c>
      <c r="F744" s="1">
        <f t="shared" si="47"/>
        <v>-16.440000000000012</v>
      </c>
    </row>
    <row r="745" spans="1:6">
      <c r="A745" s="4">
        <v>38546</v>
      </c>
      <c r="B745" s="14">
        <v>121.5</v>
      </c>
      <c r="C745" s="6">
        <v>102.18</v>
      </c>
      <c r="D745" s="1">
        <f t="shared" si="45"/>
        <v>373.26239999999973</v>
      </c>
      <c r="E745" s="2">
        <f t="shared" si="46"/>
        <v>6810.5042375460689</v>
      </c>
      <c r="F745" s="1">
        <f t="shared" si="47"/>
        <v>-19.319999999999993</v>
      </c>
    </row>
    <row r="746" spans="1:6">
      <c r="A746" s="4">
        <v>38547</v>
      </c>
      <c r="B746" s="14">
        <v>110.6</v>
      </c>
      <c r="C746" s="6">
        <v>95.62</v>
      </c>
      <c r="D746" s="1">
        <f t="shared" si="45"/>
        <v>224.40039999999971</v>
      </c>
      <c r="E746" s="2">
        <f t="shared" si="46"/>
        <v>7936.2760610458454</v>
      </c>
      <c r="F746" s="1">
        <f t="shared" si="47"/>
        <v>-14.97999999999999</v>
      </c>
    </row>
    <row r="747" spans="1:6">
      <c r="A747" s="4">
        <v>38548</v>
      </c>
      <c r="B747" s="14">
        <v>103</v>
      </c>
      <c r="C747" s="6">
        <v>120.27</v>
      </c>
      <c r="D747" s="1">
        <f t="shared" si="45"/>
        <v>298.25289999999984</v>
      </c>
      <c r="E747" s="2">
        <f t="shared" si="46"/>
        <v>4151.9696449986704</v>
      </c>
      <c r="F747" s="1">
        <f t="shared" si="47"/>
        <v>17.269999999999996</v>
      </c>
    </row>
    <row r="748" spans="1:6">
      <c r="A748" s="4">
        <v>38549</v>
      </c>
      <c r="B748" s="14">
        <v>108</v>
      </c>
      <c r="C748" s="6">
        <v>112.8</v>
      </c>
      <c r="D748" s="1">
        <f t="shared" si="45"/>
        <v>23.039999999999974</v>
      </c>
      <c r="E748" s="2">
        <f t="shared" si="46"/>
        <v>5170.4410866973485</v>
      </c>
      <c r="F748" s="1">
        <f t="shared" si="47"/>
        <v>4.7999999999999972</v>
      </c>
    </row>
    <row r="749" spans="1:6">
      <c r="A749" s="4">
        <v>38550</v>
      </c>
      <c r="B749" s="14">
        <v>88.6</v>
      </c>
      <c r="C749" s="6">
        <v>93.67</v>
      </c>
      <c r="D749" s="1">
        <f t="shared" si="45"/>
        <v>25.704900000000077</v>
      </c>
      <c r="E749" s="2">
        <f t="shared" si="46"/>
        <v>8287.5131000434922</v>
      </c>
      <c r="F749" s="1">
        <f t="shared" si="47"/>
        <v>5.0700000000000074</v>
      </c>
    </row>
    <row r="750" spans="1:6">
      <c r="A750" s="4">
        <v>38551</v>
      </c>
      <c r="B750" s="14">
        <v>90</v>
      </c>
      <c r="C750" s="6">
        <v>106.99</v>
      </c>
      <c r="D750" s="1">
        <f t="shared" si="45"/>
        <v>288.66009999999983</v>
      </c>
      <c r="E750" s="2">
        <f t="shared" si="46"/>
        <v>6039.7423413518754</v>
      </c>
      <c r="F750" s="1">
        <f t="shared" si="47"/>
        <v>16.989999999999995</v>
      </c>
    </row>
    <row r="751" spans="1:6">
      <c r="A751" s="4">
        <v>38552</v>
      </c>
      <c r="B751" s="14">
        <v>97.3</v>
      </c>
      <c r="C751" s="6">
        <v>99.07</v>
      </c>
      <c r="D751" s="1">
        <f t="shared" si="45"/>
        <v>3.132899999999986</v>
      </c>
      <c r="E751" s="2">
        <f t="shared" si="46"/>
        <v>7333.4866843577029</v>
      </c>
      <c r="F751" s="1">
        <f t="shared" si="47"/>
        <v>1.769999999999996</v>
      </c>
    </row>
    <row r="752" spans="1:6">
      <c r="A752" s="4">
        <v>38553</v>
      </c>
      <c r="B752" s="14">
        <v>100.5</v>
      </c>
      <c r="C752" s="6">
        <v>113.94</v>
      </c>
      <c r="D752" s="1">
        <f t="shared" si="45"/>
        <v>180.63359999999994</v>
      </c>
      <c r="E752" s="2">
        <f t="shared" si="46"/>
        <v>5007.7955100525696</v>
      </c>
      <c r="F752" s="1">
        <f t="shared" si="47"/>
        <v>13.439999999999998</v>
      </c>
    </row>
    <row r="753" spans="1:6">
      <c r="A753" s="4">
        <v>38554</v>
      </c>
      <c r="B753" s="14">
        <v>127.3</v>
      </c>
      <c r="C753" s="6">
        <v>152.06</v>
      </c>
      <c r="D753" s="1">
        <f t="shared" si="45"/>
        <v>613.05760000000021</v>
      </c>
      <c r="E753" s="2">
        <f t="shared" si="46"/>
        <v>1065.7469015447266</v>
      </c>
      <c r="F753" s="1">
        <f t="shared" si="47"/>
        <v>24.760000000000005</v>
      </c>
    </row>
    <row r="754" spans="1:6">
      <c r="A754" s="4">
        <v>38555</v>
      </c>
      <c r="B754" s="14">
        <v>152.4</v>
      </c>
      <c r="C754" s="6">
        <v>160.80000000000001</v>
      </c>
      <c r="D754" s="1">
        <f t="shared" si="45"/>
        <v>70.560000000000102</v>
      </c>
      <c r="E754" s="2">
        <f t="shared" si="46"/>
        <v>571.48628060142744</v>
      </c>
      <c r="F754" s="1">
        <f t="shared" si="47"/>
        <v>8.4000000000000057</v>
      </c>
    </row>
    <row r="755" spans="1:6">
      <c r="A755" s="4">
        <v>38556</v>
      </c>
      <c r="B755" s="14">
        <v>146.9</v>
      </c>
      <c r="C755" s="6">
        <v>139.49</v>
      </c>
      <c r="D755" s="1">
        <f t="shared" si="45"/>
        <v>54.908099999999948</v>
      </c>
      <c r="E755" s="2">
        <f t="shared" si="46"/>
        <v>2044.4666913910949</v>
      </c>
      <c r="F755" s="1">
        <f t="shared" si="47"/>
        <v>-7.4099999999999966</v>
      </c>
    </row>
    <row r="756" spans="1:6">
      <c r="A756" s="4">
        <v>38557</v>
      </c>
      <c r="B756" s="14">
        <v>123.9</v>
      </c>
      <c r="C756" s="6">
        <v>115.44</v>
      </c>
      <c r="D756" s="1">
        <f t="shared" si="45"/>
        <v>71.571600000000132</v>
      </c>
      <c r="E756" s="2">
        <f t="shared" si="46"/>
        <v>4797.7481723620722</v>
      </c>
      <c r="F756" s="1">
        <f t="shared" si="47"/>
        <v>-8.460000000000008</v>
      </c>
    </row>
    <row r="757" spans="1:6">
      <c r="A757" s="4">
        <v>38558</v>
      </c>
      <c r="B757" s="14">
        <v>122.4</v>
      </c>
      <c r="C757" s="6">
        <v>135.91999999999999</v>
      </c>
      <c r="D757" s="1">
        <f t="shared" si="45"/>
        <v>182.79039999999952</v>
      </c>
      <c r="E757" s="2">
        <f t="shared" si="46"/>
        <v>2380.0522550944811</v>
      </c>
      <c r="F757" s="1">
        <f t="shared" si="47"/>
        <v>13.519999999999982</v>
      </c>
    </row>
    <row r="758" spans="1:6">
      <c r="A758" s="4">
        <v>38559</v>
      </c>
      <c r="B758" s="14">
        <v>138.1</v>
      </c>
      <c r="C758" s="6">
        <v>145.91</v>
      </c>
      <c r="D758" s="1">
        <f t="shared" si="45"/>
        <v>60.996100000000034</v>
      </c>
      <c r="E758" s="2">
        <f t="shared" si="46"/>
        <v>1505.1124860757668</v>
      </c>
      <c r="F758" s="1">
        <f t="shared" si="47"/>
        <v>7.8100000000000023</v>
      </c>
    </row>
    <row r="759" spans="1:6">
      <c r="A759" s="4">
        <v>38560</v>
      </c>
      <c r="B759" s="14">
        <v>141.9</v>
      </c>
      <c r="C759" s="6">
        <v>154.19999999999999</v>
      </c>
      <c r="D759" s="1">
        <f t="shared" si="45"/>
        <v>151.28999999999959</v>
      </c>
      <c r="E759" s="2">
        <f t="shared" si="46"/>
        <v>930.6025664396177</v>
      </c>
      <c r="F759" s="1">
        <f t="shared" si="47"/>
        <v>12.299999999999983</v>
      </c>
    </row>
    <row r="760" spans="1:6">
      <c r="A760" s="4">
        <v>38561</v>
      </c>
      <c r="B760" s="14">
        <v>128.6</v>
      </c>
      <c r="C760" s="6">
        <v>120.04</v>
      </c>
      <c r="D760" s="1">
        <f t="shared" si="45"/>
        <v>73.273599999999789</v>
      </c>
      <c r="E760" s="2">
        <f t="shared" si="46"/>
        <v>4181.6630034445461</v>
      </c>
      <c r="F760" s="1">
        <f t="shared" si="47"/>
        <v>-8.5599999999999881</v>
      </c>
    </row>
    <row r="761" spans="1:6">
      <c r="A761" s="4">
        <v>38562</v>
      </c>
      <c r="B761" s="14">
        <v>124.3</v>
      </c>
      <c r="C761" s="6">
        <v>136.43</v>
      </c>
      <c r="D761" s="1">
        <f t="shared" si="45"/>
        <v>147.13690000000022</v>
      </c>
      <c r="E761" s="2">
        <f t="shared" si="46"/>
        <v>2330.5508602797099</v>
      </c>
      <c r="F761" s="1">
        <f t="shared" si="47"/>
        <v>12.13000000000001</v>
      </c>
    </row>
    <row r="762" spans="1:6">
      <c r="A762" s="4">
        <v>38563</v>
      </c>
      <c r="B762" s="14">
        <v>137.1</v>
      </c>
      <c r="C762" s="6">
        <v>145.37</v>
      </c>
      <c r="D762" s="1">
        <f t="shared" si="45"/>
        <v>68.392900000000168</v>
      </c>
      <c r="E762" s="2">
        <f t="shared" si="46"/>
        <v>1547.3035276443452</v>
      </c>
      <c r="F762" s="1">
        <f t="shared" si="47"/>
        <v>8.2700000000000102</v>
      </c>
    </row>
    <row r="763" spans="1:6">
      <c r="A763" s="4">
        <v>38564</v>
      </c>
      <c r="B763" s="14">
        <v>126.3</v>
      </c>
      <c r="C763" s="6">
        <v>114.25</v>
      </c>
      <c r="D763" s="1">
        <f t="shared" si="45"/>
        <v>145.20249999999993</v>
      </c>
      <c r="E763" s="2">
        <f t="shared" si="46"/>
        <v>4964.0168269298665</v>
      </c>
      <c r="F763" s="1">
        <f t="shared" si="47"/>
        <v>-12.049999999999997</v>
      </c>
    </row>
    <row r="764" spans="1:6">
      <c r="A764" s="4">
        <v>38565</v>
      </c>
      <c r="B764" s="14">
        <v>144.6</v>
      </c>
      <c r="C764" s="6">
        <v>189.45</v>
      </c>
      <c r="D764" s="1">
        <f t="shared" si="45"/>
        <v>2011.5224999999996</v>
      </c>
      <c r="E764" s="2">
        <f t="shared" si="46"/>
        <v>22.507630712925806</v>
      </c>
      <c r="F764" s="1">
        <f t="shared" si="47"/>
        <v>44.849999999999994</v>
      </c>
    </row>
    <row r="765" spans="1:6">
      <c r="A765" s="4">
        <v>38566</v>
      </c>
      <c r="B765" s="14">
        <v>137.6</v>
      </c>
      <c r="C765" s="6">
        <v>112.41</v>
      </c>
      <c r="D765" s="1">
        <f t="shared" si="45"/>
        <v>634.53609999999992</v>
      </c>
      <c r="E765" s="2">
        <f t="shared" si="46"/>
        <v>5226.6796944968773</v>
      </c>
      <c r="F765" s="1">
        <f t="shared" si="47"/>
        <v>-25.189999999999998</v>
      </c>
    </row>
    <row r="766" spans="1:6">
      <c r="A766" s="4">
        <v>38567</v>
      </c>
      <c r="B766" s="14">
        <v>102.8</v>
      </c>
      <c r="C766" s="6">
        <v>106.2</v>
      </c>
      <c r="D766" s="1">
        <f t="shared" si="45"/>
        <v>11.560000000000038</v>
      </c>
      <c r="E766" s="2">
        <f t="shared" si="46"/>
        <v>6163.1573725355365</v>
      </c>
      <c r="F766" s="1">
        <f t="shared" si="47"/>
        <v>3.4000000000000057</v>
      </c>
    </row>
    <row r="767" spans="1:6">
      <c r="A767" s="4">
        <v>38568</v>
      </c>
      <c r="B767" s="14">
        <v>106.7</v>
      </c>
      <c r="C767" s="6">
        <v>117.29</v>
      </c>
      <c r="D767" s="1">
        <f t="shared" si="45"/>
        <v>112.14810000000007</v>
      </c>
      <c r="E767" s="2">
        <f t="shared" si="46"/>
        <v>4544.8872892104582</v>
      </c>
      <c r="F767" s="1">
        <f t="shared" si="47"/>
        <v>10.590000000000003</v>
      </c>
    </row>
    <row r="768" spans="1:6">
      <c r="A768" s="4">
        <v>38569</v>
      </c>
      <c r="B768" s="14">
        <v>112.5</v>
      </c>
      <c r="C768" s="6">
        <v>117.62</v>
      </c>
      <c r="D768" s="1">
        <f t="shared" si="45"/>
        <v>26.214400000000047</v>
      </c>
      <c r="E768" s="2">
        <f t="shared" si="46"/>
        <v>4500.501774918549</v>
      </c>
      <c r="F768" s="1">
        <f t="shared" si="47"/>
        <v>5.1200000000000045</v>
      </c>
    </row>
    <row r="769" spans="1:6">
      <c r="A769" s="4">
        <v>38570</v>
      </c>
      <c r="B769" s="14">
        <v>105.3</v>
      </c>
      <c r="C769" s="6">
        <v>57.57</v>
      </c>
      <c r="D769" s="1">
        <f t="shared" si="45"/>
        <v>2278.1528999999996</v>
      </c>
      <c r="E769" s="2">
        <f t="shared" si="46"/>
        <v>16163.506360461468</v>
      </c>
      <c r="F769" s="1">
        <f t="shared" si="47"/>
        <v>-47.73</v>
      </c>
    </row>
    <row r="770" spans="1:6">
      <c r="A770" s="4">
        <v>38571</v>
      </c>
      <c r="B770" s="14">
        <v>91.4</v>
      </c>
      <c r="C770" s="6">
        <v>89.2</v>
      </c>
      <c r="D770" s="1">
        <f t="shared" ref="D770:D833" si="48">(B770-C770)^2</f>
        <v>4.8400000000000123</v>
      </c>
      <c r="E770" s="2">
        <f t="shared" si="46"/>
        <v>9121.3538663611744</v>
      </c>
      <c r="F770" s="1">
        <f t="shared" si="47"/>
        <v>-2.2000000000000028</v>
      </c>
    </row>
    <row r="771" spans="1:6">
      <c r="A771" s="4">
        <v>38572</v>
      </c>
      <c r="B771" s="14">
        <v>99.5</v>
      </c>
      <c r="C771" s="6">
        <v>117.38</v>
      </c>
      <c r="D771" s="1">
        <f t="shared" si="48"/>
        <v>319.69439999999986</v>
      </c>
      <c r="E771" s="2">
        <f t="shared" ref="E771:E834" si="49">(C771-AVERAGE($C$2:$C$6211))^2</f>
        <v>4532.7605489490297</v>
      </c>
      <c r="F771" s="1">
        <f t="shared" ref="F771:F834" si="50">C771-B771</f>
        <v>17.879999999999995</v>
      </c>
    </row>
    <row r="772" spans="1:6">
      <c r="A772" s="4">
        <v>38573</v>
      </c>
      <c r="B772" s="14">
        <v>129.1</v>
      </c>
      <c r="C772" s="6">
        <v>147.12</v>
      </c>
      <c r="D772" s="1">
        <f t="shared" si="48"/>
        <v>324.72040000000038</v>
      </c>
      <c r="E772" s="2">
        <f t="shared" si="49"/>
        <v>1412.6908003387648</v>
      </c>
      <c r="F772" s="1">
        <f t="shared" si="50"/>
        <v>18.02000000000001</v>
      </c>
    </row>
    <row r="773" spans="1:6">
      <c r="A773" s="4">
        <v>38574</v>
      </c>
      <c r="B773" s="14">
        <v>186.9</v>
      </c>
      <c r="C773" s="6">
        <v>231.83</v>
      </c>
      <c r="D773" s="1">
        <f t="shared" si="48"/>
        <v>2018.7049000000006</v>
      </c>
      <c r="E773" s="2">
        <f t="shared" si="49"/>
        <v>2220.6921831640711</v>
      </c>
      <c r="F773" s="1">
        <f t="shared" si="50"/>
        <v>44.930000000000007</v>
      </c>
    </row>
    <row r="774" spans="1:6">
      <c r="A774" s="4">
        <v>38575</v>
      </c>
      <c r="B774" s="14">
        <v>267.60000000000002</v>
      </c>
      <c r="C774" s="6">
        <v>307.44</v>
      </c>
      <c r="D774" s="1">
        <f t="shared" si="48"/>
        <v>1587.2255999999979</v>
      </c>
      <c r="E774" s="2">
        <f t="shared" si="49"/>
        <v>15063.688947978393</v>
      </c>
      <c r="F774" s="1">
        <f t="shared" si="50"/>
        <v>39.839999999999975</v>
      </c>
    </row>
    <row r="775" spans="1:6">
      <c r="A775" s="4">
        <v>38576</v>
      </c>
      <c r="B775" s="14">
        <v>335.3</v>
      </c>
      <c r="C775" s="6">
        <v>357.27</v>
      </c>
      <c r="D775" s="1">
        <f t="shared" si="48"/>
        <v>482.6808999999987</v>
      </c>
      <c r="E775" s="2">
        <f t="shared" si="49"/>
        <v>29778.410289900061</v>
      </c>
      <c r="F775" s="1">
        <f t="shared" si="50"/>
        <v>21.96999999999997</v>
      </c>
    </row>
    <row r="776" spans="1:6">
      <c r="A776" s="4">
        <v>38577</v>
      </c>
      <c r="B776" s="14">
        <v>250.1</v>
      </c>
      <c r="C776" s="6">
        <v>149.38</v>
      </c>
      <c r="D776" s="1">
        <f t="shared" si="48"/>
        <v>10144.518399999999</v>
      </c>
      <c r="E776" s="2">
        <f t="shared" si="49"/>
        <v>1247.910678218416</v>
      </c>
      <c r="F776" s="1">
        <f t="shared" si="50"/>
        <v>-100.72</v>
      </c>
    </row>
    <row r="777" spans="1:6">
      <c r="A777" s="4">
        <v>38578</v>
      </c>
      <c r="B777" s="14">
        <v>134.9</v>
      </c>
      <c r="C777" s="6">
        <v>121.9</v>
      </c>
      <c r="D777" s="1">
        <f t="shared" si="48"/>
        <v>169</v>
      </c>
      <c r="E777" s="2">
        <f t="shared" si="49"/>
        <v>3944.5659047083291</v>
      </c>
      <c r="F777" s="1">
        <f t="shared" si="50"/>
        <v>-13</v>
      </c>
    </row>
    <row r="778" spans="1:6">
      <c r="A778" s="4">
        <v>38579</v>
      </c>
      <c r="B778" s="14">
        <v>139.19999999999999</v>
      </c>
      <c r="C778" s="6">
        <v>168.3</v>
      </c>
      <c r="D778" s="1">
        <f t="shared" si="48"/>
        <v>846.81000000000131</v>
      </c>
      <c r="E778" s="2">
        <f t="shared" si="49"/>
        <v>269.1495921489402</v>
      </c>
      <c r="F778" s="1">
        <f t="shared" si="50"/>
        <v>29.100000000000023</v>
      </c>
    </row>
    <row r="779" spans="1:6">
      <c r="A779" s="4">
        <v>38580</v>
      </c>
      <c r="B779" s="14">
        <v>157.4</v>
      </c>
      <c r="C779" s="6">
        <v>154.19999999999999</v>
      </c>
      <c r="D779" s="1">
        <f t="shared" si="48"/>
        <v>10.240000000000109</v>
      </c>
      <c r="E779" s="2">
        <f t="shared" si="49"/>
        <v>930.6025664396177</v>
      </c>
      <c r="F779" s="1">
        <f t="shared" si="50"/>
        <v>-3.2000000000000171</v>
      </c>
    </row>
    <row r="780" spans="1:6">
      <c r="A780" s="4">
        <v>38581</v>
      </c>
      <c r="B780" s="14">
        <v>127</v>
      </c>
      <c r="C780" s="6">
        <v>107.9</v>
      </c>
      <c r="D780" s="1">
        <f t="shared" si="48"/>
        <v>364.80999999999977</v>
      </c>
      <c r="E780" s="2">
        <f t="shared" si="49"/>
        <v>5899.1277231529721</v>
      </c>
      <c r="F780" s="1">
        <f t="shared" si="50"/>
        <v>-19.099999999999994</v>
      </c>
    </row>
    <row r="781" spans="1:6">
      <c r="A781" s="4">
        <v>38582</v>
      </c>
      <c r="B781" s="14">
        <v>249.5</v>
      </c>
      <c r="C781" s="6">
        <v>395.12</v>
      </c>
      <c r="D781" s="1">
        <f t="shared" si="48"/>
        <v>21205.184400000002</v>
      </c>
      <c r="E781" s="2">
        <f t="shared" si="49"/>
        <v>44274.144302176515</v>
      </c>
      <c r="F781" s="1">
        <f t="shared" si="50"/>
        <v>145.62</v>
      </c>
    </row>
    <row r="782" spans="1:6">
      <c r="A782" s="4">
        <v>38583</v>
      </c>
      <c r="B782" s="14">
        <v>285.60000000000002</v>
      </c>
      <c r="C782" s="6">
        <v>180.32</v>
      </c>
      <c r="D782" s="1">
        <f t="shared" si="48"/>
        <v>11083.878400000007</v>
      </c>
      <c r="E782" s="2">
        <f t="shared" si="49"/>
        <v>19.235059455754048</v>
      </c>
      <c r="F782" s="1">
        <f t="shared" si="50"/>
        <v>-105.28000000000003</v>
      </c>
    </row>
    <row r="783" spans="1:6">
      <c r="A783" s="4">
        <v>38584</v>
      </c>
      <c r="B783" s="14">
        <v>180.9</v>
      </c>
      <c r="C783" s="6">
        <v>191.55</v>
      </c>
      <c r="D783" s="1">
        <f t="shared" si="48"/>
        <v>113.42250000000013</v>
      </c>
      <c r="E783" s="2">
        <f t="shared" si="49"/>
        <v>46.843357946229581</v>
      </c>
      <c r="F783" s="1">
        <f t="shared" si="50"/>
        <v>10.650000000000006</v>
      </c>
    </row>
    <row r="784" spans="1:6">
      <c r="A784" s="4">
        <v>38585</v>
      </c>
      <c r="B784" s="14">
        <v>162.19999999999999</v>
      </c>
      <c r="C784" s="6">
        <v>128.19</v>
      </c>
      <c r="D784" s="1">
        <f t="shared" si="48"/>
        <v>1156.6800999999994</v>
      </c>
      <c r="E784" s="2">
        <f t="shared" si="49"/>
        <v>3194.0333019928439</v>
      </c>
      <c r="F784" s="1">
        <f t="shared" si="50"/>
        <v>-34.009999999999991</v>
      </c>
    </row>
    <row r="785" spans="1:6">
      <c r="A785" s="4">
        <v>38586</v>
      </c>
      <c r="B785" s="14">
        <v>186.3</v>
      </c>
      <c r="C785" s="6">
        <v>247.66</v>
      </c>
      <c r="D785" s="1">
        <f t="shared" si="48"/>
        <v>3765.049599999998</v>
      </c>
      <c r="E785" s="2">
        <f t="shared" si="49"/>
        <v>3963.2339127370196</v>
      </c>
      <c r="F785" s="1">
        <f t="shared" si="50"/>
        <v>61.359999999999985</v>
      </c>
    </row>
    <row r="786" spans="1:6">
      <c r="A786" s="4">
        <v>38587</v>
      </c>
      <c r="B786" s="14">
        <v>242.4</v>
      </c>
      <c r="C786" s="6">
        <v>242.38</v>
      </c>
      <c r="D786" s="1">
        <f t="shared" si="48"/>
        <v>4.0000000000040925E-4</v>
      </c>
      <c r="E786" s="2">
        <f t="shared" si="49"/>
        <v>3326.3157414075704</v>
      </c>
      <c r="F786" s="1">
        <f t="shared" si="50"/>
        <v>-2.0000000000010232E-2</v>
      </c>
    </row>
    <row r="787" spans="1:6">
      <c r="A787" s="4">
        <v>38588</v>
      </c>
      <c r="B787" s="14">
        <v>225.4</v>
      </c>
      <c r="C787" s="6">
        <v>217.3</v>
      </c>
      <c r="D787" s="1">
        <f t="shared" si="48"/>
        <v>65.609999999999914</v>
      </c>
      <c r="E787" s="2">
        <f t="shared" si="49"/>
        <v>1062.3832275926898</v>
      </c>
      <c r="F787" s="1">
        <f t="shared" si="50"/>
        <v>-8.0999999999999943</v>
      </c>
    </row>
    <row r="788" spans="1:6">
      <c r="A788" s="4">
        <v>38589</v>
      </c>
      <c r="B788" s="14">
        <v>189.3</v>
      </c>
      <c r="C788" s="6">
        <v>169.34</v>
      </c>
      <c r="D788" s="1">
        <f t="shared" si="48"/>
        <v>398.40160000000031</v>
      </c>
      <c r="E788" s="2">
        <f t="shared" si="49"/>
        <v>236.10717135019553</v>
      </c>
      <c r="F788" s="1">
        <f t="shared" si="50"/>
        <v>-19.960000000000008</v>
      </c>
    </row>
    <row r="789" spans="1:6">
      <c r="A789" s="4">
        <v>38590</v>
      </c>
      <c r="B789" s="14">
        <v>165.9</v>
      </c>
      <c r="C789" s="6">
        <v>169</v>
      </c>
      <c r="D789" s="1">
        <f t="shared" si="48"/>
        <v>9.6099999999999639</v>
      </c>
      <c r="E789" s="2">
        <f t="shared" si="49"/>
        <v>246.67150122670841</v>
      </c>
      <c r="F789" s="1">
        <f t="shared" si="50"/>
        <v>3.0999999999999943</v>
      </c>
    </row>
    <row r="790" spans="1:6">
      <c r="A790" s="4">
        <v>38591</v>
      </c>
      <c r="B790" s="14">
        <v>149.4</v>
      </c>
      <c r="C790" s="6">
        <v>126.83</v>
      </c>
      <c r="D790" s="1">
        <f t="shared" si="48"/>
        <v>509.40490000000034</v>
      </c>
      <c r="E790" s="2">
        <f t="shared" si="49"/>
        <v>3349.6058214988948</v>
      </c>
      <c r="F790" s="1">
        <f t="shared" si="50"/>
        <v>-22.570000000000007</v>
      </c>
    </row>
    <row r="791" spans="1:6">
      <c r="A791" s="4">
        <v>38592</v>
      </c>
      <c r="B791" s="14">
        <v>90.3</v>
      </c>
      <c r="C791" s="6">
        <v>55.2</v>
      </c>
      <c r="D791" s="1">
        <f t="shared" si="48"/>
        <v>1232.0099999999995</v>
      </c>
      <c r="E791" s="2">
        <f t="shared" si="49"/>
        <v>16771.746854012454</v>
      </c>
      <c r="F791" s="1">
        <f t="shared" si="50"/>
        <v>-35.099999999999994</v>
      </c>
    </row>
    <row r="792" spans="1:6">
      <c r="A792" s="4">
        <v>38593</v>
      </c>
      <c r="B792" s="14">
        <v>123.3</v>
      </c>
      <c r="C792" s="6">
        <v>181.77</v>
      </c>
      <c r="D792" s="1">
        <f t="shared" si="48"/>
        <v>3418.7409000000016</v>
      </c>
      <c r="E792" s="2">
        <f t="shared" si="49"/>
        <v>8.61879968827302</v>
      </c>
      <c r="F792" s="1">
        <f t="shared" si="50"/>
        <v>58.470000000000013</v>
      </c>
    </row>
    <row r="793" spans="1:6">
      <c r="A793" s="4">
        <v>38594</v>
      </c>
      <c r="B793" s="14">
        <v>205.1</v>
      </c>
      <c r="C793" s="6">
        <v>212.41</v>
      </c>
      <c r="D793" s="1">
        <f t="shared" si="48"/>
        <v>53.436100000000032</v>
      </c>
      <c r="E793" s="2">
        <f t="shared" si="49"/>
        <v>767.52384846371081</v>
      </c>
      <c r="F793" s="1">
        <f t="shared" si="50"/>
        <v>7.3100000000000023</v>
      </c>
    </row>
    <row r="794" spans="1:6">
      <c r="A794" s="4">
        <v>38595</v>
      </c>
      <c r="B794" s="14">
        <v>216</v>
      </c>
      <c r="C794" s="6">
        <v>216.77</v>
      </c>
      <c r="D794" s="1">
        <f t="shared" si="48"/>
        <v>0.59290000000001575</v>
      </c>
      <c r="E794" s="2">
        <f t="shared" si="49"/>
        <v>1028.1142535766655</v>
      </c>
      <c r="F794" s="1">
        <f t="shared" si="50"/>
        <v>0.77000000000001023</v>
      </c>
    </row>
    <row r="795" spans="1:6">
      <c r="A795" s="4">
        <v>38596</v>
      </c>
      <c r="B795" s="14">
        <v>175.2</v>
      </c>
      <c r="C795" s="6">
        <v>139.75</v>
      </c>
      <c r="D795" s="1">
        <f t="shared" si="48"/>
        <v>1256.7024999999992</v>
      </c>
      <c r="E795" s="2">
        <f t="shared" si="49"/>
        <v>2021.0220861914095</v>
      </c>
      <c r="F795" s="1">
        <f t="shared" si="50"/>
        <v>-35.449999999999989</v>
      </c>
    </row>
    <row r="796" spans="1:6">
      <c r="A796" s="4">
        <v>38597</v>
      </c>
      <c r="B796" s="14">
        <v>104.7</v>
      </c>
      <c r="C796" s="6">
        <v>76.790000000000006</v>
      </c>
      <c r="D796" s="1">
        <f t="shared" si="48"/>
        <v>778.96809999999982</v>
      </c>
      <c r="E796" s="2">
        <f t="shared" si="49"/>
        <v>11645.81540685389</v>
      </c>
      <c r="F796" s="1">
        <f t="shared" si="50"/>
        <v>-27.909999999999997</v>
      </c>
    </row>
    <row r="797" spans="1:6">
      <c r="A797" s="4">
        <v>38598</v>
      </c>
      <c r="B797" s="14">
        <v>77.8</v>
      </c>
      <c r="C797" s="6">
        <v>85.03</v>
      </c>
      <c r="D797" s="1">
        <f t="shared" si="48"/>
        <v>52.272900000000057</v>
      </c>
      <c r="E797" s="2">
        <f t="shared" si="49"/>
        <v>9935.2609651407583</v>
      </c>
      <c r="F797" s="1">
        <f t="shared" si="50"/>
        <v>7.230000000000004</v>
      </c>
    </row>
    <row r="798" spans="1:6">
      <c r="A798" s="4">
        <v>38599</v>
      </c>
      <c r="B798" s="14">
        <v>88.4</v>
      </c>
      <c r="C798" s="6">
        <v>97.2</v>
      </c>
      <c r="D798" s="1">
        <f t="shared" si="48"/>
        <v>77.439999999999955</v>
      </c>
      <c r="E798" s="2">
        <f t="shared" si="49"/>
        <v>7657.2613986785209</v>
      </c>
      <c r="F798" s="1">
        <f t="shared" si="50"/>
        <v>8.7999999999999972</v>
      </c>
    </row>
    <row r="799" spans="1:6">
      <c r="A799" s="4">
        <v>38600</v>
      </c>
      <c r="B799" s="14">
        <v>128.1</v>
      </c>
      <c r="C799" s="6">
        <v>164.15</v>
      </c>
      <c r="D799" s="1">
        <f t="shared" si="48"/>
        <v>1299.6025000000009</v>
      </c>
      <c r="E799" s="2">
        <f t="shared" si="49"/>
        <v>422.5400597593167</v>
      </c>
      <c r="F799" s="1">
        <f t="shared" si="50"/>
        <v>36.050000000000011</v>
      </c>
    </row>
    <row r="800" spans="1:6">
      <c r="A800" s="4">
        <v>38601</v>
      </c>
      <c r="B800" s="14">
        <v>157.5</v>
      </c>
      <c r="C800" s="6">
        <v>65.680000000000007</v>
      </c>
      <c r="D800" s="1">
        <f t="shared" si="48"/>
        <v>8430.9123999999993</v>
      </c>
      <c r="E800" s="2">
        <f t="shared" si="49"/>
        <v>14167.136121348174</v>
      </c>
      <c r="F800" s="1">
        <f t="shared" si="50"/>
        <v>-91.82</v>
      </c>
    </row>
    <row r="801" spans="1:6">
      <c r="A801" s="4">
        <v>38602</v>
      </c>
      <c r="B801" s="14">
        <v>160.4</v>
      </c>
      <c r="C801" s="6">
        <v>173.38</v>
      </c>
      <c r="D801" s="1">
        <f t="shared" si="48"/>
        <v>168.48039999999975</v>
      </c>
      <c r="E801" s="2">
        <f t="shared" si="49"/>
        <v>128.27327517045583</v>
      </c>
      <c r="F801" s="1">
        <f t="shared" si="50"/>
        <v>12.97999999999999</v>
      </c>
    </row>
    <row r="802" spans="1:6">
      <c r="A802" s="4">
        <v>38603</v>
      </c>
      <c r="B802" s="14">
        <v>198.2</v>
      </c>
      <c r="C802" s="6">
        <v>237.28</v>
      </c>
      <c r="D802" s="1">
        <f t="shared" si="48"/>
        <v>1527.2464000000009</v>
      </c>
      <c r="E802" s="2">
        <f t="shared" si="49"/>
        <v>2764.0486895552626</v>
      </c>
      <c r="F802" s="1">
        <f t="shared" si="50"/>
        <v>39.080000000000013</v>
      </c>
    </row>
    <row r="803" spans="1:6">
      <c r="A803" s="4">
        <v>38604</v>
      </c>
      <c r="B803" s="14">
        <v>208.5</v>
      </c>
      <c r="C803" s="6">
        <v>199.47</v>
      </c>
      <c r="D803" s="1">
        <f t="shared" si="48"/>
        <v>81.540900000000022</v>
      </c>
      <c r="E803" s="2">
        <f t="shared" si="49"/>
        <v>217.98221494040263</v>
      </c>
      <c r="F803" s="1">
        <f t="shared" si="50"/>
        <v>-9.0300000000000011</v>
      </c>
    </row>
    <row r="804" spans="1:6">
      <c r="A804" s="4">
        <v>38605</v>
      </c>
      <c r="B804" s="14">
        <v>128.1</v>
      </c>
      <c r="C804" s="6">
        <v>62.59</v>
      </c>
      <c r="D804" s="1">
        <f t="shared" si="48"/>
        <v>4291.5600999999988</v>
      </c>
      <c r="E804" s="2">
        <f t="shared" si="49"/>
        <v>14912.2635369906</v>
      </c>
      <c r="F804" s="1">
        <f t="shared" si="50"/>
        <v>-65.509999999999991</v>
      </c>
    </row>
    <row r="805" spans="1:6">
      <c r="A805" s="4">
        <v>38606</v>
      </c>
      <c r="B805" s="14">
        <v>54</v>
      </c>
      <c r="C805" s="6">
        <v>54.56</v>
      </c>
      <c r="D805" s="1">
        <f t="shared" si="48"/>
        <v>0.31360000000000254</v>
      </c>
      <c r="E805" s="2">
        <f t="shared" si="49"/>
        <v>16937.923851427062</v>
      </c>
      <c r="F805" s="1">
        <f t="shared" si="50"/>
        <v>0.56000000000000227</v>
      </c>
    </row>
    <row r="806" spans="1:6">
      <c r="A806" s="4">
        <v>38607</v>
      </c>
      <c r="B806" s="14">
        <v>104.4</v>
      </c>
      <c r="C806" s="6">
        <v>160.34</v>
      </c>
      <c r="D806" s="1">
        <f t="shared" si="48"/>
        <v>3129.2835999999998</v>
      </c>
      <c r="E806" s="2">
        <f t="shared" si="49"/>
        <v>593.69119749318043</v>
      </c>
      <c r="F806" s="1">
        <f t="shared" si="50"/>
        <v>55.94</v>
      </c>
    </row>
    <row r="807" spans="1:6">
      <c r="A807" s="4">
        <v>38608</v>
      </c>
      <c r="B807" s="14">
        <v>147.9</v>
      </c>
      <c r="C807" s="6">
        <v>81.78</v>
      </c>
      <c r="D807" s="1">
        <f t="shared" si="48"/>
        <v>4371.8544000000002</v>
      </c>
      <c r="E807" s="2">
        <f t="shared" si="49"/>
        <v>10593.716030136835</v>
      </c>
      <c r="F807" s="1">
        <f t="shared" si="50"/>
        <v>-66.12</v>
      </c>
    </row>
    <row r="808" spans="1:6">
      <c r="A808" s="4">
        <v>38609</v>
      </c>
      <c r="B808" s="14">
        <v>146.9</v>
      </c>
      <c r="C808" s="6">
        <v>161.69</v>
      </c>
      <c r="D808" s="1">
        <f t="shared" si="48"/>
        <v>218.74409999999978</v>
      </c>
      <c r="E808" s="2">
        <f t="shared" si="49"/>
        <v>529.72609357173292</v>
      </c>
      <c r="F808" s="1">
        <f t="shared" si="50"/>
        <v>14.789999999999992</v>
      </c>
    </row>
    <row r="809" spans="1:6">
      <c r="A809" s="4">
        <v>38610</v>
      </c>
      <c r="B809" s="14">
        <v>176.4</v>
      </c>
      <c r="C809" s="6">
        <v>198.31</v>
      </c>
      <c r="D809" s="1">
        <f t="shared" si="48"/>
        <v>480.04809999999986</v>
      </c>
      <c r="E809" s="2">
        <f t="shared" si="49"/>
        <v>185.07482275438744</v>
      </c>
      <c r="F809" s="1">
        <f t="shared" si="50"/>
        <v>21.909999999999997</v>
      </c>
    </row>
    <row r="810" spans="1:6">
      <c r="A810" s="4">
        <v>38611</v>
      </c>
      <c r="B810" s="14">
        <v>172.1</v>
      </c>
      <c r="C810" s="6">
        <v>167.33</v>
      </c>
      <c r="D810" s="1">
        <f t="shared" si="48"/>
        <v>22.752899999999826</v>
      </c>
      <c r="E810" s="2">
        <f t="shared" si="49"/>
        <v>301.91770385546187</v>
      </c>
      <c r="F810" s="1">
        <f t="shared" si="50"/>
        <v>-4.7699999999999818</v>
      </c>
    </row>
    <row r="811" spans="1:6">
      <c r="A811" s="4">
        <v>38612</v>
      </c>
      <c r="B811" s="14">
        <v>117.4</v>
      </c>
      <c r="C811" s="6">
        <v>94.7</v>
      </c>
      <c r="D811" s="1">
        <f t="shared" si="48"/>
        <v>515.29000000000008</v>
      </c>
      <c r="E811" s="2">
        <f t="shared" si="49"/>
        <v>8101.0402948293504</v>
      </c>
      <c r="F811" s="1">
        <f t="shared" si="50"/>
        <v>-22.700000000000003</v>
      </c>
    </row>
    <row r="812" spans="1:6">
      <c r="A812" s="4">
        <v>38613</v>
      </c>
      <c r="B812" s="14">
        <v>58.6</v>
      </c>
      <c r="C812" s="6">
        <v>29.56</v>
      </c>
      <c r="D812" s="1">
        <f t="shared" si="48"/>
        <v>843.3216000000001</v>
      </c>
      <c r="E812" s="2">
        <f t="shared" si="49"/>
        <v>24070.212812935355</v>
      </c>
      <c r="F812" s="1">
        <f t="shared" si="50"/>
        <v>-29.040000000000003</v>
      </c>
    </row>
    <row r="813" spans="1:6">
      <c r="A813" s="4">
        <v>38614</v>
      </c>
      <c r="B813" s="14">
        <v>61.4</v>
      </c>
      <c r="C813" s="6">
        <v>102.27</v>
      </c>
      <c r="D813" s="1">
        <f t="shared" si="48"/>
        <v>1670.3568999999998</v>
      </c>
      <c r="E813" s="2">
        <f t="shared" si="49"/>
        <v>6795.6576972846406</v>
      </c>
      <c r="F813" s="1">
        <f t="shared" si="50"/>
        <v>40.869999999999997</v>
      </c>
    </row>
    <row r="814" spans="1:6">
      <c r="A814" s="4">
        <v>38615</v>
      </c>
      <c r="B814" s="14">
        <v>96.5</v>
      </c>
      <c r="C814" s="6">
        <v>96.82</v>
      </c>
      <c r="D814" s="1">
        <f t="shared" si="48"/>
        <v>0.10239999999999563</v>
      </c>
      <c r="E814" s="2">
        <f t="shared" si="49"/>
        <v>7723.910190893449</v>
      </c>
      <c r="F814" s="1">
        <f t="shared" si="50"/>
        <v>0.31999999999999318</v>
      </c>
    </row>
    <row r="815" spans="1:6">
      <c r="A815" s="4">
        <v>38616</v>
      </c>
      <c r="B815" s="14">
        <v>124.8</v>
      </c>
      <c r="C815" s="6">
        <v>172.14</v>
      </c>
      <c r="D815" s="1">
        <f t="shared" si="48"/>
        <v>2241.0755999999988</v>
      </c>
      <c r="E815" s="2">
        <f t="shared" si="49"/>
        <v>157.89880766126734</v>
      </c>
      <c r="F815" s="1">
        <f t="shared" si="50"/>
        <v>47.339999999999989</v>
      </c>
    </row>
    <row r="816" spans="1:6">
      <c r="A816" s="4">
        <v>38617</v>
      </c>
      <c r="B816" s="14">
        <v>160.4</v>
      </c>
      <c r="C816" s="6">
        <v>167.39</v>
      </c>
      <c r="D816" s="1">
        <f t="shared" si="48"/>
        <v>48.860099999999733</v>
      </c>
      <c r="E816" s="2">
        <f t="shared" si="49"/>
        <v>299.83621034784284</v>
      </c>
      <c r="F816" s="1">
        <f t="shared" si="50"/>
        <v>6.9899999999999807</v>
      </c>
    </row>
    <row r="817" spans="1:6">
      <c r="A817" s="4">
        <v>38618</v>
      </c>
      <c r="B817" s="14">
        <v>160</v>
      </c>
      <c r="C817" s="6">
        <v>170.61</v>
      </c>
      <c r="D817" s="1">
        <f t="shared" si="48"/>
        <v>112.57210000000029</v>
      </c>
      <c r="E817" s="2">
        <f t="shared" si="49"/>
        <v>198.69099210557405</v>
      </c>
      <c r="F817" s="1">
        <f t="shared" si="50"/>
        <v>10.610000000000014</v>
      </c>
    </row>
    <row r="818" spans="1:6">
      <c r="A818" s="4">
        <v>38619</v>
      </c>
      <c r="B818" s="14">
        <v>152.4</v>
      </c>
      <c r="C818" s="6">
        <v>154.15</v>
      </c>
      <c r="D818" s="1">
        <f t="shared" si="48"/>
        <v>3.0625</v>
      </c>
      <c r="E818" s="2">
        <f t="shared" si="49"/>
        <v>933.65564436263321</v>
      </c>
      <c r="F818" s="1">
        <f t="shared" si="50"/>
        <v>1.75</v>
      </c>
    </row>
    <row r="819" spans="1:6">
      <c r="A819" s="4">
        <v>38620</v>
      </c>
      <c r="B819" s="14">
        <v>118.2</v>
      </c>
      <c r="C819" s="6">
        <v>96.36</v>
      </c>
      <c r="D819" s="1">
        <f t="shared" si="48"/>
        <v>476.98560000000015</v>
      </c>
      <c r="E819" s="2">
        <f t="shared" si="49"/>
        <v>7804.9767077852002</v>
      </c>
      <c r="F819" s="1">
        <f t="shared" si="50"/>
        <v>-21.840000000000003</v>
      </c>
    </row>
    <row r="820" spans="1:6">
      <c r="A820" s="4">
        <v>38621</v>
      </c>
      <c r="B820" s="14">
        <v>124.1</v>
      </c>
      <c r="C820" s="6">
        <v>162.91</v>
      </c>
      <c r="D820" s="1">
        <f t="shared" si="48"/>
        <v>1506.2161000000001</v>
      </c>
      <c r="E820" s="2">
        <f t="shared" si="49"/>
        <v>475.05599225012838</v>
      </c>
      <c r="F820" s="1">
        <f t="shared" si="50"/>
        <v>38.81</v>
      </c>
    </row>
    <row r="821" spans="1:6">
      <c r="A821" s="4">
        <v>38622</v>
      </c>
      <c r="B821" s="14">
        <v>127.7</v>
      </c>
      <c r="C821" s="6">
        <v>100.2</v>
      </c>
      <c r="D821" s="1">
        <f t="shared" si="48"/>
        <v>756.25</v>
      </c>
      <c r="E821" s="2">
        <f t="shared" si="49"/>
        <v>7141.2267232975264</v>
      </c>
      <c r="F821" s="1">
        <f t="shared" si="50"/>
        <v>-27.5</v>
      </c>
    </row>
    <row r="822" spans="1:6">
      <c r="A822" s="4">
        <v>38623</v>
      </c>
      <c r="B822" s="14">
        <v>92</v>
      </c>
      <c r="C822" s="6">
        <v>92.28</v>
      </c>
      <c r="D822" s="1">
        <f t="shared" si="48"/>
        <v>7.8400000000000636E-2</v>
      </c>
      <c r="E822" s="2">
        <f t="shared" si="49"/>
        <v>8542.524666303354</v>
      </c>
      <c r="F822" s="1">
        <f t="shared" si="50"/>
        <v>0.28000000000000114</v>
      </c>
    </row>
    <row r="823" spans="1:6">
      <c r="A823" s="4">
        <v>38624</v>
      </c>
      <c r="B823" s="14">
        <v>117.2</v>
      </c>
      <c r="C823" s="6">
        <v>146.07</v>
      </c>
      <c r="D823" s="1">
        <f t="shared" si="48"/>
        <v>833.47689999999943</v>
      </c>
      <c r="E823" s="2">
        <f t="shared" si="49"/>
        <v>1492.723436722114</v>
      </c>
      <c r="F823" s="1">
        <f t="shared" si="50"/>
        <v>28.86999999999999</v>
      </c>
    </row>
    <row r="824" spans="1:6">
      <c r="A824" s="4">
        <v>38625</v>
      </c>
      <c r="B824" s="14">
        <v>168.1</v>
      </c>
      <c r="C824" s="6">
        <v>201.77</v>
      </c>
      <c r="D824" s="1">
        <f t="shared" si="48"/>
        <v>1133.668900000001</v>
      </c>
      <c r="E824" s="2">
        <f t="shared" si="49"/>
        <v>291.18763048164021</v>
      </c>
      <c r="F824" s="1">
        <f t="shared" si="50"/>
        <v>33.670000000000016</v>
      </c>
    </row>
    <row r="825" spans="1:6">
      <c r="A825" s="4">
        <v>38626</v>
      </c>
      <c r="B825" s="14">
        <v>155</v>
      </c>
      <c r="C825" s="6">
        <v>99.86</v>
      </c>
      <c r="D825" s="1">
        <f t="shared" si="48"/>
        <v>3040.4196000000002</v>
      </c>
      <c r="E825" s="2">
        <f t="shared" si="49"/>
        <v>7198.8062531740397</v>
      </c>
      <c r="F825" s="1">
        <f t="shared" si="50"/>
        <v>-55.14</v>
      </c>
    </row>
    <row r="826" spans="1:6">
      <c r="A826" s="4">
        <v>38627</v>
      </c>
      <c r="B826" s="14">
        <v>104.5</v>
      </c>
      <c r="C826" s="6">
        <v>111.41</v>
      </c>
      <c r="D826" s="1">
        <f t="shared" si="48"/>
        <v>47.748099999999951</v>
      </c>
      <c r="E826" s="2">
        <f t="shared" si="49"/>
        <v>5372.2712529572091</v>
      </c>
      <c r="F826" s="1">
        <f t="shared" si="50"/>
        <v>6.9099999999999966</v>
      </c>
    </row>
    <row r="827" spans="1:6">
      <c r="A827" s="4">
        <v>38628</v>
      </c>
      <c r="B827" s="14">
        <v>123.9</v>
      </c>
      <c r="C827" s="6">
        <v>142.13</v>
      </c>
      <c r="D827" s="1">
        <f t="shared" si="48"/>
        <v>332.33289999999965</v>
      </c>
      <c r="E827" s="2">
        <f t="shared" si="49"/>
        <v>1812.6969770558205</v>
      </c>
      <c r="F827" s="1">
        <f t="shared" si="50"/>
        <v>18.22999999999999</v>
      </c>
    </row>
    <row r="828" spans="1:6">
      <c r="A828" s="4">
        <v>38629</v>
      </c>
      <c r="B828" s="14">
        <v>119.8</v>
      </c>
      <c r="C828" s="6">
        <v>114.88</v>
      </c>
      <c r="D828" s="1">
        <f t="shared" si="48"/>
        <v>24.206400000000016</v>
      </c>
      <c r="E828" s="2">
        <f t="shared" si="49"/>
        <v>4875.6394450998587</v>
      </c>
      <c r="F828" s="1">
        <f t="shared" si="50"/>
        <v>-4.9200000000000017</v>
      </c>
    </row>
    <row r="829" spans="1:6">
      <c r="A829" s="4">
        <v>38630</v>
      </c>
      <c r="B829" s="14">
        <v>103.7</v>
      </c>
      <c r="C829" s="6">
        <v>111.18</v>
      </c>
      <c r="D829" s="1">
        <f t="shared" si="48"/>
        <v>55.950400000000059</v>
      </c>
      <c r="E829" s="2">
        <f t="shared" si="49"/>
        <v>5406.040211403084</v>
      </c>
      <c r="F829" s="1">
        <f t="shared" si="50"/>
        <v>7.480000000000004</v>
      </c>
    </row>
    <row r="830" spans="1:6">
      <c r="A830" s="4">
        <v>38631</v>
      </c>
      <c r="B830" s="14">
        <v>135.6</v>
      </c>
      <c r="C830" s="6">
        <v>85.87</v>
      </c>
      <c r="D830" s="1">
        <f t="shared" si="48"/>
        <v>2473.0728999999992</v>
      </c>
      <c r="E830" s="2">
        <f t="shared" si="49"/>
        <v>9768.5112560340785</v>
      </c>
      <c r="F830" s="1">
        <f t="shared" si="50"/>
        <v>-49.72999999999999</v>
      </c>
    </row>
    <row r="831" spans="1:6">
      <c r="A831" s="4">
        <v>38632</v>
      </c>
      <c r="B831" s="14">
        <v>148.9</v>
      </c>
      <c r="C831" s="6">
        <v>136.46</v>
      </c>
      <c r="D831" s="1">
        <f t="shared" si="48"/>
        <v>154.75359999999995</v>
      </c>
      <c r="E831" s="2">
        <f t="shared" si="49"/>
        <v>2327.6552135258999</v>
      </c>
      <c r="F831" s="1">
        <f t="shared" si="50"/>
        <v>-12.439999999999998</v>
      </c>
    </row>
    <row r="832" spans="1:6">
      <c r="A832" s="4">
        <v>38633</v>
      </c>
      <c r="B832" s="14">
        <v>125.9</v>
      </c>
      <c r="C832" s="6">
        <v>120.31</v>
      </c>
      <c r="D832" s="1">
        <f t="shared" si="48"/>
        <v>31.248100000000036</v>
      </c>
      <c r="E832" s="2">
        <f t="shared" si="49"/>
        <v>4146.8163826602567</v>
      </c>
      <c r="F832" s="1">
        <f t="shared" si="50"/>
        <v>-5.5900000000000034</v>
      </c>
    </row>
    <row r="833" spans="1:6">
      <c r="A833" s="4">
        <v>38634</v>
      </c>
      <c r="B833" s="14">
        <v>116.9</v>
      </c>
      <c r="C833" s="6">
        <v>117.7</v>
      </c>
      <c r="D833" s="1">
        <f t="shared" si="48"/>
        <v>0.63999999999999546</v>
      </c>
      <c r="E833" s="2">
        <f t="shared" si="49"/>
        <v>4489.7744502417227</v>
      </c>
      <c r="F833" s="1">
        <f t="shared" si="50"/>
        <v>0.79999999999999716</v>
      </c>
    </row>
    <row r="834" spans="1:6">
      <c r="A834" s="4">
        <v>38635</v>
      </c>
      <c r="B834" s="14">
        <v>141.9</v>
      </c>
      <c r="C834" s="6">
        <v>169.34</v>
      </c>
      <c r="D834" s="1">
        <f t="shared" ref="D834:D897" si="51">(B834-C834)^2</f>
        <v>752.95359999999982</v>
      </c>
      <c r="E834" s="2">
        <f t="shared" si="49"/>
        <v>236.10717135019553</v>
      </c>
      <c r="F834" s="1">
        <f t="shared" si="50"/>
        <v>27.439999999999998</v>
      </c>
    </row>
    <row r="835" spans="1:6">
      <c r="A835" s="4">
        <v>38636</v>
      </c>
      <c r="B835" s="14">
        <v>177.9</v>
      </c>
      <c r="C835" s="6">
        <v>189.5</v>
      </c>
      <c r="D835" s="1">
        <f t="shared" si="51"/>
        <v>134.55999999999986</v>
      </c>
      <c r="E835" s="2">
        <f t="shared" ref="E835:E898" si="52">(C835-AVERAGE($C$2:$C$6211))^2</f>
        <v>22.984552789909333</v>
      </c>
      <c r="F835" s="1">
        <f t="shared" ref="F835:F898" si="53">C835-B835</f>
        <v>11.599999999999994</v>
      </c>
    </row>
    <row r="836" spans="1:6">
      <c r="A836" s="4">
        <v>38637</v>
      </c>
      <c r="B836" s="14">
        <v>223.9</v>
      </c>
      <c r="C836" s="6">
        <v>263.25</v>
      </c>
      <c r="D836" s="1">
        <f t="shared" si="51"/>
        <v>1548.4224999999994</v>
      </c>
      <c r="E836" s="2">
        <f t="shared" si="52"/>
        <v>6169.1946163404491</v>
      </c>
      <c r="F836" s="1">
        <f t="shared" si="53"/>
        <v>39.349999999999994</v>
      </c>
    </row>
    <row r="837" spans="1:6">
      <c r="A837" s="4">
        <v>38638</v>
      </c>
      <c r="B837" s="14">
        <v>249.4</v>
      </c>
      <c r="C837" s="6">
        <v>117.38</v>
      </c>
      <c r="D837" s="1">
        <f t="shared" si="51"/>
        <v>17429.280400000003</v>
      </c>
      <c r="E837" s="2">
        <f t="shared" si="52"/>
        <v>4532.7605489490297</v>
      </c>
      <c r="F837" s="1">
        <f t="shared" si="53"/>
        <v>-132.02000000000001</v>
      </c>
    </row>
    <row r="838" spans="1:6">
      <c r="A838" s="4">
        <v>38639</v>
      </c>
      <c r="B838" s="14">
        <v>241.4</v>
      </c>
      <c r="C838" s="6">
        <v>229.87</v>
      </c>
      <c r="D838" s="1">
        <f t="shared" si="51"/>
        <v>132.94090000000003</v>
      </c>
      <c r="E838" s="2">
        <f t="shared" si="52"/>
        <v>2039.8068377463205</v>
      </c>
      <c r="F838" s="1">
        <f t="shared" si="53"/>
        <v>-11.530000000000001</v>
      </c>
    </row>
    <row r="839" spans="1:6">
      <c r="A839" s="4">
        <v>38640</v>
      </c>
      <c r="B839" s="14">
        <v>258</v>
      </c>
      <c r="C839" s="6">
        <v>278.26</v>
      </c>
      <c r="D839" s="1">
        <f t="shared" si="51"/>
        <v>410.46759999999961</v>
      </c>
      <c r="E839" s="2">
        <f t="shared" si="52"/>
        <v>8752.3922238508694</v>
      </c>
      <c r="F839" s="1">
        <f t="shared" si="53"/>
        <v>20.259999999999991</v>
      </c>
    </row>
    <row r="840" spans="1:6">
      <c r="A840" s="4">
        <v>38641</v>
      </c>
      <c r="B840" s="14">
        <v>208.7</v>
      </c>
      <c r="C840" s="6">
        <v>125.74</v>
      </c>
      <c r="D840" s="1">
        <f t="shared" si="51"/>
        <v>6882.3615999999993</v>
      </c>
      <c r="E840" s="2">
        <f t="shared" si="52"/>
        <v>3476.9631202206565</v>
      </c>
      <c r="F840" s="1">
        <f t="shared" si="53"/>
        <v>-82.96</v>
      </c>
    </row>
    <row r="841" spans="1:6">
      <c r="A841" s="4">
        <v>38642</v>
      </c>
      <c r="B841" s="14">
        <v>143.30000000000001</v>
      </c>
      <c r="C841" s="6">
        <v>164.83</v>
      </c>
      <c r="D841" s="1">
        <f t="shared" si="51"/>
        <v>463.54090000000002</v>
      </c>
      <c r="E841" s="2">
        <f t="shared" si="52"/>
        <v>395.04660000629093</v>
      </c>
      <c r="F841" s="1">
        <f t="shared" si="53"/>
        <v>21.53</v>
      </c>
    </row>
    <row r="842" spans="1:6">
      <c r="A842" s="4">
        <v>38643</v>
      </c>
      <c r="B842" s="14">
        <v>207</v>
      </c>
      <c r="C842" s="6">
        <v>251.52</v>
      </c>
      <c r="D842" s="1">
        <f t="shared" si="51"/>
        <v>1982.030400000001</v>
      </c>
      <c r="E842" s="2">
        <f t="shared" si="52"/>
        <v>4464.1400970801415</v>
      </c>
      <c r="F842" s="1">
        <f t="shared" si="53"/>
        <v>44.52000000000001</v>
      </c>
    </row>
    <row r="843" spans="1:6">
      <c r="A843" s="4">
        <v>38644</v>
      </c>
      <c r="B843" s="14">
        <v>169.3</v>
      </c>
      <c r="C843" s="6">
        <v>91.34</v>
      </c>
      <c r="D843" s="1">
        <f t="shared" si="51"/>
        <v>6077.7616000000016</v>
      </c>
      <c r="E843" s="2">
        <f t="shared" si="52"/>
        <v>8717.1687312560643</v>
      </c>
      <c r="F843" s="1">
        <f t="shared" si="53"/>
        <v>-77.960000000000008</v>
      </c>
    </row>
    <row r="844" spans="1:6">
      <c r="A844" s="4">
        <v>38645</v>
      </c>
      <c r="B844" s="14">
        <v>89.8</v>
      </c>
      <c r="C844" s="6">
        <v>96.13</v>
      </c>
      <c r="D844" s="1">
        <f t="shared" si="51"/>
        <v>40.068899999999978</v>
      </c>
      <c r="E844" s="2">
        <f t="shared" si="52"/>
        <v>7845.6686662310776</v>
      </c>
      <c r="F844" s="1">
        <f t="shared" si="53"/>
        <v>6.3299999999999983</v>
      </c>
    </row>
    <row r="845" spans="1:6">
      <c r="A845" s="4">
        <v>38646</v>
      </c>
      <c r="B845" s="14">
        <v>108.1</v>
      </c>
      <c r="C845" s="6">
        <v>110.91</v>
      </c>
      <c r="D845" s="1">
        <f t="shared" si="51"/>
        <v>7.896100000000013</v>
      </c>
      <c r="E845" s="2">
        <f t="shared" si="52"/>
        <v>5445.8170321873749</v>
      </c>
      <c r="F845" s="1">
        <f t="shared" si="53"/>
        <v>2.8100000000000023</v>
      </c>
    </row>
    <row r="846" spans="1:6">
      <c r="A846" s="4">
        <v>38647</v>
      </c>
      <c r="B846" s="14">
        <v>101.6</v>
      </c>
      <c r="C846" s="6">
        <v>93.03</v>
      </c>
      <c r="D846" s="1">
        <f t="shared" si="51"/>
        <v>73.444899999999876</v>
      </c>
      <c r="E846" s="2">
        <f t="shared" si="52"/>
        <v>8404.4484974581046</v>
      </c>
      <c r="F846" s="1">
        <f t="shared" si="53"/>
        <v>-8.5699999999999932</v>
      </c>
    </row>
    <row r="847" spans="1:6">
      <c r="A847" s="4">
        <v>38648</v>
      </c>
      <c r="B847" s="14">
        <v>117.3</v>
      </c>
      <c r="C847" s="6">
        <v>89.7</v>
      </c>
      <c r="D847" s="1">
        <f t="shared" si="51"/>
        <v>761.75999999999965</v>
      </c>
      <c r="E847" s="2">
        <f t="shared" si="52"/>
        <v>9026.0980871310094</v>
      </c>
      <c r="F847" s="1">
        <f t="shared" si="53"/>
        <v>-27.599999999999994</v>
      </c>
    </row>
    <row r="848" spans="1:6">
      <c r="A848" s="4">
        <v>38649</v>
      </c>
      <c r="B848" s="14">
        <v>134.80000000000001</v>
      </c>
      <c r="C848" s="6">
        <v>169.19</v>
      </c>
      <c r="D848" s="1">
        <f t="shared" si="51"/>
        <v>1182.6720999999991</v>
      </c>
      <c r="E848" s="2">
        <f t="shared" si="52"/>
        <v>240.73940511924545</v>
      </c>
      <c r="F848" s="1">
        <f t="shared" si="53"/>
        <v>34.389999999999986</v>
      </c>
    </row>
    <row r="849" spans="1:6">
      <c r="A849" s="4">
        <v>38650</v>
      </c>
      <c r="B849" s="14">
        <v>154.4</v>
      </c>
      <c r="C849" s="6">
        <v>120.38</v>
      </c>
      <c r="D849" s="1">
        <f t="shared" si="51"/>
        <v>1157.3604000000007</v>
      </c>
      <c r="E849" s="2">
        <f t="shared" si="52"/>
        <v>4137.8058735680343</v>
      </c>
      <c r="F849" s="1">
        <f t="shared" si="53"/>
        <v>-34.02000000000001</v>
      </c>
    </row>
    <row r="850" spans="1:6">
      <c r="A850" s="4">
        <v>38651</v>
      </c>
      <c r="B850" s="14">
        <v>115.9</v>
      </c>
      <c r="C850" s="6">
        <v>106.6</v>
      </c>
      <c r="D850" s="1">
        <f t="shared" si="51"/>
        <v>86.490000000000208</v>
      </c>
      <c r="E850" s="2">
        <f t="shared" si="52"/>
        <v>6100.5127491514049</v>
      </c>
      <c r="F850" s="1">
        <f t="shared" si="53"/>
        <v>-9.3000000000000114</v>
      </c>
    </row>
    <row r="851" spans="1:6">
      <c r="A851" s="4">
        <v>38652</v>
      </c>
      <c r="B851" s="14">
        <v>119.5</v>
      </c>
      <c r="C851" s="6">
        <v>144.05000000000001</v>
      </c>
      <c r="D851" s="1">
        <f t="shared" si="51"/>
        <v>602.70250000000055</v>
      </c>
      <c r="E851" s="2">
        <f t="shared" si="52"/>
        <v>1652.8923848119825</v>
      </c>
      <c r="F851" s="1">
        <f t="shared" si="53"/>
        <v>24.550000000000011</v>
      </c>
    </row>
    <row r="852" spans="1:6">
      <c r="A852" s="4">
        <v>38653</v>
      </c>
      <c r="B852" s="14">
        <v>145.80000000000001</v>
      </c>
      <c r="C852" s="6">
        <v>143.82</v>
      </c>
      <c r="D852" s="1">
        <f t="shared" si="51"/>
        <v>3.9204000000000718</v>
      </c>
      <c r="E852" s="2">
        <f t="shared" si="52"/>
        <v>1671.6469432578601</v>
      </c>
      <c r="F852" s="1">
        <f t="shared" si="53"/>
        <v>-1.9800000000000182</v>
      </c>
    </row>
    <row r="853" spans="1:6">
      <c r="A853" s="4">
        <v>38654</v>
      </c>
      <c r="B853" s="14">
        <v>128</v>
      </c>
      <c r="C853" s="6">
        <v>104.13</v>
      </c>
      <c r="D853" s="1">
        <f t="shared" si="51"/>
        <v>569.77690000000018</v>
      </c>
      <c r="E853" s="2">
        <f t="shared" si="52"/>
        <v>6492.4561985484243</v>
      </c>
      <c r="F853" s="1">
        <f t="shared" si="53"/>
        <v>-23.870000000000005</v>
      </c>
    </row>
    <row r="854" spans="1:6">
      <c r="A854" s="4">
        <v>38655</v>
      </c>
      <c r="B854" s="14">
        <v>104.6</v>
      </c>
      <c r="C854" s="6">
        <v>102.47</v>
      </c>
      <c r="D854" s="1">
        <f t="shared" si="51"/>
        <v>4.5368999999999806</v>
      </c>
      <c r="E854" s="2">
        <f t="shared" si="52"/>
        <v>6762.7233855925742</v>
      </c>
      <c r="F854" s="1">
        <f t="shared" si="53"/>
        <v>-2.1299999999999955</v>
      </c>
    </row>
    <row r="855" spans="1:6">
      <c r="A855" s="4">
        <v>38656</v>
      </c>
      <c r="B855" s="14">
        <v>95.1</v>
      </c>
      <c r="C855" s="6">
        <v>97.23</v>
      </c>
      <c r="D855" s="1">
        <f t="shared" si="51"/>
        <v>4.536900000000041</v>
      </c>
      <c r="E855" s="2">
        <f t="shared" si="52"/>
        <v>7652.011951924711</v>
      </c>
      <c r="F855" s="1">
        <f t="shared" si="53"/>
        <v>2.1300000000000097</v>
      </c>
    </row>
    <row r="856" spans="1:6">
      <c r="A856" s="4">
        <v>38657</v>
      </c>
      <c r="B856" s="14">
        <v>91.6</v>
      </c>
      <c r="C856" s="6">
        <v>98.92</v>
      </c>
      <c r="D856" s="1">
        <f t="shared" si="51"/>
        <v>53.582400000000106</v>
      </c>
      <c r="E856" s="2">
        <f t="shared" si="52"/>
        <v>7359.1999181267511</v>
      </c>
      <c r="F856" s="1">
        <f t="shared" si="53"/>
        <v>7.3200000000000074</v>
      </c>
    </row>
    <row r="857" spans="1:6">
      <c r="A857" s="4">
        <v>38658</v>
      </c>
      <c r="B857" s="14">
        <v>126.3</v>
      </c>
      <c r="C857" s="6">
        <v>156.38999999999999</v>
      </c>
      <c r="D857" s="1">
        <f t="shared" si="51"/>
        <v>905.40809999999931</v>
      </c>
      <c r="E857" s="2">
        <f t="shared" si="52"/>
        <v>801.78335341149148</v>
      </c>
      <c r="F857" s="1">
        <f t="shared" si="53"/>
        <v>30.089999999999989</v>
      </c>
    </row>
    <row r="858" spans="1:6">
      <c r="A858" s="4">
        <v>38659</v>
      </c>
      <c r="B858" s="14">
        <v>177.2</v>
      </c>
      <c r="C858" s="6">
        <v>198.93</v>
      </c>
      <c r="D858" s="1">
        <f t="shared" si="51"/>
        <v>472.1929000000008</v>
      </c>
      <c r="E858" s="2">
        <f t="shared" si="52"/>
        <v>202.32845650898196</v>
      </c>
      <c r="F858" s="1">
        <f t="shared" si="53"/>
        <v>21.730000000000018</v>
      </c>
    </row>
    <row r="859" spans="1:6">
      <c r="A859" s="4">
        <v>38660</v>
      </c>
      <c r="B859" s="14">
        <v>180.6</v>
      </c>
      <c r="C859" s="6">
        <v>149.63999999999999</v>
      </c>
      <c r="D859" s="1">
        <f t="shared" si="51"/>
        <v>958.52160000000049</v>
      </c>
      <c r="E859" s="2">
        <f t="shared" si="52"/>
        <v>1229.6088730187303</v>
      </c>
      <c r="F859" s="1">
        <f t="shared" si="53"/>
        <v>-30.960000000000008</v>
      </c>
    </row>
    <row r="860" spans="1:6">
      <c r="A860" s="4">
        <v>38661</v>
      </c>
      <c r="B860" s="14">
        <v>144.30000000000001</v>
      </c>
      <c r="C860" s="6">
        <v>135.35</v>
      </c>
      <c r="D860" s="1">
        <f t="shared" si="51"/>
        <v>80.102500000000305</v>
      </c>
      <c r="E860" s="2">
        <f t="shared" si="52"/>
        <v>2435.9929434168694</v>
      </c>
      <c r="F860" s="1">
        <f t="shared" si="53"/>
        <v>-8.9500000000000171</v>
      </c>
    </row>
    <row r="861" spans="1:6">
      <c r="A861" s="4">
        <v>38662</v>
      </c>
      <c r="B861" s="14">
        <v>128</v>
      </c>
      <c r="C861" s="6">
        <v>97.96</v>
      </c>
      <c r="D861" s="1">
        <f t="shared" si="51"/>
        <v>902.40160000000037</v>
      </c>
      <c r="E861" s="2">
        <f t="shared" si="52"/>
        <v>7524.8302142486709</v>
      </c>
      <c r="F861" s="1">
        <f t="shared" si="53"/>
        <v>-30.040000000000006</v>
      </c>
    </row>
    <row r="862" spans="1:6">
      <c r="A862" s="4">
        <v>38663</v>
      </c>
      <c r="B862" s="14">
        <v>112.1</v>
      </c>
      <c r="C862" s="6">
        <v>118.42</v>
      </c>
      <c r="D862" s="1">
        <f t="shared" si="51"/>
        <v>39.942400000000092</v>
      </c>
      <c r="E862" s="2">
        <f t="shared" si="52"/>
        <v>4393.8045281502837</v>
      </c>
      <c r="F862" s="1">
        <f t="shared" si="53"/>
        <v>6.3200000000000074</v>
      </c>
    </row>
    <row r="863" spans="1:6">
      <c r="A863" s="4">
        <v>38664</v>
      </c>
      <c r="B863" s="14">
        <v>102.2</v>
      </c>
      <c r="C863" s="6">
        <v>95.77</v>
      </c>
      <c r="D863" s="1">
        <f t="shared" si="51"/>
        <v>41.344900000000088</v>
      </c>
      <c r="E863" s="2">
        <f t="shared" si="52"/>
        <v>7909.5728272767965</v>
      </c>
      <c r="F863" s="1">
        <f t="shared" si="53"/>
        <v>-6.4300000000000068</v>
      </c>
    </row>
    <row r="864" spans="1:6">
      <c r="A864" s="4">
        <v>38665</v>
      </c>
      <c r="B864" s="14">
        <v>93.2</v>
      </c>
      <c r="C864" s="6">
        <v>91.05</v>
      </c>
      <c r="D864" s="1">
        <f t="shared" si="51"/>
        <v>4.6225000000000245</v>
      </c>
      <c r="E864" s="2">
        <f t="shared" si="52"/>
        <v>8771.4049832095625</v>
      </c>
      <c r="F864" s="1">
        <f t="shared" si="53"/>
        <v>-2.1500000000000057</v>
      </c>
    </row>
    <row r="865" spans="1:6">
      <c r="A865" s="4">
        <v>38666</v>
      </c>
      <c r="B865" s="14">
        <v>101.9</v>
      </c>
      <c r="C865" s="6">
        <v>116.25</v>
      </c>
      <c r="D865" s="1">
        <f t="shared" si="51"/>
        <v>205.92249999999984</v>
      </c>
      <c r="E865" s="2">
        <f t="shared" si="52"/>
        <v>4686.1937100092036</v>
      </c>
      <c r="F865" s="1">
        <f t="shared" si="53"/>
        <v>14.349999999999994</v>
      </c>
    </row>
    <row r="866" spans="1:6">
      <c r="A866" s="4">
        <v>38667</v>
      </c>
      <c r="B866" s="14">
        <v>107.9</v>
      </c>
      <c r="C866" s="6">
        <v>97.05</v>
      </c>
      <c r="D866" s="1">
        <f t="shared" si="51"/>
        <v>117.72250000000018</v>
      </c>
      <c r="E866" s="2">
        <f t="shared" si="52"/>
        <v>7683.5356324475724</v>
      </c>
      <c r="F866" s="1">
        <f t="shared" si="53"/>
        <v>-10.850000000000009</v>
      </c>
    </row>
    <row r="867" spans="1:6">
      <c r="A867" s="4">
        <v>38668</v>
      </c>
      <c r="B867" s="14">
        <v>117.3</v>
      </c>
      <c r="C867" s="6">
        <v>129.63</v>
      </c>
      <c r="D867" s="1">
        <f t="shared" si="51"/>
        <v>152.02889999999996</v>
      </c>
      <c r="E867" s="2">
        <f t="shared" si="52"/>
        <v>3033.3414578099664</v>
      </c>
      <c r="F867" s="1">
        <f t="shared" si="53"/>
        <v>12.329999999999998</v>
      </c>
    </row>
    <row r="868" spans="1:6">
      <c r="A868" s="4">
        <v>38669</v>
      </c>
      <c r="B868" s="14">
        <v>120.5</v>
      </c>
      <c r="C868" s="6">
        <v>67.44</v>
      </c>
      <c r="D868" s="1">
        <f t="shared" si="51"/>
        <v>2815.3636000000001</v>
      </c>
      <c r="E868" s="2">
        <f t="shared" si="52"/>
        <v>13751.262978457993</v>
      </c>
      <c r="F868" s="1">
        <f t="shared" si="53"/>
        <v>-53.06</v>
      </c>
    </row>
    <row r="869" spans="1:6">
      <c r="A869" s="4">
        <v>38670</v>
      </c>
      <c r="B869" s="14">
        <v>133.69999999999999</v>
      </c>
      <c r="C869" s="6">
        <v>163.05000000000001</v>
      </c>
      <c r="D869" s="1">
        <f t="shared" si="51"/>
        <v>861.42250000000138</v>
      </c>
      <c r="E869" s="2">
        <f t="shared" si="52"/>
        <v>468.97277406568128</v>
      </c>
      <c r="F869" s="1">
        <f t="shared" si="53"/>
        <v>29.350000000000023</v>
      </c>
    </row>
    <row r="870" spans="1:6">
      <c r="A870" s="4">
        <v>38671</v>
      </c>
      <c r="B870" s="14">
        <v>190.1</v>
      </c>
      <c r="C870" s="6">
        <v>222</v>
      </c>
      <c r="D870" s="1">
        <f t="shared" si="51"/>
        <v>1017.6100000000004</v>
      </c>
      <c r="E870" s="2">
        <f t="shared" si="52"/>
        <v>1390.8589028291303</v>
      </c>
      <c r="F870" s="1">
        <f t="shared" si="53"/>
        <v>31.900000000000006</v>
      </c>
    </row>
    <row r="871" spans="1:6">
      <c r="A871" s="4">
        <v>38672</v>
      </c>
      <c r="B871" s="14">
        <v>198.2</v>
      </c>
      <c r="C871" s="6">
        <v>177.97</v>
      </c>
      <c r="D871" s="1">
        <f t="shared" si="51"/>
        <v>409.25289999999961</v>
      </c>
      <c r="E871" s="2">
        <f t="shared" si="52"/>
        <v>45.370721837533409</v>
      </c>
      <c r="F871" s="1">
        <f t="shared" si="53"/>
        <v>-20.22999999999999</v>
      </c>
    </row>
    <row r="872" spans="1:6">
      <c r="A872" s="4">
        <v>38673</v>
      </c>
      <c r="B872" s="14">
        <v>192.2</v>
      </c>
      <c r="C872" s="6">
        <v>169.05</v>
      </c>
      <c r="D872" s="1">
        <f t="shared" si="51"/>
        <v>535.92249999999899</v>
      </c>
      <c r="E872" s="2">
        <f t="shared" si="52"/>
        <v>245.10342330369147</v>
      </c>
      <c r="F872" s="1">
        <f t="shared" si="53"/>
        <v>-23.149999999999977</v>
      </c>
    </row>
    <row r="873" spans="1:6">
      <c r="A873" s="4">
        <v>38674</v>
      </c>
      <c r="B873" s="14">
        <v>148.69999999999999</v>
      </c>
      <c r="C873" s="6">
        <v>123.48</v>
      </c>
      <c r="D873" s="1">
        <f t="shared" si="51"/>
        <v>636.04839999999922</v>
      </c>
      <c r="E873" s="2">
        <f t="shared" si="52"/>
        <v>3748.5960423410052</v>
      </c>
      <c r="F873" s="1">
        <f t="shared" si="53"/>
        <v>-25.219999999999985</v>
      </c>
    </row>
    <row r="874" spans="1:6">
      <c r="A874" s="4">
        <v>38675</v>
      </c>
      <c r="B874" s="14">
        <v>137.5</v>
      </c>
      <c r="C874" s="6">
        <v>111.85</v>
      </c>
      <c r="D874" s="1">
        <f t="shared" si="51"/>
        <v>657.92250000000024</v>
      </c>
      <c r="E874" s="2">
        <f t="shared" si="52"/>
        <v>5307.9645672346633</v>
      </c>
      <c r="F874" s="1">
        <f t="shared" si="53"/>
        <v>-25.650000000000006</v>
      </c>
    </row>
    <row r="875" spans="1:6">
      <c r="A875" s="4">
        <v>38676</v>
      </c>
      <c r="B875" s="14">
        <v>226.5</v>
      </c>
      <c r="C875" s="6">
        <v>104.81</v>
      </c>
      <c r="D875" s="1">
        <f t="shared" si="51"/>
        <v>14808.456099999999</v>
      </c>
      <c r="E875" s="2">
        <f t="shared" si="52"/>
        <v>6383.335538795397</v>
      </c>
      <c r="F875" s="1">
        <f t="shared" si="53"/>
        <v>-121.69</v>
      </c>
    </row>
    <row r="876" spans="1:6">
      <c r="A876" s="4">
        <v>38677</v>
      </c>
      <c r="B876" s="14">
        <v>185</v>
      </c>
      <c r="C876" s="6">
        <v>158.27000000000001</v>
      </c>
      <c r="D876" s="1">
        <f t="shared" si="51"/>
        <v>714.49289999999951</v>
      </c>
      <c r="E876" s="2">
        <f t="shared" si="52"/>
        <v>698.85042350606659</v>
      </c>
      <c r="F876" s="1">
        <f t="shared" si="53"/>
        <v>-26.72999999999999</v>
      </c>
    </row>
    <row r="877" spans="1:6">
      <c r="A877" s="4">
        <v>38678</v>
      </c>
      <c r="B877" s="14">
        <v>191.4</v>
      </c>
      <c r="C877" s="6">
        <v>142.59</v>
      </c>
      <c r="D877" s="1">
        <f t="shared" si="51"/>
        <v>2382.4161000000004</v>
      </c>
      <c r="E877" s="2">
        <f t="shared" si="52"/>
        <v>1773.7388601640673</v>
      </c>
      <c r="F877" s="1">
        <f t="shared" si="53"/>
        <v>-48.81</v>
      </c>
    </row>
    <row r="878" spans="1:6">
      <c r="A878" s="4">
        <v>38679</v>
      </c>
      <c r="B878" s="14">
        <v>142.1</v>
      </c>
      <c r="C878" s="6">
        <v>78.709999999999994</v>
      </c>
      <c r="D878" s="1">
        <f t="shared" si="51"/>
        <v>4018.2921000000001</v>
      </c>
      <c r="E878" s="2">
        <f t="shared" si="52"/>
        <v>11235.105214610056</v>
      </c>
      <c r="F878" s="1">
        <f t="shared" si="53"/>
        <v>-63.39</v>
      </c>
    </row>
    <row r="879" spans="1:6">
      <c r="A879" s="4">
        <v>38680</v>
      </c>
      <c r="B879" s="14">
        <v>115.1</v>
      </c>
      <c r="C879" s="6">
        <v>83.46</v>
      </c>
      <c r="D879" s="1">
        <f t="shared" si="51"/>
        <v>1001.0896</v>
      </c>
      <c r="E879" s="2">
        <f t="shared" si="52"/>
        <v>10250.707811923479</v>
      </c>
      <c r="F879" s="1">
        <f t="shared" si="53"/>
        <v>-31.64</v>
      </c>
    </row>
    <row r="880" spans="1:6">
      <c r="A880" s="4">
        <v>38681</v>
      </c>
      <c r="B880" s="14">
        <v>134</v>
      </c>
      <c r="C880" s="6">
        <v>111.85</v>
      </c>
      <c r="D880" s="1">
        <f t="shared" si="51"/>
        <v>490.62250000000023</v>
      </c>
      <c r="E880" s="2">
        <f t="shared" si="52"/>
        <v>5307.9645672346633</v>
      </c>
      <c r="F880" s="1">
        <f t="shared" si="53"/>
        <v>-22.150000000000006</v>
      </c>
    </row>
    <row r="881" spans="1:6">
      <c r="A881" s="4">
        <v>38682</v>
      </c>
      <c r="B881" s="14">
        <v>127.8</v>
      </c>
      <c r="C881" s="6">
        <v>87.12</v>
      </c>
      <c r="D881" s="1">
        <f t="shared" si="51"/>
        <v>1654.8623999999993</v>
      </c>
      <c r="E881" s="2">
        <f t="shared" si="52"/>
        <v>9522.9843079586644</v>
      </c>
      <c r="F881" s="1">
        <f t="shared" si="53"/>
        <v>-40.679999999999993</v>
      </c>
    </row>
    <row r="882" spans="1:6">
      <c r="A882" s="4">
        <v>38683</v>
      </c>
      <c r="B882" s="14">
        <v>124.2</v>
      </c>
      <c r="C882" s="6">
        <v>100.27</v>
      </c>
      <c r="D882" s="1">
        <f t="shared" si="51"/>
        <v>572.64490000000035</v>
      </c>
      <c r="E882" s="2">
        <f t="shared" si="52"/>
        <v>7129.4008142053044</v>
      </c>
      <c r="F882" s="1">
        <f t="shared" si="53"/>
        <v>-23.930000000000007</v>
      </c>
    </row>
    <row r="883" spans="1:6">
      <c r="A883" s="4">
        <v>38684</v>
      </c>
      <c r="B883" s="14">
        <v>153.1</v>
      </c>
      <c r="C883" s="6">
        <v>133.01</v>
      </c>
      <c r="D883" s="1">
        <f t="shared" si="51"/>
        <v>403.60810000000015</v>
      </c>
      <c r="E883" s="2">
        <f t="shared" si="52"/>
        <v>2672.453590214046</v>
      </c>
      <c r="F883" s="1">
        <f t="shared" si="53"/>
        <v>-20.090000000000003</v>
      </c>
    </row>
    <row r="884" spans="1:6">
      <c r="A884" s="4">
        <v>38685</v>
      </c>
      <c r="B884" s="14">
        <v>182.3</v>
      </c>
      <c r="C884" s="6">
        <v>143.84</v>
      </c>
      <c r="D884" s="1">
        <f t="shared" si="51"/>
        <v>1479.1716000000006</v>
      </c>
      <c r="E884" s="2">
        <f t="shared" si="52"/>
        <v>1670.0119120886527</v>
      </c>
      <c r="F884" s="1">
        <f t="shared" si="53"/>
        <v>-38.460000000000008</v>
      </c>
    </row>
    <row r="885" spans="1:6">
      <c r="A885" s="4">
        <v>38686</v>
      </c>
      <c r="B885" s="14">
        <v>156.1</v>
      </c>
      <c r="C885" s="6">
        <v>103.21</v>
      </c>
      <c r="D885" s="1">
        <f t="shared" si="51"/>
        <v>2797.3521000000001</v>
      </c>
      <c r="E885" s="2">
        <f t="shared" si="52"/>
        <v>6641.5620323319299</v>
      </c>
      <c r="F885" s="1">
        <f t="shared" si="53"/>
        <v>-52.89</v>
      </c>
    </row>
    <row r="886" spans="1:6">
      <c r="A886" s="4">
        <v>38687</v>
      </c>
      <c r="B886" s="14">
        <v>121.6</v>
      </c>
      <c r="C886" s="6">
        <v>97.22</v>
      </c>
      <c r="D886" s="1">
        <f t="shared" si="51"/>
        <v>594.3843999999998</v>
      </c>
      <c r="E886" s="2">
        <f t="shared" si="52"/>
        <v>7653.7615675093157</v>
      </c>
      <c r="F886" s="1">
        <f t="shared" si="53"/>
        <v>-24.379999999999995</v>
      </c>
    </row>
    <row r="887" spans="1:6">
      <c r="A887" s="4">
        <v>38688</v>
      </c>
      <c r="B887" s="14">
        <v>120.3</v>
      </c>
      <c r="C887" s="6">
        <v>117.96</v>
      </c>
      <c r="D887" s="1">
        <f t="shared" si="51"/>
        <v>5.475600000000016</v>
      </c>
      <c r="E887" s="2">
        <f t="shared" si="52"/>
        <v>4454.9990450420373</v>
      </c>
      <c r="F887" s="1">
        <f t="shared" si="53"/>
        <v>-2.3400000000000034</v>
      </c>
    </row>
    <row r="888" spans="1:6">
      <c r="A888" s="4">
        <v>38689</v>
      </c>
      <c r="B888" s="14">
        <v>130.5</v>
      </c>
      <c r="C888" s="6">
        <v>115.58</v>
      </c>
      <c r="D888" s="1">
        <f t="shared" si="51"/>
        <v>222.60640000000006</v>
      </c>
      <c r="E888" s="2">
        <f t="shared" si="52"/>
        <v>4778.3733541776264</v>
      </c>
      <c r="F888" s="1">
        <f t="shared" si="53"/>
        <v>-14.920000000000002</v>
      </c>
    </row>
    <row r="889" spans="1:6">
      <c r="A889" s="4">
        <v>38690</v>
      </c>
      <c r="B889" s="14">
        <v>119.2</v>
      </c>
      <c r="C889" s="6">
        <v>103.16</v>
      </c>
      <c r="D889" s="1">
        <f t="shared" si="51"/>
        <v>257.2816000000002</v>
      </c>
      <c r="E889" s="2">
        <f t="shared" si="52"/>
        <v>6649.7141102549458</v>
      </c>
      <c r="F889" s="1">
        <f t="shared" si="53"/>
        <v>-16.040000000000006</v>
      </c>
    </row>
    <row r="890" spans="1:6">
      <c r="A890" s="4">
        <v>38691</v>
      </c>
      <c r="B890" s="14">
        <v>143.80000000000001</v>
      </c>
      <c r="C890" s="6">
        <v>181.5</v>
      </c>
      <c r="D890" s="1">
        <f t="shared" si="51"/>
        <v>1421.2899999999991</v>
      </c>
      <c r="E890" s="2">
        <f t="shared" si="52"/>
        <v>10.277020472562628</v>
      </c>
      <c r="F890" s="1">
        <f t="shared" si="53"/>
        <v>37.699999999999989</v>
      </c>
    </row>
    <row r="891" spans="1:6">
      <c r="A891" s="4">
        <v>38692</v>
      </c>
      <c r="B891" s="14">
        <v>145.19999999999999</v>
      </c>
      <c r="C891" s="6">
        <v>106.96</v>
      </c>
      <c r="D891" s="1">
        <f t="shared" si="51"/>
        <v>1462.2975999999996</v>
      </c>
      <c r="E891" s="2">
        <f t="shared" si="52"/>
        <v>6044.4061881056859</v>
      </c>
      <c r="F891" s="1">
        <f t="shared" si="53"/>
        <v>-38.239999999999995</v>
      </c>
    </row>
    <row r="892" spans="1:6">
      <c r="A892" s="4">
        <v>38693</v>
      </c>
      <c r="B892" s="14">
        <v>175.4</v>
      </c>
      <c r="C892" s="6">
        <v>237.11</v>
      </c>
      <c r="D892" s="1">
        <f t="shared" si="51"/>
        <v>3808.1241000000009</v>
      </c>
      <c r="E892" s="2">
        <f t="shared" si="52"/>
        <v>2746.2023544935205</v>
      </c>
      <c r="F892" s="1">
        <f t="shared" si="53"/>
        <v>61.710000000000008</v>
      </c>
    </row>
    <row r="893" spans="1:6">
      <c r="A893" s="4">
        <v>38694</v>
      </c>
      <c r="B893" s="14">
        <v>236.3</v>
      </c>
      <c r="C893" s="6">
        <v>188.91</v>
      </c>
      <c r="D893" s="1">
        <f t="shared" si="51"/>
        <v>2245.8121000000015</v>
      </c>
      <c r="E893" s="2">
        <f t="shared" si="52"/>
        <v>17.675472281504984</v>
      </c>
      <c r="F893" s="1">
        <f t="shared" si="53"/>
        <v>-47.390000000000015</v>
      </c>
    </row>
    <row r="894" spans="1:6">
      <c r="A894" s="4">
        <v>38695</v>
      </c>
      <c r="B894" s="14">
        <v>193</v>
      </c>
      <c r="C894" s="6">
        <v>138.84</v>
      </c>
      <c r="D894" s="1">
        <f t="shared" si="51"/>
        <v>2933.3055999999997</v>
      </c>
      <c r="E894" s="2">
        <f t="shared" si="52"/>
        <v>2103.6697043903109</v>
      </c>
      <c r="F894" s="1">
        <f t="shared" si="53"/>
        <v>-54.16</v>
      </c>
    </row>
    <row r="895" spans="1:6">
      <c r="A895" s="4">
        <v>38696</v>
      </c>
      <c r="B895" s="14">
        <v>169.3</v>
      </c>
      <c r="C895" s="6">
        <v>134.49</v>
      </c>
      <c r="D895" s="1">
        <f t="shared" si="51"/>
        <v>1211.7361000000001</v>
      </c>
      <c r="E895" s="2">
        <f t="shared" si="52"/>
        <v>2521.6244836927531</v>
      </c>
      <c r="F895" s="1">
        <f t="shared" si="53"/>
        <v>-34.81</v>
      </c>
    </row>
    <row r="896" spans="1:6">
      <c r="A896" s="4">
        <v>38697</v>
      </c>
      <c r="B896" s="14">
        <v>273.10000000000002</v>
      </c>
      <c r="C896" s="6">
        <v>82.75</v>
      </c>
      <c r="D896" s="1">
        <f t="shared" si="51"/>
        <v>36233.122500000012</v>
      </c>
      <c r="E896" s="2">
        <f t="shared" si="52"/>
        <v>10394.980918430314</v>
      </c>
      <c r="F896" s="1">
        <f t="shared" si="53"/>
        <v>-190.35000000000002</v>
      </c>
    </row>
    <row r="897" spans="1:6">
      <c r="A897" s="4">
        <v>38698</v>
      </c>
      <c r="B897" s="14">
        <v>190</v>
      </c>
      <c r="C897" s="6">
        <v>106.11</v>
      </c>
      <c r="D897" s="1">
        <f t="shared" si="51"/>
        <v>7037.5321000000004</v>
      </c>
      <c r="E897" s="2">
        <f t="shared" si="52"/>
        <v>6177.2965127969665</v>
      </c>
      <c r="F897" s="1">
        <f t="shared" si="53"/>
        <v>-83.89</v>
      </c>
    </row>
    <row r="898" spans="1:6">
      <c r="A898" s="4">
        <v>38699</v>
      </c>
      <c r="B898" s="14">
        <v>150.1</v>
      </c>
      <c r="C898" s="6">
        <v>100.49</v>
      </c>
      <c r="D898" s="1">
        <f t="shared" ref="D898:D961" si="54">(B898-C898)^2</f>
        <v>2461.1520999999998</v>
      </c>
      <c r="E898" s="2">
        <f t="shared" si="52"/>
        <v>7092.2974713440317</v>
      </c>
      <c r="F898" s="1">
        <f t="shared" si="53"/>
        <v>-49.61</v>
      </c>
    </row>
    <row r="899" spans="1:6">
      <c r="A899" s="4">
        <v>38700</v>
      </c>
      <c r="B899" s="14">
        <v>184.6</v>
      </c>
      <c r="C899" s="6">
        <v>129.19999999999999</v>
      </c>
      <c r="D899" s="1">
        <f t="shared" si="54"/>
        <v>3069.1600000000008</v>
      </c>
      <c r="E899" s="2">
        <f t="shared" ref="E899:E962" si="55">(C899-AVERAGE($C$2:$C$6211))^2</f>
        <v>3080.8915279479097</v>
      </c>
      <c r="F899" s="1">
        <f t="shared" ref="F899:F962" si="56">C899-B899</f>
        <v>-55.400000000000006</v>
      </c>
    </row>
    <row r="900" spans="1:6">
      <c r="A900" s="4">
        <v>38701</v>
      </c>
      <c r="B900" s="14">
        <v>190.6</v>
      </c>
      <c r="C900" s="6">
        <v>144.36000000000001</v>
      </c>
      <c r="D900" s="1">
        <f t="shared" si="54"/>
        <v>2138.1375999999982</v>
      </c>
      <c r="E900" s="2">
        <f t="shared" si="55"/>
        <v>1627.7819016892795</v>
      </c>
      <c r="F900" s="1">
        <f t="shared" si="56"/>
        <v>-46.239999999999981</v>
      </c>
    </row>
    <row r="901" spans="1:6">
      <c r="A901" s="4">
        <v>38702</v>
      </c>
      <c r="B901" s="14">
        <v>184.4</v>
      </c>
      <c r="C901" s="6">
        <v>165.63</v>
      </c>
      <c r="D901" s="1">
        <f t="shared" si="54"/>
        <v>352.31290000000041</v>
      </c>
      <c r="E901" s="2">
        <f t="shared" si="55"/>
        <v>363.88535323802625</v>
      </c>
      <c r="F901" s="1">
        <f t="shared" si="56"/>
        <v>-18.77000000000001</v>
      </c>
    </row>
    <row r="902" spans="1:6">
      <c r="A902" s="4">
        <v>38703</v>
      </c>
      <c r="B902" s="14">
        <v>193.1</v>
      </c>
      <c r="C902" s="6">
        <v>175.52</v>
      </c>
      <c r="D902" s="1">
        <f t="shared" si="54"/>
        <v>309.05639999999943</v>
      </c>
      <c r="E902" s="2">
        <f t="shared" si="55"/>
        <v>84.378540065345774</v>
      </c>
      <c r="F902" s="1">
        <f t="shared" si="56"/>
        <v>-17.579999999999984</v>
      </c>
    </row>
    <row r="903" spans="1:6">
      <c r="A903" s="4">
        <v>38704</v>
      </c>
      <c r="B903" s="14">
        <v>142.5</v>
      </c>
      <c r="C903" s="6">
        <v>75.14</v>
      </c>
      <c r="D903" s="1">
        <f t="shared" si="54"/>
        <v>4537.3696</v>
      </c>
      <c r="E903" s="2">
        <f t="shared" si="55"/>
        <v>12004.659978313439</v>
      </c>
      <c r="F903" s="1">
        <f t="shared" si="56"/>
        <v>-67.36</v>
      </c>
    </row>
    <row r="904" spans="1:6">
      <c r="A904" s="4">
        <v>38705</v>
      </c>
      <c r="B904" s="14">
        <v>131.30000000000001</v>
      </c>
      <c r="C904" s="6">
        <v>166.01</v>
      </c>
      <c r="D904" s="1">
        <f t="shared" si="54"/>
        <v>1204.7840999999985</v>
      </c>
      <c r="E904" s="2">
        <f t="shared" si="55"/>
        <v>349.5321610231004</v>
      </c>
      <c r="F904" s="1">
        <f t="shared" si="56"/>
        <v>34.70999999999998</v>
      </c>
    </row>
    <row r="905" spans="1:6">
      <c r="A905" s="4">
        <v>38706</v>
      </c>
      <c r="B905" s="14">
        <v>206.1</v>
      </c>
      <c r="C905" s="6">
        <v>227.2</v>
      </c>
      <c r="D905" s="1">
        <f t="shared" si="54"/>
        <v>445.20999999999975</v>
      </c>
      <c r="E905" s="2">
        <f t="shared" si="55"/>
        <v>1805.7587988354046</v>
      </c>
      <c r="F905" s="1">
        <f t="shared" si="56"/>
        <v>21.099999999999994</v>
      </c>
    </row>
    <row r="906" spans="1:6">
      <c r="A906" s="4">
        <v>38707</v>
      </c>
      <c r="B906" s="14">
        <v>252.4</v>
      </c>
      <c r="C906" s="6">
        <v>267.14</v>
      </c>
      <c r="D906" s="1">
        <f t="shared" si="54"/>
        <v>217.26759999999942</v>
      </c>
      <c r="E906" s="2">
        <f t="shared" si="55"/>
        <v>6795.4007539297572</v>
      </c>
      <c r="F906" s="1">
        <f t="shared" si="56"/>
        <v>14.739999999999981</v>
      </c>
    </row>
    <row r="907" spans="1:6">
      <c r="A907" s="4">
        <v>38708</v>
      </c>
      <c r="B907" s="14">
        <v>248.9</v>
      </c>
      <c r="C907" s="6">
        <v>226.71</v>
      </c>
      <c r="D907" s="1">
        <f t="shared" si="54"/>
        <v>492.39609999999988</v>
      </c>
      <c r="E907" s="2">
        <f t="shared" si="55"/>
        <v>1764.3545624809688</v>
      </c>
      <c r="F907" s="1">
        <f t="shared" si="56"/>
        <v>-22.189999999999998</v>
      </c>
    </row>
    <row r="908" spans="1:6">
      <c r="A908" s="4">
        <v>38709</v>
      </c>
      <c r="B908" s="14">
        <v>252</v>
      </c>
      <c r="C908" s="6">
        <v>264.93</v>
      </c>
      <c r="D908" s="1">
        <f t="shared" si="54"/>
        <v>167.18490000000017</v>
      </c>
      <c r="E908" s="2">
        <f t="shared" si="55"/>
        <v>6435.9255981270935</v>
      </c>
      <c r="F908" s="1">
        <f t="shared" si="56"/>
        <v>12.930000000000007</v>
      </c>
    </row>
    <row r="909" spans="1:6">
      <c r="A909" s="4">
        <v>38710</v>
      </c>
      <c r="B909" s="14">
        <v>205.9</v>
      </c>
      <c r="C909" s="6">
        <v>146.9</v>
      </c>
      <c r="D909" s="1">
        <f t="shared" si="54"/>
        <v>3481</v>
      </c>
      <c r="E909" s="2">
        <f t="shared" si="55"/>
        <v>1429.2769432000377</v>
      </c>
      <c r="F909" s="1">
        <f t="shared" si="56"/>
        <v>-59</v>
      </c>
    </row>
    <row r="910" spans="1:6">
      <c r="A910" s="4">
        <v>38711</v>
      </c>
      <c r="B910" s="14">
        <v>162.9</v>
      </c>
      <c r="C910" s="6">
        <v>187.33</v>
      </c>
      <c r="D910" s="1">
        <f t="shared" si="54"/>
        <v>596.8249000000003</v>
      </c>
      <c r="E910" s="2">
        <f t="shared" si="55"/>
        <v>6.8865346488291044</v>
      </c>
      <c r="F910" s="1">
        <f t="shared" si="56"/>
        <v>24.430000000000007</v>
      </c>
    </row>
    <row r="911" spans="1:6">
      <c r="A911" s="4">
        <v>38712</v>
      </c>
      <c r="B911" s="14">
        <v>206.4</v>
      </c>
      <c r="C911" s="6">
        <v>229.18</v>
      </c>
      <c r="D911" s="1">
        <f t="shared" si="54"/>
        <v>518.92840000000001</v>
      </c>
      <c r="E911" s="2">
        <f t="shared" si="55"/>
        <v>1977.9563130839497</v>
      </c>
      <c r="F911" s="1">
        <f t="shared" si="56"/>
        <v>22.78</v>
      </c>
    </row>
    <row r="912" spans="1:6">
      <c r="A912" s="4">
        <v>38713</v>
      </c>
      <c r="B912" s="14">
        <v>205.9</v>
      </c>
      <c r="C912" s="6">
        <v>179.43</v>
      </c>
      <c r="D912" s="1">
        <f t="shared" si="54"/>
        <v>700.66089999999997</v>
      </c>
      <c r="E912" s="2">
        <f t="shared" si="55"/>
        <v>27.833846485449097</v>
      </c>
      <c r="F912" s="1">
        <f t="shared" si="56"/>
        <v>-26.47</v>
      </c>
    </row>
    <row r="913" spans="1:6">
      <c r="A913" s="4">
        <v>38714</v>
      </c>
      <c r="B913" s="14">
        <v>160.69999999999999</v>
      </c>
      <c r="C913" s="6">
        <v>146.30000000000001</v>
      </c>
      <c r="D913" s="1">
        <f t="shared" si="54"/>
        <v>207.35999999999933</v>
      </c>
      <c r="E913" s="2">
        <f t="shared" si="55"/>
        <v>1475.0038782762363</v>
      </c>
      <c r="F913" s="1">
        <f t="shared" si="56"/>
        <v>-14.399999999999977</v>
      </c>
    </row>
    <row r="914" spans="1:6">
      <c r="A914" s="4">
        <v>38715</v>
      </c>
      <c r="B914" s="14">
        <v>189.6</v>
      </c>
      <c r="C914" s="6">
        <v>236.21</v>
      </c>
      <c r="D914" s="1">
        <f t="shared" si="54"/>
        <v>2172.4921000000013</v>
      </c>
      <c r="E914" s="2">
        <f t="shared" si="55"/>
        <v>2652.6847571078183</v>
      </c>
      <c r="F914" s="1">
        <f t="shared" si="56"/>
        <v>46.610000000000014</v>
      </c>
    </row>
    <row r="915" spans="1:6">
      <c r="A915" s="4">
        <v>38716</v>
      </c>
      <c r="B915" s="14">
        <v>243.2</v>
      </c>
      <c r="C915" s="6">
        <v>254.59</v>
      </c>
      <c r="D915" s="1">
        <f t="shared" si="54"/>
        <v>129.73210000000034</v>
      </c>
      <c r="E915" s="2">
        <f t="shared" si="55"/>
        <v>4883.8043126069215</v>
      </c>
      <c r="F915" s="1">
        <f t="shared" si="56"/>
        <v>11.390000000000015</v>
      </c>
    </row>
    <row r="916" spans="1:6">
      <c r="A916" s="4">
        <v>38717</v>
      </c>
      <c r="B916" s="14">
        <v>222.3</v>
      </c>
      <c r="C916" s="6">
        <v>191.11</v>
      </c>
      <c r="D916" s="1">
        <f t="shared" si="54"/>
        <v>972.81609999999989</v>
      </c>
      <c r="E916" s="2">
        <f t="shared" si="55"/>
        <v>41.014043668775528</v>
      </c>
      <c r="F916" s="1">
        <f t="shared" si="56"/>
        <v>-31.189999999999998</v>
      </c>
    </row>
    <row r="917" spans="1:6">
      <c r="A917" s="4">
        <v>38718</v>
      </c>
      <c r="B917" s="14">
        <v>185.7</v>
      </c>
      <c r="C917" s="6">
        <v>171.94</v>
      </c>
      <c r="D917" s="1">
        <f t="shared" si="54"/>
        <v>189.33759999999975</v>
      </c>
      <c r="E917" s="2">
        <f t="shared" si="55"/>
        <v>162.96511935333336</v>
      </c>
      <c r="F917" s="1">
        <f t="shared" si="56"/>
        <v>-13.759999999999991</v>
      </c>
    </row>
    <row r="918" spans="1:6">
      <c r="A918" s="4">
        <v>38719</v>
      </c>
      <c r="B918" s="14">
        <v>167.7</v>
      </c>
      <c r="C918" s="6">
        <v>162.72</v>
      </c>
      <c r="D918" s="1">
        <f t="shared" si="54"/>
        <v>24.800399999999897</v>
      </c>
      <c r="E918" s="2">
        <f t="shared" si="55"/>
        <v>483.3744883575913</v>
      </c>
      <c r="F918" s="1">
        <f t="shared" si="56"/>
        <v>-4.9799999999999898</v>
      </c>
    </row>
    <row r="919" spans="1:6">
      <c r="A919" s="4">
        <v>38720</v>
      </c>
      <c r="B919" s="14">
        <v>175.8</v>
      </c>
      <c r="C919" s="6">
        <v>187.19</v>
      </c>
      <c r="D919" s="1">
        <f t="shared" si="54"/>
        <v>129.73209999999969</v>
      </c>
      <c r="E919" s="2">
        <f t="shared" si="55"/>
        <v>6.1713528332754599</v>
      </c>
      <c r="F919" s="1">
        <f t="shared" si="56"/>
        <v>11.389999999999986</v>
      </c>
    </row>
    <row r="920" spans="1:6">
      <c r="A920" s="4">
        <v>38721</v>
      </c>
      <c r="B920" s="14">
        <v>176.9</v>
      </c>
      <c r="C920" s="6">
        <v>154.19999999999999</v>
      </c>
      <c r="D920" s="1">
        <f t="shared" si="54"/>
        <v>515.29000000000076</v>
      </c>
      <c r="E920" s="2">
        <f t="shared" si="55"/>
        <v>930.6025664396177</v>
      </c>
      <c r="F920" s="1">
        <f t="shared" si="56"/>
        <v>-22.700000000000017</v>
      </c>
    </row>
    <row r="921" spans="1:6">
      <c r="A921" s="4">
        <v>38722</v>
      </c>
      <c r="B921" s="14">
        <v>158.1</v>
      </c>
      <c r="C921" s="6">
        <v>147.78</v>
      </c>
      <c r="D921" s="1">
        <f t="shared" si="54"/>
        <v>106.50239999999985</v>
      </c>
      <c r="E921" s="2">
        <f t="shared" si="55"/>
        <v>1363.5131717549461</v>
      </c>
      <c r="F921" s="1">
        <f t="shared" si="56"/>
        <v>-10.319999999999993</v>
      </c>
    </row>
    <row r="922" spans="1:6">
      <c r="A922" s="4">
        <v>38723</v>
      </c>
      <c r="B922" s="14">
        <v>154.1</v>
      </c>
      <c r="C922" s="6">
        <v>99.21</v>
      </c>
      <c r="D922" s="1">
        <f t="shared" si="54"/>
        <v>3012.9121</v>
      </c>
      <c r="E922" s="2">
        <f t="shared" si="55"/>
        <v>7309.5282661732563</v>
      </c>
      <c r="F922" s="1">
        <f t="shared" si="56"/>
        <v>-54.89</v>
      </c>
    </row>
    <row r="923" spans="1:6">
      <c r="A923" s="4">
        <v>38724</v>
      </c>
      <c r="B923" s="14">
        <v>174.6</v>
      </c>
      <c r="C923" s="6">
        <v>161.97</v>
      </c>
      <c r="D923" s="1">
        <f t="shared" si="54"/>
        <v>159.51689999999988</v>
      </c>
      <c r="E923" s="2">
        <f t="shared" si="55"/>
        <v>516.91565720284007</v>
      </c>
      <c r="F923" s="1">
        <f t="shared" si="56"/>
        <v>-12.629999999999995</v>
      </c>
    </row>
    <row r="924" spans="1:6">
      <c r="A924" s="4">
        <v>38725</v>
      </c>
      <c r="B924" s="14">
        <v>189.7</v>
      </c>
      <c r="C924" s="6">
        <v>133.15</v>
      </c>
      <c r="D924" s="1">
        <f t="shared" si="54"/>
        <v>3197.9024999999979</v>
      </c>
      <c r="E924" s="2">
        <f t="shared" si="55"/>
        <v>2657.9983720295977</v>
      </c>
      <c r="F924" s="1">
        <f t="shared" si="56"/>
        <v>-56.549999999999983</v>
      </c>
    </row>
    <row r="925" spans="1:6">
      <c r="A925" s="4">
        <v>38726</v>
      </c>
      <c r="B925" s="14">
        <v>171.3</v>
      </c>
      <c r="C925" s="6">
        <v>153.79</v>
      </c>
      <c r="D925" s="1">
        <f t="shared" si="54"/>
        <v>306.60010000000068</v>
      </c>
      <c r="E925" s="2">
        <f t="shared" si="55"/>
        <v>955.78540540835343</v>
      </c>
      <c r="F925" s="1">
        <f t="shared" si="56"/>
        <v>-17.510000000000019</v>
      </c>
    </row>
    <row r="926" spans="1:6">
      <c r="A926" s="4">
        <v>38727</v>
      </c>
      <c r="B926" s="14">
        <v>167.4</v>
      </c>
      <c r="C926" s="6">
        <v>121.68</v>
      </c>
      <c r="D926" s="1">
        <f t="shared" si="54"/>
        <v>2090.3184000000001</v>
      </c>
      <c r="E926" s="2">
        <f t="shared" si="55"/>
        <v>3972.2488475696018</v>
      </c>
      <c r="F926" s="1">
        <f t="shared" si="56"/>
        <v>-45.72</v>
      </c>
    </row>
    <row r="927" spans="1:6">
      <c r="A927" s="4">
        <v>38728</v>
      </c>
      <c r="B927" s="14">
        <v>202.4</v>
      </c>
      <c r="C927" s="6">
        <v>250.13</v>
      </c>
      <c r="D927" s="1">
        <f t="shared" si="54"/>
        <v>2278.1528999999991</v>
      </c>
      <c r="E927" s="2">
        <f t="shared" si="55"/>
        <v>4280.3286633400003</v>
      </c>
      <c r="F927" s="1">
        <f t="shared" si="56"/>
        <v>47.72999999999999</v>
      </c>
    </row>
    <row r="928" spans="1:6">
      <c r="A928" s="4">
        <v>38729</v>
      </c>
      <c r="B928" s="14">
        <v>214.1</v>
      </c>
      <c r="C928" s="6">
        <v>187.05</v>
      </c>
      <c r="D928" s="1">
        <f t="shared" si="54"/>
        <v>731.70249999999908</v>
      </c>
      <c r="E928" s="2">
        <f t="shared" si="55"/>
        <v>5.4953710177219577</v>
      </c>
      <c r="F928" s="1">
        <f t="shared" si="56"/>
        <v>-27.049999999999983</v>
      </c>
    </row>
    <row r="929" spans="1:6">
      <c r="A929" s="4">
        <v>38730</v>
      </c>
      <c r="B929" s="14">
        <v>153</v>
      </c>
      <c r="C929" s="6">
        <v>283.7</v>
      </c>
      <c r="D929" s="1">
        <f t="shared" si="54"/>
        <v>17082.489999999998</v>
      </c>
      <c r="E929" s="2">
        <f t="shared" si="55"/>
        <v>9799.8557458266641</v>
      </c>
      <c r="F929" s="1">
        <f t="shared" si="56"/>
        <v>130.69999999999999</v>
      </c>
    </row>
    <row r="930" spans="1:6">
      <c r="A930" s="4">
        <v>38731</v>
      </c>
      <c r="B930" s="14">
        <v>143.69999999999999</v>
      </c>
      <c r="C930" s="6">
        <v>134</v>
      </c>
      <c r="D930" s="1">
        <f t="shared" si="54"/>
        <v>94.089999999999776</v>
      </c>
      <c r="E930" s="2">
        <f t="shared" si="55"/>
        <v>2571.0760473383166</v>
      </c>
      <c r="F930" s="1">
        <f t="shared" si="56"/>
        <v>-9.6999999999999886</v>
      </c>
    </row>
    <row r="931" spans="1:6">
      <c r="A931" s="4">
        <v>38732</v>
      </c>
      <c r="B931" s="14">
        <v>155.6</v>
      </c>
      <c r="C931" s="6">
        <v>163.85</v>
      </c>
      <c r="D931" s="1">
        <f t="shared" si="54"/>
        <v>68.0625</v>
      </c>
      <c r="E931" s="2">
        <f t="shared" si="55"/>
        <v>434.9635272974167</v>
      </c>
      <c r="F931" s="1">
        <f t="shared" si="56"/>
        <v>8.25</v>
      </c>
    </row>
    <row r="932" spans="1:6">
      <c r="A932" s="4">
        <v>38733</v>
      </c>
      <c r="B932" s="14">
        <v>133.69999999999999</v>
      </c>
      <c r="C932" s="6">
        <v>123.38</v>
      </c>
      <c r="D932" s="1">
        <f t="shared" si="54"/>
        <v>106.50239999999985</v>
      </c>
      <c r="E932" s="2">
        <f t="shared" si="55"/>
        <v>3760.8511981870392</v>
      </c>
      <c r="F932" s="1">
        <f t="shared" si="56"/>
        <v>-10.319999999999993</v>
      </c>
    </row>
    <row r="933" spans="1:6">
      <c r="A933" s="4">
        <v>38734</v>
      </c>
      <c r="B933" s="14">
        <v>146</v>
      </c>
      <c r="C933" s="6">
        <v>131.13</v>
      </c>
      <c r="D933" s="1">
        <f t="shared" si="54"/>
        <v>221.11690000000013</v>
      </c>
      <c r="E933" s="2">
        <f t="shared" si="55"/>
        <v>2870.3641201194691</v>
      </c>
      <c r="F933" s="1">
        <f t="shared" si="56"/>
        <v>-14.870000000000005</v>
      </c>
    </row>
    <row r="934" spans="1:6">
      <c r="A934" s="4">
        <v>38735</v>
      </c>
      <c r="B934" s="14">
        <v>169</v>
      </c>
      <c r="C934" s="6">
        <v>167.5</v>
      </c>
      <c r="D934" s="1">
        <f t="shared" si="54"/>
        <v>2.25</v>
      </c>
      <c r="E934" s="2">
        <f t="shared" si="55"/>
        <v>296.03883891720591</v>
      </c>
      <c r="F934" s="1">
        <f t="shared" si="56"/>
        <v>-1.5</v>
      </c>
    </row>
    <row r="935" spans="1:6">
      <c r="A935" s="4">
        <v>38736</v>
      </c>
      <c r="B935" s="14">
        <v>186</v>
      </c>
      <c r="C935" s="6">
        <v>177.3</v>
      </c>
      <c r="D935" s="1">
        <f t="shared" si="54"/>
        <v>75.689999999999799</v>
      </c>
      <c r="E935" s="2">
        <f t="shared" si="55"/>
        <v>54.84556600595544</v>
      </c>
      <c r="F935" s="1">
        <f t="shared" si="56"/>
        <v>-8.6999999999999886</v>
      </c>
    </row>
    <row r="936" spans="1:6">
      <c r="A936" s="4">
        <v>38737</v>
      </c>
      <c r="B936" s="14">
        <v>187.1</v>
      </c>
      <c r="C936" s="6">
        <v>172.09</v>
      </c>
      <c r="D936" s="1">
        <f t="shared" si="54"/>
        <v>225.30009999999973</v>
      </c>
      <c r="E936" s="2">
        <f t="shared" si="55"/>
        <v>159.15788558428349</v>
      </c>
      <c r="F936" s="1">
        <f t="shared" si="56"/>
        <v>-15.009999999999991</v>
      </c>
    </row>
    <row r="937" spans="1:6">
      <c r="A937" s="4">
        <v>38738</v>
      </c>
      <c r="B937" s="14">
        <v>159.30000000000001</v>
      </c>
      <c r="C937" s="6">
        <v>127.03</v>
      </c>
      <c r="D937" s="1">
        <f t="shared" si="54"/>
        <v>1041.3529000000008</v>
      </c>
      <c r="E937" s="2">
        <f t="shared" si="55"/>
        <v>3326.4955098068281</v>
      </c>
      <c r="F937" s="1">
        <f t="shared" si="56"/>
        <v>-32.27000000000001</v>
      </c>
    </row>
    <row r="938" spans="1:6">
      <c r="A938" s="4">
        <v>38739</v>
      </c>
      <c r="B938" s="14">
        <v>125.5</v>
      </c>
      <c r="C938" s="6">
        <v>112.88</v>
      </c>
      <c r="D938" s="1">
        <f t="shared" si="54"/>
        <v>159.26440000000011</v>
      </c>
      <c r="E938" s="2">
        <f t="shared" si="55"/>
        <v>5158.942562020522</v>
      </c>
      <c r="F938" s="1">
        <f t="shared" si="56"/>
        <v>-12.620000000000005</v>
      </c>
    </row>
    <row r="939" spans="1:6">
      <c r="A939" s="4">
        <v>38740</v>
      </c>
      <c r="B939" s="14">
        <v>168.2</v>
      </c>
      <c r="C939" s="6">
        <v>194.87</v>
      </c>
      <c r="D939" s="1">
        <f t="shared" si="54"/>
        <v>711.28890000000081</v>
      </c>
      <c r="E939" s="2">
        <f t="shared" si="55"/>
        <v>103.3113838579284</v>
      </c>
      <c r="F939" s="1">
        <f t="shared" si="56"/>
        <v>26.670000000000016</v>
      </c>
    </row>
    <row r="940" spans="1:6">
      <c r="A940" s="4">
        <v>38741</v>
      </c>
      <c r="B940" s="14">
        <v>215.6</v>
      </c>
      <c r="C940" s="6">
        <v>233.03</v>
      </c>
      <c r="D940" s="1">
        <f t="shared" si="54"/>
        <v>303.80490000000026</v>
      </c>
      <c r="E940" s="2">
        <f t="shared" si="55"/>
        <v>2335.230313011672</v>
      </c>
      <c r="F940" s="1">
        <f t="shared" si="56"/>
        <v>17.430000000000007</v>
      </c>
    </row>
    <row r="941" spans="1:6">
      <c r="A941" s="4">
        <v>38742</v>
      </c>
      <c r="B941" s="14">
        <v>214.1</v>
      </c>
      <c r="C941" s="6">
        <v>178.85</v>
      </c>
      <c r="D941" s="1">
        <f t="shared" si="54"/>
        <v>1242.5625</v>
      </c>
      <c r="E941" s="2">
        <f t="shared" si="55"/>
        <v>34.290150392441596</v>
      </c>
      <c r="F941" s="1">
        <f t="shared" si="56"/>
        <v>-35.25</v>
      </c>
    </row>
    <row r="942" spans="1:6">
      <c r="A942" s="4">
        <v>38743</v>
      </c>
      <c r="B942" s="14">
        <v>161.5</v>
      </c>
      <c r="C942" s="6">
        <v>136.13999999999999</v>
      </c>
      <c r="D942" s="1">
        <f t="shared" si="54"/>
        <v>643.12960000000066</v>
      </c>
      <c r="E942" s="2">
        <f t="shared" si="55"/>
        <v>2358.6349122332081</v>
      </c>
      <c r="F942" s="1">
        <f t="shared" si="56"/>
        <v>-25.360000000000014</v>
      </c>
    </row>
    <row r="943" spans="1:6">
      <c r="A943" s="4">
        <v>38744</v>
      </c>
      <c r="B943" s="14">
        <v>172.8</v>
      </c>
      <c r="C943" s="6">
        <v>184.69</v>
      </c>
      <c r="D943" s="1">
        <f t="shared" si="54"/>
        <v>141.37209999999968</v>
      </c>
      <c r="E943" s="2">
        <f t="shared" si="55"/>
        <v>2.4898410462634264E-4</v>
      </c>
      <c r="F943" s="1">
        <f t="shared" si="56"/>
        <v>11.889999999999986</v>
      </c>
    </row>
    <row r="944" spans="1:6">
      <c r="A944" s="4">
        <v>38745</v>
      </c>
      <c r="B944" s="14">
        <v>240.5</v>
      </c>
      <c r="C944" s="6">
        <v>224.1</v>
      </c>
      <c r="D944" s="1">
        <f t="shared" si="54"/>
        <v>268.96000000000021</v>
      </c>
      <c r="E944" s="2">
        <f t="shared" si="55"/>
        <v>1551.9046300624334</v>
      </c>
      <c r="F944" s="1">
        <f t="shared" si="56"/>
        <v>-16.400000000000006</v>
      </c>
    </row>
    <row r="945" spans="1:6">
      <c r="A945" s="4">
        <v>38746</v>
      </c>
      <c r="B945" s="14">
        <v>170.9</v>
      </c>
      <c r="C945" s="6">
        <v>189.7</v>
      </c>
      <c r="D945" s="1">
        <f t="shared" si="54"/>
        <v>353.43999999999937</v>
      </c>
      <c r="E945" s="2">
        <f t="shared" si="55"/>
        <v>24.942241097842885</v>
      </c>
      <c r="F945" s="1">
        <f t="shared" si="56"/>
        <v>18.799999999999983</v>
      </c>
    </row>
    <row r="946" spans="1:6">
      <c r="A946" s="4">
        <v>38747</v>
      </c>
      <c r="B946" s="14">
        <v>141.5</v>
      </c>
      <c r="C946" s="6">
        <v>86.86</v>
      </c>
      <c r="D946" s="1">
        <f t="shared" si="54"/>
        <v>2985.5295999999998</v>
      </c>
      <c r="E946" s="2">
        <f t="shared" si="55"/>
        <v>9573.7965131583514</v>
      </c>
      <c r="F946" s="1">
        <f t="shared" si="56"/>
        <v>-54.64</v>
      </c>
    </row>
    <row r="947" spans="1:6">
      <c r="A947" s="4">
        <v>38748</v>
      </c>
      <c r="B947" s="14">
        <v>125.8</v>
      </c>
      <c r="C947" s="6">
        <v>99.92</v>
      </c>
      <c r="D947" s="1">
        <f t="shared" si="54"/>
        <v>669.77439999999979</v>
      </c>
      <c r="E947" s="2">
        <f t="shared" si="55"/>
        <v>7188.6283596664189</v>
      </c>
      <c r="F947" s="1">
        <f t="shared" si="56"/>
        <v>-25.879999999999995</v>
      </c>
    </row>
    <row r="948" spans="1:6">
      <c r="A948" s="4">
        <v>38749</v>
      </c>
      <c r="B948" s="14">
        <v>115.5</v>
      </c>
      <c r="C948" s="6">
        <v>116.45</v>
      </c>
      <c r="D948" s="1">
        <f t="shared" si="54"/>
        <v>0.90250000000000541</v>
      </c>
      <c r="E948" s="2">
        <f t="shared" si="55"/>
        <v>4658.851398317137</v>
      </c>
      <c r="F948" s="1">
        <f t="shared" si="56"/>
        <v>0.95000000000000284</v>
      </c>
    </row>
    <row r="949" spans="1:6">
      <c r="A949" s="4">
        <v>38750</v>
      </c>
      <c r="B949" s="14">
        <v>115.2</v>
      </c>
      <c r="C949" s="6">
        <v>203.13</v>
      </c>
      <c r="D949" s="1">
        <f t="shared" si="54"/>
        <v>7731.6848999999984</v>
      </c>
      <c r="E949" s="2">
        <f t="shared" si="55"/>
        <v>339.45191097558859</v>
      </c>
      <c r="F949" s="1">
        <f t="shared" si="56"/>
        <v>87.929999999999993</v>
      </c>
    </row>
    <row r="950" spans="1:6">
      <c r="A950" s="4">
        <v>38751</v>
      </c>
      <c r="B950" s="14">
        <v>101.8</v>
      </c>
      <c r="C950" s="6">
        <v>180.8</v>
      </c>
      <c r="D950" s="1">
        <f t="shared" si="54"/>
        <v>6241.0000000000018</v>
      </c>
      <c r="E950" s="2">
        <f t="shared" si="55"/>
        <v>15.255111394794703</v>
      </c>
      <c r="F950" s="1">
        <f t="shared" si="56"/>
        <v>79.000000000000014</v>
      </c>
    </row>
    <row r="951" spans="1:6">
      <c r="A951" s="4">
        <v>38752</v>
      </c>
      <c r="B951" s="14">
        <v>93.6</v>
      </c>
      <c r="C951" s="6">
        <v>93.43</v>
      </c>
      <c r="D951" s="1">
        <f t="shared" si="54"/>
        <v>2.8899999999995749E-2</v>
      </c>
      <c r="E951" s="2">
        <f t="shared" si="55"/>
        <v>8331.2678740739702</v>
      </c>
      <c r="F951" s="1">
        <f t="shared" si="56"/>
        <v>-0.16999999999998749</v>
      </c>
    </row>
    <row r="952" spans="1:6">
      <c r="A952" s="4">
        <v>38753</v>
      </c>
      <c r="B952" s="14">
        <v>96.7</v>
      </c>
      <c r="C952" s="6">
        <v>101.3</v>
      </c>
      <c r="D952" s="1">
        <f t="shared" si="54"/>
        <v>21.159999999999947</v>
      </c>
      <c r="E952" s="2">
        <f t="shared" si="55"/>
        <v>6956.5240089911622</v>
      </c>
      <c r="F952" s="1">
        <f t="shared" si="56"/>
        <v>4.5999999999999943</v>
      </c>
    </row>
    <row r="953" spans="1:6">
      <c r="A953" s="4">
        <v>38754</v>
      </c>
      <c r="B953" s="14">
        <v>110.2</v>
      </c>
      <c r="C953" s="6">
        <v>133.29</v>
      </c>
      <c r="D953" s="1">
        <f t="shared" si="54"/>
        <v>533.14809999999954</v>
      </c>
      <c r="E953" s="2">
        <f t="shared" si="55"/>
        <v>2643.5823538451527</v>
      </c>
      <c r="F953" s="1">
        <f t="shared" si="56"/>
        <v>23.089999999999989</v>
      </c>
    </row>
    <row r="954" spans="1:6">
      <c r="A954" s="4">
        <v>38755</v>
      </c>
      <c r="B954" s="14">
        <v>106.7</v>
      </c>
      <c r="C954" s="6">
        <v>98.56</v>
      </c>
      <c r="D954" s="1">
        <f t="shared" si="54"/>
        <v>66.259600000000006</v>
      </c>
      <c r="E954" s="2">
        <f t="shared" si="55"/>
        <v>7421.0952791724703</v>
      </c>
      <c r="F954" s="1">
        <f t="shared" si="56"/>
        <v>-8.14</v>
      </c>
    </row>
    <row r="955" spans="1:6">
      <c r="A955" s="4">
        <v>38756</v>
      </c>
      <c r="B955" s="14">
        <v>116.8</v>
      </c>
      <c r="C955" s="6">
        <v>120.03</v>
      </c>
      <c r="D955" s="1">
        <f t="shared" si="54"/>
        <v>10.432900000000025</v>
      </c>
      <c r="E955" s="2">
        <f t="shared" si="55"/>
        <v>4182.9564190291494</v>
      </c>
      <c r="F955" s="1">
        <f t="shared" si="56"/>
        <v>3.230000000000004</v>
      </c>
    </row>
    <row r="956" spans="1:6">
      <c r="A956" s="4">
        <v>38757</v>
      </c>
      <c r="B956" s="14">
        <v>152.80000000000001</v>
      </c>
      <c r="C956" s="6">
        <v>319.51</v>
      </c>
      <c r="D956" s="1">
        <f t="shared" si="54"/>
        <v>27792.224099999992</v>
      </c>
      <c r="E956" s="2">
        <f t="shared" si="55"/>
        <v>18172.177937362187</v>
      </c>
      <c r="F956" s="1">
        <f t="shared" si="56"/>
        <v>166.70999999999998</v>
      </c>
    </row>
    <row r="957" spans="1:6">
      <c r="A957" s="4">
        <v>38758</v>
      </c>
      <c r="B957" s="14">
        <v>183</v>
      </c>
      <c r="C957" s="6">
        <v>153.4</v>
      </c>
      <c r="D957" s="1">
        <f t="shared" si="54"/>
        <v>876.15999999999963</v>
      </c>
      <c r="E957" s="2">
        <f t="shared" si="55"/>
        <v>980.05181320788199</v>
      </c>
      <c r="F957" s="1">
        <f t="shared" si="56"/>
        <v>-29.599999999999994</v>
      </c>
    </row>
    <row r="958" spans="1:6">
      <c r="A958" s="4">
        <v>38759</v>
      </c>
      <c r="B958" s="14">
        <v>172.2</v>
      </c>
      <c r="C958" s="6">
        <v>182.15</v>
      </c>
      <c r="D958" s="1">
        <f t="shared" si="54"/>
        <v>99.002500000000339</v>
      </c>
      <c r="E958" s="2">
        <f t="shared" si="55"/>
        <v>6.5320074733470186</v>
      </c>
      <c r="F958" s="1">
        <f t="shared" si="56"/>
        <v>9.9500000000000171</v>
      </c>
    </row>
    <row r="959" spans="1:6">
      <c r="A959" s="4">
        <v>38760</v>
      </c>
      <c r="B959" s="14">
        <v>148.9</v>
      </c>
      <c r="C959" s="6">
        <v>107.94</v>
      </c>
      <c r="D959" s="1">
        <f t="shared" si="54"/>
        <v>1677.7216000000008</v>
      </c>
      <c r="E959" s="2">
        <f t="shared" si="55"/>
        <v>5892.9848608145603</v>
      </c>
      <c r="F959" s="1">
        <f t="shared" si="56"/>
        <v>-40.960000000000008</v>
      </c>
    </row>
    <row r="960" spans="1:6">
      <c r="A960" s="4">
        <v>38761</v>
      </c>
      <c r="B960" s="14">
        <v>127.8</v>
      </c>
      <c r="C960" s="6">
        <v>118.29</v>
      </c>
      <c r="D960" s="1">
        <f t="shared" si="54"/>
        <v>90.440099999999831</v>
      </c>
      <c r="E960" s="2">
        <f t="shared" si="55"/>
        <v>4411.0557307501258</v>
      </c>
      <c r="F960" s="1">
        <f t="shared" si="56"/>
        <v>-9.5099999999999909</v>
      </c>
    </row>
    <row r="961" spans="1:6">
      <c r="A961" s="4">
        <v>38762</v>
      </c>
      <c r="B961" s="14">
        <v>155.19999999999999</v>
      </c>
      <c r="C961" s="6">
        <v>183.3</v>
      </c>
      <c r="D961" s="1">
        <f t="shared" si="54"/>
        <v>789.61000000000126</v>
      </c>
      <c r="E961" s="2">
        <f t="shared" si="55"/>
        <v>1.9762152439656044</v>
      </c>
      <c r="F961" s="1">
        <f t="shared" si="56"/>
        <v>28.100000000000023</v>
      </c>
    </row>
    <row r="962" spans="1:6">
      <c r="A962" s="4">
        <v>38763</v>
      </c>
      <c r="B962" s="14">
        <v>205.6</v>
      </c>
      <c r="C962" s="6">
        <v>199.77</v>
      </c>
      <c r="D962" s="1">
        <f t="shared" ref="D962:D1025" si="57">(B962-C962)^2</f>
        <v>33.988899999999816</v>
      </c>
      <c r="E962" s="2">
        <f t="shared" si="55"/>
        <v>226.93074740230347</v>
      </c>
      <c r="F962" s="1">
        <f t="shared" si="56"/>
        <v>-5.8299999999999841</v>
      </c>
    </row>
    <row r="963" spans="1:6">
      <c r="A963" s="4">
        <v>38764</v>
      </c>
      <c r="B963" s="14">
        <v>201.3</v>
      </c>
      <c r="C963" s="6">
        <v>169.3</v>
      </c>
      <c r="D963" s="1">
        <f t="shared" si="57"/>
        <v>1024</v>
      </c>
      <c r="E963" s="2">
        <f t="shared" ref="E963:E1026" si="58">(C963-AVERAGE($C$2:$C$6211))^2</f>
        <v>237.33803368860856</v>
      </c>
      <c r="F963" s="1">
        <f t="shared" ref="F963:F1026" si="59">C963-B963</f>
        <v>-32</v>
      </c>
    </row>
    <row r="964" spans="1:6">
      <c r="A964" s="4">
        <v>38765</v>
      </c>
      <c r="B964" s="14">
        <v>204.3</v>
      </c>
      <c r="C964" s="6">
        <v>224.69</v>
      </c>
      <c r="D964" s="1">
        <f t="shared" si="57"/>
        <v>415.75209999999942</v>
      </c>
      <c r="E964" s="2">
        <f t="shared" si="58"/>
        <v>1598.737910570838</v>
      </c>
      <c r="F964" s="1">
        <f t="shared" si="59"/>
        <v>20.389999999999986</v>
      </c>
    </row>
    <row r="965" spans="1:6">
      <c r="A965" s="4">
        <v>38766</v>
      </c>
      <c r="B965" s="14">
        <v>186.7</v>
      </c>
      <c r="C965" s="6">
        <v>174.83</v>
      </c>
      <c r="D965" s="1">
        <f t="shared" si="57"/>
        <v>140.89689999999942</v>
      </c>
      <c r="E965" s="2">
        <f t="shared" si="58"/>
        <v>97.53101540297456</v>
      </c>
      <c r="F965" s="1">
        <f t="shared" si="59"/>
        <v>-11.869999999999976</v>
      </c>
    </row>
    <row r="966" spans="1:6">
      <c r="A966" s="4">
        <v>38767</v>
      </c>
      <c r="B966" s="14">
        <v>165.6</v>
      </c>
      <c r="C966" s="6">
        <v>119.82</v>
      </c>
      <c r="D966" s="1">
        <f t="shared" si="57"/>
        <v>2095.8083999999999</v>
      </c>
      <c r="E966" s="2">
        <f t="shared" si="58"/>
        <v>4210.1643463058208</v>
      </c>
      <c r="F966" s="1">
        <f t="shared" si="59"/>
        <v>-45.78</v>
      </c>
    </row>
    <row r="967" spans="1:6">
      <c r="A967" s="4">
        <v>38768</v>
      </c>
      <c r="B967" s="14">
        <v>240.3</v>
      </c>
      <c r="C967" s="6">
        <v>289.3</v>
      </c>
      <c r="D967" s="1">
        <f t="shared" si="57"/>
        <v>2401</v>
      </c>
      <c r="E967" s="2">
        <f t="shared" si="58"/>
        <v>10939.951018448812</v>
      </c>
      <c r="F967" s="1">
        <f t="shared" si="59"/>
        <v>49</v>
      </c>
    </row>
    <row r="968" spans="1:6">
      <c r="A968" s="4">
        <v>38769</v>
      </c>
      <c r="B968" s="14">
        <v>277.10000000000002</v>
      </c>
      <c r="C968" s="6">
        <v>272.5</v>
      </c>
      <c r="D968" s="1">
        <f t="shared" si="57"/>
        <v>21.16000000000021</v>
      </c>
      <c r="E968" s="2">
        <f t="shared" si="58"/>
        <v>7707.8252005823815</v>
      </c>
      <c r="F968" s="1">
        <f t="shared" si="59"/>
        <v>-4.6000000000000227</v>
      </c>
    </row>
    <row r="969" spans="1:6">
      <c r="A969" s="4">
        <v>38770</v>
      </c>
      <c r="B969" s="14">
        <v>244.1</v>
      </c>
      <c r="C969" s="6">
        <v>256.35000000000002</v>
      </c>
      <c r="D969" s="1">
        <f t="shared" si="57"/>
        <v>150.06250000000068</v>
      </c>
      <c r="E969" s="2">
        <f t="shared" si="58"/>
        <v>5132.8943697167406</v>
      </c>
      <c r="F969" s="1">
        <f t="shared" si="59"/>
        <v>12.250000000000028</v>
      </c>
    </row>
    <row r="970" spans="1:6">
      <c r="A970" s="4">
        <v>38771</v>
      </c>
      <c r="B970" s="14">
        <v>266.2</v>
      </c>
      <c r="C970" s="6">
        <v>293.16000000000003</v>
      </c>
      <c r="D970" s="1">
        <f t="shared" si="57"/>
        <v>726.84160000000202</v>
      </c>
      <c r="E970" s="2">
        <f t="shared" si="58"/>
        <v>11762.318002791935</v>
      </c>
      <c r="F970" s="1">
        <f t="shared" si="59"/>
        <v>26.960000000000036</v>
      </c>
    </row>
    <row r="971" spans="1:6">
      <c r="A971" s="4">
        <v>38772</v>
      </c>
      <c r="B971" s="14">
        <v>248.1</v>
      </c>
      <c r="C971" s="6">
        <v>202.13</v>
      </c>
      <c r="D971" s="1">
        <f t="shared" si="57"/>
        <v>2113.2408999999998</v>
      </c>
      <c r="E971" s="2">
        <f t="shared" si="58"/>
        <v>303.60346943592026</v>
      </c>
      <c r="F971" s="1">
        <f t="shared" si="59"/>
        <v>-45.97</v>
      </c>
    </row>
    <row r="972" spans="1:6">
      <c r="A972" s="4">
        <v>38773</v>
      </c>
      <c r="B972" s="14">
        <v>220.9</v>
      </c>
      <c r="C972" s="6">
        <v>174.12</v>
      </c>
      <c r="D972" s="1">
        <f t="shared" si="57"/>
        <v>2188.3684000000003</v>
      </c>
      <c r="E972" s="2">
        <f t="shared" si="58"/>
        <v>112.0587219098102</v>
      </c>
      <c r="F972" s="1">
        <f t="shared" si="59"/>
        <v>-46.78</v>
      </c>
    </row>
    <row r="973" spans="1:6">
      <c r="A973" s="4">
        <v>38774</v>
      </c>
      <c r="B973" s="14">
        <v>213.1</v>
      </c>
      <c r="C973" s="6">
        <v>181.97</v>
      </c>
      <c r="D973" s="1">
        <f t="shared" si="57"/>
        <v>969.07689999999968</v>
      </c>
      <c r="E973" s="2">
        <f t="shared" si="58"/>
        <v>7.4844879962067532</v>
      </c>
      <c r="F973" s="1">
        <f t="shared" si="59"/>
        <v>-31.129999999999995</v>
      </c>
    </row>
    <row r="974" spans="1:6">
      <c r="A974" s="4">
        <v>38775</v>
      </c>
      <c r="B974" s="14">
        <v>247.7</v>
      </c>
      <c r="C974" s="6">
        <v>319.76</v>
      </c>
      <c r="D974" s="1">
        <f t="shared" si="57"/>
        <v>5192.6436000000003</v>
      </c>
      <c r="E974" s="2">
        <f t="shared" si="58"/>
        <v>18239.642547747106</v>
      </c>
      <c r="F974" s="1">
        <f t="shared" si="59"/>
        <v>72.06</v>
      </c>
    </row>
    <row r="975" spans="1:6">
      <c r="A975" s="4">
        <v>38776</v>
      </c>
      <c r="B975" s="14">
        <v>377</v>
      </c>
      <c r="C975" s="6">
        <v>378.78</v>
      </c>
      <c r="D975" s="1">
        <f t="shared" si="57"/>
        <v>3.1683999999999028</v>
      </c>
      <c r="E975" s="2">
        <f t="shared" si="58"/>
        <v>37664.803167418322</v>
      </c>
      <c r="F975" s="1">
        <f t="shared" si="59"/>
        <v>1.7799999999999727</v>
      </c>
    </row>
    <row r="976" spans="1:6">
      <c r="A976" s="4">
        <v>38777</v>
      </c>
      <c r="B976" s="14">
        <v>402.3</v>
      </c>
      <c r="C976" s="6">
        <v>355.04</v>
      </c>
      <c r="D976" s="1">
        <f t="shared" si="57"/>
        <v>2233.507599999999</v>
      </c>
      <c r="E976" s="2">
        <f t="shared" si="58"/>
        <v>29013.746765266613</v>
      </c>
      <c r="F976" s="1">
        <f t="shared" si="59"/>
        <v>-47.259999999999991</v>
      </c>
    </row>
    <row r="977" spans="1:6">
      <c r="A977" s="4">
        <v>38778</v>
      </c>
      <c r="B977" s="14">
        <v>299.5</v>
      </c>
      <c r="C977" s="6">
        <v>161.1</v>
      </c>
      <c r="D977" s="1">
        <f t="shared" si="57"/>
        <v>19154.560000000001</v>
      </c>
      <c r="E977" s="2">
        <f t="shared" si="58"/>
        <v>557.23281306332876</v>
      </c>
      <c r="F977" s="1">
        <f t="shared" si="59"/>
        <v>-138.4</v>
      </c>
    </row>
    <row r="978" spans="1:6">
      <c r="A978" s="4">
        <v>38779</v>
      </c>
      <c r="B978" s="14">
        <v>226.1</v>
      </c>
      <c r="C978" s="6">
        <v>173.38</v>
      </c>
      <c r="D978" s="1">
        <f t="shared" si="57"/>
        <v>2779.3984</v>
      </c>
      <c r="E978" s="2">
        <f t="shared" si="58"/>
        <v>128.27327517045583</v>
      </c>
      <c r="F978" s="1">
        <f t="shared" si="59"/>
        <v>-52.72</v>
      </c>
    </row>
    <row r="979" spans="1:6">
      <c r="A979" s="4">
        <v>38780</v>
      </c>
      <c r="B979" s="14">
        <v>229.1</v>
      </c>
      <c r="C979" s="6">
        <v>234.5</v>
      </c>
      <c r="D979" s="1">
        <f t="shared" si="57"/>
        <v>29.160000000000061</v>
      </c>
      <c r="E979" s="2">
        <f t="shared" si="58"/>
        <v>2479.4644220749847</v>
      </c>
      <c r="F979" s="1">
        <f t="shared" si="59"/>
        <v>5.4000000000000057</v>
      </c>
    </row>
    <row r="980" spans="1:6">
      <c r="A980" s="4">
        <v>38781</v>
      </c>
      <c r="B980" s="14">
        <v>169.7</v>
      </c>
      <c r="C980" s="6">
        <v>118.76</v>
      </c>
      <c r="D980" s="1">
        <f t="shared" si="57"/>
        <v>2594.8835999999983</v>
      </c>
      <c r="E980" s="2">
        <f t="shared" si="58"/>
        <v>4348.84579827377</v>
      </c>
      <c r="F980" s="1">
        <f t="shared" si="59"/>
        <v>-50.939999999999984</v>
      </c>
    </row>
    <row r="981" spans="1:6">
      <c r="A981" s="4">
        <v>38782</v>
      </c>
      <c r="B981" s="14">
        <v>199.1</v>
      </c>
      <c r="C981" s="6">
        <v>268.07</v>
      </c>
      <c r="D981" s="1">
        <f t="shared" si="57"/>
        <v>4756.8608999999997</v>
      </c>
      <c r="E981" s="2">
        <f t="shared" si="58"/>
        <v>6949.5933045616493</v>
      </c>
      <c r="F981" s="1">
        <f t="shared" si="59"/>
        <v>68.97</v>
      </c>
    </row>
    <row r="982" spans="1:6">
      <c r="A982" s="4">
        <v>38783</v>
      </c>
      <c r="B982" s="14">
        <v>259.2</v>
      </c>
      <c r="C982" s="6">
        <v>241.91</v>
      </c>
      <c r="D982" s="1">
        <f t="shared" si="57"/>
        <v>298.94409999999971</v>
      </c>
      <c r="E982" s="2">
        <f t="shared" si="58"/>
        <v>3272.3228738839266</v>
      </c>
      <c r="F982" s="1">
        <f t="shared" si="59"/>
        <v>-17.289999999999992</v>
      </c>
    </row>
    <row r="983" spans="1:6">
      <c r="A983" s="4">
        <v>38784</v>
      </c>
      <c r="B983" s="14">
        <v>215.1</v>
      </c>
      <c r="C983" s="6">
        <v>238.05</v>
      </c>
      <c r="D983" s="1">
        <f t="shared" si="57"/>
        <v>526.70250000000078</v>
      </c>
      <c r="E983" s="2">
        <f t="shared" si="58"/>
        <v>2845.6058895408082</v>
      </c>
      <c r="F983" s="1">
        <f t="shared" si="59"/>
        <v>22.950000000000017</v>
      </c>
    </row>
    <row r="984" spans="1:6">
      <c r="A984" s="4">
        <v>38785</v>
      </c>
      <c r="B984" s="14">
        <v>181.3</v>
      </c>
      <c r="C984" s="6">
        <v>162.69</v>
      </c>
      <c r="D984" s="1">
        <f t="shared" si="57"/>
        <v>346.33210000000048</v>
      </c>
      <c r="E984" s="2">
        <f t="shared" si="58"/>
        <v>484.69453511140131</v>
      </c>
      <c r="F984" s="1">
        <f t="shared" si="59"/>
        <v>-18.610000000000014</v>
      </c>
    </row>
    <row r="985" spans="1:6">
      <c r="A985" s="4">
        <v>38786</v>
      </c>
      <c r="B985" s="14">
        <v>134.9</v>
      </c>
      <c r="C985" s="6">
        <v>124.8</v>
      </c>
      <c r="D985" s="1">
        <f t="shared" si="57"/>
        <v>102.01000000000018</v>
      </c>
      <c r="E985" s="2">
        <f t="shared" si="58"/>
        <v>3588.7023851733684</v>
      </c>
      <c r="F985" s="1">
        <f t="shared" si="59"/>
        <v>-10.100000000000009</v>
      </c>
    </row>
    <row r="986" spans="1:6">
      <c r="A986" s="4">
        <v>38787</v>
      </c>
      <c r="B986" s="14">
        <v>101.8</v>
      </c>
      <c r="C986" s="6">
        <v>120.64</v>
      </c>
      <c r="D986" s="1">
        <f t="shared" si="57"/>
        <v>354.94560000000013</v>
      </c>
      <c r="E986" s="2">
        <f t="shared" si="58"/>
        <v>4104.4240683683474</v>
      </c>
      <c r="F986" s="1">
        <f t="shared" si="59"/>
        <v>18.840000000000003</v>
      </c>
    </row>
    <row r="987" spans="1:6">
      <c r="A987" s="4">
        <v>38788</v>
      </c>
      <c r="B987" s="14">
        <v>121.3</v>
      </c>
      <c r="C987" s="6">
        <v>166.42</v>
      </c>
      <c r="D987" s="1">
        <f t="shared" si="57"/>
        <v>2035.8143999999991</v>
      </c>
      <c r="E987" s="2">
        <f t="shared" si="58"/>
        <v>334.36972205436456</v>
      </c>
      <c r="F987" s="1">
        <f t="shared" si="59"/>
        <v>45.11999999999999</v>
      </c>
    </row>
    <row r="988" spans="1:6">
      <c r="A988" s="4">
        <v>38789</v>
      </c>
      <c r="B988" s="14">
        <v>129.1</v>
      </c>
      <c r="C988" s="6">
        <v>126.83</v>
      </c>
      <c r="D988" s="1">
        <f t="shared" si="57"/>
        <v>5.1528999999999821</v>
      </c>
      <c r="E988" s="2">
        <f t="shared" si="58"/>
        <v>3349.6058214988948</v>
      </c>
      <c r="F988" s="1">
        <f t="shared" si="59"/>
        <v>-2.269999999999996</v>
      </c>
    </row>
    <row r="989" spans="1:6">
      <c r="A989" s="4">
        <v>38790</v>
      </c>
      <c r="B989" s="14">
        <v>134.69999999999999</v>
      </c>
      <c r="C989" s="6">
        <v>152.06</v>
      </c>
      <c r="D989" s="1">
        <f t="shared" si="57"/>
        <v>301.36960000000045</v>
      </c>
      <c r="E989" s="2">
        <f t="shared" si="58"/>
        <v>1065.7469015447266</v>
      </c>
      <c r="F989" s="1">
        <f t="shared" si="59"/>
        <v>17.360000000000014</v>
      </c>
    </row>
    <row r="990" spans="1:6">
      <c r="A990" s="4">
        <v>38791</v>
      </c>
      <c r="B990" s="14">
        <v>124.8</v>
      </c>
      <c r="C990" s="6">
        <v>121.74</v>
      </c>
      <c r="D990" s="1">
        <f t="shared" si="57"/>
        <v>9.3636000000000141</v>
      </c>
      <c r="E990" s="2">
        <f t="shared" si="58"/>
        <v>3964.6893540619835</v>
      </c>
      <c r="F990" s="1">
        <f t="shared" si="59"/>
        <v>-3.0600000000000023</v>
      </c>
    </row>
    <row r="991" spans="1:6">
      <c r="A991" s="4">
        <v>38792</v>
      </c>
      <c r="B991" s="14">
        <v>124.4</v>
      </c>
      <c r="C991" s="6">
        <v>130.16999999999999</v>
      </c>
      <c r="D991" s="1">
        <f t="shared" si="57"/>
        <v>33.29289999999979</v>
      </c>
      <c r="E991" s="2">
        <f t="shared" si="58"/>
        <v>2974.1512162413883</v>
      </c>
      <c r="F991" s="1">
        <f t="shared" si="59"/>
        <v>5.7699999999999818</v>
      </c>
    </row>
    <row r="992" spans="1:6">
      <c r="A992" s="4">
        <v>38793</v>
      </c>
      <c r="B992" s="14">
        <v>155.5</v>
      </c>
      <c r="C992" s="6">
        <v>192.36</v>
      </c>
      <c r="D992" s="1">
        <f t="shared" si="57"/>
        <v>1358.6596000000011</v>
      </c>
      <c r="E992" s="2">
        <f t="shared" si="58"/>
        <v>58.587095593360985</v>
      </c>
      <c r="F992" s="1">
        <f t="shared" si="59"/>
        <v>36.860000000000014</v>
      </c>
    </row>
    <row r="993" spans="1:6">
      <c r="A993" s="4">
        <v>38794</v>
      </c>
      <c r="B993" s="14">
        <v>153.80000000000001</v>
      </c>
      <c r="C993" s="6">
        <v>131.94</v>
      </c>
      <c r="D993" s="1">
        <f t="shared" si="57"/>
        <v>477.85960000000057</v>
      </c>
      <c r="E993" s="2">
        <f t="shared" si="58"/>
        <v>2784.2274577665999</v>
      </c>
      <c r="F993" s="1">
        <f t="shared" si="59"/>
        <v>-21.860000000000014</v>
      </c>
    </row>
    <row r="994" spans="1:6">
      <c r="A994" s="4">
        <v>38795</v>
      </c>
      <c r="B994" s="14">
        <v>103.3</v>
      </c>
      <c r="C994" s="6">
        <v>86.84</v>
      </c>
      <c r="D994" s="1">
        <f t="shared" si="57"/>
        <v>270.93159999999978</v>
      </c>
      <c r="E994" s="2">
        <f t="shared" si="58"/>
        <v>9577.7107443275563</v>
      </c>
      <c r="F994" s="1">
        <f t="shared" si="59"/>
        <v>-16.459999999999994</v>
      </c>
    </row>
    <row r="995" spans="1:6">
      <c r="A995" s="4">
        <v>38796</v>
      </c>
      <c r="B995" s="14">
        <v>145.6</v>
      </c>
      <c r="C995" s="6">
        <v>212.56</v>
      </c>
      <c r="D995" s="1">
        <f t="shared" si="57"/>
        <v>4483.6416000000008</v>
      </c>
      <c r="E995" s="2">
        <f t="shared" si="58"/>
        <v>775.85761469466138</v>
      </c>
      <c r="F995" s="1">
        <f t="shared" si="59"/>
        <v>66.960000000000008</v>
      </c>
    </row>
    <row r="996" spans="1:6">
      <c r="A996" s="4">
        <v>38797</v>
      </c>
      <c r="B996" s="14">
        <v>281.7</v>
      </c>
      <c r="C996" s="6">
        <v>364.13</v>
      </c>
      <c r="D996" s="1">
        <f t="shared" si="57"/>
        <v>6794.7049000000015</v>
      </c>
      <c r="E996" s="2">
        <f t="shared" si="58"/>
        <v>32193.050998862189</v>
      </c>
      <c r="F996" s="1">
        <f t="shared" si="59"/>
        <v>82.43</v>
      </c>
    </row>
    <row r="997" spans="1:6">
      <c r="A997" s="4">
        <v>38798</v>
      </c>
      <c r="B997" s="14">
        <v>222</v>
      </c>
      <c r="C997" s="6">
        <v>99.17</v>
      </c>
      <c r="D997" s="1">
        <f t="shared" si="57"/>
        <v>15087.2089</v>
      </c>
      <c r="E997" s="2">
        <f t="shared" si="58"/>
        <v>7316.3695285116682</v>
      </c>
      <c r="F997" s="1">
        <f t="shared" si="59"/>
        <v>-122.83</v>
      </c>
    </row>
    <row r="998" spans="1:6">
      <c r="A998" s="4">
        <v>38799</v>
      </c>
      <c r="B998" s="14">
        <v>95.8</v>
      </c>
      <c r="C998" s="6">
        <v>89.94</v>
      </c>
      <c r="D998" s="1">
        <f t="shared" si="57"/>
        <v>34.33959999999999</v>
      </c>
      <c r="E998" s="2">
        <f t="shared" si="58"/>
        <v>8980.5529131005296</v>
      </c>
      <c r="F998" s="1">
        <f t="shared" si="59"/>
        <v>-5.8599999999999994</v>
      </c>
    </row>
    <row r="999" spans="1:6">
      <c r="A999" s="4">
        <v>38800</v>
      </c>
      <c r="B999" s="14">
        <v>115.4</v>
      </c>
      <c r="C999" s="6">
        <v>118.04</v>
      </c>
      <c r="D999" s="1">
        <f t="shared" si="57"/>
        <v>6.9696000000000033</v>
      </c>
      <c r="E999" s="2">
        <f t="shared" si="58"/>
        <v>4444.3261203652091</v>
      </c>
      <c r="F999" s="1">
        <f t="shared" si="59"/>
        <v>2.6400000000000006</v>
      </c>
    </row>
    <row r="1000" spans="1:6">
      <c r="A1000" s="4">
        <v>38801</v>
      </c>
      <c r="B1000" s="14">
        <v>97.9</v>
      </c>
      <c r="C1000" s="6">
        <v>165.17</v>
      </c>
      <c r="D1000" s="1">
        <f t="shared" si="57"/>
        <v>4525.2528999999977</v>
      </c>
      <c r="E1000" s="2">
        <f t="shared" si="58"/>
        <v>381.64667012977918</v>
      </c>
      <c r="F1000" s="1">
        <f t="shared" si="59"/>
        <v>67.269999999999982</v>
      </c>
    </row>
    <row r="1001" spans="1:6">
      <c r="A1001" s="4">
        <v>38802</v>
      </c>
      <c r="B1001" s="14">
        <v>68.099999999999994</v>
      </c>
      <c r="C1001" s="6">
        <v>67.819999999999993</v>
      </c>
      <c r="D1001" s="1">
        <f t="shared" si="57"/>
        <v>7.8400000000000636E-2</v>
      </c>
      <c r="E1001" s="2">
        <f t="shared" si="58"/>
        <v>13662.285386243067</v>
      </c>
      <c r="F1001" s="1">
        <f t="shared" si="59"/>
        <v>-0.28000000000000114</v>
      </c>
    </row>
    <row r="1002" spans="1:6">
      <c r="A1002" s="4">
        <v>38803</v>
      </c>
      <c r="B1002" s="14">
        <v>75.5</v>
      </c>
      <c r="C1002" s="6">
        <v>103.25</v>
      </c>
      <c r="D1002" s="1">
        <f t="shared" si="57"/>
        <v>770.0625</v>
      </c>
      <c r="E1002" s="2">
        <f t="shared" si="58"/>
        <v>6635.043969993515</v>
      </c>
      <c r="F1002" s="1">
        <f t="shared" si="59"/>
        <v>27.75</v>
      </c>
    </row>
    <row r="1003" spans="1:6">
      <c r="A1003" s="4">
        <v>38804</v>
      </c>
      <c r="B1003" s="14">
        <v>112.9</v>
      </c>
      <c r="C1003" s="6">
        <v>128.21</v>
      </c>
      <c r="D1003" s="1">
        <f t="shared" si="57"/>
        <v>234.39610000000008</v>
      </c>
      <c r="E1003" s="2">
        <f t="shared" si="58"/>
        <v>3191.7730708236359</v>
      </c>
      <c r="F1003" s="1">
        <f t="shared" si="59"/>
        <v>15.310000000000002</v>
      </c>
    </row>
    <row r="1004" spans="1:6">
      <c r="A1004" s="4">
        <v>38805</v>
      </c>
      <c r="B1004" s="14">
        <v>91.1</v>
      </c>
      <c r="C1004" s="6">
        <v>60.08</v>
      </c>
      <c r="D1004" s="1">
        <f t="shared" si="57"/>
        <v>962.24039999999979</v>
      </c>
      <c r="E1004" s="2">
        <f t="shared" si="58"/>
        <v>15531.584848726034</v>
      </c>
      <c r="F1004" s="1">
        <f t="shared" si="59"/>
        <v>-31.019999999999996</v>
      </c>
    </row>
    <row r="1005" spans="1:6">
      <c r="A1005" s="4">
        <v>38806</v>
      </c>
      <c r="B1005" s="14">
        <v>44.7</v>
      </c>
      <c r="C1005" s="6">
        <v>36.450000000000003</v>
      </c>
      <c r="D1005" s="1">
        <f t="shared" si="57"/>
        <v>68.0625</v>
      </c>
      <c r="E1005" s="2">
        <f t="shared" si="58"/>
        <v>21979.776075143673</v>
      </c>
      <c r="F1005" s="1">
        <f t="shared" si="59"/>
        <v>-8.25</v>
      </c>
    </row>
    <row r="1006" spans="1:6">
      <c r="A1006" s="4">
        <v>38807</v>
      </c>
      <c r="B1006" s="14">
        <v>58.2</v>
      </c>
      <c r="C1006" s="6">
        <v>85.81</v>
      </c>
      <c r="D1006" s="1">
        <f t="shared" si="57"/>
        <v>762.31209999999999</v>
      </c>
      <c r="E1006" s="2">
        <f t="shared" si="58"/>
        <v>9780.3751495416982</v>
      </c>
      <c r="F1006" s="1">
        <f t="shared" si="59"/>
        <v>27.61</v>
      </c>
    </row>
    <row r="1007" spans="1:6">
      <c r="A1007" s="4">
        <v>38808</v>
      </c>
      <c r="B1007" s="14">
        <v>71.7</v>
      </c>
      <c r="C1007" s="6">
        <v>77.430000000000007</v>
      </c>
      <c r="D1007" s="1">
        <f t="shared" si="57"/>
        <v>32.832900000000045</v>
      </c>
      <c r="E1007" s="2">
        <f t="shared" si="58"/>
        <v>11508.092809439277</v>
      </c>
      <c r="F1007" s="1">
        <f t="shared" si="59"/>
        <v>5.730000000000004</v>
      </c>
    </row>
    <row r="1008" spans="1:6">
      <c r="A1008" s="4">
        <v>38809</v>
      </c>
      <c r="B1008" s="14">
        <v>54.9</v>
      </c>
      <c r="C1008" s="6">
        <v>53.52</v>
      </c>
      <c r="D1008" s="1">
        <f t="shared" si="57"/>
        <v>1.9043999999999874</v>
      </c>
      <c r="E1008" s="2">
        <f t="shared" si="58"/>
        <v>17209.708672225806</v>
      </c>
      <c r="F1008" s="1">
        <f t="shared" si="59"/>
        <v>-1.3799999999999955</v>
      </c>
    </row>
    <row r="1009" spans="1:6">
      <c r="A1009" s="4">
        <v>38810</v>
      </c>
      <c r="B1009" s="14">
        <v>58.7</v>
      </c>
      <c r="C1009" s="6">
        <v>70.069999999999993</v>
      </c>
      <c r="D1009" s="1">
        <f t="shared" si="57"/>
        <v>129.27689999999978</v>
      </c>
      <c r="E1009" s="2">
        <f t="shared" si="58"/>
        <v>13141.361879707321</v>
      </c>
      <c r="F1009" s="1">
        <f t="shared" si="59"/>
        <v>11.36999999999999</v>
      </c>
    </row>
    <row r="1010" spans="1:6">
      <c r="A1010" s="4">
        <v>38811</v>
      </c>
      <c r="B1010" s="14">
        <v>73.599999999999994</v>
      </c>
      <c r="C1010" s="6">
        <v>87.23</v>
      </c>
      <c r="D1010" s="1">
        <f t="shared" si="57"/>
        <v>185.77690000000027</v>
      </c>
      <c r="E1010" s="2">
        <f t="shared" si="58"/>
        <v>9501.5275365280268</v>
      </c>
      <c r="F1010" s="1">
        <f t="shared" si="59"/>
        <v>13.63000000000001</v>
      </c>
    </row>
    <row r="1011" spans="1:6">
      <c r="A1011" s="4">
        <v>38812</v>
      </c>
      <c r="B1011" s="14">
        <v>84.7</v>
      </c>
      <c r="C1011" s="6">
        <v>95.77</v>
      </c>
      <c r="D1011" s="1">
        <f t="shared" si="57"/>
        <v>122.54489999999984</v>
      </c>
      <c r="E1011" s="2">
        <f t="shared" si="58"/>
        <v>7909.5728272767965</v>
      </c>
      <c r="F1011" s="1">
        <f t="shared" si="59"/>
        <v>11.069999999999993</v>
      </c>
    </row>
    <row r="1012" spans="1:6">
      <c r="A1012" s="4">
        <v>38813</v>
      </c>
      <c r="B1012" s="14">
        <v>143.30000000000001</v>
      </c>
      <c r="C1012" s="6">
        <v>196.59</v>
      </c>
      <c r="D1012" s="1">
        <f t="shared" si="57"/>
        <v>2839.8240999999994</v>
      </c>
      <c r="E1012" s="2">
        <f t="shared" si="58"/>
        <v>141.23470330615794</v>
      </c>
      <c r="F1012" s="1">
        <f t="shared" si="59"/>
        <v>53.289999999999992</v>
      </c>
    </row>
    <row r="1013" spans="1:6">
      <c r="A1013" s="4">
        <v>38814</v>
      </c>
      <c r="B1013" s="14">
        <v>181.1</v>
      </c>
      <c r="C1013" s="6">
        <v>171.31</v>
      </c>
      <c r="D1013" s="1">
        <f t="shared" si="57"/>
        <v>95.844099999999841</v>
      </c>
      <c r="E1013" s="2">
        <f t="shared" si="58"/>
        <v>179.44690118334219</v>
      </c>
      <c r="F1013" s="1">
        <f t="shared" si="59"/>
        <v>-9.789999999999992</v>
      </c>
    </row>
    <row r="1014" spans="1:6">
      <c r="A1014" s="4">
        <v>38815</v>
      </c>
      <c r="B1014" s="14">
        <v>148.80000000000001</v>
      </c>
      <c r="C1014" s="6">
        <v>126.52</v>
      </c>
      <c r="D1014" s="1">
        <f t="shared" si="57"/>
        <v>496.39840000000066</v>
      </c>
      <c r="E1014" s="2">
        <f t="shared" si="58"/>
        <v>3385.5849046215981</v>
      </c>
      <c r="F1014" s="1">
        <f t="shared" si="59"/>
        <v>-22.280000000000015</v>
      </c>
    </row>
    <row r="1015" spans="1:6">
      <c r="A1015" s="4">
        <v>38816</v>
      </c>
      <c r="B1015" s="14">
        <v>82.9</v>
      </c>
      <c r="C1015" s="6">
        <v>46.73</v>
      </c>
      <c r="D1015" s="1">
        <f t="shared" si="57"/>
        <v>1308.2689000000007</v>
      </c>
      <c r="E1015" s="2">
        <f t="shared" si="58"/>
        <v>19037.315654171463</v>
      </c>
      <c r="F1015" s="1">
        <f t="shared" si="59"/>
        <v>-36.170000000000009</v>
      </c>
    </row>
    <row r="1016" spans="1:6">
      <c r="A1016" s="4">
        <v>38817</v>
      </c>
      <c r="B1016" s="14">
        <v>38</v>
      </c>
      <c r="C1016" s="6">
        <v>40.47</v>
      </c>
      <c r="D1016" s="1">
        <f t="shared" si="57"/>
        <v>6.100899999999994</v>
      </c>
      <c r="E1016" s="2">
        <f t="shared" si="58"/>
        <v>20803.960010133138</v>
      </c>
      <c r="F1016" s="1">
        <f t="shared" si="59"/>
        <v>2.4699999999999989</v>
      </c>
    </row>
    <row r="1017" spans="1:6">
      <c r="A1017" s="4">
        <v>38818</v>
      </c>
      <c r="B1017" s="14">
        <v>148.19999999999999</v>
      </c>
      <c r="C1017" s="6">
        <v>208.95</v>
      </c>
      <c r="D1017" s="1">
        <f t="shared" si="57"/>
        <v>3690.5625</v>
      </c>
      <c r="E1017" s="2">
        <f t="shared" si="58"/>
        <v>587.78224073645799</v>
      </c>
      <c r="F1017" s="1">
        <f t="shared" si="59"/>
        <v>60.75</v>
      </c>
    </row>
    <row r="1018" spans="1:6">
      <c r="A1018" s="4">
        <v>38819</v>
      </c>
      <c r="B1018" s="14">
        <v>170.3</v>
      </c>
      <c r="C1018" s="6">
        <v>130.22999999999999</v>
      </c>
      <c r="D1018" s="1">
        <f t="shared" si="57"/>
        <v>1605.6049000000016</v>
      </c>
      <c r="E1018" s="2">
        <f t="shared" si="58"/>
        <v>2967.610522733768</v>
      </c>
      <c r="F1018" s="1">
        <f t="shared" si="59"/>
        <v>-40.070000000000022</v>
      </c>
    </row>
    <row r="1019" spans="1:6">
      <c r="A1019" s="4">
        <v>38820</v>
      </c>
      <c r="B1019" s="14">
        <v>112.9</v>
      </c>
      <c r="C1019" s="6">
        <v>119.64</v>
      </c>
      <c r="D1019" s="1">
        <f t="shared" si="57"/>
        <v>45.427599999999934</v>
      </c>
      <c r="E1019" s="2">
        <f t="shared" si="58"/>
        <v>4233.5556268286791</v>
      </c>
      <c r="F1019" s="1">
        <f t="shared" si="59"/>
        <v>6.7399999999999949</v>
      </c>
    </row>
    <row r="1020" spans="1:6">
      <c r="A1020" s="4">
        <v>38821</v>
      </c>
      <c r="B1020" s="14">
        <v>86.7</v>
      </c>
      <c r="C1020" s="6">
        <v>67.849999999999994</v>
      </c>
      <c r="D1020" s="1">
        <f t="shared" si="57"/>
        <v>355.32250000000033</v>
      </c>
      <c r="E1020" s="2">
        <f t="shared" si="58"/>
        <v>13655.273139489258</v>
      </c>
      <c r="F1020" s="1">
        <f t="shared" si="59"/>
        <v>-18.850000000000009</v>
      </c>
    </row>
    <row r="1021" spans="1:6">
      <c r="A1021" s="4">
        <v>38822</v>
      </c>
      <c r="B1021" s="14">
        <v>75</v>
      </c>
      <c r="C1021" s="6">
        <v>91.72</v>
      </c>
      <c r="D1021" s="1">
        <f t="shared" si="57"/>
        <v>279.55839999999995</v>
      </c>
      <c r="E1021" s="2">
        <f t="shared" si="58"/>
        <v>8646.3551390411394</v>
      </c>
      <c r="F1021" s="1">
        <f t="shared" si="59"/>
        <v>16.72</v>
      </c>
    </row>
    <row r="1022" spans="1:6">
      <c r="A1022" s="4">
        <v>38823</v>
      </c>
      <c r="B1022" s="14">
        <v>64.7</v>
      </c>
      <c r="C1022" s="6">
        <v>88.09</v>
      </c>
      <c r="D1022" s="1">
        <f t="shared" si="57"/>
        <v>547.09210000000007</v>
      </c>
      <c r="E1022" s="2">
        <f t="shared" si="58"/>
        <v>9334.6087962521433</v>
      </c>
      <c r="F1022" s="1">
        <f t="shared" si="59"/>
        <v>23.39</v>
      </c>
    </row>
    <row r="1023" spans="1:6">
      <c r="A1023" s="4">
        <v>38824</v>
      </c>
      <c r="B1023" s="14">
        <v>63.1</v>
      </c>
      <c r="C1023" s="6">
        <v>74.89</v>
      </c>
      <c r="D1023" s="1">
        <f t="shared" si="57"/>
        <v>139.00409999999999</v>
      </c>
      <c r="E1023" s="2">
        <f t="shared" si="58"/>
        <v>12059.505367928521</v>
      </c>
      <c r="F1023" s="1">
        <f t="shared" si="59"/>
        <v>11.79</v>
      </c>
    </row>
    <row r="1024" spans="1:6">
      <c r="A1024" s="4">
        <v>38825</v>
      </c>
      <c r="B1024" s="14">
        <v>67</v>
      </c>
      <c r="C1024" s="6">
        <v>77.209999999999994</v>
      </c>
      <c r="D1024" s="1">
        <f t="shared" si="57"/>
        <v>104.24409999999988</v>
      </c>
      <c r="E1024" s="2">
        <f t="shared" si="58"/>
        <v>11555.342552300554</v>
      </c>
      <c r="F1024" s="1">
        <f t="shared" si="59"/>
        <v>10.209999999999994</v>
      </c>
    </row>
    <row r="1025" spans="1:6">
      <c r="A1025" s="4">
        <v>38826</v>
      </c>
      <c r="B1025" s="14">
        <v>107.2</v>
      </c>
      <c r="C1025" s="6">
        <v>115.58</v>
      </c>
      <c r="D1025" s="1">
        <f t="shared" si="57"/>
        <v>70.224399999999918</v>
      </c>
      <c r="E1025" s="2">
        <f t="shared" si="58"/>
        <v>4778.3733541776264</v>
      </c>
      <c r="F1025" s="1">
        <f t="shared" si="59"/>
        <v>8.3799999999999955</v>
      </c>
    </row>
    <row r="1026" spans="1:6">
      <c r="A1026" s="4">
        <v>38827</v>
      </c>
      <c r="B1026" s="14">
        <v>173.2</v>
      </c>
      <c r="C1026" s="6">
        <v>173.01</v>
      </c>
      <c r="D1026" s="1">
        <f t="shared" ref="D1026:D1089" si="60">(B1026-C1026)^2</f>
        <v>3.6099999999999133E-2</v>
      </c>
      <c r="E1026" s="2">
        <f t="shared" si="58"/>
        <v>136.79125180077864</v>
      </c>
      <c r="F1026" s="1">
        <f t="shared" si="59"/>
        <v>-0.18999999999999773</v>
      </c>
    </row>
    <row r="1027" spans="1:6">
      <c r="A1027" s="4">
        <v>38828</v>
      </c>
      <c r="B1027" s="14">
        <v>172.6</v>
      </c>
      <c r="C1027" s="6">
        <v>129.62</v>
      </c>
      <c r="D1027" s="1">
        <f t="shared" si="60"/>
        <v>1847.2803999999992</v>
      </c>
      <c r="E1027" s="2">
        <f t="shared" ref="E1027:E1090" si="61">(C1027-AVERAGE($C$2:$C$6211))^2</f>
        <v>3034.4430733945687</v>
      </c>
      <c r="F1027" s="1">
        <f t="shared" ref="F1027:F1090" si="62">C1027-B1027</f>
        <v>-42.97999999999999</v>
      </c>
    </row>
    <row r="1028" spans="1:6">
      <c r="A1028" s="4">
        <v>38829</v>
      </c>
      <c r="B1028" s="14">
        <v>148.19999999999999</v>
      </c>
      <c r="C1028" s="6">
        <v>106.64</v>
      </c>
      <c r="D1028" s="1">
        <f t="shared" si="60"/>
        <v>1727.2335999999991</v>
      </c>
      <c r="E1028" s="2">
        <f t="shared" si="61"/>
        <v>6094.2658868129911</v>
      </c>
      <c r="F1028" s="1">
        <f t="shared" si="62"/>
        <v>-41.559999999999988</v>
      </c>
    </row>
    <row r="1029" spans="1:6">
      <c r="A1029" s="4">
        <v>38830</v>
      </c>
      <c r="B1029" s="14">
        <v>98.8</v>
      </c>
      <c r="C1029" s="6">
        <v>63.65</v>
      </c>
      <c r="D1029" s="1">
        <f t="shared" si="60"/>
        <v>1235.5224999999998</v>
      </c>
      <c r="E1029" s="2">
        <f t="shared" si="61"/>
        <v>14654.501685022648</v>
      </c>
      <c r="F1029" s="1">
        <f t="shared" si="62"/>
        <v>-35.15</v>
      </c>
    </row>
    <row r="1030" spans="1:6">
      <c r="A1030" s="4">
        <v>38831</v>
      </c>
      <c r="B1030" s="14">
        <v>116.4</v>
      </c>
      <c r="C1030" s="6">
        <v>179.53</v>
      </c>
      <c r="D1030" s="1">
        <f t="shared" si="60"/>
        <v>3985.3968999999993</v>
      </c>
      <c r="E1030" s="2">
        <f t="shared" si="61"/>
        <v>26.788690639415989</v>
      </c>
      <c r="F1030" s="1">
        <f t="shared" si="62"/>
        <v>63.129999999999995</v>
      </c>
    </row>
    <row r="1031" spans="1:6">
      <c r="A1031" s="4">
        <v>38832</v>
      </c>
      <c r="B1031" s="14">
        <v>182.5</v>
      </c>
      <c r="C1031" s="6">
        <v>196.86</v>
      </c>
      <c r="D1031" s="1">
        <f t="shared" si="60"/>
        <v>206.20960000000039</v>
      </c>
      <c r="E1031" s="2">
        <f t="shared" si="61"/>
        <v>147.72508252186864</v>
      </c>
      <c r="F1031" s="1">
        <f t="shared" si="62"/>
        <v>14.360000000000014</v>
      </c>
    </row>
    <row r="1032" spans="1:6">
      <c r="A1032" s="4">
        <v>38833</v>
      </c>
      <c r="B1032" s="14">
        <v>279</v>
      </c>
      <c r="C1032" s="6">
        <v>377.46</v>
      </c>
      <c r="D1032" s="1">
        <f t="shared" si="60"/>
        <v>9694.3715999999968</v>
      </c>
      <c r="E1032" s="2">
        <f t="shared" si="61"/>
        <v>37154.189624585961</v>
      </c>
      <c r="F1032" s="1">
        <f t="shared" si="62"/>
        <v>98.45999999999998</v>
      </c>
    </row>
    <row r="1033" spans="1:6">
      <c r="A1033" s="4">
        <v>38834</v>
      </c>
      <c r="B1033" s="14">
        <v>400.9</v>
      </c>
      <c r="C1033" s="6">
        <v>423.51</v>
      </c>
      <c r="D1033" s="1">
        <f t="shared" si="60"/>
        <v>511.21210000000059</v>
      </c>
      <c r="E1033" s="2">
        <f t="shared" si="61"/>
        <v>57027.455857487694</v>
      </c>
      <c r="F1033" s="1">
        <f t="shared" si="62"/>
        <v>22.610000000000014</v>
      </c>
    </row>
    <row r="1034" spans="1:6">
      <c r="A1034" s="4">
        <v>38835</v>
      </c>
      <c r="B1034" s="14">
        <v>312.8</v>
      </c>
      <c r="C1034" s="6">
        <v>189.77</v>
      </c>
      <c r="D1034" s="1">
        <f t="shared" si="60"/>
        <v>15136.3809</v>
      </c>
      <c r="E1034" s="2">
        <f t="shared" si="61"/>
        <v>25.646332005619886</v>
      </c>
      <c r="F1034" s="1">
        <f t="shared" si="62"/>
        <v>-123.03</v>
      </c>
    </row>
    <row r="1035" spans="1:6">
      <c r="A1035" s="4">
        <v>38836</v>
      </c>
      <c r="B1035" s="14">
        <v>133.19999999999999</v>
      </c>
      <c r="C1035" s="6">
        <v>74.95</v>
      </c>
      <c r="D1035" s="1">
        <f t="shared" si="60"/>
        <v>3393.0624999999982</v>
      </c>
      <c r="E1035" s="2">
        <f t="shared" si="61"/>
        <v>12046.331074420901</v>
      </c>
      <c r="F1035" s="1">
        <f t="shared" si="62"/>
        <v>-58.249999999999986</v>
      </c>
    </row>
    <row r="1036" spans="1:6">
      <c r="A1036" s="4">
        <v>38837</v>
      </c>
      <c r="B1036" s="14">
        <v>66.5</v>
      </c>
      <c r="C1036" s="6">
        <v>71.489999999999995</v>
      </c>
      <c r="D1036" s="1">
        <f t="shared" si="60"/>
        <v>24.900099999999949</v>
      </c>
      <c r="E1036" s="2">
        <f t="shared" si="61"/>
        <v>12817.81266669365</v>
      </c>
      <c r="F1036" s="1">
        <f t="shared" si="62"/>
        <v>4.9899999999999949</v>
      </c>
    </row>
    <row r="1037" spans="1:6">
      <c r="A1037" s="4">
        <v>38838</v>
      </c>
      <c r="B1037" s="14">
        <v>80.099999999999994</v>
      </c>
      <c r="C1037" s="6">
        <v>102.38</v>
      </c>
      <c r="D1037" s="1">
        <f t="shared" si="60"/>
        <v>496.39840000000004</v>
      </c>
      <c r="E1037" s="2">
        <f t="shared" si="61"/>
        <v>6777.5339258540043</v>
      </c>
      <c r="F1037" s="1">
        <f t="shared" si="62"/>
        <v>22.28</v>
      </c>
    </row>
    <row r="1038" spans="1:6">
      <c r="A1038" s="4">
        <v>38839</v>
      </c>
      <c r="B1038" s="14">
        <v>111.7</v>
      </c>
      <c r="C1038" s="6">
        <v>113.73</v>
      </c>
      <c r="D1038" s="1">
        <f t="shared" si="60"/>
        <v>4.1209000000000042</v>
      </c>
      <c r="E1038" s="2">
        <f t="shared" si="61"/>
        <v>5037.5612373292388</v>
      </c>
      <c r="F1038" s="1">
        <f t="shared" si="62"/>
        <v>2.0300000000000011</v>
      </c>
    </row>
    <row r="1039" spans="1:6">
      <c r="A1039" s="4">
        <v>38840</v>
      </c>
      <c r="B1039" s="14">
        <v>105.6</v>
      </c>
      <c r="C1039" s="6">
        <v>97.59</v>
      </c>
      <c r="D1039" s="1">
        <f t="shared" si="60"/>
        <v>64.160099999999858</v>
      </c>
      <c r="E1039" s="2">
        <f t="shared" si="61"/>
        <v>7589.158990878992</v>
      </c>
      <c r="F1039" s="1">
        <f t="shared" si="62"/>
        <v>-8.0099999999999909</v>
      </c>
    </row>
    <row r="1040" spans="1:6">
      <c r="A1040" s="4">
        <v>38841</v>
      </c>
      <c r="B1040" s="14">
        <v>109.1</v>
      </c>
      <c r="C1040" s="6">
        <v>133.04</v>
      </c>
      <c r="D1040" s="1">
        <f t="shared" si="60"/>
        <v>573.1235999999999</v>
      </c>
      <c r="E1040" s="2">
        <f t="shared" si="61"/>
        <v>2669.3527434602356</v>
      </c>
      <c r="F1040" s="1">
        <f t="shared" si="62"/>
        <v>23.939999999999998</v>
      </c>
    </row>
    <row r="1041" spans="1:6">
      <c r="A1041" s="4">
        <v>38842</v>
      </c>
      <c r="B1041" s="14">
        <v>97.1</v>
      </c>
      <c r="C1041" s="6">
        <v>88.74</v>
      </c>
      <c r="D1041" s="1">
        <f t="shared" si="60"/>
        <v>69.889599999999987</v>
      </c>
      <c r="E1041" s="2">
        <f t="shared" si="61"/>
        <v>9209.4307832529284</v>
      </c>
      <c r="F1041" s="1">
        <f t="shared" si="62"/>
        <v>-8.36</v>
      </c>
    </row>
    <row r="1042" spans="1:6">
      <c r="A1042" s="4">
        <v>38843</v>
      </c>
      <c r="B1042" s="14">
        <v>62.4</v>
      </c>
      <c r="C1042" s="6">
        <v>52.86</v>
      </c>
      <c r="D1042" s="1">
        <f t="shared" si="60"/>
        <v>91.011599999999987</v>
      </c>
      <c r="E1042" s="2">
        <f t="shared" si="61"/>
        <v>17383.309500809624</v>
      </c>
      <c r="F1042" s="1">
        <f t="shared" si="62"/>
        <v>-9.5399999999999991</v>
      </c>
    </row>
    <row r="1043" spans="1:6">
      <c r="A1043" s="4">
        <v>38844</v>
      </c>
      <c r="B1043" s="14">
        <v>51.5</v>
      </c>
      <c r="C1043" s="6">
        <v>55.97</v>
      </c>
      <c r="D1043" s="1">
        <f t="shared" si="60"/>
        <v>19.980899999999991</v>
      </c>
      <c r="E1043" s="2">
        <f t="shared" si="61"/>
        <v>16572.900853997995</v>
      </c>
      <c r="F1043" s="1">
        <f t="shared" si="62"/>
        <v>4.4699999999999989</v>
      </c>
    </row>
    <row r="1044" spans="1:6">
      <c r="A1044" s="4">
        <v>38845</v>
      </c>
      <c r="B1044" s="14">
        <v>70.2</v>
      </c>
      <c r="C1044" s="6">
        <v>88.7</v>
      </c>
      <c r="D1044" s="1">
        <f t="shared" si="60"/>
        <v>342.25</v>
      </c>
      <c r="E1044" s="2">
        <f t="shared" si="61"/>
        <v>9217.1096455913412</v>
      </c>
      <c r="F1044" s="1">
        <f t="shared" si="62"/>
        <v>18.5</v>
      </c>
    </row>
    <row r="1045" spans="1:6">
      <c r="A1045" s="4">
        <v>38846</v>
      </c>
      <c r="B1045" s="14">
        <v>72.599999999999994</v>
      </c>
      <c r="C1045" s="6">
        <v>64.209999999999994</v>
      </c>
      <c r="D1045" s="1">
        <f t="shared" si="60"/>
        <v>70.392100000000013</v>
      </c>
      <c r="E1045" s="2">
        <f t="shared" si="61"/>
        <v>14519.232812284865</v>
      </c>
      <c r="F1045" s="1">
        <f t="shared" si="62"/>
        <v>-8.39</v>
      </c>
    </row>
    <row r="1046" spans="1:6">
      <c r="A1046" s="4">
        <v>38847</v>
      </c>
      <c r="B1046" s="14">
        <v>60.1</v>
      </c>
      <c r="C1046" s="6">
        <v>88.93</v>
      </c>
      <c r="D1046" s="1">
        <f t="shared" si="60"/>
        <v>831.16890000000035</v>
      </c>
      <c r="E1046" s="2">
        <f t="shared" si="61"/>
        <v>9172.9998871454627</v>
      </c>
      <c r="F1046" s="1">
        <f t="shared" si="62"/>
        <v>28.830000000000005</v>
      </c>
    </row>
    <row r="1047" spans="1:6">
      <c r="A1047" s="4">
        <v>38848</v>
      </c>
      <c r="B1047" s="14">
        <v>79.7</v>
      </c>
      <c r="C1047" s="6">
        <v>101.63</v>
      </c>
      <c r="D1047" s="1">
        <f t="shared" si="60"/>
        <v>480.9248999999997</v>
      </c>
      <c r="E1047" s="2">
        <f t="shared" si="61"/>
        <v>6901.5850946992532</v>
      </c>
      <c r="F1047" s="1">
        <f t="shared" si="62"/>
        <v>21.929999999999993</v>
      </c>
    </row>
    <row r="1048" spans="1:6">
      <c r="A1048" s="4">
        <v>38849</v>
      </c>
      <c r="B1048" s="14">
        <v>99.7</v>
      </c>
      <c r="C1048" s="6">
        <v>96.21</v>
      </c>
      <c r="D1048" s="1">
        <f t="shared" si="60"/>
        <v>12.180100000000063</v>
      </c>
      <c r="E1048" s="2">
        <f t="shared" si="61"/>
        <v>7831.5029415542513</v>
      </c>
      <c r="F1048" s="1">
        <f t="shared" si="62"/>
        <v>-3.4900000000000091</v>
      </c>
    </row>
    <row r="1049" spans="1:6">
      <c r="A1049" s="4">
        <v>38850</v>
      </c>
      <c r="B1049" s="14">
        <v>91.6</v>
      </c>
      <c r="C1049" s="6">
        <v>96.81</v>
      </c>
      <c r="D1049" s="1">
        <f t="shared" si="60"/>
        <v>27.144100000000083</v>
      </c>
      <c r="E1049" s="2">
        <f t="shared" si="61"/>
        <v>7725.6680064780503</v>
      </c>
      <c r="F1049" s="1">
        <f t="shared" si="62"/>
        <v>5.210000000000008</v>
      </c>
    </row>
    <row r="1050" spans="1:6">
      <c r="A1050" s="4">
        <v>38851</v>
      </c>
      <c r="B1050" s="14">
        <v>86.9</v>
      </c>
      <c r="C1050" s="6">
        <v>92.49</v>
      </c>
      <c r="D1050" s="1">
        <f t="shared" si="60"/>
        <v>31.24809999999988</v>
      </c>
      <c r="E1050" s="2">
        <f t="shared" si="61"/>
        <v>8503.7499390266839</v>
      </c>
      <c r="F1050" s="1">
        <f t="shared" si="62"/>
        <v>5.5899999999999892</v>
      </c>
    </row>
    <row r="1051" spans="1:6">
      <c r="A1051" s="4">
        <v>38852</v>
      </c>
      <c r="B1051" s="14">
        <v>175.5</v>
      </c>
      <c r="C1051" s="6">
        <v>263.2</v>
      </c>
      <c r="D1051" s="1">
        <f t="shared" si="60"/>
        <v>7691.2899999999981</v>
      </c>
      <c r="E1051" s="2">
        <f t="shared" si="61"/>
        <v>6161.3426942634642</v>
      </c>
      <c r="F1051" s="1">
        <f t="shared" si="62"/>
        <v>87.699999999999989</v>
      </c>
    </row>
    <row r="1052" spans="1:6">
      <c r="A1052" s="4">
        <v>38853</v>
      </c>
      <c r="B1052" s="14">
        <v>232.9</v>
      </c>
      <c r="C1052" s="6">
        <v>210.3</v>
      </c>
      <c r="D1052" s="1">
        <f t="shared" si="60"/>
        <v>510.75999999999976</v>
      </c>
      <c r="E1052" s="2">
        <f t="shared" si="61"/>
        <v>655.06413681501135</v>
      </c>
      <c r="F1052" s="1">
        <f t="shared" si="62"/>
        <v>-22.599999999999994</v>
      </c>
    </row>
    <row r="1053" spans="1:6">
      <c r="A1053" s="4">
        <v>38854</v>
      </c>
      <c r="B1053" s="14">
        <v>180.3</v>
      </c>
      <c r="C1053" s="6">
        <v>163.26</v>
      </c>
      <c r="D1053" s="1">
        <f t="shared" si="60"/>
        <v>290.36160000000069</v>
      </c>
      <c r="E1053" s="2">
        <f t="shared" si="61"/>
        <v>459.92144678901252</v>
      </c>
      <c r="F1053" s="1">
        <f t="shared" si="62"/>
        <v>-17.04000000000002</v>
      </c>
    </row>
    <row r="1054" spans="1:6">
      <c r="A1054" s="4">
        <v>38855</v>
      </c>
      <c r="B1054" s="14">
        <v>153.4</v>
      </c>
      <c r="C1054" s="6">
        <v>156.69999999999999</v>
      </c>
      <c r="D1054" s="1">
        <f t="shared" si="60"/>
        <v>10.889999999999887</v>
      </c>
      <c r="E1054" s="2">
        <f t="shared" si="61"/>
        <v>784.32367028878843</v>
      </c>
      <c r="F1054" s="1">
        <f t="shared" si="62"/>
        <v>3.2999999999999829</v>
      </c>
    </row>
    <row r="1055" spans="1:6">
      <c r="A1055" s="4">
        <v>38856</v>
      </c>
      <c r="B1055" s="14">
        <v>132.1</v>
      </c>
      <c r="C1055" s="6">
        <v>121.72</v>
      </c>
      <c r="D1055" s="1">
        <f t="shared" si="60"/>
        <v>107.7443999999999</v>
      </c>
      <c r="E1055" s="2">
        <f t="shared" si="61"/>
        <v>3967.2083852311894</v>
      </c>
      <c r="F1055" s="1">
        <f t="shared" si="62"/>
        <v>-10.379999999999995</v>
      </c>
    </row>
    <row r="1056" spans="1:6">
      <c r="A1056" s="4">
        <v>38857</v>
      </c>
      <c r="B1056" s="14">
        <v>97.9</v>
      </c>
      <c r="C1056" s="6">
        <v>97.05</v>
      </c>
      <c r="D1056" s="1">
        <f t="shared" si="60"/>
        <v>0.72250000000001446</v>
      </c>
      <c r="E1056" s="2">
        <f t="shared" si="61"/>
        <v>7683.5356324475724</v>
      </c>
      <c r="F1056" s="1">
        <f t="shared" si="62"/>
        <v>-0.85000000000000853</v>
      </c>
    </row>
    <row r="1057" spans="1:6">
      <c r="A1057" s="4">
        <v>38858</v>
      </c>
      <c r="B1057" s="14">
        <v>88.3</v>
      </c>
      <c r="C1057" s="6">
        <v>70.3</v>
      </c>
      <c r="D1057" s="1">
        <f t="shared" si="60"/>
        <v>324</v>
      </c>
      <c r="E1057" s="2">
        <f t="shared" si="61"/>
        <v>13088.682321261444</v>
      </c>
      <c r="F1057" s="1">
        <f t="shared" si="62"/>
        <v>-18</v>
      </c>
    </row>
    <row r="1058" spans="1:6">
      <c r="A1058" s="4">
        <v>38859</v>
      </c>
      <c r="B1058" s="14">
        <v>83.6</v>
      </c>
      <c r="C1058" s="6">
        <v>129.24</v>
      </c>
      <c r="D1058" s="1">
        <f t="shared" si="60"/>
        <v>2083.0096000000012</v>
      </c>
      <c r="E1058" s="2">
        <f t="shared" si="61"/>
        <v>3076.4526656094945</v>
      </c>
      <c r="F1058" s="1">
        <f t="shared" si="62"/>
        <v>45.640000000000015</v>
      </c>
    </row>
    <row r="1059" spans="1:6">
      <c r="A1059" s="4">
        <v>38860</v>
      </c>
      <c r="B1059" s="14">
        <v>167.1</v>
      </c>
      <c r="C1059" s="6">
        <v>238.87</v>
      </c>
      <c r="D1059" s="1">
        <f t="shared" si="60"/>
        <v>5150.9329000000016</v>
      </c>
      <c r="E1059" s="2">
        <f t="shared" si="61"/>
        <v>2933.7628116033356</v>
      </c>
      <c r="F1059" s="1">
        <f t="shared" si="62"/>
        <v>71.77000000000001</v>
      </c>
    </row>
    <row r="1060" spans="1:6">
      <c r="A1060" s="4">
        <v>38861</v>
      </c>
      <c r="B1060" s="14">
        <v>136.6</v>
      </c>
      <c r="C1060" s="6">
        <v>56.42</v>
      </c>
      <c r="D1060" s="1">
        <f t="shared" si="60"/>
        <v>6428.8323999999984</v>
      </c>
      <c r="E1060" s="2">
        <f t="shared" si="61"/>
        <v>16457.241152690844</v>
      </c>
      <c r="F1060" s="1">
        <f t="shared" si="62"/>
        <v>-80.179999999999993</v>
      </c>
    </row>
    <row r="1061" spans="1:6">
      <c r="A1061" s="4">
        <v>38862</v>
      </c>
      <c r="B1061" s="14">
        <v>42</v>
      </c>
      <c r="C1061" s="6">
        <v>47.81</v>
      </c>
      <c r="D1061" s="1">
        <f t="shared" si="60"/>
        <v>33.756100000000025</v>
      </c>
      <c r="E1061" s="2">
        <f t="shared" si="61"/>
        <v>18740.454371034302</v>
      </c>
      <c r="F1061" s="1">
        <f t="shared" si="62"/>
        <v>5.8100000000000023</v>
      </c>
    </row>
    <row r="1062" spans="1:6">
      <c r="A1062" s="4">
        <v>38863</v>
      </c>
      <c r="B1062" s="14">
        <v>42.1</v>
      </c>
      <c r="C1062" s="6">
        <v>48.58</v>
      </c>
      <c r="D1062" s="1">
        <f t="shared" si="60"/>
        <v>41.990399999999958</v>
      </c>
      <c r="E1062" s="2">
        <f t="shared" si="61"/>
        <v>18530.22777101985</v>
      </c>
      <c r="F1062" s="1">
        <f t="shared" si="62"/>
        <v>6.4799999999999969</v>
      </c>
    </row>
    <row r="1063" spans="1:6">
      <c r="A1063" s="4">
        <v>38864</v>
      </c>
      <c r="B1063" s="14">
        <v>39.5</v>
      </c>
      <c r="C1063" s="6">
        <v>61.26</v>
      </c>
      <c r="D1063" s="1">
        <f t="shared" si="60"/>
        <v>473.49759999999992</v>
      </c>
      <c r="E1063" s="2">
        <f t="shared" si="61"/>
        <v>15238.860409742843</v>
      </c>
      <c r="F1063" s="1">
        <f t="shared" si="62"/>
        <v>21.759999999999998</v>
      </c>
    </row>
    <row r="1064" spans="1:6">
      <c r="A1064" s="4">
        <v>38865</v>
      </c>
      <c r="B1064" s="14">
        <v>32.9</v>
      </c>
      <c r="C1064" s="6">
        <v>64.06</v>
      </c>
      <c r="D1064" s="1">
        <f t="shared" si="60"/>
        <v>970.94560000000024</v>
      </c>
      <c r="E1064" s="2">
        <f t="shared" si="61"/>
        <v>14555.404046053913</v>
      </c>
      <c r="F1064" s="1">
        <f t="shared" si="62"/>
        <v>31.160000000000004</v>
      </c>
    </row>
    <row r="1065" spans="1:6">
      <c r="A1065" s="4">
        <v>38866</v>
      </c>
      <c r="B1065" s="14">
        <v>44.9</v>
      </c>
      <c r="C1065" s="6">
        <v>98.41</v>
      </c>
      <c r="D1065" s="1">
        <f t="shared" si="60"/>
        <v>2863.3200999999999</v>
      </c>
      <c r="E1065" s="2">
        <f t="shared" si="61"/>
        <v>7446.9615129415206</v>
      </c>
      <c r="F1065" s="1">
        <f t="shared" si="62"/>
        <v>53.51</v>
      </c>
    </row>
    <row r="1066" spans="1:6">
      <c r="A1066" s="4">
        <v>38867</v>
      </c>
      <c r="B1066" s="14">
        <v>71.3</v>
      </c>
      <c r="C1066" s="6">
        <v>98.41</v>
      </c>
      <c r="D1066" s="1">
        <f t="shared" si="60"/>
        <v>734.95209999999997</v>
      </c>
      <c r="E1066" s="2">
        <f t="shared" si="61"/>
        <v>7446.9615129415206</v>
      </c>
      <c r="F1066" s="1">
        <f t="shared" si="62"/>
        <v>27.11</v>
      </c>
    </row>
    <row r="1067" spans="1:6">
      <c r="A1067" s="4">
        <v>38868</v>
      </c>
      <c r="B1067" s="14">
        <v>100.8</v>
      </c>
      <c r="C1067" s="6">
        <v>123.06</v>
      </c>
      <c r="D1067" s="1">
        <f t="shared" si="60"/>
        <v>495.50760000000025</v>
      </c>
      <c r="E1067" s="2">
        <f t="shared" si="61"/>
        <v>3800.2020968943448</v>
      </c>
      <c r="F1067" s="1">
        <f t="shared" si="62"/>
        <v>22.260000000000005</v>
      </c>
    </row>
    <row r="1068" spans="1:6">
      <c r="A1068" s="4">
        <v>38869</v>
      </c>
      <c r="B1068" s="14">
        <v>109.5</v>
      </c>
      <c r="C1068" s="6">
        <v>113.32</v>
      </c>
      <c r="D1068" s="1">
        <f t="shared" si="60"/>
        <v>14.592399999999948</v>
      </c>
      <c r="E1068" s="2">
        <f t="shared" si="61"/>
        <v>5095.9294762979762</v>
      </c>
      <c r="F1068" s="1">
        <f t="shared" si="62"/>
        <v>3.8199999999999932</v>
      </c>
    </row>
    <row r="1069" spans="1:6">
      <c r="A1069" s="4">
        <v>38870</v>
      </c>
      <c r="B1069" s="14">
        <v>92.5</v>
      </c>
      <c r="C1069" s="6">
        <v>87.05</v>
      </c>
      <c r="D1069" s="1">
        <f t="shared" si="60"/>
        <v>29.702500000000033</v>
      </c>
      <c r="E1069" s="2">
        <f t="shared" si="61"/>
        <v>9536.6512170508886</v>
      </c>
      <c r="F1069" s="1">
        <f t="shared" si="62"/>
        <v>-5.4500000000000028</v>
      </c>
    </row>
    <row r="1070" spans="1:6">
      <c r="A1070" s="4">
        <v>38871</v>
      </c>
      <c r="B1070" s="14">
        <v>70.7</v>
      </c>
      <c r="C1070" s="6">
        <v>69.03</v>
      </c>
      <c r="D1070" s="1">
        <f t="shared" si="60"/>
        <v>2.7889000000000057</v>
      </c>
      <c r="E1070" s="2">
        <f t="shared" si="61"/>
        <v>13380.885900506064</v>
      </c>
      <c r="F1070" s="1">
        <f t="shared" si="62"/>
        <v>-1.6700000000000017</v>
      </c>
    </row>
    <row r="1071" spans="1:6">
      <c r="A1071" s="4">
        <v>38872</v>
      </c>
      <c r="B1071" s="14">
        <v>61.3</v>
      </c>
      <c r="C1071" s="6">
        <v>67.150000000000006</v>
      </c>
      <c r="D1071" s="1">
        <f t="shared" si="60"/>
        <v>34.222500000000103</v>
      </c>
      <c r="E1071" s="2">
        <f t="shared" si="61"/>
        <v>13819.361230411487</v>
      </c>
      <c r="F1071" s="1">
        <f t="shared" si="62"/>
        <v>5.8500000000000085</v>
      </c>
    </row>
    <row r="1072" spans="1:6">
      <c r="A1072" s="4">
        <v>38873</v>
      </c>
      <c r="B1072" s="14">
        <v>79.2</v>
      </c>
      <c r="C1072" s="6">
        <v>78.930000000000007</v>
      </c>
      <c r="D1072" s="1">
        <f t="shared" si="60"/>
        <v>7.2899999999997855E-2</v>
      </c>
      <c r="E1072" s="2">
        <f t="shared" si="61"/>
        <v>11188.51547174878</v>
      </c>
      <c r="F1072" s="1">
        <f t="shared" si="62"/>
        <v>-0.26999999999999602</v>
      </c>
    </row>
    <row r="1073" spans="1:6">
      <c r="A1073" s="4">
        <v>38874</v>
      </c>
      <c r="B1073" s="14">
        <v>87.4</v>
      </c>
      <c r="C1073" s="6">
        <v>75.91</v>
      </c>
      <c r="D1073" s="1">
        <f t="shared" si="60"/>
        <v>132.02010000000021</v>
      </c>
      <c r="E1073" s="2">
        <f t="shared" si="61"/>
        <v>11836.521578298984</v>
      </c>
      <c r="F1073" s="1">
        <f t="shared" si="62"/>
        <v>-11.490000000000009</v>
      </c>
    </row>
    <row r="1074" spans="1:6">
      <c r="A1074" s="4">
        <v>38875</v>
      </c>
      <c r="B1074" s="14">
        <v>71.3</v>
      </c>
      <c r="C1074" s="6">
        <v>69.75</v>
      </c>
      <c r="D1074" s="1">
        <f t="shared" si="60"/>
        <v>2.402499999999991</v>
      </c>
      <c r="E1074" s="2">
        <f t="shared" si="61"/>
        <v>13214.831178414626</v>
      </c>
      <c r="F1074" s="1">
        <f t="shared" si="62"/>
        <v>-1.5499999999999972</v>
      </c>
    </row>
    <row r="1075" spans="1:6">
      <c r="A1075" s="4">
        <v>38876</v>
      </c>
      <c r="B1075" s="14">
        <v>66.2</v>
      </c>
      <c r="C1075" s="6">
        <v>71.95</v>
      </c>
      <c r="D1075" s="1">
        <f t="shared" si="60"/>
        <v>33.0625</v>
      </c>
      <c r="E1075" s="2">
        <f t="shared" si="61"/>
        <v>12713.865749801895</v>
      </c>
      <c r="F1075" s="1">
        <f t="shared" si="62"/>
        <v>5.75</v>
      </c>
    </row>
    <row r="1076" spans="1:6">
      <c r="A1076" s="4">
        <v>38877</v>
      </c>
      <c r="B1076" s="14">
        <v>67.400000000000006</v>
      </c>
      <c r="C1076" s="6">
        <v>74.349999999999994</v>
      </c>
      <c r="D1076" s="1">
        <f t="shared" si="60"/>
        <v>48.302499999999839</v>
      </c>
      <c r="E1076" s="2">
        <f t="shared" si="61"/>
        <v>12178.398009497101</v>
      </c>
      <c r="F1076" s="1">
        <f t="shared" si="62"/>
        <v>6.9499999999999886</v>
      </c>
    </row>
    <row r="1077" spans="1:6">
      <c r="A1077" s="4">
        <v>38878</v>
      </c>
      <c r="B1077" s="14">
        <v>73.8</v>
      </c>
      <c r="C1077" s="6">
        <v>88.41</v>
      </c>
      <c r="D1077" s="1">
        <f t="shared" si="60"/>
        <v>213.45209999999997</v>
      </c>
      <c r="E1077" s="2">
        <f t="shared" si="61"/>
        <v>9272.8770975448369</v>
      </c>
      <c r="F1077" s="1">
        <f t="shared" si="62"/>
        <v>14.61</v>
      </c>
    </row>
    <row r="1078" spans="1:6">
      <c r="A1078" s="4">
        <v>38879</v>
      </c>
      <c r="B1078" s="14">
        <v>68.7</v>
      </c>
      <c r="C1078" s="6">
        <v>60.89</v>
      </c>
      <c r="D1078" s="1">
        <f t="shared" si="60"/>
        <v>60.996100000000034</v>
      </c>
      <c r="E1078" s="2">
        <f t="shared" si="61"/>
        <v>15330.347186373165</v>
      </c>
      <c r="F1078" s="1">
        <f t="shared" si="62"/>
        <v>-7.8100000000000023</v>
      </c>
    </row>
    <row r="1079" spans="1:6">
      <c r="A1079" s="4">
        <v>38880</v>
      </c>
      <c r="B1079" s="14">
        <v>64.5</v>
      </c>
      <c r="C1079" s="6">
        <v>73.45</v>
      </c>
      <c r="D1079" s="1">
        <f t="shared" si="60"/>
        <v>80.102500000000049</v>
      </c>
      <c r="E1079" s="2">
        <f t="shared" si="61"/>
        <v>12377.848412111398</v>
      </c>
      <c r="F1079" s="1">
        <f t="shared" si="62"/>
        <v>8.9500000000000028</v>
      </c>
    </row>
    <row r="1080" spans="1:6">
      <c r="A1080" s="4">
        <v>38881</v>
      </c>
      <c r="B1080" s="14">
        <v>72.5</v>
      </c>
      <c r="C1080" s="6">
        <v>78.06</v>
      </c>
      <c r="D1080" s="1">
        <f t="shared" si="60"/>
        <v>30.913600000000024</v>
      </c>
      <c r="E1080" s="2">
        <f t="shared" si="61"/>
        <v>11373.322227609269</v>
      </c>
      <c r="F1080" s="1">
        <f t="shared" si="62"/>
        <v>5.5600000000000023</v>
      </c>
    </row>
    <row r="1081" spans="1:6">
      <c r="A1081" s="4">
        <v>38882</v>
      </c>
      <c r="B1081" s="14">
        <v>93.3</v>
      </c>
      <c r="C1081" s="6">
        <v>114.71</v>
      </c>
      <c r="D1081" s="1">
        <f t="shared" si="60"/>
        <v>458.38809999999984</v>
      </c>
      <c r="E1081" s="2">
        <f t="shared" si="61"/>
        <v>4899.4091100381156</v>
      </c>
      <c r="F1081" s="1">
        <f t="shared" si="62"/>
        <v>21.409999999999997</v>
      </c>
    </row>
    <row r="1082" spans="1:6">
      <c r="A1082" s="4">
        <v>38883</v>
      </c>
      <c r="B1082" s="14">
        <v>106.8</v>
      </c>
      <c r="C1082" s="6">
        <v>104.56</v>
      </c>
      <c r="D1082" s="1">
        <f t="shared" si="60"/>
        <v>5.0175999999999767</v>
      </c>
      <c r="E1082" s="2">
        <f t="shared" si="61"/>
        <v>6423.3459284104802</v>
      </c>
      <c r="F1082" s="1">
        <f t="shared" si="62"/>
        <v>-2.2399999999999949</v>
      </c>
    </row>
    <row r="1083" spans="1:6">
      <c r="A1083" s="4">
        <v>38884</v>
      </c>
      <c r="B1083" s="14">
        <v>99.3</v>
      </c>
      <c r="C1083" s="6">
        <v>99.59</v>
      </c>
      <c r="D1083" s="1">
        <f t="shared" si="60"/>
        <v>8.410000000000363E-2</v>
      </c>
      <c r="E1083" s="2">
        <f t="shared" si="61"/>
        <v>7244.6958739583288</v>
      </c>
      <c r="F1083" s="1">
        <f t="shared" si="62"/>
        <v>0.29000000000000625</v>
      </c>
    </row>
    <row r="1084" spans="1:6">
      <c r="A1084" s="4">
        <v>38885</v>
      </c>
      <c r="B1084" s="14">
        <v>85.5</v>
      </c>
      <c r="C1084" s="6">
        <v>76.88</v>
      </c>
      <c r="D1084" s="1">
        <f t="shared" si="60"/>
        <v>74.304400000000072</v>
      </c>
      <c r="E1084" s="2">
        <f t="shared" si="61"/>
        <v>11626.398666592462</v>
      </c>
      <c r="F1084" s="1">
        <f t="shared" si="62"/>
        <v>-8.6200000000000045</v>
      </c>
    </row>
    <row r="1085" spans="1:6">
      <c r="A1085" s="4">
        <v>38886</v>
      </c>
      <c r="B1085" s="14">
        <v>75.5</v>
      </c>
      <c r="C1085" s="6">
        <v>79.3</v>
      </c>
      <c r="D1085" s="1">
        <f t="shared" si="60"/>
        <v>14.439999999999978</v>
      </c>
      <c r="E1085" s="2">
        <f t="shared" si="61"/>
        <v>11110.378295118458</v>
      </c>
      <c r="F1085" s="1">
        <f t="shared" si="62"/>
        <v>3.7999999999999972</v>
      </c>
    </row>
    <row r="1086" spans="1:6">
      <c r="A1086" s="4">
        <v>38887</v>
      </c>
      <c r="B1086" s="14">
        <v>92.7</v>
      </c>
      <c r="C1086" s="6">
        <v>111.28</v>
      </c>
      <c r="D1086" s="1">
        <f t="shared" si="60"/>
        <v>345.21639999999996</v>
      </c>
      <c r="E1086" s="2">
        <f t="shared" si="61"/>
        <v>5391.3450555570516</v>
      </c>
      <c r="F1086" s="1">
        <f t="shared" si="62"/>
        <v>18.579999999999998</v>
      </c>
    </row>
    <row r="1087" spans="1:6">
      <c r="A1087" s="4">
        <v>38888</v>
      </c>
      <c r="B1087" s="14">
        <v>141.4</v>
      </c>
      <c r="C1087" s="6">
        <v>177</v>
      </c>
      <c r="D1087" s="1">
        <f t="shared" si="60"/>
        <v>1267.3599999999997</v>
      </c>
      <c r="E1087" s="2">
        <f t="shared" si="61"/>
        <v>59.379033544055105</v>
      </c>
      <c r="F1087" s="1">
        <f t="shared" si="62"/>
        <v>35.599999999999994</v>
      </c>
    </row>
    <row r="1088" spans="1:6">
      <c r="A1088" s="4">
        <v>38889</v>
      </c>
      <c r="B1088" s="14">
        <v>180.4</v>
      </c>
      <c r="C1088" s="6">
        <v>188.73</v>
      </c>
      <c r="D1088" s="1">
        <f t="shared" si="60"/>
        <v>69.388899999999737</v>
      </c>
      <c r="E1088" s="2">
        <f t="shared" si="61"/>
        <v>16.19435280436463</v>
      </c>
      <c r="F1088" s="1">
        <f t="shared" si="62"/>
        <v>8.3299999999999841</v>
      </c>
    </row>
    <row r="1089" spans="1:6">
      <c r="A1089" s="4">
        <v>38890</v>
      </c>
      <c r="B1089" s="14">
        <v>182.2</v>
      </c>
      <c r="C1089" s="6">
        <v>181.99</v>
      </c>
      <c r="D1089" s="1">
        <f t="shared" si="60"/>
        <v>4.4099999999991403E-2</v>
      </c>
      <c r="E1089" s="2">
        <f t="shared" si="61"/>
        <v>7.3754568270000647</v>
      </c>
      <c r="F1089" s="1">
        <f t="shared" si="62"/>
        <v>-0.20999999999997954</v>
      </c>
    </row>
    <row r="1090" spans="1:6">
      <c r="A1090" s="4">
        <v>38891</v>
      </c>
      <c r="B1090" s="14">
        <v>177.5</v>
      </c>
      <c r="C1090" s="6">
        <v>180.66</v>
      </c>
      <c r="D1090" s="1">
        <f t="shared" ref="D1090:D1153" si="63">(B1090-C1090)^2</f>
        <v>9.9855999999999785</v>
      </c>
      <c r="E1090" s="2">
        <f t="shared" si="61"/>
        <v>16.368329579241252</v>
      </c>
      <c r="F1090" s="1">
        <f t="shared" si="62"/>
        <v>3.1599999999999966</v>
      </c>
    </row>
    <row r="1091" spans="1:6">
      <c r="A1091" s="4">
        <v>38892</v>
      </c>
      <c r="B1091" s="14">
        <v>147.4</v>
      </c>
      <c r="C1091" s="6">
        <v>122.38</v>
      </c>
      <c r="D1091" s="1">
        <f t="shared" si="63"/>
        <v>626.00040000000047</v>
      </c>
      <c r="E1091" s="2">
        <f t="shared" ref="E1091:E1154" si="64">(C1091-AVERAGE($C$2:$C$6211))^2</f>
        <v>3884.5027566473709</v>
      </c>
      <c r="F1091" s="1">
        <f t="shared" ref="F1091:F1154" si="65">C1091-B1091</f>
        <v>-25.02000000000001</v>
      </c>
    </row>
    <row r="1092" spans="1:6">
      <c r="A1092" s="4">
        <v>38893</v>
      </c>
      <c r="B1092" s="14">
        <v>99.1</v>
      </c>
      <c r="C1092" s="6">
        <v>84.87</v>
      </c>
      <c r="D1092" s="1">
        <f t="shared" si="63"/>
        <v>202.49289999999971</v>
      </c>
      <c r="E1092" s="2">
        <f t="shared" si="64"/>
        <v>9967.1828144944102</v>
      </c>
      <c r="F1092" s="1">
        <f t="shared" si="65"/>
        <v>-14.22999999999999</v>
      </c>
    </row>
    <row r="1093" spans="1:6">
      <c r="A1093" s="4">
        <v>38894</v>
      </c>
      <c r="B1093" s="14">
        <v>120.1</v>
      </c>
      <c r="C1093" s="6">
        <v>162.04</v>
      </c>
      <c r="D1093" s="1">
        <f t="shared" si="63"/>
        <v>1758.9635999999998</v>
      </c>
      <c r="E1093" s="2">
        <f t="shared" si="64"/>
        <v>513.73754811061713</v>
      </c>
      <c r="F1093" s="1">
        <f t="shared" si="65"/>
        <v>41.94</v>
      </c>
    </row>
    <row r="1094" spans="1:6">
      <c r="A1094" s="4">
        <v>38895</v>
      </c>
      <c r="B1094" s="14">
        <v>152.9</v>
      </c>
      <c r="C1094" s="6">
        <v>148.69</v>
      </c>
      <c r="D1094" s="1">
        <f t="shared" si="63"/>
        <v>17.724100000000067</v>
      </c>
      <c r="E1094" s="2">
        <f t="shared" si="64"/>
        <v>1297.1363535560447</v>
      </c>
      <c r="F1094" s="1">
        <f t="shared" si="65"/>
        <v>-4.210000000000008</v>
      </c>
    </row>
    <row r="1095" spans="1:6">
      <c r="A1095" s="4">
        <v>38896</v>
      </c>
      <c r="B1095" s="14">
        <v>148.69999999999999</v>
      </c>
      <c r="C1095" s="6">
        <v>154.97</v>
      </c>
      <c r="D1095" s="1">
        <f t="shared" si="63"/>
        <v>39.312900000000127</v>
      </c>
      <c r="E1095" s="2">
        <f t="shared" si="64"/>
        <v>884.21656642516166</v>
      </c>
      <c r="F1095" s="1">
        <f t="shared" si="65"/>
        <v>6.2700000000000102</v>
      </c>
    </row>
    <row r="1096" spans="1:6">
      <c r="A1096" s="4">
        <v>38897</v>
      </c>
      <c r="B1096" s="14">
        <v>158.9</v>
      </c>
      <c r="C1096" s="6">
        <v>167.66</v>
      </c>
      <c r="D1096" s="1">
        <f t="shared" si="63"/>
        <v>76.737599999999844</v>
      </c>
      <c r="E1096" s="2">
        <f t="shared" si="64"/>
        <v>290.55858956355297</v>
      </c>
      <c r="F1096" s="1">
        <f t="shared" si="65"/>
        <v>8.7599999999999909</v>
      </c>
    </row>
    <row r="1097" spans="1:6">
      <c r="A1097" s="4">
        <v>38898</v>
      </c>
      <c r="B1097" s="14">
        <v>148.1</v>
      </c>
      <c r="C1097" s="6">
        <v>133.32</v>
      </c>
      <c r="D1097" s="1">
        <f t="shared" si="63"/>
        <v>218.44840000000002</v>
      </c>
      <c r="E1097" s="2">
        <f t="shared" si="64"/>
        <v>2640.4983070913427</v>
      </c>
      <c r="F1097" s="1">
        <f t="shared" si="65"/>
        <v>-14.780000000000001</v>
      </c>
    </row>
    <row r="1098" spans="1:6">
      <c r="A1098" s="4">
        <v>38899</v>
      </c>
      <c r="B1098" s="14">
        <v>109.6</v>
      </c>
      <c r="C1098" s="6">
        <v>92.04</v>
      </c>
      <c r="D1098" s="1">
        <f t="shared" si="63"/>
        <v>308.35359999999957</v>
      </c>
      <c r="E1098" s="2">
        <f t="shared" si="64"/>
        <v>8586.946640333832</v>
      </c>
      <c r="F1098" s="1">
        <f t="shared" si="65"/>
        <v>-17.559999999999988</v>
      </c>
    </row>
    <row r="1099" spans="1:6">
      <c r="A1099" s="4">
        <v>38900</v>
      </c>
      <c r="B1099" s="14">
        <v>86.6</v>
      </c>
      <c r="C1099" s="6">
        <v>87.16</v>
      </c>
      <c r="D1099" s="1">
        <f t="shared" si="63"/>
        <v>0.31360000000000254</v>
      </c>
      <c r="E1099" s="2">
        <f t="shared" si="64"/>
        <v>9515.1790456202525</v>
      </c>
      <c r="F1099" s="1">
        <f t="shared" si="65"/>
        <v>0.56000000000000227</v>
      </c>
    </row>
    <row r="1100" spans="1:6">
      <c r="A1100" s="4">
        <v>38901</v>
      </c>
      <c r="B1100" s="14">
        <v>95.8</v>
      </c>
      <c r="C1100" s="6">
        <v>109.02</v>
      </c>
      <c r="D1100" s="1">
        <f t="shared" si="63"/>
        <v>174.76839999999996</v>
      </c>
      <c r="E1100" s="2">
        <f t="shared" si="64"/>
        <v>5728.337177677402</v>
      </c>
      <c r="F1100" s="1">
        <f t="shared" si="65"/>
        <v>13.219999999999999</v>
      </c>
    </row>
    <row r="1101" spans="1:6">
      <c r="A1101" s="4">
        <v>38902</v>
      </c>
      <c r="B1101" s="14">
        <v>122.8</v>
      </c>
      <c r="C1101" s="6">
        <v>139.87</v>
      </c>
      <c r="D1101" s="1">
        <f t="shared" si="63"/>
        <v>291.38490000000024</v>
      </c>
      <c r="E1101" s="2">
        <f t="shared" si="64"/>
        <v>2010.2470991761693</v>
      </c>
      <c r="F1101" s="1">
        <f t="shared" si="65"/>
        <v>17.070000000000007</v>
      </c>
    </row>
    <row r="1102" spans="1:6">
      <c r="A1102" s="4">
        <v>38903</v>
      </c>
      <c r="B1102" s="14">
        <v>118.2</v>
      </c>
      <c r="C1102" s="6">
        <v>100.69</v>
      </c>
      <c r="D1102" s="1">
        <f t="shared" si="63"/>
        <v>306.60010000000017</v>
      </c>
      <c r="E1102" s="2">
        <f t="shared" si="64"/>
        <v>7058.6511596519649</v>
      </c>
      <c r="F1102" s="1">
        <f t="shared" si="65"/>
        <v>-17.510000000000005</v>
      </c>
    </row>
    <row r="1103" spans="1:6">
      <c r="A1103" s="4">
        <v>38904</v>
      </c>
      <c r="B1103" s="14">
        <v>96.9</v>
      </c>
      <c r="C1103" s="6">
        <v>97.81</v>
      </c>
      <c r="D1103" s="1">
        <f t="shared" si="63"/>
        <v>0.82809999999999384</v>
      </c>
      <c r="E1103" s="2">
        <f t="shared" si="64"/>
        <v>7550.8764480177188</v>
      </c>
      <c r="F1103" s="1">
        <f t="shared" si="65"/>
        <v>0.90999999999999659</v>
      </c>
    </row>
    <row r="1104" spans="1:6">
      <c r="A1104" s="4">
        <v>38905</v>
      </c>
      <c r="B1104" s="14">
        <v>99.2</v>
      </c>
      <c r="C1104" s="6">
        <v>104.62</v>
      </c>
      <c r="D1104" s="1">
        <f t="shared" si="63"/>
        <v>29.376400000000018</v>
      </c>
      <c r="E1104" s="2">
        <f t="shared" si="64"/>
        <v>6413.7320349028605</v>
      </c>
      <c r="F1104" s="1">
        <f t="shared" si="65"/>
        <v>5.4200000000000017</v>
      </c>
    </row>
    <row r="1105" spans="1:6">
      <c r="A1105" s="4">
        <v>38906</v>
      </c>
      <c r="B1105" s="14">
        <v>89.7</v>
      </c>
      <c r="C1105" s="6">
        <v>78.900000000000006</v>
      </c>
      <c r="D1105" s="1">
        <f t="shared" si="63"/>
        <v>116.63999999999994</v>
      </c>
      <c r="E1105" s="2">
        <f t="shared" si="64"/>
        <v>11194.862918502589</v>
      </c>
      <c r="F1105" s="1">
        <f t="shared" si="65"/>
        <v>-10.799999999999997</v>
      </c>
    </row>
    <row r="1106" spans="1:6">
      <c r="A1106" s="4">
        <v>38907</v>
      </c>
      <c r="B1106" s="14">
        <v>72</v>
      </c>
      <c r="C1106" s="6">
        <v>69.62</v>
      </c>
      <c r="D1106" s="1">
        <f t="shared" si="63"/>
        <v>5.6643999999999783</v>
      </c>
      <c r="E1106" s="2">
        <f t="shared" si="64"/>
        <v>13244.736581014467</v>
      </c>
      <c r="F1106" s="1">
        <f t="shared" si="65"/>
        <v>-2.3799999999999955</v>
      </c>
    </row>
    <row r="1107" spans="1:6">
      <c r="A1107" s="4">
        <v>38908</v>
      </c>
      <c r="B1107" s="14">
        <v>106.7</v>
      </c>
      <c r="C1107" s="6">
        <v>147.59</v>
      </c>
      <c r="D1107" s="1">
        <f t="shared" si="63"/>
        <v>1671.9920999999999</v>
      </c>
      <c r="E1107" s="2">
        <f t="shared" si="64"/>
        <v>1377.5810678624091</v>
      </c>
      <c r="F1107" s="1">
        <f t="shared" si="65"/>
        <v>40.89</v>
      </c>
    </row>
    <row r="1108" spans="1:6">
      <c r="A1108" s="4">
        <v>38909</v>
      </c>
      <c r="B1108" s="14">
        <v>119.9</v>
      </c>
      <c r="C1108" s="6">
        <v>96.69</v>
      </c>
      <c r="D1108" s="1">
        <f t="shared" si="63"/>
        <v>538.70410000000038</v>
      </c>
      <c r="E1108" s="2">
        <f t="shared" si="64"/>
        <v>7746.7773934932911</v>
      </c>
      <c r="F1108" s="1">
        <f t="shared" si="65"/>
        <v>-23.210000000000008</v>
      </c>
    </row>
    <row r="1109" spans="1:6">
      <c r="A1109" s="4">
        <v>38910</v>
      </c>
      <c r="B1109" s="14">
        <v>113.8</v>
      </c>
      <c r="C1109" s="6">
        <v>135.16</v>
      </c>
      <c r="D1109" s="1">
        <f t="shared" si="63"/>
        <v>456.24959999999999</v>
      </c>
      <c r="E1109" s="2">
        <f t="shared" si="64"/>
        <v>2454.7842395243324</v>
      </c>
      <c r="F1109" s="1">
        <f t="shared" si="65"/>
        <v>21.36</v>
      </c>
    </row>
    <row r="1110" spans="1:6">
      <c r="A1110" s="4">
        <v>38911</v>
      </c>
      <c r="B1110" s="14">
        <v>146.5</v>
      </c>
      <c r="C1110" s="6">
        <v>159.69999999999999</v>
      </c>
      <c r="D1110" s="1">
        <f t="shared" si="63"/>
        <v>174.2399999999997</v>
      </c>
      <c r="E1110" s="2">
        <f t="shared" si="64"/>
        <v>625.28899490779338</v>
      </c>
      <c r="F1110" s="1">
        <f t="shared" si="65"/>
        <v>13.199999999999989</v>
      </c>
    </row>
    <row r="1111" spans="1:6">
      <c r="A1111" s="4">
        <v>38912</v>
      </c>
      <c r="B1111" s="14">
        <v>132.5</v>
      </c>
      <c r="C1111" s="6">
        <v>77.03</v>
      </c>
      <c r="D1111" s="1">
        <f t="shared" si="63"/>
        <v>3076.9209000000001</v>
      </c>
      <c r="E1111" s="2">
        <f t="shared" si="64"/>
        <v>11594.07343282341</v>
      </c>
      <c r="F1111" s="1">
        <f t="shared" si="65"/>
        <v>-55.47</v>
      </c>
    </row>
    <row r="1112" spans="1:6">
      <c r="A1112" s="4">
        <v>38913</v>
      </c>
      <c r="B1112" s="14">
        <v>90.9</v>
      </c>
      <c r="C1112" s="6">
        <v>77.03</v>
      </c>
      <c r="D1112" s="1">
        <f t="shared" si="63"/>
        <v>192.37690000000012</v>
      </c>
      <c r="E1112" s="2">
        <f t="shared" si="64"/>
        <v>11594.07343282341</v>
      </c>
      <c r="F1112" s="1">
        <f t="shared" si="65"/>
        <v>-13.870000000000005</v>
      </c>
    </row>
    <row r="1113" spans="1:6">
      <c r="A1113" s="4">
        <v>38914</v>
      </c>
      <c r="B1113" s="14">
        <v>71.8</v>
      </c>
      <c r="C1113" s="6">
        <v>69.989999999999995</v>
      </c>
      <c r="D1113" s="1">
        <f t="shared" si="63"/>
        <v>3.2761000000000084</v>
      </c>
      <c r="E1113" s="2">
        <f t="shared" si="64"/>
        <v>13159.710004384147</v>
      </c>
      <c r="F1113" s="1">
        <f t="shared" si="65"/>
        <v>-1.8100000000000023</v>
      </c>
    </row>
    <row r="1114" spans="1:6">
      <c r="A1114" s="4">
        <v>38915</v>
      </c>
      <c r="B1114" s="14">
        <v>81.3</v>
      </c>
      <c r="C1114" s="6">
        <v>96.04</v>
      </c>
      <c r="D1114" s="1">
        <f t="shared" si="63"/>
        <v>217.26760000000027</v>
      </c>
      <c r="E1114" s="2">
        <f t="shared" si="64"/>
        <v>7861.620406492505</v>
      </c>
      <c r="F1114" s="1">
        <f t="shared" si="65"/>
        <v>14.740000000000009</v>
      </c>
    </row>
    <row r="1115" spans="1:6">
      <c r="A1115" s="4">
        <v>38916</v>
      </c>
      <c r="B1115" s="14">
        <v>119.8</v>
      </c>
      <c r="C1115" s="6">
        <v>145.51</v>
      </c>
      <c r="D1115" s="1">
        <f t="shared" si="63"/>
        <v>661.00409999999965</v>
      </c>
      <c r="E1115" s="2">
        <f t="shared" si="64"/>
        <v>1536.3091094598999</v>
      </c>
      <c r="F1115" s="1">
        <f t="shared" si="65"/>
        <v>25.709999999999994</v>
      </c>
    </row>
    <row r="1116" spans="1:6">
      <c r="A1116" s="4">
        <v>38917</v>
      </c>
      <c r="B1116" s="14">
        <v>137.4</v>
      </c>
      <c r="C1116" s="6">
        <v>132.52000000000001</v>
      </c>
      <c r="D1116" s="1">
        <f t="shared" si="63"/>
        <v>23.814399999999956</v>
      </c>
      <c r="E1116" s="2">
        <f t="shared" si="64"/>
        <v>2723.3555538596065</v>
      </c>
      <c r="F1116" s="1">
        <f t="shared" si="65"/>
        <v>-4.8799999999999955</v>
      </c>
    </row>
    <row r="1117" spans="1:6">
      <c r="A1117" s="4">
        <v>38918</v>
      </c>
      <c r="B1117" s="14">
        <v>157.80000000000001</v>
      </c>
      <c r="C1117" s="6">
        <v>157.82</v>
      </c>
      <c r="D1117" s="1">
        <f t="shared" si="63"/>
        <v>3.9999999999927241E-4</v>
      </c>
      <c r="E1117" s="2">
        <f t="shared" si="64"/>
        <v>722.84512481321678</v>
      </c>
      <c r="F1117" s="1">
        <f t="shared" si="65"/>
        <v>1.999999999998181E-2</v>
      </c>
    </row>
    <row r="1118" spans="1:6">
      <c r="A1118" s="4">
        <v>38919</v>
      </c>
      <c r="B1118" s="14">
        <v>180.7</v>
      </c>
      <c r="C1118" s="6">
        <v>196.83</v>
      </c>
      <c r="D1118" s="1">
        <f t="shared" si="63"/>
        <v>260.17690000000078</v>
      </c>
      <c r="E1118" s="2">
        <f t="shared" si="64"/>
        <v>146.99672927567855</v>
      </c>
      <c r="F1118" s="1">
        <f t="shared" si="65"/>
        <v>16.130000000000024</v>
      </c>
    </row>
    <row r="1119" spans="1:6">
      <c r="A1119" s="4">
        <v>38920</v>
      </c>
      <c r="B1119" s="14">
        <v>152.19999999999999</v>
      </c>
      <c r="C1119" s="6">
        <v>109.81</v>
      </c>
      <c r="D1119" s="1">
        <f t="shared" si="63"/>
        <v>1796.9120999999989</v>
      </c>
      <c r="E1119" s="2">
        <f t="shared" si="64"/>
        <v>5609.3777464937393</v>
      </c>
      <c r="F1119" s="1">
        <f t="shared" si="65"/>
        <v>-42.389999999999986</v>
      </c>
    </row>
    <row r="1120" spans="1:6">
      <c r="A1120" s="4">
        <v>38921</v>
      </c>
      <c r="B1120" s="14">
        <v>88.1</v>
      </c>
      <c r="C1120" s="6">
        <v>72.12</v>
      </c>
      <c r="D1120" s="1">
        <f t="shared" si="63"/>
        <v>255.36039999999969</v>
      </c>
      <c r="E1120" s="2">
        <f t="shared" si="64"/>
        <v>12675.557684863639</v>
      </c>
      <c r="F1120" s="1">
        <f t="shared" si="65"/>
        <v>-15.97999999999999</v>
      </c>
    </row>
    <row r="1121" spans="1:6">
      <c r="A1121" s="4">
        <v>38922</v>
      </c>
      <c r="B1121" s="14">
        <v>130.5</v>
      </c>
      <c r="C1121" s="6">
        <v>191.99</v>
      </c>
      <c r="D1121" s="1">
        <f t="shared" si="63"/>
        <v>3781.0201000000011</v>
      </c>
      <c r="E1121" s="2">
        <f t="shared" si="64"/>
        <v>53.059872223683627</v>
      </c>
      <c r="F1121" s="1">
        <f t="shared" si="65"/>
        <v>61.490000000000009</v>
      </c>
    </row>
    <row r="1122" spans="1:6">
      <c r="A1122" s="4">
        <v>38923</v>
      </c>
      <c r="B1122" s="14">
        <v>186</v>
      </c>
      <c r="C1122" s="6">
        <v>181.83</v>
      </c>
      <c r="D1122" s="1">
        <f t="shared" si="63"/>
        <v>17.388899999999897</v>
      </c>
      <c r="E1122" s="2">
        <f t="shared" si="64"/>
        <v>8.2701061806531069</v>
      </c>
      <c r="F1122" s="1">
        <f t="shared" si="65"/>
        <v>-4.1699999999999875</v>
      </c>
    </row>
    <row r="1123" spans="1:6">
      <c r="A1123" s="4">
        <v>38924</v>
      </c>
      <c r="B1123" s="14">
        <v>197.5</v>
      </c>
      <c r="C1123" s="6">
        <v>216.43</v>
      </c>
      <c r="D1123" s="1">
        <f t="shared" si="63"/>
        <v>358.34490000000028</v>
      </c>
      <c r="E1123" s="2">
        <f t="shared" si="64"/>
        <v>1006.4261834531781</v>
      </c>
      <c r="F1123" s="1">
        <f t="shared" si="65"/>
        <v>18.930000000000007</v>
      </c>
    </row>
    <row r="1124" spans="1:6">
      <c r="A1124" s="4">
        <v>38925</v>
      </c>
      <c r="B1124" s="14">
        <v>221.4</v>
      </c>
      <c r="C1124" s="6">
        <v>228.94</v>
      </c>
      <c r="D1124" s="1">
        <f t="shared" si="63"/>
        <v>56.851599999999877</v>
      </c>
      <c r="E1124" s="2">
        <f t="shared" si="64"/>
        <v>1956.6662871144283</v>
      </c>
      <c r="F1124" s="1">
        <f t="shared" si="65"/>
        <v>7.539999999999992</v>
      </c>
    </row>
    <row r="1125" spans="1:6">
      <c r="A1125" s="4">
        <v>38926</v>
      </c>
      <c r="B1125" s="14">
        <v>218.3</v>
      </c>
      <c r="C1125" s="6">
        <v>210.78</v>
      </c>
      <c r="D1125" s="1">
        <f t="shared" si="63"/>
        <v>56.550400000000153</v>
      </c>
      <c r="E1125" s="2">
        <f t="shared" si="64"/>
        <v>679.86498875405164</v>
      </c>
      <c r="F1125" s="1">
        <f t="shared" si="65"/>
        <v>-7.5200000000000102</v>
      </c>
    </row>
    <row r="1126" spans="1:6">
      <c r="A1126" s="4">
        <v>38927</v>
      </c>
      <c r="B1126" s="14">
        <v>182.2</v>
      </c>
      <c r="C1126" s="6">
        <v>157.47999999999999</v>
      </c>
      <c r="D1126" s="1">
        <f t="shared" si="63"/>
        <v>611.07839999999999</v>
      </c>
      <c r="E1126" s="2">
        <f t="shared" si="64"/>
        <v>741.24305468972966</v>
      </c>
      <c r="F1126" s="1">
        <f t="shared" si="65"/>
        <v>-24.72</v>
      </c>
    </row>
    <row r="1127" spans="1:6">
      <c r="A1127" s="4">
        <v>38928</v>
      </c>
      <c r="B1127" s="14">
        <v>147</v>
      </c>
      <c r="C1127" s="6">
        <v>140.37</v>
      </c>
      <c r="D1127" s="1">
        <f t="shared" si="63"/>
        <v>43.956899999999941</v>
      </c>
      <c r="E1127" s="2">
        <f t="shared" si="64"/>
        <v>1965.6613199460035</v>
      </c>
      <c r="F1127" s="1">
        <f t="shared" si="65"/>
        <v>-6.6299999999999955</v>
      </c>
    </row>
    <row r="1128" spans="1:6">
      <c r="A1128" s="4">
        <v>38929</v>
      </c>
      <c r="B1128" s="14">
        <v>146.19999999999999</v>
      </c>
      <c r="C1128" s="6">
        <v>154.9</v>
      </c>
      <c r="D1128" s="1">
        <f t="shared" si="63"/>
        <v>75.690000000000296</v>
      </c>
      <c r="E1128" s="2">
        <f t="shared" si="64"/>
        <v>888.38447551738454</v>
      </c>
      <c r="F1128" s="1">
        <f t="shared" si="65"/>
        <v>8.7000000000000171</v>
      </c>
    </row>
    <row r="1129" spans="1:6">
      <c r="A1129" s="4">
        <v>38930</v>
      </c>
      <c r="B1129" s="14">
        <v>141.30000000000001</v>
      </c>
      <c r="C1129" s="6">
        <v>130.54</v>
      </c>
      <c r="D1129" s="1">
        <f t="shared" si="63"/>
        <v>115.77760000000042</v>
      </c>
      <c r="E1129" s="2">
        <f t="shared" si="64"/>
        <v>2933.9316396110648</v>
      </c>
      <c r="F1129" s="1">
        <f t="shared" si="65"/>
        <v>-10.760000000000019</v>
      </c>
    </row>
    <row r="1130" spans="1:6">
      <c r="A1130" s="4">
        <v>38931</v>
      </c>
      <c r="B1130" s="14">
        <v>131</v>
      </c>
      <c r="C1130" s="6">
        <v>134.75</v>
      </c>
      <c r="D1130" s="1">
        <f t="shared" si="63"/>
        <v>14.0625</v>
      </c>
      <c r="E1130" s="2">
        <f t="shared" si="64"/>
        <v>2495.579878493068</v>
      </c>
      <c r="F1130" s="1">
        <f t="shared" si="65"/>
        <v>3.75</v>
      </c>
    </row>
    <row r="1131" spans="1:6">
      <c r="A1131" s="4">
        <v>38932</v>
      </c>
      <c r="B1131" s="14">
        <v>147.5</v>
      </c>
      <c r="C1131" s="6">
        <v>162.66</v>
      </c>
      <c r="D1131" s="1">
        <f t="shared" si="63"/>
        <v>229.82559999999989</v>
      </c>
      <c r="E1131" s="2">
        <f t="shared" si="64"/>
        <v>486.01638186521132</v>
      </c>
      <c r="F1131" s="1">
        <f t="shared" si="65"/>
        <v>15.159999999999997</v>
      </c>
    </row>
    <row r="1132" spans="1:6">
      <c r="A1132" s="4">
        <v>38933</v>
      </c>
      <c r="B1132" s="14">
        <v>163.9</v>
      </c>
      <c r="C1132" s="6">
        <v>167.33</v>
      </c>
      <c r="D1132" s="1">
        <f t="shared" si="63"/>
        <v>11.764900000000047</v>
      </c>
      <c r="E1132" s="2">
        <f t="shared" si="64"/>
        <v>301.91770385546187</v>
      </c>
      <c r="F1132" s="1">
        <f t="shared" si="65"/>
        <v>3.4300000000000068</v>
      </c>
    </row>
    <row r="1133" spans="1:6">
      <c r="A1133" s="4">
        <v>38934</v>
      </c>
      <c r="B1133" s="14">
        <v>129.5</v>
      </c>
      <c r="C1133" s="6">
        <v>95.23</v>
      </c>
      <c r="D1133" s="1">
        <f t="shared" si="63"/>
        <v>1174.4328999999998</v>
      </c>
      <c r="E1133" s="2">
        <f t="shared" si="64"/>
        <v>8005.9150688453747</v>
      </c>
      <c r="F1133" s="1">
        <f t="shared" si="65"/>
        <v>-34.269999999999996</v>
      </c>
    </row>
    <row r="1134" spans="1:6">
      <c r="A1134" s="4">
        <v>38935</v>
      </c>
      <c r="B1134" s="14">
        <v>80.3</v>
      </c>
      <c r="C1134" s="6">
        <v>69.8</v>
      </c>
      <c r="D1134" s="1">
        <f t="shared" si="63"/>
        <v>110.25</v>
      </c>
      <c r="E1134" s="2">
        <f t="shared" si="64"/>
        <v>13203.33810049161</v>
      </c>
      <c r="F1134" s="1">
        <f t="shared" si="65"/>
        <v>-10.5</v>
      </c>
    </row>
    <row r="1135" spans="1:6">
      <c r="A1135" s="4">
        <v>38936</v>
      </c>
      <c r="B1135" s="14">
        <v>77</v>
      </c>
      <c r="C1135" s="6">
        <v>87.08</v>
      </c>
      <c r="D1135" s="1">
        <f t="shared" si="63"/>
        <v>101.60639999999997</v>
      </c>
      <c r="E1135" s="2">
        <f t="shared" si="64"/>
        <v>9530.7927702970792</v>
      </c>
      <c r="F1135" s="1">
        <f t="shared" si="65"/>
        <v>10.079999999999998</v>
      </c>
    </row>
    <row r="1136" spans="1:6">
      <c r="A1136" s="4">
        <v>38937</v>
      </c>
      <c r="B1136" s="14">
        <v>104.2</v>
      </c>
      <c r="C1136" s="6">
        <v>123.21</v>
      </c>
      <c r="D1136" s="1">
        <f t="shared" si="63"/>
        <v>361.38009999999963</v>
      </c>
      <c r="E1136" s="2">
        <f t="shared" si="64"/>
        <v>3781.7308631252959</v>
      </c>
      <c r="F1136" s="1">
        <f t="shared" si="65"/>
        <v>19.009999999999991</v>
      </c>
    </row>
    <row r="1137" spans="1:6">
      <c r="A1137" s="4">
        <v>38938</v>
      </c>
      <c r="B1137" s="14">
        <v>133.1</v>
      </c>
      <c r="C1137" s="6">
        <v>144.56</v>
      </c>
      <c r="D1137" s="1">
        <f t="shared" si="63"/>
        <v>131.33160000000018</v>
      </c>
      <c r="E1137" s="2">
        <f t="shared" si="64"/>
        <v>1611.6835899972141</v>
      </c>
      <c r="F1137" s="1">
        <f t="shared" si="65"/>
        <v>11.460000000000008</v>
      </c>
    </row>
    <row r="1138" spans="1:6">
      <c r="A1138" s="4">
        <v>38939</v>
      </c>
      <c r="B1138" s="14">
        <v>115.4</v>
      </c>
      <c r="C1138" s="6">
        <v>89.06</v>
      </c>
      <c r="D1138" s="1">
        <f t="shared" si="63"/>
        <v>693.79560000000015</v>
      </c>
      <c r="E1138" s="2">
        <f t="shared" si="64"/>
        <v>9148.1150845456214</v>
      </c>
      <c r="F1138" s="1">
        <f t="shared" si="65"/>
        <v>-26.340000000000003</v>
      </c>
    </row>
    <row r="1139" spans="1:6">
      <c r="A1139" s="4">
        <v>38940</v>
      </c>
      <c r="B1139" s="14">
        <v>80.2</v>
      </c>
      <c r="C1139" s="6">
        <v>74.94</v>
      </c>
      <c r="D1139" s="1">
        <f t="shared" si="63"/>
        <v>27.667600000000053</v>
      </c>
      <c r="E1139" s="2">
        <f t="shared" si="64"/>
        <v>12048.526290005506</v>
      </c>
      <c r="F1139" s="1">
        <f t="shared" si="65"/>
        <v>-5.2600000000000051</v>
      </c>
    </row>
    <row r="1140" spans="1:6">
      <c r="A1140" s="4">
        <v>38941</v>
      </c>
      <c r="B1140" s="14">
        <v>91.5</v>
      </c>
      <c r="C1140" s="6">
        <v>110.23</v>
      </c>
      <c r="D1140" s="1">
        <f t="shared" si="63"/>
        <v>350.81290000000013</v>
      </c>
      <c r="E1140" s="2">
        <f t="shared" si="64"/>
        <v>5546.6416919403991</v>
      </c>
      <c r="F1140" s="1">
        <f t="shared" si="65"/>
        <v>18.730000000000004</v>
      </c>
    </row>
    <row r="1141" spans="1:6">
      <c r="A1141" s="4">
        <v>38942</v>
      </c>
      <c r="B1141" s="14">
        <v>93.5</v>
      </c>
      <c r="C1141" s="6">
        <v>78.790000000000006</v>
      </c>
      <c r="D1141" s="1">
        <f t="shared" si="63"/>
        <v>216.38409999999982</v>
      </c>
      <c r="E1141" s="2">
        <f t="shared" si="64"/>
        <v>11218.152289933227</v>
      </c>
      <c r="F1141" s="1">
        <f t="shared" si="65"/>
        <v>-14.709999999999994</v>
      </c>
    </row>
    <row r="1142" spans="1:6">
      <c r="A1142" s="4">
        <v>38943</v>
      </c>
      <c r="B1142" s="14">
        <v>95.4</v>
      </c>
      <c r="C1142" s="6">
        <v>114.39</v>
      </c>
      <c r="D1142" s="1">
        <f t="shared" si="63"/>
        <v>360.62009999999981</v>
      </c>
      <c r="E1142" s="2">
        <f t="shared" si="64"/>
        <v>4944.3088087454207</v>
      </c>
      <c r="F1142" s="1">
        <f t="shared" si="65"/>
        <v>18.989999999999995</v>
      </c>
    </row>
    <row r="1143" spans="1:6">
      <c r="A1143" s="4">
        <v>38944</v>
      </c>
      <c r="B1143" s="14">
        <v>93.1</v>
      </c>
      <c r="C1143" s="6">
        <v>73.61</v>
      </c>
      <c r="D1143" s="1">
        <f t="shared" si="63"/>
        <v>379.86009999999982</v>
      </c>
      <c r="E1143" s="2">
        <f t="shared" si="64"/>
        <v>12342.272162757747</v>
      </c>
      <c r="F1143" s="1">
        <f t="shared" si="65"/>
        <v>-19.489999999999995</v>
      </c>
    </row>
    <row r="1144" spans="1:6">
      <c r="A1144" s="4">
        <v>38945</v>
      </c>
      <c r="B1144" s="14">
        <v>77.2</v>
      </c>
      <c r="C1144" s="6">
        <v>83.45</v>
      </c>
      <c r="D1144" s="1">
        <f t="shared" si="63"/>
        <v>39.0625</v>
      </c>
      <c r="E1144" s="2">
        <f t="shared" si="64"/>
        <v>10252.732827508082</v>
      </c>
      <c r="F1144" s="1">
        <f t="shared" si="65"/>
        <v>6.25</v>
      </c>
    </row>
    <row r="1145" spans="1:6">
      <c r="A1145" s="4">
        <v>38946</v>
      </c>
      <c r="B1145" s="14">
        <v>84.4</v>
      </c>
      <c r="C1145" s="6">
        <v>86.98</v>
      </c>
      <c r="D1145" s="1">
        <f t="shared" si="63"/>
        <v>6.6563999999999908</v>
      </c>
      <c r="E1145" s="2">
        <f t="shared" si="64"/>
        <v>9550.3279261431107</v>
      </c>
      <c r="F1145" s="1">
        <f t="shared" si="65"/>
        <v>2.5799999999999983</v>
      </c>
    </row>
    <row r="1146" spans="1:6">
      <c r="A1146" s="4">
        <v>38947</v>
      </c>
      <c r="B1146" s="14">
        <v>83.9</v>
      </c>
      <c r="C1146" s="6">
        <v>82.7</v>
      </c>
      <c r="D1146" s="1">
        <f t="shared" si="63"/>
        <v>1.4400000000000068</v>
      </c>
      <c r="E1146" s="2">
        <f t="shared" si="64"/>
        <v>10405.17899635333</v>
      </c>
      <c r="F1146" s="1">
        <f t="shared" si="65"/>
        <v>-1.2000000000000028</v>
      </c>
    </row>
    <row r="1147" spans="1:6">
      <c r="A1147" s="4">
        <v>38948</v>
      </c>
      <c r="B1147" s="14">
        <v>79.900000000000006</v>
      </c>
      <c r="C1147" s="6">
        <v>79.16</v>
      </c>
      <c r="D1147" s="1">
        <f t="shared" si="63"/>
        <v>0.54760000000001341</v>
      </c>
      <c r="E1147" s="2">
        <f t="shared" si="64"/>
        <v>11139.911513302906</v>
      </c>
      <c r="F1147" s="1">
        <f t="shared" si="65"/>
        <v>-0.74000000000000909</v>
      </c>
    </row>
    <row r="1148" spans="1:6">
      <c r="A1148" s="4">
        <v>38949</v>
      </c>
      <c r="B1148" s="14">
        <v>72.599999999999994</v>
      </c>
      <c r="C1148" s="6">
        <v>68.16</v>
      </c>
      <c r="D1148" s="1">
        <f t="shared" si="63"/>
        <v>19.713599999999978</v>
      </c>
      <c r="E1148" s="2">
        <f t="shared" si="64"/>
        <v>13582.918656366553</v>
      </c>
      <c r="F1148" s="1">
        <f t="shared" si="65"/>
        <v>-4.4399999999999977</v>
      </c>
    </row>
    <row r="1149" spans="1:6">
      <c r="A1149" s="4">
        <v>38950</v>
      </c>
      <c r="B1149" s="14">
        <v>64.8</v>
      </c>
      <c r="C1149" s="6">
        <v>63.64</v>
      </c>
      <c r="D1149" s="1">
        <f t="shared" si="63"/>
        <v>1.3455999999999921</v>
      </c>
      <c r="E1149" s="2">
        <f t="shared" si="64"/>
        <v>14656.922900607253</v>
      </c>
      <c r="F1149" s="1">
        <f t="shared" si="65"/>
        <v>-1.1599999999999966</v>
      </c>
    </row>
    <row r="1150" spans="1:6">
      <c r="A1150" s="4">
        <v>38951</v>
      </c>
      <c r="B1150" s="14">
        <v>71</v>
      </c>
      <c r="C1150" s="6">
        <v>80.19</v>
      </c>
      <c r="D1150" s="1">
        <f t="shared" si="63"/>
        <v>84.456099999999964</v>
      </c>
      <c r="E1150" s="2">
        <f t="shared" si="64"/>
        <v>10923.548108088764</v>
      </c>
      <c r="F1150" s="1">
        <f t="shared" si="65"/>
        <v>9.1899999999999977</v>
      </c>
    </row>
    <row r="1151" spans="1:6">
      <c r="A1151" s="4">
        <v>38952</v>
      </c>
      <c r="B1151" s="14">
        <v>82.5</v>
      </c>
      <c r="C1151" s="6">
        <v>86.43</v>
      </c>
      <c r="D1151" s="1">
        <f t="shared" si="63"/>
        <v>15.444900000000054</v>
      </c>
      <c r="E1151" s="2">
        <f t="shared" si="64"/>
        <v>9658.1287832962917</v>
      </c>
      <c r="F1151" s="1">
        <f t="shared" si="65"/>
        <v>3.9300000000000068</v>
      </c>
    </row>
    <row r="1152" spans="1:6">
      <c r="A1152" s="4">
        <v>38953</v>
      </c>
      <c r="B1152" s="14">
        <v>72.099999999999994</v>
      </c>
      <c r="C1152" s="6">
        <v>59.51</v>
      </c>
      <c r="D1152" s="1">
        <f t="shared" si="63"/>
        <v>158.5080999999999</v>
      </c>
      <c r="E1152" s="2">
        <f t="shared" si="64"/>
        <v>15673.983137048424</v>
      </c>
      <c r="F1152" s="1">
        <f t="shared" si="65"/>
        <v>-12.589999999999996</v>
      </c>
    </row>
    <row r="1153" spans="1:6">
      <c r="A1153" s="4">
        <v>38954</v>
      </c>
      <c r="B1153" s="14">
        <v>59.4</v>
      </c>
      <c r="C1153" s="6">
        <v>61.34</v>
      </c>
      <c r="D1153" s="1">
        <f t="shared" si="63"/>
        <v>3.7636000000000189</v>
      </c>
      <c r="E1153" s="2">
        <f t="shared" si="64"/>
        <v>15219.115485066015</v>
      </c>
      <c r="F1153" s="1">
        <f t="shared" si="65"/>
        <v>1.9400000000000048</v>
      </c>
    </row>
    <row r="1154" spans="1:6">
      <c r="A1154" s="4">
        <v>38955</v>
      </c>
      <c r="B1154" s="14">
        <v>59.8</v>
      </c>
      <c r="C1154" s="6">
        <v>60.28</v>
      </c>
      <c r="D1154" s="1">
        <f t="shared" ref="D1154:D1217" si="66">(B1154-C1154)^2</f>
        <v>0.23040000000000382</v>
      </c>
      <c r="E1154" s="2">
        <f t="shared" si="64"/>
        <v>15481.774537033967</v>
      </c>
      <c r="F1154" s="1">
        <f t="shared" si="65"/>
        <v>0.48000000000000398</v>
      </c>
    </row>
    <row r="1155" spans="1:6">
      <c r="A1155" s="4">
        <v>38956</v>
      </c>
      <c r="B1155" s="14">
        <v>49.7</v>
      </c>
      <c r="C1155" s="6">
        <v>41.33</v>
      </c>
      <c r="D1155" s="1">
        <f t="shared" si="66"/>
        <v>70.05690000000007</v>
      </c>
      <c r="E1155" s="2">
        <f t="shared" ref="E1155:E1218" si="67">(C1155-AVERAGE($C$2:$C$6211))^2</f>
        <v>20556.614069857256</v>
      </c>
      <c r="F1155" s="1">
        <f t="shared" ref="F1155:F1218" si="68">C1155-B1155</f>
        <v>-8.3700000000000045</v>
      </c>
    </row>
    <row r="1156" spans="1:6">
      <c r="A1156" s="4">
        <v>38957</v>
      </c>
      <c r="B1156" s="14">
        <v>48.6</v>
      </c>
      <c r="C1156" s="6">
        <v>58.03</v>
      </c>
      <c r="D1156" s="1">
        <f t="shared" si="66"/>
        <v>88.924899999999994</v>
      </c>
      <c r="E1156" s="2">
        <f t="shared" si="67"/>
        <v>16046.753043569714</v>
      </c>
      <c r="F1156" s="1">
        <f t="shared" si="68"/>
        <v>9.43</v>
      </c>
    </row>
    <row r="1157" spans="1:6">
      <c r="A1157" s="4">
        <v>38958</v>
      </c>
      <c r="B1157" s="14">
        <v>67</v>
      </c>
      <c r="C1157" s="6">
        <v>77.400000000000006</v>
      </c>
      <c r="D1157" s="1">
        <f t="shared" si="66"/>
        <v>108.16000000000012</v>
      </c>
      <c r="E1157" s="2">
        <f t="shared" si="67"/>
        <v>11514.530256193088</v>
      </c>
      <c r="F1157" s="1">
        <f t="shared" si="68"/>
        <v>10.400000000000006</v>
      </c>
    </row>
    <row r="1158" spans="1:6">
      <c r="A1158" s="4">
        <v>38959</v>
      </c>
      <c r="B1158" s="14">
        <v>83.1</v>
      </c>
      <c r="C1158" s="6">
        <v>90.26</v>
      </c>
      <c r="D1158" s="1">
        <f t="shared" si="66"/>
        <v>51.265600000000155</v>
      </c>
      <c r="E1158" s="2">
        <f t="shared" si="67"/>
        <v>8920.0052143932226</v>
      </c>
      <c r="F1158" s="1">
        <f t="shared" si="68"/>
        <v>7.1600000000000108</v>
      </c>
    </row>
    <row r="1159" spans="1:6">
      <c r="A1159" s="4">
        <v>38960</v>
      </c>
      <c r="B1159" s="14">
        <v>98.3</v>
      </c>
      <c r="C1159" s="6">
        <v>107.8</v>
      </c>
      <c r="D1159" s="1">
        <f t="shared" si="66"/>
        <v>90.25</v>
      </c>
      <c r="E1159" s="2">
        <f t="shared" si="67"/>
        <v>5914.4988789990066</v>
      </c>
      <c r="F1159" s="1">
        <f t="shared" si="68"/>
        <v>9.5</v>
      </c>
    </row>
    <row r="1160" spans="1:6">
      <c r="A1160" s="4">
        <v>38961</v>
      </c>
      <c r="B1160" s="14">
        <v>83.6</v>
      </c>
      <c r="C1160" s="6">
        <v>61.67</v>
      </c>
      <c r="D1160" s="1">
        <f t="shared" si="66"/>
        <v>480.9248999999997</v>
      </c>
      <c r="E1160" s="2">
        <f t="shared" si="67"/>
        <v>15137.802970774106</v>
      </c>
      <c r="F1160" s="1">
        <f t="shared" si="68"/>
        <v>-21.929999999999993</v>
      </c>
    </row>
    <row r="1161" spans="1:6">
      <c r="A1161" s="4">
        <v>38962</v>
      </c>
      <c r="B1161" s="14">
        <v>70.599999999999994</v>
      </c>
      <c r="C1161" s="6">
        <v>82.13</v>
      </c>
      <c r="D1161" s="1">
        <f t="shared" si="66"/>
        <v>132.94090000000003</v>
      </c>
      <c r="E1161" s="2">
        <f t="shared" si="67"/>
        <v>10521.790484675721</v>
      </c>
      <c r="F1161" s="1">
        <f t="shared" si="68"/>
        <v>11.530000000000001</v>
      </c>
    </row>
    <row r="1162" spans="1:6">
      <c r="A1162" s="4">
        <v>38963</v>
      </c>
      <c r="B1162" s="14">
        <v>82.6</v>
      </c>
      <c r="C1162" s="6">
        <v>84.64</v>
      </c>
      <c r="D1162" s="1">
        <f t="shared" si="66"/>
        <v>4.1616000000000257</v>
      </c>
      <c r="E1162" s="2">
        <f t="shared" si="67"/>
        <v>10013.160172940286</v>
      </c>
      <c r="F1162" s="1">
        <f t="shared" si="68"/>
        <v>2.0400000000000063</v>
      </c>
    </row>
    <row r="1163" spans="1:6">
      <c r="A1163" s="4">
        <v>38964</v>
      </c>
      <c r="B1163" s="14">
        <v>97.8</v>
      </c>
      <c r="C1163" s="6">
        <v>112.44</v>
      </c>
      <c r="D1163" s="1">
        <f t="shared" si="66"/>
        <v>214.32960000000003</v>
      </c>
      <c r="E1163" s="2">
        <f t="shared" si="67"/>
        <v>5222.342847743068</v>
      </c>
      <c r="F1163" s="1">
        <f t="shared" si="68"/>
        <v>14.64</v>
      </c>
    </row>
    <row r="1164" spans="1:6">
      <c r="A1164" s="4">
        <v>38965</v>
      </c>
      <c r="B1164" s="14">
        <v>98.2</v>
      </c>
      <c r="C1164" s="6">
        <v>85.81</v>
      </c>
      <c r="D1164" s="1">
        <f t="shared" si="66"/>
        <v>153.5121</v>
      </c>
      <c r="E1164" s="2">
        <f t="shared" si="67"/>
        <v>9780.3751495416982</v>
      </c>
      <c r="F1164" s="1">
        <f t="shared" si="68"/>
        <v>-12.39</v>
      </c>
    </row>
    <row r="1165" spans="1:6">
      <c r="A1165" s="4">
        <v>38966</v>
      </c>
      <c r="B1165" s="14">
        <v>83.4</v>
      </c>
      <c r="C1165" s="6">
        <v>83.44</v>
      </c>
      <c r="D1165" s="1">
        <f t="shared" si="66"/>
        <v>1.5999999999993634E-3</v>
      </c>
      <c r="E1165" s="2">
        <f t="shared" si="67"/>
        <v>10254.758043092686</v>
      </c>
      <c r="F1165" s="1">
        <f t="shared" si="68"/>
        <v>3.9999999999992042E-2</v>
      </c>
    </row>
    <row r="1166" spans="1:6">
      <c r="A1166" s="4">
        <v>38967</v>
      </c>
      <c r="B1166" s="14">
        <v>84.6</v>
      </c>
      <c r="C1166" s="6">
        <v>87.51</v>
      </c>
      <c r="D1166" s="1">
        <f t="shared" si="66"/>
        <v>8.4681000000000637</v>
      </c>
      <c r="E1166" s="2">
        <f t="shared" si="67"/>
        <v>9447.0195001591346</v>
      </c>
      <c r="F1166" s="1">
        <f t="shared" si="68"/>
        <v>2.9100000000000108</v>
      </c>
    </row>
    <row r="1167" spans="1:6">
      <c r="A1167" s="4">
        <v>38968</v>
      </c>
      <c r="B1167" s="14">
        <v>85.1</v>
      </c>
      <c r="C1167" s="6">
        <v>84.56</v>
      </c>
      <c r="D1167" s="1">
        <f t="shared" si="66"/>
        <v>0.29159999999999142</v>
      </c>
      <c r="E1167" s="2">
        <f t="shared" si="67"/>
        <v>10029.177097617114</v>
      </c>
      <c r="F1167" s="1">
        <f t="shared" si="68"/>
        <v>-0.53999999999999204</v>
      </c>
    </row>
    <row r="1168" spans="1:6">
      <c r="A1168" s="4">
        <v>38969</v>
      </c>
      <c r="B1168" s="14">
        <v>72.3</v>
      </c>
      <c r="C1168" s="6">
        <v>62.26</v>
      </c>
      <c r="D1168" s="1">
        <f t="shared" si="66"/>
        <v>100.80159999999998</v>
      </c>
      <c r="E1168" s="2">
        <f t="shared" si="67"/>
        <v>14992.968851282512</v>
      </c>
      <c r="F1168" s="1">
        <f t="shared" si="68"/>
        <v>-10.039999999999999</v>
      </c>
    </row>
    <row r="1169" spans="1:6">
      <c r="A1169" s="4">
        <v>38970</v>
      </c>
      <c r="B1169" s="14">
        <v>52.9</v>
      </c>
      <c r="C1169" s="6">
        <v>45.91</v>
      </c>
      <c r="D1169" s="1">
        <f t="shared" si="66"/>
        <v>48.860100000000031</v>
      </c>
      <c r="E1169" s="2">
        <f t="shared" si="67"/>
        <v>19264.268332108935</v>
      </c>
      <c r="F1169" s="1">
        <f t="shared" si="68"/>
        <v>-6.990000000000002</v>
      </c>
    </row>
    <row r="1170" spans="1:6">
      <c r="A1170" s="4">
        <v>38971</v>
      </c>
      <c r="B1170" s="14">
        <v>56.5</v>
      </c>
      <c r="C1170" s="6">
        <v>68.88</v>
      </c>
      <c r="D1170" s="1">
        <f t="shared" si="66"/>
        <v>153.26439999999988</v>
      </c>
      <c r="E1170" s="2">
        <f t="shared" si="67"/>
        <v>13415.611134275116</v>
      </c>
      <c r="F1170" s="1">
        <f t="shared" si="68"/>
        <v>12.379999999999995</v>
      </c>
    </row>
    <row r="1171" spans="1:6">
      <c r="A1171" s="4">
        <v>38972</v>
      </c>
      <c r="B1171" s="14">
        <v>61.7</v>
      </c>
      <c r="C1171" s="6">
        <v>56.15</v>
      </c>
      <c r="D1171" s="1">
        <f t="shared" si="66"/>
        <v>30.802500000000048</v>
      </c>
      <c r="E1171" s="2">
        <f t="shared" si="67"/>
        <v>16526.588373475133</v>
      </c>
      <c r="F1171" s="1">
        <f t="shared" si="68"/>
        <v>-5.5500000000000043</v>
      </c>
    </row>
    <row r="1172" spans="1:6">
      <c r="A1172" s="4">
        <v>38973</v>
      </c>
      <c r="B1172" s="14">
        <v>52.5</v>
      </c>
      <c r="C1172" s="6">
        <v>50.98</v>
      </c>
      <c r="D1172" s="1">
        <f t="shared" si="66"/>
        <v>2.3104000000000093</v>
      </c>
      <c r="E1172" s="2">
        <f t="shared" si="67"/>
        <v>17882.584030715054</v>
      </c>
      <c r="F1172" s="1">
        <f t="shared" si="68"/>
        <v>-1.5200000000000031</v>
      </c>
    </row>
    <row r="1173" spans="1:6">
      <c r="A1173" s="4">
        <v>38974</v>
      </c>
      <c r="B1173" s="14">
        <v>49.2</v>
      </c>
      <c r="C1173" s="6">
        <v>49.24</v>
      </c>
      <c r="D1173" s="1">
        <f t="shared" si="66"/>
        <v>1.5999999999999318E-3</v>
      </c>
      <c r="E1173" s="2">
        <f t="shared" si="67"/>
        <v>18350.977342436025</v>
      </c>
      <c r="F1173" s="1">
        <f t="shared" si="68"/>
        <v>3.9999999999999147E-2</v>
      </c>
    </row>
    <row r="1174" spans="1:6">
      <c r="A1174" s="4">
        <v>38975</v>
      </c>
      <c r="B1174" s="14">
        <v>55.5</v>
      </c>
      <c r="C1174" s="6">
        <v>63.23</v>
      </c>
      <c r="D1174" s="1">
        <f t="shared" si="66"/>
        <v>59.752899999999954</v>
      </c>
      <c r="E1174" s="2">
        <f t="shared" si="67"/>
        <v>14756.364939575991</v>
      </c>
      <c r="F1174" s="1">
        <f t="shared" si="68"/>
        <v>7.7299999999999969</v>
      </c>
    </row>
    <row r="1175" spans="1:6">
      <c r="A1175" s="4">
        <v>38976</v>
      </c>
      <c r="B1175" s="14">
        <v>70</v>
      </c>
      <c r="C1175" s="6">
        <v>77.760000000000005</v>
      </c>
      <c r="D1175" s="1">
        <f t="shared" si="66"/>
        <v>60.217600000000083</v>
      </c>
      <c r="E1175" s="2">
        <f t="shared" si="67"/>
        <v>11437.399695147367</v>
      </c>
      <c r="F1175" s="1">
        <f t="shared" si="68"/>
        <v>7.7600000000000051</v>
      </c>
    </row>
    <row r="1176" spans="1:6">
      <c r="A1176" s="4">
        <v>38977</v>
      </c>
      <c r="B1176" s="14">
        <v>65.099999999999994</v>
      </c>
      <c r="C1176" s="6">
        <v>54</v>
      </c>
      <c r="D1176" s="1">
        <f t="shared" si="66"/>
        <v>123.20999999999988</v>
      </c>
      <c r="E1176" s="2">
        <f t="shared" si="67"/>
        <v>17084.000724164849</v>
      </c>
      <c r="F1176" s="1">
        <f t="shared" si="68"/>
        <v>-11.099999999999994</v>
      </c>
    </row>
    <row r="1177" spans="1:6">
      <c r="A1177" s="4">
        <v>38978</v>
      </c>
      <c r="B1177" s="14">
        <v>52.7</v>
      </c>
      <c r="C1177" s="6">
        <v>53.32</v>
      </c>
      <c r="D1177" s="1">
        <f t="shared" si="66"/>
        <v>0.38439999999999686</v>
      </c>
      <c r="E1177" s="2">
        <f t="shared" si="67"/>
        <v>17262.222983917876</v>
      </c>
      <c r="F1177" s="1">
        <f t="shared" si="68"/>
        <v>0.61999999999999744</v>
      </c>
    </row>
    <row r="1178" spans="1:6">
      <c r="A1178" s="4">
        <v>38979</v>
      </c>
      <c r="B1178" s="14">
        <v>60.1</v>
      </c>
      <c r="C1178" s="6">
        <v>67.969364230316543</v>
      </c>
      <c r="D1178" s="1">
        <f t="shared" si="66"/>
        <v>61.926893389385462</v>
      </c>
      <c r="E1178" s="2">
        <f t="shared" si="67"/>
        <v>13627.390587017038</v>
      </c>
      <c r="F1178" s="1">
        <f t="shared" si="68"/>
        <v>7.8693642303165419</v>
      </c>
    </row>
    <row r="1179" spans="1:6">
      <c r="A1179" s="4">
        <v>38980</v>
      </c>
      <c r="B1179" s="14">
        <v>56.1</v>
      </c>
      <c r="C1179" s="6">
        <v>45.311715936655773</v>
      </c>
      <c r="D1179" s="1">
        <f t="shared" si="66"/>
        <v>116.38707303140706</v>
      </c>
      <c r="E1179" s="2">
        <f t="shared" si="67"/>
        <v>19430.704881475085</v>
      </c>
      <c r="F1179" s="1">
        <f t="shared" si="68"/>
        <v>-10.788284063344229</v>
      </c>
    </row>
    <row r="1180" spans="1:6">
      <c r="A1180" s="4">
        <v>38981</v>
      </c>
      <c r="B1180" s="14">
        <v>52.4</v>
      </c>
      <c r="C1180" s="6">
        <v>60.738564070630638</v>
      </c>
      <c r="D1180" s="1">
        <f t="shared" si="66"/>
        <v>69.531650760012212</v>
      </c>
      <c r="E1180" s="2">
        <f t="shared" si="67"/>
        <v>15367.87043441049</v>
      </c>
      <c r="F1180" s="1">
        <f t="shared" si="68"/>
        <v>8.338564070630639</v>
      </c>
    </row>
    <row r="1181" spans="1:6">
      <c r="A1181" s="4">
        <v>38982</v>
      </c>
      <c r="B1181" s="14">
        <v>62.6</v>
      </c>
      <c r="C1181" s="6">
        <v>64.86</v>
      </c>
      <c r="D1181" s="1">
        <f t="shared" si="66"/>
        <v>5.1075999999999908</v>
      </c>
      <c r="E1181" s="2">
        <f t="shared" si="67"/>
        <v>14363.010799285648</v>
      </c>
      <c r="F1181" s="1">
        <f t="shared" si="68"/>
        <v>2.259999999999998</v>
      </c>
    </row>
    <row r="1182" spans="1:6">
      <c r="A1182" s="4">
        <v>38983</v>
      </c>
      <c r="B1182" s="14">
        <v>67</v>
      </c>
      <c r="C1182" s="6">
        <v>69.7</v>
      </c>
      <c r="D1182" s="1">
        <f t="shared" si="66"/>
        <v>7.2900000000000151</v>
      </c>
      <c r="E1182" s="2">
        <f t="shared" si="67"/>
        <v>13226.329256337642</v>
      </c>
      <c r="F1182" s="1">
        <f t="shared" si="68"/>
        <v>2.7000000000000028</v>
      </c>
    </row>
    <row r="1183" spans="1:6">
      <c r="A1183" s="4">
        <v>38984</v>
      </c>
      <c r="B1183" s="14">
        <v>69.400000000000006</v>
      </c>
      <c r="C1183" s="6">
        <v>69.760000000000005</v>
      </c>
      <c r="D1183" s="1">
        <f t="shared" si="66"/>
        <v>0.1295999999999996</v>
      </c>
      <c r="E1183" s="2">
        <f t="shared" si="67"/>
        <v>13212.532162830021</v>
      </c>
      <c r="F1183" s="1">
        <f t="shared" si="68"/>
        <v>0.35999999999999943</v>
      </c>
    </row>
    <row r="1184" spans="1:6">
      <c r="A1184" s="4">
        <v>38985</v>
      </c>
      <c r="B1184" s="14">
        <v>76.3</v>
      </c>
      <c r="C1184" s="6">
        <v>83.32</v>
      </c>
      <c r="D1184" s="1">
        <f t="shared" si="66"/>
        <v>49.280399999999943</v>
      </c>
      <c r="E1184" s="2">
        <f t="shared" si="67"/>
        <v>10279.076230107927</v>
      </c>
      <c r="F1184" s="1">
        <f t="shared" si="68"/>
        <v>7.019999999999996</v>
      </c>
    </row>
    <row r="1185" spans="1:6">
      <c r="A1185" s="4">
        <v>38986</v>
      </c>
      <c r="B1185" s="14">
        <v>76.400000000000006</v>
      </c>
      <c r="C1185" s="6">
        <v>70.099999999999994</v>
      </c>
      <c r="D1185" s="1">
        <f t="shared" si="66"/>
        <v>39.69000000000014</v>
      </c>
      <c r="E1185" s="2">
        <f t="shared" si="67"/>
        <v>13134.48463295351</v>
      </c>
      <c r="F1185" s="1">
        <f t="shared" si="68"/>
        <v>-6.3000000000000114</v>
      </c>
    </row>
    <row r="1186" spans="1:6">
      <c r="A1186" s="4">
        <v>38987</v>
      </c>
      <c r="B1186" s="14">
        <v>86.9</v>
      </c>
      <c r="C1186" s="6">
        <v>104.02</v>
      </c>
      <c r="D1186" s="1">
        <f t="shared" si="66"/>
        <v>293.09439999999967</v>
      </c>
      <c r="E1186" s="2">
        <f t="shared" si="67"/>
        <v>6510.1949699790603</v>
      </c>
      <c r="F1186" s="1">
        <f t="shared" si="68"/>
        <v>17.11999999999999</v>
      </c>
    </row>
    <row r="1187" spans="1:6">
      <c r="A1187" s="4">
        <v>38988</v>
      </c>
      <c r="B1187" s="14">
        <v>111.9</v>
      </c>
      <c r="C1187" s="6">
        <v>119.35</v>
      </c>
      <c r="D1187" s="1">
        <f t="shared" si="66"/>
        <v>55.502499999999827</v>
      </c>
      <c r="E1187" s="2">
        <f t="shared" si="67"/>
        <v>4271.3778787821766</v>
      </c>
      <c r="F1187" s="1">
        <f t="shared" si="68"/>
        <v>7.4499999999999886</v>
      </c>
    </row>
    <row r="1188" spans="1:6">
      <c r="A1188" s="4">
        <v>38989</v>
      </c>
      <c r="B1188" s="14">
        <v>118.6</v>
      </c>
      <c r="C1188" s="6">
        <v>118.02</v>
      </c>
      <c r="D1188" s="1">
        <f t="shared" si="66"/>
        <v>0.33639999999999803</v>
      </c>
      <c r="E1188" s="2">
        <f t="shared" si="67"/>
        <v>4446.9931515344169</v>
      </c>
      <c r="F1188" s="1">
        <f t="shared" si="68"/>
        <v>-0.57999999999999829</v>
      </c>
    </row>
    <row r="1189" spans="1:6">
      <c r="A1189" s="4">
        <v>38990</v>
      </c>
      <c r="B1189" s="14">
        <v>85.6</v>
      </c>
      <c r="C1189" s="6">
        <v>54.22</v>
      </c>
      <c r="D1189" s="1">
        <f t="shared" si="66"/>
        <v>984.70439999999974</v>
      </c>
      <c r="E1189" s="2">
        <f t="shared" si="67"/>
        <v>17026.538581303575</v>
      </c>
      <c r="F1189" s="1">
        <f t="shared" si="68"/>
        <v>-31.379999999999995</v>
      </c>
    </row>
    <row r="1190" spans="1:6">
      <c r="A1190" s="4">
        <v>38991</v>
      </c>
      <c r="B1190" s="14">
        <v>57.6</v>
      </c>
      <c r="C1190" s="6">
        <v>60.63</v>
      </c>
      <c r="D1190" s="1">
        <f t="shared" si="66"/>
        <v>9.1809000000000065</v>
      </c>
      <c r="E1190" s="2">
        <f t="shared" si="67"/>
        <v>15394.798991572852</v>
      </c>
      <c r="F1190" s="1">
        <f t="shared" si="68"/>
        <v>3.0300000000000011</v>
      </c>
    </row>
    <row r="1191" spans="1:6">
      <c r="A1191" s="4">
        <v>38992</v>
      </c>
      <c r="B1191" s="14">
        <v>59.2</v>
      </c>
      <c r="C1191" s="6">
        <v>57.47</v>
      </c>
      <c r="D1191" s="1">
        <f t="shared" si="66"/>
        <v>2.9929000000000139</v>
      </c>
      <c r="E1191" s="2">
        <f t="shared" si="67"/>
        <v>16188.9435163075</v>
      </c>
      <c r="F1191" s="1">
        <f t="shared" si="68"/>
        <v>-1.730000000000004</v>
      </c>
    </row>
    <row r="1192" spans="1:6">
      <c r="A1192" s="4">
        <v>38993</v>
      </c>
      <c r="B1192" s="14">
        <v>79.099999999999994</v>
      </c>
      <c r="C1192" s="6">
        <v>100.36</v>
      </c>
      <c r="D1192" s="1">
        <f t="shared" si="66"/>
        <v>451.98760000000021</v>
      </c>
      <c r="E1192" s="2">
        <f t="shared" si="67"/>
        <v>7114.2104739438737</v>
      </c>
      <c r="F1192" s="1">
        <f t="shared" si="68"/>
        <v>21.260000000000005</v>
      </c>
    </row>
    <row r="1193" spans="1:6">
      <c r="A1193" s="4">
        <v>38994</v>
      </c>
      <c r="B1193" s="14">
        <v>87.8</v>
      </c>
      <c r="C1193" s="6">
        <v>74.86</v>
      </c>
      <c r="D1193" s="1">
        <f t="shared" si="66"/>
        <v>167.44359999999995</v>
      </c>
      <c r="E1193" s="2">
        <f t="shared" si="67"/>
        <v>12066.095214682331</v>
      </c>
      <c r="F1193" s="1">
        <f t="shared" si="68"/>
        <v>-12.939999999999998</v>
      </c>
    </row>
    <row r="1194" spans="1:6">
      <c r="A1194" s="4">
        <v>38995</v>
      </c>
      <c r="B1194" s="14">
        <v>64.099999999999994</v>
      </c>
      <c r="C1194" s="6">
        <v>54.15</v>
      </c>
      <c r="D1194" s="1">
        <f t="shared" si="66"/>
        <v>99.002499999999912</v>
      </c>
      <c r="E1194" s="2">
        <f t="shared" si="67"/>
        <v>17044.811490395798</v>
      </c>
      <c r="F1194" s="1">
        <f t="shared" si="68"/>
        <v>-9.9499999999999957</v>
      </c>
    </row>
    <row r="1195" spans="1:6">
      <c r="A1195" s="4">
        <v>38996</v>
      </c>
      <c r="B1195" s="14">
        <v>52.5</v>
      </c>
      <c r="C1195" s="6">
        <v>51.19</v>
      </c>
      <c r="D1195" s="1">
        <f t="shared" si="66"/>
        <v>1.716100000000006</v>
      </c>
      <c r="E1195" s="2">
        <f t="shared" si="67"/>
        <v>17826.463303438381</v>
      </c>
      <c r="F1195" s="1">
        <f t="shared" si="68"/>
        <v>-1.3100000000000023</v>
      </c>
    </row>
    <row r="1196" spans="1:6">
      <c r="A1196" s="4">
        <v>38997</v>
      </c>
      <c r="B1196" s="14">
        <v>53</v>
      </c>
      <c r="C1196" s="6">
        <v>54.95</v>
      </c>
      <c r="D1196" s="1">
        <f t="shared" si="66"/>
        <v>3.8025000000000109</v>
      </c>
      <c r="E1196" s="2">
        <f t="shared" si="67"/>
        <v>16836.562243627537</v>
      </c>
      <c r="F1196" s="1">
        <f t="shared" si="68"/>
        <v>1.9500000000000028</v>
      </c>
    </row>
    <row r="1197" spans="1:6">
      <c r="A1197" s="4">
        <v>38998</v>
      </c>
      <c r="B1197" s="14">
        <v>61.1</v>
      </c>
      <c r="C1197" s="6">
        <v>67.02</v>
      </c>
      <c r="D1197" s="1">
        <f t="shared" si="66"/>
        <v>35.046399999999934</v>
      </c>
      <c r="E1197" s="2">
        <f t="shared" si="67"/>
        <v>13849.942633011333</v>
      </c>
      <c r="F1197" s="1">
        <f t="shared" si="68"/>
        <v>5.9199999999999946</v>
      </c>
    </row>
    <row r="1198" spans="1:6">
      <c r="A1198" s="4">
        <v>38999</v>
      </c>
      <c r="B1198" s="14">
        <v>63.8</v>
      </c>
      <c r="C1198" s="6">
        <v>60.56</v>
      </c>
      <c r="D1198" s="1">
        <f t="shared" si="66"/>
        <v>10.497599999999967</v>
      </c>
      <c r="E1198" s="2">
        <f t="shared" si="67"/>
        <v>15412.174500665073</v>
      </c>
      <c r="F1198" s="1">
        <f t="shared" si="68"/>
        <v>-3.2399999999999949</v>
      </c>
    </row>
    <row r="1199" spans="1:6">
      <c r="A1199" s="4">
        <v>39000</v>
      </c>
      <c r="B1199" s="14">
        <v>74.400000000000006</v>
      </c>
      <c r="C1199" s="6">
        <v>88</v>
      </c>
      <c r="D1199" s="1">
        <f t="shared" si="66"/>
        <v>184.95999999999984</v>
      </c>
      <c r="E1199" s="2">
        <f t="shared" si="67"/>
        <v>9352.007736513573</v>
      </c>
      <c r="F1199" s="1">
        <f t="shared" si="68"/>
        <v>13.599999999999994</v>
      </c>
    </row>
    <row r="1200" spans="1:6">
      <c r="A1200" s="4">
        <v>39001</v>
      </c>
      <c r="B1200" s="14">
        <v>99.4</v>
      </c>
      <c r="C1200" s="6">
        <v>110.12</v>
      </c>
      <c r="D1200" s="1">
        <f t="shared" si="66"/>
        <v>114.91839999999998</v>
      </c>
      <c r="E1200" s="2">
        <f t="shared" si="67"/>
        <v>5563.0384633710364</v>
      </c>
      <c r="F1200" s="1">
        <f t="shared" si="68"/>
        <v>10.719999999999999</v>
      </c>
    </row>
    <row r="1201" spans="1:6">
      <c r="A1201" s="4">
        <v>39002</v>
      </c>
      <c r="B1201" s="14">
        <v>98.5</v>
      </c>
      <c r="C1201" s="6">
        <v>86.74</v>
      </c>
      <c r="D1201" s="1">
        <f t="shared" si="66"/>
        <v>138.29760000000013</v>
      </c>
      <c r="E1201" s="2">
        <f t="shared" si="67"/>
        <v>9597.2939001735922</v>
      </c>
      <c r="F1201" s="1">
        <f t="shared" si="68"/>
        <v>-11.760000000000005</v>
      </c>
    </row>
    <row r="1202" spans="1:6">
      <c r="A1202" s="4">
        <v>39003</v>
      </c>
      <c r="B1202" s="14">
        <v>72.3</v>
      </c>
      <c r="C1202" s="6">
        <v>58.6</v>
      </c>
      <c r="D1202" s="1">
        <f t="shared" si="66"/>
        <v>187.68999999999988</v>
      </c>
      <c r="E1202" s="2">
        <f t="shared" si="67"/>
        <v>15902.667555247326</v>
      </c>
      <c r="F1202" s="1">
        <f t="shared" si="68"/>
        <v>-13.699999999999996</v>
      </c>
    </row>
    <row r="1203" spans="1:6">
      <c r="A1203" s="4">
        <v>39004</v>
      </c>
      <c r="B1203" s="14">
        <v>62</v>
      </c>
      <c r="C1203" s="6">
        <v>65.88</v>
      </c>
      <c r="D1203" s="1">
        <f t="shared" si="66"/>
        <v>15.054399999999966</v>
      </c>
      <c r="E1203" s="2">
        <f t="shared" si="67"/>
        <v>14119.565809656111</v>
      </c>
      <c r="F1203" s="1">
        <f t="shared" si="68"/>
        <v>3.8799999999999955</v>
      </c>
    </row>
    <row r="1204" spans="1:6">
      <c r="A1204" s="4">
        <v>39005</v>
      </c>
      <c r="B1204" s="14">
        <v>59.2</v>
      </c>
      <c r="C1204" s="6">
        <v>47.57</v>
      </c>
      <c r="D1204" s="1">
        <f t="shared" si="66"/>
        <v>135.25690000000006</v>
      </c>
      <c r="E1204" s="2">
        <f t="shared" si="67"/>
        <v>18806.221945064783</v>
      </c>
      <c r="F1204" s="1">
        <f t="shared" si="68"/>
        <v>-11.630000000000003</v>
      </c>
    </row>
    <row r="1205" spans="1:6">
      <c r="A1205" s="4">
        <v>39006</v>
      </c>
      <c r="B1205" s="14">
        <v>54.2</v>
      </c>
      <c r="C1205" s="6">
        <v>59.62</v>
      </c>
      <c r="D1205" s="1">
        <f t="shared" si="66"/>
        <v>29.37639999999994</v>
      </c>
      <c r="E1205" s="2">
        <f t="shared" si="67"/>
        <v>15646.452165617784</v>
      </c>
      <c r="F1205" s="1">
        <f t="shared" si="68"/>
        <v>5.4199999999999946</v>
      </c>
    </row>
    <row r="1206" spans="1:6">
      <c r="A1206" s="4">
        <v>39007</v>
      </c>
      <c r="B1206" s="14">
        <v>80</v>
      </c>
      <c r="C1206" s="6">
        <v>99.43</v>
      </c>
      <c r="D1206" s="1">
        <f t="shared" si="66"/>
        <v>377.52490000000029</v>
      </c>
      <c r="E1206" s="2">
        <f t="shared" si="67"/>
        <v>7271.9585233119806</v>
      </c>
      <c r="F1206" s="1">
        <f t="shared" si="68"/>
        <v>19.430000000000007</v>
      </c>
    </row>
    <row r="1207" spans="1:6">
      <c r="A1207" s="4">
        <v>39008</v>
      </c>
      <c r="B1207" s="14">
        <v>72.5</v>
      </c>
      <c r="C1207" s="6">
        <v>45.47</v>
      </c>
      <c r="D1207" s="1">
        <f t="shared" si="66"/>
        <v>730.62090000000001</v>
      </c>
      <c r="E1207" s="2">
        <f t="shared" si="67"/>
        <v>19386.602217831478</v>
      </c>
      <c r="F1207" s="1">
        <f t="shared" si="68"/>
        <v>-27.03</v>
      </c>
    </row>
    <row r="1208" spans="1:6">
      <c r="A1208" s="4">
        <v>39009</v>
      </c>
      <c r="B1208" s="14">
        <v>46</v>
      </c>
      <c r="C1208" s="6">
        <v>47.62</v>
      </c>
      <c r="D1208" s="1">
        <f t="shared" si="66"/>
        <v>2.6243999999999916</v>
      </c>
      <c r="E1208" s="2">
        <f t="shared" si="67"/>
        <v>18792.510867141766</v>
      </c>
      <c r="F1208" s="1">
        <f t="shared" si="68"/>
        <v>1.6199999999999974</v>
      </c>
    </row>
    <row r="1209" spans="1:6">
      <c r="A1209" s="4">
        <v>39010</v>
      </c>
      <c r="B1209" s="14">
        <v>50.2</v>
      </c>
      <c r="C1209" s="6">
        <v>52.77</v>
      </c>
      <c r="D1209" s="1">
        <f t="shared" si="66"/>
        <v>6.6049000000000015</v>
      </c>
      <c r="E1209" s="2">
        <f t="shared" si="67"/>
        <v>17407.049841071053</v>
      </c>
      <c r="F1209" s="1">
        <f t="shared" si="68"/>
        <v>2.5700000000000003</v>
      </c>
    </row>
    <row r="1210" spans="1:6">
      <c r="A1210" s="4">
        <v>39011</v>
      </c>
      <c r="B1210" s="14">
        <v>48.3</v>
      </c>
      <c r="C1210" s="6">
        <v>44</v>
      </c>
      <c r="D1210" s="1">
        <f t="shared" si="66"/>
        <v>18.489999999999977</v>
      </c>
      <c r="E1210" s="2">
        <f t="shared" si="67"/>
        <v>19798.116308768167</v>
      </c>
      <c r="F1210" s="1">
        <f t="shared" si="68"/>
        <v>-4.2999999999999972</v>
      </c>
    </row>
    <row r="1211" spans="1:6">
      <c r="A1211" s="4">
        <v>39012</v>
      </c>
      <c r="B1211" s="14">
        <v>41.8</v>
      </c>
      <c r="C1211" s="6">
        <v>39.79</v>
      </c>
      <c r="D1211" s="1">
        <f t="shared" si="66"/>
        <v>4.0400999999999918</v>
      </c>
      <c r="E1211" s="2">
        <f t="shared" si="67"/>
        <v>21000.583069886165</v>
      </c>
      <c r="F1211" s="1">
        <f t="shared" si="68"/>
        <v>-2.009999999999998</v>
      </c>
    </row>
    <row r="1212" spans="1:6">
      <c r="A1212" s="4">
        <v>39013</v>
      </c>
      <c r="B1212" s="14">
        <v>42.6</v>
      </c>
      <c r="C1212" s="6">
        <v>45.39</v>
      </c>
      <c r="D1212" s="1">
        <f t="shared" si="66"/>
        <v>7.7840999999999951</v>
      </c>
      <c r="E1212" s="2">
        <f t="shared" si="67"/>
        <v>19408.886342508307</v>
      </c>
      <c r="F1212" s="1">
        <f t="shared" si="68"/>
        <v>2.7899999999999991</v>
      </c>
    </row>
    <row r="1213" spans="1:6">
      <c r="A1213" s="4">
        <v>39014</v>
      </c>
      <c r="B1213" s="14">
        <v>68.400000000000006</v>
      </c>
      <c r="C1213" s="6">
        <v>90.79</v>
      </c>
      <c r="D1213" s="1">
        <f t="shared" si="66"/>
        <v>501.31210000000004</v>
      </c>
      <c r="E1213" s="2">
        <f t="shared" si="67"/>
        <v>8820.1735884092468</v>
      </c>
      <c r="F1213" s="1">
        <f t="shared" si="68"/>
        <v>22.39</v>
      </c>
    </row>
    <row r="1214" spans="1:6">
      <c r="A1214" s="4">
        <v>39015</v>
      </c>
      <c r="B1214" s="14">
        <v>90.9</v>
      </c>
      <c r="C1214" s="6">
        <v>90.25</v>
      </c>
      <c r="D1214" s="1">
        <f t="shared" si="66"/>
        <v>0.42250000000000737</v>
      </c>
      <c r="E1214" s="2">
        <f t="shared" si="67"/>
        <v>8921.8942299778264</v>
      </c>
      <c r="F1214" s="1">
        <f t="shared" si="68"/>
        <v>-0.65000000000000568</v>
      </c>
    </row>
    <row r="1215" spans="1:6">
      <c r="A1215" s="4">
        <v>39016</v>
      </c>
      <c r="B1215" s="14">
        <v>78.5</v>
      </c>
      <c r="C1215" s="6">
        <v>49.3</v>
      </c>
      <c r="D1215" s="1">
        <f t="shared" si="66"/>
        <v>852.64000000000021</v>
      </c>
      <c r="E1215" s="2">
        <f t="shared" si="67"/>
        <v>18334.725048928405</v>
      </c>
      <c r="F1215" s="1">
        <f t="shared" si="68"/>
        <v>-29.200000000000003</v>
      </c>
    </row>
    <row r="1216" spans="1:6">
      <c r="A1216" s="4">
        <v>39017</v>
      </c>
      <c r="B1216" s="14">
        <v>50.8</v>
      </c>
      <c r="C1216" s="6">
        <v>43.67</v>
      </c>
      <c r="D1216" s="1">
        <f t="shared" si="66"/>
        <v>50.836899999999936</v>
      </c>
      <c r="E1216" s="2">
        <f t="shared" si="67"/>
        <v>19891.091023060071</v>
      </c>
      <c r="F1216" s="1">
        <f t="shared" si="68"/>
        <v>-7.1299999999999955</v>
      </c>
    </row>
    <row r="1217" spans="1:6">
      <c r="A1217" s="4">
        <v>39018</v>
      </c>
      <c r="B1217" s="14">
        <v>48.3</v>
      </c>
      <c r="C1217" s="6">
        <v>46.61</v>
      </c>
      <c r="D1217" s="1">
        <f t="shared" si="66"/>
        <v>2.8560999999999925</v>
      </c>
      <c r="E1217" s="2">
        <f t="shared" si="67"/>
        <v>19070.444241186698</v>
      </c>
      <c r="F1217" s="1">
        <f t="shared" si="68"/>
        <v>-1.6899999999999977</v>
      </c>
    </row>
    <row r="1218" spans="1:6">
      <c r="A1218" s="4">
        <v>39019</v>
      </c>
      <c r="B1218" s="14">
        <v>45.6</v>
      </c>
      <c r="C1218" s="6">
        <v>42.94</v>
      </c>
      <c r="D1218" s="1">
        <f t="shared" ref="D1218:D1281" si="69">(B1218-C1218)^2</f>
        <v>7.0756000000000201</v>
      </c>
      <c r="E1218" s="2">
        <f t="shared" si="67"/>
        <v>20097.536160736119</v>
      </c>
      <c r="F1218" s="1">
        <f t="shared" si="68"/>
        <v>-2.6600000000000037</v>
      </c>
    </row>
    <row r="1219" spans="1:6">
      <c r="A1219" s="4">
        <v>39020</v>
      </c>
      <c r="B1219" s="14">
        <v>58.9</v>
      </c>
      <c r="C1219" s="6">
        <v>74.34</v>
      </c>
      <c r="D1219" s="1">
        <f t="shared" si="69"/>
        <v>238.39360000000016</v>
      </c>
      <c r="E1219" s="2">
        <f t="shared" ref="E1219:E1282" si="70">(C1219-AVERAGE($C$2:$C$6211))^2</f>
        <v>12180.605225081703</v>
      </c>
      <c r="F1219" s="1">
        <f t="shared" ref="F1219:F1282" si="71">C1219-B1219</f>
        <v>15.440000000000005</v>
      </c>
    </row>
    <row r="1220" spans="1:6">
      <c r="A1220" s="4">
        <v>39021</v>
      </c>
      <c r="B1220" s="14">
        <v>117.9</v>
      </c>
      <c r="C1220" s="6">
        <v>159.86000000000001</v>
      </c>
      <c r="D1220" s="1">
        <f t="shared" si="69"/>
        <v>1760.6416000000006</v>
      </c>
      <c r="E1220" s="2">
        <f t="shared" si="70"/>
        <v>617.31274555413916</v>
      </c>
      <c r="F1220" s="1">
        <f t="shared" si="71"/>
        <v>41.960000000000008</v>
      </c>
    </row>
    <row r="1221" spans="1:6">
      <c r="A1221" s="4">
        <v>39022</v>
      </c>
      <c r="B1221" s="14">
        <v>144.6</v>
      </c>
      <c r="C1221" s="6">
        <v>128.34</v>
      </c>
      <c r="D1221" s="1">
        <f t="shared" si="69"/>
        <v>264.38759999999968</v>
      </c>
      <c r="E1221" s="2">
        <f t="shared" si="70"/>
        <v>3177.1010682237934</v>
      </c>
      <c r="F1221" s="1">
        <f t="shared" si="71"/>
        <v>-16.259999999999991</v>
      </c>
    </row>
    <row r="1222" spans="1:6">
      <c r="A1222" s="4">
        <v>39023</v>
      </c>
      <c r="B1222" s="14">
        <v>110.3</v>
      </c>
      <c r="C1222" s="6">
        <v>93.38</v>
      </c>
      <c r="D1222" s="1">
        <f t="shared" si="69"/>
        <v>286.28640000000007</v>
      </c>
      <c r="E1222" s="2">
        <f t="shared" si="70"/>
        <v>8340.3979519969889</v>
      </c>
      <c r="F1222" s="1">
        <f t="shared" si="71"/>
        <v>-16.920000000000002</v>
      </c>
    </row>
    <row r="1223" spans="1:6">
      <c r="A1223" s="4">
        <v>39024</v>
      </c>
      <c r="B1223" s="14">
        <v>79.8</v>
      </c>
      <c r="C1223" s="6">
        <v>67.27</v>
      </c>
      <c r="D1223" s="1">
        <f t="shared" si="69"/>
        <v>157.00090000000003</v>
      </c>
      <c r="E1223" s="2">
        <f t="shared" si="70"/>
        <v>13791.162243396249</v>
      </c>
      <c r="F1223" s="1">
        <f t="shared" si="71"/>
        <v>-12.530000000000001</v>
      </c>
    </row>
    <row r="1224" spans="1:6">
      <c r="A1224" s="4">
        <v>39025</v>
      </c>
      <c r="B1224" s="14">
        <v>67</v>
      </c>
      <c r="C1224" s="6">
        <v>67.34</v>
      </c>
      <c r="D1224" s="1">
        <f t="shared" si="69"/>
        <v>0.11560000000000233</v>
      </c>
      <c r="E1224" s="2">
        <f t="shared" si="70"/>
        <v>13774.726134304025</v>
      </c>
      <c r="F1224" s="1">
        <f t="shared" si="71"/>
        <v>0.34000000000000341</v>
      </c>
    </row>
    <row r="1225" spans="1:6">
      <c r="A1225" s="4">
        <v>39026</v>
      </c>
      <c r="B1225" s="14">
        <v>58.1</v>
      </c>
      <c r="C1225" s="6">
        <v>44.65</v>
      </c>
      <c r="D1225" s="1">
        <f t="shared" si="69"/>
        <v>180.90250000000009</v>
      </c>
      <c r="E1225" s="2">
        <f t="shared" si="70"/>
        <v>19615.621295768949</v>
      </c>
      <c r="F1225" s="1">
        <f t="shared" si="71"/>
        <v>-13.450000000000003</v>
      </c>
    </row>
    <row r="1226" spans="1:6">
      <c r="A1226" s="4">
        <v>39027</v>
      </c>
      <c r="B1226" s="14">
        <v>34.1</v>
      </c>
      <c r="C1226" s="6">
        <v>23.07</v>
      </c>
      <c r="D1226" s="1">
        <f t="shared" si="69"/>
        <v>121.66090000000003</v>
      </c>
      <c r="E1226" s="2">
        <f t="shared" si="70"/>
        <v>26126.125127342912</v>
      </c>
      <c r="F1226" s="1">
        <f t="shared" si="71"/>
        <v>-11.030000000000001</v>
      </c>
    </row>
    <row r="1227" spans="1:6">
      <c r="A1227" s="4">
        <v>39028</v>
      </c>
      <c r="B1227" s="14">
        <v>19.8</v>
      </c>
      <c r="C1227" s="6">
        <v>14.95</v>
      </c>
      <c r="D1227" s="1">
        <f t="shared" si="69"/>
        <v>23.522500000000015</v>
      </c>
      <c r="E1227" s="2">
        <f t="shared" si="70"/>
        <v>28817.024582040805</v>
      </c>
      <c r="F1227" s="1">
        <f t="shared" si="71"/>
        <v>-4.8500000000000014</v>
      </c>
    </row>
    <row r="1228" spans="1:6">
      <c r="A1228" s="4">
        <v>39029</v>
      </c>
      <c r="B1228" s="14">
        <v>10.9</v>
      </c>
      <c r="C1228" s="6">
        <v>0.09</v>
      </c>
      <c r="D1228" s="1">
        <f t="shared" si="69"/>
        <v>116.85610000000001</v>
      </c>
      <c r="E1228" s="2">
        <f t="shared" si="70"/>
        <v>34082.985940761326</v>
      </c>
      <c r="F1228" s="1">
        <f t="shared" si="71"/>
        <v>-10.81</v>
      </c>
    </row>
    <row r="1229" spans="1:6">
      <c r="A1229" s="4">
        <v>39030</v>
      </c>
      <c r="B1229" s="14">
        <v>5.0999999999999996</v>
      </c>
      <c r="C1229" s="6">
        <v>0.06</v>
      </c>
      <c r="D1229" s="1">
        <f t="shared" si="69"/>
        <v>25.401600000000002</v>
      </c>
      <c r="E1229" s="2">
        <f t="shared" si="70"/>
        <v>34094.063787515137</v>
      </c>
      <c r="F1229" s="1">
        <f t="shared" si="71"/>
        <v>-5.04</v>
      </c>
    </row>
    <row r="1230" spans="1:6">
      <c r="A1230" s="4">
        <v>39031</v>
      </c>
      <c r="B1230" s="14">
        <v>2.1</v>
      </c>
      <c r="C1230" s="6">
        <v>7.0000000000000007E-2</v>
      </c>
      <c r="D1230" s="1">
        <f t="shared" si="69"/>
        <v>4.1209000000000007</v>
      </c>
      <c r="E1230" s="2">
        <f t="shared" si="70"/>
        <v>34090.370971930541</v>
      </c>
      <c r="F1230" s="1">
        <f t="shared" si="71"/>
        <v>-2.0300000000000002</v>
      </c>
    </row>
    <row r="1231" spans="1:6">
      <c r="A1231" s="4">
        <v>39032</v>
      </c>
      <c r="B1231" s="14">
        <v>8.8000000000000007</v>
      </c>
      <c r="C1231" s="6">
        <v>16</v>
      </c>
      <c r="D1231" s="1">
        <f t="shared" si="69"/>
        <v>51.839999999999989</v>
      </c>
      <c r="E1231" s="2">
        <f t="shared" si="70"/>
        <v>28461.639945657451</v>
      </c>
      <c r="F1231" s="1">
        <f t="shared" si="71"/>
        <v>7.1999999999999993</v>
      </c>
    </row>
    <row r="1232" spans="1:6">
      <c r="A1232" s="4">
        <v>39033</v>
      </c>
      <c r="B1232" s="14">
        <v>10.1</v>
      </c>
      <c r="C1232" s="6">
        <v>4.1500000000000004</v>
      </c>
      <c r="D1232" s="1">
        <f t="shared" si="69"/>
        <v>35.402499999999989</v>
      </c>
      <c r="E1232" s="2">
        <f t="shared" si="70"/>
        <v>32600.38941341238</v>
      </c>
      <c r="F1232" s="1">
        <f t="shared" si="71"/>
        <v>-5.9499999999999993</v>
      </c>
    </row>
    <row r="1233" spans="1:6">
      <c r="A1233" s="4">
        <v>39034</v>
      </c>
      <c r="B1233" s="14">
        <v>21.6</v>
      </c>
      <c r="C1233" s="6">
        <v>38.880000000000003</v>
      </c>
      <c r="D1233" s="1">
        <f t="shared" si="69"/>
        <v>298.59840000000003</v>
      </c>
      <c r="E1233" s="2">
        <f t="shared" si="70"/>
        <v>21265.157888085065</v>
      </c>
      <c r="F1233" s="1">
        <f t="shared" si="71"/>
        <v>17.28</v>
      </c>
    </row>
    <row r="1234" spans="1:6">
      <c r="A1234" s="4">
        <v>39035</v>
      </c>
      <c r="B1234" s="14">
        <v>28.7</v>
      </c>
      <c r="C1234" s="6">
        <v>18.39</v>
      </c>
      <c r="D1234" s="1">
        <f t="shared" si="69"/>
        <v>106.29609999999997</v>
      </c>
      <c r="E1234" s="2">
        <f t="shared" si="70"/>
        <v>27660.938420937266</v>
      </c>
      <c r="F1234" s="1">
        <f t="shared" si="71"/>
        <v>-10.309999999999999</v>
      </c>
    </row>
    <row r="1235" spans="1:6">
      <c r="A1235" s="4">
        <v>39036</v>
      </c>
      <c r="B1235" s="14">
        <v>19.100000000000001</v>
      </c>
      <c r="C1235" s="6">
        <v>20.22</v>
      </c>
      <c r="D1235" s="1">
        <f t="shared" si="69"/>
        <v>1.2543999999999942</v>
      </c>
      <c r="E1235" s="2">
        <f t="shared" si="70"/>
        <v>27055.571568954852</v>
      </c>
      <c r="F1235" s="1">
        <f t="shared" si="71"/>
        <v>1.1199999999999974</v>
      </c>
    </row>
    <row r="1236" spans="1:6">
      <c r="A1236" s="4">
        <v>39037</v>
      </c>
      <c r="B1236" s="14">
        <v>20.8</v>
      </c>
      <c r="C1236" s="6">
        <v>21.38</v>
      </c>
      <c r="D1236" s="1">
        <f t="shared" si="69"/>
        <v>0.33639999999999803</v>
      </c>
      <c r="E1236" s="2">
        <f t="shared" si="70"/>
        <v>26675.310161140871</v>
      </c>
      <c r="F1236" s="1">
        <f t="shared" si="71"/>
        <v>0.57999999999999829</v>
      </c>
    </row>
    <row r="1237" spans="1:6">
      <c r="A1237" s="4">
        <v>39038</v>
      </c>
      <c r="B1237" s="14">
        <v>22.4</v>
      </c>
      <c r="C1237" s="6">
        <v>23.49</v>
      </c>
      <c r="D1237" s="1">
        <f t="shared" si="69"/>
        <v>1.1880999999999997</v>
      </c>
      <c r="E1237" s="2">
        <f t="shared" si="70"/>
        <v>25990.527472789567</v>
      </c>
      <c r="F1237" s="1">
        <f t="shared" si="71"/>
        <v>1.0899999999999999</v>
      </c>
    </row>
    <row r="1238" spans="1:6">
      <c r="A1238" s="4">
        <v>39039</v>
      </c>
      <c r="B1238" s="14">
        <v>20.399999999999999</v>
      </c>
      <c r="C1238" s="6">
        <v>17.43</v>
      </c>
      <c r="D1238" s="1">
        <f t="shared" si="69"/>
        <v>8.8208999999999929</v>
      </c>
      <c r="E1238" s="2">
        <f t="shared" si="70"/>
        <v>27981.186317059175</v>
      </c>
      <c r="F1238" s="1">
        <f t="shared" si="71"/>
        <v>-2.9699999999999989</v>
      </c>
    </row>
    <row r="1239" spans="1:6">
      <c r="A1239" s="4">
        <v>39040</v>
      </c>
      <c r="B1239" s="14">
        <v>12.8</v>
      </c>
      <c r="C1239" s="6">
        <v>8.5</v>
      </c>
      <c r="D1239" s="1">
        <f t="shared" si="69"/>
        <v>18.490000000000006</v>
      </c>
      <c r="E1239" s="2">
        <f t="shared" si="70"/>
        <v>31048.476634109938</v>
      </c>
      <c r="F1239" s="1">
        <f t="shared" si="71"/>
        <v>-4.3000000000000007</v>
      </c>
    </row>
    <row r="1240" spans="1:6">
      <c r="A1240" s="4">
        <v>39041</v>
      </c>
      <c r="B1240" s="14">
        <v>14.9</v>
      </c>
      <c r="C1240" s="6">
        <v>21.42</v>
      </c>
      <c r="D1240" s="1">
        <f t="shared" si="69"/>
        <v>42.510400000000018</v>
      </c>
      <c r="E1240" s="2">
        <f t="shared" si="70"/>
        <v>26662.24569880245</v>
      </c>
      <c r="F1240" s="1">
        <f t="shared" si="71"/>
        <v>6.5200000000000014</v>
      </c>
    </row>
    <row r="1241" spans="1:6">
      <c r="A1241" s="4">
        <v>39042</v>
      </c>
      <c r="B1241" s="14">
        <v>18</v>
      </c>
      <c r="C1241" s="6">
        <v>14.55</v>
      </c>
      <c r="D1241" s="1">
        <f t="shared" si="69"/>
        <v>11.902499999999995</v>
      </c>
      <c r="E1241" s="2">
        <f t="shared" si="70"/>
        <v>28952.989205424929</v>
      </c>
      <c r="F1241" s="1">
        <f t="shared" si="71"/>
        <v>-3.4499999999999993</v>
      </c>
    </row>
    <row r="1242" spans="1:6">
      <c r="A1242" s="4">
        <v>39043</v>
      </c>
      <c r="B1242" s="14">
        <v>15</v>
      </c>
      <c r="C1242" s="6">
        <v>15.48</v>
      </c>
      <c r="D1242" s="1">
        <f t="shared" si="69"/>
        <v>0.23040000000000041</v>
      </c>
      <c r="E1242" s="2">
        <f t="shared" si="70"/>
        <v>28637.364356056827</v>
      </c>
      <c r="F1242" s="1">
        <f t="shared" si="71"/>
        <v>0.48000000000000043</v>
      </c>
    </row>
    <row r="1243" spans="1:6">
      <c r="A1243" s="4">
        <v>39044</v>
      </c>
      <c r="B1243" s="14">
        <v>23.2</v>
      </c>
      <c r="C1243" s="6">
        <v>20.03</v>
      </c>
      <c r="D1243" s="1">
        <f t="shared" si="69"/>
        <v>10.048899999999989</v>
      </c>
      <c r="E1243" s="2">
        <f t="shared" si="70"/>
        <v>27118.112265062315</v>
      </c>
      <c r="F1243" s="1">
        <f t="shared" si="71"/>
        <v>-3.1699999999999982</v>
      </c>
    </row>
    <row r="1244" spans="1:6">
      <c r="A1244" s="4">
        <v>39045</v>
      </c>
      <c r="B1244" s="14">
        <v>23.1</v>
      </c>
      <c r="C1244" s="6">
        <v>23.04</v>
      </c>
      <c r="D1244" s="1">
        <f t="shared" si="69"/>
        <v>3.6000000000002727E-3</v>
      </c>
      <c r="E1244" s="2">
        <f t="shared" si="70"/>
        <v>26135.824174096721</v>
      </c>
      <c r="F1244" s="1">
        <f t="shared" si="71"/>
        <v>-6.0000000000002274E-2</v>
      </c>
    </row>
    <row r="1245" spans="1:6">
      <c r="A1245" s="4">
        <v>39046</v>
      </c>
      <c r="B1245" s="14">
        <v>17.8</v>
      </c>
      <c r="C1245" s="6">
        <v>4.5599999999999996</v>
      </c>
      <c r="D1245" s="1">
        <f t="shared" si="69"/>
        <v>175.29760000000005</v>
      </c>
      <c r="E1245" s="2">
        <f t="shared" si="70"/>
        <v>32452.501774443645</v>
      </c>
      <c r="F1245" s="1">
        <f t="shared" si="71"/>
        <v>-13.240000000000002</v>
      </c>
    </row>
    <row r="1246" spans="1:6">
      <c r="A1246" s="4">
        <v>39047</v>
      </c>
      <c r="B1246" s="14">
        <v>8.5</v>
      </c>
      <c r="C1246" s="6">
        <v>6.2</v>
      </c>
      <c r="D1246" s="1">
        <f t="shared" si="69"/>
        <v>5.2899999999999991</v>
      </c>
      <c r="E1246" s="2">
        <f t="shared" si="70"/>
        <v>31864.313218568706</v>
      </c>
      <c r="F1246" s="1">
        <f t="shared" si="71"/>
        <v>-2.2999999999999998</v>
      </c>
    </row>
    <row r="1247" spans="1:6">
      <c r="A1247" s="4">
        <v>39048</v>
      </c>
      <c r="B1247" s="14">
        <v>11.7</v>
      </c>
      <c r="C1247" s="6">
        <v>15.41</v>
      </c>
      <c r="D1247" s="1">
        <f t="shared" si="69"/>
        <v>13.764100000000006</v>
      </c>
      <c r="E1247" s="2">
        <f t="shared" si="70"/>
        <v>28661.060865149051</v>
      </c>
      <c r="F1247" s="1">
        <f t="shared" si="71"/>
        <v>3.7100000000000009</v>
      </c>
    </row>
    <row r="1248" spans="1:6">
      <c r="A1248" s="4">
        <v>39049</v>
      </c>
      <c r="B1248" s="14">
        <v>26.7</v>
      </c>
      <c r="C1248" s="6">
        <v>10.38</v>
      </c>
      <c r="D1248" s="1">
        <f t="shared" si="69"/>
        <v>266.3424</v>
      </c>
      <c r="E1248" s="2">
        <f t="shared" si="70"/>
        <v>30389.47730420452</v>
      </c>
      <c r="F1248" s="1">
        <f t="shared" si="71"/>
        <v>-16.32</v>
      </c>
    </row>
    <row r="1249" spans="1:6">
      <c r="A1249" s="4">
        <v>39050</v>
      </c>
      <c r="B1249" s="14">
        <v>31.6</v>
      </c>
      <c r="C1249" s="6">
        <v>12.77</v>
      </c>
      <c r="D1249" s="1">
        <f t="shared" si="69"/>
        <v>354.56890000000004</v>
      </c>
      <c r="E1249" s="2">
        <f t="shared" si="70"/>
        <v>29561.912179484319</v>
      </c>
      <c r="F1249" s="1">
        <f t="shared" si="71"/>
        <v>-18.830000000000002</v>
      </c>
    </row>
    <row r="1250" spans="1:6">
      <c r="A1250" s="4">
        <v>39051</v>
      </c>
      <c r="B1250" s="14">
        <v>49.3</v>
      </c>
      <c r="C1250" s="6">
        <v>48.71</v>
      </c>
      <c r="D1250" s="1">
        <f t="shared" si="69"/>
        <v>0.34809999999999564</v>
      </c>
      <c r="E1250" s="2">
        <f t="shared" si="70"/>
        <v>18494.85196842</v>
      </c>
      <c r="F1250" s="1">
        <f t="shared" si="71"/>
        <v>-0.58999999999999631</v>
      </c>
    </row>
    <row r="1251" spans="1:6">
      <c r="A1251" s="4">
        <v>39052</v>
      </c>
      <c r="B1251" s="14">
        <v>50.9</v>
      </c>
      <c r="C1251" s="6">
        <v>40.98</v>
      </c>
      <c r="D1251" s="1">
        <f t="shared" si="69"/>
        <v>98.406400000000033</v>
      </c>
      <c r="E1251" s="2">
        <f t="shared" si="70"/>
        <v>20657.09961531837</v>
      </c>
      <c r="F1251" s="1">
        <f t="shared" si="71"/>
        <v>-9.9200000000000017</v>
      </c>
    </row>
    <row r="1252" spans="1:6">
      <c r="A1252" s="4">
        <v>39053</v>
      </c>
      <c r="B1252" s="14">
        <v>45.5</v>
      </c>
      <c r="C1252" s="6">
        <v>38.6</v>
      </c>
      <c r="D1252" s="1">
        <f t="shared" si="69"/>
        <v>47.609999999999978</v>
      </c>
      <c r="E1252" s="2">
        <f t="shared" si="70"/>
        <v>21346.89872445396</v>
      </c>
      <c r="F1252" s="1">
        <f t="shared" si="71"/>
        <v>-6.8999999999999986</v>
      </c>
    </row>
    <row r="1253" spans="1:6">
      <c r="A1253" s="4">
        <v>39054</v>
      </c>
      <c r="B1253" s="14">
        <v>59.4</v>
      </c>
      <c r="C1253" s="6">
        <v>77.36</v>
      </c>
      <c r="D1253" s="1">
        <f t="shared" si="69"/>
        <v>322.56160000000006</v>
      </c>
      <c r="E1253" s="2">
        <f t="shared" si="70"/>
        <v>11523.116318531502</v>
      </c>
      <c r="F1253" s="1">
        <f t="shared" si="71"/>
        <v>17.96</v>
      </c>
    </row>
    <row r="1254" spans="1:6">
      <c r="A1254" s="4">
        <v>39055</v>
      </c>
      <c r="B1254" s="14">
        <v>85.4</v>
      </c>
      <c r="C1254" s="6">
        <v>115.94</v>
      </c>
      <c r="D1254" s="1">
        <f t="shared" si="69"/>
        <v>932.69159999999954</v>
      </c>
      <c r="E1254" s="2">
        <f t="shared" si="70"/>
        <v>4728.732393131907</v>
      </c>
      <c r="F1254" s="1">
        <f t="shared" si="71"/>
        <v>30.539999999999992</v>
      </c>
    </row>
    <row r="1255" spans="1:6">
      <c r="A1255" s="4">
        <v>39056</v>
      </c>
      <c r="B1255" s="14">
        <v>125</v>
      </c>
      <c r="C1255" s="6">
        <v>156.13999999999999</v>
      </c>
      <c r="D1255" s="1">
        <f t="shared" si="69"/>
        <v>969.69959999999912</v>
      </c>
      <c r="E1255" s="2">
        <f t="shared" si="70"/>
        <v>816.0037430265744</v>
      </c>
      <c r="F1255" s="1">
        <f t="shared" si="71"/>
        <v>31.139999999999986</v>
      </c>
    </row>
    <row r="1256" spans="1:6">
      <c r="A1256" s="4">
        <v>39057</v>
      </c>
      <c r="B1256" s="14">
        <v>147.80000000000001</v>
      </c>
      <c r="C1256" s="6">
        <v>162.32</v>
      </c>
      <c r="D1256" s="1">
        <f t="shared" si="69"/>
        <v>210.83039999999949</v>
      </c>
      <c r="E1256" s="2">
        <f t="shared" si="70"/>
        <v>501.12311174172419</v>
      </c>
      <c r="F1256" s="1">
        <f t="shared" si="71"/>
        <v>14.519999999999982</v>
      </c>
    </row>
    <row r="1257" spans="1:6">
      <c r="A1257" s="4">
        <v>39058</v>
      </c>
      <c r="B1257" s="14">
        <v>135.80000000000001</v>
      </c>
      <c r="C1257" s="6">
        <v>157.5</v>
      </c>
      <c r="D1257" s="1">
        <f t="shared" si="69"/>
        <v>470.88999999999953</v>
      </c>
      <c r="E1257" s="2">
        <f t="shared" si="70"/>
        <v>740.15442352052253</v>
      </c>
      <c r="F1257" s="1">
        <f t="shared" si="71"/>
        <v>21.699999999999989</v>
      </c>
    </row>
    <row r="1258" spans="1:6">
      <c r="A1258" s="4">
        <v>39059</v>
      </c>
      <c r="B1258" s="14">
        <v>123.2</v>
      </c>
      <c r="C1258" s="6">
        <v>117.67</v>
      </c>
      <c r="D1258" s="1">
        <f t="shared" si="69"/>
        <v>30.580900000000014</v>
      </c>
      <c r="E1258" s="2">
        <f t="shared" si="70"/>
        <v>4493.7956969955321</v>
      </c>
      <c r="F1258" s="1">
        <f t="shared" si="71"/>
        <v>-5.5300000000000011</v>
      </c>
    </row>
    <row r="1259" spans="1:6">
      <c r="A1259" s="4">
        <v>39060</v>
      </c>
      <c r="B1259" s="14">
        <v>145</v>
      </c>
      <c r="C1259" s="6">
        <v>141.93</v>
      </c>
      <c r="D1259" s="1">
        <f t="shared" si="69"/>
        <v>9.4248999999999583</v>
      </c>
      <c r="E1259" s="2">
        <f t="shared" si="70"/>
        <v>1829.7672887478859</v>
      </c>
      <c r="F1259" s="1">
        <f t="shared" si="71"/>
        <v>-3.0699999999999932</v>
      </c>
    </row>
    <row r="1260" spans="1:6">
      <c r="A1260" s="4">
        <v>39061</v>
      </c>
      <c r="B1260" s="14">
        <v>130.80000000000001</v>
      </c>
      <c r="C1260" s="6">
        <v>102.58</v>
      </c>
      <c r="D1260" s="1">
        <f t="shared" si="69"/>
        <v>796.36840000000075</v>
      </c>
      <c r="E1260" s="2">
        <f t="shared" si="70"/>
        <v>6744.6436141619379</v>
      </c>
      <c r="F1260" s="1">
        <f t="shared" si="71"/>
        <v>-28.220000000000013</v>
      </c>
    </row>
    <row r="1261" spans="1:6">
      <c r="A1261" s="4">
        <v>39062</v>
      </c>
      <c r="B1261" s="14">
        <v>124.3</v>
      </c>
      <c r="C1261" s="6">
        <v>128.69</v>
      </c>
      <c r="D1261" s="1">
        <f t="shared" si="69"/>
        <v>19.272100000000005</v>
      </c>
      <c r="E1261" s="2">
        <f t="shared" si="70"/>
        <v>3137.7675227626778</v>
      </c>
      <c r="F1261" s="1">
        <f t="shared" si="71"/>
        <v>4.3900000000000006</v>
      </c>
    </row>
    <row r="1262" spans="1:6">
      <c r="A1262" s="4">
        <v>39063</v>
      </c>
      <c r="B1262" s="14">
        <v>135.1</v>
      </c>
      <c r="C1262" s="6">
        <v>125.8</v>
      </c>
      <c r="D1262" s="1">
        <f t="shared" si="69"/>
        <v>86.489999999999952</v>
      </c>
      <c r="E1262" s="2">
        <f t="shared" si="70"/>
        <v>3469.8908267130364</v>
      </c>
      <c r="F1262" s="1">
        <f t="shared" si="71"/>
        <v>-9.2999999999999972</v>
      </c>
    </row>
    <row r="1263" spans="1:6">
      <c r="A1263" s="4">
        <v>39064</v>
      </c>
      <c r="B1263" s="14">
        <v>153.69999999999999</v>
      </c>
      <c r="C1263" s="6">
        <v>169.2</v>
      </c>
      <c r="D1263" s="1">
        <f t="shared" si="69"/>
        <v>240.25</v>
      </c>
      <c r="E1263" s="2">
        <f t="shared" si="70"/>
        <v>240.42918953464243</v>
      </c>
      <c r="F1263" s="1">
        <f t="shared" si="71"/>
        <v>15.5</v>
      </c>
    </row>
    <row r="1264" spans="1:6">
      <c r="A1264" s="4">
        <v>39065</v>
      </c>
      <c r="B1264" s="14">
        <v>191.5</v>
      </c>
      <c r="C1264" s="6">
        <v>183.83</v>
      </c>
      <c r="D1264" s="1">
        <f t="shared" si="69"/>
        <v>58.828899999999805</v>
      </c>
      <c r="E1264" s="2">
        <f t="shared" si="70"/>
        <v>0.76698925998983369</v>
      </c>
      <c r="F1264" s="1">
        <f t="shared" si="71"/>
        <v>-7.6699999999999875</v>
      </c>
    </row>
    <row r="1265" spans="1:6">
      <c r="A1265" s="4">
        <v>39066</v>
      </c>
      <c r="B1265" s="14">
        <v>179.3</v>
      </c>
      <c r="C1265" s="6">
        <v>161.93</v>
      </c>
      <c r="D1265" s="1">
        <f t="shared" si="69"/>
        <v>301.71690000000018</v>
      </c>
      <c r="E1265" s="2">
        <f t="shared" si="70"/>
        <v>518.73611954125295</v>
      </c>
      <c r="F1265" s="1">
        <f t="shared" si="71"/>
        <v>-17.370000000000005</v>
      </c>
    </row>
    <row r="1266" spans="1:6">
      <c r="A1266" s="4">
        <v>39067</v>
      </c>
      <c r="B1266" s="14">
        <v>164.1</v>
      </c>
      <c r="C1266" s="6">
        <v>116.17</v>
      </c>
      <c r="D1266" s="1">
        <f t="shared" si="69"/>
        <v>2297.2848999999992</v>
      </c>
      <c r="E1266" s="2">
        <f t="shared" si="70"/>
        <v>4697.15303468603</v>
      </c>
      <c r="F1266" s="1">
        <f t="shared" si="71"/>
        <v>-47.929999999999993</v>
      </c>
    </row>
    <row r="1267" spans="1:6">
      <c r="A1267" s="4">
        <v>39068</v>
      </c>
      <c r="B1267" s="14">
        <v>122.1</v>
      </c>
      <c r="C1267" s="6">
        <v>98.02</v>
      </c>
      <c r="D1267" s="1">
        <f t="shared" si="69"/>
        <v>579.8463999999999</v>
      </c>
      <c r="E1267" s="2">
        <f t="shared" si="70"/>
        <v>7514.4243207410509</v>
      </c>
      <c r="F1267" s="1">
        <f t="shared" si="71"/>
        <v>-24.08</v>
      </c>
    </row>
    <row r="1268" spans="1:6">
      <c r="A1268" s="4">
        <v>39069</v>
      </c>
      <c r="B1268" s="14">
        <v>126.5</v>
      </c>
      <c r="C1268" s="6">
        <v>123.05</v>
      </c>
      <c r="D1268" s="1">
        <f t="shared" si="69"/>
        <v>11.902500000000019</v>
      </c>
      <c r="E1268" s="2">
        <f t="shared" si="70"/>
        <v>3801.4351124789487</v>
      </c>
      <c r="F1268" s="1">
        <f t="shared" si="71"/>
        <v>-3.4500000000000028</v>
      </c>
    </row>
    <row r="1269" spans="1:6">
      <c r="A1269" s="4">
        <v>39070</v>
      </c>
      <c r="B1269" s="14">
        <v>149.4</v>
      </c>
      <c r="C1269" s="6">
        <v>144.28</v>
      </c>
      <c r="D1269" s="1">
        <f t="shared" si="69"/>
        <v>26.214400000000047</v>
      </c>
      <c r="E1269" s="2">
        <f t="shared" si="70"/>
        <v>1634.243626366107</v>
      </c>
      <c r="F1269" s="1">
        <f t="shared" si="71"/>
        <v>-5.1200000000000045</v>
      </c>
    </row>
    <row r="1270" spans="1:6">
      <c r="A1270" s="4">
        <v>39071</v>
      </c>
      <c r="B1270" s="14">
        <v>184.9</v>
      </c>
      <c r="C1270" s="6">
        <v>181.08</v>
      </c>
      <c r="D1270" s="1">
        <f t="shared" si="69"/>
        <v>14.592399999999948</v>
      </c>
      <c r="E1270" s="2">
        <f t="shared" si="70"/>
        <v>13.146275025901835</v>
      </c>
      <c r="F1270" s="1">
        <f t="shared" si="71"/>
        <v>-3.8199999999999932</v>
      </c>
    </row>
    <row r="1271" spans="1:6">
      <c r="A1271" s="4">
        <v>39072</v>
      </c>
      <c r="B1271" s="14">
        <v>208</v>
      </c>
      <c r="C1271" s="6">
        <v>205.34</v>
      </c>
      <c r="D1271" s="1">
        <f t="shared" si="69"/>
        <v>7.0755999999999819</v>
      </c>
      <c r="E1271" s="2">
        <f t="shared" si="70"/>
        <v>425.77106677825594</v>
      </c>
      <c r="F1271" s="1">
        <f t="shared" si="71"/>
        <v>-2.6599999999999966</v>
      </c>
    </row>
    <row r="1272" spans="1:6">
      <c r="A1272" s="4">
        <v>39073</v>
      </c>
      <c r="B1272" s="14">
        <v>270.60000000000002</v>
      </c>
      <c r="C1272" s="6">
        <v>272.29000000000002</v>
      </c>
      <c r="D1272" s="1">
        <f t="shared" si="69"/>
        <v>2.8560999999999925</v>
      </c>
      <c r="E1272" s="2">
        <f t="shared" si="70"/>
        <v>7670.9957278590546</v>
      </c>
      <c r="F1272" s="1">
        <f t="shared" si="71"/>
        <v>1.6899999999999977</v>
      </c>
    </row>
    <row r="1273" spans="1:6">
      <c r="A1273" s="4">
        <v>39074</v>
      </c>
      <c r="B1273" s="14">
        <v>261.89999999999998</v>
      </c>
      <c r="C1273" s="6">
        <v>230.67</v>
      </c>
      <c r="D1273" s="1">
        <f t="shared" si="69"/>
        <v>975.31289999999933</v>
      </c>
      <c r="E1273" s="2">
        <f t="shared" si="70"/>
        <v>2112.7095909780537</v>
      </c>
      <c r="F1273" s="1">
        <f t="shared" si="71"/>
        <v>-31.22999999999999</v>
      </c>
    </row>
    <row r="1274" spans="1:6">
      <c r="A1274" s="4">
        <v>39075</v>
      </c>
      <c r="B1274" s="14">
        <v>325.5</v>
      </c>
      <c r="C1274" s="6">
        <v>375.5</v>
      </c>
      <c r="D1274" s="1">
        <f t="shared" si="69"/>
        <v>2500</v>
      </c>
      <c r="E1274" s="2">
        <f t="shared" si="70"/>
        <v>36402.434679168218</v>
      </c>
      <c r="F1274" s="1">
        <f t="shared" si="71"/>
        <v>50</v>
      </c>
    </row>
    <row r="1275" spans="1:6">
      <c r="A1275" s="4">
        <v>39076</v>
      </c>
      <c r="B1275" s="14">
        <v>400.9</v>
      </c>
      <c r="C1275" s="6">
        <v>402.47</v>
      </c>
      <c r="D1275" s="1">
        <f t="shared" si="69"/>
        <v>2.4649000000001569</v>
      </c>
      <c r="E1275" s="2">
        <f t="shared" si="70"/>
        <v>47421.255847493085</v>
      </c>
      <c r="F1275" s="1">
        <f t="shared" si="71"/>
        <v>1.57000000000005</v>
      </c>
    </row>
    <row r="1276" spans="1:6">
      <c r="A1276" s="4">
        <v>39077</v>
      </c>
      <c r="B1276" s="14">
        <v>519.20000000000005</v>
      </c>
      <c r="C1276" s="6">
        <v>387.95</v>
      </c>
      <c r="D1276" s="1">
        <f t="shared" si="69"/>
        <v>17226.562500000015</v>
      </c>
      <c r="E1276" s="2">
        <f t="shared" si="70"/>
        <v>41308.213276337083</v>
      </c>
      <c r="F1276" s="1">
        <f t="shared" si="71"/>
        <v>-131.25000000000006</v>
      </c>
    </row>
    <row r="1277" spans="1:6">
      <c r="A1277" s="4">
        <v>39078</v>
      </c>
      <c r="B1277" s="14">
        <v>435.5</v>
      </c>
      <c r="C1277" s="6">
        <v>376.63</v>
      </c>
      <c r="D1277" s="1">
        <f t="shared" si="69"/>
        <v>3465.6769000000004</v>
      </c>
      <c r="E1277" s="2">
        <f t="shared" si="70"/>
        <v>36834.906518108044</v>
      </c>
      <c r="F1277" s="1">
        <f t="shared" si="71"/>
        <v>-58.870000000000005</v>
      </c>
    </row>
    <row r="1278" spans="1:6">
      <c r="A1278" s="4">
        <v>39079</v>
      </c>
      <c r="B1278" s="14">
        <v>368.2</v>
      </c>
      <c r="C1278" s="6">
        <v>311.04000000000002</v>
      </c>
      <c r="D1278" s="1">
        <f t="shared" si="69"/>
        <v>3267.2655999999965</v>
      </c>
      <c r="E1278" s="2">
        <f t="shared" si="70"/>
        <v>15960.335337521205</v>
      </c>
      <c r="F1278" s="1">
        <f t="shared" si="71"/>
        <v>-57.159999999999968</v>
      </c>
    </row>
    <row r="1279" spans="1:6">
      <c r="A1279" s="4">
        <v>39080</v>
      </c>
      <c r="B1279" s="14">
        <v>299.2</v>
      </c>
      <c r="C1279" s="6">
        <v>241.12</v>
      </c>
      <c r="D1279" s="1">
        <f t="shared" si="69"/>
        <v>3373.2863999999981</v>
      </c>
      <c r="E1279" s="2">
        <f t="shared" si="70"/>
        <v>3182.5643050675894</v>
      </c>
      <c r="F1279" s="1">
        <f t="shared" si="71"/>
        <v>-58.079999999999984</v>
      </c>
    </row>
    <row r="1280" spans="1:6">
      <c r="A1280" s="4">
        <v>39081</v>
      </c>
      <c r="B1280" s="14">
        <v>261.8</v>
      </c>
      <c r="C1280" s="6">
        <v>252.39</v>
      </c>
      <c r="D1280" s="1">
        <f t="shared" si="69"/>
        <v>88.548100000000474</v>
      </c>
      <c r="E1280" s="2">
        <f t="shared" si="70"/>
        <v>4581.1537412196494</v>
      </c>
      <c r="F1280" s="1">
        <f t="shared" si="71"/>
        <v>-9.410000000000025</v>
      </c>
    </row>
    <row r="1281" spans="1:6">
      <c r="A1281" s="4">
        <v>39082</v>
      </c>
      <c r="B1281" s="14">
        <v>251.6</v>
      </c>
      <c r="C1281" s="6">
        <v>234.42</v>
      </c>
      <c r="D1281" s="1">
        <f t="shared" si="69"/>
        <v>295.15240000000023</v>
      </c>
      <c r="E1281" s="2">
        <f t="shared" si="70"/>
        <v>2471.50374675181</v>
      </c>
      <c r="F1281" s="1">
        <f t="shared" si="71"/>
        <v>-17.180000000000007</v>
      </c>
    </row>
    <row r="1282" spans="1:6">
      <c r="A1282" s="4">
        <v>39083</v>
      </c>
      <c r="B1282" s="14">
        <v>241</v>
      </c>
      <c r="C1282" s="6">
        <v>234.67</v>
      </c>
      <c r="D1282" s="1">
        <f t="shared" ref="D1282:D1345" si="72">(B1282-C1282)^2</f>
        <v>40.068900000000156</v>
      </c>
      <c r="E1282" s="2">
        <f t="shared" si="70"/>
        <v>2496.4233571367267</v>
      </c>
      <c r="F1282" s="1">
        <f t="shared" si="71"/>
        <v>-6.3300000000000125</v>
      </c>
    </row>
    <row r="1283" spans="1:6">
      <c r="A1283" s="4">
        <v>39084</v>
      </c>
      <c r="B1283" s="14">
        <v>245</v>
      </c>
      <c r="C1283" s="6">
        <v>256.2</v>
      </c>
      <c r="D1283" s="1">
        <f t="shared" si="72"/>
        <v>125.43999999999974</v>
      </c>
      <c r="E1283" s="2">
        <f t="shared" ref="E1283:E1346" si="73">(C1283-AVERAGE($C$2:$C$6211))^2</f>
        <v>5111.4236034857859</v>
      </c>
      <c r="F1283" s="1">
        <f t="shared" ref="F1283:F1346" si="74">C1283-B1283</f>
        <v>11.199999999999989</v>
      </c>
    </row>
    <row r="1284" spans="1:6">
      <c r="A1284" s="4">
        <v>39085</v>
      </c>
      <c r="B1284" s="14">
        <v>246</v>
      </c>
      <c r="C1284" s="6">
        <v>243.62</v>
      </c>
      <c r="D1284" s="1">
        <f t="shared" si="72"/>
        <v>5.6643999999999783</v>
      </c>
      <c r="E1284" s="2">
        <f t="shared" si="73"/>
        <v>3470.8854089167603</v>
      </c>
      <c r="F1284" s="1">
        <f t="shared" si="74"/>
        <v>-2.3799999999999955</v>
      </c>
    </row>
    <row r="1285" spans="1:6">
      <c r="A1285" s="4">
        <v>39086</v>
      </c>
      <c r="B1285" s="14">
        <v>210.5</v>
      </c>
      <c r="C1285" s="6">
        <v>182.53</v>
      </c>
      <c r="D1285" s="1">
        <f t="shared" si="72"/>
        <v>782.32089999999994</v>
      </c>
      <c r="E1285" s="2">
        <f t="shared" si="73"/>
        <v>4.7340152584210111</v>
      </c>
      <c r="F1285" s="1">
        <f t="shared" si="74"/>
        <v>-27.97</v>
      </c>
    </row>
    <row r="1286" spans="1:6">
      <c r="A1286" s="4">
        <v>39087</v>
      </c>
      <c r="B1286" s="14">
        <v>159.5</v>
      </c>
      <c r="C1286" s="6">
        <v>141.32</v>
      </c>
      <c r="D1286" s="1">
        <f t="shared" si="72"/>
        <v>330.51240000000024</v>
      </c>
      <c r="E1286" s="2">
        <f t="shared" si="73"/>
        <v>1882.3258394086895</v>
      </c>
      <c r="F1286" s="1">
        <f t="shared" si="74"/>
        <v>-18.180000000000007</v>
      </c>
    </row>
    <row r="1287" spans="1:6">
      <c r="A1287" s="4">
        <v>39088</v>
      </c>
      <c r="B1287" s="14">
        <v>124.8</v>
      </c>
      <c r="C1287" s="6">
        <v>111.2</v>
      </c>
      <c r="D1287" s="1">
        <f t="shared" si="72"/>
        <v>184.95999999999984</v>
      </c>
      <c r="E1287" s="2">
        <f t="shared" si="73"/>
        <v>5403.0995802338784</v>
      </c>
      <c r="F1287" s="1">
        <f t="shared" si="74"/>
        <v>-13.599999999999994</v>
      </c>
    </row>
    <row r="1288" spans="1:6">
      <c r="A1288" s="4">
        <v>39089</v>
      </c>
      <c r="B1288" s="14">
        <v>102.1</v>
      </c>
      <c r="C1288" s="6">
        <v>97.24</v>
      </c>
      <c r="D1288" s="1">
        <f t="shared" si="72"/>
        <v>23.619599999999995</v>
      </c>
      <c r="E1288" s="2">
        <f t="shared" si="73"/>
        <v>7650.2625363401094</v>
      </c>
      <c r="F1288" s="1">
        <f t="shared" si="74"/>
        <v>-4.8599999999999994</v>
      </c>
    </row>
    <row r="1289" spans="1:6">
      <c r="A1289" s="4">
        <v>39090</v>
      </c>
      <c r="B1289" s="14">
        <v>108</v>
      </c>
      <c r="C1289" s="6">
        <v>124.17</v>
      </c>
      <c r="D1289" s="1">
        <f t="shared" si="72"/>
        <v>261.46890000000008</v>
      </c>
      <c r="E1289" s="2">
        <f t="shared" si="73"/>
        <v>3664.5805670033765</v>
      </c>
      <c r="F1289" s="1">
        <f t="shared" si="74"/>
        <v>16.170000000000002</v>
      </c>
    </row>
    <row r="1290" spans="1:6">
      <c r="A1290" s="4">
        <v>39091</v>
      </c>
      <c r="B1290" s="14">
        <v>113.4</v>
      </c>
      <c r="C1290" s="6">
        <v>108.6</v>
      </c>
      <c r="D1290" s="1">
        <f t="shared" si="72"/>
        <v>23.040000000000109</v>
      </c>
      <c r="E1290" s="2">
        <f t="shared" si="73"/>
        <v>5792.0896322307417</v>
      </c>
      <c r="F1290" s="1">
        <f t="shared" si="74"/>
        <v>-4.8000000000000114</v>
      </c>
    </row>
    <row r="1291" spans="1:6">
      <c r="A1291" s="4">
        <v>39092</v>
      </c>
      <c r="B1291" s="14">
        <v>109.7</v>
      </c>
      <c r="C1291" s="6">
        <v>112.74</v>
      </c>
      <c r="D1291" s="1">
        <f t="shared" si="72"/>
        <v>9.2415999999999521</v>
      </c>
      <c r="E1291" s="2">
        <f t="shared" si="73"/>
        <v>5179.0733802049681</v>
      </c>
      <c r="F1291" s="1">
        <f t="shared" si="74"/>
        <v>3.039999999999992</v>
      </c>
    </row>
    <row r="1292" spans="1:6">
      <c r="A1292" s="4">
        <v>39093</v>
      </c>
      <c r="B1292" s="14">
        <v>87.8</v>
      </c>
      <c r="C1292" s="6">
        <v>62.1</v>
      </c>
      <c r="D1292" s="1">
        <f t="shared" si="72"/>
        <v>660.48999999999978</v>
      </c>
      <c r="E1292" s="2">
        <f t="shared" si="73"/>
        <v>15032.177100636165</v>
      </c>
      <c r="F1292" s="1">
        <f t="shared" si="74"/>
        <v>-25.699999999999996</v>
      </c>
    </row>
    <row r="1293" spans="1:6">
      <c r="A1293" s="4">
        <v>39094</v>
      </c>
      <c r="B1293" s="14">
        <v>60.9</v>
      </c>
      <c r="C1293" s="6">
        <v>60.67</v>
      </c>
      <c r="D1293" s="1">
        <f t="shared" si="72"/>
        <v>5.2899999999998559E-2</v>
      </c>
      <c r="E1293" s="2">
        <f t="shared" si="73"/>
        <v>15384.874529234437</v>
      </c>
      <c r="F1293" s="1">
        <f t="shared" si="74"/>
        <v>-0.22999999999999687</v>
      </c>
    </row>
    <row r="1294" spans="1:6">
      <c r="A1294" s="4">
        <v>39095</v>
      </c>
      <c r="B1294" s="14">
        <v>46.7</v>
      </c>
      <c r="C1294" s="6">
        <v>32.25</v>
      </c>
      <c r="D1294" s="1">
        <f t="shared" si="72"/>
        <v>208.80250000000009</v>
      </c>
      <c r="E1294" s="2">
        <f t="shared" si="73"/>
        <v>23242.764620677062</v>
      </c>
      <c r="F1294" s="1">
        <f t="shared" si="74"/>
        <v>-14.450000000000003</v>
      </c>
    </row>
    <row r="1295" spans="1:6">
      <c r="A1295" s="4">
        <v>39096</v>
      </c>
      <c r="B1295" s="14">
        <v>26.7</v>
      </c>
      <c r="C1295" s="6">
        <v>21.26</v>
      </c>
      <c r="D1295" s="1">
        <f t="shared" si="72"/>
        <v>29.593599999999974</v>
      </c>
      <c r="E1295" s="2">
        <f t="shared" si="73"/>
        <v>26714.522748156112</v>
      </c>
      <c r="F1295" s="1">
        <f t="shared" si="74"/>
        <v>-5.4399999999999977</v>
      </c>
    </row>
    <row r="1296" spans="1:6">
      <c r="A1296" s="4">
        <v>39097</v>
      </c>
      <c r="B1296" s="14">
        <v>38.200000000000003</v>
      </c>
      <c r="C1296" s="6">
        <v>54.67</v>
      </c>
      <c r="D1296" s="1">
        <f t="shared" si="72"/>
        <v>271.26089999999994</v>
      </c>
      <c r="E1296" s="2">
        <f t="shared" si="73"/>
        <v>16909.303879996423</v>
      </c>
      <c r="F1296" s="1">
        <f t="shared" si="74"/>
        <v>16.47</v>
      </c>
    </row>
    <row r="1297" spans="1:6">
      <c r="A1297" s="4">
        <v>39098</v>
      </c>
      <c r="B1297" s="14">
        <v>65.3</v>
      </c>
      <c r="C1297" s="6">
        <v>68.650000000000006</v>
      </c>
      <c r="D1297" s="1">
        <f t="shared" si="72"/>
        <v>11.222500000000057</v>
      </c>
      <c r="E1297" s="2">
        <f t="shared" si="73"/>
        <v>13468.943892720989</v>
      </c>
      <c r="F1297" s="1">
        <f t="shared" si="74"/>
        <v>3.3500000000000085</v>
      </c>
    </row>
    <row r="1298" spans="1:6">
      <c r="A1298" s="4">
        <v>39099</v>
      </c>
      <c r="B1298" s="14">
        <v>67.099999999999994</v>
      </c>
      <c r="C1298" s="6">
        <v>58.54</v>
      </c>
      <c r="D1298" s="1">
        <f t="shared" si="72"/>
        <v>73.273599999999917</v>
      </c>
      <c r="E1298" s="2">
        <f t="shared" si="73"/>
        <v>15917.803848754946</v>
      </c>
      <c r="F1298" s="1">
        <f t="shared" si="74"/>
        <v>-8.5599999999999952</v>
      </c>
    </row>
    <row r="1299" spans="1:6">
      <c r="A1299" s="4">
        <v>39100</v>
      </c>
      <c r="B1299" s="14">
        <v>64.5</v>
      </c>
      <c r="C1299" s="6">
        <v>62.674999999999997</v>
      </c>
      <c r="D1299" s="1">
        <f t="shared" si="72"/>
        <v>3.3306250000000102</v>
      </c>
      <c r="E1299" s="2">
        <f t="shared" si="73"/>
        <v>14891.511079521473</v>
      </c>
      <c r="F1299" s="1">
        <f t="shared" si="74"/>
        <v>-1.8250000000000028</v>
      </c>
    </row>
    <row r="1300" spans="1:6">
      <c r="A1300" s="4">
        <v>39101</v>
      </c>
      <c r="B1300" s="14">
        <v>81.5</v>
      </c>
      <c r="C1300" s="6">
        <v>67.162999999999997</v>
      </c>
      <c r="D1300" s="1">
        <f t="shared" si="72"/>
        <v>205.5495690000001</v>
      </c>
      <c r="E1300" s="2">
        <f t="shared" si="73"/>
        <v>13816.304949151505</v>
      </c>
      <c r="F1300" s="1">
        <f t="shared" si="74"/>
        <v>-14.337000000000003</v>
      </c>
    </row>
    <row r="1301" spans="1:6">
      <c r="A1301" s="4">
        <v>39102</v>
      </c>
      <c r="B1301" s="14">
        <v>50.5</v>
      </c>
      <c r="C1301" s="6">
        <v>25</v>
      </c>
      <c r="D1301" s="1">
        <f t="shared" si="72"/>
        <v>650.25</v>
      </c>
      <c r="E1301" s="2">
        <f t="shared" si="73"/>
        <v>25505.935919514468</v>
      </c>
      <c r="F1301" s="1">
        <f t="shared" si="74"/>
        <v>-25.5</v>
      </c>
    </row>
    <row r="1302" spans="1:6">
      <c r="A1302" s="4">
        <v>39103</v>
      </c>
      <c r="B1302" s="14">
        <v>27.6</v>
      </c>
      <c r="C1302" s="6">
        <v>28.027000000000001</v>
      </c>
      <c r="D1302" s="1">
        <f t="shared" si="72"/>
        <v>0.18232899999999966</v>
      </c>
      <c r="E1302" s="2">
        <f t="shared" si="73"/>
        <v>24548.239861055048</v>
      </c>
      <c r="F1302" s="1">
        <f t="shared" si="74"/>
        <v>0.4269999999999996</v>
      </c>
    </row>
    <row r="1303" spans="1:6">
      <c r="A1303" s="4">
        <v>39104</v>
      </c>
      <c r="B1303" s="14">
        <v>46.4</v>
      </c>
      <c r="C1303" s="6">
        <v>62.277999999999999</v>
      </c>
      <c r="D1303" s="1">
        <f t="shared" si="72"/>
        <v>252.110884</v>
      </c>
      <c r="E1303" s="2">
        <f t="shared" si="73"/>
        <v>14988.561127230227</v>
      </c>
      <c r="F1303" s="1">
        <f t="shared" si="74"/>
        <v>15.878</v>
      </c>
    </row>
    <row r="1304" spans="1:6">
      <c r="A1304" s="4">
        <v>39105</v>
      </c>
      <c r="B1304" s="14">
        <v>54</v>
      </c>
      <c r="C1304" s="6">
        <v>29.15</v>
      </c>
      <c r="D1304" s="1">
        <f t="shared" si="72"/>
        <v>617.52250000000004</v>
      </c>
      <c r="E1304" s="2">
        <f t="shared" si="73"/>
        <v>24197.600451904091</v>
      </c>
      <c r="F1304" s="1">
        <f t="shared" si="74"/>
        <v>-24.85</v>
      </c>
    </row>
    <row r="1305" spans="1:6">
      <c r="A1305" s="4">
        <v>39106</v>
      </c>
      <c r="B1305" s="14">
        <v>31.2</v>
      </c>
      <c r="C1305" s="6">
        <v>27.475999999999999</v>
      </c>
      <c r="D1305" s="1">
        <f t="shared" si="72"/>
        <v>13.868176000000002</v>
      </c>
      <c r="E1305" s="2">
        <f t="shared" si="73"/>
        <v>24721.203476766688</v>
      </c>
      <c r="F1305" s="1">
        <f t="shared" si="74"/>
        <v>-3.7240000000000002</v>
      </c>
    </row>
    <row r="1306" spans="1:6">
      <c r="A1306" s="4">
        <v>39107</v>
      </c>
      <c r="B1306" s="14">
        <v>31.2</v>
      </c>
      <c r="C1306" s="6">
        <v>30.478999999999999</v>
      </c>
      <c r="D1306" s="1">
        <f t="shared" si="72"/>
        <v>0.51984100000000011</v>
      </c>
      <c r="E1306" s="2">
        <f t="shared" si="73"/>
        <v>23785.899431710313</v>
      </c>
      <c r="F1306" s="1">
        <f t="shared" si="74"/>
        <v>-0.72100000000000009</v>
      </c>
    </row>
    <row r="1307" spans="1:6">
      <c r="A1307" s="4">
        <v>39108</v>
      </c>
      <c r="B1307" s="14">
        <v>31.7</v>
      </c>
      <c r="C1307" s="6">
        <v>32.863</v>
      </c>
      <c r="D1307" s="1">
        <f t="shared" si="72"/>
        <v>1.3525690000000006</v>
      </c>
      <c r="E1307" s="2">
        <f t="shared" si="73"/>
        <v>23056.229604340879</v>
      </c>
      <c r="F1307" s="1">
        <f t="shared" si="74"/>
        <v>1.1630000000000003</v>
      </c>
    </row>
    <row r="1308" spans="1:6">
      <c r="A1308" s="4">
        <v>39109</v>
      </c>
      <c r="B1308" s="14">
        <v>61.6</v>
      </c>
      <c r="C1308" s="6">
        <v>71.135000000000005</v>
      </c>
      <c r="D1308" s="1">
        <f t="shared" si="72"/>
        <v>90.916225000000068</v>
      </c>
      <c r="E1308" s="2">
        <f t="shared" si="73"/>
        <v>12898.321894947065</v>
      </c>
      <c r="F1308" s="1">
        <f t="shared" si="74"/>
        <v>9.5350000000000037</v>
      </c>
    </row>
    <row r="1309" spans="1:6">
      <c r="A1309" s="4">
        <v>39110</v>
      </c>
      <c r="B1309" s="14">
        <v>94.1</v>
      </c>
      <c r="C1309" s="6">
        <v>85.194000000000003</v>
      </c>
      <c r="D1309" s="1">
        <f t="shared" si="72"/>
        <v>79.316835999999853</v>
      </c>
      <c r="E1309" s="2">
        <f t="shared" si="73"/>
        <v>9902.5942055532632</v>
      </c>
      <c r="F1309" s="1">
        <f t="shared" si="74"/>
        <v>-8.9059999999999917</v>
      </c>
    </row>
    <row r="1310" spans="1:6">
      <c r="A1310" s="4">
        <v>39111</v>
      </c>
      <c r="B1310" s="14">
        <v>116.7</v>
      </c>
      <c r="C1310" s="6">
        <v>106.428</v>
      </c>
      <c r="D1310" s="1">
        <f t="shared" si="72"/>
        <v>105.51398400000012</v>
      </c>
      <c r="E1310" s="2">
        <f t="shared" si="73"/>
        <v>6127.4107212065819</v>
      </c>
      <c r="F1310" s="1">
        <f t="shared" si="74"/>
        <v>-10.272000000000006</v>
      </c>
    </row>
    <row r="1311" spans="1:6">
      <c r="A1311" s="4">
        <v>39112</v>
      </c>
      <c r="B1311" s="14">
        <v>130.6</v>
      </c>
      <c r="C1311" s="6">
        <v>115.50700000000001</v>
      </c>
      <c r="D1311" s="1">
        <f t="shared" si="72"/>
        <v>227.79864899999967</v>
      </c>
      <c r="E1311" s="2">
        <f t="shared" si="73"/>
        <v>4788.4710469452293</v>
      </c>
      <c r="F1311" s="1">
        <f t="shared" si="74"/>
        <v>-15.092999999999989</v>
      </c>
    </row>
    <row r="1312" spans="1:6">
      <c r="A1312" s="4">
        <v>39113</v>
      </c>
      <c r="B1312" s="14">
        <v>152</v>
      </c>
      <c r="C1312" s="6">
        <v>124.38200000000001</v>
      </c>
      <c r="D1312" s="1">
        <f t="shared" si="72"/>
        <v>762.75392399999976</v>
      </c>
      <c r="E1312" s="2">
        <f t="shared" si="73"/>
        <v>3638.9583406097859</v>
      </c>
      <c r="F1312" s="1">
        <f t="shared" si="74"/>
        <v>-27.617999999999995</v>
      </c>
    </row>
    <row r="1313" spans="1:6">
      <c r="A1313" s="4">
        <v>39114</v>
      </c>
      <c r="B1313" s="14">
        <v>153.5</v>
      </c>
      <c r="C1313" s="6">
        <v>163.75200000000001</v>
      </c>
      <c r="D1313" s="1">
        <f t="shared" si="72"/>
        <v>105.1035040000002</v>
      </c>
      <c r="E1313" s="2">
        <f t="shared" si="73"/>
        <v>439.06086402652858</v>
      </c>
      <c r="F1313" s="1">
        <f t="shared" si="74"/>
        <v>10.25200000000001</v>
      </c>
    </row>
    <row r="1314" spans="1:6">
      <c r="A1314" s="4">
        <v>39115</v>
      </c>
      <c r="B1314" s="14">
        <v>144</v>
      </c>
      <c r="C1314" s="6">
        <v>134.25899999999999</v>
      </c>
      <c r="D1314" s="1">
        <f t="shared" si="72"/>
        <v>94.887081000000265</v>
      </c>
      <c r="E1314" s="2">
        <f t="shared" si="73"/>
        <v>2544.877534697092</v>
      </c>
      <c r="F1314" s="1">
        <f t="shared" si="74"/>
        <v>-9.7410000000000139</v>
      </c>
    </row>
    <row r="1315" spans="1:6">
      <c r="A1315" s="4">
        <v>39116</v>
      </c>
      <c r="B1315" s="14">
        <v>284.10000000000002</v>
      </c>
      <c r="C1315" s="6">
        <v>169.179</v>
      </c>
      <c r="D1315" s="1">
        <f t="shared" si="72"/>
        <v>13206.836241000005</v>
      </c>
      <c r="E1315" s="2">
        <f t="shared" si="73"/>
        <v>241.08087326230898</v>
      </c>
      <c r="F1315" s="1">
        <f t="shared" si="74"/>
        <v>-114.92100000000002</v>
      </c>
    </row>
    <row r="1316" spans="1:6">
      <c r="A1316" s="4">
        <v>39117</v>
      </c>
      <c r="B1316" s="14">
        <v>316.2</v>
      </c>
      <c r="C1316" s="6">
        <v>354.2</v>
      </c>
      <c r="D1316" s="1">
        <f t="shared" si="72"/>
        <v>1444</v>
      </c>
      <c r="E1316" s="2">
        <f t="shared" si="73"/>
        <v>28728.290874373281</v>
      </c>
      <c r="F1316" s="1">
        <f t="shared" si="74"/>
        <v>38</v>
      </c>
    </row>
    <row r="1317" spans="1:6">
      <c r="A1317" s="4">
        <v>39118</v>
      </c>
      <c r="B1317" s="14">
        <v>285.39999999999998</v>
      </c>
      <c r="C1317" s="6">
        <v>268.51400000000001</v>
      </c>
      <c r="D1317" s="1">
        <f t="shared" si="72"/>
        <v>285.13699599999887</v>
      </c>
      <c r="E1317" s="2">
        <f t="shared" si="73"/>
        <v>7023.8178686052652</v>
      </c>
      <c r="F1317" s="1">
        <f t="shared" si="74"/>
        <v>-16.885999999999967</v>
      </c>
    </row>
    <row r="1318" spans="1:6">
      <c r="A1318" s="4">
        <v>39119</v>
      </c>
      <c r="B1318" s="14">
        <v>269.89999999999998</v>
      </c>
      <c r="C1318" s="6">
        <v>211.797</v>
      </c>
      <c r="D1318" s="1">
        <f t="shared" si="72"/>
        <v>3375.9586089999975</v>
      </c>
      <c r="E1318" s="2">
        <f t="shared" si="73"/>
        <v>733.93424279989415</v>
      </c>
      <c r="F1318" s="1">
        <f t="shared" si="74"/>
        <v>-58.10299999999998</v>
      </c>
    </row>
    <row r="1319" spans="1:6">
      <c r="A1319" s="4">
        <v>39120</v>
      </c>
      <c r="B1319" s="14">
        <v>308.7</v>
      </c>
      <c r="C1319" s="6">
        <v>317.73500000000001</v>
      </c>
      <c r="D1319" s="1">
        <f t="shared" si="72"/>
        <v>81.631225000000455</v>
      </c>
      <c r="E1319" s="2">
        <f t="shared" si="73"/>
        <v>17696.773578629283</v>
      </c>
      <c r="F1319" s="1">
        <f t="shared" si="74"/>
        <v>9.035000000000025</v>
      </c>
    </row>
    <row r="1320" spans="1:6">
      <c r="A1320" s="4">
        <v>39121</v>
      </c>
      <c r="B1320" s="14">
        <v>333.2</v>
      </c>
      <c r="C1320" s="6">
        <v>299.34699999999998</v>
      </c>
      <c r="D1320" s="1">
        <f t="shared" si="72"/>
        <v>1146.0256090000005</v>
      </c>
      <c r="E1320" s="2">
        <f t="shared" si="73"/>
        <v>13142.609499597853</v>
      </c>
      <c r="F1320" s="1">
        <f t="shared" si="74"/>
        <v>-33.853000000000009</v>
      </c>
    </row>
    <row r="1321" spans="1:6">
      <c r="A1321" s="4">
        <v>39122</v>
      </c>
      <c r="B1321" s="14">
        <v>296.3</v>
      </c>
      <c r="C1321" s="6">
        <v>271.40499999999997</v>
      </c>
      <c r="D1321" s="1">
        <f t="shared" si="72"/>
        <v>619.76102500000195</v>
      </c>
      <c r="E1321" s="2">
        <f t="shared" si="73"/>
        <v>7516.7548820964403</v>
      </c>
      <c r="F1321" s="1">
        <f t="shared" si="74"/>
        <v>-24.895000000000039</v>
      </c>
    </row>
    <row r="1322" spans="1:6">
      <c r="A1322" s="4">
        <v>39123</v>
      </c>
      <c r="B1322" s="14">
        <v>251.6</v>
      </c>
      <c r="C1322" s="6">
        <v>215.691</v>
      </c>
      <c r="D1322" s="1">
        <f t="shared" si="72"/>
        <v>1289.4562809999993</v>
      </c>
      <c r="E1322" s="2">
        <f t="shared" si="73"/>
        <v>960.08390615536291</v>
      </c>
      <c r="F1322" s="1">
        <f t="shared" si="74"/>
        <v>-35.908999999999992</v>
      </c>
    </row>
    <row r="1323" spans="1:6">
      <c r="A1323" s="4">
        <v>39124</v>
      </c>
      <c r="B1323" s="14">
        <v>226.3</v>
      </c>
      <c r="C1323" s="6">
        <v>218.93</v>
      </c>
      <c r="D1323" s="1">
        <f t="shared" si="72"/>
        <v>54.316900000000068</v>
      </c>
      <c r="E1323" s="2">
        <f t="shared" si="73"/>
        <v>1171.2972873023489</v>
      </c>
      <c r="F1323" s="1">
        <f t="shared" si="74"/>
        <v>-7.3700000000000045</v>
      </c>
    </row>
    <row r="1324" spans="1:6">
      <c r="A1324" s="4">
        <v>39125</v>
      </c>
      <c r="B1324" s="14">
        <v>235.1</v>
      </c>
      <c r="C1324" s="6">
        <v>204.67599999999999</v>
      </c>
      <c r="D1324" s="1">
        <f t="shared" si="72"/>
        <v>925.61977600000046</v>
      </c>
      <c r="E1324" s="2">
        <f t="shared" si="73"/>
        <v>398.80971759591552</v>
      </c>
      <c r="F1324" s="1">
        <f t="shared" si="74"/>
        <v>-30.424000000000007</v>
      </c>
    </row>
    <row r="1325" spans="1:6">
      <c r="A1325" s="4">
        <v>39126</v>
      </c>
      <c r="B1325" s="14">
        <v>230.1</v>
      </c>
      <c r="C1325" s="6">
        <v>200.47800000000001</v>
      </c>
      <c r="D1325" s="1">
        <f t="shared" si="72"/>
        <v>877.46288399999912</v>
      </c>
      <c r="E1325" s="2">
        <f t="shared" si="73"/>
        <v>248.76294801238862</v>
      </c>
      <c r="F1325" s="1">
        <f t="shared" si="74"/>
        <v>-29.621999999999986</v>
      </c>
    </row>
    <row r="1326" spans="1:6">
      <c r="A1326" s="4">
        <v>39127</v>
      </c>
      <c r="B1326" s="14">
        <v>191</v>
      </c>
      <c r="C1326" s="6">
        <v>164.614</v>
      </c>
      <c r="D1326" s="1">
        <f t="shared" si="72"/>
        <v>696.22099599999979</v>
      </c>
      <c r="E1326" s="2">
        <f t="shared" si="73"/>
        <v>403.6795926337229</v>
      </c>
      <c r="F1326" s="1">
        <f t="shared" si="74"/>
        <v>-26.385999999999996</v>
      </c>
    </row>
    <row r="1327" spans="1:6">
      <c r="A1327" s="4">
        <v>39128</v>
      </c>
      <c r="B1327" s="14">
        <v>211.3</v>
      </c>
      <c r="C1327" s="6">
        <v>236.126</v>
      </c>
      <c r="D1327" s="1">
        <f t="shared" si="72"/>
        <v>616.33027599999969</v>
      </c>
      <c r="E1327" s="2">
        <f t="shared" si="73"/>
        <v>2644.0391040184859</v>
      </c>
      <c r="F1327" s="1">
        <f t="shared" si="74"/>
        <v>24.825999999999993</v>
      </c>
    </row>
    <row r="1328" spans="1:6">
      <c r="A1328" s="4">
        <v>39129</v>
      </c>
      <c r="B1328" s="14">
        <v>215.6</v>
      </c>
      <c r="C1328" s="6">
        <v>184.584</v>
      </c>
      <c r="D1328" s="1">
        <f t="shared" si="72"/>
        <v>961.99225599999943</v>
      </c>
      <c r="E1328" s="2">
        <f t="shared" si="73"/>
        <v>1.4830180899781666E-2</v>
      </c>
      <c r="F1328" s="1">
        <f t="shared" si="74"/>
        <v>-31.015999999999991</v>
      </c>
    </row>
    <row r="1329" spans="1:6">
      <c r="A1329" s="4">
        <v>39130</v>
      </c>
      <c r="B1329" s="14">
        <v>164.7</v>
      </c>
      <c r="C1329" s="6">
        <v>155.26900000000001</v>
      </c>
      <c r="D1329" s="1">
        <f t="shared" si="72"/>
        <v>88.943760999999682</v>
      </c>
      <c r="E1329" s="2">
        <f t="shared" si="73"/>
        <v>866.52397144552208</v>
      </c>
      <c r="F1329" s="1">
        <f t="shared" si="74"/>
        <v>-9.4309999999999832</v>
      </c>
    </row>
    <row r="1330" spans="1:6">
      <c r="A1330" s="4">
        <v>39131</v>
      </c>
      <c r="B1330" s="14">
        <v>143.80000000000001</v>
      </c>
      <c r="C1330" s="6">
        <v>169.471</v>
      </c>
      <c r="D1330" s="1">
        <f t="shared" si="72"/>
        <v>659.00024099999962</v>
      </c>
      <c r="E1330" s="2">
        <f t="shared" si="73"/>
        <v>232.09849819189208</v>
      </c>
      <c r="F1330" s="1">
        <f t="shared" si="74"/>
        <v>25.670999999999992</v>
      </c>
    </row>
    <row r="1331" spans="1:6">
      <c r="A1331" s="4">
        <v>39132</v>
      </c>
      <c r="B1331" s="14">
        <v>153.30000000000001</v>
      </c>
      <c r="C1331" s="6">
        <v>167.048</v>
      </c>
      <c r="D1331" s="1">
        <f t="shared" si="72"/>
        <v>189.00750399999973</v>
      </c>
      <c r="E1331" s="2">
        <f t="shared" si="73"/>
        <v>311.79716734127572</v>
      </c>
      <c r="F1331" s="1">
        <f t="shared" si="74"/>
        <v>13.74799999999999</v>
      </c>
    </row>
    <row r="1332" spans="1:6">
      <c r="A1332" s="4">
        <v>39133</v>
      </c>
      <c r="B1332" s="14">
        <v>163.5</v>
      </c>
      <c r="C1332" s="6">
        <v>140.12299999999999</v>
      </c>
      <c r="D1332" s="1">
        <f t="shared" si="72"/>
        <v>546.48412900000039</v>
      </c>
      <c r="E1332" s="2">
        <f t="shared" si="73"/>
        <v>1987.6242038857067</v>
      </c>
      <c r="F1332" s="1">
        <f t="shared" si="74"/>
        <v>-23.37700000000001</v>
      </c>
    </row>
    <row r="1333" spans="1:6">
      <c r="A1333" s="4">
        <v>39134</v>
      </c>
      <c r="B1333" s="14">
        <v>205.4</v>
      </c>
      <c r="C1333" s="6">
        <v>240.2</v>
      </c>
      <c r="D1333" s="1">
        <f t="shared" si="72"/>
        <v>1211.0399999999988</v>
      </c>
      <c r="E1333" s="2">
        <f t="shared" si="73"/>
        <v>3079.6085388510928</v>
      </c>
      <c r="F1333" s="1">
        <f t="shared" si="74"/>
        <v>34.799999999999983</v>
      </c>
    </row>
    <row r="1334" spans="1:6">
      <c r="A1334" s="4">
        <v>39135</v>
      </c>
      <c r="B1334" s="14">
        <v>253.5</v>
      </c>
      <c r="C1334" s="6">
        <v>259.70800000000003</v>
      </c>
      <c r="D1334" s="1">
        <f t="shared" si="72"/>
        <v>38.53926400000033</v>
      </c>
      <c r="E1334" s="2">
        <f t="shared" si="73"/>
        <v>5625.3331204069482</v>
      </c>
      <c r="F1334" s="1">
        <f t="shared" si="74"/>
        <v>6.2080000000000268</v>
      </c>
    </row>
    <row r="1335" spans="1:6">
      <c r="A1335" s="4">
        <v>39136</v>
      </c>
      <c r="B1335" s="14">
        <v>239.4</v>
      </c>
      <c r="C1335" s="6">
        <v>211.89699999999999</v>
      </c>
      <c r="D1335" s="1">
        <f t="shared" si="72"/>
        <v>756.41500900000074</v>
      </c>
      <c r="E1335" s="2">
        <f t="shared" si="73"/>
        <v>739.36248695386064</v>
      </c>
      <c r="F1335" s="1">
        <f t="shared" si="74"/>
        <v>-27.503000000000014</v>
      </c>
    </row>
    <row r="1336" spans="1:6">
      <c r="A1336" s="4">
        <v>39137</v>
      </c>
      <c r="B1336" s="14">
        <v>242.9</v>
      </c>
      <c r="C1336" s="6">
        <v>269.024</v>
      </c>
      <c r="D1336" s="1">
        <f t="shared" si="72"/>
        <v>682.4633759999997</v>
      </c>
      <c r="E1336" s="2">
        <f t="shared" si="73"/>
        <v>7109.5623537904939</v>
      </c>
      <c r="F1336" s="1">
        <f t="shared" si="74"/>
        <v>26.123999999999995</v>
      </c>
    </row>
    <row r="1337" spans="1:6">
      <c r="A1337" s="4">
        <v>39138</v>
      </c>
      <c r="B1337" s="14">
        <v>271.8</v>
      </c>
      <c r="C1337" s="6">
        <v>244.453</v>
      </c>
      <c r="D1337" s="1">
        <f t="shared" si="72"/>
        <v>747.85840900000051</v>
      </c>
      <c r="E1337" s="2">
        <f t="shared" si="73"/>
        <v>3569.7303897193037</v>
      </c>
      <c r="F1337" s="1">
        <f t="shared" si="74"/>
        <v>-27.347000000000008</v>
      </c>
    </row>
    <row r="1338" spans="1:6">
      <c r="A1338" s="4">
        <v>39139</v>
      </c>
      <c r="B1338" s="14">
        <v>278.10000000000002</v>
      </c>
      <c r="C1338" s="6">
        <v>273.11809557827036</v>
      </c>
      <c r="D1338" s="1">
        <f t="shared" si="72"/>
        <v>24.819371667249602</v>
      </c>
      <c r="E1338" s="2">
        <f t="shared" si="73"/>
        <v>7816.7376820373111</v>
      </c>
      <c r="F1338" s="1">
        <f t="shared" si="74"/>
        <v>-4.9819044217296664</v>
      </c>
    </row>
    <row r="1339" spans="1:6">
      <c r="A1339" s="4">
        <v>39140</v>
      </c>
      <c r="B1339" s="14">
        <v>315.60000000000002</v>
      </c>
      <c r="C1339" s="6">
        <v>298.48094854398369</v>
      </c>
      <c r="D1339" s="1">
        <f t="shared" si="72"/>
        <v>293.06192275373508</v>
      </c>
      <c r="E1339" s="2">
        <f t="shared" si="73"/>
        <v>12944.789152387921</v>
      </c>
      <c r="F1339" s="1">
        <f t="shared" si="74"/>
        <v>-17.119051456016336</v>
      </c>
    </row>
    <row r="1340" spans="1:6">
      <c r="A1340" s="4">
        <v>39141</v>
      </c>
      <c r="B1340" s="14">
        <v>316.60000000000002</v>
      </c>
      <c r="C1340" s="6">
        <v>285.42392286974047</v>
      </c>
      <c r="D1340" s="1">
        <f t="shared" si="72"/>
        <v>971.94778523189302</v>
      </c>
      <c r="E1340" s="2">
        <f t="shared" si="73"/>
        <v>10144.144458201989</v>
      </c>
      <c r="F1340" s="1">
        <f t="shared" si="74"/>
        <v>-31.176077130259557</v>
      </c>
    </row>
    <row r="1341" spans="1:6">
      <c r="A1341" s="4">
        <v>39142</v>
      </c>
      <c r="B1341" s="14">
        <v>244</v>
      </c>
      <c r="C1341" s="6">
        <v>176.93039043079165</v>
      </c>
      <c r="D1341" s="1">
        <f t="shared" si="72"/>
        <v>4498.3325277660451</v>
      </c>
      <c r="E1341" s="2">
        <f t="shared" si="73"/>
        <v>60.456670981433518</v>
      </c>
      <c r="F1341" s="1">
        <f t="shared" si="74"/>
        <v>-67.069609569208353</v>
      </c>
    </row>
    <row r="1342" spans="1:6">
      <c r="A1342" s="4">
        <v>39143</v>
      </c>
      <c r="B1342" s="14">
        <v>166.2</v>
      </c>
      <c r="C1342" s="6">
        <v>141.49011113686478</v>
      </c>
      <c r="D1342" s="1">
        <f t="shared" si="72"/>
        <v>610.57860762849327</v>
      </c>
      <c r="E1342" s="2">
        <f t="shared" si="73"/>
        <v>1867.5939687503583</v>
      </c>
      <c r="F1342" s="1">
        <f t="shared" si="74"/>
        <v>-24.709888863135205</v>
      </c>
    </row>
    <row r="1343" spans="1:6">
      <c r="A1343" s="4">
        <v>39144</v>
      </c>
      <c r="B1343" s="14">
        <v>201.5</v>
      </c>
      <c r="C1343" s="6">
        <v>255.39957852324852</v>
      </c>
      <c r="D1343" s="1">
        <f t="shared" si="72"/>
        <v>2905.1645649838333</v>
      </c>
      <c r="E1343" s="2">
        <f t="shared" si="73"/>
        <v>4997.6132584906591</v>
      </c>
      <c r="F1343" s="1">
        <f t="shared" si="74"/>
        <v>53.899578523248522</v>
      </c>
    </row>
    <row r="1344" spans="1:6">
      <c r="A1344" s="4">
        <v>39145</v>
      </c>
      <c r="B1344" s="14">
        <v>204.6</v>
      </c>
      <c r="C1344" s="6">
        <v>155.13970667089302</v>
      </c>
      <c r="D1344" s="1">
        <f t="shared" si="72"/>
        <v>2446.3206162013039</v>
      </c>
      <c r="E1344" s="2">
        <f t="shared" si="73"/>
        <v>874.15264658018475</v>
      </c>
      <c r="F1344" s="1">
        <f t="shared" si="74"/>
        <v>-49.460293329106975</v>
      </c>
    </row>
    <row r="1345" spans="1:6">
      <c r="A1345" s="4">
        <v>39146</v>
      </c>
      <c r="B1345" s="14">
        <v>191.3</v>
      </c>
      <c r="C1345" s="6">
        <v>237.78578415908029</v>
      </c>
      <c r="D1345" s="1">
        <f t="shared" si="72"/>
        <v>2160.9281288845991</v>
      </c>
      <c r="E1345" s="2">
        <f t="shared" si="73"/>
        <v>2817.4869232535834</v>
      </c>
      <c r="F1345" s="1">
        <f t="shared" si="74"/>
        <v>46.485784159080282</v>
      </c>
    </row>
    <row r="1346" spans="1:6">
      <c r="A1346" s="4">
        <v>39147</v>
      </c>
      <c r="B1346" s="14">
        <v>223</v>
      </c>
      <c r="C1346" s="6">
        <v>218.96751562738569</v>
      </c>
      <c r="D1346" s="1">
        <f t="shared" ref="D1346:D1409" si="75">(B1346-C1346)^2</f>
        <v>16.260930215378593</v>
      </c>
      <c r="E1346" s="2">
        <f t="shared" si="73"/>
        <v>1173.8665809525803</v>
      </c>
      <c r="F1346" s="1">
        <f t="shared" si="74"/>
        <v>-4.0324843726143058</v>
      </c>
    </row>
    <row r="1347" spans="1:6">
      <c r="A1347" s="4">
        <v>39148</v>
      </c>
      <c r="B1347" s="14">
        <v>183.2</v>
      </c>
      <c r="C1347" s="6">
        <v>137.48098067279415</v>
      </c>
      <c r="D1347" s="1">
        <f t="shared" si="75"/>
        <v>2090.2287282414213</v>
      </c>
      <c r="E1347" s="2">
        <f t="shared" ref="E1347:E1410" si="76">(C1347-AVERAGE($C$2:$C$6211))^2</f>
        <v>2230.1815987843347</v>
      </c>
      <c r="F1347" s="1">
        <f t="shared" ref="F1347:F1410" si="77">C1347-B1347</f>
        <v>-45.719019327205842</v>
      </c>
    </row>
    <row r="1348" spans="1:6">
      <c r="A1348" s="4">
        <v>39149</v>
      </c>
      <c r="B1348" s="14">
        <v>171.4</v>
      </c>
      <c r="C1348" s="6">
        <v>185.75332735182423</v>
      </c>
      <c r="D1348" s="1">
        <f t="shared" si="75"/>
        <v>206.01800606862525</v>
      </c>
      <c r="E1348" s="2">
        <f t="shared" si="76"/>
        <v>1.0973570671900303</v>
      </c>
      <c r="F1348" s="1">
        <f t="shared" si="77"/>
        <v>14.35332735182422</v>
      </c>
    </row>
    <row r="1349" spans="1:6">
      <c r="A1349" s="4">
        <v>39150</v>
      </c>
      <c r="B1349" s="14">
        <v>236.5</v>
      </c>
      <c r="C1349" s="6">
        <v>272.59694735240214</v>
      </c>
      <c r="D1349" s="1">
        <f t="shared" si="75"/>
        <v>1302.9896081620918</v>
      </c>
      <c r="E1349" s="2">
        <f t="shared" si="76"/>
        <v>7724.8574338912076</v>
      </c>
      <c r="F1349" s="1">
        <f t="shared" si="77"/>
        <v>36.09694735240214</v>
      </c>
    </row>
    <row r="1350" spans="1:6">
      <c r="A1350" s="4">
        <v>39151</v>
      </c>
      <c r="B1350" s="14">
        <v>266.3</v>
      </c>
      <c r="C1350" s="6">
        <v>213.30861459674867</v>
      </c>
      <c r="D1350" s="1">
        <f t="shared" si="75"/>
        <v>2808.0869269559194</v>
      </c>
      <c r="E1350" s="2">
        <f t="shared" si="76"/>
        <v>818.12219100784193</v>
      </c>
      <c r="F1350" s="1">
        <f t="shared" si="77"/>
        <v>-52.991385403251343</v>
      </c>
    </row>
    <row r="1351" spans="1:6">
      <c r="A1351" s="4">
        <v>39152</v>
      </c>
      <c r="B1351" s="14">
        <v>216.6</v>
      </c>
      <c r="C1351" s="6">
        <v>148.49097017838679</v>
      </c>
      <c r="D1351" s="1">
        <f t="shared" si="75"/>
        <v>4638.8399432413971</v>
      </c>
      <c r="E1351" s="2">
        <f t="shared" si="76"/>
        <v>1311.5123946568172</v>
      </c>
      <c r="F1351" s="1">
        <f t="shared" si="77"/>
        <v>-68.109029821613206</v>
      </c>
    </row>
    <row r="1352" spans="1:6">
      <c r="A1352" s="4">
        <v>39153</v>
      </c>
      <c r="B1352" s="14">
        <v>252.2</v>
      </c>
      <c r="C1352" s="6">
        <v>294.7775519786673</v>
      </c>
      <c r="D1352" s="1">
        <f t="shared" si="75"/>
        <v>1812.847932496117</v>
      </c>
      <c r="E1352" s="2">
        <f t="shared" si="76"/>
        <v>12115.795155997752</v>
      </c>
      <c r="F1352" s="1">
        <f t="shared" si="77"/>
        <v>42.577551978667316</v>
      </c>
    </row>
    <row r="1353" spans="1:6">
      <c r="A1353" s="4">
        <v>39154</v>
      </c>
      <c r="B1353" s="14">
        <v>261.2</v>
      </c>
      <c r="C1353" s="6">
        <v>195.5628265067194</v>
      </c>
      <c r="D1353" s="1">
        <f t="shared" si="75"/>
        <v>4308.2385441870156</v>
      </c>
      <c r="E1353" s="2">
        <f t="shared" si="76"/>
        <v>117.87547556531935</v>
      </c>
      <c r="F1353" s="1">
        <f t="shared" si="77"/>
        <v>-65.637173493280585</v>
      </c>
    </row>
    <row r="1354" spans="1:6">
      <c r="A1354" s="4">
        <v>39155</v>
      </c>
      <c r="B1354" s="14">
        <v>234.9</v>
      </c>
      <c r="C1354" s="6">
        <v>224.8717554827243</v>
      </c>
      <c r="D1354" s="1">
        <f t="shared" si="75"/>
        <v>100.56568809827033</v>
      </c>
      <c r="E1354" s="2">
        <f t="shared" si="76"/>
        <v>1613.3056483210905</v>
      </c>
      <c r="F1354" s="1">
        <f t="shared" si="77"/>
        <v>-10.028244517275709</v>
      </c>
    </row>
    <row r="1355" spans="1:6">
      <c r="A1355" s="4">
        <v>39156</v>
      </c>
      <c r="B1355" s="14">
        <v>237.3</v>
      </c>
      <c r="C1355" s="6">
        <v>180.85249213120611</v>
      </c>
      <c r="D1355" s="1">
        <f t="shared" si="75"/>
        <v>3186.3211445975498</v>
      </c>
      <c r="E1355" s="2">
        <f t="shared" si="76"/>
        <v>14.847821467009458</v>
      </c>
      <c r="F1355" s="1">
        <f t="shared" si="77"/>
        <v>-56.447507868793906</v>
      </c>
    </row>
    <row r="1356" spans="1:6">
      <c r="A1356" s="4">
        <v>39157</v>
      </c>
      <c r="B1356" s="14">
        <v>213.3</v>
      </c>
      <c r="C1356" s="6">
        <v>166.71799999999999</v>
      </c>
      <c r="D1356" s="1">
        <f t="shared" si="75"/>
        <v>2169.8827240000019</v>
      </c>
      <c r="E1356" s="2">
        <f t="shared" si="76"/>
        <v>323.56020163318561</v>
      </c>
      <c r="F1356" s="1">
        <f t="shared" si="77"/>
        <v>-46.582000000000022</v>
      </c>
    </row>
    <row r="1357" spans="1:6">
      <c r="A1357" s="4">
        <v>39158</v>
      </c>
      <c r="B1357" s="14">
        <v>183.5</v>
      </c>
      <c r="C1357" s="6">
        <v>144.91999999999999</v>
      </c>
      <c r="D1357" s="1">
        <f t="shared" si="75"/>
        <v>1488.416400000001</v>
      </c>
      <c r="E1357" s="2">
        <f t="shared" si="76"/>
        <v>1582.9082289514959</v>
      </c>
      <c r="F1357" s="1">
        <f t="shared" si="77"/>
        <v>-38.580000000000013</v>
      </c>
    </row>
    <row r="1358" spans="1:6">
      <c r="A1358" s="4">
        <v>39159</v>
      </c>
      <c r="B1358" s="14">
        <v>161</v>
      </c>
      <c r="C1358" s="6">
        <v>127.001</v>
      </c>
      <c r="D1358" s="1">
        <f t="shared" si="75"/>
        <v>1155.9320009999997</v>
      </c>
      <c r="E1358" s="2">
        <f t="shared" si="76"/>
        <v>3329.8415460021774</v>
      </c>
      <c r="F1358" s="1">
        <f t="shared" si="77"/>
        <v>-33.998999999999995</v>
      </c>
    </row>
    <row r="1359" spans="1:6">
      <c r="A1359" s="4">
        <v>39160</v>
      </c>
      <c r="B1359" s="14">
        <v>160.4</v>
      </c>
      <c r="C1359" s="6">
        <v>113.614</v>
      </c>
      <c r="D1359" s="1">
        <f t="shared" si="75"/>
        <v>2188.9297960000004</v>
      </c>
      <c r="E1359" s="2">
        <f t="shared" si="76"/>
        <v>5054.0410741106371</v>
      </c>
      <c r="F1359" s="1">
        <f t="shared" si="77"/>
        <v>-46.786000000000001</v>
      </c>
    </row>
    <row r="1360" spans="1:6">
      <c r="A1360" s="4">
        <v>39161</v>
      </c>
      <c r="B1360" s="14">
        <v>144.1</v>
      </c>
      <c r="C1360" s="6">
        <v>125.97</v>
      </c>
      <c r="D1360" s="1">
        <f t="shared" si="75"/>
        <v>328.69689999999986</v>
      </c>
      <c r="E1360" s="2">
        <f t="shared" si="76"/>
        <v>3449.8917617747798</v>
      </c>
      <c r="F1360" s="1">
        <f t="shared" si="77"/>
        <v>-18.129999999999995</v>
      </c>
    </row>
    <row r="1361" spans="1:6">
      <c r="A1361" s="4">
        <v>39162</v>
      </c>
      <c r="B1361" s="14">
        <v>129</v>
      </c>
      <c r="C1361" s="6">
        <v>108.04087810808377</v>
      </c>
      <c r="D1361" s="1">
        <f t="shared" si="75"/>
        <v>439.28479048020199</v>
      </c>
      <c r="E1361" s="2">
        <f t="shared" si="76"/>
        <v>5877.5070640586182</v>
      </c>
      <c r="F1361" s="1">
        <f t="shared" si="77"/>
        <v>-20.959121891916226</v>
      </c>
    </row>
    <row r="1362" spans="1:6">
      <c r="A1362" s="4">
        <v>39163</v>
      </c>
      <c r="B1362" s="14">
        <v>118</v>
      </c>
      <c r="C1362" s="6">
        <v>120.575</v>
      </c>
      <c r="D1362" s="1">
        <f t="shared" si="75"/>
        <v>6.6306250000000144</v>
      </c>
      <c r="E1362" s="2">
        <f t="shared" si="76"/>
        <v>4112.756844668269</v>
      </c>
      <c r="F1362" s="1">
        <f t="shared" si="77"/>
        <v>2.5750000000000028</v>
      </c>
    </row>
    <row r="1363" spans="1:6">
      <c r="A1363" s="4">
        <v>39164</v>
      </c>
      <c r="B1363" s="14">
        <v>115.1</v>
      </c>
      <c r="C1363" s="6">
        <v>91.480999999999995</v>
      </c>
      <c r="D1363" s="1">
        <f t="shared" si="75"/>
        <v>557.85716100000002</v>
      </c>
      <c r="E1363" s="2">
        <f t="shared" si="76"/>
        <v>8690.8594625131591</v>
      </c>
      <c r="F1363" s="1">
        <f t="shared" si="77"/>
        <v>-23.619</v>
      </c>
    </row>
    <row r="1364" spans="1:6">
      <c r="A1364" s="4">
        <v>39165</v>
      </c>
      <c r="B1364" s="14">
        <v>119.9</v>
      </c>
      <c r="C1364" s="6">
        <v>131.727</v>
      </c>
      <c r="D1364" s="1">
        <f t="shared" si="75"/>
        <v>139.87792899999997</v>
      </c>
      <c r="E1364" s="2">
        <f t="shared" si="76"/>
        <v>2806.7510487186501</v>
      </c>
      <c r="F1364" s="1">
        <f t="shared" si="77"/>
        <v>11.826999999999998</v>
      </c>
    </row>
    <row r="1365" spans="1:6">
      <c r="A1365" s="4">
        <v>39166</v>
      </c>
      <c r="B1365" s="14">
        <v>120.9</v>
      </c>
      <c r="C1365" s="6">
        <v>108.361</v>
      </c>
      <c r="D1365" s="1">
        <f t="shared" si="75"/>
        <v>157.22652100000005</v>
      </c>
      <c r="E1365" s="2">
        <f t="shared" si="76"/>
        <v>5828.5253157027591</v>
      </c>
      <c r="F1365" s="1">
        <f t="shared" si="77"/>
        <v>-12.539000000000001</v>
      </c>
    </row>
    <row r="1366" spans="1:6">
      <c r="A1366" s="4">
        <v>39167</v>
      </c>
      <c r="B1366" s="14">
        <v>125.9</v>
      </c>
      <c r="C1366" s="6">
        <v>135.41900000000001</v>
      </c>
      <c r="D1366" s="1">
        <f t="shared" si="75"/>
        <v>90.611361000000102</v>
      </c>
      <c r="E1366" s="2">
        <f t="shared" si="76"/>
        <v>2429.186606883105</v>
      </c>
      <c r="F1366" s="1">
        <f t="shared" si="77"/>
        <v>9.5190000000000055</v>
      </c>
    </row>
    <row r="1367" spans="1:6">
      <c r="A1367" s="4">
        <v>39168</v>
      </c>
      <c r="B1367" s="14">
        <v>151.6</v>
      </c>
      <c r="C1367" s="6">
        <v>162.82599999999999</v>
      </c>
      <c r="D1367" s="1">
        <f t="shared" si="75"/>
        <v>126.02307599999997</v>
      </c>
      <c r="E1367" s="2">
        <f t="shared" si="76"/>
        <v>478.72473916079639</v>
      </c>
      <c r="F1367" s="1">
        <f t="shared" si="77"/>
        <v>11.225999999999999</v>
      </c>
    </row>
    <row r="1368" spans="1:6">
      <c r="A1368" s="4">
        <v>39169</v>
      </c>
      <c r="B1368" s="14">
        <v>124.8</v>
      </c>
      <c r="C1368" s="6">
        <v>87.171000000000006</v>
      </c>
      <c r="D1368" s="1">
        <f t="shared" si="75"/>
        <v>1415.9416409999992</v>
      </c>
      <c r="E1368" s="2">
        <f t="shared" si="76"/>
        <v>9513.0331594771869</v>
      </c>
      <c r="F1368" s="1">
        <f t="shared" si="77"/>
        <v>-37.628999999999991</v>
      </c>
    </row>
    <row r="1369" spans="1:6">
      <c r="A1369" s="4">
        <v>39170</v>
      </c>
      <c r="B1369" s="14">
        <v>79.599999999999994</v>
      </c>
      <c r="C1369" s="6">
        <v>57.463000000000001</v>
      </c>
      <c r="D1369" s="1">
        <f t="shared" si="75"/>
        <v>490.0467689999997</v>
      </c>
      <c r="E1369" s="2">
        <f t="shared" si="76"/>
        <v>16190.724866216722</v>
      </c>
      <c r="F1369" s="1">
        <f t="shared" si="77"/>
        <v>-22.136999999999993</v>
      </c>
    </row>
    <row r="1370" spans="1:6">
      <c r="A1370" s="4">
        <v>39171</v>
      </c>
      <c r="B1370" s="14">
        <v>114.5</v>
      </c>
      <c r="C1370" s="6">
        <v>170.24324125203137</v>
      </c>
      <c r="D1370" s="1">
        <f t="shared" si="75"/>
        <v>3107.3089452821714</v>
      </c>
      <c r="E1370" s="2">
        <f t="shared" si="76"/>
        <v>209.1650047689817</v>
      </c>
      <c r="F1370" s="1">
        <f t="shared" si="77"/>
        <v>55.743241252031368</v>
      </c>
    </row>
    <row r="1371" spans="1:6">
      <c r="A1371" s="4">
        <v>39172</v>
      </c>
      <c r="B1371" s="14">
        <v>164</v>
      </c>
      <c r="C1371" s="6">
        <v>91.605999999999995</v>
      </c>
      <c r="D1371" s="1">
        <f t="shared" si="75"/>
        <v>5240.8912360000004</v>
      </c>
      <c r="E1371" s="2">
        <f t="shared" si="76"/>
        <v>8667.5688927056181</v>
      </c>
      <c r="F1371" s="1">
        <f t="shared" si="77"/>
        <v>-72.394000000000005</v>
      </c>
    </row>
    <row r="1372" spans="1:6">
      <c r="A1372" s="4">
        <v>39173</v>
      </c>
      <c r="B1372" s="14">
        <v>124.6</v>
      </c>
      <c r="C1372" s="6">
        <v>113.48779345897583</v>
      </c>
      <c r="D1372" s="1">
        <f t="shared" si="75"/>
        <v>123.48113421038023</v>
      </c>
      <c r="E1372" s="2">
        <f t="shared" si="76"/>
        <v>5072.0014973054213</v>
      </c>
      <c r="F1372" s="1">
        <f t="shared" si="77"/>
        <v>-11.112206541024165</v>
      </c>
    </row>
    <row r="1373" spans="1:6">
      <c r="A1373" s="4">
        <v>39174</v>
      </c>
      <c r="B1373" s="14">
        <v>144</v>
      </c>
      <c r="C1373" s="6">
        <v>121.70399999999999</v>
      </c>
      <c r="D1373" s="1">
        <f t="shared" si="75"/>
        <v>497.11161600000031</v>
      </c>
      <c r="E1373" s="2">
        <f t="shared" si="76"/>
        <v>3969.2241861665557</v>
      </c>
      <c r="F1373" s="1">
        <f t="shared" si="77"/>
        <v>-22.296000000000006</v>
      </c>
    </row>
    <row r="1374" spans="1:6">
      <c r="A1374" s="4">
        <v>39175</v>
      </c>
      <c r="B1374" s="14">
        <v>136.5</v>
      </c>
      <c r="C1374" s="6">
        <v>109.94</v>
      </c>
      <c r="D1374" s="1">
        <f t="shared" si="75"/>
        <v>705.43360000000007</v>
      </c>
      <c r="E1374" s="2">
        <f t="shared" si="76"/>
        <v>5589.9217438938967</v>
      </c>
      <c r="F1374" s="1">
        <f t="shared" si="77"/>
        <v>-26.560000000000002</v>
      </c>
    </row>
    <row r="1375" spans="1:6">
      <c r="A1375" s="4">
        <v>39176</v>
      </c>
      <c r="B1375" s="14">
        <v>111</v>
      </c>
      <c r="C1375" s="6">
        <v>84.093000000000004</v>
      </c>
      <c r="D1375" s="1">
        <f t="shared" si="75"/>
        <v>723.98664899999983</v>
      </c>
      <c r="E1375" s="2">
        <f t="shared" si="76"/>
        <v>10122.931344418088</v>
      </c>
      <c r="F1375" s="1">
        <f t="shared" si="77"/>
        <v>-26.906999999999996</v>
      </c>
    </row>
    <row r="1376" spans="1:6">
      <c r="A1376" s="4">
        <v>39177</v>
      </c>
      <c r="B1376" s="14">
        <v>112.1</v>
      </c>
      <c r="C1376" s="6">
        <v>117.714</v>
      </c>
      <c r="D1376" s="1">
        <f t="shared" si="75"/>
        <v>31.516996000000049</v>
      </c>
      <c r="E1376" s="2">
        <f t="shared" si="76"/>
        <v>4487.8984844232782</v>
      </c>
      <c r="F1376" s="1">
        <f t="shared" si="77"/>
        <v>5.6140000000000043</v>
      </c>
    </row>
    <row r="1377" spans="1:6">
      <c r="A1377" s="4">
        <v>39178</v>
      </c>
      <c r="B1377" s="14">
        <v>137</v>
      </c>
      <c r="C1377" s="6">
        <v>149.35</v>
      </c>
      <c r="D1377" s="1">
        <f t="shared" si="75"/>
        <v>152.52249999999987</v>
      </c>
      <c r="E1377" s="2">
        <f t="shared" si="76"/>
        <v>1250.0311249722261</v>
      </c>
      <c r="F1377" s="1">
        <f t="shared" si="77"/>
        <v>12.349999999999994</v>
      </c>
    </row>
    <row r="1378" spans="1:6">
      <c r="A1378" s="4">
        <v>39179</v>
      </c>
      <c r="B1378" s="14">
        <v>151.1</v>
      </c>
      <c r="C1378" s="6">
        <v>128.47</v>
      </c>
      <c r="D1378" s="1">
        <f t="shared" si="75"/>
        <v>512.11689999999976</v>
      </c>
      <c r="E1378" s="2">
        <f t="shared" si="76"/>
        <v>3162.4628656239506</v>
      </c>
      <c r="F1378" s="1">
        <f t="shared" si="77"/>
        <v>-22.629999999999995</v>
      </c>
    </row>
    <row r="1379" spans="1:6">
      <c r="A1379" s="4">
        <v>39180</v>
      </c>
      <c r="B1379" s="14">
        <v>138.30000000000001</v>
      </c>
      <c r="C1379" s="6">
        <v>124.48099999999999</v>
      </c>
      <c r="D1379" s="1">
        <f t="shared" si="75"/>
        <v>190.96476100000046</v>
      </c>
      <c r="E1379" s="2">
        <f t="shared" si="76"/>
        <v>3627.0240333222141</v>
      </c>
      <c r="F1379" s="1">
        <f t="shared" si="77"/>
        <v>-13.819000000000017</v>
      </c>
    </row>
    <row r="1380" spans="1:6">
      <c r="A1380" s="4">
        <v>39181</v>
      </c>
      <c r="B1380" s="14">
        <v>142.9</v>
      </c>
      <c r="C1380" s="6">
        <v>148.874</v>
      </c>
      <c r="D1380" s="1">
        <f t="shared" si="75"/>
        <v>35.688675999999873</v>
      </c>
      <c r="E1380" s="2">
        <f t="shared" si="76"/>
        <v>1283.9164027993438</v>
      </c>
      <c r="F1380" s="1">
        <f t="shared" si="77"/>
        <v>5.9739999999999895</v>
      </c>
    </row>
    <row r="1381" spans="1:6">
      <c r="A1381" s="4">
        <v>39182</v>
      </c>
      <c r="B1381" s="14">
        <v>152.19999999999999</v>
      </c>
      <c r="C1381" s="6">
        <v>149.227</v>
      </c>
      <c r="D1381" s="1">
        <f t="shared" si="75"/>
        <v>8.8387289999999101</v>
      </c>
      <c r="E1381" s="2">
        <f t="shared" si="76"/>
        <v>1258.743775662846</v>
      </c>
      <c r="F1381" s="1">
        <f t="shared" si="77"/>
        <v>-2.9729999999999848</v>
      </c>
    </row>
    <row r="1382" spans="1:6">
      <c r="A1382" s="4">
        <v>39183</v>
      </c>
      <c r="B1382" s="14">
        <v>138</v>
      </c>
      <c r="C1382" s="6">
        <v>132.21199999999999</v>
      </c>
      <c r="D1382" s="1">
        <f t="shared" si="75"/>
        <v>33.500944000000125</v>
      </c>
      <c r="E1382" s="2">
        <f t="shared" si="76"/>
        <v>2755.5968578653906</v>
      </c>
      <c r="F1382" s="1">
        <f t="shared" si="77"/>
        <v>-5.7880000000000109</v>
      </c>
    </row>
    <row r="1383" spans="1:6">
      <c r="A1383" s="4">
        <v>39184</v>
      </c>
      <c r="B1383" s="14">
        <v>129.4</v>
      </c>
      <c r="C1383" s="6">
        <v>138.773</v>
      </c>
      <c r="D1383" s="1">
        <f t="shared" si="75"/>
        <v>87.853128999999825</v>
      </c>
      <c r="E1383" s="2">
        <f t="shared" si="76"/>
        <v>2109.820207807154</v>
      </c>
      <c r="F1383" s="1">
        <f t="shared" si="77"/>
        <v>9.3729999999999905</v>
      </c>
    </row>
    <row r="1384" spans="1:6">
      <c r="A1384" s="4">
        <v>39185</v>
      </c>
      <c r="B1384" s="14">
        <v>166.7</v>
      </c>
      <c r="C1384" s="6">
        <v>195.80600000000001</v>
      </c>
      <c r="D1384" s="1">
        <f t="shared" si="75"/>
        <v>847.15923600000133</v>
      </c>
      <c r="E1384" s="2">
        <f t="shared" si="76"/>
        <v>123.21490113905813</v>
      </c>
      <c r="F1384" s="1">
        <f t="shared" si="77"/>
        <v>29.106000000000023</v>
      </c>
    </row>
    <row r="1385" spans="1:6">
      <c r="A1385" s="4">
        <v>39186</v>
      </c>
      <c r="B1385" s="14">
        <v>192.9</v>
      </c>
      <c r="C1385" s="6">
        <v>161.964</v>
      </c>
      <c r="D1385" s="1">
        <f t="shared" si="75"/>
        <v>957.03609600000038</v>
      </c>
      <c r="E1385" s="2">
        <f t="shared" si="76"/>
        <v>517.18852255360207</v>
      </c>
      <c r="F1385" s="1">
        <f t="shared" si="77"/>
        <v>-30.936000000000007</v>
      </c>
    </row>
    <row r="1386" spans="1:6">
      <c r="A1386" s="4">
        <v>39187</v>
      </c>
      <c r="B1386" s="14">
        <v>177.2</v>
      </c>
      <c r="C1386" s="6">
        <v>170.911</v>
      </c>
      <c r="D1386" s="1">
        <f t="shared" si="75"/>
        <v>39.551520999999838</v>
      </c>
      <c r="E1386" s="2">
        <f t="shared" si="76"/>
        <v>190.29593400901456</v>
      </c>
      <c r="F1386" s="1">
        <f t="shared" si="77"/>
        <v>-6.2889999999999873</v>
      </c>
    </row>
    <row r="1387" spans="1:6">
      <c r="A1387" s="4">
        <v>39188</v>
      </c>
      <c r="B1387" s="14">
        <v>182.9</v>
      </c>
      <c r="C1387" s="6">
        <v>200.92500000000001</v>
      </c>
      <c r="D1387" s="1">
        <f t="shared" si="75"/>
        <v>324.90062500000022</v>
      </c>
      <c r="E1387" s="2">
        <f t="shared" si="76"/>
        <v>263.06312238062048</v>
      </c>
      <c r="F1387" s="1">
        <f t="shared" si="77"/>
        <v>18.025000000000006</v>
      </c>
    </row>
    <row r="1388" spans="1:6">
      <c r="A1388" s="4">
        <v>39189</v>
      </c>
      <c r="B1388" s="14">
        <v>199.8</v>
      </c>
      <c r="C1388" s="6">
        <v>209.23500000000001</v>
      </c>
      <c r="D1388" s="1">
        <f t="shared" si="75"/>
        <v>89.019225000000048</v>
      </c>
      <c r="E1388" s="2">
        <f t="shared" si="76"/>
        <v>601.68267157526464</v>
      </c>
      <c r="F1388" s="1">
        <f t="shared" si="77"/>
        <v>9.4350000000000023</v>
      </c>
    </row>
    <row r="1389" spans="1:6">
      <c r="A1389" s="4">
        <v>39190</v>
      </c>
      <c r="B1389" s="14">
        <v>248.4</v>
      </c>
      <c r="C1389" s="6">
        <v>276.19900000000001</v>
      </c>
      <c r="D1389" s="1">
        <f t="shared" si="75"/>
        <v>772.78440100000034</v>
      </c>
      <c r="E1389" s="2">
        <f t="shared" si="76"/>
        <v>8371.0094468376174</v>
      </c>
      <c r="F1389" s="1">
        <f t="shared" si="77"/>
        <v>27.799000000000007</v>
      </c>
    </row>
    <row r="1390" spans="1:6">
      <c r="A1390" s="4">
        <v>39191</v>
      </c>
      <c r="B1390" s="14">
        <v>309.39999999999998</v>
      </c>
      <c r="C1390" s="6">
        <v>299.47899999999998</v>
      </c>
      <c r="D1390" s="1">
        <f t="shared" si="75"/>
        <v>98.426240999999848</v>
      </c>
      <c r="E1390" s="2">
        <f t="shared" si="76"/>
        <v>13172.892205881089</v>
      </c>
      <c r="F1390" s="1">
        <f t="shared" si="77"/>
        <v>-9.9209999999999923</v>
      </c>
    </row>
    <row r="1391" spans="1:6">
      <c r="A1391" s="4">
        <v>39192</v>
      </c>
      <c r="B1391" s="14">
        <v>300.2</v>
      </c>
      <c r="C1391" s="6">
        <v>234.19399999999999</v>
      </c>
      <c r="D1391" s="1">
        <f t="shared" si="75"/>
        <v>4356.7920359999998</v>
      </c>
      <c r="E1391" s="2">
        <f t="shared" si="76"/>
        <v>2449.0839949638448</v>
      </c>
      <c r="F1391" s="1">
        <f t="shared" si="77"/>
        <v>-66.006</v>
      </c>
    </row>
    <row r="1392" spans="1:6">
      <c r="A1392" s="4">
        <v>39193</v>
      </c>
      <c r="B1392" s="14">
        <v>304.7</v>
      </c>
      <c r="C1392" s="6">
        <v>258.79199999999997</v>
      </c>
      <c r="D1392" s="1">
        <f t="shared" si="75"/>
        <v>2107.5444640000014</v>
      </c>
      <c r="E1392" s="2">
        <f t="shared" si="76"/>
        <v>5488.7681079566037</v>
      </c>
      <c r="F1392" s="1">
        <f t="shared" si="77"/>
        <v>-45.908000000000015</v>
      </c>
    </row>
    <row r="1393" spans="1:6">
      <c r="A1393" s="4">
        <v>39194</v>
      </c>
      <c r="B1393" s="14">
        <v>264.60000000000002</v>
      </c>
      <c r="C1393" s="6">
        <v>188.47300000000001</v>
      </c>
      <c r="D1393" s="1">
        <f t="shared" si="75"/>
        <v>5795.3201290000015</v>
      </c>
      <c r="E1393" s="2">
        <f t="shared" si="76"/>
        <v>14.191952328670048</v>
      </c>
      <c r="F1393" s="1">
        <f t="shared" si="77"/>
        <v>-76.12700000000001</v>
      </c>
    </row>
    <row r="1394" spans="1:6">
      <c r="A1394" s="4">
        <v>39195</v>
      </c>
      <c r="B1394" s="14">
        <v>212.1</v>
      </c>
      <c r="C1394" s="6">
        <v>188.78</v>
      </c>
      <c r="D1394" s="1">
        <f t="shared" si="75"/>
        <v>543.82239999999967</v>
      </c>
      <c r="E1394" s="2">
        <f t="shared" si="76"/>
        <v>16.599274881348137</v>
      </c>
      <c r="F1394" s="1">
        <f t="shared" si="77"/>
        <v>-23.319999999999993</v>
      </c>
    </row>
    <row r="1395" spans="1:6">
      <c r="A1395" s="4">
        <v>39196</v>
      </c>
      <c r="B1395" s="14">
        <v>295.89999999999998</v>
      </c>
      <c r="C1395" s="6">
        <v>304.85599999999999</v>
      </c>
      <c r="D1395" s="1">
        <f t="shared" si="75"/>
        <v>80.209936000000312</v>
      </c>
      <c r="E1395" s="2">
        <f t="shared" si="76"/>
        <v>14436.075551039889</v>
      </c>
      <c r="F1395" s="1">
        <f t="shared" si="77"/>
        <v>8.9560000000000173</v>
      </c>
    </row>
    <row r="1396" spans="1:6">
      <c r="A1396" s="4">
        <v>39197</v>
      </c>
      <c r="B1396" s="14">
        <v>416.6</v>
      </c>
      <c r="C1396" s="6">
        <v>402.87400000000002</v>
      </c>
      <c r="D1396" s="1">
        <f t="shared" si="75"/>
        <v>188.40307599999997</v>
      </c>
      <c r="E1396" s="2">
        <f t="shared" si="76"/>
        <v>47597.37255387511</v>
      </c>
      <c r="F1396" s="1">
        <f t="shared" si="77"/>
        <v>-13.725999999999999</v>
      </c>
    </row>
    <row r="1397" spans="1:6">
      <c r="A1397" s="4">
        <v>39198</v>
      </c>
      <c r="B1397" s="14">
        <v>445.2</v>
      </c>
      <c r="C1397" s="6">
        <v>321.5</v>
      </c>
      <c r="D1397" s="1">
        <f t="shared" si="75"/>
        <v>15301.689999999997</v>
      </c>
      <c r="E1397" s="2">
        <f t="shared" si="76"/>
        <v>18712.65883602613</v>
      </c>
      <c r="F1397" s="1">
        <f t="shared" si="77"/>
        <v>-123.69999999999999</v>
      </c>
    </row>
    <row r="1398" spans="1:6">
      <c r="A1398" s="4">
        <v>39199</v>
      </c>
      <c r="B1398" s="14">
        <v>324.5</v>
      </c>
      <c r="C1398" s="6">
        <v>239.37700000000001</v>
      </c>
      <c r="D1398" s="1">
        <f t="shared" si="75"/>
        <v>7245.9251289999984</v>
      </c>
      <c r="E1398" s="2">
        <f t="shared" si="76"/>
        <v>2988.9423804639482</v>
      </c>
      <c r="F1398" s="1">
        <f t="shared" si="77"/>
        <v>-85.12299999999999</v>
      </c>
    </row>
    <row r="1399" spans="1:6">
      <c r="A1399" s="4">
        <v>39200</v>
      </c>
      <c r="B1399" s="14">
        <v>335.2</v>
      </c>
      <c r="C1399" s="6">
        <v>357.15699999999998</v>
      </c>
      <c r="D1399" s="1">
        <f t="shared" si="75"/>
        <v>482.10984899999971</v>
      </c>
      <c r="E1399" s="2">
        <f t="shared" si="76"/>
        <v>29739.423545006077</v>
      </c>
      <c r="F1399" s="1">
        <f t="shared" si="77"/>
        <v>21.956999999999994</v>
      </c>
    </row>
    <row r="1400" spans="1:6">
      <c r="A1400" s="4">
        <v>39201</v>
      </c>
      <c r="B1400" s="14">
        <v>327.5</v>
      </c>
      <c r="C1400" s="6">
        <v>235.66399999999999</v>
      </c>
      <c r="D1400" s="1">
        <f t="shared" si="75"/>
        <v>8433.8508960000017</v>
      </c>
      <c r="E1400" s="2">
        <f t="shared" si="76"/>
        <v>2596.7402640271571</v>
      </c>
      <c r="F1400" s="1">
        <f t="shared" si="77"/>
        <v>-91.836000000000013</v>
      </c>
    </row>
    <row r="1401" spans="1:6">
      <c r="A1401" s="4">
        <v>39202</v>
      </c>
      <c r="B1401" s="14">
        <v>275</v>
      </c>
      <c r="C1401" s="6">
        <v>253.68100000000001</v>
      </c>
      <c r="D1401" s="1">
        <f t="shared" si="75"/>
        <v>454.49976099999952</v>
      </c>
      <c r="E1401" s="2">
        <f t="shared" si="76"/>
        <v>4757.5810802473643</v>
      </c>
      <c r="F1401" s="1">
        <f t="shared" si="77"/>
        <v>-21.318999999999988</v>
      </c>
    </row>
    <row r="1402" spans="1:6">
      <c r="A1402" s="4">
        <v>39203</v>
      </c>
      <c r="B1402" s="14">
        <v>278.10000000000002</v>
      </c>
      <c r="C1402" s="6">
        <v>241.41399999999999</v>
      </c>
      <c r="D1402" s="1">
        <f t="shared" si="75"/>
        <v>1345.8625960000027</v>
      </c>
      <c r="E1402" s="2">
        <f t="shared" si="76"/>
        <v>3215.8223028802499</v>
      </c>
      <c r="F1402" s="1">
        <f t="shared" si="77"/>
        <v>-36.686000000000035</v>
      </c>
    </row>
    <row r="1403" spans="1:6">
      <c r="A1403" s="4">
        <v>39204</v>
      </c>
      <c r="B1403" s="14">
        <v>250.6</v>
      </c>
      <c r="C1403" s="6">
        <v>211.768</v>
      </c>
      <c r="D1403" s="1">
        <f t="shared" si="75"/>
        <v>1507.9242239999994</v>
      </c>
      <c r="E1403" s="2">
        <f t="shared" si="76"/>
        <v>732.3637929952439</v>
      </c>
      <c r="F1403" s="1">
        <f t="shared" si="77"/>
        <v>-38.831999999999994</v>
      </c>
    </row>
    <row r="1404" spans="1:6">
      <c r="A1404" s="4">
        <v>39205</v>
      </c>
      <c r="B1404" s="14">
        <v>236.7</v>
      </c>
      <c r="C1404" s="6">
        <v>230.86500000000001</v>
      </c>
      <c r="D1404" s="1">
        <f t="shared" si="75"/>
        <v>34.047224999999763</v>
      </c>
      <c r="E1404" s="2">
        <f t="shared" si="76"/>
        <v>2130.6736620782908</v>
      </c>
      <c r="F1404" s="1">
        <f t="shared" si="77"/>
        <v>-5.8349999999999795</v>
      </c>
    </row>
    <row r="1405" spans="1:6">
      <c r="A1405" s="4">
        <v>39206</v>
      </c>
      <c r="B1405" s="14">
        <v>250</v>
      </c>
      <c r="C1405" s="6">
        <v>238.43700000000001</v>
      </c>
      <c r="D1405" s="1">
        <f t="shared" si="75"/>
        <v>133.70296899999974</v>
      </c>
      <c r="E1405" s="2">
        <f t="shared" si="76"/>
        <v>2887.04408541666</v>
      </c>
      <c r="F1405" s="1">
        <f t="shared" si="77"/>
        <v>-11.562999999999988</v>
      </c>
    </row>
    <row r="1406" spans="1:6">
      <c r="A1406" s="4">
        <v>39207</v>
      </c>
      <c r="B1406" s="14">
        <v>222.9</v>
      </c>
      <c r="C1406" s="6">
        <v>188.65100000000001</v>
      </c>
      <c r="D1406" s="1">
        <f t="shared" si="75"/>
        <v>1172.9940009999996</v>
      </c>
      <c r="E1406" s="2">
        <f t="shared" si="76"/>
        <v>15.564766922730996</v>
      </c>
      <c r="F1406" s="1">
        <f t="shared" si="77"/>
        <v>-34.248999999999995</v>
      </c>
    </row>
    <row r="1407" spans="1:6">
      <c r="A1407" s="4">
        <v>39208</v>
      </c>
      <c r="B1407" s="14">
        <v>196.2</v>
      </c>
      <c r="C1407" s="6">
        <v>193.45</v>
      </c>
      <c r="D1407" s="1">
        <f t="shared" si="75"/>
        <v>7.5625</v>
      </c>
      <c r="E1407" s="2">
        <f t="shared" si="76"/>
        <v>76.461396871599064</v>
      </c>
      <c r="F1407" s="1">
        <f t="shared" si="77"/>
        <v>-2.75</v>
      </c>
    </row>
    <row r="1408" spans="1:6">
      <c r="A1408" s="4">
        <v>39209</v>
      </c>
      <c r="B1408" s="14">
        <v>202.1</v>
      </c>
      <c r="C1408" s="15">
        <v>209.93799999999999</v>
      </c>
      <c r="D1408" s="1">
        <f t="shared" si="75"/>
        <v>61.434243999999907</v>
      </c>
      <c r="E1408" s="2">
        <f t="shared" si="76"/>
        <v>636.66496497765024</v>
      </c>
      <c r="F1408" s="1">
        <f t="shared" si="77"/>
        <v>7.8379999999999939</v>
      </c>
    </row>
    <row r="1409" spans="1:6">
      <c r="A1409" s="4">
        <v>39210</v>
      </c>
      <c r="B1409" s="14">
        <v>198.3</v>
      </c>
      <c r="C1409" s="6">
        <v>188.239</v>
      </c>
      <c r="D1409" s="1">
        <f t="shared" si="75"/>
        <v>101.22372100000014</v>
      </c>
      <c r="E1409" s="2">
        <f t="shared" si="76"/>
        <v>12.483649008387589</v>
      </c>
      <c r="F1409" s="1">
        <f t="shared" si="77"/>
        <v>-10.061000000000007</v>
      </c>
    </row>
    <row r="1410" spans="1:6">
      <c r="A1410" s="4">
        <v>39211</v>
      </c>
      <c r="B1410" s="14">
        <v>161.6</v>
      </c>
      <c r="C1410" s="15">
        <v>150.91200000000001</v>
      </c>
      <c r="D1410" s="1">
        <f t="shared" ref="D1410:D1473" si="78">(B1410-C1410)^2</f>
        <v>114.23334399999975</v>
      </c>
      <c r="E1410" s="2">
        <f t="shared" si="76"/>
        <v>1142.0195146571871</v>
      </c>
      <c r="F1410" s="1">
        <f t="shared" si="77"/>
        <v>-10.687999999999988</v>
      </c>
    </row>
    <row r="1411" spans="1:6">
      <c r="A1411" s="4">
        <v>39212</v>
      </c>
      <c r="B1411" s="14">
        <v>173.3</v>
      </c>
      <c r="C1411" s="6">
        <v>163.70599999999999</v>
      </c>
      <c r="D1411" s="1">
        <f t="shared" si="78"/>
        <v>92.04483600000043</v>
      </c>
      <c r="E1411" s="2">
        <f t="shared" ref="E1411:E1474" si="79">(C1411-AVERAGE($C$2:$C$6211))^2</f>
        <v>440.99072771570468</v>
      </c>
      <c r="F1411" s="1">
        <f t="shared" ref="F1411:F1474" si="80">C1411-B1411</f>
        <v>-9.5940000000000225</v>
      </c>
    </row>
    <row r="1412" spans="1:6">
      <c r="A1412" s="4">
        <v>39213</v>
      </c>
      <c r="B1412" s="14">
        <v>166.8</v>
      </c>
      <c r="C1412" s="6">
        <v>159.76900000000001</v>
      </c>
      <c r="D1412" s="1">
        <f t="shared" si="78"/>
        <v>49.434961000000087</v>
      </c>
      <c r="E1412" s="2">
        <f t="shared" si="79"/>
        <v>621.84295837402965</v>
      </c>
      <c r="F1412" s="1">
        <f t="shared" si="80"/>
        <v>-7.0310000000000059</v>
      </c>
    </row>
    <row r="1413" spans="1:6">
      <c r="A1413" s="4">
        <v>39214</v>
      </c>
      <c r="B1413" s="14">
        <v>155.4</v>
      </c>
      <c r="C1413" s="15">
        <v>138.15600000000001</v>
      </c>
      <c r="D1413" s="1">
        <f t="shared" si="78"/>
        <v>297.35553599999997</v>
      </c>
      <c r="E1413" s="2">
        <f t="shared" si="79"/>
        <v>2166.8819463771774</v>
      </c>
      <c r="F1413" s="1">
        <f t="shared" si="80"/>
        <v>-17.244</v>
      </c>
    </row>
    <row r="1414" spans="1:6">
      <c r="A1414" s="4">
        <v>39215</v>
      </c>
      <c r="B1414" s="14">
        <v>117.3</v>
      </c>
      <c r="C1414" s="15">
        <v>84.116</v>
      </c>
      <c r="D1414" s="1">
        <f t="shared" si="78"/>
        <v>1101.1778559999998</v>
      </c>
      <c r="E1414" s="2">
        <f t="shared" si="79"/>
        <v>10118.303685573501</v>
      </c>
      <c r="F1414" s="1">
        <f t="shared" si="80"/>
        <v>-33.183999999999997</v>
      </c>
    </row>
    <row r="1415" spans="1:6">
      <c r="A1415" s="4">
        <v>39216</v>
      </c>
      <c r="B1415" s="14">
        <v>109.7</v>
      </c>
      <c r="C1415" s="6">
        <v>131.28</v>
      </c>
      <c r="D1415" s="1">
        <f t="shared" si="78"/>
        <v>465.69639999999993</v>
      </c>
      <c r="E1415" s="2">
        <f t="shared" si="79"/>
        <v>2854.3138863504187</v>
      </c>
      <c r="F1415" s="1">
        <f t="shared" si="80"/>
        <v>21.58</v>
      </c>
    </row>
    <row r="1416" spans="1:6">
      <c r="A1416" s="4">
        <v>39217</v>
      </c>
      <c r="B1416" s="14">
        <v>129.6</v>
      </c>
      <c r="C1416" s="6">
        <v>131.49700000000001</v>
      </c>
      <c r="D1416" s="1">
        <f t="shared" si="78"/>
        <v>3.5986090000000752</v>
      </c>
      <c r="E1416" s="2">
        <f t="shared" si="79"/>
        <v>2831.1741871645254</v>
      </c>
      <c r="F1416" s="1">
        <f t="shared" si="80"/>
        <v>1.8970000000000198</v>
      </c>
    </row>
    <row r="1417" spans="1:6">
      <c r="A1417" s="4">
        <v>39218</v>
      </c>
      <c r="B1417" s="14">
        <v>130.80000000000001</v>
      </c>
      <c r="C1417" s="15">
        <v>138.804</v>
      </c>
      <c r="D1417" s="1">
        <f t="shared" si="78"/>
        <v>64.064015999999853</v>
      </c>
      <c r="E1417" s="2">
        <f t="shared" si="79"/>
        <v>2106.9733364948829</v>
      </c>
      <c r="F1417" s="1">
        <f t="shared" si="80"/>
        <v>8.0039999999999907</v>
      </c>
    </row>
    <row r="1418" spans="1:6">
      <c r="A1418" s="4">
        <v>39219</v>
      </c>
      <c r="B1418" s="14">
        <v>111.9</v>
      </c>
      <c r="C1418" s="6">
        <v>98.296000000000006</v>
      </c>
      <c r="D1418" s="1">
        <f t="shared" si="78"/>
        <v>185.06881599999997</v>
      </c>
      <c r="E1418" s="2">
        <f t="shared" si="79"/>
        <v>7466.6499466059968</v>
      </c>
      <c r="F1418" s="1">
        <f t="shared" si="80"/>
        <v>-13.603999999999999</v>
      </c>
    </row>
    <row r="1419" spans="1:6">
      <c r="A1419" s="4">
        <v>39220</v>
      </c>
      <c r="B1419" s="14">
        <v>106</v>
      </c>
      <c r="C1419" s="6">
        <v>132.45699999999999</v>
      </c>
      <c r="D1419" s="1">
        <f t="shared" si="78"/>
        <v>699.97284899999966</v>
      </c>
      <c r="E1419" s="2">
        <f t="shared" si="79"/>
        <v>2729.9349310426092</v>
      </c>
      <c r="F1419" s="1">
        <f t="shared" si="80"/>
        <v>26.456999999999994</v>
      </c>
    </row>
    <row r="1420" spans="1:6">
      <c r="A1420" s="4">
        <v>39221</v>
      </c>
      <c r="B1420" s="14">
        <v>101</v>
      </c>
      <c r="C1420" s="15">
        <v>97.478999999999999</v>
      </c>
      <c r="D1420" s="1">
        <f t="shared" si="78"/>
        <v>12.397441000000006</v>
      </c>
      <c r="E1420" s="2">
        <f t="shared" si="79"/>
        <v>7608.5110148680897</v>
      </c>
      <c r="F1420" s="1">
        <f t="shared" si="80"/>
        <v>-3.5210000000000008</v>
      </c>
    </row>
    <row r="1421" spans="1:6">
      <c r="A1421" s="4">
        <v>39222</v>
      </c>
      <c r="B1421" s="14">
        <v>82</v>
      </c>
      <c r="C1421" s="6">
        <v>98.828999999999994</v>
      </c>
      <c r="D1421" s="1">
        <f t="shared" si="78"/>
        <v>283.21524099999976</v>
      </c>
      <c r="E1421" s="2">
        <f t="shared" si="79"/>
        <v>7374.8212109466422</v>
      </c>
      <c r="F1421" s="1">
        <f t="shared" si="80"/>
        <v>16.828999999999994</v>
      </c>
    </row>
    <row r="1422" spans="1:6">
      <c r="A1422" s="4">
        <v>39223</v>
      </c>
      <c r="B1422" s="14">
        <v>103.2</v>
      </c>
      <c r="C1422" s="6">
        <v>141.154</v>
      </c>
      <c r="D1422" s="1">
        <f t="shared" si="78"/>
        <v>1440.5061159999996</v>
      </c>
      <c r="E1422" s="2">
        <f t="shared" si="79"/>
        <v>1896.7574741131041</v>
      </c>
      <c r="F1422" s="1">
        <f t="shared" si="80"/>
        <v>37.953999999999994</v>
      </c>
    </row>
    <row r="1423" spans="1:6">
      <c r="A1423" s="4">
        <v>39224</v>
      </c>
      <c r="B1423" s="14">
        <v>122</v>
      </c>
      <c r="C1423" s="6">
        <v>126.79600000000001</v>
      </c>
      <c r="D1423" s="1">
        <f t="shared" si="78"/>
        <v>23.001616000000062</v>
      </c>
      <c r="E1423" s="2">
        <f t="shared" si="79"/>
        <v>3353.5425304865453</v>
      </c>
      <c r="F1423" s="1">
        <f t="shared" si="80"/>
        <v>4.7960000000000065</v>
      </c>
    </row>
    <row r="1424" spans="1:6">
      <c r="A1424" s="4">
        <v>39225</v>
      </c>
      <c r="B1424" s="14">
        <v>104.3</v>
      </c>
      <c r="C1424" s="6">
        <v>99.075000000000003</v>
      </c>
      <c r="D1424" s="1">
        <f t="shared" si="78"/>
        <v>27.30062499999994</v>
      </c>
      <c r="E1424" s="2">
        <f t="shared" si="79"/>
        <v>7332.630351565399</v>
      </c>
      <c r="F1424" s="1">
        <f t="shared" si="80"/>
        <v>-5.2249999999999943</v>
      </c>
    </row>
    <row r="1425" spans="1:6">
      <c r="A1425" s="4">
        <v>39226</v>
      </c>
      <c r="B1425" s="14">
        <v>94.9</v>
      </c>
      <c r="C1425" s="6">
        <v>106.491</v>
      </c>
      <c r="D1425" s="1">
        <f t="shared" si="78"/>
        <v>134.35128099999986</v>
      </c>
      <c r="E1425" s="2">
        <f t="shared" si="79"/>
        <v>6117.5516900235807</v>
      </c>
      <c r="F1425" s="1">
        <f t="shared" si="80"/>
        <v>11.590999999999994</v>
      </c>
    </row>
    <row r="1426" spans="1:6">
      <c r="A1426" s="4">
        <v>39227</v>
      </c>
      <c r="B1426" s="14">
        <v>104.7</v>
      </c>
      <c r="C1426" s="6">
        <v>115.739</v>
      </c>
      <c r="D1426" s="1">
        <f t="shared" si="78"/>
        <v>121.85952100000003</v>
      </c>
      <c r="E1426" s="2">
        <f t="shared" si="79"/>
        <v>4756.4166373824328</v>
      </c>
      <c r="F1426" s="1">
        <f t="shared" si="80"/>
        <v>11.039000000000001</v>
      </c>
    </row>
    <row r="1427" spans="1:6">
      <c r="A1427" s="4">
        <v>39228</v>
      </c>
      <c r="B1427" s="14">
        <v>101.5</v>
      </c>
      <c r="C1427" s="6">
        <v>99.87</v>
      </c>
      <c r="D1427" s="1">
        <f t="shared" si="78"/>
        <v>2.6568999999999852</v>
      </c>
      <c r="E1427" s="2">
        <f t="shared" si="79"/>
        <v>7197.1094375894354</v>
      </c>
      <c r="F1427" s="1">
        <f t="shared" si="80"/>
        <v>-1.6299999999999955</v>
      </c>
    </row>
    <row r="1428" spans="1:6">
      <c r="A1428" s="4">
        <v>39229</v>
      </c>
      <c r="B1428" s="14">
        <v>89.9</v>
      </c>
      <c r="C1428" s="6">
        <v>92.253</v>
      </c>
      <c r="D1428" s="1">
        <f t="shared" si="78"/>
        <v>5.5366089999999737</v>
      </c>
      <c r="E1428" s="2">
        <f t="shared" si="79"/>
        <v>8547.5163873817819</v>
      </c>
      <c r="F1428" s="1">
        <f t="shared" si="80"/>
        <v>2.3529999999999944</v>
      </c>
    </row>
    <row r="1429" spans="1:6">
      <c r="A1429" s="4">
        <v>39230</v>
      </c>
      <c r="B1429" s="14">
        <v>115.9</v>
      </c>
      <c r="C1429" s="6">
        <v>150.21899999999999</v>
      </c>
      <c r="D1429" s="1">
        <f t="shared" si="78"/>
        <v>1177.7937609999992</v>
      </c>
      <c r="E1429" s="2">
        <f t="shared" si="79"/>
        <v>1189.3379416701978</v>
      </c>
      <c r="F1429" s="1">
        <f t="shared" si="80"/>
        <v>34.318999999999988</v>
      </c>
    </row>
    <row r="1430" spans="1:6">
      <c r="A1430" s="4">
        <v>39231</v>
      </c>
      <c r="B1430" s="14">
        <v>144</v>
      </c>
      <c r="C1430" s="6">
        <v>148.79400000000001</v>
      </c>
      <c r="D1430" s="1">
        <f t="shared" si="78"/>
        <v>22.982436000000106</v>
      </c>
      <c r="E1430" s="2">
        <f t="shared" si="79"/>
        <v>1289.6558874761693</v>
      </c>
      <c r="F1430" s="1">
        <f t="shared" si="80"/>
        <v>4.7940000000000111</v>
      </c>
    </row>
    <row r="1431" spans="1:6">
      <c r="A1431" s="4">
        <v>39232</v>
      </c>
      <c r="B1431" s="14">
        <v>130.1</v>
      </c>
      <c r="C1431" s="6">
        <v>125.14400000000001</v>
      </c>
      <c r="D1431" s="1">
        <f t="shared" si="78"/>
        <v>24.561935999999889</v>
      </c>
      <c r="E1431" s="2">
        <f t="shared" si="79"/>
        <v>3547.6055450630133</v>
      </c>
      <c r="F1431" s="1">
        <f t="shared" si="80"/>
        <v>-4.9559999999999889</v>
      </c>
    </row>
    <row r="1432" spans="1:6">
      <c r="A1432" s="4">
        <v>39233</v>
      </c>
      <c r="B1432" s="14">
        <v>119.2</v>
      </c>
      <c r="C1432" s="6">
        <v>132.125</v>
      </c>
      <c r="D1432" s="1">
        <f t="shared" si="78"/>
        <v>167.05562499999994</v>
      </c>
      <c r="E1432" s="2">
        <f t="shared" si="79"/>
        <v>2764.7383444514385</v>
      </c>
      <c r="F1432" s="1">
        <f t="shared" si="80"/>
        <v>12.924999999999997</v>
      </c>
    </row>
    <row r="1433" spans="1:6">
      <c r="A1433" s="4">
        <v>39234</v>
      </c>
      <c r="B1433" s="14">
        <v>100.1</v>
      </c>
      <c r="C1433" s="6">
        <v>92.055000000000007</v>
      </c>
      <c r="D1433" s="1">
        <f t="shared" si="78"/>
        <v>64.722024999999803</v>
      </c>
      <c r="E1433" s="2">
        <f t="shared" si="79"/>
        <v>8584.1668919569274</v>
      </c>
      <c r="F1433" s="1">
        <f t="shared" si="80"/>
        <v>-8.0449999999999875</v>
      </c>
    </row>
    <row r="1434" spans="1:6">
      <c r="A1434" s="4">
        <v>39235</v>
      </c>
      <c r="B1434" s="14">
        <v>89.3</v>
      </c>
      <c r="C1434" s="6">
        <v>109.533</v>
      </c>
      <c r="D1434" s="1">
        <f t="shared" si="78"/>
        <v>409.37428900000015</v>
      </c>
      <c r="E1434" s="2">
        <f t="shared" si="79"/>
        <v>5650.9467371872515</v>
      </c>
      <c r="F1434" s="1">
        <f t="shared" si="80"/>
        <v>20.233000000000004</v>
      </c>
    </row>
    <row r="1435" spans="1:6">
      <c r="A1435" s="4">
        <v>39236</v>
      </c>
      <c r="B1435" s="14">
        <v>91.3</v>
      </c>
      <c r="C1435" s="6">
        <v>100.542</v>
      </c>
      <c r="D1435" s="1">
        <f t="shared" si="78"/>
        <v>85.414564000000084</v>
      </c>
      <c r="E1435" s="2">
        <f t="shared" si="79"/>
        <v>7083.5417343040926</v>
      </c>
      <c r="F1435" s="1">
        <f t="shared" si="80"/>
        <v>9.2420000000000044</v>
      </c>
    </row>
    <row r="1436" spans="1:6">
      <c r="A1436" s="4">
        <v>39237</v>
      </c>
      <c r="B1436" s="14">
        <v>134.19999999999999</v>
      </c>
      <c r="C1436" s="6">
        <v>195.08</v>
      </c>
      <c r="D1436" s="1">
        <f t="shared" si="78"/>
        <v>3706.3744000000029</v>
      </c>
      <c r="E1436" s="2">
        <f t="shared" si="79"/>
        <v>107.62445658125891</v>
      </c>
      <c r="F1436" s="1">
        <f t="shared" si="80"/>
        <v>60.880000000000024</v>
      </c>
    </row>
    <row r="1437" spans="1:6">
      <c r="A1437" s="4">
        <v>39238</v>
      </c>
      <c r="B1437" s="14">
        <v>172.3</v>
      </c>
      <c r="C1437" s="6">
        <v>159.71</v>
      </c>
      <c r="D1437" s="1">
        <f t="shared" si="78"/>
        <v>158.5081000000001</v>
      </c>
      <c r="E1437" s="2">
        <f t="shared" si="79"/>
        <v>624.7889793231891</v>
      </c>
      <c r="F1437" s="1">
        <f t="shared" si="80"/>
        <v>-12.590000000000003</v>
      </c>
    </row>
    <row r="1438" spans="1:6">
      <c r="A1438" s="4">
        <v>39239</v>
      </c>
      <c r="B1438" s="14">
        <v>157.9</v>
      </c>
      <c r="C1438" s="6">
        <v>175.77</v>
      </c>
      <c r="D1438" s="1">
        <f t="shared" si="78"/>
        <v>319.33690000000018</v>
      </c>
      <c r="E1438" s="2">
        <f t="shared" si="79"/>
        <v>79.848150450262864</v>
      </c>
      <c r="F1438" s="1">
        <f t="shared" si="80"/>
        <v>17.870000000000005</v>
      </c>
    </row>
    <row r="1439" spans="1:6">
      <c r="A1439" s="4">
        <v>39240</v>
      </c>
      <c r="B1439" s="14">
        <v>159.6</v>
      </c>
      <c r="C1439" s="6">
        <v>163.71799999999999</v>
      </c>
      <c r="D1439" s="1">
        <f t="shared" si="78"/>
        <v>16.957923999999959</v>
      </c>
      <c r="E1439" s="2">
        <f t="shared" si="79"/>
        <v>440.48687701418066</v>
      </c>
      <c r="F1439" s="1">
        <f t="shared" si="80"/>
        <v>4.117999999999995</v>
      </c>
    </row>
    <row r="1440" spans="1:6">
      <c r="A1440" s="4">
        <v>39241</v>
      </c>
      <c r="B1440" s="14">
        <v>144.1</v>
      </c>
      <c r="C1440" s="6">
        <v>147.68899999999999</v>
      </c>
      <c r="D1440" s="1">
        <f t="shared" si="78"/>
        <v>12.88092099999999</v>
      </c>
      <c r="E1440" s="2">
        <f t="shared" si="79"/>
        <v>1370.2419445748369</v>
      </c>
      <c r="F1440" s="1">
        <f t="shared" si="80"/>
        <v>3.5889999999999986</v>
      </c>
    </row>
    <row r="1441" spans="1:6">
      <c r="A1441" s="4">
        <v>39242</v>
      </c>
      <c r="B1441" s="14">
        <v>139</v>
      </c>
      <c r="C1441" s="6">
        <v>155.45699999999999</v>
      </c>
      <c r="D1441" s="1">
        <f t="shared" si="78"/>
        <v>270.83284899999978</v>
      </c>
      <c r="E1441" s="2">
        <f t="shared" si="79"/>
        <v>855.49108645498052</v>
      </c>
      <c r="F1441" s="1">
        <f t="shared" si="80"/>
        <v>16.456999999999994</v>
      </c>
    </row>
    <row r="1442" spans="1:6">
      <c r="A1442" s="4">
        <v>39243</v>
      </c>
      <c r="B1442" s="14">
        <v>108.8</v>
      </c>
      <c r="C1442" s="6">
        <v>86.385999999999996</v>
      </c>
      <c r="D1442" s="1">
        <f t="shared" si="78"/>
        <v>502.38739600000008</v>
      </c>
      <c r="E1442" s="2">
        <f t="shared" si="79"/>
        <v>9666.7789878685489</v>
      </c>
      <c r="F1442" s="1">
        <f t="shared" si="80"/>
        <v>-22.414000000000001</v>
      </c>
    </row>
    <row r="1443" spans="1:6">
      <c r="A1443" s="4">
        <v>39244</v>
      </c>
      <c r="B1443" s="14">
        <v>99.5</v>
      </c>
      <c r="C1443" s="6">
        <v>128.673</v>
      </c>
      <c r="D1443" s="1">
        <f t="shared" si="78"/>
        <v>851.06392900000014</v>
      </c>
      <c r="E1443" s="2">
        <f t="shared" si="79"/>
        <v>3139.672348256503</v>
      </c>
      <c r="F1443" s="1">
        <f t="shared" si="80"/>
        <v>29.173000000000002</v>
      </c>
    </row>
    <row r="1444" spans="1:6">
      <c r="A1444" s="4">
        <v>39245</v>
      </c>
      <c r="B1444" s="14">
        <v>119.2</v>
      </c>
      <c r="C1444" s="6">
        <v>123.566</v>
      </c>
      <c r="D1444" s="1">
        <f t="shared" si="78"/>
        <v>19.061955999999999</v>
      </c>
      <c r="E1444" s="2">
        <f t="shared" si="79"/>
        <v>3738.0726043134168</v>
      </c>
      <c r="F1444" s="1">
        <f t="shared" si="80"/>
        <v>4.3659999999999997</v>
      </c>
    </row>
    <row r="1445" spans="1:6">
      <c r="A1445" s="4">
        <v>39246</v>
      </c>
      <c r="B1445" s="14">
        <v>128.69999999999999</v>
      </c>
      <c r="C1445" s="6">
        <v>148.33699999999999</v>
      </c>
      <c r="D1445" s="1">
        <f t="shared" si="78"/>
        <v>385.61176900000004</v>
      </c>
      <c r="E1445" s="2">
        <f t="shared" si="79"/>
        <v>1322.6881026925423</v>
      </c>
      <c r="F1445" s="1">
        <f t="shared" si="80"/>
        <v>19.637</v>
      </c>
    </row>
    <row r="1446" spans="1:6">
      <c r="A1446" s="4">
        <v>39247</v>
      </c>
      <c r="B1446" s="14">
        <v>204.3</v>
      </c>
      <c r="C1446" s="6">
        <v>269.32600000000002</v>
      </c>
      <c r="D1446" s="1">
        <f t="shared" si="78"/>
        <v>4228.3806760000016</v>
      </c>
      <c r="E1446" s="2">
        <f t="shared" si="79"/>
        <v>7160.5817631354776</v>
      </c>
      <c r="F1446" s="1">
        <f t="shared" si="80"/>
        <v>65.02600000000001</v>
      </c>
    </row>
    <row r="1447" spans="1:6">
      <c r="A1447" s="4">
        <v>39248</v>
      </c>
      <c r="B1447" s="14">
        <v>253.5</v>
      </c>
      <c r="C1447" s="6">
        <v>246.09100000000001</v>
      </c>
      <c r="D1447" s="1">
        <f t="shared" si="78"/>
        <v>54.893280999999881</v>
      </c>
      <c r="E1447" s="2">
        <f t="shared" si="79"/>
        <v>3768.1453289612814</v>
      </c>
      <c r="F1447" s="1">
        <f t="shared" si="80"/>
        <v>-7.4089999999999918</v>
      </c>
    </row>
    <row r="1448" spans="1:6">
      <c r="A1448" s="4">
        <v>39249</v>
      </c>
      <c r="B1448" s="14">
        <v>221</v>
      </c>
      <c r="C1448" s="6">
        <v>206.125</v>
      </c>
      <c r="D1448" s="1">
        <f t="shared" si="78"/>
        <v>221.265625</v>
      </c>
      <c r="E1448" s="2">
        <f t="shared" si="79"/>
        <v>458.78301838689544</v>
      </c>
      <c r="F1448" s="1">
        <f t="shared" si="80"/>
        <v>-14.875</v>
      </c>
    </row>
    <row r="1449" spans="1:6">
      <c r="A1449" s="4">
        <v>39250</v>
      </c>
      <c r="B1449" s="14">
        <v>168.7</v>
      </c>
      <c r="C1449" s="6">
        <v>139.95400000000001</v>
      </c>
      <c r="D1449" s="1">
        <f t="shared" si="78"/>
        <v>826.33251599999892</v>
      </c>
      <c r="E1449" s="2">
        <f t="shared" si="79"/>
        <v>2002.7217442655012</v>
      </c>
      <c r="F1449" s="1">
        <f t="shared" si="80"/>
        <v>-28.745999999999981</v>
      </c>
    </row>
    <row r="1450" spans="1:6">
      <c r="A1450" s="4">
        <v>39251</v>
      </c>
      <c r="B1450" s="14">
        <v>147</v>
      </c>
      <c r="C1450" s="6">
        <v>152.636</v>
      </c>
      <c r="D1450" s="1">
        <f t="shared" si="78"/>
        <v>31.764495999999951</v>
      </c>
      <c r="E1450" s="2">
        <f t="shared" si="79"/>
        <v>1028.4707398715759</v>
      </c>
      <c r="F1450" s="1">
        <f t="shared" si="80"/>
        <v>5.6359999999999957</v>
      </c>
    </row>
    <row r="1451" spans="1:6">
      <c r="A1451" s="4">
        <v>39252</v>
      </c>
      <c r="B1451" s="14">
        <v>131.5</v>
      </c>
      <c r="C1451" s="6">
        <v>131.90199999999999</v>
      </c>
      <c r="D1451" s="1">
        <f t="shared" si="78"/>
        <v>0.1616039999999894</v>
      </c>
      <c r="E1451" s="2">
        <f t="shared" si="79"/>
        <v>2788.2391009880939</v>
      </c>
      <c r="F1451" s="1">
        <f t="shared" si="80"/>
        <v>0.40199999999998681</v>
      </c>
    </row>
    <row r="1452" spans="1:6">
      <c r="A1452" s="4">
        <v>39253</v>
      </c>
      <c r="B1452" s="14">
        <v>107.8</v>
      </c>
      <c r="C1452" s="6">
        <v>141.48699999999999</v>
      </c>
      <c r="D1452" s="1">
        <f t="shared" si="78"/>
        <v>1134.8139689999998</v>
      </c>
      <c r="E1452" s="2">
        <f t="shared" si="79"/>
        <v>1867.862878145814</v>
      </c>
      <c r="F1452" s="1">
        <f t="shared" si="80"/>
        <v>33.686999999999998</v>
      </c>
    </row>
    <row r="1453" spans="1:6">
      <c r="A1453" s="4">
        <v>39254</v>
      </c>
      <c r="B1453" s="14">
        <v>119.2</v>
      </c>
      <c r="C1453" s="6">
        <v>149.30600000000001</v>
      </c>
      <c r="D1453" s="1">
        <f t="shared" si="78"/>
        <v>906.37123600000052</v>
      </c>
      <c r="E1453" s="2">
        <f t="shared" si="79"/>
        <v>1253.1443695444793</v>
      </c>
      <c r="F1453" s="1">
        <f t="shared" si="80"/>
        <v>30.106000000000009</v>
      </c>
    </row>
    <row r="1454" spans="1:6">
      <c r="A1454" s="4">
        <v>39255</v>
      </c>
      <c r="B1454" s="14">
        <v>143.80000000000001</v>
      </c>
      <c r="C1454" s="6">
        <v>169.26900000000001</v>
      </c>
      <c r="D1454" s="1">
        <f t="shared" si="78"/>
        <v>648.66996099999972</v>
      </c>
      <c r="E1454" s="2">
        <f t="shared" si="79"/>
        <v>238.29415300087902</v>
      </c>
      <c r="F1454" s="1">
        <f t="shared" si="80"/>
        <v>25.468999999999994</v>
      </c>
    </row>
    <row r="1455" spans="1:6">
      <c r="A1455" s="4">
        <v>39256</v>
      </c>
      <c r="B1455" s="14">
        <v>116.3</v>
      </c>
      <c r="C1455" s="6">
        <v>102.572</v>
      </c>
      <c r="D1455" s="1">
        <f t="shared" si="78"/>
        <v>188.45798399999984</v>
      </c>
      <c r="E1455" s="2">
        <f t="shared" si="79"/>
        <v>6745.9576906296197</v>
      </c>
      <c r="F1455" s="1">
        <f t="shared" si="80"/>
        <v>-13.727999999999994</v>
      </c>
    </row>
    <row r="1456" spans="1:6">
      <c r="A1456" s="4">
        <v>39257</v>
      </c>
      <c r="B1456" s="14">
        <v>70.2</v>
      </c>
      <c r="C1456" s="6">
        <v>73.856999999999999</v>
      </c>
      <c r="D1456" s="1">
        <f t="shared" si="78"/>
        <v>13.373648999999974</v>
      </c>
      <c r="E1456" s="2">
        <f t="shared" si="79"/>
        <v>12287.451856818045</v>
      </c>
      <c r="F1456" s="1">
        <f t="shared" si="80"/>
        <v>3.6569999999999965</v>
      </c>
    </row>
    <row r="1457" spans="1:6">
      <c r="A1457" s="4">
        <v>39258</v>
      </c>
      <c r="B1457" s="14">
        <v>98.6</v>
      </c>
      <c r="C1457" s="6">
        <v>140.17599999999999</v>
      </c>
      <c r="D1457" s="1">
        <f t="shared" si="78"/>
        <v>1728.5637759999995</v>
      </c>
      <c r="E1457" s="2">
        <f t="shared" si="79"/>
        <v>1982.9012382873093</v>
      </c>
      <c r="F1457" s="1">
        <f t="shared" si="80"/>
        <v>41.575999999999993</v>
      </c>
    </row>
    <row r="1458" spans="1:6">
      <c r="A1458" s="4">
        <v>39259</v>
      </c>
      <c r="B1458" s="14">
        <v>137</v>
      </c>
      <c r="C1458" s="6">
        <v>139.63499999999999</v>
      </c>
      <c r="D1458" s="1">
        <f t="shared" si="78"/>
        <v>6.943224999999952</v>
      </c>
      <c r="E1458" s="2">
        <f t="shared" si="79"/>
        <v>2031.3751404143484</v>
      </c>
      <c r="F1458" s="1">
        <f t="shared" si="80"/>
        <v>2.6349999999999909</v>
      </c>
    </row>
    <row r="1459" spans="1:6">
      <c r="A1459" s="4">
        <v>39260</v>
      </c>
      <c r="B1459" s="14">
        <v>128.5</v>
      </c>
      <c r="C1459" s="6">
        <v>112.173</v>
      </c>
      <c r="D1459" s="1">
        <f t="shared" si="78"/>
        <v>266.57092899999992</v>
      </c>
      <c r="E1459" s="2">
        <f t="shared" si="79"/>
        <v>5261.0040628519755</v>
      </c>
      <c r="F1459" s="1">
        <f t="shared" si="80"/>
        <v>-16.326999999999998</v>
      </c>
    </row>
    <row r="1460" spans="1:6">
      <c r="A1460" s="4">
        <v>39261</v>
      </c>
      <c r="B1460" s="14">
        <v>123.5</v>
      </c>
      <c r="C1460" s="6">
        <v>164.863</v>
      </c>
      <c r="D1460" s="1">
        <f t="shared" si="78"/>
        <v>1710.8977689999999</v>
      </c>
      <c r="E1460" s="2">
        <f t="shared" si="79"/>
        <v>393.73588757710053</v>
      </c>
      <c r="F1460" s="1">
        <f t="shared" si="80"/>
        <v>41.363</v>
      </c>
    </row>
    <row r="1461" spans="1:6">
      <c r="A1461" s="4">
        <v>39262</v>
      </c>
      <c r="B1461" s="14">
        <v>104.1</v>
      </c>
      <c r="C1461" s="6">
        <v>118.79</v>
      </c>
      <c r="D1461" s="1">
        <f t="shared" si="78"/>
        <v>215.79610000000034</v>
      </c>
      <c r="E1461" s="2">
        <f t="shared" si="79"/>
        <v>4344.8899515199601</v>
      </c>
      <c r="F1461" s="1">
        <f t="shared" si="80"/>
        <v>14.690000000000012</v>
      </c>
    </row>
    <row r="1462" spans="1:6">
      <c r="A1462" s="4">
        <v>39263</v>
      </c>
      <c r="B1462" s="14">
        <v>99.7</v>
      </c>
      <c r="C1462" s="6">
        <v>11.08</v>
      </c>
      <c r="D1462" s="1">
        <f t="shared" si="78"/>
        <v>7853.5044000000007</v>
      </c>
      <c r="E1462" s="2">
        <f t="shared" si="79"/>
        <v>30145.911213282281</v>
      </c>
      <c r="F1462" s="1">
        <f t="shared" si="80"/>
        <v>-88.62</v>
      </c>
    </row>
    <row r="1463" spans="1:6">
      <c r="A1463" s="4">
        <v>39264</v>
      </c>
      <c r="B1463" s="14">
        <v>76.8</v>
      </c>
      <c r="C1463" s="6">
        <v>78.221999999999994</v>
      </c>
      <c r="D1463" s="1">
        <f t="shared" si="78"/>
        <v>2.0220839999999916</v>
      </c>
      <c r="E1463" s="2">
        <f t="shared" si="79"/>
        <v>11338.795239138697</v>
      </c>
      <c r="F1463" s="1">
        <f t="shared" si="80"/>
        <v>1.421999999999997</v>
      </c>
    </row>
    <row r="1464" spans="1:6">
      <c r="A1464" s="4">
        <v>39265</v>
      </c>
      <c r="B1464" s="14">
        <v>82.4</v>
      </c>
      <c r="C1464" s="6">
        <v>123.79</v>
      </c>
      <c r="D1464" s="1">
        <f t="shared" si="78"/>
        <v>1713.1321</v>
      </c>
      <c r="E1464" s="2">
        <f t="shared" si="79"/>
        <v>3710.7321592183021</v>
      </c>
      <c r="F1464" s="1">
        <f t="shared" si="80"/>
        <v>41.39</v>
      </c>
    </row>
    <row r="1465" spans="1:6">
      <c r="A1465" s="4">
        <v>39266</v>
      </c>
      <c r="B1465" s="14">
        <v>121.3</v>
      </c>
      <c r="C1465" s="6">
        <v>129.62</v>
      </c>
      <c r="D1465" s="1">
        <f t="shared" si="78"/>
        <v>69.222400000000121</v>
      </c>
      <c r="E1465" s="2">
        <f t="shared" si="79"/>
        <v>3034.4430733945687</v>
      </c>
      <c r="F1465" s="1">
        <f t="shared" si="80"/>
        <v>8.3200000000000074</v>
      </c>
    </row>
    <row r="1466" spans="1:6">
      <c r="A1466" s="4">
        <v>39267</v>
      </c>
      <c r="B1466" s="14">
        <v>125</v>
      </c>
      <c r="C1466" s="6">
        <v>127.16</v>
      </c>
      <c r="D1466" s="1">
        <f t="shared" si="78"/>
        <v>4.6655999999999853</v>
      </c>
      <c r="E1466" s="2">
        <f t="shared" si="79"/>
        <v>3311.5167072069858</v>
      </c>
      <c r="F1466" s="1">
        <f t="shared" si="80"/>
        <v>2.1599999999999966</v>
      </c>
    </row>
    <row r="1467" spans="1:6">
      <c r="A1467" s="4">
        <v>39268</v>
      </c>
      <c r="B1467" s="14">
        <v>124.6</v>
      </c>
      <c r="C1467" s="6">
        <v>130.59</v>
      </c>
      <c r="D1467" s="1">
        <f t="shared" si="78"/>
        <v>35.880100000000112</v>
      </c>
      <c r="E1467" s="2">
        <f t="shared" si="79"/>
        <v>2928.517561688047</v>
      </c>
      <c r="F1467" s="1">
        <f t="shared" si="80"/>
        <v>5.9900000000000091</v>
      </c>
    </row>
    <row r="1468" spans="1:6">
      <c r="A1468" s="4">
        <v>39269</v>
      </c>
      <c r="B1468" s="14">
        <v>122.2</v>
      </c>
      <c r="C1468" s="6">
        <v>125.83</v>
      </c>
      <c r="D1468" s="1">
        <f t="shared" si="78"/>
        <v>13.176899999999968</v>
      </c>
      <c r="E1468" s="2">
        <f t="shared" si="79"/>
        <v>3466.3573799592264</v>
      </c>
      <c r="F1468" s="1">
        <f t="shared" si="80"/>
        <v>3.6299999999999955</v>
      </c>
    </row>
    <row r="1469" spans="1:6">
      <c r="A1469" s="4">
        <v>39270</v>
      </c>
      <c r="B1469" s="14">
        <v>99.5</v>
      </c>
      <c r="C1469" s="6">
        <v>84.12</v>
      </c>
      <c r="D1469" s="1">
        <f t="shared" si="78"/>
        <v>236.54439999999985</v>
      </c>
      <c r="E1469" s="2">
        <f t="shared" si="79"/>
        <v>10117.498983339659</v>
      </c>
      <c r="F1469" s="1">
        <f t="shared" si="80"/>
        <v>-15.379999999999995</v>
      </c>
    </row>
    <row r="1470" spans="1:6">
      <c r="A1470" s="4">
        <v>39271</v>
      </c>
      <c r="B1470" s="14">
        <v>81.2</v>
      </c>
      <c r="C1470" s="6">
        <v>91.8</v>
      </c>
      <c r="D1470" s="1">
        <f t="shared" si="78"/>
        <v>112.35999999999989</v>
      </c>
      <c r="E1470" s="2">
        <f t="shared" si="79"/>
        <v>8631.4838143643137</v>
      </c>
      <c r="F1470" s="1">
        <f t="shared" si="80"/>
        <v>10.599999999999994</v>
      </c>
    </row>
    <row r="1471" spans="1:6">
      <c r="A1471" s="4">
        <v>39272</v>
      </c>
      <c r="B1471" s="14">
        <v>113</v>
      </c>
      <c r="C1471" s="6">
        <v>145.93</v>
      </c>
      <c r="D1471" s="1">
        <f t="shared" si="78"/>
        <v>1084.3849000000005</v>
      </c>
      <c r="E1471" s="2">
        <f t="shared" si="79"/>
        <v>1503.5610549065593</v>
      </c>
      <c r="F1471" s="1">
        <f t="shared" si="80"/>
        <v>32.930000000000007</v>
      </c>
    </row>
    <row r="1472" spans="1:6">
      <c r="A1472" s="4">
        <v>39273</v>
      </c>
      <c r="B1472" s="14">
        <v>124.4</v>
      </c>
      <c r="C1472" s="6">
        <v>108.93</v>
      </c>
      <c r="D1472" s="1">
        <f t="shared" si="78"/>
        <v>239.32089999999997</v>
      </c>
      <c r="E1472" s="2">
        <f t="shared" si="79"/>
        <v>5741.9687179388302</v>
      </c>
      <c r="F1472" s="1">
        <f t="shared" si="80"/>
        <v>-15.469999999999999</v>
      </c>
    </row>
    <row r="1473" spans="1:6">
      <c r="A1473" s="4">
        <v>39274</v>
      </c>
      <c r="B1473" s="14">
        <v>130.30000000000001</v>
      </c>
      <c r="C1473" s="6">
        <v>156.82</v>
      </c>
      <c r="D1473" s="1">
        <f t="shared" si="78"/>
        <v>703.31039999999905</v>
      </c>
      <c r="E1473" s="2">
        <f t="shared" si="79"/>
        <v>777.61668327354846</v>
      </c>
      <c r="F1473" s="1">
        <f t="shared" si="80"/>
        <v>26.519999999999982</v>
      </c>
    </row>
    <row r="1474" spans="1:6">
      <c r="A1474" s="4">
        <v>39275</v>
      </c>
      <c r="B1474" s="14">
        <v>149.19999999999999</v>
      </c>
      <c r="C1474" s="6">
        <v>145.52000000000001</v>
      </c>
      <c r="D1474" s="1">
        <f t="shared" ref="D1474:D1537" si="81">(B1474-C1474)^2</f>
        <v>13.542399999999841</v>
      </c>
      <c r="E1474" s="2">
        <f t="shared" si="79"/>
        <v>1535.5252938752951</v>
      </c>
      <c r="F1474" s="1">
        <f t="shared" si="80"/>
        <v>-3.6799999999999784</v>
      </c>
    </row>
    <row r="1475" spans="1:6">
      <c r="A1475" s="4">
        <v>39276</v>
      </c>
      <c r="B1475" s="14">
        <v>144.19999999999999</v>
      </c>
      <c r="C1475" s="6">
        <v>148.88</v>
      </c>
      <c r="D1475" s="1">
        <f t="shared" si="81"/>
        <v>21.902400000000064</v>
      </c>
      <c r="E1475" s="2">
        <f t="shared" ref="E1475:E1538" si="82">(C1475-AVERAGE($C$2:$C$6211))^2</f>
        <v>1283.4864574485819</v>
      </c>
      <c r="F1475" s="1">
        <f t="shared" ref="F1475:F1538" si="83">C1475-B1475</f>
        <v>4.6800000000000068</v>
      </c>
    </row>
    <row r="1476" spans="1:6">
      <c r="A1476" s="4">
        <v>39277</v>
      </c>
      <c r="B1476" s="14">
        <v>126.9</v>
      </c>
      <c r="C1476" s="6">
        <v>110.29</v>
      </c>
      <c r="D1476" s="1">
        <f t="shared" si="81"/>
        <v>275.89209999999997</v>
      </c>
      <c r="E1476" s="2">
        <f t="shared" si="82"/>
        <v>5537.7081984327797</v>
      </c>
      <c r="F1476" s="1">
        <f t="shared" si="83"/>
        <v>-16.61</v>
      </c>
    </row>
    <row r="1477" spans="1:6">
      <c r="A1477" s="4">
        <v>39278</v>
      </c>
      <c r="B1477" s="14">
        <v>98.7</v>
      </c>
      <c r="C1477" s="6">
        <v>95.5</v>
      </c>
      <c r="D1477" s="1">
        <f t="shared" si="81"/>
        <v>10.240000000000018</v>
      </c>
      <c r="E1477" s="2">
        <f t="shared" si="82"/>
        <v>7957.6710480610855</v>
      </c>
      <c r="F1477" s="1">
        <f t="shared" si="83"/>
        <v>-3.2000000000000028</v>
      </c>
    </row>
    <row r="1478" spans="1:6">
      <c r="A1478" s="4">
        <v>39279</v>
      </c>
      <c r="B1478" s="14">
        <v>126.5</v>
      </c>
      <c r="C1478" s="6">
        <v>165.62</v>
      </c>
      <c r="D1478" s="1">
        <f t="shared" si="81"/>
        <v>1530.3744000000004</v>
      </c>
      <c r="E1478" s="2">
        <f t="shared" si="82"/>
        <v>364.26696882262922</v>
      </c>
      <c r="F1478" s="1">
        <f t="shared" si="83"/>
        <v>39.120000000000005</v>
      </c>
    </row>
    <row r="1479" spans="1:6">
      <c r="A1479" s="4">
        <v>39280</v>
      </c>
      <c r="B1479" s="14">
        <v>150.6</v>
      </c>
      <c r="C1479" s="6">
        <v>142.88999999999999</v>
      </c>
      <c r="D1479" s="1">
        <f t="shared" si="81"/>
        <v>59.44410000000012</v>
      </c>
      <c r="E1479" s="2">
        <f t="shared" si="82"/>
        <v>1748.5593926259692</v>
      </c>
      <c r="F1479" s="1">
        <f t="shared" si="83"/>
        <v>-7.710000000000008</v>
      </c>
    </row>
    <row r="1480" spans="1:6">
      <c r="A1480" s="4">
        <v>39281</v>
      </c>
      <c r="B1480" s="14">
        <v>142.9</v>
      </c>
      <c r="C1480" s="6">
        <v>150.75</v>
      </c>
      <c r="D1480" s="1">
        <f t="shared" si="81"/>
        <v>61.62249999999991</v>
      </c>
      <c r="E1480" s="2">
        <f t="shared" si="82"/>
        <v>1152.9949431277612</v>
      </c>
      <c r="F1480" s="1">
        <f t="shared" si="83"/>
        <v>7.8499999999999943</v>
      </c>
    </row>
    <row r="1481" spans="1:6">
      <c r="A1481" s="4">
        <v>39282</v>
      </c>
      <c r="B1481" s="14">
        <v>150</v>
      </c>
      <c r="C1481" s="6">
        <v>163.34</v>
      </c>
      <c r="D1481" s="1">
        <f t="shared" si="81"/>
        <v>177.95560000000009</v>
      </c>
      <c r="E1481" s="2">
        <f t="shared" si="82"/>
        <v>456.49652211218546</v>
      </c>
      <c r="F1481" s="1">
        <f t="shared" si="83"/>
        <v>13.340000000000003</v>
      </c>
    </row>
    <row r="1482" spans="1:6">
      <c r="A1482" s="4">
        <v>39283</v>
      </c>
      <c r="B1482" s="14">
        <v>122.6</v>
      </c>
      <c r="C1482" s="6">
        <v>102.44</v>
      </c>
      <c r="D1482" s="1">
        <f t="shared" si="81"/>
        <v>406.42559999999986</v>
      </c>
      <c r="E1482" s="2">
        <f t="shared" si="82"/>
        <v>6767.658432346384</v>
      </c>
      <c r="F1482" s="1">
        <f t="shared" si="83"/>
        <v>-20.159999999999997</v>
      </c>
    </row>
    <row r="1483" spans="1:6">
      <c r="A1483" s="4">
        <v>39284</v>
      </c>
      <c r="B1483" s="14">
        <v>86</v>
      </c>
      <c r="C1483" s="6">
        <v>89.308999999999997</v>
      </c>
      <c r="D1483" s="1">
        <f t="shared" si="81"/>
        <v>10.949480999999983</v>
      </c>
      <c r="E1483" s="2">
        <f t="shared" si="82"/>
        <v>9100.5454874890002</v>
      </c>
      <c r="F1483" s="1">
        <f t="shared" si="83"/>
        <v>3.3089999999999975</v>
      </c>
    </row>
    <row r="1484" spans="1:6">
      <c r="A1484" s="4">
        <v>39285</v>
      </c>
      <c r="B1484" s="14">
        <v>77.8</v>
      </c>
      <c r="C1484" s="6">
        <v>83.447000000000003</v>
      </c>
      <c r="D1484" s="1">
        <f t="shared" si="81"/>
        <v>31.888609000000063</v>
      </c>
      <c r="E1484" s="2">
        <f t="shared" si="82"/>
        <v>10253.340371183462</v>
      </c>
      <c r="F1484" s="1">
        <f t="shared" si="83"/>
        <v>5.6470000000000056</v>
      </c>
    </row>
    <row r="1485" spans="1:6">
      <c r="A1485" s="4">
        <v>39286</v>
      </c>
      <c r="B1485" s="14">
        <v>95.9</v>
      </c>
      <c r="C1485" s="6">
        <v>118.4</v>
      </c>
      <c r="D1485" s="1">
        <f t="shared" si="81"/>
        <v>506.25</v>
      </c>
      <c r="E1485" s="2">
        <f t="shared" si="82"/>
        <v>4396.4563593194898</v>
      </c>
      <c r="F1485" s="1">
        <f t="shared" si="83"/>
        <v>22.5</v>
      </c>
    </row>
    <row r="1486" spans="1:6">
      <c r="A1486" s="4">
        <v>39287</v>
      </c>
      <c r="B1486" s="14">
        <v>120.7</v>
      </c>
      <c r="C1486" s="6">
        <v>128.721</v>
      </c>
      <c r="D1486" s="1">
        <f t="shared" si="81"/>
        <v>64.336441000000008</v>
      </c>
      <c r="E1486" s="2">
        <f t="shared" si="82"/>
        <v>3134.2955054504068</v>
      </c>
      <c r="F1486" s="1">
        <f t="shared" si="83"/>
        <v>8.0210000000000008</v>
      </c>
    </row>
    <row r="1487" spans="1:6">
      <c r="A1487" s="4">
        <v>39288</v>
      </c>
      <c r="B1487" s="14">
        <v>108.4</v>
      </c>
      <c r="C1487" s="6">
        <v>96.525999999999996</v>
      </c>
      <c r="D1487" s="1">
        <f t="shared" si="81"/>
        <v>140.99187600000022</v>
      </c>
      <c r="E1487" s="2">
        <f t="shared" si="82"/>
        <v>7775.6734650807857</v>
      </c>
      <c r="F1487" s="1">
        <f t="shared" si="83"/>
        <v>-11.874000000000009</v>
      </c>
    </row>
    <row r="1488" spans="1:6">
      <c r="A1488" s="4">
        <v>39289</v>
      </c>
      <c r="B1488" s="14">
        <v>91.3</v>
      </c>
      <c r="C1488" s="6">
        <v>97.350999999999999</v>
      </c>
      <c r="D1488" s="1">
        <f t="shared" si="81"/>
        <v>36.614601000000022</v>
      </c>
      <c r="E1488" s="2">
        <f t="shared" si="82"/>
        <v>7630.8574543510122</v>
      </c>
      <c r="F1488" s="1">
        <f t="shared" si="83"/>
        <v>6.0510000000000019</v>
      </c>
    </row>
    <row r="1489" spans="1:6">
      <c r="A1489" s="4">
        <v>39290</v>
      </c>
      <c r="B1489" s="14">
        <v>99.3</v>
      </c>
      <c r="C1489" s="6">
        <v>111.13500000000001</v>
      </c>
      <c r="D1489" s="1">
        <f t="shared" si="81"/>
        <v>140.06722500000018</v>
      </c>
      <c r="E1489" s="2">
        <f t="shared" si="82"/>
        <v>5412.6595565337993</v>
      </c>
      <c r="F1489" s="1">
        <f t="shared" si="83"/>
        <v>11.835000000000008</v>
      </c>
    </row>
    <row r="1490" spans="1:6">
      <c r="A1490" s="4">
        <v>39291</v>
      </c>
      <c r="B1490" s="14">
        <v>93</v>
      </c>
      <c r="C1490" s="6">
        <v>83.882000000000005</v>
      </c>
      <c r="D1490" s="1">
        <f t="shared" si="81"/>
        <v>83.137923999999913</v>
      </c>
      <c r="E1490" s="2">
        <f t="shared" si="82"/>
        <v>10165.434458253218</v>
      </c>
      <c r="F1490" s="1">
        <f t="shared" si="83"/>
        <v>-9.117999999999995</v>
      </c>
    </row>
    <row r="1491" spans="1:6">
      <c r="A1491" s="4">
        <v>39292</v>
      </c>
      <c r="B1491" s="14">
        <v>81</v>
      </c>
      <c r="C1491" s="6">
        <v>87.703999999999994</v>
      </c>
      <c r="D1491" s="1">
        <f t="shared" si="81"/>
        <v>44.943615999999913</v>
      </c>
      <c r="E1491" s="2">
        <f t="shared" si="82"/>
        <v>9409.3451738178319</v>
      </c>
      <c r="F1491" s="1">
        <f t="shared" si="83"/>
        <v>6.7039999999999935</v>
      </c>
    </row>
    <row r="1492" spans="1:6">
      <c r="A1492" s="4">
        <v>39293</v>
      </c>
      <c r="B1492" s="14">
        <v>92.1</v>
      </c>
      <c r="C1492" s="6">
        <v>103.97499999999999</v>
      </c>
      <c r="D1492" s="1">
        <f t="shared" si="81"/>
        <v>141.015625</v>
      </c>
      <c r="E1492" s="2">
        <f t="shared" si="82"/>
        <v>6517.4587151097758</v>
      </c>
      <c r="F1492" s="1">
        <f t="shared" si="83"/>
        <v>11.875</v>
      </c>
    </row>
    <row r="1493" spans="1:6">
      <c r="A1493" s="4">
        <v>39294</v>
      </c>
      <c r="B1493" s="14">
        <v>104.9</v>
      </c>
      <c r="C1493" s="6">
        <v>113.548</v>
      </c>
      <c r="D1493" s="1">
        <f t="shared" si="81"/>
        <v>74.787903999999926</v>
      </c>
      <c r="E1493" s="2">
        <f t="shared" si="82"/>
        <v>5063.4295449690198</v>
      </c>
      <c r="F1493" s="1">
        <f t="shared" si="83"/>
        <v>8.6479999999999961</v>
      </c>
    </row>
    <row r="1494" spans="1:6">
      <c r="A1494" s="4">
        <v>39295</v>
      </c>
      <c r="B1494" s="14">
        <v>102.6</v>
      </c>
      <c r="C1494" s="6">
        <v>99.6</v>
      </c>
      <c r="D1494" s="1">
        <f t="shared" si="81"/>
        <v>9</v>
      </c>
      <c r="E1494" s="2">
        <f t="shared" si="82"/>
        <v>7242.9936583737272</v>
      </c>
      <c r="F1494" s="1">
        <f t="shared" si="83"/>
        <v>-3</v>
      </c>
    </row>
    <row r="1495" spans="1:6">
      <c r="A1495" s="4">
        <v>39296</v>
      </c>
      <c r="B1495" s="14">
        <v>99.3</v>
      </c>
      <c r="C1495" s="6">
        <v>105.801</v>
      </c>
      <c r="D1495" s="1">
        <f t="shared" si="81"/>
        <v>42.26300100000006</v>
      </c>
      <c r="E1495" s="2">
        <f t="shared" si="82"/>
        <v>6225.9641853612084</v>
      </c>
      <c r="F1495" s="1">
        <f t="shared" si="83"/>
        <v>6.5010000000000048</v>
      </c>
    </row>
    <row r="1496" spans="1:6">
      <c r="A1496" s="4">
        <v>39297</v>
      </c>
      <c r="B1496" s="14">
        <v>97.7</v>
      </c>
      <c r="C1496" s="6">
        <v>95.572000000000003</v>
      </c>
      <c r="D1496" s="1">
        <f t="shared" si="81"/>
        <v>4.5283840000000009</v>
      </c>
      <c r="E1496" s="2">
        <f t="shared" si="82"/>
        <v>7944.8305998519409</v>
      </c>
      <c r="F1496" s="1">
        <f t="shared" si="83"/>
        <v>-2.1280000000000001</v>
      </c>
    </row>
    <row r="1497" spans="1:6">
      <c r="A1497" s="4">
        <v>39298</v>
      </c>
      <c r="B1497" s="14">
        <v>90</v>
      </c>
      <c r="C1497" s="6">
        <v>89.831000000000003</v>
      </c>
      <c r="D1497" s="1">
        <f t="shared" si="81"/>
        <v>2.8560999999998962E-2</v>
      </c>
      <c r="E1497" s="2">
        <f t="shared" si="82"/>
        <v>9001.2237339727053</v>
      </c>
      <c r="F1497" s="1">
        <f t="shared" si="83"/>
        <v>-0.16899999999999693</v>
      </c>
    </row>
    <row r="1498" spans="1:6">
      <c r="A1498" s="4">
        <v>39299</v>
      </c>
      <c r="B1498" s="14">
        <v>78.099999999999994</v>
      </c>
      <c r="C1498" s="6">
        <v>71.84</v>
      </c>
      <c r="D1498" s="1">
        <f t="shared" si="81"/>
        <v>39.18759999999989</v>
      </c>
      <c r="E1498" s="2">
        <f t="shared" si="82"/>
        <v>12738.684121232533</v>
      </c>
      <c r="F1498" s="1">
        <f t="shared" si="83"/>
        <v>-6.2599999999999909</v>
      </c>
    </row>
    <row r="1499" spans="1:6">
      <c r="A1499" s="4">
        <v>39300</v>
      </c>
      <c r="B1499" s="14">
        <v>83.2</v>
      </c>
      <c r="C1499" s="6">
        <v>99.41</v>
      </c>
      <c r="D1499" s="1">
        <f t="shared" si="81"/>
        <v>262.76409999999981</v>
      </c>
      <c r="E1499" s="2">
        <f t="shared" si="82"/>
        <v>7275.3699544811898</v>
      </c>
      <c r="F1499" s="1">
        <f t="shared" si="83"/>
        <v>16.209999999999994</v>
      </c>
    </row>
    <row r="1500" spans="1:6">
      <c r="A1500" s="4">
        <v>39301</v>
      </c>
      <c r="B1500" s="14">
        <v>96.1</v>
      </c>
      <c r="C1500" s="6">
        <v>97.697000000000003</v>
      </c>
      <c r="D1500" s="1">
        <f t="shared" si="81"/>
        <v>2.5504090000000268</v>
      </c>
      <c r="E1500" s="2">
        <f t="shared" si="82"/>
        <v>7570.5276631237366</v>
      </c>
      <c r="F1500" s="1">
        <f t="shared" si="83"/>
        <v>1.5970000000000084</v>
      </c>
    </row>
    <row r="1501" spans="1:6">
      <c r="A1501" s="4">
        <v>39302</v>
      </c>
      <c r="B1501" s="14">
        <v>94.4</v>
      </c>
      <c r="C1501" s="6">
        <v>95.445999999999998</v>
      </c>
      <c r="D1501" s="1">
        <f t="shared" si="81"/>
        <v>1.0941159999999839</v>
      </c>
      <c r="E1501" s="2">
        <f t="shared" si="82"/>
        <v>7967.308188217944</v>
      </c>
      <c r="F1501" s="1">
        <f t="shared" si="83"/>
        <v>1.0459999999999923</v>
      </c>
    </row>
    <row r="1502" spans="1:6">
      <c r="A1502" s="4">
        <v>39303</v>
      </c>
      <c r="B1502" s="14">
        <v>98.6</v>
      </c>
      <c r="C1502" s="6">
        <v>68.385000000000005</v>
      </c>
      <c r="D1502" s="1">
        <f t="shared" si="81"/>
        <v>912.94622499999934</v>
      </c>
      <c r="E1502" s="2">
        <f t="shared" si="82"/>
        <v>13530.523680712977</v>
      </c>
      <c r="F1502" s="1">
        <f t="shared" si="83"/>
        <v>-30.214999999999989</v>
      </c>
    </row>
    <row r="1503" spans="1:6">
      <c r="A1503" s="4">
        <v>39304</v>
      </c>
      <c r="B1503" s="14">
        <v>90.1</v>
      </c>
      <c r="C1503" s="6">
        <v>78.930000000000007</v>
      </c>
      <c r="D1503" s="1">
        <f t="shared" si="81"/>
        <v>124.76889999999972</v>
      </c>
      <c r="E1503" s="2">
        <f t="shared" si="82"/>
        <v>11188.51547174878</v>
      </c>
      <c r="F1503" s="1">
        <f t="shared" si="83"/>
        <v>-11.169999999999987</v>
      </c>
    </row>
    <row r="1504" spans="1:6">
      <c r="A1504" s="4">
        <v>39305</v>
      </c>
      <c r="B1504" s="14">
        <v>73.099999999999994</v>
      </c>
      <c r="C1504" s="6">
        <v>70.94</v>
      </c>
      <c r="D1504" s="1">
        <f t="shared" si="81"/>
        <v>4.6655999999999853</v>
      </c>
      <c r="E1504" s="2">
        <f t="shared" si="82"/>
        <v>12942.652523846831</v>
      </c>
      <c r="F1504" s="1">
        <f t="shared" si="83"/>
        <v>-2.1599999999999966</v>
      </c>
    </row>
    <row r="1505" spans="1:6">
      <c r="A1505" s="4">
        <v>39306</v>
      </c>
      <c r="B1505" s="14">
        <v>82.3</v>
      </c>
      <c r="C1505" s="6">
        <v>96.474999999999994</v>
      </c>
      <c r="D1505" s="1">
        <f t="shared" si="81"/>
        <v>200.93062499999991</v>
      </c>
      <c r="E1505" s="2">
        <f t="shared" si="82"/>
        <v>7784.6704035622633</v>
      </c>
      <c r="F1505" s="1">
        <f t="shared" si="83"/>
        <v>14.174999999999997</v>
      </c>
    </row>
    <row r="1506" spans="1:6">
      <c r="A1506" s="4">
        <v>39307</v>
      </c>
      <c r="B1506" s="14">
        <v>98.4</v>
      </c>
      <c r="C1506" s="6">
        <v>102.371</v>
      </c>
      <c r="D1506" s="1">
        <f t="shared" si="81"/>
        <v>15.768840999999917</v>
      </c>
      <c r="E1506" s="2">
        <f t="shared" si="82"/>
        <v>6779.0158708801473</v>
      </c>
      <c r="F1506" s="1">
        <f t="shared" si="83"/>
        <v>3.9709999999999894</v>
      </c>
    </row>
    <row r="1507" spans="1:6">
      <c r="A1507" s="4">
        <v>39308</v>
      </c>
      <c r="B1507" s="14">
        <v>98.1</v>
      </c>
      <c r="C1507" s="6">
        <v>100.018</v>
      </c>
      <c r="D1507" s="1">
        <f t="shared" si="81"/>
        <v>3.6787240000000243</v>
      </c>
      <c r="E1507" s="2">
        <f t="shared" si="82"/>
        <v>7172.0199509373069</v>
      </c>
      <c r="F1507" s="1">
        <f t="shared" si="83"/>
        <v>1.9180000000000064</v>
      </c>
    </row>
    <row r="1508" spans="1:6">
      <c r="A1508" s="4">
        <v>39309</v>
      </c>
      <c r="B1508" s="14">
        <v>95.4</v>
      </c>
      <c r="C1508" s="6">
        <v>102.479</v>
      </c>
      <c r="D1508" s="1">
        <f t="shared" si="81"/>
        <v>50.112240999999905</v>
      </c>
      <c r="E1508" s="2">
        <f t="shared" si="82"/>
        <v>6761.2432225664306</v>
      </c>
      <c r="F1508" s="1">
        <f t="shared" si="83"/>
        <v>7.0789999999999935</v>
      </c>
    </row>
    <row r="1509" spans="1:6">
      <c r="A1509" s="4">
        <v>39310</v>
      </c>
      <c r="B1509" s="14">
        <v>103.4</v>
      </c>
      <c r="C1509" s="6">
        <v>119.75700000000001</v>
      </c>
      <c r="D1509" s="1">
        <f t="shared" si="81"/>
        <v>267.55144899999999</v>
      </c>
      <c r="E1509" s="2">
        <f t="shared" si="82"/>
        <v>4218.3439234888201</v>
      </c>
      <c r="F1509" s="1">
        <f t="shared" si="83"/>
        <v>16.356999999999999</v>
      </c>
    </row>
    <row r="1510" spans="1:6">
      <c r="A1510" s="4">
        <v>39311</v>
      </c>
      <c r="B1510" s="14">
        <v>101.5</v>
      </c>
      <c r="C1510" s="6">
        <v>89.27</v>
      </c>
      <c r="D1510" s="1">
        <f t="shared" si="81"/>
        <v>149.57290000000009</v>
      </c>
      <c r="E1510" s="2">
        <f t="shared" si="82"/>
        <v>9107.9879572689533</v>
      </c>
      <c r="F1510" s="1">
        <f t="shared" si="83"/>
        <v>-12.230000000000004</v>
      </c>
    </row>
    <row r="1511" spans="1:6">
      <c r="A1511" s="4">
        <v>39312</v>
      </c>
      <c r="B1511" s="14">
        <v>80.599999999999994</v>
      </c>
      <c r="C1511" s="6">
        <v>77.492000000000004</v>
      </c>
      <c r="D1511" s="1">
        <f t="shared" si="81"/>
        <v>9.6596639999999372</v>
      </c>
      <c r="E1511" s="2">
        <f t="shared" si="82"/>
        <v>11494.794456814738</v>
      </c>
      <c r="F1511" s="1">
        <f t="shared" si="83"/>
        <v>-3.1079999999999899</v>
      </c>
    </row>
    <row r="1512" spans="1:6">
      <c r="A1512" s="4">
        <v>39313</v>
      </c>
      <c r="B1512" s="14">
        <v>87.7</v>
      </c>
      <c r="C1512" s="6">
        <v>102.72499999999999</v>
      </c>
      <c r="D1512" s="1">
        <f t="shared" si="81"/>
        <v>225.75062499999976</v>
      </c>
      <c r="E1512" s="2">
        <f t="shared" si="82"/>
        <v>6720.8481631851901</v>
      </c>
      <c r="F1512" s="1">
        <f t="shared" si="83"/>
        <v>15.024999999999991</v>
      </c>
    </row>
    <row r="1513" spans="1:6">
      <c r="A1513" s="4">
        <v>39314</v>
      </c>
      <c r="B1513" s="14">
        <v>108.6</v>
      </c>
      <c r="C1513" s="6">
        <v>117.926</v>
      </c>
      <c r="D1513" s="1">
        <f t="shared" si="81"/>
        <v>86.974276000000145</v>
      </c>
      <c r="E1513" s="2">
        <f t="shared" si="82"/>
        <v>4459.5389140296875</v>
      </c>
      <c r="F1513" s="1">
        <f t="shared" si="83"/>
        <v>9.3260000000000076</v>
      </c>
    </row>
    <row r="1514" spans="1:6">
      <c r="A1514" s="4">
        <v>39315</v>
      </c>
      <c r="B1514" s="14">
        <v>105.3</v>
      </c>
      <c r="C1514" s="6">
        <v>105.242</v>
      </c>
      <c r="D1514" s="1">
        <f t="shared" si="81"/>
        <v>3.3639999999991559E-3</v>
      </c>
      <c r="E1514" s="2">
        <f t="shared" si="82"/>
        <v>6314.4922095405336</v>
      </c>
      <c r="F1514" s="1">
        <f t="shared" si="83"/>
        <v>-5.7999999999992724E-2</v>
      </c>
    </row>
    <row r="1515" spans="1:6">
      <c r="A1515" s="4">
        <v>39316</v>
      </c>
      <c r="B1515" s="14">
        <v>87.2</v>
      </c>
      <c r="C1515" s="6">
        <v>85.728999999999999</v>
      </c>
      <c r="D1515" s="1">
        <f t="shared" si="81"/>
        <v>2.1638410000000108</v>
      </c>
      <c r="E1515" s="2">
        <f t="shared" si="82"/>
        <v>9796.4028267769863</v>
      </c>
      <c r="F1515" s="1">
        <f t="shared" si="83"/>
        <v>-1.4710000000000036</v>
      </c>
    </row>
    <row r="1516" spans="1:6">
      <c r="A1516" s="4">
        <v>39317</v>
      </c>
      <c r="B1516" s="14">
        <v>87.3</v>
      </c>
      <c r="C1516" s="6">
        <v>97.405000000000001</v>
      </c>
      <c r="D1516" s="1">
        <f t="shared" si="81"/>
        <v>102.11102500000008</v>
      </c>
      <c r="E1516" s="2">
        <f t="shared" si="82"/>
        <v>7621.4260541941539</v>
      </c>
      <c r="F1516" s="1">
        <f t="shared" si="83"/>
        <v>10.105000000000004</v>
      </c>
    </row>
    <row r="1517" spans="1:6">
      <c r="A1517" s="4">
        <v>39318</v>
      </c>
      <c r="B1517" s="14">
        <v>90.2</v>
      </c>
      <c r="C1517" s="6">
        <v>90.414000000000001</v>
      </c>
      <c r="D1517" s="1">
        <f t="shared" si="81"/>
        <v>4.5795999999999414E-2</v>
      </c>
      <c r="E1517" s="2">
        <f t="shared" si="82"/>
        <v>8890.9396303903322</v>
      </c>
      <c r="F1517" s="1">
        <f t="shared" si="83"/>
        <v>0.21399999999999864</v>
      </c>
    </row>
    <row r="1518" spans="1:6">
      <c r="A1518" s="4">
        <v>39319</v>
      </c>
      <c r="B1518" s="14">
        <v>83.6</v>
      </c>
      <c r="C1518" s="6">
        <v>83.337999999999994</v>
      </c>
      <c r="D1518" s="1">
        <f t="shared" si="81"/>
        <v>6.8644000000000233E-2</v>
      </c>
      <c r="E1518" s="2">
        <f t="shared" si="82"/>
        <v>10275.42666605564</v>
      </c>
      <c r="F1518" s="1">
        <f t="shared" si="83"/>
        <v>-0.26200000000000045</v>
      </c>
    </row>
    <row r="1519" spans="1:6">
      <c r="A1519" s="4">
        <v>39320</v>
      </c>
      <c r="B1519" s="14">
        <v>84.8</v>
      </c>
      <c r="C1519" s="6">
        <v>91.894999999999996</v>
      </c>
      <c r="D1519" s="1">
        <f t="shared" si="81"/>
        <v>50.339024999999985</v>
      </c>
      <c r="E1519" s="2">
        <f t="shared" si="82"/>
        <v>8613.8407413105815</v>
      </c>
      <c r="F1519" s="1">
        <f t="shared" si="83"/>
        <v>7.0949999999999989</v>
      </c>
    </row>
    <row r="1520" spans="1:6">
      <c r="A1520" s="4">
        <v>39321</v>
      </c>
      <c r="B1520" s="14">
        <v>90.2</v>
      </c>
      <c r="C1520" s="6">
        <v>92.822000000000003</v>
      </c>
      <c r="D1520" s="1">
        <f t="shared" si="81"/>
        <v>6.8748839999999998</v>
      </c>
      <c r="E1520" s="2">
        <f t="shared" si="82"/>
        <v>8442.6288856178526</v>
      </c>
      <c r="F1520" s="1">
        <f t="shared" si="83"/>
        <v>2.6219999999999999</v>
      </c>
    </row>
    <row r="1521" spans="1:6">
      <c r="A1521" s="4">
        <v>39322</v>
      </c>
      <c r="B1521" s="14">
        <v>99.5</v>
      </c>
      <c r="C1521" s="6">
        <v>110.202</v>
      </c>
      <c r="D1521" s="1">
        <f t="shared" si="81"/>
        <v>114.53280399999996</v>
      </c>
      <c r="E1521" s="2">
        <f t="shared" si="82"/>
        <v>5550.8131195772894</v>
      </c>
      <c r="F1521" s="1">
        <f t="shared" si="83"/>
        <v>10.701999999999998</v>
      </c>
    </row>
    <row r="1522" spans="1:6">
      <c r="A1522" s="4">
        <v>39323</v>
      </c>
      <c r="B1522" s="14">
        <v>102.1</v>
      </c>
      <c r="C1522" s="6">
        <v>97.769000000000005</v>
      </c>
      <c r="D1522" s="1">
        <f t="shared" si="81"/>
        <v>18.757560999999903</v>
      </c>
      <c r="E1522" s="2">
        <f t="shared" si="82"/>
        <v>7558.0035829145918</v>
      </c>
      <c r="F1522" s="1">
        <f t="shared" si="83"/>
        <v>-4.3309999999999889</v>
      </c>
    </row>
    <row r="1523" spans="1:6">
      <c r="A1523" s="4">
        <v>39324</v>
      </c>
      <c r="B1523" s="14">
        <v>100.9</v>
      </c>
      <c r="C1523" s="6">
        <v>106.96299999999999</v>
      </c>
      <c r="D1523" s="1">
        <f t="shared" si="81"/>
        <v>36.759968999999856</v>
      </c>
      <c r="E1523" s="2">
        <f t="shared" si="82"/>
        <v>6043.9397224303048</v>
      </c>
      <c r="F1523" s="1">
        <f t="shared" si="83"/>
        <v>6.0629999999999882</v>
      </c>
    </row>
    <row r="1524" spans="1:6">
      <c r="A1524" s="4">
        <v>39325</v>
      </c>
      <c r="B1524" s="14">
        <v>102.8</v>
      </c>
      <c r="C1524" s="6">
        <v>101.158</v>
      </c>
      <c r="D1524" s="1">
        <f t="shared" si="81"/>
        <v>2.6961639999999867</v>
      </c>
      <c r="E1524" s="2">
        <f t="shared" si="82"/>
        <v>6980.2314142925288</v>
      </c>
      <c r="F1524" s="1">
        <f t="shared" si="83"/>
        <v>-1.6419999999999959</v>
      </c>
    </row>
    <row r="1525" spans="1:6">
      <c r="A1525" s="4">
        <v>39326</v>
      </c>
      <c r="B1525" s="14">
        <v>94.7</v>
      </c>
      <c r="C1525" s="6">
        <v>92.606999999999999</v>
      </c>
      <c r="D1525" s="1">
        <f t="shared" si="81"/>
        <v>4.3806490000000151</v>
      </c>
      <c r="E1525" s="2">
        <f t="shared" si="82"/>
        <v>8482.1851356868247</v>
      </c>
      <c r="F1525" s="1">
        <f t="shared" si="83"/>
        <v>-2.0930000000000035</v>
      </c>
    </row>
    <row r="1526" spans="1:6">
      <c r="A1526" s="4">
        <v>39327</v>
      </c>
      <c r="B1526" s="14">
        <v>69.5</v>
      </c>
      <c r="C1526" s="6">
        <v>51.628</v>
      </c>
      <c r="D1526" s="1">
        <f t="shared" si="81"/>
        <v>319.40838400000001</v>
      </c>
      <c r="E1526" s="2">
        <f t="shared" si="82"/>
        <v>17709.695324832759</v>
      </c>
      <c r="F1526" s="1">
        <f t="shared" si="83"/>
        <v>-17.872</v>
      </c>
    </row>
    <row r="1527" spans="1:6">
      <c r="A1527" s="4">
        <v>39328</v>
      </c>
      <c r="B1527" s="14">
        <v>76.5</v>
      </c>
      <c r="C1527" s="6">
        <v>106.05800000000001</v>
      </c>
      <c r="D1527" s="1">
        <f t="shared" si="81"/>
        <v>873.6753640000004</v>
      </c>
      <c r="E1527" s="2">
        <f t="shared" si="82"/>
        <v>6185.4731778369032</v>
      </c>
      <c r="F1527" s="1">
        <f t="shared" si="83"/>
        <v>29.558000000000007</v>
      </c>
    </row>
    <row r="1528" spans="1:6">
      <c r="A1528" s="4">
        <v>39329</v>
      </c>
      <c r="B1528" s="14">
        <v>105.5</v>
      </c>
      <c r="C1528" s="6">
        <v>108.277</v>
      </c>
      <c r="D1528" s="1">
        <f t="shared" si="81"/>
        <v>7.7117290000000054</v>
      </c>
      <c r="E1528" s="2">
        <f t="shared" si="82"/>
        <v>5841.3582946134275</v>
      </c>
      <c r="F1528" s="1">
        <f t="shared" si="83"/>
        <v>2.777000000000001</v>
      </c>
    </row>
    <row r="1529" spans="1:6">
      <c r="A1529" s="4">
        <v>39330</v>
      </c>
      <c r="B1529" s="14">
        <v>102.3</v>
      </c>
      <c r="C1529" s="6">
        <v>99.325000000000003</v>
      </c>
      <c r="D1529" s="1">
        <f t="shared" si="81"/>
        <v>8.8506249999999653</v>
      </c>
      <c r="E1529" s="2">
        <f t="shared" si="82"/>
        <v>7289.8774619503165</v>
      </c>
      <c r="F1529" s="1">
        <f t="shared" si="83"/>
        <v>-2.9749999999999943</v>
      </c>
    </row>
    <row r="1530" spans="1:6">
      <c r="A1530" s="4">
        <v>39331</v>
      </c>
      <c r="B1530" s="14">
        <v>118.8</v>
      </c>
      <c r="C1530" s="6">
        <v>140.71299999999999</v>
      </c>
      <c r="D1530" s="1">
        <f t="shared" si="81"/>
        <v>480.17956899999984</v>
      </c>
      <c r="E1530" s="2">
        <f t="shared" si="82"/>
        <v>1935.3646243941107</v>
      </c>
      <c r="F1530" s="1">
        <f t="shared" si="83"/>
        <v>21.912999999999997</v>
      </c>
    </row>
    <row r="1531" spans="1:6">
      <c r="A1531" s="4">
        <v>39332</v>
      </c>
      <c r="B1531" s="14">
        <v>138.30000000000001</v>
      </c>
      <c r="C1531" s="6">
        <v>130.16999999999999</v>
      </c>
      <c r="D1531" s="1">
        <f t="shared" si="81"/>
        <v>66.096900000000389</v>
      </c>
      <c r="E1531" s="2">
        <f t="shared" si="82"/>
        <v>2974.1512162413883</v>
      </c>
      <c r="F1531" s="1">
        <f t="shared" si="83"/>
        <v>-8.1300000000000239</v>
      </c>
    </row>
    <row r="1532" spans="1:6">
      <c r="A1532" s="4">
        <v>39333</v>
      </c>
      <c r="B1532" s="14">
        <v>128.19999999999999</v>
      </c>
      <c r="C1532" s="6">
        <v>134.60900000000001</v>
      </c>
      <c r="D1532" s="1">
        <f t="shared" si="81"/>
        <v>41.07528100000026</v>
      </c>
      <c r="E1532" s="2">
        <f t="shared" si="82"/>
        <v>2509.6872892359738</v>
      </c>
      <c r="F1532" s="1">
        <f t="shared" si="83"/>
        <v>6.4090000000000202</v>
      </c>
    </row>
    <row r="1533" spans="1:6">
      <c r="A1533" s="4">
        <v>39334</v>
      </c>
      <c r="B1533" s="14">
        <v>114.3</v>
      </c>
      <c r="C1533" s="6">
        <v>98.947999999999993</v>
      </c>
      <c r="D1533" s="1">
        <f t="shared" si="81"/>
        <v>235.68390400000013</v>
      </c>
      <c r="E1533" s="2">
        <f t="shared" si="82"/>
        <v>7354.3966984898634</v>
      </c>
      <c r="F1533" s="1">
        <f t="shared" si="83"/>
        <v>-15.352000000000004</v>
      </c>
    </row>
    <row r="1534" spans="1:6">
      <c r="A1534" s="4">
        <v>39335</v>
      </c>
      <c r="B1534" s="14">
        <v>109.9</v>
      </c>
      <c r="C1534" s="6">
        <v>126.17700000000001</v>
      </c>
      <c r="D1534" s="1">
        <f t="shared" si="81"/>
        <v>264.94072900000003</v>
      </c>
      <c r="E1534" s="2">
        <f t="shared" si="82"/>
        <v>3425.6179981734904</v>
      </c>
      <c r="F1534" s="1">
        <f t="shared" si="83"/>
        <v>16.277000000000001</v>
      </c>
    </row>
    <row r="1535" spans="1:6">
      <c r="A1535" s="4">
        <v>39336</v>
      </c>
      <c r="B1535" s="14">
        <v>130.80000000000001</v>
      </c>
      <c r="C1535" s="6">
        <v>133.03800000000001</v>
      </c>
      <c r="D1535" s="1">
        <f t="shared" si="81"/>
        <v>5.0086439999999977</v>
      </c>
      <c r="E1535" s="2">
        <f t="shared" si="82"/>
        <v>2669.5594105771547</v>
      </c>
      <c r="F1535" s="1">
        <f t="shared" si="83"/>
        <v>2.2379999999999995</v>
      </c>
    </row>
    <row r="1536" spans="1:6">
      <c r="A1536" s="4">
        <v>39337</v>
      </c>
      <c r="B1536" s="14">
        <v>134.1</v>
      </c>
      <c r="C1536" s="6">
        <v>133.09100000000001</v>
      </c>
      <c r="D1536" s="1">
        <f t="shared" si="81"/>
        <v>1.018080999999972</v>
      </c>
      <c r="E1536" s="2">
        <f t="shared" si="82"/>
        <v>2664.0854349787573</v>
      </c>
      <c r="F1536" s="1">
        <f t="shared" si="83"/>
        <v>-1.0089999999999861</v>
      </c>
    </row>
    <row r="1537" spans="1:6">
      <c r="A1537" s="4">
        <v>39338</v>
      </c>
      <c r="B1537" s="14">
        <v>124.2</v>
      </c>
      <c r="C1537" s="6">
        <v>120.024</v>
      </c>
      <c r="D1537" s="1">
        <f t="shared" si="81"/>
        <v>17.438976000000014</v>
      </c>
      <c r="E1537" s="2">
        <f t="shared" si="82"/>
        <v>4183.7325643799113</v>
      </c>
      <c r="F1537" s="1">
        <f t="shared" si="83"/>
        <v>-4.1760000000000019</v>
      </c>
    </row>
    <row r="1538" spans="1:6">
      <c r="A1538" s="4">
        <v>39339</v>
      </c>
      <c r="B1538" s="14">
        <v>87.2</v>
      </c>
      <c r="C1538" s="6">
        <v>59.456000000000003</v>
      </c>
      <c r="D1538" s="1">
        <f t="shared" ref="D1538:D1601" si="84">(B1538-C1538)^2</f>
        <v>769.72953599999994</v>
      </c>
      <c r="E1538" s="2">
        <f t="shared" si="82"/>
        <v>15687.507197205279</v>
      </c>
      <c r="F1538" s="1">
        <f t="shared" si="83"/>
        <v>-27.744</v>
      </c>
    </row>
    <row r="1539" spans="1:6">
      <c r="A1539" s="4">
        <v>39340</v>
      </c>
      <c r="B1539" s="14">
        <v>54</v>
      </c>
      <c r="C1539" s="6">
        <v>53.226999999999997</v>
      </c>
      <c r="D1539" s="1">
        <f t="shared" si="84"/>
        <v>0.59752900000000497</v>
      </c>
      <c r="E1539" s="2">
        <f t="shared" ref="E1539:E1602" si="85">(C1539-AVERAGE($C$2:$C$6211))^2</f>
        <v>17286.669387854687</v>
      </c>
      <c r="F1539" s="1">
        <f t="shared" ref="F1539:F1602" si="86">C1539-B1539</f>
        <v>-0.77300000000000324</v>
      </c>
    </row>
    <row r="1540" spans="1:6">
      <c r="A1540" s="4">
        <v>39341</v>
      </c>
      <c r="B1540" s="14">
        <v>47.9</v>
      </c>
      <c r="C1540" s="6">
        <v>46.213999999999999</v>
      </c>
      <c r="D1540" s="1">
        <f t="shared" si="84"/>
        <v>2.8425959999999999</v>
      </c>
      <c r="E1540" s="2">
        <f t="shared" si="85"/>
        <v>19179.972914336991</v>
      </c>
      <c r="F1540" s="1">
        <f t="shared" si="86"/>
        <v>-1.6859999999999999</v>
      </c>
    </row>
    <row r="1541" spans="1:6">
      <c r="A1541" s="4">
        <v>39342</v>
      </c>
      <c r="B1541" s="14">
        <v>49.7</v>
      </c>
      <c r="C1541" s="6">
        <v>56.337000000000003</v>
      </c>
      <c r="D1541" s="1">
        <f t="shared" si="84"/>
        <v>44.049769000000005</v>
      </c>
      <c r="E1541" s="2">
        <f t="shared" si="85"/>
        <v>16478.543481043056</v>
      </c>
      <c r="F1541" s="1">
        <f t="shared" si="86"/>
        <v>6.6370000000000005</v>
      </c>
    </row>
    <row r="1542" spans="1:6">
      <c r="A1542" s="4">
        <v>39343</v>
      </c>
      <c r="B1542" s="14">
        <v>55.5</v>
      </c>
      <c r="C1542" s="6">
        <v>57.591999999999999</v>
      </c>
      <c r="D1542" s="1">
        <f t="shared" si="84"/>
        <v>4.376463999999995</v>
      </c>
      <c r="E1542" s="2">
        <f t="shared" si="85"/>
        <v>16157.912870175338</v>
      </c>
      <c r="F1542" s="1">
        <f t="shared" si="86"/>
        <v>2.0919999999999987</v>
      </c>
    </row>
    <row r="1543" spans="1:6">
      <c r="A1543" s="4">
        <v>39344</v>
      </c>
      <c r="B1543" s="14">
        <v>56.6</v>
      </c>
      <c r="C1543" s="6">
        <v>58.722999999999999</v>
      </c>
      <c r="D1543" s="1">
        <f t="shared" si="84"/>
        <v>4.5071289999999893</v>
      </c>
      <c r="E1543" s="2">
        <f t="shared" si="85"/>
        <v>15871.660662556704</v>
      </c>
      <c r="F1543" s="1">
        <f t="shared" si="86"/>
        <v>2.1229999999999976</v>
      </c>
    </row>
    <row r="1544" spans="1:6">
      <c r="A1544" s="4">
        <v>39345</v>
      </c>
      <c r="B1544" s="14">
        <v>55.7</v>
      </c>
      <c r="C1544" s="6">
        <v>55.026000000000003</v>
      </c>
      <c r="D1544" s="1">
        <f t="shared" si="84"/>
        <v>0.45427599999999929</v>
      </c>
      <c r="E1544" s="2">
        <f t="shared" si="85"/>
        <v>16816.845141184545</v>
      </c>
      <c r="F1544" s="1">
        <f t="shared" si="86"/>
        <v>-0.67399999999999949</v>
      </c>
    </row>
    <row r="1545" spans="1:6">
      <c r="A1545" s="4">
        <v>39346</v>
      </c>
      <c r="B1545" s="14">
        <v>48.6</v>
      </c>
      <c r="C1545" s="6">
        <v>44.691000000000003</v>
      </c>
      <c r="D1545" s="1">
        <f t="shared" si="84"/>
        <v>15.280280999999992</v>
      </c>
      <c r="E1545" s="2">
        <f t="shared" si="85"/>
        <v>19604.138402872075</v>
      </c>
      <c r="F1545" s="1">
        <f t="shared" si="86"/>
        <v>-3.9089999999999989</v>
      </c>
    </row>
    <row r="1546" spans="1:6">
      <c r="A1546" s="4">
        <v>39347</v>
      </c>
      <c r="B1546" s="14">
        <v>46</v>
      </c>
      <c r="C1546" s="6">
        <v>50.37</v>
      </c>
      <c r="D1546" s="1">
        <f t="shared" si="84"/>
        <v>19.096899999999977</v>
      </c>
      <c r="E1546" s="2">
        <f t="shared" si="85"/>
        <v>18046.101581375853</v>
      </c>
      <c r="F1546" s="1">
        <f t="shared" si="86"/>
        <v>4.3699999999999974</v>
      </c>
    </row>
    <row r="1547" spans="1:6">
      <c r="A1547" s="4">
        <v>39348</v>
      </c>
      <c r="B1547" s="14">
        <v>47.4</v>
      </c>
      <c r="C1547" s="6">
        <v>46.073</v>
      </c>
      <c r="D1547" s="1">
        <f t="shared" si="84"/>
        <v>1.7609289999999951</v>
      </c>
      <c r="E1547" s="2">
        <f t="shared" si="85"/>
        <v>19219.047477079897</v>
      </c>
      <c r="F1547" s="1">
        <f t="shared" si="86"/>
        <v>-1.3269999999999982</v>
      </c>
    </row>
    <row r="1548" spans="1:6">
      <c r="A1548" s="4">
        <v>39349</v>
      </c>
      <c r="B1548" s="14">
        <v>48.9</v>
      </c>
      <c r="C1548" s="6">
        <v>59.265999999999998</v>
      </c>
      <c r="D1548" s="1">
        <f t="shared" si="84"/>
        <v>107.45395599999999</v>
      </c>
      <c r="E1548" s="2">
        <f t="shared" si="85"/>
        <v>15735.138213312744</v>
      </c>
      <c r="F1548" s="1">
        <f t="shared" si="86"/>
        <v>10.366</v>
      </c>
    </row>
    <row r="1549" spans="1:6">
      <c r="A1549" s="4">
        <v>39350</v>
      </c>
      <c r="B1549" s="14">
        <v>53.1</v>
      </c>
      <c r="C1549" s="6">
        <v>54.831000000000003</v>
      </c>
      <c r="D1549" s="1">
        <f t="shared" si="84"/>
        <v>2.9963610000000056</v>
      </c>
      <c r="E1549" s="2">
        <f t="shared" si="85"/>
        <v>16867.458280084309</v>
      </c>
      <c r="F1549" s="1">
        <f t="shared" si="86"/>
        <v>1.7310000000000016</v>
      </c>
    </row>
    <row r="1550" spans="1:6">
      <c r="A1550" s="4">
        <v>39351</v>
      </c>
      <c r="B1550" s="14">
        <v>47.3</v>
      </c>
      <c r="C1550" s="6">
        <v>43.298000000000002</v>
      </c>
      <c r="D1550" s="1">
        <f t="shared" si="84"/>
        <v>16.016003999999963</v>
      </c>
      <c r="E1550" s="2">
        <f t="shared" si="85"/>
        <v>19996.16002680732</v>
      </c>
      <c r="F1550" s="1">
        <f t="shared" si="86"/>
        <v>-4.0019999999999953</v>
      </c>
    </row>
    <row r="1551" spans="1:6">
      <c r="A1551" s="4">
        <v>39352</v>
      </c>
      <c r="B1551" s="14">
        <v>43.9</v>
      </c>
      <c r="C1551" s="6">
        <v>47.177</v>
      </c>
      <c r="D1551" s="1">
        <f t="shared" si="84"/>
        <v>10.738729000000006</v>
      </c>
      <c r="E1551" s="2">
        <f t="shared" si="85"/>
        <v>18914.165116539694</v>
      </c>
      <c r="F1551" s="1">
        <f t="shared" si="86"/>
        <v>3.277000000000001</v>
      </c>
    </row>
    <row r="1552" spans="1:6">
      <c r="A1552" s="4">
        <v>39353</v>
      </c>
      <c r="B1552" s="14">
        <v>46.3</v>
      </c>
      <c r="C1552" s="6">
        <v>47.527000000000001</v>
      </c>
      <c r="D1552" s="1">
        <f t="shared" si="84"/>
        <v>1.5055290000000094</v>
      </c>
      <c r="E1552" s="2">
        <f t="shared" si="85"/>
        <v>18818.01747107858</v>
      </c>
      <c r="F1552" s="1">
        <f t="shared" si="86"/>
        <v>1.2270000000000039</v>
      </c>
    </row>
    <row r="1553" spans="1:6">
      <c r="A1553" s="4">
        <v>39354</v>
      </c>
      <c r="B1553" s="14">
        <v>50.5</v>
      </c>
      <c r="C1553" s="6">
        <v>55.84</v>
      </c>
      <c r="D1553" s="1">
        <f t="shared" si="84"/>
        <v>28.515600000000035</v>
      </c>
      <c r="E1553" s="2">
        <f t="shared" si="85"/>
        <v>16606.38905659784</v>
      </c>
      <c r="F1553" s="1">
        <f t="shared" si="86"/>
        <v>5.3400000000000034</v>
      </c>
    </row>
    <row r="1554" spans="1:6">
      <c r="A1554" s="4">
        <v>39355</v>
      </c>
      <c r="B1554" s="14">
        <v>48.6</v>
      </c>
      <c r="C1554" s="6">
        <v>43.765999999999998</v>
      </c>
      <c r="D1554" s="1">
        <f t="shared" si="84"/>
        <v>23.367556000000032</v>
      </c>
      <c r="E1554" s="2">
        <f t="shared" si="85"/>
        <v>19864.021369447888</v>
      </c>
      <c r="F1554" s="1">
        <f t="shared" si="86"/>
        <v>-4.8340000000000032</v>
      </c>
    </row>
    <row r="1555" spans="1:6">
      <c r="A1555" s="4">
        <v>39356</v>
      </c>
      <c r="B1555" s="14">
        <v>45.6</v>
      </c>
      <c r="C1555" s="6">
        <v>49.667000000000002</v>
      </c>
      <c r="D1555" s="1">
        <f t="shared" si="84"/>
        <v>16.540489000000001</v>
      </c>
      <c r="E1555" s="2">
        <f t="shared" si="85"/>
        <v>18235.471895973467</v>
      </c>
      <c r="F1555" s="1">
        <f t="shared" si="86"/>
        <v>4.0670000000000002</v>
      </c>
    </row>
    <row r="1556" spans="1:6">
      <c r="A1556" s="4">
        <v>39357</v>
      </c>
      <c r="B1556" s="14">
        <v>49.9</v>
      </c>
      <c r="C1556" s="6">
        <v>51.680999999999997</v>
      </c>
      <c r="D1556" s="1">
        <f t="shared" si="84"/>
        <v>3.1719609999999956</v>
      </c>
      <c r="E1556" s="2">
        <f t="shared" si="85"/>
        <v>17695.591889234362</v>
      </c>
      <c r="F1556" s="1">
        <f t="shared" si="86"/>
        <v>1.7809999999999988</v>
      </c>
    </row>
    <row r="1557" spans="1:6">
      <c r="A1557" s="4">
        <v>39358</v>
      </c>
      <c r="B1557" s="14">
        <v>54.3</v>
      </c>
      <c r="C1557" s="6">
        <v>58.533000000000001</v>
      </c>
      <c r="D1557" s="1">
        <f t="shared" si="84"/>
        <v>17.918289000000033</v>
      </c>
      <c r="E1557" s="2">
        <f t="shared" si="85"/>
        <v>15919.570218664167</v>
      </c>
      <c r="F1557" s="1">
        <f t="shared" si="86"/>
        <v>4.2330000000000041</v>
      </c>
    </row>
    <row r="1558" spans="1:6">
      <c r="A1558" s="4">
        <v>39359</v>
      </c>
      <c r="B1558" s="14">
        <v>55.5</v>
      </c>
      <c r="C1558" s="6">
        <v>54.046999999999997</v>
      </c>
      <c r="D1558" s="1">
        <f t="shared" si="84"/>
        <v>2.1112090000000086</v>
      </c>
      <c r="E1558" s="2">
        <f t="shared" si="85"/>
        <v>17071.716589917214</v>
      </c>
      <c r="F1558" s="1">
        <f t="shared" si="86"/>
        <v>-1.453000000000003</v>
      </c>
    </row>
    <row r="1559" spans="1:6">
      <c r="A1559" s="4">
        <v>39360</v>
      </c>
      <c r="B1559" s="14">
        <v>52.3</v>
      </c>
      <c r="C1559" s="6">
        <v>56.261000000000003</v>
      </c>
      <c r="D1559" s="1">
        <f t="shared" si="84"/>
        <v>15.689521000000045</v>
      </c>
      <c r="E1559" s="2">
        <f t="shared" si="85"/>
        <v>16498.061311486043</v>
      </c>
      <c r="F1559" s="1">
        <f t="shared" si="86"/>
        <v>3.9610000000000056</v>
      </c>
    </row>
    <row r="1560" spans="1:6">
      <c r="A1560" s="4">
        <v>39361</v>
      </c>
      <c r="B1560" s="14">
        <v>47.6</v>
      </c>
      <c r="C1560" s="6">
        <v>44.838999999999999</v>
      </c>
      <c r="D1560" s="1">
        <f t="shared" si="84"/>
        <v>7.6231210000000154</v>
      </c>
      <c r="E1560" s="2">
        <f t="shared" si="85"/>
        <v>19562.715932219948</v>
      </c>
      <c r="F1560" s="1">
        <f t="shared" si="86"/>
        <v>-2.7610000000000028</v>
      </c>
    </row>
    <row r="1561" spans="1:6">
      <c r="A1561" s="4">
        <v>39362</v>
      </c>
      <c r="B1561" s="14">
        <v>52.8</v>
      </c>
      <c r="C1561" s="6">
        <v>55.374000000000002</v>
      </c>
      <c r="D1561" s="1">
        <f t="shared" si="84"/>
        <v>6.6254760000000266</v>
      </c>
      <c r="E1561" s="2">
        <f t="shared" si="85"/>
        <v>16726.709118840354</v>
      </c>
      <c r="F1561" s="1">
        <f t="shared" si="86"/>
        <v>2.5740000000000052</v>
      </c>
    </row>
    <row r="1562" spans="1:6">
      <c r="A1562" s="4">
        <v>39363</v>
      </c>
      <c r="B1562" s="14">
        <v>55.6</v>
      </c>
      <c r="C1562" s="6">
        <v>58.557000000000002</v>
      </c>
      <c r="D1562" s="1">
        <f t="shared" si="84"/>
        <v>8.7438490000000044</v>
      </c>
      <c r="E1562" s="2">
        <f t="shared" si="85"/>
        <v>15913.514501261117</v>
      </c>
      <c r="F1562" s="1">
        <f t="shared" si="86"/>
        <v>2.9570000000000007</v>
      </c>
    </row>
    <row r="1563" spans="1:6">
      <c r="A1563" s="4">
        <v>39364</v>
      </c>
      <c r="B1563" s="14">
        <v>56.5</v>
      </c>
      <c r="C1563" s="6">
        <v>56.095999999999997</v>
      </c>
      <c r="D1563" s="1">
        <f t="shared" si="84"/>
        <v>0.1632160000000028</v>
      </c>
      <c r="E1563" s="2">
        <f t="shared" si="85"/>
        <v>16540.475313631992</v>
      </c>
      <c r="F1563" s="1">
        <f t="shared" si="86"/>
        <v>-0.40400000000000347</v>
      </c>
    </row>
    <row r="1564" spans="1:6">
      <c r="A1564" s="4">
        <v>39365</v>
      </c>
      <c r="B1564" s="14">
        <v>55.7</v>
      </c>
      <c r="C1564" s="6">
        <v>63.201999999999998</v>
      </c>
      <c r="D1564" s="1">
        <f t="shared" si="84"/>
        <v>56.280003999999927</v>
      </c>
      <c r="E1564" s="2">
        <f t="shared" si="85"/>
        <v>14763.168367212878</v>
      </c>
      <c r="F1564" s="1">
        <f t="shared" si="86"/>
        <v>7.5019999999999953</v>
      </c>
    </row>
    <row r="1565" spans="1:6">
      <c r="A1565" s="4">
        <v>39366</v>
      </c>
      <c r="B1565" s="14">
        <v>73.400000000000006</v>
      </c>
      <c r="C1565" s="6">
        <v>63.149000000000001</v>
      </c>
      <c r="D1565" s="1">
        <f t="shared" si="84"/>
        <v>105.0830010000001</v>
      </c>
      <c r="E1565" s="2">
        <f t="shared" si="85"/>
        <v>14776.050576811274</v>
      </c>
      <c r="F1565" s="1">
        <f t="shared" si="86"/>
        <v>-10.251000000000005</v>
      </c>
    </row>
    <row r="1566" spans="1:6">
      <c r="A1566" s="4">
        <v>39367</v>
      </c>
      <c r="B1566" s="14">
        <v>81.5</v>
      </c>
      <c r="C1566" s="6">
        <v>91.090999999999994</v>
      </c>
      <c r="D1566" s="1">
        <f t="shared" si="84"/>
        <v>91.987280999999882</v>
      </c>
      <c r="E1566" s="2">
        <f t="shared" si="85"/>
        <v>8763.7268903126896</v>
      </c>
      <c r="F1566" s="1">
        <f t="shared" si="86"/>
        <v>9.590999999999994</v>
      </c>
    </row>
    <row r="1567" spans="1:6">
      <c r="A1567" s="4">
        <v>39368</v>
      </c>
      <c r="B1567" s="14">
        <v>102.4</v>
      </c>
      <c r="C1567" s="6">
        <v>110.794</v>
      </c>
      <c r="D1567" s="1">
        <f t="shared" si="84"/>
        <v>70.459235999999848</v>
      </c>
      <c r="E1567" s="2">
        <f t="shared" si="85"/>
        <v>5462.951108968774</v>
      </c>
      <c r="F1567" s="1">
        <f t="shared" si="86"/>
        <v>8.3939999999999912</v>
      </c>
    </row>
    <row r="1568" spans="1:6">
      <c r="A1568" s="4">
        <v>39369</v>
      </c>
      <c r="B1568" s="14">
        <v>106.5</v>
      </c>
      <c r="C1568" s="6">
        <v>104.53700000000001</v>
      </c>
      <c r="D1568" s="1">
        <f t="shared" si="84"/>
        <v>3.8533689999999758</v>
      </c>
      <c r="E1568" s="2">
        <f t="shared" si="85"/>
        <v>6427.0331632550669</v>
      </c>
      <c r="F1568" s="1">
        <f t="shared" si="86"/>
        <v>-1.9629999999999939</v>
      </c>
    </row>
    <row r="1569" spans="1:6">
      <c r="A1569" s="4">
        <v>39370</v>
      </c>
      <c r="B1569" s="14">
        <v>105.5</v>
      </c>
      <c r="C1569" s="6">
        <v>110.75</v>
      </c>
      <c r="D1569" s="1">
        <f t="shared" si="84"/>
        <v>27.5625</v>
      </c>
      <c r="E1569" s="2">
        <f t="shared" si="85"/>
        <v>5469.4572815410274</v>
      </c>
      <c r="F1569" s="1">
        <f t="shared" si="86"/>
        <v>5.25</v>
      </c>
    </row>
    <row r="1570" spans="1:6">
      <c r="A1570" s="4">
        <v>39371</v>
      </c>
      <c r="B1570" s="14">
        <v>69.400000000000006</v>
      </c>
      <c r="C1570" s="6">
        <v>33.29</v>
      </c>
      <c r="D1570" s="1">
        <f t="shared" si="84"/>
        <v>1303.9321000000004</v>
      </c>
      <c r="E1570" s="2">
        <f t="shared" si="85"/>
        <v>22926.73819987832</v>
      </c>
      <c r="F1570" s="1">
        <f t="shared" si="86"/>
        <v>-36.110000000000007</v>
      </c>
    </row>
    <row r="1571" spans="1:6">
      <c r="A1571" s="4">
        <v>39372</v>
      </c>
      <c r="B1571" s="14">
        <v>33.1</v>
      </c>
      <c r="C1571" s="6">
        <v>38.152000000000001</v>
      </c>
      <c r="D1571" s="1">
        <f t="shared" si="84"/>
        <v>25.522703999999997</v>
      </c>
      <c r="E1571" s="2">
        <f t="shared" si="85"/>
        <v>21478.01020664419</v>
      </c>
      <c r="F1571" s="1">
        <f t="shared" si="86"/>
        <v>5.0519999999999996</v>
      </c>
    </row>
    <row r="1572" spans="1:6">
      <c r="A1572" s="4">
        <v>39373</v>
      </c>
      <c r="B1572" s="14">
        <v>37.6</v>
      </c>
      <c r="C1572" s="6">
        <v>40.911999999999999</v>
      </c>
      <c r="D1572" s="1">
        <f t="shared" si="84"/>
        <v>10.969343999999984</v>
      </c>
      <c r="E1572" s="2">
        <f t="shared" si="85"/>
        <v>20676.65094529367</v>
      </c>
      <c r="F1572" s="1">
        <f t="shared" si="86"/>
        <v>3.3119999999999976</v>
      </c>
    </row>
    <row r="1573" spans="1:6">
      <c r="A1573" s="4">
        <v>39374</v>
      </c>
      <c r="B1573" s="14">
        <v>47.2</v>
      </c>
      <c r="C1573" s="6">
        <v>57.286000000000001</v>
      </c>
      <c r="D1573" s="1">
        <f t="shared" si="84"/>
        <v>101.72739599999997</v>
      </c>
      <c r="E1573" s="2">
        <f t="shared" si="85"/>
        <v>16235.800139064198</v>
      </c>
      <c r="F1573" s="1">
        <f t="shared" si="86"/>
        <v>10.085999999999999</v>
      </c>
    </row>
    <row r="1574" spans="1:6">
      <c r="A1574" s="4">
        <v>39375</v>
      </c>
      <c r="B1574" s="14">
        <v>51.7</v>
      </c>
      <c r="C1574" s="6">
        <v>50.069000000000003</v>
      </c>
      <c r="D1574" s="1">
        <f t="shared" si="84"/>
        <v>2.6601610000000009</v>
      </c>
      <c r="E1574" s="2">
        <f t="shared" si="85"/>
        <v>18127.062321472407</v>
      </c>
      <c r="F1574" s="1">
        <f t="shared" si="86"/>
        <v>-1.6310000000000002</v>
      </c>
    </row>
    <row r="1575" spans="1:6">
      <c r="A1575" s="4">
        <v>39376</v>
      </c>
      <c r="B1575" s="14">
        <v>50</v>
      </c>
      <c r="C1575" s="6">
        <v>48.58</v>
      </c>
      <c r="D1575" s="1">
        <f t="shared" si="84"/>
        <v>2.0164000000000049</v>
      </c>
      <c r="E1575" s="2">
        <f t="shared" si="85"/>
        <v>18530.22777101985</v>
      </c>
      <c r="F1575" s="1">
        <f t="shared" si="86"/>
        <v>-1.4200000000000017</v>
      </c>
    </row>
    <row r="1576" spans="1:6">
      <c r="A1576" s="4">
        <v>39377</v>
      </c>
      <c r="B1576" s="14">
        <v>57.2</v>
      </c>
      <c r="C1576" s="6">
        <v>66.710999999999999</v>
      </c>
      <c r="D1576" s="1">
        <f t="shared" si="84"/>
        <v>90.459120999999911</v>
      </c>
      <c r="E1576" s="2">
        <f t="shared" si="85"/>
        <v>13922.767925575574</v>
      </c>
      <c r="F1576" s="1">
        <f t="shared" si="86"/>
        <v>9.5109999999999957</v>
      </c>
    </row>
    <row r="1577" spans="1:6">
      <c r="A1577" s="4">
        <v>39378</v>
      </c>
      <c r="B1577" s="14">
        <v>112.3</v>
      </c>
      <c r="C1577" s="6">
        <v>70.176000000000002</v>
      </c>
      <c r="D1577" s="1">
        <f t="shared" si="84"/>
        <v>1774.4313759999995</v>
      </c>
      <c r="E1577" s="2">
        <f t="shared" si="85"/>
        <v>13117.070330510523</v>
      </c>
      <c r="F1577" s="1">
        <f t="shared" si="86"/>
        <v>-42.123999999999995</v>
      </c>
    </row>
    <row r="1578" spans="1:6">
      <c r="A1578" s="4">
        <v>39379</v>
      </c>
      <c r="B1578" s="14">
        <v>114.1</v>
      </c>
      <c r="C1578" s="6">
        <v>133.05600000000001</v>
      </c>
      <c r="D1578" s="1">
        <f t="shared" si="84"/>
        <v>359.32993600000066</v>
      </c>
      <c r="E1578" s="2">
        <f t="shared" si="85"/>
        <v>2667.6996945248684</v>
      </c>
      <c r="F1578" s="1">
        <f t="shared" si="86"/>
        <v>18.956000000000017</v>
      </c>
    </row>
    <row r="1579" spans="1:6">
      <c r="A1579" s="4">
        <v>39380</v>
      </c>
      <c r="B1579" s="14">
        <v>144.4</v>
      </c>
      <c r="C1579" s="6">
        <v>174.26</v>
      </c>
      <c r="D1579" s="1">
        <f t="shared" si="84"/>
        <v>891.61959999999908</v>
      </c>
      <c r="E1579" s="2">
        <f t="shared" si="85"/>
        <v>109.11430372536405</v>
      </c>
      <c r="F1579" s="1">
        <f t="shared" si="86"/>
        <v>29.859999999999985</v>
      </c>
    </row>
    <row r="1580" spans="1:6">
      <c r="A1580" s="4">
        <v>39381</v>
      </c>
      <c r="B1580" s="14">
        <v>193.9</v>
      </c>
      <c r="C1580" s="6">
        <v>225.911</v>
      </c>
      <c r="D1580" s="1">
        <f t="shared" si="84"/>
        <v>1024.7041209999998</v>
      </c>
      <c r="E1580" s="2">
        <f t="shared" si="85"/>
        <v>1697.8702186907733</v>
      </c>
      <c r="F1580" s="1">
        <f t="shared" si="86"/>
        <v>32.010999999999996</v>
      </c>
    </row>
    <row r="1581" spans="1:6">
      <c r="A1581" s="4">
        <v>39382</v>
      </c>
      <c r="B1581" s="14">
        <v>203.5</v>
      </c>
      <c r="C1581" s="6">
        <v>200.072</v>
      </c>
      <c r="D1581" s="1">
        <f t="shared" si="84"/>
        <v>11.751183999999981</v>
      </c>
      <c r="E1581" s="2">
        <f t="shared" si="85"/>
        <v>236.12074074728309</v>
      </c>
      <c r="F1581" s="1">
        <f t="shared" si="86"/>
        <v>-3.4279999999999973</v>
      </c>
    </row>
    <row r="1582" spans="1:6">
      <c r="A1582" s="4">
        <v>39383</v>
      </c>
      <c r="B1582" s="14">
        <v>155.80000000000001</v>
      </c>
      <c r="C1582" s="6">
        <v>132.774</v>
      </c>
      <c r="D1582" s="1">
        <f t="shared" si="84"/>
        <v>530.19667600000048</v>
      </c>
      <c r="E1582" s="2">
        <f t="shared" si="85"/>
        <v>2696.9096940106829</v>
      </c>
      <c r="F1582" s="1">
        <f t="shared" si="86"/>
        <v>-23.02600000000001</v>
      </c>
    </row>
    <row r="1583" spans="1:6">
      <c r="A1583" s="4">
        <v>39384</v>
      </c>
      <c r="B1583" s="14">
        <v>279.39999999999998</v>
      </c>
      <c r="C1583" s="6">
        <v>233.42599999999999</v>
      </c>
      <c r="D1583" s="1">
        <f t="shared" si="84"/>
        <v>2113.6086759999989</v>
      </c>
      <c r="E1583" s="2">
        <f t="shared" si="85"/>
        <v>2373.6599118613794</v>
      </c>
      <c r="F1583" s="1">
        <f t="shared" si="86"/>
        <v>-45.97399999999999</v>
      </c>
    </row>
    <row r="1584" spans="1:6">
      <c r="A1584" s="4">
        <v>39385</v>
      </c>
      <c r="B1584" s="14">
        <v>280.2</v>
      </c>
      <c r="C1584" s="6">
        <v>268.18599999999998</v>
      </c>
      <c r="D1584" s="1">
        <f t="shared" si="84"/>
        <v>144.33619600000023</v>
      </c>
      <c r="E1584" s="2">
        <f t="shared" si="85"/>
        <v>6968.9472597802487</v>
      </c>
      <c r="F1584" s="1">
        <f t="shared" si="86"/>
        <v>-12.01400000000001</v>
      </c>
    </row>
    <row r="1585" spans="1:6">
      <c r="A1585" s="4">
        <v>39386</v>
      </c>
      <c r="B1585" s="14">
        <v>294.39999999999998</v>
      </c>
      <c r="C1585" s="6">
        <v>250.55699999999999</v>
      </c>
      <c r="D1585" s="1">
        <f t="shared" si="84"/>
        <v>1922.208648999999</v>
      </c>
      <c r="E1585" s="2">
        <f t="shared" si="85"/>
        <v>4336.3832768774373</v>
      </c>
      <c r="F1585" s="1">
        <f t="shared" si="86"/>
        <v>-43.842999999999989</v>
      </c>
    </row>
    <row r="1586" spans="1:6">
      <c r="A1586" s="4">
        <v>39387</v>
      </c>
      <c r="B1586" s="14">
        <v>302.39999999999998</v>
      </c>
      <c r="C1586" s="6">
        <v>312.14400000000001</v>
      </c>
      <c r="D1586" s="1">
        <f t="shared" si="84"/>
        <v>94.945536000000544</v>
      </c>
      <c r="E1586" s="2">
        <f t="shared" si="85"/>
        <v>16240.500112980995</v>
      </c>
      <c r="F1586" s="1">
        <f t="shared" si="86"/>
        <v>9.7440000000000282</v>
      </c>
    </row>
    <row r="1587" spans="1:6">
      <c r="A1587" s="4">
        <v>39388</v>
      </c>
      <c r="B1587" s="14">
        <v>278.2</v>
      </c>
      <c r="C1587" s="6">
        <v>207.84899999999999</v>
      </c>
      <c r="D1587" s="1">
        <f t="shared" si="84"/>
        <v>4949.2632009999998</v>
      </c>
      <c r="E1587" s="2">
        <f t="shared" si="85"/>
        <v>535.60866760128317</v>
      </c>
      <c r="F1587" s="1">
        <f t="shared" si="86"/>
        <v>-70.350999999999999</v>
      </c>
    </row>
    <row r="1588" spans="1:6">
      <c r="A1588" s="4">
        <v>39389</v>
      </c>
      <c r="B1588" s="14">
        <v>222.3</v>
      </c>
      <c r="C1588" s="6">
        <v>178.917</v>
      </c>
      <c r="D1588" s="1">
        <f t="shared" si="84"/>
        <v>1882.0846890000009</v>
      </c>
      <c r="E1588" s="2">
        <f t="shared" si="85"/>
        <v>33.509964975599296</v>
      </c>
      <c r="F1588" s="1">
        <f t="shared" si="86"/>
        <v>-43.38300000000001</v>
      </c>
    </row>
    <row r="1589" spans="1:6">
      <c r="A1589" s="4">
        <v>39390</v>
      </c>
      <c r="B1589" s="14">
        <v>186</v>
      </c>
      <c r="C1589" s="6">
        <v>156.55099999999999</v>
      </c>
      <c r="D1589" s="1">
        <f t="shared" si="84"/>
        <v>867.24360100000069</v>
      </c>
      <c r="E1589" s="2">
        <f t="shared" si="85"/>
        <v>792.69159349937797</v>
      </c>
      <c r="F1589" s="1">
        <f t="shared" si="86"/>
        <v>-29.449000000000012</v>
      </c>
    </row>
    <row r="1590" spans="1:6">
      <c r="A1590" s="4">
        <v>39391</v>
      </c>
      <c r="B1590" s="14">
        <v>220.4</v>
      </c>
      <c r="C1590" s="6">
        <v>194.65600000000001</v>
      </c>
      <c r="D1590" s="1">
        <f t="shared" si="84"/>
        <v>662.75353599999994</v>
      </c>
      <c r="E1590" s="2">
        <f t="shared" si="85"/>
        <v>99.006893368439407</v>
      </c>
      <c r="F1590" s="1">
        <f t="shared" si="86"/>
        <v>-25.744</v>
      </c>
    </row>
    <row r="1591" spans="1:6">
      <c r="A1591" s="4">
        <v>39392</v>
      </c>
      <c r="B1591" s="14">
        <v>357.3</v>
      </c>
      <c r="C1591" s="6">
        <v>195.96199999999999</v>
      </c>
      <c r="D1591" s="1">
        <f t="shared" si="84"/>
        <v>26029.950244000007</v>
      </c>
      <c r="E1591" s="2">
        <f t="shared" si="85"/>
        <v>126.70250601924589</v>
      </c>
      <c r="F1591" s="1">
        <f t="shared" si="86"/>
        <v>-161.33800000000002</v>
      </c>
    </row>
    <row r="1592" spans="1:6">
      <c r="A1592" s="4">
        <v>39393</v>
      </c>
      <c r="B1592" s="14">
        <v>314.5</v>
      </c>
      <c r="C1592" s="6">
        <v>251.88800000000001</v>
      </c>
      <c r="D1592" s="1">
        <f t="shared" si="84"/>
        <v>3920.2625439999993</v>
      </c>
      <c r="E1592" s="2">
        <f t="shared" si="85"/>
        <v>4513.4507875667387</v>
      </c>
      <c r="F1592" s="1">
        <f t="shared" si="86"/>
        <v>-62.611999999999995</v>
      </c>
    </row>
    <row r="1593" spans="1:6">
      <c r="A1593" s="4">
        <v>39394</v>
      </c>
      <c r="B1593" s="14">
        <v>337.4</v>
      </c>
      <c r="C1593" s="6">
        <v>273.39999999999998</v>
      </c>
      <c r="D1593" s="1">
        <f t="shared" si="84"/>
        <v>4096</v>
      </c>
      <c r="E1593" s="2">
        <f t="shared" si="85"/>
        <v>7866.6647979680793</v>
      </c>
      <c r="F1593" s="1">
        <f t="shared" si="86"/>
        <v>-64</v>
      </c>
    </row>
    <row r="1594" spans="1:6">
      <c r="A1594" s="4">
        <v>39395</v>
      </c>
      <c r="B1594" s="14">
        <v>357.4</v>
      </c>
      <c r="C1594" s="6">
        <v>282.74299999999999</v>
      </c>
      <c r="D1594" s="1">
        <f t="shared" si="84"/>
        <v>5573.6676489999973</v>
      </c>
      <c r="E1594" s="2">
        <f t="shared" si="85"/>
        <v>9611.2966562732036</v>
      </c>
      <c r="F1594" s="1">
        <f t="shared" si="86"/>
        <v>-74.656999999999982</v>
      </c>
    </row>
    <row r="1595" spans="1:6">
      <c r="A1595" s="4">
        <v>39396</v>
      </c>
      <c r="B1595" s="14">
        <v>415.1</v>
      </c>
      <c r="C1595" s="6">
        <v>292.84699999999998</v>
      </c>
      <c r="D1595" s="1">
        <f t="shared" si="84"/>
        <v>14945.796009000011</v>
      </c>
      <c r="E1595" s="2">
        <f t="shared" si="85"/>
        <v>11694.523629590009</v>
      </c>
      <c r="F1595" s="1">
        <f t="shared" si="86"/>
        <v>-122.25300000000004</v>
      </c>
    </row>
    <row r="1596" spans="1:6">
      <c r="A1596" s="4">
        <v>39397</v>
      </c>
      <c r="B1596" s="14">
        <v>424.7</v>
      </c>
      <c r="C1596" s="6">
        <v>269.55700000000002</v>
      </c>
      <c r="D1596" s="1">
        <f t="shared" si="84"/>
        <v>24069.35044899999</v>
      </c>
      <c r="E1596" s="2">
        <f t="shared" si="85"/>
        <v>7199.7296661311402</v>
      </c>
      <c r="F1596" s="1">
        <f t="shared" si="86"/>
        <v>-155.14299999999997</v>
      </c>
    </row>
    <row r="1597" spans="1:6">
      <c r="A1597" s="4">
        <v>39398</v>
      </c>
      <c r="B1597" s="14">
        <v>396.2</v>
      </c>
      <c r="C1597" s="6">
        <v>313.48700000000002</v>
      </c>
      <c r="D1597" s="1">
        <f t="shared" si="84"/>
        <v>6841.4403689999945</v>
      </c>
      <c r="E1597" s="2">
        <f t="shared" si="85"/>
        <v>16584.602822968773</v>
      </c>
      <c r="F1597" s="1">
        <f t="shared" si="86"/>
        <v>-82.712999999999965</v>
      </c>
    </row>
    <row r="1598" spans="1:6">
      <c r="A1598" s="4">
        <v>39399</v>
      </c>
      <c r="B1598" s="14">
        <v>386.1</v>
      </c>
      <c r="C1598" s="6">
        <v>347.20699999999999</v>
      </c>
      <c r="D1598" s="1">
        <f t="shared" si="84"/>
        <v>1512.6654490000024</v>
      </c>
      <c r="E1598" s="2">
        <f t="shared" si="85"/>
        <v>26406.646751686381</v>
      </c>
      <c r="F1598" s="1">
        <f t="shared" si="86"/>
        <v>-38.893000000000029</v>
      </c>
    </row>
    <row r="1599" spans="1:6">
      <c r="A1599" s="4">
        <v>39400</v>
      </c>
      <c r="B1599" s="14">
        <v>398.3</v>
      </c>
      <c r="C1599" s="6">
        <v>329.53899999999999</v>
      </c>
      <c r="D1599" s="1">
        <f t="shared" si="84"/>
        <v>4728.0751210000035</v>
      </c>
      <c r="E1599" s="2">
        <f t="shared" si="85"/>
        <v>20976.661838563519</v>
      </c>
      <c r="F1599" s="1">
        <f t="shared" si="86"/>
        <v>-68.761000000000024</v>
      </c>
    </row>
    <row r="1600" spans="1:6">
      <c r="A1600" s="4">
        <v>39401</v>
      </c>
      <c r="B1600" s="14">
        <v>379.6</v>
      </c>
      <c r="C1600" s="6">
        <v>337.59800000000001</v>
      </c>
      <c r="D1600" s="1">
        <f t="shared" si="84"/>
        <v>1764.1680040000008</v>
      </c>
      <c r="E1600" s="2">
        <f t="shared" si="85"/>
        <v>23376.031171931714</v>
      </c>
      <c r="F1600" s="1">
        <f t="shared" si="86"/>
        <v>-42.00200000000001</v>
      </c>
    </row>
    <row r="1601" spans="1:6">
      <c r="A1601" s="4">
        <v>39402</v>
      </c>
      <c r="B1601" s="14">
        <v>351.9</v>
      </c>
      <c r="C1601" s="6">
        <v>287.786</v>
      </c>
      <c r="D1601" s="1">
        <f t="shared" si="84"/>
        <v>4110.6049959999973</v>
      </c>
      <c r="E1601" s="2">
        <f t="shared" si="85"/>
        <v>10625.531913957751</v>
      </c>
      <c r="F1601" s="1">
        <f t="shared" si="86"/>
        <v>-64.113999999999976</v>
      </c>
    </row>
    <row r="1602" spans="1:6">
      <c r="A1602" s="4">
        <v>39403</v>
      </c>
      <c r="B1602" s="14">
        <v>322.7</v>
      </c>
      <c r="C1602" s="6">
        <v>303.63</v>
      </c>
      <c r="D1602" s="1">
        <f t="shared" ref="D1602:D1665" si="87">(B1602-C1602)^2</f>
        <v>363.66489999999976</v>
      </c>
      <c r="E1602" s="2">
        <f t="shared" si="85"/>
        <v>14142.970285712256</v>
      </c>
      <c r="F1602" s="1">
        <f t="shared" si="86"/>
        <v>-19.069999999999993</v>
      </c>
    </row>
    <row r="1603" spans="1:6">
      <c r="A1603" s="4">
        <v>39404</v>
      </c>
      <c r="B1603" s="14">
        <v>308.7</v>
      </c>
      <c r="C1603" s="6">
        <v>279.334</v>
      </c>
      <c r="D1603" s="1">
        <f t="shared" si="87"/>
        <v>862.36195599999917</v>
      </c>
      <c r="E1603" s="2">
        <f t="shared" ref="E1603:E1666" si="88">(C1603-AVERAGE($C$2:$C$6211))^2</f>
        <v>8954.5001660644757</v>
      </c>
      <c r="F1603" s="1">
        <f t="shared" ref="F1603:F1666" si="89">C1603-B1603</f>
        <v>-29.365999999999985</v>
      </c>
    </row>
    <row r="1604" spans="1:6">
      <c r="A1604" s="4">
        <v>39405</v>
      </c>
      <c r="B1604" s="14">
        <v>345.3</v>
      </c>
      <c r="C1604" s="6">
        <v>408.976</v>
      </c>
      <c r="D1604" s="1">
        <f t="shared" si="87"/>
        <v>4054.6329759999985</v>
      </c>
      <c r="E1604" s="2">
        <f t="shared" si="88"/>
        <v>50297.131924150155</v>
      </c>
      <c r="F1604" s="1">
        <f t="shared" si="89"/>
        <v>63.675999999999988</v>
      </c>
    </row>
    <row r="1605" spans="1:6">
      <c r="A1605" s="4">
        <v>39406</v>
      </c>
      <c r="B1605" s="14">
        <v>355.5</v>
      </c>
      <c r="C1605" s="6">
        <v>318.34699999999998</v>
      </c>
      <c r="D1605" s="1">
        <f t="shared" si="87"/>
        <v>1380.3454090000014</v>
      </c>
      <c r="E1605" s="2">
        <f t="shared" si="88"/>
        <v>17859.97588885155</v>
      </c>
      <c r="F1605" s="1">
        <f t="shared" si="89"/>
        <v>-37.15300000000002</v>
      </c>
    </row>
    <row r="1606" spans="1:6">
      <c r="A1606" s="4">
        <v>39407</v>
      </c>
      <c r="B1606" s="14">
        <v>270.3</v>
      </c>
      <c r="C1606" s="6">
        <v>189.881</v>
      </c>
      <c r="D1606" s="1">
        <f t="shared" si="87"/>
        <v>6467.2155610000018</v>
      </c>
      <c r="E1606" s="2">
        <f t="shared" si="88"/>
        <v>26.782910016522973</v>
      </c>
      <c r="F1606" s="1">
        <f t="shared" si="89"/>
        <v>-80.419000000000011</v>
      </c>
    </row>
    <row r="1607" spans="1:6">
      <c r="A1607" s="4">
        <v>39408</v>
      </c>
      <c r="B1607" s="14">
        <v>223</v>
      </c>
      <c r="C1607" s="6">
        <v>228.75299999999999</v>
      </c>
      <c r="D1607" s="1">
        <f t="shared" si="87"/>
        <v>33.097008999999836</v>
      </c>
      <c r="E1607" s="2">
        <f t="shared" si="88"/>
        <v>1940.1576575465094</v>
      </c>
      <c r="F1607" s="1">
        <f t="shared" si="89"/>
        <v>5.7529999999999859</v>
      </c>
    </row>
    <row r="1608" spans="1:6">
      <c r="A1608" s="4">
        <v>39409</v>
      </c>
      <c r="B1608" s="14">
        <v>235.2</v>
      </c>
      <c r="C1608" s="6">
        <v>216.78100000000001</v>
      </c>
      <c r="D1608" s="1">
        <f t="shared" si="87"/>
        <v>339.25956099999934</v>
      </c>
      <c r="E1608" s="2">
        <f t="shared" si="88"/>
        <v>1028.8197874336017</v>
      </c>
      <c r="F1608" s="1">
        <f t="shared" si="89"/>
        <v>-18.418999999999983</v>
      </c>
    </row>
    <row r="1609" spans="1:6">
      <c r="A1609" s="4">
        <v>39410</v>
      </c>
      <c r="B1609" s="14">
        <v>196.4</v>
      </c>
      <c r="C1609" s="6">
        <v>161.08199999999999</v>
      </c>
      <c r="D1609" s="1">
        <f t="shared" si="87"/>
        <v>1247.3611240000009</v>
      </c>
      <c r="E1609" s="2">
        <f t="shared" si="88"/>
        <v>558.08294511561485</v>
      </c>
      <c r="F1609" s="1">
        <f t="shared" si="89"/>
        <v>-35.318000000000012</v>
      </c>
    </row>
    <row r="1610" spans="1:6">
      <c r="A1610" s="4">
        <v>39411</v>
      </c>
      <c r="B1610" s="14">
        <v>139.30000000000001</v>
      </c>
      <c r="C1610" s="6">
        <v>113.02800000000001</v>
      </c>
      <c r="D1610" s="1">
        <f t="shared" si="87"/>
        <v>690.21798400000034</v>
      </c>
      <c r="E1610" s="2">
        <f t="shared" si="88"/>
        <v>5137.7040353683915</v>
      </c>
      <c r="F1610" s="1">
        <f t="shared" si="89"/>
        <v>-26.272000000000006</v>
      </c>
    </row>
    <row r="1611" spans="1:6">
      <c r="A1611" s="4">
        <v>39412</v>
      </c>
      <c r="B1611" s="14">
        <v>171.5</v>
      </c>
      <c r="C1611" s="6">
        <v>158.215</v>
      </c>
      <c r="D1611" s="1">
        <f t="shared" si="87"/>
        <v>176.4912249999999</v>
      </c>
      <c r="E1611" s="2">
        <f t="shared" si="88"/>
        <v>701.76138422138524</v>
      </c>
      <c r="F1611" s="1">
        <f t="shared" si="89"/>
        <v>-13.284999999999997</v>
      </c>
    </row>
    <row r="1612" spans="1:6">
      <c r="A1612" s="4">
        <v>39413</v>
      </c>
      <c r="B1612" s="14">
        <v>143.69999999999999</v>
      </c>
      <c r="C1612" s="6">
        <v>116.627</v>
      </c>
      <c r="D1612" s="1">
        <f t="shared" si="87"/>
        <v>732.94732899999963</v>
      </c>
      <c r="E1612" s="2">
        <f t="shared" si="88"/>
        <v>4634.7201814696591</v>
      </c>
      <c r="F1612" s="1">
        <f t="shared" si="89"/>
        <v>-27.072999999999993</v>
      </c>
    </row>
    <row r="1613" spans="1:6">
      <c r="A1613" s="4">
        <v>39414</v>
      </c>
      <c r="B1613" s="14">
        <v>130.30000000000001</v>
      </c>
      <c r="C1613" s="6">
        <v>157.833</v>
      </c>
      <c r="D1613" s="1">
        <f t="shared" si="87"/>
        <v>758.06608899999924</v>
      </c>
      <c r="E1613" s="2">
        <f t="shared" si="88"/>
        <v>722.14626355323219</v>
      </c>
      <c r="F1613" s="1">
        <f t="shared" si="89"/>
        <v>27.532999999999987</v>
      </c>
    </row>
    <row r="1614" spans="1:6">
      <c r="A1614" s="4">
        <v>39415</v>
      </c>
      <c r="B1614" s="14">
        <v>169.6</v>
      </c>
      <c r="C1614" s="6">
        <v>158.39099999999999</v>
      </c>
      <c r="D1614" s="1">
        <f t="shared" si="87"/>
        <v>125.64168100000008</v>
      </c>
      <c r="E1614" s="2">
        <f t="shared" si="88"/>
        <v>692.46760593236752</v>
      </c>
      <c r="F1614" s="1">
        <f t="shared" si="89"/>
        <v>-11.209000000000003</v>
      </c>
    </row>
    <row r="1615" spans="1:6">
      <c r="A1615" s="4">
        <v>39416</v>
      </c>
      <c r="B1615" s="14">
        <v>171.3</v>
      </c>
      <c r="C1615" s="6">
        <v>173.34800000000001</v>
      </c>
      <c r="D1615" s="1">
        <f t="shared" si="87"/>
        <v>4.1943040000000078</v>
      </c>
      <c r="E1615" s="2">
        <f t="shared" si="88"/>
        <v>128.99914904118603</v>
      </c>
      <c r="F1615" s="1">
        <f t="shared" si="89"/>
        <v>2.0480000000000018</v>
      </c>
    </row>
    <row r="1616" spans="1:6">
      <c r="A1616" s="4">
        <v>39417</v>
      </c>
      <c r="B1616" s="14">
        <v>141.69999999999999</v>
      </c>
      <c r="C1616" s="6">
        <v>125.89</v>
      </c>
      <c r="D1616" s="1">
        <f t="shared" si="87"/>
        <v>249.95609999999962</v>
      </c>
      <c r="E1616" s="2">
        <f t="shared" si="88"/>
        <v>3459.2958864516063</v>
      </c>
      <c r="F1616" s="1">
        <f t="shared" si="89"/>
        <v>-15.809999999999988</v>
      </c>
    </row>
    <row r="1617" spans="1:6">
      <c r="A1617" s="4">
        <v>39418</v>
      </c>
      <c r="B1617" s="14">
        <v>94.7</v>
      </c>
      <c r="C1617" s="6">
        <v>102.116</v>
      </c>
      <c r="D1617" s="1">
        <f t="shared" si="87"/>
        <v>54.997055999999951</v>
      </c>
      <c r="E1617" s="2">
        <f t="shared" si="88"/>
        <v>6821.0716332875318</v>
      </c>
      <c r="F1617" s="1">
        <f t="shared" si="89"/>
        <v>7.4159999999999968</v>
      </c>
    </row>
    <row r="1618" spans="1:6">
      <c r="A1618" s="4">
        <v>39419</v>
      </c>
      <c r="B1618" s="14">
        <v>117.3</v>
      </c>
      <c r="C1618" s="6">
        <v>157.32</v>
      </c>
      <c r="D1618" s="1">
        <f t="shared" si="87"/>
        <v>1601.6003999999996</v>
      </c>
      <c r="E1618" s="2">
        <f t="shared" si="88"/>
        <v>749.98090404338257</v>
      </c>
      <c r="F1618" s="1">
        <f t="shared" si="89"/>
        <v>40.019999999999996</v>
      </c>
    </row>
    <row r="1619" spans="1:6">
      <c r="A1619" s="4">
        <v>39420</v>
      </c>
      <c r="B1619" s="14">
        <v>135</v>
      </c>
      <c r="C1619" s="6">
        <v>168.679</v>
      </c>
      <c r="D1619" s="1">
        <f t="shared" si="87"/>
        <v>1134.2750410000001</v>
      </c>
      <c r="E1619" s="2">
        <f t="shared" si="88"/>
        <v>256.85765249247481</v>
      </c>
      <c r="F1619" s="1">
        <f t="shared" si="89"/>
        <v>33.679000000000002</v>
      </c>
    </row>
    <row r="1620" spans="1:6">
      <c r="A1620" s="4">
        <v>39421</v>
      </c>
      <c r="B1620" s="14">
        <v>112.3</v>
      </c>
      <c r="C1620" s="6">
        <v>126.43</v>
      </c>
      <c r="D1620" s="1">
        <f t="shared" si="87"/>
        <v>199.65690000000026</v>
      </c>
      <c r="E1620" s="2">
        <f t="shared" si="88"/>
        <v>3396.0664448830266</v>
      </c>
      <c r="F1620" s="1">
        <f t="shared" si="89"/>
        <v>14.13000000000001</v>
      </c>
    </row>
    <row r="1621" spans="1:6">
      <c r="A1621" s="4">
        <v>39422</v>
      </c>
      <c r="B1621" s="14">
        <v>103.4</v>
      </c>
      <c r="C1621" s="6">
        <v>101.03</v>
      </c>
      <c r="D1621" s="1">
        <f t="shared" si="87"/>
        <v>5.6169000000000215</v>
      </c>
      <c r="E1621" s="2">
        <f t="shared" si="88"/>
        <v>7001.6360297754509</v>
      </c>
      <c r="F1621" s="1">
        <f t="shared" si="89"/>
        <v>-2.3700000000000045</v>
      </c>
    </row>
    <row r="1622" spans="1:6">
      <c r="A1622" s="4">
        <v>39423</v>
      </c>
      <c r="B1622" s="14">
        <v>116</v>
      </c>
      <c r="C1622" s="6">
        <v>142.96</v>
      </c>
      <c r="D1622" s="1">
        <f t="shared" si="87"/>
        <v>726.84160000000043</v>
      </c>
      <c r="E1622" s="2">
        <f t="shared" si="88"/>
        <v>1742.7100835337442</v>
      </c>
      <c r="F1622" s="1">
        <f t="shared" si="89"/>
        <v>26.960000000000008</v>
      </c>
    </row>
    <row r="1623" spans="1:6">
      <c r="A1623" s="4">
        <v>39424</v>
      </c>
      <c r="B1623" s="14">
        <v>167.2</v>
      </c>
      <c r="C1623" s="6">
        <v>194.93299999999999</v>
      </c>
      <c r="D1623" s="1">
        <f t="shared" si="87"/>
        <v>769.11928900000021</v>
      </c>
      <c r="E1623" s="2">
        <f t="shared" si="88"/>
        <v>104.59604467492727</v>
      </c>
      <c r="F1623" s="1">
        <f t="shared" si="89"/>
        <v>27.733000000000004</v>
      </c>
    </row>
    <row r="1624" spans="1:6">
      <c r="A1624" s="4">
        <v>39425</v>
      </c>
      <c r="B1624" s="14">
        <v>186.2</v>
      </c>
      <c r="C1624" s="6">
        <v>153.71100000000001</v>
      </c>
      <c r="D1624" s="1">
        <f t="shared" si="87"/>
        <v>1055.5351209999985</v>
      </c>
      <c r="E1624" s="2">
        <f t="shared" si="88"/>
        <v>960.67633952671838</v>
      </c>
      <c r="F1624" s="1">
        <f t="shared" si="89"/>
        <v>-32.488999999999976</v>
      </c>
    </row>
    <row r="1625" spans="1:6">
      <c r="A1625" s="4">
        <v>39426</v>
      </c>
      <c r="B1625" s="14">
        <v>132.30000000000001</v>
      </c>
      <c r="C1625" s="6">
        <v>120.989</v>
      </c>
      <c r="D1625" s="1">
        <f t="shared" si="87"/>
        <v>127.93872100000016</v>
      </c>
      <c r="E1625" s="2">
        <f t="shared" si="88"/>
        <v>4059.8279554656915</v>
      </c>
      <c r="F1625" s="1">
        <f t="shared" si="89"/>
        <v>-11.311000000000007</v>
      </c>
    </row>
    <row r="1626" spans="1:6">
      <c r="A1626" s="4">
        <v>39427</v>
      </c>
      <c r="B1626" s="14">
        <v>114.9</v>
      </c>
      <c r="C1626" s="6">
        <v>132.18100000000001</v>
      </c>
      <c r="D1626" s="1">
        <f t="shared" si="87"/>
        <v>298.63296100000019</v>
      </c>
      <c r="E1626" s="2">
        <f t="shared" si="88"/>
        <v>2758.8524331776584</v>
      </c>
      <c r="F1626" s="1">
        <f t="shared" si="89"/>
        <v>17.281000000000006</v>
      </c>
    </row>
    <row r="1627" spans="1:6">
      <c r="A1627" s="4">
        <v>39428</v>
      </c>
      <c r="B1627" s="14">
        <v>143</v>
      </c>
      <c r="C1627" s="6">
        <v>162.929</v>
      </c>
      <c r="D1627" s="1">
        <f t="shared" si="87"/>
        <v>397.16504100000009</v>
      </c>
      <c r="E1627" s="2">
        <f t="shared" si="88"/>
        <v>474.22811363938183</v>
      </c>
      <c r="F1627" s="1">
        <f t="shared" si="89"/>
        <v>19.929000000000002</v>
      </c>
    </row>
    <row r="1628" spans="1:6">
      <c r="A1628" s="4">
        <v>39429</v>
      </c>
      <c r="B1628" s="14">
        <v>181.2</v>
      </c>
      <c r="C1628" s="6">
        <v>211.77199999999999</v>
      </c>
      <c r="D1628" s="1">
        <f t="shared" si="87"/>
        <v>934.64718400000015</v>
      </c>
      <c r="E1628" s="2">
        <f t="shared" si="88"/>
        <v>732.58030676140208</v>
      </c>
      <c r="F1628" s="1">
        <f t="shared" si="89"/>
        <v>30.572000000000003</v>
      </c>
    </row>
    <row r="1629" spans="1:6">
      <c r="A1629" s="4">
        <v>39430</v>
      </c>
      <c r="B1629" s="14">
        <v>202.3</v>
      </c>
      <c r="C1629" s="6">
        <v>221.767</v>
      </c>
      <c r="D1629" s="1">
        <f t="shared" si="87"/>
        <v>378.96408899999938</v>
      </c>
      <c r="E1629" s="2">
        <f t="shared" si="88"/>
        <v>1373.5340849503873</v>
      </c>
      <c r="F1629" s="1">
        <f t="shared" si="89"/>
        <v>19.466999999999985</v>
      </c>
    </row>
    <row r="1630" spans="1:6">
      <c r="A1630" s="4">
        <v>39431</v>
      </c>
      <c r="B1630" s="14">
        <v>241.9</v>
      </c>
      <c r="C1630" s="6">
        <v>239.74</v>
      </c>
      <c r="D1630" s="1">
        <f t="shared" si="87"/>
        <v>4.6655999999999853</v>
      </c>
      <c r="E1630" s="2">
        <f t="shared" si="88"/>
        <v>3028.7654557428477</v>
      </c>
      <c r="F1630" s="1">
        <f t="shared" si="89"/>
        <v>-2.1599999999999966</v>
      </c>
    </row>
    <row r="1631" spans="1:6">
      <c r="A1631" s="4">
        <v>39432</v>
      </c>
      <c r="B1631" s="14">
        <v>209.8</v>
      </c>
      <c r="C1631" s="6">
        <v>182.786</v>
      </c>
      <c r="D1631" s="1">
        <f t="shared" si="87"/>
        <v>729.7561960000005</v>
      </c>
      <c r="E1631" s="2">
        <f t="shared" si="88"/>
        <v>3.6855522925761055</v>
      </c>
      <c r="F1631" s="1">
        <f t="shared" si="89"/>
        <v>-27.01400000000001</v>
      </c>
    </row>
    <row r="1632" spans="1:6">
      <c r="A1632" s="4">
        <v>39433</v>
      </c>
      <c r="B1632" s="14">
        <v>196.4</v>
      </c>
      <c r="C1632" s="6">
        <v>231.214</v>
      </c>
      <c r="D1632" s="1">
        <f t="shared" si="87"/>
        <v>1212.0145959999995</v>
      </c>
      <c r="E1632" s="2">
        <f t="shared" si="88"/>
        <v>2163.0145991756344</v>
      </c>
      <c r="F1632" s="1">
        <f t="shared" si="89"/>
        <v>34.813999999999993</v>
      </c>
    </row>
    <row r="1633" spans="1:6">
      <c r="A1633" s="4">
        <v>39434</v>
      </c>
      <c r="B1633" s="14">
        <v>250.3</v>
      </c>
      <c r="C1633" s="6">
        <v>307.65199999999999</v>
      </c>
      <c r="D1633" s="1">
        <f t="shared" si="87"/>
        <v>3289.251903999997</v>
      </c>
      <c r="E1633" s="2">
        <f t="shared" si="88"/>
        <v>15115.7732015848</v>
      </c>
      <c r="F1633" s="1">
        <f t="shared" si="89"/>
        <v>57.351999999999975</v>
      </c>
    </row>
    <row r="1634" spans="1:6">
      <c r="A1634" s="4">
        <v>39435</v>
      </c>
      <c r="B1634" s="14">
        <v>353.7</v>
      </c>
      <c r="C1634" s="6">
        <v>325.084</v>
      </c>
      <c r="D1634" s="1">
        <f t="shared" si="87"/>
        <v>818.87545599999919</v>
      </c>
      <c r="E1634" s="2">
        <f t="shared" si="88"/>
        <v>19706.0448665043</v>
      </c>
      <c r="F1634" s="1">
        <f t="shared" si="89"/>
        <v>-28.615999999999985</v>
      </c>
    </row>
    <row r="1635" spans="1:6">
      <c r="A1635" s="4">
        <v>39436</v>
      </c>
      <c r="B1635" s="14">
        <v>324.60000000000002</v>
      </c>
      <c r="C1635" s="6">
        <v>214.14</v>
      </c>
      <c r="D1635" s="1">
        <f t="shared" si="87"/>
        <v>12201.411600000009</v>
      </c>
      <c r="E1635" s="2">
        <f t="shared" si="88"/>
        <v>866.37335232733642</v>
      </c>
      <c r="F1635" s="1">
        <f t="shared" si="89"/>
        <v>-110.46000000000004</v>
      </c>
    </row>
    <row r="1636" spans="1:6">
      <c r="A1636" s="4">
        <v>39437</v>
      </c>
      <c r="B1636" s="14">
        <v>310.5</v>
      </c>
      <c r="C1636" s="6">
        <v>312.66500000000002</v>
      </c>
      <c r="D1636" s="1">
        <f t="shared" si="87"/>
        <v>4.6872250000000886</v>
      </c>
      <c r="E1636" s="2">
        <f t="shared" si="88"/>
        <v>16373.562180023166</v>
      </c>
      <c r="F1636" s="1">
        <f t="shared" si="89"/>
        <v>2.1650000000000205</v>
      </c>
    </row>
    <row r="1637" spans="1:6">
      <c r="A1637" s="4">
        <v>39438</v>
      </c>
      <c r="B1637" s="14">
        <v>328</v>
      </c>
      <c r="C1637" s="6">
        <v>277.75299999999999</v>
      </c>
      <c r="D1637" s="1">
        <f t="shared" si="87"/>
        <v>2524.7610090000012</v>
      </c>
      <c r="E1637" s="2">
        <f t="shared" si="88"/>
        <v>8657.7852929902565</v>
      </c>
      <c r="F1637" s="1">
        <f t="shared" si="89"/>
        <v>-50.247000000000014</v>
      </c>
    </row>
    <row r="1638" spans="1:6">
      <c r="A1638" s="4">
        <v>39439</v>
      </c>
      <c r="B1638" s="14">
        <v>296.89999999999998</v>
      </c>
      <c r="C1638" s="6">
        <v>279.17899999999997</v>
      </c>
      <c r="D1638" s="1">
        <f t="shared" si="87"/>
        <v>314.03384100000011</v>
      </c>
      <c r="E1638" s="2">
        <f t="shared" si="88"/>
        <v>8925.1894426258204</v>
      </c>
      <c r="F1638" s="1">
        <f t="shared" si="89"/>
        <v>-17.721000000000004</v>
      </c>
    </row>
    <row r="1639" spans="1:6">
      <c r="A1639" s="4">
        <v>39440</v>
      </c>
      <c r="B1639" s="14">
        <v>296.39999999999998</v>
      </c>
      <c r="C1639" s="6">
        <v>287.25299999999999</v>
      </c>
      <c r="D1639" s="1">
        <f t="shared" si="87"/>
        <v>83.667608999999842</v>
      </c>
      <c r="E1639" s="2">
        <f t="shared" si="88"/>
        <v>10515.932487617105</v>
      </c>
      <c r="F1639" s="1">
        <f t="shared" si="89"/>
        <v>-9.1469999999999914</v>
      </c>
    </row>
    <row r="1640" spans="1:6">
      <c r="A1640" s="4">
        <v>39441</v>
      </c>
      <c r="B1640" s="14">
        <v>288.8</v>
      </c>
      <c r="C1640" s="6">
        <v>278.10000000000002</v>
      </c>
      <c r="D1640" s="1">
        <f t="shared" si="87"/>
        <v>114.48999999999975</v>
      </c>
      <c r="E1640" s="2">
        <f t="shared" si="88"/>
        <v>8722.4804732045286</v>
      </c>
      <c r="F1640" s="1">
        <f t="shared" si="89"/>
        <v>-10.699999999999989</v>
      </c>
    </row>
    <row r="1641" spans="1:6">
      <c r="A1641" s="4">
        <v>39442</v>
      </c>
      <c r="B1641" s="14">
        <v>311.2</v>
      </c>
      <c r="C1641" s="6">
        <v>342.18</v>
      </c>
      <c r="D1641" s="1">
        <f t="shared" si="87"/>
        <v>959.76040000000114</v>
      </c>
      <c r="E1641" s="2">
        <f t="shared" si="88"/>
        <v>24798.130207066475</v>
      </c>
      <c r="F1641" s="1">
        <f t="shared" si="89"/>
        <v>30.980000000000018</v>
      </c>
    </row>
    <row r="1642" spans="1:6">
      <c r="A1642" s="4">
        <v>39443</v>
      </c>
      <c r="B1642" s="14">
        <v>327.5</v>
      </c>
      <c r="C1642" s="6">
        <v>319.41199999999998</v>
      </c>
      <c r="D1642" s="1">
        <f t="shared" si="87"/>
        <v>65.415744000000359</v>
      </c>
      <c r="E1642" s="2">
        <f t="shared" si="88"/>
        <v>18145.765914091295</v>
      </c>
      <c r="F1642" s="1">
        <f t="shared" si="89"/>
        <v>-8.0880000000000223</v>
      </c>
    </row>
    <row r="1643" spans="1:6">
      <c r="A1643" s="4">
        <v>39444</v>
      </c>
      <c r="B1643" s="14">
        <v>274.10000000000002</v>
      </c>
      <c r="C1643" s="6">
        <v>249.191</v>
      </c>
      <c r="D1643" s="1">
        <f t="shared" si="87"/>
        <v>620.45828100000097</v>
      </c>
      <c r="E1643" s="2">
        <f t="shared" si="88"/>
        <v>4158.3436977342526</v>
      </c>
      <c r="F1643" s="1">
        <f t="shared" si="89"/>
        <v>-24.90900000000002</v>
      </c>
    </row>
    <row r="1644" spans="1:6">
      <c r="A1644" s="4">
        <v>39445</v>
      </c>
      <c r="B1644" s="14">
        <v>242</v>
      </c>
      <c r="C1644" s="6">
        <v>255.85300000000001</v>
      </c>
      <c r="D1644" s="1">
        <f t="shared" si="87"/>
        <v>191.90560900000023</v>
      </c>
      <c r="E1644" s="2">
        <f t="shared" si="88"/>
        <v>5061.9270232715235</v>
      </c>
      <c r="F1644" s="1">
        <f t="shared" si="89"/>
        <v>13.853000000000009</v>
      </c>
    </row>
    <row r="1645" spans="1:6">
      <c r="A1645" s="4">
        <v>39446</v>
      </c>
      <c r="B1645" s="14">
        <v>245.8</v>
      </c>
      <c r="C1645" s="6">
        <v>248.673</v>
      </c>
      <c r="D1645" s="1">
        <f t="shared" si="87"/>
        <v>8.2541289999999456</v>
      </c>
      <c r="E1645" s="2">
        <f t="shared" si="88"/>
        <v>4091.805333016704</v>
      </c>
      <c r="F1645" s="1">
        <f t="shared" si="89"/>
        <v>2.8729999999999905</v>
      </c>
    </row>
    <row r="1646" spans="1:6">
      <c r="A1646" s="4">
        <v>39447</v>
      </c>
      <c r="B1646" s="14">
        <v>278.5</v>
      </c>
      <c r="C1646" s="6">
        <v>268.54300000000001</v>
      </c>
      <c r="D1646" s="1">
        <f t="shared" si="87"/>
        <v>99.14184899999988</v>
      </c>
      <c r="E1646" s="2">
        <f t="shared" si="88"/>
        <v>7028.6795864099149</v>
      </c>
      <c r="F1646" s="1">
        <f t="shared" si="89"/>
        <v>-9.9569999999999936</v>
      </c>
    </row>
    <row r="1647" spans="1:6">
      <c r="A1647" s="4">
        <v>39448</v>
      </c>
      <c r="B1647" s="14">
        <v>319.89999999999998</v>
      </c>
      <c r="C1647" s="6">
        <v>279.95499999999998</v>
      </c>
      <c r="D1647" s="1">
        <f t="shared" si="87"/>
        <v>1595.6030249999994</v>
      </c>
      <c r="E1647" s="2">
        <f t="shared" si="88"/>
        <v>9072.4140572606066</v>
      </c>
      <c r="F1647" s="1">
        <f t="shared" si="89"/>
        <v>-39.944999999999993</v>
      </c>
    </row>
    <row r="1648" spans="1:6">
      <c r="A1648" s="4">
        <v>39449</v>
      </c>
      <c r="B1648" s="14">
        <v>362.5</v>
      </c>
      <c r="C1648" s="6">
        <v>355.07499999999999</v>
      </c>
      <c r="D1648" s="1">
        <f t="shared" si="87"/>
        <v>55.130625000000165</v>
      </c>
      <c r="E1648" s="2">
        <f t="shared" si="88"/>
        <v>29025.671385720492</v>
      </c>
      <c r="F1648" s="1">
        <f t="shared" si="89"/>
        <v>-7.4250000000000114</v>
      </c>
    </row>
    <row r="1649" spans="1:6">
      <c r="A1649" s="4">
        <v>39450</v>
      </c>
      <c r="B1649" s="14">
        <v>365.3</v>
      </c>
      <c r="C1649" s="6">
        <v>297.346</v>
      </c>
      <c r="D1649" s="1">
        <f t="shared" si="87"/>
        <v>4617.7461160000012</v>
      </c>
      <c r="E1649" s="2">
        <f t="shared" si="88"/>
        <v>12687.819335076982</v>
      </c>
      <c r="F1649" s="1">
        <f t="shared" si="89"/>
        <v>-67.954000000000008</v>
      </c>
    </row>
    <row r="1650" spans="1:6">
      <c r="A1650" s="4">
        <v>39451</v>
      </c>
      <c r="B1650" s="14">
        <v>368.8</v>
      </c>
      <c r="C1650" s="6">
        <v>377.46600000000001</v>
      </c>
      <c r="D1650" s="1">
        <f t="shared" si="87"/>
        <v>75.09955599999995</v>
      </c>
      <c r="E1650" s="2">
        <f t="shared" si="88"/>
        <v>37156.502711235211</v>
      </c>
      <c r="F1650" s="1">
        <f t="shared" si="89"/>
        <v>8.6659999999999968</v>
      </c>
    </row>
    <row r="1651" spans="1:6">
      <c r="A1651" s="4">
        <v>39452</v>
      </c>
      <c r="B1651" s="14">
        <v>314.39999999999998</v>
      </c>
      <c r="C1651" s="6">
        <v>215.8</v>
      </c>
      <c r="D1651" s="1">
        <f t="shared" si="87"/>
        <v>9721.9599999999937</v>
      </c>
      <c r="E1651" s="2">
        <f t="shared" si="88"/>
        <v>966.85056528318728</v>
      </c>
      <c r="F1651" s="1">
        <f t="shared" si="89"/>
        <v>-98.599999999999966</v>
      </c>
    </row>
    <row r="1652" spans="1:6">
      <c r="A1652" s="4">
        <v>39453</v>
      </c>
      <c r="B1652" s="14">
        <v>203.9</v>
      </c>
      <c r="C1652" s="6">
        <v>189.31399999999999</v>
      </c>
      <c r="D1652" s="1">
        <f t="shared" si="87"/>
        <v>212.75139600000037</v>
      </c>
      <c r="E1652" s="2">
        <f t="shared" si="88"/>
        <v>21.235698663530957</v>
      </c>
      <c r="F1652" s="1">
        <f t="shared" si="89"/>
        <v>-14.586000000000013</v>
      </c>
    </row>
    <row r="1653" spans="1:6">
      <c r="A1653" s="4">
        <v>39454</v>
      </c>
      <c r="B1653" s="14">
        <v>192.5</v>
      </c>
      <c r="C1653" s="6">
        <v>195.774</v>
      </c>
      <c r="D1653" s="1">
        <f t="shared" si="87"/>
        <v>10.719076000000006</v>
      </c>
      <c r="E1653" s="2">
        <f t="shared" si="88"/>
        <v>122.50551100978851</v>
      </c>
      <c r="F1653" s="1">
        <f t="shared" si="89"/>
        <v>3.2740000000000009</v>
      </c>
    </row>
    <row r="1654" spans="1:6">
      <c r="A1654" s="4">
        <v>39455</v>
      </c>
      <c r="B1654" s="14">
        <v>230.6</v>
      </c>
      <c r="C1654" s="6">
        <v>251.53399999999999</v>
      </c>
      <c r="D1654" s="1">
        <f t="shared" si="87"/>
        <v>438.23235599999987</v>
      </c>
      <c r="E1654" s="2">
        <f t="shared" si="88"/>
        <v>4466.0110912616938</v>
      </c>
      <c r="F1654" s="1">
        <f t="shared" si="89"/>
        <v>20.933999999999997</v>
      </c>
    </row>
    <row r="1655" spans="1:6">
      <c r="A1655" s="4">
        <v>39456</v>
      </c>
      <c r="B1655" s="14">
        <v>227.3</v>
      </c>
      <c r="C1655" s="6">
        <v>196.29599999999999</v>
      </c>
      <c r="D1655" s="1">
        <f t="shared" si="87"/>
        <v>961.24801600000114</v>
      </c>
      <c r="E1655" s="2">
        <f t="shared" si="88"/>
        <v>134.33321749349517</v>
      </c>
      <c r="F1655" s="1">
        <f t="shared" si="89"/>
        <v>-31.004000000000019</v>
      </c>
    </row>
    <row r="1656" spans="1:6">
      <c r="A1656" s="4">
        <v>39457</v>
      </c>
      <c r="B1656" s="14">
        <v>199.9</v>
      </c>
      <c r="C1656" s="6">
        <v>191.64099999999999</v>
      </c>
      <c r="D1656" s="1">
        <f t="shared" si="87"/>
        <v>68.211081000000235</v>
      </c>
      <c r="E1656" s="2">
        <f t="shared" si="88"/>
        <v>48.097287126339118</v>
      </c>
      <c r="F1656" s="1">
        <f t="shared" si="89"/>
        <v>-8.2590000000000146</v>
      </c>
    </row>
    <row r="1657" spans="1:6">
      <c r="A1657" s="4">
        <v>39458</v>
      </c>
      <c r="B1657" s="14">
        <v>162.1</v>
      </c>
      <c r="C1657" s="6">
        <v>124.944</v>
      </c>
      <c r="D1657" s="1">
        <f t="shared" si="87"/>
        <v>1380.5683359999994</v>
      </c>
      <c r="E1657" s="2">
        <f t="shared" si="88"/>
        <v>3571.4702567550798</v>
      </c>
      <c r="F1657" s="1">
        <f t="shared" si="89"/>
        <v>-37.155999999999992</v>
      </c>
    </row>
    <row r="1658" spans="1:6">
      <c r="A1658" s="4">
        <v>39459</v>
      </c>
      <c r="B1658" s="14">
        <v>121.9</v>
      </c>
      <c r="C1658" s="6">
        <v>109.158</v>
      </c>
      <c r="D1658" s="1">
        <f t="shared" si="87"/>
        <v>162.35856400000011</v>
      </c>
      <c r="E1658" s="2">
        <f t="shared" si="88"/>
        <v>5707.4669466098758</v>
      </c>
      <c r="F1658" s="1">
        <f t="shared" si="89"/>
        <v>-12.742000000000004</v>
      </c>
    </row>
    <row r="1659" spans="1:6">
      <c r="A1659" s="4">
        <v>39460</v>
      </c>
      <c r="B1659" s="14">
        <v>109.1</v>
      </c>
      <c r="C1659" s="6">
        <v>95.915000000000006</v>
      </c>
      <c r="D1659" s="1">
        <f t="shared" si="87"/>
        <v>173.84422499999968</v>
      </c>
      <c r="E1659" s="2">
        <f t="shared" si="88"/>
        <v>7883.8024763000467</v>
      </c>
      <c r="F1659" s="1">
        <f t="shared" si="89"/>
        <v>-13.184999999999988</v>
      </c>
    </row>
    <row r="1660" spans="1:6">
      <c r="A1660" s="4">
        <v>39461</v>
      </c>
      <c r="B1660" s="14">
        <v>112.8</v>
      </c>
      <c r="C1660" s="6">
        <v>120.383</v>
      </c>
      <c r="D1660" s="1">
        <f t="shared" si="87"/>
        <v>57.501888999999977</v>
      </c>
      <c r="E1660" s="2">
        <f t="shared" si="88"/>
        <v>4137.4199278926535</v>
      </c>
      <c r="F1660" s="1">
        <f t="shared" si="89"/>
        <v>7.5829999999999984</v>
      </c>
    </row>
    <row r="1661" spans="1:6">
      <c r="A1661" s="4">
        <v>39462</v>
      </c>
      <c r="B1661" s="14">
        <v>131.9</v>
      </c>
      <c r="C1661" s="6">
        <v>142.74600000000001</v>
      </c>
      <c r="D1661" s="1">
        <f t="shared" si="87"/>
        <v>117.63571600000007</v>
      </c>
      <c r="E1661" s="2">
        <f t="shared" si="88"/>
        <v>1760.6230730442551</v>
      </c>
      <c r="F1661" s="1">
        <f t="shared" si="89"/>
        <v>10.846000000000004</v>
      </c>
    </row>
    <row r="1662" spans="1:6">
      <c r="A1662" s="4">
        <v>39463</v>
      </c>
      <c r="B1662" s="14">
        <v>144.1</v>
      </c>
      <c r="C1662" s="6">
        <v>148.21</v>
      </c>
      <c r="D1662" s="1">
        <f t="shared" si="87"/>
        <v>16.892100000000113</v>
      </c>
      <c r="E1662" s="2">
        <f t="shared" si="88"/>
        <v>1331.9419016170032</v>
      </c>
      <c r="F1662" s="1">
        <f t="shared" si="89"/>
        <v>4.1100000000000136</v>
      </c>
    </row>
    <row r="1663" spans="1:6">
      <c r="A1663" s="4">
        <v>39464</v>
      </c>
      <c r="B1663" s="14">
        <v>138.4</v>
      </c>
      <c r="C1663" s="6">
        <v>135.917</v>
      </c>
      <c r="D1663" s="1">
        <f t="shared" si="87"/>
        <v>6.16528900000002</v>
      </c>
      <c r="E1663" s="2">
        <f t="shared" si="88"/>
        <v>2380.3449787698605</v>
      </c>
      <c r="F1663" s="1">
        <f t="shared" si="89"/>
        <v>-2.4830000000000041</v>
      </c>
    </row>
    <row r="1664" spans="1:6">
      <c r="A1664" s="4">
        <v>39465</v>
      </c>
      <c r="B1664" s="14">
        <v>122.4</v>
      </c>
      <c r="C1664" s="6">
        <v>119.59099999999999</v>
      </c>
      <c r="D1664" s="1">
        <f t="shared" si="87"/>
        <v>7.890481000000066</v>
      </c>
      <c r="E1664" s="2">
        <f t="shared" si="88"/>
        <v>4239.9344741932364</v>
      </c>
      <c r="F1664" s="1">
        <f t="shared" si="89"/>
        <v>-2.8090000000000117</v>
      </c>
    </row>
    <row r="1665" spans="1:6">
      <c r="A1665" s="4">
        <v>39466</v>
      </c>
      <c r="B1665" s="14">
        <v>107</v>
      </c>
      <c r="C1665" s="6">
        <v>108.059</v>
      </c>
      <c r="D1665" s="1">
        <f t="shared" si="87"/>
        <v>1.1214809999999946</v>
      </c>
      <c r="E1665" s="2">
        <f t="shared" si="88"/>
        <v>5874.7287663577808</v>
      </c>
      <c r="F1665" s="1">
        <f t="shared" si="89"/>
        <v>1.0589999999999975</v>
      </c>
    </row>
    <row r="1666" spans="1:6">
      <c r="A1666" s="4">
        <v>39467</v>
      </c>
      <c r="B1666" s="14">
        <v>101.6</v>
      </c>
      <c r="C1666" s="6">
        <v>112.521</v>
      </c>
      <c r="D1666" s="1">
        <f t="shared" ref="D1666:D1729" si="90">(B1666-C1666)^2</f>
        <v>119.26824100000015</v>
      </c>
      <c r="E1666" s="2">
        <f t="shared" si="88"/>
        <v>5210.6423525077798</v>
      </c>
      <c r="F1666" s="1">
        <f t="shared" si="89"/>
        <v>10.921000000000006</v>
      </c>
    </row>
    <row r="1667" spans="1:6">
      <c r="A1667" s="4">
        <v>39468</v>
      </c>
      <c r="B1667" s="14">
        <v>113.6</v>
      </c>
      <c r="C1667" s="6">
        <v>119.541</v>
      </c>
      <c r="D1667" s="1">
        <f t="shared" si="90"/>
        <v>35.295481000000031</v>
      </c>
      <c r="E1667" s="2">
        <f t="shared" ref="E1667:E1730" si="91">(C1667-AVERAGE($C$2:$C$6211))^2</f>
        <v>4246.4484521162522</v>
      </c>
      <c r="F1667" s="1">
        <f t="shared" ref="F1667:F1730" si="92">C1667-B1667</f>
        <v>5.9410000000000025</v>
      </c>
    </row>
    <row r="1668" spans="1:6">
      <c r="A1668" s="4">
        <v>39469</v>
      </c>
      <c r="B1668" s="14">
        <v>138.9</v>
      </c>
      <c r="C1668" s="6">
        <v>150.12100000000001</v>
      </c>
      <c r="D1668" s="1">
        <f t="shared" si="90"/>
        <v>125.91084100000008</v>
      </c>
      <c r="E1668" s="2">
        <f t="shared" si="91"/>
        <v>1196.1069543993092</v>
      </c>
      <c r="F1668" s="1">
        <f t="shared" si="92"/>
        <v>11.221000000000004</v>
      </c>
    </row>
    <row r="1669" spans="1:6">
      <c r="A1669" s="4">
        <v>39470</v>
      </c>
      <c r="B1669" s="14">
        <v>127.2</v>
      </c>
      <c r="C1669" s="6">
        <v>124.992</v>
      </c>
      <c r="D1669" s="1">
        <f t="shared" si="90"/>
        <v>4.8752639999999934</v>
      </c>
      <c r="E1669" s="2">
        <f t="shared" si="91"/>
        <v>3565.7354299489834</v>
      </c>
      <c r="F1669" s="1">
        <f t="shared" si="92"/>
        <v>-2.2079999999999984</v>
      </c>
    </row>
    <row r="1670" spans="1:6">
      <c r="A1670" s="4">
        <v>39471</v>
      </c>
      <c r="B1670" s="14">
        <v>116.5</v>
      </c>
      <c r="C1670" s="6">
        <v>118.622</v>
      </c>
      <c r="D1670" s="1">
        <f t="shared" si="90"/>
        <v>4.5028839999999999</v>
      </c>
      <c r="E1670" s="2">
        <f t="shared" si="91"/>
        <v>4367.065877341297</v>
      </c>
      <c r="F1670" s="1">
        <f t="shared" si="92"/>
        <v>2.1219999999999999</v>
      </c>
    </row>
    <row r="1671" spans="1:6">
      <c r="A1671" s="4">
        <v>39472</v>
      </c>
      <c r="B1671" s="14">
        <v>86</v>
      </c>
      <c r="C1671" s="6">
        <v>67.575000000000003</v>
      </c>
      <c r="D1671" s="1">
        <f t="shared" si="90"/>
        <v>339.48062499999992</v>
      </c>
      <c r="E1671" s="2">
        <f t="shared" si="91"/>
        <v>13719.619443065847</v>
      </c>
      <c r="F1671" s="1">
        <f t="shared" si="92"/>
        <v>-18.424999999999997</v>
      </c>
    </row>
    <row r="1672" spans="1:6">
      <c r="A1672" s="4">
        <v>39473</v>
      </c>
      <c r="B1672" s="14">
        <v>57.6</v>
      </c>
      <c r="C1672" s="6">
        <v>73.031000000000006</v>
      </c>
      <c r="D1672" s="1">
        <f t="shared" si="90"/>
        <v>238.11576100000013</v>
      </c>
      <c r="E1672" s="2">
        <f t="shared" si="91"/>
        <v>12471.256316106277</v>
      </c>
      <c r="F1672" s="1">
        <f t="shared" si="92"/>
        <v>15.431000000000004</v>
      </c>
    </row>
    <row r="1673" spans="1:6">
      <c r="A1673" s="4">
        <v>39474</v>
      </c>
      <c r="B1673" s="14">
        <v>152.9</v>
      </c>
      <c r="C1673" s="6">
        <v>105.48</v>
      </c>
      <c r="D1673" s="1">
        <f t="shared" si="90"/>
        <v>2248.6564000000003</v>
      </c>
      <c r="E1673" s="2">
        <f t="shared" si="91"/>
        <v>6276.7240946269749</v>
      </c>
      <c r="F1673" s="1">
        <f t="shared" si="92"/>
        <v>-47.42</v>
      </c>
    </row>
    <row r="1674" spans="1:6">
      <c r="A1674" s="4">
        <v>39475</v>
      </c>
      <c r="B1674" s="14">
        <v>128.5</v>
      </c>
      <c r="C1674" s="6">
        <v>96.084000000000003</v>
      </c>
      <c r="D1674" s="1">
        <f t="shared" si="90"/>
        <v>1050.7970559999999</v>
      </c>
      <c r="E1674" s="2">
        <f t="shared" si="91"/>
        <v>7853.8197539202511</v>
      </c>
      <c r="F1674" s="1">
        <f t="shared" si="92"/>
        <v>-32.415999999999997</v>
      </c>
    </row>
    <row r="1675" spans="1:6">
      <c r="A1675" s="4">
        <v>39476</v>
      </c>
      <c r="B1675" s="14">
        <v>113.3</v>
      </c>
      <c r="C1675" s="6">
        <v>101.712</v>
      </c>
      <c r="D1675" s="1">
        <f t="shared" si="90"/>
        <v>134.28174399999986</v>
      </c>
      <c r="E1675" s="2">
        <f t="shared" si="91"/>
        <v>6887.9673909055045</v>
      </c>
      <c r="F1675" s="1">
        <f t="shared" si="92"/>
        <v>-11.587999999999994</v>
      </c>
    </row>
    <row r="1676" spans="1:6">
      <c r="A1676" s="4">
        <v>39477</v>
      </c>
      <c r="B1676" s="14">
        <v>128</v>
      </c>
      <c r="C1676" s="6">
        <v>116.337</v>
      </c>
      <c r="D1676" s="1">
        <f t="shared" si="90"/>
        <v>136.02556899999993</v>
      </c>
      <c r="E1676" s="2">
        <f t="shared" si="91"/>
        <v>4674.2899734231542</v>
      </c>
      <c r="F1676" s="1">
        <f t="shared" si="92"/>
        <v>-11.662999999999997</v>
      </c>
    </row>
    <row r="1677" spans="1:6">
      <c r="A1677" s="4">
        <v>39478</v>
      </c>
      <c r="B1677" s="14">
        <v>109.8</v>
      </c>
      <c r="C1677" s="6">
        <v>102.373</v>
      </c>
      <c r="D1677" s="1">
        <f t="shared" si="90"/>
        <v>55.160328999999891</v>
      </c>
      <c r="E1677" s="2">
        <f t="shared" si="91"/>
        <v>6778.686535763225</v>
      </c>
      <c r="F1677" s="1">
        <f t="shared" si="92"/>
        <v>-7.4269999999999925</v>
      </c>
    </row>
    <row r="1678" spans="1:6">
      <c r="A1678" s="4">
        <v>39479</v>
      </c>
      <c r="B1678" s="14">
        <v>92</v>
      </c>
      <c r="C1678" s="6">
        <v>104.04300000000001</v>
      </c>
      <c r="D1678" s="1">
        <f t="shared" si="90"/>
        <v>145.03384900000015</v>
      </c>
      <c r="E1678" s="2">
        <f t="shared" si="91"/>
        <v>6506.4839531344714</v>
      </c>
      <c r="F1678" s="1">
        <f t="shared" si="92"/>
        <v>12.043000000000006</v>
      </c>
    </row>
    <row r="1679" spans="1:6">
      <c r="A1679" s="4">
        <v>39480</v>
      </c>
      <c r="B1679" s="14">
        <v>96.5</v>
      </c>
      <c r="C1679" s="6">
        <v>86.082999999999998</v>
      </c>
      <c r="D1679" s="1">
        <f t="shared" si="90"/>
        <v>108.51388900000003</v>
      </c>
      <c r="E1679" s="2">
        <f t="shared" si="91"/>
        <v>9726.4525830820294</v>
      </c>
      <c r="F1679" s="1">
        <f t="shared" si="92"/>
        <v>-10.417000000000002</v>
      </c>
    </row>
    <row r="1680" spans="1:6">
      <c r="A1680" s="4">
        <v>39481</v>
      </c>
      <c r="B1680" s="14">
        <v>99.2</v>
      </c>
      <c r="C1680" s="6">
        <v>94.546000000000006</v>
      </c>
      <c r="D1680" s="1">
        <f t="shared" si="90"/>
        <v>21.659715999999968</v>
      </c>
      <c r="E1680" s="2">
        <f t="shared" si="91"/>
        <v>8128.7857908322412</v>
      </c>
      <c r="F1680" s="1">
        <f t="shared" si="92"/>
        <v>-4.6539999999999964</v>
      </c>
    </row>
    <row r="1681" spans="1:6">
      <c r="A1681" s="4">
        <v>39482</v>
      </c>
      <c r="B1681" s="14">
        <v>87.3</v>
      </c>
      <c r="C1681" s="6">
        <v>76.215999999999994</v>
      </c>
      <c r="D1681" s="1">
        <f t="shared" si="90"/>
        <v>122.85505600000008</v>
      </c>
      <c r="E1681" s="2">
        <f t="shared" si="91"/>
        <v>11770.032197410123</v>
      </c>
      <c r="F1681" s="1">
        <f t="shared" si="92"/>
        <v>-11.084000000000003</v>
      </c>
    </row>
    <row r="1682" spans="1:6">
      <c r="A1682" s="4">
        <v>39483</v>
      </c>
      <c r="B1682" s="14">
        <v>85.2</v>
      </c>
      <c r="C1682" s="6">
        <v>92.459000000000003</v>
      </c>
      <c r="D1682" s="1">
        <f t="shared" si="90"/>
        <v>52.693081000000006</v>
      </c>
      <c r="E1682" s="2">
        <f t="shared" si="91"/>
        <v>8509.4682783389544</v>
      </c>
      <c r="F1682" s="1">
        <f t="shared" si="92"/>
        <v>7.2590000000000003</v>
      </c>
    </row>
    <row r="1683" spans="1:6">
      <c r="A1683" s="4">
        <v>39484</v>
      </c>
      <c r="B1683" s="14">
        <v>90.9</v>
      </c>
      <c r="C1683" s="6">
        <v>89.26</v>
      </c>
      <c r="D1683" s="1">
        <f t="shared" si="90"/>
        <v>2.6896000000000018</v>
      </c>
      <c r="E1683" s="2">
        <f t="shared" si="91"/>
        <v>9109.8967728535536</v>
      </c>
      <c r="F1683" s="1">
        <f t="shared" si="92"/>
        <v>-1.6400000000000006</v>
      </c>
    </row>
    <row r="1684" spans="1:6">
      <c r="A1684" s="4">
        <v>39485</v>
      </c>
      <c r="B1684" s="14">
        <v>96</v>
      </c>
      <c r="C1684" s="6">
        <v>124.881</v>
      </c>
      <c r="D1684" s="1">
        <f t="shared" si="90"/>
        <v>834.11216100000001</v>
      </c>
      <c r="E1684" s="2">
        <f t="shared" si="91"/>
        <v>3579.0042099380807</v>
      </c>
      <c r="F1684" s="1">
        <f t="shared" si="92"/>
        <v>28.881</v>
      </c>
    </row>
    <row r="1685" spans="1:6">
      <c r="A1685" s="4">
        <v>39486</v>
      </c>
      <c r="B1685" s="14">
        <v>125.6</v>
      </c>
      <c r="C1685" s="6">
        <v>105.38200000000001</v>
      </c>
      <c r="D1685" s="1">
        <f t="shared" si="90"/>
        <v>408.76752399999958</v>
      </c>
      <c r="E1685" s="2">
        <f t="shared" si="91"/>
        <v>6292.2619513560876</v>
      </c>
      <c r="F1685" s="1">
        <f t="shared" si="92"/>
        <v>-20.217999999999989</v>
      </c>
    </row>
    <row r="1686" spans="1:6">
      <c r="A1686" s="4">
        <v>39487</v>
      </c>
      <c r="B1686" s="14">
        <v>147.4</v>
      </c>
      <c r="C1686" s="6">
        <v>120.014</v>
      </c>
      <c r="D1686" s="1">
        <f t="shared" si="90"/>
        <v>749.99299600000052</v>
      </c>
      <c r="E1686" s="2">
        <f t="shared" si="91"/>
        <v>4185.0262999645156</v>
      </c>
      <c r="F1686" s="1">
        <f t="shared" si="92"/>
        <v>-27.38600000000001</v>
      </c>
    </row>
    <row r="1687" spans="1:6">
      <c r="A1687" s="4">
        <v>39488</v>
      </c>
      <c r="B1687" s="14">
        <v>159.4</v>
      </c>
      <c r="C1687" s="6">
        <v>110.123</v>
      </c>
      <c r="D1687" s="1">
        <f t="shared" si="90"/>
        <v>2428.2227290000001</v>
      </c>
      <c r="E1687" s="2">
        <f t="shared" si="91"/>
        <v>5562.5909576956547</v>
      </c>
      <c r="F1687" s="1">
        <f t="shared" si="92"/>
        <v>-49.277000000000001</v>
      </c>
    </row>
    <row r="1688" spans="1:6">
      <c r="A1688" s="4">
        <v>39489</v>
      </c>
      <c r="B1688" s="14">
        <v>169.6</v>
      </c>
      <c r="C1688" s="6">
        <v>128.446</v>
      </c>
      <c r="D1688" s="1">
        <f t="shared" si="90"/>
        <v>1693.6517159999996</v>
      </c>
      <c r="E1688" s="2">
        <f t="shared" si="91"/>
        <v>3165.1627590269986</v>
      </c>
      <c r="F1688" s="1">
        <f t="shared" si="92"/>
        <v>-41.153999999999996</v>
      </c>
    </row>
    <row r="1689" spans="1:6">
      <c r="A1689" s="4">
        <v>39490</v>
      </c>
      <c r="B1689" s="14">
        <v>171.2</v>
      </c>
      <c r="C1689" s="6">
        <v>129.738</v>
      </c>
      <c r="D1689" s="1">
        <f t="shared" si="90"/>
        <v>1719.0974439999991</v>
      </c>
      <c r="E1689" s="2">
        <f t="shared" si="91"/>
        <v>3021.4567534962503</v>
      </c>
      <c r="F1689" s="1">
        <f t="shared" si="92"/>
        <v>-41.461999999999989</v>
      </c>
    </row>
    <row r="1690" spans="1:6">
      <c r="A1690" s="4">
        <v>39491</v>
      </c>
      <c r="B1690" s="14">
        <v>155.5</v>
      </c>
      <c r="C1690" s="6">
        <v>132.88399999999999</v>
      </c>
      <c r="D1690" s="1">
        <f t="shared" si="90"/>
        <v>511.48345600000061</v>
      </c>
      <c r="E1690" s="2">
        <f t="shared" si="91"/>
        <v>2685.4968025800481</v>
      </c>
      <c r="F1690" s="1">
        <f t="shared" si="92"/>
        <v>-22.616000000000014</v>
      </c>
    </row>
    <row r="1691" spans="1:6">
      <c r="A1691" s="4">
        <v>39492</v>
      </c>
      <c r="B1691" s="14">
        <v>137.5</v>
      </c>
      <c r="C1691" s="6">
        <v>113.869</v>
      </c>
      <c r="D1691" s="1">
        <f t="shared" si="90"/>
        <v>558.42416100000003</v>
      </c>
      <c r="E1691" s="2">
        <f t="shared" si="91"/>
        <v>5017.8492917032536</v>
      </c>
      <c r="F1691" s="1">
        <f t="shared" si="92"/>
        <v>-23.631</v>
      </c>
    </row>
    <row r="1692" spans="1:6">
      <c r="A1692" s="4">
        <v>39493</v>
      </c>
      <c r="B1692" s="14">
        <v>87.4</v>
      </c>
      <c r="C1692" s="6">
        <v>84.203000000000003</v>
      </c>
      <c r="D1692" s="1">
        <f t="shared" si="90"/>
        <v>10.220809000000017</v>
      </c>
      <c r="E1692" s="2">
        <f t="shared" si="91"/>
        <v>10100.808632987451</v>
      </c>
      <c r="F1692" s="1">
        <f t="shared" si="92"/>
        <v>-3.1970000000000027</v>
      </c>
    </row>
    <row r="1693" spans="1:6">
      <c r="A1693" s="4">
        <v>39494</v>
      </c>
      <c r="B1693" s="14">
        <v>88.3</v>
      </c>
      <c r="C1693" s="6">
        <v>106.756</v>
      </c>
      <c r="D1693" s="1">
        <f t="shared" si="90"/>
        <v>340.62393600000013</v>
      </c>
      <c r="E1693" s="2">
        <f t="shared" si="91"/>
        <v>6076.1680820315923</v>
      </c>
      <c r="F1693" s="1">
        <f t="shared" si="92"/>
        <v>18.456000000000003</v>
      </c>
    </row>
    <row r="1694" spans="1:6">
      <c r="A1694" s="4">
        <v>39495</v>
      </c>
      <c r="B1694" s="14">
        <v>105.1</v>
      </c>
      <c r="C1694" s="6">
        <v>69.715000000000003</v>
      </c>
      <c r="D1694" s="1">
        <f t="shared" si="90"/>
        <v>1252.0982249999993</v>
      </c>
      <c r="E1694" s="2">
        <f t="shared" si="91"/>
        <v>13222.879307960737</v>
      </c>
      <c r="F1694" s="1">
        <f t="shared" si="92"/>
        <v>-35.384999999999991</v>
      </c>
    </row>
    <row r="1695" spans="1:6">
      <c r="A1695" s="4">
        <v>39496</v>
      </c>
      <c r="B1695" s="14">
        <v>95.8</v>
      </c>
      <c r="C1695" s="6">
        <v>102.712</v>
      </c>
      <c r="D1695" s="1">
        <f t="shared" si="90"/>
        <v>47.775744000000088</v>
      </c>
      <c r="E1695" s="2">
        <f t="shared" si="91"/>
        <v>6722.9798324451731</v>
      </c>
      <c r="F1695" s="1">
        <f t="shared" si="92"/>
        <v>6.9120000000000061</v>
      </c>
    </row>
    <row r="1696" spans="1:6">
      <c r="A1696" s="4">
        <v>39497</v>
      </c>
      <c r="B1696" s="14">
        <v>105.6</v>
      </c>
      <c r="C1696" s="6">
        <v>133.911</v>
      </c>
      <c r="D1696" s="1">
        <f t="shared" si="90"/>
        <v>801.5127210000004</v>
      </c>
      <c r="E1696" s="2">
        <f t="shared" si="91"/>
        <v>2580.1095970412862</v>
      </c>
      <c r="F1696" s="1">
        <f t="shared" si="92"/>
        <v>28.311000000000007</v>
      </c>
    </row>
    <row r="1697" spans="1:6">
      <c r="A1697" s="4">
        <v>39498</v>
      </c>
      <c r="B1697" s="14">
        <v>127.7</v>
      </c>
      <c r="C1697" s="6">
        <v>105.60599999999999</v>
      </c>
      <c r="D1697" s="1">
        <f t="shared" si="90"/>
        <v>488.14483600000034</v>
      </c>
      <c r="E1697" s="2">
        <f t="shared" si="91"/>
        <v>6256.7750742609751</v>
      </c>
      <c r="F1697" s="1">
        <f t="shared" si="92"/>
        <v>-22.094000000000008</v>
      </c>
    </row>
    <row r="1698" spans="1:6">
      <c r="A1698" s="4">
        <v>39499</v>
      </c>
      <c r="B1698" s="14">
        <v>142</v>
      </c>
      <c r="C1698" s="6">
        <v>117.224</v>
      </c>
      <c r="D1698" s="1">
        <f t="shared" si="90"/>
        <v>613.85017599999981</v>
      </c>
      <c r="E1698" s="2">
        <f t="shared" si="91"/>
        <v>4553.7905280688401</v>
      </c>
      <c r="F1698" s="1">
        <f t="shared" si="92"/>
        <v>-24.775999999999996</v>
      </c>
    </row>
    <row r="1699" spans="1:6">
      <c r="A1699" s="4">
        <v>39500</v>
      </c>
      <c r="B1699" s="14">
        <v>124.4</v>
      </c>
      <c r="C1699" s="6">
        <v>81.331999999999994</v>
      </c>
      <c r="D1699" s="1">
        <f t="shared" si="90"/>
        <v>1854.852624000001</v>
      </c>
      <c r="E1699" s="2">
        <f t="shared" si="91"/>
        <v>10686.138232327066</v>
      </c>
      <c r="F1699" s="1">
        <f t="shared" si="92"/>
        <v>-43.068000000000012</v>
      </c>
    </row>
    <row r="1700" spans="1:6">
      <c r="A1700" s="4">
        <v>39501</v>
      </c>
      <c r="B1700" s="14">
        <v>113.9</v>
      </c>
      <c r="C1700" s="6">
        <v>82.022000000000006</v>
      </c>
      <c r="D1700" s="1">
        <f t="shared" si="90"/>
        <v>1016.2068840000001</v>
      </c>
      <c r="E1700" s="2">
        <f t="shared" si="91"/>
        <v>10543.958516989434</v>
      </c>
      <c r="F1700" s="1">
        <f t="shared" si="92"/>
        <v>-31.878</v>
      </c>
    </row>
    <row r="1701" spans="1:6">
      <c r="A1701" s="4">
        <v>39502</v>
      </c>
      <c r="B1701" s="14">
        <v>93.3</v>
      </c>
      <c r="C1701" s="6">
        <v>76.34</v>
      </c>
      <c r="D1701" s="1">
        <f t="shared" si="90"/>
        <v>287.64159999999981</v>
      </c>
      <c r="E1701" s="2">
        <f t="shared" si="91"/>
        <v>11743.142108161039</v>
      </c>
      <c r="F1701" s="1">
        <f t="shared" si="92"/>
        <v>-16.959999999999994</v>
      </c>
    </row>
    <row r="1702" spans="1:6">
      <c r="A1702" s="4">
        <v>39503</v>
      </c>
      <c r="B1702" s="14">
        <v>79</v>
      </c>
      <c r="C1702" s="6">
        <v>69.953999999999994</v>
      </c>
      <c r="D1702" s="1">
        <f t="shared" si="90"/>
        <v>81.830116000000118</v>
      </c>
      <c r="E1702" s="2">
        <f t="shared" si="91"/>
        <v>13167.970836488719</v>
      </c>
      <c r="F1702" s="1">
        <f t="shared" si="92"/>
        <v>-9.0460000000000065</v>
      </c>
    </row>
    <row r="1703" spans="1:6">
      <c r="A1703" s="4">
        <v>39504</v>
      </c>
      <c r="B1703" s="14">
        <v>76.7</v>
      </c>
      <c r="C1703" s="6">
        <v>65.679000000000002</v>
      </c>
      <c r="D1703" s="1">
        <f t="shared" si="90"/>
        <v>121.46244100000001</v>
      </c>
      <c r="E1703" s="2">
        <f t="shared" si="91"/>
        <v>14167.374173906635</v>
      </c>
      <c r="F1703" s="1">
        <f t="shared" si="92"/>
        <v>-11.021000000000001</v>
      </c>
    </row>
    <row r="1704" spans="1:6">
      <c r="A1704" s="4">
        <v>39505</v>
      </c>
      <c r="B1704" s="14">
        <v>67.900000000000006</v>
      </c>
      <c r="C1704" s="6">
        <v>82.242999999999995</v>
      </c>
      <c r="D1704" s="1">
        <f t="shared" si="90"/>
        <v>205.7216489999997</v>
      </c>
      <c r="E1704" s="2">
        <f t="shared" si="91"/>
        <v>10498.621127569704</v>
      </c>
      <c r="F1704" s="1">
        <f t="shared" si="92"/>
        <v>14.342999999999989</v>
      </c>
    </row>
    <row r="1705" spans="1:6">
      <c r="A1705" s="4">
        <v>39506</v>
      </c>
      <c r="B1705" s="14">
        <v>61.6</v>
      </c>
      <c r="C1705" s="6">
        <v>86.423000000000002</v>
      </c>
      <c r="D1705" s="1">
        <f t="shared" si="90"/>
        <v>616.18132900000001</v>
      </c>
      <c r="E1705" s="2">
        <f t="shared" si="91"/>
        <v>9659.5046932055157</v>
      </c>
      <c r="F1705" s="1">
        <f t="shared" si="92"/>
        <v>24.823</v>
      </c>
    </row>
    <row r="1706" spans="1:6">
      <c r="A1706" s="4">
        <v>39507</v>
      </c>
      <c r="B1706" s="14">
        <v>60.6</v>
      </c>
      <c r="C1706" s="6">
        <v>67.698999999999998</v>
      </c>
      <c r="D1706" s="1">
        <f t="shared" si="90"/>
        <v>50.395800999999949</v>
      </c>
      <c r="E1706" s="2">
        <f t="shared" si="91"/>
        <v>13690.586385816767</v>
      </c>
      <c r="F1706" s="1">
        <f t="shared" si="92"/>
        <v>7.0989999999999966</v>
      </c>
    </row>
    <row r="1707" spans="1:6">
      <c r="A1707" s="4">
        <v>39508</v>
      </c>
      <c r="B1707" s="14">
        <v>80.599999999999994</v>
      </c>
      <c r="C1707" s="6">
        <v>85.926000000000002</v>
      </c>
      <c r="D1707" s="1">
        <f t="shared" si="90"/>
        <v>28.366276000000081</v>
      </c>
      <c r="E1707" s="2">
        <f t="shared" si="91"/>
        <v>9757.4447847603005</v>
      </c>
      <c r="F1707" s="1">
        <f t="shared" si="92"/>
        <v>5.3260000000000076</v>
      </c>
    </row>
    <row r="1708" spans="1:6">
      <c r="A1708" s="4">
        <v>39509</v>
      </c>
      <c r="B1708" s="14">
        <v>82.6</v>
      </c>
      <c r="C1708" s="6">
        <v>102.43600000000001</v>
      </c>
      <c r="D1708" s="1">
        <f t="shared" si="90"/>
        <v>393.46689600000053</v>
      </c>
      <c r="E1708" s="2">
        <f t="shared" si="91"/>
        <v>6768.3165745802244</v>
      </c>
      <c r="F1708" s="1">
        <f t="shared" si="92"/>
        <v>19.836000000000013</v>
      </c>
    </row>
    <row r="1709" spans="1:6">
      <c r="A1709" s="4">
        <v>39510</v>
      </c>
      <c r="B1709" s="14">
        <v>85.6</v>
      </c>
      <c r="C1709" s="6">
        <v>64.510000000000005</v>
      </c>
      <c r="D1709" s="1">
        <f t="shared" si="90"/>
        <v>444.78809999999953</v>
      </c>
      <c r="E1709" s="2">
        <f t="shared" si="91"/>
        <v>14447.025344746762</v>
      </c>
      <c r="F1709" s="1">
        <f t="shared" si="92"/>
        <v>-21.089999999999989</v>
      </c>
    </row>
    <row r="1710" spans="1:6">
      <c r="A1710" s="4">
        <v>39511</v>
      </c>
      <c r="B1710" s="14">
        <v>78.8</v>
      </c>
      <c r="C1710" s="6">
        <v>68.944999999999993</v>
      </c>
      <c r="D1710" s="1">
        <f t="shared" si="90"/>
        <v>97.121025000000074</v>
      </c>
      <c r="E1710" s="2">
        <f t="shared" si="91"/>
        <v>13400.558007975194</v>
      </c>
      <c r="F1710" s="1">
        <f t="shared" si="92"/>
        <v>-9.855000000000004</v>
      </c>
    </row>
    <row r="1711" spans="1:6">
      <c r="A1711" s="4">
        <v>39512</v>
      </c>
      <c r="B1711" s="14">
        <v>81.099999999999994</v>
      </c>
      <c r="C1711" s="6">
        <v>85.260999999999996</v>
      </c>
      <c r="D1711" s="1">
        <f t="shared" si="90"/>
        <v>17.313921000000011</v>
      </c>
      <c r="E1711" s="2">
        <f t="shared" si="91"/>
        <v>9889.2641161364227</v>
      </c>
      <c r="F1711" s="1">
        <f t="shared" si="92"/>
        <v>4.1610000000000014</v>
      </c>
    </row>
    <row r="1712" spans="1:6">
      <c r="A1712" s="4">
        <v>39513</v>
      </c>
      <c r="B1712" s="14">
        <v>84.4</v>
      </c>
      <c r="C1712" s="6">
        <v>75.123000000000005</v>
      </c>
      <c r="D1712" s="1">
        <f t="shared" si="90"/>
        <v>86.062729000000019</v>
      </c>
      <c r="E1712" s="2">
        <f t="shared" si="91"/>
        <v>12008.385503807263</v>
      </c>
      <c r="F1712" s="1">
        <f t="shared" si="92"/>
        <v>-9.277000000000001</v>
      </c>
    </row>
    <row r="1713" spans="1:6">
      <c r="A1713" s="4">
        <v>39514</v>
      </c>
      <c r="B1713" s="14">
        <v>127.9</v>
      </c>
      <c r="C1713" s="6">
        <v>83.831000000000003</v>
      </c>
      <c r="D1713" s="1">
        <f t="shared" si="90"/>
        <v>1942.0767610000003</v>
      </c>
      <c r="E1713" s="2">
        <f t="shared" si="91"/>
        <v>10175.721084734696</v>
      </c>
      <c r="F1713" s="1">
        <f t="shared" si="92"/>
        <v>-44.069000000000003</v>
      </c>
    </row>
    <row r="1714" spans="1:6">
      <c r="A1714" s="4">
        <v>39515</v>
      </c>
      <c r="B1714" s="14">
        <v>130.69999999999999</v>
      </c>
      <c r="C1714" s="6">
        <v>74.903000000000006</v>
      </c>
      <c r="D1714" s="1">
        <f t="shared" si="90"/>
        <v>3113.3052089999983</v>
      </c>
      <c r="E1714" s="2">
        <f t="shared" si="91"/>
        <v>12056.650326668536</v>
      </c>
      <c r="F1714" s="1">
        <f t="shared" si="92"/>
        <v>-55.796999999999983</v>
      </c>
    </row>
    <row r="1715" spans="1:6">
      <c r="A1715" s="4">
        <v>39516</v>
      </c>
      <c r="B1715" s="14">
        <v>137.5</v>
      </c>
      <c r="C1715" s="6">
        <v>138.51300000000001</v>
      </c>
      <c r="D1715" s="1">
        <f t="shared" si="90"/>
        <v>1.0261690000000105</v>
      </c>
      <c r="E1715" s="2">
        <f t="shared" si="91"/>
        <v>2133.7728530068393</v>
      </c>
      <c r="F1715" s="1">
        <f t="shared" si="92"/>
        <v>1.0130000000000052</v>
      </c>
    </row>
    <row r="1716" spans="1:6">
      <c r="A1716" s="4">
        <v>39517</v>
      </c>
      <c r="B1716" s="14">
        <v>324.7</v>
      </c>
      <c r="C1716" s="6">
        <v>158.91900000000001</v>
      </c>
      <c r="D1716" s="1">
        <f t="shared" si="90"/>
        <v>27483.339960999994</v>
      </c>
      <c r="E1716" s="2">
        <f t="shared" si="91"/>
        <v>664.95798306531128</v>
      </c>
      <c r="F1716" s="1">
        <f t="shared" si="92"/>
        <v>-165.78099999999998</v>
      </c>
    </row>
    <row r="1717" spans="1:6">
      <c r="A1717" s="4">
        <v>39518</v>
      </c>
      <c r="B1717" s="14">
        <v>302.89999999999998</v>
      </c>
      <c r="C1717" s="6">
        <v>143.84200000000001</v>
      </c>
      <c r="D1717" s="1">
        <f t="shared" si="90"/>
        <v>25299.447363999989</v>
      </c>
      <c r="E1717" s="2">
        <f t="shared" si="91"/>
        <v>1669.8484529717314</v>
      </c>
      <c r="F1717" s="1">
        <f t="shared" si="92"/>
        <v>-159.05799999999996</v>
      </c>
    </row>
    <row r="1718" spans="1:6">
      <c r="A1718" s="4">
        <v>39519</v>
      </c>
      <c r="B1718" s="14">
        <v>302.60000000000002</v>
      </c>
      <c r="C1718" s="6">
        <v>125.73</v>
      </c>
      <c r="D1718" s="1">
        <f t="shared" si="90"/>
        <v>31282.996900000002</v>
      </c>
      <c r="E1718" s="2">
        <f t="shared" si="91"/>
        <v>3478.1425358052588</v>
      </c>
      <c r="F1718" s="1">
        <f t="shared" si="92"/>
        <v>-176.87</v>
      </c>
    </row>
    <row r="1719" spans="1:6">
      <c r="A1719" s="4">
        <v>39520</v>
      </c>
      <c r="B1719" s="14">
        <v>218.2</v>
      </c>
      <c r="C1719" s="6">
        <v>116.464</v>
      </c>
      <c r="D1719" s="1">
        <f t="shared" si="90"/>
        <v>10350.213695999997</v>
      </c>
      <c r="E1719" s="2">
        <f t="shared" si="91"/>
        <v>4656.9404324986926</v>
      </c>
      <c r="F1719" s="1">
        <f t="shared" si="92"/>
        <v>-101.73599999999999</v>
      </c>
    </row>
    <row r="1720" spans="1:6">
      <c r="A1720" s="4">
        <v>39521</v>
      </c>
      <c r="B1720" s="14">
        <v>260.7</v>
      </c>
      <c r="C1720" s="6">
        <v>205.2</v>
      </c>
      <c r="D1720" s="1">
        <f t="shared" si="90"/>
        <v>3080.25</v>
      </c>
      <c r="E1720" s="2">
        <f t="shared" si="91"/>
        <v>420.01308496270178</v>
      </c>
      <c r="F1720" s="1">
        <f t="shared" si="92"/>
        <v>-55.5</v>
      </c>
    </row>
    <row r="1721" spans="1:6">
      <c r="A1721" s="4">
        <v>39522</v>
      </c>
      <c r="B1721" s="14">
        <v>321.2</v>
      </c>
      <c r="C1721" s="6">
        <v>161.96299999999999</v>
      </c>
      <c r="D1721" s="1">
        <f t="shared" si="90"/>
        <v>25356.422168999998</v>
      </c>
      <c r="E1721" s="2">
        <f t="shared" si="91"/>
        <v>517.23400711206261</v>
      </c>
      <c r="F1721" s="1">
        <f t="shared" si="92"/>
        <v>-159.23699999999999</v>
      </c>
    </row>
    <row r="1722" spans="1:6">
      <c r="A1722" s="4">
        <v>39523</v>
      </c>
      <c r="B1722" s="14">
        <v>245.2</v>
      </c>
      <c r="C1722" s="6">
        <v>170.26499999999999</v>
      </c>
      <c r="D1722" s="1">
        <f t="shared" si="90"/>
        <v>5615.2542250000006</v>
      </c>
      <c r="E1722" s="2">
        <f t="shared" si="91"/>
        <v>208.53610477438926</v>
      </c>
      <c r="F1722" s="1">
        <f t="shared" si="92"/>
        <v>-74.935000000000002</v>
      </c>
    </row>
    <row r="1723" spans="1:6">
      <c r="A1723" s="4">
        <v>39524</v>
      </c>
      <c r="B1723" s="14">
        <v>259.2</v>
      </c>
      <c r="C1723" s="6">
        <v>254.65799999999999</v>
      </c>
      <c r="D1723" s="1">
        <f t="shared" si="90"/>
        <v>20.629764000000016</v>
      </c>
      <c r="E1723" s="2">
        <f t="shared" si="91"/>
        <v>4893.3131906316166</v>
      </c>
      <c r="F1723" s="1">
        <f t="shared" si="92"/>
        <v>-4.5420000000000016</v>
      </c>
    </row>
    <row r="1724" spans="1:6">
      <c r="A1724" s="4">
        <v>39525</v>
      </c>
      <c r="B1724" s="14">
        <v>308</v>
      </c>
      <c r="C1724" s="6">
        <v>328.27</v>
      </c>
      <c r="D1724" s="1">
        <f t="shared" si="90"/>
        <v>410.87289999999928</v>
      </c>
      <c r="E1724" s="2">
        <f t="shared" si="91"/>
        <v>20610.68548524968</v>
      </c>
      <c r="F1724" s="1">
        <f t="shared" si="92"/>
        <v>20.269999999999982</v>
      </c>
    </row>
    <row r="1725" spans="1:6">
      <c r="A1725" s="4">
        <v>39526</v>
      </c>
      <c r="B1725" s="14">
        <v>330.7</v>
      </c>
      <c r="C1725" s="6">
        <v>269.07299999999998</v>
      </c>
      <c r="D1725" s="1">
        <f t="shared" si="90"/>
        <v>3797.8871290000011</v>
      </c>
      <c r="E1725" s="2">
        <f t="shared" si="91"/>
        <v>7117.8279404259347</v>
      </c>
      <c r="F1725" s="1">
        <f t="shared" si="92"/>
        <v>-61.62700000000001</v>
      </c>
    </row>
    <row r="1726" spans="1:6">
      <c r="A1726" s="4">
        <v>39527</v>
      </c>
      <c r="B1726" s="14">
        <v>354.5</v>
      </c>
      <c r="C1726" s="6">
        <v>326.12</v>
      </c>
      <c r="D1726" s="1">
        <f t="shared" si="90"/>
        <v>805.42439999999976</v>
      </c>
      <c r="E1726" s="2">
        <f t="shared" si="91"/>
        <v>19997.981835939398</v>
      </c>
      <c r="F1726" s="1">
        <f t="shared" si="92"/>
        <v>-28.379999999999995</v>
      </c>
    </row>
    <row r="1727" spans="1:6">
      <c r="A1727" s="4">
        <v>39528</v>
      </c>
      <c r="B1727" s="14">
        <v>345.7</v>
      </c>
      <c r="C1727" s="6">
        <v>307.79700000000003</v>
      </c>
      <c r="D1727" s="1">
        <f t="shared" si="90"/>
        <v>1436.6374089999972</v>
      </c>
      <c r="E1727" s="2">
        <f t="shared" si="91"/>
        <v>15151.448630608062</v>
      </c>
      <c r="F1727" s="1">
        <f t="shared" si="92"/>
        <v>-37.902999999999963</v>
      </c>
    </row>
    <row r="1728" spans="1:6">
      <c r="A1728" s="4">
        <v>39529</v>
      </c>
      <c r="B1728" s="14">
        <v>295.89999999999998</v>
      </c>
      <c r="C1728" s="6">
        <v>262.60199999999998</v>
      </c>
      <c r="D1728" s="1">
        <f t="shared" si="90"/>
        <v>1108.7568040000001</v>
      </c>
      <c r="E1728" s="2">
        <f t="shared" si="91"/>
        <v>6067.8212102227408</v>
      </c>
      <c r="F1728" s="1">
        <f t="shared" si="92"/>
        <v>-33.298000000000002</v>
      </c>
    </row>
    <row r="1729" spans="1:6">
      <c r="A1729" s="4">
        <v>39530</v>
      </c>
      <c r="B1729" s="14">
        <v>276.3</v>
      </c>
      <c r="C1729" s="6">
        <v>209.35300000000001</v>
      </c>
      <c r="D1729" s="1">
        <f t="shared" si="90"/>
        <v>4481.9008090000007</v>
      </c>
      <c r="E1729" s="2">
        <f t="shared" si="91"/>
        <v>607.48549167694523</v>
      </c>
      <c r="F1729" s="1">
        <f t="shared" si="92"/>
        <v>-66.947000000000003</v>
      </c>
    </row>
    <row r="1730" spans="1:6">
      <c r="A1730" s="4">
        <v>39531</v>
      </c>
      <c r="B1730" s="14">
        <v>298.8</v>
      </c>
      <c r="C1730" s="6">
        <v>319.67599999999999</v>
      </c>
      <c r="D1730" s="1">
        <f t="shared" ref="D1730:D1793" si="93">(B1730-C1730)^2</f>
        <v>435.80737599999901</v>
      </c>
      <c r="E1730" s="2">
        <f t="shared" si="91"/>
        <v>18216.960494657771</v>
      </c>
      <c r="F1730" s="1">
        <f t="shared" si="92"/>
        <v>20.875999999999976</v>
      </c>
    </row>
    <row r="1731" spans="1:6">
      <c r="A1731" s="4">
        <v>39532</v>
      </c>
      <c r="B1731" s="14">
        <v>323.2</v>
      </c>
      <c r="C1731" s="6">
        <v>308.85599999999999</v>
      </c>
      <c r="D1731" s="1">
        <f t="shared" si="93"/>
        <v>205.75033599999983</v>
      </c>
      <c r="E1731" s="2">
        <f t="shared" ref="E1731:E1794" si="94">(C1731-AVERAGE($C$2:$C$6211))^2</f>
        <v>15413.277317198563</v>
      </c>
      <c r="F1731" s="1">
        <f t="shared" ref="F1731:F1794" si="95">C1731-B1731</f>
        <v>-14.343999999999994</v>
      </c>
    </row>
    <row r="1732" spans="1:6">
      <c r="A1732" s="4">
        <v>39533</v>
      </c>
      <c r="B1732" s="14">
        <v>333.9</v>
      </c>
      <c r="C1732" s="6">
        <v>300.96199999999999</v>
      </c>
      <c r="D1732" s="1">
        <f t="shared" si="93"/>
        <v>1084.9118439999993</v>
      </c>
      <c r="E1732" s="2">
        <f t="shared" si="94"/>
        <v>13515.508867684419</v>
      </c>
      <c r="F1732" s="1">
        <f t="shared" si="95"/>
        <v>-32.937999999999988</v>
      </c>
    </row>
    <row r="1733" spans="1:6">
      <c r="A1733" s="4">
        <v>39534</v>
      </c>
      <c r="B1733" s="14">
        <v>346.2</v>
      </c>
      <c r="C1733" s="6">
        <v>325.06299999999999</v>
      </c>
      <c r="D1733" s="1">
        <f t="shared" si="93"/>
        <v>446.77276900000004</v>
      </c>
      <c r="E1733" s="2">
        <f t="shared" si="94"/>
        <v>19700.149422231963</v>
      </c>
      <c r="F1733" s="1">
        <f t="shared" si="95"/>
        <v>-21.137</v>
      </c>
    </row>
    <row r="1734" spans="1:6">
      <c r="A1734" s="4">
        <v>39535</v>
      </c>
      <c r="B1734" s="14">
        <v>310.89999999999998</v>
      </c>
      <c r="C1734" s="6">
        <v>265.62599999999998</v>
      </c>
      <c r="D1734" s="1">
        <f t="shared" si="93"/>
        <v>2049.7350759999999</v>
      </c>
      <c r="E1734" s="2">
        <f t="shared" si="94"/>
        <v>6548.0821294386978</v>
      </c>
      <c r="F1734" s="1">
        <f t="shared" si="95"/>
        <v>-45.274000000000001</v>
      </c>
    </row>
    <row r="1735" spans="1:6">
      <c r="A1735" s="4">
        <v>39536</v>
      </c>
      <c r="B1735" s="14">
        <v>249.9</v>
      </c>
      <c r="C1735" s="6">
        <v>224.13</v>
      </c>
      <c r="D1735" s="1">
        <f t="shared" si="93"/>
        <v>664.09290000000055</v>
      </c>
      <c r="E1735" s="2">
        <f t="shared" si="94"/>
        <v>1554.2691833086235</v>
      </c>
      <c r="F1735" s="1">
        <f t="shared" si="95"/>
        <v>-25.77000000000001</v>
      </c>
    </row>
    <row r="1736" spans="1:6">
      <c r="A1736" s="4">
        <v>39537</v>
      </c>
      <c r="B1736" s="14">
        <v>194.1</v>
      </c>
      <c r="C1736" s="6">
        <v>148.65600000000001</v>
      </c>
      <c r="D1736" s="1">
        <f t="shared" si="93"/>
        <v>2065.1571359999989</v>
      </c>
      <c r="E1736" s="2">
        <f t="shared" si="94"/>
        <v>1299.5865825436954</v>
      </c>
      <c r="F1736" s="1">
        <f t="shared" si="95"/>
        <v>-45.443999999999988</v>
      </c>
    </row>
    <row r="1737" spans="1:6">
      <c r="A1737" s="4">
        <v>39538</v>
      </c>
      <c r="B1737" s="14">
        <v>220.9</v>
      </c>
      <c r="C1737" s="6">
        <v>253.251</v>
      </c>
      <c r="D1737" s="1">
        <f t="shared" si="93"/>
        <v>1046.5872010000001</v>
      </c>
      <c r="E1737" s="2">
        <f t="shared" si="94"/>
        <v>4698.4472903853066</v>
      </c>
      <c r="F1737" s="1">
        <f t="shared" si="95"/>
        <v>32.350999999999999</v>
      </c>
    </row>
    <row r="1738" spans="1:6">
      <c r="A1738" s="4">
        <v>39539</v>
      </c>
      <c r="B1738" s="14">
        <v>270.5</v>
      </c>
      <c r="C1738" s="6">
        <v>225.64099999999999</v>
      </c>
      <c r="D1738" s="1">
        <f t="shared" si="93"/>
        <v>2012.3298810000008</v>
      </c>
      <c r="E1738" s="2">
        <f t="shared" si="94"/>
        <v>1675.6922994750621</v>
      </c>
      <c r="F1738" s="1">
        <f t="shared" si="95"/>
        <v>-44.859000000000009</v>
      </c>
    </row>
    <row r="1739" spans="1:6">
      <c r="A1739" s="4">
        <v>39540</v>
      </c>
      <c r="B1739" s="14">
        <v>273.3</v>
      </c>
      <c r="C1739" s="6">
        <v>279.399</v>
      </c>
      <c r="D1739" s="1">
        <f t="shared" si="93"/>
        <v>37.19780099999987</v>
      </c>
      <c r="E1739" s="2">
        <f t="shared" si="94"/>
        <v>8966.8060597645526</v>
      </c>
      <c r="F1739" s="1">
        <f t="shared" si="95"/>
        <v>6.0989999999999895</v>
      </c>
    </row>
    <row r="1740" spans="1:6">
      <c r="A1740" s="4">
        <v>39541</v>
      </c>
      <c r="B1740" s="14">
        <v>282.3</v>
      </c>
      <c r="C1740" s="6">
        <v>263.67700000000002</v>
      </c>
      <c r="D1740" s="1">
        <f t="shared" si="93"/>
        <v>346.81612899999965</v>
      </c>
      <c r="E1740" s="2">
        <f t="shared" si="94"/>
        <v>6236.453709877891</v>
      </c>
      <c r="F1740" s="1">
        <f t="shared" si="95"/>
        <v>-18.62299999999999</v>
      </c>
    </row>
    <row r="1741" spans="1:6">
      <c r="A1741" s="4">
        <v>39542</v>
      </c>
      <c r="B1741" s="14">
        <v>254.7</v>
      </c>
      <c r="C1741" s="6">
        <v>236.934</v>
      </c>
      <c r="D1741" s="1">
        <f t="shared" si="93"/>
        <v>315.63075599999968</v>
      </c>
      <c r="E1741" s="2">
        <f t="shared" si="94"/>
        <v>2727.7870447825371</v>
      </c>
      <c r="F1741" s="1">
        <f t="shared" si="95"/>
        <v>-17.765999999999991</v>
      </c>
    </row>
    <row r="1742" spans="1:6">
      <c r="A1742" s="4">
        <v>39543</v>
      </c>
      <c r="B1742" s="14">
        <v>235.6</v>
      </c>
      <c r="C1742" s="6">
        <v>240.441</v>
      </c>
      <c r="D1742" s="1">
        <f t="shared" si="93"/>
        <v>23.435281000000078</v>
      </c>
      <c r="E1742" s="2">
        <f t="shared" si="94"/>
        <v>3106.4148342621543</v>
      </c>
      <c r="F1742" s="1">
        <f t="shared" si="95"/>
        <v>4.8410000000000082</v>
      </c>
    </row>
    <row r="1743" spans="1:6">
      <c r="A1743" s="4">
        <v>39544</v>
      </c>
      <c r="B1743" s="14">
        <v>190</v>
      </c>
      <c r="C1743" s="6">
        <v>171.833</v>
      </c>
      <c r="D1743" s="1">
        <f t="shared" si="93"/>
        <v>330.03988900000007</v>
      </c>
      <c r="E1743" s="2">
        <f t="shared" si="94"/>
        <v>165.70844510858885</v>
      </c>
      <c r="F1743" s="1">
        <f t="shared" si="95"/>
        <v>-18.167000000000002</v>
      </c>
    </row>
    <row r="1744" spans="1:6">
      <c r="A1744" s="4">
        <v>39545</v>
      </c>
      <c r="B1744" s="14">
        <v>204</v>
      </c>
      <c r="C1744" s="6">
        <v>295.44299999999998</v>
      </c>
      <c r="D1744" s="1">
        <f t="shared" si="93"/>
        <v>8361.8222489999971</v>
      </c>
      <c r="E1744" s="2">
        <f t="shared" si="94"/>
        <v>12262.732063826988</v>
      </c>
      <c r="F1744" s="1">
        <f t="shared" si="95"/>
        <v>91.442999999999984</v>
      </c>
    </row>
    <row r="1745" spans="1:6">
      <c r="A1745" s="4">
        <v>39546</v>
      </c>
      <c r="B1745" s="14">
        <v>246.4</v>
      </c>
      <c r="C1745" s="6">
        <v>272.37400000000002</v>
      </c>
      <c r="D1745" s="1">
        <f t="shared" si="93"/>
        <v>674.64867600000093</v>
      </c>
      <c r="E1745" s="2">
        <f t="shared" si="94"/>
        <v>7685.7169329483877</v>
      </c>
      <c r="F1745" s="1">
        <f t="shared" si="95"/>
        <v>25.974000000000018</v>
      </c>
    </row>
    <row r="1746" spans="1:6">
      <c r="A1746" s="4">
        <v>39547</v>
      </c>
      <c r="B1746" s="14">
        <v>240.3</v>
      </c>
      <c r="C1746" s="6">
        <v>252.154</v>
      </c>
      <c r="D1746" s="1">
        <f t="shared" si="93"/>
        <v>140.51731599999965</v>
      </c>
      <c r="E1746" s="2">
        <f t="shared" si="94"/>
        <v>4549.2624850162892</v>
      </c>
      <c r="F1746" s="1">
        <f t="shared" si="95"/>
        <v>11.853999999999985</v>
      </c>
    </row>
    <row r="1747" spans="1:6">
      <c r="A1747" s="4">
        <v>39548</v>
      </c>
      <c r="B1747" s="14">
        <v>210.9</v>
      </c>
      <c r="C1747" s="6">
        <v>190.47900000000001</v>
      </c>
      <c r="D1747" s="1">
        <f t="shared" si="93"/>
        <v>417.01724099999967</v>
      </c>
      <c r="E1747" s="2">
        <f t="shared" si="94"/>
        <v>33.330078057244791</v>
      </c>
      <c r="F1747" s="1">
        <f t="shared" si="95"/>
        <v>-20.420999999999992</v>
      </c>
    </row>
    <row r="1748" spans="1:6">
      <c r="A1748" s="4">
        <v>39549</v>
      </c>
      <c r="B1748" s="14">
        <v>143</v>
      </c>
      <c r="C1748" s="6">
        <v>125.973</v>
      </c>
      <c r="D1748" s="1">
        <f t="shared" si="93"/>
        <v>289.91872900000004</v>
      </c>
      <c r="E1748" s="2">
        <f t="shared" si="94"/>
        <v>3449.5393560993989</v>
      </c>
      <c r="F1748" s="1">
        <f t="shared" si="95"/>
        <v>-17.027000000000001</v>
      </c>
    </row>
    <row r="1749" spans="1:6">
      <c r="A1749" s="4">
        <v>39550</v>
      </c>
      <c r="B1749" s="14">
        <v>119.5</v>
      </c>
      <c r="C1749" s="6">
        <v>141.624</v>
      </c>
      <c r="D1749" s="1">
        <f t="shared" si="93"/>
        <v>489.47137599999979</v>
      </c>
      <c r="E1749" s="2">
        <f t="shared" si="94"/>
        <v>1856.0397016367483</v>
      </c>
      <c r="F1749" s="1">
        <f t="shared" si="95"/>
        <v>22.123999999999995</v>
      </c>
    </row>
    <row r="1750" spans="1:6">
      <c r="A1750" s="4">
        <v>39551</v>
      </c>
      <c r="B1750" s="14">
        <v>100.9</v>
      </c>
      <c r="C1750" s="6">
        <v>94.378</v>
      </c>
      <c r="D1750" s="1">
        <f t="shared" si="93"/>
        <v>42.536484000000073</v>
      </c>
      <c r="E1750" s="2">
        <f t="shared" si="94"/>
        <v>8159.1077006535779</v>
      </c>
      <c r="F1750" s="1">
        <f t="shared" si="95"/>
        <v>-6.5220000000000056</v>
      </c>
    </row>
    <row r="1751" spans="1:6">
      <c r="A1751" s="4">
        <v>39552</v>
      </c>
      <c r="B1751" s="14">
        <v>133</v>
      </c>
      <c r="C1751" s="6">
        <v>224.518</v>
      </c>
      <c r="D1751" s="1">
        <f t="shared" si="93"/>
        <v>8375.5443240000004</v>
      </c>
      <c r="E1751" s="2">
        <f t="shared" si="94"/>
        <v>1585.0129226260153</v>
      </c>
      <c r="F1751" s="1">
        <f t="shared" si="95"/>
        <v>91.518000000000001</v>
      </c>
    </row>
    <row r="1752" spans="1:6">
      <c r="A1752" s="4">
        <v>39553</v>
      </c>
      <c r="B1752" s="14">
        <v>207.7</v>
      </c>
      <c r="C1752" s="6">
        <v>258.65199999999999</v>
      </c>
      <c r="D1752" s="1">
        <f t="shared" si="93"/>
        <v>2596.1063039999999</v>
      </c>
      <c r="E1752" s="2">
        <f t="shared" si="94"/>
        <v>5468.043566141052</v>
      </c>
      <c r="F1752" s="1">
        <f t="shared" si="95"/>
        <v>50.951999999999998</v>
      </c>
    </row>
    <row r="1753" spans="1:6">
      <c r="A1753" s="4">
        <v>39554</v>
      </c>
      <c r="B1753" s="14">
        <v>247.6</v>
      </c>
      <c r="C1753" s="6">
        <v>272.07499999999999</v>
      </c>
      <c r="D1753" s="1">
        <f t="shared" si="93"/>
        <v>599.02562499999976</v>
      </c>
      <c r="E1753" s="2">
        <f t="shared" si="94"/>
        <v>7633.3807379280206</v>
      </c>
      <c r="F1753" s="1">
        <f t="shared" si="95"/>
        <v>24.474999999999994</v>
      </c>
    </row>
    <row r="1754" spans="1:6">
      <c r="A1754" s="4">
        <v>39555</v>
      </c>
      <c r="B1754" s="14">
        <v>266.3</v>
      </c>
      <c r="C1754" s="6">
        <v>291.83499999999998</v>
      </c>
      <c r="D1754" s="1">
        <f t="shared" si="93"/>
        <v>652.03622499999835</v>
      </c>
      <c r="E1754" s="2">
        <f t="shared" si="94"/>
        <v>11476.669942751865</v>
      </c>
      <c r="F1754" s="1">
        <f t="shared" si="95"/>
        <v>25.534999999999968</v>
      </c>
    </row>
    <row r="1755" spans="1:6">
      <c r="A1755" s="4">
        <v>39556</v>
      </c>
      <c r="B1755" s="14">
        <v>250.2</v>
      </c>
      <c r="C1755" s="6">
        <v>261.63799999999998</v>
      </c>
      <c r="D1755" s="1">
        <f t="shared" si="93"/>
        <v>130.82784399999974</v>
      </c>
      <c r="E1755" s="2">
        <f t="shared" si="94"/>
        <v>5918.5665925785006</v>
      </c>
      <c r="F1755" s="1">
        <f t="shared" si="95"/>
        <v>11.437999999999988</v>
      </c>
    </row>
    <row r="1756" spans="1:6">
      <c r="A1756" s="4">
        <v>39557</v>
      </c>
      <c r="B1756" s="14">
        <v>258.10000000000002</v>
      </c>
      <c r="C1756" s="6">
        <v>282.267</v>
      </c>
      <c r="D1756" s="1">
        <f t="shared" si="93"/>
        <v>584.04388899999867</v>
      </c>
      <c r="E1756" s="2">
        <f t="shared" si="94"/>
        <v>9518.1917981003207</v>
      </c>
      <c r="F1756" s="1">
        <f t="shared" si="95"/>
        <v>24.166999999999973</v>
      </c>
    </row>
    <row r="1757" spans="1:6">
      <c r="A1757" s="4">
        <v>39558</v>
      </c>
      <c r="B1757" s="14">
        <v>275.7</v>
      </c>
      <c r="C1757" s="6">
        <v>248.697</v>
      </c>
      <c r="D1757" s="1">
        <f t="shared" si="93"/>
        <v>729.16200899999922</v>
      </c>
      <c r="E1757" s="2">
        <f t="shared" si="94"/>
        <v>4094.8763356136565</v>
      </c>
      <c r="F1757" s="1">
        <f t="shared" si="95"/>
        <v>-27.002999999999986</v>
      </c>
    </row>
    <row r="1758" spans="1:6">
      <c r="A1758" s="4">
        <v>39559</v>
      </c>
      <c r="B1758" s="14">
        <v>290.5</v>
      </c>
      <c r="C1758" s="6">
        <v>241.40799999999999</v>
      </c>
      <c r="D1758" s="1">
        <f t="shared" si="93"/>
        <v>2410.0244640000014</v>
      </c>
      <c r="E1758" s="2">
        <f t="shared" si="94"/>
        <v>3215.1418402310119</v>
      </c>
      <c r="F1758" s="1">
        <f t="shared" si="95"/>
        <v>-49.092000000000013</v>
      </c>
    </row>
    <row r="1759" spans="1:6">
      <c r="A1759" s="4">
        <v>39560</v>
      </c>
      <c r="B1759" s="14">
        <v>321.60000000000002</v>
      </c>
      <c r="C1759" s="6">
        <v>386.88900000000001</v>
      </c>
      <c r="D1759" s="1">
        <f t="shared" si="93"/>
        <v>4262.6535209999984</v>
      </c>
      <c r="E1759" s="2">
        <f t="shared" si="94"/>
        <v>40878.05476086351</v>
      </c>
      <c r="F1759" s="1">
        <f t="shared" si="95"/>
        <v>65.288999999999987</v>
      </c>
    </row>
    <row r="1760" spans="1:6">
      <c r="A1760" s="4">
        <v>39561</v>
      </c>
      <c r="B1760" s="14">
        <v>382.6</v>
      </c>
      <c r="C1760" s="6">
        <v>480.28800000000001</v>
      </c>
      <c r="D1760" s="1">
        <f t="shared" si="93"/>
        <v>9542.9453439999979</v>
      </c>
      <c r="E1760" s="2">
        <f t="shared" si="94"/>
        <v>87368.849235226997</v>
      </c>
      <c r="F1760" s="1">
        <f t="shared" si="95"/>
        <v>97.687999999999988</v>
      </c>
    </row>
    <row r="1761" spans="1:6">
      <c r="A1761" s="4">
        <v>39562</v>
      </c>
      <c r="B1761" s="14">
        <v>369.3</v>
      </c>
      <c r="C1761" s="6">
        <v>289.29599999999999</v>
      </c>
      <c r="D1761" s="1">
        <f t="shared" si="93"/>
        <v>6400.640016000003</v>
      </c>
      <c r="E1761" s="2">
        <f t="shared" si="94"/>
        <v>10939.114280682648</v>
      </c>
      <c r="F1761" s="1">
        <f t="shared" si="95"/>
        <v>-80.004000000000019</v>
      </c>
    </row>
    <row r="1762" spans="1:6">
      <c r="A1762" s="4">
        <v>39563</v>
      </c>
      <c r="B1762" s="14">
        <v>300.3</v>
      </c>
      <c r="C1762" s="6">
        <v>290.70299999999997</v>
      </c>
      <c r="D1762" s="1">
        <f t="shared" si="93"/>
        <v>92.102409000000705</v>
      </c>
      <c r="E1762" s="2">
        <f t="shared" si="94"/>
        <v>11235.410810928959</v>
      </c>
      <c r="F1762" s="1">
        <f t="shared" si="95"/>
        <v>-9.5970000000000368</v>
      </c>
    </row>
    <row r="1763" spans="1:6">
      <c r="A1763" s="4">
        <v>39564</v>
      </c>
      <c r="B1763" s="14">
        <v>259.2</v>
      </c>
      <c r="C1763" s="6">
        <v>225.726</v>
      </c>
      <c r="D1763" s="1">
        <f t="shared" si="93"/>
        <v>1120.5086759999992</v>
      </c>
      <c r="E1763" s="2">
        <f t="shared" si="94"/>
        <v>1682.6585120059344</v>
      </c>
      <c r="F1763" s="1">
        <f t="shared" si="95"/>
        <v>-33.47399999999999</v>
      </c>
    </row>
    <row r="1764" spans="1:6">
      <c r="A1764" s="4">
        <v>39565</v>
      </c>
      <c r="B1764" s="14">
        <v>227.1</v>
      </c>
      <c r="C1764" s="6">
        <v>218.696</v>
      </c>
      <c r="D1764" s="1">
        <f t="shared" si="93"/>
        <v>70.627215999999933</v>
      </c>
      <c r="E1764" s="2">
        <f t="shared" si="94"/>
        <v>1155.3351079820659</v>
      </c>
      <c r="F1764" s="1">
        <f t="shared" si="95"/>
        <v>-8.4039999999999964</v>
      </c>
    </row>
    <row r="1765" spans="1:6">
      <c r="A1765" s="4">
        <v>39566</v>
      </c>
      <c r="B1765" s="14">
        <v>215.5</v>
      </c>
      <c r="C1765" s="6">
        <v>213.02</v>
      </c>
      <c r="D1765" s="1">
        <f t="shared" si="93"/>
        <v>6.1503999999999497</v>
      </c>
      <c r="E1765" s="2">
        <f t="shared" si="94"/>
        <v>801.69509780290923</v>
      </c>
      <c r="F1765" s="1">
        <f t="shared" si="95"/>
        <v>-2.4799999999999898</v>
      </c>
    </row>
    <row r="1766" spans="1:6">
      <c r="A1766" s="4">
        <v>39567</v>
      </c>
      <c r="B1766" s="14">
        <v>226</v>
      </c>
      <c r="C1766" s="6">
        <v>226.18100000000001</v>
      </c>
      <c r="D1766" s="1">
        <f t="shared" si="93"/>
        <v>3.2761000000004196E-2</v>
      </c>
      <c r="E1766" s="2">
        <f t="shared" si="94"/>
        <v>1720.1939379064845</v>
      </c>
      <c r="F1766" s="1">
        <f t="shared" si="95"/>
        <v>0.1810000000000116</v>
      </c>
    </row>
    <row r="1767" spans="1:6">
      <c r="A1767" s="4">
        <v>39568</v>
      </c>
      <c r="B1767" s="14">
        <v>221.4</v>
      </c>
      <c r="C1767" s="6">
        <v>223.31800000000001</v>
      </c>
      <c r="D1767" s="1">
        <f t="shared" si="93"/>
        <v>3.6787240000000243</v>
      </c>
      <c r="E1767" s="2">
        <f t="shared" si="94"/>
        <v>1490.9035927784141</v>
      </c>
      <c r="F1767" s="1">
        <f t="shared" si="95"/>
        <v>1.9180000000000064</v>
      </c>
    </row>
    <row r="1768" spans="1:6">
      <c r="A1768" s="4">
        <v>39569</v>
      </c>
      <c r="B1768" s="14">
        <v>188.2</v>
      </c>
      <c r="C1768" s="6">
        <v>174.947</v>
      </c>
      <c r="D1768" s="1">
        <f t="shared" si="93"/>
        <v>175.64200899999963</v>
      </c>
      <c r="E1768" s="2">
        <f t="shared" si="94"/>
        <v>95.23377206311595</v>
      </c>
      <c r="F1768" s="1">
        <f t="shared" si="95"/>
        <v>-13.252999999999986</v>
      </c>
    </row>
    <row r="1769" spans="1:6">
      <c r="A1769" s="4">
        <v>39570</v>
      </c>
      <c r="B1769" s="14">
        <v>170.9</v>
      </c>
      <c r="C1769" s="6">
        <v>161.03299999999999</v>
      </c>
      <c r="D1769" s="1">
        <f t="shared" si="93"/>
        <v>97.357689000000363</v>
      </c>
      <c r="E1769" s="2">
        <f t="shared" si="94"/>
        <v>560.40047648017139</v>
      </c>
      <c r="F1769" s="1">
        <f t="shared" si="95"/>
        <v>-9.8670000000000186</v>
      </c>
    </row>
    <row r="1770" spans="1:6">
      <c r="A1770" s="4">
        <v>39571</v>
      </c>
      <c r="B1770" s="14">
        <v>169.6</v>
      </c>
      <c r="C1770" s="6">
        <v>166.232</v>
      </c>
      <c r="D1770" s="1">
        <f t="shared" si="93"/>
        <v>11.343423999999967</v>
      </c>
      <c r="E1770" s="2">
        <f t="shared" si="94"/>
        <v>341.28051904490644</v>
      </c>
      <c r="F1770" s="1">
        <f t="shared" si="95"/>
        <v>-3.367999999999995</v>
      </c>
    </row>
    <row r="1771" spans="1:6">
      <c r="A1771" s="4">
        <v>39572</v>
      </c>
      <c r="B1771" s="14">
        <v>183.8</v>
      </c>
      <c r="C1771" s="6">
        <v>184.447</v>
      </c>
      <c r="D1771" s="1">
        <f t="shared" si="93"/>
        <v>0.4186089999999888</v>
      </c>
      <c r="E1771" s="2">
        <f t="shared" si="94"/>
        <v>6.696668996521872E-2</v>
      </c>
      <c r="F1771" s="1">
        <f t="shared" si="95"/>
        <v>0.64699999999999136</v>
      </c>
    </row>
    <row r="1772" spans="1:6">
      <c r="A1772" s="4">
        <v>39573</v>
      </c>
      <c r="B1772" s="14">
        <v>238.2</v>
      </c>
      <c r="C1772" s="6">
        <v>238.946</v>
      </c>
      <c r="D1772" s="1">
        <f t="shared" si="93"/>
        <v>0.55651600000001389</v>
      </c>
      <c r="E1772" s="2">
        <f t="shared" si="94"/>
        <v>2942.0015491603499</v>
      </c>
      <c r="F1772" s="1">
        <f t="shared" si="95"/>
        <v>0.74600000000000932</v>
      </c>
    </row>
    <row r="1773" spans="1:6">
      <c r="A1773" s="4">
        <v>39574</v>
      </c>
      <c r="B1773" s="14">
        <v>272.5</v>
      </c>
      <c r="C1773" s="6">
        <v>300.39</v>
      </c>
      <c r="D1773" s="1">
        <f t="shared" si="93"/>
        <v>777.85209999999927</v>
      </c>
      <c r="E1773" s="2">
        <f t="shared" si="94"/>
        <v>13382.838935123727</v>
      </c>
      <c r="F1773" s="1">
        <f t="shared" si="95"/>
        <v>27.889999999999986</v>
      </c>
    </row>
    <row r="1774" spans="1:6">
      <c r="A1774" s="4">
        <v>39575</v>
      </c>
      <c r="B1774" s="14">
        <v>347.6</v>
      </c>
      <c r="C1774" s="6">
        <v>276.392</v>
      </c>
      <c r="D1774" s="1">
        <f t="shared" si="93"/>
        <v>5070.5792640000036</v>
      </c>
      <c r="E1774" s="2">
        <f t="shared" si="94"/>
        <v>8406.3630790547704</v>
      </c>
      <c r="F1774" s="1">
        <f t="shared" si="95"/>
        <v>-71.208000000000027</v>
      </c>
    </row>
    <row r="1775" spans="1:6">
      <c r="A1775" s="4">
        <v>39576</v>
      </c>
      <c r="B1775" s="14">
        <v>286.5</v>
      </c>
      <c r="C1775" s="6">
        <v>209.23</v>
      </c>
      <c r="D1775" s="1">
        <f t="shared" si="93"/>
        <v>5970.6529000000019</v>
      </c>
      <c r="E1775" s="2">
        <f t="shared" si="94"/>
        <v>601.43740436756514</v>
      </c>
      <c r="F1775" s="1">
        <f t="shared" si="95"/>
        <v>-77.27000000000001</v>
      </c>
    </row>
    <row r="1776" spans="1:6">
      <c r="A1776" s="4">
        <v>39577</v>
      </c>
      <c r="B1776" s="14">
        <v>246.2</v>
      </c>
      <c r="C1776" s="6">
        <v>207.88800000000001</v>
      </c>
      <c r="D1776" s="1">
        <f t="shared" si="93"/>
        <v>1467.8093439999986</v>
      </c>
      <c r="E1776" s="2">
        <f t="shared" si="94"/>
        <v>537.41535982133098</v>
      </c>
      <c r="F1776" s="1">
        <f t="shared" si="95"/>
        <v>-38.311999999999983</v>
      </c>
    </row>
    <row r="1777" spans="1:6">
      <c r="A1777" s="4">
        <v>39578</v>
      </c>
      <c r="B1777" s="14">
        <v>228.5</v>
      </c>
      <c r="C1777" s="6">
        <v>242.44499999999999</v>
      </c>
      <c r="D1777" s="1">
        <f t="shared" si="93"/>
        <v>194.46302499999982</v>
      </c>
      <c r="E1777" s="2">
        <f t="shared" si="94"/>
        <v>3333.8176151076486</v>
      </c>
      <c r="F1777" s="1">
        <f t="shared" si="95"/>
        <v>13.944999999999993</v>
      </c>
    </row>
    <row r="1778" spans="1:6">
      <c r="A1778" s="4">
        <v>39579</v>
      </c>
      <c r="B1778" s="14">
        <v>170.2</v>
      </c>
      <c r="C1778" s="6">
        <v>118.209</v>
      </c>
      <c r="D1778" s="1">
        <f t="shared" si="93"/>
        <v>2703.0640809999986</v>
      </c>
      <c r="E1778" s="2">
        <f t="shared" si="94"/>
        <v>4421.8216479854136</v>
      </c>
      <c r="F1778" s="1">
        <f t="shared" si="95"/>
        <v>-51.990999999999985</v>
      </c>
    </row>
    <row r="1779" spans="1:6">
      <c r="A1779" s="4">
        <v>39580</v>
      </c>
      <c r="B1779" s="14">
        <v>163.19999999999999</v>
      </c>
      <c r="C1779" s="6">
        <v>108.393</v>
      </c>
      <c r="D1779" s="1">
        <f t="shared" si="93"/>
        <v>3003.8072489999986</v>
      </c>
      <c r="E1779" s="2">
        <f t="shared" si="94"/>
        <v>5823.6402738320294</v>
      </c>
      <c r="F1779" s="1">
        <f t="shared" si="95"/>
        <v>-54.806999999999988</v>
      </c>
    </row>
    <row r="1780" spans="1:6">
      <c r="A1780" s="4">
        <v>39581</v>
      </c>
      <c r="B1780" s="14">
        <v>213</v>
      </c>
      <c r="C1780" s="6">
        <v>230.93299999999999</v>
      </c>
      <c r="D1780" s="1">
        <f t="shared" si="93"/>
        <v>321.59248899999972</v>
      </c>
      <c r="E1780" s="2">
        <f t="shared" si="94"/>
        <v>2136.9559401029869</v>
      </c>
      <c r="F1780" s="1">
        <f t="shared" si="95"/>
        <v>17.932999999999993</v>
      </c>
    </row>
    <row r="1781" spans="1:6">
      <c r="A1781" s="4">
        <v>39582</v>
      </c>
      <c r="B1781" s="14">
        <v>222.9</v>
      </c>
      <c r="C1781" s="6">
        <v>210.976</v>
      </c>
      <c r="D1781" s="1">
        <f t="shared" si="93"/>
        <v>142.18177600000016</v>
      </c>
      <c r="E1781" s="2">
        <f t="shared" si="94"/>
        <v>690.12449929582647</v>
      </c>
      <c r="F1781" s="1">
        <f t="shared" si="95"/>
        <v>-11.924000000000007</v>
      </c>
    </row>
    <row r="1782" spans="1:6">
      <c r="A1782" s="4">
        <v>39583</v>
      </c>
      <c r="B1782" s="14">
        <v>199.8</v>
      </c>
      <c r="C1782" s="6">
        <v>191.726</v>
      </c>
      <c r="D1782" s="1">
        <f t="shared" si="93"/>
        <v>65.189476000000198</v>
      </c>
      <c r="E1782" s="2">
        <f t="shared" si="94"/>
        <v>49.283499657211038</v>
      </c>
      <c r="F1782" s="1">
        <f t="shared" si="95"/>
        <v>-8.0740000000000123</v>
      </c>
    </row>
    <row r="1783" spans="1:6">
      <c r="A1783" s="4">
        <v>39584</v>
      </c>
      <c r="B1783" s="14">
        <v>166.7</v>
      </c>
      <c r="C1783" s="6">
        <v>156.79900000000001</v>
      </c>
      <c r="D1783" s="1">
        <f t="shared" si="93"/>
        <v>98.029800999999651</v>
      </c>
      <c r="E1783" s="2">
        <f t="shared" si="94"/>
        <v>778.78832700121461</v>
      </c>
      <c r="F1783" s="1">
        <f t="shared" si="95"/>
        <v>-9.900999999999982</v>
      </c>
    </row>
    <row r="1784" spans="1:6">
      <c r="A1784" s="4">
        <v>39585</v>
      </c>
      <c r="B1784" s="14">
        <v>134.5</v>
      </c>
      <c r="C1784" s="6">
        <v>118.33799999999999</v>
      </c>
      <c r="D1784" s="1">
        <f t="shared" si="93"/>
        <v>261.21024400000022</v>
      </c>
      <c r="E1784" s="2">
        <f t="shared" si="94"/>
        <v>4404.6821199440319</v>
      </c>
      <c r="F1784" s="1">
        <f t="shared" si="95"/>
        <v>-16.162000000000006</v>
      </c>
    </row>
    <row r="1785" spans="1:6">
      <c r="A1785" s="4">
        <v>39586</v>
      </c>
      <c r="B1785" s="14">
        <v>97.9</v>
      </c>
      <c r="C1785" s="6">
        <v>78.617999999999995</v>
      </c>
      <c r="D1785" s="1">
        <f t="shared" si="93"/>
        <v>371.7955240000004</v>
      </c>
      <c r="E1785" s="2">
        <f t="shared" si="94"/>
        <v>11254.616901988406</v>
      </c>
      <c r="F1785" s="1">
        <f t="shared" si="95"/>
        <v>-19.282000000000011</v>
      </c>
    </row>
    <row r="1786" spans="1:6">
      <c r="A1786" s="4">
        <v>39587</v>
      </c>
      <c r="B1786" s="14">
        <v>89.9</v>
      </c>
      <c r="C1786" s="6">
        <v>105.05200000000001</v>
      </c>
      <c r="D1786" s="1">
        <f t="shared" si="93"/>
        <v>229.58310400000002</v>
      </c>
      <c r="E1786" s="2">
        <f t="shared" si="94"/>
        <v>6344.7245456479968</v>
      </c>
      <c r="F1786" s="1">
        <f t="shared" si="95"/>
        <v>15.152000000000001</v>
      </c>
    </row>
    <row r="1787" spans="1:6">
      <c r="A1787" s="4">
        <v>39588</v>
      </c>
      <c r="B1787" s="14">
        <v>112.8</v>
      </c>
      <c r="C1787" s="6">
        <v>125.461</v>
      </c>
      <c r="D1787" s="1">
        <f t="shared" si="93"/>
        <v>160.30092100000005</v>
      </c>
      <c r="E1787" s="2">
        <f t="shared" si="94"/>
        <v>3509.9438660310889</v>
      </c>
      <c r="F1787" s="1">
        <f t="shared" si="95"/>
        <v>12.661000000000001</v>
      </c>
    </row>
    <row r="1788" spans="1:6">
      <c r="A1788" s="4">
        <v>39589</v>
      </c>
      <c r="B1788" s="14">
        <v>113.4</v>
      </c>
      <c r="C1788" s="6">
        <v>109.584</v>
      </c>
      <c r="D1788" s="1">
        <f t="shared" si="93"/>
        <v>14.561856000000018</v>
      </c>
      <c r="E1788" s="2">
        <f t="shared" si="94"/>
        <v>5643.281714705774</v>
      </c>
      <c r="F1788" s="1">
        <f t="shared" si="95"/>
        <v>-3.8160000000000025</v>
      </c>
    </row>
    <row r="1789" spans="1:6">
      <c r="A1789" s="4">
        <v>39590</v>
      </c>
      <c r="B1789" s="14">
        <v>90.9</v>
      </c>
      <c r="C1789" s="6">
        <v>93.86</v>
      </c>
      <c r="D1789" s="1">
        <f t="shared" si="93"/>
        <v>8.7615999999999623</v>
      </c>
      <c r="E1789" s="2">
        <f t="shared" si="94"/>
        <v>8252.9556039360305</v>
      </c>
      <c r="F1789" s="1">
        <f t="shared" si="95"/>
        <v>2.9599999999999937</v>
      </c>
    </row>
    <row r="1790" spans="1:6">
      <c r="A1790" s="4">
        <v>39591</v>
      </c>
      <c r="B1790" s="14">
        <v>79.599999999999994</v>
      </c>
      <c r="C1790" s="6">
        <v>91.986999999999995</v>
      </c>
      <c r="D1790" s="1">
        <f t="shared" si="93"/>
        <v>153.437769</v>
      </c>
      <c r="E1790" s="2">
        <f t="shared" si="94"/>
        <v>8596.7720219322309</v>
      </c>
      <c r="F1790" s="1">
        <f t="shared" si="95"/>
        <v>12.387</v>
      </c>
    </row>
    <row r="1791" spans="1:6">
      <c r="A1791" s="4">
        <v>39592</v>
      </c>
      <c r="B1791" s="14">
        <v>66.2</v>
      </c>
      <c r="C1791" s="6">
        <v>56.914999999999999</v>
      </c>
      <c r="D1791" s="1">
        <f t="shared" si="93"/>
        <v>86.21122500000007</v>
      </c>
      <c r="E1791" s="2">
        <f t="shared" si="94"/>
        <v>16330.483256252985</v>
      </c>
      <c r="F1791" s="1">
        <f t="shared" si="95"/>
        <v>-9.2850000000000037</v>
      </c>
    </row>
    <row r="1792" spans="1:6">
      <c r="A1792" s="4">
        <v>39593</v>
      </c>
      <c r="B1792" s="14">
        <v>53.4</v>
      </c>
      <c r="C1792" s="6">
        <v>61.499000000000002</v>
      </c>
      <c r="D1792" s="1">
        <f t="shared" si="93"/>
        <v>65.593801000000056</v>
      </c>
      <c r="E1792" s="2">
        <f t="shared" si="94"/>
        <v>15179.910448270824</v>
      </c>
      <c r="F1792" s="1">
        <f t="shared" si="95"/>
        <v>8.0990000000000038</v>
      </c>
    </row>
    <row r="1793" spans="1:6">
      <c r="A1793" s="4">
        <v>39594</v>
      </c>
      <c r="B1793" s="14">
        <v>72.7</v>
      </c>
      <c r="C1793" s="6">
        <v>100.13800000000001</v>
      </c>
      <c r="D1793" s="1">
        <f t="shared" si="93"/>
        <v>752.8438440000001</v>
      </c>
      <c r="E1793" s="2">
        <f t="shared" si="94"/>
        <v>7151.7092839220668</v>
      </c>
      <c r="F1793" s="1">
        <f t="shared" si="95"/>
        <v>27.438000000000002</v>
      </c>
    </row>
    <row r="1794" spans="1:6">
      <c r="A1794" s="4">
        <v>39595</v>
      </c>
      <c r="B1794" s="14">
        <v>99.7</v>
      </c>
      <c r="C1794" s="6">
        <v>117.38</v>
      </c>
      <c r="D1794" s="1">
        <f t="shared" ref="D1794:D1857" si="96">(B1794-C1794)^2</f>
        <v>312.58239999999972</v>
      </c>
      <c r="E1794" s="2">
        <f t="shared" si="94"/>
        <v>4532.7605489490297</v>
      </c>
      <c r="F1794" s="1">
        <f t="shared" si="95"/>
        <v>17.679999999999993</v>
      </c>
    </row>
    <row r="1795" spans="1:6">
      <c r="A1795" s="4">
        <v>39596</v>
      </c>
      <c r="B1795" s="14">
        <v>96.2</v>
      </c>
      <c r="C1795" s="6">
        <v>96.328000000000003</v>
      </c>
      <c r="D1795" s="1">
        <f t="shared" si="96"/>
        <v>1.638400000000003E-2</v>
      </c>
      <c r="E1795" s="2">
        <f t="shared" ref="E1795:E1858" si="97">(C1795-AVERAGE($C$2:$C$6211))^2</f>
        <v>7810.6318616559302</v>
      </c>
      <c r="F1795" s="1">
        <f t="shared" ref="F1795:F1858" si="98">C1795-B1795</f>
        <v>0.12800000000000011</v>
      </c>
    </row>
    <row r="1796" spans="1:6">
      <c r="A1796" s="4">
        <v>39597</v>
      </c>
      <c r="B1796" s="14">
        <v>75.5</v>
      </c>
      <c r="C1796" s="6">
        <v>85.89</v>
      </c>
      <c r="D1796" s="1">
        <f t="shared" si="96"/>
        <v>107.95210000000002</v>
      </c>
      <c r="E1796" s="2">
        <f t="shared" si="97"/>
        <v>9764.5582248648734</v>
      </c>
      <c r="F1796" s="1">
        <f t="shared" si="98"/>
        <v>10.39</v>
      </c>
    </row>
    <row r="1797" spans="1:6">
      <c r="A1797" s="4">
        <v>39598</v>
      </c>
      <c r="B1797" s="14">
        <v>68.599999999999994</v>
      </c>
      <c r="C1797" s="6">
        <v>84.307000000000002</v>
      </c>
      <c r="D1797" s="1">
        <f t="shared" si="96"/>
        <v>246.70984900000025</v>
      </c>
      <c r="E1797" s="2">
        <f t="shared" si="97"/>
        <v>10079.914870907578</v>
      </c>
      <c r="F1797" s="1">
        <f t="shared" si="98"/>
        <v>15.707000000000008</v>
      </c>
    </row>
    <row r="1798" spans="1:6">
      <c r="A1798" s="4">
        <v>39599</v>
      </c>
      <c r="B1798" s="14">
        <v>59.9</v>
      </c>
      <c r="C1798" s="6">
        <v>49.892000000000003</v>
      </c>
      <c r="D1798" s="1">
        <f t="shared" si="96"/>
        <v>100.16006399999991</v>
      </c>
      <c r="E1798" s="2">
        <f t="shared" si="97"/>
        <v>18174.755070319894</v>
      </c>
      <c r="F1798" s="1">
        <f t="shared" si="98"/>
        <v>-10.007999999999996</v>
      </c>
    </row>
    <row r="1799" spans="1:6">
      <c r="A1799" s="4">
        <v>39600</v>
      </c>
      <c r="B1799" s="14">
        <v>45.2</v>
      </c>
      <c r="C1799" s="6">
        <v>58.906999999999996</v>
      </c>
      <c r="D1799" s="1">
        <f t="shared" si="96"/>
        <v>187.88184899999982</v>
      </c>
      <c r="E1799" s="2">
        <f t="shared" si="97"/>
        <v>15825.332855800003</v>
      </c>
      <c r="F1799" s="1">
        <f t="shared" si="98"/>
        <v>13.706999999999994</v>
      </c>
    </row>
    <row r="1800" spans="1:6">
      <c r="A1800" s="4">
        <v>39601</v>
      </c>
      <c r="B1800" s="14">
        <v>58.4</v>
      </c>
      <c r="C1800" s="6">
        <v>81.5</v>
      </c>
      <c r="D1800" s="1">
        <f t="shared" si="96"/>
        <v>533.61</v>
      </c>
      <c r="E1800" s="2">
        <f t="shared" si="97"/>
        <v>10651.432866505729</v>
      </c>
      <c r="F1800" s="1">
        <f t="shared" si="98"/>
        <v>23.1</v>
      </c>
    </row>
    <row r="1801" spans="1:6">
      <c r="A1801" s="4">
        <v>39602</v>
      </c>
      <c r="B1801" s="14">
        <v>73.099999999999994</v>
      </c>
      <c r="C1801" s="6">
        <v>92.05</v>
      </c>
      <c r="D1801" s="1">
        <f t="shared" si="96"/>
        <v>359.10250000000013</v>
      </c>
      <c r="E1801" s="2">
        <f t="shared" si="97"/>
        <v>8585.0934247492296</v>
      </c>
      <c r="F1801" s="1">
        <f t="shared" si="98"/>
        <v>18.950000000000003</v>
      </c>
    </row>
    <row r="1802" spans="1:6">
      <c r="A1802" s="4">
        <v>39603</v>
      </c>
      <c r="B1802" s="14">
        <v>71.400000000000006</v>
      </c>
      <c r="C1802" s="6">
        <v>75.924999999999997</v>
      </c>
      <c r="D1802" s="1">
        <f t="shared" si="96"/>
        <v>20.475624999999923</v>
      </c>
      <c r="E1802" s="2">
        <f t="shared" si="97"/>
        <v>11833.257929922078</v>
      </c>
      <c r="F1802" s="1">
        <f t="shared" si="98"/>
        <v>4.5249999999999915</v>
      </c>
    </row>
    <row r="1803" spans="1:6">
      <c r="A1803" s="4">
        <v>39604</v>
      </c>
      <c r="B1803" s="14">
        <v>49.2</v>
      </c>
      <c r="C1803" s="6">
        <v>46.158000000000001</v>
      </c>
      <c r="D1803" s="1">
        <f t="shared" si="96"/>
        <v>9.2537640000000092</v>
      </c>
      <c r="E1803" s="2">
        <f t="shared" si="97"/>
        <v>19195.487129610767</v>
      </c>
      <c r="F1803" s="1">
        <f t="shared" si="98"/>
        <v>-3.0420000000000016</v>
      </c>
    </row>
    <row r="1804" spans="1:6">
      <c r="A1804" s="4">
        <v>39605</v>
      </c>
      <c r="B1804" s="14">
        <v>37.9</v>
      </c>
      <c r="C1804" s="6">
        <v>48.622</v>
      </c>
      <c r="D1804" s="1">
        <f t="shared" si="96"/>
        <v>114.96128400000003</v>
      </c>
      <c r="E1804" s="2">
        <f t="shared" si="97"/>
        <v>18518.794969564511</v>
      </c>
      <c r="F1804" s="1">
        <f t="shared" si="98"/>
        <v>10.722000000000001</v>
      </c>
    </row>
    <row r="1805" spans="1:6">
      <c r="A1805" s="4">
        <v>39606</v>
      </c>
      <c r="B1805" s="14">
        <v>36</v>
      </c>
      <c r="C1805" s="6">
        <v>38.405000000000001</v>
      </c>
      <c r="D1805" s="1">
        <f t="shared" si="96"/>
        <v>5.7840250000000051</v>
      </c>
      <c r="E1805" s="2">
        <f t="shared" si="97"/>
        <v>21403.918003353723</v>
      </c>
      <c r="F1805" s="1">
        <f t="shared" si="98"/>
        <v>2.4050000000000011</v>
      </c>
    </row>
    <row r="1806" spans="1:6">
      <c r="A1806" s="4">
        <v>39607</v>
      </c>
      <c r="B1806" s="14">
        <v>30.2</v>
      </c>
      <c r="C1806" s="6">
        <v>37.649000000000001</v>
      </c>
      <c r="D1806" s="1">
        <f t="shared" si="96"/>
        <v>55.487601000000026</v>
      </c>
      <c r="E1806" s="2">
        <f t="shared" si="97"/>
        <v>21625.696317549733</v>
      </c>
      <c r="F1806" s="1">
        <f t="shared" si="98"/>
        <v>7.4490000000000016</v>
      </c>
    </row>
    <row r="1807" spans="1:6">
      <c r="A1807" s="4">
        <v>39608</v>
      </c>
      <c r="B1807" s="14">
        <v>41.3</v>
      </c>
      <c r="C1807" s="6">
        <v>62.140999999999998</v>
      </c>
      <c r="D1807" s="1">
        <f t="shared" si="96"/>
        <v>434.34728100000007</v>
      </c>
      <c r="E1807" s="2">
        <f t="shared" si="97"/>
        <v>15022.125107739292</v>
      </c>
      <c r="F1807" s="1">
        <f t="shared" si="98"/>
        <v>20.841000000000001</v>
      </c>
    </row>
    <row r="1808" spans="1:6">
      <c r="A1808" s="4">
        <v>39609</v>
      </c>
      <c r="B1808" s="14">
        <v>50.1</v>
      </c>
      <c r="C1808" s="6">
        <v>69.111000000000004</v>
      </c>
      <c r="D1808" s="1">
        <f t="shared" si="96"/>
        <v>361.4181210000001</v>
      </c>
      <c r="E1808" s="2">
        <f t="shared" si="97"/>
        <v>13362.152985270777</v>
      </c>
      <c r="F1808" s="1">
        <f t="shared" si="98"/>
        <v>19.011000000000003</v>
      </c>
    </row>
    <row r="1809" spans="1:6">
      <c r="A1809" s="4">
        <v>39610</v>
      </c>
      <c r="B1809" s="14">
        <v>51</v>
      </c>
      <c r="C1809" s="6">
        <v>66.084999999999994</v>
      </c>
      <c r="D1809" s="1">
        <f t="shared" si="96"/>
        <v>227.55722499999982</v>
      </c>
      <c r="E1809" s="2">
        <f t="shared" si="97"/>
        <v>14070.889265171743</v>
      </c>
      <c r="F1809" s="1">
        <f t="shared" si="98"/>
        <v>15.084999999999994</v>
      </c>
    </row>
    <row r="1810" spans="1:6">
      <c r="A1810" s="4">
        <v>39611</v>
      </c>
      <c r="B1810" s="14">
        <v>52.4</v>
      </c>
      <c r="C1810" s="6">
        <v>51.933999999999997</v>
      </c>
      <c r="D1810" s="1">
        <f t="shared" si="96"/>
        <v>0.21715600000000101</v>
      </c>
      <c r="E1810" s="2">
        <f t="shared" si="97"/>
        <v>17628.345359943894</v>
      </c>
      <c r="F1810" s="1">
        <f t="shared" si="98"/>
        <v>-0.46600000000000108</v>
      </c>
    </row>
    <row r="1811" spans="1:6">
      <c r="A1811" s="4">
        <v>39612</v>
      </c>
      <c r="B1811" s="14">
        <v>54.9</v>
      </c>
      <c r="C1811" s="6">
        <v>67.367999999999995</v>
      </c>
      <c r="D1811" s="1">
        <f t="shared" si="96"/>
        <v>155.4510239999999</v>
      </c>
      <c r="E1811" s="2">
        <f t="shared" si="97"/>
        <v>13768.154434667136</v>
      </c>
      <c r="F1811" s="1">
        <f t="shared" si="98"/>
        <v>12.467999999999996</v>
      </c>
    </row>
    <row r="1812" spans="1:6">
      <c r="A1812" s="4">
        <v>39613</v>
      </c>
      <c r="B1812" s="14">
        <v>52</v>
      </c>
      <c r="C1812" s="6">
        <v>58.703000000000003</v>
      </c>
      <c r="D1812" s="1">
        <f t="shared" si="96"/>
        <v>44.93020900000004</v>
      </c>
      <c r="E1812" s="2">
        <f t="shared" si="97"/>
        <v>15876.700373725909</v>
      </c>
      <c r="F1812" s="1">
        <f t="shared" si="98"/>
        <v>6.703000000000003</v>
      </c>
    </row>
    <row r="1813" spans="1:6">
      <c r="A1813" s="4">
        <v>39614</v>
      </c>
      <c r="B1813" s="14">
        <v>34.4</v>
      </c>
      <c r="C1813" s="6">
        <v>38.152000000000001</v>
      </c>
      <c r="D1813" s="1">
        <f t="shared" si="96"/>
        <v>14.077504000000019</v>
      </c>
      <c r="E1813" s="2">
        <f t="shared" si="97"/>
        <v>21478.01020664419</v>
      </c>
      <c r="F1813" s="1">
        <f t="shared" si="98"/>
        <v>3.7520000000000024</v>
      </c>
    </row>
    <row r="1814" spans="1:6">
      <c r="A1814" s="4">
        <v>39615</v>
      </c>
      <c r="B1814" s="14">
        <v>41.9</v>
      </c>
      <c r="C1814" s="6">
        <v>72.572000000000003</v>
      </c>
      <c r="D1814" s="1">
        <f t="shared" si="96"/>
        <v>940.7715840000003</v>
      </c>
      <c r="E1814" s="2">
        <f t="shared" si="97"/>
        <v>12573.984444439569</v>
      </c>
      <c r="F1814" s="1">
        <f t="shared" si="98"/>
        <v>30.672000000000004</v>
      </c>
    </row>
    <row r="1815" spans="1:6">
      <c r="A1815" s="4">
        <v>39616</v>
      </c>
      <c r="B1815" s="14">
        <v>55.9</v>
      </c>
      <c r="C1815" s="6">
        <v>58.466000000000001</v>
      </c>
      <c r="D1815" s="1">
        <f t="shared" si="96"/>
        <v>6.584356000000013</v>
      </c>
      <c r="E1815" s="2">
        <f t="shared" si="97"/>
        <v>15936.481860081007</v>
      </c>
      <c r="F1815" s="1">
        <f t="shared" si="98"/>
        <v>2.5660000000000025</v>
      </c>
    </row>
    <row r="1816" spans="1:6">
      <c r="A1816" s="4">
        <v>39617</v>
      </c>
      <c r="B1816" s="14">
        <v>46.8</v>
      </c>
      <c r="C1816" s="6">
        <v>51.292000000000002</v>
      </c>
      <c r="D1816" s="1">
        <f t="shared" si="96"/>
        <v>20.178064000000038</v>
      </c>
      <c r="E1816" s="2">
        <f t="shared" si="97"/>
        <v>17799.236488475428</v>
      </c>
      <c r="F1816" s="1">
        <f t="shared" si="98"/>
        <v>4.4920000000000044</v>
      </c>
    </row>
    <row r="1817" spans="1:6">
      <c r="A1817" s="4">
        <v>39618</v>
      </c>
      <c r="B1817" s="14">
        <v>46.5</v>
      </c>
      <c r="C1817" s="6">
        <v>53.715000000000003</v>
      </c>
      <c r="D1817" s="1">
        <f t="shared" si="96"/>
        <v>52.056225000000047</v>
      </c>
      <c r="E1817" s="2">
        <f t="shared" si="97"/>
        <v>17158.584243326044</v>
      </c>
      <c r="F1817" s="1">
        <f t="shared" si="98"/>
        <v>7.2150000000000034</v>
      </c>
    </row>
    <row r="1818" spans="1:6">
      <c r="A1818" s="4">
        <v>39619</v>
      </c>
      <c r="B1818" s="14">
        <v>47.8</v>
      </c>
      <c r="C1818" s="6">
        <v>53.128</v>
      </c>
      <c r="D1818" s="1">
        <f t="shared" si="96"/>
        <v>28.387584000000032</v>
      </c>
      <c r="E1818" s="2">
        <f t="shared" si="97"/>
        <v>17312.711987142262</v>
      </c>
      <c r="F1818" s="1">
        <f t="shared" si="98"/>
        <v>5.328000000000003</v>
      </c>
    </row>
    <row r="1819" spans="1:6">
      <c r="A1819" s="4">
        <v>39620</v>
      </c>
      <c r="B1819" s="14">
        <v>49</v>
      </c>
      <c r="C1819" s="6">
        <v>56.587000000000003</v>
      </c>
      <c r="D1819" s="1">
        <f t="shared" si="96"/>
        <v>57.562569000000053</v>
      </c>
      <c r="E1819" s="2">
        <f t="shared" si="97"/>
        <v>16414.421591427974</v>
      </c>
      <c r="F1819" s="1">
        <f t="shared" si="98"/>
        <v>7.5870000000000033</v>
      </c>
    </row>
    <row r="1820" spans="1:6">
      <c r="A1820" s="4">
        <v>39621</v>
      </c>
      <c r="B1820" s="14">
        <v>62.2</v>
      </c>
      <c r="C1820" s="6">
        <v>77.557000000000002</v>
      </c>
      <c r="D1820" s="1">
        <f t="shared" si="96"/>
        <v>235.83744899999999</v>
      </c>
      <c r="E1820" s="2">
        <f t="shared" si="97"/>
        <v>11480.860890514816</v>
      </c>
      <c r="F1820" s="1">
        <f t="shared" si="98"/>
        <v>15.356999999999999</v>
      </c>
    </row>
    <row r="1821" spans="1:6">
      <c r="A1821" s="4">
        <v>39622</v>
      </c>
      <c r="B1821" s="14">
        <v>77</v>
      </c>
      <c r="C1821" s="6">
        <v>84.14</v>
      </c>
      <c r="D1821" s="1">
        <f t="shared" si="96"/>
        <v>50.979600000000005</v>
      </c>
      <c r="E1821" s="2">
        <f t="shared" si="97"/>
        <v>10113.475952170453</v>
      </c>
      <c r="F1821" s="1">
        <f t="shared" si="98"/>
        <v>7.1400000000000006</v>
      </c>
    </row>
    <row r="1822" spans="1:6">
      <c r="A1822" s="4">
        <v>39623</v>
      </c>
      <c r="B1822" s="14">
        <v>80.7</v>
      </c>
      <c r="C1822" s="6">
        <v>82.165999999999997</v>
      </c>
      <c r="D1822" s="1">
        <f t="shared" si="96"/>
        <v>2.1491559999999823</v>
      </c>
      <c r="E1822" s="2">
        <f t="shared" si="97"/>
        <v>10514.406324571148</v>
      </c>
      <c r="F1822" s="1">
        <f t="shared" si="98"/>
        <v>1.465999999999994</v>
      </c>
    </row>
    <row r="1823" spans="1:6">
      <c r="A1823" s="4">
        <v>39624</v>
      </c>
      <c r="B1823" s="14">
        <v>73.2</v>
      </c>
      <c r="C1823" s="6">
        <v>68.346000000000004</v>
      </c>
      <c r="D1823" s="1">
        <f t="shared" si="96"/>
        <v>23.561315999999991</v>
      </c>
      <c r="E1823" s="2">
        <f t="shared" si="97"/>
        <v>13539.59822249293</v>
      </c>
      <c r="F1823" s="1">
        <f t="shared" si="98"/>
        <v>-4.8539999999999992</v>
      </c>
    </row>
    <row r="1824" spans="1:6">
      <c r="A1824" s="4">
        <v>39625</v>
      </c>
      <c r="B1824" s="14">
        <v>61.9</v>
      </c>
      <c r="C1824" s="6">
        <v>60.975000000000001</v>
      </c>
      <c r="D1824" s="1">
        <f t="shared" si="96"/>
        <v>0.85562499999999475</v>
      </c>
      <c r="E1824" s="2">
        <f t="shared" si="97"/>
        <v>15309.305728904037</v>
      </c>
      <c r="F1824" s="1">
        <f t="shared" si="98"/>
        <v>-0.92499999999999716</v>
      </c>
    </row>
    <row r="1825" spans="1:6">
      <c r="A1825" s="4">
        <v>39626</v>
      </c>
      <c r="B1825" s="14">
        <v>52.4</v>
      </c>
      <c r="C1825" s="6">
        <v>49.415999999999997</v>
      </c>
      <c r="D1825" s="1">
        <f t="shared" si="96"/>
        <v>8.9042560000000108</v>
      </c>
      <c r="E1825" s="2">
        <f t="shared" si="97"/>
        <v>18303.324364147011</v>
      </c>
      <c r="F1825" s="1">
        <f t="shared" si="98"/>
        <v>-2.9840000000000018</v>
      </c>
    </row>
    <row r="1826" spans="1:6">
      <c r="A1826" s="4">
        <v>39627</v>
      </c>
      <c r="B1826" s="14">
        <v>71.8</v>
      </c>
      <c r="C1826" s="6">
        <v>98.74</v>
      </c>
      <c r="D1826" s="1">
        <f t="shared" si="96"/>
        <v>725.76359999999988</v>
      </c>
      <c r="E1826" s="2">
        <f t="shared" si="97"/>
        <v>7390.1151986496116</v>
      </c>
      <c r="F1826" s="1">
        <f t="shared" si="98"/>
        <v>26.939999999999998</v>
      </c>
    </row>
    <row r="1827" spans="1:6">
      <c r="A1827" s="4">
        <v>39628</v>
      </c>
      <c r="B1827" s="14">
        <v>95.6</v>
      </c>
      <c r="C1827" s="6">
        <v>97.01</v>
      </c>
      <c r="D1827" s="1">
        <f t="shared" si="96"/>
        <v>1.9881000000000304</v>
      </c>
      <c r="E1827" s="2">
        <f t="shared" si="97"/>
        <v>7690.5496947859838</v>
      </c>
      <c r="F1827" s="1">
        <f t="shared" si="98"/>
        <v>1.4100000000000108</v>
      </c>
    </row>
    <row r="1828" spans="1:6">
      <c r="A1828" s="4">
        <v>39629</v>
      </c>
      <c r="B1828" s="14">
        <v>96.3</v>
      </c>
      <c r="C1828" s="6">
        <v>99.02</v>
      </c>
      <c r="D1828" s="1">
        <f t="shared" si="96"/>
        <v>7.3983999999999934</v>
      </c>
      <c r="E1828" s="2">
        <f t="shared" si="97"/>
        <v>7342.0527622807185</v>
      </c>
      <c r="F1828" s="1">
        <f t="shared" si="98"/>
        <v>2.7199999999999989</v>
      </c>
    </row>
    <row r="1829" spans="1:6">
      <c r="A1829" s="4">
        <v>39630</v>
      </c>
      <c r="B1829" s="13">
        <v>95.3</v>
      </c>
      <c r="C1829" s="6">
        <v>92.95</v>
      </c>
      <c r="D1829" s="1">
        <f t="shared" si="96"/>
        <v>5.5224999999999733</v>
      </c>
      <c r="E1829" s="2">
        <f t="shared" si="97"/>
        <v>8419.1230221349306</v>
      </c>
      <c r="F1829" s="1">
        <f t="shared" si="98"/>
        <v>-2.3499999999999943</v>
      </c>
    </row>
    <row r="1830" spans="1:6">
      <c r="A1830" s="4">
        <v>39631</v>
      </c>
      <c r="B1830" s="13">
        <v>105.2</v>
      </c>
      <c r="C1830" s="6">
        <v>118.51</v>
      </c>
      <c r="D1830" s="1">
        <f t="shared" si="96"/>
        <v>177.15610000000007</v>
      </c>
      <c r="E1830" s="2">
        <f t="shared" si="97"/>
        <v>4381.8811878888537</v>
      </c>
      <c r="F1830" s="1">
        <f t="shared" si="98"/>
        <v>13.310000000000002</v>
      </c>
    </row>
    <row r="1831" spans="1:6">
      <c r="A1831" s="4">
        <v>39632</v>
      </c>
      <c r="B1831" s="13">
        <v>123.1</v>
      </c>
      <c r="C1831" s="6">
        <v>129.05000000000001</v>
      </c>
      <c r="D1831" s="1">
        <f t="shared" si="96"/>
        <v>35.402500000000202</v>
      </c>
      <c r="E1831" s="2">
        <f t="shared" si="97"/>
        <v>3097.5657617169572</v>
      </c>
      <c r="F1831" s="1">
        <f t="shared" si="98"/>
        <v>5.9500000000000171</v>
      </c>
    </row>
    <row r="1832" spans="1:6">
      <c r="A1832" s="4">
        <v>39633</v>
      </c>
      <c r="B1832" s="13">
        <v>118.3</v>
      </c>
      <c r="C1832" s="6">
        <v>109.46</v>
      </c>
      <c r="D1832" s="1">
        <f t="shared" si="96"/>
        <v>78.145600000000059</v>
      </c>
      <c r="E1832" s="2">
        <f t="shared" si="97"/>
        <v>5661.9272919548566</v>
      </c>
      <c r="F1832" s="1">
        <f t="shared" si="98"/>
        <v>-8.8400000000000034</v>
      </c>
    </row>
    <row r="1833" spans="1:6">
      <c r="A1833" s="4">
        <v>39634</v>
      </c>
      <c r="B1833" s="13">
        <v>105.5</v>
      </c>
      <c r="C1833" s="6">
        <v>102.81</v>
      </c>
      <c r="D1833" s="1">
        <f t="shared" si="96"/>
        <v>7.236099999999988</v>
      </c>
      <c r="E1833" s="2">
        <f t="shared" si="97"/>
        <v>6706.918655716061</v>
      </c>
      <c r="F1833" s="1">
        <f t="shared" si="98"/>
        <v>-2.6899999999999977</v>
      </c>
    </row>
    <row r="1834" spans="1:6">
      <c r="A1834" s="4">
        <v>39635</v>
      </c>
      <c r="B1834" s="13">
        <v>88</v>
      </c>
      <c r="C1834" s="6">
        <v>73.959999999999994</v>
      </c>
      <c r="D1834" s="1">
        <f t="shared" si="96"/>
        <v>197.12160000000017</v>
      </c>
      <c r="E1834" s="2">
        <f t="shared" si="97"/>
        <v>12264.627617296632</v>
      </c>
      <c r="F1834" s="1">
        <f t="shared" si="98"/>
        <v>-14.040000000000006</v>
      </c>
    </row>
    <row r="1835" spans="1:6">
      <c r="A1835" s="4">
        <v>39636</v>
      </c>
      <c r="B1835" s="13">
        <v>78.8</v>
      </c>
      <c r="C1835" s="6">
        <v>84.445999999999998</v>
      </c>
      <c r="D1835" s="1">
        <f t="shared" si="96"/>
        <v>31.877316000000008</v>
      </c>
      <c r="E1835" s="2">
        <f t="shared" si="97"/>
        <v>10052.023331281593</v>
      </c>
      <c r="F1835" s="1">
        <f t="shared" si="98"/>
        <v>5.6460000000000008</v>
      </c>
    </row>
    <row r="1836" spans="1:6">
      <c r="A1836" s="4">
        <v>39637</v>
      </c>
      <c r="B1836" s="13">
        <v>86.1</v>
      </c>
      <c r="C1836" s="6">
        <v>87.977000000000004</v>
      </c>
      <c r="D1836" s="1">
        <f t="shared" si="96"/>
        <v>3.5231290000000359</v>
      </c>
      <c r="E1836" s="2">
        <f t="shared" si="97"/>
        <v>9356.4567313581592</v>
      </c>
      <c r="F1836" s="1">
        <f t="shared" si="98"/>
        <v>1.8770000000000095</v>
      </c>
    </row>
    <row r="1837" spans="1:6">
      <c r="A1837" s="4">
        <v>39638</v>
      </c>
      <c r="B1837" s="13">
        <v>87.3</v>
      </c>
      <c r="C1837" s="6">
        <v>86.92</v>
      </c>
      <c r="D1837" s="1">
        <f t="shared" si="96"/>
        <v>0.14439999999999653</v>
      </c>
      <c r="E1837" s="2">
        <f t="shared" si="97"/>
        <v>9562.0586196507302</v>
      </c>
      <c r="F1837" s="1">
        <f t="shared" si="98"/>
        <v>-0.37999999999999545</v>
      </c>
    </row>
    <row r="1838" spans="1:6">
      <c r="A1838" s="4">
        <v>39639</v>
      </c>
      <c r="B1838" s="13">
        <v>88.5</v>
      </c>
      <c r="C1838" s="6">
        <v>90.643000000000001</v>
      </c>
      <c r="D1838" s="1">
        <f t="shared" si="96"/>
        <v>4.5924490000000029</v>
      </c>
      <c r="E1838" s="2">
        <f t="shared" si="97"/>
        <v>8847.8064365029168</v>
      </c>
      <c r="F1838" s="1">
        <f t="shared" si="98"/>
        <v>2.1430000000000007</v>
      </c>
    </row>
    <row r="1839" spans="1:6">
      <c r="A1839" s="4">
        <v>39640</v>
      </c>
      <c r="B1839" s="13">
        <v>95</v>
      </c>
      <c r="C1839" s="6">
        <v>99.805999999999997</v>
      </c>
      <c r="D1839" s="1">
        <f t="shared" si="96"/>
        <v>23.097635999999977</v>
      </c>
      <c r="E1839" s="2">
        <f t="shared" si="97"/>
        <v>7207.9725133308975</v>
      </c>
      <c r="F1839" s="1">
        <f t="shared" si="98"/>
        <v>4.8059999999999974</v>
      </c>
    </row>
    <row r="1840" spans="1:6">
      <c r="A1840" s="4">
        <v>39641</v>
      </c>
      <c r="B1840" s="13">
        <v>103.4</v>
      </c>
      <c r="C1840" s="6">
        <v>107.248</v>
      </c>
      <c r="D1840" s="1">
        <f t="shared" si="96"/>
        <v>14.807103999999992</v>
      </c>
      <c r="E1840" s="2">
        <f t="shared" si="97"/>
        <v>5999.7075632691085</v>
      </c>
      <c r="F1840" s="1">
        <f t="shared" si="98"/>
        <v>3.847999999999999</v>
      </c>
    </row>
    <row r="1841" spans="1:6">
      <c r="A1841" s="4">
        <v>39642</v>
      </c>
      <c r="B1841" s="13">
        <v>99.6</v>
      </c>
      <c r="C1841" s="6">
        <v>92.557000000000002</v>
      </c>
      <c r="D1841" s="1">
        <f t="shared" si="96"/>
        <v>49.60384899999989</v>
      </c>
      <c r="E1841" s="2">
        <f t="shared" si="97"/>
        <v>8491.3975136098416</v>
      </c>
      <c r="F1841" s="1">
        <f t="shared" si="98"/>
        <v>-7.0429999999999922</v>
      </c>
    </row>
    <row r="1842" spans="1:6">
      <c r="A1842" s="4">
        <v>39643</v>
      </c>
      <c r="B1842" s="13">
        <v>104.1</v>
      </c>
      <c r="C1842" s="6">
        <v>116.03100000000001</v>
      </c>
      <c r="D1842" s="1">
        <f t="shared" si="96"/>
        <v>142.34876100000028</v>
      </c>
      <c r="E1842" s="2">
        <f t="shared" si="97"/>
        <v>4716.2253023120156</v>
      </c>
      <c r="F1842" s="1">
        <f t="shared" si="98"/>
        <v>11.931000000000012</v>
      </c>
    </row>
    <row r="1843" spans="1:6">
      <c r="A1843" s="4">
        <v>39644</v>
      </c>
      <c r="B1843" s="13">
        <v>110.4</v>
      </c>
      <c r="C1843" s="6">
        <v>105.14</v>
      </c>
      <c r="D1843" s="1">
        <f t="shared" si="96"/>
        <v>27.667600000000053</v>
      </c>
      <c r="E1843" s="2">
        <f t="shared" si="97"/>
        <v>6330.7132245034882</v>
      </c>
      <c r="F1843" s="1">
        <f t="shared" si="98"/>
        <v>-5.2600000000000051</v>
      </c>
    </row>
    <row r="1844" spans="1:6">
      <c r="A1844" s="4">
        <v>39645</v>
      </c>
      <c r="B1844" s="13">
        <v>94.4</v>
      </c>
      <c r="C1844" s="6">
        <v>85.016000000000005</v>
      </c>
      <c r="D1844" s="1">
        <f t="shared" si="96"/>
        <v>88.059456000000011</v>
      </c>
      <c r="E1844" s="2">
        <f t="shared" si="97"/>
        <v>9938.0520829592024</v>
      </c>
      <c r="F1844" s="1">
        <f t="shared" si="98"/>
        <v>-9.3840000000000003</v>
      </c>
    </row>
    <row r="1845" spans="1:6">
      <c r="A1845" s="4">
        <v>39646</v>
      </c>
      <c r="B1845" s="13">
        <v>87</v>
      </c>
      <c r="C1845" s="6">
        <v>90.236000000000004</v>
      </c>
      <c r="D1845" s="1">
        <f t="shared" si="96"/>
        <v>10.471696000000028</v>
      </c>
      <c r="E1845" s="2">
        <f t="shared" si="97"/>
        <v>8924.5391877962702</v>
      </c>
      <c r="F1845" s="1">
        <f t="shared" si="98"/>
        <v>3.2360000000000042</v>
      </c>
    </row>
    <row r="1846" spans="1:6">
      <c r="A1846" s="4">
        <v>39647</v>
      </c>
      <c r="B1846" s="13">
        <v>97.1</v>
      </c>
      <c r="C1846" s="6">
        <v>105.18</v>
      </c>
      <c r="D1846" s="1">
        <f t="shared" si="96"/>
        <v>65.286400000000199</v>
      </c>
      <c r="E1846" s="2">
        <f t="shared" si="97"/>
        <v>6324.3495621650736</v>
      </c>
      <c r="F1846" s="1">
        <f t="shared" si="98"/>
        <v>8.0800000000000125</v>
      </c>
    </row>
    <row r="1847" spans="1:6">
      <c r="A1847" s="4">
        <v>39648</v>
      </c>
      <c r="B1847" s="13">
        <v>106.5</v>
      </c>
      <c r="C1847" s="6">
        <v>109.974</v>
      </c>
      <c r="D1847" s="1">
        <f t="shared" si="96"/>
        <v>12.068676000000027</v>
      </c>
      <c r="E1847" s="2">
        <f t="shared" si="97"/>
        <v>5584.8388269062443</v>
      </c>
      <c r="F1847" s="1">
        <f t="shared" si="98"/>
        <v>3.4740000000000038</v>
      </c>
    </row>
    <row r="1848" spans="1:6">
      <c r="A1848" s="4">
        <v>39649</v>
      </c>
      <c r="B1848" s="13">
        <v>111</v>
      </c>
      <c r="C1848" s="6">
        <v>114.14100000000001</v>
      </c>
      <c r="D1848" s="1">
        <f t="shared" si="96"/>
        <v>9.8658810000000337</v>
      </c>
      <c r="E1848" s="2">
        <f t="shared" si="97"/>
        <v>4979.3880678020423</v>
      </c>
      <c r="F1848" s="1">
        <f t="shared" si="98"/>
        <v>3.1410000000000053</v>
      </c>
    </row>
    <row r="1849" spans="1:6">
      <c r="A1849" s="4">
        <v>39650</v>
      </c>
      <c r="B1849" s="13">
        <v>94.4</v>
      </c>
      <c r="C1849" s="6">
        <v>77.143000000000001</v>
      </c>
      <c r="D1849" s="1">
        <f t="shared" si="96"/>
        <v>297.80404900000019</v>
      </c>
      <c r="E1849" s="2">
        <f t="shared" si="97"/>
        <v>11569.751475717394</v>
      </c>
      <c r="F1849" s="1">
        <f t="shared" si="98"/>
        <v>-17.257000000000005</v>
      </c>
    </row>
    <row r="1850" spans="1:6">
      <c r="A1850" s="4">
        <v>39651</v>
      </c>
      <c r="B1850" s="13">
        <v>88.8</v>
      </c>
      <c r="C1850" s="6">
        <v>102.79900000000001</v>
      </c>
      <c r="D1850" s="1">
        <f t="shared" si="96"/>
        <v>195.97200100000026</v>
      </c>
      <c r="E1850" s="2">
        <f t="shared" si="97"/>
        <v>6708.7204838591233</v>
      </c>
      <c r="F1850" s="1">
        <f t="shared" si="98"/>
        <v>13.999000000000009</v>
      </c>
    </row>
    <row r="1851" spans="1:6">
      <c r="A1851" s="4">
        <v>39652</v>
      </c>
      <c r="B1851" s="13">
        <v>99.4</v>
      </c>
      <c r="C1851" s="6">
        <v>97.697000000000003</v>
      </c>
      <c r="D1851" s="1">
        <f t="shared" si="96"/>
        <v>2.90020900000001</v>
      </c>
      <c r="E1851" s="2">
        <f t="shared" si="97"/>
        <v>7570.5276631237366</v>
      </c>
      <c r="F1851" s="1">
        <f t="shared" si="98"/>
        <v>-1.703000000000003</v>
      </c>
    </row>
    <row r="1852" spans="1:6">
      <c r="A1852" s="4">
        <v>39653</v>
      </c>
      <c r="B1852" s="13">
        <v>105</v>
      </c>
      <c r="C1852" s="6">
        <v>115.07899999999999</v>
      </c>
      <c r="D1852" s="1">
        <f t="shared" si="96"/>
        <v>101.58624099999987</v>
      </c>
      <c r="E1852" s="2">
        <f t="shared" si="97"/>
        <v>4847.8883859662528</v>
      </c>
      <c r="F1852" s="1">
        <f t="shared" si="98"/>
        <v>10.078999999999994</v>
      </c>
    </row>
    <row r="1853" spans="1:6">
      <c r="A1853" s="4">
        <v>39654</v>
      </c>
      <c r="B1853" s="13">
        <v>130.1</v>
      </c>
      <c r="C1853" s="6">
        <v>146.78399999999999</v>
      </c>
      <c r="D1853" s="1">
        <f t="shared" si="96"/>
        <v>278.3558559999999</v>
      </c>
      <c r="E1853" s="2">
        <f t="shared" si="97"/>
        <v>1438.0613399814372</v>
      </c>
      <c r="F1853" s="1">
        <f t="shared" si="98"/>
        <v>16.683999999999997</v>
      </c>
    </row>
    <row r="1854" spans="1:6">
      <c r="A1854" s="4">
        <v>39655</v>
      </c>
      <c r="B1854" s="13">
        <v>141.19999999999999</v>
      </c>
      <c r="C1854" s="6">
        <v>136.73400000000001</v>
      </c>
      <c r="D1854" s="1">
        <f t="shared" si="96"/>
        <v>19.94515599999982</v>
      </c>
      <c r="E1854" s="2">
        <f t="shared" si="97"/>
        <v>2301.2916025077689</v>
      </c>
      <c r="F1854" s="1">
        <f t="shared" si="98"/>
        <v>-4.4659999999999798</v>
      </c>
    </row>
    <row r="1855" spans="1:6">
      <c r="A1855" s="4">
        <v>39656</v>
      </c>
      <c r="B1855" s="13">
        <v>123.8</v>
      </c>
      <c r="C1855" s="6">
        <v>112.988</v>
      </c>
      <c r="D1855" s="1">
        <f t="shared" si="96"/>
        <v>116.89934399999994</v>
      </c>
      <c r="E1855" s="2">
        <f t="shared" si="97"/>
        <v>5143.4398577068059</v>
      </c>
      <c r="F1855" s="1">
        <f t="shared" si="98"/>
        <v>-10.811999999999998</v>
      </c>
    </row>
    <row r="1856" spans="1:6">
      <c r="A1856" s="4">
        <v>39657</v>
      </c>
      <c r="B1856" s="13">
        <v>114.5</v>
      </c>
      <c r="C1856" s="6">
        <v>118.521</v>
      </c>
      <c r="D1856" s="1">
        <f t="shared" si="96"/>
        <v>16.168441000000005</v>
      </c>
      <c r="E1856" s="2">
        <f t="shared" si="97"/>
        <v>4380.4250017457898</v>
      </c>
      <c r="F1856" s="1">
        <f t="shared" si="98"/>
        <v>4.0210000000000008</v>
      </c>
    </row>
    <row r="1857" spans="1:6">
      <c r="A1857" s="4">
        <v>39658</v>
      </c>
      <c r="B1857" s="13">
        <v>124.1</v>
      </c>
      <c r="C1857" s="6">
        <v>131.52000000000001</v>
      </c>
      <c r="D1857" s="1">
        <f t="shared" si="96"/>
        <v>55.056400000000238</v>
      </c>
      <c r="E1857" s="2">
        <f t="shared" si="97"/>
        <v>2828.727112319938</v>
      </c>
      <c r="F1857" s="1">
        <f t="shared" si="98"/>
        <v>7.4200000000000159</v>
      </c>
    </row>
    <row r="1858" spans="1:6">
      <c r="A1858" s="4">
        <v>39659</v>
      </c>
      <c r="B1858" s="13">
        <v>125.6</v>
      </c>
      <c r="C1858" s="6">
        <v>121.01600000000001</v>
      </c>
      <c r="D1858" s="1">
        <f t="shared" ref="D1858:D1921" si="99">(B1858-C1858)^2</f>
        <v>21.013055999999899</v>
      </c>
      <c r="E1858" s="2">
        <f t="shared" si="97"/>
        <v>4056.3879783872621</v>
      </c>
      <c r="F1858" s="1">
        <f t="shared" si="98"/>
        <v>-4.583999999999989</v>
      </c>
    </row>
    <row r="1859" spans="1:6">
      <c r="A1859" s="4">
        <v>39660</v>
      </c>
      <c r="B1859" s="13">
        <v>130.19999999999999</v>
      </c>
      <c r="C1859" s="6">
        <v>142.786</v>
      </c>
      <c r="D1859" s="1">
        <f t="shared" si="99"/>
        <v>158.40739600000032</v>
      </c>
      <c r="E1859" s="2">
        <f t="shared" ref="E1859:E1922" si="100">(C1859-AVERAGE($C$2:$C$6211))^2</f>
        <v>1757.2678907058425</v>
      </c>
      <c r="F1859" s="1">
        <f t="shared" ref="F1859:F1922" si="101">C1859-B1859</f>
        <v>12.586000000000013</v>
      </c>
    </row>
    <row r="1860" spans="1:6">
      <c r="A1860" s="4">
        <v>39661</v>
      </c>
      <c r="B1860" s="13">
        <v>115.1</v>
      </c>
      <c r="C1860" s="6">
        <v>91.962000000000003</v>
      </c>
      <c r="D1860" s="1">
        <f t="shared" si="99"/>
        <v>535.36704399999962</v>
      </c>
      <c r="E1860" s="2">
        <f t="shared" si="100"/>
        <v>8601.4085858937378</v>
      </c>
      <c r="F1860" s="1">
        <f t="shared" si="101"/>
        <v>-23.137999999999991</v>
      </c>
    </row>
    <row r="1861" spans="1:6">
      <c r="A1861" s="4">
        <v>39662</v>
      </c>
      <c r="B1861" s="13">
        <v>92.2</v>
      </c>
      <c r="C1861" s="6">
        <v>97.734999999999999</v>
      </c>
      <c r="D1861" s="1">
        <f t="shared" si="99"/>
        <v>30.636224999999961</v>
      </c>
      <c r="E1861" s="2">
        <f t="shared" si="100"/>
        <v>7563.9164399022447</v>
      </c>
      <c r="F1861" s="1">
        <f t="shared" si="101"/>
        <v>5.5349999999999966</v>
      </c>
    </row>
    <row r="1862" spans="1:6">
      <c r="A1862" s="4">
        <v>39663</v>
      </c>
      <c r="B1862" s="13">
        <v>86</v>
      </c>
      <c r="C1862" s="6">
        <v>79.727000000000004</v>
      </c>
      <c r="D1862" s="1">
        <f t="shared" si="99"/>
        <v>39.350528999999952</v>
      </c>
      <c r="E1862" s="2">
        <f t="shared" si="100"/>
        <v>11020.544088655895</v>
      </c>
      <c r="F1862" s="1">
        <f t="shared" si="101"/>
        <v>-6.2729999999999961</v>
      </c>
    </row>
    <row r="1863" spans="1:6">
      <c r="A1863" s="4">
        <v>39664</v>
      </c>
      <c r="B1863" s="13">
        <v>80.8</v>
      </c>
      <c r="C1863" s="6">
        <v>86.597999999999999</v>
      </c>
      <c r="D1863" s="1">
        <f t="shared" si="99"/>
        <v>33.616804000000023</v>
      </c>
      <c r="E1863" s="2">
        <f t="shared" si="100"/>
        <v>9625.1363454749589</v>
      </c>
      <c r="F1863" s="1">
        <f t="shared" si="101"/>
        <v>5.7980000000000018</v>
      </c>
    </row>
    <row r="1864" spans="1:6">
      <c r="A1864" s="4">
        <v>39665</v>
      </c>
      <c r="B1864" s="13">
        <v>78.400000000000006</v>
      </c>
      <c r="C1864" s="6">
        <v>74.403999999999996</v>
      </c>
      <c r="D1864" s="1">
        <f t="shared" si="99"/>
        <v>15.968016000000075</v>
      </c>
      <c r="E1864" s="2">
        <f t="shared" si="100"/>
        <v>12166.482501340242</v>
      </c>
      <c r="F1864" s="1">
        <f t="shared" si="101"/>
        <v>-3.9960000000000093</v>
      </c>
    </row>
    <row r="1865" spans="1:6">
      <c r="A1865" s="4">
        <v>39666</v>
      </c>
      <c r="B1865" s="13">
        <v>82.1</v>
      </c>
      <c r="C1865" s="6">
        <v>93.361000000000004</v>
      </c>
      <c r="D1865" s="1">
        <f t="shared" si="99"/>
        <v>126.81012100000022</v>
      </c>
      <c r="E1865" s="2">
        <f t="shared" si="100"/>
        <v>8343.8686926077335</v>
      </c>
      <c r="F1865" s="1">
        <f t="shared" si="101"/>
        <v>11.26100000000001</v>
      </c>
    </row>
    <row r="1866" spans="1:6">
      <c r="A1866" s="4">
        <v>39667</v>
      </c>
      <c r="B1866" s="13">
        <v>86.9</v>
      </c>
      <c r="C1866" s="6">
        <v>82.423000000000002</v>
      </c>
      <c r="D1866" s="1">
        <f t="shared" si="99"/>
        <v>20.043529000000035</v>
      </c>
      <c r="E1866" s="2">
        <f t="shared" si="100"/>
        <v>10461.766927046843</v>
      </c>
      <c r="F1866" s="1">
        <f t="shared" si="101"/>
        <v>-4.4770000000000039</v>
      </c>
    </row>
    <row r="1867" spans="1:6">
      <c r="A1867" s="4">
        <v>39668</v>
      </c>
      <c r="B1867" s="13">
        <v>91</v>
      </c>
      <c r="C1867" s="6">
        <v>101.084</v>
      </c>
      <c r="D1867" s="1">
        <f t="shared" si="99"/>
        <v>101.68705600000007</v>
      </c>
      <c r="E1867" s="2">
        <f t="shared" si="100"/>
        <v>6992.6019616185931</v>
      </c>
      <c r="F1867" s="1">
        <f t="shared" si="101"/>
        <v>10.084000000000003</v>
      </c>
    </row>
    <row r="1868" spans="1:6">
      <c r="A1868" s="4">
        <v>39669</v>
      </c>
      <c r="B1868" s="13">
        <v>103.1</v>
      </c>
      <c r="C1868" s="6">
        <v>106.104</v>
      </c>
      <c r="D1868" s="1">
        <f t="shared" si="99"/>
        <v>9.0240160000000298</v>
      </c>
      <c r="E1868" s="2">
        <f t="shared" si="100"/>
        <v>6178.2396981477286</v>
      </c>
      <c r="F1868" s="1">
        <f t="shared" si="101"/>
        <v>3.0040000000000049</v>
      </c>
    </row>
    <row r="1869" spans="1:6">
      <c r="A1869" s="4">
        <v>39670</v>
      </c>
      <c r="B1869" s="13">
        <v>91</v>
      </c>
      <c r="C1869" s="6">
        <v>79.594999999999999</v>
      </c>
      <c r="D1869" s="1">
        <f t="shared" si="99"/>
        <v>130.07402500000003</v>
      </c>
      <c r="E1869" s="2">
        <f t="shared" si="100"/>
        <v>11048.27591037266</v>
      </c>
      <c r="F1869" s="1">
        <f t="shared" si="101"/>
        <v>-11.405000000000001</v>
      </c>
    </row>
    <row r="1870" spans="1:6">
      <c r="A1870" s="4">
        <v>39671</v>
      </c>
      <c r="B1870" s="13">
        <v>78.2</v>
      </c>
      <c r="C1870" s="6">
        <v>81.66</v>
      </c>
      <c r="D1870" s="1">
        <f t="shared" si="99"/>
        <v>11.971599999999956</v>
      </c>
      <c r="E1870" s="2">
        <f t="shared" si="100"/>
        <v>10618.432617152077</v>
      </c>
      <c r="F1870" s="1">
        <f t="shared" si="101"/>
        <v>3.4599999999999937</v>
      </c>
    </row>
    <row r="1871" spans="1:6">
      <c r="A1871" s="4">
        <v>39672</v>
      </c>
      <c r="B1871" s="13">
        <v>86.7</v>
      </c>
      <c r="C1871" s="6">
        <v>96.132999999999996</v>
      </c>
      <c r="D1871" s="1">
        <f t="shared" si="99"/>
        <v>88.981488999999868</v>
      </c>
      <c r="E1871" s="2">
        <f t="shared" si="100"/>
        <v>7845.1372205556963</v>
      </c>
      <c r="F1871" s="1">
        <f t="shared" si="101"/>
        <v>9.4329999999999927</v>
      </c>
    </row>
    <row r="1872" spans="1:6">
      <c r="A1872" s="4">
        <v>39673</v>
      </c>
      <c r="B1872" s="13">
        <v>89.3</v>
      </c>
      <c r="C1872" s="6">
        <v>88.51</v>
      </c>
      <c r="D1872" s="1">
        <f t="shared" si="99"/>
        <v>0.62409999999998744</v>
      </c>
      <c r="E1872" s="2">
        <f t="shared" si="100"/>
        <v>9253.6279416988036</v>
      </c>
      <c r="F1872" s="1">
        <f t="shared" si="101"/>
        <v>-0.78999999999999204</v>
      </c>
    </row>
    <row r="1873" spans="1:6">
      <c r="A1873" s="4">
        <v>39674</v>
      </c>
      <c r="B1873" s="13">
        <v>91.2</v>
      </c>
      <c r="C1873" s="6">
        <v>99.713999999999999</v>
      </c>
      <c r="D1873" s="1">
        <f t="shared" si="99"/>
        <v>72.488195999999931</v>
      </c>
      <c r="E1873" s="2">
        <f t="shared" si="100"/>
        <v>7223.6025367092479</v>
      </c>
      <c r="F1873" s="1">
        <f t="shared" si="101"/>
        <v>8.5139999999999958</v>
      </c>
    </row>
    <row r="1874" spans="1:6">
      <c r="A1874" s="4">
        <v>39675</v>
      </c>
      <c r="B1874" s="13">
        <v>96.7</v>
      </c>
      <c r="C1874" s="6">
        <v>102.803</v>
      </c>
      <c r="D1874" s="1">
        <f t="shared" si="99"/>
        <v>37.246608999999935</v>
      </c>
      <c r="E1874" s="2">
        <f t="shared" si="100"/>
        <v>6708.0652456252838</v>
      </c>
      <c r="F1874" s="1">
        <f t="shared" si="101"/>
        <v>6.1029999999999944</v>
      </c>
    </row>
    <row r="1875" spans="1:6">
      <c r="A1875" s="4">
        <v>39676</v>
      </c>
      <c r="B1875" s="13">
        <v>93.2</v>
      </c>
      <c r="C1875" s="6">
        <v>93.507999999999996</v>
      </c>
      <c r="D1875" s="1">
        <f t="shared" si="99"/>
        <v>9.4863999999995521E-2</v>
      </c>
      <c r="E1875" s="2">
        <f t="shared" si="100"/>
        <v>8317.0349365140664</v>
      </c>
      <c r="F1875" s="1">
        <f t="shared" si="101"/>
        <v>0.30799999999999272</v>
      </c>
    </row>
    <row r="1876" spans="1:6">
      <c r="A1876" s="4">
        <v>39677</v>
      </c>
      <c r="B1876" s="13">
        <v>100.6</v>
      </c>
      <c r="C1876" s="6">
        <v>111.617</v>
      </c>
      <c r="D1876" s="1">
        <f t="shared" si="99"/>
        <v>121.37428900000022</v>
      </c>
      <c r="E1876" s="2">
        <f t="shared" si="100"/>
        <v>5341.9696493559195</v>
      </c>
      <c r="F1876" s="1">
        <f t="shared" si="101"/>
        <v>11.01700000000001</v>
      </c>
    </row>
    <row r="1877" spans="1:6">
      <c r="A1877" s="4">
        <v>39678</v>
      </c>
      <c r="B1877" s="13">
        <v>95.4</v>
      </c>
      <c r="C1877" s="6">
        <v>81.986999999999995</v>
      </c>
      <c r="D1877" s="1">
        <f t="shared" si="99"/>
        <v>179.90856900000028</v>
      </c>
      <c r="E1877" s="2">
        <f t="shared" si="100"/>
        <v>10551.147606535549</v>
      </c>
      <c r="F1877" s="1">
        <f t="shared" si="101"/>
        <v>-13.413000000000011</v>
      </c>
    </row>
    <row r="1878" spans="1:6">
      <c r="A1878" s="4">
        <v>39679</v>
      </c>
      <c r="B1878" s="13">
        <v>85.9</v>
      </c>
      <c r="C1878" s="6">
        <v>92.739000000000004</v>
      </c>
      <c r="D1878" s="1">
        <f t="shared" si="99"/>
        <v>46.771920999999985</v>
      </c>
      <c r="E1878" s="2">
        <f t="shared" si="100"/>
        <v>8457.8884819700597</v>
      </c>
      <c r="F1878" s="1">
        <f t="shared" si="101"/>
        <v>6.8389999999999986</v>
      </c>
    </row>
    <row r="1879" spans="1:6">
      <c r="A1879" s="4">
        <v>39680</v>
      </c>
      <c r="B1879" s="13">
        <v>104.2</v>
      </c>
      <c r="C1879" s="6">
        <v>117.001</v>
      </c>
      <c r="D1879" s="1">
        <f t="shared" si="99"/>
        <v>163.86560100000005</v>
      </c>
      <c r="E1879" s="2">
        <f t="shared" si="100"/>
        <v>4583.9371306054936</v>
      </c>
      <c r="F1879" s="1">
        <f t="shared" si="101"/>
        <v>12.801000000000002</v>
      </c>
    </row>
    <row r="1880" spans="1:6">
      <c r="A1880" s="4">
        <v>39681</v>
      </c>
      <c r="B1880" s="13">
        <v>97.3</v>
      </c>
      <c r="C1880" s="6">
        <v>80.141000000000005</v>
      </c>
      <c r="D1880" s="1">
        <f t="shared" si="99"/>
        <v>294.43128099999973</v>
      </c>
      <c r="E1880" s="2">
        <f t="shared" si="100"/>
        <v>10933.793055453318</v>
      </c>
      <c r="F1880" s="1">
        <f t="shared" si="101"/>
        <v>-17.158999999999992</v>
      </c>
    </row>
    <row r="1881" spans="1:6">
      <c r="A1881" s="4">
        <v>39682</v>
      </c>
      <c r="B1881" s="13">
        <v>76.400000000000006</v>
      </c>
      <c r="C1881" s="6">
        <v>76.185000000000002</v>
      </c>
      <c r="D1881" s="1">
        <f t="shared" si="99"/>
        <v>4.6225000000001466E-2</v>
      </c>
      <c r="E1881" s="2">
        <f t="shared" si="100"/>
        <v>11776.759524722391</v>
      </c>
      <c r="F1881" s="1">
        <f t="shared" si="101"/>
        <v>-0.21500000000000341</v>
      </c>
    </row>
    <row r="1882" spans="1:6">
      <c r="A1882" s="4">
        <v>39683</v>
      </c>
      <c r="B1882" s="13">
        <v>89.3</v>
      </c>
      <c r="C1882" s="6">
        <v>104.31</v>
      </c>
      <c r="D1882" s="1">
        <f t="shared" si="99"/>
        <v>225.30010000000016</v>
      </c>
      <c r="E1882" s="2">
        <f t="shared" si="100"/>
        <v>6463.4813180255633</v>
      </c>
      <c r="F1882" s="1">
        <f t="shared" si="101"/>
        <v>15.010000000000005</v>
      </c>
    </row>
    <row r="1883" spans="1:6">
      <c r="A1883" s="4">
        <v>39684</v>
      </c>
      <c r="B1883" s="13">
        <v>95.7</v>
      </c>
      <c r="C1883" s="6">
        <v>88.519000000000005</v>
      </c>
      <c r="D1883" s="1">
        <f t="shared" si="99"/>
        <v>51.566760999999964</v>
      </c>
      <c r="E1883" s="2">
        <f t="shared" si="100"/>
        <v>9251.8964986726605</v>
      </c>
      <c r="F1883" s="1">
        <f t="shared" si="101"/>
        <v>-7.1809999999999974</v>
      </c>
    </row>
    <row r="1884" spans="1:6">
      <c r="A1884" s="4">
        <v>39685</v>
      </c>
      <c r="B1884" s="13">
        <v>116.3</v>
      </c>
      <c r="C1884" s="6">
        <v>146.203</v>
      </c>
      <c r="D1884" s="1">
        <f t="shared" si="99"/>
        <v>894.1894090000003</v>
      </c>
      <c r="E1884" s="2">
        <f t="shared" si="100"/>
        <v>1482.464008446889</v>
      </c>
      <c r="F1884" s="1">
        <f t="shared" si="101"/>
        <v>29.903000000000006</v>
      </c>
    </row>
    <row r="1885" spans="1:6">
      <c r="A1885" s="4">
        <v>39686</v>
      </c>
      <c r="B1885" s="13">
        <v>171.8</v>
      </c>
      <c r="C1885" s="6">
        <v>198.845</v>
      </c>
      <c r="D1885" s="1">
        <f t="shared" si="99"/>
        <v>731.43202499999927</v>
      </c>
      <c r="E1885" s="2">
        <f t="shared" si="100"/>
        <v>199.91756397810991</v>
      </c>
      <c r="F1885" s="1">
        <f t="shared" si="101"/>
        <v>27.044999999999987</v>
      </c>
    </row>
    <row r="1886" spans="1:6">
      <c r="A1886" s="4">
        <v>39687</v>
      </c>
      <c r="B1886" s="13">
        <v>154.6</v>
      </c>
      <c r="C1886" s="6">
        <v>112.892</v>
      </c>
      <c r="D1886" s="1">
        <f t="shared" si="99"/>
        <v>1739.5572639999998</v>
      </c>
      <c r="E1886" s="2">
        <f t="shared" si="100"/>
        <v>5157.218887318998</v>
      </c>
      <c r="F1886" s="1">
        <f t="shared" si="101"/>
        <v>-41.707999999999998</v>
      </c>
    </row>
    <row r="1887" spans="1:6">
      <c r="A1887" s="4">
        <v>39688</v>
      </c>
      <c r="B1887" s="13">
        <v>122.2</v>
      </c>
      <c r="C1887" s="6">
        <v>162.38300000000001</v>
      </c>
      <c r="D1887" s="1">
        <f t="shared" si="99"/>
        <v>1614.6734890000005</v>
      </c>
      <c r="E1887" s="2">
        <f t="shared" si="100"/>
        <v>498.30647255872259</v>
      </c>
      <c r="F1887" s="1">
        <f t="shared" si="101"/>
        <v>40.183000000000007</v>
      </c>
    </row>
    <row r="1888" spans="1:6">
      <c r="A1888" s="4">
        <v>39689</v>
      </c>
      <c r="B1888" s="13">
        <v>115.9</v>
      </c>
      <c r="C1888" s="6">
        <v>114.556</v>
      </c>
      <c r="D1888" s="1">
        <f t="shared" si="99"/>
        <v>1.8063360000000224</v>
      </c>
      <c r="E1888" s="2">
        <f t="shared" si="100"/>
        <v>4920.9915260410062</v>
      </c>
      <c r="F1888" s="1">
        <f t="shared" si="101"/>
        <v>-1.3440000000000083</v>
      </c>
    </row>
    <row r="1889" spans="1:6">
      <c r="A1889" s="4">
        <v>39690</v>
      </c>
      <c r="B1889" s="13">
        <v>169.7</v>
      </c>
      <c r="C1889" s="6">
        <v>124.857</v>
      </c>
      <c r="D1889" s="1">
        <f t="shared" si="99"/>
        <v>2010.8946489999989</v>
      </c>
      <c r="E1889" s="2">
        <f t="shared" si="100"/>
        <v>3581.876375341129</v>
      </c>
      <c r="F1889" s="1">
        <f t="shared" si="101"/>
        <v>-44.842999999999989</v>
      </c>
    </row>
    <row r="1890" spans="1:6">
      <c r="A1890" s="4">
        <v>39691</v>
      </c>
      <c r="B1890" s="13">
        <v>157.30000000000001</v>
      </c>
      <c r="C1890" s="6">
        <v>153.91</v>
      </c>
      <c r="D1890" s="1">
        <f t="shared" si="99"/>
        <v>11.4921000000001</v>
      </c>
      <c r="E1890" s="2">
        <f t="shared" si="100"/>
        <v>948.38001839311335</v>
      </c>
      <c r="F1890" s="1">
        <f t="shared" si="101"/>
        <v>-3.3900000000000148</v>
      </c>
    </row>
    <row r="1891" spans="1:6">
      <c r="A1891" s="4">
        <v>39692</v>
      </c>
      <c r="B1891" s="13">
        <v>167.9</v>
      </c>
      <c r="C1891" s="6">
        <v>167.38200000000001</v>
      </c>
      <c r="D1891" s="1">
        <f t="shared" si="99"/>
        <v>0.26832400000000073</v>
      </c>
      <c r="E1891" s="2">
        <f t="shared" si="100"/>
        <v>300.11332681552489</v>
      </c>
      <c r="F1891" s="1">
        <f t="shared" si="101"/>
        <v>-0.51800000000000068</v>
      </c>
    </row>
    <row r="1892" spans="1:6">
      <c r="A1892" s="4">
        <v>39693</v>
      </c>
      <c r="B1892" s="13">
        <v>193.7</v>
      </c>
      <c r="C1892" s="6">
        <v>214.00399999999999</v>
      </c>
      <c r="D1892" s="1">
        <f t="shared" si="99"/>
        <v>412.2524160000001</v>
      </c>
      <c r="E1892" s="2">
        <f t="shared" si="100"/>
        <v>858.38574027794175</v>
      </c>
      <c r="F1892" s="1">
        <f t="shared" si="101"/>
        <v>20.304000000000002</v>
      </c>
    </row>
    <row r="1893" spans="1:6">
      <c r="A1893" s="4">
        <v>39694</v>
      </c>
      <c r="B1893" s="13">
        <v>189.2</v>
      </c>
      <c r="C1893" s="6">
        <v>166.16</v>
      </c>
      <c r="D1893" s="1">
        <f t="shared" si="99"/>
        <v>530.84159999999963</v>
      </c>
      <c r="E1893" s="2">
        <f t="shared" si="100"/>
        <v>343.94592725405045</v>
      </c>
      <c r="F1893" s="1">
        <f t="shared" si="101"/>
        <v>-23.039999999999992</v>
      </c>
    </row>
    <row r="1894" spans="1:6">
      <c r="A1894" s="4">
        <v>39695</v>
      </c>
      <c r="B1894" s="13">
        <v>193.4</v>
      </c>
      <c r="C1894" s="6">
        <v>223.261</v>
      </c>
      <c r="D1894" s="1">
        <f t="shared" si="99"/>
        <v>891.67932099999939</v>
      </c>
      <c r="E1894" s="2">
        <f t="shared" si="100"/>
        <v>1486.5050486106518</v>
      </c>
      <c r="F1894" s="1">
        <f t="shared" si="101"/>
        <v>29.86099999999999</v>
      </c>
    </row>
    <row r="1895" spans="1:6">
      <c r="A1895" s="4">
        <v>39696</v>
      </c>
      <c r="B1895" s="13">
        <v>183.4</v>
      </c>
      <c r="C1895" s="6">
        <v>143.98400000000001</v>
      </c>
      <c r="D1895" s="1">
        <f t="shared" si="99"/>
        <v>1553.6210559999997</v>
      </c>
      <c r="E1895" s="2">
        <f t="shared" si="100"/>
        <v>1658.2633036703646</v>
      </c>
      <c r="F1895" s="1">
        <f t="shared" si="101"/>
        <v>-39.415999999999997</v>
      </c>
    </row>
    <row r="1896" spans="1:6">
      <c r="A1896" s="4">
        <v>39697</v>
      </c>
      <c r="B1896" s="13">
        <v>177.1</v>
      </c>
      <c r="C1896" s="6">
        <v>209.684</v>
      </c>
      <c r="D1896" s="1">
        <f t="shared" si="99"/>
        <v>1061.7170560000002</v>
      </c>
      <c r="E1896" s="2">
        <f t="shared" si="100"/>
        <v>623.91151282657495</v>
      </c>
      <c r="F1896" s="1">
        <f t="shared" si="101"/>
        <v>32.584000000000003</v>
      </c>
    </row>
    <row r="1897" spans="1:6">
      <c r="A1897" s="4">
        <v>39698</v>
      </c>
      <c r="B1897" s="13">
        <v>192.5</v>
      </c>
      <c r="C1897" s="6">
        <v>174.33699999999999</v>
      </c>
      <c r="D1897" s="1">
        <f t="shared" si="99"/>
        <v>329.89456900000039</v>
      </c>
      <c r="E1897" s="2">
        <f t="shared" si="100"/>
        <v>107.51158272391855</v>
      </c>
      <c r="F1897" s="1">
        <f t="shared" si="101"/>
        <v>-18.163000000000011</v>
      </c>
    </row>
    <row r="1898" spans="1:6">
      <c r="A1898" s="4">
        <v>39699</v>
      </c>
      <c r="B1898" s="13">
        <v>219</v>
      </c>
      <c r="C1898" s="6">
        <v>262.36900000000003</v>
      </c>
      <c r="D1898" s="1">
        <f t="shared" si="99"/>
        <v>1880.8701610000026</v>
      </c>
      <c r="E1898" s="2">
        <f t="shared" si="100"/>
        <v>6031.5758603440063</v>
      </c>
      <c r="F1898" s="1">
        <f t="shared" si="101"/>
        <v>43.369000000000028</v>
      </c>
    </row>
    <row r="1899" spans="1:6">
      <c r="A1899" s="4">
        <v>39700</v>
      </c>
      <c r="B1899" s="13">
        <v>240.8</v>
      </c>
      <c r="C1899" s="6">
        <v>218.30099999999999</v>
      </c>
      <c r="D1899" s="1">
        <f t="shared" si="99"/>
        <v>506.20500100000106</v>
      </c>
      <c r="E1899" s="2">
        <f t="shared" si="100"/>
        <v>1128.6388585738964</v>
      </c>
      <c r="F1899" s="1">
        <f t="shared" si="101"/>
        <v>-22.499000000000024</v>
      </c>
    </row>
    <row r="1900" spans="1:6">
      <c r="A1900" s="4">
        <v>39701</v>
      </c>
      <c r="B1900" s="13">
        <v>192.7</v>
      </c>
      <c r="C1900" s="6">
        <v>171.36600000000001</v>
      </c>
      <c r="D1900" s="1">
        <f t="shared" si="99"/>
        <v>455.13955599999895</v>
      </c>
      <c r="E1900" s="2">
        <f t="shared" si="100"/>
        <v>177.94970990956332</v>
      </c>
      <c r="F1900" s="1">
        <f t="shared" si="101"/>
        <v>-21.333999999999975</v>
      </c>
    </row>
    <row r="1901" spans="1:6">
      <c r="A1901" s="4">
        <v>39702</v>
      </c>
      <c r="B1901" s="13">
        <v>158.5</v>
      </c>
      <c r="C1901" s="6">
        <v>142.441</v>
      </c>
      <c r="D1901" s="1">
        <f t="shared" si="99"/>
        <v>257.89148099999994</v>
      </c>
      <c r="E1901" s="2">
        <f t="shared" si="100"/>
        <v>1786.3115633746568</v>
      </c>
      <c r="F1901" s="1">
        <f t="shared" si="101"/>
        <v>-16.058999999999997</v>
      </c>
    </row>
    <row r="1902" spans="1:6">
      <c r="A1902" s="4">
        <v>39703</v>
      </c>
      <c r="B1902" s="13">
        <v>123.8</v>
      </c>
      <c r="C1902" s="6">
        <v>101.351</v>
      </c>
      <c r="D1902" s="1">
        <f t="shared" si="99"/>
        <v>503.9576009999999</v>
      </c>
      <c r="E1902" s="2">
        <f t="shared" si="100"/>
        <v>6948.0192205096855</v>
      </c>
      <c r="F1902" s="1">
        <f t="shared" si="101"/>
        <v>-22.448999999999998</v>
      </c>
    </row>
    <row r="1903" spans="1:6">
      <c r="A1903" s="4">
        <v>39704</v>
      </c>
      <c r="B1903" s="13">
        <v>96.7</v>
      </c>
      <c r="C1903" s="6">
        <v>91.117000000000004</v>
      </c>
      <c r="D1903" s="1">
        <f t="shared" si="99"/>
        <v>31.169888999999984</v>
      </c>
      <c r="E1903" s="2">
        <f t="shared" si="100"/>
        <v>8758.859597792718</v>
      </c>
      <c r="F1903" s="1">
        <f t="shared" si="101"/>
        <v>-5.5829999999999984</v>
      </c>
    </row>
    <row r="1904" spans="1:6">
      <c r="A1904" s="4">
        <v>39705</v>
      </c>
      <c r="B1904" s="13">
        <v>89.3</v>
      </c>
      <c r="C1904" s="6">
        <v>88.299000000000007</v>
      </c>
      <c r="D1904" s="1">
        <f t="shared" si="99"/>
        <v>1.002000999999981</v>
      </c>
      <c r="E1904" s="2">
        <f t="shared" si="100"/>
        <v>9294.2670815339334</v>
      </c>
      <c r="F1904" s="1">
        <f t="shared" si="101"/>
        <v>-1.0009999999999906</v>
      </c>
    </row>
    <row r="1905" spans="1:6">
      <c r="A1905" s="4">
        <v>39706</v>
      </c>
      <c r="B1905" s="13">
        <v>103.4</v>
      </c>
      <c r="C1905" s="6">
        <v>118.88200000000001</v>
      </c>
      <c r="D1905" s="1">
        <f t="shared" si="99"/>
        <v>239.69232399999999</v>
      </c>
      <c r="E1905" s="2">
        <f t="shared" si="100"/>
        <v>4332.7699121416099</v>
      </c>
      <c r="F1905" s="1">
        <f t="shared" si="101"/>
        <v>15.481999999999999</v>
      </c>
    </row>
    <row r="1906" spans="1:6">
      <c r="A1906" s="4">
        <v>39707</v>
      </c>
      <c r="B1906" s="13">
        <v>109.5</v>
      </c>
      <c r="C1906" s="6">
        <v>91.534999999999997</v>
      </c>
      <c r="D1906" s="1">
        <f t="shared" si="99"/>
        <v>322.7412250000001</v>
      </c>
      <c r="E1906" s="2">
        <f t="shared" si="100"/>
        <v>8680.7941023563017</v>
      </c>
      <c r="F1906" s="1">
        <f t="shared" si="101"/>
        <v>-17.965000000000003</v>
      </c>
    </row>
    <row r="1907" spans="1:6">
      <c r="A1907" s="4">
        <v>39708</v>
      </c>
      <c r="B1907" s="13">
        <v>89.1</v>
      </c>
      <c r="C1907" s="6">
        <v>89.927000000000007</v>
      </c>
      <c r="D1907" s="1">
        <f t="shared" si="99"/>
        <v>0.68392900000002055</v>
      </c>
      <c r="E1907" s="2">
        <f t="shared" si="100"/>
        <v>8983.0169923605135</v>
      </c>
      <c r="F1907" s="1">
        <f t="shared" si="101"/>
        <v>0.82700000000001239</v>
      </c>
    </row>
    <row r="1908" spans="1:6">
      <c r="A1908" s="4">
        <v>39709</v>
      </c>
      <c r="B1908" s="13">
        <v>106.1</v>
      </c>
      <c r="C1908" s="6">
        <v>122.32599999999999</v>
      </c>
      <c r="D1908" s="1">
        <f t="shared" si="99"/>
        <v>263.28307599999999</v>
      </c>
      <c r="E1908" s="2">
        <f t="shared" si="100"/>
        <v>3891.2368568042293</v>
      </c>
      <c r="F1908" s="1">
        <f t="shared" si="101"/>
        <v>16.225999999999999</v>
      </c>
    </row>
    <row r="1909" spans="1:6">
      <c r="A1909" s="4">
        <v>39710</v>
      </c>
      <c r="B1909" s="13">
        <v>114.4</v>
      </c>
      <c r="C1909" s="6">
        <v>107.29</v>
      </c>
      <c r="D1909" s="1">
        <f t="shared" si="99"/>
        <v>50.552099999999989</v>
      </c>
      <c r="E1909" s="2">
        <f t="shared" si="100"/>
        <v>5993.2028738137742</v>
      </c>
      <c r="F1909" s="1">
        <f t="shared" si="101"/>
        <v>-7.1099999999999994</v>
      </c>
    </row>
    <row r="1910" spans="1:6">
      <c r="A1910" s="4">
        <v>39711</v>
      </c>
      <c r="B1910" s="13">
        <v>77.099999999999994</v>
      </c>
      <c r="C1910" s="6">
        <v>49.332999999999998</v>
      </c>
      <c r="D1910" s="1">
        <f t="shared" si="99"/>
        <v>771.00628899999981</v>
      </c>
      <c r="E1910" s="2">
        <f t="shared" si="100"/>
        <v>18325.789356499219</v>
      </c>
      <c r="F1910" s="1">
        <f t="shared" si="101"/>
        <v>-27.766999999999996</v>
      </c>
    </row>
    <row r="1911" spans="1:6">
      <c r="A1911" s="4">
        <v>39712</v>
      </c>
      <c r="B1911" s="13">
        <v>64</v>
      </c>
      <c r="C1911" s="6">
        <v>80.513999999999996</v>
      </c>
      <c r="D1911" s="1">
        <f t="shared" si="99"/>
        <v>272.71219599999984</v>
      </c>
      <c r="E1911" s="2">
        <f t="shared" si="100"/>
        <v>10855.926859147618</v>
      </c>
      <c r="F1911" s="1">
        <f t="shared" si="101"/>
        <v>16.513999999999996</v>
      </c>
    </row>
    <row r="1912" spans="1:6">
      <c r="A1912" s="4">
        <v>39713</v>
      </c>
      <c r="B1912" s="13">
        <v>80.3</v>
      </c>
      <c r="C1912" s="6">
        <v>80.302999999999997</v>
      </c>
      <c r="D1912" s="1">
        <f t="shared" si="99"/>
        <v>9.0000000000006829E-6</v>
      </c>
      <c r="E1912" s="2">
        <f t="shared" si="100"/>
        <v>10899.940310982747</v>
      </c>
      <c r="F1912" s="1">
        <f t="shared" si="101"/>
        <v>3.0000000000001137E-3</v>
      </c>
    </row>
    <row r="1913" spans="1:6">
      <c r="A1913" s="4">
        <v>39714</v>
      </c>
      <c r="B1913" s="13">
        <v>76.8</v>
      </c>
      <c r="C1913" s="6">
        <v>74.36</v>
      </c>
      <c r="D1913" s="1">
        <f t="shared" si="99"/>
        <v>5.9535999999999891</v>
      </c>
      <c r="E1913" s="2">
        <f t="shared" si="100"/>
        <v>12176.190993912496</v>
      </c>
      <c r="F1913" s="1">
        <f t="shared" si="101"/>
        <v>-2.4399999999999977</v>
      </c>
    </row>
    <row r="1914" spans="1:6">
      <c r="A1914" s="4">
        <v>39715</v>
      </c>
      <c r="B1914" s="13">
        <v>83.6</v>
      </c>
      <c r="C1914" s="6">
        <v>93.47</v>
      </c>
      <c r="D1914" s="1">
        <f t="shared" si="99"/>
        <v>97.416900000000084</v>
      </c>
      <c r="E1914" s="2">
        <f t="shared" si="100"/>
        <v>8323.9674117355589</v>
      </c>
      <c r="F1914" s="1">
        <f t="shared" si="101"/>
        <v>9.8700000000000045</v>
      </c>
    </row>
    <row r="1915" spans="1:6">
      <c r="A1915" s="4">
        <v>39716</v>
      </c>
      <c r="B1915" s="13">
        <v>75.900000000000006</v>
      </c>
      <c r="C1915" s="6">
        <v>59.28</v>
      </c>
      <c r="D1915" s="1">
        <f t="shared" si="99"/>
        <v>276.22440000000017</v>
      </c>
      <c r="E1915" s="2">
        <f t="shared" si="100"/>
        <v>15731.626095494297</v>
      </c>
      <c r="F1915" s="1">
        <f t="shared" si="101"/>
        <v>-16.620000000000005</v>
      </c>
    </row>
    <row r="1916" spans="1:6">
      <c r="A1916" s="4">
        <v>39717</v>
      </c>
      <c r="B1916" s="13">
        <v>53.1</v>
      </c>
      <c r="C1916" s="6">
        <v>48.76</v>
      </c>
      <c r="D1916" s="1">
        <f t="shared" si="99"/>
        <v>18.835600000000028</v>
      </c>
      <c r="E1916" s="2">
        <f t="shared" si="100"/>
        <v>18481.254890496992</v>
      </c>
      <c r="F1916" s="1">
        <f t="shared" si="101"/>
        <v>-4.3400000000000034</v>
      </c>
    </row>
    <row r="1917" spans="1:6">
      <c r="A1917" s="4">
        <v>39718</v>
      </c>
      <c r="B1917" s="13">
        <v>54.1</v>
      </c>
      <c r="C1917" s="6">
        <v>60.26</v>
      </c>
      <c r="D1917" s="1">
        <f t="shared" si="99"/>
        <v>37.945599999999956</v>
      </c>
      <c r="E1917" s="2">
        <f t="shared" si="100"/>
        <v>15486.751968203176</v>
      </c>
      <c r="F1917" s="1">
        <f t="shared" si="101"/>
        <v>6.1599999999999966</v>
      </c>
    </row>
    <row r="1918" spans="1:6">
      <c r="A1918" s="4">
        <v>39719</v>
      </c>
      <c r="B1918" s="13">
        <v>64.7</v>
      </c>
      <c r="C1918" s="6">
        <v>69.91</v>
      </c>
      <c r="D1918" s="1">
        <f t="shared" si="99"/>
        <v>27.144099999999934</v>
      </c>
      <c r="E1918" s="2">
        <f t="shared" si="100"/>
        <v>13178.070929060974</v>
      </c>
      <c r="F1918" s="1">
        <f t="shared" si="101"/>
        <v>5.2099999999999937</v>
      </c>
    </row>
    <row r="1919" spans="1:6">
      <c r="A1919" s="4">
        <v>39720</v>
      </c>
      <c r="B1919" s="13">
        <v>75.8</v>
      </c>
      <c r="C1919" s="6">
        <v>82.91</v>
      </c>
      <c r="D1919" s="1">
        <f t="shared" si="99"/>
        <v>50.552099999999989</v>
      </c>
      <c r="E1919" s="2">
        <f t="shared" si="100"/>
        <v>10362.380669076661</v>
      </c>
      <c r="F1919" s="1">
        <f t="shared" si="101"/>
        <v>7.1099999999999994</v>
      </c>
    </row>
    <row r="1920" spans="1:6">
      <c r="A1920" s="4">
        <v>39721</v>
      </c>
      <c r="B1920" s="13">
        <v>69.7</v>
      </c>
      <c r="C1920" s="6">
        <v>58.72</v>
      </c>
      <c r="D1920" s="1">
        <f t="shared" si="99"/>
        <v>120.56040000000009</v>
      </c>
      <c r="E1920" s="2">
        <f t="shared" si="100"/>
        <v>15872.416568232084</v>
      </c>
      <c r="F1920" s="1">
        <f t="shared" si="101"/>
        <v>-10.980000000000004</v>
      </c>
    </row>
    <row r="1921" spans="1:6">
      <c r="A1921" s="4">
        <v>39722</v>
      </c>
      <c r="B1921" s="13">
        <v>82.2</v>
      </c>
      <c r="C1921" s="6">
        <v>110.75</v>
      </c>
      <c r="D1921" s="1">
        <f t="shared" si="99"/>
        <v>815.10249999999985</v>
      </c>
      <c r="E1921" s="2">
        <f t="shared" si="100"/>
        <v>5469.4572815410274</v>
      </c>
      <c r="F1921" s="1">
        <f t="shared" si="101"/>
        <v>28.549999999999997</v>
      </c>
    </row>
    <row r="1922" spans="1:6">
      <c r="A1922" s="4">
        <v>39723</v>
      </c>
      <c r="B1922" s="13">
        <v>105.6</v>
      </c>
      <c r="C1922" s="6">
        <v>105.4</v>
      </c>
      <c r="D1922" s="1">
        <f t="shared" ref="D1922:D1985" si="102">(B1922-C1922)^2</f>
        <v>3.9999999999995456E-2</v>
      </c>
      <c r="E1922" s="2">
        <f t="shared" si="100"/>
        <v>6289.4066193038016</v>
      </c>
      <c r="F1922" s="1">
        <f t="shared" si="101"/>
        <v>-0.19999999999998863</v>
      </c>
    </row>
    <row r="1923" spans="1:6">
      <c r="A1923" s="4">
        <v>39724</v>
      </c>
      <c r="B1923" s="13">
        <v>91.4</v>
      </c>
      <c r="C1923" s="6">
        <v>83.51</v>
      </c>
      <c r="D1923" s="1">
        <f t="shared" si="102"/>
        <v>62.252100000000006</v>
      </c>
      <c r="E1923" s="2">
        <f t="shared" ref="E1923:E1986" si="103">(C1923-AVERAGE($C$2:$C$6211))^2</f>
        <v>10240.58573400046</v>
      </c>
      <c r="F1923" s="1">
        <f t="shared" ref="F1923:F1986" si="104">C1923-B1923</f>
        <v>-7.8900000000000006</v>
      </c>
    </row>
    <row r="1924" spans="1:6">
      <c r="A1924" s="4">
        <v>39725</v>
      </c>
      <c r="B1924" s="13">
        <v>86.5</v>
      </c>
      <c r="C1924" s="6">
        <v>73.290000000000006</v>
      </c>
      <c r="D1924" s="1">
        <f t="shared" si="102"/>
        <v>174.50409999999982</v>
      </c>
      <c r="E1924" s="2">
        <f t="shared" si="103"/>
        <v>12413.475861465051</v>
      </c>
      <c r="F1924" s="1">
        <f t="shared" si="104"/>
        <v>-13.209999999999994</v>
      </c>
    </row>
    <row r="1925" spans="1:6">
      <c r="A1925" s="4">
        <v>39726</v>
      </c>
      <c r="B1925" s="13">
        <v>89</v>
      </c>
      <c r="C1925" s="6">
        <v>101.52</v>
      </c>
      <c r="D1925" s="1">
        <f t="shared" si="102"/>
        <v>156.7503999999999</v>
      </c>
      <c r="E1925" s="2">
        <f t="shared" si="103"/>
        <v>6919.8738661298894</v>
      </c>
      <c r="F1925" s="1">
        <f t="shared" si="104"/>
        <v>12.519999999999996</v>
      </c>
    </row>
    <row r="1926" spans="1:6">
      <c r="A1926" s="4">
        <v>39727</v>
      </c>
      <c r="B1926" s="13">
        <v>88</v>
      </c>
      <c r="C1926" s="6">
        <v>76.510000000000005</v>
      </c>
      <c r="D1926" s="1">
        <f t="shared" si="102"/>
        <v>132.02009999999987</v>
      </c>
      <c r="E1926" s="2">
        <f t="shared" si="103"/>
        <v>11706.326643222783</v>
      </c>
      <c r="F1926" s="1">
        <f t="shared" si="104"/>
        <v>-11.489999999999995</v>
      </c>
    </row>
    <row r="1927" spans="1:6">
      <c r="A1927" s="4">
        <v>39728</v>
      </c>
      <c r="B1927" s="13">
        <v>76.900000000000006</v>
      </c>
      <c r="C1927" s="6">
        <v>80.790000000000006</v>
      </c>
      <c r="D1927" s="1">
        <f t="shared" si="102"/>
        <v>15.132100000000005</v>
      </c>
      <c r="E1927" s="2">
        <f t="shared" si="103"/>
        <v>10798.489173012564</v>
      </c>
      <c r="F1927" s="1">
        <f t="shared" si="104"/>
        <v>3.8900000000000006</v>
      </c>
    </row>
    <row r="1928" spans="1:6">
      <c r="A1928" s="4">
        <v>39729</v>
      </c>
      <c r="B1928" s="13">
        <v>65.8</v>
      </c>
      <c r="C1928" s="6">
        <v>54.994</v>
      </c>
      <c r="D1928" s="1">
        <f t="shared" si="102"/>
        <v>116.76963599999995</v>
      </c>
      <c r="E1928" s="2">
        <f t="shared" si="103"/>
        <v>16825.145671055281</v>
      </c>
      <c r="F1928" s="1">
        <f t="shared" si="104"/>
        <v>-10.805999999999997</v>
      </c>
    </row>
    <row r="1929" spans="1:6">
      <c r="A1929" s="4">
        <v>39730</v>
      </c>
      <c r="B1929" s="13">
        <v>64</v>
      </c>
      <c r="C1929" s="6">
        <v>57.445</v>
      </c>
      <c r="D1929" s="1">
        <f t="shared" si="102"/>
        <v>42.968024999999997</v>
      </c>
      <c r="E1929" s="2">
        <f t="shared" si="103"/>
        <v>16195.305930269009</v>
      </c>
      <c r="F1929" s="1">
        <f t="shared" si="104"/>
        <v>-6.5549999999999997</v>
      </c>
    </row>
    <row r="1930" spans="1:6">
      <c r="A1930" s="4">
        <v>39731</v>
      </c>
      <c r="B1930" s="13">
        <v>64.7</v>
      </c>
      <c r="C1930" s="6">
        <v>68.78</v>
      </c>
      <c r="D1930" s="1">
        <f t="shared" si="102"/>
        <v>16.646399999999986</v>
      </c>
      <c r="E1930" s="2">
        <f t="shared" si="103"/>
        <v>13438.786290121147</v>
      </c>
      <c r="F1930" s="1">
        <f t="shared" si="104"/>
        <v>4.0799999999999983</v>
      </c>
    </row>
    <row r="1931" spans="1:6">
      <c r="A1931" s="4">
        <v>39732</v>
      </c>
      <c r="B1931" s="13">
        <v>64.900000000000006</v>
      </c>
      <c r="C1931" s="6">
        <v>62.83</v>
      </c>
      <c r="D1931" s="1">
        <f t="shared" si="102"/>
        <v>4.2849000000000306</v>
      </c>
      <c r="E1931" s="2">
        <f t="shared" si="103"/>
        <v>14853.705562960122</v>
      </c>
      <c r="F1931" s="1">
        <f t="shared" si="104"/>
        <v>-2.0700000000000074</v>
      </c>
    </row>
    <row r="1932" spans="1:6">
      <c r="A1932" s="4">
        <v>39733</v>
      </c>
      <c r="B1932" s="13">
        <v>58.2</v>
      </c>
      <c r="C1932" s="6">
        <v>56.2</v>
      </c>
      <c r="D1932" s="1">
        <f t="shared" si="102"/>
        <v>4</v>
      </c>
      <c r="E1932" s="2">
        <f t="shared" si="103"/>
        <v>16513.735295552124</v>
      </c>
      <c r="F1932" s="1">
        <f t="shared" si="104"/>
        <v>-2</v>
      </c>
    </row>
    <row r="1933" spans="1:6">
      <c r="A1933" s="4">
        <v>39734</v>
      </c>
      <c r="B1933" s="13">
        <v>58.7</v>
      </c>
      <c r="C1933" s="6">
        <v>68.48</v>
      </c>
      <c r="D1933" s="1">
        <f t="shared" si="102"/>
        <v>95.648400000000024</v>
      </c>
      <c r="E1933" s="2">
        <f t="shared" si="103"/>
        <v>13508.431757659246</v>
      </c>
      <c r="F1933" s="1">
        <f t="shared" si="104"/>
        <v>9.7800000000000011</v>
      </c>
    </row>
    <row r="1934" spans="1:6">
      <c r="A1934" s="4">
        <v>39735</v>
      </c>
      <c r="B1934" s="13">
        <v>74.7</v>
      </c>
      <c r="C1934" s="6">
        <v>87.47</v>
      </c>
      <c r="D1934" s="1">
        <f t="shared" si="102"/>
        <v>163.07289999999989</v>
      </c>
      <c r="E1934" s="2">
        <f t="shared" si="103"/>
        <v>9454.7967624975499</v>
      </c>
      <c r="F1934" s="1">
        <f t="shared" si="104"/>
        <v>12.769999999999996</v>
      </c>
    </row>
    <row r="1935" spans="1:6">
      <c r="A1935" s="4">
        <v>39736</v>
      </c>
      <c r="B1935" s="13">
        <v>77.8</v>
      </c>
      <c r="C1935" s="6">
        <v>71.27</v>
      </c>
      <c r="D1935" s="1">
        <f t="shared" si="102"/>
        <v>42.640900000000016</v>
      </c>
      <c r="E1935" s="2">
        <f t="shared" si="103"/>
        <v>12867.676009554923</v>
      </c>
      <c r="F1935" s="1">
        <f t="shared" si="104"/>
        <v>-6.5300000000000011</v>
      </c>
    </row>
    <row r="1936" spans="1:6">
      <c r="A1936" s="4">
        <v>39737</v>
      </c>
      <c r="B1936" s="13">
        <v>67.3</v>
      </c>
      <c r="C1936" s="6">
        <v>65.87</v>
      </c>
      <c r="D1936" s="1">
        <f t="shared" si="102"/>
        <v>2.0448999999999788</v>
      </c>
      <c r="E1936" s="2">
        <f t="shared" si="103"/>
        <v>14121.942425240712</v>
      </c>
      <c r="F1936" s="1">
        <f t="shared" si="104"/>
        <v>-1.4299999999999926</v>
      </c>
    </row>
    <row r="1937" spans="1:6">
      <c r="A1937" s="4">
        <v>39738</v>
      </c>
      <c r="B1937" s="13">
        <v>63.8</v>
      </c>
      <c r="C1937" s="6">
        <v>59.5</v>
      </c>
      <c r="D1937" s="1">
        <f t="shared" si="102"/>
        <v>18.489999999999977</v>
      </c>
      <c r="E1937" s="2">
        <f t="shared" si="103"/>
        <v>15676.487152633026</v>
      </c>
      <c r="F1937" s="1">
        <f t="shared" si="104"/>
        <v>-4.2999999999999972</v>
      </c>
    </row>
    <row r="1938" spans="1:6">
      <c r="A1938" s="4">
        <v>39739</v>
      </c>
      <c r="B1938" s="13">
        <v>66.3</v>
      </c>
      <c r="C1938" s="6">
        <v>77.209999999999994</v>
      </c>
      <c r="D1938" s="1">
        <f t="shared" si="102"/>
        <v>119.02809999999992</v>
      </c>
      <c r="E1938" s="2">
        <f t="shared" si="103"/>
        <v>11555.342552300554</v>
      </c>
      <c r="F1938" s="1">
        <f t="shared" si="104"/>
        <v>10.909999999999997</v>
      </c>
    </row>
    <row r="1939" spans="1:6">
      <c r="A1939" s="4">
        <v>39740</v>
      </c>
      <c r="B1939" s="13">
        <v>69.900000000000006</v>
      </c>
      <c r="C1939" s="6">
        <v>65.849999999999994</v>
      </c>
      <c r="D1939" s="1">
        <f t="shared" si="102"/>
        <v>16.402500000000092</v>
      </c>
      <c r="E1939" s="2">
        <f t="shared" si="103"/>
        <v>14126.696256409921</v>
      </c>
      <c r="F1939" s="1">
        <f t="shared" si="104"/>
        <v>-4.0500000000000114</v>
      </c>
    </row>
    <row r="1940" spans="1:6">
      <c r="A1940" s="4">
        <v>39741</v>
      </c>
      <c r="B1940" s="13">
        <v>63.9</v>
      </c>
      <c r="C1940" s="6">
        <v>59.5</v>
      </c>
      <c r="D1940" s="1">
        <f t="shared" si="102"/>
        <v>19.359999999999989</v>
      </c>
      <c r="E1940" s="2">
        <f t="shared" si="103"/>
        <v>15676.487152633026</v>
      </c>
      <c r="F1940" s="1">
        <f t="shared" si="104"/>
        <v>-4.3999999999999986</v>
      </c>
    </row>
    <row r="1941" spans="1:6">
      <c r="A1941" s="4">
        <v>39742</v>
      </c>
      <c r="B1941" s="13">
        <v>66.3</v>
      </c>
      <c r="C1941" s="6">
        <v>70.63</v>
      </c>
      <c r="D1941" s="1">
        <f t="shared" si="102"/>
        <v>18.748899999999985</v>
      </c>
      <c r="E1941" s="2">
        <f t="shared" si="103"/>
        <v>13013.283406969535</v>
      </c>
      <c r="F1941" s="1">
        <f t="shared" si="104"/>
        <v>4.3299999999999983</v>
      </c>
    </row>
    <row r="1942" spans="1:6">
      <c r="A1942" s="4">
        <v>39743</v>
      </c>
      <c r="B1942" s="13">
        <v>79.900000000000006</v>
      </c>
      <c r="C1942" s="6">
        <v>92.69</v>
      </c>
      <c r="D1942" s="1">
        <f t="shared" si="102"/>
        <v>163.58409999999981</v>
      </c>
      <c r="E1942" s="2">
        <f t="shared" si="103"/>
        <v>8466.9036273346173</v>
      </c>
      <c r="F1942" s="1">
        <f t="shared" si="104"/>
        <v>12.789999999999992</v>
      </c>
    </row>
    <row r="1943" spans="1:6">
      <c r="A1943" s="4">
        <v>39744</v>
      </c>
      <c r="B1943" s="13">
        <v>105.3</v>
      </c>
      <c r="C1943" s="6">
        <v>121.23</v>
      </c>
      <c r="D1943" s="1">
        <f t="shared" si="102"/>
        <v>253.76490000000021</v>
      </c>
      <c r="E1943" s="2">
        <f t="shared" si="103"/>
        <v>4029.1745488767515</v>
      </c>
      <c r="F1943" s="1">
        <f t="shared" si="104"/>
        <v>15.930000000000007</v>
      </c>
    </row>
    <row r="1944" spans="1:6">
      <c r="A1944" s="4">
        <v>39745</v>
      </c>
      <c r="B1944" s="13">
        <v>103.4</v>
      </c>
      <c r="C1944" s="6">
        <v>89.56</v>
      </c>
      <c r="D1944" s="1">
        <f t="shared" si="102"/>
        <v>191.54560000000009</v>
      </c>
      <c r="E1944" s="2">
        <f t="shared" si="103"/>
        <v>9052.7193053154551</v>
      </c>
      <c r="F1944" s="1">
        <f t="shared" si="104"/>
        <v>-13.840000000000003</v>
      </c>
    </row>
    <row r="1945" spans="1:6">
      <c r="A1945" s="4">
        <v>39746</v>
      </c>
      <c r="B1945" s="13">
        <v>101.9</v>
      </c>
      <c r="C1945" s="6">
        <v>117.71</v>
      </c>
      <c r="D1945" s="1">
        <f t="shared" si="102"/>
        <v>249.95609999999962</v>
      </c>
      <c r="E1945" s="2">
        <f t="shared" si="103"/>
        <v>4488.4344346571206</v>
      </c>
      <c r="F1945" s="1">
        <f t="shared" si="104"/>
        <v>15.809999999999988</v>
      </c>
    </row>
    <row r="1946" spans="1:6">
      <c r="A1946" s="4">
        <v>39747</v>
      </c>
      <c r="B1946" s="13">
        <v>107.8</v>
      </c>
      <c r="C1946" s="6">
        <v>100.25</v>
      </c>
      <c r="D1946" s="1">
        <f t="shared" si="102"/>
        <v>57.002499999999955</v>
      </c>
      <c r="E1946" s="2">
        <f t="shared" si="103"/>
        <v>7132.7786453745102</v>
      </c>
      <c r="F1946" s="1">
        <f t="shared" si="104"/>
        <v>-7.5499999999999972</v>
      </c>
    </row>
    <row r="1947" spans="1:6">
      <c r="A1947" s="4">
        <v>39748</v>
      </c>
      <c r="B1947" s="13">
        <v>117.9</v>
      </c>
      <c r="C1947" s="6">
        <v>136.96</v>
      </c>
      <c r="D1947" s="1">
        <f t="shared" si="102"/>
        <v>363.28360000000009</v>
      </c>
      <c r="E1947" s="2">
        <f t="shared" si="103"/>
        <v>2279.6594342957342</v>
      </c>
      <c r="F1947" s="1">
        <f t="shared" si="104"/>
        <v>19.060000000000002</v>
      </c>
    </row>
    <row r="1948" spans="1:6">
      <c r="A1948" s="4">
        <v>39749</v>
      </c>
      <c r="B1948" s="13">
        <v>147.6</v>
      </c>
      <c r="C1948" s="6">
        <v>131.5</v>
      </c>
      <c r="D1948" s="1">
        <f t="shared" si="102"/>
        <v>259.20999999999981</v>
      </c>
      <c r="E1948" s="2">
        <f t="shared" si="103"/>
        <v>2830.8549434891456</v>
      </c>
      <c r="F1948" s="1">
        <f t="shared" si="104"/>
        <v>-16.099999999999994</v>
      </c>
    </row>
    <row r="1949" spans="1:6">
      <c r="A1949" s="4">
        <v>39750</v>
      </c>
      <c r="B1949" s="13">
        <v>128.80000000000001</v>
      </c>
      <c r="C1949" s="6">
        <v>156.47999999999999</v>
      </c>
      <c r="D1949" s="1">
        <f t="shared" si="102"/>
        <v>766.18239999999878</v>
      </c>
      <c r="E1949" s="2">
        <f t="shared" si="103"/>
        <v>796.6946131500614</v>
      </c>
      <c r="F1949" s="1">
        <f t="shared" si="104"/>
        <v>27.679999999999978</v>
      </c>
    </row>
    <row r="1950" spans="1:6">
      <c r="A1950" s="4">
        <v>39751</v>
      </c>
      <c r="B1950" s="13">
        <v>137.6</v>
      </c>
      <c r="C1950" s="6">
        <v>150.6</v>
      </c>
      <c r="D1950" s="1">
        <f t="shared" si="102"/>
        <v>169</v>
      </c>
      <c r="E1950" s="2">
        <f t="shared" si="103"/>
        <v>1163.2041768968113</v>
      </c>
      <c r="F1950" s="1">
        <f t="shared" si="104"/>
        <v>13</v>
      </c>
    </row>
    <row r="1951" spans="1:6">
      <c r="A1951" s="4">
        <v>39752</v>
      </c>
      <c r="B1951" s="13">
        <v>110.1</v>
      </c>
      <c r="C1951" s="6">
        <v>84.37</v>
      </c>
      <c r="D1951" s="1">
        <f t="shared" si="102"/>
        <v>662.03289999999947</v>
      </c>
      <c r="E1951" s="2">
        <f t="shared" si="103"/>
        <v>10067.268593724577</v>
      </c>
      <c r="F1951" s="1">
        <f t="shared" si="104"/>
        <v>-25.72999999999999</v>
      </c>
    </row>
    <row r="1952" spans="1:6">
      <c r="A1952" s="4">
        <v>39753</v>
      </c>
      <c r="B1952" s="13">
        <v>84.1</v>
      </c>
      <c r="C1952" s="6">
        <v>117.31</v>
      </c>
      <c r="D1952" s="1">
        <f t="shared" si="102"/>
        <v>1102.9041000000004</v>
      </c>
      <c r="E1952" s="2">
        <f t="shared" si="103"/>
        <v>4542.1910580412514</v>
      </c>
      <c r="F1952" s="1">
        <f t="shared" si="104"/>
        <v>33.210000000000008</v>
      </c>
    </row>
    <row r="1953" spans="1:6">
      <c r="A1953" s="4">
        <v>39754</v>
      </c>
      <c r="B1953" s="13">
        <v>146</v>
      </c>
      <c r="C1953" s="6">
        <v>159.91</v>
      </c>
      <c r="D1953" s="1">
        <f t="shared" si="102"/>
        <v>193.48809999999992</v>
      </c>
      <c r="E1953" s="2">
        <f t="shared" si="103"/>
        <v>614.83066763112333</v>
      </c>
      <c r="F1953" s="1">
        <f t="shared" si="104"/>
        <v>13.909999999999997</v>
      </c>
    </row>
    <row r="1954" spans="1:6">
      <c r="A1954" s="4">
        <v>39755</v>
      </c>
      <c r="B1954" s="13">
        <v>133.80000000000001</v>
      </c>
      <c r="C1954" s="6">
        <v>130.04</v>
      </c>
      <c r="D1954" s="1">
        <f t="shared" si="102"/>
        <v>14.137600000000145</v>
      </c>
      <c r="E1954" s="2">
        <f t="shared" si="103"/>
        <v>2988.347418841231</v>
      </c>
      <c r="F1954" s="1">
        <f t="shared" si="104"/>
        <v>-3.7600000000000193</v>
      </c>
    </row>
    <row r="1955" spans="1:6">
      <c r="A1955" s="4">
        <v>39756</v>
      </c>
      <c r="B1955" s="13">
        <v>113.2</v>
      </c>
      <c r="C1955" s="6">
        <v>118.69</v>
      </c>
      <c r="D1955" s="1">
        <f t="shared" si="102"/>
        <v>30.140099999999943</v>
      </c>
      <c r="E1955" s="2">
        <f t="shared" si="103"/>
        <v>4358.0831073659947</v>
      </c>
      <c r="F1955" s="1">
        <f t="shared" si="104"/>
        <v>5.4899999999999949</v>
      </c>
    </row>
    <row r="1956" spans="1:6">
      <c r="A1956" s="4">
        <v>39757</v>
      </c>
      <c r="B1956" s="13">
        <v>136.80000000000001</v>
      </c>
      <c r="C1956" s="6">
        <v>171.94</v>
      </c>
      <c r="D1956" s="1">
        <f t="shared" si="102"/>
        <v>1234.8195999999991</v>
      </c>
      <c r="E1956" s="2">
        <f t="shared" si="103"/>
        <v>162.96511935333336</v>
      </c>
      <c r="F1956" s="1">
        <f t="shared" si="104"/>
        <v>35.139999999999986</v>
      </c>
    </row>
    <row r="1957" spans="1:6">
      <c r="A1957" s="4">
        <v>39758</v>
      </c>
      <c r="B1957" s="13">
        <v>195.5</v>
      </c>
      <c r="C1957" s="6">
        <v>213.251</v>
      </c>
      <c r="D1957" s="1">
        <f t="shared" si="102"/>
        <v>315.09800100000018</v>
      </c>
      <c r="E1957" s="2">
        <f t="shared" si="103"/>
        <v>814.82962879857234</v>
      </c>
      <c r="F1957" s="1">
        <f t="shared" si="104"/>
        <v>17.751000000000005</v>
      </c>
    </row>
    <row r="1958" spans="1:6">
      <c r="A1958" s="4">
        <v>39759</v>
      </c>
      <c r="B1958" s="13">
        <v>193.5</v>
      </c>
      <c r="C1958" s="6">
        <v>188.49</v>
      </c>
      <c r="D1958" s="1">
        <f t="shared" si="102"/>
        <v>25.100099999999909</v>
      </c>
      <c r="E1958" s="2">
        <f t="shared" si="103"/>
        <v>14.32032683484438</v>
      </c>
      <c r="F1958" s="1">
        <f t="shared" si="104"/>
        <v>-5.0099999999999909</v>
      </c>
    </row>
    <row r="1959" spans="1:6">
      <c r="A1959" s="4">
        <v>39760</v>
      </c>
      <c r="B1959" s="13">
        <v>199.4</v>
      </c>
      <c r="C1959" s="6">
        <v>216.09</v>
      </c>
      <c r="D1959" s="1">
        <f t="shared" si="102"/>
        <v>278.5560999999999</v>
      </c>
      <c r="E1959" s="2">
        <f t="shared" si="103"/>
        <v>984.96931332969064</v>
      </c>
      <c r="F1959" s="1">
        <f t="shared" si="104"/>
        <v>16.689999999999998</v>
      </c>
    </row>
    <row r="1960" spans="1:6">
      <c r="A1960" s="4">
        <v>39761</v>
      </c>
      <c r="B1960" s="13">
        <v>235.7</v>
      </c>
      <c r="C1960" s="6">
        <v>249.08</v>
      </c>
      <c r="D1960" s="1">
        <f t="shared" si="102"/>
        <v>179.02440000000064</v>
      </c>
      <c r="E1960" s="2">
        <f t="shared" si="103"/>
        <v>4144.0402997233505</v>
      </c>
      <c r="F1960" s="1">
        <f t="shared" si="104"/>
        <v>13.380000000000024</v>
      </c>
    </row>
    <row r="1961" spans="1:6">
      <c r="A1961" s="4">
        <v>39762</v>
      </c>
      <c r="B1961" s="13">
        <v>264.89999999999998</v>
      </c>
      <c r="C1961" s="6">
        <v>300.19</v>
      </c>
      <c r="D1961" s="1">
        <f t="shared" si="102"/>
        <v>1245.3841000000014</v>
      </c>
      <c r="E1961" s="2">
        <f t="shared" si="103"/>
        <v>13336.605246815798</v>
      </c>
      <c r="F1961" s="1">
        <f t="shared" si="104"/>
        <v>35.29000000000002</v>
      </c>
    </row>
    <row r="1962" spans="1:6">
      <c r="A1962" s="4">
        <v>39763</v>
      </c>
      <c r="B1962" s="13">
        <v>314.89999999999998</v>
      </c>
      <c r="C1962" s="6">
        <v>316.99</v>
      </c>
      <c r="D1962" s="1">
        <f t="shared" si="102"/>
        <v>4.3681000000001333</v>
      </c>
      <c r="E1962" s="2">
        <f t="shared" si="103"/>
        <v>17499.115064682228</v>
      </c>
      <c r="F1962" s="1">
        <f t="shared" si="104"/>
        <v>2.0900000000000318</v>
      </c>
    </row>
    <row r="1963" spans="1:6">
      <c r="A1963" s="4">
        <v>39764</v>
      </c>
      <c r="B1963" s="13">
        <v>335.6</v>
      </c>
      <c r="C1963" s="16">
        <v>270.75</v>
      </c>
      <c r="D1963" s="1">
        <f t="shared" si="102"/>
        <v>4205.5225000000028</v>
      </c>
      <c r="E1963" s="2">
        <f t="shared" si="103"/>
        <v>7403.6079278879615</v>
      </c>
      <c r="F1963" s="1">
        <f t="shared" si="104"/>
        <v>-64.850000000000023</v>
      </c>
    </row>
    <row r="1964" spans="1:6">
      <c r="A1964" s="4">
        <v>39765</v>
      </c>
      <c r="B1964" s="13">
        <v>247.7</v>
      </c>
      <c r="C1964" s="6">
        <v>163.31</v>
      </c>
      <c r="D1964" s="1">
        <f t="shared" si="102"/>
        <v>7121.672099999998</v>
      </c>
      <c r="E1964" s="2">
        <f t="shared" si="103"/>
        <v>457.77936886599548</v>
      </c>
      <c r="F1964" s="1">
        <f t="shared" si="104"/>
        <v>-84.389999999999986</v>
      </c>
    </row>
    <row r="1965" spans="1:6">
      <c r="A1965" s="4">
        <v>39766</v>
      </c>
      <c r="B1965" s="13">
        <v>173.2</v>
      </c>
      <c r="C1965" s="6">
        <v>138.26</v>
      </c>
      <c r="D1965" s="1">
        <f t="shared" si="102"/>
        <v>1220.8035999999997</v>
      </c>
      <c r="E1965" s="2">
        <f t="shared" si="103"/>
        <v>2157.2104082973046</v>
      </c>
      <c r="F1965" s="1">
        <f t="shared" si="104"/>
        <v>-34.94</v>
      </c>
    </row>
    <row r="1966" spans="1:6">
      <c r="A1966" s="4">
        <v>39767</v>
      </c>
      <c r="B1966" s="13">
        <v>221.7</v>
      </c>
      <c r="C1966" s="6">
        <v>221.52</v>
      </c>
      <c r="D1966" s="1">
        <f t="shared" si="102"/>
        <v>3.2399999999992227E-2</v>
      </c>
      <c r="E1966" s="2">
        <f t="shared" si="103"/>
        <v>1355.2868508900904</v>
      </c>
      <c r="F1966" s="1">
        <f t="shared" si="104"/>
        <v>-0.1799999999999784</v>
      </c>
    </row>
    <row r="1967" spans="1:6">
      <c r="A1967" s="4">
        <v>39768</v>
      </c>
      <c r="B1967" s="13">
        <v>286.7</v>
      </c>
      <c r="C1967" s="6">
        <v>229.07</v>
      </c>
      <c r="D1967" s="1">
        <f t="shared" si="102"/>
        <v>3321.2168999999994</v>
      </c>
      <c r="E1967" s="2">
        <f t="shared" si="103"/>
        <v>1968.1840845145848</v>
      </c>
      <c r="F1967" s="1">
        <f t="shared" si="104"/>
        <v>-57.629999999999995</v>
      </c>
    </row>
    <row r="1968" spans="1:6">
      <c r="A1968" s="4">
        <v>39769</v>
      </c>
      <c r="B1968" s="13">
        <v>291.89999999999998</v>
      </c>
      <c r="C1968" s="6">
        <v>283.94</v>
      </c>
      <c r="D1968" s="1">
        <f t="shared" si="102"/>
        <v>63.361599999999676</v>
      </c>
      <c r="E1968" s="2">
        <f t="shared" si="103"/>
        <v>9847.430571796187</v>
      </c>
      <c r="F1968" s="1">
        <f t="shared" si="104"/>
        <v>-7.9599999999999795</v>
      </c>
    </row>
    <row r="1969" spans="1:6">
      <c r="A1969" s="4">
        <v>39770</v>
      </c>
      <c r="B1969" s="13">
        <v>358.4</v>
      </c>
      <c r="C1969" s="6">
        <v>321.83</v>
      </c>
      <c r="D1969" s="1">
        <f t="shared" si="102"/>
        <v>1337.3648999999996</v>
      </c>
      <c r="E1969" s="2">
        <f t="shared" si="103"/>
        <v>18803.051921734215</v>
      </c>
      <c r="F1969" s="1">
        <f t="shared" si="104"/>
        <v>-36.569999999999993</v>
      </c>
    </row>
    <row r="1970" spans="1:6">
      <c r="A1970" s="4">
        <v>39771</v>
      </c>
      <c r="B1970" s="13">
        <v>328.8</v>
      </c>
      <c r="C1970" s="6">
        <v>249.84</v>
      </c>
      <c r="D1970" s="1">
        <f t="shared" si="102"/>
        <v>6234.6816000000017</v>
      </c>
      <c r="E1970" s="2">
        <f t="shared" si="103"/>
        <v>4242.4667152934971</v>
      </c>
      <c r="F1970" s="1">
        <f t="shared" si="104"/>
        <v>-78.960000000000008</v>
      </c>
    </row>
    <row r="1971" spans="1:6">
      <c r="A1971" s="4">
        <v>39772</v>
      </c>
      <c r="B1971" s="13">
        <v>310.3</v>
      </c>
      <c r="C1971" s="6">
        <v>323.70999999999998</v>
      </c>
      <c r="D1971" s="1">
        <f t="shared" si="102"/>
        <v>179.82809999999915</v>
      </c>
      <c r="E1971" s="2">
        <f t="shared" si="103"/>
        <v>19322.17339182879</v>
      </c>
      <c r="F1971" s="1">
        <f t="shared" si="104"/>
        <v>13.409999999999968</v>
      </c>
    </row>
    <row r="1972" spans="1:6">
      <c r="A1972" s="4">
        <v>39773</v>
      </c>
      <c r="B1972" s="13">
        <v>376.8</v>
      </c>
      <c r="C1972" s="6">
        <v>396.77</v>
      </c>
      <c r="D1972" s="1">
        <f t="shared" si="102"/>
        <v>398.80089999999882</v>
      </c>
      <c r="E1972" s="2">
        <f t="shared" si="103"/>
        <v>44971.233730716958</v>
      </c>
      <c r="F1972" s="1">
        <f t="shared" si="104"/>
        <v>19.96999999999997</v>
      </c>
    </row>
    <row r="1973" spans="1:6">
      <c r="A1973" s="4">
        <v>39774</v>
      </c>
      <c r="B1973" s="13">
        <v>352.3</v>
      </c>
      <c r="C1973" s="6">
        <v>292.20999999999998</v>
      </c>
      <c r="D1973" s="1">
        <f t="shared" si="102"/>
        <v>3610.8081000000038</v>
      </c>
      <c r="E1973" s="2">
        <f t="shared" si="103"/>
        <v>11557.15748332924</v>
      </c>
      <c r="F1973" s="1">
        <f t="shared" si="104"/>
        <v>-60.090000000000032</v>
      </c>
    </row>
    <row r="1974" spans="1:6">
      <c r="A1974" s="4">
        <v>39775</v>
      </c>
      <c r="B1974" s="13">
        <v>239.9</v>
      </c>
      <c r="C1974" s="6">
        <v>215.14</v>
      </c>
      <c r="D1974" s="1">
        <f t="shared" si="102"/>
        <v>613.057600000001</v>
      </c>
      <c r="E1974" s="2">
        <f t="shared" si="103"/>
        <v>926.24179386700473</v>
      </c>
      <c r="F1974" s="1">
        <f t="shared" si="104"/>
        <v>-24.760000000000019</v>
      </c>
    </row>
    <row r="1975" spans="1:6">
      <c r="A1975" s="4">
        <v>39776</v>
      </c>
      <c r="B1975" s="13">
        <v>213.5</v>
      </c>
      <c r="C1975" s="6">
        <v>212.34</v>
      </c>
      <c r="D1975" s="1">
        <f t="shared" si="102"/>
        <v>1.3455999999999921</v>
      </c>
      <c r="E1975" s="2">
        <f t="shared" si="103"/>
        <v>763.65015755593436</v>
      </c>
      <c r="F1975" s="1">
        <f t="shared" si="104"/>
        <v>-1.1599999999999966</v>
      </c>
    </row>
    <row r="1976" spans="1:6">
      <c r="A1976" s="4">
        <v>39777</v>
      </c>
      <c r="B1976" s="13">
        <v>329.2</v>
      </c>
      <c r="C1976" s="6">
        <v>317.98</v>
      </c>
      <c r="D1976" s="1">
        <f t="shared" si="102"/>
        <v>125.88839999999934</v>
      </c>
      <c r="E1976" s="2">
        <f t="shared" si="103"/>
        <v>17762.017921806502</v>
      </c>
      <c r="F1976" s="1">
        <f t="shared" si="104"/>
        <v>-11.21999999999997</v>
      </c>
    </row>
    <row r="1977" spans="1:6">
      <c r="A1977" s="4">
        <v>39778</v>
      </c>
      <c r="B1977" s="13">
        <v>366.2</v>
      </c>
      <c r="C1977" s="6">
        <v>325.83</v>
      </c>
      <c r="D1977" s="1">
        <f t="shared" si="102"/>
        <v>1629.7369000000003</v>
      </c>
      <c r="E1977" s="2">
        <f t="shared" si="103"/>
        <v>19916.045687892889</v>
      </c>
      <c r="F1977" s="1">
        <f t="shared" si="104"/>
        <v>-40.370000000000005</v>
      </c>
    </row>
    <row r="1978" spans="1:6">
      <c r="A1978" s="4">
        <v>39779</v>
      </c>
      <c r="B1978" s="13">
        <v>352.2</v>
      </c>
      <c r="C1978" s="6">
        <v>323.18</v>
      </c>
      <c r="D1978" s="1">
        <f t="shared" si="102"/>
        <v>842.16039999999896</v>
      </c>
      <c r="E1978" s="2">
        <f t="shared" si="103"/>
        <v>19175.109817812776</v>
      </c>
      <c r="F1978" s="1">
        <f t="shared" si="104"/>
        <v>-29.019999999999982</v>
      </c>
    </row>
    <row r="1979" spans="1:6">
      <c r="A1979" s="4">
        <v>39780</v>
      </c>
      <c r="B1979" s="13">
        <v>342</v>
      </c>
      <c r="C1979" s="6">
        <v>319.87</v>
      </c>
      <c r="D1979" s="1">
        <f t="shared" si="102"/>
        <v>489.73689999999982</v>
      </c>
      <c r="E1979" s="2">
        <f t="shared" si="103"/>
        <v>18269.366576316472</v>
      </c>
      <c r="F1979" s="1">
        <f t="shared" si="104"/>
        <v>-22.129999999999995</v>
      </c>
    </row>
    <row r="1980" spans="1:6">
      <c r="A1980" s="4">
        <v>39781</v>
      </c>
      <c r="B1980" s="13">
        <v>343.4</v>
      </c>
      <c r="C1980" s="6">
        <v>324.38</v>
      </c>
      <c r="D1980" s="1">
        <f t="shared" si="102"/>
        <v>361.76039999999932</v>
      </c>
      <c r="E1980" s="2">
        <f t="shared" si="103"/>
        <v>19508.887947660372</v>
      </c>
      <c r="F1980" s="1">
        <f t="shared" si="104"/>
        <v>-19.019999999999982</v>
      </c>
    </row>
    <row r="1981" spans="1:6">
      <c r="A1981" s="4">
        <v>39782</v>
      </c>
      <c r="B1981" s="13">
        <v>320.10000000000002</v>
      </c>
      <c r="C1981" s="6">
        <v>288.74</v>
      </c>
      <c r="D1981" s="1">
        <f t="shared" si="102"/>
        <v>983.44960000000083</v>
      </c>
      <c r="E1981" s="2">
        <f t="shared" si="103"/>
        <v>10823.119091186598</v>
      </c>
      <c r="F1981" s="1">
        <f t="shared" si="104"/>
        <v>-31.360000000000014</v>
      </c>
    </row>
    <row r="1982" spans="1:6">
      <c r="A1982" s="4">
        <v>39783</v>
      </c>
      <c r="B1982" s="13">
        <v>426.6</v>
      </c>
      <c r="C1982" s="6">
        <v>466.7</v>
      </c>
      <c r="D1982" s="1">
        <f t="shared" si="102"/>
        <v>1608.0099999999973</v>
      </c>
      <c r="E1982" s="2">
        <f t="shared" si="103"/>
        <v>79520.74054758597</v>
      </c>
      <c r="F1982" s="1">
        <f t="shared" si="104"/>
        <v>40.099999999999966</v>
      </c>
    </row>
    <row r="1983" spans="1:6">
      <c r="A1983" s="4">
        <v>39784</v>
      </c>
      <c r="B1983" s="13">
        <v>471.2</v>
      </c>
      <c r="C1983" s="6">
        <v>423.3</v>
      </c>
      <c r="D1983" s="1">
        <f t="shared" si="102"/>
        <v>2294.409999999998</v>
      </c>
      <c r="E1983" s="2">
        <f t="shared" si="103"/>
        <v>56927.20218476437</v>
      </c>
      <c r="F1983" s="1">
        <f t="shared" si="104"/>
        <v>-47.899999999999977</v>
      </c>
    </row>
    <row r="1984" spans="1:6">
      <c r="A1984" s="4">
        <v>39785</v>
      </c>
      <c r="B1984" s="13">
        <v>433.3</v>
      </c>
      <c r="C1984" s="6">
        <v>362.59</v>
      </c>
      <c r="D1984" s="1">
        <f t="shared" si="102"/>
        <v>4999.9041000000052</v>
      </c>
      <c r="E1984" s="2">
        <f t="shared" si="103"/>
        <v>31642.795998891092</v>
      </c>
      <c r="F1984" s="1">
        <f t="shared" si="104"/>
        <v>-70.710000000000036</v>
      </c>
    </row>
    <row r="1985" spans="1:6">
      <c r="A1985" s="4">
        <v>39786</v>
      </c>
      <c r="B1985" s="13">
        <v>460.3</v>
      </c>
      <c r="C1985" s="6">
        <v>446.25</v>
      </c>
      <c r="D1985" s="1">
        <f t="shared" si="102"/>
        <v>197.40250000000032</v>
      </c>
      <c r="E1985" s="2">
        <f t="shared" si="103"/>
        <v>68405.37941809975</v>
      </c>
      <c r="F1985" s="1">
        <f t="shared" si="104"/>
        <v>-14.050000000000011</v>
      </c>
    </row>
    <row r="1986" spans="1:6">
      <c r="A1986" s="4">
        <v>39787</v>
      </c>
      <c r="B1986" s="13">
        <v>551.6</v>
      </c>
      <c r="C1986" s="6">
        <v>536.83000000000004</v>
      </c>
      <c r="D1986" s="1">
        <f t="shared" ref="D1986:D2049" si="105">(B1986-C1986)^2</f>
        <v>218.15289999999948</v>
      </c>
      <c r="E1986" s="2">
        <f t="shared" si="103"/>
        <v>123991.46685276294</v>
      </c>
      <c r="F1986" s="1">
        <f t="shared" si="104"/>
        <v>-14.769999999999982</v>
      </c>
    </row>
    <row r="1987" spans="1:6">
      <c r="A1987" s="4">
        <v>39788</v>
      </c>
      <c r="B1987" s="13">
        <v>508.7</v>
      </c>
      <c r="C1987" s="6">
        <v>386.17</v>
      </c>
      <c r="D1987" s="1">
        <f t="shared" si="105"/>
        <v>15013.600899999994</v>
      </c>
      <c r="E1987" s="2">
        <f t="shared" ref="E1987:E2050" si="106">(C1987-AVERAGE($C$2:$C$6211))^2</f>
        <v>40587.832250396488</v>
      </c>
      <c r="F1987" s="1">
        <f t="shared" ref="F1987:F2050" si="107">C1987-B1987</f>
        <v>-122.52999999999997</v>
      </c>
    </row>
    <row r="1988" spans="1:6">
      <c r="A1988" s="4">
        <v>39789</v>
      </c>
      <c r="B1988" s="13">
        <v>401</v>
      </c>
      <c r="C1988" s="6">
        <v>352.89</v>
      </c>
      <c r="D1988" s="1">
        <f t="shared" si="105"/>
        <v>2314.5721000000012</v>
      </c>
      <c r="E1988" s="2">
        <f t="shared" si="106"/>
        <v>28285.932115956315</v>
      </c>
      <c r="F1988" s="1">
        <f t="shared" si="107"/>
        <v>-48.110000000000014</v>
      </c>
    </row>
    <row r="1989" spans="1:6">
      <c r="A1989" s="4">
        <v>39790</v>
      </c>
      <c r="B1989" s="13">
        <v>395.3</v>
      </c>
      <c r="C1989" s="6">
        <v>342.91</v>
      </c>
      <c r="D1989" s="1">
        <f t="shared" si="105"/>
        <v>2744.7120999999984</v>
      </c>
      <c r="E1989" s="2">
        <f t="shared" si="106"/>
        <v>25028.575469390438</v>
      </c>
      <c r="F1989" s="1">
        <f t="shared" si="107"/>
        <v>-52.389999999999986</v>
      </c>
    </row>
    <row r="1990" spans="1:6">
      <c r="A1990" s="4">
        <v>39791</v>
      </c>
      <c r="B1990" s="13">
        <v>435.2</v>
      </c>
      <c r="C1990" s="6">
        <v>459.03</v>
      </c>
      <c r="D1990" s="1">
        <f t="shared" si="105"/>
        <v>567.86889999999926</v>
      </c>
      <c r="E1990" s="2">
        <f t="shared" si="106"/>
        <v>75253.778100976706</v>
      </c>
      <c r="F1990" s="1">
        <f t="shared" si="107"/>
        <v>23.829999999999984</v>
      </c>
    </row>
    <row r="1991" spans="1:6">
      <c r="A1991" s="4">
        <v>39792</v>
      </c>
      <c r="B1991" s="13">
        <v>462.6</v>
      </c>
      <c r="C1991" s="6">
        <v>417.08</v>
      </c>
      <c r="D1991" s="1">
        <f t="shared" si="105"/>
        <v>2072.0704000000037</v>
      </c>
      <c r="E1991" s="2">
        <f t="shared" si="106"/>
        <v>53997.77847838762</v>
      </c>
      <c r="F1991" s="1">
        <f t="shared" si="107"/>
        <v>-45.520000000000039</v>
      </c>
    </row>
    <row r="1992" spans="1:6">
      <c r="A1992" s="4">
        <v>39793</v>
      </c>
      <c r="B1992" s="13">
        <v>399.3</v>
      </c>
      <c r="C1992" s="6">
        <v>360.67</v>
      </c>
      <c r="D1992" s="1">
        <f t="shared" si="105"/>
        <v>1492.2768999999996</v>
      </c>
      <c r="E1992" s="2">
        <f t="shared" si="106"/>
        <v>30963.406991134943</v>
      </c>
      <c r="F1992" s="1">
        <f t="shared" si="107"/>
        <v>-38.629999999999995</v>
      </c>
    </row>
    <row r="1993" spans="1:6">
      <c r="A1993" s="4">
        <v>39794</v>
      </c>
      <c r="B1993" s="13">
        <v>349.9</v>
      </c>
      <c r="C1993" s="6">
        <v>327.71</v>
      </c>
      <c r="D1993" s="1">
        <f t="shared" si="105"/>
        <v>492.39609999999988</v>
      </c>
      <c r="E1993" s="2">
        <f t="shared" si="106"/>
        <v>20450.207157987465</v>
      </c>
      <c r="F1993" s="1">
        <f t="shared" si="107"/>
        <v>-22.189999999999998</v>
      </c>
    </row>
    <row r="1994" spans="1:6">
      <c r="A1994" s="4">
        <v>39795</v>
      </c>
      <c r="B1994" s="13">
        <v>303.3</v>
      </c>
      <c r="C1994" s="6">
        <v>293.82</v>
      </c>
      <c r="D1994" s="1">
        <f t="shared" si="105"/>
        <v>89.870400000000345</v>
      </c>
      <c r="E1994" s="2">
        <f t="shared" si="106"/>
        <v>11905.913174208108</v>
      </c>
      <c r="F1994" s="1">
        <f t="shared" si="107"/>
        <v>-9.4800000000000182</v>
      </c>
    </row>
    <row r="1995" spans="1:6">
      <c r="A1995" s="4">
        <v>39796</v>
      </c>
      <c r="B1995" s="13">
        <v>294.89999999999998</v>
      </c>
      <c r="C1995" s="6">
        <v>315.92</v>
      </c>
      <c r="D1995" s="1">
        <f t="shared" si="105"/>
        <v>441.84040000000164</v>
      </c>
      <c r="E1995" s="2">
        <f t="shared" si="106"/>
        <v>17217.171732234783</v>
      </c>
      <c r="F1995" s="1">
        <f t="shared" si="107"/>
        <v>21.020000000000039</v>
      </c>
    </row>
    <row r="1996" spans="1:6">
      <c r="A1996" s="4">
        <v>39797</v>
      </c>
      <c r="B1996" s="13">
        <v>331.9</v>
      </c>
      <c r="C1996" s="6">
        <v>343.6</v>
      </c>
      <c r="D1996" s="1">
        <f t="shared" si="105"/>
        <v>136.89000000000107</v>
      </c>
      <c r="E1996" s="2">
        <f t="shared" si="106"/>
        <v>25247.373394052807</v>
      </c>
      <c r="F1996" s="1">
        <f t="shared" si="107"/>
        <v>11.700000000000045</v>
      </c>
    </row>
    <row r="1997" spans="1:6">
      <c r="A1997" s="4">
        <v>39798</v>
      </c>
      <c r="B1997" s="13">
        <v>346.6</v>
      </c>
      <c r="C1997" s="6">
        <v>328.6</v>
      </c>
      <c r="D1997" s="1">
        <f t="shared" si="105"/>
        <v>324</v>
      </c>
      <c r="E1997" s="2">
        <f t="shared" si="106"/>
        <v>20705.546770957782</v>
      </c>
      <c r="F1997" s="1">
        <f t="shared" si="107"/>
        <v>-18</v>
      </c>
    </row>
    <row r="1998" spans="1:6">
      <c r="A1998" s="4">
        <v>39799</v>
      </c>
      <c r="B1998" s="13">
        <v>415.2</v>
      </c>
      <c r="C1998" s="6">
        <v>491.79</v>
      </c>
      <c r="D1998" s="1">
        <f t="shared" si="105"/>
        <v>5866.028100000005</v>
      </c>
      <c r="E1998" s="2">
        <f t="shared" si="106"/>
        <v>94300.718645816261</v>
      </c>
      <c r="F1998" s="1">
        <f t="shared" si="107"/>
        <v>76.590000000000032</v>
      </c>
    </row>
    <row r="1999" spans="1:6">
      <c r="A1999" s="4">
        <v>39800</v>
      </c>
      <c r="B1999" s="13">
        <v>441.6</v>
      </c>
      <c r="C1999" s="6">
        <v>390.31</v>
      </c>
      <c r="D1999" s="1">
        <f t="shared" si="105"/>
        <v>2630.6641000000022</v>
      </c>
      <c r="E1999" s="2">
        <f t="shared" si="106"/>
        <v>42273.09559837071</v>
      </c>
      <c r="F1999" s="1">
        <f t="shared" si="107"/>
        <v>-51.29000000000002</v>
      </c>
    </row>
    <row r="2000" spans="1:6">
      <c r="A2000" s="4">
        <v>39801</v>
      </c>
      <c r="B2000" s="13">
        <v>359.3</v>
      </c>
      <c r="C2000" s="6">
        <v>318.58999999999997</v>
      </c>
      <c r="D2000" s="1">
        <f t="shared" si="105"/>
        <v>1657.304100000003</v>
      </c>
      <c r="E2000" s="2">
        <f t="shared" si="106"/>
        <v>17924.984571145687</v>
      </c>
      <c r="F2000" s="1">
        <f t="shared" si="107"/>
        <v>-40.710000000000036</v>
      </c>
    </row>
    <row r="2001" spans="1:6">
      <c r="A2001" s="4">
        <v>39802</v>
      </c>
      <c r="B2001" s="13">
        <v>294.60000000000002</v>
      </c>
      <c r="C2001" s="6">
        <v>263.47000000000003</v>
      </c>
      <c r="D2001" s="1">
        <f t="shared" si="105"/>
        <v>969.07689999999968</v>
      </c>
      <c r="E2001" s="2">
        <f t="shared" si="106"/>
        <v>6203.8024734791807</v>
      </c>
      <c r="F2001" s="1">
        <f t="shared" si="107"/>
        <v>-31.129999999999995</v>
      </c>
    </row>
    <row r="2002" spans="1:6">
      <c r="A2002" s="4">
        <v>39803</v>
      </c>
      <c r="B2002" s="13">
        <v>248.6</v>
      </c>
      <c r="C2002" s="6">
        <v>225.17</v>
      </c>
      <c r="D2002" s="1">
        <f t="shared" si="105"/>
        <v>548.96490000000028</v>
      </c>
      <c r="E2002" s="2">
        <f t="shared" si="106"/>
        <v>1637.3531625098778</v>
      </c>
      <c r="F2002" s="1">
        <f t="shared" si="107"/>
        <v>-23.430000000000007</v>
      </c>
    </row>
    <row r="2003" spans="1:6">
      <c r="A2003" s="4">
        <v>39804</v>
      </c>
      <c r="B2003" s="13">
        <v>250.2</v>
      </c>
      <c r="C2003" s="6">
        <v>289.08999999999997</v>
      </c>
      <c r="D2003" s="1">
        <f t="shared" si="105"/>
        <v>1512.4320999999989</v>
      </c>
      <c r="E2003" s="2">
        <f t="shared" si="106"/>
        <v>10896.065545725474</v>
      </c>
      <c r="F2003" s="1">
        <f t="shared" si="107"/>
        <v>38.889999999999986</v>
      </c>
    </row>
    <row r="2004" spans="1:6">
      <c r="A2004" s="4">
        <v>39805</v>
      </c>
      <c r="B2004" s="13">
        <v>278.89999999999998</v>
      </c>
      <c r="C2004" s="6">
        <v>288.24</v>
      </c>
      <c r="D2004" s="1">
        <f t="shared" si="105"/>
        <v>87.235600000000588</v>
      </c>
      <c r="E2004" s="2">
        <f t="shared" si="106"/>
        <v>10719.334870416764</v>
      </c>
      <c r="F2004" s="1">
        <f t="shared" si="107"/>
        <v>9.3400000000000318</v>
      </c>
    </row>
    <row r="2005" spans="1:6">
      <c r="A2005" s="4">
        <v>39806</v>
      </c>
      <c r="B2005" s="13">
        <v>283.89999999999998</v>
      </c>
      <c r="C2005" s="6">
        <v>279.45999999999998</v>
      </c>
      <c r="D2005" s="1">
        <f t="shared" si="105"/>
        <v>19.713599999999978</v>
      </c>
      <c r="E2005" s="2">
        <f t="shared" si="106"/>
        <v>8978.3623536984687</v>
      </c>
      <c r="F2005" s="1">
        <f t="shared" si="107"/>
        <v>-4.4399999999999977</v>
      </c>
    </row>
    <row r="2006" spans="1:6">
      <c r="A2006" s="4">
        <v>39807</v>
      </c>
      <c r="B2006" s="13">
        <v>267.7</v>
      </c>
      <c r="C2006" s="6">
        <v>229.22</v>
      </c>
      <c r="D2006" s="1">
        <f t="shared" si="105"/>
        <v>1480.7103999999993</v>
      </c>
      <c r="E2006" s="2">
        <f t="shared" si="106"/>
        <v>1981.5158507455355</v>
      </c>
      <c r="F2006" s="1">
        <f t="shared" si="107"/>
        <v>-38.47999999999999</v>
      </c>
    </row>
    <row r="2007" spans="1:6">
      <c r="A2007" s="4">
        <v>39808</v>
      </c>
      <c r="B2007" s="13">
        <v>255.4</v>
      </c>
      <c r="C2007" s="6">
        <v>271.70999999999998</v>
      </c>
      <c r="D2007" s="1">
        <f t="shared" si="105"/>
        <v>266.01609999999914</v>
      </c>
      <c r="E2007" s="2">
        <f t="shared" si="106"/>
        <v>7569.73443176604</v>
      </c>
      <c r="F2007" s="1">
        <f t="shared" si="107"/>
        <v>16.309999999999974</v>
      </c>
    </row>
    <row r="2008" spans="1:6">
      <c r="A2008" s="4">
        <v>39809</v>
      </c>
      <c r="B2008" s="13">
        <v>250.2</v>
      </c>
      <c r="C2008" s="6">
        <v>194.51</v>
      </c>
      <c r="D2008" s="1">
        <f t="shared" si="105"/>
        <v>3101.3761</v>
      </c>
      <c r="E2008" s="2">
        <f t="shared" si="106"/>
        <v>96.122744903647529</v>
      </c>
      <c r="F2008" s="1">
        <f t="shared" si="107"/>
        <v>-55.69</v>
      </c>
    </row>
    <row r="2009" spans="1:6">
      <c r="A2009" s="4">
        <v>39810</v>
      </c>
      <c r="B2009" s="13">
        <v>231.1</v>
      </c>
      <c r="C2009" s="6">
        <v>233.13</v>
      </c>
      <c r="D2009" s="1">
        <f t="shared" si="105"/>
        <v>4.1209000000000042</v>
      </c>
      <c r="E2009" s="2">
        <f t="shared" si="106"/>
        <v>2344.9051571656387</v>
      </c>
      <c r="F2009" s="1">
        <f t="shared" si="107"/>
        <v>2.0300000000000011</v>
      </c>
    </row>
    <row r="2010" spans="1:6">
      <c r="A2010" s="4">
        <v>39811</v>
      </c>
      <c r="B2010" s="13">
        <v>210.4</v>
      </c>
      <c r="C2010" s="6">
        <v>180.91</v>
      </c>
      <c r="D2010" s="1">
        <f t="shared" si="105"/>
        <v>869.66010000000051</v>
      </c>
      <c r="E2010" s="2">
        <f t="shared" si="106"/>
        <v>14.407939964158334</v>
      </c>
      <c r="F2010" s="1">
        <f t="shared" si="107"/>
        <v>-29.490000000000009</v>
      </c>
    </row>
    <row r="2011" spans="1:6">
      <c r="A2011" s="4">
        <v>39812</v>
      </c>
      <c r="B2011" s="13">
        <v>224.8</v>
      </c>
      <c r="C2011" s="6">
        <v>266.8</v>
      </c>
      <c r="D2011" s="1">
        <f t="shared" si="105"/>
        <v>1764</v>
      </c>
      <c r="E2011" s="2">
        <f t="shared" si="106"/>
        <v>6739.4610838062736</v>
      </c>
      <c r="F2011" s="1">
        <f t="shared" si="107"/>
        <v>42</v>
      </c>
    </row>
    <row r="2012" spans="1:6">
      <c r="A2012" s="4">
        <v>39813</v>
      </c>
      <c r="B2012" s="13">
        <v>235.3</v>
      </c>
      <c r="C2012" s="6">
        <v>208.33</v>
      </c>
      <c r="D2012" s="1">
        <f t="shared" si="105"/>
        <v>727.38089999999988</v>
      </c>
      <c r="E2012" s="2">
        <f t="shared" si="106"/>
        <v>558.10380698186475</v>
      </c>
      <c r="F2012" s="1">
        <f t="shared" si="107"/>
        <v>-26.97</v>
      </c>
    </row>
    <row r="2013" spans="1:6">
      <c r="A2013" s="4">
        <v>39814</v>
      </c>
      <c r="B2013" s="13">
        <v>188</v>
      </c>
      <c r="C2013" s="6">
        <v>176.21</v>
      </c>
      <c r="D2013" s="1">
        <f t="shared" si="105"/>
        <v>139.00409999999982</v>
      </c>
      <c r="E2013" s="2">
        <f t="shared" si="106"/>
        <v>72.178264727716979</v>
      </c>
      <c r="F2013" s="1">
        <f t="shared" si="107"/>
        <v>-11.789999999999992</v>
      </c>
    </row>
    <row r="2014" spans="1:6">
      <c r="A2014" s="4">
        <v>39815</v>
      </c>
      <c r="B2014" s="13">
        <v>174.1</v>
      </c>
      <c r="C2014" s="6">
        <v>168.82</v>
      </c>
      <c r="D2014" s="1">
        <f t="shared" si="105"/>
        <v>27.878400000000013</v>
      </c>
      <c r="E2014" s="2">
        <f t="shared" si="106"/>
        <v>252.35798174956832</v>
      </c>
      <c r="F2014" s="1">
        <f t="shared" si="107"/>
        <v>-5.2800000000000011</v>
      </c>
    </row>
    <row r="2015" spans="1:6">
      <c r="A2015" s="4">
        <v>39816</v>
      </c>
      <c r="B2015" s="13">
        <v>149.6</v>
      </c>
      <c r="C2015" s="6">
        <v>139.33000000000001</v>
      </c>
      <c r="D2015" s="1">
        <f t="shared" si="105"/>
        <v>105.47289999999963</v>
      </c>
      <c r="E2015" s="2">
        <f t="shared" si="106"/>
        <v>2058.9613407447478</v>
      </c>
      <c r="F2015" s="1">
        <f t="shared" si="107"/>
        <v>-10.269999999999982</v>
      </c>
    </row>
    <row r="2016" spans="1:6">
      <c r="A2016" s="4">
        <v>39817</v>
      </c>
      <c r="B2016" s="13">
        <v>147.80000000000001</v>
      </c>
      <c r="C2016" s="6">
        <v>161.68</v>
      </c>
      <c r="D2016" s="1">
        <f t="shared" si="105"/>
        <v>192.65439999999987</v>
      </c>
      <c r="E2016" s="2">
        <f t="shared" si="106"/>
        <v>530.18650915633589</v>
      </c>
      <c r="F2016" s="1">
        <f t="shared" si="107"/>
        <v>13.879999999999995</v>
      </c>
    </row>
    <row r="2017" spans="1:6">
      <c r="A2017" s="4">
        <v>39818</v>
      </c>
      <c r="B2017" s="13">
        <v>201.6</v>
      </c>
      <c r="C2017" s="6">
        <v>240.86</v>
      </c>
      <c r="D2017" s="1">
        <f t="shared" si="105"/>
        <v>1541.3476000000014</v>
      </c>
      <c r="E2017" s="2">
        <f t="shared" si="106"/>
        <v>3153.2965102672765</v>
      </c>
      <c r="F2017" s="1">
        <f t="shared" si="107"/>
        <v>39.260000000000019</v>
      </c>
    </row>
    <row r="2018" spans="1:6">
      <c r="A2018" s="4">
        <v>39819</v>
      </c>
      <c r="B2018" s="13">
        <v>162.69999999999999</v>
      </c>
      <c r="C2018" s="6">
        <v>88.55</v>
      </c>
      <c r="D2018" s="1">
        <f t="shared" si="105"/>
        <v>5498.2224999999989</v>
      </c>
      <c r="E2018" s="2">
        <f t="shared" si="106"/>
        <v>9245.9338793603911</v>
      </c>
      <c r="F2018" s="1">
        <f t="shared" si="107"/>
        <v>-74.149999999999991</v>
      </c>
    </row>
    <row r="2019" spans="1:6">
      <c r="A2019" s="4">
        <v>39820</v>
      </c>
      <c r="B2019" s="13">
        <v>94.2</v>
      </c>
      <c r="C2019" s="6">
        <v>108.55</v>
      </c>
      <c r="D2019" s="1">
        <f t="shared" si="105"/>
        <v>205.92249999999984</v>
      </c>
      <c r="E2019" s="2">
        <f t="shared" si="106"/>
        <v>5799.7027101537578</v>
      </c>
      <c r="F2019" s="1">
        <f t="shared" si="107"/>
        <v>14.349999999999994</v>
      </c>
    </row>
    <row r="2020" spans="1:6">
      <c r="A2020" s="4">
        <v>39821</v>
      </c>
      <c r="B2020" s="13">
        <v>119</v>
      </c>
      <c r="C2020" s="6">
        <v>119.66</v>
      </c>
      <c r="D2020" s="1">
        <f t="shared" si="105"/>
        <v>0.43559999999999549</v>
      </c>
      <c r="E2020" s="2">
        <f t="shared" si="106"/>
        <v>4230.9533956594732</v>
      </c>
      <c r="F2020" s="1">
        <f t="shared" si="107"/>
        <v>0.65999999999999659</v>
      </c>
    </row>
    <row r="2021" spans="1:6">
      <c r="A2021" s="4">
        <v>39822</v>
      </c>
      <c r="B2021" s="13">
        <v>88.5</v>
      </c>
      <c r="C2021" s="6">
        <v>69.47</v>
      </c>
      <c r="D2021" s="1">
        <f t="shared" si="105"/>
        <v>362.14090000000004</v>
      </c>
      <c r="E2021" s="2">
        <f t="shared" si="106"/>
        <v>13279.284814783519</v>
      </c>
      <c r="F2021" s="1">
        <f t="shared" si="107"/>
        <v>-19.03</v>
      </c>
    </row>
    <row r="2022" spans="1:6">
      <c r="A2022" s="4">
        <v>39823</v>
      </c>
      <c r="B2022" s="13">
        <v>57.6</v>
      </c>
      <c r="C2022" s="6">
        <v>62.4</v>
      </c>
      <c r="D2022" s="1">
        <f t="shared" si="105"/>
        <v>23.039999999999974</v>
      </c>
      <c r="E2022" s="2">
        <f t="shared" si="106"/>
        <v>14958.703633098063</v>
      </c>
      <c r="F2022" s="1">
        <f t="shared" si="107"/>
        <v>4.7999999999999972</v>
      </c>
    </row>
    <row r="2023" spans="1:6">
      <c r="A2023" s="4">
        <v>39824</v>
      </c>
      <c r="B2023" s="13">
        <v>61.8</v>
      </c>
      <c r="C2023" s="6">
        <v>66.459999999999994</v>
      </c>
      <c r="D2023" s="1">
        <f t="shared" si="105"/>
        <v>21.715599999999966</v>
      </c>
      <c r="E2023" s="2">
        <f t="shared" si="106"/>
        <v>13982.064305749118</v>
      </c>
      <c r="F2023" s="1">
        <f t="shared" si="107"/>
        <v>4.6599999999999966</v>
      </c>
    </row>
    <row r="2024" spans="1:6">
      <c r="A2024" s="4">
        <v>39825</v>
      </c>
      <c r="B2024" s="13">
        <v>87.7</v>
      </c>
      <c r="C2024" s="6">
        <v>73.900000000000006</v>
      </c>
      <c r="D2024" s="1">
        <f t="shared" si="105"/>
        <v>190.43999999999991</v>
      </c>
      <c r="E2024" s="2">
        <f t="shared" si="106"/>
        <v>12277.920710804248</v>
      </c>
      <c r="F2024" s="1">
        <f t="shared" si="107"/>
        <v>-13.799999999999997</v>
      </c>
    </row>
    <row r="2025" spans="1:6">
      <c r="A2025" s="4">
        <v>39826</v>
      </c>
      <c r="B2025" s="13">
        <v>178.7</v>
      </c>
      <c r="C2025" s="6">
        <v>268.55</v>
      </c>
      <c r="D2025" s="1">
        <f t="shared" si="105"/>
        <v>8073.0225000000037</v>
      </c>
      <c r="E2025" s="2">
        <f t="shared" si="106"/>
        <v>7029.8533565006937</v>
      </c>
      <c r="F2025" s="1">
        <f t="shared" si="107"/>
        <v>89.850000000000023</v>
      </c>
    </row>
    <row r="2026" spans="1:6">
      <c r="A2026" s="4">
        <v>39827</v>
      </c>
      <c r="B2026" s="13">
        <v>324.10000000000002</v>
      </c>
      <c r="C2026" s="6">
        <v>159.47999999999999</v>
      </c>
      <c r="D2026" s="1">
        <f t="shared" si="105"/>
        <v>27099.744400000011</v>
      </c>
      <c r="E2026" s="2">
        <f t="shared" si="106"/>
        <v>636.3399377690663</v>
      </c>
      <c r="F2026" s="1">
        <f t="shared" si="107"/>
        <v>-164.62000000000003</v>
      </c>
    </row>
    <row r="2027" spans="1:6">
      <c r="A2027" s="4">
        <v>39828</v>
      </c>
      <c r="B2027" s="13">
        <v>255.5</v>
      </c>
      <c r="C2027" s="6">
        <v>168.87</v>
      </c>
      <c r="D2027" s="1">
        <f t="shared" si="105"/>
        <v>7504.7568999999994</v>
      </c>
      <c r="E2027" s="2">
        <f t="shared" si="106"/>
        <v>250.77190382655138</v>
      </c>
      <c r="F2027" s="1">
        <f t="shared" si="107"/>
        <v>-86.63</v>
      </c>
    </row>
    <row r="2028" spans="1:6">
      <c r="A2028" s="4">
        <v>39829</v>
      </c>
      <c r="B2028" s="13">
        <v>157.80000000000001</v>
      </c>
      <c r="C2028" s="6">
        <v>126.11</v>
      </c>
      <c r="D2028" s="1">
        <f t="shared" si="105"/>
        <v>1004.2561000000007</v>
      </c>
      <c r="E2028" s="2">
        <f t="shared" si="106"/>
        <v>3433.4653435903333</v>
      </c>
      <c r="F2028" s="1">
        <f t="shared" si="107"/>
        <v>-31.690000000000012</v>
      </c>
    </row>
    <row r="2029" spans="1:6">
      <c r="A2029" s="4">
        <v>39830</v>
      </c>
      <c r="B2029" s="13">
        <v>125.1</v>
      </c>
      <c r="C2029" s="6">
        <v>77.739999999999995</v>
      </c>
      <c r="D2029" s="1">
        <f t="shared" si="105"/>
        <v>2242.9695999999999</v>
      </c>
      <c r="E2029" s="2">
        <f t="shared" si="106"/>
        <v>11441.677926316577</v>
      </c>
      <c r="F2029" s="1">
        <f t="shared" si="107"/>
        <v>-47.36</v>
      </c>
    </row>
    <row r="2030" spans="1:6">
      <c r="A2030" s="4">
        <v>39831</v>
      </c>
      <c r="B2030" s="13">
        <v>113.6</v>
      </c>
      <c r="C2030" s="6">
        <v>94.09</v>
      </c>
      <c r="D2030" s="1">
        <f t="shared" si="105"/>
        <v>380.64009999999962</v>
      </c>
      <c r="E2030" s="2">
        <f t="shared" si="106"/>
        <v>8211.2194454901528</v>
      </c>
      <c r="F2030" s="1">
        <f t="shared" si="107"/>
        <v>-19.509999999999991</v>
      </c>
    </row>
    <row r="2031" spans="1:6">
      <c r="A2031" s="4">
        <v>39832</v>
      </c>
      <c r="B2031" s="13">
        <v>121</v>
      </c>
      <c r="C2031" s="6">
        <v>123.43</v>
      </c>
      <c r="D2031" s="1">
        <f t="shared" si="105"/>
        <v>5.9049000000000333</v>
      </c>
      <c r="E2031" s="2">
        <f t="shared" si="106"/>
        <v>3754.7211202640215</v>
      </c>
      <c r="F2031" s="1">
        <f t="shared" si="107"/>
        <v>2.4300000000000068</v>
      </c>
    </row>
    <row r="2032" spans="1:6">
      <c r="A2032" s="4">
        <v>39833</v>
      </c>
      <c r="B2032" s="13">
        <v>143</v>
      </c>
      <c r="C2032" s="6">
        <v>110.88</v>
      </c>
      <c r="D2032" s="1">
        <f t="shared" si="105"/>
        <v>1031.6944000000003</v>
      </c>
      <c r="E2032" s="2">
        <f t="shared" si="106"/>
        <v>5450.2456789411854</v>
      </c>
      <c r="F2032" s="1">
        <f t="shared" si="107"/>
        <v>-32.120000000000005</v>
      </c>
    </row>
    <row r="2033" spans="1:6">
      <c r="A2033" s="4">
        <v>39834</v>
      </c>
      <c r="B2033" s="13">
        <v>146.19999999999999</v>
      </c>
      <c r="C2033" s="6">
        <v>116.66</v>
      </c>
      <c r="D2033" s="1">
        <f t="shared" si="105"/>
        <v>872.6115999999995</v>
      </c>
      <c r="E2033" s="2">
        <f t="shared" si="106"/>
        <v>4630.2280710404684</v>
      </c>
      <c r="F2033" s="1">
        <f t="shared" si="107"/>
        <v>-29.539999999999992</v>
      </c>
    </row>
    <row r="2034" spans="1:6">
      <c r="A2034" s="4">
        <v>39835</v>
      </c>
      <c r="B2034" s="13">
        <v>146</v>
      </c>
      <c r="C2034" s="6">
        <v>109.08</v>
      </c>
      <c r="D2034" s="1">
        <f t="shared" si="105"/>
        <v>1363.0864000000001</v>
      </c>
      <c r="E2034" s="2">
        <f t="shared" si="106"/>
        <v>5719.2584841697817</v>
      </c>
      <c r="F2034" s="1">
        <f t="shared" si="107"/>
        <v>-36.92</v>
      </c>
    </row>
    <row r="2035" spans="1:6">
      <c r="A2035" s="4">
        <v>39836</v>
      </c>
      <c r="B2035" s="13">
        <v>129</v>
      </c>
      <c r="C2035" s="6">
        <v>79.849999999999994</v>
      </c>
      <c r="D2035" s="1">
        <f t="shared" si="105"/>
        <v>2415.7225000000008</v>
      </c>
      <c r="E2035" s="2">
        <f t="shared" si="106"/>
        <v>10994.734437965277</v>
      </c>
      <c r="F2035" s="1">
        <f t="shared" si="107"/>
        <v>-49.150000000000006</v>
      </c>
    </row>
    <row r="2036" spans="1:6">
      <c r="A2036" s="4">
        <v>39837</v>
      </c>
      <c r="B2036" s="13">
        <v>107.7</v>
      </c>
      <c r="C2036" s="6">
        <v>79.91</v>
      </c>
      <c r="D2036" s="1">
        <f t="shared" si="105"/>
        <v>772.28410000000031</v>
      </c>
      <c r="E2036" s="2">
        <f t="shared" si="106"/>
        <v>10982.155344457657</v>
      </c>
      <c r="F2036" s="1">
        <f t="shared" si="107"/>
        <v>-27.790000000000006</v>
      </c>
    </row>
    <row r="2037" spans="1:6">
      <c r="A2037" s="4">
        <v>39838</v>
      </c>
      <c r="B2037" s="13">
        <v>100.9</v>
      </c>
      <c r="C2037" s="6">
        <v>78.98</v>
      </c>
      <c r="D2037" s="1">
        <f t="shared" si="105"/>
        <v>480.48640000000006</v>
      </c>
      <c r="E2037" s="2">
        <f t="shared" si="106"/>
        <v>11177.940393825764</v>
      </c>
      <c r="F2037" s="1">
        <f t="shared" si="107"/>
        <v>-21.92</v>
      </c>
    </row>
    <row r="2038" spans="1:6">
      <c r="A2038" s="4">
        <v>39839</v>
      </c>
      <c r="B2038" s="13">
        <v>100.5</v>
      </c>
      <c r="C2038" s="6">
        <v>65.400000000000006</v>
      </c>
      <c r="D2038" s="1">
        <f t="shared" si="105"/>
        <v>1232.0099999999995</v>
      </c>
      <c r="E2038" s="2">
        <f t="shared" si="106"/>
        <v>14233.868957717068</v>
      </c>
      <c r="F2038" s="1">
        <f t="shared" si="107"/>
        <v>-35.099999999999994</v>
      </c>
    </row>
    <row r="2039" spans="1:6">
      <c r="A2039" s="4">
        <v>39840</v>
      </c>
      <c r="B2039" s="13">
        <v>117.9</v>
      </c>
      <c r="C2039" s="6">
        <v>85.65</v>
      </c>
      <c r="D2039" s="1">
        <f t="shared" si="105"/>
        <v>1040.0625</v>
      </c>
      <c r="E2039" s="2">
        <f t="shared" si="106"/>
        <v>9812.0473988953509</v>
      </c>
      <c r="F2039" s="1">
        <f t="shared" si="107"/>
        <v>-32.25</v>
      </c>
    </row>
    <row r="2040" spans="1:6">
      <c r="A2040" s="4">
        <v>39841</v>
      </c>
      <c r="B2040" s="13">
        <v>122.8</v>
      </c>
      <c r="C2040" s="6">
        <v>93.61</v>
      </c>
      <c r="D2040" s="1">
        <f t="shared" si="105"/>
        <v>852.0560999999999</v>
      </c>
      <c r="E2040" s="2">
        <f t="shared" si="106"/>
        <v>8298.4409935511121</v>
      </c>
      <c r="F2040" s="1">
        <f t="shared" si="107"/>
        <v>-29.189999999999998</v>
      </c>
    </row>
    <row r="2041" spans="1:6">
      <c r="A2041" s="4">
        <v>39842</v>
      </c>
      <c r="B2041" s="13">
        <v>111</v>
      </c>
      <c r="C2041" s="6">
        <v>81.37</v>
      </c>
      <c r="D2041" s="1">
        <f t="shared" si="105"/>
        <v>877.9368999999997</v>
      </c>
      <c r="E2041" s="2">
        <f t="shared" si="106"/>
        <v>10678.283269105572</v>
      </c>
      <c r="F2041" s="1">
        <f t="shared" si="107"/>
        <v>-29.629999999999995</v>
      </c>
    </row>
    <row r="2042" spans="1:6">
      <c r="A2042" s="4">
        <v>39843</v>
      </c>
      <c r="B2042" s="13">
        <v>108</v>
      </c>
      <c r="C2042" s="6">
        <v>91.34</v>
      </c>
      <c r="D2042" s="1">
        <f t="shared" si="105"/>
        <v>277.55559999999991</v>
      </c>
      <c r="E2042" s="2">
        <f t="shared" si="106"/>
        <v>8717.1687312560643</v>
      </c>
      <c r="F2042" s="1">
        <f t="shared" si="107"/>
        <v>-16.659999999999997</v>
      </c>
    </row>
    <row r="2043" spans="1:6">
      <c r="A2043" s="4">
        <v>39844</v>
      </c>
      <c r="B2043" s="13">
        <v>106</v>
      </c>
      <c r="C2043" s="6">
        <v>49.5</v>
      </c>
      <c r="D2043" s="1">
        <f t="shared" si="105"/>
        <v>3192.25</v>
      </c>
      <c r="E2043" s="2">
        <f t="shared" si="106"/>
        <v>18280.602737236342</v>
      </c>
      <c r="F2043" s="1">
        <f t="shared" si="107"/>
        <v>-56.5</v>
      </c>
    </row>
    <row r="2044" spans="1:6">
      <c r="A2044" s="4">
        <v>39845</v>
      </c>
      <c r="B2044" s="13">
        <v>111.9</v>
      </c>
      <c r="C2044" s="6">
        <v>59.25</v>
      </c>
      <c r="D2044" s="1">
        <f t="shared" si="105"/>
        <v>2772.0225000000005</v>
      </c>
      <c r="E2044" s="2">
        <f t="shared" si="106"/>
        <v>15739.152542248108</v>
      </c>
      <c r="F2044" s="1">
        <f t="shared" si="107"/>
        <v>-52.650000000000006</v>
      </c>
    </row>
    <row r="2045" spans="1:6">
      <c r="A2045" s="4">
        <v>39846</v>
      </c>
      <c r="B2045" s="13">
        <v>100.6</v>
      </c>
      <c r="C2045" s="6">
        <v>101.86</v>
      </c>
      <c r="D2045" s="1">
        <f t="shared" si="105"/>
        <v>1.587600000000013</v>
      </c>
      <c r="E2045" s="2">
        <f t="shared" si="106"/>
        <v>6863.4231362533765</v>
      </c>
      <c r="F2045" s="1">
        <f t="shared" si="107"/>
        <v>1.2600000000000051</v>
      </c>
    </row>
    <row r="2046" spans="1:6">
      <c r="A2046" s="4">
        <v>39847</v>
      </c>
      <c r="B2046" s="13">
        <v>104.6</v>
      </c>
      <c r="C2046" s="6">
        <v>87.05</v>
      </c>
      <c r="D2046" s="1">
        <f t="shared" si="105"/>
        <v>308.00249999999988</v>
      </c>
      <c r="E2046" s="2">
        <f t="shared" si="106"/>
        <v>9536.6512170508886</v>
      </c>
      <c r="F2046" s="1">
        <f t="shared" si="107"/>
        <v>-17.549999999999997</v>
      </c>
    </row>
    <row r="2047" spans="1:6">
      <c r="A2047" s="4">
        <v>39848</v>
      </c>
      <c r="B2047" s="13">
        <v>93.3</v>
      </c>
      <c r="C2047" s="6">
        <v>74.52</v>
      </c>
      <c r="D2047" s="1">
        <f t="shared" si="105"/>
        <v>352.68840000000006</v>
      </c>
      <c r="E2047" s="2">
        <f t="shared" si="106"/>
        <v>12140.905944558845</v>
      </c>
      <c r="F2047" s="1">
        <f t="shared" si="107"/>
        <v>-18.78</v>
      </c>
    </row>
    <row r="2048" spans="1:6">
      <c r="A2048" s="4">
        <v>39849</v>
      </c>
      <c r="B2048" s="13">
        <v>109.2</v>
      </c>
      <c r="C2048" s="6">
        <v>117.82</v>
      </c>
      <c r="D2048" s="1">
        <f t="shared" si="105"/>
        <v>74.304399999999831</v>
      </c>
      <c r="E2048" s="2">
        <f t="shared" si="106"/>
        <v>4473.7074632264839</v>
      </c>
      <c r="F2048" s="1">
        <f t="shared" si="107"/>
        <v>8.6199999999999903</v>
      </c>
    </row>
    <row r="2049" spans="1:6">
      <c r="A2049" s="4">
        <v>39850</v>
      </c>
      <c r="B2049" s="13">
        <v>183.4</v>
      </c>
      <c r="C2049" s="6">
        <v>210.64</v>
      </c>
      <c r="D2049" s="1">
        <f t="shared" si="105"/>
        <v>742.01759999999899</v>
      </c>
      <c r="E2049" s="2">
        <f t="shared" si="106"/>
        <v>672.58380693849733</v>
      </c>
      <c r="F2049" s="1">
        <f t="shared" si="107"/>
        <v>27.239999999999981</v>
      </c>
    </row>
    <row r="2050" spans="1:6">
      <c r="A2050" s="4">
        <v>39851</v>
      </c>
      <c r="B2050" s="13">
        <v>223.1</v>
      </c>
      <c r="C2050" s="6">
        <v>200.24</v>
      </c>
      <c r="D2050" s="1">
        <f t="shared" ref="D2050:D2113" si="108">(B2050-C2050)^2</f>
        <v>522.57959999999935</v>
      </c>
      <c r="E2050" s="2">
        <f t="shared" si="106"/>
        <v>241.31201492594755</v>
      </c>
      <c r="F2050" s="1">
        <f t="shared" si="107"/>
        <v>-22.859999999999985</v>
      </c>
    </row>
    <row r="2051" spans="1:6">
      <c r="A2051" s="4">
        <v>39852</v>
      </c>
      <c r="B2051" s="13">
        <v>191</v>
      </c>
      <c r="C2051" s="6">
        <v>188.3</v>
      </c>
      <c r="D2051" s="1">
        <f t="shared" si="108"/>
        <v>7.2899999999999388</v>
      </c>
      <c r="E2051" s="2">
        <f t="shared" ref="E2051:E2114" si="109">(C2051-AVERAGE($C$2:$C$6211))^2</f>
        <v>12.918422942307409</v>
      </c>
      <c r="F2051" s="1">
        <f t="shared" ref="F2051:F2114" si="110">C2051-B2051</f>
        <v>-2.6999999999999886</v>
      </c>
    </row>
    <row r="2052" spans="1:6">
      <c r="A2052" s="4">
        <v>39853</v>
      </c>
      <c r="B2052" s="13">
        <v>208.7</v>
      </c>
      <c r="C2052" s="6">
        <v>211.46</v>
      </c>
      <c r="D2052" s="1">
        <f t="shared" si="108"/>
        <v>7.617600000000107</v>
      </c>
      <c r="E2052" s="2">
        <f t="shared" si="109"/>
        <v>715.78832900102645</v>
      </c>
      <c r="F2052" s="1">
        <f t="shared" si="110"/>
        <v>2.7600000000000193</v>
      </c>
    </row>
    <row r="2053" spans="1:6">
      <c r="A2053" s="4">
        <v>39854</v>
      </c>
      <c r="B2053" s="13">
        <v>252.2</v>
      </c>
      <c r="C2053" s="6">
        <v>279.88</v>
      </c>
      <c r="D2053" s="1">
        <f t="shared" si="108"/>
        <v>766.18240000000037</v>
      </c>
      <c r="E2053" s="2">
        <f t="shared" si="109"/>
        <v>9058.1322991451325</v>
      </c>
      <c r="F2053" s="1">
        <f t="shared" si="110"/>
        <v>27.680000000000007</v>
      </c>
    </row>
    <row r="2054" spans="1:6">
      <c r="A2054" s="4">
        <v>39855</v>
      </c>
      <c r="B2054" s="13">
        <v>247.7</v>
      </c>
      <c r="C2054" s="6">
        <v>247.76</v>
      </c>
      <c r="D2054" s="1">
        <f t="shared" si="108"/>
        <v>3.6000000000002727E-3</v>
      </c>
      <c r="E2054" s="2">
        <f t="shared" si="109"/>
        <v>3975.8347568909858</v>
      </c>
      <c r="F2054" s="1">
        <f t="shared" si="110"/>
        <v>6.0000000000002274E-2</v>
      </c>
    </row>
    <row r="2055" spans="1:6">
      <c r="A2055" s="4">
        <v>39856</v>
      </c>
      <c r="B2055" s="13">
        <v>226.1</v>
      </c>
      <c r="C2055" s="6">
        <v>216.21</v>
      </c>
      <c r="D2055" s="1">
        <f t="shared" si="108"/>
        <v>97.812099999999731</v>
      </c>
      <c r="E2055" s="2">
        <f t="shared" si="109"/>
        <v>992.51592631445112</v>
      </c>
      <c r="F2055" s="1">
        <f t="shared" si="110"/>
        <v>-9.8899999999999864</v>
      </c>
    </row>
    <row r="2056" spans="1:6">
      <c r="A2056" s="4">
        <v>39857</v>
      </c>
      <c r="B2056" s="13">
        <v>212.2</v>
      </c>
      <c r="C2056" s="6">
        <v>241.6</v>
      </c>
      <c r="D2056" s="1">
        <f t="shared" si="108"/>
        <v>864.36000000000035</v>
      </c>
      <c r="E2056" s="2">
        <f t="shared" si="109"/>
        <v>3236.952357006629</v>
      </c>
      <c r="F2056" s="1">
        <f t="shared" si="110"/>
        <v>29.400000000000006</v>
      </c>
    </row>
    <row r="2057" spans="1:6">
      <c r="A2057" s="4">
        <v>39858</v>
      </c>
      <c r="B2057" s="13">
        <v>160.19999999999999</v>
      </c>
      <c r="C2057" s="6">
        <v>121.58</v>
      </c>
      <c r="D2057" s="1">
        <f t="shared" si="108"/>
        <v>1491.5043999999994</v>
      </c>
      <c r="E2057" s="2">
        <f t="shared" si="109"/>
        <v>3984.864003415636</v>
      </c>
      <c r="F2057" s="1">
        <f t="shared" si="110"/>
        <v>-38.61999999999999</v>
      </c>
    </row>
    <row r="2058" spans="1:6">
      <c r="A2058" s="4">
        <v>39859</v>
      </c>
      <c r="B2058" s="13">
        <v>117.4</v>
      </c>
      <c r="C2058" s="6">
        <v>120.25</v>
      </c>
      <c r="D2058" s="1">
        <f t="shared" si="108"/>
        <v>8.1224999999999667</v>
      </c>
      <c r="E2058" s="2">
        <f t="shared" si="109"/>
        <v>4154.547476167877</v>
      </c>
      <c r="F2058" s="1">
        <f t="shared" si="110"/>
        <v>2.8499999999999943</v>
      </c>
    </row>
    <row r="2059" spans="1:6">
      <c r="A2059" s="4">
        <v>39860</v>
      </c>
      <c r="B2059" s="13">
        <v>141.19999999999999</v>
      </c>
      <c r="C2059" s="6">
        <v>171.28</v>
      </c>
      <c r="D2059" s="1">
        <f t="shared" si="108"/>
        <v>904.80640000000074</v>
      </c>
      <c r="E2059" s="2">
        <f t="shared" si="109"/>
        <v>180.2515479371522</v>
      </c>
      <c r="F2059" s="1">
        <f t="shared" si="110"/>
        <v>30.080000000000013</v>
      </c>
    </row>
    <row r="2060" spans="1:6">
      <c r="A2060" s="4">
        <v>39861</v>
      </c>
      <c r="B2060" s="13">
        <v>174</v>
      </c>
      <c r="C2060" s="6">
        <v>154.79</v>
      </c>
      <c r="D2060" s="1">
        <f t="shared" si="108"/>
        <v>369.02410000000032</v>
      </c>
      <c r="E2060" s="2">
        <f t="shared" si="109"/>
        <v>894.95384694802181</v>
      </c>
      <c r="F2060" s="1">
        <f t="shared" si="110"/>
        <v>-19.210000000000008</v>
      </c>
    </row>
    <row r="2061" spans="1:6">
      <c r="A2061" s="4">
        <v>39862</v>
      </c>
      <c r="B2061" s="13">
        <v>156.5</v>
      </c>
      <c r="C2061" s="6">
        <v>171.73</v>
      </c>
      <c r="D2061" s="1">
        <f t="shared" si="108"/>
        <v>231.95289999999969</v>
      </c>
      <c r="E2061" s="2">
        <f t="shared" si="109"/>
        <v>168.37084663000323</v>
      </c>
      <c r="F2061" s="1">
        <f t="shared" si="110"/>
        <v>15.22999999999999</v>
      </c>
    </row>
    <row r="2062" spans="1:6">
      <c r="A2062" s="4">
        <v>39863</v>
      </c>
      <c r="B2062" s="13">
        <v>194.2</v>
      </c>
      <c r="C2062" s="6">
        <v>226.64</v>
      </c>
      <c r="D2062" s="1">
        <f t="shared" si="108"/>
        <v>1052.3535999999999</v>
      </c>
      <c r="E2062" s="2">
        <f t="shared" si="109"/>
        <v>1758.4788715731902</v>
      </c>
      <c r="F2062" s="1">
        <f t="shared" si="110"/>
        <v>32.44</v>
      </c>
    </row>
    <row r="2063" spans="1:6">
      <c r="A2063" s="4">
        <v>39864</v>
      </c>
      <c r="B2063" s="13">
        <v>238</v>
      </c>
      <c r="C2063" s="6">
        <v>224.98</v>
      </c>
      <c r="D2063" s="1">
        <f t="shared" si="108"/>
        <v>169.52040000000028</v>
      </c>
      <c r="E2063" s="2">
        <f t="shared" si="109"/>
        <v>1622.0128586173412</v>
      </c>
      <c r="F2063" s="1">
        <f t="shared" si="110"/>
        <v>-13.02000000000001</v>
      </c>
    </row>
    <row r="2064" spans="1:6">
      <c r="A2064" s="4">
        <v>39865</v>
      </c>
      <c r="B2064" s="13">
        <v>187.9</v>
      </c>
      <c r="C2064" s="6">
        <v>146.31</v>
      </c>
      <c r="D2064" s="1">
        <f t="shared" si="108"/>
        <v>1729.7281000000003</v>
      </c>
      <c r="E2064" s="2">
        <f t="shared" si="109"/>
        <v>1474.2358626916337</v>
      </c>
      <c r="F2064" s="1">
        <f t="shared" si="110"/>
        <v>-41.59</v>
      </c>
    </row>
    <row r="2065" spans="1:6">
      <c r="A2065" s="4">
        <v>39866</v>
      </c>
      <c r="B2065" s="13">
        <v>145.5</v>
      </c>
      <c r="C2065" s="6">
        <v>134.63999999999999</v>
      </c>
      <c r="D2065" s="1">
        <f t="shared" si="108"/>
        <v>117.9396000000003</v>
      </c>
      <c r="E2065" s="2">
        <f t="shared" si="109"/>
        <v>2506.5822499237056</v>
      </c>
      <c r="F2065" s="1">
        <f t="shared" si="110"/>
        <v>-10.860000000000014</v>
      </c>
    </row>
    <row r="2066" spans="1:6">
      <c r="A2066" s="4">
        <v>39867</v>
      </c>
      <c r="B2066" s="13">
        <v>170.5</v>
      </c>
      <c r="C2066" s="6">
        <v>149.56</v>
      </c>
      <c r="D2066" s="1">
        <f t="shared" si="108"/>
        <v>438.48359999999991</v>
      </c>
      <c r="E2066" s="2">
        <f t="shared" si="109"/>
        <v>1235.2257976955557</v>
      </c>
      <c r="F2066" s="1">
        <f t="shared" si="110"/>
        <v>-20.939999999999998</v>
      </c>
    </row>
    <row r="2067" spans="1:6">
      <c r="A2067" s="4">
        <v>39868</v>
      </c>
      <c r="B2067" s="13">
        <v>188.5</v>
      </c>
      <c r="C2067" s="6">
        <v>174.89</v>
      </c>
      <c r="D2067" s="1">
        <f t="shared" si="108"/>
        <v>185.23210000000037</v>
      </c>
      <c r="E2067" s="2">
        <f t="shared" si="109"/>
        <v>96.349521895355181</v>
      </c>
      <c r="F2067" s="1">
        <f t="shared" si="110"/>
        <v>-13.610000000000014</v>
      </c>
    </row>
    <row r="2068" spans="1:6">
      <c r="A2068" s="4">
        <v>39869</v>
      </c>
      <c r="B2068" s="13">
        <v>194.5</v>
      </c>
      <c r="C2068" s="6">
        <v>177.99</v>
      </c>
      <c r="D2068" s="1">
        <f t="shared" si="108"/>
        <v>272.58009999999967</v>
      </c>
      <c r="E2068" s="2">
        <f t="shared" si="109"/>
        <v>45.10169066832664</v>
      </c>
      <c r="F2068" s="1">
        <f t="shared" si="110"/>
        <v>-16.509999999999991</v>
      </c>
    </row>
    <row r="2069" spans="1:6">
      <c r="A2069" s="4">
        <v>39870</v>
      </c>
      <c r="B2069" s="13">
        <v>175.7</v>
      </c>
      <c r="C2069" s="6">
        <v>141.15970450408784</v>
      </c>
      <c r="D2069" s="1">
        <f t="shared" si="108"/>
        <v>1193.032012944929</v>
      </c>
      <c r="E2069" s="2">
        <f t="shared" si="109"/>
        <v>1896.2606240491682</v>
      </c>
      <c r="F2069" s="1">
        <f t="shared" si="110"/>
        <v>-34.540295495912147</v>
      </c>
    </row>
    <row r="2070" spans="1:6">
      <c r="A2070" s="4">
        <v>39871</v>
      </c>
      <c r="B2070" s="13">
        <v>166.6</v>
      </c>
      <c r="C2070" s="6">
        <v>165.76</v>
      </c>
      <c r="D2070" s="1">
        <f t="shared" si="108"/>
        <v>0.70560000000000578</v>
      </c>
      <c r="E2070" s="2">
        <f t="shared" si="109"/>
        <v>358.94255063818332</v>
      </c>
      <c r="F2070" s="1">
        <f t="shared" si="110"/>
        <v>-0.84000000000000341</v>
      </c>
    </row>
    <row r="2071" spans="1:6">
      <c r="A2071" s="4">
        <v>39872</v>
      </c>
      <c r="B2071" s="13">
        <v>208.4</v>
      </c>
      <c r="C2071" s="6">
        <v>259.8</v>
      </c>
      <c r="D2071" s="1">
        <f t="shared" si="108"/>
        <v>2641.9600000000005</v>
      </c>
      <c r="E2071" s="2">
        <f t="shared" si="109"/>
        <v>5639.1419930285956</v>
      </c>
      <c r="F2071" s="1">
        <f t="shared" si="110"/>
        <v>51.400000000000006</v>
      </c>
    </row>
    <row r="2072" spans="1:6">
      <c r="A2072" s="4">
        <v>39873</v>
      </c>
      <c r="B2072" s="13">
        <v>200.2</v>
      </c>
      <c r="C2072" s="6">
        <v>164.67</v>
      </c>
      <c r="D2072" s="1">
        <f t="shared" si="108"/>
        <v>1262.3809000000001</v>
      </c>
      <c r="E2072" s="2">
        <f t="shared" si="109"/>
        <v>401.432449359945</v>
      </c>
      <c r="F2072" s="1">
        <f t="shared" si="110"/>
        <v>-35.53</v>
      </c>
    </row>
    <row r="2073" spans="1:6">
      <c r="A2073" s="4">
        <v>39874</v>
      </c>
      <c r="B2073" s="13">
        <v>284.5</v>
      </c>
      <c r="C2073" s="6">
        <v>412.33</v>
      </c>
      <c r="D2073" s="1">
        <f t="shared" si="108"/>
        <v>16340.508899999995</v>
      </c>
      <c r="E2073" s="2">
        <f t="shared" si="109"/>
        <v>51812.785881074196</v>
      </c>
      <c r="F2073" s="1">
        <f t="shared" si="110"/>
        <v>127.82999999999998</v>
      </c>
    </row>
    <row r="2074" spans="1:6">
      <c r="A2074" s="4">
        <v>39875</v>
      </c>
      <c r="B2074" s="13">
        <v>262.2</v>
      </c>
      <c r="C2074" s="6">
        <v>152.36000000000001</v>
      </c>
      <c r="D2074" s="1">
        <f t="shared" si="108"/>
        <v>12064.825599999995</v>
      </c>
      <c r="E2074" s="2">
        <f t="shared" si="109"/>
        <v>1046.2494340066264</v>
      </c>
      <c r="F2074" s="1">
        <f t="shared" si="110"/>
        <v>-109.83999999999997</v>
      </c>
    </row>
    <row r="2075" spans="1:6">
      <c r="A2075" s="4">
        <v>39876</v>
      </c>
      <c r="B2075" s="13">
        <v>170.1</v>
      </c>
      <c r="C2075" s="6">
        <v>205.02</v>
      </c>
      <c r="D2075" s="1">
        <f t="shared" si="108"/>
        <v>1219.4064000000012</v>
      </c>
      <c r="E2075" s="2">
        <f t="shared" si="109"/>
        <v>412.66756548556236</v>
      </c>
      <c r="F2075" s="1">
        <f t="shared" si="110"/>
        <v>34.920000000000016</v>
      </c>
    </row>
    <row r="2076" spans="1:6">
      <c r="A2076" s="4">
        <v>39877</v>
      </c>
      <c r="B2076" s="13">
        <v>195.2</v>
      </c>
      <c r="C2076" s="6">
        <v>182.02</v>
      </c>
      <c r="D2076" s="1">
        <f t="shared" si="108"/>
        <v>173.71239999999943</v>
      </c>
      <c r="E2076" s="2">
        <f t="shared" si="109"/>
        <v>7.2134100731901087</v>
      </c>
      <c r="F2076" s="1">
        <f t="shared" si="110"/>
        <v>-13.179999999999978</v>
      </c>
    </row>
    <row r="2077" spans="1:6">
      <c r="A2077" s="4">
        <v>39878</v>
      </c>
      <c r="B2077" s="13">
        <v>196.3</v>
      </c>
      <c r="C2077" s="6">
        <v>197.15</v>
      </c>
      <c r="D2077" s="1">
        <f t="shared" si="108"/>
        <v>0.72249999999999037</v>
      </c>
      <c r="E2077" s="2">
        <f t="shared" si="109"/>
        <v>154.85863056837226</v>
      </c>
      <c r="F2077" s="1">
        <f t="shared" si="110"/>
        <v>0.84999999999999432</v>
      </c>
    </row>
    <row r="2078" spans="1:6">
      <c r="A2078" s="4">
        <v>39879</v>
      </c>
      <c r="B2078" s="13">
        <v>285.5</v>
      </c>
      <c r="C2078" s="6">
        <v>333.75</v>
      </c>
      <c r="D2078" s="1">
        <f t="shared" si="108"/>
        <v>2328.0625</v>
      </c>
      <c r="E2078" s="2">
        <f t="shared" si="109"/>
        <v>22214.179744887067</v>
      </c>
      <c r="F2078" s="1">
        <f t="shared" si="110"/>
        <v>48.25</v>
      </c>
    </row>
    <row r="2079" spans="1:6">
      <c r="A2079" s="4">
        <v>39880</v>
      </c>
      <c r="B2079" s="13">
        <v>303.7</v>
      </c>
      <c r="C2079" s="6">
        <v>249.76</v>
      </c>
      <c r="D2079" s="1">
        <f t="shared" si="108"/>
        <v>2909.5235999999995</v>
      </c>
      <c r="E2079" s="2">
        <f t="shared" si="109"/>
        <v>4232.051639970322</v>
      </c>
      <c r="F2079" s="1">
        <f t="shared" si="110"/>
        <v>-53.94</v>
      </c>
    </row>
    <row r="2080" spans="1:6">
      <c r="A2080" s="4">
        <v>39881</v>
      </c>
      <c r="B2080" s="13">
        <v>232.4</v>
      </c>
      <c r="C2080" s="6">
        <v>201.44</v>
      </c>
      <c r="D2080" s="1">
        <f t="shared" si="108"/>
        <v>958.52160000000049</v>
      </c>
      <c r="E2080" s="2">
        <f t="shared" si="109"/>
        <v>280.0341447735492</v>
      </c>
      <c r="F2080" s="1">
        <f t="shared" si="110"/>
        <v>-30.960000000000008</v>
      </c>
    </row>
    <row r="2081" spans="1:6">
      <c r="A2081" s="4">
        <v>39882</v>
      </c>
      <c r="B2081" s="13">
        <v>231</v>
      </c>
      <c r="C2081" s="6">
        <v>224.71</v>
      </c>
      <c r="D2081" s="1">
        <f t="shared" si="108"/>
        <v>39.564099999999897</v>
      </c>
      <c r="E2081" s="2">
        <f t="shared" si="109"/>
        <v>1600.3376794016322</v>
      </c>
      <c r="F2081" s="1">
        <f t="shared" si="110"/>
        <v>-6.289999999999992</v>
      </c>
    </row>
    <row r="2082" spans="1:6">
      <c r="A2082" s="4">
        <v>39883</v>
      </c>
      <c r="B2082" s="13">
        <v>254.8</v>
      </c>
      <c r="C2082" s="6">
        <v>262.94</v>
      </c>
      <c r="D2082" s="1">
        <f t="shared" si="108"/>
        <v>66.259599999999779</v>
      </c>
      <c r="E2082" s="2">
        <f t="shared" si="109"/>
        <v>6120.5932994631521</v>
      </c>
      <c r="F2082" s="1">
        <f t="shared" si="110"/>
        <v>8.1399999999999864</v>
      </c>
    </row>
    <row r="2083" spans="1:6">
      <c r="A2083" s="4">
        <v>39884</v>
      </c>
      <c r="B2083" s="13">
        <v>243.1</v>
      </c>
      <c r="C2083" s="6">
        <v>197.92</v>
      </c>
      <c r="D2083" s="1">
        <f t="shared" si="108"/>
        <v>2041.2324000000006</v>
      </c>
      <c r="E2083" s="2">
        <f t="shared" si="109"/>
        <v>174.61563055391642</v>
      </c>
      <c r="F2083" s="1">
        <f t="shared" si="110"/>
        <v>-45.180000000000007</v>
      </c>
    </row>
    <row r="2084" spans="1:6">
      <c r="A2084" s="4">
        <v>39885</v>
      </c>
      <c r="B2084" s="13">
        <v>251.9</v>
      </c>
      <c r="C2084" s="6">
        <v>295.47000000000003</v>
      </c>
      <c r="D2084" s="1">
        <f t="shared" si="108"/>
        <v>1898.3449000000019</v>
      </c>
      <c r="E2084" s="2">
        <f t="shared" si="109"/>
        <v>12268.712602748568</v>
      </c>
      <c r="F2084" s="1">
        <f t="shared" si="110"/>
        <v>43.570000000000022</v>
      </c>
    </row>
    <row r="2085" spans="1:6">
      <c r="A2085" s="4">
        <v>39886</v>
      </c>
      <c r="B2085" s="13">
        <v>387.7</v>
      </c>
      <c r="C2085" s="6">
        <v>447.16</v>
      </c>
      <c r="D2085" s="1">
        <f t="shared" si="108"/>
        <v>3535.4916000000044</v>
      </c>
      <c r="E2085" s="2">
        <f t="shared" si="109"/>
        <v>68882.217999900866</v>
      </c>
      <c r="F2085" s="1">
        <f t="shared" si="110"/>
        <v>59.460000000000036</v>
      </c>
    </row>
    <row r="2086" spans="1:6">
      <c r="A2086" s="4">
        <v>39887</v>
      </c>
      <c r="B2086" s="13">
        <v>395.6</v>
      </c>
      <c r="C2086" s="6">
        <v>325.76</v>
      </c>
      <c r="D2086" s="1">
        <f t="shared" si="108"/>
        <v>4877.6256000000049</v>
      </c>
      <c r="E2086" s="2">
        <f t="shared" si="109"/>
        <v>19896.293196985116</v>
      </c>
      <c r="F2086" s="1">
        <f t="shared" si="110"/>
        <v>-69.840000000000032</v>
      </c>
    </row>
    <row r="2087" spans="1:6">
      <c r="A2087" s="4">
        <v>39888</v>
      </c>
      <c r="B2087" s="13">
        <v>370.1</v>
      </c>
      <c r="C2087" s="6">
        <v>420.67</v>
      </c>
      <c r="D2087" s="1">
        <f t="shared" si="108"/>
        <v>2557.3248999999992</v>
      </c>
      <c r="E2087" s="2">
        <f t="shared" si="109"/>
        <v>55679.113483515044</v>
      </c>
      <c r="F2087" s="1">
        <f t="shared" si="110"/>
        <v>50.569999999999993</v>
      </c>
    </row>
    <row r="2088" spans="1:6">
      <c r="A2088" s="4">
        <v>39889</v>
      </c>
      <c r="B2088" s="13">
        <v>441</v>
      </c>
      <c r="C2088" s="6">
        <v>468.65</v>
      </c>
      <c r="D2088" s="1">
        <f t="shared" si="108"/>
        <v>764.52249999999879</v>
      </c>
      <c r="E2088" s="2">
        <f t="shared" si="109"/>
        <v>80624.320508588309</v>
      </c>
      <c r="F2088" s="1">
        <f t="shared" si="110"/>
        <v>27.649999999999977</v>
      </c>
    </row>
    <row r="2089" spans="1:6">
      <c r="A2089" s="4">
        <v>39890</v>
      </c>
      <c r="B2089" s="13">
        <v>372.7</v>
      </c>
      <c r="C2089" s="6">
        <v>291.02999999999997</v>
      </c>
      <c r="D2089" s="1">
        <f t="shared" si="108"/>
        <v>6669.988900000003</v>
      </c>
      <c r="E2089" s="2">
        <f t="shared" si="109"/>
        <v>11304.839922312431</v>
      </c>
      <c r="F2089" s="1">
        <f t="shared" si="110"/>
        <v>-81.670000000000016</v>
      </c>
    </row>
    <row r="2090" spans="1:6">
      <c r="A2090" s="4">
        <v>39891</v>
      </c>
      <c r="B2090" s="13">
        <v>262</v>
      </c>
      <c r="C2090" s="6">
        <v>252.43</v>
      </c>
      <c r="D2090" s="1">
        <f t="shared" si="108"/>
        <v>91.584899999999863</v>
      </c>
      <c r="E2090" s="2">
        <f t="shared" si="109"/>
        <v>4586.5700788812392</v>
      </c>
      <c r="F2090" s="1">
        <f t="shared" si="110"/>
        <v>-9.5699999999999932</v>
      </c>
    </row>
    <row r="2091" spans="1:6">
      <c r="A2091" s="4">
        <v>39892</v>
      </c>
      <c r="B2091" s="13">
        <v>215.5</v>
      </c>
      <c r="C2091" s="6">
        <v>183.51</v>
      </c>
      <c r="D2091" s="1">
        <f t="shared" si="108"/>
        <v>1023.3601000000006</v>
      </c>
      <c r="E2091" s="2">
        <f t="shared" si="109"/>
        <v>1.4298879672960092</v>
      </c>
      <c r="F2091" s="1">
        <f t="shared" si="110"/>
        <v>-31.990000000000009</v>
      </c>
    </row>
    <row r="2092" spans="1:6">
      <c r="A2092" s="4">
        <v>39893</v>
      </c>
      <c r="B2092" s="13">
        <v>137.80000000000001</v>
      </c>
      <c r="C2092" s="6">
        <v>96.91</v>
      </c>
      <c r="D2092" s="1">
        <f t="shared" si="108"/>
        <v>1671.9921000000013</v>
      </c>
      <c r="E2092" s="2">
        <f t="shared" si="109"/>
        <v>7708.0988506320182</v>
      </c>
      <c r="F2092" s="1">
        <f t="shared" si="110"/>
        <v>-40.890000000000015</v>
      </c>
    </row>
    <row r="2093" spans="1:6">
      <c r="A2093" s="4">
        <v>39894</v>
      </c>
      <c r="B2093" s="13">
        <v>86.9</v>
      </c>
      <c r="C2093" s="6">
        <v>63.11</v>
      </c>
      <c r="D2093" s="1">
        <f t="shared" si="108"/>
        <v>565.96410000000026</v>
      </c>
      <c r="E2093" s="2">
        <f t="shared" si="109"/>
        <v>14785.533526591229</v>
      </c>
      <c r="F2093" s="1">
        <f t="shared" si="110"/>
        <v>-23.790000000000006</v>
      </c>
    </row>
    <row r="2094" spans="1:6">
      <c r="A2094" s="4">
        <v>39895</v>
      </c>
      <c r="B2094" s="13">
        <v>146.30000000000001</v>
      </c>
      <c r="C2094" s="6">
        <v>235.8</v>
      </c>
      <c r="D2094" s="1">
        <f t="shared" si="108"/>
        <v>8010.25</v>
      </c>
      <c r="E2094" s="2">
        <f t="shared" si="109"/>
        <v>2610.6193960765545</v>
      </c>
      <c r="F2094" s="1">
        <f t="shared" si="110"/>
        <v>89.5</v>
      </c>
    </row>
    <row r="2095" spans="1:6">
      <c r="A2095" s="4">
        <v>39896</v>
      </c>
      <c r="B2095" s="13">
        <v>286.89999999999998</v>
      </c>
      <c r="C2095" s="6">
        <v>332.37</v>
      </c>
      <c r="D2095" s="1">
        <f t="shared" si="108"/>
        <v>2067.5209000000023</v>
      </c>
      <c r="E2095" s="2">
        <f t="shared" si="109"/>
        <v>21804.722095562327</v>
      </c>
      <c r="F2095" s="1">
        <f t="shared" si="110"/>
        <v>45.470000000000027</v>
      </c>
    </row>
    <row r="2096" spans="1:6">
      <c r="A2096" s="4">
        <v>39897</v>
      </c>
      <c r="B2096" s="13">
        <v>312.39999999999998</v>
      </c>
      <c r="C2096" s="6">
        <v>286.51</v>
      </c>
      <c r="D2096" s="1">
        <f t="shared" si="108"/>
        <v>670.29209999999932</v>
      </c>
      <c r="E2096" s="2">
        <f t="shared" si="109"/>
        <v>10364.099366553133</v>
      </c>
      <c r="F2096" s="1">
        <f t="shared" si="110"/>
        <v>-25.889999999999986</v>
      </c>
    </row>
    <row r="2097" spans="1:6">
      <c r="A2097" s="4">
        <v>39898</v>
      </c>
      <c r="B2097" s="13">
        <v>207.5</v>
      </c>
      <c r="C2097" s="6">
        <v>162.28</v>
      </c>
      <c r="D2097" s="1">
        <f t="shared" si="108"/>
        <v>2044.8483999999999</v>
      </c>
      <c r="E2097" s="2">
        <f t="shared" si="109"/>
        <v>502.91557408013711</v>
      </c>
      <c r="F2097" s="1">
        <f t="shared" si="110"/>
        <v>-45.22</v>
      </c>
    </row>
    <row r="2098" spans="1:6">
      <c r="A2098" s="4">
        <v>39899</v>
      </c>
      <c r="B2098" s="13">
        <v>183.2</v>
      </c>
      <c r="C2098" s="6">
        <v>239.30066056939424</v>
      </c>
      <c r="D2098" s="1">
        <f t="shared" si="108"/>
        <v>3147.284116322387</v>
      </c>
      <c r="E2098" s="2">
        <f t="shared" si="109"/>
        <v>2980.6010684444304</v>
      </c>
      <c r="F2098" s="1">
        <f t="shared" si="110"/>
        <v>56.10066056939425</v>
      </c>
    </row>
    <row r="2099" spans="1:6">
      <c r="A2099" s="4">
        <v>39900</v>
      </c>
      <c r="B2099" s="13">
        <v>205.7</v>
      </c>
      <c r="C2099" s="6">
        <v>191.216987006322</v>
      </c>
      <c r="D2099" s="1">
        <f t="shared" si="108"/>
        <v>209.75766537504543</v>
      </c>
      <c r="E2099" s="2">
        <f t="shared" si="109"/>
        <v>42.395826704276566</v>
      </c>
      <c r="F2099" s="1">
        <f t="shared" si="110"/>
        <v>-14.483012993677988</v>
      </c>
    </row>
    <row r="2100" spans="1:6">
      <c r="A2100" s="4">
        <v>39901</v>
      </c>
      <c r="B2100" s="13">
        <v>149.9</v>
      </c>
      <c r="C2100" s="6">
        <v>173.26441669879515</v>
      </c>
      <c r="D2100" s="1">
        <f t="shared" si="108"/>
        <v>545.8959676749372</v>
      </c>
      <c r="E2100" s="2">
        <f t="shared" si="109"/>
        <v>130.90477657425302</v>
      </c>
      <c r="F2100" s="1">
        <f t="shared" si="110"/>
        <v>23.364416698795139</v>
      </c>
    </row>
    <row r="2101" spans="1:6">
      <c r="A2101" s="4">
        <v>39902</v>
      </c>
      <c r="B2101" s="13">
        <v>186.3</v>
      </c>
      <c r="C2101" s="6">
        <v>273.19</v>
      </c>
      <c r="D2101" s="1">
        <f t="shared" si="108"/>
        <v>7549.8720999999978</v>
      </c>
      <c r="E2101" s="2">
        <f t="shared" si="109"/>
        <v>7829.4573252447517</v>
      </c>
      <c r="F2101" s="1">
        <f t="shared" si="110"/>
        <v>86.889999999999986</v>
      </c>
    </row>
    <row r="2102" spans="1:6">
      <c r="A2102" s="4">
        <v>39903</v>
      </c>
      <c r="B2102" s="13">
        <v>203.7</v>
      </c>
      <c r="C2102" s="6">
        <v>156.91999999999999</v>
      </c>
      <c r="D2102" s="1">
        <f t="shared" si="108"/>
        <v>2188.3684000000003</v>
      </c>
      <c r="E2102" s="2">
        <f t="shared" si="109"/>
        <v>772.04952742751561</v>
      </c>
      <c r="F2102" s="1">
        <f t="shared" si="110"/>
        <v>-46.78</v>
      </c>
    </row>
    <row r="2103" spans="1:6">
      <c r="A2103" s="4">
        <v>39904</v>
      </c>
      <c r="B2103" s="13">
        <v>192.6</v>
      </c>
      <c r="C2103" s="6">
        <v>243.35</v>
      </c>
      <c r="D2103" s="1">
        <f t="shared" si="108"/>
        <v>2575.5625</v>
      </c>
      <c r="E2103" s="2">
        <f t="shared" si="109"/>
        <v>3439.1446297010489</v>
      </c>
      <c r="F2103" s="1">
        <f t="shared" si="110"/>
        <v>50.75</v>
      </c>
    </row>
    <row r="2104" spans="1:6">
      <c r="A2104" s="4">
        <v>39905</v>
      </c>
      <c r="B2104" s="13">
        <v>241.9</v>
      </c>
      <c r="C2104" s="6">
        <v>261.10000000000002</v>
      </c>
      <c r="D2104" s="1">
        <f t="shared" si="108"/>
        <v>368.64000000000067</v>
      </c>
      <c r="E2104" s="2">
        <f t="shared" si="109"/>
        <v>5836.0769670301661</v>
      </c>
      <c r="F2104" s="1">
        <f t="shared" si="110"/>
        <v>19.200000000000017</v>
      </c>
    </row>
    <row r="2105" spans="1:6">
      <c r="A2105" s="4">
        <v>39906</v>
      </c>
      <c r="B2105" s="13">
        <v>278.89999999999998</v>
      </c>
      <c r="C2105" s="6">
        <v>334.48</v>
      </c>
      <c r="D2105" s="1">
        <f t="shared" si="108"/>
        <v>3089.1364000000044</v>
      </c>
      <c r="E2105" s="2">
        <f t="shared" si="109"/>
        <v>22432.317207211032</v>
      </c>
      <c r="F2105" s="1">
        <f t="shared" si="110"/>
        <v>55.580000000000041</v>
      </c>
    </row>
    <row r="2106" spans="1:6">
      <c r="A2106" s="4">
        <v>39907</v>
      </c>
      <c r="B2106" s="13">
        <v>219.4</v>
      </c>
      <c r="C2106" s="6">
        <v>187.07</v>
      </c>
      <c r="D2106" s="1">
        <f t="shared" si="108"/>
        <v>1045.2289000000007</v>
      </c>
      <c r="E2106" s="2">
        <f t="shared" si="109"/>
        <v>5.5895398485152388</v>
      </c>
      <c r="F2106" s="1">
        <f t="shared" si="110"/>
        <v>-32.330000000000013</v>
      </c>
    </row>
    <row r="2107" spans="1:6">
      <c r="A2107" s="4">
        <v>39908</v>
      </c>
      <c r="B2107" s="13">
        <v>149.80000000000001</v>
      </c>
      <c r="C2107" s="6">
        <v>141.55000000000001</v>
      </c>
      <c r="D2107" s="1">
        <f t="shared" si="108"/>
        <v>68.0625</v>
      </c>
      <c r="E2107" s="2">
        <f t="shared" si="109"/>
        <v>1862.4212809628116</v>
      </c>
      <c r="F2107" s="1">
        <f t="shared" si="110"/>
        <v>-8.25</v>
      </c>
    </row>
    <row r="2108" spans="1:6">
      <c r="A2108" s="4">
        <v>39909</v>
      </c>
      <c r="B2108" s="13">
        <v>220.4</v>
      </c>
      <c r="C2108" s="6">
        <v>299.8</v>
      </c>
      <c r="D2108" s="1">
        <f t="shared" si="108"/>
        <v>6304.3600000000006</v>
      </c>
      <c r="E2108" s="2">
        <f t="shared" si="109"/>
        <v>13246.679654615329</v>
      </c>
      <c r="F2108" s="1">
        <f t="shared" si="110"/>
        <v>79.400000000000006</v>
      </c>
    </row>
    <row r="2109" spans="1:6">
      <c r="A2109" s="4">
        <v>39910</v>
      </c>
      <c r="B2109" s="13">
        <v>290.60000000000002</v>
      </c>
      <c r="C2109" s="6">
        <v>328.24</v>
      </c>
      <c r="D2109" s="1">
        <f t="shared" si="108"/>
        <v>1416.7695999999989</v>
      </c>
      <c r="E2109" s="2">
        <f t="shared" si="109"/>
        <v>20602.072532003498</v>
      </c>
      <c r="F2109" s="1">
        <f t="shared" si="110"/>
        <v>37.639999999999986</v>
      </c>
    </row>
    <row r="2110" spans="1:6">
      <c r="A2110" s="4">
        <v>39911</v>
      </c>
      <c r="B2110" s="13">
        <v>382.7</v>
      </c>
      <c r="C2110" s="6">
        <v>474.18</v>
      </c>
      <c r="D2110" s="1">
        <f t="shared" si="108"/>
        <v>8368.5904000000028</v>
      </c>
      <c r="E2110" s="2">
        <f t="shared" si="109"/>
        <v>83795.324490302693</v>
      </c>
      <c r="F2110" s="1">
        <f t="shared" si="110"/>
        <v>91.480000000000018</v>
      </c>
    </row>
    <row r="2111" spans="1:6">
      <c r="A2111" s="4">
        <v>39912</v>
      </c>
      <c r="B2111" s="13">
        <v>401.7</v>
      </c>
      <c r="C2111" s="6">
        <v>348.63</v>
      </c>
      <c r="D2111" s="1">
        <f t="shared" si="108"/>
        <v>2816.4248999999991</v>
      </c>
      <c r="E2111" s="2">
        <f t="shared" si="109"/>
        <v>26871.150154997329</v>
      </c>
      <c r="F2111" s="1">
        <f t="shared" si="110"/>
        <v>-53.069999999999993</v>
      </c>
    </row>
    <row r="2112" spans="1:6">
      <c r="A2112" s="4">
        <v>39913</v>
      </c>
      <c r="B2112" s="13">
        <v>284.5</v>
      </c>
      <c r="C2112" s="6">
        <v>267.06</v>
      </c>
      <c r="D2112" s="1">
        <f t="shared" si="108"/>
        <v>304.15359999999993</v>
      </c>
      <c r="E2112" s="2">
        <f t="shared" si="109"/>
        <v>6782.2176786065857</v>
      </c>
      <c r="F2112" s="1">
        <f t="shared" si="110"/>
        <v>-17.439999999999998</v>
      </c>
    </row>
    <row r="2113" spans="1:6">
      <c r="A2113" s="4">
        <v>39914</v>
      </c>
      <c r="B2113" s="13">
        <v>216.4</v>
      </c>
      <c r="C2113" s="6">
        <v>232.2</v>
      </c>
      <c r="D2113" s="1">
        <f t="shared" si="108"/>
        <v>249.63999999999947</v>
      </c>
      <c r="E2113" s="2">
        <f t="shared" si="109"/>
        <v>2255.7010065337463</v>
      </c>
      <c r="F2113" s="1">
        <f t="shared" si="110"/>
        <v>15.799999999999983</v>
      </c>
    </row>
    <row r="2114" spans="1:6">
      <c r="A2114" s="4">
        <v>39915</v>
      </c>
      <c r="B2114" s="13">
        <v>156.5</v>
      </c>
      <c r="C2114" s="6">
        <v>137.51</v>
      </c>
      <c r="D2114" s="1">
        <f t="shared" ref="D2114:D2177" si="111">(B2114-C2114)^2</f>
        <v>360.62010000000032</v>
      </c>
      <c r="E2114" s="2">
        <f t="shared" si="109"/>
        <v>2227.4415771425533</v>
      </c>
      <c r="F2114" s="1">
        <f t="shared" si="110"/>
        <v>-18.990000000000009</v>
      </c>
    </row>
    <row r="2115" spans="1:6">
      <c r="A2115" s="4">
        <v>39916</v>
      </c>
      <c r="B2115" s="13">
        <v>152.1</v>
      </c>
      <c r="C2115" s="6">
        <v>217.7</v>
      </c>
      <c r="D2115" s="1">
        <f t="shared" si="111"/>
        <v>4303.3599999999997</v>
      </c>
      <c r="E2115" s="2">
        <f t="shared" ref="E2115:E2178" si="112">(C2115-AVERAGE($C$2:$C$6211))^2</f>
        <v>1088.6186042085558</v>
      </c>
      <c r="F2115" s="1">
        <f t="shared" ref="F2115:F2178" si="113">C2115-B2115</f>
        <v>65.599999999999994</v>
      </c>
    </row>
    <row r="2116" spans="1:6">
      <c r="A2116" s="4">
        <v>39917</v>
      </c>
      <c r="B2116" s="13">
        <v>240.3</v>
      </c>
      <c r="C2116" s="6">
        <v>326.57</v>
      </c>
      <c r="D2116" s="1">
        <f t="shared" si="111"/>
        <v>7442.512899999997</v>
      </c>
      <c r="E2116" s="2">
        <f t="shared" si="112"/>
        <v>20125.457134632248</v>
      </c>
      <c r="F2116" s="1">
        <f t="shared" si="113"/>
        <v>86.269999999999982</v>
      </c>
    </row>
    <row r="2117" spans="1:6">
      <c r="A2117" s="4">
        <v>39918</v>
      </c>
      <c r="B2117" s="13">
        <v>267.5</v>
      </c>
      <c r="C2117" s="6">
        <v>243.4</v>
      </c>
      <c r="D2117" s="1">
        <f t="shared" si="111"/>
        <v>580.80999999999972</v>
      </c>
      <c r="E2117" s="2">
        <f t="shared" si="112"/>
        <v>3445.0115517780332</v>
      </c>
      <c r="F2117" s="1">
        <f t="shared" si="113"/>
        <v>-24.099999999999994</v>
      </c>
    </row>
    <row r="2118" spans="1:6">
      <c r="A2118" s="4">
        <v>39919</v>
      </c>
      <c r="B2118" s="13">
        <v>241.1</v>
      </c>
      <c r="C2118" s="6">
        <v>274.58</v>
      </c>
      <c r="D2118" s="1">
        <f t="shared" si="111"/>
        <v>1120.9103999999993</v>
      </c>
      <c r="E2118" s="2">
        <f t="shared" si="112"/>
        <v>8077.3755589848888</v>
      </c>
      <c r="F2118" s="1">
        <f t="shared" si="113"/>
        <v>33.47999999999999</v>
      </c>
    </row>
    <row r="2119" spans="1:6">
      <c r="A2119" s="4">
        <v>39920</v>
      </c>
      <c r="B2119" s="13">
        <v>201.1</v>
      </c>
      <c r="C2119" s="6">
        <v>149.59</v>
      </c>
      <c r="D2119" s="1">
        <f t="shared" si="111"/>
        <v>2653.280099999999</v>
      </c>
      <c r="E2119" s="2">
        <f t="shared" si="112"/>
        <v>1233.1179509417457</v>
      </c>
      <c r="F2119" s="1">
        <f t="shared" si="113"/>
        <v>-51.509999999999991</v>
      </c>
    </row>
    <row r="2120" spans="1:6">
      <c r="A2120" s="4">
        <v>39921</v>
      </c>
      <c r="B2120" s="13">
        <v>137.5</v>
      </c>
      <c r="C2120" s="6">
        <v>130.9</v>
      </c>
      <c r="D2120" s="1">
        <f t="shared" si="111"/>
        <v>43.559999999999924</v>
      </c>
      <c r="E2120" s="2">
        <f t="shared" si="112"/>
        <v>2895.0618785653442</v>
      </c>
      <c r="F2120" s="1">
        <f t="shared" si="113"/>
        <v>-6.5999999999999943</v>
      </c>
    </row>
    <row r="2121" spans="1:6">
      <c r="A2121" s="4">
        <v>39922</v>
      </c>
      <c r="B2121" s="13">
        <v>121.8</v>
      </c>
      <c r="C2121" s="6">
        <v>130.5</v>
      </c>
      <c r="D2121" s="1">
        <f t="shared" si="111"/>
        <v>75.690000000000055</v>
      </c>
      <c r="E2121" s="2">
        <f t="shared" si="112"/>
        <v>2938.2665019494775</v>
      </c>
      <c r="F2121" s="1">
        <f t="shared" si="113"/>
        <v>8.7000000000000028</v>
      </c>
    </row>
    <row r="2122" spans="1:6">
      <c r="A2122" s="4">
        <v>39923</v>
      </c>
      <c r="B2122" s="13">
        <v>111</v>
      </c>
      <c r="C2122" s="6">
        <v>114.64462435463122</v>
      </c>
      <c r="D2122" s="1">
        <f t="shared" si="111"/>
        <v>13.28328668637103</v>
      </c>
      <c r="E2122" s="2">
        <f t="shared" si="112"/>
        <v>4908.565422493647</v>
      </c>
      <c r="F2122" s="1">
        <f t="shared" si="113"/>
        <v>3.6446243546312189</v>
      </c>
    </row>
    <row r="2123" spans="1:6">
      <c r="A2123" s="4">
        <v>39924</v>
      </c>
      <c r="B2123" s="13">
        <v>158</v>
      </c>
      <c r="C2123" s="6">
        <v>222.11</v>
      </c>
      <c r="D2123" s="1">
        <f t="shared" si="111"/>
        <v>4110.0921000000017</v>
      </c>
      <c r="E2123" s="2">
        <f t="shared" si="112"/>
        <v>1399.0757313984948</v>
      </c>
      <c r="F2123" s="1">
        <f t="shared" si="113"/>
        <v>64.110000000000014</v>
      </c>
    </row>
    <row r="2124" spans="1:6">
      <c r="A2124" s="4">
        <v>39925</v>
      </c>
      <c r="B2124" s="13">
        <v>223.3</v>
      </c>
      <c r="C2124" s="6">
        <v>264.85000000000002</v>
      </c>
      <c r="D2124" s="1">
        <f t="shared" si="111"/>
        <v>1726.4025000000011</v>
      </c>
      <c r="E2124" s="2">
        <f t="shared" si="112"/>
        <v>6423.0961228039223</v>
      </c>
      <c r="F2124" s="1">
        <f t="shared" si="113"/>
        <v>41.550000000000011</v>
      </c>
    </row>
    <row r="2125" spans="1:6">
      <c r="A2125" s="4">
        <v>39926</v>
      </c>
      <c r="B2125" s="13">
        <v>243.8</v>
      </c>
      <c r="C2125" s="6">
        <v>256.27999999999997</v>
      </c>
      <c r="D2125" s="1">
        <f t="shared" si="111"/>
        <v>155.75039999999905</v>
      </c>
      <c r="E2125" s="2">
        <f t="shared" si="112"/>
        <v>5122.8690788089571</v>
      </c>
      <c r="F2125" s="1">
        <f t="shared" si="113"/>
        <v>12.479999999999961</v>
      </c>
    </row>
    <row r="2126" spans="1:6">
      <c r="A2126" s="4">
        <v>39927</v>
      </c>
      <c r="B2126" s="13">
        <v>246.7</v>
      </c>
      <c r="C2126" s="6">
        <v>269.75</v>
      </c>
      <c r="D2126" s="1">
        <f t="shared" si="111"/>
        <v>531.30250000000058</v>
      </c>
      <c r="E2126" s="2">
        <f t="shared" si="112"/>
        <v>7232.5194863482939</v>
      </c>
      <c r="F2126" s="1">
        <f t="shared" si="113"/>
        <v>23.050000000000011</v>
      </c>
    </row>
    <row r="2127" spans="1:6">
      <c r="A2127" s="4">
        <v>39928</v>
      </c>
      <c r="B2127" s="13">
        <v>198.5</v>
      </c>
      <c r="C2127" s="6">
        <v>155.13</v>
      </c>
      <c r="D2127" s="1">
        <f t="shared" si="111"/>
        <v>1880.9569000000004</v>
      </c>
      <c r="E2127" s="2">
        <f t="shared" si="112"/>
        <v>874.7267170715088</v>
      </c>
      <c r="F2127" s="1">
        <f t="shared" si="113"/>
        <v>-43.370000000000005</v>
      </c>
    </row>
    <row r="2128" spans="1:6">
      <c r="A2128" s="4">
        <v>39929</v>
      </c>
      <c r="B2128" s="13">
        <v>134.19999999999999</v>
      </c>
      <c r="C2128" s="6">
        <v>148.16</v>
      </c>
      <c r="D2128" s="1">
        <f t="shared" si="111"/>
        <v>194.88160000000022</v>
      </c>
      <c r="E2128" s="2">
        <f t="shared" si="112"/>
        <v>1335.5939795400204</v>
      </c>
      <c r="F2128" s="1">
        <f t="shared" si="113"/>
        <v>13.960000000000008</v>
      </c>
    </row>
    <row r="2129" spans="1:6">
      <c r="A2129" s="4">
        <v>39930</v>
      </c>
      <c r="B2129" s="13">
        <v>141.5</v>
      </c>
      <c r="C2129" s="6">
        <v>191.28</v>
      </c>
      <c r="D2129" s="1">
        <f t="shared" si="111"/>
        <v>2478.0484000000001</v>
      </c>
      <c r="E2129" s="2">
        <f t="shared" si="112"/>
        <v>43.220378730518988</v>
      </c>
      <c r="F2129" s="1">
        <f t="shared" si="113"/>
        <v>49.78</v>
      </c>
    </row>
    <row r="2130" spans="1:6">
      <c r="A2130" s="4">
        <v>39931</v>
      </c>
      <c r="B2130" s="13">
        <v>199.8</v>
      </c>
      <c r="C2130" s="6">
        <v>272.54000000000002</v>
      </c>
      <c r="D2130" s="1">
        <f t="shared" si="111"/>
        <v>5291.1076000000012</v>
      </c>
      <c r="E2130" s="2">
        <f t="shared" si="112"/>
        <v>7714.8503382439721</v>
      </c>
      <c r="F2130" s="1">
        <f t="shared" si="113"/>
        <v>72.740000000000009</v>
      </c>
    </row>
    <row r="2131" spans="1:6">
      <c r="A2131" s="4">
        <v>39932</v>
      </c>
      <c r="B2131" s="13">
        <v>222.5</v>
      </c>
      <c r="C2131" s="6">
        <v>192.08</v>
      </c>
      <c r="D2131" s="1">
        <f t="shared" si="111"/>
        <v>925.37639999999919</v>
      </c>
      <c r="E2131" s="2">
        <f t="shared" si="112"/>
        <v>54.37913196225383</v>
      </c>
      <c r="F2131" s="1">
        <f t="shared" si="113"/>
        <v>-30.419999999999987</v>
      </c>
    </row>
    <row r="2132" spans="1:6">
      <c r="A2132" s="4">
        <v>39933</v>
      </c>
      <c r="B2132" s="13">
        <v>192.5</v>
      </c>
      <c r="C2132" s="6">
        <v>231.49</v>
      </c>
      <c r="D2132" s="1">
        <f t="shared" si="111"/>
        <v>1520.2201000000007</v>
      </c>
      <c r="E2132" s="2">
        <f t="shared" si="112"/>
        <v>2188.7633130405839</v>
      </c>
      <c r="F2132" s="1">
        <f t="shared" si="113"/>
        <v>38.990000000000009</v>
      </c>
    </row>
    <row r="2133" spans="1:6">
      <c r="A2133" s="4">
        <v>39934</v>
      </c>
      <c r="B2133" s="13">
        <v>169.9</v>
      </c>
      <c r="C2133" s="6">
        <v>183.64</v>
      </c>
      <c r="D2133" s="1">
        <f t="shared" si="111"/>
        <v>188.78759999999946</v>
      </c>
      <c r="E2133" s="2">
        <f t="shared" si="112"/>
        <v>1.1358853674529004</v>
      </c>
      <c r="F2133" s="1">
        <f t="shared" si="113"/>
        <v>13.739999999999981</v>
      </c>
    </row>
    <row r="2134" spans="1:6">
      <c r="A2134" s="4">
        <v>39935</v>
      </c>
      <c r="B2134" s="13">
        <v>164.4</v>
      </c>
      <c r="C2134" s="6">
        <v>164.89</v>
      </c>
      <c r="D2134" s="1">
        <f t="shared" si="111"/>
        <v>0.24009999999998105</v>
      </c>
      <c r="E2134" s="2">
        <f t="shared" si="112"/>
        <v>392.66510649867206</v>
      </c>
      <c r="F2134" s="1">
        <f t="shared" si="113"/>
        <v>0.48999999999998067</v>
      </c>
    </row>
    <row r="2135" spans="1:6">
      <c r="A2135" s="4">
        <v>39936</v>
      </c>
      <c r="B2135" s="13">
        <v>152.30000000000001</v>
      </c>
      <c r="C2135" s="6">
        <v>156.51</v>
      </c>
      <c r="D2135" s="1">
        <f t="shared" si="111"/>
        <v>17.724099999999829</v>
      </c>
      <c r="E2135" s="2">
        <f t="shared" si="112"/>
        <v>795.00196639625142</v>
      </c>
      <c r="F2135" s="1">
        <f t="shared" si="113"/>
        <v>4.2099999999999795</v>
      </c>
    </row>
    <row r="2136" spans="1:6">
      <c r="A2136" s="4">
        <v>39937</v>
      </c>
      <c r="B2136" s="13">
        <v>219.1</v>
      </c>
      <c r="C2136" s="6">
        <v>299.10000000000002</v>
      </c>
      <c r="D2136" s="1">
        <f t="shared" si="111"/>
        <v>6400.0000000000045</v>
      </c>
      <c r="E2136" s="2">
        <f t="shared" si="112"/>
        <v>13086.037745537564</v>
      </c>
      <c r="F2136" s="1">
        <f t="shared" si="113"/>
        <v>80.000000000000028</v>
      </c>
    </row>
    <row r="2137" spans="1:6">
      <c r="A2137" s="4">
        <v>39938</v>
      </c>
      <c r="B2137" s="13">
        <v>269</v>
      </c>
      <c r="C2137" s="6">
        <v>249.79</v>
      </c>
      <c r="D2137" s="1">
        <f t="shared" si="111"/>
        <v>369.02410000000032</v>
      </c>
      <c r="E2137" s="2">
        <f t="shared" si="112"/>
        <v>4235.9557932165126</v>
      </c>
      <c r="F2137" s="1">
        <f t="shared" si="113"/>
        <v>-19.210000000000008</v>
      </c>
    </row>
    <row r="2138" spans="1:6">
      <c r="A2138" s="4">
        <v>39939</v>
      </c>
      <c r="B2138" s="13">
        <v>221.5</v>
      </c>
      <c r="C2138" s="6">
        <v>215.92</v>
      </c>
      <c r="D2138" s="1">
        <f t="shared" si="111"/>
        <v>31.13640000000014</v>
      </c>
      <c r="E2138" s="2">
        <f t="shared" si="112"/>
        <v>974.32757826794602</v>
      </c>
      <c r="F2138" s="1">
        <f t="shared" si="113"/>
        <v>-5.5800000000000125</v>
      </c>
    </row>
    <row r="2139" spans="1:6">
      <c r="A2139" s="4">
        <v>39940</v>
      </c>
      <c r="B2139" s="13">
        <v>226.2</v>
      </c>
      <c r="C2139" s="6">
        <v>258.64</v>
      </c>
      <c r="D2139" s="1">
        <f t="shared" si="111"/>
        <v>1052.3535999999999</v>
      </c>
      <c r="E2139" s="2">
        <f t="shared" si="112"/>
        <v>5466.2690008425761</v>
      </c>
      <c r="F2139" s="1">
        <f t="shared" si="113"/>
        <v>32.44</v>
      </c>
    </row>
    <row r="2140" spans="1:6">
      <c r="A2140" s="4">
        <v>39941</v>
      </c>
      <c r="B2140" s="13">
        <v>222.7</v>
      </c>
      <c r="C2140" s="6">
        <v>210.57</v>
      </c>
      <c r="D2140" s="1">
        <f t="shared" si="111"/>
        <v>147.13689999999988</v>
      </c>
      <c r="E2140" s="2">
        <f t="shared" si="112"/>
        <v>668.95791603072087</v>
      </c>
      <c r="F2140" s="1">
        <f t="shared" si="113"/>
        <v>-12.129999999999995</v>
      </c>
    </row>
    <row r="2141" spans="1:6">
      <c r="A2141" s="4">
        <v>39942</v>
      </c>
      <c r="B2141" s="13">
        <v>144</v>
      </c>
      <c r="C2141" s="6">
        <v>102.68</v>
      </c>
      <c r="D2141" s="1">
        <f t="shared" si="111"/>
        <v>1707.3423999999995</v>
      </c>
      <c r="E2141" s="2">
        <f t="shared" si="112"/>
        <v>6728.2284583159035</v>
      </c>
      <c r="F2141" s="1">
        <f t="shared" si="113"/>
        <v>-41.319999999999993</v>
      </c>
    </row>
    <row r="2142" spans="1:6">
      <c r="A2142" s="4">
        <v>39943</v>
      </c>
      <c r="B2142" s="13">
        <v>113.2</v>
      </c>
      <c r="C2142" s="6">
        <v>144.78</v>
      </c>
      <c r="D2142" s="1">
        <f t="shared" si="111"/>
        <v>997.29639999999995</v>
      </c>
      <c r="E2142" s="2">
        <f t="shared" si="112"/>
        <v>1594.0678471359411</v>
      </c>
      <c r="F2142" s="1">
        <f t="shared" si="113"/>
        <v>31.58</v>
      </c>
    </row>
    <row r="2143" spans="1:6">
      <c r="A2143" s="4">
        <v>39944</v>
      </c>
      <c r="B2143" s="13">
        <v>158.9</v>
      </c>
      <c r="C2143" s="6">
        <v>216.57</v>
      </c>
      <c r="D2143" s="1">
        <f t="shared" si="111"/>
        <v>3325.8288999999986</v>
      </c>
      <c r="E2143" s="2">
        <f t="shared" si="112"/>
        <v>1015.3285652687308</v>
      </c>
      <c r="F2143" s="1">
        <f t="shared" si="113"/>
        <v>57.669999999999987</v>
      </c>
    </row>
    <row r="2144" spans="1:6">
      <c r="A2144" s="4">
        <v>39945</v>
      </c>
      <c r="B2144" s="13">
        <v>271.3</v>
      </c>
      <c r="C2144" s="6">
        <v>368.83</v>
      </c>
      <c r="D2144" s="1">
        <f t="shared" si="111"/>
        <v>9512.100899999994</v>
      </c>
      <c r="E2144" s="2">
        <f t="shared" si="112"/>
        <v>33901.728674098624</v>
      </c>
      <c r="F2144" s="1">
        <f t="shared" si="113"/>
        <v>97.529999999999973</v>
      </c>
    </row>
    <row r="2145" spans="1:6">
      <c r="A2145" s="4">
        <v>39946</v>
      </c>
      <c r="B2145" s="13">
        <v>387.3</v>
      </c>
      <c r="C2145" s="6">
        <v>434.7</v>
      </c>
      <c r="D2145" s="1">
        <f t="shared" si="111"/>
        <v>2246.7599999999979</v>
      </c>
      <c r="E2145" s="2">
        <f t="shared" si="112"/>
        <v>62497.110418316581</v>
      </c>
      <c r="F2145" s="1">
        <f t="shared" si="113"/>
        <v>47.399999999999977</v>
      </c>
    </row>
    <row r="2146" spans="1:6">
      <c r="A2146" s="4">
        <v>39947</v>
      </c>
      <c r="B2146" s="13">
        <v>302.8</v>
      </c>
      <c r="C2146" s="6">
        <v>211.2</v>
      </c>
      <c r="D2146" s="1">
        <f t="shared" si="111"/>
        <v>8390.5600000000049</v>
      </c>
      <c r="E2146" s="2">
        <f t="shared" si="112"/>
        <v>701.94373420071167</v>
      </c>
      <c r="F2146" s="1">
        <f t="shared" si="113"/>
        <v>-91.600000000000023</v>
      </c>
    </row>
    <row r="2147" spans="1:6">
      <c r="A2147" s="4">
        <v>39948</v>
      </c>
      <c r="B2147" s="13">
        <v>198.5</v>
      </c>
      <c r="C2147" s="6">
        <v>244.81</v>
      </c>
      <c r="D2147" s="1">
        <f t="shared" si="111"/>
        <v>2144.6161000000002</v>
      </c>
      <c r="E2147" s="2">
        <f t="shared" si="112"/>
        <v>3612.5173543489655</v>
      </c>
      <c r="F2147" s="1">
        <f t="shared" si="113"/>
        <v>46.31</v>
      </c>
    </row>
    <row r="2148" spans="1:6">
      <c r="A2148" s="4">
        <v>39949</v>
      </c>
      <c r="B2148" s="13">
        <v>169</v>
      </c>
      <c r="C2148" s="6">
        <v>145.66999999999999</v>
      </c>
      <c r="D2148" s="1">
        <f t="shared" si="111"/>
        <v>544.28890000000058</v>
      </c>
      <c r="E2148" s="2">
        <f t="shared" si="112"/>
        <v>1523.7920601062472</v>
      </c>
      <c r="F2148" s="1">
        <f t="shared" si="113"/>
        <v>-23.330000000000013</v>
      </c>
    </row>
    <row r="2149" spans="1:6">
      <c r="A2149" s="4">
        <v>39950</v>
      </c>
      <c r="B2149" s="13">
        <v>127.5</v>
      </c>
      <c r="C2149" s="6">
        <v>151.66</v>
      </c>
      <c r="D2149" s="1">
        <f t="shared" si="111"/>
        <v>583.70559999999989</v>
      </c>
      <c r="E2149" s="2">
        <f t="shared" si="112"/>
        <v>1092.0235249288596</v>
      </c>
      <c r="F2149" s="1">
        <f t="shared" si="113"/>
        <v>24.159999999999997</v>
      </c>
    </row>
    <row r="2150" spans="1:6">
      <c r="A2150" s="4">
        <v>39951</v>
      </c>
      <c r="B2150" s="13">
        <v>139.4</v>
      </c>
      <c r="C2150" s="6">
        <v>174.32</v>
      </c>
      <c r="D2150" s="1">
        <f t="shared" si="111"/>
        <v>1219.4063999999992</v>
      </c>
      <c r="E2150" s="2">
        <f t="shared" si="112"/>
        <v>107.86441021774411</v>
      </c>
      <c r="F2150" s="1">
        <f t="shared" si="113"/>
        <v>34.919999999999987</v>
      </c>
    </row>
    <row r="2151" spans="1:6">
      <c r="A2151" s="4">
        <v>39952</v>
      </c>
      <c r="B2151" s="13">
        <v>155.6</v>
      </c>
      <c r="C2151" s="6">
        <v>162.29</v>
      </c>
      <c r="D2151" s="1">
        <f t="shared" si="111"/>
        <v>44.756099999999968</v>
      </c>
      <c r="E2151" s="2">
        <f t="shared" si="112"/>
        <v>502.46715849553419</v>
      </c>
      <c r="F2151" s="1">
        <f t="shared" si="113"/>
        <v>6.6899999999999977</v>
      </c>
    </row>
    <row r="2152" spans="1:6">
      <c r="A2152" s="4">
        <v>39953</v>
      </c>
      <c r="B2152" s="13">
        <v>254.4</v>
      </c>
      <c r="C2152" s="6">
        <v>331.51847720474638</v>
      </c>
      <c r="D2152" s="1">
        <f t="shared" si="111"/>
        <v>5947.2595263789854</v>
      </c>
      <c r="E2152" s="2">
        <f t="shared" si="112"/>
        <v>21553.968286575408</v>
      </c>
      <c r="F2152" s="1">
        <f t="shared" si="113"/>
        <v>77.11847720474637</v>
      </c>
    </row>
    <row r="2153" spans="1:6">
      <c r="A2153" s="4">
        <v>39954</v>
      </c>
      <c r="B2153" s="13">
        <v>217.5</v>
      </c>
      <c r="C2153" s="6">
        <v>129.14457012871037</v>
      </c>
      <c r="D2153" s="1">
        <f t="shared" si="111"/>
        <v>7806.6819877403796</v>
      </c>
      <c r="E2153" s="2">
        <f t="shared" si="112"/>
        <v>3087.047956815657</v>
      </c>
      <c r="F2153" s="1">
        <f t="shared" si="113"/>
        <v>-88.35542987128963</v>
      </c>
    </row>
    <row r="2154" spans="1:6">
      <c r="A2154" s="4">
        <v>39955</v>
      </c>
      <c r="B2154" s="13">
        <v>158.5</v>
      </c>
      <c r="C2154" s="6">
        <v>224.35</v>
      </c>
      <c r="D2154" s="1">
        <f t="shared" si="111"/>
        <v>4336.2224999999989</v>
      </c>
      <c r="E2154" s="2">
        <f t="shared" si="112"/>
        <v>1571.6642404473505</v>
      </c>
      <c r="F2154" s="1">
        <f t="shared" si="113"/>
        <v>65.849999999999994</v>
      </c>
    </row>
    <row r="2155" spans="1:6">
      <c r="A2155" s="4">
        <v>39956</v>
      </c>
      <c r="B2155" s="13">
        <v>173.9</v>
      </c>
      <c r="C2155" s="6">
        <v>163.37</v>
      </c>
      <c r="D2155" s="1">
        <f t="shared" si="111"/>
        <v>110.88090000000003</v>
      </c>
      <c r="E2155" s="2">
        <f t="shared" si="112"/>
        <v>455.21547535837544</v>
      </c>
      <c r="F2155" s="1">
        <f t="shared" si="113"/>
        <v>-10.530000000000001</v>
      </c>
    </row>
    <row r="2156" spans="1:6">
      <c r="A2156" s="4">
        <v>39957</v>
      </c>
      <c r="B2156" s="13">
        <v>135.5</v>
      </c>
      <c r="C2156" s="6">
        <v>137.58000000000001</v>
      </c>
      <c r="D2156" s="1">
        <f t="shared" si="111"/>
        <v>4.326400000000052</v>
      </c>
      <c r="E2156" s="2">
        <f t="shared" si="112"/>
        <v>2220.839068050328</v>
      </c>
      <c r="F2156" s="1">
        <f t="shared" si="113"/>
        <v>2.0800000000000125</v>
      </c>
    </row>
    <row r="2157" spans="1:6">
      <c r="A2157" s="4">
        <v>39958</v>
      </c>
      <c r="B2157" s="13">
        <v>195.3</v>
      </c>
      <c r="C2157" s="6">
        <v>275.18</v>
      </c>
      <c r="D2157" s="1">
        <f t="shared" si="111"/>
        <v>6380.8143999999993</v>
      </c>
      <c r="E2157" s="2">
        <f t="shared" si="112"/>
        <v>8185.5846239086941</v>
      </c>
      <c r="F2157" s="1">
        <f t="shared" si="113"/>
        <v>79.88</v>
      </c>
    </row>
    <row r="2158" spans="1:6">
      <c r="A2158" s="4">
        <v>39959</v>
      </c>
      <c r="B2158" s="13">
        <v>272.8</v>
      </c>
      <c r="C2158" s="6">
        <v>291.49</v>
      </c>
      <c r="D2158" s="1">
        <f t="shared" si="111"/>
        <v>349.31609999999989</v>
      </c>
      <c r="E2158" s="2">
        <f t="shared" si="112"/>
        <v>11402.869805420685</v>
      </c>
      <c r="F2158" s="1">
        <f t="shared" si="113"/>
        <v>18.689999999999998</v>
      </c>
    </row>
    <row r="2159" spans="1:6">
      <c r="A2159" s="4">
        <v>39960</v>
      </c>
      <c r="B2159" s="13">
        <v>258.8</v>
      </c>
      <c r="C2159" s="6">
        <v>254.62</v>
      </c>
      <c r="D2159" s="1">
        <f t="shared" si="111"/>
        <v>17.472400000000057</v>
      </c>
      <c r="E2159" s="2">
        <f t="shared" si="112"/>
        <v>4887.9982658531126</v>
      </c>
      <c r="F2159" s="1">
        <f t="shared" si="113"/>
        <v>-4.1800000000000068</v>
      </c>
    </row>
    <row r="2160" spans="1:6">
      <c r="A2160" s="4">
        <v>39961</v>
      </c>
      <c r="B2160" s="13">
        <v>230</v>
      </c>
      <c r="C2160" s="6">
        <v>230.57</v>
      </c>
      <c r="D2160" s="1">
        <f t="shared" si="111"/>
        <v>0.32489999999999225</v>
      </c>
      <c r="E2160" s="2">
        <f t="shared" si="112"/>
        <v>2103.5267468240872</v>
      </c>
      <c r="F2160" s="1">
        <f t="shared" si="113"/>
        <v>0.56999999999999318</v>
      </c>
    </row>
    <row r="2161" spans="1:6">
      <c r="A2161" s="4">
        <v>39962</v>
      </c>
      <c r="B2161" s="13">
        <v>204.1</v>
      </c>
      <c r="C2161" s="6">
        <v>190.74</v>
      </c>
      <c r="D2161" s="1">
        <f t="shared" si="111"/>
        <v>178.4895999999996</v>
      </c>
      <c r="E2161" s="2">
        <f t="shared" si="112"/>
        <v>36.411820299098181</v>
      </c>
      <c r="F2161" s="1">
        <f t="shared" si="113"/>
        <v>-13.359999999999985</v>
      </c>
    </row>
    <row r="2162" spans="1:6">
      <c r="A2162" s="4">
        <v>39963</v>
      </c>
      <c r="B2162" s="13">
        <v>139.5</v>
      </c>
      <c r="C2162" s="6">
        <v>112.9</v>
      </c>
      <c r="D2162" s="1">
        <f t="shared" si="111"/>
        <v>707.55999999999972</v>
      </c>
      <c r="E2162" s="2">
        <f t="shared" si="112"/>
        <v>5156.069930851314</v>
      </c>
      <c r="F2162" s="1">
        <f t="shared" si="113"/>
        <v>-26.599999999999994</v>
      </c>
    </row>
    <row r="2163" spans="1:6">
      <c r="A2163" s="4">
        <v>39964</v>
      </c>
      <c r="B2163" s="13">
        <v>103.6</v>
      </c>
      <c r="C2163" s="6">
        <v>121.49</v>
      </c>
      <c r="D2163" s="1">
        <f t="shared" si="111"/>
        <v>320.0521</v>
      </c>
      <c r="E2163" s="2">
        <f t="shared" si="112"/>
        <v>3996.2347436770665</v>
      </c>
      <c r="F2163" s="1">
        <f t="shared" si="113"/>
        <v>17.89</v>
      </c>
    </row>
    <row r="2164" spans="1:6">
      <c r="A2164" s="4">
        <v>39965</v>
      </c>
      <c r="B2164" s="13">
        <v>109.8</v>
      </c>
      <c r="C2164" s="6">
        <v>125.78</v>
      </c>
      <c r="D2164" s="1">
        <f t="shared" si="111"/>
        <v>255.36040000000014</v>
      </c>
      <c r="E2164" s="2">
        <f t="shared" si="112"/>
        <v>3472.2474578822425</v>
      </c>
      <c r="F2164" s="1">
        <f t="shared" si="113"/>
        <v>15.980000000000004</v>
      </c>
    </row>
    <row r="2165" spans="1:6">
      <c r="A2165" s="4">
        <v>39966</v>
      </c>
      <c r="B2165" s="13">
        <v>133.80000000000001</v>
      </c>
      <c r="C2165" s="6">
        <v>169.17</v>
      </c>
      <c r="D2165" s="1">
        <f t="shared" si="111"/>
        <v>1251.0368999999982</v>
      </c>
      <c r="E2165" s="2">
        <f t="shared" si="112"/>
        <v>241.36043628845241</v>
      </c>
      <c r="F2165" s="1">
        <f t="shared" si="113"/>
        <v>35.369999999999976</v>
      </c>
    </row>
    <row r="2166" spans="1:6">
      <c r="A2166" s="4">
        <v>39967</v>
      </c>
      <c r="B2166" s="13">
        <v>131.30000000000001</v>
      </c>
      <c r="C2166" s="6">
        <v>198.2</v>
      </c>
      <c r="D2166" s="1">
        <f t="shared" si="111"/>
        <v>4475.6099999999969</v>
      </c>
      <c r="E2166" s="2">
        <f t="shared" si="112"/>
        <v>182.09399418502358</v>
      </c>
      <c r="F2166" s="1">
        <f t="shared" si="113"/>
        <v>66.899999999999977</v>
      </c>
    </row>
    <row r="2167" spans="1:6">
      <c r="A2167" s="4">
        <v>39968</v>
      </c>
      <c r="B2167" s="13">
        <v>200.4</v>
      </c>
      <c r="C2167" s="6">
        <v>272.55</v>
      </c>
      <c r="D2167" s="1">
        <f t="shared" si="111"/>
        <v>5205.6225000000004</v>
      </c>
      <c r="E2167" s="2">
        <f t="shared" si="112"/>
        <v>7716.6071226593667</v>
      </c>
      <c r="F2167" s="1">
        <f t="shared" si="113"/>
        <v>72.150000000000006</v>
      </c>
    </row>
    <row r="2168" spans="1:6">
      <c r="A2168" s="4">
        <v>39969</v>
      </c>
      <c r="B2168" s="13">
        <v>281</v>
      </c>
      <c r="C2168" s="6">
        <v>342.41</v>
      </c>
      <c r="D2168" s="1">
        <f t="shared" si="111"/>
        <v>3771.188100000003</v>
      </c>
      <c r="E2168" s="2">
        <f t="shared" si="112"/>
        <v>24870.621248620602</v>
      </c>
      <c r="F2168" s="1">
        <f t="shared" si="113"/>
        <v>61.410000000000025</v>
      </c>
    </row>
    <row r="2169" spans="1:6">
      <c r="A2169" s="4">
        <v>39970</v>
      </c>
      <c r="B2169" s="13">
        <v>259</v>
      </c>
      <c r="C2169" s="6">
        <v>202.23</v>
      </c>
      <c r="D2169" s="1">
        <f t="shared" si="111"/>
        <v>3222.8329000000012</v>
      </c>
      <c r="E2169" s="2">
        <f t="shared" si="112"/>
        <v>307.09831358988691</v>
      </c>
      <c r="F2169" s="1">
        <f t="shared" si="113"/>
        <v>-56.77000000000001</v>
      </c>
    </row>
    <row r="2170" spans="1:6">
      <c r="A2170" s="4">
        <v>39971</v>
      </c>
      <c r="B2170" s="13">
        <v>163.80000000000001</v>
      </c>
      <c r="C2170" s="6">
        <v>131.76</v>
      </c>
      <c r="D2170" s="1">
        <f t="shared" si="111"/>
        <v>1026.5616000000014</v>
      </c>
      <c r="E2170" s="2">
        <f t="shared" si="112"/>
        <v>2803.2555382894607</v>
      </c>
      <c r="F2170" s="1">
        <f t="shared" si="113"/>
        <v>-32.04000000000002</v>
      </c>
    </row>
    <row r="2171" spans="1:6">
      <c r="A2171" s="4">
        <v>39972</v>
      </c>
      <c r="B2171" s="13">
        <v>180.2</v>
      </c>
      <c r="C2171" s="6">
        <v>242.57</v>
      </c>
      <c r="D2171" s="1">
        <f t="shared" si="111"/>
        <v>3890.0169000000005</v>
      </c>
      <c r="E2171" s="2">
        <f t="shared" si="112"/>
        <v>3348.2680453001071</v>
      </c>
      <c r="F2171" s="1">
        <f t="shared" si="113"/>
        <v>62.370000000000005</v>
      </c>
    </row>
    <row r="2172" spans="1:6">
      <c r="A2172" s="4">
        <v>39973</v>
      </c>
      <c r="B2172" s="13">
        <v>242.6</v>
      </c>
      <c r="C2172" s="6">
        <v>252.88</v>
      </c>
      <c r="D2172" s="1">
        <f t="shared" si="111"/>
        <v>105.67840000000002</v>
      </c>
      <c r="E2172" s="2">
        <f t="shared" si="112"/>
        <v>4647.7243775740881</v>
      </c>
      <c r="F2172" s="1">
        <f t="shared" si="113"/>
        <v>10.280000000000001</v>
      </c>
    </row>
    <row r="2173" spans="1:6">
      <c r="A2173" s="4">
        <v>39974</v>
      </c>
      <c r="B2173" s="13">
        <v>245.5</v>
      </c>
      <c r="C2173" s="6">
        <v>286.12</v>
      </c>
      <c r="D2173" s="1">
        <f t="shared" si="111"/>
        <v>1649.9844000000003</v>
      </c>
      <c r="E2173" s="2">
        <f t="shared" si="112"/>
        <v>10284.844174352666</v>
      </c>
      <c r="F2173" s="1">
        <f t="shared" si="113"/>
        <v>40.620000000000005</v>
      </c>
    </row>
    <row r="2174" spans="1:6">
      <c r="A2174" s="4">
        <v>39975</v>
      </c>
      <c r="B2174" s="13">
        <v>209.1</v>
      </c>
      <c r="C2174" s="6">
        <v>215.35</v>
      </c>
      <c r="D2174" s="1">
        <f t="shared" si="111"/>
        <v>39.0625</v>
      </c>
      <c r="E2174" s="2">
        <f t="shared" si="112"/>
        <v>939.0682665903355</v>
      </c>
      <c r="F2174" s="1">
        <f t="shared" si="113"/>
        <v>6.25</v>
      </c>
    </row>
    <row r="2175" spans="1:6">
      <c r="A2175" s="4">
        <v>39976</v>
      </c>
      <c r="B2175" s="13">
        <v>185.3</v>
      </c>
      <c r="C2175" s="6">
        <v>197.16</v>
      </c>
      <c r="D2175" s="1">
        <f t="shared" si="111"/>
        <v>140.65959999999964</v>
      </c>
      <c r="E2175" s="2">
        <f t="shared" si="112"/>
        <v>155.10761498376871</v>
      </c>
      <c r="F2175" s="1">
        <f t="shared" si="113"/>
        <v>11.859999999999985</v>
      </c>
    </row>
    <row r="2176" spans="1:6">
      <c r="A2176" s="4">
        <v>39977</v>
      </c>
      <c r="B2176" s="13">
        <v>144.69999999999999</v>
      </c>
      <c r="C2176" s="6">
        <v>115.26</v>
      </c>
      <c r="D2176" s="1">
        <f t="shared" si="111"/>
        <v>866.71359999999902</v>
      </c>
      <c r="E2176" s="2">
        <f t="shared" si="112"/>
        <v>4822.7162528849312</v>
      </c>
      <c r="F2176" s="1">
        <f t="shared" si="113"/>
        <v>-29.439999999999984</v>
      </c>
    </row>
    <row r="2177" spans="1:6">
      <c r="A2177" s="4">
        <v>39978</v>
      </c>
      <c r="B2177" s="13">
        <v>97.8</v>
      </c>
      <c r="C2177" s="6">
        <v>92.75</v>
      </c>
      <c r="D2177" s="1">
        <f t="shared" si="111"/>
        <v>25.502499999999973</v>
      </c>
      <c r="E2177" s="2">
        <f t="shared" si="112"/>
        <v>8455.8653338269978</v>
      </c>
      <c r="F2177" s="1">
        <f t="shared" si="113"/>
        <v>-5.0499999999999972</v>
      </c>
    </row>
    <row r="2178" spans="1:6">
      <c r="A2178" s="4">
        <v>39979</v>
      </c>
      <c r="B2178" s="13">
        <v>111</v>
      </c>
      <c r="C2178" s="6">
        <v>138.24</v>
      </c>
      <c r="D2178" s="1">
        <f t="shared" ref="D2178:D2241" si="114">(B2178-C2178)^2</f>
        <v>742.01760000000047</v>
      </c>
      <c r="E2178" s="2">
        <f t="shared" si="112"/>
        <v>2159.0686394665095</v>
      </c>
      <c r="F2178" s="1">
        <f t="shared" si="113"/>
        <v>27.240000000000009</v>
      </c>
    </row>
    <row r="2179" spans="1:6">
      <c r="A2179" s="4">
        <v>39980</v>
      </c>
      <c r="B2179" s="13">
        <v>157.6</v>
      </c>
      <c r="C2179" s="6">
        <v>188.12</v>
      </c>
      <c r="D2179" s="1">
        <f t="shared" si="114"/>
        <v>931.47040000000061</v>
      </c>
      <c r="E2179" s="2">
        <f t="shared" ref="E2179:E2242" si="115">(C2179-AVERAGE($C$2:$C$6211))^2</f>
        <v>11.656903465167057</v>
      </c>
      <c r="F2179" s="1">
        <f t="shared" ref="F2179:F2242" si="116">C2179-B2179</f>
        <v>30.52000000000001</v>
      </c>
    </row>
    <row r="2180" spans="1:6">
      <c r="A2180" s="4">
        <v>39981</v>
      </c>
      <c r="B2180" s="13">
        <v>244.2</v>
      </c>
      <c r="C2180" s="6">
        <v>313.31</v>
      </c>
      <c r="D2180" s="1">
        <f t="shared" si="114"/>
        <v>4776.192100000002</v>
      </c>
      <c r="E2180" s="2">
        <f t="shared" si="115"/>
        <v>16539.045599816247</v>
      </c>
      <c r="F2180" s="1">
        <f t="shared" si="116"/>
        <v>69.110000000000014</v>
      </c>
    </row>
    <row r="2181" spans="1:6">
      <c r="A2181" s="4">
        <v>39982</v>
      </c>
      <c r="B2181" s="13">
        <v>272.8</v>
      </c>
      <c r="C2181" s="6">
        <v>246.74</v>
      </c>
      <c r="D2181" s="1">
        <f t="shared" si="114"/>
        <v>679.12360000000012</v>
      </c>
      <c r="E2181" s="2">
        <f t="shared" si="115"/>
        <v>3848.244546520526</v>
      </c>
      <c r="F2181" s="1">
        <f t="shared" si="116"/>
        <v>-26.060000000000002</v>
      </c>
    </row>
    <row r="2182" spans="1:6">
      <c r="A2182" s="4">
        <v>39983</v>
      </c>
      <c r="B2182" s="13">
        <v>188.7</v>
      </c>
      <c r="C2182" s="6">
        <v>207.82</v>
      </c>
      <c r="D2182" s="1">
        <f t="shared" si="114"/>
        <v>365.5744000000002</v>
      </c>
      <c r="E2182" s="2">
        <f t="shared" si="115"/>
        <v>534.267201796633</v>
      </c>
      <c r="F2182" s="1">
        <f t="shared" si="116"/>
        <v>19.120000000000005</v>
      </c>
    </row>
    <row r="2183" spans="1:6">
      <c r="A2183" s="4">
        <v>39984</v>
      </c>
      <c r="B2183" s="13">
        <v>153.1</v>
      </c>
      <c r="C2183" s="6">
        <v>174.62</v>
      </c>
      <c r="D2183" s="1">
        <f t="shared" si="114"/>
        <v>463.11040000000042</v>
      </c>
      <c r="E2183" s="2">
        <f t="shared" si="115"/>
        <v>101.72294267964438</v>
      </c>
      <c r="F2183" s="1">
        <f t="shared" si="116"/>
        <v>21.52000000000001</v>
      </c>
    </row>
    <row r="2184" spans="1:6">
      <c r="A2184" s="4">
        <v>39985</v>
      </c>
      <c r="B2184" s="13">
        <v>133.30000000000001</v>
      </c>
      <c r="C2184" s="6">
        <v>115.64</v>
      </c>
      <c r="D2184" s="1">
        <f t="shared" si="114"/>
        <v>311.87560000000036</v>
      </c>
      <c r="E2184" s="2">
        <f t="shared" si="115"/>
        <v>4770.0818606700059</v>
      </c>
      <c r="F2184" s="1">
        <f t="shared" si="116"/>
        <v>-17.660000000000011</v>
      </c>
    </row>
    <row r="2185" spans="1:6">
      <c r="A2185" s="4">
        <v>39986</v>
      </c>
      <c r="B2185" s="13">
        <v>176.6</v>
      </c>
      <c r="C2185" s="6">
        <v>266.98</v>
      </c>
      <c r="D2185" s="1">
        <f t="shared" si="114"/>
        <v>8168.5444000000043</v>
      </c>
      <c r="E2185" s="2">
        <f t="shared" si="115"/>
        <v>6769.0474032834154</v>
      </c>
      <c r="F2185" s="1">
        <f t="shared" si="116"/>
        <v>90.380000000000024</v>
      </c>
    </row>
    <row r="2186" spans="1:6">
      <c r="A2186" s="4">
        <v>39987</v>
      </c>
      <c r="B2186" s="13">
        <v>219.7</v>
      </c>
      <c r="C2186" s="6">
        <v>170.12</v>
      </c>
      <c r="D2186" s="1">
        <f t="shared" si="114"/>
        <v>2458.1763999999985</v>
      </c>
      <c r="E2186" s="2">
        <f t="shared" si="115"/>
        <v>212.74495575113681</v>
      </c>
      <c r="F2186" s="1">
        <f t="shared" si="116"/>
        <v>-49.579999999999984</v>
      </c>
    </row>
    <row r="2187" spans="1:6">
      <c r="A2187" s="4">
        <v>39988</v>
      </c>
      <c r="B2187" s="13">
        <v>173</v>
      </c>
      <c r="C2187" s="6">
        <v>179.29</v>
      </c>
      <c r="D2187" s="1">
        <f t="shared" si="114"/>
        <v>39.564099999999897</v>
      </c>
      <c r="E2187" s="2">
        <f t="shared" si="115"/>
        <v>29.330664669895686</v>
      </c>
      <c r="F2187" s="1">
        <f t="shared" si="116"/>
        <v>6.289999999999992</v>
      </c>
    </row>
    <row r="2188" spans="1:6">
      <c r="A2188" s="4">
        <v>39989</v>
      </c>
      <c r="B2188" s="13">
        <v>142.80000000000001</v>
      </c>
      <c r="C2188" s="6">
        <v>119.27</v>
      </c>
      <c r="D2188" s="1">
        <f t="shared" si="114"/>
        <v>553.66090000000077</v>
      </c>
      <c r="E2188" s="2">
        <f t="shared" si="115"/>
        <v>4281.8412034590028</v>
      </c>
      <c r="F2188" s="1">
        <f t="shared" si="116"/>
        <v>-23.530000000000015</v>
      </c>
    </row>
    <row r="2189" spans="1:6">
      <c r="A2189" s="4">
        <v>39990</v>
      </c>
      <c r="B2189" s="13">
        <v>127.8</v>
      </c>
      <c r="C2189" s="6">
        <v>154.07</v>
      </c>
      <c r="D2189" s="1">
        <f t="shared" si="114"/>
        <v>690.11289999999974</v>
      </c>
      <c r="E2189" s="2">
        <f t="shared" si="115"/>
        <v>938.55096903946048</v>
      </c>
      <c r="F2189" s="1">
        <f t="shared" si="116"/>
        <v>26.269999999999996</v>
      </c>
    </row>
    <row r="2190" spans="1:6">
      <c r="A2190" s="4">
        <v>39991</v>
      </c>
      <c r="B2190" s="13">
        <v>123.4</v>
      </c>
      <c r="C2190" s="6">
        <v>105.44</v>
      </c>
      <c r="D2190" s="1">
        <f t="shared" si="114"/>
        <v>322.56160000000028</v>
      </c>
      <c r="E2190" s="2">
        <f t="shared" si="115"/>
        <v>6283.0637569653891</v>
      </c>
      <c r="F2190" s="1">
        <f t="shared" si="116"/>
        <v>-17.960000000000008</v>
      </c>
    </row>
    <row r="2191" spans="1:6">
      <c r="A2191" s="4">
        <v>39992</v>
      </c>
      <c r="B2191" s="13">
        <v>97.5</v>
      </c>
      <c r="C2191" s="6">
        <v>103.5</v>
      </c>
      <c r="D2191" s="1">
        <f t="shared" si="114"/>
        <v>36</v>
      </c>
      <c r="E2191" s="2">
        <f t="shared" si="115"/>
        <v>6594.3785803784322</v>
      </c>
      <c r="F2191" s="1">
        <f t="shared" si="116"/>
        <v>6</v>
      </c>
    </row>
    <row r="2192" spans="1:6">
      <c r="A2192" s="4">
        <v>39993</v>
      </c>
      <c r="B2192" s="13">
        <v>112.7</v>
      </c>
      <c r="C2192" s="6">
        <v>136.5</v>
      </c>
      <c r="D2192" s="1">
        <f t="shared" si="114"/>
        <v>566.43999999999983</v>
      </c>
      <c r="E2192" s="2">
        <f t="shared" si="115"/>
        <v>2323.7971511874875</v>
      </c>
      <c r="F2192" s="1">
        <f t="shared" si="116"/>
        <v>23.799999999999997</v>
      </c>
    </row>
    <row r="2193" spans="1:6">
      <c r="A2193" s="4">
        <v>39994</v>
      </c>
      <c r="B2193" s="13">
        <v>129.9</v>
      </c>
      <c r="C2193" s="6">
        <v>135.44999999999999</v>
      </c>
      <c r="D2193" s="1">
        <f t="shared" si="114"/>
        <v>30.80249999999981</v>
      </c>
      <c r="E2193" s="2">
        <f t="shared" si="115"/>
        <v>2426.1317875708369</v>
      </c>
      <c r="F2193" s="1">
        <f t="shared" si="116"/>
        <v>5.5499999999999829</v>
      </c>
    </row>
    <row r="2194" spans="1:6">
      <c r="A2194" s="4">
        <v>39995</v>
      </c>
      <c r="B2194" s="14">
        <v>144.69999999999999</v>
      </c>
      <c r="C2194" s="6">
        <v>166.83</v>
      </c>
      <c r="D2194" s="1">
        <f t="shared" si="114"/>
        <v>489.73690000000107</v>
      </c>
      <c r="E2194" s="2">
        <f t="shared" si="115"/>
        <v>319.54348308562766</v>
      </c>
      <c r="F2194" s="1">
        <f t="shared" si="116"/>
        <v>22.130000000000024</v>
      </c>
    </row>
    <row r="2195" spans="1:6">
      <c r="A2195" s="4">
        <v>39996</v>
      </c>
      <c r="B2195" s="14">
        <v>135.9</v>
      </c>
      <c r="C2195" s="6">
        <v>118.68689309684525</v>
      </c>
      <c r="D2195" s="1">
        <f t="shared" si="114"/>
        <v>296.29104925943381</v>
      </c>
      <c r="E2195" s="2">
        <f t="shared" si="115"/>
        <v>4358.4933262843479</v>
      </c>
      <c r="F2195" s="1">
        <f t="shared" si="116"/>
        <v>-17.213106903154753</v>
      </c>
    </row>
    <row r="2196" spans="1:6">
      <c r="A2196" s="4">
        <v>39997</v>
      </c>
      <c r="B2196" s="14">
        <v>135</v>
      </c>
      <c r="C2196" s="6">
        <v>165.42</v>
      </c>
      <c r="D2196" s="1">
        <f t="shared" si="114"/>
        <v>925.37639999999919</v>
      </c>
      <c r="E2196" s="2">
        <f t="shared" si="115"/>
        <v>371.94128051469625</v>
      </c>
      <c r="F2196" s="1">
        <f t="shared" si="116"/>
        <v>30.419999999999987</v>
      </c>
    </row>
    <row r="2197" spans="1:6">
      <c r="A2197" s="4">
        <v>39998</v>
      </c>
      <c r="B2197" s="14">
        <v>133.69999999999999</v>
      </c>
      <c r="C2197" s="6">
        <v>114.72</v>
      </c>
      <c r="D2197" s="1">
        <f t="shared" si="114"/>
        <v>360.24039999999962</v>
      </c>
      <c r="E2197" s="2">
        <f t="shared" si="115"/>
        <v>4898.0092944535108</v>
      </c>
      <c r="F2197" s="1">
        <f t="shared" si="116"/>
        <v>-18.97999999999999</v>
      </c>
    </row>
    <row r="2198" spans="1:6">
      <c r="A2198" s="4">
        <v>39999</v>
      </c>
      <c r="B2198" s="14">
        <v>106.3</v>
      </c>
      <c r="C2198" s="6">
        <v>110.28</v>
      </c>
      <c r="D2198" s="1">
        <f t="shared" si="114"/>
        <v>15.840400000000031</v>
      </c>
      <c r="E2198" s="2">
        <f t="shared" si="115"/>
        <v>5539.1966140173836</v>
      </c>
      <c r="F2198" s="1">
        <f t="shared" si="116"/>
        <v>3.980000000000004</v>
      </c>
    </row>
    <row r="2199" spans="1:6">
      <c r="A2199" s="4">
        <v>40000</v>
      </c>
      <c r="B2199" s="14">
        <v>149.5</v>
      </c>
      <c r="C2199" s="6">
        <v>205.09</v>
      </c>
      <c r="D2199" s="1">
        <f t="shared" si="114"/>
        <v>3090.2481000000002</v>
      </c>
      <c r="E2199" s="2">
        <f t="shared" si="115"/>
        <v>415.51645639333884</v>
      </c>
      <c r="F2199" s="1">
        <f t="shared" si="116"/>
        <v>55.59</v>
      </c>
    </row>
    <row r="2200" spans="1:6">
      <c r="A2200" s="4">
        <v>40001</v>
      </c>
      <c r="B2200" s="14">
        <v>184.4</v>
      </c>
      <c r="C2200" s="6">
        <v>180.42</v>
      </c>
      <c r="D2200" s="1">
        <f t="shared" si="114"/>
        <v>15.840400000000145</v>
      </c>
      <c r="E2200" s="2">
        <f t="shared" si="115"/>
        <v>18.36790360972093</v>
      </c>
      <c r="F2200" s="1">
        <f t="shared" si="116"/>
        <v>-3.9800000000000182</v>
      </c>
    </row>
    <row r="2201" spans="1:6">
      <c r="A2201" s="4">
        <v>40002</v>
      </c>
      <c r="B2201" s="14">
        <v>179.8</v>
      </c>
      <c r="C2201" s="6">
        <v>190.77</v>
      </c>
      <c r="D2201" s="1">
        <f t="shared" si="114"/>
        <v>120.34089999999998</v>
      </c>
      <c r="E2201" s="2">
        <f t="shared" si="115"/>
        <v>36.774773545288248</v>
      </c>
      <c r="F2201" s="1">
        <f t="shared" si="116"/>
        <v>10.969999999999999</v>
      </c>
    </row>
    <row r="2202" spans="1:6">
      <c r="A2202" s="4">
        <v>40003</v>
      </c>
      <c r="B2202" s="14">
        <v>180.4</v>
      </c>
      <c r="C2202" s="6">
        <v>181.28</v>
      </c>
      <c r="D2202" s="1">
        <f t="shared" si="114"/>
        <v>0.77439999999999198</v>
      </c>
      <c r="E2202" s="2">
        <f t="shared" si="115"/>
        <v>11.735963333835587</v>
      </c>
      <c r="F2202" s="1">
        <f t="shared" si="116"/>
        <v>0.87999999999999545</v>
      </c>
    </row>
    <row r="2203" spans="1:6">
      <c r="A2203" s="4">
        <v>40004</v>
      </c>
      <c r="B2203" s="14">
        <v>156.80000000000001</v>
      </c>
      <c r="C2203" s="6">
        <v>144.51</v>
      </c>
      <c r="D2203" s="1">
        <f t="shared" si="114"/>
        <v>151.0441000000005</v>
      </c>
      <c r="E2203" s="2">
        <f t="shared" si="115"/>
        <v>1615.7006679202316</v>
      </c>
      <c r="F2203" s="1">
        <f t="shared" si="116"/>
        <v>-12.29000000000002</v>
      </c>
    </row>
    <row r="2204" spans="1:6">
      <c r="A2204" s="4">
        <v>40005</v>
      </c>
      <c r="B2204" s="14">
        <v>109.8</v>
      </c>
      <c r="C2204" s="6">
        <v>85.8</v>
      </c>
      <c r="D2204" s="1">
        <f t="shared" si="114"/>
        <v>576</v>
      </c>
      <c r="E2204" s="2">
        <f t="shared" si="115"/>
        <v>9782.3531651263038</v>
      </c>
      <c r="F2204" s="1">
        <f t="shared" si="116"/>
        <v>-24</v>
      </c>
    </row>
    <row r="2205" spans="1:6">
      <c r="A2205" s="4">
        <v>40006</v>
      </c>
      <c r="B2205" s="14">
        <v>81.3</v>
      </c>
      <c r="C2205" s="6">
        <v>85.55</v>
      </c>
      <c r="D2205" s="1">
        <f t="shared" si="114"/>
        <v>18.0625</v>
      </c>
      <c r="E2205" s="2">
        <f t="shared" si="115"/>
        <v>9831.8685547413861</v>
      </c>
      <c r="F2205" s="1">
        <f t="shared" si="116"/>
        <v>4.25</v>
      </c>
    </row>
    <row r="2206" spans="1:6">
      <c r="A2206" s="4">
        <v>40007</v>
      </c>
      <c r="B2206" s="14">
        <v>98.3</v>
      </c>
      <c r="C2206" s="6">
        <v>117.93</v>
      </c>
      <c r="D2206" s="1">
        <f t="shared" si="114"/>
        <v>385.33690000000036</v>
      </c>
      <c r="E2206" s="2">
        <f t="shared" si="115"/>
        <v>4459.0046917958452</v>
      </c>
      <c r="F2206" s="1">
        <f t="shared" si="116"/>
        <v>19.63000000000001</v>
      </c>
    </row>
    <row r="2207" spans="1:6">
      <c r="A2207" s="4">
        <v>40008</v>
      </c>
      <c r="B2207" s="14">
        <v>145.1</v>
      </c>
      <c r="C2207" s="6">
        <v>177.2</v>
      </c>
      <c r="D2207" s="1">
        <f t="shared" si="114"/>
        <v>1030.4099999999996</v>
      </c>
      <c r="E2207" s="2">
        <f t="shared" si="115"/>
        <v>56.336721851988948</v>
      </c>
      <c r="F2207" s="1">
        <f t="shared" si="116"/>
        <v>32.099999999999994</v>
      </c>
    </row>
    <row r="2208" spans="1:6">
      <c r="A2208" s="4">
        <v>40009</v>
      </c>
      <c r="B2208" s="14">
        <v>185.4</v>
      </c>
      <c r="C2208" s="6">
        <v>199.57</v>
      </c>
      <c r="D2208" s="1">
        <f t="shared" si="114"/>
        <v>200.78889999999964</v>
      </c>
      <c r="E2208" s="2">
        <f t="shared" si="115"/>
        <v>220.9450590943693</v>
      </c>
      <c r="F2208" s="1">
        <f t="shared" si="116"/>
        <v>14.169999999999987</v>
      </c>
    </row>
    <row r="2209" spans="1:6">
      <c r="A2209" s="4">
        <v>40010</v>
      </c>
      <c r="B2209" s="14">
        <v>177.7</v>
      </c>
      <c r="C2209" s="6">
        <v>163.87</v>
      </c>
      <c r="D2209" s="1">
        <f t="shared" si="114"/>
        <v>191.26889999999955</v>
      </c>
      <c r="E2209" s="2">
        <f t="shared" si="115"/>
        <v>434.12969612820962</v>
      </c>
      <c r="F2209" s="1">
        <f t="shared" si="116"/>
        <v>-13.829999999999984</v>
      </c>
    </row>
    <row r="2210" spans="1:6">
      <c r="A2210" s="4">
        <v>40011</v>
      </c>
      <c r="B2210" s="14">
        <v>172.6</v>
      </c>
      <c r="C2210" s="6">
        <v>188.22</v>
      </c>
      <c r="D2210" s="1">
        <f t="shared" si="114"/>
        <v>243.98440000000014</v>
      </c>
      <c r="E2210" s="2">
        <f t="shared" si="115"/>
        <v>12.349747619133851</v>
      </c>
      <c r="F2210" s="1">
        <f t="shared" si="116"/>
        <v>15.620000000000005</v>
      </c>
    </row>
    <row r="2211" spans="1:6">
      <c r="A2211" s="4">
        <v>40012</v>
      </c>
      <c r="B2211" s="14">
        <v>145.1</v>
      </c>
      <c r="C2211" s="6">
        <v>109.88</v>
      </c>
      <c r="D2211" s="1">
        <f t="shared" si="114"/>
        <v>1240.4484</v>
      </c>
      <c r="E2211" s="2">
        <f t="shared" si="115"/>
        <v>5598.8972374015166</v>
      </c>
      <c r="F2211" s="1">
        <f t="shared" si="116"/>
        <v>-35.22</v>
      </c>
    </row>
    <row r="2212" spans="1:6">
      <c r="A2212" s="4">
        <v>40013</v>
      </c>
      <c r="B2212" s="14">
        <v>92.1</v>
      </c>
      <c r="C2212" s="6">
        <v>85.61</v>
      </c>
      <c r="D2212" s="1">
        <f t="shared" si="114"/>
        <v>42.120099999999937</v>
      </c>
      <c r="E2212" s="2">
        <f t="shared" si="115"/>
        <v>9819.9734612337652</v>
      </c>
      <c r="F2212" s="1">
        <f t="shared" si="116"/>
        <v>-6.4899999999999949</v>
      </c>
    </row>
    <row r="2213" spans="1:6">
      <c r="A2213" s="4">
        <v>40014</v>
      </c>
      <c r="B2213" s="14">
        <v>76.2</v>
      </c>
      <c r="C2213" s="6">
        <v>76.83</v>
      </c>
      <c r="D2213" s="1">
        <f t="shared" si="114"/>
        <v>0.39689999999999426</v>
      </c>
      <c r="E2213" s="2">
        <f t="shared" si="115"/>
        <v>11637.183744515478</v>
      </c>
      <c r="F2213" s="1">
        <f t="shared" si="116"/>
        <v>0.62999999999999545</v>
      </c>
    </row>
    <row r="2214" spans="1:6">
      <c r="A2214" s="4">
        <v>40015</v>
      </c>
      <c r="B2214" s="14">
        <v>121.6</v>
      </c>
      <c r="C2214" s="6">
        <v>170.81</v>
      </c>
      <c r="D2214" s="1">
        <f t="shared" si="114"/>
        <v>2421.6241000000009</v>
      </c>
      <c r="E2214" s="2">
        <f t="shared" si="115"/>
        <v>193.09268041350802</v>
      </c>
      <c r="F2214" s="1">
        <f t="shared" si="116"/>
        <v>49.210000000000008</v>
      </c>
    </row>
    <row r="2215" spans="1:6">
      <c r="A2215" s="4">
        <v>40016</v>
      </c>
      <c r="B2215" s="14">
        <v>177.5</v>
      </c>
      <c r="C2215" s="6">
        <v>185.65</v>
      </c>
      <c r="D2215" s="1">
        <f t="shared" si="114"/>
        <v>66.422500000000099</v>
      </c>
      <c r="E2215" s="2">
        <f t="shared" si="115"/>
        <v>0.89155286218624152</v>
      </c>
      <c r="F2215" s="1">
        <f t="shared" si="116"/>
        <v>8.1500000000000057</v>
      </c>
    </row>
    <row r="2216" spans="1:6">
      <c r="A2216" s="4">
        <v>40017</v>
      </c>
      <c r="B2216" s="14">
        <v>178.7</v>
      </c>
      <c r="C2216" s="6">
        <v>174.5</v>
      </c>
      <c r="D2216" s="1">
        <f t="shared" si="114"/>
        <v>17.639999999999905</v>
      </c>
      <c r="E2216" s="2">
        <f t="shared" si="115"/>
        <v>104.15792969488426</v>
      </c>
      <c r="F2216" s="1">
        <f t="shared" si="116"/>
        <v>-4.1999999999999886</v>
      </c>
    </row>
    <row r="2217" spans="1:6">
      <c r="A2217" s="4">
        <v>40018</v>
      </c>
      <c r="B2217" s="14">
        <v>169.8</v>
      </c>
      <c r="C2217" s="6">
        <v>167.47</v>
      </c>
      <c r="D2217" s="1">
        <f t="shared" si="114"/>
        <v>5.4289000000000582</v>
      </c>
      <c r="E2217" s="2">
        <f t="shared" si="115"/>
        <v>297.07208567101588</v>
      </c>
      <c r="F2217" s="1">
        <f t="shared" si="116"/>
        <v>-2.3300000000000125</v>
      </c>
    </row>
    <row r="2218" spans="1:6">
      <c r="A2218" s="4">
        <v>40019</v>
      </c>
      <c r="B2218" s="14">
        <v>130.19999999999999</v>
      </c>
      <c r="C2218" s="6">
        <v>101.86</v>
      </c>
      <c r="D2218" s="1">
        <f t="shared" si="114"/>
        <v>803.15559999999937</v>
      </c>
      <c r="E2218" s="2">
        <f t="shared" si="115"/>
        <v>6863.4231362533765</v>
      </c>
      <c r="F2218" s="1">
        <f t="shared" si="116"/>
        <v>-28.339999999999989</v>
      </c>
    </row>
    <row r="2219" spans="1:6">
      <c r="A2219" s="4">
        <v>40020</v>
      </c>
      <c r="B2219" s="14">
        <v>93.8</v>
      </c>
      <c r="C2219" s="6">
        <v>96.97</v>
      </c>
      <c r="D2219" s="1">
        <f t="shared" si="114"/>
        <v>10.04890000000001</v>
      </c>
      <c r="E2219" s="2">
        <f t="shared" si="115"/>
        <v>7697.566957124398</v>
      </c>
      <c r="F2219" s="1">
        <f t="shared" si="116"/>
        <v>3.1700000000000017</v>
      </c>
    </row>
    <row r="2220" spans="1:6">
      <c r="A2220" s="4">
        <v>40021</v>
      </c>
      <c r="B2220" s="14">
        <v>128.4</v>
      </c>
      <c r="C2220" s="6">
        <v>168.17</v>
      </c>
      <c r="D2220" s="1">
        <f t="shared" si="114"/>
        <v>1581.6528999999985</v>
      </c>
      <c r="E2220" s="2">
        <f t="shared" si="115"/>
        <v>273.43199474878412</v>
      </c>
      <c r="F2220" s="1">
        <f t="shared" si="116"/>
        <v>39.769999999999982</v>
      </c>
    </row>
    <row r="2221" spans="1:6">
      <c r="A2221" s="4">
        <v>40022</v>
      </c>
      <c r="B2221" s="14">
        <v>164.8</v>
      </c>
      <c r="C2221" s="6">
        <v>173.22</v>
      </c>
      <c r="D2221" s="1">
        <f t="shared" si="114"/>
        <v>70.896399999999787</v>
      </c>
      <c r="E2221" s="2">
        <f t="shared" si="115"/>
        <v>131.92312452410883</v>
      </c>
      <c r="F2221" s="1">
        <f t="shared" si="116"/>
        <v>8.4199999999999875</v>
      </c>
    </row>
    <row r="2222" spans="1:6">
      <c r="A2222" s="4">
        <v>40023</v>
      </c>
      <c r="B2222" s="14">
        <v>161.9</v>
      </c>
      <c r="C2222" s="6">
        <v>164.15</v>
      </c>
      <c r="D2222" s="1">
        <f t="shared" si="114"/>
        <v>5.0625</v>
      </c>
      <c r="E2222" s="2">
        <f t="shared" si="115"/>
        <v>422.5400597593167</v>
      </c>
      <c r="F2222" s="1">
        <f t="shared" si="116"/>
        <v>2.25</v>
      </c>
    </row>
    <row r="2223" spans="1:6">
      <c r="A2223" s="4">
        <v>40024</v>
      </c>
      <c r="B2223" s="14">
        <v>149.1</v>
      </c>
      <c r="C2223" s="6">
        <v>139.96864850969345</v>
      </c>
      <c r="D2223" s="1">
        <f t="shared" si="114"/>
        <v>83.381580039523513</v>
      </c>
      <c r="E2223" s="2">
        <f t="shared" si="115"/>
        <v>2001.4108651006336</v>
      </c>
      <c r="F2223" s="1">
        <f t="shared" si="116"/>
        <v>-9.1313514903065425</v>
      </c>
    </row>
    <row r="2224" spans="1:6">
      <c r="A2224" s="4">
        <v>40025</v>
      </c>
      <c r="B2224" s="14">
        <v>144.9</v>
      </c>
      <c r="C2224" s="6">
        <v>153.24481656562548</v>
      </c>
      <c r="D2224" s="1">
        <f t="shared" si="114"/>
        <v>69.635963513937412</v>
      </c>
      <c r="E2224" s="2">
        <f t="shared" si="115"/>
        <v>989.79217177960163</v>
      </c>
      <c r="F2224" s="1">
        <f t="shared" si="116"/>
        <v>8.3448165656254787</v>
      </c>
    </row>
    <row r="2225" spans="1:6">
      <c r="A2225" s="4">
        <v>40026</v>
      </c>
      <c r="B2225" s="14">
        <v>87.9</v>
      </c>
      <c r="C2225" s="6">
        <v>27.807480196337586</v>
      </c>
      <c r="D2225" s="1">
        <f t="shared" si="114"/>
        <v>3611.1109363535602</v>
      </c>
      <c r="E2225" s="2">
        <f t="shared" si="115"/>
        <v>24617.076239708585</v>
      </c>
      <c r="F2225" s="1">
        <f t="shared" si="116"/>
        <v>-60.09251980366242</v>
      </c>
    </row>
    <row r="2226" spans="1:6">
      <c r="A2226" s="4">
        <v>40027</v>
      </c>
      <c r="B2226" s="14">
        <v>18.600000000000001</v>
      </c>
      <c r="C2226" s="6">
        <v>15.934412546120679</v>
      </c>
      <c r="D2226" s="1">
        <f t="shared" si="114"/>
        <v>7.1053564742788469</v>
      </c>
      <c r="E2226" s="2">
        <f t="shared" si="115"/>
        <v>28483.774212400425</v>
      </c>
      <c r="F2226" s="1">
        <f t="shared" si="116"/>
        <v>-2.6655874538793221</v>
      </c>
    </row>
    <row r="2227" spans="1:6">
      <c r="A2227" s="4">
        <v>40028</v>
      </c>
      <c r="B2227" s="14">
        <v>47</v>
      </c>
      <c r="C2227" s="6">
        <v>80.669955790377912</v>
      </c>
      <c r="D2227" s="1">
        <f t="shared" si="114"/>
        <v>1133.6659229260031</v>
      </c>
      <c r="E2227" s="2">
        <f t="shared" si="115"/>
        <v>10823.452558794725</v>
      </c>
      <c r="F2227" s="1">
        <f t="shared" si="116"/>
        <v>33.669955790377912</v>
      </c>
    </row>
    <row r="2228" spans="1:6">
      <c r="A2228" s="4">
        <v>40029</v>
      </c>
      <c r="B2228" s="14">
        <v>73.5</v>
      </c>
      <c r="C2228" s="6">
        <v>68.513353302453424</v>
      </c>
      <c r="D2228" s="1">
        <f t="shared" si="114"/>
        <v>24.866645286152167</v>
      </c>
      <c r="E2228" s="2">
        <f t="shared" si="115"/>
        <v>13500.679842966934</v>
      </c>
      <c r="F2228" s="1">
        <f t="shared" si="116"/>
        <v>-4.9866466975465755</v>
      </c>
    </row>
    <row r="2229" spans="1:6">
      <c r="A2229" s="4">
        <v>40030</v>
      </c>
      <c r="B2229" s="14">
        <v>75.599999999999994</v>
      </c>
      <c r="C2229" s="6">
        <v>81.323009009062304</v>
      </c>
      <c r="D2229" s="1">
        <f t="shared" si="114"/>
        <v>32.752832117808353</v>
      </c>
      <c r="E2229" s="2">
        <f t="shared" si="115"/>
        <v>10687.99717858949</v>
      </c>
      <c r="F2229" s="1">
        <f t="shared" si="116"/>
        <v>5.7230090090623094</v>
      </c>
    </row>
    <row r="2230" spans="1:6">
      <c r="A2230" s="4">
        <v>40031</v>
      </c>
      <c r="B2230" s="14">
        <v>84.6</v>
      </c>
      <c r="C2230" s="6">
        <v>85.553578386070129</v>
      </c>
      <c r="D2230" s="1">
        <f t="shared" si="114"/>
        <v>0.90931173838012214</v>
      </c>
      <c r="E2230" s="2">
        <f t="shared" si="115"/>
        <v>9831.1589322278924</v>
      </c>
      <c r="F2230" s="1">
        <f t="shared" si="116"/>
        <v>0.95357838607013434</v>
      </c>
    </row>
    <row r="2231" spans="1:6">
      <c r="A2231" s="4">
        <v>40032</v>
      </c>
      <c r="B2231" s="14">
        <v>81.3</v>
      </c>
      <c r="C2231" s="6">
        <v>70.995149646186135</v>
      </c>
      <c r="D2231" s="1">
        <f t="shared" si="114"/>
        <v>106.18994081449767</v>
      </c>
      <c r="E2231" s="2">
        <f t="shared" si="115"/>
        <v>12930.107280385038</v>
      </c>
      <c r="F2231" s="1">
        <f t="shared" si="116"/>
        <v>-10.304850353813862</v>
      </c>
    </row>
    <row r="2232" spans="1:6">
      <c r="A2232" s="4">
        <v>40033</v>
      </c>
      <c r="B2232" s="14">
        <v>54.3</v>
      </c>
      <c r="C2232" s="6">
        <v>26.167420992563841</v>
      </c>
      <c r="D2232" s="1">
        <f t="shared" si="114"/>
        <v>791.44200160963749</v>
      </c>
      <c r="E2232" s="2">
        <f t="shared" si="115"/>
        <v>25134.411032674219</v>
      </c>
      <c r="F2232" s="1">
        <f t="shared" si="116"/>
        <v>-28.132579007436156</v>
      </c>
    </row>
    <row r="2233" spans="1:6">
      <c r="A2233" s="4">
        <v>40034</v>
      </c>
      <c r="B2233" s="14">
        <v>41.7</v>
      </c>
      <c r="C2233" s="6">
        <v>42.677927361938849</v>
      </c>
      <c r="D2233" s="1">
        <f t="shared" si="114"/>
        <v>0.95634192522867112</v>
      </c>
      <c r="E2233" s="2">
        <f t="shared" si="115"/>
        <v>20171.910706303024</v>
      </c>
      <c r="F2233" s="1">
        <f t="shared" si="116"/>
        <v>0.97792736193884622</v>
      </c>
    </row>
    <row r="2234" spans="1:6">
      <c r="A2234" s="4">
        <v>40035</v>
      </c>
      <c r="B2234" s="14">
        <v>82.3</v>
      </c>
      <c r="C2234" s="6">
        <v>102.148028055355</v>
      </c>
      <c r="D2234" s="1">
        <f t="shared" si="114"/>
        <v>393.94421768615928</v>
      </c>
      <c r="E2234" s="2">
        <f t="shared" si="115"/>
        <v>6815.7822790419796</v>
      </c>
      <c r="F2234" s="1">
        <f t="shared" si="116"/>
        <v>19.848028055355002</v>
      </c>
    </row>
    <row r="2235" spans="1:6">
      <c r="A2235" s="4">
        <v>40036</v>
      </c>
      <c r="B2235" s="14">
        <v>135.80000000000001</v>
      </c>
      <c r="C2235" s="6">
        <v>156.6395858693038</v>
      </c>
      <c r="D2235" s="1">
        <f t="shared" si="114"/>
        <v>434.28833920408618</v>
      </c>
      <c r="E2235" s="2">
        <f t="shared" si="115"/>
        <v>787.71120976929592</v>
      </c>
      <c r="F2235" s="1">
        <f t="shared" si="116"/>
        <v>20.839585869303789</v>
      </c>
    </row>
    <row r="2236" spans="1:6">
      <c r="A2236" s="4">
        <v>40037</v>
      </c>
      <c r="B2236" s="14">
        <v>151.69999999999999</v>
      </c>
      <c r="C2236" s="6">
        <v>142.83784331526553</v>
      </c>
      <c r="D2236" s="1">
        <f t="shared" si="114"/>
        <v>78.537821104783646</v>
      </c>
      <c r="E2236" s="2">
        <f t="shared" si="115"/>
        <v>1752.9240577741984</v>
      </c>
      <c r="F2236" s="1">
        <f t="shared" si="116"/>
        <v>-8.8621566847344582</v>
      </c>
    </row>
    <row r="2237" spans="1:6">
      <c r="A2237" s="4">
        <v>40038</v>
      </c>
      <c r="B2237" s="14">
        <v>126.5</v>
      </c>
      <c r="C2237" s="6">
        <v>142.35493389704882</v>
      </c>
      <c r="D2237" s="1">
        <f t="shared" si="114"/>
        <v>251.37892887978779</v>
      </c>
      <c r="E2237" s="2">
        <f t="shared" si="115"/>
        <v>1793.5941004295987</v>
      </c>
      <c r="F2237" s="1">
        <f t="shared" si="116"/>
        <v>15.854933897048824</v>
      </c>
    </row>
    <row r="2238" spans="1:6">
      <c r="A2238" s="4">
        <v>40039</v>
      </c>
      <c r="B2238" s="14">
        <v>69.2</v>
      </c>
      <c r="C2238" s="6">
        <v>75.047338590158361</v>
      </c>
      <c r="D2238" s="1">
        <f t="shared" si="114"/>
        <v>34.191368587955139</v>
      </c>
      <c r="E2238" s="2">
        <f t="shared" si="115"/>
        <v>12024.973603598042</v>
      </c>
      <c r="F2238" s="1">
        <f t="shared" si="116"/>
        <v>5.8473385901583583</v>
      </c>
    </row>
    <row r="2239" spans="1:6">
      <c r="A2239" s="4">
        <v>40040</v>
      </c>
      <c r="B2239" s="14">
        <v>36</v>
      </c>
      <c r="C2239" s="6">
        <v>45.120732750115735</v>
      </c>
      <c r="D2239" s="1">
        <f t="shared" si="114"/>
        <v>83.187765899033735</v>
      </c>
      <c r="E2239" s="2">
        <f t="shared" si="115"/>
        <v>19483.985200837746</v>
      </c>
      <c r="F2239" s="1">
        <f t="shared" si="116"/>
        <v>9.1207327501157351</v>
      </c>
    </row>
    <row r="2240" spans="1:6">
      <c r="A2240" s="4">
        <v>40041</v>
      </c>
      <c r="B2240" s="14">
        <v>41.9</v>
      </c>
      <c r="C2240" s="6">
        <v>42.372111820129376</v>
      </c>
      <c r="D2240" s="1">
        <f t="shared" si="114"/>
        <v>0.22288957070587387</v>
      </c>
      <c r="E2240" s="2">
        <f t="shared" si="115"/>
        <v>20258.872878390877</v>
      </c>
      <c r="F2240" s="1">
        <f t="shared" si="116"/>
        <v>0.47211182012937769</v>
      </c>
    </row>
    <row r="2241" spans="1:6">
      <c r="A2241" s="4">
        <v>40042</v>
      </c>
      <c r="B2241" s="14">
        <v>69.2</v>
      </c>
      <c r="C2241" s="6">
        <v>94.873263383581332</v>
      </c>
      <c r="D2241" s="1">
        <f t="shared" si="114"/>
        <v>659.11645276273782</v>
      </c>
      <c r="E2241" s="2">
        <f t="shared" si="115"/>
        <v>8069.8809033268553</v>
      </c>
      <c r="F2241" s="1">
        <f t="shared" si="116"/>
        <v>25.673263383581329</v>
      </c>
    </row>
    <row r="2242" spans="1:6">
      <c r="A2242" s="4">
        <v>40043</v>
      </c>
      <c r="B2242" s="14">
        <v>123.2</v>
      </c>
      <c r="C2242" s="6">
        <v>144.28</v>
      </c>
      <c r="D2242" s="1">
        <f t="shared" ref="D2242:D2305" si="117">(B2242-C2242)^2</f>
        <v>444.36639999999994</v>
      </c>
      <c r="E2242" s="2">
        <f t="shared" si="115"/>
        <v>1634.243626366107</v>
      </c>
      <c r="F2242" s="1">
        <f t="shared" si="116"/>
        <v>21.08</v>
      </c>
    </row>
    <row r="2243" spans="1:6">
      <c r="A2243" s="4">
        <v>40044</v>
      </c>
      <c r="B2243" s="14">
        <v>170.4</v>
      </c>
      <c r="C2243" s="6">
        <v>189.8860491342991</v>
      </c>
      <c r="D2243" s="1">
        <f t="shared" si="117"/>
        <v>379.70611086431848</v>
      </c>
      <c r="E2243" s="2">
        <f t="shared" ref="E2243:E2306" si="118">(C2243-AVERAGE($C$2:$C$6211))^2</f>
        <v>26.835196279668907</v>
      </c>
      <c r="F2243" s="1">
        <f t="shared" ref="F2243:F2306" si="119">C2243-B2243</f>
        <v>19.486049134299094</v>
      </c>
    </row>
    <row r="2244" spans="1:6">
      <c r="A2244" s="4">
        <v>40045</v>
      </c>
      <c r="B2244" s="14">
        <v>167.7</v>
      </c>
      <c r="C2244" s="6">
        <v>142.35493389704882</v>
      </c>
      <c r="D2244" s="1">
        <f t="shared" si="117"/>
        <v>642.37237576296411</v>
      </c>
      <c r="E2244" s="2">
        <f t="shared" si="118"/>
        <v>1793.5941004295987</v>
      </c>
      <c r="F2244" s="1">
        <f t="shared" si="119"/>
        <v>-25.345066102951165</v>
      </c>
    </row>
    <row r="2245" spans="1:6">
      <c r="A2245" s="4">
        <v>40046</v>
      </c>
      <c r="B2245" s="14">
        <v>123</v>
      </c>
      <c r="C2245" s="6">
        <v>75.047338590158361</v>
      </c>
      <c r="D2245" s="1">
        <f t="shared" si="117"/>
        <v>2299.4577362869154</v>
      </c>
      <c r="E2245" s="2">
        <f t="shared" si="118"/>
        <v>12024.973603598042</v>
      </c>
      <c r="F2245" s="1">
        <f t="shared" si="119"/>
        <v>-47.952661409841639</v>
      </c>
    </row>
    <row r="2246" spans="1:6">
      <c r="A2246" s="4">
        <v>40047</v>
      </c>
      <c r="B2246" s="14">
        <v>114.9</v>
      </c>
      <c r="C2246" s="6">
        <v>109.09218713643091</v>
      </c>
      <c r="D2246" s="1">
        <f t="shared" si="117"/>
        <v>33.730690258238681</v>
      </c>
      <c r="E2246" s="2">
        <f t="shared" si="118"/>
        <v>5717.415309317732</v>
      </c>
      <c r="F2246" s="1">
        <f t="shared" si="119"/>
        <v>-5.8078128635690973</v>
      </c>
    </row>
    <row r="2247" spans="1:6">
      <c r="A2247" s="4">
        <v>40048</v>
      </c>
      <c r="B2247" s="14">
        <v>112.4</v>
      </c>
      <c r="C2247" s="6">
        <v>84.237077661084342</v>
      </c>
      <c r="D2247" s="1">
        <f t="shared" si="117"/>
        <v>793.15019466779495</v>
      </c>
      <c r="E2247" s="2">
        <f t="shared" si="118"/>
        <v>10093.959994977156</v>
      </c>
      <c r="F2247" s="1">
        <f t="shared" si="119"/>
        <v>-28.162922338915664</v>
      </c>
    </row>
    <row r="2248" spans="1:6">
      <c r="A2248" s="4">
        <v>40049</v>
      </c>
      <c r="B2248" s="14">
        <v>134.5</v>
      </c>
      <c r="C2248" s="6">
        <v>158.85885619579454</v>
      </c>
      <c r="D2248" s="1">
        <f t="shared" si="117"/>
        <v>593.35387516739831</v>
      </c>
      <c r="E2248" s="2">
        <f t="shared" si="118"/>
        <v>668.06343034471297</v>
      </c>
      <c r="F2248" s="1">
        <f t="shared" si="119"/>
        <v>24.358856195794544</v>
      </c>
    </row>
    <row r="2249" spans="1:6">
      <c r="A2249" s="4">
        <v>40050</v>
      </c>
      <c r="B2249" s="14">
        <v>154.4</v>
      </c>
      <c r="C2249" s="6">
        <v>133.67920653964791</v>
      </c>
      <c r="D2249" s="1">
        <f t="shared" si="117"/>
        <v>429.35128162657026</v>
      </c>
      <c r="E2249" s="2">
        <f t="shared" si="118"/>
        <v>2603.7111205407095</v>
      </c>
      <c r="F2249" s="1">
        <f t="shared" si="119"/>
        <v>-20.720793460352098</v>
      </c>
    </row>
    <row r="2250" spans="1:6">
      <c r="A2250" s="4">
        <v>40051</v>
      </c>
      <c r="B2250" s="14">
        <v>147.80000000000001</v>
      </c>
      <c r="C2250" s="6">
        <v>148.70378592810204</v>
      </c>
      <c r="D2250" s="1">
        <f t="shared" si="117"/>
        <v>0.81682900383523804</v>
      </c>
      <c r="E2250" s="2">
        <f t="shared" si="118"/>
        <v>1296.1435217218464</v>
      </c>
      <c r="F2250" s="1">
        <f t="shared" si="119"/>
        <v>0.90378592810202463</v>
      </c>
    </row>
    <row r="2251" spans="1:6">
      <c r="A2251" s="4">
        <v>40052</v>
      </c>
      <c r="B2251" s="14">
        <v>175.6</v>
      </c>
      <c r="C2251" s="6">
        <v>184.56663886726989</v>
      </c>
      <c r="D2251" s="1">
        <f t="shared" si="117"/>
        <v>80.400612576035101</v>
      </c>
      <c r="E2251" s="2">
        <f t="shared" si="118"/>
        <v>1.9360040586814928E-2</v>
      </c>
      <c r="F2251" s="1">
        <f t="shared" si="119"/>
        <v>8.9666388672698929</v>
      </c>
    </row>
    <row r="2252" spans="1:6">
      <c r="A2252" s="4">
        <v>40053</v>
      </c>
      <c r="B2252" s="14">
        <v>193.1</v>
      </c>
      <c r="C2252" s="6">
        <v>186.9427366463519</v>
      </c>
      <c r="D2252" s="1">
        <f t="shared" si="117"/>
        <v>37.91189200617773</v>
      </c>
      <c r="E2252" s="2">
        <f t="shared" si="118"/>
        <v>5.0039784818298703</v>
      </c>
      <c r="F2252" s="1">
        <f t="shared" si="119"/>
        <v>-6.1572633536480907</v>
      </c>
    </row>
    <row r="2253" spans="1:6">
      <c r="A2253" s="4">
        <v>40054</v>
      </c>
      <c r="B2253" s="14">
        <v>145.4</v>
      </c>
      <c r="C2253" s="6">
        <v>92.313570234011792</v>
      </c>
      <c r="D2253" s="1">
        <f t="shared" si="117"/>
        <v>2818.1690252991993</v>
      </c>
      <c r="E2253" s="2">
        <f t="shared" si="118"/>
        <v>8536.3202831890067</v>
      </c>
      <c r="F2253" s="1">
        <f t="shared" si="119"/>
        <v>-53.086429765988214</v>
      </c>
    </row>
    <row r="2254" spans="1:6">
      <c r="A2254" s="4">
        <v>40055</v>
      </c>
      <c r="B2254" s="14">
        <v>92.6</v>
      </c>
      <c r="C2254" s="6">
        <v>84.707223184361382</v>
      </c>
      <c r="D2254" s="1">
        <f t="shared" si="117"/>
        <v>62.295925861482395</v>
      </c>
      <c r="E2254" s="2">
        <f t="shared" si="118"/>
        <v>9999.7112112458926</v>
      </c>
      <c r="F2254" s="1">
        <f t="shared" si="119"/>
        <v>-7.8927768156386122</v>
      </c>
    </row>
    <row r="2255" spans="1:6">
      <c r="A2255" s="4">
        <v>40056</v>
      </c>
      <c r="B2255" s="14">
        <v>134.69999999999999</v>
      </c>
      <c r="C2255" s="6">
        <v>179.43</v>
      </c>
      <c r="D2255" s="1">
        <f t="shared" si="117"/>
        <v>2000.7729000000015</v>
      </c>
      <c r="E2255" s="2">
        <f t="shared" si="118"/>
        <v>27.833846485449097</v>
      </c>
      <c r="F2255" s="1">
        <f t="shared" si="119"/>
        <v>44.730000000000018</v>
      </c>
    </row>
    <row r="2256" spans="1:6">
      <c r="A2256" s="4">
        <v>40057</v>
      </c>
      <c r="B2256" s="14">
        <v>176.8</v>
      </c>
      <c r="C2256" s="6">
        <v>181.32172244746749</v>
      </c>
      <c r="D2256" s="1">
        <f t="shared" si="117"/>
        <v>20.445973891931317</v>
      </c>
      <c r="E2256" s="2">
        <f t="shared" si="118"/>
        <v>11.451840308526622</v>
      </c>
      <c r="F2256" s="1">
        <f t="shared" si="119"/>
        <v>4.5217224474674822</v>
      </c>
    </row>
    <row r="2257" spans="1:6">
      <c r="A2257" s="4">
        <v>40058</v>
      </c>
      <c r="B2257" s="14">
        <v>148.30000000000001</v>
      </c>
      <c r="C2257" s="6">
        <v>130.02000000000001</v>
      </c>
      <c r="D2257" s="1">
        <f t="shared" si="117"/>
        <v>334.15840000000003</v>
      </c>
      <c r="E2257" s="2">
        <f t="shared" si="118"/>
        <v>2990.5344500104356</v>
      </c>
      <c r="F2257" s="1">
        <f t="shared" si="119"/>
        <v>-18.28</v>
      </c>
    </row>
    <row r="2258" spans="1:6">
      <c r="A2258" s="4">
        <v>40059</v>
      </c>
      <c r="B2258" s="14">
        <v>133</v>
      </c>
      <c r="C2258" s="6">
        <v>117.24330930384309</v>
      </c>
      <c r="D2258" s="1">
        <f t="shared" si="117"/>
        <v>248.27330169435768</v>
      </c>
      <c r="E2258" s="2">
        <f t="shared" si="118"/>
        <v>4551.1848485600003</v>
      </c>
      <c r="F2258" s="1">
        <f t="shared" si="119"/>
        <v>-15.756690696156909</v>
      </c>
    </row>
    <row r="2259" spans="1:6">
      <c r="A2259" s="4">
        <v>40060</v>
      </c>
      <c r="B2259" s="14">
        <v>150.1</v>
      </c>
      <c r="C2259" s="6">
        <v>149.68443988791435</v>
      </c>
      <c r="D2259" s="1">
        <f t="shared" si="117"/>
        <v>0.1726902067566323</v>
      </c>
      <c r="E2259" s="2">
        <f t="shared" si="118"/>
        <v>1226.4942093251314</v>
      </c>
      <c r="F2259" s="1">
        <f t="shared" si="119"/>
        <v>-0.41556011208564314</v>
      </c>
    </row>
    <row r="2260" spans="1:6">
      <c r="A2260" s="4">
        <v>40061</v>
      </c>
      <c r="B2260" s="14">
        <v>110.8</v>
      </c>
      <c r="C2260" s="6">
        <v>54.098958794280605</v>
      </c>
      <c r="D2260" s="1">
        <f t="shared" si="117"/>
        <v>3215.0080738126885</v>
      </c>
      <c r="E2260" s="2">
        <f t="shared" si="118"/>
        <v>17058.141544371567</v>
      </c>
      <c r="F2260" s="1">
        <f t="shared" si="119"/>
        <v>-56.701041205719392</v>
      </c>
    </row>
    <row r="2261" spans="1:6">
      <c r="A2261" s="4">
        <v>40062</v>
      </c>
      <c r="B2261" s="14">
        <v>55.7</v>
      </c>
      <c r="C2261" s="6">
        <v>49.748197099283111</v>
      </c>
      <c r="D2261" s="1">
        <f t="shared" si="117"/>
        <v>35.423957768982007</v>
      </c>
      <c r="E2261" s="2">
        <f t="shared" si="118"/>
        <v>18213.548974613954</v>
      </c>
      <c r="F2261" s="1">
        <f t="shared" si="119"/>
        <v>-5.951802900716892</v>
      </c>
    </row>
    <row r="2262" spans="1:6">
      <c r="A2262" s="4">
        <v>40063</v>
      </c>
      <c r="B2262" s="14">
        <v>108.7</v>
      </c>
      <c r="C2262" s="6">
        <v>125.18</v>
      </c>
      <c r="D2262" s="1">
        <f t="shared" si="117"/>
        <v>271.59040000000016</v>
      </c>
      <c r="E2262" s="2">
        <f t="shared" si="118"/>
        <v>3543.3183929584411</v>
      </c>
      <c r="F2262" s="1">
        <f t="shared" si="119"/>
        <v>16.480000000000004</v>
      </c>
    </row>
    <row r="2263" spans="1:6">
      <c r="A2263" s="4">
        <v>40064</v>
      </c>
      <c r="B2263" s="14">
        <v>151.6</v>
      </c>
      <c r="C2263" s="6">
        <v>101.65758272146557</v>
      </c>
      <c r="D2263" s="1">
        <f t="shared" si="117"/>
        <v>2494.2450436232534</v>
      </c>
      <c r="E2263" s="2">
        <f t="shared" si="118"/>
        <v>6897.0029433476939</v>
      </c>
      <c r="F2263" s="1">
        <f t="shared" si="119"/>
        <v>-49.942417278534421</v>
      </c>
    </row>
    <row r="2264" spans="1:6">
      <c r="A2264" s="4">
        <v>40065</v>
      </c>
      <c r="B2264" s="14">
        <v>156.4</v>
      </c>
      <c r="C2264" s="6">
        <v>140.03</v>
      </c>
      <c r="D2264" s="1">
        <f t="shared" si="117"/>
        <v>267.97690000000017</v>
      </c>
      <c r="E2264" s="2">
        <f t="shared" si="118"/>
        <v>1995.9252498225167</v>
      </c>
      <c r="F2264" s="1">
        <f t="shared" si="119"/>
        <v>-16.370000000000005</v>
      </c>
    </row>
    <row r="2265" spans="1:6">
      <c r="A2265" s="4">
        <v>40066</v>
      </c>
      <c r="B2265" s="14">
        <v>200.5</v>
      </c>
      <c r="C2265" s="6">
        <v>152.29</v>
      </c>
      <c r="D2265" s="1">
        <f t="shared" si="117"/>
        <v>2324.2041000000008</v>
      </c>
      <c r="E2265" s="2">
        <f t="shared" si="118"/>
        <v>1050.7827430988509</v>
      </c>
      <c r="F2265" s="1">
        <f t="shared" si="119"/>
        <v>-48.210000000000008</v>
      </c>
    </row>
    <row r="2266" spans="1:6">
      <c r="A2266" s="4">
        <v>40067</v>
      </c>
      <c r="B2266" s="14">
        <v>211.3</v>
      </c>
      <c r="C2266" s="6">
        <v>151.20035116197209</v>
      </c>
      <c r="D2266" s="1">
        <f t="shared" si="117"/>
        <v>3611.9677904542705</v>
      </c>
      <c r="E2266" s="2">
        <f t="shared" si="118"/>
        <v>1122.6137100329047</v>
      </c>
      <c r="F2266" s="1">
        <f t="shared" si="119"/>
        <v>-60.099648838027917</v>
      </c>
    </row>
    <row r="2267" spans="1:6">
      <c r="A2267" s="4">
        <v>40068</v>
      </c>
      <c r="B2267" s="14">
        <v>147.9</v>
      </c>
      <c r="C2267" s="6">
        <v>89.145839785171361</v>
      </c>
      <c r="D2267" s="1">
        <f t="shared" si="117"/>
        <v>3452.0513425497529</v>
      </c>
      <c r="E2267" s="2">
        <f t="shared" si="118"/>
        <v>9131.7020267310108</v>
      </c>
      <c r="F2267" s="1">
        <f t="shared" si="119"/>
        <v>-58.754160214828644</v>
      </c>
    </row>
    <row r="2268" spans="1:6">
      <c r="A2268" s="4">
        <v>40069</v>
      </c>
      <c r="B2268" s="14">
        <v>82.7</v>
      </c>
      <c r="C2268" s="6">
        <v>52.835752974384938</v>
      </c>
      <c r="D2268" s="1">
        <f t="shared" si="117"/>
        <v>891.87325040695828</v>
      </c>
      <c r="E2268" s="2">
        <f t="shared" si="118"/>
        <v>17389.70382470034</v>
      </c>
      <c r="F2268" s="1">
        <f t="shared" si="119"/>
        <v>-29.864247025615065</v>
      </c>
    </row>
    <row r="2269" spans="1:6">
      <c r="A2269" s="4">
        <v>40070</v>
      </c>
      <c r="B2269" s="14">
        <v>81.3</v>
      </c>
      <c r="C2269" s="6">
        <v>96.070553734438647</v>
      </c>
      <c r="D2269" s="1">
        <f t="shared" si="117"/>
        <v>218.16925762193955</v>
      </c>
      <c r="E2269" s="2">
        <f t="shared" si="118"/>
        <v>7856.2031986784059</v>
      </c>
      <c r="F2269" s="1">
        <f t="shared" si="119"/>
        <v>14.77055373443865</v>
      </c>
    </row>
    <row r="2270" spans="1:6">
      <c r="A2270" s="4">
        <v>40071</v>
      </c>
      <c r="B2270" s="14">
        <v>105</v>
      </c>
      <c r="C2270" s="6">
        <v>90.441845392191226</v>
      </c>
      <c r="D2270" s="1">
        <f t="shared" si="117"/>
        <v>211.93986558486384</v>
      </c>
      <c r="E2270" s="2">
        <f t="shared" si="118"/>
        <v>8885.6892226100535</v>
      </c>
      <c r="F2270" s="1">
        <f t="shared" si="119"/>
        <v>-14.558154607808774</v>
      </c>
    </row>
    <row r="2271" spans="1:6">
      <c r="A2271" s="4">
        <v>40072</v>
      </c>
      <c r="B2271" s="14">
        <v>105</v>
      </c>
      <c r="C2271" s="6">
        <v>150.19188167669043</v>
      </c>
      <c r="D2271" s="1">
        <f t="shared" si="117"/>
        <v>2042.3061694799881</v>
      </c>
      <c r="E2271" s="2">
        <f t="shared" si="118"/>
        <v>1191.2091243317955</v>
      </c>
      <c r="F2271" s="1">
        <f t="shared" si="119"/>
        <v>45.191881676690429</v>
      </c>
    </row>
    <row r="2272" spans="1:6">
      <c r="A2272" s="4">
        <v>40073</v>
      </c>
      <c r="B2272" s="14">
        <v>140.1</v>
      </c>
      <c r="C2272" s="6">
        <v>115.79627355532615</v>
      </c>
      <c r="D2272" s="1">
        <f t="shared" si="117"/>
        <v>590.67111909753862</v>
      </c>
      <c r="E2272" s="2">
        <f t="shared" si="118"/>
        <v>4748.5199723507621</v>
      </c>
      <c r="F2272" s="1">
        <f t="shared" si="119"/>
        <v>-24.303726444673842</v>
      </c>
    </row>
    <row r="2273" spans="1:6">
      <c r="A2273" s="4">
        <v>40074</v>
      </c>
      <c r="B2273" s="14">
        <v>136.69999999999999</v>
      </c>
      <c r="C2273" s="6">
        <v>69.883193657530398</v>
      </c>
      <c r="D2273" s="1">
        <f t="shared" si="117"/>
        <v>4464.4856098070841</v>
      </c>
      <c r="E2273" s="2">
        <f t="shared" si="118"/>
        <v>13184.226157585186</v>
      </c>
      <c r="F2273" s="1">
        <f t="shared" si="119"/>
        <v>-66.81680634246959</v>
      </c>
    </row>
    <row r="2274" spans="1:6">
      <c r="A2274" s="4">
        <v>40075</v>
      </c>
      <c r="B2274" s="14">
        <v>120.6</v>
      </c>
      <c r="C2274" s="6">
        <v>115.05982897556513</v>
      </c>
      <c r="D2274" s="1">
        <f t="shared" si="117"/>
        <v>30.693494979987708</v>
      </c>
      <c r="E2274" s="2">
        <f t="shared" si="118"/>
        <v>4850.5583868663161</v>
      </c>
      <c r="F2274" s="1">
        <f t="shared" si="119"/>
        <v>-5.5401710244348692</v>
      </c>
    </row>
    <row r="2275" spans="1:6">
      <c r="A2275" s="4">
        <v>40076</v>
      </c>
      <c r="B2275" s="14">
        <v>129</v>
      </c>
      <c r="C2275" s="6">
        <v>133.74673563170384</v>
      </c>
      <c r="D2275" s="1">
        <f t="shared" si="117"/>
        <v>22.531499157286873</v>
      </c>
      <c r="E2275" s="2">
        <f t="shared" si="118"/>
        <v>2596.8241244699498</v>
      </c>
      <c r="F2275" s="1">
        <f t="shared" si="119"/>
        <v>4.7467356317038423</v>
      </c>
    </row>
    <row r="2276" spans="1:6">
      <c r="A2276" s="4">
        <v>40077</v>
      </c>
      <c r="B2276" s="14">
        <v>126.6</v>
      </c>
      <c r="C2276" s="6">
        <v>119.51470859097371</v>
      </c>
      <c r="D2276" s="1">
        <f t="shared" si="117"/>
        <v>50.201354350821646</v>
      </c>
      <c r="E2276" s="2">
        <f t="shared" si="118"/>
        <v>4249.8756910841366</v>
      </c>
      <c r="F2276" s="1">
        <f t="shared" si="119"/>
        <v>-7.0852914090262828</v>
      </c>
    </row>
    <row r="2277" spans="1:6">
      <c r="A2277" s="4">
        <v>40078</v>
      </c>
      <c r="B2277" s="14">
        <v>139.19999999999999</v>
      </c>
      <c r="C2277" s="6">
        <v>80.174865908224731</v>
      </c>
      <c r="D2277" s="1">
        <f t="shared" si="117"/>
        <v>3483.9664545520495</v>
      </c>
      <c r="E2277" s="2">
        <f t="shared" si="118"/>
        <v>10926.711839919164</v>
      </c>
      <c r="F2277" s="1">
        <f t="shared" si="119"/>
        <v>-59.025134091775257</v>
      </c>
    </row>
    <row r="2278" spans="1:6">
      <c r="A2278" s="4">
        <v>40079</v>
      </c>
      <c r="B2278" s="14">
        <v>141.6</v>
      </c>
      <c r="C2278" s="6">
        <v>104.82671992186243</v>
      </c>
      <c r="D2278" s="1">
        <f t="shared" si="117"/>
        <v>1352.2741277051487</v>
      </c>
      <c r="E2278" s="2">
        <f t="shared" si="118"/>
        <v>6380.6641159794517</v>
      </c>
      <c r="F2278" s="1">
        <f t="shared" si="119"/>
        <v>-36.77328007813756</v>
      </c>
    </row>
    <row r="2279" spans="1:6">
      <c r="A2279" s="4">
        <v>40080</v>
      </c>
      <c r="B2279" s="14">
        <v>109.6</v>
      </c>
      <c r="C2279" s="6">
        <v>63.384553781189126</v>
      </c>
      <c r="D2279" s="1">
        <f t="shared" si="117"/>
        <v>2135.8674692037998</v>
      </c>
      <c r="E2279" s="2">
        <f t="shared" si="118"/>
        <v>14718.839744441433</v>
      </c>
      <c r="F2279" s="1">
        <f t="shared" si="119"/>
        <v>-46.215446218810868</v>
      </c>
    </row>
    <row r="2280" spans="1:6">
      <c r="A2280" s="4">
        <v>40081</v>
      </c>
      <c r="B2280" s="14">
        <v>130.30000000000001</v>
      </c>
      <c r="C2280" s="6">
        <v>70.843973126018938</v>
      </c>
      <c r="D2280" s="1">
        <f t="shared" si="117"/>
        <v>3535.0191316395599</v>
      </c>
      <c r="E2280" s="2">
        <f t="shared" si="118"/>
        <v>12964.510889298343</v>
      </c>
      <c r="F2280" s="1">
        <f t="shared" si="119"/>
        <v>-59.456026873981074</v>
      </c>
    </row>
    <row r="2281" spans="1:6">
      <c r="A2281" s="4">
        <v>40082</v>
      </c>
      <c r="B2281" s="14">
        <v>125.9</v>
      </c>
      <c r="C2281" s="6">
        <v>55.407131757192467</v>
      </c>
      <c r="D2281" s="1">
        <f t="shared" si="117"/>
        <v>4969.2444730978223</v>
      </c>
      <c r="E2281" s="2">
        <f t="shared" si="118"/>
        <v>16718.140238340238</v>
      </c>
      <c r="F2281" s="1">
        <f t="shared" si="119"/>
        <v>-70.492868242807532</v>
      </c>
    </row>
    <row r="2282" spans="1:6">
      <c r="A2282" s="4">
        <v>40083</v>
      </c>
      <c r="B2282" s="14">
        <v>120.4</v>
      </c>
      <c r="C2282" s="6">
        <v>97.300980027898547</v>
      </c>
      <c r="D2282" s="1">
        <f t="shared" si="117"/>
        <v>533.56472367154208</v>
      </c>
      <c r="E2282" s="2">
        <f t="shared" si="118"/>
        <v>7639.5989235886636</v>
      </c>
      <c r="F2282" s="1">
        <f t="shared" si="119"/>
        <v>-23.099019972101459</v>
      </c>
    </row>
    <row r="2283" spans="1:6">
      <c r="A2283" s="4">
        <v>40084</v>
      </c>
      <c r="B2283" s="14">
        <v>142</v>
      </c>
      <c r="C2283" s="6">
        <v>99.962765684198615</v>
      </c>
      <c r="D2283" s="1">
        <f t="shared" si="117"/>
        <v>1767.1290689215896</v>
      </c>
      <c r="E2283" s="2">
        <f t="shared" si="118"/>
        <v>7181.3783448519835</v>
      </c>
      <c r="F2283" s="1">
        <f t="shared" si="119"/>
        <v>-42.037234315801385</v>
      </c>
    </row>
    <row r="2284" spans="1:6">
      <c r="A2284" s="4">
        <v>40085</v>
      </c>
      <c r="B2284" s="14">
        <v>133.19999999999999</v>
      </c>
      <c r="C2284" s="6">
        <v>101.90705375885598</v>
      </c>
      <c r="D2284" s="1">
        <f t="shared" si="117"/>
        <v>979.24848445112889</v>
      </c>
      <c r="E2284" s="2">
        <f t="shared" si="118"/>
        <v>6855.6289396733346</v>
      </c>
      <c r="F2284" s="1">
        <f t="shared" si="119"/>
        <v>-31.292946241144008</v>
      </c>
    </row>
    <row r="2285" spans="1:6">
      <c r="A2285" s="4">
        <v>40086</v>
      </c>
      <c r="B2285" s="14">
        <v>113.6</v>
      </c>
      <c r="C2285" s="6">
        <v>86.80046880795939</v>
      </c>
      <c r="D2285" s="1">
        <f t="shared" si="117"/>
        <v>718.2148721131573</v>
      </c>
      <c r="E2285" s="2">
        <f t="shared" si="118"/>
        <v>9585.449808868605</v>
      </c>
      <c r="F2285" s="1">
        <f t="shared" si="119"/>
        <v>-26.799531192040604</v>
      </c>
    </row>
    <row r="2286" spans="1:6">
      <c r="A2286" s="4">
        <v>40087</v>
      </c>
      <c r="B2286" s="14">
        <v>122.5</v>
      </c>
      <c r="C2286" s="6">
        <v>98.53214714700411</v>
      </c>
      <c r="D2286" s="1">
        <f t="shared" si="117"/>
        <v>574.45797038286321</v>
      </c>
      <c r="E2286" s="2">
        <f t="shared" si="118"/>
        <v>7425.8948664041191</v>
      </c>
      <c r="F2286" s="1">
        <f t="shared" si="119"/>
        <v>-23.96785285299589</v>
      </c>
    </row>
    <row r="2287" spans="1:6">
      <c r="A2287" s="4">
        <v>40088</v>
      </c>
      <c r="B2287" s="14">
        <v>157.69999999999999</v>
      </c>
      <c r="C2287" s="6">
        <v>142.72703436598616</v>
      </c>
      <c r="D2287" s="1">
        <f t="shared" si="117"/>
        <v>224.18969987735923</v>
      </c>
      <c r="E2287" s="2">
        <f t="shared" si="118"/>
        <v>1762.2150203718913</v>
      </c>
      <c r="F2287" s="1">
        <f t="shared" si="119"/>
        <v>-14.972965634013832</v>
      </c>
    </row>
    <row r="2288" spans="1:6">
      <c r="A2288" s="4">
        <v>40089</v>
      </c>
      <c r="B2288" s="14">
        <v>163</v>
      </c>
      <c r="C2288" s="6">
        <v>104.90260704884267</v>
      </c>
      <c r="D2288" s="1">
        <f t="shared" si="117"/>
        <v>3375.3070677211858</v>
      </c>
      <c r="E2288" s="2">
        <f t="shared" si="118"/>
        <v>6368.5462902019108</v>
      </c>
      <c r="F2288" s="1">
        <f t="shared" si="119"/>
        <v>-58.097392951157332</v>
      </c>
    </row>
    <row r="2289" spans="1:6">
      <c r="A2289" s="4">
        <v>40090</v>
      </c>
      <c r="B2289" s="14">
        <v>143.9</v>
      </c>
      <c r="C2289" s="6">
        <v>85.550784689004942</v>
      </c>
      <c r="D2289" s="1">
        <f t="shared" si="117"/>
        <v>3404.6309274088608</v>
      </c>
      <c r="E2289" s="2">
        <f t="shared" si="118"/>
        <v>9831.7129424576451</v>
      </c>
      <c r="F2289" s="1">
        <f t="shared" si="119"/>
        <v>-58.349215310995064</v>
      </c>
    </row>
    <row r="2290" spans="1:6">
      <c r="A2290" s="4">
        <v>40091</v>
      </c>
      <c r="B2290" s="14">
        <v>140.4</v>
      </c>
      <c r="C2290" s="6">
        <v>163.48919032792705</v>
      </c>
      <c r="D2290" s="1">
        <f t="shared" si="117"/>
        <v>533.1107099992397</v>
      </c>
      <c r="E2290" s="2">
        <f t="shared" si="118"/>
        <v>450.1436446466019</v>
      </c>
      <c r="F2290" s="1">
        <f t="shared" si="119"/>
        <v>23.089190327927042</v>
      </c>
    </row>
    <row r="2291" spans="1:6">
      <c r="A2291" s="4">
        <v>40092</v>
      </c>
      <c r="B2291" s="14">
        <v>194</v>
      </c>
      <c r="C2291" s="6">
        <v>207.41393425399428</v>
      </c>
      <c r="D2291" s="1">
        <f t="shared" si="117"/>
        <v>179.93363217048119</v>
      </c>
      <c r="E2291" s="2">
        <f t="shared" si="118"/>
        <v>515.66030458622538</v>
      </c>
      <c r="F2291" s="1">
        <f t="shared" si="119"/>
        <v>13.413934253994285</v>
      </c>
    </row>
    <row r="2292" spans="1:6">
      <c r="A2292" s="4">
        <v>40093</v>
      </c>
      <c r="B2292" s="14">
        <v>221</v>
      </c>
      <c r="C2292" s="6">
        <v>212.64230812998852</v>
      </c>
      <c r="D2292" s="1">
        <f t="shared" si="117"/>
        <v>69.851013394055968</v>
      </c>
      <c r="E2292" s="2">
        <f t="shared" si="118"/>
        <v>780.44964697062835</v>
      </c>
      <c r="F2292" s="1">
        <f t="shared" si="119"/>
        <v>-8.3576918700114788</v>
      </c>
    </row>
    <row r="2293" spans="1:6">
      <c r="A2293" s="4">
        <v>40094</v>
      </c>
      <c r="B2293" s="14">
        <v>209.2</v>
      </c>
      <c r="C2293" s="6">
        <v>184.53885761337168</v>
      </c>
      <c r="D2293" s="1">
        <f t="shared" si="117"/>
        <v>608.17194381355557</v>
      </c>
      <c r="E2293" s="2">
        <f t="shared" si="118"/>
        <v>2.7862826153174938E-2</v>
      </c>
      <c r="F2293" s="1">
        <f t="shared" si="119"/>
        <v>-24.661142386628313</v>
      </c>
    </row>
    <row r="2294" spans="1:6">
      <c r="A2294" s="4">
        <v>40095</v>
      </c>
      <c r="B2294" s="14">
        <v>215.3</v>
      </c>
      <c r="C2294" s="6">
        <v>203.77984537504861</v>
      </c>
      <c r="D2294" s="1">
        <f t="shared" si="117"/>
        <v>132.71396258278918</v>
      </c>
      <c r="E2294" s="2">
        <f t="shared" si="118"/>
        <v>363.81999929936336</v>
      </c>
      <c r="F2294" s="1">
        <f t="shared" si="119"/>
        <v>-11.520154624951402</v>
      </c>
    </row>
    <row r="2295" spans="1:6">
      <c r="A2295" s="4">
        <v>40096</v>
      </c>
      <c r="B2295" s="14">
        <v>179.8</v>
      </c>
      <c r="C2295" s="6">
        <v>113.77871411329428</v>
      </c>
      <c r="D2295" s="1">
        <f t="shared" si="117"/>
        <v>4358.8101901341288</v>
      </c>
      <c r="E2295" s="2">
        <f t="shared" si="118"/>
        <v>5030.6485660929366</v>
      </c>
      <c r="F2295" s="1">
        <f t="shared" si="119"/>
        <v>-66.021285886705726</v>
      </c>
    </row>
    <row r="2296" spans="1:6">
      <c r="A2296" s="4">
        <v>40097</v>
      </c>
      <c r="B2296" s="14">
        <v>123.7</v>
      </c>
      <c r="C2296" s="6">
        <v>111.37567559135148</v>
      </c>
      <c r="D2296" s="1">
        <f t="shared" si="117"/>
        <v>151.88897212960975</v>
      </c>
      <c r="E2296" s="2">
        <f t="shared" si="118"/>
        <v>5377.3040996792533</v>
      </c>
      <c r="F2296" s="1">
        <f t="shared" si="119"/>
        <v>-12.324324408648522</v>
      </c>
    </row>
    <row r="2297" spans="1:6">
      <c r="A2297" s="4">
        <v>40098</v>
      </c>
      <c r="B2297" s="14">
        <v>133.80000000000001</v>
      </c>
      <c r="C2297" s="6">
        <v>142.85585110609759</v>
      </c>
      <c r="D2297" s="1">
        <f t="shared" si="117"/>
        <v>82.008439255808725</v>
      </c>
      <c r="E2297" s="2">
        <f t="shared" si="118"/>
        <v>1751.416483989678</v>
      </c>
      <c r="F2297" s="1">
        <f t="shared" si="119"/>
        <v>9.0558511060975775</v>
      </c>
    </row>
    <row r="2298" spans="1:6">
      <c r="A2298" s="4">
        <v>40099</v>
      </c>
      <c r="B2298" s="14">
        <v>161.4</v>
      </c>
      <c r="C2298" s="6">
        <v>175.33763577257406</v>
      </c>
      <c r="D2298" s="1">
        <f t="shared" si="117"/>
        <v>194.25769092893597</v>
      </c>
      <c r="E2298" s="2">
        <f t="shared" si="118"/>
        <v>87.762111842019493</v>
      </c>
      <c r="F2298" s="1">
        <f t="shared" si="119"/>
        <v>13.937635772574055</v>
      </c>
    </row>
    <row r="2299" spans="1:6">
      <c r="A2299" s="4">
        <v>40100</v>
      </c>
      <c r="B2299" s="14">
        <v>218.8</v>
      </c>
      <c r="C2299" s="6">
        <v>234.66405854516805</v>
      </c>
      <c r="D2299" s="1">
        <f t="shared" si="117"/>
        <v>251.66835352451895</v>
      </c>
      <c r="E2299" s="2">
        <f t="shared" si="118"/>
        <v>2495.8296721157781</v>
      </c>
      <c r="F2299" s="1">
        <f t="shared" si="119"/>
        <v>15.864058545168035</v>
      </c>
    </row>
    <row r="2300" spans="1:6">
      <c r="A2300" s="4">
        <v>40101</v>
      </c>
      <c r="B2300" s="14">
        <v>224.6</v>
      </c>
      <c r="C2300" s="6">
        <v>187.02866062325486</v>
      </c>
      <c r="D2300" s="1">
        <f t="shared" si="117"/>
        <v>1411.6055425625591</v>
      </c>
      <c r="E2300" s="2">
        <f t="shared" si="118"/>
        <v>5.3957779663592511</v>
      </c>
      <c r="F2300" s="1">
        <f t="shared" si="119"/>
        <v>-37.571339376745129</v>
      </c>
    </row>
    <row r="2301" spans="1:6">
      <c r="A2301" s="4">
        <v>40102</v>
      </c>
      <c r="B2301" s="14">
        <v>116.9</v>
      </c>
      <c r="C2301" s="6">
        <v>0</v>
      </c>
      <c r="D2301" s="1">
        <f t="shared" si="117"/>
        <v>13665.61</v>
      </c>
      <c r="E2301" s="2">
        <f t="shared" si="118"/>
        <v>34116.224881022761</v>
      </c>
      <c r="F2301" s="1">
        <f t="shared" si="119"/>
        <v>-116.9</v>
      </c>
    </row>
    <row r="2302" spans="1:6">
      <c r="A2302" s="4">
        <v>40103</v>
      </c>
      <c r="B2302" s="14">
        <v>48.7</v>
      </c>
      <c r="C2302" s="6">
        <v>0</v>
      </c>
      <c r="D2302" s="1">
        <f t="shared" si="117"/>
        <v>2371.69</v>
      </c>
      <c r="E2302" s="2">
        <f t="shared" si="118"/>
        <v>34116.224881022761</v>
      </c>
      <c r="F2302" s="1">
        <f t="shared" si="119"/>
        <v>-48.7</v>
      </c>
    </row>
    <row r="2303" spans="1:6">
      <c r="A2303" s="4">
        <v>40104</v>
      </c>
      <c r="B2303" s="14">
        <v>51.2</v>
      </c>
      <c r="C2303" s="6">
        <v>0</v>
      </c>
      <c r="D2303" s="1">
        <f t="shared" si="117"/>
        <v>2621.4400000000005</v>
      </c>
      <c r="E2303" s="2">
        <f t="shared" si="118"/>
        <v>34116.224881022761</v>
      </c>
      <c r="F2303" s="1">
        <f t="shared" si="119"/>
        <v>-51.2</v>
      </c>
    </row>
    <row r="2304" spans="1:6">
      <c r="A2304" s="4">
        <v>40105</v>
      </c>
      <c r="B2304" s="14">
        <v>114.2</v>
      </c>
      <c r="C2304" s="6">
        <v>134.64561656044759</v>
      </c>
      <c r="D2304" s="1">
        <f t="shared" si="117"/>
        <v>418.02323653684874</v>
      </c>
      <c r="E2304" s="2">
        <f t="shared" si="118"/>
        <v>2506.0198865186517</v>
      </c>
      <c r="F2304" s="1">
        <f t="shared" si="119"/>
        <v>20.44561656044759</v>
      </c>
    </row>
    <row r="2305" spans="1:6">
      <c r="A2305" s="4">
        <v>40106</v>
      </c>
      <c r="B2305" s="14">
        <v>242.6</v>
      </c>
      <c r="C2305" s="6">
        <v>256.04480263639272</v>
      </c>
      <c r="D2305" s="1">
        <f t="shared" si="117"/>
        <v>180.76271793155271</v>
      </c>
      <c r="E2305" s="2">
        <f t="shared" si="118"/>
        <v>5089.2562605541871</v>
      </c>
      <c r="F2305" s="1">
        <f t="shared" si="119"/>
        <v>13.444802636392723</v>
      </c>
    </row>
    <row r="2306" spans="1:6">
      <c r="A2306" s="4">
        <v>40107</v>
      </c>
      <c r="B2306" s="14">
        <v>281.7</v>
      </c>
      <c r="C2306" s="6">
        <v>246.91931370433488</v>
      </c>
      <c r="D2306" s="1">
        <f t="shared" ref="D2306:D2369" si="120">(B2306-C2306)^2</f>
        <v>1209.6961391974664</v>
      </c>
      <c r="E2306" s="2">
        <f t="shared" si="118"/>
        <v>3870.5238717686211</v>
      </c>
      <c r="F2306" s="1">
        <f t="shared" si="119"/>
        <v>-34.780686295665106</v>
      </c>
    </row>
    <row r="2307" spans="1:6">
      <c r="A2307" s="4">
        <v>40108</v>
      </c>
      <c r="B2307" s="14">
        <v>205.6</v>
      </c>
      <c r="C2307" s="6">
        <v>128.99206537096399</v>
      </c>
      <c r="D2307" s="1">
        <f t="shared" si="120"/>
        <v>5868.7756481266542</v>
      </c>
      <c r="E2307" s="2">
        <f t="shared" ref="E2307:E2370" si="121">(C2307-AVERAGE($C$2:$C$6211))^2</f>
        <v>3104.01791198502</v>
      </c>
      <c r="F2307" s="1">
        <f t="shared" ref="F2307:F2370" si="122">C2307-B2307</f>
        <v>-76.607934629036009</v>
      </c>
    </row>
    <row r="2308" spans="1:6">
      <c r="A2308" s="4">
        <v>40109</v>
      </c>
      <c r="B2308" s="14">
        <v>108.6</v>
      </c>
      <c r="C2308" s="6">
        <v>71.242864585556944</v>
      </c>
      <c r="D2308" s="1">
        <f t="shared" si="120"/>
        <v>1395.5555663730352</v>
      </c>
      <c r="E2308" s="2">
        <f t="shared" si="121"/>
        <v>12873.832999649801</v>
      </c>
      <c r="F2308" s="1">
        <f t="shared" si="122"/>
        <v>-37.35713541444305</v>
      </c>
    </row>
    <row r="2309" spans="1:6">
      <c r="A2309" s="4">
        <v>40110</v>
      </c>
      <c r="B2309" s="14">
        <v>66.599999999999994</v>
      </c>
      <c r="C2309" s="6">
        <v>41.550522255258635</v>
      </c>
      <c r="D2309" s="1">
        <f t="shared" si="120"/>
        <v>627.47633528429265</v>
      </c>
      <c r="E2309" s="2">
        <f t="shared" si="121"/>
        <v>20493.427599551713</v>
      </c>
      <c r="F2309" s="1">
        <f t="shared" si="122"/>
        <v>-25.04947774474136</v>
      </c>
    </row>
    <row r="2310" spans="1:6">
      <c r="A2310" s="4">
        <v>40111</v>
      </c>
      <c r="B2310" s="14">
        <v>79.599999999999994</v>
      </c>
      <c r="C2310" s="6">
        <v>47.435840380264203</v>
      </c>
      <c r="D2310" s="1">
        <f t="shared" si="120"/>
        <v>1034.5331640438424</v>
      </c>
      <c r="E2310" s="2">
        <f t="shared" si="121"/>
        <v>18843.03611185573</v>
      </c>
      <c r="F2310" s="1">
        <f t="shared" si="122"/>
        <v>-32.164159619735791</v>
      </c>
    </row>
    <row r="2311" spans="1:6">
      <c r="A2311" s="4">
        <v>40112</v>
      </c>
      <c r="B2311" s="14">
        <v>143</v>
      </c>
      <c r="C2311" s="6">
        <v>92.051686481732375</v>
      </c>
      <c r="D2311" s="1">
        <f t="shared" si="120"/>
        <v>2595.7306503556915</v>
      </c>
      <c r="E2311" s="2">
        <f t="shared" si="121"/>
        <v>8584.7809030353092</v>
      </c>
      <c r="F2311" s="1">
        <f t="shared" si="122"/>
        <v>-50.948313518267625</v>
      </c>
    </row>
    <row r="2312" spans="1:6">
      <c r="A2312" s="4">
        <v>40113</v>
      </c>
      <c r="B2312" s="14">
        <v>159.30000000000001</v>
      </c>
      <c r="C2312" s="6">
        <v>77.54765969225906</v>
      </c>
      <c r="D2312" s="1">
        <f t="shared" si="120"/>
        <v>6683.4451457926862</v>
      </c>
      <c r="E2312" s="2">
        <f t="shared" si="121"/>
        <v>11482.862582900318</v>
      </c>
      <c r="F2312" s="1">
        <f t="shared" si="122"/>
        <v>-81.752340307740951</v>
      </c>
    </row>
    <row r="2313" spans="1:6">
      <c r="A2313" s="4">
        <v>40114</v>
      </c>
      <c r="B2313" s="14">
        <v>129.30000000000001</v>
      </c>
      <c r="C2313" s="6">
        <v>85.121725694723281</v>
      </c>
      <c r="D2313" s="1">
        <f t="shared" si="120"/>
        <v>1951.7199205922741</v>
      </c>
      <c r="E2313" s="2">
        <f t="shared" si="121"/>
        <v>9916.9837185498873</v>
      </c>
      <c r="F2313" s="1">
        <f t="shared" si="122"/>
        <v>-44.17827430527673</v>
      </c>
    </row>
    <row r="2314" spans="1:6">
      <c r="A2314" s="4">
        <v>40115</v>
      </c>
      <c r="B2314" s="14">
        <v>151.69999999999999</v>
      </c>
      <c r="C2314" s="6">
        <v>146.53563966491194</v>
      </c>
      <c r="D2314" s="1">
        <f t="shared" si="120"/>
        <v>26.670617670630737</v>
      </c>
      <c r="E2314" s="2">
        <f t="shared" si="121"/>
        <v>1456.9595544309605</v>
      </c>
      <c r="F2314" s="1">
        <f t="shared" si="122"/>
        <v>-5.1643603350880483</v>
      </c>
    </row>
    <row r="2315" spans="1:6">
      <c r="A2315" s="4">
        <v>40116</v>
      </c>
      <c r="B2315" s="14">
        <v>156.9</v>
      </c>
      <c r="C2315" s="6">
        <v>131.22999999999999</v>
      </c>
      <c r="D2315" s="1">
        <f t="shared" si="120"/>
        <v>658.94890000000078</v>
      </c>
      <c r="E2315" s="2">
        <f t="shared" si="121"/>
        <v>2859.6589642734366</v>
      </c>
      <c r="F2315" s="1">
        <f t="shared" si="122"/>
        <v>-25.670000000000016</v>
      </c>
    </row>
    <row r="2316" spans="1:6">
      <c r="A2316" s="4">
        <v>40117</v>
      </c>
      <c r="B2316" s="14">
        <v>114.4</v>
      </c>
      <c r="C2316" s="6">
        <v>86.84</v>
      </c>
      <c r="D2316" s="1">
        <f t="shared" si="120"/>
        <v>759.55360000000007</v>
      </c>
      <c r="E2316" s="2">
        <f t="shared" si="121"/>
        <v>9577.7107443275563</v>
      </c>
      <c r="F2316" s="1">
        <f t="shared" si="122"/>
        <v>-27.560000000000002</v>
      </c>
    </row>
    <row r="2317" spans="1:6">
      <c r="A2317" s="4">
        <v>40118</v>
      </c>
      <c r="B2317" s="14">
        <v>61.9</v>
      </c>
      <c r="C2317" s="6">
        <v>43.58</v>
      </c>
      <c r="D2317" s="1">
        <f t="shared" si="120"/>
        <v>335.62240000000003</v>
      </c>
      <c r="E2317" s="2">
        <f t="shared" si="121"/>
        <v>19916.485563321508</v>
      </c>
      <c r="F2317" s="1">
        <f t="shared" si="122"/>
        <v>-18.32</v>
      </c>
    </row>
    <row r="2318" spans="1:6">
      <c r="A2318" s="4">
        <v>40119</v>
      </c>
      <c r="B2318" s="14">
        <v>94.4</v>
      </c>
      <c r="C2318" s="6">
        <v>137.30000000000001</v>
      </c>
      <c r="D2318" s="1">
        <f t="shared" si="120"/>
        <v>1840.4100000000005</v>
      </c>
      <c r="E2318" s="2">
        <f t="shared" si="121"/>
        <v>2247.3079044192209</v>
      </c>
      <c r="F2318" s="1">
        <f t="shared" si="122"/>
        <v>42.900000000000006</v>
      </c>
    </row>
    <row r="2319" spans="1:6">
      <c r="A2319" s="4">
        <v>40120</v>
      </c>
      <c r="B2319" s="14">
        <v>158.1</v>
      </c>
      <c r="C2319" s="6">
        <v>161.43729698222717</v>
      </c>
      <c r="D2319" s="1">
        <f t="shared" si="120"/>
        <v>11.137551147582593</v>
      </c>
      <c r="E2319" s="2">
        <f t="shared" si="121"/>
        <v>541.42226612263676</v>
      </c>
      <c r="F2319" s="1">
        <f t="shared" si="122"/>
        <v>3.3372969822271727</v>
      </c>
    </row>
    <row r="2320" spans="1:6">
      <c r="A2320" s="4">
        <v>40121</v>
      </c>
      <c r="B2320" s="14">
        <v>165.2</v>
      </c>
      <c r="C2320" s="6">
        <v>143.2452927080316</v>
      </c>
      <c r="D2320" s="1">
        <f t="shared" si="120"/>
        <v>482.00917227601002</v>
      </c>
      <c r="E2320" s="2">
        <f t="shared" si="121"/>
        <v>1718.9719426520744</v>
      </c>
      <c r="F2320" s="1">
        <f t="shared" si="122"/>
        <v>-21.95470729196839</v>
      </c>
    </row>
    <row r="2321" spans="1:6">
      <c r="A2321" s="4">
        <v>40122</v>
      </c>
      <c r="B2321" s="14">
        <v>150.9</v>
      </c>
      <c r="C2321" s="6">
        <v>131.4421949674865</v>
      </c>
      <c r="D2321" s="1">
        <f t="shared" si="120"/>
        <v>378.60617668330787</v>
      </c>
      <c r="E2321" s="2">
        <f t="shared" si="121"/>
        <v>2837.0094085075411</v>
      </c>
      <c r="F2321" s="1">
        <f t="shared" si="122"/>
        <v>-19.457805032513505</v>
      </c>
    </row>
    <row r="2322" spans="1:6">
      <c r="A2322" s="4">
        <v>40123</v>
      </c>
      <c r="B2322" s="14">
        <v>170.3</v>
      </c>
      <c r="C2322" s="6">
        <v>179.37628348343191</v>
      </c>
      <c r="D2322" s="1">
        <f t="shared" si="120"/>
        <v>82.378921871618587</v>
      </c>
      <c r="E2322" s="2">
        <f t="shared" si="121"/>
        <v>28.403524914455005</v>
      </c>
      <c r="F2322" s="1">
        <f t="shared" si="122"/>
        <v>9.0762834834318937</v>
      </c>
    </row>
    <row r="2323" spans="1:6">
      <c r="A2323" s="4">
        <v>40124</v>
      </c>
      <c r="B2323" s="14">
        <v>154.5</v>
      </c>
      <c r="C2323" s="6">
        <v>97.3118380749506</v>
      </c>
      <c r="D2323" s="1">
        <f t="shared" si="120"/>
        <v>3270.4858643656698</v>
      </c>
      <c r="E2323" s="2">
        <f t="shared" si="121"/>
        <v>7637.7009506412223</v>
      </c>
      <c r="F2323" s="1">
        <f t="shared" si="122"/>
        <v>-57.1881619250494</v>
      </c>
    </row>
    <row r="2324" spans="1:6">
      <c r="A2324" s="4">
        <v>40125</v>
      </c>
      <c r="B2324" s="14">
        <v>95</v>
      </c>
      <c r="C2324" s="6">
        <v>70.28</v>
      </c>
      <c r="D2324" s="1">
        <f t="shared" si="120"/>
        <v>611.07839999999999</v>
      </c>
      <c r="E2324" s="2">
        <f t="shared" si="121"/>
        <v>13093.25895243065</v>
      </c>
      <c r="F2324" s="1">
        <f t="shared" si="122"/>
        <v>-24.72</v>
      </c>
    </row>
    <row r="2325" spans="1:6">
      <c r="A2325" s="4">
        <v>40126</v>
      </c>
      <c r="B2325" s="14">
        <v>122.2</v>
      </c>
      <c r="C2325" s="6">
        <v>139.39992620756124</v>
      </c>
      <c r="D2325" s="1">
        <f t="shared" si="120"/>
        <v>295.83746154555178</v>
      </c>
      <c r="E2325" s="2">
        <f t="shared" si="121"/>
        <v>2052.6203181058499</v>
      </c>
      <c r="F2325" s="1">
        <f t="shared" si="122"/>
        <v>17.199926207561234</v>
      </c>
    </row>
    <row r="2326" spans="1:6">
      <c r="A2326" s="4">
        <v>40127</v>
      </c>
      <c r="B2326" s="14">
        <v>153.6</v>
      </c>
      <c r="C2326" s="6">
        <v>159.97999999999999</v>
      </c>
      <c r="D2326" s="1">
        <f t="shared" si="120"/>
        <v>40.704399999999943</v>
      </c>
      <c r="E2326" s="2">
        <f t="shared" si="121"/>
        <v>611.36415853890048</v>
      </c>
      <c r="F2326" s="1">
        <f t="shared" si="122"/>
        <v>6.3799999999999955</v>
      </c>
    </row>
    <row r="2327" spans="1:6">
      <c r="A2327" s="4">
        <v>40128</v>
      </c>
      <c r="B2327" s="14">
        <v>174.9</v>
      </c>
      <c r="C2327" s="6">
        <v>185.03</v>
      </c>
      <c r="D2327" s="1">
        <f t="shared" si="120"/>
        <v>102.6168999999999</v>
      </c>
      <c r="E2327" s="2">
        <f t="shared" si="121"/>
        <v>0.10511910759186194</v>
      </c>
      <c r="F2327" s="1">
        <f t="shared" si="122"/>
        <v>10.129999999999995</v>
      </c>
    </row>
    <row r="2328" spans="1:6">
      <c r="A2328" s="4">
        <v>40129</v>
      </c>
      <c r="B2328" s="14">
        <v>154.4</v>
      </c>
      <c r="C2328" s="6">
        <v>93.66</v>
      </c>
      <c r="D2328" s="1">
        <f t="shared" si="120"/>
        <v>3689.347600000001</v>
      </c>
      <c r="E2328" s="2">
        <f t="shared" si="121"/>
        <v>8289.3339156280963</v>
      </c>
      <c r="F2328" s="1">
        <f t="shared" si="122"/>
        <v>-60.740000000000009</v>
      </c>
    </row>
    <row r="2329" spans="1:6">
      <c r="A2329" s="4">
        <v>40130</v>
      </c>
      <c r="B2329" s="14">
        <v>138.80000000000001</v>
      </c>
      <c r="C2329" s="6">
        <v>151.74</v>
      </c>
      <c r="D2329" s="1">
        <f t="shared" si="120"/>
        <v>167.44359999999995</v>
      </c>
      <c r="E2329" s="2">
        <f t="shared" si="121"/>
        <v>1086.7426002520324</v>
      </c>
      <c r="F2329" s="1">
        <f t="shared" si="122"/>
        <v>12.939999999999998</v>
      </c>
    </row>
    <row r="2330" spans="1:6">
      <c r="A2330" s="4">
        <v>40131</v>
      </c>
      <c r="B2330" s="14">
        <v>149.9</v>
      </c>
      <c r="C2330" s="6">
        <v>83.38</v>
      </c>
      <c r="D2330" s="1">
        <f t="shared" si="120"/>
        <v>4424.9104000000016</v>
      </c>
      <c r="E2330" s="2">
        <f t="shared" si="121"/>
        <v>10266.913536600307</v>
      </c>
      <c r="F2330" s="1">
        <f t="shared" si="122"/>
        <v>-66.52000000000001</v>
      </c>
    </row>
    <row r="2331" spans="1:6">
      <c r="A2331" s="4">
        <v>40132</v>
      </c>
      <c r="B2331" s="14">
        <v>124</v>
      </c>
      <c r="C2331" s="6">
        <v>74.482602532841923</v>
      </c>
      <c r="D2331" s="1">
        <f t="shared" si="120"/>
        <v>2451.9726519205133</v>
      </c>
      <c r="E2331" s="2">
        <f t="shared" si="121"/>
        <v>12149.148681249488</v>
      </c>
      <c r="F2331" s="1">
        <f t="shared" si="122"/>
        <v>-49.517397467158077</v>
      </c>
    </row>
    <row r="2332" spans="1:6">
      <c r="A2332" s="4">
        <v>40133</v>
      </c>
      <c r="B2332" s="14">
        <v>127.7</v>
      </c>
      <c r="C2332" s="6">
        <v>112.76786634332468</v>
      </c>
      <c r="D2332" s="1">
        <f t="shared" si="120"/>
        <v>222.96861554081582</v>
      </c>
      <c r="E2332" s="2">
        <f t="shared" si="121"/>
        <v>5175.0633105147454</v>
      </c>
      <c r="F2332" s="1">
        <f t="shared" si="122"/>
        <v>-14.932133656675319</v>
      </c>
    </row>
    <row r="2333" spans="1:6">
      <c r="A2333" s="4">
        <v>40134</v>
      </c>
      <c r="B2333" s="14">
        <v>155.69999999999999</v>
      </c>
      <c r="C2333" s="6">
        <v>142.30167329547487</v>
      </c>
      <c r="D2333" s="1">
        <f t="shared" si="120"/>
        <v>179.51515848119092</v>
      </c>
      <c r="E2333" s="2">
        <f t="shared" si="121"/>
        <v>1798.1082001204932</v>
      </c>
      <c r="F2333" s="1">
        <f t="shared" si="122"/>
        <v>-13.398326704525118</v>
      </c>
    </row>
    <row r="2334" spans="1:6">
      <c r="A2334" s="4">
        <v>40135</v>
      </c>
      <c r="B2334" s="14">
        <v>175.8</v>
      </c>
      <c r="C2334" s="6">
        <v>143.18027891795646</v>
      </c>
      <c r="D2334" s="1">
        <f t="shared" si="120"/>
        <v>1064.0462034703166</v>
      </c>
      <c r="E2334" s="2">
        <f t="shared" si="121"/>
        <v>1724.3671761793007</v>
      </c>
      <c r="F2334" s="1">
        <f t="shared" si="122"/>
        <v>-32.619721082043554</v>
      </c>
    </row>
    <row r="2335" spans="1:6">
      <c r="A2335" s="4">
        <v>40136</v>
      </c>
      <c r="B2335" s="14">
        <v>178.5</v>
      </c>
      <c r="C2335" s="6">
        <v>154.69829757480886</v>
      </c>
      <c r="D2335" s="1">
        <f t="shared" si="120"/>
        <v>566.52103833734975</v>
      </c>
      <c r="E2335" s="2">
        <f t="shared" si="121"/>
        <v>900.44895529658504</v>
      </c>
      <c r="F2335" s="1">
        <f t="shared" si="122"/>
        <v>-23.801702425191138</v>
      </c>
    </row>
    <row r="2336" spans="1:6">
      <c r="A2336" s="4">
        <v>40137</v>
      </c>
      <c r="B2336" s="14">
        <v>218.7</v>
      </c>
      <c r="C2336" s="6">
        <v>272.29712204796868</v>
      </c>
      <c r="D2336" s="1">
        <f t="shared" si="120"/>
        <v>2872.6514918248522</v>
      </c>
      <c r="E2336" s="2">
        <f t="shared" si="121"/>
        <v>7672.2433366258638</v>
      </c>
      <c r="F2336" s="1">
        <f t="shared" si="122"/>
        <v>53.597122047968696</v>
      </c>
    </row>
    <row r="2337" spans="1:6">
      <c r="A2337" s="4">
        <v>40138</v>
      </c>
      <c r="B2337" s="14">
        <v>211</v>
      </c>
      <c r="C2337" s="6">
        <v>198.04799418652394</v>
      </c>
      <c r="D2337" s="1">
        <f t="shared" si="120"/>
        <v>167.75445459231773</v>
      </c>
      <c r="E2337" s="2">
        <f t="shared" si="121"/>
        <v>178.01469994166592</v>
      </c>
      <c r="F2337" s="1">
        <f t="shared" si="122"/>
        <v>-12.952005813476063</v>
      </c>
    </row>
    <row r="2338" spans="1:6">
      <c r="A2338" s="4">
        <v>40139</v>
      </c>
      <c r="B2338" s="14">
        <v>159.69999999999999</v>
      </c>
      <c r="C2338" s="6">
        <v>144.20767314184309</v>
      </c>
      <c r="D2338" s="1">
        <f t="shared" si="120"/>
        <v>240.01219147996966</v>
      </c>
      <c r="E2338" s="2">
        <f t="shared" si="121"/>
        <v>1640.0965967410436</v>
      </c>
      <c r="F2338" s="1">
        <f t="shared" si="122"/>
        <v>-15.4923268581569</v>
      </c>
    </row>
    <row r="2339" spans="1:6">
      <c r="A2339" s="4">
        <v>40140</v>
      </c>
      <c r="B2339" s="14">
        <v>221.3</v>
      </c>
      <c r="C2339" s="6">
        <v>275.61534456144511</v>
      </c>
      <c r="D2339" s="1">
        <f t="shared" si="120"/>
        <v>2950.1566548285041</v>
      </c>
      <c r="E2339" s="2">
        <f t="shared" si="121"/>
        <v>8264.5490687221354</v>
      </c>
      <c r="F2339" s="1">
        <f t="shared" si="122"/>
        <v>54.315344561445102</v>
      </c>
    </row>
    <row r="2340" spans="1:6">
      <c r="A2340" s="4">
        <v>40141</v>
      </c>
      <c r="B2340" s="14">
        <v>291.89999999999998</v>
      </c>
      <c r="C2340" s="6">
        <v>283.66000000000003</v>
      </c>
      <c r="D2340" s="1">
        <f t="shared" si="120"/>
        <v>67.897599999999215</v>
      </c>
      <c r="E2340" s="2">
        <f t="shared" si="121"/>
        <v>9791.9378081650848</v>
      </c>
      <c r="F2340" s="1">
        <f t="shared" si="122"/>
        <v>-8.2399999999999523</v>
      </c>
    </row>
    <row r="2341" spans="1:6">
      <c r="A2341" s="4">
        <v>40142</v>
      </c>
      <c r="B2341" s="14">
        <v>338.7</v>
      </c>
      <c r="C2341" s="6">
        <v>352.68</v>
      </c>
      <c r="D2341" s="1">
        <f t="shared" si="120"/>
        <v>195.44040000000052</v>
      </c>
      <c r="E2341" s="2">
        <f t="shared" si="121"/>
        <v>28215.338843232992</v>
      </c>
      <c r="F2341" s="1">
        <f t="shared" si="122"/>
        <v>13.980000000000018</v>
      </c>
    </row>
    <row r="2342" spans="1:6">
      <c r="A2342" s="4">
        <v>40143</v>
      </c>
      <c r="B2342" s="14">
        <v>374.3</v>
      </c>
      <c r="C2342" s="6">
        <v>352.26</v>
      </c>
      <c r="D2342" s="1">
        <f t="shared" si="120"/>
        <v>485.7616000000009</v>
      </c>
      <c r="E2342" s="2">
        <f t="shared" si="121"/>
        <v>28074.416897786326</v>
      </c>
      <c r="F2342" s="1">
        <f t="shared" si="122"/>
        <v>-22.04000000000002</v>
      </c>
    </row>
    <row r="2343" spans="1:6">
      <c r="A2343" s="4">
        <v>40144</v>
      </c>
      <c r="B2343" s="14">
        <v>358</v>
      </c>
      <c r="C2343" s="6">
        <v>289.35000000000002</v>
      </c>
      <c r="D2343" s="1">
        <f t="shared" si="120"/>
        <v>4712.8224999999966</v>
      </c>
      <c r="E2343" s="2">
        <f t="shared" si="121"/>
        <v>10950.412940525797</v>
      </c>
      <c r="F2343" s="1">
        <f t="shared" si="122"/>
        <v>-68.649999999999977</v>
      </c>
    </row>
    <row r="2344" spans="1:6">
      <c r="A2344" s="4">
        <v>40145</v>
      </c>
      <c r="B2344" s="14">
        <v>388.3</v>
      </c>
      <c r="C2344" s="6">
        <v>426.86</v>
      </c>
      <c r="D2344" s="1">
        <f t="shared" si="120"/>
        <v>1486.8736000000001</v>
      </c>
      <c r="E2344" s="2">
        <f t="shared" si="121"/>
        <v>58638.66663664559</v>
      </c>
      <c r="F2344" s="1">
        <f t="shared" si="122"/>
        <v>38.56</v>
      </c>
    </row>
    <row r="2345" spans="1:6">
      <c r="A2345" s="4">
        <v>40146</v>
      </c>
      <c r="B2345" s="14">
        <v>469.5</v>
      </c>
      <c r="C2345" s="6">
        <v>453.75</v>
      </c>
      <c r="D2345" s="1">
        <f t="shared" si="120"/>
        <v>248.0625</v>
      </c>
      <c r="E2345" s="2">
        <f t="shared" si="121"/>
        <v>72384.792729647263</v>
      </c>
      <c r="F2345" s="1">
        <f t="shared" si="122"/>
        <v>-15.75</v>
      </c>
    </row>
    <row r="2346" spans="1:6">
      <c r="A2346" s="4">
        <v>40147</v>
      </c>
      <c r="B2346" s="14">
        <v>465.8</v>
      </c>
      <c r="C2346" s="6">
        <v>404.69</v>
      </c>
      <c r="D2346" s="1">
        <f t="shared" si="120"/>
        <v>3734.4321000000018</v>
      </c>
      <c r="E2346" s="2">
        <f t="shared" si="121"/>
        <v>48393.057387711138</v>
      </c>
      <c r="F2346" s="1">
        <f t="shared" si="122"/>
        <v>-61.110000000000014</v>
      </c>
    </row>
    <row r="2347" spans="1:6">
      <c r="A2347" s="4">
        <v>40148</v>
      </c>
      <c r="B2347" s="14">
        <v>346.5</v>
      </c>
      <c r="C2347" s="6">
        <v>226.95</v>
      </c>
      <c r="D2347" s="1">
        <f t="shared" si="120"/>
        <v>14292.202500000003</v>
      </c>
      <c r="E2347" s="2">
        <f t="shared" si="121"/>
        <v>1784.5741884504876</v>
      </c>
      <c r="F2347" s="1">
        <f t="shared" si="122"/>
        <v>-119.55000000000001</v>
      </c>
    </row>
    <row r="2348" spans="1:6">
      <c r="A2348" s="4">
        <v>40149</v>
      </c>
      <c r="B2348" s="14">
        <v>256.8</v>
      </c>
      <c r="C2348" s="6">
        <v>261.63</v>
      </c>
      <c r="D2348" s="1">
        <f t="shared" si="120"/>
        <v>23.328899999999845</v>
      </c>
      <c r="E2348" s="2">
        <f t="shared" si="121"/>
        <v>5917.3357410461858</v>
      </c>
      <c r="F2348" s="1">
        <f t="shared" si="122"/>
        <v>4.8299999999999841</v>
      </c>
    </row>
    <row r="2349" spans="1:6">
      <c r="A2349" s="4">
        <v>40150</v>
      </c>
      <c r="B2349" s="14">
        <v>255.2</v>
      </c>
      <c r="C2349" s="6">
        <v>240.71</v>
      </c>
      <c r="D2349" s="1">
        <f t="shared" si="120"/>
        <v>209.96009999999944</v>
      </c>
      <c r="E2349" s="2">
        <f t="shared" si="121"/>
        <v>3136.4727440363258</v>
      </c>
      <c r="F2349" s="1">
        <f t="shared" si="122"/>
        <v>-14.489999999999981</v>
      </c>
    </row>
    <row r="2350" spans="1:6">
      <c r="A2350" s="4">
        <v>40151</v>
      </c>
      <c r="B2350" s="14">
        <v>235</v>
      </c>
      <c r="C2350" s="6">
        <v>226.58</v>
      </c>
      <c r="D2350" s="1">
        <f t="shared" si="120"/>
        <v>70.896399999999787</v>
      </c>
      <c r="E2350" s="2">
        <f t="shared" si="121"/>
        <v>1753.4503650808124</v>
      </c>
      <c r="F2350" s="1">
        <f t="shared" si="122"/>
        <v>-8.4199999999999875</v>
      </c>
    </row>
    <row r="2351" spans="1:6">
      <c r="A2351" s="4">
        <v>40152</v>
      </c>
      <c r="B2351" s="14">
        <v>217.8</v>
      </c>
      <c r="C2351" s="6">
        <v>208.87</v>
      </c>
      <c r="D2351" s="1">
        <f t="shared" si="120"/>
        <v>79.744900000000115</v>
      </c>
      <c r="E2351" s="2">
        <f t="shared" si="121"/>
        <v>583.90956541328524</v>
      </c>
      <c r="F2351" s="1">
        <f t="shared" si="122"/>
        <v>-8.9300000000000068</v>
      </c>
    </row>
    <row r="2352" spans="1:6">
      <c r="A2352" s="4">
        <v>40153</v>
      </c>
      <c r="B2352" s="14">
        <v>171.9</v>
      </c>
      <c r="C2352" s="6">
        <v>97.02</v>
      </c>
      <c r="D2352" s="1">
        <f t="shared" si="120"/>
        <v>5607.0144000000018</v>
      </c>
      <c r="E2352" s="2">
        <f t="shared" si="121"/>
        <v>7688.7958792013824</v>
      </c>
      <c r="F2352" s="1">
        <f t="shared" si="122"/>
        <v>-74.88000000000001</v>
      </c>
    </row>
    <row r="2353" spans="1:6">
      <c r="A2353" s="4">
        <v>40154</v>
      </c>
      <c r="B2353" s="14">
        <v>174.3</v>
      </c>
      <c r="C2353" s="6">
        <v>195.55</v>
      </c>
      <c r="D2353" s="1">
        <f t="shared" si="120"/>
        <v>451.5625</v>
      </c>
      <c r="E2353" s="2">
        <f t="shared" si="121"/>
        <v>117.59712410490302</v>
      </c>
      <c r="F2353" s="1">
        <f t="shared" si="122"/>
        <v>21.25</v>
      </c>
    </row>
    <row r="2354" spans="1:6">
      <c r="A2354" s="4">
        <v>40155</v>
      </c>
      <c r="B2354" s="14">
        <v>213.1</v>
      </c>
      <c r="C2354" s="6">
        <v>204.28</v>
      </c>
      <c r="D2354" s="1">
        <f t="shared" si="120"/>
        <v>77.792399999999873</v>
      </c>
      <c r="E2354" s="2">
        <f t="shared" si="121"/>
        <v>383.1501187462074</v>
      </c>
      <c r="F2354" s="1">
        <f t="shared" si="122"/>
        <v>-8.8199999999999932</v>
      </c>
    </row>
    <row r="2355" spans="1:6">
      <c r="A2355" s="4">
        <v>40156</v>
      </c>
      <c r="B2355" s="14">
        <v>201.6</v>
      </c>
      <c r="C2355" s="6">
        <v>193.73</v>
      </c>
      <c r="D2355" s="1">
        <f t="shared" si="120"/>
        <v>61.936900000000072</v>
      </c>
      <c r="E2355" s="2">
        <f t="shared" si="121"/>
        <v>81.436560502706214</v>
      </c>
      <c r="F2355" s="1">
        <f t="shared" si="122"/>
        <v>-7.8700000000000045</v>
      </c>
    </row>
    <row r="2356" spans="1:6">
      <c r="A2356" s="4">
        <v>40157</v>
      </c>
      <c r="B2356" s="14">
        <v>201</v>
      </c>
      <c r="C2356" s="6">
        <v>212.74</v>
      </c>
      <c r="D2356" s="1">
        <f t="shared" si="120"/>
        <v>137.82760000000022</v>
      </c>
      <c r="E2356" s="2">
        <f t="shared" si="121"/>
        <v>785.917534171802</v>
      </c>
      <c r="F2356" s="1">
        <f t="shared" si="122"/>
        <v>11.740000000000009</v>
      </c>
    </row>
    <row r="2357" spans="1:6">
      <c r="A2357" s="4">
        <v>40158</v>
      </c>
      <c r="B2357" s="14">
        <v>188.7</v>
      </c>
      <c r="C2357" s="6">
        <v>159.54</v>
      </c>
      <c r="D2357" s="1">
        <f t="shared" si="120"/>
        <v>850.3055999999998</v>
      </c>
      <c r="E2357" s="2">
        <f t="shared" si="121"/>
        <v>633.31644426144635</v>
      </c>
      <c r="F2357" s="1">
        <f t="shared" si="122"/>
        <v>-29.159999999999997</v>
      </c>
    </row>
    <row r="2358" spans="1:6">
      <c r="A2358" s="4">
        <v>40159</v>
      </c>
      <c r="B2358" s="14">
        <v>137.4</v>
      </c>
      <c r="C2358" s="6">
        <v>97.94</v>
      </c>
      <c r="D2358" s="1">
        <f t="shared" si="120"/>
        <v>1557.0916000000007</v>
      </c>
      <c r="E2358" s="2">
        <f t="shared" si="121"/>
        <v>7528.3004454178763</v>
      </c>
      <c r="F2358" s="1">
        <f t="shared" si="122"/>
        <v>-39.460000000000008</v>
      </c>
    </row>
    <row r="2359" spans="1:6">
      <c r="A2359" s="4">
        <v>40160</v>
      </c>
      <c r="B2359" s="14">
        <v>99.1</v>
      </c>
      <c r="C2359" s="6">
        <v>93.26</v>
      </c>
      <c r="D2359" s="1">
        <f t="shared" si="120"/>
        <v>34.105599999999875</v>
      </c>
      <c r="E2359" s="2">
        <f t="shared" si="121"/>
        <v>8362.3305390122277</v>
      </c>
      <c r="F2359" s="1">
        <f t="shared" si="122"/>
        <v>-5.8399999999999892</v>
      </c>
    </row>
    <row r="2360" spans="1:6">
      <c r="A2360" s="4">
        <v>40161</v>
      </c>
      <c r="B2360" s="14">
        <v>121.7</v>
      </c>
      <c r="C2360" s="6">
        <v>150.85</v>
      </c>
      <c r="D2360" s="1">
        <f t="shared" si="120"/>
        <v>849.72249999999951</v>
      </c>
      <c r="E2360" s="2">
        <f t="shared" si="121"/>
        <v>1146.2137872817284</v>
      </c>
      <c r="F2360" s="1">
        <f t="shared" si="122"/>
        <v>29.149999999999991</v>
      </c>
    </row>
    <row r="2361" spans="1:6">
      <c r="A2361" s="4">
        <v>40162</v>
      </c>
      <c r="B2361" s="14">
        <v>132.4</v>
      </c>
      <c r="C2361" s="6">
        <v>105.48</v>
      </c>
      <c r="D2361" s="1">
        <f t="shared" si="120"/>
        <v>724.68640000000005</v>
      </c>
      <c r="E2361" s="2">
        <f t="shared" si="121"/>
        <v>6276.7240946269749</v>
      </c>
      <c r="F2361" s="1">
        <f t="shared" si="122"/>
        <v>-26.92</v>
      </c>
    </row>
    <row r="2362" spans="1:6">
      <c r="A2362" s="4">
        <v>40163</v>
      </c>
      <c r="B2362" s="14">
        <v>160.30000000000001</v>
      </c>
      <c r="C2362" s="6">
        <v>205.58</v>
      </c>
      <c r="D2362" s="1">
        <f t="shared" si="120"/>
        <v>2050.2784000000001</v>
      </c>
      <c r="E2362" s="2">
        <f t="shared" si="121"/>
        <v>435.73309274777671</v>
      </c>
      <c r="F2362" s="1">
        <f t="shared" si="122"/>
        <v>45.28</v>
      </c>
    </row>
    <row r="2363" spans="1:6">
      <c r="A2363" s="4">
        <v>40164</v>
      </c>
      <c r="B2363" s="14">
        <v>183.3</v>
      </c>
      <c r="C2363" s="6">
        <v>160</v>
      </c>
      <c r="D2363" s="1">
        <f t="shared" si="120"/>
        <v>542.89000000000055</v>
      </c>
      <c r="E2363" s="2">
        <f t="shared" si="121"/>
        <v>610.37552736969337</v>
      </c>
      <c r="F2363" s="1">
        <f t="shared" si="122"/>
        <v>-23.300000000000011</v>
      </c>
    </row>
    <row r="2364" spans="1:6">
      <c r="A2364" s="4">
        <v>40165</v>
      </c>
      <c r="B2364" s="14">
        <v>142.19999999999999</v>
      </c>
      <c r="C2364" s="6">
        <v>129.6</v>
      </c>
      <c r="D2364" s="1">
        <f t="shared" si="120"/>
        <v>158.75999999999985</v>
      </c>
      <c r="E2364" s="2">
        <f t="shared" si="121"/>
        <v>3036.6469045637764</v>
      </c>
      <c r="F2364" s="1">
        <f t="shared" si="122"/>
        <v>-12.599999999999994</v>
      </c>
    </row>
    <row r="2365" spans="1:6">
      <c r="A2365" s="4">
        <v>40166</v>
      </c>
      <c r="B2365" s="14">
        <v>161.19999999999999</v>
      </c>
      <c r="C2365" s="6">
        <v>188.27</v>
      </c>
      <c r="D2365" s="1">
        <f t="shared" si="120"/>
        <v>732.78490000000113</v>
      </c>
      <c r="E2365" s="2">
        <f t="shared" si="121"/>
        <v>12.70366969611735</v>
      </c>
      <c r="F2365" s="1">
        <f t="shared" si="122"/>
        <v>27.070000000000022</v>
      </c>
    </row>
    <row r="2366" spans="1:6">
      <c r="A2366" s="4">
        <v>40167</v>
      </c>
      <c r="B2366" s="14">
        <v>180.2</v>
      </c>
      <c r="C2366" s="6">
        <v>157.36000000000001</v>
      </c>
      <c r="D2366" s="1">
        <f t="shared" si="120"/>
        <v>521.6655999999989</v>
      </c>
      <c r="E2366" s="2">
        <f t="shared" si="121"/>
        <v>747.79164170496824</v>
      </c>
      <c r="F2366" s="1">
        <f t="shared" si="122"/>
        <v>-22.839999999999975</v>
      </c>
    </row>
    <row r="2367" spans="1:6">
      <c r="A2367" s="4">
        <v>40168</v>
      </c>
      <c r="B2367" s="14">
        <v>201</v>
      </c>
      <c r="C2367" s="6">
        <v>239.08</v>
      </c>
      <c r="D2367" s="1">
        <f t="shared" si="120"/>
        <v>1450.086400000001</v>
      </c>
      <c r="E2367" s="2">
        <f t="shared" si="121"/>
        <v>2956.5558843266667</v>
      </c>
      <c r="F2367" s="1">
        <f t="shared" si="122"/>
        <v>38.080000000000013</v>
      </c>
    </row>
    <row r="2368" spans="1:6">
      <c r="A2368" s="4">
        <v>40169</v>
      </c>
      <c r="B2368" s="14">
        <v>214.6</v>
      </c>
      <c r="C2368" s="6">
        <v>192.81</v>
      </c>
      <c r="D2368" s="1">
        <f t="shared" si="120"/>
        <v>474.80409999999966</v>
      </c>
      <c r="E2368" s="2">
        <f t="shared" si="121"/>
        <v>65.678394286211571</v>
      </c>
      <c r="F2368" s="1">
        <f t="shared" si="122"/>
        <v>-21.789999999999992</v>
      </c>
    </row>
    <row r="2369" spans="1:6">
      <c r="A2369" s="4">
        <v>40170</v>
      </c>
      <c r="B2369" s="14">
        <v>216.5</v>
      </c>
      <c r="C2369" s="6">
        <v>248.39</v>
      </c>
      <c r="D2369" s="1">
        <f t="shared" si="120"/>
        <v>1016.9720999999992</v>
      </c>
      <c r="E2369" s="2">
        <f t="shared" si="121"/>
        <v>4055.6799750609762</v>
      </c>
      <c r="F2369" s="1">
        <f t="shared" si="122"/>
        <v>31.889999999999986</v>
      </c>
    </row>
    <row r="2370" spans="1:6">
      <c r="A2370" s="4">
        <v>40171</v>
      </c>
      <c r="B2370" s="14">
        <v>203.1</v>
      </c>
      <c r="C2370" s="6">
        <v>157.66</v>
      </c>
      <c r="D2370" s="1">
        <f t="shared" ref="D2370:D2433" si="123">(B2370-C2370)^2</f>
        <v>2064.7936</v>
      </c>
      <c r="E2370" s="2">
        <f t="shared" si="121"/>
        <v>731.4741741668696</v>
      </c>
      <c r="F2370" s="1">
        <f t="shared" si="122"/>
        <v>-45.44</v>
      </c>
    </row>
    <row r="2371" spans="1:6">
      <c r="A2371" s="4">
        <v>40172</v>
      </c>
      <c r="B2371" s="14">
        <v>119.8</v>
      </c>
      <c r="C2371" s="6">
        <v>106.5</v>
      </c>
      <c r="D2371" s="1">
        <f t="shared" si="123"/>
        <v>176.88999999999993</v>
      </c>
      <c r="E2371" s="2">
        <f t="shared" ref="E2371:E2434" si="124">(C2371-AVERAGE($C$2:$C$6211))^2</f>
        <v>6116.1439049974369</v>
      </c>
      <c r="F2371" s="1">
        <f t="shared" ref="F2371:F2434" si="125">C2371-B2371</f>
        <v>-13.299999999999997</v>
      </c>
    </row>
    <row r="2372" spans="1:6">
      <c r="A2372" s="4">
        <v>40173</v>
      </c>
      <c r="B2372" s="14">
        <v>77.5</v>
      </c>
      <c r="C2372" s="6">
        <v>53.59</v>
      </c>
      <c r="D2372" s="1">
        <f t="shared" si="123"/>
        <v>571.68809999999985</v>
      </c>
      <c r="E2372" s="2">
        <f t="shared" si="124"/>
        <v>17191.347563133586</v>
      </c>
      <c r="F2372" s="1">
        <f t="shared" si="125"/>
        <v>-23.909999999999997</v>
      </c>
    </row>
    <row r="2373" spans="1:6">
      <c r="A2373" s="4">
        <v>40174</v>
      </c>
      <c r="B2373" s="14">
        <v>78.900000000000006</v>
      </c>
      <c r="C2373" s="6">
        <v>43.72</v>
      </c>
      <c r="D2373" s="1">
        <f t="shared" si="123"/>
        <v>1237.6324000000004</v>
      </c>
      <c r="E2373" s="2">
        <f t="shared" si="124"/>
        <v>19876.989945137058</v>
      </c>
      <c r="F2373" s="1">
        <f t="shared" si="125"/>
        <v>-35.180000000000007</v>
      </c>
    </row>
    <row r="2374" spans="1:6">
      <c r="A2374" s="4">
        <v>40175</v>
      </c>
      <c r="B2374" s="14">
        <v>100.7</v>
      </c>
      <c r="C2374" s="6">
        <v>114.58</v>
      </c>
      <c r="D2374" s="1">
        <f t="shared" si="123"/>
        <v>192.65439999999987</v>
      </c>
      <c r="E2374" s="2">
        <f t="shared" si="124"/>
        <v>4917.624912637958</v>
      </c>
      <c r="F2374" s="1">
        <f t="shared" si="125"/>
        <v>13.879999999999995</v>
      </c>
    </row>
    <row r="2375" spans="1:6">
      <c r="A2375" s="4">
        <v>40176</v>
      </c>
      <c r="B2375" s="14">
        <v>134.30000000000001</v>
      </c>
      <c r="C2375" s="6">
        <v>110.44</v>
      </c>
      <c r="D2375" s="1">
        <f t="shared" si="123"/>
        <v>569.29960000000062</v>
      </c>
      <c r="E2375" s="2">
        <f t="shared" si="124"/>
        <v>5515.4059646637306</v>
      </c>
      <c r="F2375" s="1">
        <f t="shared" si="125"/>
        <v>-23.860000000000014</v>
      </c>
    </row>
    <row r="2376" spans="1:6">
      <c r="A2376" s="4">
        <v>40177</v>
      </c>
      <c r="B2376" s="14">
        <v>204.2</v>
      </c>
      <c r="C2376" s="6">
        <v>259.06</v>
      </c>
      <c r="D2376" s="1">
        <f t="shared" si="123"/>
        <v>3009.6196000000014</v>
      </c>
      <c r="E2376" s="2">
        <f t="shared" si="124"/>
        <v>5528.5501462892389</v>
      </c>
      <c r="F2376" s="1">
        <f t="shared" si="125"/>
        <v>54.860000000000014</v>
      </c>
    </row>
    <row r="2377" spans="1:6">
      <c r="A2377" s="4">
        <v>40178</v>
      </c>
      <c r="B2377" s="14">
        <v>341.8</v>
      </c>
      <c r="C2377" s="6">
        <v>397.29</v>
      </c>
      <c r="D2377" s="1">
        <f t="shared" si="123"/>
        <v>3079.140100000001</v>
      </c>
      <c r="E2377" s="2">
        <f t="shared" si="124"/>
        <v>45192.050920317604</v>
      </c>
      <c r="F2377" s="1">
        <f t="shared" si="125"/>
        <v>55.490000000000009</v>
      </c>
    </row>
    <row r="2378" spans="1:6">
      <c r="A2378" s="4">
        <v>40179</v>
      </c>
      <c r="B2378" s="14">
        <v>309</v>
      </c>
      <c r="C2378" s="6">
        <v>206.72</v>
      </c>
      <c r="D2378" s="1">
        <f t="shared" si="123"/>
        <v>10461.198400000001</v>
      </c>
      <c r="E2378" s="2">
        <f t="shared" si="124"/>
        <v>484.62591610299808</v>
      </c>
      <c r="F2378" s="1">
        <f t="shared" si="125"/>
        <v>-102.28</v>
      </c>
    </row>
    <row r="2379" spans="1:6">
      <c r="A2379" s="4">
        <v>40180</v>
      </c>
      <c r="B2379" s="14">
        <v>224.9</v>
      </c>
      <c r="C2379" s="6">
        <v>207.73</v>
      </c>
      <c r="D2379" s="1">
        <f t="shared" si="123"/>
        <v>294.80890000000056</v>
      </c>
      <c r="E2379" s="2">
        <f t="shared" si="124"/>
        <v>530.11474205806269</v>
      </c>
      <c r="F2379" s="1">
        <f t="shared" si="125"/>
        <v>-17.170000000000016</v>
      </c>
    </row>
    <row r="2380" spans="1:6">
      <c r="A2380" s="4">
        <v>40181</v>
      </c>
      <c r="B2380" s="14">
        <v>212.8</v>
      </c>
      <c r="C2380" s="6">
        <v>161.74</v>
      </c>
      <c r="D2380" s="1">
        <f t="shared" si="123"/>
        <v>2607.1236000000004</v>
      </c>
      <c r="E2380" s="2">
        <f t="shared" si="124"/>
        <v>527.42701564871584</v>
      </c>
      <c r="F2380" s="1">
        <f t="shared" si="125"/>
        <v>-51.06</v>
      </c>
    </row>
    <row r="2381" spans="1:6">
      <c r="A2381" s="4">
        <v>40182</v>
      </c>
      <c r="B2381" s="14">
        <v>265.2</v>
      </c>
      <c r="C2381" s="6">
        <v>324.43</v>
      </c>
      <c r="D2381" s="1">
        <f t="shared" si="123"/>
        <v>3508.1929000000023</v>
      </c>
      <c r="E2381" s="2">
        <f t="shared" si="124"/>
        <v>19522.85786973736</v>
      </c>
      <c r="F2381" s="1">
        <f t="shared" si="125"/>
        <v>59.230000000000018</v>
      </c>
    </row>
    <row r="2382" spans="1:6">
      <c r="A2382" s="4">
        <v>40183</v>
      </c>
      <c r="B2382" s="14">
        <v>347.1</v>
      </c>
      <c r="C2382" s="6">
        <v>344.38</v>
      </c>
      <c r="D2382" s="1">
        <f t="shared" si="123"/>
        <v>7.3984000000001489</v>
      </c>
      <c r="E2382" s="2">
        <f t="shared" si="124"/>
        <v>25495.856778453741</v>
      </c>
      <c r="F2382" s="1">
        <f t="shared" si="125"/>
        <v>-2.7200000000000273</v>
      </c>
    </row>
    <row r="2383" spans="1:6">
      <c r="A2383" s="4">
        <v>40184</v>
      </c>
      <c r="B2383" s="14">
        <v>375.1</v>
      </c>
      <c r="C2383" s="6">
        <v>403.15</v>
      </c>
      <c r="D2383" s="1">
        <f t="shared" si="123"/>
        <v>786.80249999999739</v>
      </c>
      <c r="E2383" s="2">
        <f t="shared" si="124"/>
        <v>47717.87758774004</v>
      </c>
      <c r="F2383" s="1">
        <f t="shared" si="125"/>
        <v>28.049999999999955</v>
      </c>
    </row>
    <row r="2384" spans="1:6">
      <c r="A2384" s="4">
        <v>40185</v>
      </c>
      <c r="B2384" s="14">
        <v>332.6</v>
      </c>
      <c r="C2384" s="6">
        <v>259.74</v>
      </c>
      <c r="D2384" s="1">
        <f t="shared" si="123"/>
        <v>5308.5796000000018</v>
      </c>
      <c r="E2384" s="2">
        <f t="shared" si="124"/>
        <v>5630.1342865362149</v>
      </c>
      <c r="F2384" s="1">
        <f t="shared" si="125"/>
        <v>-72.860000000000014</v>
      </c>
    </row>
    <row r="2385" spans="1:6">
      <c r="A2385" s="4">
        <v>40186</v>
      </c>
      <c r="B2385" s="14">
        <v>210</v>
      </c>
      <c r="C2385" s="6">
        <v>135.36000000000001</v>
      </c>
      <c r="D2385" s="1">
        <f t="shared" si="123"/>
        <v>5571.1295999999984</v>
      </c>
      <c r="E2385" s="2">
        <f t="shared" si="124"/>
        <v>2435.0059278322642</v>
      </c>
      <c r="F2385" s="1">
        <f t="shared" si="125"/>
        <v>-74.639999999999986</v>
      </c>
    </row>
    <row r="2386" spans="1:6">
      <c r="A2386" s="4">
        <v>40187</v>
      </c>
      <c r="B2386" s="14">
        <v>161.69999999999999</v>
      </c>
      <c r="C2386" s="6">
        <v>110.15</v>
      </c>
      <c r="D2386" s="1">
        <f t="shared" si="123"/>
        <v>2657.4024999999983</v>
      </c>
      <c r="E2386" s="2">
        <f t="shared" si="124"/>
        <v>5558.5642166172256</v>
      </c>
      <c r="F2386" s="1">
        <f t="shared" si="125"/>
        <v>-51.549999999999983</v>
      </c>
    </row>
    <row r="2387" spans="1:6">
      <c r="A2387" s="4">
        <v>40188</v>
      </c>
      <c r="B2387" s="14">
        <v>115.1</v>
      </c>
      <c r="C2387" s="6">
        <v>53.67</v>
      </c>
      <c r="D2387" s="1">
        <f t="shared" si="123"/>
        <v>3773.6448999999989</v>
      </c>
      <c r="E2387" s="2">
        <f t="shared" si="124"/>
        <v>17170.375438456755</v>
      </c>
      <c r="F2387" s="1">
        <f t="shared" si="125"/>
        <v>-61.429999999999993</v>
      </c>
    </row>
    <row r="2388" spans="1:6">
      <c r="A2388" s="4">
        <v>40189</v>
      </c>
      <c r="B2388" s="14">
        <v>150.80000000000001</v>
      </c>
      <c r="C2388" s="6">
        <v>188.36</v>
      </c>
      <c r="D2388" s="1">
        <f t="shared" si="123"/>
        <v>1410.7536000000002</v>
      </c>
      <c r="E2388" s="2">
        <f t="shared" si="124"/>
        <v>13.353329434687527</v>
      </c>
      <c r="F2388" s="1">
        <f t="shared" si="125"/>
        <v>37.56</v>
      </c>
    </row>
    <row r="2389" spans="1:6">
      <c r="A2389" s="4">
        <v>40190</v>
      </c>
      <c r="B2389" s="14">
        <v>210.6</v>
      </c>
      <c r="C2389" s="6">
        <v>181.7</v>
      </c>
      <c r="D2389" s="1">
        <f t="shared" si="123"/>
        <v>835.21000000000038</v>
      </c>
      <c r="E2389" s="2">
        <f t="shared" si="124"/>
        <v>9.0347087804963646</v>
      </c>
      <c r="F2389" s="1">
        <f t="shared" si="125"/>
        <v>-28.900000000000006</v>
      </c>
    </row>
    <row r="2390" spans="1:6">
      <c r="A2390" s="4">
        <v>40191</v>
      </c>
      <c r="B2390" s="14">
        <v>208.8</v>
      </c>
      <c r="C2390" s="6">
        <v>207.43</v>
      </c>
      <c r="D2390" s="1">
        <f t="shared" si="123"/>
        <v>1.8769000000000124</v>
      </c>
      <c r="E2390" s="2">
        <f t="shared" si="124"/>
        <v>516.39020959616289</v>
      </c>
      <c r="F2390" s="1">
        <f t="shared" si="125"/>
        <v>-1.3700000000000045</v>
      </c>
    </row>
    <row r="2391" spans="1:6">
      <c r="A2391" s="4">
        <v>40192</v>
      </c>
      <c r="B2391" s="14">
        <v>200.9</v>
      </c>
      <c r="C2391" s="6">
        <v>186.21</v>
      </c>
      <c r="D2391" s="1">
        <f t="shared" si="123"/>
        <v>215.79609999999994</v>
      </c>
      <c r="E2391" s="2">
        <f t="shared" si="124"/>
        <v>2.2626801244005241</v>
      </c>
      <c r="F2391" s="1">
        <f t="shared" si="125"/>
        <v>-14.689999999999998</v>
      </c>
    </row>
    <row r="2392" spans="1:6">
      <c r="A2392" s="4">
        <v>40193</v>
      </c>
      <c r="B2392" s="14">
        <v>175.9</v>
      </c>
      <c r="C2392" s="6">
        <v>166.95</v>
      </c>
      <c r="D2392" s="1">
        <f t="shared" si="123"/>
        <v>80.102500000000305</v>
      </c>
      <c r="E2392" s="2">
        <f t="shared" si="124"/>
        <v>315.26769607038869</v>
      </c>
      <c r="F2392" s="1">
        <f t="shared" si="125"/>
        <v>-8.9500000000000171</v>
      </c>
    </row>
    <row r="2393" spans="1:6">
      <c r="A2393" s="4">
        <v>40194</v>
      </c>
      <c r="B2393" s="14">
        <v>160.4</v>
      </c>
      <c r="C2393" s="6">
        <v>152.96</v>
      </c>
      <c r="D2393" s="1">
        <f t="shared" si="123"/>
        <v>55.353599999999965</v>
      </c>
      <c r="E2393" s="2">
        <f t="shared" si="124"/>
        <v>1007.7944989304277</v>
      </c>
      <c r="F2393" s="1">
        <f t="shared" si="125"/>
        <v>-7.4399999999999977</v>
      </c>
    </row>
    <row r="2394" spans="1:6">
      <c r="A2394" s="4">
        <v>40195</v>
      </c>
      <c r="B2394" s="14">
        <v>122.6</v>
      </c>
      <c r="C2394" s="6">
        <v>99.83</v>
      </c>
      <c r="D2394" s="1">
        <f t="shared" si="123"/>
        <v>518.47289999999987</v>
      </c>
      <c r="E2394" s="2">
        <f t="shared" si="124"/>
        <v>7203.8978999278497</v>
      </c>
      <c r="F2394" s="1">
        <f t="shared" si="125"/>
        <v>-22.769999999999996</v>
      </c>
    </row>
    <row r="2395" spans="1:6">
      <c r="A2395" s="4">
        <v>40196</v>
      </c>
      <c r="B2395" s="14">
        <v>139.30000000000001</v>
      </c>
      <c r="C2395" s="6">
        <v>186.51</v>
      </c>
      <c r="D2395" s="1">
        <f t="shared" si="123"/>
        <v>2228.784099999998</v>
      </c>
      <c r="E2395" s="2">
        <f t="shared" si="124"/>
        <v>3.2552125863009684</v>
      </c>
      <c r="F2395" s="1">
        <f t="shared" si="125"/>
        <v>47.20999999999998</v>
      </c>
    </row>
    <row r="2396" spans="1:6">
      <c r="A2396" s="4">
        <v>40197</v>
      </c>
      <c r="B2396" s="14">
        <v>229.4</v>
      </c>
      <c r="C2396" s="6">
        <v>270.85000000000002</v>
      </c>
      <c r="D2396" s="1">
        <f t="shared" si="123"/>
        <v>1718.1025000000013</v>
      </c>
      <c r="E2396" s="2">
        <f t="shared" si="124"/>
        <v>7420.8267720419326</v>
      </c>
      <c r="F2396" s="1">
        <f t="shared" si="125"/>
        <v>41.450000000000017</v>
      </c>
    </row>
    <row r="2397" spans="1:6">
      <c r="A2397" s="4">
        <v>40198</v>
      </c>
      <c r="B2397" s="14">
        <v>215.9</v>
      </c>
      <c r="C2397" s="6">
        <v>171.6</v>
      </c>
      <c r="D2397" s="1">
        <f t="shared" si="123"/>
        <v>1962.4900000000009</v>
      </c>
      <c r="E2397" s="2">
        <f t="shared" si="124"/>
        <v>171.76144922984622</v>
      </c>
      <c r="F2397" s="1">
        <f t="shared" si="125"/>
        <v>-44.300000000000011</v>
      </c>
    </row>
    <row r="2398" spans="1:6">
      <c r="A2398" s="4">
        <v>40199</v>
      </c>
      <c r="B2398" s="14">
        <v>156</v>
      </c>
      <c r="C2398" s="6">
        <v>165.18</v>
      </c>
      <c r="D2398" s="1">
        <f t="shared" si="123"/>
        <v>84.272400000000118</v>
      </c>
      <c r="E2398" s="2">
        <f t="shared" si="124"/>
        <v>381.25605454517506</v>
      </c>
      <c r="F2398" s="1">
        <f t="shared" si="125"/>
        <v>9.1800000000000068</v>
      </c>
    </row>
    <row r="2399" spans="1:6">
      <c r="A2399" s="4">
        <v>40200</v>
      </c>
      <c r="B2399" s="14">
        <v>177.5</v>
      </c>
      <c r="C2399" s="6">
        <v>150.74</v>
      </c>
      <c r="D2399" s="1">
        <f t="shared" si="123"/>
        <v>716.09759999999949</v>
      </c>
      <c r="E2399" s="2">
        <f t="shared" si="124"/>
        <v>1153.674158712364</v>
      </c>
      <c r="F2399" s="1">
        <f t="shared" si="125"/>
        <v>-26.759999999999991</v>
      </c>
    </row>
    <row r="2400" spans="1:6">
      <c r="A2400" s="4">
        <v>40201</v>
      </c>
      <c r="B2400" s="14">
        <v>153.69999999999999</v>
      </c>
      <c r="C2400" s="6">
        <v>105.76</v>
      </c>
      <c r="D2400" s="1">
        <f t="shared" si="123"/>
        <v>2298.2435999999984</v>
      </c>
      <c r="E2400" s="2">
        <f t="shared" si="124"/>
        <v>6232.4360582580821</v>
      </c>
      <c r="F2400" s="1">
        <f t="shared" si="125"/>
        <v>-47.939999999999984</v>
      </c>
    </row>
    <row r="2401" spans="1:6">
      <c r="A2401" s="4">
        <v>40202</v>
      </c>
      <c r="B2401" s="14">
        <v>114.4</v>
      </c>
      <c r="C2401" s="6">
        <v>92.8</v>
      </c>
      <c r="D2401" s="1">
        <f t="shared" si="123"/>
        <v>466.56000000000034</v>
      </c>
      <c r="E2401" s="2">
        <f t="shared" si="124"/>
        <v>8446.6722559039808</v>
      </c>
      <c r="F2401" s="1">
        <f t="shared" si="125"/>
        <v>-21.600000000000009</v>
      </c>
    </row>
    <row r="2402" spans="1:6">
      <c r="A2402" s="4">
        <v>40203</v>
      </c>
      <c r="B2402" s="14">
        <v>116</v>
      </c>
      <c r="C2402" s="6">
        <v>119.05</v>
      </c>
      <c r="D2402" s="1">
        <f t="shared" si="123"/>
        <v>9.3024999999999824</v>
      </c>
      <c r="E2402" s="2">
        <f t="shared" si="124"/>
        <v>4310.6813463202752</v>
      </c>
      <c r="F2402" s="1">
        <f t="shared" si="125"/>
        <v>3.0499999999999972</v>
      </c>
    </row>
    <row r="2403" spans="1:6">
      <c r="A2403" s="4">
        <v>40204</v>
      </c>
      <c r="B2403" s="14">
        <v>109.9</v>
      </c>
      <c r="C2403" s="6">
        <v>100.74</v>
      </c>
      <c r="D2403" s="1">
        <f t="shared" si="123"/>
        <v>83.905600000000192</v>
      </c>
      <c r="E2403" s="2">
        <f t="shared" si="124"/>
        <v>7050.2520817289487</v>
      </c>
      <c r="F2403" s="1">
        <f t="shared" si="125"/>
        <v>-9.1600000000000108</v>
      </c>
    </row>
    <row r="2404" spans="1:6">
      <c r="A2404" s="4">
        <v>40205</v>
      </c>
      <c r="B2404" s="14">
        <v>91.1</v>
      </c>
      <c r="C2404" s="6">
        <v>90.11</v>
      </c>
      <c r="D2404" s="1">
        <f t="shared" si="123"/>
        <v>0.98009999999998987</v>
      </c>
      <c r="E2404" s="2">
        <f t="shared" si="124"/>
        <v>8948.3614481622735</v>
      </c>
      <c r="F2404" s="1">
        <f t="shared" si="125"/>
        <v>-0.98999999999999488</v>
      </c>
    </row>
    <row r="2405" spans="1:6">
      <c r="A2405" s="4">
        <v>40206</v>
      </c>
      <c r="B2405" s="14">
        <v>86.4</v>
      </c>
      <c r="C2405" s="6">
        <v>86.69</v>
      </c>
      <c r="D2405" s="1">
        <f t="shared" si="123"/>
        <v>8.4099999999995387E-2</v>
      </c>
      <c r="E2405" s="2">
        <f t="shared" si="124"/>
        <v>9607.0929780966071</v>
      </c>
      <c r="F2405" s="1">
        <f t="shared" si="125"/>
        <v>0.28999999999999204</v>
      </c>
    </row>
    <row r="2406" spans="1:6">
      <c r="A2406" s="4">
        <v>40207</v>
      </c>
      <c r="B2406" s="14">
        <v>93.4</v>
      </c>
      <c r="C2406" s="6">
        <v>117.84</v>
      </c>
      <c r="D2406" s="1">
        <f t="shared" si="123"/>
        <v>597.31359999999984</v>
      </c>
      <c r="E2406" s="2">
        <f t="shared" si="124"/>
        <v>4471.0324320572754</v>
      </c>
      <c r="F2406" s="1">
        <f t="shared" si="125"/>
        <v>24.439999999999998</v>
      </c>
    </row>
    <row r="2407" spans="1:6">
      <c r="A2407" s="4">
        <v>40208</v>
      </c>
      <c r="B2407" s="14">
        <v>103.6</v>
      </c>
      <c r="C2407" s="6">
        <v>61.15</v>
      </c>
      <c r="D2407" s="1">
        <f t="shared" si="123"/>
        <v>1802.0024999999996</v>
      </c>
      <c r="E2407" s="2">
        <f t="shared" si="124"/>
        <v>15266.030581173476</v>
      </c>
      <c r="F2407" s="1">
        <f t="shared" si="125"/>
        <v>-42.449999999999996</v>
      </c>
    </row>
    <row r="2408" spans="1:6">
      <c r="A2408" s="4">
        <v>40209</v>
      </c>
      <c r="B2408" s="14">
        <v>77.8</v>
      </c>
      <c r="C2408" s="6">
        <v>71.900000000000006</v>
      </c>
      <c r="D2408" s="1">
        <f t="shared" si="123"/>
        <v>34.809999999999903</v>
      </c>
      <c r="E2408" s="2">
        <f t="shared" si="124"/>
        <v>12725.143827724911</v>
      </c>
      <c r="F2408" s="1">
        <f t="shared" si="125"/>
        <v>-5.8999999999999915</v>
      </c>
    </row>
    <row r="2409" spans="1:6">
      <c r="A2409" s="4">
        <v>40210</v>
      </c>
      <c r="B2409" s="14">
        <v>105.5</v>
      </c>
      <c r="C2409" s="6">
        <v>134.84</v>
      </c>
      <c r="D2409" s="1">
        <f t="shared" si="123"/>
        <v>860.83560000000023</v>
      </c>
      <c r="E2409" s="2">
        <f t="shared" si="124"/>
        <v>2486.5959382316378</v>
      </c>
      <c r="F2409" s="1">
        <f t="shared" si="125"/>
        <v>29.340000000000003</v>
      </c>
    </row>
    <row r="2410" spans="1:6">
      <c r="A2410" s="4">
        <v>40211</v>
      </c>
      <c r="B2410" s="14">
        <v>182.7</v>
      </c>
      <c r="C2410" s="6">
        <v>229.84</v>
      </c>
      <c r="D2410" s="1">
        <f t="shared" si="123"/>
        <v>2222.1796000000013</v>
      </c>
      <c r="E2410" s="2">
        <f t="shared" si="124"/>
        <v>2037.0978845001305</v>
      </c>
      <c r="F2410" s="1">
        <f t="shared" si="125"/>
        <v>47.140000000000015</v>
      </c>
    </row>
    <row r="2411" spans="1:6">
      <c r="A2411" s="4">
        <v>40212</v>
      </c>
      <c r="B2411" s="14">
        <v>239.1</v>
      </c>
      <c r="C2411" s="6">
        <v>229.85</v>
      </c>
      <c r="D2411" s="1">
        <f t="shared" si="123"/>
        <v>85.5625</v>
      </c>
      <c r="E2411" s="2">
        <f t="shared" si="124"/>
        <v>2038.0006689155261</v>
      </c>
      <c r="F2411" s="1">
        <f t="shared" si="125"/>
        <v>-9.25</v>
      </c>
    </row>
    <row r="2412" spans="1:6">
      <c r="A2412" s="4">
        <v>40213</v>
      </c>
      <c r="B2412" s="14">
        <v>291.7</v>
      </c>
      <c r="C2412" s="6">
        <v>254.26</v>
      </c>
      <c r="D2412" s="1">
        <f t="shared" si="123"/>
        <v>1401.7535999999998</v>
      </c>
      <c r="E2412" s="2">
        <f t="shared" si="124"/>
        <v>4837.7896268988297</v>
      </c>
      <c r="F2412" s="1">
        <f t="shared" si="125"/>
        <v>-37.44</v>
      </c>
    </row>
    <row r="2413" spans="1:6">
      <c r="A2413" s="4">
        <v>40214</v>
      </c>
      <c r="B2413" s="14">
        <v>336.4</v>
      </c>
      <c r="C2413" s="6">
        <v>254.76</v>
      </c>
      <c r="D2413" s="1">
        <f t="shared" si="123"/>
        <v>6665.0895999999975</v>
      </c>
      <c r="E2413" s="2">
        <f t="shared" si="124"/>
        <v>4907.5938476686642</v>
      </c>
      <c r="F2413" s="1">
        <f t="shared" si="125"/>
        <v>-81.639999999999986</v>
      </c>
    </row>
    <row r="2414" spans="1:6">
      <c r="A2414" s="4">
        <v>40215</v>
      </c>
      <c r="B2414" s="14">
        <v>215.1</v>
      </c>
      <c r="C2414" s="6">
        <v>159.88999999999999</v>
      </c>
      <c r="D2414" s="1">
        <f t="shared" si="123"/>
        <v>3048.1441000000009</v>
      </c>
      <c r="E2414" s="2">
        <f t="shared" si="124"/>
        <v>615.82289880033056</v>
      </c>
      <c r="F2414" s="1">
        <f t="shared" si="125"/>
        <v>-55.210000000000008</v>
      </c>
    </row>
    <row r="2415" spans="1:6">
      <c r="A2415" s="4">
        <v>40216</v>
      </c>
      <c r="B2415" s="14">
        <v>136.80000000000001</v>
      </c>
      <c r="C2415" s="6">
        <v>105.04</v>
      </c>
      <c r="D2415" s="1">
        <f t="shared" si="123"/>
        <v>1008.6976000000003</v>
      </c>
      <c r="E2415" s="2">
        <f t="shared" si="124"/>
        <v>6346.6363803495206</v>
      </c>
      <c r="F2415" s="1">
        <f t="shared" si="125"/>
        <v>-31.760000000000005</v>
      </c>
    </row>
    <row r="2416" spans="1:6">
      <c r="A2416" s="4">
        <v>40217</v>
      </c>
      <c r="B2416" s="14">
        <v>152.69999999999999</v>
      </c>
      <c r="C2416" s="6">
        <v>218.83</v>
      </c>
      <c r="D2416" s="1">
        <f t="shared" si="123"/>
        <v>4373.1769000000031</v>
      </c>
      <c r="E2416" s="2">
        <f t="shared" si="124"/>
        <v>1164.4624431483826</v>
      </c>
      <c r="F2416" s="1">
        <f t="shared" si="125"/>
        <v>66.130000000000024</v>
      </c>
    </row>
    <row r="2417" spans="1:6">
      <c r="A2417" s="4">
        <v>40218</v>
      </c>
      <c r="B2417" s="14">
        <v>303.89999999999998</v>
      </c>
      <c r="C2417" s="6">
        <v>343.39</v>
      </c>
      <c r="D2417" s="1">
        <f t="shared" si="123"/>
        <v>1559.4601000000007</v>
      </c>
      <c r="E2417" s="2">
        <f t="shared" si="124"/>
        <v>25180.681921329466</v>
      </c>
      <c r="F2417" s="1">
        <f t="shared" si="125"/>
        <v>39.490000000000009</v>
      </c>
    </row>
    <row r="2418" spans="1:6">
      <c r="A2418" s="4">
        <v>40219</v>
      </c>
      <c r="B2418" s="14">
        <v>339.7</v>
      </c>
      <c r="C2418" s="6">
        <v>322.7</v>
      </c>
      <c r="D2418" s="1">
        <f t="shared" si="123"/>
        <v>289</v>
      </c>
      <c r="E2418" s="2">
        <f t="shared" si="124"/>
        <v>19042.404965873728</v>
      </c>
      <c r="F2418" s="1">
        <f t="shared" si="125"/>
        <v>-17</v>
      </c>
    </row>
    <row r="2419" spans="1:6">
      <c r="A2419" s="4">
        <v>40220</v>
      </c>
      <c r="B2419" s="14">
        <v>330</v>
      </c>
      <c r="C2419" s="6">
        <v>345.19</v>
      </c>
      <c r="D2419" s="1">
        <f t="shared" si="123"/>
        <v>230.73609999999994</v>
      </c>
      <c r="E2419" s="2">
        <f t="shared" si="124"/>
        <v>25755.185116100871</v>
      </c>
      <c r="F2419" s="1">
        <f t="shared" si="125"/>
        <v>15.189999999999998</v>
      </c>
    </row>
    <row r="2420" spans="1:6">
      <c r="A2420" s="4">
        <v>40221</v>
      </c>
      <c r="B2420" s="14">
        <v>409.7</v>
      </c>
      <c r="C2420" s="6">
        <v>468.6</v>
      </c>
      <c r="D2420" s="1">
        <f t="shared" si="123"/>
        <v>3469.2100000000041</v>
      </c>
      <c r="E2420" s="2">
        <f t="shared" si="124"/>
        <v>80595.928586511349</v>
      </c>
      <c r="F2420" s="1">
        <f t="shared" si="125"/>
        <v>58.900000000000034</v>
      </c>
    </row>
    <row r="2421" spans="1:6">
      <c r="A2421" s="4">
        <v>40222</v>
      </c>
      <c r="B2421" s="14">
        <v>407.5</v>
      </c>
      <c r="C2421" s="6">
        <v>406.67</v>
      </c>
      <c r="D2421" s="1">
        <f t="shared" si="123"/>
        <v>0.68889999999997353</v>
      </c>
      <c r="E2421" s="2">
        <f t="shared" si="124"/>
        <v>49268.11530195969</v>
      </c>
      <c r="F2421" s="1">
        <f t="shared" si="125"/>
        <v>-0.82999999999998408</v>
      </c>
    </row>
    <row r="2422" spans="1:6">
      <c r="A2422" s="4">
        <v>40223</v>
      </c>
      <c r="B2422" s="14">
        <v>380.2</v>
      </c>
      <c r="C2422" s="6">
        <v>323.07</v>
      </c>
      <c r="D2422" s="1">
        <f t="shared" si="123"/>
        <v>3263.8368999999993</v>
      </c>
      <c r="E2422" s="2">
        <f t="shared" si="124"/>
        <v>19144.657589243408</v>
      </c>
      <c r="F2422" s="1">
        <f t="shared" si="125"/>
        <v>-57.129999999999995</v>
      </c>
    </row>
    <row r="2423" spans="1:6">
      <c r="A2423" s="4">
        <v>40224</v>
      </c>
      <c r="B2423" s="14">
        <v>443.8</v>
      </c>
      <c r="C2423" s="6">
        <v>419.55</v>
      </c>
      <c r="D2423" s="1">
        <f t="shared" si="123"/>
        <v>588.0625</v>
      </c>
      <c r="E2423" s="2">
        <f t="shared" si="124"/>
        <v>55151.808028990614</v>
      </c>
      <c r="F2423" s="1">
        <f t="shared" si="125"/>
        <v>-24.25</v>
      </c>
    </row>
    <row r="2424" spans="1:6">
      <c r="A2424" s="4">
        <v>40225</v>
      </c>
      <c r="B2424" s="14">
        <v>532.5</v>
      </c>
      <c r="C2424" s="6">
        <v>503.71</v>
      </c>
      <c r="D2424" s="1">
        <f t="shared" si="123"/>
        <v>828.86410000000114</v>
      </c>
      <c r="E2424" s="2">
        <f t="shared" si="124"/>
        <v>101763.69286896908</v>
      </c>
      <c r="F2424" s="1">
        <f t="shared" si="125"/>
        <v>-28.79000000000002</v>
      </c>
    </row>
    <row r="2425" spans="1:6">
      <c r="A2425" s="4">
        <v>40226</v>
      </c>
      <c r="B2425" s="14">
        <v>526.79999999999995</v>
      </c>
      <c r="C2425" s="6">
        <v>478.84</v>
      </c>
      <c r="D2425" s="1">
        <f t="shared" si="123"/>
        <v>2300.1615999999981</v>
      </c>
      <c r="E2425" s="2">
        <f t="shared" si="124"/>
        <v>86514.939827877533</v>
      </c>
      <c r="F2425" s="1">
        <f t="shared" si="125"/>
        <v>-47.95999999999998</v>
      </c>
    </row>
    <row r="2426" spans="1:6">
      <c r="A2426" s="4">
        <v>40227</v>
      </c>
      <c r="B2426" s="14">
        <v>558</v>
      </c>
      <c r="C2426" s="6">
        <v>470.94</v>
      </c>
      <c r="D2426" s="1">
        <f t="shared" si="123"/>
        <v>7579.4436000000005</v>
      </c>
      <c r="E2426" s="2">
        <f t="shared" si="124"/>
        <v>81930.02913971417</v>
      </c>
      <c r="F2426" s="1">
        <f t="shared" si="125"/>
        <v>-87.06</v>
      </c>
    </row>
    <row r="2427" spans="1:6">
      <c r="A2427" s="4">
        <v>40228</v>
      </c>
      <c r="B2427" s="14">
        <v>567.6</v>
      </c>
      <c r="C2427" s="6">
        <v>546.77</v>
      </c>
      <c r="D2427" s="1">
        <f t="shared" si="123"/>
        <v>433.88890000000168</v>
      </c>
      <c r="E2427" s="2">
        <f t="shared" si="124"/>
        <v>131090.4999616672</v>
      </c>
      <c r="F2427" s="1">
        <f t="shared" si="125"/>
        <v>-20.830000000000041</v>
      </c>
    </row>
    <row r="2428" spans="1:6">
      <c r="A2428" s="4">
        <v>40229</v>
      </c>
      <c r="B2428" s="14">
        <v>502.7</v>
      </c>
      <c r="C2428" s="6">
        <v>359.11</v>
      </c>
      <c r="D2428" s="1">
        <f t="shared" si="123"/>
        <v>20618.088099999994</v>
      </c>
      <c r="E2428" s="2">
        <f t="shared" si="124"/>
        <v>30416.832222333062</v>
      </c>
      <c r="F2428" s="1">
        <f t="shared" si="125"/>
        <v>-143.58999999999997</v>
      </c>
    </row>
    <row r="2429" spans="1:6">
      <c r="A2429" s="4">
        <v>40230</v>
      </c>
      <c r="B2429" s="14">
        <v>442.4</v>
      </c>
      <c r="C2429" s="6">
        <v>382.35</v>
      </c>
      <c r="D2429" s="1">
        <f t="shared" si="123"/>
        <v>3606.0024999999946</v>
      </c>
      <c r="E2429" s="2">
        <f t="shared" si="124"/>
        <v>39063.238003714956</v>
      </c>
      <c r="F2429" s="1">
        <f t="shared" si="125"/>
        <v>-60.049999999999955</v>
      </c>
    </row>
    <row r="2430" spans="1:6">
      <c r="A2430" s="4">
        <v>40231</v>
      </c>
      <c r="B2430" s="14">
        <v>470.8</v>
      </c>
      <c r="C2430" s="6">
        <v>443.43</v>
      </c>
      <c r="D2430" s="1">
        <f t="shared" si="123"/>
        <v>749.11690000000021</v>
      </c>
      <c r="E2430" s="2">
        <f t="shared" si="124"/>
        <v>66938.222412957897</v>
      </c>
      <c r="F2430" s="1">
        <f t="shared" si="125"/>
        <v>-27.370000000000005</v>
      </c>
    </row>
    <row r="2431" spans="1:6">
      <c r="A2431" s="4">
        <v>40232</v>
      </c>
      <c r="B2431" s="14">
        <v>542.20000000000005</v>
      </c>
      <c r="C2431" s="6">
        <v>545.73</v>
      </c>
      <c r="D2431" s="1">
        <f t="shared" si="123"/>
        <v>12.460899999999807</v>
      </c>
      <c r="E2431" s="2">
        <f t="shared" si="124"/>
        <v>130338.48798246597</v>
      </c>
      <c r="F2431" s="1">
        <f t="shared" si="125"/>
        <v>3.5299999999999727</v>
      </c>
    </row>
    <row r="2432" spans="1:6">
      <c r="A2432" s="4">
        <v>40233</v>
      </c>
      <c r="B2432" s="14">
        <v>572.29999999999995</v>
      </c>
      <c r="C2432" s="6">
        <v>527.37</v>
      </c>
      <c r="D2432" s="1">
        <f t="shared" si="123"/>
        <v>2018.7048999999954</v>
      </c>
      <c r="E2432" s="2">
        <f t="shared" si="124"/>
        <v>117418.76819579766</v>
      </c>
      <c r="F2432" s="1">
        <f t="shared" si="125"/>
        <v>-44.92999999999995</v>
      </c>
    </row>
    <row r="2433" spans="1:6">
      <c r="A2433" s="4">
        <v>40234</v>
      </c>
      <c r="B2433" s="14">
        <v>477.1</v>
      </c>
      <c r="C2433" s="6">
        <v>375.14</v>
      </c>
      <c r="D2433" s="1">
        <f t="shared" si="123"/>
        <v>10395.841600000007</v>
      </c>
      <c r="E2433" s="2">
        <f t="shared" si="124"/>
        <v>36265.192440213934</v>
      </c>
      <c r="F2433" s="1">
        <f t="shared" si="125"/>
        <v>-101.96000000000004</v>
      </c>
    </row>
    <row r="2434" spans="1:6">
      <c r="A2434" s="4">
        <v>40235</v>
      </c>
      <c r="B2434" s="14">
        <v>370.6</v>
      </c>
      <c r="C2434" s="6">
        <v>318.13</v>
      </c>
      <c r="D2434" s="1">
        <f t="shared" ref="D2434:D2497" si="126">(B2434-C2434)^2</f>
        <v>2753.1009000000026</v>
      </c>
      <c r="E2434" s="2">
        <f t="shared" si="124"/>
        <v>17802.022688037447</v>
      </c>
      <c r="F2434" s="1">
        <f t="shared" si="125"/>
        <v>-52.470000000000027</v>
      </c>
    </row>
    <row r="2435" spans="1:6">
      <c r="A2435" s="4">
        <v>40236</v>
      </c>
      <c r="B2435" s="14">
        <v>315.2</v>
      </c>
      <c r="C2435" s="6">
        <v>266.56</v>
      </c>
      <c r="D2435" s="1">
        <f t="shared" si="126"/>
        <v>2365.8495999999986</v>
      </c>
      <c r="E2435" s="2">
        <f t="shared" ref="E2435:E2498" si="127">(C2435-AVERAGE($C$2:$C$6211))^2</f>
        <v>6700.1134578367519</v>
      </c>
      <c r="F2435" s="1">
        <f t="shared" ref="F2435:F2498" si="128">C2435-B2435</f>
        <v>-48.639999999999986</v>
      </c>
    </row>
    <row r="2436" spans="1:6">
      <c r="A2436" s="4">
        <v>40237</v>
      </c>
      <c r="B2436" s="14">
        <v>260.2</v>
      </c>
      <c r="C2436" s="6">
        <v>208.45</v>
      </c>
      <c r="D2436" s="1">
        <f t="shared" si="126"/>
        <v>2678.0625</v>
      </c>
      <c r="E2436" s="2">
        <f t="shared" si="127"/>
        <v>563.78801996662378</v>
      </c>
      <c r="F2436" s="1">
        <f t="shared" si="128"/>
        <v>-51.75</v>
      </c>
    </row>
    <row r="2437" spans="1:6">
      <c r="A2437" s="4">
        <v>40238</v>
      </c>
      <c r="B2437" s="14">
        <v>286.60000000000002</v>
      </c>
      <c r="C2437" s="6">
        <v>292.02</v>
      </c>
      <c r="D2437" s="1">
        <f t="shared" si="126"/>
        <v>29.376399999999556</v>
      </c>
      <c r="E2437" s="2">
        <f t="shared" si="127"/>
        <v>11516.341979436704</v>
      </c>
      <c r="F2437" s="1">
        <f t="shared" si="128"/>
        <v>5.4199999999999591</v>
      </c>
    </row>
    <row r="2438" spans="1:6">
      <c r="A2438" s="4">
        <v>40239</v>
      </c>
      <c r="B2438" s="14">
        <v>374.3</v>
      </c>
      <c r="C2438" s="6">
        <v>332.43</v>
      </c>
      <c r="D2438" s="1">
        <f t="shared" si="126"/>
        <v>1753.0969000000005</v>
      </c>
      <c r="E2438" s="2">
        <f t="shared" si="127"/>
        <v>21822.445402054705</v>
      </c>
      <c r="F2438" s="1">
        <f t="shared" si="128"/>
        <v>-41.870000000000005</v>
      </c>
    </row>
    <row r="2439" spans="1:6">
      <c r="A2439" s="4">
        <v>40240</v>
      </c>
      <c r="B2439" s="14">
        <v>340.4</v>
      </c>
      <c r="C2439" s="6">
        <v>303.37</v>
      </c>
      <c r="D2439" s="1">
        <f t="shared" si="126"/>
        <v>1371.220899999998</v>
      </c>
      <c r="E2439" s="2">
        <f t="shared" si="127"/>
        <v>14081.197290911945</v>
      </c>
      <c r="F2439" s="1">
        <f t="shared" si="128"/>
        <v>-37.029999999999973</v>
      </c>
    </row>
    <row r="2440" spans="1:6">
      <c r="A2440" s="4">
        <v>40241</v>
      </c>
      <c r="B2440" s="14">
        <v>344.2</v>
      </c>
      <c r="C2440" s="6">
        <v>332.15</v>
      </c>
      <c r="D2440" s="1">
        <f t="shared" si="126"/>
        <v>145.20250000000027</v>
      </c>
      <c r="E2440" s="2">
        <f t="shared" si="127"/>
        <v>21739.798238423591</v>
      </c>
      <c r="F2440" s="1">
        <f t="shared" si="128"/>
        <v>-12.050000000000011</v>
      </c>
    </row>
    <row r="2441" spans="1:6">
      <c r="A2441" s="4">
        <v>40242</v>
      </c>
      <c r="B2441" s="14">
        <v>342.7</v>
      </c>
      <c r="C2441" s="6">
        <v>330.87</v>
      </c>
      <c r="D2441" s="1">
        <f t="shared" si="126"/>
        <v>139.94889999999961</v>
      </c>
      <c r="E2441" s="2">
        <f t="shared" si="127"/>
        <v>21363.979433252825</v>
      </c>
      <c r="F2441" s="1">
        <f t="shared" si="128"/>
        <v>-11.829999999999984</v>
      </c>
    </row>
    <row r="2442" spans="1:6">
      <c r="A2442" s="4">
        <v>40243</v>
      </c>
      <c r="B2442" s="14">
        <v>357.2</v>
      </c>
      <c r="C2442" s="6">
        <v>377.54</v>
      </c>
      <c r="D2442" s="1">
        <f t="shared" si="126"/>
        <v>413.7156000000013</v>
      </c>
      <c r="E2442" s="2">
        <f t="shared" si="127"/>
        <v>37185.036699909149</v>
      </c>
      <c r="F2442" s="1">
        <f t="shared" si="128"/>
        <v>20.340000000000032</v>
      </c>
    </row>
    <row r="2443" spans="1:6">
      <c r="A2443" s="4">
        <v>40244</v>
      </c>
      <c r="B2443" s="14">
        <v>285.60000000000002</v>
      </c>
      <c r="C2443" s="6">
        <v>235.09</v>
      </c>
      <c r="D2443" s="1">
        <f t="shared" si="126"/>
        <v>2551.2601000000018</v>
      </c>
      <c r="E2443" s="2">
        <f t="shared" si="127"/>
        <v>2538.5697025833892</v>
      </c>
      <c r="F2443" s="1">
        <f t="shared" si="128"/>
        <v>-50.510000000000019</v>
      </c>
    </row>
    <row r="2444" spans="1:6">
      <c r="A2444" s="4">
        <v>40245</v>
      </c>
      <c r="B2444" s="14">
        <v>396.6</v>
      </c>
      <c r="C2444" s="6">
        <v>307.88</v>
      </c>
      <c r="D2444" s="1">
        <f t="shared" si="126"/>
        <v>7871.2384000000047</v>
      </c>
      <c r="E2444" s="2">
        <f t="shared" si="127"/>
        <v>15171.888662255846</v>
      </c>
      <c r="F2444" s="1">
        <f t="shared" si="128"/>
        <v>-88.720000000000027</v>
      </c>
    </row>
    <row r="2445" spans="1:6">
      <c r="A2445" s="4">
        <v>40246</v>
      </c>
      <c r="B2445" s="14">
        <v>461.4</v>
      </c>
      <c r="C2445" s="6">
        <v>406.73</v>
      </c>
      <c r="D2445" s="1">
        <f t="shared" si="126"/>
        <v>2988.8088999999954</v>
      </c>
      <c r="E2445" s="2">
        <f t="shared" si="127"/>
        <v>49294.754608452073</v>
      </c>
      <c r="F2445" s="1">
        <f t="shared" si="128"/>
        <v>-54.669999999999959</v>
      </c>
    </row>
    <row r="2446" spans="1:6">
      <c r="A2446" s="4">
        <v>40247</v>
      </c>
      <c r="B2446" s="14">
        <v>463.1</v>
      </c>
      <c r="C2446" s="6">
        <v>393.79</v>
      </c>
      <c r="D2446" s="1">
        <f t="shared" si="126"/>
        <v>4803.8761000000004</v>
      </c>
      <c r="E2446" s="2">
        <f t="shared" si="127"/>
        <v>43716.21137492876</v>
      </c>
      <c r="F2446" s="1">
        <f t="shared" si="128"/>
        <v>-69.31</v>
      </c>
    </row>
    <row r="2447" spans="1:6">
      <c r="A2447" s="4">
        <v>40248</v>
      </c>
      <c r="B2447" s="14">
        <v>431.5</v>
      </c>
      <c r="C2447" s="6">
        <v>399.12</v>
      </c>
      <c r="D2447" s="1">
        <f t="shared" si="126"/>
        <v>1048.4643999999996</v>
      </c>
      <c r="E2447" s="2">
        <f t="shared" si="127"/>
        <v>45973.458068335189</v>
      </c>
      <c r="F2447" s="1">
        <f t="shared" si="128"/>
        <v>-32.379999999999995</v>
      </c>
    </row>
    <row r="2448" spans="1:6">
      <c r="A2448" s="4">
        <v>40249</v>
      </c>
      <c r="B2448" s="14">
        <v>449.9</v>
      </c>
      <c r="C2448" s="6">
        <v>439.03</v>
      </c>
      <c r="D2448" s="1">
        <f t="shared" si="126"/>
        <v>118.15690000000009</v>
      </c>
      <c r="E2448" s="2">
        <f t="shared" si="127"/>
        <v>64680.809270183338</v>
      </c>
      <c r="F2448" s="1">
        <f t="shared" si="128"/>
        <v>-10.870000000000005</v>
      </c>
    </row>
    <row r="2449" spans="1:6">
      <c r="A2449" s="4">
        <v>40250</v>
      </c>
      <c r="B2449" s="14">
        <v>450.7</v>
      </c>
      <c r="C2449" s="6">
        <v>417.5</v>
      </c>
      <c r="D2449" s="1">
        <f t="shared" si="126"/>
        <v>1102.2399999999993</v>
      </c>
      <c r="E2449" s="2">
        <f t="shared" si="127"/>
        <v>54193.149223834291</v>
      </c>
      <c r="F2449" s="1">
        <f t="shared" si="128"/>
        <v>-33.199999999999989</v>
      </c>
    </row>
    <row r="2450" spans="1:6">
      <c r="A2450" s="4">
        <v>40251</v>
      </c>
      <c r="B2450" s="14">
        <v>434</v>
      </c>
      <c r="C2450" s="6">
        <v>373.77</v>
      </c>
      <c r="D2450" s="1">
        <f t="shared" si="126"/>
        <v>3627.6529000000023</v>
      </c>
      <c r="E2450" s="2">
        <f t="shared" si="127"/>
        <v>35745.279575304587</v>
      </c>
      <c r="F2450" s="1">
        <f t="shared" si="128"/>
        <v>-60.230000000000018</v>
      </c>
    </row>
    <row r="2451" spans="1:6">
      <c r="A2451" s="4">
        <v>40252</v>
      </c>
      <c r="B2451" s="14">
        <v>374.2</v>
      </c>
      <c r="C2451" s="6">
        <v>350.77</v>
      </c>
      <c r="D2451" s="1">
        <f t="shared" si="126"/>
        <v>548.96490000000028</v>
      </c>
      <c r="E2451" s="2">
        <f t="shared" si="127"/>
        <v>27577.325419892215</v>
      </c>
      <c r="F2451" s="1">
        <f t="shared" si="128"/>
        <v>-23.430000000000007</v>
      </c>
    </row>
    <row r="2452" spans="1:6">
      <c r="A2452" s="4">
        <v>40253</v>
      </c>
      <c r="B2452" s="14">
        <v>436.8</v>
      </c>
      <c r="C2452" s="6">
        <v>521.27</v>
      </c>
      <c r="D2452" s="1">
        <f t="shared" si="126"/>
        <v>7135.1808999999948</v>
      </c>
      <c r="E2452" s="2">
        <f t="shared" si="127"/>
        <v>113275.47470240566</v>
      </c>
      <c r="F2452" s="1">
        <f t="shared" si="128"/>
        <v>84.46999999999997</v>
      </c>
    </row>
    <row r="2453" spans="1:6">
      <c r="A2453" s="4">
        <v>40254</v>
      </c>
      <c r="B2453" s="14">
        <v>591.6</v>
      </c>
      <c r="C2453" s="6">
        <v>626.72</v>
      </c>
      <c r="D2453" s="1">
        <f t="shared" si="126"/>
        <v>1233.4144000000003</v>
      </c>
      <c r="E2453" s="2">
        <f t="shared" si="127"/>
        <v>195376.57136276373</v>
      </c>
      <c r="F2453" s="1">
        <f t="shared" si="128"/>
        <v>35.120000000000005</v>
      </c>
    </row>
    <row r="2454" spans="1:6">
      <c r="A2454" s="4">
        <v>40255</v>
      </c>
      <c r="B2454" s="14">
        <v>574.5</v>
      </c>
      <c r="C2454" s="6">
        <v>520.54</v>
      </c>
      <c r="D2454" s="1">
        <f t="shared" si="126"/>
        <v>2911.681600000004</v>
      </c>
      <c r="E2454" s="2">
        <f t="shared" si="127"/>
        <v>112784.62384008169</v>
      </c>
      <c r="F2454" s="1">
        <f t="shared" si="128"/>
        <v>-53.960000000000036</v>
      </c>
    </row>
    <row r="2455" spans="1:6">
      <c r="A2455" s="4">
        <v>40256</v>
      </c>
      <c r="B2455" s="14">
        <v>549.20000000000005</v>
      </c>
      <c r="C2455" s="6">
        <v>568.67999999999995</v>
      </c>
      <c r="D2455" s="1">
        <f t="shared" si="126"/>
        <v>379.47039999999629</v>
      </c>
      <c r="E2455" s="2">
        <f t="shared" si="127"/>
        <v>147436.20221580131</v>
      </c>
      <c r="F2455" s="1">
        <f t="shared" si="128"/>
        <v>19.479999999999905</v>
      </c>
    </row>
    <row r="2456" spans="1:6">
      <c r="A2456" s="4">
        <v>40257</v>
      </c>
      <c r="B2456" s="14">
        <v>748.6</v>
      </c>
      <c r="C2456" s="6">
        <v>844.31</v>
      </c>
      <c r="D2456" s="1">
        <f t="shared" si="126"/>
        <v>9160.4040999999852</v>
      </c>
      <c r="E2456" s="2">
        <f t="shared" si="127"/>
        <v>435077.72805738007</v>
      </c>
      <c r="F2456" s="1">
        <f t="shared" si="128"/>
        <v>95.709999999999923</v>
      </c>
    </row>
    <row r="2457" spans="1:6">
      <c r="A2457" s="4">
        <v>40258</v>
      </c>
      <c r="B2457" s="14">
        <v>939.1</v>
      </c>
      <c r="C2457" s="6">
        <v>879.73</v>
      </c>
      <c r="D2457" s="1">
        <f t="shared" si="126"/>
        <v>3524.7969000000007</v>
      </c>
      <c r="E2457" s="2">
        <f t="shared" si="127"/>
        <v>483058.66745671519</v>
      </c>
      <c r="F2457" s="1">
        <f t="shared" si="128"/>
        <v>-59.370000000000005</v>
      </c>
    </row>
    <row r="2458" spans="1:6">
      <c r="A2458" s="4">
        <v>40259</v>
      </c>
      <c r="B2458" s="14">
        <v>804.3</v>
      </c>
      <c r="C2458" s="6">
        <v>652.82000000000005</v>
      </c>
      <c r="D2458" s="1">
        <f t="shared" si="126"/>
        <v>22946.19039999997</v>
      </c>
      <c r="E2458" s="2">
        <f t="shared" si="127"/>
        <v>219130.9236869491</v>
      </c>
      <c r="F2458" s="1">
        <f t="shared" si="128"/>
        <v>-151.4799999999999</v>
      </c>
    </row>
    <row r="2459" spans="1:6">
      <c r="A2459" s="4">
        <v>40260</v>
      </c>
      <c r="B2459" s="14">
        <v>700.8</v>
      </c>
      <c r="C2459" s="6">
        <v>641.66</v>
      </c>
      <c r="D2459" s="1">
        <f t="shared" si="126"/>
        <v>3497.5395999999982</v>
      </c>
      <c r="E2459" s="2">
        <f t="shared" si="127"/>
        <v>208807.15987936631</v>
      </c>
      <c r="F2459" s="1">
        <f t="shared" si="128"/>
        <v>-59.139999999999986</v>
      </c>
    </row>
    <row r="2460" spans="1:6">
      <c r="A2460" s="4">
        <v>40261</v>
      </c>
      <c r="B2460" s="14">
        <v>654.9</v>
      </c>
      <c r="C2460" s="6">
        <v>689.49</v>
      </c>
      <c r="D2460" s="1">
        <f t="shared" si="126"/>
        <v>1196.4681000000021</v>
      </c>
      <c r="E2460" s="2">
        <f t="shared" si="127"/>
        <v>254807.10953820869</v>
      </c>
      <c r="F2460" s="1">
        <f t="shared" si="128"/>
        <v>34.590000000000032</v>
      </c>
    </row>
    <row r="2461" spans="1:6">
      <c r="A2461" s="4">
        <v>40262</v>
      </c>
      <c r="B2461" s="14">
        <v>703.3</v>
      </c>
      <c r="C2461" s="6">
        <v>666.71</v>
      </c>
      <c r="D2461" s="1">
        <f t="shared" si="126"/>
        <v>1338.828099999994</v>
      </c>
      <c r="E2461" s="2">
        <f t="shared" si="127"/>
        <v>232328.06883993506</v>
      </c>
      <c r="F2461" s="1">
        <f t="shared" si="128"/>
        <v>-36.589999999999918</v>
      </c>
    </row>
    <row r="2462" spans="1:6">
      <c r="A2462" s="4">
        <v>40263</v>
      </c>
      <c r="B2462" s="14">
        <v>748.5</v>
      </c>
      <c r="C2462" s="6">
        <v>629.45000000000005</v>
      </c>
      <c r="D2462" s="1">
        <f t="shared" si="126"/>
        <v>14172.902499999989</v>
      </c>
      <c r="E2462" s="2">
        <f t="shared" si="127"/>
        <v>197797.42190816705</v>
      </c>
      <c r="F2462" s="1">
        <f t="shared" si="128"/>
        <v>-119.04999999999995</v>
      </c>
    </row>
    <row r="2463" spans="1:6">
      <c r="A2463" s="4">
        <v>40264</v>
      </c>
      <c r="B2463" s="14">
        <v>611.79999999999995</v>
      </c>
      <c r="C2463" s="6">
        <v>481.21</v>
      </c>
      <c r="D2463" s="1">
        <f t="shared" si="126"/>
        <v>17053.748099999993</v>
      </c>
      <c r="E2463" s="2">
        <f t="shared" si="127"/>
        <v>87914.752934326549</v>
      </c>
      <c r="F2463" s="1">
        <f t="shared" si="128"/>
        <v>-130.58999999999997</v>
      </c>
    </row>
    <row r="2464" spans="1:6">
      <c r="A2464" s="4">
        <v>40265</v>
      </c>
      <c r="B2464" s="14">
        <v>519.4</v>
      </c>
      <c r="C2464" s="6">
        <v>465.92</v>
      </c>
      <c r="D2464" s="1">
        <f t="shared" si="126"/>
        <v>2860.1103999999959</v>
      </c>
      <c r="E2464" s="2">
        <f t="shared" si="127"/>
        <v>79081.437963185046</v>
      </c>
      <c r="F2464" s="1">
        <f t="shared" si="128"/>
        <v>-53.479999999999961</v>
      </c>
    </row>
    <row r="2465" spans="1:6">
      <c r="A2465" s="4">
        <v>40266</v>
      </c>
      <c r="B2465" s="14">
        <v>489.8</v>
      </c>
      <c r="C2465" s="6">
        <v>415.94</v>
      </c>
      <c r="D2465" s="1">
        <f t="shared" si="126"/>
        <v>5455.2996000000021</v>
      </c>
      <c r="E2465" s="2">
        <f t="shared" si="127"/>
        <v>53469.264855032408</v>
      </c>
      <c r="F2465" s="1">
        <f t="shared" si="128"/>
        <v>-73.860000000000014</v>
      </c>
    </row>
    <row r="2466" spans="1:6">
      <c r="A2466" s="4">
        <v>40267</v>
      </c>
      <c r="B2466" s="14">
        <v>482</v>
      </c>
      <c r="C2466" s="6">
        <v>464.69</v>
      </c>
      <c r="D2466" s="1">
        <f t="shared" si="126"/>
        <v>299.63610000000006</v>
      </c>
      <c r="E2466" s="2">
        <f t="shared" si="127"/>
        <v>78391.163880091233</v>
      </c>
      <c r="F2466" s="1">
        <f t="shared" si="128"/>
        <v>-17.310000000000002</v>
      </c>
    </row>
    <row r="2467" spans="1:6">
      <c r="A2467" s="4">
        <v>40268</v>
      </c>
      <c r="B2467" s="14">
        <v>502.3</v>
      </c>
      <c r="C2467" s="6">
        <v>453.29</v>
      </c>
      <c r="D2467" s="1">
        <f t="shared" si="126"/>
        <v>2401.9800999999993</v>
      </c>
      <c r="E2467" s="2">
        <f t="shared" si="127"/>
        <v>72137.483646539025</v>
      </c>
      <c r="F2467" s="1">
        <f t="shared" si="128"/>
        <v>-49.009999999999991</v>
      </c>
    </row>
    <row r="2468" spans="1:6">
      <c r="A2468" s="4">
        <v>40269</v>
      </c>
      <c r="B2468" s="14">
        <v>505.8</v>
      </c>
      <c r="C2468" s="6">
        <v>448.35</v>
      </c>
      <c r="D2468" s="1">
        <f t="shared" si="126"/>
        <v>3300.5024999999987</v>
      </c>
      <c r="E2468" s="2">
        <f t="shared" si="127"/>
        <v>69508.275145333071</v>
      </c>
      <c r="F2468" s="1">
        <f t="shared" si="128"/>
        <v>-57.449999999999989</v>
      </c>
    </row>
    <row r="2469" spans="1:6">
      <c r="A2469" s="4">
        <v>40270</v>
      </c>
      <c r="B2469" s="14">
        <v>453.5</v>
      </c>
      <c r="C2469" s="6">
        <v>388.42</v>
      </c>
      <c r="D2469" s="1">
        <f t="shared" si="126"/>
        <v>4235.406399999998</v>
      </c>
      <c r="E2469" s="2">
        <f t="shared" si="127"/>
        <v>41499.483743860743</v>
      </c>
      <c r="F2469" s="1">
        <f t="shared" si="128"/>
        <v>-65.079999999999984</v>
      </c>
    </row>
    <row r="2470" spans="1:6">
      <c r="A2470" s="4">
        <v>40271</v>
      </c>
      <c r="B2470" s="14">
        <v>357</v>
      </c>
      <c r="C2470" s="6">
        <v>277.76</v>
      </c>
      <c r="D2470" s="1">
        <f t="shared" si="126"/>
        <v>6278.9776000000011</v>
      </c>
      <c r="E2470" s="2">
        <f t="shared" si="127"/>
        <v>8659.0880030810349</v>
      </c>
      <c r="F2470" s="1">
        <f t="shared" si="128"/>
        <v>-79.240000000000009</v>
      </c>
    </row>
    <row r="2471" spans="1:6">
      <c r="A2471" s="4">
        <v>40272</v>
      </c>
      <c r="B2471" s="14">
        <v>342.7</v>
      </c>
      <c r="C2471" s="6">
        <v>380.11</v>
      </c>
      <c r="D2471" s="1">
        <f t="shared" si="126"/>
        <v>1399.5081000000018</v>
      </c>
      <c r="E2471" s="2">
        <f t="shared" si="127"/>
        <v>38182.809494666093</v>
      </c>
      <c r="F2471" s="1">
        <f t="shared" si="128"/>
        <v>37.410000000000025</v>
      </c>
    </row>
    <row r="2472" spans="1:6">
      <c r="A2472" s="4">
        <v>40273</v>
      </c>
      <c r="B2472" s="14">
        <v>371.4</v>
      </c>
      <c r="C2472" s="6">
        <v>372.9</v>
      </c>
      <c r="D2472" s="1">
        <f t="shared" si="126"/>
        <v>2.25</v>
      </c>
      <c r="E2472" s="2">
        <f t="shared" si="127"/>
        <v>35417.064731165076</v>
      </c>
      <c r="F2472" s="1">
        <f t="shared" si="128"/>
        <v>1.5</v>
      </c>
    </row>
    <row r="2473" spans="1:6">
      <c r="A2473" s="4">
        <v>40274</v>
      </c>
      <c r="B2473" s="14">
        <v>375.3</v>
      </c>
      <c r="C2473" s="6">
        <v>343.4</v>
      </c>
      <c r="D2473" s="1">
        <f t="shared" si="126"/>
        <v>1017.6100000000022</v>
      </c>
      <c r="E2473" s="2">
        <f t="shared" si="127"/>
        <v>25183.85570574486</v>
      </c>
      <c r="F2473" s="1">
        <f t="shared" si="128"/>
        <v>-31.900000000000034</v>
      </c>
    </row>
    <row r="2474" spans="1:6">
      <c r="A2474" s="4">
        <v>40275</v>
      </c>
      <c r="B2474" s="14">
        <v>279</v>
      </c>
      <c r="C2474" s="6">
        <v>176.01</v>
      </c>
      <c r="D2474" s="1">
        <f t="shared" si="126"/>
        <v>10606.940100000002</v>
      </c>
      <c r="E2474" s="2">
        <f t="shared" si="127"/>
        <v>75.616576419783613</v>
      </c>
      <c r="F2474" s="1">
        <f t="shared" si="128"/>
        <v>-102.99000000000001</v>
      </c>
    </row>
    <row r="2475" spans="1:6">
      <c r="A2475" s="4">
        <v>40276</v>
      </c>
      <c r="B2475" s="14">
        <v>240.1</v>
      </c>
      <c r="C2475" s="6">
        <v>283.19</v>
      </c>
      <c r="D2475" s="1">
        <f t="shared" si="126"/>
        <v>1856.7481000000002</v>
      </c>
      <c r="E2475" s="2">
        <f t="shared" si="127"/>
        <v>9699.1417406414348</v>
      </c>
      <c r="F2475" s="1">
        <f t="shared" si="128"/>
        <v>43.09</v>
      </c>
    </row>
    <row r="2476" spans="1:6">
      <c r="A2476" s="4">
        <v>40277</v>
      </c>
      <c r="B2476" s="14">
        <v>279.7</v>
      </c>
      <c r="C2476" s="6">
        <v>281.52</v>
      </c>
      <c r="D2476" s="1">
        <f t="shared" si="126"/>
        <v>3.3123999999999754</v>
      </c>
      <c r="E2476" s="2">
        <f t="shared" si="127"/>
        <v>9372.9933432701855</v>
      </c>
      <c r="F2476" s="1">
        <f t="shared" si="128"/>
        <v>1.8199999999999932</v>
      </c>
    </row>
    <row r="2477" spans="1:6">
      <c r="A2477" s="4">
        <v>40278</v>
      </c>
      <c r="B2477" s="14">
        <v>239.1</v>
      </c>
      <c r="C2477" s="6">
        <v>201.77</v>
      </c>
      <c r="D2477" s="1">
        <f t="shared" si="126"/>
        <v>1393.5288999999989</v>
      </c>
      <c r="E2477" s="2">
        <f t="shared" si="127"/>
        <v>291.18763048164021</v>
      </c>
      <c r="F2477" s="1">
        <f t="shared" si="128"/>
        <v>-37.329999999999984</v>
      </c>
    </row>
    <row r="2478" spans="1:6">
      <c r="A2478" s="4">
        <v>40279</v>
      </c>
      <c r="B2478" s="14">
        <v>196.9</v>
      </c>
      <c r="C2478" s="6">
        <v>162.49</v>
      </c>
      <c r="D2478" s="1">
        <f t="shared" si="126"/>
        <v>1184.0480999999997</v>
      </c>
      <c r="E2478" s="2">
        <f t="shared" si="127"/>
        <v>493.5408468034671</v>
      </c>
      <c r="F2478" s="1">
        <f t="shared" si="128"/>
        <v>-34.409999999999997</v>
      </c>
    </row>
    <row r="2479" spans="1:6">
      <c r="A2479" s="4">
        <v>40280</v>
      </c>
      <c r="B2479" s="14">
        <v>242.2</v>
      </c>
      <c r="C2479" s="6">
        <v>301.89999999999998</v>
      </c>
      <c r="D2479" s="1">
        <f t="shared" si="126"/>
        <v>3564.0899999999988</v>
      </c>
      <c r="E2479" s="2">
        <f t="shared" si="127"/>
        <v>13734.485381848624</v>
      </c>
      <c r="F2479" s="1">
        <f t="shared" si="128"/>
        <v>59.699999999999989</v>
      </c>
    </row>
    <row r="2480" spans="1:6">
      <c r="A2480" s="4">
        <v>40281</v>
      </c>
      <c r="B2480" s="14">
        <v>244.6</v>
      </c>
      <c r="C2480" s="6">
        <v>216.94</v>
      </c>
      <c r="D2480" s="1">
        <f t="shared" si="126"/>
        <v>765.07559999999978</v>
      </c>
      <c r="E2480" s="2">
        <f t="shared" si="127"/>
        <v>1039.0449886384083</v>
      </c>
      <c r="F2480" s="1">
        <f t="shared" si="128"/>
        <v>-27.659999999999997</v>
      </c>
    </row>
    <row r="2481" spans="1:6">
      <c r="A2481" s="4">
        <v>40282</v>
      </c>
      <c r="B2481" s="14">
        <v>213.2</v>
      </c>
      <c r="C2481" s="6">
        <v>238.33</v>
      </c>
      <c r="D2481" s="1">
        <f t="shared" si="126"/>
        <v>631.51690000000121</v>
      </c>
      <c r="E2481" s="2">
        <f t="shared" si="127"/>
        <v>2875.5570531719154</v>
      </c>
      <c r="F2481" s="1">
        <f t="shared" si="128"/>
        <v>25.130000000000024</v>
      </c>
    </row>
    <row r="2482" spans="1:6">
      <c r="A2482" s="4">
        <v>40283</v>
      </c>
      <c r="B2482" s="14">
        <v>244.3</v>
      </c>
      <c r="C2482" s="6">
        <v>258.7</v>
      </c>
      <c r="D2482" s="1">
        <f t="shared" si="126"/>
        <v>207.35999999999933</v>
      </c>
      <c r="E2482" s="2">
        <f t="shared" si="127"/>
        <v>5475.1447073349564</v>
      </c>
      <c r="F2482" s="1">
        <f t="shared" si="128"/>
        <v>14.399999999999977</v>
      </c>
    </row>
    <row r="2483" spans="1:6">
      <c r="A2483" s="4">
        <v>40284</v>
      </c>
      <c r="B2483" s="14">
        <v>296.3</v>
      </c>
      <c r="C2483" s="6">
        <v>368.26</v>
      </c>
      <c r="D2483" s="1">
        <f t="shared" si="126"/>
        <v>5178.2415999999967</v>
      </c>
      <c r="E2483" s="2">
        <f t="shared" si="127"/>
        <v>33692.15196242102</v>
      </c>
      <c r="F2483" s="1">
        <f t="shared" si="128"/>
        <v>71.95999999999998</v>
      </c>
    </row>
    <row r="2484" spans="1:6">
      <c r="A2484" s="4">
        <v>40285</v>
      </c>
      <c r="B2484" s="14">
        <v>312.8</v>
      </c>
      <c r="C2484" s="6">
        <v>272.13</v>
      </c>
      <c r="D2484" s="1">
        <f t="shared" si="126"/>
        <v>1654.0489000000014</v>
      </c>
      <c r="E2484" s="2">
        <f t="shared" si="127"/>
        <v>7642.9943772127035</v>
      </c>
      <c r="F2484" s="1">
        <f t="shared" si="128"/>
        <v>-40.670000000000016</v>
      </c>
    </row>
    <row r="2485" spans="1:6">
      <c r="A2485" s="4">
        <v>40286</v>
      </c>
      <c r="B2485" s="14">
        <v>203.5</v>
      </c>
      <c r="C2485" s="6">
        <v>106.05</v>
      </c>
      <c r="D2485" s="1">
        <f t="shared" si="126"/>
        <v>9496.5025000000005</v>
      </c>
      <c r="E2485" s="2">
        <f t="shared" si="127"/>
        <v>6186.7316063045873</v>
      </c>
      <c r="F2485" s="1">
        <f t="shared" si="128"/>
        <v>-97.45</v>
      </c>
    </row>
    <row r="2486" spans="1:6">
      <c r="A2486" s="4">
        <v>40287</v>
      </c>
      <c r="B2486" s="14">
        <v>188.6</v>
      </c>
      <c r="C2486" s="6">
        <v>259.27</v>
      </c>
      <c r="D2486" s="1">
        <f t="shared" si="126"/>
        <v>4994.2488999999987</v>
      </c>
      <c r="E2486" s="2">
        <f t="shared" si="127"/>
        <v>5559.8230190125669</v>
      </c>
      <c r="F2486" s="1">
        <f t="shared" si="128"/>
        <v>70.669999999999987</v>
      </c>
    </row>
    <row r="2487" spans="1:6">
      <c r="A2487" s="4">
        <v>40288</v>
      </c>
      <c r="B2487" s="14">
        <v>231.6</v>
      </c>
      <c r="C2487" s="6">
        <v>217.37</v>
      </c>
      <c r="D2487" s="1">
        <f t="shared" si="126"/>
        <v>202.49289999999971</v>
      </c>
      <c r="E2487" s="2">
        <f t="shared" si="127"/>
        <v>1066.9513185004662</v>
      </c>
      <c r="F2487" s="1">
        <f t="shared" si="128"/>
        <v>-14.22999999999999</v>
      </c>
    </row>
    <row r="2488" spans="1:6">
      <c r="A2488" s="4">
        <v>40289</v>
      </c>
      <c r="B2488" s="14">
        <v>214.4</v>
      </c>
      <c r="C2488" s="6">
        <v>231.46</v>
      </c>
      <c r="D2488" s="1">
        <f t="shared" si="126"/>
        <v>291.04360000000008</v>
      </c>
      <c r="E2488" s="2">
        <f t="shared" si="127"/>
        <v>2185.9571597943936</v>
      </c>
      <c r="F2488" s="1">
        <f t="shared" si="128"/>
        <v>17.060000000000002</v>
      </c>
    </row>
    <row r="2489" spans="1:6">
      <c r="A2489" s="4">
        <v>40290</v>
      </c>
      <c r="B2489" s="14">
        <v>216.2</v>
      </c>
      <c r="C2489" s="6">
        <v>202.78</v>
      </c>
      <c r="D2489" s="1">
        <f t="shared" si="126"/>
        <v>180.09639999999968</v>
      </c>
      <c r="E2489" s="2">
        <f t="shared" si="127"/>
        <v>326.67745643670492</v>
      </c>
      <c r="F2489" s="1">
        <f t="shared" si="128"/>
        <v>-13.419999999999987</v>
      </c>
    </row>
    <row r="2490" spans="1:6">
      <c r="A2490" s="4">
        <v>40291</v>
      </c>
      <c r="B2490" s="14">
        <v>183</v>
      </c>
      <c r="C2490" s="6">
        <v>166.66</v>
      </c>
      <c r="D2490" s="1">
        <f t="shared" si="126"/>
        <v>266.99560000000014</v>
      </c>
      <c r="E2490" s="2">
        <f t="shared" si="127"/>
        <v>325.65014802388464</v>
      </c>
      <c r="F2490" s="1">
        <f t="shared" si="128"/>
        <v>-16.340000000000003</v>
      </c>
    </row>
    <row r="2491" spans="1:6">
      <c r="A2491" s="4">
        <v>40292</v>
      </c>
      <c r="B2491" s="14">
        <v>146.9</v>
      </c>
      <c r="C2491" s="6">
        <v>132.96</v>
      </c>
      <c r="D2491" s="1">
        <f t="shared" si="126"/>
        <v>194.32359999999994</v>
      </c>
      <c r="E2491" s="2">
        <f t="shared" si="127"/>
        <v>2677.6256681370605</v>
      </c>
      <c r="F2491" s="1">
        <f t="shared" si="128"/>
        <v>-13.939999999999998</v>
      </c>
    </row>
    <row r="2492" spans="1:6">
      <c r="A2492" s="4">
        <v>40293</v>
      </c>
      <c r="B2492" s="14">
        <v>113.7</v>
      </c>
      <c r="C2492" s="6">
        <v>94.49</v>
      </c>
      <c r="D2492" s="1">
        <f t="shared" si="126"/>
        <v>369.02410000000032</v>
      </c>
      <c r="E2492" s="2">
        <f t="shared" si="127"/>
        <v>8138.8868221060211</v>
      </c>
      <c r="F2492" s="1">
        <f t="shared" si="128"/>
        <v>-19.210000000000008</v>
      </c>
    </row>
    <row r="2493" spans="1:6">
      <c r="A2493" s="4">
        <v>40294</v>
      </c>
      <c r="B2493" s="14">
        <v>195.7</v>
      </c>
      <c r="C2493" s="6">
        <v>288.12</v>
      </c>
      <c r="D2493" s="1">
        <f t="shared" si="126"/>
        <v>8541.4564000000028</v>
      </c>
      <c r="E2493" s="2">
        <f t="shared" si="127"/>
        <v>10694.501057432002</v>
      </c>
      <c r="F2493" s="1">
        <f t="shared" si="128"/>
        <v>92.420000000000016</v>
      </c>
    </row>
    <row r="2494" spans="1:6">
      <c r="A2494" s="4">
        <v>40295</v>
      </c>
      <c r="B2494" s="14">
        <v>233.7</v>
      </c>
      <c r="C2494" s="6">
        <v>168.95</v>
      </c>
      <c r="D2494" s="1">
        <f t="shared" si="126"/>
        <v>4192.5625</v>
      </c>
      <c r="E2494" s="2">
        <f t="shared" si="127"/>
        <v>248.24457914972535</v>
      </c>
      <c r="F2494" s="1">
        <f t="shared" si="128"/>
        <v>-64.75</v>
      </c>
    </row>
    <row r="2495" spans="1:6">
      <c r="A2495" s="4">
        <v>40296</v>
      </c>
      <c r="B2495" s="14">
        <v>206.4</v>
      </c>
      <c r="C2495" s="6">
        <v>236.47</v>
      </c>
      <c r="D2495" s="1">
        <f t="shared" si="126"/>
        <v>904.20489999999961</v>
      </c>
      <c r="E2495" s="2">
        <f t="shared" si="127"/>
        <v>2679.5345519081311</v>
      </c>
      <c r="F2495" s="1">
        <f t="shared" si="128"/>
        <v>30.069999999999993</v>
      </c>
    </row>
    <row r="2496" spans="1:6">
      <c r="A2496" s="4">
        <v>40297</v>
      </c>
      <c r="B2496" s="14">
        <v>233.1</v>
      </c>
      <c r="C2496" s="6">
        <v>237.02</v>
      </c>
      <c r="D2496" s="1">
        <f t="shared" si="126"/>
        <v>15.366400000000125</v>
      </c>
      <c r="E2496" s="2">
        <f t="shared" si="127"/>
        <v>2736.7776947549496</v>
      </c>
      <c r="F2496" s="1">
        <f t="shared" si="128"/>
        <v>3.9200000000000159</v>
      </c>
    </row>
    <row r="2497" spans="1:6">
      <c r="A2497" s="4">
        <v>40298</v>
      </c>
      <c r="B2497" s="14">
        <v>269.10000000000002</v>
      </c>
      <c r="C2497" s="6">
        <v>310.27999999999997</v>
      </c>
      <c r="D2497" s="1">
        <f t="shared" si="126"/>
        <v>1695.792399999996</v>
      </c>
      <c r="E2497" s="2">
        <f t="shared" si="127"/>
        <v>15768.884921951045</v>
      </c>
      <c r="F2497" s="1">
        <f t="shared" si="128"/>
        <v>41.17999999999995</v>
      </c>
    </row>
    <row r="2498" spans="1:6">
      <c r="A2498" s="4">
        <v>40299</v>
      </c>
      <c r="B2498" s="14">
        <v>224.8</v>
      </c>
      <c r="C2498" s="6">
        <v>132.37</v>
      </c>
      <c r="D2498" s="1">
        <f t="shared" ref="D2498:D2561" si="129">(B2498-C2498)^2</f>
        <v>8543.304900000001</v>
      </c>
      <c r="E2498" s="2">
        <f t="shared" si="127"/>
        <v>2739.0337876286567</v>
      </c>
      <c r="F2498" s="1">
        <f t="shared" si="128"/>
        <v>-92.43</v>
      </c>
    </row>
    <row r="2499" spans="1:6">
      <c r="A2499" s="4">
        <v>40300</v>
      </c>
      <c r="B2499" s="14">
        <v>130</v>
      </c>
      <c r="C2499" s="6">
        <v>128.47</v>
      </c>
      <c r="D2499" s="1">
        <f t="shared" si="129"/>
        <v>2.3409000000000035</v>
      </c>
      <c r="E2499" s="2">
        <f t="shared" ref="E2499:E2562" si="130">(C2499-AVERAGE($C$2:$C$6211))^2</f>
        <v>3162.4628656239506</v>
      </c>
      <c r="F2499" s="1">
        <f t="shared" ref="F2499:F2562" si="131">C2499-B2499</f>
        <v>-1.5300000000000011</v>
      </c>
    </row>
    <row r="2500" spans="1:6">
      <c r="A2500" s="4">
        <v>40301</v>
      </c>
      <c r="B2500" s="14">
        <v>221.7</v>
      </c>
      <c r="C2500" s="6">
        <v>319.94</v>
      </c>
      <c r="D2500" s="1">
        <f t="shared" si="129"/>
        <v>9651.097600000001</v>
      </c>
      <c r="E2500" s="2">
        <f t="shared" si="130"/>
        <v>18288.294467224248</v>
      </c>
      <c r="F2500" s="1">
        <f t="shared" si="131"/>
        <v>98.240000000000009</v>
      </c>
    </row>
    <row r="2501" spans="1:6">
      <c r="A2501" s="4">
        <v>40302</v>
      </c>
      <c r="B2501" s="14">
        <v>290.2</v>
      </c>
      <c r="C2501" s="6">
        <v>271.69</v>
      </c>
      <c r="D2501" s="1">
        <f t="shared" si="129"/>
        <v>342.62009999999964</v>
      </c>
      <c r="E2501" s="2">
        <f t="shared" si="130"/>
        <v>7566.2546629352501</v>
      </c>
      <c r="F2501" s="1">
        <f t="shared" si="131"/>
        <v>-18.509999999999991</v>
      </c>
    </row>
    <row r="2502" spans="1:6">
      <c r="A2502" s="4">
        <v>40303</v>
      </c>
      <c r="B2502" s="14">
        <v>218.3</v>
      </c>
      <c r="C2502" s="6">
        <v>114.23</v>
      </c>
      <c r="D2502" s="1">
        <f t="shared" si="129"/>
        <v>10830.564900000001</v>
      </c>
      <c r="E2502" s="2">
        <f t="shared" si="130"/>
        <v>4966.8354580990726</v>
      </c>
      <c r="F2502" s="1">
        <f t="shared" si="131"/>
        <v>-104.07000000000001</v>
      </c>
    </row>
    <row r="2503" spans="1:6">
      <c r="A2503" s="4">
        <v>40304</v>
      </c>
      <c r="B2503" s="14">
        <v>200.4</v>
      </c>
      <c r="C2503" s="6">
        <v>246.86</v>
      </c>
      <c r="D2503" s="1">
        <f t="shared" si="129"/>
        <v>2158.5316000000007</v>
      </c>
      <c r="E2503" s="2">
        <f t="shared" si="130"/>
        <v>3863.1471595052867</v>
      </c>
      <c r="F2503" s="1">
        <f t="shared" si="131"/>
        <v>46.460000000000008</v>
      </c>
    </row>
    <row r="2504" spans="1:6">
      <c r="A2504" s="4">
        <v>40305</v>
      </c>
      <c r="B2504" s="14">
        <v>211.4</v>
      </c>
      <c r="C2504" s="6">
        <v>170.31</v>
      </c>
      <c r="D2504" s="1">
        <f t="shared" si="129"/>
        <v>1688.3881000000003</v>
      </c>
      <c r="E2504" s="2">
        <f t="shared" si="130"/>
        <v>207.23845964367385</v>
      </c>
      <c r="F2504" s="1">
        <f t="shared" si="131"/>
        <v>-41.09</v>
      </c>
    </row>
    <row r="2505" spans="1:6">
      <c r="A2505" s="4">
        <v>40306</v>
      </c>
      <c r="B2505" s="14">
        <v>140</v>
      </c>
      <c r="C2505" s="6">
        <v>115.51</v>
      </c>
      <c r="D2505" s="1">
        <f t="shared" si="129"/>
        <v>599.76009999999974</v>
      </c>
      <c r="E2505" s="2">
        <f t="shared" si="130"/>
        <v>4788.0558632698485</v>
      </c>
      <c r="F2505" s="1">
        <f t="shared" si="131"/>
        <v>-24.489999999999995</v>
      </c>
    </row>
    <row r="2506" spans="1:6">
      <c r="A2506" s="4">
        <v>40307</v>
      </c>
      <c r="B2506" s="14">
        <v>79.7</v>
      </c>
      <c r="C2506" s="6">
        <v>68.59</v>
      </c>
      <c r="D2506" s="1">
        <f t="shared" si="129"/>
        <v>123.43209999999999</v>
      </c>
      <c r="E2506" s="2">
        <f t="shared" si="130"/>
        <v>13482.87418622861</v>
      </c>
      <c r="F2506" s="1">
        <f t="shared" si="131"/>
        <v>-11.11</v>
      </c>
    </row>
    <row r="2507" spans="1:6">
      <c r="A2507" s="4">
        <v>40308</v>
      </c>
      <c r="B2507" s="14">
        <v>93.3</v>
      </c>
      <c r="C2507" s="6">
        <v>190.9</v>
      </c>
      <c r="D2507" s="1">
        <f t="shared" si="129"/>
        <v>9525.760000000002</v>
      </c>
      <c r="E2507" s="2">
        <f t="shared" si="130"/>
        <v>38.368370945445079</v>
      </c>
      <c r="F2507" s="1">
        <f t="shared" si="131"/>
        <v>97.600000000000009</v>
      </c>
    </row>
    <row r="2508" spans="1:6">
      <c r="A2508" s="4">
        <v>40309</v>
      </c>
      <c r="B2508" s="14">
        <v>184</v>
      </c>
      <c r="C2508" s="6">
        <v>274.55</v>
      </c>
      <c r="D2508" s="1">
        <f t="shared" si="129"/>
        <v>8199.3025000000016</v>
      </c>
      <c r="E2508" s="2">
        <f t="shared" si="130"/>
        <v>8071.9840057387037</v>
      </c>
      <c r="F2508" s="1">
        <f t="shared" si="131"/>
        <v>90.550000000000011</v>
      </c>
    </row>
    <row r="2509" spans="1:6">
      <c r="A2509" s="4">
        <v>40310</v>
      </c>
      <c r="B2509" s="14">
        <v>246.9</v>
      </c>
      <c r="C2509" s="6">
        <v>248.19</v>
      </c>
      <c r="D2509" s="1">
        <f t="shared" si="129"/>
        <v>1.6640999999999795</v>
      </c>
      <c r="E2509" s="2">
        <f t="shared" si="130"/>
        <v>4030.2462867530439</v>
      </c>
      <c r="F2509" s="1">
        <f t="shared" si="131"/>
        <v>1.289999999999992</v>
      </c>
    </row>
    <row r="2510" spans="1:6">
      <c r="A2510" s="4">
        <v>40311</v>
      </c>
      <c r="B2510" s="14">
        <v>278.89999999999998</v>
      </c>
      <c r="C2510" s="6">
        <v>272.52999999999997</v>
      </c>
      <c r="D2510" s="1">
        <f t="shared" si="129"/>
        <v>40.576900000000059</v>
      </c>
      <c r="E2510" s="2">
        <f t="shared" si="130"/>
        <v>7713.0937538285671</v>
      </c>
      <c r="F2510" s="1">
        <f t="shared" si="131"/>
        <v>-6.3700000000000045</v>
      </c>
    </row>
    <row r="2511" spans="1:6">
      <c r="A2511" s="4">
        <v>40312</v>
      </c>
      <c r="B2511" s="14">
        <v>346.9</v>
      </c>
      <c r="C2511" s="6">
        <v>299.91000000000003</v>
      </c>
      <c r="D2511" s="1">
        <f t="shared" si="129"/>
        <v>2208.0600999999956</v>
      </c>
      <c r="E2511" s="2">
        <f t="shared" si="130"/>
        <v>13272.012483184697</v>
      </c>
      <c r="F2511" s="1">
        <f t="shared" si="131"/>
        <v>-46.989999999999952</v>
      </c>
    </row>
    <row r="2512" spans="1:6">
      <c r="A2512" s="4">
        <v>40313</v>
      </c>
      <c r="B2512" s="14">
        <v>356.2</v>
      </c>
      <c r="C2512" s="6">
        <v>357.48</v>
      </c>
      <c r="D2512" s="1">
        <f t="shared" si="129"/>
        <v>1.6384000000000756</v>
      </c>
      <c r="E2512" s="2">
        <f t="shared" si="130"/>
        <v>29850.931362623403</v>
      </c>
      <c r="F2512" s="1">
        <f t="shared" si="131"/>
        <v>1.2800000000000296</v>
      </c>
    </row>
    <row r="2513" spans="1:6">
      <c r="A2513" s="4">
        <v>40314</v>
      </c>
      <c r="B2513" s="14">
        <v>432.5</v>
      </c>
      <c r="C2513" s="6">
        <v>430.13</v>
      </c>
      <c r="D2513" s="1">
        <f t="shared" si="129"/>
        <v>5.6169000000000215</v>
      </c>
      <c r="E2513" s="2">
        <f t="shared" si="130"/>
        <v>60233.048140480299</v>
      </c>
      <c r="F2513" s="1">
        <f t="shared" si="131"/>
        <v>-2.3700000000000045</v>
      </c>
    </row>
    <row r="2514" spans="1:6">
      <c r="A2514" s="4">
        <v>40315</v>
      </c>
      <c r="B2514" s="14">
        <v>515.70000000000005</v>
      </c>
      <c r="C2514" s="6">
        <v>562.20000000000005</v>
      </c>
      <c r="D2514" s="1">
        <f t="shared" si="129"/>
        <v>2162.25</v>
      </c>
      <c r="E2514" s="2">
        <f t="shared" si="130"/>
        <v>142501.88671462433</v>
      </c>
      <c r="F2514" s="1">
        <f t="shared" si="131"/>
        <v>46.5</v>
      </c>
    </row>
    <row r="2515" spans="1:6">
      <c r="A2515" s="4">
        <v>40316</v>
      </c>
      <c r="B2515" s="14">
        <v>508.2</v>
      </c>
      <c r="C2515" s="6">
        <v>419.45</v>
      </c>
      <c r="D2515" s="1">
        <f t="shared" si="129"/>
        <v>7876.5625</v>
      </c>
      <c r="E2515" s="2">
        <f t="shared" si="130"/>
        <v>55104.849184836639</v>
      </c>
      <c r="F2515" s="1">
        <f t="shared" si="131"/>
        <v>-88.75</v>
      </c>
    </row>
    <row r="2516" spans="1:6">
      <c r="A2516" s="4">
        <v>40317</v>
      </c>
      <c r="B2516" s="14">
        <v>392.9</v>
      </c>
      <c r="C2516" s="6">
        <v>344.51</v>
      </c>
      <c r="D2516" s="1">
        <f t="shared" si="129"/>
        <v>2341.5920999999985</v>
      </c>
      <c r="E2516" s="2">
        <f t="shared" si="130"/>
        <v>25537.388975853897</v>
      </c>
      <c r="F2516" s="1">
        <f t="shared" si="131"/>
        <v>-48.389999999999986</v>
      </c>
    </row>
    <row r="2517" spans="1:6">
      <c r="A2517" s="4">
        <v>40318</v>
      </c>
      <c r="B2517" s="14">
        <v>436</v>
      </c>
      <c r="C2517" s="6">
        <v>424.95</v>
      </c>
      <c r="D2517" s="1">
        <f t="shared" si="129"/>
        <v>122.10250000000025</v>
      </c>
      <c r="E2517" s="2">
        <f t="shared" si="130"/>
        <v>57717.285613304812</v>
      </c>
      <c r="F2517" s="1">
        <f t="shared" si="131"/>
        <v>-11.050000000000011</v>
      </c>
    </row>
    <row r="2518" spans="1:6">
      <c r="A2518" s="4">
        <v>40319</v>
      </c>
      <c r="B2518" s="14">
        <v>483.8</v>
      </c>
      <c r="C2518" s="6">
        <v>516.20000000000005</v>
      </c>
      <c r="D2518" s="1">
        <f t="shared" si="129"/>
        <v>1049.7600000000023</v>
      </c>
      <c r="E2518" s="2">
        <f t="shared" si="130"/>
        <v>109888.41840379959</v>
      </c>
      <c r="F2518" s="1">
        <f t="shared" si="131"/>
        <v>32.400000000000034</v>
      </c>
    </row>
    <row r="2519" spans="1:6">
      <c r="A2519" s="4">
        <v>40320</v>
      </c>
      <c r="B2519" s="14">
        <v>504.3</v>
      </c>
      <c r="C2519" s="6">
        <v>417.34</v>
      </c>
      <c r="D2519" s="1">
        <f t="shared" si="129"/>
        <v>7562.0416000000059</v>
      </c>
      <c r="E2519" s="2">
        <f t="shared" si="130"/>
        <v>54118.680673187933</v>
      </c>
      <c r="F2519" s="1">
        <f t="shared" si="131"/>
        <v>-86.960000000000036</v>
      </c>
    </row>
    <row r="2520" spans="1:6">
      <c r="A2520" s="4">
        <v>40321</v>
      </c>
      <c r="B2520" s="14">
        <v>388.4</v>
      </c>
      <c r="C2520" s="6">
        <v>408.82</v>
      </c>
      <c r="D2520" s="1">
        <f t="shared" si="129"/>
        <v>416.97640000000064</v>
      </c>
      <c r="E2520" s="2">
        <f t="shared" si="130"/>
        <v>50227.183951269966</v>
      </c>
      <c r="F2520" s="1">
        <f t="shared" si="131"/>
        <v>20.420000000000016</v>
      </c>
    </row>
    <row r="2521" spans="1:6">
      <c r="A2521" s="4">
        <v>40322</v>
      </c>
      <c r="B2521" s="14">
        <v>467.5</v>
      </c>
      <c r="C2521" s="6">
        <v>507.25</v>
      </c>
      <c r="D2521" s="1">
        <f t="shared" si="129"/>
        <v>1580.0625</v>
      </c>
      <c r="E2521" s="2">
        <f t="shared" si="130"/>
        <v>104034.77435201952</v>
      </c>
      <c r="F2521" s="1">
        <f t="shared" si="131"/>
        <v>39.75</v>
      </c>
    </row>
    <row r="2522" spans="1:6">
      <c r="A2522" s="4">
        <v>40323</v>
      </c>
      <c r="B2522" s="14">
        <v>512</v>
      </c>
      <c r="C2522" s="6">
        <v>474.68</v>
      </c>
      <c r="D2522" s="1">
        <f t="shared" si="129"/>
        <v>1392.7823999999996</v>
      </c>
      <c r="E2522" s="2">
        <f t="shared" si="130"/>
        <v>84085.048711072537</v>
      </c>
      <c r="F2522" s="1">
        <f t="shared" si="131"/>
        <v>-37.319999999999993</v>
      </c>
    </row>
    <row r="2523" spans="1:6">
      <c r="A2523" s="4">
        <v>40324</v>
      </c>
      <c r="B2523" s="14">
        <v>413.6</v>
      </c>
      <c r="C2523" s="6">
        <v>304.73</v>
      </c>
      <c r="D2523" s="1">
        <f t="shared" si="129"/>
        <v>11852.6769</v>
      </c>
      <c r="E2523" s="2">
        <f t="shared" si="130"/>
        <v>14405.813571405897</v>
      </c>
      <c r="F2523" s="1">
        <f t="shared" si="131"/>
        <v>-108.87</v>
      </c>
    </row>
    <row r="2524" spans="1:6">
      <c r="A2524" s="4">
        <v>40325</v>
      </c>
      <c r="B2524" s="14">
        <v>352</v>
      </c>
      <c r="C2524" s="6">
        <v>368.24</v>
      </c>
      <c r="D2524" s="1">
        <f t="shared" si="129"/>
        <v>263.73760000000027</v>
      </c>
      <c r="E2524" s="2">
        <f t="shared" si="130"/>
        <v>33684.81019359023</v>
      </c>
      <c r="F2524" s="1">
        <f t="shared" si="131"/>
        <v>16.240000000000009</v>
      </c>
    </row>
    <row r="2525" spans="1:6">
      <c r="A2525" s="4">
        <v>40326</v>
      </c>
      <c r="B2525" s="14">
        <v>346.1</v>
      </c>
      <c r="C2525" s="6">
        <v>316.94</v>
      </c>
      <c r="D2525" s="1">
        <f t="shared" si="129"/>
        <v>850.3056000000015</v>
      </c>
      <c r="E2525" s="2">
        <f t="shared" si="130"/>
        <v>17485.889142605243</v>
      </c>
      <c r="F2525" s="1">
        <f t="shared" si="131"/>
        <v>-29.160000000000025</v>
      </c>
    </row>
    <row r="2526" spans="1:6">
      <c r="A2526" s="4">
        <v>40327</v>
      </c>
      <c r="B2526" s="14">
        <v>331</v>
      </c>
      <c r="C2526" s="6">
        <v>327.42</v>
      </c>
      <c r="D2526" s="1">
        <f t="shared" si="129"/>
        <v>12.816399999999886</v>
      </c>
      <c r="E2526" s="2">
        <f t="shared" si="130"/>
        <v>20367.34880994097</v>
      </c>
      <c r="F2526" s="1">
        <f t="shared" si="131"/>
        <v>-3.5799999999999841</v>
      </c>
    </row>
    <row r="2527" spans="1:6">
      <c r="A2527" s="4">
        <v>40328</v>
      </c>
      <c r="B2527" s="14">
        <v>337.1</v>
      </c>
      <c r="C2527" s="6">
        <v>382.99</v>
      </c>
      <c r="D2527" s="1">
        <f t="shared" si="129"/>
        <v>2105.8920999999987</v>
      </c>
      <c r="E2527" s="2">
        <f t="shared" si="130"/>
        <v>39316.632206300339</v>
      </c>
      <c r="F2527" s="1">
        <f t="shared" si="131"/>
        <v>45.889999999999986</v>
      </c>
    </row>
    <row r="2528" spans="1:6">
      <c r="A2528" s="4">
        <v>40329</v>
      </c>
      <c r="B2528" s="14">
        <v>324.7</v>
      </c>
      <c r="C2528" s="6">
        <v>329.19</v>
      </c>
      <c r="D2528" s="1">
        <f t="shared" si="129"/>
        <v>20.160100000000082</v>
      </c>
      <c r="E2528" s="2">
        <f t="shared" si="130"/>
        <v>20875.690051466179</v>
      </c>
      <c r="F2528" s="1">
        <f t="shared" si="131"/>
        <v>4.4900000000000091</v>
      </c>
    </row>
    <row r="2529" spans="1:6">
      <c r="A2529" s="4">
        <v>40330</v>
      </c>
      <c r="B2529" s="14">
        <v>315.5</v>
      </c>
      <c r="C2529" s="6">
        <v>410.92</v>
      </c>
      <c r="D2529" s="1">
        <f t="shared" si="129"/>
        <v>9104.9764000000032</v>
      </c>
      <c r="E2529" s="2">
        <f t="shared" si="130"/>
        <v>51172.873678503282</v>
      </c>
      <c r="F2529" s="1">
        <f t="shared" si="131"/>
        <v>95.420000000000016</v>
      </c>
    </row>
    <row r="2530" spans="1:6">
      <c r="A2530" s="4">
        <v>40331</v>
      </c>
      <c r="B2530" s="14">
        <v>289</v>
      </c>
      <c r="C2530" s="6">
        <v>266.94</v>
      </c>
      <c r="D2530" s="1">
        <f t="shared" si="129"/>
        <v>486.64360000000011</v>
      </c>
      <c r="E2530" s="2">
        <f t="shared" si="130"/>
        <v>6762.467065621825</v>
      </c>
      <c r="F2530" s="1">
        <f t="shared" si="131"/>
        <v>-22.060000000000002</v>
      </c>
    </row>
    <row r="2531" spans="1:6">
      <c r="A2531" s="4">
        <v>40332</v>
      </c>
      <c r="B2531" s="14">
        <v>349.1</v>
      </c>
      <c r="C2531" s="6">
        <v>366.62</v>
      </c>
      <c r="D2531" s="1">
        <f t="shared" si="129"/>
        <v>306.95039999999938</v>
      </c>
      <c r="E2531" s="2">
        <f t="shared" si="130"/>
        <v>33092.78371829597</v>
      </c>
      <c r="F2531" s="1">
        <f t="shared" si="131"/>
        <v>17.519999999999982</v>
      </c>
    </row>
    <row r="2532" spans="1:6">
      <c r="A2532" s="4">
        <v>40333</v>
      </c>
      <c r="B2532" s="14">
        <v>350.5</v>
      </c>
      <c r="C2532" s="6">
        <v>332.43</v>
      </c>
      <c r="D2532" s="1">
        <f t="shared" si="129"/>
        <v>326.52489999999977</v>
      </c>
      <c r="E2532" s="2">
        <f t="shared" si="130"/>
        <v>21822.445402054705</v>
      </c>
      <c r="F2532" s="1">
        <f t="shared" si="131"/>
        <v>-18.069999999999993</v>
      </c>
    </row>
    <row r="2533" spans="1:6">
      <c r="A2533" s="4">
        <v>40334</v>
      </c>
      <c r="B2533" s="14">
        <v>280.10000000000002</v>
      </c>
      <c r="C2533" s="6">
        <v>214.97</v>
      </c>
      <c r="D2533" s="1">
        <f t="shared" si="129"/>
        <v>4241.9169000000029</v>
      </c>
      <c r="E2533" s="2">
        <f t="shared" si="130"/>
        <v>915.9230588052618</v>
      </c>
      <c r="F2533" s="1">
        <f t="shared" si="131"/>
        <v>-65.130000000000024</v>
      </c>
    </row>
    <row r="2534" spans="1:6">
      <c r="A2534" s="4">
        <v>40335</v>
      </c>
      <c r="B2534" s="14">
        <v>212.1</v>
      </c>
      <c r="C2534" s="6">
        <v>139.4</v>
      </c>
      <c r="D2534" s="1">
        <f t="shared" si="129"/>
        <v>5285.2899999999981</v>
      </c>
      <c r="E2534" s="2">
        <f t="shared" si="130"/>
        <v>2052.6136316525249</v>
      </c>
      <c r="F2534" s="1">
        <f t="shared" si="131"/>
        <v>-72.699999999999989</v>
      </c>
    </row>
    <row r="2535" spans="1:6">
      <c r="A2535" s="4">
        <v>40336</v>
      </c>
      <c r="B2535" s="14">
        <v>225.6</v>
      </c>
      <c r="C2535" s="6">
        <v>255.43</v>
      </c>
      <c r="D2535" s="1">
        <f t="shared" si="129"/>
        <v>889.82890000000077</v>
      </c>
      <c r="E2535" s="2">
        <f t="shared" si="130"/>
        <v>5001.9154035002439</v>
      </c>
      <c r="F2535" s="1">
        <f t="shared" si="131"/>
        <v>29.830000000000013</v>
      </c>
    </row>
    <row r="2536" spans="1:6">
      <c r="A2536" s="4">
        <v>40337</v>
      </c>
      <c r="B2536" s="14">
        <v>324.5</v>
      </c>
      <c r="C2536" s="6">
        <v>298.67</v>
      </c>
      <c r="D2536" s="1">
        <f t="shared" si="129"/>
        <v>667.18889999999919</v>
      </c>
      <c r="E2536" s="2">
        <f t="shared" si="130"/>
        <v>12987.843615675505</v>
      </c>
      <c r="F2536" s="1">
        <f t="shared" si="131"/>
        <v>-25.829999999999984</v>
      </c>
    </row>
    <row r="2537" spans="1:6">
      <c r="A2537" s="4">
        <v>40338</v>
      </c>
      <c r="B2537" s="14">
        <v>375.8</v>
      </c>
      <c r="C2537" s="6">
        <v>371.69</v>
      </c>
      <c r="D2537" s="1">
        <f t="shared" si="129"/>
        <v>16.892100000000113</v>
      </c>
      <c r="E2537" s="2">
        <f t="shared" si="130"/>
        <v>34963.098816902086</v>
      </c>
      <c r="F2537" s="1">
        <f t="shared" si="131"/>
        <v>-4.1100000000000136</v>
      </c>
    </row>
    <row r="2538" spans="1:6">
      <c r="A2538" s="4">
        <v>40339</v>
      </c>
      <c r="B2538" s="14">
        <v>412.4</v>
      </c>
      <c r="C2538" s="6">
        <v>294.64999999999998</v>
      </c>
      <c r="D2538" s="1">
        <f t="shared" si="129"/>
        <v>13865.0625</v>
      </c>
      <c r="E2538" s="2">
        <f t="shared" si="130"/>
        <v>12087.731680686031</v>
      </c>
      <c r="F2538" s="1">
        <f t="shared" si="131"/>
        <v>-117.75</v>
      </c>
    </row>
    <row r="2539" spans="1:6">
      <c r="A2539" s="4">
        <v>40340</v>
      </c>
      <c r="B2539" s="14">
        <v>334.7</v>
      </c>
      <c r="C2539" s="6">
        <v>296.72000000000003</v>
      </c>
      <c r="D2539" s="1">
        <f t="shared" si="129"/>
        <v>1442.480399999997</v>
      </c>
      <c r="E2539" s="2">
        <f t="shared" si="130"/>
        <v>12547.185654673154</v>
      </c>
      <c r="F2539" s="1">
        <f t="shared" si="131"/>
        <v>-37.979999999999961</v>
      </c>
    </row>
    <row r="2540" spans="1:6">
      <c r="A2540" s="4">
        <v>40341</v>
      </c>
      <c r="B2540" s="14">
        <v>259.5</v>
      </c>
      <c r="C2540" s="6">
        <v>223.29</v>
      </c>
      <c r="D2540" s="1">
        <f t="shared" si="129"/>
        <v>1311.1641000000006</v>
      </c>
      <c r="E2540" s="2">
        <f t="shared" si="130"/>
        <v>1488.7420924153018</v>
      </c>
      <c r="F2540" s="1">
        <f t="shared" si="131"/>
        <v>-36.210000000000008</v>
      </c>
    </row>
    <row r="2541" spans="1:6">
      <c r="A2541" s="4">
        <v>40342</v>
      </c>
      <c r="B2541" s="14">
        <v>162.4</v>
      </c>
      <c r="C2541" s="6">
        <v>139.88999999999999</v>
      </c>
      <c r="D2541" s="1">
        <f t="shared" si="129"/>
        <v>506.70010000000087</v>
      </c>
      <c r="E2541" s="2">
        <f t="shared" si="130"/>
        <v>2008.4540680069642</v>
      </c>
      <c r="F2541" s="1">
        <f t="shared" si="131"/>
        <v>-22.510000000000019</v>
      </c>
    </row>
    <row r="2542" spans="1:6">
      <c r="A2542" s="4">
        <v>40343</v>
      </c>
      <c r="B2542" s="14">
        <v>170.9</v>
      </c>
      <c r="C2542" s="6">
        <v>271.97000000000003</v>
      </c>
      <c r="D2542" s="1">
        <f t="shared" si="129"/>
        <v>10215.144900000005</v>
      </c>
      <c r="E2542" s="2">
        <f t="shared" si="130"/>
        <v>7615.0442265663623</v>
      </c>
      <c r="F2542" s="1">
        <f t="shared" si="131"/>
        <v>101.07000000000002</v>
      </c>
    </row>
    <row r="2543" spans="1:6">
      <c r="A2543" s="4">
        <v>40344</v>
      </c>
      <c r="B2543" s="14">
        <v>238.3</v>
      </c>
      <c r="C2543" s="6">
        <v>285.44</v>
      </c>
      <c r="D2543" s="1">
        <f t="shared" si="129"/>
        <v>2222.1795999999986</v>
      </c>
      <c r="E2543" s="2">
        <f t="shared" si="130"/>
        <v>10147.38323410569</v>
      </c>
      <c r="F2543" s="1">
        <f t="shared" si="131"/>
        <v>47.139999999999986</v>
      </c>
    </row>
    <row r="2544" spans="1:6">
      <c r="A2544" s="4">
        <v>40345</v>
      </c>
      <c r="B2544" s="14">
        <v>226.3</v>
      </c>
      <c r="C2544" s="6">
        <v>226.97</v>
      </c>
      <c r="D2544" s="1">
        <f t="shared" si="129"/>
        <v>0.44889999999998326</v>
      </c>
      <c r="E2544" s="2">
        <f t="shared" si="130"/>
        <v>1786.2643572812819</v>
      </c>
      <c r="F2544" s="1">
        <f t="shared" si="131"/>
        <v>0.66999999999998749</v>
      </c>
    </row>
    <row r="2545" spans="1:6">
      <c r="A2545" s="4">
        <v>40346</v>
      </c>
      <c r="B2545" s="14">
        <v>196</v>
      </c>
      <c r="C2545" s="6">
        <v>176.36</v>
      </c>
      <c r="D2545" s="1">
        <f t="shared" si="129"/>
        <v>385.72959999999944</v>
      </c>
      <c r="E2545" s="2">
        <f t="shared" si="130"/>
        <v>69.65203095866714</v>
      </c>
      <c r="F2545" s="1">
        <f t="shared" si="131"/>
        <v>-19.639999999999986</v>
      </c>
    </row>
    <row r="2546" spans="1:6">
      <c r="A2546" s="4">
        <v>40347</v>
      </c>
      <c r="B2546" s="14">
        <v>214</v>
      </c>
      <c r="C2546" s="6">
        <v>242.02</v>
      </c>
      <c r="D2546" s="1">
        <f t="shared" si="129"/>
        <v>785.12040000000059</v>
      </c>
      <c r="E2546" s="2">
        <f t="shared" si="130"/>
        <v>3284.9199024532918</v>
      </c>
      <c r="F2546" s="1">
        <f t="shared" si="131"/>
        <v>28.02000000000001</v>
      </c>
    </row>
    <row r="2547" spans="1:6">
      <c r="A2547" s="4">
        <v>40348</v>
      </c>
      <c r="B2547" s="14">
        <v>233</v>
      </c>
      <c r="C2547" s="6">
        <v>236.06</v>
      </c>
      <c r="D2547" s="1">
        <f t="shared" si="129"/>
        <v>9.3636000000000141</v>
      </c>
      <c r="E2547" s="2">
        <f t="shared" si="130"/>
        <v>2637.2559908768676</v>
      </c>
      <c r="F2547" s="1">
        <f t="shared" si="131"/>
        <v>3.0600000000000023</v>
      </c>
    </row>
    <row r="2548" spans="1:6">
      <c r="A2548" s="4">
        <v>40349</v>
      </c>
      <c r="B2548" s="14">
        <v>197.7</v>
      </c>
      <c r="C2548" s="6">
        <v>151.13999999999999</v>
      </c>
      <c r="D2548" s="1">
        <f t="shared" si="129"/>
        <v>2167.8336000000004</v>
      </c>
      <c r="E2548" s="2">
        <f t="shared" si="130"/>
        <v>1126.6615353282327</v>
      </c>
      <c r="F2548" s="1">
        <f t="shared" si="131"/>
        <v>-46.56</v>
      </c>
    </row>
    <row r="2549" spans="1:6">
      <c r="A2549" s="4">
        <v>40350</v>
      </c>
      <c r="B2549" s="14">
        <v>220.8</v>
      </c>
      <c r="C2549" s="6">
        <v>292.02</v>
      </c>
      <c r="D2549" s="1">
        <f t="shared" si="129"/>
        <v>5072.2883999999958</v>
      </c>
      <c r="E2549" s="2">
        <f t="shared" si="130"/>
        <v>11516.341979436704</v>
      </c>
      <c r="F2549" s="1">
        <f t="shared" si="131"/>
        <v>71.21999999999997</v>
      </c>
    </row>
    <row r="2550" spans="1:6">
      <c r="A2550" s="4">
        <v>40351</v>
      </c>
      <c r="B2550" s="14">
        <v>234.9</v>
      </c>
      <c r="C2550" s="6">
        <v>213.02</v>
      </c>
      <c r="D2550" s="1">
        <f t="shared" si="129"/>
        <v>478.73439999999982</v>
      </c>
      <c r="E2550" s="2">
        <f t="shared" si="130"/>
        <v>801.69509780290923</v>
      </c>
      <c r="F2550" s="1">
        <f t="shared" si="131"/>
        <v>-21.879999999999995</v>
      </c>
    </row>
    <row r="2551" spans="1:6">
      <c r="A2551" s="4">
        <v>40352</v>
      </c>
      <c r="B2551" s="14">
        <v>175</v>
      </c>
      <c r="C2551" s="6">
        <v>164.18</v>
      </c>
      <c r="D2551" s="1">
        <f t="shared" si="129"/>
        <v>117.07239999999985</v>
      </c>
      <c r="E2551" s="2">
        <f t="shared" si="130"/>
        <v>421.30761300550671</v>
      </c>
      <c r="F2551" s="1">
        <f t="shared" si="131"/>
        <v>-10.819999999999993</v>
      </c>
    </row>
    <row r="2552" spans="1:6">
      <c r="A2552" s="4">
        <v>40353</v>
      </c>
      <c r="B2552" s="14">
        <v>181.3</v>
      </c>
      <c r="C2552" s="6">
        <v>210.41</v>
      </c>
      <c r="D2552" s="1">
        <f t="shared" si="129"/>
        <v>847.39209999999912</v>
      </c>
      <c r="E2552" s="2">
        <f t="shared" si="130"/>
        <v>660.70696538437414</v>
      </c>
      <c r="F2552" s="1">
        <f t="shared" si="131"/>
        <v>29.109999999999985</v>
      </c>
    </row>
    <row r="2553" spans="1:6">
      <c r="A2553" s="4">
        <v>40354</v>
      </c>
      <c r="B2553" s="14">
        <v>188.5</v>
      </c>
      <c r="C2553" s="6">
        <v>205.75</v>
      </c>
      <c r="D2553" s="1">
        <f t="shared" si="129"/>
        <v>297.5625</v>
      </c>
      <c r="E2553" s="2">
        <f t="shared" si="130"/>
        <v>442.85922780951984</v>
      </c>
      <c r="F2553" s="1">
        <f t="shared" si="131"/>
        <v>17.25</v>
      </c>
    </row>
    <row r="2554" spans="1:6">
      <c r="A2554" s="4">
        <v>40355</v>
      </c>
      <c r="B2554" s="14">
        <v>188.8</v>
      </c>
      <c r="C2554" s="6">
        <v>227.55</v>
      </c>
      <c r="D2554" s="1">
        <f t="shared" si="129"/>
        <v>1501.5625</v>
      </c>
      <c r="E2554" s="2">
        <f t="shared" si="130"/>
        <v>1835.6272533742906</v>
      </c>
      <c r="F2554" s="1">
        <f t="shared" si="131"/>
        <v>38.75</v>
      </c>
    </row>
    <row r="2555" spans="1:6">
      <c r="A2555" s="4">
        <v>40356</v>
      </c>
      <c r="B2555" s="14">
        <v>167.3</v>
      </c>
      <c r="C2555" s="6">
        <v>118.28</v>
      </c>
      <c r="D2555" s="1">
        <f t="shared" si="129"/>
        <v>2402.9604000000008</v>
      </c>
      <c r="E2555" s="2">
        <f t="shared" si="130"/>
        <v>4412.3841463347298</v>
      </c>
      <c r="F2555" s="1">
        <f t="shared" si="131"/>
        <v>-49.02000000000001</v>
      </c>
    </row>
    <row r="2556" spans="1:6">
      <c r="A2556" s="4">
        <v>40357</v>
      </c>
      <c r="B2556" s="14">
        <v>189.2</v>
      </c>
      <c r="C2556" s="6">
        <v>232.8</v>
      </c>
      <c r="D2556" s="1">
        <f t="shared" si="129"/>
        <v>1900.9600000000021</v>
      </c>
      <c r="E2556" s="2">
        <f t="shared" si="130"/>
        <v>2313.0540714575495</v>
      </c>
      <c r="F2556" s="1">
        <f t="shared" si="131"/>
        <v>43.600000000000023</v>
      </c>
    </row>
    <row r="2557" spans="1:6">
      <c r="A2557" s="4">
        <v>40358</v>
      </c>
      <c r="B2557" s="14">
        <v>238.8</v>
      </c>
      <c r="C2557" s="6">
        <v>247.58</v>
      </c>
      <c r="D2557" s="1">
        <f t="shared" si="129"/>
        <v>77.088400000000021</v>
      </c>
      <c r="E2557" s="2">
        <f t="shared" si="130"/>
        <v>3953.1676374138478</v>
      </c>
      <c r="F2557" s="1">
        <f t="shared" si="131"/>
        <v>8.7800000000000011</v>
      </c>
    </row>
    <row r="2558" spans="1:6">
      <c r="A2558" s="4">
        <v>40359</v>
      </c>
      <c r="B2558" s="14">
        <v>191.3</v>
      </c>
      <c r="C2558" s="6">
        <v>161.38999999999999</v>
      </c>
      <c r="D2558" s="1">
        <f t="shared" si="129"/>
        <v>894.60810000000151</v>
      </c>
      <c r="E2558" s="2">
        <f t="shared" si="130"/>
        <v>543.62556110983303</v>
      </c>
      <c r="F2558" s="1">
        <f t="shared" si="131"/>
        <v>-29.910000000000025</v>
      </c>
    </row>
    <row r="2559" spans="1:6">
      <c r="A2559" s="4">
        <v>40360</v>
      </c>
      <c r="B2559" s="14">
        <v>178.9</v>
      </c>
      <c r="C2559" s="6">
        <v>221.91</v>
      </c>
      <c r="D2559" s="1">
        <f t="shared" si="129"/>
        <v>1849.8600999999992</v>
      </c>
      <c r="E2559" s="2">
        <f t="shared" si="130"/>
        <v>1384.15404309056</v>
      </c>
      <c r="F2559" s="1">
        <f t="shared" si="131"/>
        <v>43.009999999999991</v>
      </c>
    </row>
    <row r="2560" spans="1:6">
      <c r="A2560" s="4">
        <v>40361</v>
      </c>
      <c r="B2560" s="14">
        <v>235.2</v>
      </c>
      <c r="C2560" s="6">
        <v>269.98</v>
      </c>
      <c r="D2560" s="1">
        <f t="shared" si="129"/>
        <v>1209.6484000000021</v>
      </c>
      <c r="E2560" s="2">
        <f t="shared" si="130"/>
        <v>7271.6927279024203</v>
      </c>
      <c r="F2560" s="1">
        <f t="shared" si="131"/>
        <v>34.78000000000003</v>
      </c>
    </row>
    <row r="2561" spans="1:6">
      <c r="A2561" s="4">
        <v>40362</v>
      </c>
      <c r="B2561" s="14">
        <v>216.4</v>
      </c>
      <c r="C2561" s="6">
        <v>210.27</v>
      </c>
      <c r="D2561" s="1">
        <f t="shared" si="129"/>
        <v>37.576899999999945</v>
      </c>
      <c r="E2561" s="2">
        <f t="shared" si="130"/>
        <v>653.52938356882123</v>
      </c>
      <c r="F2561" s="1">
        <f t="shared" si="131"/>
        <v>-6.1299999999999955</v>
      </c>
    </row>
    <row r="2562" spans="1:6">
      <c r="A2562" s="4">
        <v>40363</v>
      </c>
      <c r="B2562" s="14">
        <v>145.6</v>
      </c>
      <c r="C2562" s="6">
        <v>124.1</v>
      </c>
      <c r="D2562" s="1">
        <f t="shared" ref="D2562:D2625" si="132">(B2562-C2562)^2</f>
        <v>462.25</v>
      </c>
      <c r="E2562" s="2">
        <f t="shared" si="130"/>
        <v>3673.0604760956007</v>
      </c>
      <c r="F2562" s="1">
        <f t="shared" si="131"/>
        <v>-21.5</v>
      </c>
    </row>
    <row r="2563" spans="1:6">
      <c r="A2563" s="4">
        <v>40364</v>
      </c>
      <c r="B2563" s="14">
        <v>146.5</v>
      </c>
      <c r="C2563" s="6">
        <v>193.92</v>
      </c>
      <c r="D2563" s="1">
        <f t="shared" si="132"/>
        <v>2248.6563999999989</v>
      </c>
      <c r="E2563" s="2">
        <f t="shared" ref="E2563:E2626" si="133">(C2563-AVERAGE($C$2:$C$6211))^2</f>
        <v>84.901864395243152</v>
      </c>
      <c r="F2563" s="1">
        <f t="shared" ref="F2563:F2626" si="134">C2563-B2563</f>
        <v>47.419999999999987</v>
      </c>
    </row>
    <row r="2564" spans="1:6">
      <c r="A2564" s="4">
        <v>40365</v>
      </c>
      <c r="B2564" s="14">
        <v>220</v>
      </c>
      <c r="C2564" s="6">
        <v>257.58999999999997</v>
      </c>
      <c r="D2564" s="1">
        <f t="shared" si="132"/>
        <v>1413.0080999999982</v>
      </c>
      <c r="E2564" s="2">
        <f t="shared" si="133"/>
        <v>5312.1096372259226</v>
      </c>
      <c r="F2564" s="1">
        <f t="shared" si="134"/>
        <v>37.589999999999975</v>
      </c>
    </row>
    <row r="2565" spans="1:6">
      <c r="A2565" s="4">
        <v>40366</v>
      </c>
      <c r="B2565" s="14">
        <v>249.1</v>
      </c>
      <c r="C2565" s="6">
        <v>168.57</v>
      </c>
      <c r="D2565" s="1">
        <f t="shared" si="132"/>
        <v>6485.0808999999999</v>
      </c>
      <c r="E2565" s="2">
        <f t="shared" si="133"/>
        <v>260.36337136465124</v>
      </c>
      <c r="F2565" s="1">
        <f t="shared" si="134"/>
        <v>-80.53</v>
      </c>
    </row>
    <row r="2566" spans="1:6">
      <c r="A2566" s="4">
        <v>40367</v>
      </c>
      <c r="B2566" s="14">
        <v>232.1</v>
      </c>
      <c r="C2566" s="6">
        <v>228.43</v>
      </c>
      <c r="D2566" s="1">
        <f t="shared" si="132"/>
        <v>13.468899999999909</v>
      </c>
      <c r="E2566" s="2">
        <f t="shared" si="133"/>
        <v>1911.8074819291983</v>
      </c>
      <c r="F2566" s="1">
        <f t="shared" si="134"/>
        <v>-3.6699999999999875</v>
      </c>
    </row>
    <row r="2567" spans="1:6">
      <c r="A2567" s="4">
        <v>40368</v>
      </c>
      <c r="B2567" s="14">
        <v>221.8</v>
      </c>
      <c r="C2567" s="6">
        <v>211.67</v>
      </c>
      <c r="D2567" s="1">
        <f t="shared" si="132"/>
        <v>102.61690000000048</v>
      </c>
      <c r="E2567" s="2">
        <f t="shared" si="133"/>
        <v>727.06920172435571</v>
      </c>
      <c r="F2567" s="1">
        <f t="shared" si="134"/>
        <v>-10.130000000000024</v>
      </c>
    </row>
    <row r="2568" spans="1:6">
      <c r="A2568" s="4">
        <v>40369</v>
      </c>
      <c r="B2568" s="14">
        <v>192</v>
      </c>
      <c r="C2568" s="6">
        <v>176.06</v>
      </c>
      <c r="D2568" s="1">
        <f t="shared" si="132"/>
        <v>254.08359999999993</v>
      </c>
      <c r="E2568" s="2">
        <f t="shared" si="133"/>
        <v>74.749498496766833</v>
      </c>
      <c r="F2568" s="1">
        <f t="shared" si="134"/>
        <v>-15.939999999999998</v>
      </c>
    </row>
    <row r="2569" spans="1:6">
      <c r="A2569" s="4">
        <v>40370</v>
      </c>
      <c r="B2569" s="14">
        <v>148.6</v>
      </c>
      <c r="C2569" s="6">
        <v>135.99</v>
      </c>
      <c r="D2569" s="1">
        <f t="shared" si="132"/>
        <v>159.01209999999963</v>
      </c>
      <c r="E2569" s="2">
        <f t="shared" si="133"/>
        <v>2373.2271460022557</v>
      </c>
      <c r="F2569" s="1">
        <f t="shared" si="134"/>
        <v>-12.609999999999985</v>
      </c>
    </row>
    <row r="2570" spans="1:6">
      <c r="A2570" s="4">
        <v>40371</v>
      </c>
      <c r="B2570" s="14">
        <v>220.6</v>
      </c>
      <c r="C2570" s="6">
        <v>307.83999999999997</v>
      </c>
      <c r="D2570" s="1">
        <f t="shared" si="132"/>
        <v>7610.8175999999967</v>
      </c>
      <c r="E2570" s="2">
        <f t="shared" si="133"/>
        <v>15162.036324594254</v>
      </c>
      <c r="F2570" s="1">
        <f t="shared" si="134"/>
        <v>87.239999999999981</v>
      </c>
    </row>
    <row r="2571" spans="1:6">
      <c r="A2571" s="4">
        <v>40372</v>
      </c>
      <c r="B2571" s="14">
        <v>265</v>
      </c>
      <c r="C2571" s="6">
        <v>282.99</v>
      </c>
      <c r="D2571" s="1">
        <f t="shared" si="132"/>
        <v>323.6401000000003</v>
      </c>
      <c r="E2571" s="2">
        <f t="shared" si="133"/>
        <v>9659.7880523335043</v>
      </c>
      <c r="F2571" s="1">
        <f t="shared" si="134"/>
        <v>17.990000000000009</v>
      </c>
    </row>
    <row r="2572" spans="1:6">
      <c r="A2572" s="4">
        <v>40373</v>
      </c>
      <c r="B2572" s="14">
        <v>222.3</v>
      </c>
      <c r="C2572" s="6">
        <v>246.55</v>
      </c>
      <c r="D2572" s="1">
        <f t="shared" si="132"/>
        <v>588.0625</v>
      </c>
      <c r="E2572" s="2">
        <f t="shared" si="133"/>
        <v>3824.7076426279896</v>
      </c>
      <c r="F2572" s="1">
        <f t="shared" si="134"/>
        <v>24.25</v>
      </c>
    </row>
    <row r="2573" spans="1:6">
      <c r="A2573" s="4">
        <v>40374</v>
      </c>
      <c r="B2573" s="14">
        <v>225.6</v>
      </c>
      <c r="C2573" s="6">
        <v>224.67</v>
      </c>
      <c r="D2573" s="1">
        <f t="shared" si="132"/>
        <v>0.86490000000001266</v>
      </c>
      <c r="E2573" s="2">
        <f t="shared" si="133"/>
        <v>1597.1389417400437</v>
      </c>
      <c r="F2573" s="1">
        <f t="shared" si="134"/>
        <v>-0.93000000000000682</v>
      </c>
    </row>
    <row r="2574" spans="1:6">
      <c r="A2574" s="4">
        <v>40375</v>
      </c>
      <c r="B2574" s="14">
        <v>208.5</v>
      </c>
      <c r="C2574" s="6">
        <v>197.21</v>
      </c>
      <c r="D2574" s="1">
        <f t="shared" si="132"/>
        <v>127.46409999999982</v>
      </c>
      <c r="E2574" s="2">
        <f t="shared" si="133"/>
        <v>156.35553706075243</v>
      </c>
      <c r="F2574" s="1">
        <f t="shared" si="134"/>
        <v>-11.289999999999992</v>
      </c>
    </row>
    <row r="2575" spans="1:6">
      <c r="A2575" s="4">
        <v>40376</v>
      </c>
      <c r="B2575" s="14">
        <v>250.6</v>
      </c>
      <c r="C2575" s="6">
        <v>229.9</v>
      </c>
      <c r="D2575" s="1">
        <f t="shared" si="132"/>
        <v>428.48999999999955</v>
      </c>
      <c r="E2575" s="2">
        <f t="shared" si="133"/>
        <v>2042.5175909925108</v>
      </c>
      <c r="F2575" s="1">
        <f t="shared" si="134"/>
        <v>-20.699999999999989</v>
      </c>
    </row>
    <row r="2576" spans="1:6">
      <c r="A2576" s="4">
        <v>40377</v>
      </c>
      <c r="B2576" s="14">
        <v>237.3</v>
      </c>
      <c r="C2576" s="6">
        <v>179.11</v>
      </c>
      <c r="D2576" s="1">
        <f t="shared" si="132"/>
        <v>3386.0760999999998</v>
      </c>
      <c r="E2576" s="2">
        <f t="shared" si="133"/>
        <v>31.312745192755148</v>
      </c>
      <c r="F2576" s="1">
        <f t="shared" si="134"/>
        <v>-58.19</v>
      </c>
    </row>
    <row r="2577" spans="1:6">
      <c r="A2577" s="4">
        <v>40378</v>
      </c>
      <c r="B2577" s="14">
        <v>257.3</v>
      </c>
      <c r="C2577" s="6">
        <v>265.27</v>
      </c>
      <c r="D2577" s="1">
        <f t="shared" si="132"/>
        <v>63.520899999999529</v>
      </c>
      <c r="E2577" s="2">
        <f t="shared" si="133"/>
        <v>6490.5936682505762</v>
      </c>
      <c r="F2577" s="1">
        <f t="shared" si="134"/>
        <v>7.9699999999999704</v>
      </c>
    </row>
    <row r="2578" spans="1:6">
      <c r="A2578" s="4">
        <v>40379</v>
      </c>
      <c r="B2578" s="14">
        <v>277</v>
      </c>
      <c r="C2578" s="6">
        <v>251.45</v>
      </c>
      <c r="D2578" s="1">
        <f t="shared" si="132"/>
        <v>652.80250000000058</v>
      </c>
      <c r="E2578" s="2">
        <f t="shared" si="133"/>
        <v>4454.7910061723614</v>
      </c>
      <c r="F2578" s="1">
        <f t="shared" si="134"/>
        <v>-25.550000000000011</v>
      </c>
    </row>
    <row r="2579" spans="1:6">
      <c r="A2579" s="4">
        <v>40380</v>
      </c>
      <c r="B2579" s="14">
        <v>269.8</v>
      </c>
      <c r="C2579" s="6">
        <v>292.45999999999998</v>
      </c>
      <c r="D2579" s="1">
        <f t="shared" si="132"/>
        <v>513.47559999999851</v>
      </c>
      <c r="E2579" s="2">
        <f t="shared" si="133"/>
        <v>11610.972093714157</v>
      </c>
      <c r="F2579" s="1">
        <f t="shared" si="134"/>
        <v>22.659999999999968</v>
      </c>
    </row>
    <row r="2580" spans="1:6">
      <c r="A2580" s="4">
        <v>40381</v>
      </c>
      <c r="B2580" s="14">
        <v>228.2</v>
      </c>
      <c r="C2580" s="6">
        <v>173.2</v>
      </c>
      <c r="D2580" s="1">
        <f t="shared" si="132"/>
        <v>3025</v>
      </c>
      <c r="E2580" s="2">
        <f t="shared" si="133"/>
        <v>132.38295569331569</v>
      </c>
      <c r="F2580" s="1">
        <f t="shared" si="134"/>
        <v>-55</v>
      </c>
    </row>
    <row r="2581" spans="1:6">
      <c r="A2581" s="4">
        <v>40382</v>
      </c>
      <c r="B2581" s="14">
        <v>187.6</v>
      </c>
      <c r="C2581" s="6">
        <v>216.45</v>
      </c>
      <c r="D2581" s="1">
        <f t="shared" si="132"/>
        <v>832.32249999999965</v>
      </c>
      <c r="E2581" s="2">
        <f t="shared" si="133"/>
        <v>1007.6955522839703</v>
      </c>
      <c r="F2581" s="1">
        <f t="shared" si="134"/>
        <v>28.849999999999994</v>
      </c>
    </row>
    <row r="2582" spans="1:6">
      <c r="A2582" s="4">
        <v>40383</v>
      </c>
      <c r="B2582" s="14">
        <v>213</v>
      </c>
      <c r="C2582" s="6">
        <v>231.83</v>
      </c>
      <c r="D2582" s="1">
        <f t="shared" si="132"/>
        <v>354.5689000000005</v>
      </c>
      <c r="E2582" s="2">
        <f t="shared" si="133"/>
        <v>2220.6921831640711</v>
      </c>
      <c r="F2582" s="1">
        <f t="shared" si="134"/>
        <v>18.830000000000013</v>
      </c>
    </row>
    <row r="2583" spans="1:6">
      <c r="A2583" s="4">
        <v>40384</v>
      </c>
      <c r="B2583" s="14">
        <v>175.5</v>
      </c>
      <c r="C2583" s="6">
        <v>137.44</v>
      </c>
      <c r="D2583" s="1">
        <f t="shared" si="132"/>
        <v>1448.5636000000002</v>
      </c>
      <c r="E2583" s="2">
        <f t="shared" si="133"/>
        <v>2234.0538862347757</v>
      </c>
      <c r="F2583" s="1">
        <f t="shared" si="134"/>
        <v>-38.06</v>
      </c>
    </row>
    <row r="2584" spans="1:6">
      <c r="A2584" s="4">
        <v>40385</v>
      </c>
      <c r="B2584" s="14">
        <v>165.8</v>
      </c>
      <c r="C2584" s="6">
        <v>210.06</v>
      </c>
      <c r="D2584" s="1">
        <f t="shared" si="132"/>
        <v>1958.9475999999993</v>
      </c>
      <c r="E2584" s="2">
        <f t="shared" si="133"/>
        <v>642.83651084549047</v>
      </c>
      <c r="F2584" s="1">
        <f t="shared" si="134"/>
        <v>44.259999999999991</v>
      </c>
    </row>
    <row r="2585" spans="1:6">
      <c r="A2585" s="4">
        <v>40386</v>
      </c>
      <c r="B2585" s="14">
        <v>198.6</v>
      </c>
      <c r="C2585" s="6">
        <v>188.8</v>
      </c>
      <c r="D2585" s="1">
        <f t="shared" si="132"/>
        <v>96.039999999999665</v>
      </c>
      <c r="E2585" s="2">
        <f t="shared" si="133"/>
        <v>16.762643712141589</v>
      </c>
      <c r="F2585" s="1">
        <f t="shared" si="134"/>
        <v>-9.7999999999999829</v>
      </c>
    </row>
    <row r="2586" spans="1:6">
      <c r="A2586" s="4">
        <v>40387</v>
      </c>
      <c r="B2586" s="14">
        <v>195.9</v>
      </c>
      <c r="C2586" s="6">
        <v>278.42</v>
      </c>
      <c r="D2586" s="1">
        <f t="shared" si="132"/>
        <v>6809.5504000000019</v>
      </c>
      <c r="E2586" s="2">
        <f t="shared" si="133"/>
        <v>8782.355174497221</v>
      </c>
      <c r="F2586" s="1">
        <f t="shared" si="134"/>
        <v>82.52000000000001</v>
      </c>
    </row>
    <row r="2587" spans="1:6">
      <c r="A2587" s="4">
        <v>40388</v>
      </c>
      <c r="B2587" s="14">
        <v>185.6</v>
      </c>
      <c r="C2587" s="6">
        <v>188.44</v>
      </c>
      <c r="D2587" s="1">
        <f t="shared" si="132"/>
        <v>8.0656000000000194</v>
      </c>
      <c r="E2587" s="2">
        <f t="shared" si="133"/>
        <v>13.944404757860877</v>
      </c>
      <c r="F2587" s="1">
        <f t="shared" si="134"/>
        <v>2.8400000000000034</v>
      </c>
    </row>
    <row r="2588" spans="1:6">
      <c r="A2588" s="4">
        <v>40389</v>
      </c>
      <c r="B2588" s="14">
        <v>198.3</v>
      </c>
      <c r="C2588" s="6">
        <v>233.64</v>
      </c>
      <c r="D2588" s="1">
        <f t="shared" si="132"/>
        <v>1248.9155999999982</v>
      </c>
      <c r="E2588" s="2">
        <f t="shared" si="133"/>
        <v>2394.5579623508684</v>
      </c>
      <c r="F2588" s="1">
        <f t="shared" si="134"/>
        <v>35.339999999999975</v>
      </c>
    </row>
    <row r="2589" spans="1:6">
      <c r="A2589" s="4">
        <v>40390</v>
      </c>
      <c r="B2589" s="14">
        <v>211.9</v>
      </c>
      <c r="C2589" s="6">
        <v>216.73</v>
      </c>
      <c r="D2589" s="1">
        <f t="shared" si="132"/>
        <v>23.328899999999845</v>
      </c>
      <c r="E2589" s="2">
        <f t="shared" si="133"/>
        <v>1025.5507159150775</v>
      </c>
      <c r="F2589" s="1">
        <f t="shared" si="134"/>
        <v>4.8299999999999841</v>
      </c>
    </row>
    <row r="2590" spans="1:6">
      <c r="A2590" s="4">
        <v>40391</v>
      </c>
      <c r="B2590" s="14">
        <v>160.5</v>
      </c>
      <c r="C2590" s="6">
        <v>124.69</v>
      </c>
      <c r="D2590" s="1">
        <f t="shared" si="132"/>
        <v>1282.3561000000002</v>
      </c>
      <c r="E2590" s="2">
        <f t="shared" si="133"/>
        <v>3601.8937566040045</v>
      </c>
      <c r="F2590" s="1">
        <f t="shared" si="134"/>
        <v>-35.81</v>
      </c>
    </row>
    <row r="2591" spans="1:6">
      <c r="A2591" s="4">
        <v>40392</v>
      </c>
      <c r="B2591" s="14">
        <v>171.7</v>
      </c>
      <c r="C2591" s="6">
        <v>234.98</v>
      </c>
      <c r="D2591" s="1">
        <f t="shared" si="132"/>
        <v>4004.3584000000001</v>
      </c>
      <c r="E2591" s="2">
        <f t="shared" si="133"/>
        <v>2527.4972740140242</v>
      </c>
      <c r="F2591" s="1">
        <f t="shared" si="134"/>
        <v>63.28</v>
      </c>
    </row>
    <row r="2592" spans="1:6">
      <c r="A2592" s="4">
        <v>40393</v>
      </c>
      <c r="B2592" s="14">
        <v>271.2</v>
      </c>
      <c r="C2592" s="6">
        <v>289.88</v>
      </c>
      <c r="D2592" s="1">
        <f t="shared" si="132"/>
        <v>348.94240000000025</v>
      </c>
      <c r="E2592" s="2">
        <f t="shared" si="133"/>
        <v>11061.616714541817</v>
      </c>
      <c r="F2592" s="1">
        <f t="shared" si="134"/>
        <v>18.680000000000007</v>
      </c>
    </row>
    <row r="2593" spans="1:6">
      <c r="A2593" s="4">
        <v>40394</v>
      </c>
      <c r="B2593" s="14">
        <v>275.39999999999998</v>
      </c>
      <c r="C2593" s="6">
        <v>242.01</v>
      </c>
      <c r="D2593" s="1">
        <f t="shared" si="132"/>
        <v>1114.8920999999991</v>
      </c>
      <c r="E2593" s="2">
        <f t="shared" si="133"/>
        <v>3283.7737180378926</v>
      </c>
      <c r="F2593" s="1">
        <f t="shared" si="134"/>
        <v>-33.389999999999986</v>
      </c>
    </row>
    <row r="2594" spans="1:6">
      <c r="A2594" s="4">
        <v>40395</v>
      </c>
      <c r="B2594" s="14">
        <v>236.5</v>
      </c>
      <c r="C2594" s="6">
        <v>228.75</v>
      </c>
      <c r="D2594" s="1">
        <f t="shared" si="132"/>
        <v>60.0625</v>
      </c>
      <c r="E2594" s="2">
        <f t="shared" si="133"/>
        <v>1939.8933832218916</v>
      </c>
      <c r="F2594" s="1">
        <f t="shared" si="134"/>
        <v>-7.75</v>
      </c>
    </row>
    <row r="2595" spans="1:6">
      <c r="A2595" s="4">
        <v>40396</v>
      </c>
      <c r="B2595" s="14">
        <v>235</v>
      </c>
      <c r="C2595" s="6">
        <v>228.95</v>
      </c>
      <c r="D2595" s="1">
        <f t="shared" si="132"/>
        <v>36.602500000000134</v>
      </c>
      <c r="E2595" s="2">
        <f t="shared" si="133"/>
        <v>1957.5510715298242</v>
      </c>
      <c r="F2595" s="1">
        <f t="shared" si="134"/>
        <v>-6.0500000000000114</v>
      </c>
    </row>
    <row r="2596" spans="1:6">
      <c r="A2596" s="4">
        <v>40397</v>
      </c>
      <c r="B2596" s="14">
        <v>240.1</v>
      </c>
      <c r="C2596" s="6">
        <v>235.23</v>
      </c>
      <c r="D2596" s="1">
        <f t="shared" si="132"/>
        <v>23.716900000000045</v>
      </c>
      <c r="E2596" s="2">
        <f t="shared" si="133"/>
        <v>2552.6968843989416</v>
      </c>
      <c r="F2596" s="1">
        <f t="shared" si="134"/>
        <v>-4.8700000000000045</v>
      </c>
    </row>
    <row r="2597" spans="1:6">
      <c r="A2597" s="4">
        <v>40398</v>
      </c>
      <c r="B2597" s="14">
        <v>231.6</v>
      </c>
      <c r="C2597" s="6">
        <v>194.17</v>
      </c>
      <c r="D2597" s="1">
        <f t="shared" si="132"/>
        <v>1401.0049000000006</v>
      </c>
      <c r="E2597" s="2">
        <f t="shared" si="133"/>
        <v>89.57147478016023</v>
      </c>
      <c r="F2597" s="1">
        <f t="shared" si="134"/>
        <v>-37.430000000000007</v>
      </c>
    </row>
    <row r="2598" spans="1:6">
      <c r="A2598" s="4">
        <v>40399</v>
      </c>
      <c r="B2598" s="14">
        <v>309</v>
      </c>
      <c r="C2598" s="6">
        <v>385.39</v>
      </c>
      <c r="D2598" s="1">
        <f t="shared" si="132"/>
        <v>5835.4320999999982</v>
      </c>
      <c r="E2598" s="2">
        <f t="shared" si="133"/>
        <v>40274.156465995533</v>
      </c>
      <c r="F2598" s="1">
        <f t="shared" si="134"/>
        <v>76.389999999999986</v>
      </c>
    </row>
    <row r="2599" spans="1:6">
      <c r="A2599" s="4">
        <v>40400</v>
      </c>
      <c r="B2599" s="14">
        <v>347.9</v>
      </c>
      <c r="C2599" s="6">
        <v>346.02</v>
      </c>
      <c r="D2599" s="1">
        <f t="shared" si="132"/>
        <v>3.5343999999999829</v>
      </c>
      <c r="E2599" s="2">
        <f t="shared" si="133"/>
        <v>26022.277822578792</v>
      </c>
      <c r="F2599" s="1">
        <f t="shared" si="134"/>
        <v>-1.8799999999999955</v>
      </c>
    </row>
    <row r="2600" spans="1:6">
      <c r="A2600" s="4">
        <v>40401</v>
      </c>
      <c r="B2600" s="14">
        <v>344.8</v>
      </c>
      <c r="C2600" s="6">
        <v>342.22</v>
      </c>
      <c r="D2600" s="1">
        <f t="shared" si="132"/>
        <v>6.6563999999999179</v>
      </c>
      <c r="E2600" s="2">
        <f t="shared" si="133"/>
        <v>24810.729744728065</v>
      </c>
      <c r="F2600" s="1">
        <f t="shared" si="134"/>
        <v>-2.5799999999999841</v>
      </c>
    </row>
    <row r="2601" spans="1:6">
      <c r="A2601" s="4">
        <v>40402</v>
      </c>
      <c r="B2601" s="14">
        <v>345.4</v>
      </c>
      <c r="C2601" s="6">
        <v>318.89999999999998</v>
      </c>
      <c r="D2601" s="1">
        <f t="shared" si="132"/>
        <v>702.25</v>
      </c>
      <c r="E2601" s="2">
        <f t="shared" si="133"/>
        <v>18008.088888022987</v>
      </c>
      <c r="F2601" s="1">
        <f t="shared" si="134"/>
        <v>-26.5</v>
      </c>
    </row>
    <row r="2602" spans="1:6">
      <c r="A2602" s="4">
        <v>40403</v>
      </c>
      <c r="B2602" s="14">
        <v>287.60000000000002</v>
      </c>
      <c r="C2602" s="6">
        <v>254.65</v>
      </c>
      <c r="D2602" s="1">
        <f t="shared" si="132"/>
        <v>1085.7025000000012</v>
      </c>
      <c r="E2602" s="2">
        <f t="shared" si="133"/>
        <v>4892.1940190993027</v>
      </c>
      <c r="F2602" s="1">
        <f t="shared" si="134"/>
        <v>-32.950000000000017</v>
      </c>
    </row>
    <row r="2603" spans="1:6">
      <c r="A2603" s="4">
        <v>40404</v>
      </c>
      <c r="B2603" s="14">
        <v>250</v>
      </c>
      <c r="C2603" s="6">
        <v>247.56</v>
      </c>
      <c r="D2603" s="1">
        <f t="shared" si="132"/>
        <v>5.9535999999999891</v>
      </c>
      <c r="E2603" s="2">
        <f t="shared" si="133"/>
        <v>3950.6530685830535</v>
      </c>
      <c r="F2603" s="1">
        <f t="shared" si="134"/>
        <v>-2.4399999999999977</v>
      </c>
    </row>
    <row r="2604" spans="1:6">
      <c r="A2604" s="4">
        <v>40405</v>
      </c>
      <c r="B2604" s="14">
        <v>211.2</v>
      </c>
      <c r="C2604" s="6">
        <v>196.22</v>
      </c>
      <c r="D2604" s="1">
        <f t="shared" si="132"/>
        <v>224.40039999999971</v>
      </c>
      <c r="E2604" s="2">
        <f t="shared" si="133"/>
        <v>132.57727993648055</v>
      </c>
      <c r="F2604" s="1">
        <f t="shared" si="134"/>
        <v>-14.97999999999999</v>
      </c>
    </row>
    <row r="2605" spans="1:6">
      <c r="A2605" s="4">
        <v>40406</v>
      </c>
      <c r="B2605" s="14">
        <v>200.4</v>
      </c>
      <c r="C2605" s="6">
        <v>220.2</v>
      </c>
      <c r="D2605" s="1">
        <f t="shared" si="132"/>
        <v>392.03999999999934</v>
      </c>
      <c r="E2605" s="2">
        <f t="shared" si="133"/>
        <v>1259.8397080577265</v>
      </c>
      <c r="F2605" s="1">
        <f t="shared" si="134"/>
        <v>19.799999999999983</v>
      </c>
    </row>
    <row r="2606" spans="1:6">
      <c r="A2606" s="4">
        <v>40407</v>
      </c>
      <c r="B2606" s="14">
        <v>207.5</v>
      </c>
      <c r="C2606" s="6">
        <v>194.18</v>
      </c>
      <c r="D2606" s="1">
        <f t="shared" si="132"/>
        <v>177.42239999999981</v>
      </c>
      <c r="E2606" s="2">
        <f t="shared" si="133"/>
        <v>89.760859195557288</v>
      </c>
      <c r="F2606" s="1">
        <f t="shared" si="134"/>
        <v>-13.319999999999993</v>
      </c>
    </row>
    <row r="2607" spans="1:6">
      <c r="A2607" s="4">
        <v>40408</v>
      </c>
      <c r="B2607" s="14">
        <v>179.2</v>
      </c>
      <c r="C2607" s="6">
        <v>164.4</v>
      </c>
      <c r="D2607" s="1">
        <f t="shared" si="132"/>
        <v>219.03999999999951</v>
      </c>
      <c r="E2607" s="2">
        <f t="shared" si="133"/>
        <v>412.32467014423383</v>
      </c>
      <c r="F2607" s="1">
        <f t="shared" si="134"/>
        <v>-14.799999999999983</v>
      </c>
    </row>
    <row r="2608" spans="1:6">
      <c r="A2608" s="4">
        <v>40409</v>
      </c>
      <c r="B2608" s="14">
        <v>160.5</v>
      </c>
      <c r="C2608" s="6">
        <v>164.06</v>
      </c>
      <c r="D2608" s="1">
        <f t="shared" si="132"/>
        <v>12.673600000000016</v>
      </c>
      <c r="E2608" s="2">
        <f t="shared" si="133"/>
        <v>426.24820002074671</v>
      </c>
      <c r="F2608" s="1">
        <f t="shared" si="134"/>
        <v>3.5600000000000023</v>
      </c>
    </row>
    <row r="2609" spans="1:6">
      <c r="A2609" s="4">
        <v>40410</v>
      </c>
      <c r="B2609" s="14">
        <v>159.9</v>
      </c>
      <c r="C2609" s="6">
        <v>170.37</v>
      </c>
      <c r="D2609" s="1">
        <f t="shared" si="132"/>
        <v>109.62089999999998</v>
      </c>
      <c r="E2609" s="2">
        <f t="shared" si="133"/>
        <v>205.5145661360539</v>
      </c>
      <c r="F2609" s="1">
        <f t="shared" si="134"/>
        <v>10.469999999999999</v>
      </c>
    </row>
    <row r="2610" spans="1:6">
      <c r="A2610" s="4">
        <v>40411</v>
      </c>
      <c r="B2610" s="14">
        <v>188.9</v>
      </c>
      <c r="C2610" s="6">
        <v>174.45</v>
      </c>
      <c r="D2610" s="1">
        <f t="shared" si="132"/>
        <v>208.80250000000049</v>
      </c>
      <c r="E2610" s="2">
        <f t="shared" si="133"/>
        <v>105.18100761790107</v>
      </c>
      <c r="F2610" s="1">
        <f t="shared" si="134"/>
        <v>-14.450000000000017</v>
      </c>
    </row>
    <row r="2611" spans="1:6">
      <c r="A2611" s="4">
        <v>40412</v>
      </c>
      <c r="B2611" s="14">
        <v>159.4</v>
      </c>
      <c r="C2611" s="6">
        <v>110.88</v>
      </c>
      <c r="D2611" s="1">
        <f t="shared" si="132"/>
        <v>2354.1904000000009</v>
      </c>
      <c r="E2611" s="2">
        <f t="shared" si="133"/>
        <v>5450.2456789411854</v>
      </c>
      <c r="F2611" s="1">
        <f t="shared" si="134"/>
        <v>-48.52000000000001</v>
      </c>
    </row>
    <row r="2612" spans="1:6">
      <c r="A2612" s="4">
        <v>40413</v>
      </c>
      <c r="B2612" s="14">
        <v>176.2</v>
      </c>
      <c r="C2612" s="6">
        <v>209.89</v>
      </c>
      <c r="D2612" s="1">
        <f t="shared" si="132"/>
        <v>1135.0160999999998</v>
      </c>
      <c r="E2612" s="2">
        <f t="shared" si="133"/>
        <v>634.2449757837461</v>
      </c>
      <c r="F2612" s="1">
        <f t="shared" si="134"/>
        <v>33.69</v>
      </c>
    </row>
    <row r="2613" spans="1:6">
      <c r="A2613" s="4">
        <v>40414</v>
      </c>
      <c r="B2613" s="14">
        <v>231.5</v>
      </c>
      <c r="C2613" s="6">
        <v>225.34</v>
      </c>
      <c r="D2613" s="1">
        <f t="shared" si="132"/>
        <v>37.945599999999956</v>
      </c>
      <c r="E2613" s="2">
        <f t="shared" si="133"/>
        <v>1651.1398975716229</v>
      </c>
      <c r="F2613" s="1">
        <f t="shared" si="134"/>
        <v>-6.1599999999999966</v>
      </c>
    </row>
    <row r="2614" spans="1:6">
      <c r="A2614" s="4">
        <v>40415</v>
      </c>
      <c r="B2614" s="14">
        <v>230.7</v>
      </c>
      <c r="C2614" s="6">
        <v>242.58</v>
      </c>
      <c r="D2614" s="1">
        <f t="shared" si="132"/>
        <v>141.13440000000057</v>
      </c>
      <c r="E2614" s="2">
        <f t="shared" si="133"/>
        <v>3349.4254297155062</v>
      </c>
      <c r="F2614" s="1">
        <f t="shared" si="134"/>
        <v>11.880000000000024</v>
      </c>
    </row>
    <row r="2615" spans="1:6">
      <c r="A2615" s="4">
        <v>40416</v>
      </c>
      <c r="B2615" s="14">
        <v>272.7</v>
      </c>
      <c r="C2615" s="6">
        <v>311.56</v>
      </c>
      <c r="D2615" s="1">
        <f t="shared" si="132"/>
        <v>1510.0996000000011</v>
      </c>
      <c r="E2615" s="2">
        <f t="shared" si="133"/>
        <v>16091.993327121827</v>
      </c>
      <c r="F2615" s="1">
        <f t="shared" si="134"/>
        <v>38.860000000000014</v>
      </c>
    </row>
    <row r="2616" spans="1:6">
      <c r="A2616" s="4">
        <v>40417</v>
      </c>
      <c r="B2616" s="14">
        <v>281.8</v>
      </c>
      <c r="C2616" s="6">
        <v>246.59</v>
      </c>
      <c r="D2616" s="1">
        <f t="shared" si="132"/>
        <v>1239.7441000000006</v>
      </c>
      <c r="E2616" s="2">
        <f t="shared" si="133"/>
        <v>3829.6567802895752</v>
      </c>
      <c r="F2616" s="1">
        <f t="shared" si="134"/>
        <v>-35.210000000000008</v>
      </c>
    </row>
    <row r="2617" spans="1:6">
      <c r="A2617" s="4">
        <v>40418</v>
      </c>
      <c r="B2617" s="14">
        <v>218.9</v>
      </c>
      <c r="C2617" s="6">
        <v>188.3</v>
      </c>
      <c r="D2617" s="1">
        <f t="shared" si="132"/>
        <v>936.35999999999967</v>
      </c>
      <c r="E2617" s="2">
        <f t="shared" si="133"/>
        <v>12.918422942307409</v>
      </c>
      <c r="F2617" s="1">
        <f t="shared" si="134"/>
        <v>-30.599999999999994</v>
      </c>
    </row>
    <row r="2618" spans="1:6">
      <c r="A2618" s="4">
        <v>40419</v>
      </c>
      <c r="B2618" s="14">
        <v>174.5</v>
      </c>
      <c r="C2618" s="6">
        <v>155.94</v>
      </c>
      <c r="D2618" s="1">
        <f t="shared" si="132"/>
        <v>344.47360000000009</v>
      </c>
      <c r="E2618" s="2">
        <f t="shared" si="133"/>
        <v>827.47005471864009</v>
      </c>
      <c r="F2618" s="1">
        <f t="shared" si="134"/>
        <v>-18.560000000000002</v>
      </c>
    </row>
    <row r="2619" spans="1:6">
      <c r="A2619" s="4">
        <v>40420</v>
      </c>
      <c r="B2619" s="14">
        <v>203</v>
      </c>
      <c r="C2619" s="6">
        <v>250.87</v>
      </c>
      <c r="D2619" s="1">
        <f t="shared" si="132"/>
        <v>2291.5369000000005</v>
      </c>
      <c r="E2619" s="2">
        <f t="shared" si="133"/>
        <v>4377.7041100793558</v>
      </c>
      <c r="F2619" s="1">
        <f t="shared" si="134"/>
        <v>47.870000000000005</v>
      </c>
    </row>
    <row r="2620" spans="1:6">
      <c r="A2620" s="4">
        <v>40421</v>
      </c>
      <c r="B2620" s="14">
        <v>258.60000000000002</v>
      </c>
      <c r="C2620" s="6">
        <v>284.68</v>
      </c>
      <c r="D2620" s="1">
        <f t="shared" si="132"/>
        <v>680.16639999999916</v>
      </c>
      <c r="E2620" s="2">
        <f t="shared" si="133"/>
        <v>9994.8448185355428</v>
      </c>
      <c r="F2620" s="1">
        <f t="shared" si="134"/>
        <v>26.079999999999984</v>
      </c>
    </row>
    <row r="2621" spans="1:6">
      <c r="A2621" s="4">
        <v>40422</v>
      </c>
      <c r="B2621" s="14">
        <v>248.9</v>
      </c>
      <c r="C2621" s="6">
        <v>260.14</v>
      </c>
      <c r="D2621" s="1">
        <f t="shared" si="132"/>
        <v>126.33759999999957</v>
      </c>
      <c r="E2621" s="2">
        <f t="shared" si="133"/>
        <v>5690.3216631520791</v>
      </c>
      <c r="F2621" s="1">
        <f t="shared" si="134"/>
        <v>11.239999999999981</v>
      </c>
    </row>
    <row r="2622" spans="1:6">
      <c r="A2622" s="4">
        <v>40423</v>
      </c>
      <c r="B2622" s="14">
        <v>250.7</v>
      </c>
      <c r="C2622" s="6">
        <v>327.82</v>
      </c>
      <c r="D2622" s="1">
        <f t="shared" si="132"/>
        <v>5947.4944000000005</v>
      </c>
      <c r="E2622" s="2">
        <f t="shared" si="133"/>
        <v>20481.68018655683</v>
      </c>
      <c r="F2622" s="1">
        <f t="shared" si="134"/>
        <v>77.12</v>
      </c>
    </row>
    <row r="2623" spans="1:6">
      <c r="A2623" s="4">
        <v>40424</v>
      </c>
      <c r="B2623" s="14">
        <v>254.7</v>
      </c>
      <c r="C2623" s="6">
        <v>237.79</v>
      </c>
      <c r="D2623" s="1">
        <f t="shared" si="132"/>
        <v>285.9480999999999</v>
      </c>
      <c r="E2623" s="2">
        <f t="shared" si="133"/>
        <v>2817.9344947404925</v>
      </c>
      <c r="F2623" s="1">
        <f t="shared" si="134"/>
        <v>-16.909999999999997</v>
      </c>
    </row>
    <row r="2624" spans="1:6">
      <c r="A2624" s="4">
        <v>40425</v>
      </c>
      <c r="B2624" s="14">
        <v>226.3</v>
      </c>
      <c r="C2624" s="6">
        <v>235.82</v>
      </c>
      <c r="D2624" s="1">
        <f t="shared" si="132"/>
        <v>90.630399999999653</v>
      </c>
      <c r="E2624" s="2">
        <f t="shared" si="133"/>
        <v>2612.663564907346</v>
      </c>
      <c r="F2624" s="1">
        <f t="shared" si="134"/>
        <v>9.5199999999999818</v>
      </c>
    </row>
    <row r="2625" spans="1:6">
      <c r="A2625" s="4">
        <v>40426</v>
      </c>
      <c r="B2625" s="14">
        <v>214.1</v>
      </c>
      <c r="C2625" s="6">
        <v>272.14999999999998</v>
      </c>
      <c r="D2625" s="1">
        <f t="shared" si="132"/>
        <v>3369.802499999998</v>
      </c>
      <c r="E2625" s="2">
        <f t="shared" si="133"/>
        <v>7646.4917460434935</v>
      </c>
      <c r="F2625" s="1">
        <f t="shared" si="134"/>
        <v>58.049999999999983</v>
      </c>
    </row>
    <row r="2626" spans="1:6">
      <c r="A2626" s="4">
        <v>40427</v>
      </c>
      <c r="B2626" s="14">
        <v>208.2</v>
      </c>
      <c r="C2626" s="6">
        <v>206.28</v>
      </c>
      <c r="D2626" s="1">
        <f t="shared" ref="D2626:D2689" si="135">(B2626-C2626)^2</f>
        <v>3.6863999999999519</v>
      </c>
      <c r="E2626" s="2">
        <f t="shared" si="133"/>
        <v>465.44700182554408</v>
      </c>
      <c r="F2626" s="1">
        <f t="shared" si="134"/>
        <v>-1.9199999999999875</v>
      </c>
    </row>
    <row r="2627" spans="1:6">
      <c r="A2627" s="4">
        <v>40428</v>
      </c>
      <c r="B2627" s="14">
        <v>221.2</v>
      </c>
      <c r="C2627" s="6">
        <v>239.48</v>
      </c>
      <c r="D2627" s="1">
        <f t="shared" si="135"/>
        <v>334.15840000000003</v>
      </c>
      <c r="E2627" s="2">
        <f t="shared" ref="E2627:E2690" si="136">(C2627-AVERAGE($C$2:$C$6211))^2</f>
        <v>3000.2152609425316</v>
      </c>
      <c r="F2627" s="1">
        <f t="shared" ref="F2627:F2690" si="137">C2627-B2627</f>
        <v>18.28</v>
      </c>
    </row>
    <row r="2628" spans="1:6">
      <c r="A2628" s="4">
        <v>40429</v>
      </c>
      <c r="B2628" s="14">
        <v>302.60000000000002</v>
      </c>
      <c r="C2628" s="6">
        <v>334.94</v>
      </c>
      <c r="D2628" s="1">
        <f t="shared" si="135"/>
        <v>1045.8755999999985</v>
      </c>
      <c r="E2628" s="2">
        <f t="shared" si="136"/>
        <v>22570.32109031927</v>
      </c>
      <c r="F2628" s="1">
        <f t="shared" si="137"/>
        <v>32.339999999999975</v>
      </c>
    </row>
    <row r="2629" spans="1:6">
      <c r="A2629" s="4">
        <v>40430</v>
      </c>
      <c r="B2629" s="14">
        <v>389.8</v>
      </c>
      <c r="C2629" s="6">
        <v>350.09</v>
      </c>
      <c r="D2629" s="1">
        <f t="shared" si="135"/>
        <v>1576.8841000000029</v>
      </c>
      <c r="E2629" s="2">
        <f t="shared" si="136"/>
        <v>27351.94047964524</v>
      </c>
      <c r="F2629" s="1">
        <f t="shared" si="137"/>
        <v>-39.710000000000036</v>
      </c>
    </row>
    <row r="2630" spans="1:6">
      <c r="A2630" s="4">
        <v>40431</v>
      </c>
      <c r="B2630" s="14">
        <v>424</v>
      </c>
      <c r="C2630" s="6">
        <v>357.06</v>
      </c>
      <c r="D2630" s="1">
        <f t="shared" si="135"/>
        <v>4480.9636</v>
      </c>
      <c r="E2630" s="2">
        <f t="shared" si="136"/>
        <v>29705.977417176739</v>
      </c>
      <c r="F2630" s="1">
        <f t="shared" si="137"/>
        <v>-66.94</v>
      </c>
    </row>
    <row r="2631" spans="1:6">
      <c r="A2631" s="4">
        <v>40432</v>
      </c>
      <c r="B2631" s="14">
        <v>317.8</v>
      </c>
      <c r="C2631" s="6">
        <v>159.13</v>
      </c>
      <c r="D2631" s="1">
        <f t="shared" si="135"/>
        <v>25176.168900000004</v>
      </c>
      <c r="E2631" s="2">
        <f t="shared" si="136"/>
        <v>654.12048323018212</v>
      </c>
      <c r="F2631" s="1">
        <f t="shared" si="137"/>
        <v>-158.67000000000002</v>
      </c>
    </row>
    <row r="2632" spans="1:6">
      <c r="A2632" s="4">
        <v>40433</v>
      </c>
      <c r="B2632" s="14">
        <v>196.8</v>
      </c>
      <c r="C2632" s="6">
        <v>183.71</v>
      </c>
      <c r="D2632" s="1">
        <f t="shared" si="135"/>
        <v>171.3481000000001</v>
      </c>
      <c r="E2632" s="2">
        <f t="shared" si="136"/>
        <v>0.9915762752296392</v>
      </c>
      <c r="F2632" s="1">
        <f t="shared" si="137"/>
        <v>-13.090000000000003</v>
      </c>
    </row>
    <row r="2633" spans="1:6">
      <c r="A2633" s="4">
        <v>40434</v>
      </c>
      <c r="B2633" s="14">
        <v>223.4</v>
      </c>
      <c r="C2633" s="6">
        <v>230.34</v>
      </c>
      <c r="D2633" s="1">
        <f t="shared" si="135"/>
        <v>48.163599999999967</v>
      </c>
      <c r="E2633" s="2">
        <f t="shared" si="136"/>
        <v>2082.4821052699644</v>
      </c>
      <c r="F2633" s="1">
        <f t="shared" si="137"/>
        <v>6.9399999999999977</v>
      </c>
    </row>
    <row r="2634" spans="1:6">
      <c r="A2634" s="4">
        <v>40435</v>
      </c>
      <c r="B2634" s="14">
        <v>287.3</v>
      </c>
      <c r="C2634" s="6">
        <v>333.36</v>
      </c>
      <c r="D2634" s="1">
        <f t="shared" si="135"/>
        <v>2121.5236</v>
      </c>
      <c r="E2634" s="2">
        <f t="shared" si="136"/>
        <v>22098.0773526866</v>
      </c>
      <c r="F2634" s="1">
        <f t="shared" si="137"/>
        <v>46.06</v>
      </c>
    </row>
    <row r="2635" spans="1:6">
      <c r="A2635" s="4">
        <v>40436</v>
      </c>
      <c r="B2635" s="14">
        <v>291.89999999999998</v>
      </c>
      <c r="C2635" s="6">
        <v>273.63</v>
      </c>
      <c r="D2635" s="1">
        <f t="shared" si="135"/>
        <v>333.79289999999935</v>
      </c>
      <c r="E2635" s="2">
        <f t="shared" si="136"/>
        <v>7907.5170395222058</v>
      </c>
      <c r="F2635" s="1">
        <f t="shared" si="137"/>
        <v>-18.269999999999982</v>
      </c>
    </row>
    <row r="2636" spans="1:6">
      <c r="A2636" s="4">
        <v>40437</v>
      </c>
      <c r="B2636" s="14">
        <v>252</v>
      </c>
      <c r="C2636" s="6">
        <v>244.56</v>
      </c>
      <c r="D2636" s="1">
        <f t="shared" si="135"/>
        <v>55.353599999999965</v>
      </c>
      <c r="E2636" s="2">
        <f t="shared" si="136"/>
        <v>3582.5277439640481</v>
      </c>
      <c r="F2636" s="1">
        <f t="shared" si="137"/>
        <v>-7.4399999999999977</v>
      </c>
    </row>
    <row r="2637" spans="1:6">
      <c r="A2637" s="4">
        <v>40438</v>
      </c>
      <c r="B2637" s="14">
        <v>443.5</v>
      </c>
      <c r="C2637" s="6">
        <v>287.5</v>
      </c>
      <c r="D2637" s="1">
        <f t="shared" si="135"/>
        <v>24336</v>
      </c>
      <c r="E2637" s="2">
        <f t="shared" si="136"/>
        <v>10566.651823677406</v>
      </c>
      <c r="F2637" s="1">
        <f t="shared" si="137"/>
        <v>-156</v>
      </c>
    </row>
    <row r="2638" spans="1:6">
      <c r="A2638" s="4">
        <v>40439</v>
      </c>
      <c r="B2638" s="14">
        <v>446</v>
      </c>
      <c r="C2638" s="6">
        <v>437.36</v>
      </c>
      <c r="D2638" s="1">
        <f t="shared" si="135"/>
        <v>74.649599999999765</v>
      </c>
      <c r="E2638" s="2">
        <f t="shared" si="136"/>
        <v>63834.15527281211</v>
      </c>
      <c r="F2638" s="1">
        <f t="shared" si="137"/>
        <v>-8.6399999999999864</v>
      </c>
    </row>
    <row r="2639" spans="1:6">
      <c r="A2639" s="4">
        <v>40440</v>
      </c>
      <c r="B2639" s="14">
        <v>429.2</v>
      </c>
      <c r="C2639" s="6">
        <v>352.04</v>
      </c>
      <c r="D2639" s="1">
        <f t="shared" si="135"/>
        <v>5953.6655999999948</v>
      </c>
      <c r="E2639" s="2">
        <f t="shared" si="136"/>
        <v>28000.741440647609</v>
      </c>
      <c r="F2639" s="1">
        <f t="shared" si="137"/>
        <v>-77.159999999999968</v>
      </c>
    </row>
    <row r="2640" spans="1:6">
      <c r="A2640" s="4">
        <v>40441</v>
      </c>
      <c r="B2640" s="14">
        <v>350.3</v>
      </c>
      <c r="C2640" s="6">
        <v>353.98</v>
      </c>
      <c r="D2640" s="1">
        <f t="shared" si="135"/>
        <v>13.54240000000005</v>
      </c>
      <c r="E2640" s="2">
        <f t="shared" si="136"/>
        <v>28653.761817234565</v>
      </c>
      <c r="F2640" s="1">
        <f t="shared" si="137"/>
        <v>3.6800000000000068</v>
      </c>
    </row>
    <row r="2641" spans="1:6">
      <c r="A2641" s="4">
        <v>40442</v>
      </c>
      <c r="B2641" s="14">
        <v>352.8</v>
      </c>
      <c r="C2641" s="6">
        <v>383.42</v>
      </c>
      <c r="D2641" s="1">
        <f t="shared" si="135"/>
        <v>937.5844000000003</v>
      </c>
      <c r="E2641" s="2">
        <f t="shared" si="136"/>
        <v>39487.341536162399</v>
      </c>
      <c r="F2641" s="1">
        <f t="shared" si="137"/>
        <v>30.620000000000005</v>
      </c>
    </row>
    <row r="2642" spans="1:6">
      <c r="A2642" s="4">
        <v>40443</v>
      </c>
      <c r="B2642" s="14">
        <v>388.5</v>
      </c>
      <c r="C2642" s="6">
        <v>349.58</v>
      </c>
      <c r="D2642" s="1">
        <f t="shared" si="135"/>
        <v>1514.7664000000013</v>
      </c>
      <c r="E2642" s="2">
        <f t="shared" si="136"/>
        <v>27183.508674460012</v>
      </c>
      <c r="F2642" s="1">
        <f t="shared" si="137"/>
        <v>-38.920000000000016</v>
      </c>
    </row>
    <row r="2643" spans="1:6">
      <c r="A2643" s="4">
        <v>40444</v>
      </c>
      <c r="B2643" s="14">
        <v>400.4</v>
      </c>
      <c r="C2643" s="6">
        <v>358.15</v>
      </c>
      <c r="D2643" s="1">
        <f t="shared" si="135"/>
        <v>1785.0625</v>
      </c>
      <c r="E2643" s="2">
        <f t="shared" si="136"/>
        <v>30082.897718454966</v>
      </c>
      <c r="F2643" s="1">
        <f t="shared" si="137"/>
        <v>-42.25</v>
      </c>
    </row>
    <row r="2644" spans="1:6">
      <c r="A2644" s="4">
        <v>40445</v>
      </c>
      <c r="B2644" s="14">
        <v>377.8</v>
      </c>
      <c r="C2644" s="6">
        <v>358.79</v>
      </c>
      <c r="D2644" s="1">
        <f t="shared" si="135"/>
        <v>361.38009999999963</v>
      </c>
      <c r="E2644" s="2">
        <f t="shared" si="136"/>
        <v>30305.315921040368</v>
      </c>
      <c r="F2644" s="1">
        <f t="shared" si="137"/>
        <v>-19.009999999999991</v>
      </c>
    </row>
    <row r="2645" spans="1:6">
      <c r="A2645" s="4">
        <v>40446</v>
      </c>
      <c r="B2645" s="14">
        <v>428.8</v>
      </c>
      <c r="C2645" s="6">
        <v>375.31</v>
      </c>
      <c r="D2645" s="1">
        <f t="shared" si="135"/>
        <v>2861.1801000000009</v>
      </c>
      <c r="E2645" s="2">
        <f t="shared" si="136"/>
        <v>36329.968975275682</v>
      </c>
      <c r="F2645" s="1">
        <f t="shared" si="137"/>
        <v>-53.490000000000009</v>
      </c>
    </row>
    <row r="2646" spans="1:6">
      <c r="A2646" s="4">
        <v>40447</v>
      </c>
      <c r="B2646" s="14">
        <v>441.5</v>
      </c>
      <c r="C2646" s="6">
        <v>372.27</v>
      </c>
      <c r="D2646" s="1">
        <f t="shared" si="135"/>
        <v>4792.7929000000022</v>
      </c>
      <c r="E2646" s="2">
        <f t="shared" si="136"/>
        <v>35180.336912995088</v>
      </c>
      <c r="F2646" s="1">
        <f t="shared" si="137"/>
        <v>-69.230000000000018</v>
      </c>
    </row>
    <row r="2647" spans="1:6">
      <c r="A2647" s="4">
        <v>40448</v>
      </c>
      <c r="B2647" s="14">
        <v>425.1</v>
      </c>
      <c r="C2647" s="6">
        <v>452.65</v>
      </c>
      <c r="D2647" s="1">
        <f t="shared" si="135"/>
        <v>759.00249999999744</v>
      </c>
      <c r="E2647" s="2">
        <f t="shared" si="136"/>
        <v>71794.105443953624</v>
      </c>
      <c r="F2647" s="1">
        <f t="shared" si="137"/>
        <v>27.549999999999955</v>
      </c>
    </row>
    <row r="2648" spans="1:6">
      <c r="A2648" s="4">
        <v>40449</v>
      </c>
      <c r="B2648" s="14">
        <v>491.1</v>
      </c>
      <c r="C2648" s="6">
        <v>483.3</v>
      </c>
      <c r="D2648" s="1">
        <f t="shared" si="135"/>
        <v>60.840000000000174</v>
      </c>
      <c r="E2648" s="2">
        <f t="shared" si="136"/>
        <v>89158.508677144477</v>
      </c>
      <c r="F2648" s="1">
        <f t="shared" si="137"/>
        <v>-7.8000000000000114</v>
      </c>
    </row>
    <row r="2649" spans="1:6">
      <c r="A2649" s="4">
        <v>40450</v>
      </c>
      <c r="B2649" s="14">
        <v>470.7</v>
      </c>
      <c r="C2649" s="6">
        <v>401.47</v>
      </c>
      <c r="D2649" s="1">
        <f t="shared" si="135"/>
        <v>4792.7928999999949</v>
      </c>
      <c r="E2649" s="2">
        <f t="shared" si="136"/>
        <v>46986.727405953417</v>
      </c>
      <c r="F2649" s="1">
        <f t="shared" si="137"/>
        <v>-69.229999999999961</v>
      </c>
    </row>
    <row r="2650" spans="1:6">
      <c r="A2650" s="4">
        <v>40451</v>
      </c>
      <c r="B2650" s="14">
        <v>416.1</v>
      </c>
      <c r="C2650" s="6">
        <v>368.4</v>
      </c>
      <c r="D2650" s="1">
        <f t="shared" si="135"/>
        <v>2275.2900000000045</v>
      </c>
      <c r="E2650" s="2">
        <f t="shared" si="136"/>
        <v>33743.566744236567</v>
      </c>
      <c r="F2650" s="1">
        <f t="shared" si="137"/>
        <v>-47.700000000000045</v>
      </c>
    </row>
    <row r="2651" spans="1:6">
      <c r="A2651" s="4">
        <v>40452</v>
      </c>
      <c r="B2651" s="14">
        <v>404.5</v>
      </c>
      <c r="C2651" s="6">
        <v>410.8</v>
      </c>
      <c r="D2651" s="1">
        <f t="shared" si="135"/>
        <v>39.69000000000014</v>
      </c>
      <c r="E2651" s="2">
        <f t="shared" si="136"/>
        <v>51118.596665518518</v>
      </c>
      <c r="F2651" s="1">
        <f t="shared" si="137"/>
        <v>6.3000000000000114</v>
      </c>
    </row>
    <row r="2652" spans="1:6">
      <c r="A2652" s="4">
        <v>40453</v>
      </c>
      <c r="B2652" s="14">
        <v>469.2</v>
      </c>
      <c r="C2652" s="6">
        <v>488.38</v>
      </c>
      <c r="D2652" s="1">
        <f t="shared" si="135"/>
        <v>367.87240000000025</v>
      </c>
      <c r="E2652" s="2">
        <f t="shared" si="136"/>
        <v>92218.032360165977</v>
      </c>
      <c r="F2652" s="1">
        <f t="shared" si="137"/>
        <v>19.180000000000007</v>
      </c>
    </row>
    <row r="2653" spans="1:6">
      <c r="A2653" s="4">
        <v>40454</v>
      </c>
      <c r="B2653" s="14">
        <v>433</v>
      </c>
      <c r="C2653" s="6">
        <v>351.51</v>
      </c>
      <c r="D2653" s="1">
        <f t="shared" si="135"/>
        <v>6640.6201000000019</v>
      </c>
      <c r="E2653" s="2">
        <f t="shared" si="136"/>
        <v>27823.648066631573</v>
      </c>
      <c r="F2653" s="1">
        <f t="shared" si="137"/>
        <v>-81.490000000000009</v>
      </c>
    </row>
    <row r="2654" spans="1:6">
      <c r="A2654" s="4">
        <v>40455</v>
      </c>
      <c r="B2654" s="14">
        <v>402.3</v>
      </c>
      <c r="C2654" s="6">
        <v>415.19</v>
      </c>
      <c r="D2654" s="1">
        <f t="shared" si="135"/>
        <v>166.15209999999965</v>
      </c>
      <c r="E2654" s="2">
        <f t="shared" si="136"/>
        <v>53122.976023877658</v>
      </c>
      <c r="F2654" s="1">
        <f t="shared" si="137"/>
        <v>12.889999999999986</v>
      </c>
    </row>
    <row r="2655" spans="1:6">
      <c r="A2655" s="4">
        <v>40456</v>
      </c>
      <c r="B2655" s="14">
        <v>430.2</v>
      </c>
      <c r="C2655" s="6">
        <v>393.83</v>
      </c>
      <c r="D2655" s="1">
        <f t="shared" si="135"/>
        <v>1322.7769000000003</v>
      </c>
      <c r="E2655" s="2">
        <f t="shared" si="136"/>
        <v>43732.939712590334</v>
      </c>
      <c r="F2655" s="1">
        <f t="shared" si="137"/>
        <v>-36.370000000000005</v>
      </c>
    </row>
    <row r="2656" spans="1:6">
      <c r="A2656" s="4">
        <v>40457</v>
      </c>
      <c r="B2656" s="14">
        <v>421.4</v>
      </c>
      <c r="C2656" s="6">
        <v>423.03</v>
      </c>
      <c r="D2656" s="1">
        <f t="shared" si="135"/>
        <v>2.6568999999999852</v>
      </c>
      <c r="E2656" s="2">
        <f t="shared" si="136"/>
        <v>56798.434205548641</v>
      </c>
      <c r="F2656" s="1">
        <f t="shared" si="137"/>
        <v>1.6299999999999955</v>
      </c>
    </row>
    <row r="2657" spans="1:6">
      <c r="A2657" s="4">
        <v>40458</v>
      </c>
      <c r="B2657" s="14">
        <v>443.5</v>
      </c>
      <c r="C2657" s="6">
        <v>459.01</v>
      </c>
      <c r="D2657" s="1">
        <f t="shared" si="135"/>
        <v>240.56009999999972</v>
      </c>
      <c r="E2657" s="2">
        <f t="shared" si="136"/>
        <v>75242.805532145925</v>
      </c>
      <c r="F2657" s="1">
        <f t="shared" si="137"/>
        <v>15.509999999999991</v>
      </c>
    </row>
    <row r="2658" spans="1:6">
      <c r="A2658" s="4">
        <v>40459</v>
      </c>
      <c r="B2658" s="14">
        <v>468</v>
      </c>
      <c r="C2658" s="6">
        <v>457.28300000000002</v>
      </c>
      <c r="D2658" s="1">
        <f t="shared" si="135"/>
        <v>114.85408899999968</v>
      </c>
      <c r="E2658" s="2">
        <f t="shared" si="136"/>
        <v>74298.341282606925</v>
      </c>
      <c r="F2658" s="1">
        <f t="shared" si="137"/>
        <v>-10.716999999999985</v>
      </c>
    </row>
    <row r="2659" spans="1:6">
      <c r="A2659" s="4">
        <v>40460</v>
      </c>
      <c r="B2659" s="14">
        <v>472</v>
      </c>
      <c r="C2659" s="6">
        <v>439.2</v>
      </c>
      <c r="D2659" s="1">
        <f t="shared" si="135"/>
        <v>1075.8400000000008</v>
      </c>
      <c r="E2659" s="2">
        <f t="shared" si="136"/>
        <v>64767.308405245087</v>
      </c>
      <c r="F2659" s="1">
        <f t="shared" si="137"/>
        <v>-32.800000000000011</v>
      </c>
    </row>
    <row r="2660" spans="1:6">
      <c r="A2660" s="4">
        <v>40461</v>
      </c>
      <c r="B2660" s="14">
        <v>378</v>
      </c>
      <c r="C2660" s="6">
        <v>277.43</v>
      </c>
      <c r="D2660" s="1">
        <f t="shared" si="135"/>
        <v>10114.324899999998</v>
      </c>
      <c r="E2660" s="2">
        <f t="shared" si="136"/>
        <v>8597.7811173729478</v>
      </c>
      <c r="F2660" s="1">
        <f t="shared" si="137"/>
        <v>-100.57</v>
      </c>
    </row>
    <row r="2661" spans="1:6">
      <c r="A2661" s="4">
        <v>40462</v>
      </c>
      <c r="B2661" s="14">
        <v>363.8</v>
      </c>
      <c r="C2661" s="6">
        <v>426.56</v>
      </c>
      <c r="D2661" s="1">
        <f t="shared" si="135"/>
        <v>3938.8175999999989</v>
      </c>
      <c r="E2661" s="2">
        <f t="shared" si="136"/>
        <v>58493.464104183688</v>
      </c>
      <c r="F2661" s="1">
        <f t="shared" si="137"/>
        <v>62.759999999999991</v>
      </c>
    </row>
    <row r="2662" spans="1:6">
      <c r="A2662" s="4">
        <v>40463</v>
      </c>
      <c r="B2662" s="14">
        <v>448.7</v>
      </c>
      <c r="C2662" s="6">
        <v>406.51</v>
      </c>
      <c r="D2662" s="1">
        <f t="shared" si="135"/>
        <v>1779.9960999999998</v>
      </c>
      <c r="E2662" s="2">
        <f t="shared" si="136"/>
        <v>49197.112351313328</v>
      </c>
      <c r="F2662" s="1">
        <f t="shared" si="137"/>
        <v>-42.19</v>
      </c>
    </row>
    <row r="2663" spans="1:6">
      <c r="A2663" s="4">
        <v>40464</v>
      </c>
      <c r="B2663" s="14">
        <v>425.5</v>
      </c>
      <c r="C2663" s="6">
        <v>456.93</v>
      </c>
      <c r="D2663" s="1">
        <f t="shared" si="135"/>
        <v>987.84490000000039</v>
      </c>
      <c r="E2663" s="2">
        <f t="shared" si="136"/>
        <v>74106.026373743414</v>
      </c>
      <c r="F2663" s="1">
        <f t="shared" si="137"/>
        <v>31.430000000000007</v>
      </c>
    </row>
    <row r="2664" spans="1:6">
      <c r="A2664" s="4">
        <v>40465</v>
      </c>
      <c r="B2664" s="14">
        <v>452</v>
      </c>
      <c r="C2664" s="6">
        <v>508.04</v>
      </c>
      <c r="D2664" s="1">
        <f t="shared" si="135"/>
        <v>3140.4816000000023</v>
      </c>
      <c r="E2664" s="2">
        <f t="shared" si="136"/>
        <v>104545.01832083588</v>
      </c>
      <c r="F2664" s="1">
        <f t="shared" si="137"/>
        <v>56.04000000000002</v>
      </c>
    </row>
    <row r="2665" spans="1:6">
      <c r="A2665" s="4">
        <v>40466</v>
      </c>
      <c r="B2665" s="14">
        <v>492</v>
      </c>
      <c r="C2665" s="6">
        <v>488.07</v>
      </c>
      <c r="D2665" s="1">
        <f t="shared" si="135"/>
        <v>15.444900000000054</v>
      </c>
      <c r="E2665" s="2">
        <f t="shared" si="136"/>
        <v>92029.850443288684</v>
      </c>
      <c r="F2665" s="1">
        <f t="shared" si="137"/>
        <v>-3.9300000000000068</v>
      </c>
    </row>
    <row r="2666" spans="1:6">
      <c r="A2666" s="4">
        <v>40467</v>
      </c>
      <c r="B2666" s="14">
        <v>500.7</v>
      </c>
      <c r="C2666" s="6">
        <v>462.2</v>
      </c>
      <c r="D2666" s="1">
        <f t="shared" si="135"/>
        <v>1482.25</v>
      </c>
      <c r="E2666" s="2">
        <f t="shared" si="136"/>
        <v>77003.042560657457</v>
      </c>
      <c r="F2666" s="1">
        <f t="shared" si="137"/>
        <v>-38.5</v>
      </c>
    </row>
    <row r="2667" spans="1:6">
      <c r="A2667" s="4">
        <v>40468</v>
      </c>
      <c r="B2667" s="14">
        <v>405.2</v>
      </c>
      <c r="C2667" s="6">
        <v>276.26</v>
      </c>
      <c r="D2667" s="1">
        <f t="shared" si="135"/>
        <v>16625.5236</v>
      </c>
      <c r="E2667" s="2">
        <f t="shared" si="136"/>
        <v>8382.1753407715332</v>
      </c>
      <c r="F2667" s="1">
        <f t="shared" si="137"/>
        <v>-128.94</v>
      </c>
    </row>
    <row r="2668" spans="1:6">
      <c r="A2668" s="4">
        <v>40469</v>
      </c>
      <c r="B2668" s="14">
        <v>375.9</v>
      </c>
      <c r="C2668" s="6">
        <v>353.66</v>
      </c>
      <c r="D2668" s="1">
        <f t="shared" si="135"/>
        <v>494.61759999999788</v>
      </c>
      <c r="E2668" s="2">
        <f t="shared" si="136"/>
        <v>28545.528715941873</v>
      </c>
      <c r="F2668" s="1">
        <f t="shared" si="137"/>
        <v>-22.239999999999952</v>
      </c>
    </row>
    <row r="2669" spans="1:6">
      <c r="A2669" s="4">
        <v>40470</v>
      </c>
      <c r="B2669" s="14">
        <v>473.4</v>
      </c>
      <c r="C2669" s="6">
        <v>442.27</v>
      </c>
      <c r="D2669" s="1">
        <f t="shared" si="135"/>
        <v>969.07689999999968</v>
      </c>
      <c r="E2669" s="2">
        <f t="shared" si="136"/>
        <v>66339.327820771869</v>
      </c>
      <c r="F2669" s="1">
        <f t="shared" si="137"/>
        <v>-31.129999999999995</v>
      </c>
    </row>
    <row r="2670" spans="1:6">
      <c r="A2670" s="4">
        <v>40471</v>
      </c>
      <c r="B2670" s="14">
        <v>525.5</v>
      </c>
      <c r="C2670" s="6">
        <v>488.07</v>
      </c>
      <c r="D2670" s="1">
        <f t="shared" si="135"/>
        <v>1401.0049000000006</v>
      </c>
      <c r="E2670" s="2">
        <f t="shared" si="136"/>
        <v>92029.850443288684</v>
      </c>
      <c r="F2670" s="1">
        <f t="shared" si="137"/>
        <v>-37.430000000000007</v>
      </c>
    </row>
    <row r="2671" spans="1:6">
      <c r="A2671" s="4">
        <v>40472</v>
      </c>
      <c r="B2671" s="14">
        <v>509.5</v>
      </c>
      <c r="C2671" s="6">
        <v>492.5</v>
      </c>
      <c r="D2671" s="1">
        <f t="shared" si="135"/>
        <v>289</v>
      </c>
      <c r="E2671" s="2">
        <f t="shared" si="136"/>
        <v>94737.282339309415</v>
      </c>
      <c r="F2671" s="1">
        <f t="shared" si="137"/>
        <v>-17</v>
      </c>
    </row>
    <row r="2672" spans="1:6">
      <c r="A2672" s="4">
        <v>40473</v>
      </c>
      <c r="B2672" s="14">
        <v>474.3</v>
      </c>
      <c r="C2672" s="6">
        <v>430.09</v>
      </c>
      <c r="D2672" s="1">
        <f t="shared" si="135"/>
        <v>1954.5241000000033</v>
      </c>
      <c r="E2672" s="2">
        <f t="shared" si="136"/>
        <v>60213.415802818701</v>
      </c>
      <c r="F2672" s="1">
        <f t="shared" si="137"/>
        <v>-44.210000000000036</v>
      </c>
    </row>
    <row r="2673" spans="1:6">
      <c r="A2673" s="4">
        <v>40474</v>
      </c>
      <c r="B2673" s="14">
        <v>455.2</v>
      </c>
      <c r="C2673" s="6">
        <v>459.46</v>
      </c>
      <c r="D2673" s="1">
        <f t="shared" si="135"/>
        <v>18.147599999999922</v>
      </c>
      <c r="E2673" s="2">
        <f t="shared" si="136"/>
        <v>75489.881830838756</v>
      </c>
      <c r="F2673" s="1">
        <f t="shared" si="137"/>
        <v>4.2599999999999909</v>
      </c>
    </row>
    <row r="2674" spans="1:6">
      <c r="A2674" s="4">
        <v>40475</v>
      </c>
      <c r="B2674" s="14">
        <v>444.4</v>
      </c>
      <c r="C2674" s="6">
        <v>436.26</v>
      </c>
      <c r="D2674" s="1">
        <f t="shared" si="135"/>
        <v>66.259599999999779</v>
      </c>
      <c r="E2674" s="2">
        <f t="shared" si="136"/>
        <v>63279.525987118461</v>
      </c>
      <c r="F2674" s="1">
        <f t="shared" si="137"/>
        <v>-8.1399999999999864</v>
      </c>
    </row>
    <row r="2675" spans="1:6">
      <c r="A2675" s="4">
        <v>40476</v>
      </c>
      <c r="B2675" s="14">
        <v>470.2</v>
      </c>
      <c r="C2675" s="6">
        <v>415.37</v>
      </c>
      <c r="D2675" s="1">
        <f t="shared" si="135"/>
        <v>3006.3288999999982</v>
      </c>
      <c r="E2675" s="2">
        <f t="shared" si="136"/>
        <v>53205.982743354798</v>
      </c>
      <c r="F2675" s="1">
        <f t="shared" si="137"/>
        <v>-54.829999999999984</v>
      </c>
    </row>
    <row r="2676" spans="1:6">
      <c r="A2676" s="4">
        <v>40477</v>
      </c>
      <c r="B2676" s="14">
        <v>463</v>
      </c>
      <c r="C2676" s="6">
        <v>408.82</v>
      </c>
      <c r="D2676" s="1">
        <f t="shared" si="135"/>
        <v>2935.4724000000006</v>
      </c>
      <c r="E2676" s="2">
        <f t="shared" si="136"/>
        <v>50227.183951269966</v>
      </c>
      <c r="F2676" s="1">
        <f t="shared" si="137"/>
        <v>-54.180000000000007</v>
      </c>
    </row>
    <row r="2677" spans="1:6">
      <c r="A2677" s="4">
        <v>40478</v>
      </c>
      <c r="B2677" s="14">
        <v>455.6</v>
      </c>
      <c r="C2677" s="6">
        <v>447.3</v>
      </c>
      <c r="D2677" s="1">
        <f t="shared" si="135"/>
        <v>68.890000000000185</v>
      </c>
      <c r="E2677" s="2">
        <f t="shared" si="136"/>
        <v>68955.724781716417</v>
      </c>
      <c r="F2677" s="1">
        <f t="shared" si="137"/>
        <v>-8.3000000000000114</v>
      </c>
    </row>
    <row r="2678" spans="1:6">
      <c r="A2678" s="4">
        <v>40479</v>
      </c>
      <c r="B2678" s="14">
        <v>418.2</v>
      </c>
      <c r="C2678" s="6">
        <v>386.77</v>
      </c>
      <c r="D2678" s="1">
        <f t="shared" si="135"/>
        <v>987.84490000000039</v>
      </c>
      <c r="E2678" s="2">
        <f t="shared" si="136"/>
        <v>40829.949315320278</v>
      </c>
      <c r="F2678" s="1">
        <f t="shared" si="137"/>
        <v>-31.430000000000007</v>
      </c>
    </row>
    <row r="2679" spans="1:6">
      <c r="A2679" s="4">
        <v>40480</v>
      </c>
      <c r="B2679" s="14">
        <v>408</v>
      </c>
      <c r="C2679" s="6">
        <v>377.33</v>
      </c>
      <c r="D2679" s="1">
        <f t="shared" si="135"/>
        <v>940.64890000000094</v>
      </c>
      <c r="E2679" s="2">
        <f t="shared" si="136"/>
        <v>37104.090427185809</v>
      </c>
      <c r="F2679" s="1">
        <f t="shared" si="137"/>
        <v>-30.670000000000016</v>
      </c>
    </row>
    <row r="2680" spans="1:6">
      <c r="A2680" s="4">
        <v>40481</v>
      </c>
      <c r="B2680" s="14">
        <v>377.2</v>
      </c>
      <c r="C2680" s="6">
        <v>336.04</v>
      </c>
      <c r="D2680" s="1">
        <f t="shared" si="135"/>
        <v>1694.1455999999973</v>
      </c>
      <c r="E2680" s="2">
        <f t="shared" si="136"/>
        <v>22902.046376012913</v>
      </c>
      <c r="F2680" s="1">
        <f t="shared" si="137"/>
        <v>-41.159999999999968</v>
      </c>
    </row>
    <row r="2681" spans="1:6">
      <c r="A2681" s="4">
        <v>40482</v>
      </c>
      <c r="B2681" s="14">
        <v>295.60000000000002</v>
      </c>
      <c r="C2681" s="6">
        <v>244.05</v>
      </c>
      <c r="D2681" s="1">
        <f t="shared" si="135"/>
        <v>2657.4025000000011</v>
      </c>
      <c r="E2681" s="2">
        <f t="shared" si="136"/>
        <v>3521.7365387788186</v>
      </c>
      <c r="F2681" s="1">
        <f t="shared" si="137"/>
        <v>-51.550000000000011</v>
      </c>
    </row>
    <row r="2682" spans="1:6">
      <c r="A2682" s="4">
        <v>40483</v>
      </c>
      <c r="B2682" s="14">
        <v>306.10000000000002</v>
      </c>
      <c r="C2682" s="6">
        <v>363.59</v>
      </c>
      <c r="D2682" s="1">
        <f t="shared" si="135"/>
        <v>3305.1000999999947</v>
      </c>
      <c r="E2682" s="2">
        <f t="shared" si="136"/>
        <v>31999.56444043076</v>
      </c>
      <c r="F2682" s="1">
        <f t="shared" si="137"/>
        <v>57.489999999999952</v>
      </c>
    </row>
    <row r="2683" spans="1:6">
      <c r="A2683" s="4">
        <v>40484</v>
      </c>
      <c r="B2683" s="14">
        <v>367.5</v>
      </c>
      <c r="C2683" s="6">
        <v>360.9</v>
      </c>
      <c r="D2683" s="1">
        <f t="shared" si="135"/>
        <v>43.560000000000301</v>
      </c>
      <c r="E2683" s="2">
        <f t="shared" si="136"/>
        <v>31044.403432689054</v>
      </c>
      <c r="F2683" s="1">
        <f t="shared" si="137"/>
        <v>-6.6000000000000227</v>
      </c>
    </row>
    <row r="2684" spans="1:6">
      <c r="A2684" s="4">
        <v>40485</v>
      </c>
      <c r="B2684" s="14">
        <v>403.4</v>
      </c>
      <c r="C2684" s="6">
        <v>417.2</v>
      </c>
      <c r="D2684" s="1">
        <f t="shared" si="135"/>
        <v>190.44000000000031</v>
      </c>
      <c r="E2684" s="2">
        <f t="shared" si="136"/>
        <v>54053.562691372383</v>
      </c>
      <c r="F2684" s="1">
        <f t="shared" si="137"/>
        <v>13.800000000000011</v>
      </c>
    </row>
    <row r="2685" spans="1:6">
      <c r="A2685" s="4">
        <v>40486</v>
      </c>
      <c r="B2685" s="14">
        <v>459.2</v>
      </c>
      <c r="C2685" s="6">
        <v>475.83</v>
      </c>
      <c r="D2685" s="1">
        <f t="shared" si="135"/>
        <v>276.55689999999987</v>
      </c>
      <c r="E2685" s="2">
        <f t="shared" si="136"/>
        <v>84753.31191884313</v>
      </c>
      <c r="F2685" s="1">
        <f t="shared" si="137"/>
        <v>16.629999999999995</v>
      </c>
    </row>
    <row r="2686" spans="1:6">
      <c r="A2686" s="4">
        <v>40487</v>
      </c>
      <c r="B2686" s="14">
        <v>459.3</v>
      </c>
      <c r="C2686" s="6">
        <v>433.44</v>
      </c>
      <c r="D2686" s="1">
        <f t="shared" si="135"/>
        <v>668.73960000000068</v>
      </c>
      <c r="E2686" s="2">
        <f t="shared" si="136"/>
        <v>61868.712581976601</v>
      </c>
      <c r="F2686" s="1">
        <f t="shared" si="137"/>
        <v>-25.860000000000014</v>
      </c>
    </row>
    <row r="2687" spans="1:6">
      <c r="A2687" s="4">
        <v>40488</v>
      </c>
      <c r="B2687" s="14">
        <v>399.6</v>
      </c>
      <c r="C2687" s="6">
        <v>363.66</v>
      </c>
      <c r="D2687" s="1">
        <f t="shared" si="135"/>
        <v>1291.6835999999998</v>
      </c>
      <c r="E2687" s="2">
        <f t="shared" si="136"/>
        <v>32024.613131338556</v>
      </c>
      <c r="F2687" s="1">
        <f t="shared" si="137"/>
        <v>-35.94</v>
      </c>
    </row>
    <row r="2688" spans="1:6">
      <c r="A2688" s="4">
        <v>40489</v>
      </c>
      <c r="B2688" s="14">
        <v>301.3</v>
      </c>
      <c r="C2688" s="6">
        <v>232.01</v>
      </c>
      <c r="D2688" s="1">
        <f t="shared" si="135"/>
        <v>4801.1041000000032</v>
      </c>
      <c r="E2688" s="2">
        <f t="shared" si="136"/>
        <v>2237.6893026412095</v>
      </c>
      <c r="F2688" s="1">
        <f t="shared" si="137"/>
        <v>-69.29000000000002</v>
      </c>
    </row>
    <row r="2689" spans="1:6">
      <c r="A2689" s="4">
        <v>40490</v>
      </c>
      <c r="B2689" s="14">
        <v>269.2</v>
      </c>
      <c r="C2689" s="6">
        <v>303.52</v>
      </c>
      <c r="D2689" s="1">
        <f t="shared" si="135"/>
        <v>1177.8623999999995</v>
      </c>
      <c r="E2689" s="2">
        <f t="shared" si="136"/>
        <v>14116.81905714289</v>
      </c>
      <c r="F2689" s="1">
        <f t="shared" si="137"/>
        <v>34.319999999999993</v>
      </c>
    </row>
    <row r="2690" spans="1:6">
      <c r="A2690" s="4">
        <v>40491</v>
      </c>
      <c r="B2690" s="14">
        <v>334.5</v>
      </c>
      <c r="C2690" s="6">
        <v>365.59</v>
      </c>
      <c r="D2690" s="1">
        <f t="shared" ref="D2690:D2753" si="138">(B2690-C2690)^2</f>
        <v>966.58809999999846</v>
      </c>
      <c r="E2690" s="2">
        <f t="shared" si="136"/>
        <v>32719.101323510098</v>
      </c>
      <c r="F2690" s="1">
        <f t="shared" si="137"/>
        <v>31.089999999999975</v>
      </c>
    </row>
    <row r="2691" spans="1:6">
      <c r="A2691" s="4">
        <v>40492</v>
      </c>
      <c r="B2691" s="14">
        <v>378.8</v>
      </c>
      <c r="C2691" s="6">
        <v>376.54</v>
      </c>
      <c r="D2691" s="1">
        <f t="shared" si="138"/>
        <v>5.1075999999999588</v>
      </c>
      <c r="E2691" s="2">
        <f t="shared" ref="E2691:E2754" si="139">(C2691-AVERAGE($C$2:$C$6211))^2</f>
        <v>36800.368258369483</v>
      </c>
      <c r="F2691" s="1">
        <f t="shared" ref="F2691:F2754" si="140">C2691-B2691</f>
        <v>-2.2599999999999909</v>
      </c>
    </row>
    <row r="2692" spans="1:6">
      <c r="A2692" s="4">
        <v>40493</v>
      </c>
      <c r="B2692" s="14">
        <v>374</v>
      </c>
      <c r="C2692" s="6">
        <v>351.02</v>
      </c>
      <c r="D2692" s="1">
        <f t="shared" si="138"/>
        <v>528.08040000000085</v>
      </c>
      <c r="E2692" s="2">
        <f t="shared" si="139"/>
        <v>27660.420030277131</v>
      </c>
      <c r="F2692" s="1">
        <f t="shared" si="140"/>
        <v>-22.980000000000018</v>
      </c>
    </row>
    <row r="2693" spans="1:6">
      <c r="A2693" s="4">
        <v>40494</v>
      </c>
      <c r="B2693" s="14">
        <v>384.4</v>
      </c>
      <c r="C2693" s="6">
        <v>357.83</v>
      </c>
      <c r="D2693" s="1">
        <f t="shared" si="138"/>
        <v>705.9648999999996</v>
      </c>
      <c r="E2693" s="2">
        <f t="shared" si="139"/>
        <v>29971.995817162275</v>
      </c>
      <c r="F2693" s="1">
        <f t="shared" si="140"/>
        <v>-26.569999999999993</v>
      </c>
    </row>
    <row r="2694" spans="1:6">
      <c r="A2694" s="4">
        <v>40495</v>
      </c>
      <c r="B2694" s="14">
        <v>357.8</v>
      </c>
      <c r="C2694" s="6">
        <v>418.68</v>
      </c>
      <c r="D2694" s="1">
        <f t="shared" si="138"/>
        <v>3706.3743999999992</v>
      </c>
      <c r="E2694" s="2">
        <f t="shared" si="139"/>
        <v>54743.935984851101</v>
      </c>
      <c r="F2694" s="1">
        <f t="shared" si="140"/>
        <v>60.879999999999995</v>
      </c>
    </row>
    <row r="2695" spans="1:6">
      <c r="A2695" s="4">
        <v>40496</v>
      </c>
      <c r="B2695" s="14">
        <v>284.8</v>
      </c>
      <c r="C2695" s="6">
        <v>275.16000000000003</v>
      </c>
      <c r="D2695" s="1">
        <f t="shared" si="138"/>
        <v>92.929599999999738</v>
      </c>
      <c r="E2695" s="2">
        <f t="shared" si="139"/>
        <v>8181.9660550779035</v>
      </c>
      <c r="F2695" s="1">
        <f t="shared" si="140"/>
        <v>-9.6399999999999864</v>
      </c>
    </row>
    <row r="2696" spans="1:6">
      <c r="A2696" s="4">
        <v>40497</v>
      </c>
      <c r="B2696" s="14">
        <v>283.7</v>
      </c>
      <c r="C2696" s="6">
        <v>324.47000000000003</v>
      </c>
      <c r="D2696" s="1">
        <f t="shared" si="138"/>
        <v>1662.1929000000032</v>
      </c>
      <c r="E2696" s="2">
        <f t="shared" si="139"/>
        <v>19534.037407398951</v>
      </c>
      <c r="F2696" s="1">
        <f t="shared" si="140"/>
        <v>40.770000000000039</v>
      </c>
    </row>
    <row r="2697" spans="1:6">
      <c r="A2697" s="4">
        <v>40498</v>
      </c>
      <c r="B2697" s="14">
        <v>310.10000000000002</v>
      </c>
      <c r="C2697" s="6">
        <v>295.24</v>
      </c>
      <c r="D2697" s="1">
        <f t="shared" si="138"/>
        <v>220.81960000000041</v>
      </c>
      <c r="E2697" s="2">
        <f t="shared" si="139"/>
        <v>12217.813961194441</v>
      </c>
      <c r="F2697" s="1">
        <f t="shared" si="140"/>
        <v>-14.860000000000014</v>
      </c>
    </row>
    <row r="2698" spans="1:6">
      <c r="A2698" s="4">
        <v>40499</v>
      </c>
      <c r="B2698" s="14">
        <v>170.5</v>
      </c>
      <c r="C2698" s="6">
        <v>275.16000000000003</v>
      </c>
      <c r="D2698" s="1">
        <f t="shared" si="138"/>
        <v>10953.715600000005</v>
      </c>
      <c r="E2698" s="2">
        <f t="shared" si="139"/>
        <v>8181.9660550779035</v>
      </c>
      <c r="F2698" s="1">
        <f t="shared" si="140"/>
        <v>104.66000000000003</v>
      </c>
    </row>
    <row r="2699" spans="1:6">
      <c r="A2699" s="4">
        <v>40500</v>
      </c>
      <c r="B2699" s="14">
        <v>190.3</v>
      </c>
      <c r="C2699" s="6">
        <v>332.25</v>
      </c>
      <c r="D2699" s="1">
        <f t="shared" si="138"/>
        <v>20149.802499999998</v>
      </c>
      <c r="E2699" s="2">
        <f t="shared" si="139"/>
        <v>21769.297082577563</v>
      </c>
      <c r="F2699" s="1">
        <f t="shared" si="140"/>
        <v>141.94999999999999</v>
      </c>
    </row>
    <row r="2700" spans="1:6">
      <c r="A2700" s="4">
        <v>40501</v>
      </c>
      <c r="B2700" s="14">
        <v>374.2</v>
      </c>
      <c r="C2700" s="6">
        <v>440.78</v>
      </c>
      <c r="D2700" s="1">
        <f t="shared" si="138"/>
        <v>4432.8963999999978</v>
      </c>
      <c r="E2700" s="2">
        <f t="shared" si="139"/>
        <v>65574.00654287776</v>
      </c>
      <c r="F2700" s="1">
        <f t="shared" si="140"/>
        <v>66.579999999999984</v>
      </c>
    </row>
    <row r="2701" spans="1:6">
      <c r="A2701" s="4">
        <v>40502</v>
      </c>
      <c r="B2701" s="14">
        <v>372.8</v>
      </c>
      <c r="C2701" s="6">
        <v>296.99</v>
      </c>
      <c r="D2701" s="1">
        <f t="shared" si="138"/>
        <v>5747.1561000000002</v>
      </c>
      <c r="E2701" s="2">
        <f t="shared" si="139"/>
        <v>12607.746233888862</v>
      </c>
      <c r="F2701" s="1">
        <f t="shared" si="140"/>
        <v>-75.81</v>
      </c>
    </row>
    <row r="2702" spans="1:6">
      <c r="A2702" s="4">
        <v>40503</v>
      </c>
      <c r="B2702" s="14">
        <v>363.5</v>
      </c>
      <c r="C2702" s="6">
        <v>420.86</v>
      </c>
      <c r="D2702" s="1">
        <f t="shared" si="138"/>
        <v>3290.1696000000015</v>
      </c>
      <c r="E2702" s="2">
        <f t="shared" si="139"/>
        <v>55768.815987407579</v>
      </c>
      <c r="F2702" s="1">
        <f t="shared" si="140"/>
        <v>57.360000000000014</v>
      </c>
    </row>
    <row r="2703" spans="1:6">
      <c r="A2703" s="4">
        <v>40504</v>
      </c>
      <c r="B2703" s="14">
        <v>312.2</v>
      </c>
      <c r="C2703" s="6">
        <v>366.86</v>
      </c>
      <c r="D2703" s="1">
        <f t="shared" si="138"/>
        <v>2987.7156000000027</v>
      </c>
      <c r="E2703" s="2">
        <f t="shared" si="139"/>
        <v>33180.160144265494</v>
      </c>
      <c r="F2703" s="1">
        <f t="shared" si="140"/>
        <v>54.660000000000025</v>
      </c>
    </row>
    <row r="2704" spans="1:6">
      <c r="A2704" s="4">
        <v>40505</v>
      </c>
      <c r="B2704" s="14">
        <v>361.5</v>
      </c>
      <c r="C2704" s="6">
        <v>496.78</v>
      </c>
      <c r="D2704" s="1">
        <f t="shared" si="138"/>
        <v>18300.678399999993</v>
      </c>
      <c r="E2704" s="2">
        <f t="shared" si="139"/>
        <v>97390.319269099185</v>
      </c>
      <c r="F2704" s="1">
        <f t="shared" si="140"/>
        <v>135.27999999999997</v>
      </c>
    </row>
    <row r="2705" spans="1:6">
      <c r="A2705" s="4">
        <v>40506</v>
      </c>
      <c r="B2705" s="14">
        <v>360.7</v>
      </c>
      <c r="C2705" s="6">
        <v>378.32</v>
      </c>
      <c r="D2705" s="1">
        <f t="shared" si="138"/>
        <v>310.46440000000018</v>
      </c>
      <c r="E2705" s="2">
        <f t="shared" si="139"/>
        <v>37486.466484310084</v>
      </c>
      <c r="F2705" s="1">
        <f t="shared" si="140"/>
        <v>17.620000000000005</v>
      </c>
    </row>
    <row r="2706" spans="1:6">
      <c r="A2706" s="4">
        <v>40507</v>
      </c>
      <c r="B2706" s="14">
        <v>335.6</v>
      </c>
      <c r="C2706" s="6">
        <v>443.69</v>
      </c>
      <c r="D2706" s="1">
        <f t="shared" si="138"/>
        <v>11683.448099999994</v>
      </c>
      <c r="E2706" s="2">
        <f t="shared" si="139"/>
        <v>67072.826607758208</v>
      </c>
      <c r="F2706" s="1">
        <f t="shared" si="140"/>
        <v>108.08999999999997</v>
      </c>
    </row>
    <row r="2707" spans="1:6">
      <c r="A2707" s="4">
        <v>40508</v>
      </c>
      <c r="B2707" s="14">
        <v>378</v>
      </c>
      <c r="C2707" s="6">
        <v>351.63</v>
      </c>
      <c r="D2707" s="1">
        <f t="shared" si="138"/>
        <v>695.37690000000021</v>
      </c>
      <c r="E2707" s="2">
        <f t="shared" si="139"/>
        <v>27863.695479616337</v>
      </c>
      <c r="F2707" s="1">
        <f t="shared" si="140"/>
        <v>-26.370000000000005</v>
      </c>
    </row>
    <row r="2708" spans="1:6">
      <c r="A2708" s="4">
        <v>40509</v>
      </c>
      <c r="B2708" s="14">
        <v>339.1</v>
      </c>
      <c r="C2708" s="6">
        <v>407.89</v>
      </c>
      <c r="D2708" s="1">
        <f t="shared" si="138"/>
        <v>4732.0640999999951</v>
      </c>
      <c r="E2708" s="2">
        <f t="shared" si="139"/>
        <v>49811.196400638073</v>
      </c>
      <c r="F2708" s="1">
        <f t="shared" si="140"/>
        <v>68.789999999999964</v>
      </c>
    </row>
    <row r="2709" spans="1:6">
      <c r="A2709" s="4">
        <v>40510</v>
      </c>
      <c r="B2709" s="14">
        <v>388.1</v>
      </c>
      <c r="C2709" s="6">
        <v>369.22</v>
      </c>
      <c r="D2709" s="1">
        <f t="shared" si="138"/>
        <v>356.45439999999985</v>
      </c>
      <c r="E2709" s="2">
        <f t="shared" si="139"/>
        <v>34045.49766629911</v>
      </c>
      <c r="F2709" s="1">
        <f t="shared" si="140"/>
        <v>-18.879999999999995</v>
      </c>
    </row>
    <row r="2710" spans="1:6">
      <c r="A2710" s="4">
        <v>40511</v>
      </c>
      <c r="B2710" s="14">
        <v>491.1</v>
      </c>
      <c r="C2710" s="6">
        <v>581.61</v>
      </c>
      <c r="D2710" s="1">
        <f t="shared" si="138"/>
        <v>8192.0600999999988</v>
      </c>
      <c r="E2710" s="2">
        <f t="shared" si="139"/>
        <v>157532.96046490927</v>
      </c>
      <c r="F2710" s="1">
        <f t="shared" si="140"/>
        <v>90.509999999999991</v>
      </c>
    </row>
    <row r="2711" spans="1:6">
      <c r="A2711" s="4">
        <v>40512</v>
      </c>
      <c r="B2711" s="14">
        <v>459.8</v>
      </c>
      <c r="C2711" s="6">
        <v>370.37</v>
      </c>
      <c r="D2711" s="1">
        <f t="shared" si="138"/>
        <v>7997.7249000000011</v>
      </c>
      <c r="E2711" s="2">
        <f t="shared" si="139"/>
        <v>34471.202874069721</v>
      </c>
      <c r="F2711" s="1">
        <f t="shared" si="140"/>
        <v>-89.43</v>
      </c>
    </row>
    <row r="2712" spans="1:6">
      <c r="A2712" s="4">
        <v>40513</v>
      </c>
      <c r="B2712" s="14">
        <v>371.7</v>
      </c>
      <c r="C2712" s="6">
        <v>381.52</v>
      </c>
      <c r="D2712" s="1">
        <f t="shared" si="138"/>
        <v>96.432399999999859</v>
      </c>
      <c r="E2712" s="2">
        <f t="shared" si="139"/>
        <v>38735.837497237015</v>
      </c>
      <c r="F2712" s="1">
        <f t="shared" si="140"/>
        <v>9.8199999999999932</v>
      </c>
    </row>
    <row r="2713" spans="1:6">
      <c r="A2713" s="4">
        <v>40514</v>
      </c>
      <c r="B2713" s="14">
        <v>403.5</v>
      </c>
      <c r="C2713" s="6">
        <v>434.64</v>
      </c>
      <c r="D2713" s="1">
        <f t="shared" si="138"/>
        <v>969.69959999999912</v>
      </c>
      <c r="E2713" s="2">
        <f t="shared" si="139"/>
        <v>62467.114711824201</v>
      </c>
      <c r="F2713" s="1">
        <f t="shared" si="140"/>
        <v>31.139999999999986</v>
      </c>
    </row>
    <row r="2714" spans="1:6">
      <c r="A2714" s="4">
        <v>40515</v>
      </c>
      <c r="B2714" s="14">
        <v>383.1</v>
      </c>
      <c r="C2714" s="6">
        <v>335.25</v>
      </c>
      <c r="D2714" s="1">
        <f t="shared" si="138"/>
        <v>2289.6225000000022</v>
      </c>
      <c r="E2714" s="2">
        <f t="shared" si="139"/>
        <v>22663.562407196569</v>
      </c>
      <c r="F2714" s="1">
        <f t="shared" si="140"/>
        <v>-47.850000000000023</v>
      </c>
    </row>
    <row r="2715" spans="1:6">
      <c r="A2715" s="4">
        <v>40516</v>
      </c>
      <c r="B2715" s="14">
        <v>349.4</v>
      </c>
      <c r="C2715" s="6">
        <v>380.74</v>
      </c>
      <c r="D2715" s="1">
        <f t="shared" si="138"/>
        <v>982.19560000000195</v>
      </c>
      <c r="E2715" s="2">
        <f t="shared" si="139"/>
        <v>38429.415712836089</v>
      </c>
      <c r="F2715" s="1">
        <f t="shared" si="140"/>
        <v>31.340000000000032</v>
      </c>
    </row>
    <row r="2716" spans="1:6">
      <c r="A2716" s="4">
        <v>40517</v>
      </c>
      <c r="B2716" s="14">
        <v>306.60000000000002</v>
      </c>
      <c r="C2716" s="6">
        <v>272.33</v>
      </c>
      <c r="D2716" s="1">
        <f t="shared" si="138"/>
        <v>1174.4329000000027</v>
      </c>
      <c r="E2716" s="2">
        <f t="shared" si="139"/>
        <v>7678.0040655206349</v>
      </c>
      <c r="F2716" s="1">
        <f t="shared" si="140"/>
        <v>-34.270000000000039</v>
      </c>
    </row>
    <row r="2717" spans="1:6">
      <c r="A2717" s="4">
        <v>40518</v>
      </c>
      <c r="B2717" s="14">
        <v>252.2</v>
      </c>
      <c r="C2717" s="6">
        <v>296.75</v>
      </c>
      <c r="D2717" s="1">
        <f t="shared" si="138"/>
        <v>1984.702500000001</v>
      </c>
      <c r="E2717" s="2">
        <f t="shared" si="139"/>
        <v>12553.907407919338</v>
      </c>
      <c r="F2717" s="1">
        <f t="shared" si="140"/>
        <v>44.550000000000011</v>
      </c>
    </row>
    <row r="2718" spans="1:6">
      <c r="A2718" s="4">
        <v>40519</v>
      </c>
      <c r="B2718" s="14">
        <v>236.5</v>
      </c>
      <c r="C2718" s="6">
        <v>234.97</v>
      </c>
      <c r="D2718" s="1">
        <f t="shared" si="138"/>
        <v>2.3409000000000035</v>
      </c>
      <c r="E2718" s="2">
        <f t="shared" si="139"/>
        <v>2526.4918895986284</v>
      </c>
      <c r="F2718" s="1">
        <f t="shared" si="140"/>
        <v>-1.5300000000000011</v>
      </c>
    </row>
    <row r="2719" spans="1:6">
      <c r="A2719" s="4">
        <v>40520</v>
      </c>
      <c r="B2719" s="14">
        <v>339.4</v>
      </c>
      <c r="C2719" s="6">
        <v>438.2</v>
      </c>
      <c r="D2719" s="1">
        <f t="shared" si="138"/>
        <v>9761.4400000000023</v>
      </c>
      <c r="E2719" s="2">
        <f t="shared" si="139"/>
        <v>64259.31996370542</v>
      </c>
      <c r="F2719" s="1">
        <f t="shared" si="140"/>
        <v>98.800000000000011</v>
      </c>
    </row>
    <row r="2720" spans="1:6">
      <c r="A2720" s="4">
        <v>40521</v>
      </c>
      <c r="B2720" s="14">
        <v>389.9</v>
      </c>
      <c r="C2720" s="6">
        <v>381.56</v>
      </c>
      <c r="D2720" s="1">
        <f t="shared" si="138"/>
        <v>69.555599999999586</v>
      </c>
      <c r="E2720" s="2">
        <f t="shared" si="139"/>
        <v>38751.584234898612</v>
      </c>
      <c r="F2720" s="1">
        <f t="shared" si="140"/>
        <v>-8.339999999999975</v>
      </c>
    </row>
    <row r="2721" spans="1:6">
      <c r="A2721" s="4">
        <v>40522</v>
      </c>
      <c r="B2721" s="14">
        <v>357.3</v>
      </c>
      <c r="C2721" s="6">
        <v>377.76</v>
      </c>
      <c r="D2721" s="1">
        <f t="shared" si="138"/>
        <v>418.61159999999916</v>
      </c>
      <c r="E2721" s="2">
        <f t="shared" si="139"/>
        <v>37269.932157047864</v>
      </c>
      <c r="F2721" s="1">
        <f t="shared" si="140"/>
        <v>20.45999999999998</v>
      </c>
    </row>
    <row r="2722" spans="1:6">
      <c r="A2722" s="4">
        <v>40523</v>
      </c>
      <c r="B2722" s="14">
        <v>316.7</v>
      </c>
      <c r="C2722" s="6">
        <v>274.97000000000003</v>
      </c>
      <c r="D2722" s="1">
        <f t="shared" si="138"/>
        <v>1741.3928999999969</v>
      </c>
      <c r="E2722" s="2">
        <f t="shared" si="139"/>
        <v>8147.6295511853668</v>
      </c>
      <c r="F2722" s="1">
        <f t="shared" si="140"/>
        <v>-41.729999999999961</v>
      </c>
    </row>
    <row r="2723" spans="1:6">
      <c r="A2723" s="4">
        <v>40524</v>
      </c>
      <c r="B2723" s="14">
        <v>282</v>
      </c>
      <c r="C2723" s="6">
        <v>289.87</v>
      </c>
      <c r="D2723" s="1">
        <f t="shared" si="138"/>
        <v>61.936900000000072</v>
      </c>
      <c r="E2723" s="2">
        <f t="shared" si="139"/>
        <v>11059.513330126421</v>
      </c>
      <c r="F2723" s="1">
        <f t="shared" si="140"/>
        <v>7.8700000000000045</v>
      </c>
    </row>
    <row r="2724" spans="1:6">
      <c r="A2724" s="4">
        <v>40525</v>
      </c>
      <c r="B2724" s="14">
        <v>338</v>
      </c>
      <c r="C2724" s="6">
        <v>382.68</v>
      </c>
      <c r="D2724" s="1">
        <f t="shared" si="138"/>
        <v>1996.3024000000007</v>
      </c>
      <c r="E2724" s="2">
        <f t="shared" si="139"/>
        <v>39193.792089423041</v>
      </c>
      <c r="F2724" s="1">
        <f t="shared" si="140"/>
        <v>44.680000000000007</v>
      </c>
    </row>
    <row r="2725" spans="1:6">
      <c r="A2725" s="4">
        <v>40526</v>
      </c>
      <c r="B2725" s="14">
        <v>367.5</v>
      </c>
      <c r="C2725" s="6">
        <v>370.63</v>
      </c>
      <c r="D2725" s="1">
        <f t="shared" si="138"/>
        <v>9.7968999999999724</v>
      </c>
      <c r="E2725" s="2">
        <f t="shared" si="139"/>
        <v>34567.815868870035</v>
      </c>
      <c r="F2725" s="1">
        <f t="shared" si="140"/>
        <v>3.1299999999999955</v>
      </c>
    </row>
    <row r="2726" spans="1:6">
      <c r="A2726" s="4">
        <v>40527</v>
      </c>
      <c r="B2726" s="14">
        <v>364.8</v>
      </c>
      <c r="C2726" s="6">
        <v>393.53</v>
      </c>
      <c r="D2726" s="1">
        <f t="shared" si="138"/>
        <v>825.41289999999776</v>
      </c>
      <c r="E2726" s="2">
        <f t="shared" si="139"/>
        <v>43607.555180128431</v>
      </c>
      <c r="F2726" s="1">
        <f t="shared" si="140"/>
        <v>28.729999999999961</v>
      </c>
    </row>
    <row r="2727" spans="1:6">
      <c r="A2727" s="4">
        <v>40528</v>
      </c>
      <c r="B2727" s="14">
        <v>397.2</v>
      </c>
      <c r="C2727" s="6">
        <v>416.86</v>
      </c>
      <c r="D2727" s="1">
        <f t="shared" si="138"/>
        <v>386.51560000000097</v>
      </c>
      <c r="E2727" s="2">
        <f t="shared" si="139"/>
        <v>53895.582221248907</v>
      </c>
      <c r="F2727" s="1">
        <f t="shared" si="140"/>
        <v>19.660000000000025</v>
      </c>
    </row>
    <row r="2728" spans="1:6">
      <c r="A2728" s="4">
        <v>40529</v>
      </c>
      <c r="B2728" s="14">
        <v>422.1</v>
      </c>
      <c r="C2728" s="6">
        <v>426.07</v>
      </c>
      <c r="D2728" s="1">
        <f t="shared" si="138"/>
        <v>15.760899999999765</v>
      </c>
      <c r="E2728" s="2">
        <f t="shared" si="139"/>
        <v>58256.687067829247</v>
      </c>
      <c r="F2728" s="1">
        <f t="shared" si="140"/>
        <v>3.9699999999999704</v>
      </c>
    </row>
    <row r="2729" spans="1:6">
      <c r="A2729" s="4">
        <v>40530</v>
      </c>
      <c r="B2729" s="14">
        <v>438.6</v>
      </c>
      <c r="C2729" s="6">
        <v>441.24</v>
      </c>
      <c r="D2729" s="1">
        <f t="shared" si="138"/>
        <v>6.9695999999999279</v>
      </c>
      <c r="E2729" s="2">
        <f t="shared" si="139"/>
        <v>65809.806425986026</v>
      </c>
      <c r="F2729" s="1">
        <f t="shared" si="140"/>
        <v>2.6399999999999864</v>
      </c>
    </row>
    <row r="2730" spans="1:6">
      <c r="A2730" s="4">
        <v>40531</v>
      </c>
      <c r="B2730" s="14">
        <v>333.4</v>
      </c>
      <c r="C2730" s="6">
        <v>266.81</v>
      </c>
      <c r="D2730" s="1">
        <f t="shared" si="138"/>
        <v>4434.2280999999966</v>
      </c>
      <c r="E2730" s="2">
        <f t="shared" si="139"/>
        <v>6741.1030682216688</v>
      </c>
      <c r="F2730" s="1">
        <f t="shared" si="140"/>
        <v>-66.589999999999975</v>
      </c>
    </row>
    <row r="2731" spans="1:6">
      <c r="A2731" s="4">
        <v>40532</v>
      </c>
      <c r="B2731" s="14">
        <v>291.89999999999998</v>
      </c>
      <c r="C2731" s="6">
        <v>367.08</v>
      </c>
      <c r="D2731" s="1">
        <f t="shared" si="138"/>
        <v>5652.032400000001</v>
      </c>
      <c r="E2731" s="2">
        <f t="shared" si="139"/>
        <v>33260.356401404206</v>
      </c>
      <c r="F2731" s="1">
        <f t="shared" si="140"/>
        <v>75.180000000000007</v>
      </c>
    </row>
    <row r="2732" spans="1:6">
      <c r="A2732" s="4">
        <v>40533</v>
      </c>
      <c r="B2732" s="14">
        <v>373.2</v>
      </c>
      <c r="C2732" s="6">
        <v>387.43</v>
      </c>
      <c r="D2732" s="1">
        <f t="shared" si="138"/>
        <v>202.49290000000053</v>
      </c>
      <c r="E2732" s="2">
        <f t="shared" si="139"/>
        <v>41097.109686736469</v>
      </c>
      <c r="F2732" s="1">
        <f t="shared" si="140"/>
        <v>14.230000000000018</v>
      </c>
    </row>
    <row r="2733" spans="1:6">
      <c r="A2733" s="4">
        <v>40534</v>
      </c>
      <c r="B2733" s="14">
        <v>359.1</v>
      </c>
      <c r="C2733" s="6">
        <v>348.06</v>
      </c>
      <c r="D2733" s="1">
        <f t="shared" si="138"/>
        <v>121.88160000000045</v>
      </c>
      <c r="E2733" s="2">
        <f t="shared" si="139"/>
        <v>26684.601443319723</v>
      </c>
      <c r="F2733" s="1">
        <f t="shared" si="140"/>
        <v>-11.04000000000002</v>
      </c>
    </row>
    <row r="2734" spans="1:6">
      <c r="A2734" s="4">
        <v>40535</v>
      </c>
      <c r="B2734" s="14">
        <v>333.1</v>
      </c>
      <c r="C2734" s="6">
        <v>345.63</v>
      </c>
      <c r="D2734" s="1">
        <f t="shared" si="138"/>
        <v>157.00089999999932</v>
      </c>
      <c r="E2734" s="2">
        <f t="shared" si="139"/>
        <v>25896.604830378325</v>
      </c>
      <c r="F2734" s="1">
        <f t="shared" si="140"/>
        <v>12.529999999999973</v>
      </c>
    </row>
    <row r="2735" spans="1:6">
      <c r="A2735" s="4">
        <v>40536</v>
      </c>
      <c r="B2735" s="14">
        <v>330.4</v>
      </c>
      <c r="C2735" s="6">
        <v>353</v>
      </c>
      <c r="D2735" s="1">
        <f t="shared" si="138"/>
        <v>510.76000000000101</v>
      </c>
      <c r="E2735" s="2">
        <f t="shared" si="139"/>
        <v>28322.944744525681</v>
      </c>
      <c r="F2735" s="1">
        <f t="shared" si="140"/>
        <v>22.600000000000023</v>
      </c>
    </row>
    <row r="2736" spans="1:6">
      <c r="A2736" s="4">
        <v>40537</v>
      </c>
      <c r="B2736" s="14">
        <v>320.3</v>
      </c>
      <c r="C2736" s="6">
        <v>324.10000000000002</v>
      </c>
      <c r="D2736" s="1">
        <f t="shared" si="138"/>
        <v>14.440000000000087</v>
      </c>
      <c r="E2736" s="2">
        <f t="shared" si="139"/>
        <v>19430.748784029274</v>
      </c>
      <c r="F2736" s="1">
        <f t="shared" si="140"/>
        <v>3.8000000000000114</v>
      </c>
    </row>
    <row r="2737" spans="1:6">
      <c r="A2737" s="4">
        <v>40538</v>
      </c>
      <c r="B2737" s="14">
        <v>290.8</v>
      </c>
      <c r="C2737" s="6">
        <v>287.10000000000002</v>
      </c>
      <c r="D2737" s="1">
        <f t="shared" si="138"/>
        <v>13.689999999999916</v>
      </c>
      <c r="E2737" s="2">
        <f t="shared" si="139"/>
        <v>10484.576447061543</v>
      </c>
      <c r="F2737" s="1">
        <f t="shared" si="140"/>
        <v>-3.6999999999999886</v>
      </c>
    </row>
    <row r="2738" spans="1:6">
      <c r="A2738" s="4">
        <v>40539</v>
      </c>
      <c r="B2738" s="14">
        <v>359.2</v>
      </c>
      <c r="C2738" s="6">
        <v>417.58</v>
      </c>
      <c r="D2738" s="1">
        <f t="shared" si="138"/>
        <v>3408.2243999999996</v>
      </c>
      <c r="E2738" s="2">
        <f t="shared" si="139"/>
        <v>54230.402699157457</v>
      </c>
      <c r="F2738" s="1">
        <f t="shared" si="140"/>
        <v>58.379999999999995</v>
      </c>
    </row>
    <row r="2739" spans="1:6">
      <c r="A2739" s="4">
        <v>40540</v>
      </c>
      <c r="B2739" s="14">
        <v>429.9</v>
      </c>
      <c r="C2739" s="6">
        <v>369.05</v>
      </c>
      <c r="D2739" s="1">
        <f t="shared" si="138"/>
        <v>3702.7224999999958</v>
      </c>
      <c r="E2739" s="2">
        <f t="shared" si="139"/>
        <v>33982.791731237361</v>
      </c>
      <c r="F2739" s="1">
        <f t="shared" si="140"/>
        <v>-60.849999999999966</v>
      </c>
    </row>
    <row r="2740" spans="1:6">
      <c r="A2740" s="4">
        <v>40541</v>
      </c>
      <c r="B2740" s="14">
        <v>423.9</v>
      </c>
      <c r="C2740" s="6">
        <v>422</v>
      </c>
      <c r="D2740" s="1">
        <f t="shared" si="138"/>
        <v>3.6099999999999137</v>
      </c>
      <c r="E2740" s="2">
        <f t="shared" si="139"/>
        <v>56308.547210762801</v>
      </c>
      <c r="F2740" s="1">
        <f t="shared" si="140"/>
        <v>-1.8999999999999773</v>
      </c>
    </row>
    <row r="2741" spans="1:6">
      <c r="A2741" s="4">
        <v>40542</v>
      </c>
      <c r="B2741" s="14">
        <v>458.7</v>
      </c>
      <c r="C2741" s="6">
        <v>468.17</v>
      </c>
      <c r="D2741" s="1">
        <f t="shared" si="138"/>
        <v>89.68090000000052</v>
      </c>
      <c r="E2741" s="2">
        <f t="shared" si="139"/>
        <v>80351.964456649293</v>
      </c>
      <c r="F2741" s="1">
        <f t="shared" si="140"/>
        <v>9.4700000000000273</v>
      </c>
    </row>
    <row r="2742" spans="1:6">
      <c r="A2742" s="4">
        <v>40543</v>
      </c>
      <c r="B2742" s="14">
        <v>409.3</v>
      </c>
      <c r="C2742" s="6">
        <v>358.56</v>
      </c>
      <c r="D2742" s="1">
        <f t="shared" si="138"/>
        <v>2574.5476000000008</v>
      </c>
      <c r="E2742" s="2">
        <f t="shared" si="139"/>
        <v>30225.29007948624</v>
      </c>
      <c r="F2742" s="1">
        <f t="shared" si="140"/>
        <v>-50.740000000000009</v>
      </c>
    </row>
    <row r="2743" spans="1:6">
      <c r="A2743" s="4">
        <v>40544</v>
      </c>
      <c r="B2743" s="14">
        <v>361.7</v>
      </c>
      <c r="C2743" s="6">
        <v>361</v>
      </c>
      <c r="D2743" s="1">
        <f t="shared" si="138"/>
        <v>0.48999999999998406</v>
      </c>
      <c r="E2743" s="2">
        <f t="shared" si="139"/>
        <v>31079.65227684303</v>
      </c>
      <c r="F2743" s="1">
        <f t="shared" si="140"/>
        <v>-0.69999999999998863</v>
      </c>
    </row>
    <row r="2744" spans="1:6">
      <c r="A2744" s="4">
        <v>40545</v>
      </c>
      <c r="B2744" s="14">
        <v>318.89999999999998</v>
      </c>
      <c r="C2744" s="6">
        <v>274.11</v>
      </c>
      <c r="D2744" s="1">
        <f t="shared" si="138"/>
        <v>2006.1440999999968</v>
      </c>
      <c r="E2744" s="2">
        <f t="shared" si="139"/>
        <v>7993.11469146125</v>
      </c>
      <c r="F2744" s="1">
        <f t="shared" si="140"/>
        <v>-44.789999999999964</v>
      </c>
    </row>
    <row r="2745" spans="1:6">
      <c r="A2745" s="4">
        <v>40546</v>
      </c>
      <c r="B2745" s="14">
        <v>320.39999999999998</v>
      </c>
      <c r="C2745" s="6">
        <v>386.65</v>
      </c>
      <c r="D2745" s="1">
        <f t="shared" si="138"/>
        <v>4389.0625</v>
      </c>
      <c r="E2745" s="2">
        <f t="shared" si="139"/>
        <v>40781.46830233551</v>
      </c>
      <c r="F2745" s="1">
        <f t="shared" si="140"/>
        <v>66.25</v>
      </c>
    </row>
    <row r="2746" spans="1:6">
      <c r="A2746" s="4">
        <v>40547</v>
      </c>
      <c r="B2746" s="14">
        <v>442.6</v>
      </c>
      <c r="C2746" s="6">
        <v>508.31</v>
      </c>
      <c r="D2746" s="1">
        <f t="shared" si="138"/>
        <v>4317.8040999999976</v>
      </c>
      <c r="E2746" s="2">
        <f t="shared" si="139"/>
        <v>104719.69170005157</v>
      </c>
      <c r="F2746" s="1">
        <f t="shared" si="140"/>
        <v>65.70999999999998</v>
      </c>
    </row>
    <row r="2747" spans="1:6">
      <c r="A2747" s="4">
        <v>40548</v>
      </c>
      <c r="B2747" s="14">
        <v>484.3</v>
      </c>
      <c r="C2747" s="6">
        <v>419.59</v>
      </c>
      <c r="D2747" s="1">
        <f t="shared" si="138"/>
        <v>4187.3841000000048</v>
      </c>
      <c r="E2747" s="2">
        <f t="shared" si="139"/>
        <v>55170.597166652187</v>
      </c>
      <c r="F2747" s="1">
        <f t="shared" si="140"/>
        <v>-64.710000000000036</v>
      </c>
    </row>
    <row r="2748" spans="1:6">
      <c r="A2748" s="4">
        <v>40549</v>
      </c>
      <c r="B2748" s="14">
        <v>465.3</v>
      </c>
      <c r="C2748" s="6">
        <v>467.45</v>
      </c>
      <c r="D2748" s="1">
        <f t="shared" si="138"/>
        <v>4.6224999999999019</v>
      </c>
      <c r="E2748" s="2">
        <f t="shared" si="139"/>
        <v>79944.294378740713</v>
      </c>
      <c r="F2748" s="1">
        <f t="shared" si="140"/>
        <v>2.1499999999999773</v>
      </c>
    </row>
    <row r="2749" spans="1:6">
      <c r="A2749" s="4">
        <v>40550</v>
      </c>
      <c r="B2749" s="14">
        <v>461.4</v>
      </c>
      <c r="C2749" s="6">
        <v>412.29</v>
      </c>
      <c r="D2749" s="1">
        <f t="shared" si="138"/>
        <v>2411.7920999999956</v>
      </c>
      <c r="E2749" s="2">
        <f t="shared" si="139"/>
        <v>51794.577543412626</v>
      </c>
      <c r="F2749" s="1">
        <f t="shared" si="140"/>
        <v>-49.109999999999957</v>
      </c>
    </row>
    <row r="2750" spans="1:6">
      <c r="A2750" s="4">
        <v>40551</v>
      </c>
      <c r="B2750" s="14">
        <v>409.7</v>
      </c>
      <c r="C2750" s="6">
        <v>367.11</v>
      </c>
      <c r="D2750" s="1">
        <f t="shared" si="138"/>
        <v>1813.9080999999978</v>
      </c>
      <c r="E2750" s="2">
        <f t="shared" si="139"/>
        <v>33271.299754650405</v>
      </c>
      <c r="F2750" s="1">
        <f t="shared" si="140"/>
        <v>-42.589999999999975</v>
      </c>
    </row>
    <row r="2751" spans="1:6">
      <c r="A2751" s="4">
        <v>40552</v>
      </c>
      <c r="B2751" s="14">
        <v>318.3</v>
      </c>
      <c r="C2751" s="6">
        <v>246.23</v>
      </c>
      <c r="D2751" s="1">
        <f t="shared" si="138"/>
        <v>5194.0849000000035</v>
      </c>
      <c r="E2751" s="2">
        <f t="shared" si="139"/>
        <v>3785.2297413352931</v>
      </c>
      <c r="F2751" s="1">
        <f t="shared" si="140"/>
        <v>-72.070000000000022</v>
      </c>
    </row>
    <row r="2752" spans="1:6">
      <c r="A2752" s="4">
        <v>40553</v>
      </c>
      <c r="B2752" s="14">
        <v>283.10000000000002</v>
      </c>
      <c r="C2752" s="6">
        <v>307.88</v>
      </c>
      <c r="D2752" s="1">
        <f t="shared" si="138"/>
        <v>614.04839999999865</v>
      </c>
      <c r="E2752" s="2">
        <f t="shared" si="139"/>
        <v>15171.888662255846</v>
      </c>
      <c r="F2752" s="1">
        <f t="shared" si="140"/>
        <v>24.779999999999973</v>
      </c>
    </row>
    <row r="2753" spans="1:6">
      <c r="A2753" s="4">
        <v>40554</v>
      </c>
      <c r="B2753" s="14">
        <v>299.8</v>
      </c>
      <c r="C2753" s="6">
        <v>288.18</v>
      </c>
      <c r="D2753" s="1">
        <f t="shared" si="138"/>
        <v>135.0244000000001</v>
      </c>
      <c r="E2753" s="2">
        <f t="shared" si="139"/>
        <v>10706.914363924383</v>
      </c>
      <c r="F2753" s="1">
        <f t="shared" si="140"/>
        <v>-11.620000000000005</v>
      </c>
    </row>
    <row r="2754" spans="1:6">
      <c r="A2754" s="4">
        <v>40555</v>
      </c>
      <c r="B2754" s="14">
        <v>275.8</v>
      </c>
      <c r="C2754" s="6">
        <v>272.37</v>
      </c>
      <c r="D2754" s="1">
        <f t="shared" ref="D2754:D2817" si="141">(B2754-C2754)^2</f>
        <v>11.764900000000047</v>
      </c>
      <c r="E2754" s="2">
        <f t="shared" si="139"/>
        <v>7685.0156031822253</v>
      </c>
      <c r="F2754" s="1">
        <f t="shared" si="140"/>
        <v>-3.4300000000000068</v>
      </c>
    </row>
    <row r="2755" spans="1:6">
      <c r="A2755" s="4">
        <v>40556</v>
      </c>
      <c r="B2755" s="14">
        <v>319.39999999999998</v>
      </c>
      <c r="C2755" s="6">
        <v>377.92</v>
      </c>
      <c r="D2755" s="1">
        <f t="shared" si="141"/>
        <v>3424.5904000000046</v>
      </c>
      <c r="E2755" s="2">
        <f t="shared" ref="E2755:E2818" si="142">(C2755-AVERAGE($C$2:$C$6211))^2</f>
        <v>37331.735107694221</v>
      </c>
      <c r="F2755" s="1">
        <f t="shared" ref="F2755:F2818" si="143">C2755-B2755</f>
        <v>58.520000000000039</v>
      </c>
    </row>
    <row r="2756" spans="1:6">
      <c r="A2756" s="4">
        <v>40557</v>
      </c>
      <c r="B2756" s="14">
        <v>350.8</v>
      </c>
      <c r="C2756" s="6">
        <v>333.8</v>
      </c>
      <c r="D2756" s="1">
        <f t="shared" si="141"/>
        <v>289</v>
      </c>
      <c r="E2756" s="2">
        <f t="shared" si="142"/>
        <v>22229.086666964053</v>
      </c>
      <c r="F2756" s="1">
        <f t="shared" si="143"/>
        <v>-17</v>
      </c>
    </row>
    <row r="2757" spans="1:6">
      <c r="A2757" s="4">
        <v>40558</v>
      </c>
      <c r="B2757" s="14">
        <v>245.3</v>
      </c>
      <c r="C2757" s="6">
        <v>173.69</v>
      </c>
      <c r="D2757" s="1">
        <f t="shared" si="141"/>
        <v>5127.9921000000022</v>
      </c>
      <c r="E2757" s="2">
        <f t="shared" si="142"/>
        <v>121.34739204775296</v>
      </c>
      <c r="F2757" s="1">
        <f t="shared" si="143"/>
        <v>-71.610000000000014</v>
      </c>
    </row>
    <row r="2758" spans="1:6">
      <c r="A2758" s="4">
        <v>40559</v>
      </c>
      <c r="B2758" s="14">
        <v>162.80000000000001</v>
      </c>
      <c r="C2758" s="6">
        <v>162.69999999999999</v>
      </c>
      <c r="D2758" s="1">
        <f t="shared" si="141"/>
        <v>1.0000000000004547E-2</v>
      </c>
      <c r="E2758" s="2">
        <f t="shared" si="142"/>
        <v>484.25431952679838</v>
      </c>
      <c r="F2758" s="1">
        <f t="shared" si="143"/>
        <v>-0.10000000000002274</v>
      </c>
    </row>
    <row r="2759" spans="1:6">
      <c r="A2759" s="4">
        <v>40560</v>
      </c>
      <c r="B2759" s="14">
        <v>235.7</v>
      </c>
      <c r="C2759" s="6">
        <v>300.69</v>
      </c>
      <c r="D2759" s="1">
        <f t="shared" si="141"/>
        <v>4223.7001000000009</v>
      </c>
      <c r="E2759" s="2">
        <f t="shared" si="142"/>
        <v>13452.339467585631</v>
      </c>
      <c r="F2759" s="1">
        <f t="shared" si="143"/>
        <v>64.990000000000009</v>
      </c>
    </row>
    <row r="2760" spans="1:6">
      <c r="A2760" s="4">
        <v>40561</v>
      </c>
      <c r="B2760" s="14">
        <v>283.3</v>
      </c>
      <c r="C2760" s="6">
        <v>270.29000000000002</v>
      </c>
      <c r="D2760" s="1">
        <f t="shared" si="141"/>
        <v>169.26009999999977</v>
      </c>
      <c r="E2760" s="2">
        <f t="shared" si="142"/>
        <v>7324.6588447797176</v>
      </c>
      <c r="F2760" s="1">
        <f t="shared" si="143"/>
        <v>-13.009999999999991</v>
      </c>
    </row>
    <row r="2761" spans="1:6">
      <c r="A2761" s="4">
        <v>40562</v>
      </c>
      <c r="B2761" s="14">
        <v>261.8</v>
      </c>
      <c r="C2761" s="6">
        <v>251.1</v>
      </c>
      <c r="D2761" s="1">
        <f t="shared" si="141"/>
        <v>114.49000000000036</v>
      </c>
      <c r="E2761" s="2">
        <f t="shared" si="142"/>
        <v>4408.1925516334786</v>
      </c>
      <c r="F2761" s="1">
        <f t="shared" si="143"/>
        <v>-10.700000000000017</v>
      </c>
    </row>
    <row r="2762" spans="1:6">
      <c r="A2762" s="4">
        <v>40563</v>
      </c>
      <c r="B2762" s="14">
        <v>225.6</v>
      </c>
      <c r="C2762" s="6">
        <v>203.37</v>
      </c>
      <c r="D2762" s="1">
        <f t="shared" si="141"/>
        <v>494.17289999999957</v>
      </c>
      <c r="E2762" s="2">
        <f t="shared" si="142"/>
        <v>348.35313694510933</v>
      </c>
      <c r="F2762" s="1">
        <f t="shared" si="143"/>
        <v>-22.22999999999999</v>
      </c>
    </row>
    <row r="2763" spans="1:6">
      <c r="A2763" s="4">
        <v>40564</v>
      </c>
      <c r="B2763" s="14">
        <v>157.80000000000001</v>
      </c>
      <c r="C2763" s="6">
        <v>107.75</v>
      </c>
      <c r="D2763" s="1">
        <f t="shared" si="141"/>
        <v>2505.002500000001</v>
      </c>
      <c r="E2763" s="2">
        <f t="shared" si="142"/>
        <v>5922.1919569220227</v>
      </c>
      <c r="F2763" s="1">
        <f t="shared" si="143"/>
        <v>-50.050000000000011</v>
      </c>
    </row>
    <row r="2764" spans="1:6">
      <c r="A2764" s="4">
        <v>40565</v>
      </c>
      <c r="B2764" s="14">
        <v>101.5</v>
      </c>
      <c r="C2764" s="6">
        <v>110.05</v>
      </c>
      <c r="D2764" s="1">
        <f t="shared" si="141"/>
        <v>73.102499999999949</v>
      </c>
      <c r="E2764" s="2">
        <f t="shared" si="142"/>
        <v>5573.4853724632603</v>
      </c>
      <c r="F2764" s="1">
        <f t="shared" si="143"/>
        <v>8.5499999999999972</v>
      </c>
    </row>
    <row r="2765" spans="1:6">
      <c r="A2765" s="4">
        <v>40566</v>
      </c>
      <c r="B2765" s="14">
        <v>74.3</v>
      </c>
      <c r="C2765" s="6">
        <v>59.4</v>
      </c>
      <c r="D2765" s="1">
        <f t="shared" si="141"/>
        <v>222.00999999999996</v>
      </c>
      <c r="E2765" s="2">
        <f t="shared" si="142"/>
        <v>15701.538308479057</v>
      </c>
      <c r="F2765" s="1">
        <f t="shared" si="143"/>
        <v>-14.899999999999999</v>
      </c>
    </row>
    <row r="2766" spans="1:6">
      <c r="A2766" s="4">
        <v>40567</v>
      </c>
      <c r="B2766" s="14">
        <v>64.5</v>
      </c>
      <c r="C2766" s="6">
        <v>95.17</v>
      </c>
      <c r="D2766" s="1">
        <f t="shared" si="141"/>
        <v>940.64890000000014</v>
      </c>
      <c r="E2766" s="2">
        <f t="shared" si="142"/>
        <v>8016.6557623529943</v>
      </c>
      <c r="F2766" s="1">
        <f t="shared" si="143"/>
        <v>30.67</v>
      </c>
    </row>
    <row r="2767" spans="1:6">
      <c r="A2767" s="4">
        <v>40568</v>
      </c>
      <c r="B2767" s="14">
        <v>81.5</v>
      </c>
      <c r="C2767" s="6">
        <v>96.45</v>
      </c>
      <c r="D2767" s="1">
        <f t="shared" si="141"/>
        <v>223.50250000000008</v>
      </c>
      <c r="E2767" s="2">
        <f t="shared" si="142"/>
        <v>7789.0825675237702</v>
      </c>
      <c r="F2767" s="1">
        <f t="shared" si="143"/>
        <v>14.950000000000003</v>
      </c>
    </row>
    <row r="2768" spans="1:6">
      <c r="A2768" s="4">
        <v>40569</v>
      </c>
      <c r="B2768" s="14">
        <v>78.400000000000006</v>
      </c>
      <c r="C2768" s="6">
        <v>91.45</v>
      </c>
      <c r="D2768" s="1">
        <f t="shared" si="141"/>
        <v>170.30249999999992</v>
      </c>
      <c r="E2768" s="2">
        <f t="shared" si="142"/>
        <v>8696.6403598254274</v>
      </c>
      <c r="F2768" s="1">
        <f t="shared" si="143"/>
        <v>13.049999999999997</v>
      </c>
    </row>
    <row r="2769" spans="1:6">
      <c r="A2769" s="4">
        <v>40570</v>
      </c>
      <c r="B2769" s="14">
        <v>72.599999999999994</v>
      </c>
      <c r="C2769" s="6">
        <v>86.11</v>
      </c>
      <c r="D2769" s="1">
        <f t="shared" si="141"/>
        <v>182.52010000000013</v>
      </c>
      <c r="E2769" s="2">
        <f t="shared" si="142"/>
        <v>9721.1276820036001</v>
      </c>
      <c r="F2769" s="1">
        <f t="shared" si="143"/>
        <v>13.510000000000005</v>
      </c>
    </row>
    <row r="2770" spans="1:6">
      <c r="A2770" s="4">
        <v>40571</v>
      </c>
      <c r="B2770" s="14">
        <v>73.2</v>
      </c>
      <c r="C2770" s="6">
        <v>95.02</v>
      </c>
      <c r="D2770" s="1">
        <f t="shared" si="141"/>
        <v>476.1123999999997</v>
      </c>
      <c r="E2770" s="2">
        <f t="shared" si="142"/>
        <v>8043.5389961220453</v>
      </c>
      <c r="F2770" s="1">
        <f t="shared" si="143"/>
        <v>21.819999999999993</v>
      </c>
    </row>
    <row r="2771" spans="1:6">
      <c r="A2771" s="4">
        <v>40572</v>
      </c>
      <c r="B2771" s="14">
        <v>51.1</v>
      </c>
      <c r="C2771" s="6">
        <v>39.74</v>
      </c>
      <c r="D2771" s="1">
        <f t="shared" si="141"/>
        <v>129.0496</v>
      </c>
      <c r="E2771" s="2">
        <f t="shared" si="142"/>
        <v>21015.077147809177</v>
      </c>
      <c r="F2771" s="1">
        <f t="shared" si="143"/>
        <v>-11.36</v>
      </c>
    </row>
    <row r="2772" spans="1:6">
      <c r="A2772" s="4">
        <v>40573</v>
      </c>
      <c r="B2772" s="14">
        <v>30.6</v>
      </c>
      <c r="C2772" s="6">
        <v>42.13</v>
      </c>
      <c r="D2772" s="1">
        <f t="shared" si="141"/>
        <v>132.94090000000003</v>
      </c>
      <c r="E2772" s="2">
        <f t="shared" si="142"/>
        <v>20327.852823088986</v>
      </c>
      <c r="F2772" s="1">
        <f t="shared" si="143"/>
        <v>11.530000000000001</v>
      </c>
    </row>
    <row r="2773" spans="1:6">
      <c r="A2773" s="4">
        <v>40574</v>
      </c>
      <c r="B2773" s="14">
        <v>51.7</v>
      </c>
      <c r="C2773" s="6">
        <v>81.180000000000007</v>
      </c>
      <c r="D2773" s="1">
        <f t="shared" si="141"/>
        <v>869.07040000000029</v>
      </c>
      <c r="E2773" s="2">
        <f t="shared" si="142"/>
        <v>10717.586965213033</v>
      </c>
      <c r="F2773" s="1">
        <f t="shared" si="143"/>
        <v>29.480000000000004</v>
      </c>
    </row>
    <row r="2774" spans="1:6">
      <c r="A2774" s="4">
        <v>40575</v>
      </c>
      <c r="B2774" s="14">
        <v>60.2</v>
      </c>
      <c r="C2774" s="6">
        <v>73.95</v>
      </c>
      <c r="D2774" s="1">
        <f t="shared" si="141"/>
        <v>189.0625</v>
      </c>
      <c r="E2774" s="2">
        <f t="shared" si="142"/>
        <v>12266.842632881233</v>
      </c>
      <c r="F2774" s="1">
        <f t="shared" si="143"/>
        <v>13.75</v>
      </c>
    </row>
    <row r="2775" spans="1:6">
      <c r="A2775" s="4">
        <v>40576</v>
      </c>
      <c r="B2775" s="14">
        <v>74.400000000000006</v>
      </c>
      <c r="C2775" s="6">
        <v>111.48</v>
      </c>
      <c r="D2775" s="1">
        <f t="shared" si="141"/>
        <v>1374.9263999999998</v>
      </c>
      <c r="E2775" s="2">
        <f t="shared" si="142"/>
        <v>5362.0147438649847</v>
      </c>
      <c r="F2775" s="1">
        <f t="shared" si="143"/>
        <v>37.08</v>
      </c>
    </row>
    <row r="2776" spans="1:6">
      <c r="A2776" s="4">
        <v>40577</v>
      </c>
      <c r="B2776" s="14">
        <v>86.7</v>
      </c>
      <c r="C2776" s="6">
        <v>86.2</v>
      </c>
      <c r="D2776" s="1">
        <f t="shared" si="141"/>
        <v>0.25</v>
      </c>
      <c r="E2776" s="2">
        <f t="shared" si="142"/>
        <v>9703.3885417421698</v>
      </c>
      <c r="F2776" s="1">
        <f t="shared" si="143"/>
        <v>-0.5</v>
      </c>
    </row>
    <row r="2777" spans="1:6">
      <c r="A2777" s="4">
        <v>40578</v>
      </c>
      <c r="B2777" s="14">
        <v>97.4</v>
      </c>
      <c r="C2777" s="6">
        <v>101.4</v>
      </c>
      <c r="D2777" s="1">
        <f t="shared" si="141"/>
        <v>16</v>
      </c>
      <c r="E2777" s="2">
        <f t="shared" si="142"/>
        <v>6939.8528531451275</v>
      </c>
      <c r="F2777" s="1">
        <f t="shared" si="143"/>
        <v>4</v>
      </c>
    </row>
    <row r="2778" spans="1:6">
      <c r="A2778" s="4">
        <v>40579</v>
      </c>
      <c r="B2778" s="14">
        <v>78.8</v>
      </c>
      <c r="C2778" s="6">
        <v>63.54</v>
      </c>
      <c r="D2778" s="1">
        <f t="shared" si="141"/>
        <v>232.86759999999995</v>
      </c>
      <c r="E2778" s="2">
        <f t="shared" si="142"/>
        <v>14681.146056453288</v>
      </c>
      <c r="F2778" s="1">
        <f t="shared" si="143"/>
        <v>-15.259999999999998</v>
      </c>
    </row>
    <row r="2779" spans="1:6">
      <c r="A2779" s="4">
        <v>40580</v>
      </c>
      <c r="B2779" s="14">
        <v>41.4</v>
      </c>
      <c r="C2779" s="6">
        <v>34.69</v>
      </c>
      <c r="D2779" s="1">
        <f t="shared" si="141"/>
        <v>45.024100000000011</v>
      </c>
      <c r="E2779" s="2">
        <f t="shared" si="142"/>
        <v>22504.734018033854</v>
      </c>
      <c r="F2779" s="1">
        <f t="shared" si="143"/>
        <v>-6.7100000000000009</v>
      </c>
    </row>
    <row r="2780" spans="1:6">
      <c r="A2780" s="4">
        <v>40581</v>
      </c>
      <c r="B2780" s="14">
        <v>62.8</v>
      </c>
      <c r="C2780" s="6">
        <v>103.73</v>
      </c>
      <c r="D2780" s="1">
        <f t="shared" si="141"/>
        <v>1675.2649000000006</v>
      </c>
      <c r="E2780" s="2">
        <f t="shared" si="142"/>
        <v>6557.0768219325555</v>
      </c>
      <c r="F2780" s="1">
        <f t="shared" si="143"/>
        <v>40.930000000000007</v>
      </c>
    </row>
    <row r="2781" spans="1:6">
      <c r="A2781" s="4">
        <v>40582</v>
      </c>
      <c r="B2781" s="14">
        <v>111.6</v>
      </c>
      <c r="C2781" s="6">
        <v>132.76</v>
      </c>
      <c r="D2781" s="1">
        <f t="shared" si="141"/>
        <v>447.74559999999985</v>
      </c>
      <c r="E2781" s="2">
        <f t="shared" si="142"/>
        <v>2698.3639798291288</v>
      </c>
      <c r="F2781" s="1">
        <f t="shared" si="143"/>
        <v>21.159999999999997</v>
      </c>
    </row>
    <row r="2782" spans="1:6">
      <c r="A2782" s="4">
        <v>40583</v>
      </c>
      <c r="B2782" s="14">
        <v>139.6</v>
      </c>
      <c r="C2782" s="6">
        <v>116.39</v>
      </c>
      <c r="D2782" s="1">
        <f t="shared" si="141"/>
        <v>538.7040999999997</v>
      </c>
      <c r="E2782" s="2">
        <f t="shared" si="142"/>
        <v>4667.0456918247573</v>
      </c>
      <c r="F2782" s="1">
        <f t="shared" si="143"/>
        <v>-23.209999999999994</v>
      </c>
    </row>
    <row r="2783" spans="1:6">
      <c r="A2783" s="4">
        <v>40584</v>
      </c>
      <c r="B2783" s="14">
        <v>146.80000000000001</v>
      </c>
      <c r="C2783" s="6">
        <v>127.49</v>
      </c>
      <c r="D2783" s="1">
        <f t="shared" si="141"/>
        <v>372.87610000000063</v>
      </c>
      <c r="E2783" s="2">
        <f t="shared" si="142"/>
        <v>3273.6453929150762</v>
      </c>
      <c r="F2783" s="1">
        <f t="shared" si="143"/>
        <v>-19.310000000000016</v>
      </c>
    </row>
    <row r="2784" spans="1:6">
      <c r="A2784" s="4">
        <v>40585</v>
      </c>
      <c r="B2784" s="14">
        <v>133.19999999999999</v>
      </c>
      <c r="C2784" s="6">
        <v>136.44</v>
      </c>
      <c r="D2784" s="1">
        <f t="shared" si="141"/>
        <v>10.497600000000059</v>
      </c>
      <c r="E2784" s="2">
        <f t="shared" si="142"/>
        <v>2329.5854446951075</v>
      </c>
      <c r="F2784" s="1">
        <f t="shared" si="143"/>
        <v>3.2400000000000091</v>
      </c>
    </row>
    <row r="2785" spans="1:6">
      <c r="A2785" s="4">
        <v>40586</v>
      </c>
      <c r="B2785" s="14">
        <v>119.5</v>
      </c>
      <c r="C2785" s="6">
        <v>116.02</v>
      </c>
      <c r="D2785" s="1">
        <f t="shared" si="141"/>
        <v>12.110400000000027</v>
      </c>
      <c r="E2785" s="2">
        <f t="shared" si="142"/>
        <v>4717.7362684550808</v>
      </c>
      <c r="F2785" s="1">
        <f t="shared" si="143"/>
        <v>-3.480000000000004</v>
      </c>
    </row>
    <row r="2786" spans="1:6">
      <c r="A2786" s="4">
        <v>40587</v>
      </c>
      <c r="B2786" s="14">
        <v>112.3</v>
      </c>
      <c r="C2786" s="6">
        <v>112.04</v>
      </c>
      <c r="D2786" s="1">
        <f t="shared" si="141"/>
        <v>6.7599999999995275E-2</v>
      </c>
      <c r="E2786" s="2">
        <f t="shared" si="142"/>
        <v>5280.3154711271991</v>
      </c>
      <c r="F2786" s="1">
        <f t="shared" si="143"/>
        <v>-0.25999999999999091</v>
      </c>
    </row>
    <row r="2787" spans="1:6">
      <c r="A2787" s="4">
        <v>40588</v>
      </c>
      <c r="B2787" s="14">
        <v>135.1</v>
      </c>
      <c r="C2787" s="6">
        <v>111.3</v>
      </c>
      <c r="D2787" s="1">
        <f t="shared" si="141"/>
        <v>566.43999999999983</v>
      </c>
      <c r="E2787" s="2">
        <f t="shared" si="142"/>
        <v>5388.408424387846</v>
      </c>
      <c r="F2787" s="1">
        <f t="shared" si="143"/>
        <v>-23.799999999999997</v>
      </c>
    </row>
    <row r="2788" spans="1:6">
      <c r="A2788" s="4">
        <v>40589</v>
      </c>
      <c r="B2788" s="14">
        <v>118.6</v>
      </c>
      <c r="C2788" s="6">
        <v>147.38</v>
      </c>
      <c r="D2788" s="1">
        <f t="shared" si="141"/>
        <v>828.28840000000002</v>
      </c>
      <c r="E2788" s="2">
        <f t="shared" si="142"/>
        <v>1393.2137951390794</v>
      </c>
      <c r="F2788" s="1">
        <f t="shared" si="143"/>
        <v>28.78</v>
      </c>
    </row>
    <row r="2789" spans="1:6">
      <c r="A2789" s="4">
        <v>40590</v>
      </c>
      <c r="B2789" s="14">
        <v>110.3</v>
      </c>
      <c r="C2789" s="6">
        <v>136.61000000000001</v>
      </c>
      <c r="D2789" s="1">
        <f t="shared" si="141"/>
        <v>692.21610000000089</v>
      </c>
      <c r="E2789" s="2">
        <f t="shared" si="142"/>
        <v>2313.2039797568495</v>
      </c>
      <c r="F2789" s="1">
        <f t="shared" si="143"/>
        <v>26.310000000000016</v>
      </c>
    </row>
    <row r="2790" spans="1:6">
      <c r="A2790" s="4">
        <v>40591</v>
      </c>
      <c r="B2790" s="14">
        <v>121.5</v>
      </c>
      <c r="C2790" s="6">
        <v>133.41</v>
      </c>
      <c r="D2790" s="1">
        <f t="shared" si="141"/>
        <v>141.84809999999993</v>
      </c>
      <c r="E2790" s="2">
        <f t="shared" si="142"/>
        <v>2631.2569668299125</v>
      </c>
      <c r="F2790" s="1">
        <f t="shared" si="143"/>
        <v>11.909999999999997</v>
      </c>
    </row>
    <row r="2791" spans="1:6">
      <c r="A2791" s="4">
        <v>40592</v>
      </c>
      <c r="B2791" s="14">
        <v>126.5</v>
      </c>
      <c r="C2791" s="6">
        <v>122.41</v>
      </c>
      <c r="D2791" s="1">
        <f t="shared" si="141"/>
        <v>16.728100000000026</v>
      </c>
      <c r="E2791" s="2">
        <f t="shared" si="142"/>
        <v>3880.764109893561</v>
      </c>
      <c r="F2791" s="1">
        <f t="shared" si="143"/>
        <v>-4.0900000000000034</v>
      </c>
    </row>
    <row r="2792" spans="1:6">
      <c r="A2792" s="4">
        <v>40593</v>
      </c>
      <c r="B2792" s="14">
        <v>104</v>
      </c>
      <c r="C2792" s="6">
        <v>94.77</v>
      </c>
      <c r="D2792" s="1">
        <f t="shared" si="141"/>
        <v>85.19290000000008</v>
      </c>
      <c r="E2792" s="2">
        <f t="shared" si="142"/>
        <v>8088.444385737128</v>
      </c>
      <c r="F2792" s="1">
        <f t="shared" si="143"/>
        <v>-9.230000000000004</v>
      </c>
    </row>
    <row r="2793" spans="1:6">
      <c r="A2793" s="4">
        <v>40594</v>
      </c>
      <c r="B2793" s="14">
        <v>85.4</v>
      </c>
      <c r="C2793" s="6">
        <v>86.81</v>
      </c>
      <c r="D2793" s="1">
        <f t="shared" si="141"/>
        <v>1.9880999999999904</v>
      </c>
      <c r="E2793" s="2">
        <f t="shared" si="142"/>
        <v>9583.5835910813676</v>
      </c>
      <c r="F2793" s="1">
        <f t="shared" si="143"/>
        <v>1.4099999999999966</v>
      </c>
    </row>
    <row r="2794" spans="1:6">
      <c r="A2794" s="4">
        <v>40595</v>
      </c>
      <c r="B2794" s="14">
        <v>120.2</v>
      </c>
      <c r="C2794" s="6">
        <v>167.43</v>
      </c>
      <c r="D2794" s="1">
        <f t="shared" si="141"/>
        <v>2230.6729000000005</v>
      </c>
      <c r="E2794" s="2">
        <f t="shared" si="142"/>
        <v>298.45254800942888</v>
      </c>
      <c r="F2794" s="1">
        <f t="shared" si="143"/>
        <v>47.230000000000004</v>
      </c>
    </row>
    <row r="2795" spans="1:6">
      <c r="A2795" s="4">
        <v>40596</v>
      </c>
      <c r="B2795" s="14">
        <v>142.9</v>
      </c>
      <c r="C2795" s="6">
        <v>141.06</v>
      </c>
      <c r="D2795" s="1">
        <f t="shared" si="141"/>
        <v>3.3856000000000126</v>
      </c>
      <c r="E2795" s="2">
        <f t="shared" si="142"/>
        <v>1904.9540446083749</v>
      </c>
      <c r="F2795" s="1">
        <f t="shared" si="143"/>
        <v>-1.8400000000000034</v>
      </c>
    </row>
    <row r="2796" spans="1:6">
      <c r="A2796" s="4">
        <v>40597</v>
      </c>
      <c r="B2796" s="14">
        <v>133.4</v>
      </c>
      <c r="C2796" s="6">
        <v>161.16999999999999</v>
      </c>
      <c r="D2796" s="1">
        <f t="shared" si="141"/>
        <v>771.172899999999</v>
      </c>
      <c r="E2796" s="2">
        <f t="shared" si="142"/>
        <v>553.93290397110593</v>
      </c>
      <c r="F2796" s="1">
        <f t="shared" si="143"/>
        <v>27.769999999999982</v>
      </c>
    </row>
    <row r="2797" spans="1:6">
      <c r="A2797" s="4">
        <v>40598</v>
      </c>
      <c r="B2797" s="14">
        <v>131.80000000000001</v>
      </c>
      <c r="C2797" s="6">
        <v>112.48</v>
      </c>
      <c r="D2797" s="1">
        <f t="shared" si="141"/>
        <v>373.2624000000003</v>
      </c>
      <c r="E2797" s="2">
        <f t="shared" si="142"/>
        <v>5216.5631854046533</v>
      </c>
      <c r="F2797" s="1">
        <f t="shared" si="143"/>
        <v>-19.320000000000007</v>
      </c>
    </row>
    <row r="2798" spans="1:6">
      <c r="A2798" s="4">
        <v>40599</v>
      </c>
      <c r="B2798" s="14">
        <v>111.3</v>
      </c>
      <c r="C2798" s="6">
        <v>111.05</v>
      </c>
      <c r="D2798" s="1">
        <f t="shared" si="141"/>
        <v>6.25E-2</v>
      </c>
      <c r="E2798" s="2">
        <f t="shared" si="142"/>
        <v>5425.1738140029283</v>
      </c>
      <c r="F2798" s="1">
        <f t="shared" si="143"/>
        <v>-0.25</v>
      </c>
    </row>
    <row r="2799" spans="1:6">
      <c r="A2799" s="4">
        <v>40600</v>
      </c>
      <c r="B2799" s="14">
        <v>101</v>
      </c>
      <c r="C2799" s="6">
        <v>94.62</v>
      </c>
      <c r="D2799" s="1">
        <f t="shared" si="141"/>
        <v>40.704399999999943</v>
      </c>
      <c r="E2799" s="2">
        <f t="shared" si="142"/>
        <v>8115.447619506177</v>
      </c>
      <c r="F2799" s="1">
        <f t="shared" si="143"/>
        <v>-6.3799999999999955</v>
      </c>
    </row>
    <row r="2800" spans="1:6">
      <c r="A2800" s="4">
        <v>40601</v>
      </c>
      <c r="B2800" s="14">
        <v>62.8</v>
      </c>
      <c r="C2800" s="6">
        <v>37.92</v>
      </c>
      <c r="D2800" s="1">
        <f t="shared" si="141"/>
        <v>619.0143999999998</v>
      </c>
      <c r="E2800" s="2">
        <f t="shared" si="142"/>
        <v>21546.06498420698</v>
      </c>
      <c r="F2800" s="1">
        <f t="shared" si="143"/>
        <v>-24.879999999999995</v>
      </c>
    </row>
    <row r="2801" spans="1:6">
      <c r="A2801" s="4">
        <v>40602</v>
      </c>
      <c r="B2801" s="14">
        <v>40.6</v>
      </c>
      <c r="C2801" s="6">
        <v>59.39</v>
      </c>
      <c r="D2801" s="1">
        <f t="shared" si="141"/>
        <v>353.0641</v>
      </c>
      <c r="E2801" s="2">
        <f t="shared" si="142"/>
        <v>15704.044524063662</v>
      </c>
      <c r="F2801" s="1">
        <f t="shared" si="143"/>
        <v>18.79</v>
      </c>
    </row>
    <row r="2802" spans="1:6">
      <c r="A2802" s="4">
        <v>40603</v>
      </c>
      <c r="B2802" s="14">
        <v>67.3</v>
      </c>
      <c r="C2802" s="6">
        <v>90.49</v>
      </c>
      <c r="D2802" s="1">
        <f t="shared" si="141"/>
        <v>537.77609999999993</v>
      </c>
      <c r="E2802" s="2">
        <f t="shared" si="142"/>
        <v>8876.6130559473477</v>
      </c>
      <c r="F2802" s="1">
        <f t="shared" si="143"/>
        <v>23.189999999999998</v>
      </c>
    </row>
    <row r="2803" spans="1:6">
      <c r="A2803" s="4">
        <v>40604</v>
      </c>
      <c r="B2803" s="14">
        <v>88.2</v>
      </c>
      <c r="C2803" s="6">
        <v>101.12</v>
      </c>
      <c r="D2803" s="1">
        <f t="shared" si="141"/>
        <v>166.92640000000006</v>
      </c>
      <c r="E2803" s="2">
        <f t="shared" si="142"/>
        <v>6986.5824895140213</v>
      </c>
      <c r="F2803" s="1">
        <f t="shared" si="143"/>
        <v>12.920000000000002</v>
      </c>
    </row>
    <row r="2804" spans="1:6">
      <c r="A2804" s="4">
        <v>40605</v>
      </c>
      <c r="B2804" s="14">
        <v>92.6</v>
      </c>
      <c r="C2804" s="6">
        <v>95.2</v>
      </c>
      <c r="D2804" s="1">
        <f t="shared" si="141"/>
        <v>6.7600000000000442</v>
      </c>
      <c r="E2804" s="2">
        <f t="shared" si="142"/>
        <v>8011.2845155991845</v>
      </c>
      <c r="F2804" s="1">
        <f t="shared" si="143"/>
        <v>2.6000000000000085</v>
      </c>
    </row>
    <row r="2805" spans="1:6">
      <c r="A2805" s="4">
        <v>40606</v>
      </c>
      <c r="B2805" s="14">
        <v>85.8</v>
      </c>
      <c r="C2805" s="6">
        <v>90.11</v>
      </c>
      <c r="D2805" s="1">
        <f t="shared" si="141"/>
        <v>18.576100000000018</v>
      </c>
      <c r="E2805" s="2">
        <f t="shared" si="142"/>
        <v>8948.3614481622735</v>
      </c>
      <c r="F2805" s="1">
        <f t="shared" si="143"/>
        <v>4.3100000000000023</v>
      </c>
    </row>
    <row r="2806" spans="1:6">
      <c r="A2806" s="4">
        <v>40607</v>
      </c>
      <c r="B2806" s="14">
        <v>88.4</v>
      </c>
      <c r="C2806" s="6">
        <v>96.61</v>
      </c>
      <c r="D2806" s="1">
        <f t="shared" si="141"/>
        <v>67.4040999999999</v>
      </c>
      <c r="E2806" s="2">
        <f t="shared" si="142"/>
        <v>7760.8663181701177</v>
      </c>
      <c r="F2806" s="1">
        <f t="shared" si="143"/>
        <v>8.2099999999999937</v>
      </c>
    </row>
    <row r="2807" spans="1:6">
      <c r="A2807" s="4">
        <v>40608</v>
      </c>
      <c r="B2807" s="14">
        <v>104.9</v>
      </c>
      <c r="C2807" s="6">
        <v>95.1</v>
      </c>
      <c r="D2807" s="1">
        <f t="shared" si="141"/>
        <v>96.040000000000219</v>
      </c>
      <c r="E2807" s="2">
        <f t="shared" si="142"/>
        <v>8029.195671445219</v>
      </c>
      <c r="F2807" s="1">
        <f t="shared" si="143"/>
        <v>-9.8000000000000114</v>
      </c>
    </row>
    <row r="2808" spans="1:6">
      <c r="A2808" s="4">
        <v>40609</v>
      </c>
      <c r="B2808" s="14">
        <v>131.5</v>
      </c>
      <c r="C2808" s="6">
        <v>171.01</v>
      </c>
      <c r="D2808" s="1">
        <f t="shared" si="141"/>
        <v>1561.0400999999993</v>
      </c>
      <c r="E2808" s="2">
        <f t="shared" si="142"/>
        <v>187.574368721442</v>
      </c>
      <c r="F2808" s="1">
        <f t="shared" si="143"/>
        <v>39.509999999999991</v>
      </c>
    </row>
    <row r="2809" spans="1:6">
      <c r="A2809" s="4">
        <v>40610</v>
      </c>
      <c r="B2809" s="14">
        <v>152.5</v>
      </c>
      <c r="C2809" s="6">
        <v>116.12</v>
      </c>
      <c r="D2809" s="1">
        <f t="shared" si="141"/>
        <v>1323.5043999999996</v>
      </c>
      <c r="E2809" s="2">
        <f t="shared" si="142"/>
        <v>4704.0091126090465</v>
      </c>
      <c r="F2809" s="1">
        <f t="shared" si="143"/>
        <v>-36.379999999999995</v>
      </c>
    </row>
    <row r="2810" spans="1:6">
      <c r="A2810" s="4">
        <v>40611</v>
      </c>
      <c r="B2810" s="14">
        <v>124.2</v>
      </c>
      <c r="C2810" s="6">
        <v>122.94</v>
      </c>
      <c r="D2810" s="1">
        <f t="shared" si="141"/>
        <v>1.587600000000013</v>
      </c>
      <c r="E2810" s="2">
        <f t="shared" si="142"/>
        <v>3815.011483909585</v>
      </c>
      <c r="F2810" s="1">
        <f t="shared" si="143"/>
        <v>-1.2600000000000051</v>
      </c>
    </row>
    <row r="2811" spans="1:6">
      <c r="A2811" s="4">
        <v>40612</v>
      </c>
      <c r="B2811" s="14">
        <v>98.3</v>
      </c>
      <c r="C2811" s="6">
        <v>91.83</v>
      </c>
      <c r="D2811" s="1">
        <f t="shared" si="141"/>
        <v>41.860899999999987</v>
      </c>
      <c r="E2811" s="2">
        <f t="shared" si="142"/>
        <v>8625.9103676105024</v>
      </c>
      <c r="F2811" s="1">
        <f t="shared" si="143"/>
        <v>-6.4699999999999989</v>
      </c>
    </row>
    <row r="2812" spans="1:6">
      <c r="A2812" s="4">
        <v>40613</v>
      </c>
      <c r="B2812" s="14">
        <v>53.9</v>
      </c>
      <c r="C2812" s="6">
        <v>38.14</v>
      </c>
      <c r="D2812" s="1">
        <f t="shared" si="141"/>
        <v>248.37759999999994</v>
      </c>
      <c r="E2812" s="2">
        <f t="shared" si="142"/>
        <v>21481.527641345714</v>
      </c>
      <c r="F2812" s="1">
        <f t="shared" si="143"/>
        <v>-15.759999999999998</v>
      </c>
    </row>
    <row r="2813" spans="1:6">
      <c r="A2813" s="4">
        <v>40614</v>
      </c>
      <c r="B2813" s="14">
        <v>31.8</v>
      </c>
      <c r="C2813" s="6">
        <v>27.67</v>
      </c>
      <c r="D2813" s="1">
        <f t="shared" si="141"/>
        <v>17.056899999999992</v>
      </c>
      <c r="E2813" s="2">
        <f t="shared" si="142"/>
        <v>24660.235958425375</v>
      </c>
      <c r="F2813" s="1">
        <f t="shared" si="143"/>
        <v>-4.129999999999999</v>
      </c>
    </row>
    <row r="2814" spans="1:6">
      <c r="A2814" s="4">
        <v>40615</v>
      </c>
      <c r="B2814" s="14">
        <v>29.7</v>
      </c>
      <c r="C2814" s="6">
        <v>30.97</v>
      </c>
      <c r="D2814" s="1">
        <f t="shared" si="141"/>
        <v>1.6128999999999989</v>
      </c>
      <c r="E2814" s="2">
        <f t="shared" si="142"/>
        <v>23634.689815506288</v>
      </c>
      <c r="F2814" s="1">
        <f t="shared" si="143"/>
        <v>1.2699999999999996</v>
      </c>
    </row>
    <row r="2815" spans="1:6">
      <c r="A2815" s="4">
        <v>40616</v>
      </c>
      <c r="B2815" s="14">
        <v>33.700000000000003</v>
      </c>
      <c r="C2815" s="6">
        <v>40.54</v>
      </c>
      <c r="D2815" s="1">
        <f t="shared" si="141"/>
        <v>46.785599999999953</v>
      </c>
      <c r="E2815" s="2">
        <f t="shared" si="142"/>
        <v>20783.771901040916</v>
      </c>
      <c r="F2815" s="1">
        <f t="shared" si="143"/>
        <v>6.8399999999999963</v>
      </c>
    </row>
    <row r="2816" spans="1:6">
      <c r="A2816" s="4">
        <v>40617</v>
      </c>
      <c r="B2816" s="14">
        <v>28.4</v>
      </c>
      <c r="C2816" s="6">
        <v>22.11</v>
      </c>
      <c r="D2816" s="1">
        <f t="shared" si="141"/>
        <v>39.564099999999989</v>
      </c>
      <c r="E2816" s="2">
        <f t="shared" si="142"/>
        <v>26437.387423464821</v>
      </c>
      <c r="F2816" s="1">
        <f t="shared" si="143"/>
        <v>-6.2899999999999991</v>
      </c>
    </row>
    <row r="2817" spans="1:6">
      <c r="A2817" s="4">
        <v>40618</v>
      </c>
      <c r="B2817" s="14">
        <v>18.8</v>
      </c>
      <c r="C2817" s="6">
        <v>25.82</v>
      </c>
      <c r="D2817" s="1">
        <f t="shared" si="141"/>
        <v>49.280399999999993</v>
      </c>
      <c r="E2817" s="2">
        <f t="shared" si="142"/>
        <v>25244.690841576998</v>
      </c>
      <c r="F2817" s="1">
        <f t="shared" si="143"/>
        <v>7.02</v>
      </c>
    </row>
    <row r="2818" spans="1:6">
      <c r="A2818" s="4">
        <v>40619</v>
      </c>
      <c r="B2818" s="14">
        <v>20</v>
      </c>
      <c r="C2818" s="6">
        <v>22.24</v>
      </c>
      <c r="D2818" s="1">
        <f t="shared" ref="D2818:D2881" si="144">(B2818-C2818)^2</f>
        <v>5.0175999999999927</v>
      </c>
      <c r="E2818" s="2">
        <f t="shared" si="142"/>
        <v>26395.129420864982</v>
      </c>
      <c r="F2818" s="1">
        <f t="shared" si="143"/>
        <v>2.2399999999999984</v>
      </c>
    </row>
    <row r="2819" spans="1:6">
      <c r="A2819" s="4">
        <v>40620</v>
      </c>
      <c r="B2819" s="14">
        <v>20.8</v>
      </c>
      <c r="C2819" s="6">
        <v>23.85</v>
      </c>
      <c r="D2819" s="1">
        <f t="shared" si="144"/>
        <v>9.3025000000000038</v>
      </c>
      <c r="E2819" s="2">
        <f t="shared" ref="E2819:E2882" si="145">(C2819-AVERAGE($C$2:$C$6211))^2</f>
        <v>25874.581711743849</v>
      </c>
      <c r="F2819" s="1">
        <f t="shared" ref="F2819:F2882" si="146">C2819-B2819</f>
        <v>3.0500000000000007</v>
      </c>
    </row>
    <row r="2820" spans="1:6">
      <c r="A2820" s="4">
        <v>40621</v>
      </c>
      <c r="B2820" s="14">
        <v>26.1</v>
      </c>
      <c r="C2820" s="6">
        <v>22.04</v>
      </c>
      <c r="D2820" s="1">
        <f t="shared" si="144"/>
        <v>16.483600000000017</v>
      </c>
      <c r="E2820" s="2">
        <f t="shared" si="145"/>
        <v>26460.155732557054</v>
      </c>
      <c r="F2820" s="1">
        <f t="shared" si="146"/>
        <v>-4.0600000000000023</v>
      </c>
    </row>
    <row r="2821" spans="1:6">
      <c r="A2821" s="4">
        <v>40622</v>
      </c>
      <c r="B2821" s="14">
        <v>28.9</v>
      </c>
      <c r="C2821" s="6">
        <v>29.47</v>
      </c>
      <c r="D2821" s="1">
        <f t="shared" si="144"/>
        <v>0.3249000000000003</v>
      </c>
      <c r="E2821" s="2">
        <f t="shared" si="145"/>
        <v>24098.147153196787</v>
      </c>
      <c r="F2821" s="1">
        <f t="shared" si="146"/>
        <v>0.57000000000000028</v>
      </c>
    </row>
    <row r="2822" spans="1:6">
      <c r="A2822" s="4">
        <v>40623</v>
      </c>
      <c r="B2822" s="14">
        <v>51.5</v>
      </c>
      <c r="C2822" s="6">
        <v>28.83</v>
      </c>
      <c r="D2822" s="1">
        <f t="shared" si="144"/>
        <v>513.92890000000011</v>
      </c>
      <c r="E2822" s="2">
        <f t="shared" si="145"/>
        <v>24297.258550611401</v>
      </c>
      <c r="F2822" s="1">
        <f t="shared" si="146"/>
        <v>-22.67</v>
      </c>
    </row>
    <row r="2823" spans="1:6">
      <c r="A2823" s="4">
        <v>40624</v>
      </c>
      <c r="B2823" s="14">
        <v>45.4</v>
      </c>
      <c r="C2823" s="6">
        <v>28.23</v>
      </c>
      <c r="D2823" s="1">
        <f t="shared" si="144"/>
        <v>294.80889999999994</v>
      </c>
      <c r="E2823" s="2">
        <f t="shared" si="145"/>
        <v>24484.669485687598</v>
      </c>
      <c r="F2823" s="1">
        <f t="shared" si="146"/>
        <v>-17.169999999999998</v>
      </c>
    </row>
    <row r="2824" spans="1:6">
      <c r="A2824" s="4">
        <v>40625</v>
      </c>
      <c r="B2824" s="14">
        <v>36.4</v>
      </c>
      <c r="C2824" s="6">
        <v>24.07</v>
      </c>
      <c r="D2824" s="1">
        <f t="shared" si="144"/>
        <v>152.02889999999996</v>
      </c>
      <c r="E2824" s="2">
        <f t="shared" si="145"/>
        <v>25803.85356888258</v>
      </c>
      <c r="F2824" s="1">
        <f t="shared" si="146"/>
        <v>-12.329999999999998</v>
      </c>
    </row>
    <row r="2825" spans="1:6">
      <c r="A2825" s="4">
        <v>40626</v>
      </c>
      <c r="B2825" s="14">
        <v>23.2</v>
      </c>
      <c r="C2825" s="6">
        <v>100.65</v>
      </c>
      <c r="D2825" s="1">
        <f t="shared" si="144"/>
        <v>5998.5025000000005</v>
      </c>
      <c r="E2825" s="2">
        <f t="shared" si="145"/>
        <v>7065.3740219903766</v>
      </c>
      <c r="F2825" s="1">
        <f t="shared" si="146"/>
        <v>77.45</v>
      </c>
    </row>
    <row r="2826" spans="1:6">
      <c r="A2826" s="4">
        <v>40627</v>
      </c>
      <c r="B2826" s="14">
        <v>19.8</v>
      </c>
      <c r="C2826" s="6">
        <v>15.71</v>
      </c>
      <c r="D2826" s="1">
        <f t="shared" si="144"/>
        <v>16.728099999999998</v>
      </c>
      <c r="E2826" s="2">
        <f t="shared" si="145"/>
        <v>28559.573397610948</v>
      </c>
      <c r="F2826" s="1">
        <f t="shared" si="146"/>
        <v>-4.09</v>
      </c>
    </row>
    <row r="2827" spans="1:6">
      <c r="A2827" s="4">
        <v>40628</v>
      </c>
      <c r="B2827" s="14">
        <v>24.6</v>
      </c>
      <c r="C2827" s="6">
        <v>27.75</v>
      </c>
      <c r="D2827" s="1">
        <f t="shared" si="144"/>
        <v>9.9224999999999905</v>
      </c>
      <c r="E2827" s="2">
        <f t="shared" si="145"/>
        <v>24635.116633748556</v>
      </c>
      <c r="F2827" s="1">
        <f t="shared" si="146"/>
        <v>3.1499999999999986</v>
      </c>
    </row>
    <row r="2828" spans="1:6">
      <c r="A2828" s="4">
        <v>40629</v>
      </c>
      <c r="B2828" s="14">
        <v>19.2</v>
      </c>
      <c r="C2828" s="6">
        <v>12.46</v>
      </c>
      <c r="D2828" s="1">
        <f t="shared" si="144"/>
        <v>45.427599999999977</v>
      </c>
      <c r="E2828" s="2">
        <f t="shared" si="145"/>
        <v>29668.608462607022</v>
      </c>
      <c r="F2828" s="1">
        <f t="shared" si="146"/>
        <v>-6.7399999999999984</v>
      </c>
    </row>
    <row r="2829" spans="1:6">
      <c r="A2829" s="4">
        <v>40630</v>
      </c>
      <c r="B2829" s="14">
        <v>20.8</v>
      </c>
      <c r="C2829" s="6">
        <v>17.71</v>
      </c>
      <c r="D2829" s="1">
        <f t="shared" si="144"/>
        <v>9.5480999999999998</v>
      </c>
      <c r="E2829" s="2">
        <f t="shared" si="145"/>
        <v>27887.590280690281</v>
      </c>
      <c r="F2829" s="1">
        <f t="shared" si="146"/>
        <v>-3.09</v>
      </c>
    </row>
    <row r="2830" spans="1:6">
      <c r="A2830" s="4">
        <v>40631</v>
      </c>
      <c r="B2830" s="14">
        <v>20.399999999999999</v>
      </c>
      <c r="C2830" s="6">
        <v>17.82</v>
      </c>
      <c r="D2830" s="1">
        <f t="shared" si="144"/>
        <v>6.6563999999999908</v>
      </c>
      <c r="E2830" s="2">
        <f t="shared" si="145"/>
        <v>27850.86330925965</v>
      </c>
      <c r="F2830" s="1">
        <f t="shared" si="146"/>
        <v>-2.5799999999999983</v>
      </c>
    </row>
    <row r="2831" spans="1:6">
      <c r="A2831" s="4">
        <v>40632</v>
      </c>
      <c r="B2831" s="14">
        <v>12.5</v>
      </c>
      <c r="C2831" s="6">
        <v>7.4</v>
      </c>
      <c r="D2831" s="1">
        <f t="shared" si="144"/>
        <v>26.009999999999998</v>
      </c>
      <c r="E2831" s="2">
        <f t="shared" si="145"/>
        <v>31437.339348416303</v>
      </c>
      <c r="F2831" s="1">
        <f t="shared" si="146"/>
        <v>-5.0999999999999996</v>
      </c>
    </row>
    <row r="2832" spans="1:6">
      <c r="A2832" s="4">
        <v>40633</v>
      </c>
      <c r="B2832" s="14">
        <v>7.3</v>
      </c>
      <c r="C2832" s="6">
        <v>15.02</v>
      </c>
      <c r="D2832" s="1">
        <f t="shared" si="144"/>
        <v>59.598399999999998</v>
      </c>
      <c r="E2832" s="2">
        <f t="shared" si="145"/>
        <v>28793.263672948575</v>
      </c>
      <c r="F2832" s="1">
        <f t="shared" si="146"/>
        <v>7.72</v>
      </c>
    </row>
    <row r="2833" spans="1:6">
      <c r="A2833" s="4">
        <v>40634</v>
      </c>
      <c r="B2833" s="14">
        <v>6</v>
      </c>
      <c r="C2833" s="6">
        <v>5.92</v>
      </c>
      <c r="D2833" s="1">
        <f t="shared" si="144"/>
        <v>6.4000000000000116E-3</v>
      </c>
      <c r="E2833" s="2">
        <f t="shared" si="145"/>
        <v>31964.354854937599</v>
      </c>
      <c r="F2833" s="1">
        <f t="shared" si="146"/>
        <v>-8.0000000000000071E-2</v>
      </c>
    </row>
    <row r="2834" spans="1:6">
      <c r="A2834" s="4">
        <v>40635</v>
      </c>
      <c r="B2834" s="14">
        <v>5</v>
      </c>
      <c r="C2834" s="6">
        <v>5.96</v>
      </c>
      <c r="D2834" s="1">
        <f t="shared" si="144"/>
        <v>0.92159999999999997</v>
      </c>
      <c r="E2834" s="2">
        <f t="shared" si="145"/>
        <v>31950.053592599179</v>
      </c>
      <c r="F2834" s="1">
        <f t="shared" si="146"/>
        <v>0.96</v>
      </c>
    </row>
    <row r="2835" spans="1:6">
      <c r="A2835" s="4">
        <v>40636</v>
      </c>
      <c r="B2835" s="14">
        <v>4.5</v>
      </c>
      <c r="C2835" s="6">
        <v>5.55</v>
      </c>
      <c r="D2835" s="1">
        <f t="shared" si="144"/>
        <v>1.1024999999999996</v>
      </c>
      <c r="E2835" s="2">
        <f t="shared" si="145"/>
        <v>32096.793231567914</v>
      </c>
      <c r="F2835" s="1">
        <f t="shared" si="146"/>
        <v>1.0499999999999998</v>
      </c>
    </row>
    <row r="2836" spans="1:6">
      <c r="A2836" s="4">
        <v>40637</v>
      </c>
      <c r="B2836" s="14">
        <v>8.6999999999999993</v>
      </c>
      <c r="C2836" s="6">
        <v>20.59</v>
      </c>
      <c r="D2836" s="1">
        <f t="shared" si="144"/>
        <v>141.37210000000002</v>
      </c>
      <c r="E2836" s="2">
        <f t="shared" si="145"/>
        <v>26933.988992324528</v>
      </c>
      <c r="F2836" s="1">
        <f t="shared" si="146"/>
        <v>11.89</v>
      </c>
    </row>
    <row r="2837" spans="1:6">
      <c r="A2837" s="4">
        <v>40638</v>
      </c>
      <c r="B2837" s="14">
        <v>15.5</v>
      </c>
      <c r="C2837" s="6">
        <v>19.940000000000001</v>
      </c>
      <c r="D2837" s="1">
        <f t="shared" si="144"/>
        <v>19.71360000000001</v>
      </c>
      <c r="E2837" s="2">
        <f t="shared" si="145"/>
        <v>27147.762005323748</v>
      </c>
      <c r="F2837" s="1">
        <f t="shared" si="146"/>
        <v>4.4400000000000013</v>
      </c>
    </row>
    <row r="2838" spans="1:6">
      <c r="A2838" s="4">
        <v>40639</v>
      </c>
      <c r="B2838" s="14">
        <v>24.2</v>
      </c>
      <c r="C2838" s="6">
        <v>38.1</v>
      </c>
      <c r="D2838" s="1">
        <f t="shared" si="144"/>
        <v>193.21000000000006</v>
      </c>
      <c r="E2838" s="2">
        <f t="shared" si="145"/>
        <v>21493.254503684126</v>
      </c>
      <c r="F2838" s="1">
        <f t="shared" si="146"/>
        <v>13.900000000000002</v>
      </c>
    </row>
    <row r="2839" spans="1:6">
      <c r="A2839" s="4">
        <v>40640</v>
      </c>
      <c r="B2839" s="14">
        <v>27.7</v>
      </c>
      <c r="C2839" s="6">
        <v>26.31</v>
      </c>
      <c r="D2839" s="1">
        <f t="shared" si="144"/>
        <v>1.9321000000000015</v>
      </c>
      <c r="E2839" s="2">
        <f t="shared" si="145"/>
        <v>25089.222877931432</v>
      </c>
      <c r="F2839" s="1">
        <f t="shared" si="146"/>
        <v>-1.3900000000000006</v>
      </c>
    </row>
    <row r="2840" spans="1:6">
      <c r="A2840" s="4">
        <v>40641</v>
      </c>
      <c r="B2840" s="14">
        <v>28.6</v>
      </c>
      <c r="C2840" s="6">
        <v>37.28</v>
      </c>
      <c r="D2840" s="1">
        <f t="shared" si="144"/>
        <v>75.342399999999998</v>
      </c>
      <c r="E2840" s="2">
        <f t="shared" si="145"/>
        <v>21734.360381621595</v>
      </c>
      <c r="F2840" s="1">
        <f t="shared" si="146"/>
        <v>8.68</v>
      </c>
    </row>
    <row r="2841" spans="1:6">
      <c r="A2841" s="4">
        <v>40642</v>
      </c>
      <c r="B2841" s="14">
        <v>17.399999999999999</v>
      </c>
      <c r="C2841" s="6">
        <v>9.42</v>
      </c>
      <c r="D2841" s="1">
        <f t="shared" si="144"/>
        <v>63.680399999999977</v>
      </c>
      <c r="E2841" s="2">
        <f t="shared" si="145"/>
        <v>30725.10440032644</v>
      </c>
      <c r="F2841" s="1">
        <f t="shared" si="146"/>
        <v>-7.9799999999999986</v>
      </c>
    </row>
    <row r="2842" spans="1:6">
      <c r="A2842" s="4">
        <v>40643</v>
      </c>
      <c r="B2842" s="14">
        <v>11.3</v>
      </c>
      <c r="C2842" s="6">
        <v>18.62</v>
      </c>
      <c r="D2842" s="1">
        <f t="shared" si="144"/>
        <v>53.582400000000007</v>
      </c>
      <c r="E2842" s="2">
        <f t="shared" si="145"/>
        <v>27584.486062491382</v>
      </c>
      <c r="F2842" s="1">
        <f t="shared" si="146"/>
        <v>7.32</v>
      </c>
    </row>
    <row r="2843" spans="1:6">
      <c r="A2843" s="4">
        <v>40644</v>
      </c>
      <c r="B2843" s="14">
        <v>32.200000000000003</v>
      </c>
      <c r="C2843" s="6">
        <v>60.53</v>
      </c>
      <c r="D2843" s="1">
        <f t="shared" si="144"/>
        <v>802.58889999999985</v>
      </c>
      <c r="E2843" s="2">
        <f t="shared" si="145"/>
        <v>15419.624147418883</v>
      </c>
      <c r="F2843" s="1">
        <f t="shared" si="146"/>
        <v>28.33</v>
      </c>
    </row>
    <row r="2844" spans="1:6">
      <c r="A2844" s="4">
        <v>40645</v>
      </c>
      <c r="B2844" s="14">
        <v>30.7</v>
      </c>
      <c r="C2844" s="6">
        <v>22.22</v>
      </c>
      <c r="D2844" s="1">
        <f t="shared" si="144"/>
        <v>71.91040000000001</v>
      </c>
      <c r="E2844" s="2">
        <f t="shared" si="145"/>
        <v>26401.628452034191</v>
      </c>
      <c r="F2844" s="1">
        <f t="shared" si="146"/>
        <v>-8.48</v>
      </c>
    </row>
    <row r="2845" spans="1:6">
      <c r="A2845" s="4">
        <v>40646</v>
      </c>
      <c r="B2845" s="14">
        <v>40.5</v>
      </c>
      <c r="C2845" s="6">
        <v>61.17</v>
      </c>
      <c r="D2845" s="1">
        <f t="shared" si="144"/>
        <v>427.24890000000005</v>
      </c>
      <c r="E2845" s="2">
        <f t="shared" si="145"/>
        <v>15261.088750004272</v>
      </c>
      <c r="F2845" s="1">
        <f t="shared" si="146"/>
        <v>20.67</v>
      </c>
    </row>
    <row r="2846" spans="1:6">
      <c r="A2846" s="4">
        <v>40647</v>
      </c>
      <c r="B2846" s="14">
        <v>53.1</v>
      </c>
      <c r="C2846" s="6">
        <v>39.29</v>
      </c>
      <c r="D2846" s="1">
        <f t="shared" si="144"/>
        <v>190.71610000000007</v>
      </c>
      <c r="E2846" s="2">
        <f t="shared" si="145"/>
        <v>21145.748849116331</v>
      </c>
      <c r="F2846" s="1">
        <f t="shared" si="146"/>
        <v>-13.810000000000002</v>
      </c>
    </row>
    <row r="2847" spans="1:6">
      <c r="A2847" s="4">
        <v>40648</v>
      </c>
      <c r="B2847" s="14">
        <v>37.799999999999997</v>
      </c>
      <c r="C2847" s="6">
        <v>20.87</v>
      </c>
      <c r="D2847" s="1">
        <f t="shared" si="144"/>
        <v>286.62489999999985</v>
      </c>
      <c r="E2847" s="2">
        <f t="shared" si="145"/>
        <v>26842.162555955638</v>
      </c>
      <c r="F2847" s="1">
        <f t="shared" si="146"/>
        <v>-16.929999999999996</v>
      </c>
    </row>
    <row r="2848" spans="1:6">
      <c r="A2848" s="4">
        <v>40649</v>
      </c>
      <c r="B2848" s="14">
        <v>32.799999999999997</v>
      </c>
      <c r="C2848" s="6">
        <v>33.659999999999997</v>
      </c>
      <c r="D2848" s="1">
        <f t="shared" si="144"/>
        <v>0.73959999999999904</v>
      </c>
      <c r="E2848" s="2">
        <f t="shared" si="145"/>
        <v>22814.827423247996</v>
      </c>
      <c r="F2848" s="1">
        <f t="shared" si="146"/>
        <v>0.85999999999999943</v>
      </c>
    </row>
    <row r="2849" spans="1:6">
      <c r="A2849" s="4">
        <v>40650</v>
      </c>
      <c r="B2849" s="14">
        <v>30.2</v>
      </c>
      <c r="C2849" s="6">
        <v>24.6</v>
      </c>
      <c r="D2849" s="1">
        <f t="shared" si="144"/>
        <v>31.359999999999975</v>
      </c>
      <c r="E2849" s="2">
        <f t="shared" si="145"/>
        <v>25633.860542898601</v>
      </c>
      <c r="F2849" s="1">
        <f t="shared" si="146"/>
        <v>-5.5999999999999979</v>
      </c>
    </row>
    <row r="2850" spans="1:6">
      <c r="A2850" s="4">
        <v>40651</v>
      </c>
      <c r="B2850" s="14">
        <v>76.7</v>
      </c>
      <c r="C2850" s="6">
        <v>35.78</v>
      </c>
      <c r="D2850" s="1">
        <f t="shared" si="144"/>
        <v>1674.4464</v>
      </c>
      <c r="E2850" s="2">
        <f t="shared" si="145"/>
        <v>22178.887719312093</v>
      </c>
      <c r="F2850" s="1">
        <f t="shared" si="146"/>
        <v>-40.92</v>
      </c>
    </row>
    <row r="2851" spans="1:6">
      <c r="A2851" s="4">
        <v>40652</v>
      </c>
      <c r="B2851" s="14">
        <v>85.3</v>
      </c>
      <c r="C2851" s="6">
        <v>30.64</v>
      </c>
      <c r="D2851" s="1">
        <f t="shared" si="144"/>
        <v>2987.7155999999995</v>
      </c>
      <c r="E2851" s="2">
        <f t="shared" si="145"/>
        <v>23736.264329798203</v>
      </c>
      <c r="F2851" s="1">
        <f t="shared" si="146"/>
        <v>-54.66</v>
      </c>
    </row>
    <row r="2852" spans="1:6">
      <c r="A2852" s="4">
        <v>40653</v>
      </c>
      <c r="B2852" s="14">
        <v>104.5</v>
      </c>
      <c r="C2852" s="6">
        <v>26.78</v>
      </c>
      <c r="D2852" s="1">
        <f t="shared" si="144"/>
        <v>6040.3984</v>
      </c>
      <c r="E2852" s="2">
        <f t="shared" si="145"/>
        <v>24940.551745455075</v>
      </c>
      <c r="F2852" s="1">
        <f t="shared" si="146"/>
        <v>-77.72</v>
      </c>
    </row>
    <row r="2853" spans="1:6">
      <c r="A2853" s="4">
        <v>40654</v>
      </c>
      <c r="B2853" s="14">
        <v>91.2</v>
      </c>
      <c r="C2853" s="6">
        <v>44.63</v>
      </c>
      <c r="D2853" s="1">
        <f t="shared" si="144"/>
        <v>2168.7649000000001</v>
      </c>
      <c r="E2853" s="2">
        <f t="shared" si="145"/>
        <v>19621.223926938157</v>
      </c>
      <c r="F2853" s="1">
        <f t="shared" si="146"/>
        <v>-46.57</v>
      </c>
    </row>
    <row r="2854" spans="1:6">
      <c r="A2854" s="4">
        <v>40655</v>
      </c>
      <c r="B2854" s="14">
        <v>74.5</v>
      </c>
      <c r="C2854" s="6">
        <v>89</v>
      </c>
      <c r="D2854" s="1">
        <f t="shared" si="144"/>
        <v>210.25</v>
      </c>
      <c r="E2854" s="2">
        <f t="shared" si="145"/>
        <v>9159.5961780532416</v>
      </c>
      <c r="F2854" s="1">
        <f t="shared" si="146"/>
        <v>14.5</v>
      </c>
    </row>
    <row r="2855" spans="1:6">
      <c r="A2855" s="4">
        <v>40656</v>
      </c>
      <c r="B2855" s="14">
        <v>80.7</v>
      </c>
      <c r="C2855" s="6">
        <v>103.91</v>
      </c>
      <c r="D2855" s="1">
        <f t="shared" si="144"/>
        <v>538.7040999999997</v>
      </c>
      <c r="E2855" s="2">
        <f t="shared" si="145"/>
        <v>6527.957941409697</v>
      </c>
      <c r="F2855" s="1">
        <f t="shared" si="146"/>
        <v>23.209999999999994</v>
      </c>
    </row>
    <row r="2856" spans="1:6">
      <c r="A2856" s="4">
        <v>40657</v>
      </c>
      <c r="B2856" s="14">
        <v>95.3</v>
      </c>
      <c r="C2856" s="6">
        <v>52.2</v>
      </c>
      <c r="D2856" s="1">
        <f t="shared" si="144"/>
        <v>1857.6099999999994</v>
      </c>
      <c r="E2856" s="2">
        <f t="shared" si="145"/>
        <v>17557.781529393451</v>
      </c>
      <c r="F2856" s="1">
        <f t="shared" si="146"/>
        <v>-43.099999999999994</v>
      </c>
    </row>
    <row r="2857" spans="1:6">
      <c r="A2857" s="4">
        <v>40658</v>
      </c>
      <c r="B2857" s="14">
        <v>94</v>
      </c>
      <c r="C2857" s="6">
        <v>46.75</v>
      </c>
      <c r="D2857" s="1">
        <f t="shared" si="144"/>
        <v>2232.5625</v>
      </c>
      <c r="E2857" s="2">
        <f t="shared" si="145"/>
        <v>19031.797023002255</v>
      </c>
      <c r="F2857" s="1">
        <f t="shared" si="146"/>
        <v>-47.25</v>
      </c>
    </row>
    <row r="2858" spans="1:6">
      <c r="A2858" s="4">
        <v>40659</v>
      </c>
      <c r="B2858" s="14">
        <v>114.4</v>
      </c>
      <c r="C2858" s="6">
        <v>34.119999999999997</v>
      </c>
      <c r="D2858" s="1">
        <f t="shared" si="144"/>
        <v>6444.8784000000005</v>
      </c>
      <c r="E2858" s="2">
        <f t="shared" si="145"/>
        <v>22676.07690635624</v>
      </c>
      <c r="F2858" s="1">
        <f t="shared" si="146"/>
        <v>-80.28</v>
      </c>
    </row>
    <row r="2859" spans="1:6">
      <c r="A2859" s="4">
        <v>40660</v>
      </c>
      <c r="B2859" s="14">
        <v>131.6</v>
      </c>
      <c r="C2859" s="6">
        <v>138.72</v>
      </c>
      <c r="D2859" s="1">
        <f t="shared" si="144"/>
        <v>50.694400000000066</v>
      </c>
      <c r="E2859" s="2">
        <f t="shared" si="145"/>
        <v>2114.6918914055514</v>
      </c>
      <c r="F2859" s="1">
        <f t="shared" si="146"/>
        <v>7.1200000000000045</v>
      </c>
    </row>
    <row r="2860" spans="1:6">
      <c r="A2860" s="4">
        <v>40661</v>
      </c>
      <c r="B2860" s="14">
        <v>128.30000000000001</v>
      </c>
      <c r="C2860" s="6">
        <v>71.08</v>
      </c>
      <c r="D2860" s="1">
        <f t="shared" si="144"/>
        <v>3274.1284000000014</v>
      </c>
      <c r="E2860" s="2">
        <f t="shared" si="145"/>
        <v>12910.817705662384</v>
      </c>
      <c r="F2860" s="1">
        <f t="shared" si="146"/>
        <v>-57.220000000000013</v>
      </c>
    </row>
    <row r="2861" spans="1:6">
      <c r="A2861" s="4">
        <v>40662</v>
      </c>
      <c r="B2861" s="14">
        <v>120.3</v>
      </c>
      <c r="C2861" s="6">
        <v>96.14</v>
      </c>
      <c r="D2861" s="1">
        <f t="shared" si="144"/>
        <v>583.70559999999989</v>
      </c>
      <c r="E2861" s="2">
        <f t="shared" si="145"/>
        <v>7843.8972506464734</v>
      </c>
      <c r="F2861" s="1">
        <f t="shared" si="146"/>
        <v>-24.159999999999997</v>
      </c>
    </row>
    <row r="2862" spans="1:6">
      <c r="A2862" s="4">
        <v>40663</v>
      </c>
      <c r="B2862" s="14">
        <v>147</v>
      </c>
      <c r="C2862" s="6">
        <v>204.82</v>
      </c>
      <c r="D2862" s="1">
        <f t="shared" si="144"/>
        <v>3343.152399999999</v>
      </c>
      <c r="E2862" s="2">
        <f t="shared" si="145"/>
        <v>404.58187717762797</v>
      </c>
      <c r="F2862" s="1">
        <f t="shared" si="146"/>
        <v>57.819999999999993</v>
      </c>
    </row>
    <row r="2863" spans="1:6">
      <c r="A2863" s="4">
        <v>40664</v>
      </c>
      <c r="B2863" s="14">
        <v>122.3</v>
      </c>
      <c r="C2863" s="6">
        <v>92.94</v>
      </c>
      <c r="D2863" s="1">
        <f t="shared" si="144"/>
        <v>862.00959999999998</v>
      </c>
      <c r="E2863" s="2">
        <f t="shared" si="145"/>
        <v>8420.9582377195347</v>
      </c>
      <c r="F2863" s="1">
        <f t="shared" si="146"/>
        <v>-29.36</v>
      </c>
    </row>
    <row r="2864" spans="1:6">
      <c r="A2864" s="4">
        <v>40665</v>
      </c>
      <c r="B2864" s="14">
        <v>139.5</v>
      </c>
      <c r="C2864" s="6">
        <v>197.8</v>
      </c>
      <c r="D2864" s="1">
        <f t="shared" si="144"/>
        <v>3398.8900000000012</v>
      </c>
      <c r="E2864" s="2">
        <f t="shared" si="145"/>
        <v>171.45861756915684</v>
      </c>
      <c r="F2864" s="1">
        <f t="shared" si="146"/>
        <v>58.300000000000011</v>
      </c>
    </row>
    <row r="2865" spans="1:6">
      <c r="A2865" s="4">
        <v>40666</v>
      </c>
      <c r="B2865" s="14">
        <v>222.6</v>
      </c>
      <c r="C2865" s="6">
        <v>198.17</v>
      </c>
      <c r="D2865" s="1">
        <f t="shared" si="144"/>
        <v>596.8249000000003</v>
      </c>
      <c r="E2865" s="2">
        <f t="shared" si="145"/>
        <v>181.28524093883348</v>
      </c>
      <c r="F2865" s="1">
        <f t="shared" si="146"/>
        <v>-24.430000000000007</v>
      </c>
    </row>
    <row r="2866" spans="1:6">
      <c r="A2866" s="4">
        <v>40667</v>
      </c>
      <c r="B2866" s="14">
        <v>238.5</v>
      </c>
      <c r="C2866" s="6">
        <v>235.59</v>
      </c>
      <c r="D2866" s="1">
        <f t="shared" si="144"/>
        <v>8.4680999999999802</v>
      </c>
      <c r="E2866" s="2">
        <f t="shared" si="145"/>
        <v>2589.2039233532232</v>
      </c>
      <c r="F2866" s="1">
        <f t="shared" si="146"/>
        <v>-2.9099999999999966</v>
      </c>
    </row>
    <row r="2867" spans="1:6">
      <c r="A2867" s="4">
        <v>40668</v>
      </c>
      <c r="B2867" s="14">
        <v>183</v>
      </c>
      <c r="C2867" s="6">
        <v>100.34</v>
      </c>
      <c r="D2867" s="1">
        <f t="shared" si="144"/>
        <v>6832.6755999999996</v>
      </c>
      <c r="E2867" s="2">
        <f t="shared" si="145"/>
        <v>7117.5847051130795</v>
      </c>
      <c r="F2867" s="1">
        <f t="shared" si="146"/>
        <v>-82.66</v>
      </c>
    </row>
    <row r="2868" spans="1:6">
      <c r="A2868" s="4">
        <v>40669</v>
      </c>
      <c r="B2868" s="14">
        <v>185.3</v>
      </c>
      <c r="C2868" s="6">
        <v>248.12</v>
      </c>
      <c r="D2868" s="1">
        <f t="shared" si="144"/>
        <v>3946.3523999999993</v>
      </c>
      <c r="E2868" s="2">
        <f t="shared" si="145"/>
        <v>4021.3633958452679</v>
      </c>
      <c r="F2868" s="1">
        <f t="shared" si="146"/>
        <v>62.819999999999993</v>
      </c>
    </row>
    <row r="2869" spans="1:6">
      <c r="A2869" s="4">
        <v>40670</v>
      </c>
      <c r="B2869" s="14">
        <v>203.9</v>
      </c>
      <c r="C2869" s="6">
        <v>173.07</v>
      </c>
      <c r="D2869" s="1">
        <f t="shared" si="144"/>
        <v>950.48890000000074</v>
      </c>
      <c r="E2869" s="2">
        <f t="shared" si="145"/>
        <v>135.3913582931587</v>
      </c>
      <c r="F2869" s="1">
        <f t="shared" si="146"/>
        <v>-30.830000000000013</v>
      </c>
    </row>
    <row r="2870" spans="1:6">
      <c r="A2870" s="4">
        <v>40671</v>
      </c>
      <c r="B2870" s="14">
        <v>109.1</v>
      </c>
      <c r="C2870" s="6">
        <v>74.5</v>
      </c>
      <c r="D2870" s="1">
        <f t="shared" si="144"/>
        <v>1197.1599999999996</v>
      </c>
      <c r="E2870" s="2">
        <f t="shared" si="145"/>
        <v>12145.313775728051</v>
      </c>
      <c r="F2870" s="1">
        <f t="shared" si="146"/>
        <v>-34.599999999999994</v>
      </c>
    </row>
    <row r="2871" spans="1:6">
      <c r="A2871" s="4">
        <v>40672</v>
      </c>
      <c r="B2871" s="14">
        <v>131</v>
      </c>
      <c r="C2871" s="6">
        <v>188.74</v>
      </c>
      <c r="D2871" s="1">
        <f t="shared" si="144"/>
        <v>3333.9076000000009</v>
      </c>
      <c r="E2871" s="2">
        <f t="shared" si="145"/>
        <v>16.274937219761469</v>
      </c>
      <c r="F2871" s="1">
        <f t="shared" si="146"/>
        <v>57.740000000000009</v>
      </c>
    </row>
    <row r="2872" spans="1:6">
      <c r="A2872" s="4">
        <v>40673</v>
      </c>
      <c r="B2872" s="14">
        <v>254.4</v>
      </c>
      <c r="C2872" s="6">
        <v>320.26</v>
      </c>
      <c r="D2872" s="1">
        <f t="shared" si="144"/>
        <v>4337.5395999999982</v>
      </c>
      <c r="E2872" s="2">
        <f t="shared" si="145"/>
        <v>18374.94676851694</v>
      </c>
      <c r="F2872" s="1">
        <f t="shared" si="146"/>
        <v>65.859999999999985</v>
      </c>
    </row>
    <row r="2873" spans="1:6">
      <c r="A2873" s="4">
        <v>40674</v>
      </c>
      <c r="B2873" s="14">
        <v>328.6</v>
      </c>
      <c r="C2873" s="6">
        <v>341.74</v>
      </c>
      <c r="D2873" s="1">
        <f t="shared" si="144"/>
        <v>172.65959999999964</v>
      </c>
      <c r="E2873" s="2">
        <f t="shared" si="145"/>
        <v>24659.746492789021</v>
      </c>
      <c r="F2873" s="1">
        <f t="shared" si="146"/>
        <v>13.139999999999986</v>
      </c>
    </row>
    <row r="2874" spans="1:6">
      <c r="A2874" s="4">
        <v>40675</v>
      </c>
      <c r="B2874" s="14">
        <v>282</v>
      </c>
      <c r="C2874" s="6">
        <v>224.76</v>
      </c>
      <c r="D2874" s="1">
        <f t="shared" si="144"/>
        <v>3276.4176000000011</v>
      </c>
      <c r="E2874" s="2">
        <f t="shared" si="145"/>
        <v>1604.3406014786142</v>
      </c>
      <c r="F2874" s="1">
        <f t="shared" si="146"/>
        <v>-57.240000000000009</v>
      </c>
    </row>
    <row r="2875" spans="1:6">
      <c r="A2875" s="4">
        <v>40676</v>
      </c>
      <c r="B2875" s="14">
        <v>242.1</v>
      </c>
      <c r="C2875" s="6">
        <v>286.17</v>
      </c>
      <c r="D2875" s="1">
        <f t="shared" si="144"/>
        <v>1942.1649000000018</v>
      </c>
      <c r="E2875" s="2">
        <f t="shared" si="145"/>
        <v>10294.988096429652</v>
      </c>
      <c r="F2875" s="1">
        <f t="shared" si="146"/>
        <v>44.070000000000022</v>
      </c>
    </row>
    <row r="2876" spans="1:6">
      <c r="A2876" s="4">
        <v>40677</v>
      </c>
      <c r="B2876" s="14">
        <v>179</v>
      </c>
      <c r="C2876" s="6">
        <v>104.68</v>
      </c>
      <c r="D2876" s="1">
        <f t="shared" si="144"/>
        <v>5523.4623999999994</v>
      </c>
      <c r="E2876" s="2">
        <f t="shared" si="145"/>
        <v>6404.12534139524</v>
      </c>
      <c r="F2876" s="1">
        <f t="shared" si="146"/>
        <v>-74.319999999999993</v>
      </c>
    </row>
    <row r="2877" spans="1:6">
      <c r="A2877" s="4">
        <v>40678</v>
      </c>
      <c r="B2877" s="14">
        <v>91.6</v>
      </c>
      <c r="C2877" s="6">
        <v>119.58</v>
      </c>
      <c r="D2877" s="1">
        <f t="shared" si="144"/>
        <v>782.88040000000024</v>
      </c>
      <c r="E2877" s="2">
        <f t="shared" si="145"/>
        <v>4241.3671203362992</v>
      </c>
      <c r="F2877" s="1">
        <f t="shared" si="146"/>
        <v>27.980000000000004</v>
      </c>
    </row>
    <row r="2878" spans="1:6">
      <c r="A2878" s="4">
        <v>40679</v>
      </c>
      <c r="B2878" s="14">
        <v>133.69999999999999</v>
      </c>
      <c r="C2878" s="6">
        <v>213.59</v>
      </c>
      <c r="D2878" s="1">
        <f t="shared" si="144"/>
        <v>6382.4121000000023</v>
      </c>
      <c r="E2878" s="2">
        <f t="shared" si="145"/>
        <v>834.29820948051974</v>
      </c>
      <c r="F2878" s="1">
        <f t="shared" si="146"/>
        <v>79.890000000000015</v>
      </c>
    </row>
    <row r="2879" spans="1:6">
      <c r="A2879" s="4">
        <v>40680</v>
      </c>
      <c r="B2879" s="14">
        <v>126.2</v>
      </c>
      <c r="C2879" s="6">
        <v>89.3</v>
      </c>
      <c r="D2879" s="1">
        <f t="shared" si="144"/>
        <v>1361.6100000000004</v>
      </c>
      <c r="E2879" s="2">
        <f t="shared" si="145"/>
        <v>9102.2627105151423</v>
      </c>
      <c r="F2879" s="1">
        <f t="shared" si="146"/>
        <v>-36.900000000000006</v>
      </c>
    </row>
    <row r="2880" spans="1:6">
      <c r="A2880" s="4">
        <v>40681</v>
      </c>
      <c r="B2880" s="14">
        <v>160.19999999999999</v>
      </c>
      <c r="C2880" s="6">
        <v>253.65</v>
      </c>
      <c r="D2880" s="1">
        <f t="shared" si="144"/>
        <v>8732.9025000000038</v>
      </c>
      <c r="E2880" s="2">
        <f t="shared" si="145"/>
        <v>4753.305577559634</v>
      </c>
      <c r="F2880" s="1">
        <f t="shared" si="146"/>
        <v>93.450000000000017</v>
      </c>
    </row>
    <row r="2881" spans="1:6">
      <c r="A2881" s="4">
        <v>40682</v>
      </c>
      <c r="B2881" s="14">
        <v>226.4</v>
      </c>
      <c r="C2881" s="6">
        <v>193.92</v>
      </c>
      <c r="D2881" s="1">
        <f t="shared" si="144"/>
        <v>1054.9504000000011</v>
      </c>
      <c r="E2881" s="2">
        <f t="shared" si="145"/>
        <v>84.901864395243152</v>
      </c>
      <c r="F2881" s="1">
        <f t="shared" si="146"/>
        <v>-32.480000000000018</v>
      </c>
    </row>
    <row r="2882" spans="1:6">
      <c r="A2882" s="4">
        <v>40683</v>
      </c>
      <c r="B2882" s="14">
        <v>177.4</v>
      </c>
      <c r="C2882" s="6">
        <v>164.93</v>
      </c>
      <c r="D2882" s="1">
        <f t="shared" ref="D2882:D2945" si="147">(B2882-C2882)^2</f>
        <v>155.50089999999997</v>
      </c>
      <c r="E2882" s="2">
        <f t="shared" si="145"/>
        <v>391.081444160258</v>
      </c>
      <c r="F2882" s="1">
        <f t="shared" si="146"/>
        <v>-12.469999999999999</v>
      </c>
    </row>
    <row r="2883" spans="1:6">
      <c r="A2883" s="4">
        <v>40684</v>
      </c>
      <c r="B2883" s="14">
        <v>123.2</v>
      </c>
      <c r="C2883" s="6">
        <v>92.49</v>
      </c>
      <c r="D2883" s="1">
        <f t="shared" si="147"/>
        <v>943.10410000000047</v>
      </c>
      <c r="E2883" s="2">
        <f t="shared" ref="E2883:E2946" si="148">(C2883-AVERAGE($C$2:$C$6211))^2</f>
        <v>8503.7499390266839</v>
      </c>
      <c r="F2883" s="1">
        <f t="shared" ref="F2883:F2946" si="149">C2883-B2883</f>
        <v>-30.710000000000008</v>
      </c>
    </row>
    <row r="2884" spans="1:6">
      <c r="A2884" s="4">
        <v>40685</v>
      </c>
      <c r="B2884" s="14">
        <v>73.3</v>
      </c>
      <c r="C2884" s="6">
        <v>62.92</v>
      </c>
      <c r="D2884" s="1">
        <f t="shared" si="147"/>
        <v>107.7443999999999</v>
      </c>
      <c r="E2884" s="2">
        <f t="shared" si="148"/>
        <v>14831.77602269869</v>
      </c>
      <c r="F2884" s="1">
        <f t="shared" si="149"/>
        <v>-10.379999999999995</v>
      </c>
    </row>
    <row r="2885" spans="1:6">
      <c r="A2885" s="4">
        <v>40686</v>
      </c>
      <c r="B2885" s="14">
        <v>102.6</v>
      </c>
      <c r="C2885" s="6">
        <v>161.16999999999999</v>
      </c>
      <c r="D2885" s="1">
        <f t="shared" si="147"/>
        <v>3430.4448999999991</v>
      </c>
      <c r="E2885" s="2">
        <f t="shared" si="148"/>
        <v>553.93290397110593</v>
      </c>
      <c r="F2885" s="1">
        <f t="shared" si="149"/>
        <v>58.569999999999993</v>
      </c>
    </row>
    <row r="2886" spans="1:6">
      <c r="A2886" s="4">
        <v>40687</v>
      </c>
      <c r="B2886" s="14">
        <v>192.8</v>
      </c>
      <c r="C2886" s="6">
        <v>235.03</v>
      </c>
      <c r="D2886" s="1">
        <f t="shared" si="147"/>
        <v>1783.3728999999992</v>
      </c>
      <c r="E2886" s="2">
        <f t="shared" si="148"/>
        <v>2532.527196091009</v>
      </c>
      <c r="F2886" s="1">
        <f t="shared" si="149"/>
        <v>42.22999999999999</v>
      </c>
    </row>
    <row r="2887" spans="1:6">
      <c r="A2887" s="4">
        <v>40688</v>
      </c>
      <c r="B2887" s="14">
        <v>214.5</v>
      </c>
      <c r="C2887" s="6">
        <v>248.32</v>
      </c>
      <c r="D2887" s="1">
        <f t="shared" si="147"/>
        <v>1143.7923999999996</v>
      </c>
      <c r="E2887" s="2">
        <f t="shared" si="148"/>
        <v>4046.7690841532003</v>
      </c>
      <c r="F2887" s="1">
        <f t="shared" si="149"/>
        <v>33.819999999999993</v>
      </c>
    </row>
    <row r="2888" spans="1:6">
      <c r="A2888" s="4">
        <v>40689</v>
      </c>
      <c r="B2888" s="14">
        <v>234.2</v>
      </c>
      <c r="C2888" s="6">
        <v>292.16000000000003</v>
      </c>
      <c r="D2888" s="1">
        <f t="shared" si="147"/>
        <v>3359.3616000000043</v>
      </c>
      <c r="E2888" s="2">
        <f t="shared" si="148"/>
        <v>11546.409561252267</v>
      </c>
      <c r="F2888" s="1">
        <f t="shared" si="149"/>
        <v>57.960000000000036</v>
      </c>
    </row>
    <row r="2889" spans="1:6">
      <c r="A2889" s="4">
        <v>40690</v>
      </c>
      <c r="B2889" s="14">
        <v>294</v>
      </c>
      <c r="C2889" s="6">
        <v>316.24</v>
      </c>
      <c r="D2889" s="1">
        <f t="shared" si="147"/>
        <v>494.61760000000038</v>
      </c>
      <c r="E2889" s="2">
        <f t="shared" si="148"/>
        <v>17301.251233527477</v>
      </c>
      <c r="F2889" s="1">
        <f t="shared" si="149"/>
        <v>22.240000000000009</v>
      </c>
    </row>
    <row r="2890" spans="1:6">
      <c r="A2890" s="4">
        <v>40691</v>
      </c>
      <c r="B2890" s="14">
        <v>243.4</v>
      </c>
      <c r="C2890" s="6">
        <v>193.52</v>
      </c>
      <c r="D2890" s="1">
        <f t="shared" si="147"/>
        <v>2488.0143999999996</v>
      </c>
      <c r="E2890" s="2">
        <f t="shared" si="148"/>
        <v>77.690487779376227</v>
      </c>
      <c r="F2890" s="1">
        <f t="shared" si="149"/>
        <v>-49.879999999999995</v>
      </c>
    </row>
    <row r="2891" spans="1:6">
      <c r="A2891" s="4">
        <v>40692</v>
      </c>
      <c r="B2891" s="14">
        <v>166.4</v>
      </c>
      <c r="C2891" s="6">
        <v>161.53</v>
      </c>
      <c r="D2891" s="1">
        <f t="shared" si="147"/>
        <v>23.716900000000045</v>
      </c>
      <c r="E2891" s="2">
        <f t="shared" si="148"/>
        <v>537.11674292538589</v>
      </c>
      <c r="F2891" s="1">
        <f t="shared" si="149"/>
        <v>-4.8700000000000045</v>
      </c>
    </row>
    <row r="2892" spans="1:6">
      <c r="A2892" s="4">
        <v>40693</v>
      </c>
      <c r="B2892" s="14">
        <v>217.7</v>
      </c>
      <c r="C2892" s="6">
        <v>294.70999999999998</v>
      </c>
      <c r="D2892" s="1">
        <f t="shared" si="147"/>
        <v>5930.5400999999983</v>
      </c>
      <c r="E2892" s="2">
        <f t="shared" si="148"/>
        <v>12100.92858717841</v>
      </c>
      <c r="F2892" s="1">
        <f t="shared" si="149"/>
        <v>77.009999999999991</v>
      </c>
    </row>
    <row r="2893" spans="1:6">
      <c r="A2893" s="4">
        <v>40694</v>
      </c>
      <c r="B2893" s="14">
        <v>309.60000000000002</v>
      </c>
      <c r="C2893" s="6">
        <v>360.73</v>
      </c>
      <c r="D2893" s="1">
        <f t="shared" si="147"/>
        <v>2614.2768999999994</v>
      </c>
      <c r="E2893" s="2">
        <f t="shared" si="148"/>
        <v>30984.526297627326</v>
      </c>
      <c r="F2893" s="1">
        <f t="shared" si="149"/>
        <v>51.129999999999995</v>
      </c>
    </row>
    <row r="2894" spans="1:6">
      <c r="A2894" s="4">
        <v>40695</v>
      </c>
      <c r="B2894" s="14">
        <v>384.9</v>
      </c>
      <c r="C2894" s="6">
        <v>405.55</v>
      </c>
      <c r="D2894" s="1">
        <f t="shared" si="147"/>
        <v>426.42250000000143</v>
      </c>
      <c r="E2894" s="2">
        <f t="shared" si="148"/>
        <v>48772.16984743526</v>
      </c>
      <c r="F2894" s="1">
        <f t="shared" si="149"/>
        <v>20.650000000000034</v>
      </c>
    </row>
    <row r="2895" spans="1:6">
      <c r="A2895" s="4">
        <v>40696</v>
      </c>
      <c r="B2895" s="14">
        <v>292.8</v>
      </c>
      <c r="C2895" s="6">
        <v>187.66</v>
      </c>
      <c r="D2895" s="1">
        <f t="shared" si="147"/>
        <v>11054.419600000003</v>
      </c>
      <c r="E2895" s="2">
        <f t="shared" si="148"/>
        <v>8.7274203569195699</v>
      </c>
      <c r="F2895" s="1">
        <f t="shared" si="149"/>
        <v>-105.14000000000001</v>
      </c>
    </row>
    <row r="2896" spans="1:6">
      <c r="A2896" s="4">
        <v>40697</v>
      </c>
      <c r="B2896" s="14">
        <v>213.4</v>
      </c>
      <c r="C2896" s="6">
        <v>251.24</v>
      </c>
      <c r="D2896" s="1">
        <f t="shared" si="147"/>
        <v>1431.8656000000003</v>
      </c>
      <c r="E2896" s="2">
        <f t="shared" si="148"/>
        <v>4426.8025334490339</v>
      </c>
      <c r="F2896" s="1">
        <f t="shared" si="149"/>
        <v>37.840000000000003</v>
      </c>
    </row>
    <row r="2897" spans="1:6">
      <c r="A2897" s="4">
        <v>40698</v>
      </c>
      <c r="B2897" s="14">
        <v>208.4</v>
      </c>
      <c r="C2897" s="6">
        <v>177.94</v>
      </c>
      <c r="D2897" s="1">
        <f t="shared" si="147"/>
        <v>927.81160000000045</v>
      </c>
      <c r="E2897" s="2">
        <f t="shared" si="148"/>
        <v>45.775768591343379</v>
      </c>
      <c r="F2897" s="1">
        <f t="shared" si="149"/>
        <v>-30.460000000000008</v>
      </c>
    </row>
    <row r="2898" spans="1:6">
      <c r="A2898" s="4">
        <v>40699</v>
      </c>
      <c r="B2898" s="14">
        <v>132.1</v>
      </c>
      <c r="C2898" s="6">
        <v>85.1</v>
      </c>
      <c r="D2898" s="1">
        <f t="shared" si="147"/>
        <v>2209</v>
      </c>
      <c r="E2898" s="2">
        <f t="shared" si="148"/>
        <v>9921.3112560485351</v>
      </c>
      <c r="F2898" s="1">
        <f t="shared" si="149"/>
        <v>-47</v>
      </c>
    </row>
    <row r="2899" spans="1:6">
      <c r="A2899" s="4">
        <v>40700</v>
      </c>
      <c r="B2899" s="14">
        <v>168.9</v>
      </c>
      <c r="C2899" s="6">
        <v>268.86</v>
      </c>
      <c r="D2899" s="1">
        <f t="shared" si="147"/>
        <v>9992.0016000000014</v>
      </c>
      <c r="E2899" s="2">
        <f t="shared" si="148"/>
        <v>7081.9328733779912</v>
      </c>
      <c r="F2899" s="1">
        <f t="shared" si="149"/>
        <v>99.960000000000008</v>
      </c>
    </row>
    <row r="2900" spans="1:6">
      <c r="A2900" s="4">
        <v>40701</v>
      </c>
      <c r="B2900" s="14">
        <v>263.39999999999998</v>
      </c>
      <c r="C2900" s="6">
        <v>267.42</v>
      </c>
      <c r="D2900" s="1">
        <f t="shared" si="147"/>
        <v>16.160400000000312</v>
      </c>
      <c r="E2900" s="2">
        <f t="shared" si="148"/>
        <v>6841.6423175608688</v>
      </c>
      <c r="F2900" s="1">
        <f t="shared" si="149"/>
        <v>4.0200000000000387</v>
      </c>
    </row>
    <row r="2901" spans="1:6">
      <c r="A2901" s="4">
        <v>40702</v>
      </c>
      <c r="B2901" s="14">
        <v>298.10000000000002</v>
      </c>
      <c r="C2901" s="6">
        <v>330.5</v>
      </c>
      <c r="D2901" s="1">
        <f t="shared" si="147"/>
        <v>1049.7599999999986</v>
      </c>
      <c r="E2901" s="2">
        <f t="shared" si="148"/>
        <v>21255.954809883144</v>
      </c>
      <c r="F2901" s="1">
        <f t="shared" si="149"/>
        <v>32.399999999999977</v>
      </c>
    </row>
    <row r="2902" spans="1:6">
      <c r="A2902" s="4">
        <v>40703</v>
      </c>
      <c r="B2902" s="14">
        <v>352.3</v>
      </c>
      <c r="C2902" s="6">
        <v>362.69</v>
      </c>
      <c r="D2902" s="1">
        <f t="shared" si="147"/>
        <v>107.95209999999972</v>
      </c>
      <c r="E2902" s="2">
        <f t="shared" si="148"/>
        <v>31678.382843045067</v>
      </c>
      <c r="F2902" s="1">
        <f t="shared" si="149"/>
        <v>10.389999999999986</v>
      </c>
    </row>
    <row r="2903" spans="1:6">
      <c r="A2903" s="4">
        <v>40704</v>
      </c>
      <c r="B2903" s="14">
        <v>300.10000000000002</v>
      </c>
      <c r="C2903" s="6">
        <v>239.04</v>
      </c>
      <c r="D2903" s="1">
        <f t="shared" si="147"/>
        <v>3728.3236000000038</v>
      </c>
      <c r="E2903" s="2">
        <f t="shared" si="148"/>
        <v>2952.2075466650781</v>
      </c>
      <c r="F2903" s="1">
        <f t="shared" si="149"/>
        <v>-61.060000000000031</v>
      </c>
    </row>
    <row r="2904" spans="1:6">
      <c r="A2904" s="4">
        <v>40705</v>
      </c>
      <c r="B2904" s="14">
        <v>231.1</v>
      </c>
      <c r="C2904" s="6">
        <v>230.16</v>
      </c>
      <c r="D2904" s="1">
        <f t="shared" si="147"/>
        <v>0.88359999999999572</v>
      </c>
      <c r="E2904" s="2">
        <f t="shared" si="148"/>
        <v>2066.0861857928235</v>
      </c>
      <c r="F2904" s="1">
        <f t="shared" si="149"/>
        <v>-0.93999999999999773</v>
      </c>
    </row>
    <row r="2905" spans="1:6">
      <c r="A2905" s="4">
        <v>40706</v>
      </c>
      <c r="B2905" s="14">
        <v>156.5</v>
      </c>
      <c r="C2905" s="6">
        <v>95.73</v>
      </c>
      <c r="D2905" s="1">
        <f t="shared" si="147"/>
        <v>3692.9928999999997</v>
      </c>
      <c r="E2905" s="2">
        <f t="shared" si="148"/>
        <v>7916.6892896152085</v>
      </c>
      <c r="F2905" s="1">
        <f t="shared" si="149"/>
        <v>-60.769999999999996</v>
      </c>
    </row>
    <row r="2906" spans="1:6">
      <c r="A2906" s="4">
        <v>40707</v>
      </c>
      <c r="B2906" s="14">
        <v>135.5</v>
      </c>
      <c r="C2906" s="6">
        <v>187.39</v>
      </c>
      <c r="D2906" s="1">
        <f t="shared" si="147"/>
        <v>2692.5720999999985</v>
      </c>
      <c r="E2906" s="2">
        <f t="shared" si="148"/>
        <v>7.2050411412090654</v>
      </c>
      <c r="F2906" s="1">
        <f t="shared" si="149"/>
        <v>51.889999999999986</v>
      </c>
    </row>
    <row r="2907" spans="1:6">
      <c r="A2907" s="4">
        <v>40708</v>
      </c>
      <c r="B2907" s="14">
        <v>150.69999999999999</v>
      </c>
      <c r="C2907" s="6">
        <v>122.91</v>
      </c>
      <c r="D2907" s="1">
        <f t="shared" si="147"/>
        <v>772.28409999999951</v>
      </c>
      <c r="E2907" s="2">
        <f t="shared" si="148"/>
        <v>3818.7183306633951</v>
      </c>
      <c r="F2907" s="1">
        <f t="shared" si="149"/>
        <v>-27.789999999999992</v>
      </c>
    </row>
    <row r="2908" spans="1:6">
      <c r="A2908" s="4">
        <v>40709</v>
      </c>
      <c r="B2908" s="14">
        <v>181.9</v>
      </c>
      <c r="C2908" s="6">
        <v>251.14</v>
      </c>
      <c r="D2908" s="1">
        <f t="shared" si="147"/>
        <v>4794.1775999999973</v>
      </c>
      <c r="E2908" s="2">
        <f t="shared" si="148"/>
        <v>4413.5056892950643</v>
      </c>
      <c r="F2908" s="1">
        <f t="shared" si="149"/>
        <v>69.239999999999981</v>
      </c>
    </row>
    <row r="2909" spans="1:6">
      <c r="A2909" s="4">
        <v>40710</v>
      </c>
      <c r="B2909" s="14">
        <v>260.60000000000002</v>
      </c>
      <c r="C2909" s="6">
        <v>278.95</v>
      </c>
      <c r="D2909" s="1">
        <f t="shared" si="147"/>
        <v>336.72249999999877</v>
      </c>
      <c r="E2909" s="2">
        <f t="shared" si="148"/>
        <v>8881.9731485132397</v>
      </c>
      <c r="F2909" s="1">
        <f t="shared" si="149"/>
        <v>18.349999999999966</v>
      </c>
    </row>
    <row r="2910" spans="1:6">
      <c r="A2910" s="4">
        <v>40711</v>
      </c>
      <c r="B2910" s="14">
        <v>245</v>
      </c>
      <c r="C2910" s="6">
        <v>223.63</v>
      </c>
      <c r="D2910" s="1">
        <f t="shared" si="147"/>
        <v>456.67690000000022</v>
      </c>
      <c r="E2910" s="2">
        <f t="shared" si="148"/>
        <v>1515.0949625387893</v>
      </c>
      <c r="F2910" s="1">
        <f t="shared" si="149"/>
        <v>-21.370000000000005</v>
      </c>
    </row>
    <row r="2911" spans="1:6">
      <c r="A2911" s="4">
        <v>40712</v>
      </c>
      <c r="B2911" s="14">
        <v>175.6</v>
      </c>
      <c r="C2911" s="6">
        <v>137.05000000000001</v>
      </c>
      <c r="D2911" s="1">
        <f t="shared" si="147"/>
        <v>1486.1024999999986</v>
      </c>
      <c r="E2911" s="2">
        <f t="shared" si="148"/>
        <v>2271.0732940343041</v>
      </c>
      <c r="F2911" s="1">
        <f t="shared" si="149"/>
        <v>-38.549999999999983</v>
      </c>
    </row>
    <row r="2912" spans="1:6">
      <c r="A2912" s="4">
        <v>40713</v>
      </c>
      <c r="B2912" s="14">
        <v>78.099999999999994</v>
      </c>
      <c r="C2912" s="6">
        <v>29.78</v>
      </c>
      <c r="D2912" s="1">
        <f t="shared" si="147"/>
        <v>2334.8223999999996</v>
      </c>
      <c r="E2912" s="2">
        <f t="shared" si="148"/>
        <v>24001.997070074081</v>
      </c>
      <c r="F2912" s="1">
        <f t="shared" si="149"/>
        <v>-48.319999999999993</v>
      </c>
    </row>
    <row r="2913" spans="1:6">
      <c r="A2913" s="4">
        <v>40714</v>
      </c>
      <c r="B2913" s="14">
        <v>93.7</v>
      </c>
      <c r="C2913" s="6">
        <v>171.27</v>
      </c>
      <c r="D2913" s="1">
        <f t="shared" si="147"/>
        <v>6017.1049000000012</v>
      </c>
      <c r="E2913" s="2">
        <f t="shared" si="148"/>
        <v>180.52016352175525</v>
      </c>
      <c r="F2913" s="1">
        <f t="shared" si="149"/>
        <v>77.570000000000007</v>
      </c>
    </row>
    <row r="2914" spans="1:6">
      <c r="A2914" s="4">
        <v>40715</v>
      </c>
      <c r="B2914" s="14">
        <v>174</v>
      </c>
      <c r="C2914" s="6">
        <v>184.73</v>
      </c>
      <c r="D2914" s="1">
        <f t="shared" si="147"/>
        <v>115.13289999999978</v>
      </c>
      <c r="E2914" s="2">
        <f t="shared" si="148"/>
        <v>5.8664569135929556E-4</v>
      </c>
      <c r="F2914" s="1">
        <f t="shared" si="149"/>
        <v>10.72999999999999</v>
      </c>
    </row>
    <row r="2915" spans="1:6">
      <c r="A2915" s="4">
        <v>40716</v>
      </c>
      <c r="B2915" s="14">
        <v>148.5</v>
      </c>
      <c r="C2915" s="6">
        <v>124.17</v>
      </c>
      <c r="D2915" s="1">
        <f t="shared" si="147"/>
        <v>591.94889999999987</v>
      </c>
      <c r="E2915" s="2">
        <f t="shared" si="148"/>
        <v>3664.5805670033765</v>
      </c>
      <c r="F2915" s="1">
        <f t="shared" si="149"/>
        <v>-24.33</v>
      </c>
    </row>
    <row r="2916" spans="1:6">
      <c r="A2916" s="4">
        <v>40717</v>
      </c>
      <c r="B2916" s="14">
        <v>92.7</v>
      </c>
      <c r="C2916" s="6">
        <v>75.150000000000006</v>
      </c>
      <c r="D2916" s="1">
        <f t="shared" si="147"/>
        <v>308.00249999999988</v>
      </c>
      <c r="E2916" s="2">
        <f t="shared" si="148"/>
        <v>12002.468762728833</v>
      </c>
      <c r="F2916" s="1">
        <f t="shared" si="149"/>
        <v>-17.549999999999997</v>
      </c>
    </row>
    <row r="2917" spans="1:6">
      <c r="A2917" s="4">
        <v>40718</v>
      </c>
      <c r="B2917" s="14">
        <v>70.3</v>
      </c>
      <c r="C2917" s="6">
        <v>77.180000000000007</v>
      </c>
      <c r="D2917" s="1">
        <f t="shared" si="147"/>
        <v>47.33440000000013</v>
      </c>
      <c r="E2917" s="2">
        <f t="shared" si="148"/>
        <v>11561.79319905436</v>
      </c>
      <c r="F2917" s="1">
        <f t="shared" si="149"/>
        <v>6.8800000000000097</v>
      </c>
    </row>
    <row r="2918" spans="1:6">
      <c r="A2918" s="4">
        <v>40719</v>
      </c>
      <c r="B2918" s="14">
        <v>142.69999999999999</v>
      </c>
      <c r="C2918" s="6">
        <v>221.58</v>
      </c>
      <c r="D2918" s="1">
        <f t="shared" si="147"/>
        <v>6222.0544000000036</v>
      </c>
      <c r="E2918" s="2">
        <f t="shared" si="148"/>
        <v>1359.7081573824705</v>
      </c>
      <c r="F2918" s="1">
        <f t="shared" si="149"/>
        <v>78.880000000000024</v>
      </c>
    </row>
    <row r="2919" spans="1:6">
      <c r="A2919" s="4">
        <v>40720</v>
      </c>
      <c r="B2919" s="14">
        <v>157.4</v>
      </c>
      <c r="C2919" s="6">
        <v>105.32</v>
      </c>
      <c r="D2919" s="1">
        <f t="shared" si="147"/>
        <v>2712.3264000000013</v>
      </c>
      <c r="E2919" s="2">
        <f t="shared" si="148"/>
        <v>6302.1019439806296</v>
      </c>
      <c r="F2919" s="1">
        <f t="shared" si="149"/>
        <v>-52.080000000000013</v>
      </c>
    </row>
    <row r="2920" spans="1:6">
      <c r="A2920" s="4">
        <v>40721</v>
      </c>
      <c r="B2920" s="14">
        <v>227.6</v>
      </c>
      <c r="C2920" s="6">
        <v>359.64</v>
      </c>
      <c r="D2920" s="1">
        <f t="shared" si="147"/>
        <v>17434.561599999997</v>
      </c>
      <c r="E2920" s="2">
        <f t="shared" si="148"/>
        <v>30601.981596349076</v>
      </c>
      <c r="F2920" s="1">
        <f t="shared" si="149"/>
        <v>132.04</v>
      </c>
    </row>
    <row r="2921" spans="1:6">
      <c r="A2921" s="4">
        <v>40722</v>
      </c>
      <c r="B2921" s="14">
        <v>265.8</v>
      </c>
      <c r="C2921" s="6">
        <v>167.18</v>
      </c>
      <c r="D2921" s="1">
        <f t="shared" si="147"/>
        <v>9725.9044000000013</v>
      </c>
      <c r="E2921" s="2">
        <f t="shared" si="148"/>
        <v>307.15293762451176</v>
      </c>
      <c r="F2921" s="1">
        <f t="shared" si="149"/>
        <v>-98.62</v>
      </c>
    </row>
    <row r="2922" spans="1:6">
      <c r="A2922" s="4">
        <v>40723</v>
      </c>
      <c r="B2922" s="14">
        <v>169.4</v>
      </c>
      <c r="C2922" s="6">
        <v>176.55</v>
      </c>
      <c r="D2922" s="1">
        <f t="shared" si="147"/>
        <v>51.12250000000008</v>
      </c>
      <c r="E2922" s="2">
        <f t="shared" si="148"/>
        <v>66.516734851204163</v>
      </c>
      <c r="F2922" s="1">
        <f t="shared" si="149"/>
        <v>7.1500000000000057</v>
      </c>
    </row>
    <row r="2923" spans="1:6">
      <c r="A2923" s="4">
        <v>40724</v>
      </c>
      <c r="B2923" s="14">
        <v>215.2</v>
      </c>
      <c r="C2923" s="6">
        <v>243.59</v>
      </c>
      <c r="D2923" s="1">
        <f t="shared" si="147"/>
        <v>805.99210000000085</v>
      </c>
      <c r="E2923" s="2">
        <f t="shared" si="148"/>
        <v>3467.35145567057</v>
      </c>
      <c r="F2923" s="1">
        <f t="shared" si="149"/>
        <v>28.390000000000015</v>
      </c>
    </row>
    <row r="2924" spans="1:6">
      <c r="A2924" s="4">
        <v>40725</v>
      </c>
      <c r="B2924" s="14">
        <v>180.9</v>
      </c>
      <c r="C2924" s="6">
        <v>134.44</v>
      </c>
      <c r="D2924" s="1">
        <f t="shared" si="147"/>
        <v>2158.5316000000007</v>
      </c>
      <c r="E2924" s="2">
        <f t="shared" si="148"/>
        <v>2526.6485616157711</v>
      </c>
      <c r="F2924" s="1">
        <f t="shared" si="149"/>
        <v>-46.460000000000008</v>
      </c>
    </row>
    <row r="2925" spans="1:6">
      <c r="A2925" s="4">
        <v>40726</v>
      </c>
      <c r="B2925" s="14">
        <v>97.5</v>
      </c>
      <c r="C2925" s="6">
        <v>88.02</v>
      </c>
      <c r="D2925" s="1">
        <f t="shared" si="147"/>
        <v>89.870400000000075</v>
      </c>
      <c r="E2925" s="2">
        <f t="shared" si="148"/>
        <v>9348.1399053443674</v>
      </c>
      <c r="F2925" s="1">
        <f t="shared" si="149"/>
        <v>-9.480000000000004</v>
      </c>
    </row>
    <row r="2926" spans="1:6">
      <c r="A2926" s="4">
        <v>40727</v>
      </c>
      <c r="B2926" s="14">
        <v>58.7</v>
      </c>
      <c r="C2926" s="6">
        <v>51.05</v>
      </c>
      <c r="D2926" s="1">
        <f t="shared" si="147"/>
        <v>58.522500000000086</v>
      </c>
      <c r="E2926" s="2">
        <f t="shared" si="148"/>
        <v>17863.867321622824</v>
      </c>
      <c r="F2926" s="1">
        <f t="shared" si="149"/>
        <v>-7.6500000000000057</v>
      </c>
    </row>
    <row r="2927" spans="1:6">
      <c r="A2927" s="4">
        <v>40728</v>
      </c>
      <c r="B2927" s="14">
        <v>84.1</v>
      </c>
      <c r="C2927" s="6">
        <v>128.43</v>
      </c>
      <c r="D2927" s="1">
        <f t="shared" si="147"/>
        <v>1965.148900000001</v>
      </c>
      <c r="E2927" s="2">
        <f t="shared" si="148"/>
        <v>3166.9633279623631</v>
      </c>
      <c r="F2927" s="1">
        <f t="shared" si="149"/>
        <v>44.330000000000013</v>
      </c>
    </row>
    <row r="2928" spans="1:6">
      <c r="A2928" s="4">
        <v>40729</v>
      </c>
      <c r="B2928" s="14">
        <v>171.2</v>
      </c>
      <c r="C2928" s="6">
        <v>242.21</v>
      </c>
      <c r="D2928" s="1">
        <f t="shared" si="147"/>
        <v>5042.420100000003</v>
      </c>
      <c r="E2928" s="2">
        <f t="shared" si="148"/>
        <v>3306.7354063458283</v>
      </c>
      <c r="F2928" s="1">
        <f t="shared" si="149"/>
        <v>71.010000000000019</v>
      </c>
    </row>
    <row r="2929" spans="1:6">
      <c r="A2929" s="4">
        <v>40730</v>
      </c>
      <c r="B2929" s="14">
        <v>167.6</v>
      </c>
      <c r="C2929" s="6">
        <v>131.21</v>
      </c>
      <c r="D2929" s="1">
        <f t="shared" si="147"/>
        <v>1324.232099999999</v>
      </c>
      <c r="E2929" s="2">
        <f t="shared" si="148"/>
        <v>2861.7983954426409</v>
      </c>
      <c r="F2929" s="1">
        <f t="shared" si="149"/>
        <v>-36.389999999999986</v>
      </c>
    </row>
    <row r="2930" spans="1:6">
      <c r="A2930" s="4">
        <v>40731</v>
      </c>
      <c r="B2930" s="14">
        <v>137.1</v>
      </c>
      <c r="C2930" s="6">
        <v>158.65</v>
      </c>
      <c r="D2930" s="1">
        <f t="shared" si="147"/>
        <v>464.40250000000049</v>
      </c>
      <c r="E2930" s="2">
        <f t="shared" si="148"/>
        <v>678.90363129114075</v>
      </c>
      <c r="F2930" s="1">
        <f t="shared" si="149"/>
        <v>21.550000000000011</v>
      </c>
    </row>
    <row r="2931" spans="1:6">
      <c r="A2931" s="4">
        <v>40732</v>
      </c>
      <c r="B2931" s="14">
        <v>138.30000000000001</v>
      </c>
      <c r="C2931" s="6">
        <v>122.71</v>
      </c>
      <c r="D2931" s="1">
        <f t="shared" si="147"/>
        <v>243.04810000000055</v>
      </c>
      <c r="E2931" s="2">
        <f t="shared" si="148"/>
        <v>3843.476642355462</v>
      </c>
      <c r="F2931" s="1">
        <f t="shared" si="149"/>
        <v>-15.590000000000018</v>
      </c>
    </row>
    <row r="2932" spans="1:6">
      <c r="A2932" s="4">
        <v>40733</v>
      </c>
      <c r="B2932" s="14">
        <v>91</v>
      </c>
      <c r="C2932" s="6">
        <v>67.48</v>
      </c>
      <c r="D2932" s="1">
        <f t="shared" si="147"/>
        <v>553.19039999999984</v>
      </c>
      <c r="E2932" s="2">
        <f t="shared" si="148"/>
        <v>13741.883316119578</v>
      </c>
      <c r="F2932" s="1">
        <f t="shared" si="149"/>
        <v>-23.519999999999996</v>
      </c>
    </row>
    <row r="2933" spans="1:6">
      <c r="A2933" s="4">
        <v>40734</v>
      </c>
      <c r="B2933" s="14">
        <v>44.9</v>
      </c>
      <c r="C2933" s="6">
        <v>31.72</v>
      </c>
      <c r="D2933" s="1">
        <f t="shared" si="147"/>
        <v>173.7124</v>
      </c>
      <c r="E2933" s="2">
        <f t="shared" si="148"/>
        <v>23404.64864666104</v>
      </c>
      <c r="F2933" s="1">
        <f t="shared" si="149"/>
        <v>-13.18</v>
      </c>
    </row>
    <row r="2934" spans="1:6">
      <c r="A2934" s="4">
        <v>40735</v>
      </c>
      <c r="B2934" s="14">
        <v>89.3</v>
      </c>
      <c r="C2934" s="6">
        <v>152.41</v>
      </c>
      <c r="D2934" s="1">
        <f t="shared" si="147"/>
        <v>3982.8721</v>
      </c>
      <c r="E2934" s="2">
        <f t="shared" si="148"/>
        <v>1043.0173560836108</v>
      </c>
      <c r="F2934" s="1">
        <f t="shared" si="149"/>
        <v>63.11</v>
      </c>
    </row>
    <row r="2935" spans="1:6">
      <c r="A2935" s="4">
        <v>40736</v>
      </c>
      <c r="B2935" s="14">
        <v>148.80000000000001</v>
      </c>
      <c r="C2935" s="6">
        <v>148.13</v>
      </c>
      <c r="D2935" s="1">
        <f t="shared" si="147"/>
        <v>0.44890000000002134</v>
      </c>
      <c r="E2935" s="2">
        <f t="shared" si="148"/>
        <v>1337.7876262938305</v>
      </c>
      <c r="F2935" s="1">
        <f t="shared" si="149"/>
        <v>-0.67000000000001592</v>
      </c>
    </row>
    <row r="2936" spans="1:6">
      <c r="A2936" s="4">
        <v>40737</v>
      </c>
      <c r="B2936" s="14">
        <v>140.6</v>
      </c>
      <c r="C2936" s="6">
        <v>141.37</v>
      </c>
      <c r="D2936" s="1">
        <f t="shared" si="147"/>
        <v>0.59290000000001575</v>
      </c>
      <c r="E2936" s="2">
        <f t="shared" si="148"/>
        <v>1877.9897614856718</v>
      </c>
      <c r="F2936" s="1">
        <f t="shared" si="149"/>
        <v>0.77000000000001023</v>
      </c>
    </row>
    <row r="2937" spans="1:6">
      <c r="A2937" s="4">
        <v>40738</v>
      </c>
      <c r="B2937" s="14">
        <v>120.2</v>
      </c>
      <c r="C2937" s="6">
        <v>116.76</v>
      </c>
      <c r="D2937" s="1">
        <f t="shared" si="147"/>
        <v>11.833599999999985</v>
      </c>
      <c r="E2937" s="2">
        <f t="shared" si="148"/>
        <v>4616.6289151944338</v>
      </c>
      <c r="F2937" s="1">
        <f t="shared" si="149"/>
        <v>-3.4399999999999977</v>
      </c>
    </row>
    <row r="2938" spans="1:6">
      <c r="A2938" s="4">
        <v>40739</v>
      </c>
      <c r="B2938" s="14">
        <v>102.6</v>
      </c>
      <c r="C2938" s="6">
        <v>104.91</v>
      </c>
      <c r="D2938" s="1">
        <f t="shared" si="147"/>
        <v>5.3361000000000107</v>
      </c>
      <c r="E2938" s="2">
        <f t="shared" si="148"/>
        <v>6367.3663829493653</v>
      </c>
      <c r="F2938" s="1">
        <f t="shared" si="149"/>
        <v>2.3100000000000023</v>
      </c>
    </row>
    <row r="2939" spans="1:6">
      <c r="A2939" s="4">
        <v>40740</v>
      </c>
      <c r="B2939" s="14">
        <v>124.6</v>
      </c>
      <c r="C2939" s="6">
        <v>150.56</v>
      </c>
      <c r="D2939" s="1">
        <f t="shared" si="147"/>
        <v>673.92160000000047</v>
      </c>
      <c r="E2939" s="2">
        <f t="shared" si="148"/>
        <v>1165.9342392352241</v>
      </c>
      <c r="F2939" s="1">
        <f t="shared" si="149"/>
        <v>25.960000000000008</v>
      </c>
    </row>
    <row r="2940" spans="1:6">
      <c r="A2940" s="4">
        <v>40741</v>
      </c>
      <c r="B2940" s="14">
        <v>93.8</v>
      </c>
      <c r="C2940" s="6">
        <v>44.47</v>
      </c>
      <c r="D2940" s="1">
        <f t="shared" si="147"/>
        <v>2433.4488999999999</v>
      </c>
      <c r="E2940" s="2">
        <f t="shared" si="148"/>
        <v>19666.073776291811</v>
      </c>
      <c r="F2940" s="1">
        <f t="shared" si="149"/>
        <v>-49.33</v>
      </c>
    </row>
    <row r="2941" spans="1:6">
      <c r="A2941" s="4">
        <v>40742</v>
      </c>
      <c r="B2941" s="14">
        <v>71</v>
      </c>
      <c r="C2941" s="6">
        <v>107.6</v>
      </c>
      <c r="D2941" s="1">
        <f t="shared" si="147"/>
        <v>1339.5599999999995</v>
      </c>
      <c r="E2941" s="2">
        <f t="shared" si="148"/>
        <v>5945.3011906910733</v>
      </c>
      <c r="F2941" s="1">
        <f t="shared" si="149"/>
        <v>36.599999999999994</v>
      </c>
    </row>
    <row r="2942" spans="1:6">
      <c r="A2942" s="4">
        <v>40743</v>
      </c>
      <c r="B2942" s="14">
        <v>128.69999999999999</v>
      </c>
      <c r="C2942" s="6">
        <v>156.26</v>
      </c>
      <c r="D2942" s="1">
        <f t="shared" si="147"/>
        <v>759.55360000000007</v>
      </c>
      <c r="E2942" s="2">
        <f t="shared" si="148"/>
        <v>809.16235601133428</v>
      </c>
      <c r="F2942" s="1">
        <f t="shared" si="149"/>
        <v>27.560000000000002</v>
      </c>
    </row>
    <row r="2943" spans="1:6">
      <c r="A2943" s="4">
        <v>40744</v>
      </c>
      <c r="B2943" s="14">
        <v>155</v>
      </c>
      <c r="C2943" s="6">
        <v>160.61000000000001</v>
      </c>
      <c r="D2943" s="1">
        <f t="shared" si="147"/>
        <v>31.472100000000154</v>
      </c>
      <c r="E2943" s="2">
        <f t="shared" si="148"/>
        <v>580.60657670889043</v>
      </c>
      <c r="F2943" s="1">
        <f t="shared" si="149"/>
        <v>5.6100000000000136</v>
      </c>
    </row>
    <row r="2944" spans="1:6">
      <c r="A2944" s="4">
        <v>40745</v>
      </c>
      <c r="B2944" s="14">
        <v>154</v>
      </c>
      <c r="C2944" s="6">
        <v>177.51</v>
      </c>
      <c r="D2944" s="1">
        <f t="shared" si="147"/>
        <v>552.72009999999955</v>
      </c>
      <c r="E2944" s="2">
        <f t="shared" si="148"/>
        <v>51.779238729286092</v>
      </c>
      <c r="F2944" s="1">
        <f t="shared" si="149"/>
        <v>23.509999999999991</v>
      </c>
    </row>
    <row r="2945" spans="1:6">
      <c r="A2945" s="4">
        <v>40746</v>
      </c>
      <c r="B2945" s="14">
        <v>147.4</v>
      </c>
      <c r="C2945" s="6">
        <v>148.09</v>
      </c>
      <c r="D2945" s="1">
        <f t="shared" si="147"/>
        <v>0.47609999999999686</v>
      </c>
      <c r="E2945" s="2">
        <f t="shared" si="148"/>
        <v>1340.7152886322433</v>
      </c>
      <c r="F2945" s="1">
        <f t="shared" si="149"/>
        <v>0.68999999999999773</v>
      </c>
    </row>
    <row r="2946" spans="1:6">
      <c r="A2946" s="4">
        <v>40747</v>
      </c>
      <c r="B2946" s="14">
        <v>122.7</v>
      </c>
      <c r="C2946" s="6">
        <v>99.25</v>
      </c>
      <c r="D2946" s="1">
        <f t="shared" ref="D2946:D3009" si="150">(B2946-C2946)^2</f>
        <v>549.90250000000015</v>
      </c>
      <c r="E2946" s="2">
        <f t="shared" si="148"/>
        <v>7302.6902038348417</v>
      </c>
      <c r="F2946" s="1">
        <f t="shared" si="149"/>
        <v>-23.450000000000003</v>
      </c>
    </row>
    <row r="2947" spans="1:6">
      <c r="A2947" s="4">
        <v>40748</v>
      </c>
      <c r="B2947" s="14">
        <v>91.5</v>
      </c>
      <c r="C2947" s="6">
        <v>87.72</v>
      </c>
      <c r="D2947" s="1">
        <f t="shared" si="150"/>
        <v>14.288400000000008</v>
      </c>
      <c r="E2947" s="2">
        <f t="shared" ref="E2947:E3010" si="151">(C2947-AVERAGE($C$2:$C$6211))^2</f>
        <v>9406.2413728824667</v>
      </c>
      <c r="F2947" s="1">
        <f t="shared" ref="F2947:F3010" si="152">C2947-B2947</f>
        <v>-3.7800000000000011</v>
      </c>
    </row>
    <row r="2948" spans="1:6">
      <c r="A2948" s="4">
        <v>40749</v>
      </c>
      <c r="B2948" s="14">
        <v>152.6</v>
      </c>
      <c r="C2948" s="6">
        <v>227.09</v>
      </c>
      <c r="D2948" s="1">
        <f t="shared" si="150"/>
        <v>5548.7601000000013</v>
      </c>
      <c r="E2948" s="2">
        <f t="shared" si="151"/>
        <v>1796.4221702660425</v>
      </c>
      <c r="F2948" s="1">
        <f t="shared" si="152"/>
        <v>74.490000000000009</v>
      </c>
    </row>
    <row r="2949" spans="1:6">
      <c r="A2949" s="4">
        <v>40750</v>
      </c>
      <c r="B2949" s="14">
        <v>287.3</v>
      </c>
      <c r="C2949" s="6">
        <v>354.66</v>
      </c>
      <c r="D2949" s="1">
        <f t="shared" si="150"/>
        <v>4537.3696000000018</v>
      </c>
      <c r="E2949" s="2">
        <f t="shared" si="151"/>
        <v>28884.437157481541</v>
      </c>
      <c r="F2949" s="1">
        <f t="shared" si="152"/>
        <v>67.360000000000014</v>
      </c>
    </row>
    <row r="2950" spans="1:6">
      <c r="A2950" s="4">
        <v>40751</v>
      </c>
      <c r="B2950" s="14">
        <v>337.4</v>
      </c>
      <c r="C2950" s="6">
        <v>322.41000000000003</v>
      </c>
      <c r="D2950" s="1">
        <f t="shared" si="150"/>
        <v>224.70009999999857</v>
      </c>
      <c r="E2950" s="2">
        <f t="shared" si="151"/>
        <v>18962.452417827237</v>
      </c>
      <c r="F2950" s="1">
        <f t="shared" si="152"/>
        <v>-14.989999999999952</v>
      </c>
    </row>
    <row r="2951" spans="1:6">
      <c r="A2951" s="4">
        <v>40752</v>
      </c>
      <c r="B2951" s="14">
        <v>320</v>
      </c>
      <c r="C2951" s="6">
        <v>323.83999999999997</v>
      </c>
      <c r="D2951" s="1">
        <f t="shared" si="150"/>
        <v>14.745599999999808</v>
      </c>
      <c r="E2951" s="2">
        <f t="shared" si="151"/>
        <v>19358.331389228948</v>
      </c>
      <c r="F2951" s="1">
        <f t="shared" si="152"/>
        <v>3.839999999999975</v>
      </c>
    </row>
    <row r="2952" spans="1:6">
      <c r="A2952" s="4">
        <v>40753</v>
      </c>
      <c r="B2952" s="14">
        <v>296.89999999999998</v>
      </c>
      <c r="C2952" s="6">
        <v>279.85000000000002</v>
      </c>
      <c r="D2952" s="1">
        <f t="shared" si="150"/>
        <v>290.70249999999845</v>
      </c>
      <c r="E2952" s="2">
        <f t="shared" si="151"/>
        <v>9052.4227458989481</v>
      </c>
      <c r="F2952" s="1">
        <f t="shared" si="152"/>
        <v>-17.049999999999955</v>
      </c>
    </row>
    <row r="2953" spans="1:6">
      <c r="A2953" s="4">
        <v>40754</v>
      </c>
      <c r="B2953" s="14">
        <v>221.2</v>
      </c>
      <c r="C2953" s="6">
        <v>172.39</v>
      </c>
      <c r="D2953" s="1">
        <f t="shared" si="150"/>
        <v>2382.4161000000004</v>
      </c>
      <c r="E2953" s="2">
        <f t="shared" si="151"/>
        <v>151.67841804618442</v>
      </c>
      <c r="F2953" s="1">
        <f t="shared" si="152"/>
        <v>-48.81</v>
      </c>
    </row>
    <row r="2954" spans="1:6">
      <c r="A2954" s="4">
        <v>40755</v>
      </c>
      <c r="B2954" s="14">
        <v>133.80000000000001</v>
      </c>
      <c r="C2954" s="6">
        <v>108.96</v>
      </c>
      <c r="D2954" s="1">
        <f t="shared" si="150"/>
        <v>617.02560000000085</v>
      </c>
      <c r="E2954" s="2">
        <f t="shared" si="151"/>
        <v>5737.4230711850223</v>
      </c>
      <c r="F2954" s="1">
        <f t="shared" si="152"/>
        <v>-24.840000000000018</v>
      </c>
    </row>
    <row r="2955" spans="1:6">
      <c r="A2955" s="4">
        <v>40756</v>
      </c>
      <c r="B2955" s="14">
        <v>155.6</v>
      </c>
      <c r="C2955" s="6">
        <v>219.42</v>
      </c>
      <c r="D2955" s="1">
        <f t="shared" si="150"/>
        <v>4072.9923999999992</v>
      </c>
      <c r="E2955" s="2">
        <f t="shared" si="151"/>
        <v>1205.077123656785</v>
      </c>
      <c r="F2955" s="1">
        <f t="shared" si="152"/>
        <v>63.819999999999993</v>
      </c>
    </row>
    <row r="2956" spans="1:6">
      <c r="A2956" s="4">
        <v>40757</v>
      </c>
      <c r="B2956" s="14">
        <v>246.8</v>
      </c>
      <c r="C2956" s="6">
        <v>281.04000000000002</v>
      </c>
      <c r="D2956" s="1">
        <f t="shared" si="150"/>
        <v>1172.3776000000007</v>
      </c>
      <c r="E2956" s="2">
        <f t="shared" si="151"/>
        <v>9280.2820913311534</v>
      </c>
      <c r="F2956" s="1">
        <f t="shared" si="152"/>
        <v>34.240000000000009</v>
      </c>
    </row>
    <row r="2957" spans="1:6">
      <c r="A2957" s="4">
        <v>40758</v>
      </c>
      <c r="B2957" s="14">
        <v>260.3</v>
      </c>
      <c r="C2957" s="6">
        <v>245.72</v>
      </c>
      <c r="D2957" s="1">
        <f t="shared" si="150"/>
        <v>212.57640000000038</v>
      </c>
      <c r="E2957" s="2">
        <f t="shared" si="151"/>
        <v>3722.7351361500632</v>
      </c>
      <c r="F2957" s="1">
        <f t="shared" si="152"/>
        <v>-14.580000000000013</v>
      </c>
    </row>
    <row r="2958" spans="1:6">
      <c r="A2958" s="4">
        <v>40759</v>
      </c>
      <c r="B2958" s="14">
        <v>216.8</v>
      </c>
      <c r="C2958" s="6">
        <v>197.76</v>
      </c>
      <c r="D2958" s="1">
        <f t="shared" si="150"/>
        <v>362.52160000000077</v>
      </c>
      <c r="E2958" s="2">
        <f t="shared" si="151"/>
        <v>170.41267990756955</v>
      </c>
      <c r="F2958" s="1">
        <f t="shared" si="152"/>
        <v>-19.04000000000002</v>
      </c>
    </row>
    <row r="2959" spans="1:6">
      <c r="A2959" s="4">
        <v>40760</v>
      </c>
      <c r="B2959" s="14">
        <v>135.19999999999999</v>
      </c>
      <c r="C2959" s="6">
        <v>81</v>
      </c>
      <c r="D2959" s="1">
        <f t="shared" si="150"/>
        <v>2937.639999999999</v>
      </c>
      <c r="E2959" s="2">
        <f t="shared" si="151"/>
        <v>10754.888645735895</v>
      </c>
      <c r="F2959" s="1">
        <f t="shared" si="152"/>
        <v>-54.199999999999989</v>
      </c>
    </row>
    <row r="2960" spans="1:6">
      <c r="A2960" s="4">
        <v>40761</v>
      </c>
      <c r="B2960" s="14">
        <v>96.8</v>
      </c>
      <c r="C2960" s="6">
        <v>118.8</v>
      </c>
      <c r="D2960" s="1">
        <f t="shared" si="150"/>
        <v>484</v>
      </c>
      <c r="E2960" s="2">
        <f t="shared" si="151"/>
        <v>4343.5717359353584</v>
      </c>
      <c r="F2960" s="1">
        <f t="shared" si="152"/>
        <v>22</v>
      </c>
    </row>
    <row r="2961" spans="1:6">
      <c r="A2961" s="4">
        <v>40762</v>
      </c>
      <c r="B2961" s="14">
        <v>98.1</v>
      </c>
      <c r="C2961" s="6">
        <v>80.87</v>
      </c>
      <c r="D2961" s="1">
        <f t="shared" si="150"/>
        <v>296.87289999999967</v>
      </c>
      <c r="E2961" s="2">
        <f t="shared" si="151"/>
        <v>10781.869048335737</v>
      </c>
      <c r="F2961" s="1">
        <f t="shared" si="152"/>
        <v>-17.22999999999999</v>
      </c>
    </row>
    <row r="2962" spans="1:6">
      <c r="A2962" s="4">
        <v>40763</v>
      </c>
      <c r="B2962" s="14">
        <v>53.6</v>
      </c>
      <c r="C2962" s="6">
        <v>33.65</v>
      </c>
      <c r="D2962" s="1">
        <f t="shared" si="150"/>
        <v>398.00250000000011</v>
      </c>
      <c r="E2962" s="2">
        <f t="shared" si="151"/>
        <v>22817.848438832596</v>
      </c>
      <c r="F2962" s="1">
        <f t="shared" si="152"/>
        <v>-19.950000000000003</v>
      </c>
    </row>
    <row r="2963" spans="1:6">
      <c r="A2963" s="4">
        <v>40764</v>
      </c>
      <c r="B2963" s="14">
        <v>56.2</v>
      </c>
      <c r="C2963" s="6">
        <v>85.83</v>
      </c>
      <c r="D2963" s="1">
        <f t="shared" si="150"/>
        <v>877.9368999999997</v>
      </c>
      <c r="E2963" s="2">
        <f t="shared" si="151"/>
        <v>9776.4197183724937</v>
      </c>
      <c r="F2963" s="1">
        <f t="shared" si="152"/>
        <v>29.629999999999995</v>
      </c>
    </row>
    <row r="2964" spans="1:6">
      <c r="A2964" s="4">
        <v>40765</v>
      </c>
      <c r="B2964" s="14">
        <v>86.8</v>
      </c>
      <c r="C2964" s="6">
        <v>90.22</v>
      </c>
      <c r="D2964" s="1">
        <f t="shared" si="150"/>
        <v>11.696400000000011</v>
      </c>
      <c r="E2964" s="2">
        <f t="shared" si="151"/>
        <v>8927.5624767316367</v>
      </c>
      <c r="F2964" s="1">
        <f t="shared" si="152"/>
        <v>3.4200000000000017</v>
      </c>
    </row>
    <row r="2965" spans="1:6">
      <c r="A2965" s="4">
        <v>40766</v>
      </c>
      <c r="B2965" s="14">
        <v>88.2</v>
      </c>
      <c r="C2965" s="6">
        <v>90.37</v>
      </c>
      <c r="D2965" s="1">
        <f t="shared" si="150"/>
        <v>4.708900000000007</v>
      </c>
      <c r="E2965" s="2">
        <f t="shared" si="151"/>
        <v>8899.239242962587</v>
      </c>
      <c r="F2965" s="1">
        <f t="shared" si="152"/>
        <v>2.1700000000000017</v>
      </c>
    </row>
    <row r="2966" spans="1:6">
      <c r="A2966" s="4">
        <v>40767</v>
      </c>
      <c r="B2966" s="14">
        <v>71.099999999999994</v>
      </c>
      <c r="C2966" s="6">
        <v>56.43</v>
      </c>
      <c r="D2966" s="1">
        <f t="shared" si="150"/>
        <v>215.20889999999983</v>
      </c>
      <c r="E2966" s="2">
        <f t="shared" si="151"/>
        <v>16454.675537106243</v>
      </c>
      <c r="F2966" s="1">
        <f t="shared" si="152"/>
        <v>-14.669999999999995</v>
      </c>
    </row>
    <row r="2967" spans="1:6">
      <c r="A2967" s="4">
        <v>40768</v>
      </c>
      <c r="B2967" s="14">
        <v>52.2</v>
      </c>
      <c r="C2967" s="6">
        <v>53.03</v>
      </c>
      <c r="D2967" s="1">
        <f t="shared" si="150"/>
        <v>0.68889999999999718</v>
      </c>
      <c r="E2967" s="2">
        <f t="shared" si="151"/>
        <v>17338.51083587137</v>
      </c>
      <c r="F2967" s="1">
        <f t="shared" si="152"/>
        <v>0.82999999999999829</v>
      </c>
    </row>
    <row r="2968" spans="1:6">
      <c r="A2968" s="4">
        <v>40769</v>
      </c>
      <c r="B2968" s="14">
        <v>51.6</v>
      </c>
      <c r="C2968" s="6">
        <v>52.91</v>
      </c>
      <c r="D2968" s="1">
        <f t="shared" si="150"/>
        <v>1.7160999999999873</v>
      </c>
      <c r="E2968" s="2">
        <f t="shared" si="151"/>
        <v>17370.127422886613</v>
      </c>
      <c r="F2968" s="1">
        <f t="shared" si="152"/>
        <v>1.3099999999999952</v>
      </c>
    </row>
    <row r="2969" spans="1:6">
      <c r="A2969" s="4">
        <v>40770</v>
      </c>
      <c r="B2969" s="14">
        <v>56.1</v>
      </c>
      <c r="C2969" s="6">
        <v>63.58</v>
      </c>
      <c r="D2969" s="1">
        <f t="shared" si="150"/>
        <v>55.950399999999952</v>
      </c>
      <c r="E2969" s="2">
        <f t="shared" si="151"/>
        <v>14671.454394114873</v>
      </c>
      <c r="F2969" s="1">
        <f t="shared" si="152"/>
        <v>7.4799999999999969</v>
      </c>
    </row>
    <row r="2970" spans="1:6">
      <c r="A2970" s="4">
        <v>40771</v>
      </c>
      <c r="B2970" s="14">
        <v>54.4</v>
      </c>
      <c r="C2970" s="6">
        <v>52.1</v>
      </c>
      <c r="D2970" s="1">
        <f t="shared" si="150"/>
        <v>5.2899999999999867</v>
      </c>
      <c r="E2970" s="2">
        <f t="shared" si="151"/>
        <v>17584.292685239481</v>
      </c>
      <c r="F2970" s="1">
        <f t="shared" si="152"/>
        <v>-2.2999999999999972</v>
      </c>
    </row>
    <row r="2971" spans="1:6">
      <c r="A2971" s="4">
        <v>40772</v>
      </c>
      <c r="B2971" s="14">
        <v>65.400000000000006</v>
      </c>
      <c r="C2971" s="6">
        <v>83.34</v>
      </c>
      <c r="D2971" s="1">
        <f t="shared" si="150"/>
        <v>321.84359999999992</v>
      </c>
      <c r="E2971" s="2">
        <f t="shared" si="151"/>
        <v>10275.021198938717</v>
      </c>
      <c r="F2971" s="1">
        <f t="shared" si="152"/>
        <v>17.939999999999998</v>
      </c>
    </row>
    <row r="2972" spans="1:6">
      <c r="A2972" s="4">
        <v>40773</v>
      </c>
      <c r="B2972" s="14">
        <v>62.3</v>
      </c>
      <c r="C2972" s="6">
        <v>51.96</v>
      </c>
      <c r="D2972" s="1">
        <f t="shared" si="150"/>
        <v>106.91559999999993</v>
      </c>
      <c r="E2972" s="2">
        <f t="shared" si="151"/>
        <v>17621.441903423925</v>
      </c>
      <c r="F2972" s="1">
        <f t="shared" si="152"/>
        <v>-10.339999999999996</v>
      </c>
    </row>
    <row r="2973" spans="1:6">
      <c r="A2973" s="4">
        <v>40774</v>
      </c>
      <c r="B2973" s="14">
        <v>43.8</v>
      </c>
      <c r="C2973" s="6">
        <v>48.68</v>
      </c>
      <c r="D2973" s="1">
        <f t="shared" si="150"/>
        <v>23.814400000000024</v>
      </c>
      <c r="E2973" s="2">
        <f t="shared" si="151"/>
        <v>18503.012615173811</v>
      </c>
      <c r="F2973" s="1">
        <f t="shared" si="152"/>
        <v>4.8800000000000026</v>
      </c>
    </row>
    <row r="2974" spans="1:6">
      <c r="A2974" s="4">
        <v>40775</v>
      </c>
      <c r="B2974" s="14">
        <v>51.6</v>
      </c>
      <c r="C2974" s="6">
        <v>59.26</v>
      </c>
      <c r="D2974" s="1">
        <f t="shared" si="150"/>
        <v>58.675599999999946</v>
      </c>
      <c r="E2974" s="2">
        <f t="shared" si="151"/>
        <v>15736.643526663507</v>
      </c>
      <c r="F2974" s="1">
        <f t="shared" si="152"/>
        <v>7.6599999999999966</v>
      </c>
    </row>
    <row r="2975" spans="1:6">
      <c r="A2975" s="4">
        <v>40776</v>
      </c>
      <c r="B2975" s="14">
        <v>53.4</v>
      </c>
      <c r="C2975" s="6">
        <v>51.21</v>
      </c>
      <c r="D2975" s="1">
        <f t="shared" si="150"/>
        <v>4.7960999999999903</v>
      </c>
      <c r="E2975" s="2">
        <f t="shared" si="151"/>
        <v>17821.123072269173</v>
      </c>
      <c r="F2975" s="1">
        <f t="shared" si="152"/>
        <v>-2.1899999999999977</v>
      </c>
    </row>
    <row r="2976" spans="1:6">
      <c r="A2976" s="4">
        <v>40777</v>
      </c>
      <c r="B2976" s="14">
        <v>46.3</v>
      </c>
      <c r="C2976" s="6">
        <v>48.73</v>
      </c>
      <c r="D2976" s="1">
        <f t="shared" si="150"/>
        <v>5.9048999999999987</v>
      </c>
      <c r="E2976" s="2">
        <f t="shared" si="151"/>
        <v>18489.412537250799</v>
      </c>
      <c r="F2976" s="1">
        <f t="shared" si="152"/>
        <v>2.4299999999999997</v>
      </c>
    </row>
    <row r="2977" spans="1:6">
      <c r="A2977" s="4">
        <v>40778</v>
      </c>
      <c r="B2977" s="14">
        <v>33.4</v>
      </c>
      <c r="C2977" s="6">
        <v>25.9</v>
      </c>
      <c r="D2977" s="1">
        <f t="shared" si="150"/>
        <v>56.25</v>
      </c>
      <c r="E2977" s="2">
        <f t="shared" si="151"/>
        <v>25219.275516900168</v>
      </c>
      <c r="F2977" s="1">
        <f t="shared" si="152"/>
        <v>-7.5</v>
      </c>
    </row>
    <row r="2978" spans="1:6">
      <c r="A2978" s="4">
        <v>40779</v>
      </c>
      <c r="B2978" s="14">
        <v>14.3</v>
      </c>
      <c r="C2978" s="6">
        <v>2.69</v>
      </c>
      <c r="D2978" s="1">
        <f t="shared" si="150"/>
        <v>134.79210000000003</v>
      </c>
      <c r="E2978" s="2">
        <f t="shared" si="151"/>
        <v>33129.743888764468</v>
      </c>
      <c r="F2978" s="1">
        <f t="shared" si="152"/>
        <v>-11.610000000000001</v>
      </c>
    </row>
    <row r="2979" spans="1:6">
      <c r="A2979" s="4">
        <v>40780</v>
      </c>
      <c r="B2979" s="14">
        <v>2.8</v>
      </c>
      <c r="C2979" s="6">
        <v>1.05</v>
      </c>
      <c r="D2979" s="1">
        <f t="shared" si="150"/>
        <v>3.0624999999999991</v>
      </c>
      <c r="E2979" s="2">
        <f t="shared" si="151"/>
        <v>33729.445244639406</v>
      </c>
      <c r="F2979" s="1">
        <f t="shared" si="152"/>
        <v>-1.7499999999999998</v>
      </c>
    </row>
    <row r="2980" spans="1:6">
      <c r="A2980" s="4">
        <v>40781</v>
      </c>
      <c r="B2980" s="14">
        <v>16.600000000000001</v>
      </c>
      <c r="C2980" s="6">
        <v>35.56</v>
      </c>
      <c r="D2980" s="1">
        <f t="shared" si="150"/>
        <v>359.48160000000001</v>
      </c>
      <c r="E2980" s="2">
        <f t="shared" si="151"/>
        <v>22244.463462173364</v>
      </c>
      <c r="F2980" s="1">
        <f t="shared" si="152"/>
        <v>18.96</v>
      </c>
    </row>
    <row r="2981" spans="1:6">
      <c r="A2981" s="4">
        <v>40782</v>
      </c>
      <c r="B2981" s="14">
        <v>27.1</v>
      </c>
      <c r="C2981" s="6">
        <v>22.43</v>
      </c>
      <c r="D2981" s="1">
        <f t="shared" si="150"/>
        <v>21.808900000000015</v>
      </c>
      <c r="E2981" s="2">
        <f t="shared" si="151"/>
        <v>26333.428524757517</v>
      </c>
      <c r="F2981" s="1">
        <f t="shared" si="152"/>
        <v>-4.6700000000000017</v>
      </c>
    </row>
    <row r="2982" spans="1:6">
      <c r="A2982" s="4">
        <v>40783</v>
      </c>
      <c r="B2982" s="14">
        <v>25</v>
      </c>
      <c r="C2982" s="6">
        <v>31.04</v>
      </c>
      <c r="D2982" s="1">
        <f t="shared" si="150"/>
        <v>36.481599999999993</v>
      </c>
      <c r="E2982" s="2">
        <f t="shared" si="151"/>
        <v>23613.171706414068</v>
      </c>
      <c r="F2982" s="1">
        <f t="shared" si="152"/>
        <v>6.0399999999999991</v>
      </c>
    </row>
    <row r="2983" spans="1:6">
      <c r="A2983" s="4">
        <v>40784</v>
      </c>
      <c r="B2983" s="14">
        <v>33.6</v>
      </c>
      <c r="C2983" s="6">
        <v>39.15</v>
      </c>
      <c r="D2983" s="1">
        <f t="shared" si="150"/>
        <v>30.80249999999997</v>
      </c>
      <c r="E2983" s="2">
        <f t="shared" si="151"/>
        <v>21186.484867300773</v>
      </c>
      <c r="F2983" s="1">
        <f t="shared" si="152"/>
        <v>5.5499999999999972</v>
      </c>
    </row>
    <row r="2984" spans="1:6">
      <c r="A2984" s="4">
        <v>40785</v>
      </c>
      <c r="B2984" s="14">
        <v>77.2</v>
      </c>
      <c r="C2984" s="6">
        <v>120.42</v>
      </c>
      <c r="D2984" s="1">
        <f t="shared" si="150"/>
        <v>1867.9684</v>
      </c>
      <c r="E2984" s="2">
        <f t="shared" si="151"/>
        <v>4132.6614112296202</v>
      </c>
      <c r="F2984" s="1">
        <f t="shared" si="152"/>
        <v>43.22</v>
      </c>
    </row>
    <row r="2985" spans="1:6">
      <c r="A2985" s="4">
        <v>40786</v>
      </c>
      <c r="B2985" s="14">
        <v>142</v>
      </c>
      <c r="C2985" s="6">
        <v>166.08500000000001</v>
      </c>
      <c r="D2985" s="1">
        <f t="shared" si="150"/>
        <v>580.08722500000033</v>
      </c>
      <c r="E2985" s="2">
        <f t="shared" si="151"/>
        <v>346.7334191385749</v>
      </c>
      <c r="F2985" s="1">
        <f t="shared" si="152"/>
        <v>24.085000000000008</v>
      </c>
    </row>
    <row r="2986" spans="1:6">
      <c r="A2986" s="4">
        <v>40787</v>
      </c>
      <c r="B2986" s="14">
        <v>96.1</v>
      </c>
      <c r="C2986" s="6">
        <v>26.88</v>
      </c>
      <c r="D2986" s="1">
        <f t="shared" si="150"/>
        <v>4791.4084000000003</v>
      </c>
      <c r="E2986" s="2">
        <f t="shared" si="151"/>
        <v>24908.976589609047</v>
      </c>
      <c r="F2986" s="1">
        <f t="shared" si="152"/>
        <v>-69.22</v>
      </c>
    </row>
    <row r="2987" spans="1:6">
      <c r="A2987" s="4">
        <v>40788</v>
      </c>
      <c r="B2987" s="14">
        <v>16.3</v>
      </c>
      <c r="C2987" s="6">
        <v>11.08</v>
      </c>
      <c r="D2987" s="1">
        <f t="shared" si="150"/>
        <v>27.248400000000007</v>
      </c>
      <c r="E2987" s="2">
        <f t="shared" si="151"/>
        <v>30145.911213282281</v>
      </c>
      <c r="F2987" s="1">
        <f t="shared" si="152"/>
        <v>-5.2200000000000006</v>
      </c>
    </row>
    <row r="2988" spans="1:6">
      <c r="A2988" s="4">
        <v>40789</v>
      </c>
      <c r="B2988" s="14">
        <v>12.3</v>
      </c>
      <c r="C2988" s="6">
        <v>17.850000000000001</v>
      </c>
      <c r="D2988" s="1">
        <f t="shared" si="150"/>
        <v>30.802500000000009</v>
      </c>
      <c r="E2988" s="2">
        <f t="shared" si="151"/>
        <v>27840.851062505841</v>
      </c>
      <c r="F2988" s="1">
        <f t="shared" si="152"/>
        <v>5.5500000000000007</v>
      </c>
    </row>
    <row r="2989" spans="1:6">
      <c r="A2989" s="4">
        <v>40790</v>
      </c>
      <c r="B2989" s="14">
        <v>19.2</v>
      </c>
      <c r="C2989" s="6">
        <v>25.47</v>
      </c>
      <c r="D2989" s="1">
        <f t="shared" si="150"/>
        <v>39.312899999999992</v>
      </c>
      <c r="E2989" s="2">
        <f t="shared" si="151"/>
        <v>25356.033387038111</v>
      </c>
      <c r="F2989" s="1">
        <f t="shared" si="152"/>
        <v>6.27</v>
      </c>
    </row>
    <row r="2990" spans="1:6">
      <c r="A2990" s="4">
        <v>40791</v>
      </c>
      <c r="B2990" s="14">
        <v>50.7</v>
      </c>
      <c r="C2990" s="6">
        <v>79.849999999999994</v>
      </c>
      <c r="D2990" s="1">
        <f t="shared" si="150"/>
        <v>849.72249999999951</v>
      </c>
      <c r="E2990" s="2">
        <f t="shared" si="151"/>
        <v>10994.734437965277</v>
      </c>
      <c r="F2990" s="1">
        <f t="shared" si="152"/>
        <v>29.149999999999991</v>
      </c>
    </row>
    <row r="2991" spans="1:6">
      <c r="A2991" s="4">
        <v>40792</v>
      </c>
      <c r="B2991" s="14">
        <v>87.6</v>
      </c>
      <c r="C2991" s="6">
        <v>99.25</v>
      </c>
      <c r="D2991" s="1">
        <f t="shared" si="150"/>
        <v>135.72250000000014</v>
      </c>
      <c r="E2991" s="2">
        <f t="shared" si="151"/>
        <v>7302.6902038348417</v>
      </c>
      <c r="F2991" s="1">
        <f t="shared" si="152"/>
        <v>11.650000000000006</v>
      </c>
    </row>
    <row r="2992" spans="1:6">
      <c r="A2992" s="4">
        <v>40793</v>
      </c>
      <c r="B2992" s="14">
        <v>91.3</v>
      </c>
      <c r="C2992" s="6">
        <v>88.62</v>
      </c>
      <c r="D2992" s="1">
        <f t="shared" si="150"/>
        <v>7.1823999999999604</v>
      </c>
      <c r="E2992" s="2">
        <f t="shared" si="151"/>
        <v>9232.476970268166</v>
      </c>
      <c r="F2992" s="1">
        <f t="shared" si="152"/>
        <v>-2.6799999999999926</v>
      </c>
    </row>
    <row r="2993" spans="1:6">
      <c r="A2993" s="4">
        <v>40794</v>
      </c>
      <c r="B2993" s="14">
        <v>82.7</v>
      </c>
      <c r="C2993" s="6">
        <v>80.44</v>
      </c>
      <c r="D2993" s="1">
        <f t="shared" si="150"/>
        <v>5.1076000000000228</v>
      </c>
      <c r="E2993" s="2">
        <f t="shared" si="151"/>
        <v>10871.352718473681</v>
      </c>
      <c r="F2993" s="1">
        <f t="shared" si="152"/>
        <v>-2.2600000000000051</v>
      </c>
    </row>
    <row r="2994" spans="1:6">
      <c r="A2994" s="4">
        <v>40795</v>
      </c>
      <c r="B2994" s="14">
        <v>81.5</v>
      </c>
      <c r="C2994" s="6">
        <v>84.66</v>
      </c>
      <c r="D2994" s="1">
        <f t="shared" si="150"/>
        <v>9.9855999999999785</v>
      </c>
      <c r="E2994" s="2">
        <f t="shared" si="151"/>
        <v>10009.157941771082</v>
      </c>
      <c r="F2994" s="1">
        <f t="shared" si="152"/>
        <v>3.1599999999999966</v>
      </c>
    </row>
    <row r="2995" spans="1:6">
      <c r="A2995" s="4">
        <v>40796</v>
      </c>
      <c r="B2995" s="14">
        <v>75.900000000000006</v>
      </c>
      <c r="C2995" s="6">
        <v>70.069999999999993</v>
      </c>
      <c r="D2995" s="1">
        <f t="shared" si="150"/>
        <v>33.988900000000143</v>
      </c>
      <c r="E2995" s="2">
        <f t="shared" si="151"/>
        <v>13141.361879707321</v>
      </c>
      <c r="F2995" s="1">
        <f t="shared" si="152"/>
        <v>-5.8300000000000125</v>
      </c>
    </row>
    <row r="2996" spans="1:6">
      <c r="A2996" s="4">
        <v>40797</v>
      </c>
      <c r="B2996" s="14">
        <v>58.4</v>
      </c>
      <c r="C2996" s="6">
        <v>49.97</v>
      </c>
      <c r="D2996" s="1">
        <f t="shared" si="150"/>
        <v>71.064899999999994</v>
      </c>
      <c r="E2996" s="2">
        <f t="shared" si="151"/>
        <v>18153.730204759988</v>
      </c>
      <c r="F2996" s="1">
        <f t="shared" si="152"/>
        <v>-8.43</v>
      </c>
    </row>
    <row r="2997" spans="1:6">
      <c r="A2997" s="4">
        <v>40798</v>
      </c>
      <c r="B2997" s="14">
        <v>74.5</v>
      </c>
      <c r="C2997" s="6">
        <v>100.67</v>
      </c>
      <c r="D2997" s="1">
        <f t="shared" si="150"/>
        <v>684.86890000000005</v>
      </c>
      <c r="E2997" s="2">
        <f t="shared" si="151"/>
        <v>7062.0121908211704</v>
      </c>
      <c r="F2997" s="1">
        <f t="shared" si="152"/>
        <v>26.17</v>
      </c>
    </row>
    <row r="2998" spans="1:6">
      <c r="A2998" s="4">
        <v>40799</v>
      </c>
      <c r="B2998" s="14">
        <v>103.6</v>
      </c>
      <c r="C2998" s="6">
        <v>108.72</v>
      </c>
      <c r="D2998" s="1">
        <f t="shared" si="150"/>
        <v>26.214400000000047</v>
      </c>
      <c r="E2998" s="2">
        <f t="shared" si="151"/>
        <v>5773.8386452155009</v>
      </c>
      <c r="F2998" s="1">
        <f t="shared" si="152"/>
        <v>5.1200000000000045</v>
      </c>
    </row>
    <row r="2999" spans="1:6">
      <c r="A2999" s="4">
        <v>40800</v>
      </c>
      <c r="B2999" s="14">
        <v>87.3</v>
      </c>
      <c r="C2999" s="6">
        <v>70.08</v>
      </c>
      <c r="D2999" s="1">
        <f t="shared" si="150"/>
        <v>296.52839999999998</v>
      </c>
      <c r="E2999" s="2">
        <f t="shared" si="151"/>
        <v>13139.069264122716</v>
      </c>
      <c r="F2999" s="1">
        <f t="shared" si="152"/>
        <v>-17.22</v>
      </c>
    </row>
    <row r="3000" spans="1:6">
      <c r="A3000" s="4">
        <v>40801</v>
      </c>
      <c r="B3000" s="14">
        <v>72.5</v>
      </c>
      <c r="C3000" s="6">
        <v>77.78</v>
      </c>
      <c r="D3000" s="1">
        <f t="shared" si="150"/>
        <v>27.878400000000013</v>
      </c>
      <c r="E3000" s="2">
        <f t="shared" si="151"/>
        <v>11433.122263978163</v>
      </c>
      <c r="F3000" s="1">
        <f t="shared" si="152"/>
        <v>5.2800000000000011</v>
      </c>
    </row>
    <row r="3001" spans="1:6">
      <c r="A3001" s="4">
        <v>40802</v>
      </c>
      <c r="B3001" s="14">
        <v>84.9</v>
      </c>
      <c r="C3001" s="6">
        <v>93.3</v>
      </c>
      <c r="D3001" s="1">
        <f t="shared" si="150"/>
        <v>70.55999999999986</v>
      </c>
      <c r="E3001" s="2">
        <f t="shared" si="151"/>
        <v>8355.0164766738162</v>
      </c>
      <c r="F3001" s="1">
        <f t="shared" si="152"/>
        <v>8.3999999999999915</v>
      </c>
    </row>
    <row r="3002" spans="1:6">
      <c r="A3002" s="4">
        <v>40803</v>
      </c>
      <c r="B3002" s="14">
        <v>66.599999999999994</v>
      </c>
      <c r="C3002" s="6">
        <v>42.56</v>
      </c>
      <c r="D3002" s="1">
        <f t="shared" si="150"/>
        <v>577.92159999999967</v>
      </c>
      <c r="E3002" s="2">
        <f t="shared" si="151"/>
        <v>20205.422552951044</v>
      </c>
      <c r="F3002" s="1">
        <f t="shared" si="152"/>
        <v>-24.039999999999992</v>
      </c>
    </row>
    <row r="3003" spans="1:6">
      <c r="A3003" s="4">
        <v>40804</v>
      </c>
      <c r="B3003" s="14">
        <v>39.9</v>
      </c>
      <c r="C3003" s="6">
        <v>40.58</v>
      </c>
      <c r="D3003" s="1">
        <f t="shared" si="150"/>
        <v>0.46239999999999959</v>
      </c>
      <c r="E3003" s="2">
        <f t="shared" si="151"/>
        <v>20772.240238702507</v>
      </c>
      <c r="F3003" s="1">
        <f t="shared" si="152"/>
        <v>0.67999999999999972</v>
      </c>
    </row>
    <row r="3004" spans="1:6">
      <c r="A3004" s="4">
        <v>40805</v>
      </c>
      <c r="B3004" s="14">
        <v>56.4</v>
      </c>
      <c r="C3004" s="6">
        <v>73.709999999999994</v>
      </c>
      <c r="D3004" s="1">
        <f t="shared" si="150"/>
        <v>299.63609999999983</v>
      </c>
      <c r="E3004" s="2">
        <f t="shared" si="151"/>
        <v>12320.063006911714</v>
      </c>
      <c r="F3004" s="1">
        <f t="shared" si="152"/>
        <v>17.309999999999995</v>
      </c>
    </row>
    <row r="3005" spans="1:6">
      <c r="A3005" s="4">
        <v>40806</v>
      </c>
      <c r="B3005" s="14">
        <v>63.6</v>
      </c>
      <c r="C3005" s="6">
        <v>55.68</v>
      </c>
      <c r="D3005" s="1">
        <f t="shared" si="150"/>
        <v>62.726400000000027</v>
      </c>
      <c r="E3005" s="2">
        <f t="shared" si="151"/>
        <v>16647.651705951492</v>
      </c>
      <c r="F3005" s="1">
        <f t="shared" si="152"/>
        <v>-7.9200000000000017</v>
      </c>
    </row>
    <row r="3006" spans="1:6">
      <c r="A3006" s="4">
        <v>40807</v>
      </c>
      <c r="B3006" s="14">
        <v>60.8</v>
      </c>
      <c r="C3006" s="6">
        <v>73.19</v>
      </c>
      <c r="D3006" s="1">
        <f t="shared" si="150"/>
        <v>153.5121</v>
      </c>
      <c r="E3006" s="2">
        <f t="shared" si="151"/>
        <v>12435.769017311086</v>
      </c>
      <c r="F3006" s="1">
        <f t="shared" si="152"/>
        <v>12.39</v>
      </c>
    </row>
    <row r="3007" spans="1:6">
      <c r="A3007" s="4">
        <v>40808</v>
      </c>
      <c r="B3007" s="14">
        <v>91.2</v>
      </c>
      <c r="C3007" s="6">
        <v>115.49</v>
      </c>
      <c r="D3007" s="1">
        <f t="shared" si="150"/>
        <v>590.00409999999965</v>
      </c>
      <c r="E3007" s="2">
        <f t="shared" si="151"/>
        <v>4790.8240944390564</v>
      </c>
      <c r="F3007" s="1">
        <f t="shared" si="152"/>
        <v>24.289999999999992</v>
      </c>
    </row>
    <row r="3008" spans="1:6">
      <c r="A3008" s="4">
        <v>40809</v>
      </c>
      <c r="B3008" s="14">
        <v>114.1</v>
      </c>
      <c r="C3008" s="6">
        <v>116.07</v>
      </c>
      <c r="D3008" s="1">
        <f t="shared" si="150"/>
        <v>3.8808999999999956</v>
      </c>
      <c r="E3008" s="2">
        <f t="shared" si="151"/>
        <v>4710.870190532064</v>
      </c>
      <c r="F3008" s="1">
        <f t="shared" si="152"/>
        <v>1.9699999999999989</v>
      </c>
    </row>
    <row r="3009" spans="1:6">
      <c r="A3009" s="4">
        <v>40810</v>
      </c>
      <c r="B3009" s="14">
        <v>98.9</v>
      </c>
      <c r="C3009" s="6">
        <v>86.76</v>
      </c>
      <c r="D3009" s="1">
        <f t="shared" si="150"/>
        <v>147.37960000000001</v>
      </c>
      <c r="E3009" s="2">
        <f t="shared" si="151"/>
        <v>9593.3756690043829</v>
      </c>
      <c r="F3009" s="1">
        <f t="shared" si="152"/>
        <v>-12.14</v>
      </c>
    </row>
    <row r="3010" spans="1:6">
      <c r="A3010" s="4">
        <v>40811</v>
      </c>
      <c r="B3010" s="14">
        <v>86.3</v>
      </c>
      <c r="C3010" s="6">
        <v>89.46</v>
      </c>
      <c r="D3010" s="1">
        <f t="shared" ref="D3010:D3073" si="153">(B3010-C3010)^2</f>
        <v>9.9855999999999785</v>
      </c>
      <c r="E3010" s="2">
        <f t="shared" si="151"/>
        <v>9071.7584611614893</v>
      </c>
      <c r="F3010" s="1">
        <f t="shared" si="152"/>
        <v>3.1599999999999966</v>
      </c>
    </row>
    <row r="3011" spans="1:6">
      <c r="A3011" s="4">
        <v>40812</v>
      </c>
      <c r="B3011" s="14">
        <v>90.8</v>
      </c>
      <c r="C3011" s="6">
        <v>129.19999999999999</v>
      </c>
      <c r="D3011" s="1">
        <f t="shared" si="153"/>
        <v>1474.5599999999993</v>
      </c>
      <c r="E3011" s="2">
        <f t="shared" ref="E3011:E3074" si="154">(C3011-AVERAGE($C$2:$C$6211))^2</f>
        <v>3080.8915279479097</v>
      </c>
      <c r="F3011" s="1">
        <f t="shared" ref="F3011:F3074" si="155">C3011-B3011</f>
        <v>38.399999999999991</v>
      </c>
    </row>
    <row r="3012" spans="1:6">
      <c r="A3012" s="4">
        <v>40813</v>
      </c>
      <c r="B3012" s="14">
        <v>115</v>
      </c>
      <c r="C3012" s="6">
        <v>139.9</v>
      </c>
      <c r="D3012" s="1">
        <f t="shared" si="153"/>
        <v>620.01000000000033</v>
      </c>
      <c r="E3012" s="2">
        <f t="shared" si="154"/>
        <v>2007.5578524223592</v>
      </c>
      <c r="F3012" s="1">
        <f t="shared" si="155"/>
        <v>24.900000000000006</v>
      </c>
    </row>
    <row r="3013" spans="1:6">
      <c r="A3013" s="4">
        <v>40814</v>
      </c>
      <c r="B3013" s="14">
        <v>149.9</v>
      </c>
      <c r="C3013" s="6">
        <v>163.49</v>
      </c>
      <c r="D3013" s="1">
        <f t="shared" si="153"/>
        <v>184.68810000000011</v>
      </c>
      <c r="E3013" s="2">
        <f t="shared" si="154"/>
        <v>450.10928834313546</v>
      </c>
      <c r="F3013" s="1">
        <f t="shared" si="155"/>
        <v>13.590000000000003</v>
      </c>
    </row>
    <row r="3014" spans="1:6">
      <c r="A3014" s="4">
        <v>40815</v>
      </c>
      <c r="B3014" s="14">
        <v>139.4</v>
      </c>
      <c r="C3014" s="6">
        <v>117.47</v>
      </c>
      <c r="D3014" s="1">
        <f t="shared" si="153"/>
        <v>480.92490000000032</v>
      </c>
      <c r="E3014" s="2">
        <f t="shared" si="154"/>
        <v>4520.6500086875994</v>
      </c>
      <c r="F3014" s="1">
        <f t="shared" si="155"/>
        <v>-21.930000000000007</v>
      </c>
    </row>
    <row r="3015" spans="1:6">
      <c r="A3015" s="4">
        <v>40816</v>
      </c>
      <c r="B3015" s="14">
        <v>89.3</v>
      </c>
      <c r="C3015" s="6">
        <v>65.19</v>
      </c>
      <c r="D3015" s="1">
        <f t="shared" si="153"/>
        <v>581.2921</v>
      </c>
      <c r="E3015" s="2">
        <f t="shared" si="154"/>
        <v>14284.021484993738</v>
      </c>
      <c r="F3015" s="1">
        <f t="shared" si="155"/>
        <v>-24.11</v>
      </c>
    </row>
    <row r="3016" spans="1:6">
      <c r="A3016" s="4">
        <v>40817</v>
      </c>
      <c r="B3016" s="14">
        <v>65.5</v>
      </c>
      <c r="C3016" s="6">
        <v>65.05</v>
      </c>
      <c r="D3016" s="1">
        <f t="shared" si="153"/>
        <v>0.20250000000000257</v>
      </c>
      <c r="E3016" s="2">
        <f t="shared" si="154"/>
        <v>14317.505503178185</v>
      </c>
      <c r="F3016" s="1">
        <f t="shared" si="155"/>
        <v>-0.45000000000000284</v>
      </c>
    </row>
    <row r="3017" spans="1:6">
      <c r="A3017" s="4">
        <v>40818</v>
      </c>
      <c r="B3017" s="14">
        <v>72</v>
      </c>
      <c r="C3017" s="6">
        <v>80.849999999999994</v>
      </c>
      <c r="D3017" s="1">
        <f t="shared" si="153"/>
        <v>78.322499999999906</v>
      </c>
      <c r="E3017" s="2">
        <f t="shared" si="154"/>
        <v>10786.022879504946</v>
      </c>
      <c r="F3017" s="1">
        <f t="shared" si="155"/>
        <v>8.8499999999999943</v>
      </c>
    </row>
    <row r="3018" spans="1:6">
      <c r="A3018" s="4">
        <v>40819</v>
      </c>
      <c r="B3018" s="14">
        <v>101.8</v>
      </c>
      <c r="C3018" s="6">
        <v>127.48</v>
      </c>
      <c r="D3018" s="1">
        <f t="shared" si="153"/>
        <v>659.46240000000034</v>
      </c>
      <c r="E3018" s="2">
        <f t="shared" si="154"/>
        <v>3274.7898084996787</v>
      </c>
      <c r="F3018" s="1">
        <f t="shared" si="155"/>
        <v>25.680000000000007</v>
      </c>
    </row>
    <row r="3019" spans="1:6">
      <c r="A3019" s="4">
        <v>40820</v>
      </c>
      <c r="B3019" s="14">
        <v>150.6</v>
      </c>
      <c r="C3019" s="6">
        <v>177.61</v>
      </c>
      <c r="D3019" s="1">
        <f t="shared" si="153"/>
        <v>729.54010000000108</v>
      </c>
      <c r="E3019" s="2">
        <f t="shared" si="154"/>
        <v>50.350082883252597</v>
      </c>
      <c r="F3019" s="1">
        <f t="shared" si="155"/>
        <v>27.010000000000019</v>
      </c>
    </row>
    <row r="3020" spans="1:6">
      <c r="A3020" s="4">
        <v>40821</v>
      </c>
      <c r="B3020" s="14">
        <v>143.9</v>
      </c>
      <c r="C3020" s="6">
        <v>113.78</v>
      </c>
      <c r="D3020" s="1">
        <f t="shared" si="153"/>
        <v>907.2144000000003</v>
      </c>
      <c r="E3020" s="2">
        <f t="shared" si="154"/>
        <v>5030.4661594062227</v>
      </c>
      <c r="F3020" s="1">
        <f t="shared" si="155"/>
        <v>-30.120000000000005</v>
      </c>
    </row>
    <row r="3021" spans="1:6">
      <c r="A3021" s="4">
        <v>40822</v>
      </c>
      <c r="B3021" s="14">
        <v>118.8</v>
      </c>
      <c r="C3021" s="6">
        <v>128.35</v>
      </c>
      <c r="D3021" s="1">
        <f t="shared" si="153"/>
        <v>91.202499999999944</v>
      </c>
      <c r="E3021" s="2">
        <f t="shared" si="154"/>
        <v>3175.9738526391911</v>
      </c>
      <c r="F3021" s="1">
        <f t="shared" si="155"/>
        <v>9.5499999999999972</v>
      </c>
    </row>
    <row r="3022" spans="1:6">
      <c r="A3022" s="4">
        <v>40823</v>
      </c>
      <c r="B3022" s="14">
        <v>177.5</v>
      </c>
      <c r="C3022" s="6">
        <v>228.9</v>
      </c>
      <c r="D3022" s="1">
        <f t="shared" si="153"/>
        <v>2641.9600000000005</v>
      </c>
      <c r="E3022" s="2">
        <f t="shared" si="154"/>
        <v>1953.1291494528423</v>
      </c>
      <c r="F3022" s="1">
        <f t="shared" si="155"/>
        <v>51.400000000000006</v>
      </c>
    </row>
    <row r="3023" spans="1:6">
      <c r="A3023" s="4">
        <v>40824</v>
      </c>
      <c r="B3023" s="14">
        <v>140</v>
      </c>
      <c r="C3023" s="6">
        <v>50.11</v>
      </c>
      <c r="D3023" s="1">
        <f t="shared" si="153"/>
        <v>8080.2120999999997</v>
      </c>
      <c r="E3023" s="2">
        <f t="shared" si="154"/>
        <v>18116.023786575537</v>
      </c>
      <c r="F3023" s="1">
        <f t="shared" si="155"/>
        <v>-89.89</v>
      </c>
    </row>
    <row r="3024" spans="1:6">
      <c r="A3024" s="4">
        <v>40825</v>
      </c>
      <c r="B3024" s="14">
        <v>65.400000000000006</v>
      </c>
      <c r="C3024" s="6">
        <v>85.11</v>
      </c>
      <c r="D3024" s="1">
        <f t="shared" si="153"/>
        <v>388.48409999999973</v>
      </c>
      <c r="E3024" s="2">
        <f t="shared" si="154"/>
        <v>9919.3192404639321</v>
      </c>
      <c r="F3024" s="1">
        <f t="shared" si="155"/>
        <v>19.709999999999994</v>
      </c>
    </row>
    <row r="3025" spans="1:6">
      <c r="A3025" s="4">
        <v>40826</v>
      </c>
      <c r="B3025" s="14">
        <v>85.5</v>
      </c>
      <c r="C3025" s="6">
        <v>91.68</v>
      </c>
      <c r="D3025" s="1">
        <f t="shared" si="153"/>
        <v>38.192400000000085</v>
      </c>
      <c r="E3025" s="2">
        <f t="shared" si="154"/>
        <v>8653.795601379552</v>
      </c>
      <c r="F3025" s="1">
        <f t="shared" si="155"/>
        <v>6.1800000000000068</v>
      </c>
    </row>
    <row r="3026" spans="1:6">
      <c r="A3026" s="4">
        <v>40827</v>
      </c>
      <c r="B3026" s="14">
        <v>102</v>
      </c>
      <c r="C3026" s="6">
        <v>105.8</v>
      </c>
      <c r="D3026" s="1">
        <f t="shared" si="153"/>
        <v>14.439999999999978</v>
      </c>
      <c r="E3026" s="2">
        <f t="shared" si="154"/>
        <v>6226.1219959196696</v>
      </c>
      <c r="F3026" s="1">
        <f t="shared" si="155"/>
        <v>3.7999999999999972</v>
      </c>
    </row>
    <row r="3027" spans="1:6">
      <c r="A3027" s="4">
        <v>40828</v>
      </c>
      <c r="B3027" s="14">
        <v>98.5</v>
      </c>
      <c r="C3027" s="6">
        <v>90.57</v>
      </c>
      <c r="D3027" s="1">
        <f t="shared" si="153"/>
        <v>62.884900000000108</v>
      </c>
      <c r="E3027" s="2">
        <f t="shared" si="154"/>
        <v>8861.5449312705223</v>
      </c>
      <c r="F3027" s="1">
        <f t="shared" si="155"/>
        <v>-7.9300000000000068</v>
      </c>
    </row>
    <row r="3028" spans="1:6">
      <c r="A3028" s="4">
        <v>40829</v>
      </c>
      <c r="B3028" s="14">
        <v>78</v>
      </c>
      <c r="C3028" s="6">
        <v>66.94</v>
      </c>
      <c r="D3028" s="1">
        <f t="shared" si="153"/>
        <v>122.32360000000006</v>
      </c>
      <c r="E3028" s="2">
        <f t="shared" si="154"/>
        <v>13868.778757688158</v>
      </c>
      <c r="F3028" s="1">
        <f t="shared" si="155"/>
        <v>-11.060000000000002</v>
      </c>
    </row>
    <row r="3029" spans="1:6">
      <c r="A3029" s="4">
        <v>40830</v>
      </c>
      <c r="B3029" s="14">
        <v>70.400000000000006</v>
      </c>
      <c r="C3029" s="6">
        <v>78.66</v>
      </c>
      <c r="D3029" s="1">
        <f t="shared" si="153"/>
        <v>68.227599999999853</v>
      </c>
      <c r="E3029" s="2">
        <f t="shared" si="154"/>
        <v>11245.707292533072</v>
      </c>
      <c r="F3029" s="1">
        <f t="shared" si="155"/>
        <v>8.2599999999999909</v>
      </c>
    </row>
    <row r="3030" spans="1:6">
      <c r="A3030" s="4">
        <v>40831</v>
      </c>
      <c r="B3030" s="14">
        <v>66.400000000000006</v>
      </c>
      <c r="C3030" s="6">
        <v>59.18</v>
      </c>
      <c r="D3030" s="1">
        <f t="shared" si="153"/>
        <v>52.128400000000084</v>
      </c>
      <c r="E3030" s="2">
        <f t="shared" si="154"/>
        <v>15756.72125134033</v>
      </c>
      <c r="F3030" s="1">
        <f t="shared" si="155"/>
        <v>-7.220000000000006</v>
      </c>
    </row>
    <row r="3031" spans="1:6">
      <c r="A3031" s="4">
        <v>40832</v>
      </c>
      <c r="B3031" s="14">
        <v>52.6</v>
      </c>
      <c r="C3031" s="6">
        <v>51.05</v>
      </c>
      <c r="D3031" s="1">
        <f t="shared" si="153"/>
        <v>2.4025000000000132</v>
      </c>
      <c r="E3031" s="2">
        <f t="shared" si="154"/>
        <v>17863.867321622824</v>
      </c>
      <c r="F3031" s="1">
        <f t="shared" si="155"/>
        <v>-1.5500000000000043</v>
      </c>
    </row>
    <row r="3032" spans="1:6">
      <c r="A3032" s="4">
        <v>40833</v>
      </c>
      <c r="B3032" s="14">
        <v>61.8</v>
      </c>
      <c r="C3032" s="6">
        <v>76.48</v>
      </c>
      <c r="D3032" s="1">
        <f t="shared" si="153"/>
        <v>215.50240000000019</v>
      </c>
      <c r="E3032" s="2">
        <f t="shared" si="154"/>
        <v>11712.819289976593</v>
      </c>
      <c r="F3032" s="1">
        <f t="shared" si="155"/>
        <v>14.680000000000007</v>
      </c>
    </row>
    <row r="3033" spans="1:6">
      <c r="A3033" s="4">
        <v>40834</v>
      </c>
      <c r="B3033" s="14">
        <v>72.7</v>
      </c>
      <c r="C3033" s="6">
        <v>71.58</v>
      </c>
      <c r="D3033" s="1">
        <f t="shared" si="153"/>
        <v>1.2544000000000102</v>
      </c>
      <c r="E3033" s="2">
        <f t="shared" si="154"/>
        <v>12797.441926432219</v>
      </c>
      <c r="F3033" s="1">
        <f t="shared" si="155"/>
        <v>-1.1200000000000045</v>
      </c>
    </row>
    <row r="3034" spans="1:6">
      <c r="A3034" s="4">
        <v>40835</v>
      </c>
      <c r="B3034" s="14">
        <v>91.7</v>
      </c>
      <c r="C3034" s="6">
        <v>113.86</v>
      </c>
      <c r="D3034" s="1">
        <f t="shared" si="153"/>
        <v>491.06559999999985</v>
      </c>
      <c r="E3034" s="2">
        <f t="shared" si="154"/>
        <v>5019.1244347293959</v>
      </c>
      <c r="F3034" s="1">
        <f t="shared" si="155"/>
        <v>22.159999999999997</v>
      </c>
    </row>
    <row r="3035" spans="1:6">
      <c r="A3035" s="4">
        <v>40836</v>
      </c>
      <c r="B3035" s="14">
        <v>112.5</v>
      </c>
      <c r="C3035" s="6">
        <v>112.5</v>
      </c>
      <c r="D3035" s="1">
        <f t="shared" si="153"/>
        <v>0</v>
      </c>
      <c r="E3035" s="2">
        <f t="shared" si="154"/>
        <v>5213.6745542354474</v>
      </c>
      <c r="F3035" s="1">
        <f t="shared" si="155"/>
        <v>0</v>
      </c>
    </row>
    <row r="3036" spans="1:6">
      <c r="A3036" s="4">
        <v>40837</v>
      </c>
      <c r="B3036" s="14">
        <v>102</v>
      </c>
      <c r="C3036" s="6">
        <v>103.93</v>
      </c>
      <c r="D3036" s="1">
        <f t="shared" si="153"/>
        <v>3.7249000000000265</v>
      </c>
      <c r="E3036" s="2">
        <f t="shared" si="154"/>
        <v>6524.7265102404881</v>
      </c>
      <c r="F3036" s="1">
        <f t="shared" si="155"/>
        <v>1.9300000000000068</v>
      </c>
    </row>
    <row r="3037" spans="1:6">
      <c r="A3037" s="4">
        <v>40838</v>
      </c>
      <c r="B3037" s="14">
        <v>65.7</v>
      </c>
      <c r="C3037" s="6">
        <v>40.25</v>
      </c>
      <c r="D3037" s="1">
        <f t="shared" si="153"/>
        <v>647.7025000000001</v>
      </c>
      <c r="E3037" s="2">
        <f t="shared" si="154"/>
        <v>20867.472152994411</v>
      </c>
      <c r="F3037" s="1">
        <f t="shared" si="155"/>
        <v>-25.450000000000003</v>
      </c>
    </row>
    <row r="3038" spans="1:6">
      <c r="A3038" s="4">
        <v>40839</v>
      </c>
      <c r="B3038" s="14">
        <v>42.5</v>
      </c>
      <c r="C3038" s="6">
        <v>46.3</v>
      </c>
      <c r="D3038" s="1">
        <f t="shared" si="153"/>
        <v>14.439999999999978</v>
      </c>
      <c r="E3038" s="2">
        <f t="shared" si="154"/>
        <v>19156.1597243094</v>
      </c>
      <c r="F3038" s="1">
        <f t="shared" si="155"/>
        <v>3.7999999999999972</v>
      </c>
    </row>
    <row r="3039" spans="1:6">
      <c r="A3039" s="4">
        <v>40840</v>
      </c>
      <c r="B3039" s="14">
        <v>75.7</v>
      </c>
      <c r="C3039" s="6">
        <v>105.23</v>
      </c>
      <c r="D3039" s="1">
        <f t="shared" si="153"/>
        <v>872.0209000000001</v>
      </c>
      <c r="E3039" s="2">
        <f t="shared" si="154"/>
        <v>6316.399484242058</v>
      </c>
      <c r="F3039" s="1">
        <f t="shared" si="155"/>
        <v>29.53</v>
      </c>
    </row>
    <row r="3040" spans="1:6">
      <c r="A3040" s="4">
        <v>40841</v>
      </c>
      <c r="B3040" s="14">
        <v>103.9</v>
      </c>
      <c r="C3040" s="6">
        <v>90.53</v>
      </c>
      <c r="D3040" s="1">
        <f t="shared" si="153"/>
        <v>178.75690000000012</v>
      </c>
      <c r="E3040" s="2">
        <f t="shared" si="154"/>
        <v>8869.0773936089336</v>
      </c>
      <c r="F3040" s="1">
        <f t="shared" si="155"/>
        <v>-13.370000000000005</v>
      </c>
    </row>
    <row r="3041" spans="1:6">
      <c r="A3041" s="4">
        <v>40842</v>
      </c>
      <c r="B3041" s="14">
        <v>88.6</v>
      </c>
      <c r="C3041" s="6">
        <v>70.95</v>
      </c>
      <c r="D3041" s="1">
        <f t="shared" si="153"/>
        <v>311.5224999999997</v>
      </c>
      <c r="E3041" s="2">
        <f t="shared" si="154"/>
        <v>12940.377308262227</v>
      </c>
      <c r="F3041" s="1">
        <f t="shared" si="155"/>
        <v>-17.649999999999991</v>
      </c>
    </row>
    <row r="3042" spans="1:6">
      <c r="A3042" s="4">
        <v>40843</v>
      </c>
      <c r="B3042" s="14">
        <v>67.8</v>
      </c>
      <c r="C3042" s="6">
        <v>66.040000000000006</v>
      </c>
      <c r="D3042" s="1">
        <f t="shared" si="153"/>
        <v>3.0975999999999679</v>
      </c>
      <c r="E3042" s="2">
        <f t="shared" si="154"/>
        <v>14081.567160302455</v>
      </c>
      <c r="F3042" s="1">
        <f t="shared" si="155"/>
        <v>-1.7599999999999909</v>
      </c>
    </row>
    <row r="3043" spans="1:6">
      <c r="A3043" s="4">
        <v>40844</v>
      </c>
      <c r="B3043" s="14">
        <v>78.3</v>
      </c>
      <c r="C3043" s="6">
        <v>84.09</v>
      </c>
      <c r="D3043" s="1">
        <f t="shared" si="153"/>
        <v>33.524100000000075</v>
      </c>
      <c r="E3043" s="2">
        <f t="shared" si="154"/>
        <v>10123.53503009347</v>
      </c>
      <c r="F3043" s="1">
        <f t="shared" si="155"/>
        <v>5.7900000000000063</v>
      </c>
    </row>
    <row r="3044" spans="1:6">
      <c r="A3044" s="4">
        <v>40845</v>
      </c>
      <c r="B3044" s="14">
        <v>106.7</v>
      </c>
      <c r="C3044" s="6">
        <v>127.11</v>
      </c>
      <c r="D3044" s="1">
        <f t="shared" si="153"/>
        <v>416.56809999999984</v>
      </c>
      <c r="E3044" s="2">
        <f t="shared" si="154"/>
        <v>3317.2737851300017</v>
      </c>
      <c r="F3044" s="1">
        <f t="shared" si="155"/>
        <v>20.409999999999997</v>
      </c>
    </row>
    <row r="3045" spans="1:6">
      <c r="A3045" s="4">
        <v>40846</v>
      </c>
      <c r="B3045" s="14">
        <v>118.6</v>
      </c>
      <c r="C3045" s="6">
        <v>117.42</v>
      </c>
      <c r="D3045" s="1">
        <f t="shared" si="153"/>
        <v>1.3923999999999825</v>
      </c>
      <c r="E3045" s="2">
        <f t="shared" si="154"/>
        <v>4527.3760866106149</v>
      </c>
      <c r="F3045" s="1">
        <f t="shared" si="155"/>
        <v>-1.1799999999999926</v>
      </c>
    </row>
    <row r="3046" spans="1:6">
      <c r="A3046" s="4">
        <v>40847</v>
      </c>
      <c r="B3046" s="14">
        <v>137.30000000000001</v>
      </c>
      <c r="C3046" s="6">
        <v>180.02</v>
      </c>
      <c r="D3046" s="1">
        <f t="shared" si="153"/>
        <v>1824.9983999999999</v>
      </c>
      <c r="E3046" s="2">
        <f t="shared" si="154"/>
        <v>21.956526993853391</v>
      </c>
      <c r="F3046" s="1">
        <f t="shared" si="155"/>
        <v>42.72</v>
      </c>
    </row>
    <row r="3047" spans="1:6">
      <c r="A3047" s="4">
        <v>40848</v>
      </c>
      <c r="B3047" s="14">
        <v>185.4</v>
      </c>
      <c r="C3047" s="6">
        <v>124.05</v>
      </c>
      <c r="D3047" s="1">
        <f t="shared" si="153"/>
        <v>3763.8225000000011</v>
      </c>
      <c r="E3047" s="2">
        <f t="shared" si="154"/>
        <v>3679.1235540186171</v>
      </c>
      <c r="F3047" s="1">
        <f t="shared" si="155"/>
        <v>-61.350000000000009</v>
      </c>
    </row>
    <row r="3048" spans="1:6">
      <c r="A3048" s="4">
        <v>40849</v>
      </c>
      <c r="B3048" s="14">
        <v>181.3</v>
      </c>
      <c r="C3048" s="6">
        <v>207.01</v>
      </c>
      <c r="D3048" s="1">
        <f t="shared" si="153"/>
        <v>661.00409999999897</v>
      </c>
      <c r="E3048" s="2">
        <f t="shared" si="154"/>
        <v>497.47826414950151</v>
      </c>
      <c r="F3048" s="1">
        <f t="shared" si="155"/>
        <v>25.70999999999998</v>
      </c>
    </row>
    <row r="3049" spans="1:6">
      <c r="A3049" s="4">
        <v>40850</v>
      </c>
      <c r="B3049" s="14">
        <v>167.9</v>
      </c>
      <c r="C3049" s="6">
        <v>106.93</v>
      </c>
      <c r="D3049" s="1">
        <f t="shared" si="153"/>
        <v>3717.3408999999997</v>
      </c>
      <c r="E3049" s="2">
        <f t="shared" si="154"/>
        <v>6049.0718348594937</v>
      </c>
      <c r="F3049" s="1">
        <f t="shared" si="155"/>
        <v>-60.97</v>
      </c>
    </row>
    <row r="3050" spans="1:6">
      <c r="A3050" s="4">
        <v>40851</v>
      </c>
      <c r="B3050" s="14">
        <v>140.4</v>
      </c>
      <c r="C3050" s="6">
        <v>119.8</v>
      </c>
      <c r="D3050" s="1">
        <f t="shared" si="153"/>
        <v>424.36000000000035</v>
      </c>
      <c r="E3050" s="2">
        <f t="shared" si="154"/>
        <v>4212.7601774750265</v>
      </c>
      <c r="F3050" s="1">
        <f t="shared" si="155"/>
        <v>-20.600000000000009</v>
      </c>
    </row>
    <row r="3051" spans="1:6">
      <c r="A3051" s="4">
        <v>40852</v>
      </c>
      <c r="B3051" s="14">
        <v>140.30000000000001</v>
      </c>
      <c r="C3051" s="6">
        <v>93.1</v>
      </c>
      <c r="D3051" s="1">
        <f t="shared" si="153"/>
        <v>2227.8400000000015</v>
      </c>
      <c r="E3051" s="2">
        <f t="shared" si="154"/>
        <v>8391.6187883658822</v>
      </c>
      <c r="F3051" s="1">
        <f t="shared" si="155"/>
        <v>-47.200000000000017</v>
      </c>
    </row>
    <row r="3052" spans="1:6">
      <c r="A3052" s="4">
        <v>40853</v>
      </c>
      <c r="B3052" s="14">
        <v>131.30000000000001</v>
      </c>
      <c r="C3052" s="6">
        <v>113.67</v>
      </c>
      <c r="D3052" s="1">
        <f t="shared" si="153"/>
        <v>310.81690000000032</v>
      </c>
      <c r="E3052" s="2">
        <f t="shared" si="154"/>
        <v>5046.0819308368591</v>
      </c>
      <c r="F3052" s="1">
        <f t="shared" si="155"/>
        <v>-17.63000000000001</v>
      </c>
    </row>
    <row r="3053" spans="1:6">
      <c r="A3053" s="4">
        <v>40854</v>
      </c>
      <c r="B3053" s="14">
        <v>153.1</v>
      </c>
      <c r="C3053" s="6">
        <v>280.93</v>
      </c>
      <c r="D3053" s="1">
        <f t="shared" si="153"/>
        <v>16340.508900000003</v>
      </c>
      <c r="E3053" s="2">
        <f t="shared" si="154"/>
        <v>9259.1006627617862</v>
      </c>
      <c r="F3053" s="1">
        <f t="shared" si="155"/>
        <v>127.83000000000001</v>
      </c>
    </row>
    <row r="3054" spans="1:6">
      <c r="A3054" s="4">
        <v>40855</v>
      </c>
      <c r="B3054" s="14">
        <v>218</v>
      </c>
      <c r="C3054" s="6">
        <v>257.36</v>
      </c>
      <c r="D3054" s="1">
        <f t="shared" si="153"/>
        <v>1549.209600000001</v>
      </c>
      <c r="E3054" s="2">
        <f t="shared" si="154"/>
        <v>5278.6357956718048</v>
      </c>
      <c r="F3054" s="1">
        <f t="shared" si="155"/>
        <v>39.360000000000014</v>
      </c>
    </row>
    <row r="3055" spans="1:6">
      <c r="A3055" s="4">
        <v>40856</v>
      </c>
      <c r="B3055" s="14">
        <v>243.7</v>
      </c>
      <c r="C3055" s="6">
        <v>208.25</v>
      </c>
      <c r="D3055" s="1">
        <f t="shared" si="153"/>
        <v>1256.7024999999992</v>
      </c>
      <c r="E3055" s="2">
        <f t="shared" si="154"/>
        <v>554.33033165869062</v>
      </c>
      <c r="F3055" s="1">
        <f t="shared" si="155"/>
        <v>-35.449999999999989</v>
      </c>
    </row>
    <row r="3056" spans="1:6">
      <c r="A3056" s="4">
        <v>40857</v>
      </c>
      <c r="B3056" s="14">
        <v>202.1</v>
      </c>
      <c r="C3056" s="6">
        <v>157.1</v>
      </c>
      <c r="D3056" s="1">
        <f t="shared" si="153"/>
        <v>2025</v>
      </c>
      <c r="E3056" s="2">
        <f t="shared" si="154"/>
        <v>762.07904690465546</v>
      </c>
      <c r="F3056" s="1">
        <f t="shared" si="155"/>
        <v>-45</v>
      </c>
    </row>
    <row r="3057" spans="1:6">
      <c r="A3057" s="4">
        <v>40858</v>
      </c>
      <c r="B3057" s="14">
        <v>216.8</v>
      </c>
      <c r="C3057" s="6">
        <v>247.23</v>
      </c>
      <c r="D3057" s="1">
        <f t="shared" si="153"/>
        <v>925.98489999999867</v>
      </c>
      <c r="E3057" s="2">
        <f t="shared" si="154"/>
        <v>3909.2781828749612</v>
      </c>
      <c r="F3057" s="1">
        <f t="shared" si="155"/>
        <v>30.429999999999978</v>
      </c>
    </row>
    <row r="3058" spans="1:6">
      <c r="A3058" s="4">
        <v>40859</v>
      </c>
      <c r="B3058" s="14">
        <v>178.6</v>
      </c>
      <c r="C3058" s="6">
        <v>99.23</v>
      </c>
      <c r="D3058" s="1">
        <f t="shared" si="153"/>
        <v>6299.5968999999986</v>
      </c>
      <c r="E3058" s="2">
        <f t="shared" si="154"/>
        <v>7306.1088350040482</v>
      </c>
      <c r="F3058" s="1">
        <f t="shared" si="155"/>
        <v>-79.36999999999999</v>
      </c>
    </row>
    <row r="3059" spans="1:6">
      <c r="A3059" s="4">
        <v>40860</v>
      </c>
      <c r="B3059" s="14">
        <v>70.3</v>
      </c>
      <c r="C3059" s="6">
        <v>46.25</v>
      </c>
      <c r="D3059" s="1">
        <f t="shared" si="153"/>
        <v>578.40249999999992</v>
      </c>
      <c r="E3059" s="2">
        <f t="shared" si="154"/>
        <v>19170.002802232419</v>
      </c>
      <c r="F3059" s="1">
        <f t="shared" si="155"/>
        <v>-24.049999999999997</v>
      </c>
    </row>
    <row r="3060" spans="1:6">
      <c r="A3060" s="4">
        <v>40861</v>
      </c>
      <c r="B3060" s="14">
        <v>190.6</v>
      </c>
      <c r="C3060" s="6">
        <v>307.07</v>
      </c>
      <c r="D3060" s="1">
        <f t="shared" si="153"/>
        <v>13565.260899999999</v>
      </c>
      <c r="E3060" s="2">
        <f t="shared" si="154"/>
        <v>14973.002524608713</v>
      </c>
      <c r="F3060" s="1">
        <f t="shared" si="155"/>
        <v>116.47</v>
      </c>
    </row>
    <row r="3061" spans="1:6">
      <c r="A3061" s="4">
        <v>40862</v>
      </c>
      <c r="B3061" s="14">
        <v>309.8</v>
      </c>
      <c r="C3061" s="6">
        <v>239.33</v>
      </c>
      <c r="D3061" s="1">
        <f t="shared" si="153"/>
        <v>4966.0208999999995</v>
      </c>
      <c r="E3061" s="2">
        <f t="shared" si="154"/>
        <v>2983.8054947115838</v>
      </c>
      <c r="F3061" s="1">
        <f t="shared" si="155"/>
        <v>-70.47</v>
      </c>
    </row>
    <row r="3062" spans="1:6">
      <c r="A3062" s="4">
        <v>40863</v>
      </c>
      <c r="B3062" s="14">
        <v>267.60000000000002</v>
      </c>
      <c r="C3062" s="6">
        <v>217.11</v>
      </c>
      <c r="D3062" s="1">
        <f t="shared" si="153"/>
        <v>2549.2401000000009</v>
      </c>
      <c r="E3062" s="2">
        <f t="shared" si="154"/>
        <v>1050.033523700153</v>
      </c>
      <c r="F3062" s="1">
        <f t="shared" si="155"/>
        <v>-50.490000000000009</v>
      </c>
    </row>
    <row r="3063" spans="1:6">
      <c r="A3063" s="4">
        <v>40864</v>
      </c>
      <c r="B3063" s="14">
        <v>271.39999999999998</v>
      </c>
      <c r="C3063" s="6">
        <v>230.56</v>
      </c>
      <c r="D3063" s="1">
        <f t="shared" si="153"/>
        <v>1667.905599999998</v>
      </c>
      <c r="E3063" s="2">
        <f t="shared" si="154"/>
        <v>2102.6095624086915</v>
      </c>
      <c r="F3063" s="1">
        <f t="shared" si="155"/>
        <v>-40.839999999999975</v>
      </c>
    </row>
    <row r="3064" spans="1:6">
      <c r="A3064" s="4">
        <v>40865</v>
      </c>
      <c r="B3064" s="14">
        <v>307.10000000000002</v>
      </c>
      <c r="C3064" s="6">
        <v>298.22000000000003</v>
      </c>
      <c r="D3064" s="1">
        <f t="shared" si="153"/>
        <v>78.854399999999913</v>
      </c>
      <c r="E3064" s="2">
        <f t="shared" si="154"/>
        <v>12885.478316982657</v>
      </c>
      <c r="F3064" s="1">
        <f t="shared" si="155"/>
        <v>-8.8799999999999955</v>
      </c>
    </row>
    <row r="3065" spans="1:6">
      <c r="A3065" s="4">
        <v>40866</v>
      </c>
      <c r="B3065" s="14">
        <v>309.2</v>
      </c>
      <c r="C3065" s="6">
        <v>237.16</v>
      </c>
      <c r="D3065" s="1">
        <f t="shared" si="153"/>
        <v>5189.7615999999989</v>
      </c>
      <c r="E3065" s="2">
        <f t="shared" si="154"/>
        <v>2751.4452765705018</v>
      </c>
      <c r="F3065" s="1">
        <f t="shared" si="155"/>
        <v>-72.039999999999992</v>
      </c>
    </row>
    <row r="3066" spans="1:6">
      <c r="A3066" s="4">
        <v>40867</v>
      </c>
      <c r="B3066" s="14">
        <v>269.39999999999998</v>
      </c>
      <c r="C3066" s="6">
        <v>218.19</v>
      </c>
      <c r="D3066" s="1">
        <f t="shared" si="153"/>
        <v>2622.4640999999979</v>
      </c>
      <c r="E3066" s="2">
        <f t="shared" si="154"/>
        <v>1121.1930405629937</v>
      </c>
      <c r="F3066" s="1">
        <f t="shared" si="155"/>
        <v>-51.20999999999998</v>
      </c>
    </row>
    <row r="3067" spans="1:6">
      <c r="A3067" s="4">
        <v>40868</v>
      </c>
      <c r="B3067" s="14">
        <v>278.7</v>
      </c>
      <c r="C3067" s="6">
        <v>261.81</v>
      </c>
      <c r="D3067" s="1">
        <f t="shared" si="153"/>
        <v>285.27209999999951</v>
      </c>
      <c r="E3067" s="2">
        <f t="shared" si="154"/>
        <v>5945.0608605233274</v>
      </c>
      <c r="F3067" s="1">
        <f t="shared" si="155"/>
        <v>-16.889999999999986</v>
      </c>
    </row>
    <row r="3068" spans="1:6">
      <c r="A3068" s="4">
        <v>40869</v>
      </c>
      <c r="B3068" s="14">
        <v>311.3</v>
      </c>
      <c r="C3068" s="6">
        <v>291.39</v>
      </c>
      <c r="D3068" s="1">
        <f t="shared" si="153"/>
        <v>396.40810000000101</v>
      </c>
      <c r="E3068" s="2">
        <f t="shared" si="154"/>
        <v>11381.522961266714</v>
      </c>
      <c r="F3068" s="1">
        <f t="shared" si="155"/>
        <v>-19.910000000000025</v>
      </c>
    </row>
    <row r="3069" spans="1:6">
      <c r="A3069" s="4">
        <v>40870</v>
      </c>
      <c r="B3069" s="14">
        <v>372.6</v>
      </c>
      <c r="C3069" s="6">
        <v>316.38</v>
      </c>
      <c r="D3069" s="1">
        <f t="shared" si="153"/>
        <v>3160.6884000000032</v>
      </c>
      <c r="E3069" s="2">
        <f t="shared" si="154"/>
        <v>17338.100415343026</v>
      </c>
      <c r="F3069" s="1">
        <f t="shared" si="155"/>
        <v>-56.220000000000027</v>
      </c>
    </row>
    <row r="3070" spans="1:6">
      <c r="A3070" s="4">
        <v>40871</v>
      </c>
      <c r="B3070" s="14">
        <v>432.7</v>
      </c>
      <c r="C3070" s="6">
        <v>436.13</v>
      </c>
      <c r="D3070" s="1">
        <f t="shared" si="153"/>
        <v>11.764900000000047</v>
      </c>
      <c r="E3070" s="2">
        <f t="shared" si="154"/>
        <v>63214.138789718309</v>
      </c>
      <c r="F3070" s="1">
        <f t="shared" si="155"/>
        <v>3.4300000000000068</v>
      </c>
    </row>
    <row r="3071" spans="1:6">
      <c r="A3071" s="4">
        <v>40872</v>
      </c>
      <c r="B3071" s="14">
        <v>473.2</v>
      </c>
      <c r="C3071" s="6">
        <v>376.39</v>
      </c>
      <c r="D3071" s="1">
        <f t="shared" si="153"/>
        <v>9372.1761000000006</v>
      </c>
      <c r="E3071" s="2">
        <f t="shared" si="154"/>
        <v>36742.840492138523</v>
      </c>
      <c r="F3071" s="1">
        <f t="shared" si="155"/>
        <v>-96.81</v>
      </c>
    </row>
    <row r="3072" spans="1:6">
      <c r="A3072" s="4">
        <v>40873</v>
      </c>
      <c r="B3072" s="14">
        <v>485.7</v>
      </c>
      <c r="C3072" s="6">
        <v>475.12</v>
      </c>
      <c r="D3072" s="1">
        <f t="shared" si="153"/>
        <v>111.93639999999967</v>
      </c>
      <c r="E3072" s="2">
        <f t="shared" si="154"/>
        <v>84340.419625349983</v>
      </c>
      <c r="F3072" s="1">
        <f t="shared" si="155"/>
        <v>-10.579999999999984</v>
      </c>
    </row>
    <row r="3073" spans="1:6">
      <c r="A3073" s="4">
        <v>40874</v>
      </c>
      <c r="B3073" s="14">
        <v>406.6</v>
      </c>
      <c r="C3073" s="6">
        <v>295.63</v>
      </c>
      <c r="D3073" s="1">
        <f t="shared" si="153"/>
        <v>12314.340900000007</v>
      </c>
      <c r="E3073" s="2">
        <f t="shared" si="154"/>
        <v>12304.182753394909</v>
      </c>
      <c r="F3073" s="1">
        <f t="shared" si="155"/>
        <v>-110.97000000000003</v>
      </c>
    </row>
    <row r="3074" spans="1:6">
      <c r="A3074" s="4">
        <v>40875</v>
      </c>
      <c r="B3074" s="14">
        <v>374.6</v>
      </c>
      <c r="C3074" s="6">
        <v>429.97</v>
      </c>
      <c r="D3074" s="1">
        <f t="shared" ref="D3074:D3137" si="156">(B3074-C3074)^2</f>
        <v>3065.8369000000007</v>
      </c>
      <c r="E3074" s="2">
        <f t="shared" si="154"/>
        <v>60154.537989833967</v>
      </c>
      <c r="F3074" s="1">
        <f t="shared" si="155"/>
        <v>55.370000000000005</v>
      </c>
    </row>
    <row r="3075" spans="1:6">
      <c r="A3075" s="4">
        <v>40876</v>
      </c>
      <c r="B3075" s="14">
        <v>404.5</v>
      </c>
      <c r="C3075" s="6">
        <v>350.41</v>
      </c>
      <c r="D3075" s="1">
        <f t="shared" si="156"/>
        <v>2925.7280999999971</v>
      </c>
      <c r="E3075" s="2">
        <f t="shared" ref="E3075:E3138" si="157">(C3075-AVERAGE($C$2:$C$6211))^2</f>
        <v>27457.888780937948</v>
      </c>
      <c r="F3075" s="1">
        <f t="shared" ref="F3075:F3138" si="158">C3075-B3075</f>
        <v>-54.089999999999975</v>
      </c>
    </row>
    <row r="3076" spans="1:6">
      <c r="A3076" s="4">
        <v>40877</v>
      </c>
      <c r="B3076" s="14">
        <v>386.2</v>
      </c>
      <c r="C3076" s="6">
        <v>344.64</v>
      </c>
      <c r="D3076" s="1">
        <f t="shared" si="156"/>
        <v>1727.2336000000003</v>
      </c>
      <c r="E3076" s="2">
        <f t="shared" si="157"/>
        <v>25578.954973254051</v>
      </c>
      <c r="F3076" s="1">
        <f t="shared" si="158"/>
        <v>-41.56</v>
      </c>
    </row>
    <row r="3077" spans="1:6">
      <c r="A3077" s="4">
        <v>40878</v>
      </c>
      <c r="B3077" s="14">
        <v>384.8</v>
      </c>
      <c r="C3077" s="6">
        <v>332.78</v>
      </c>
      <c r="D3077" s="1">
        <f t="shared" si="156"/>
        <v>2706.0804000000039</v>
      </c>
      <c r="E3077" s="2">
        <f t="shared" si="157"/>
        <v>21925.974856593581</v>
      </c>
      <c r="F3077" s="1">
        <f t="shared" si="158"/>
        <v>-52.020000000000039</v>
      </c>
    </row>
    <row r="3078" spans="1:6">
      <c r="A3078" s="4">
        <v>40879</v>
      </c>
      <c r="B3078" s="14">
        <v>347.7</v>
      </c>
      <c r="C3078" s="6">
        <v>243.18</v>
      </c>
      <c r="D3078" s="1">
        <f t="shared" si="156"/>
        <v>10924.430399999996</v>
      </c>
      <c r="E3078" s="2">
        <f t="shared" si="157"/>
        <v>3419.2344946393064</v>
      </c>
      <c r="F3078" s="1">
        <f t="shared" si="158"/>
        <v>-104.51999999999998</v>
      </c>
    </row>
    <row r="3079" spans="1:6">
      <c r="A3079" s="4">
        <v>40880</v>
      </c>
      <c r="B3079" s="14">
        <v>178.2</v>
      </c>
      <c r="C3079" s="6">
        <v>39.17</v>
      </c>
      <c r="D3079" s="1">
        <f t="shared" si="156"/>
        <v>19329.340899999992</v>
      </c>
      <c r="E3079" s="2">
        <f t="shared" si="157"/>
        <v>21180.663036131562</v>
      </c>
      <c r="F3079" s="1">
        <f t="shared" si="158"/>
        <v>-139.02999999999997</v>
      </c>
    </row>
    <row r="3080" spans="1:6">
      <c r="A3080" s="4">
        <v>40881</v>
      </c>
      <c r="B3080" s="14">
        <v>71.2</v>
      </c>
      <c r="C3080" s="6">
        <v>58.54</v>
      </c>
      <c r="D3080" s="1">
        <f t="shared" si="156"/>
        <v>160.27560000000008</v>
      </c>
      <c r="E3080" s="2">
        <f t="shared" si="157"/>
        <v>15917.803848754946</v>
      </c>
      <c r="F3080" s="1">
        <f t="shared" si="158"/>
        <v>-12.660000000000004</v>
      </c>
    </row>
    <row r="3081" spans="1:6">
      <c r="A3081" s="4">
        <v>40882</v>
      </c>
      <c r="B3081" s="14">
        <v>161.4</v>
      </c>
      <c r="C3081" s="6">
        <v>225.51</v>
      </c>
      <c r="D3081" s="1">
        <f t="shared" si="156"/>
        <v>4110.092099999998</v>
      </c>
      <c r="E3081" s="2">
        <f t="shared" si="157"/>
        <v>1664.9844326333655</v>
      </c>
      <c r="F3081" s="1">
        <f t="shared" si="158"/>
        <v>64.109999999999985</v>
      </c>
    </row>
    <row r="3082" spans="1:6">
      <c r="A3082" s="4">
        <v>40883</v>
      </c>
      <c r="B3082" s="14">
        <v>293.7</v>
      </c>
      <c r="C3082" s="6">
        <v>327.62</v>
      </c>
      <c r="D3082" s="1">
        <f t="shared" si="156"/>
        <v>1150.5664000000011</v>
      </c>
      <c r="E3082" s="2">
        <f t="shared" si="157"/>
        <v>20424.474498248903</v>
      </c>
      <c r="F3082" s="1">
        <f t="shared" si="158"/>
        <v>33.920000000000016</v>
      </c>
    </row>
    <row r="3083" spans="1:6">
      <c r="A3083" s="4">
        <v>40884</v>
      </c>
      <c r="B3083" s="14">
        <v>326.89999999999998</v>
      </c>
      <c r="C3083" s="6">
        <v>281.52999999999997</v>
      </c>
      <c r="D3083" s="1">
        <f t="shared" si="156"/>
        <v>2058.4369000000006</v>
      </c>
      <c r="E3083" s="2">
        <f t="shared" si="157"/>
        <v>9374.9297276855814</v>
      </c>
      <c r="F3083" s="1">
        <f t="shared" si="158"/>
        <v>-45.370000000000005</v>
      </c>
    </row>
    <row r="3084" spans="1:6">
      <c r="A3084" s="4">
        <v>40885</v>
      </c>
      <c r="B3084" s="14">
        <v>284.3</v>
      </c>
      <c r="C3084" s="6">
        <v>257.62</v>
      </c>
      <c r="D3084" s="1">
        <f t="shared" si="156"/>
        <v>711.82240000000036</v>
      </c>
      <c r="E3084" s="2">
        <f t="shared" si="157"/>
        <v>5316.4835904721176</v>
      </c>
      <c r="F3084" s="1">
        <f t="shared" si="158"/>
        <v>-26.680000000000007</v>
      </c>
    </row>
    <row r="3085" spans="1:6">
      <c r="A3085" s="4">
        <v>40886</v>
      </c>
      <c r="B3085" s="14">
        <v>290.2</v>
      </c>
      <c r="C3085" s="6">
        <v>291.14999999999998</v>
      </c>
      <c r="D3085" s="1">
        <f t="shared" si="156"/>
        <v>0.90249999999997843</v>
      </c>
      <c r="E3085" s="2">
        <f t="shared" si="157"/>
        <v>11330.372135297192</v>
      </c>
      <c r="F3085" s="1">
        <f t="shared" si="158"/>
        <v>0.94999999999998863</v>
      </c>
    </row>
    <row r="3086" spans="1:6">
      <c r="A3086" s="4">
        <v>40887</v>
      </c>
      <c r="B3086" s="14">
        <v>209.2</v>
      </c>
      <c r="C3086" s="6">
        <v>104.96</v>
      </c>
      <c r="D3086" s="1">
        <f t="shared" si="156"/>
        <v>10865.977599999998</v>
      </c>
      <c r="E3086" s="2">
        <f t="shared" si="157"/>
        <v>6359.3893050263487</v>
      </c>
      <c r="F3086" s="1">
        <f t="shared" si="158"/>
        <v>-104.24</v>
      </c>
    </row>
    <row r="3087" spans="1:6">
      <c r="A3087" s="4">
        <v>40888</v>
      </c>
      <c r="B3087" s="14">
        <v>106.3</v>
      </c>
      <c r="C3087" s="6">
        <v>96.12</v>
      </c>
      <c r="D3087" s="1">
        <f t="shared" si="156"/>
        <v>103.63239999999985</v>
      </c>
      <c r="E3087" s="2">
        <f t="shared" si="157"/>
        <v>7847.4402818156796</v>
      </c>
      <c r="F3087" s="1">
        <f t="shared" si="158"/>
        <v>-10.179999999999993</v>
      </c>
    </row>
    <row r="3088" spans="1:6">
      <c r="A3088" s="4">
        <v>40889</v>
      </c>
      <c r="B3088" s="14">
        <v>145.19999999999999</v>
      </c>
      <c r="C3088" s="6">
        <v>157.76</v>
      </c>
      <c r="D3088" s="1">
        <f t="shared" si="156"/>
        <v>157.75360000000006</v>
      </c>
      <c r="E3088" s="2">
        <f t="shared" si="157"/>
        <v>726.07501832083676</v>
      </c>
      <c r="F3088" s="1">
        <f t="shared" si="158"/>
        <v>12.560000000000002</v>
      </c>
    </row>
    <row r="3089" spans="1:6">
      <c r="A3089" s="4">
        <v>40890</v>
      </c>
      <c r="B3089" s="14">
        <v>182.1</v>
      </c>
      <c r="C3089" s="6">
        <v>158.6</v>
      </c>
      <c r="D3089" s="1">
        <f t="shared" si="156"/>
        <v>552.25</v>
      </c>
      <c r="E3089" s="2">
        <f t="shared" si="157"/>
        <v>681.51170921415803</v>
      </c>
      <c r="F3089" s="1">
        <f t="shared" si="158"/>
        <v>-23.5</v>
      </c>
    </row>
    <row r="3090" spans="1:6">
      <c r="A3090" s="4">
        <v>40891</v>
      </c>
      <c r="B3090" s="14">
        <v>140.6</v>
      </c>
      <c r="C3090" s="6">
        <v>89.64</v>
      </c>
      <c r="D3090" s="1">
        <f t="shared" si="156"/>
        <v>2596.9215999999992</v>
      </c>
      <c r="E3090" s="2">
        <f t="shared" si="157"/>
        <v>9037.5023806386289</v>
      </c>
      <c r="F3090" s="1">
        <f t="shared" si="158"/>
        <v>-50.959999999999994</v>
      </c>
    </row>
    <row r="3091" spans="1:6">
      <c r="A3091" s="4">
        <v>40892</v>
      </c>
      <c r="B3091" s="14">
        <v>140.30000000000001</v>
      </c>
      <c r="C3091" s="6">
        <v>158.49</v>
      </c>
      <c r="D3091" s="1">
        <f t="shared" si="156"/>
        <v>330.87609999999989</v>
      </c>
      <c r="E3091" s="2">
        <f t="shared" si="157"/>
        <v>687.26708064479374</v>
      </c>
      <c r="F3091" s="1">
        <f t="shared" si="158"/>
        <v>18.189999999999998</v>
      </c>
    </row>
    <row r="3092" spans="1:6">
      <c r="A3092" s="4">
        <v>40893</v>
      </c>
      <c r="B3092" s="14">
        <v>171.8</v>
      </c>
      <c r="C3092" s="6">
        <v>127.67</v>
      </c>
      <c r="D3092" s="1">
        <f t="shared" si="156"/>
        <v>1947.4569000000008</v>
      </c>
      <c r="E3092" s="2">
        <f t="shared" si="157"/>
        <v>3253.0801123922156</v>
      </c>
      <c r="F3092" s="1">
        <f t="shared" si="158"/>
        <v>-44.13000000000001</v>
      </c>
    </row>
    <row r="3093" spans="1:6">
      <c r="A3093" s="4">
        <v>40894</v>
      </c>
      <c r="B3093" s="14">
        <v>144.1</v>
      </c>
      <c r="C3093" s="6">
        <v>102.53</v>
      </c>
      <c r="D3093" s="1">
        <f t="shared" si="156"/>
        <v>1728.0648999999994</v>
      </c>
      <c r="E3093" s="2">
        <f t="shared" si="157"/>
        <v>6752.8586920849539</v>
      </c>
      <c r="F3093" s="1">
        <f t="shared" si="158"/>
        <v>-41.569999999999993</v>
      </c>
    </row>
    <row r="3094" spans="1:6">
      <c r="A3094" s="4">
        <v>40895</v>
      </c>
      <c r="B3094" s="14">
        <v>101.5</v>
      </c>
      <c r="C3094" s="6">
        <v>65.34</v>
      </c>
      <c r="D3094" s="1">
        <f t="shared" si="156"/>
        <v>1307.5455999999997</v>
      </c>
      <c r="E3094" s="2">
        <f t="shared" si="157"/>
        <v>14248.189251224687</v>
      </c>
      <c r="F3094" s="1">
        <f t="shared" si="158"/>
        <v>-36.159999999999997</v>
      </c>
    </row>
    <row r="3095" spans="1:6">
      <c r="A3095" s="4">
        <v>40896</v>
      </c>
      <c r="B3095" s="14">
        <v>166.1</v>
      </c>
      <c r="C3095" s="6">
        <v>245.63</v>
      </c>
      <c r="D3095" s="1">
        <f t="shared" si="156"/>
        <v>6325.0209000000004</v>
      </c>
      <c r="E3095" s="2">
        <f t="shared" si="157"/>
        <v>3711.7606764114926</v>
      </c>
      <c r="F3095" s="1">
        <f t="shared" si="158"/>
        <v>79.53</v>
      </c>
    </row>
    <row r="3096" spans="1:6">
      <c r="A3096" s="4">
        <v>40897</v>
      </c>
      <c r="B3096" s="14">
        <v>192.7</v>
      </c>
      <c r="C3096" s="6">
        <v>129.38</v>
      </c>
      <c r="D3096" s="1">
        <f t="shared" si="156"/>
        <v>4009.422399999999</v>
      </c>
      <c r="E3096" s="2">
        <f t="shared" si="157"/>
        <v>3060.9418474250492</v>
      </c>
      <c r="F3096" s="1">
        <f t="shared" si="158"/>
        <v>-63.319999999999993</v>
      </c>
    </row>
    <row r="3097" spans="1:6">
      <c r="A3097" s="4">
        <v>40898</v>
      </c>
      <c r="B3097" s="14">
        <v>191.8</v>
      </c>
      <c r="C3097" s="6">
        <v>247.63</v>
      </c>
      <c r="D3097" s="1">
        <f t="shared" si="156"/>
        <v>3116.988899999998</v>
      </c>
      <c r="E3097" s="2">
        <f t="shared" si="157"/>
        <v>3959.4575594908292</v>
      </c>
      <c r="F3097" s="1">
        <f t="shared" si="158"/>
        <v>55.829999999999984</v>
      </c>
    </row>
    <row r="3098" spans="1:6">
      <c r="A3098" s="4">
        <v>40899</v>
      </c>
      <c r="B3098" s="14">
        <v>264.7</v>
      </c>
      <c r="C3098" s="6">
        <v>251.46</v>
      </c>
      <c r="D3098" s="1">
        <f t="shared" si="156"/>
        <v>175.29759999999948</v>
      </c>
      <c r="E3098" s="2">
        <f t="shared" si="157"/>
        <v>4456.1259905877605</v>
      </c>
      <c r="F3098" s="1">
        <f t="shared" si="158"/>
        <v>-13.239999999999981</v>
      </c>
    </row>
    <row r="3099" spans="1:6">
      <c r="A3099" s="4">
        <v>40900</v>
      </c>
      <c r="B3099" s="14">
        <v>263.8</v>
      </c>
      <c r="C3099" s="6">
        <v>187.01</v>
      </c>
      <c r="D3099" s="1">
        <f t="shared" si="156"/>
        <v>5896.7041000000036</v>
      </c>
      <c r="E3099" s="2">
        <f t="shared" si="157"/>
        <v>5.3094333561351288</v>
      </c>
      <c r="F3099" s="1">
        <f t="shared" si="158"/>
        <v>-76.79000000000002</v>
      </c>
    </row>
    <row r="3100" spans="1:6">
      <c r="A3100" s="4">
        <v>40901</v>
      </c>
      <c r="B3100" s="14">
        <v>249.6</v>
      </c>
      <c r="C3100" s="6">
        <v>219.29</v>
      </c>
      <c r="D3100" s="1">
        <f t="shared" si="156"/>
        <v>918.69610000000011</v>
      </c>
      <c r="E3100" s="2">
        <f t="shared" si="157"/>
        <v>1196.0683262566286</v>
      </c>
      <c r="F3100" s="1">
        <f t="shared" si="158"/>
        <v>-30.310000000000002</v>
      </c>
    </row>
    <row r="3101" spans="1:6">
      <c r="A3101" s="4">
        <v>40902</v>
      </c>
      <c r="B3101" s="14">
        <v>203.6</v>
      </c>
      <c r="C3101" s="6">
        <v>116.52</v>
      </c>
      <c r="D3101" s="1">
        <f t="shared" si="156"/>
        <v>7582.9263999999994</v>
      </c>
      <c r="E3101" s="2">
        <f t="shared" si="157"/>
        <v>4649.3004892249146</v>
      </c>
      <c r="F3101" s="1">
        <f t="shared" si="158"/>
        <v>-87.08</v>
      </c>
    </row>
    <row r="3102" spans="1:6">
      <c r="A3102" s="4">
        <v>40903</v>
      </c>
      <c r="B3102" s="14">
        <v>236.4</v>
      </c>
      <c r="C3102" s="6">
        <v>288.93</v>
      </c>
      <c r="D3102" s="1">
        <f t="shared" si="156"/>
        <v>2759.4009000000001</v>
      </c>
      <c r="E3102" s="2">
        <f t="shared" si="157"/>
        <v>10862.688195079134</v>
      </c>
      <c r="F3102" s="1">
        <f t="shared" si="158"/>
        <v>52.53</v>
      </c>
    </row>
    <row r="3103" spans="1:6">
      <c r="A3103" s="4">
        <v>40904</v>
      </c>
      <c r="B3103" s="14">
        <v>268.5</v>
      </c>
      <c r="C3103" s="6">
        <v>155.26</v>
      </c>
      <c r="D3103" s="1">
        <f t="shared" si="156"/>
        <v>12823.297600000002</v>
      </c>
      <c r="E3103" s="2">
        <f t="shared" si="157"/>
        <v>867.05391447166596</v>
      </c>
      <c r="F3103" s="1">
        <f t="shared" si="158"/>
        <v>-113.24000000000001</v>
      </c>
    </row>
    <row r="3104" spans="1:6">
      <c r="A3104" s="4">
        <v>40905</v>
      </c>
      <c r="B3104" s="14">
        <v>271.60000000000002</v>
      </c>
      <c r="C3104" s="6">
        <v>275.94</v>
      </c>
      <c r="D3104" s="1">
        <f t="shared" si="156"/>
        <v>18.835599999999783</v>
      </c>
      <c r="E3104" s="2">
        <f t="shared" si="157"/>
        <v>8323.6830394788394</v>
      </c>
      <c r="F3104" s="1">
        <f t="shared" si="158"/>
        <v>4.339999999999975</v>
      </c>
    </row>
    <row r="3105" spans="1:6">
      <c r="A3105" s="4">
        <v>40906</v>
      </c>
      <c r="B3105" s="14">
        <v>306.10000000000002</v>
      </c>
      <c r="C3105" s="6">
        <v>209.64</v>
      </c>
      <c r="D3105" s="1">
        <f t="shared" si="156"/>
        <v>9304.5316000000075</v>
      </c>
      <c r="E3105" s="2">
        <f t="shared" si="157"/>
        <v>621.71536539882902</v>
      </c>
      <c r="F3105" s="1">
        <f t="shared" si="158"/>
        <v>-96.460000000000036</v>
      </c>
    </row>
    <row r="3106" spans="1:6">
      <c r="A3106" s="4">
        <v>40907</v>
      </c>
      <c r="B3106" s="14">
        <v>259.10000000000002</v>
      </c>
      <c r="C3106" s="6">
        <v>205.26</v>
      </c>
      <c r="D3106" s="1">
        <f t="shared" si="156"/>
        <v>2898.7456000000034</v>
      </c>
      <c r="E3106" s="2">
        <f t="shared" si="157"/>
        <v>422.47599145508195</v>
      </c>
      <c r="F3106" s="1">
        <f t="shared" si="158"/>
        <v>-53.840000000000032</v>
      </c>
    </row>
    <row r="3107" spans="1:6">
      <c r="A3107" s="4">
        <v>40908</v>
      </c>
      <c r="B3107" s="14">
        <v>250.7</v>
      </c>
      <c r="C3107" s="6">
        <v>232.35</v>
      </c>
      <c r="D3107" s="1">
        <f t="shared" si="156"/>
        <v>336.7224999999998</v>
      </c>
      <c r="E3107" s="2">
        <f t="shared" si="157"/>
        <v>2269.9717727646971</v>
      </c>
      <c r="F3107" s="1">
        <f t="shared" si="158"/>
        <v>-18.349999999999994</v>
      </c>
    </row>
    <row r="3108" spans="1:6">
      <c r="A3108" s="4">
        <v>40909</v>
      </c>
      <c r="B3108" s="14">
        <v>212.1</v>
      </c>
      <c r="C3108" s="6">
        <v>156.35</v>
      </c>
      <c r="D3108" s="1">
        <f t="shared" si="156"/>
        <v>3108.0625</v>
      </c>
      <c r="E3108" s="2">
        <f t="shared" si="157"/>
        <v>804.05021574990428</v>
      </c>
      <c r="F3108" s="1">
        <f t="shared" si="158"/>
        <v>-55.75</v>
      </c>
    </row>
    <row r="3109" spans="1:6">
      <c r="A3109" s="4">
        <v>40910</v>
      </c>
      <c r="B3109" s="14">
        <v>155.80000000000001</v>
      </c>
      <c r="C3109" s="6">
        <v>135.13</v>
      </c>
      <c r="D3109" s="1">
        <f t="shared" si="156"/>
        <v>427.24890000000067</v>
      </c>
      <c r="E3109" s="2">
        <f t="shared" si="157"/>
        <v>2457.7578862781425</v>
      </c>
      <c r="F3109" s="1">
        <f t="shared" si="158"/>
        <v>-20.670000000000016</v>
      </c>
    </row>
    <row r="3110" spans="1:6">
      <c r="A3110" s="4">
        <v>40911</v>
      </c>
      <c r="B3110" s="14">
        <v>259.60000000000002</v>
      </c>
      <c r="C3110" s="6">
        <v>366.98</v>
      </c>
      <c r="D3110" s="1">
        <f t="shared" si="156"/>
        <v>11530.464399999999</v>
      </c>
      <c r="E3110" s="2">
        <f t="shared" si="157"/>
        <v>33223.891557250252</v>
      </c>
      <c r="F3110" s="1">
        <f t="shared" si="158"/>
        <v>107.38</v>
      </c>
    </row>
    <row r="3111" spans="1:6">
      <c r="A3111" s="4">
        <v>40912</v>
      </c>
      <c r="B3111" s="14">
        <v>277.10000000000002</v>
      </c>
      <c r="C3111" s="6">
        <v>179.38</v>
      </c>
      <c r="D3111" s="1">
        <f t="shared" si="156"/>
        <v>9549.1984000000048</v>
      </c>
      <c r="E3111" s="2">
        <f t="shared" si="157"/>
        <v>28.363924408465799</v>
      </c>
      <c r="F3111" s="1">
        <f t="shared" si="158"/>
        <v>-97.720000000000027</v>
      </c>
    </row>
    <row r="3112" spans="1:6">
      <c r="A3112" s="4">
        <v>40913</v>
      </c>
      <c r="B3112" s="14">
        <v>259.89999999999998</v>
      </c>
      <c r="C3112" s="6">
        <v>338.42</v>
      </c>
      <c r="D3112" s="1">
        <f t="shared" si="156"/>
        <v>6165.3904000000057</v>
      </c>
      <c r="E3112" s="2">
        <f t="shared" si="157"/>
        <v>23628.061666877322</v>
      </c>
      <c r="F3112" s="1">
        <f t="shared" si="158"/>
        <v>78.520000000000039</v>
      </c>
    </row>
    <row r="3113" spans="1:6">
      <c r="A3113" s="4">
        <v>40914</v>
      </c>
      <c r="B3113" s="14">
        <v>282.3</v>
      </c>
      <c r="C3113" s="6">
        <v>220.45</v>
      </c>
      <c r="D3113" s="1">
        <f t="shared" si="156"/>
        <v>3825.4225000000029</v>
      </c>
      <c r="E3113" s="2">
        <f t="shared" si="157"/>
        <v>1277.6493184426436</v>
      </c>
      <c r="F3113" s="1">
        <f t="shared" si="158"/>
        <v>-61.850000000000023</v>
      </c>
    </row>
    <row r="3114" spans="1:6">
      <c r="A3114" s="4">
        <v>40915</v>
      </c>
      <c r="B3114" s="14">
        <v>127.9</v>
      </c>
      <c r="C3114" s="6">
        <v>51.87</v>
      </c>
      <c r="D3114" s="1">
        <f t="shared" si="156"/>
        <v>5780.5609000000004</v>
      </c>
      <c r="E3114" s="2">
        <f t="shared" si="157"/>
        <v>17645.344243685355</v>
      </c>
      <c r="F3114" s="1">
        <f t="shared" si="158"/>
        <v>-76.03</v>
      </c>
    </row>
    <row r="3115" spans="1:6">
      <c r="A3115" s="4">
        <v>40916</v>
      </c>
      <c r="B3115" s="14">
        <v>26.7</v>
      </c>
      <c r="C3115" s="6">
        <v>35.04</v>
      </c>
      <c r="D3115" s="1">
        <f t="shared" si="156"/>
        <v>69.555599999999998</v>
      </c>
      <c r="E3115" s="2">
        <f t="shared" si="157"/>
        <v>22399.845472572739</v>
      </c>
      <c r="F3115" s="1">
        <f t="shared" si="158"/>
        <v>8.34</v>
      </c>
    </row>
    <row r="3116" spans="1:6">
      <c r="A3116" s="4">
        <v>40917</v>
      </c>
      <c r="B3116" s="14">
        <v>76.2</v>
      </c>
      <c r="C3116" s="6">
        <v>125.85</v>
      </c>
      <c r="D3116" s="1">
        <f t="shared" si="156"/>
        <v>2465.122499999999</v>
      </c>
      <c r="E3116" s="2">
        <f t="shared" si="157"/>
        <v>3464.0027487900202</v>
      </c>
      <c r="F3116" s="1">
        <f t="shared" si="158"/>
        <v>49.649999999999991</v>
      </c>
    </row>
    <row r="3117" spans="1:6">
      <c r="A3117" s="4">
        <v>40918</v>
      </c>
      <c r="B3117" s="14">
        <v>132.69999999999999</v>
      </c>
      <c r="C3117" s="6">
        <v>138</v>
      </c>
      <c r="D3117" s="1">
        <f t="shared" si="156"/>
        <v>28.090000000000121</v>
      </c>
      <c r="E3117" s="2">
        <f t="shared" si="157"/>
        <v>2181.4298134969899</v>
      </c>
      <c r="F3117" s="1">
        <f t="shared" si="158"/>
        <v>5.3000000000000114</v>
      </c>
    </row>
    <row r="3118" spans="1:6">
      <c r="A3118" s="4">
        <v>40919</v>
      </c>
      <c r="B3118" s="14">
        <v>193.5</v>
      </c>
      <c r="C3118" s="6">
        <v>261.31</v>
      </c>
      <c r="D3118" s="1">
        <f t="shared" si="156"/>
        <v>4598.1961000000001</v>
      </c>
      <c r="E3118" s="2">
        <f t="shared" si="157"/>
        <v>5868.2066397534927</v>
      </c>
      <c r="F3118" s="1">
        <f t="shared" si="158"/>
        <v>67.81</v>
      </c>
    </row>
    <row r="3119" spans="1:6">
      <c r="A3119" s="4">
        <v>40920</v>
      </c>
      <c r="B3119" s="14">
        <v>224.6</v>
      </c>
      <c r="C3119" s="6">
        <v>201.75</v>
      </c>
      <c r="D3119" s="1">
        <f t="shared" si="156"/>
        <v>522.12249999999972</v>
      </c>
      <c r="E3119" s="2">
        <f t="shared" si="157"/>
        <v>290.50546165084648</v>
      </c>
      <c r="F3119" s="1">
        <f t="shared" si="158"/>
        <v>-22.849999999999994</v>
      </c>
    </row>
    <row r="3120" spans="1:6">
      <c r="A3120" s="4">
        <v>40921</v>
      </c>
      <c r="B3120" s="14">
        <v>165.3</v>
      </c>
      <c r="C3120" s="6">
        <v>145.77000000000001</v>
      </c>
      <c r="D3120" s="1">
        <f t="shared" si="156"/>
        <v>381.42090000000002</v>
      </c>
      <c r="E3120" s="2">
        <f t="shared" si="157"/>
        <v>1515.994904260212</v>
      </c>
      <c r="F3120" s="1">
        <f t="shared" si="158"/>
        <v>-19.53</v>
      </c>
    </row>
    <row r="3121" spans="1:6">
      <c r="A3121" s="4">
        <v>40922</v>
      </c>
      <c r="B3121" s="14">
        <v>85.5</v>
      </c>
      <c r="C3121" s="6">
        <v>44.69</v>
      </c>
      <c r="D3121" s="1">
        <f t="shared" si="156"/>
        <v>1665.4561000000001</v>
      </c>
      <c r="E3121" s="2">
        <f t="shared" si="157"/>
        <v>19604.418433430539</v>
      </c>
      <c r="F3121" s="1">
        <f t="shared" si="158"/>
        <v>-40.81</v>
      </c>
    </row>
    <row r="3122" spans="1:6">
      <c r="A3122" s="4">
        <v>40923</v>
      </c>
      <c r="B3122" s="14">
        <v>31.2</v>
      </c>
      <c r="C3122" s="6">
        <v>35.81</v>
      </c>
      <c r="D3122" s="1">
        <f t="shared" si="156"/>
        <v>21.252100000000027</v>
      </c>
      <c r="E3122" s="2">
        <f t="shared" si="157"/>
        <v>22169.953072558281</v>
      </c>
      <c r="F3122" s="1">
        <f t="shared" si="158"/>
        <v>4.610000000000003</v>
      </c>
    </row>
    <row r="3123" spans="1:6">
      <c r="A3123" s="4">
        <v>40924</v>
      </c>
      <c r="B3123" s="14">
        <v>28</v>
      </c>
      <c r="C3123" s="6">
        <v>51.93</v>
      </c>
      <c r="D3123" s="1">
        <f t="shared" si="156"/>
        <v>572.64490000000001</v>
      </c>
      <c r="E3123" s="2">
        <f t="shared" si="157"/>
        <v>17629.407550177733</v>
      </c>
      <c r="F3123" s="1">
        <f t="shared" si="158"/>
        <v>23.93</v>
      </c>
    </row>
    <row r="3124" spans="1:6">
      <c r="A3124" s="4">
        <v>40925</v>
      </c>
      <c r="B3124" s="14">
        <v>45.1</v>
      </c>
      <c r="C3124" s="6">
        <v>67.23</v>
      </c>
      <c r="D3124" s="1">
        <f t="shared" si="156"/>
        <v>489.73690000000011</v>
      </c>
      <c r="E3124" s="2">
        <f t="shared" si="157"/>
        <v>13800.55870573466</v>
      </c>
      <c r="F3124" s="1">
        <f t="shared" si="158"/>
        <v>22.130000000000003</v>
      </c>
    </row>
    <row r="3125" spans="1:6">
      <c r="A3125" s="4">
        <v>40926</v>
      </c>
      <c r="B3125" s="14">
        <v>88.3</v>
      </c>
      <c r="C3125" s="6">
        <v>135.83000000000001</v>
      </c>
      <c r="D3125" s="1">
        <f t="shared" si="156"/>
        <v>2259.1009000000013</v>
      </c>
      <c r="E3125" s="2">
        <f t="shared" si="157"/>
        <v>2388.8417953559083</v>
      </c>
      <c r="F3125" s="1">
        <f t="shared" si="158"/>
        <v>47.530000000000015</v>
      </c>
    </row>
    <row r="3126" spans="1:6">
      <c r="A3126" s="4">
        <v>40927</v>
      </c>
      <c r="B3126" s="14">
        <v>105.1</v>
      </c>
      <c r="C3126" s="6">
        <v>90.48</v>
      </c>
      <c r="D3126" s="1">
        <f t="shared" si="156"/>
        <v>213.74439999999973</v>
      </c>
      <c r="E3126" s="2">
        <f t="shared" si="157"/>
        <v>8878.4974715319495</v>
      </c>
      <c r="F3126" s="1">
        <f t="shared" si="158"/>
        <v>-14.61999999999999</v>
      </c>
    </row>
    <row r="3127" spans="1:6">
      <c r="A3127" s="4">
        <v>40928</v>
      </c>
      <c r="B3127" s="14">
        <v>99.9</v>
      </c>
      <c r="C3127" s="6">
        <v>108.92</v>
      </c>
      <c r="D3127" s="1">
        <f t="shared" si="156"/>
        <v>81.360399999999927</v>
      </c>
      <c r="E3127" s="2">
        <f t="shared" si="157"/>
        <v>5743.4843335234345</v>
      </c>
      <c r="F3127" s="1">
        <f t="shared" si="158"/>
        <v>9.019999999999996</v>
      </c>
    </row>
    <row r="3128" spans="1:6">
      <c r="A3128" s="4">
        <v>40929</v>
      </c>
      <c r="B3128" s="14">
        <v>110.4</v>
      </c>
      <c r="C3128" s="6">
        <v>112.68</v>
      </c>
      <c r="D3128" s="1">
        <f t="shared" si="156"/>
        <v>5.1984000000000048</v>
      </c>
      <c r="E3128" s="2">
        <f t="shared" si="157"/>
        <v>5187.7128737125868</v>
      </c>
      <c r="F3128" s="1">
        <f t="shared" si="158"/>
        <v>2.2800000000000011</v>
      </c>
    </row>
    <row r="3129" spans="1:6">
      <c r="A3129" s="4">
        <v>40930</v>
      </c>
      <c r="B3129" s="14">
        <v>105</v>
      </c>
      <c r="C3129" s="6">
        <v>104.97</v>
      </c>
      <c r="D3129" s="1">
        <f t="shared" si="156"/>
        <v>9.0000000000006817E-4</v>
      </c>
      <c r="E3129" s="2">
        <f t="shared" si="157"/>
        <v>6357.7944894417451</v>
      </c>
      <c r="F3129" s="1">
        <f t="shared" si="158"/>
        <v>-3.0000000000001137E-2</v>
      </c>
    </row>
    <row r="3130" spans="1:6">
      <c r="A3130" s="4">
        <v>40931</v>
      </c>
      <c r="B3130" s="14">
        <v>86.9</v>
      </c>
      <c r="C3130" s="6">
        <v>83.09</v>
      </c>
      <c r="D3130" s="1">
        <f t="shared" si="156"/>
        <v>14.516100000000018</v>
      </c>
      <c r="E3130" s="2">
        <f t="shared" si="157"/>
        <v>10325.766588553801</v>
      </c>
      <c r="F3130" s="1">
        <f t="shared" si="158"/>
        <v>-3.8100000000000023</v>
      </c>
    </row>
    <row r="3131" spans="1:6">
      <c r="A3131" s="4">
        <v>40932</v>
      </c>
      <c r="B3131" s="14">
        <v>128.30000000000001</v>
      </c>
      <c r="C3131" s="6">
        <v>184.16</v>
      </c>
      <c r="D3131" s="1">
        <f t="shared" si="156"/>
        <v>3120.3395999999984</v>
      </c>
      <c r="E3131" s="2">
        <f t="shared" si="157"/>
        <v>0.29787496808041086</v>
      </c>
      <c r="F3131" s="1">
        <f t="shared" si="158"/>
        <v>55.859999999999985</v>
      </c>
    </row>
    <row r="3132" spans="1:6">
      <c r="A3132" s="4">
        <v>40933</v>
      </c>
      <c r="B3132" s="14">
        <v>149.19999999999999</v>
      </c>
      <c r="C3132" s="6">
        <v>123.57</v>
      </c>
      <c r="D3132" s="1">
        <f t="shared" si="156"/>
        <v>656.89689999999973</v>
      </c>
      <c r="E3132" s="2">
        <f t="shared" si="157"/>
        <v>3737.5835020795766</v>
      </c>
      <c r="F3132" s="1">
        <f t="shared" si="158"/>
        <v>-25.629999999999995</v>
      </c>
    </row>
    <row r="3133" spans="1:6">
      <c r="A3133" s="4">
        <v>40934</v>
      </c>
      <c r="B3133" s="14">
        <v>127.7</v>
      </c>
      <c r="C3133" s="6">
        <v>144.97</v>
      </c>
      <c r="D3133" s="1">
        <f t="shared" si="156"/>
        <v>298.25289999999984</v>
      </c>
      <c r="E3133" s="2">
        <f t="shared" si="157"/>
        <v>1578.9321510284783</v>
      </c>
      <c r="F3133" s="1">
        <f t="shared" si="158"/>
        <v>17.269999999999996</v>
      </c>
    </row>
    <row r="3134" spans="1:6">
      <c r="A3134" s="4">
        <v>40935</v>
      </c>
      <c r="B3134" s="14">
        <v>126.5</v>
      </c>
      <c r="C3134" s="6">
        <v>123.79</v>
      </c>
      <c r="D3134" s="1">
        <f t="shared" si="156"/>
        <v>7.3440999999999663</v>
      </c>
      <c r="E3134" s="2">
        <f t="shared" si="157"/>
        <v>3710.7321592183021</v>
      </c>
      <c r="F3134" s="1">
        <f t="shared" si="158"/>
        <v>-2.7099999999999937</v>
      </c>
    </row>
    <row r="3135" spans="1:6">
      <c r="A3135" s="4">
        <v>40936</v>
      </c>
      <c r="B3135" s="14">
        <v>79.599999999999994</v>
      </c>
      <c r="C3135" s="6">
        <v>49.55</v>
      </c>
      <c r="D3135" s="1">
        <f t="shared" si="156"/>
        <v>903.00249999999983</v>
      </c>
      <c r="E3135" s="2">
        <f t="shared" si="157"/>
        <v>18267.084659313321</v>
      </c>
      <c r="F3135" s="1">
        <f t="shared" si="158"/>
        <v>-30.049999999999997</v>
      </c>
    </row>
    <row r="3136" spans="1:6">
      <c r="A3136" s="4">
        <v>40937</v>
      </c>
      <c r="B3136" s="14">
        <v>30.2</v>
      </c>
      <c r="C3136" s="6">
        <v>16.48</v>
      </c>
      <c r="D3136" s="1">
        <f t="shared" si="156"/>
        <v>188.23839999999996</v>
      </c>
      <c r="E3136" s="2">
        <f t="shared" si="157"/>
        <v>28299.912797596498</v>
      </c>
      <c r="F3136" s="1">
        <f t="shared" si="158"/>
        <v>-13.719999999999999</v>
      </c>
    </row>
    <row r="3137" spans="1:6">
      <c r="A3137" s="4">
        <v>40938</v>
      </c>
      <c r="B3137" s="14">
        <v>39.1</v>
      </c>
      <c r="C3137" s="6">
        <v>68.73</v>
      </c>
      <c r="D3137" s="1">
        <f t="shared" si="156"/>
        <v>877.93690000000015</v>
      </c>
      <c r="E3137" s="2">
        <f t="shared" si="157"/>
        <v>13450.381368044164</v>
      </c>
      <c r="F3137" s="1">
        <f t="shared" si="158"/>
        <v>29.630000000000003</v>
      </c>
    </row>
    <row r="3138" spans="1:6">
      <c r="A3138" s="4">
        <v>40939</v>
      </c>
      <c r="B3138" s="14">
        <v>79.900000000000006</v>
      </c>
      <c r="C3138" s="6">
        <v>111.59</v>
      </c>
      <c r="D3138" s="1">
        <f t="shared" ref="D3138:D3201" si="159">(B3138-C3138)^2</f>
        <v>1004.2560999999998</v>
      </c>
      <c r="E3138" s="2">
        <f t="shared" si="157"/>
        <v>5345.9171724343487</v>
      </c>
      <c r="F3138" s="1">
        <f t="shared" si="158"/>
        <v>31.689999999999998</v>
      </c>
    </row>
    <row r="3139" spans="1:6">
      <c r="A3139" s="4">
        <v>40940</v>
      </c>
      <c r="B3139" s="14">
        <v>99.5</v>
      </c>
      <c r="C3139" s="6">
        <v>104.37</v>
      </c>
      <c r="D3139" s="1">
        <f t="shared" si="159"/>
        <v>23.716900000000045</v>
      </c>
      <c r="E3139" s="2">
        <f t="shared" ref="E3139:E3202" si="160">(C3139-AVERAGE($C$2:$C$6211))^2</f>
        <v>6453.837424517943</v>
      </c>
      <c r="F3139" s="1">
        <f t="shared" ref="F3139:F3202" si="161">C3139-B3139</f>
        <v>4.8700000000000045</v>
      </c>
    </row>
    <row r="3140" spans="1:6">
      <c r="A3140" s="4">
        <v>40941</v>
      </c>
      <c r="B3140" s="14">
        <v>106</v>
      </c>
      <c r="C3140" s="6">
        <v>118.23</v>
      </c>
      <c r="D3140" s="1">
        <f t="shared" si="159"/>
        <v>149.57290000000009</v>
      </c>
      <c r="E3140" s="2">
        <f t="shared" si="160"/>
        <v>4419.0292242577461</v>
      </c>
      <c r="F3140" s="1">
        <f t="shared" si="161"/>
        <v>12.230000000000004</v>
      </c>
    </row>
    <row r="3141" spans="1:6">
      <c r="A3141" s="4">
        <v>40942</v>
      </c>
      <c r="B3141" s="14">
        <v>112</v>
      </c>
      <c r="C3141" s="6">
        <v>110.62</v>
      </c>
      <c r="D3141" s="1">
        <f t="shared" si="159"/>
        <v>1.9043999999999874</v>
      </c>
      <c r="E3141" s="2">
        <f t="shared" si="160"/>
        <v>5488.7026841408706</v>
      </c>
      <c r="F3141" s="1">
        <f t="shared" si="161"/>
        <v>-1.3799999999999955</v>
      </c>
    </row>
    <row r="3142" spans="1:6">
      <c r="A3142" s="4">
        <v>40943</v>
      </c>
      <c r="B3142" s="14">
        <v>105.6</v>
      </c>
      <c r="C3142" s="6">
        <v>101.39</v>
      </c>
      <c r="D3142" s="1">
        <f t="shared" si="159"/>
        <v>17.724099999999947</v>
      </c>
      <c r="E3142" s="2">
        <f t="shared" si="160"/>
        <v>6941.5190687297318</v>
      </c>
      <c r="F3142" s="1">
        <f t="shared" si="161"/>
        <v>-4.2099999999999937</v>
      </c>
    </row>
    <row r="3143" spans="1:6">
      <c r="A3143" s="4">
        <v>40944</v>
      </c>
      <c r="B3143" s="14">
        <v>96.3</v>
      </c>
      <c r="C3143" s="6">
        <v>109.59</v>
      </c>
      <c r="D3143" s="1">
        <f t="shared" si="159"/>
        <v>176.62410000000017</v>
      </c>
      <c r="E3143" s="2">
        <f t="shared" si="160"/>
        <v>5642.3802893550119</v>
      </c>
      <c r="F3143" s="1">
        <f t="shared" si="161"/>
        <v>13.290000000000006</v>
      </c>
    </row>
    <row r="3144" spans="1:6">
      <c r="A3144" s="4">
        <v>40945</v>
      </c>
      <c r="B3144" s="14">
        <v>96.1</v>
      </c>
      <c r="C3144" s="6">
        <v>119.03</v>
      </c>
      <c r="D3144" s="1">
        <f t="shared" si="159"/>
        <v>525.78490000000033</v>
      </c>
      <c r="E3144" s="2">
        <f t="shared" si="160"/>
        <v>4313.3079774894813</v>
      </c>
      <c r="F3144" s="1">
        <f t="shared" si="161"/>
        <v>22.930000000000007</v>
      </c>
    </row>
    <row r="3145" spans="1:6">
      <c r="A3145" s="4">
        <v>40946</v>
      </c>
      <c r="B3145" s="14">
        <v>115.7</v>
      </c>
      <c r="C3145" s="6">
        <v>145.33000000000001</v>
      </c>
      <c r="D3145" s="1">
        <f t="shared" si="159"/>
        <v>877.93690000000061</v>
      </c>
      <c r="E3145" s="2">
        <f t="shared" si="160"/>
        <v>1550.4519899827578</v>
      </c>
      <c r="F3145" s="1">
        <f t="shared" si="161"/>
        <v>29.63000000000001</v>
      </c>
    </row>
    <row r="3146" spans="1:6">
      <c r="A3146" s="4">
        <v>40947</v>
      </c>
      <c r="B3146" s="14">
        <v>97.5</v>
      </c>
      <c r="C3146" s="6">
        <v>107.34</v>
      </c>
      <c r="D3146" s="1">
        <f t="shared" si="159"/>
        <v>96.825600000000065</v>
      </c>
      <c r="E3146" s="2">
        <f t="shared" si="160"/>
        <v>5985.4637958907579</v>
      </c>
      <c r="F3146" s="1">
        <f t="shared" si="161"/>
        <v>9.8400000000000034</v>
      </c>
    </row>
    <row r="3147" spans="1:6">
      <c r="A3147" s="4">
        <v>40948</v>
      </c>
      <c r="B3147" s="14">
        <v>81.900000000000006</v>
      </c>
      <c r="C3147" s="6">
        <v>90.01</v>
      </c>
      <c r="D3147" s="1">
        <f t="shared" si="159"/>
        <v>65.772099999999995</v>
      </c>
      <c r="E3147" s="2">
        <f t="shared" si="160"/>
        <v>8967.2906040083053</v>
      </c>
      <c r="F3147" s="1">
        <f t="shared" si="161"/>
        <v>8.11</v>
      </c>
    </row>
    <row r="3148" spans="1:6">
      <c r="A3148" s="4">
        <v>40949</v>
      </c>
      <c r="B3148" s="14">
        <v>84.6</v>
      </c>
      <c r="C3148" s="6">
        <v>88.2</v>
      </c>
      <c r="D3148" s="1">
        <f t="shared" si="159"/>
        <v>12.960000000000061</v>
      </c>
      <c r="E3148" s="2">
        <f t="shared" si="160"/>
        <v>9313.3654248215062</v>
      </c>
      <c r="F3148" s="1">
        <f t="shared" si="161"/>
        <v>3.6000000000000085</v>
      </c>
    </row>
    <row r="3149" spans="1:6">
      <c r="A3149" s="4">
        <v>40950</v>
      </c>
      <c r="B3149" s="14">
        <v>74.400000000000006</v>
      </c>
      <c r="C3149" s="6">
        <v>74.3</v>
      </c>
      <c r="D3149" s="1">
        <f t="shared" si="159"/>
        <v>1.0000000000001705E-2</v>
      </c>
      <c r="E3149" s="2">
        <f t="shared" si="160"/>
        <v>12189.436087420117</v>
      </c>
      <c r="F3149" s="1">
        <f t="shared" si="161"/>
        <v>-0.10000000000000853</v>
      </c>
    </row>
    <row r="3150" spans="1:6">
      <c r="A3150" s="4">
        <v>40951</v>
      </c>
      <c r="B3150" s="14">
        <v>93.4</v>
      </c>
      <c r="C3150" s="6">
        <v>100.4</v>
      </c>
      <c r="D3150" s="1">
        <f t="shared" si="159"/>
        <v>49</v>
      </c>
      <c r="E3150" s="2">
        <f t="shared" si="160"/>
        <v>7107.4644116054596</v>
      </c>
      <c r="F3150" s="1">
        <f t="shared" si="161"/>
        <v>7</v>
      </c>
    </row>
    <row r="3151" spans="1:6">
      <c r="A3151" s="4">
        <v>40952</v>
      </c>
      <c r="B3151" s="14">
        <v>107.2</v>
      </c>
      <c r="C3151" s="6">
        <v>87.61</v>
      </c>
      <c r="D3151" s="1">
        <f t="shared" si="159"/>
        <v>383.76810000000012</v>
      </c>
      <c r="E3151" s="2">
        <f t="shared" si="160"/>
        <v>9427.5903443131028</v>
      </c>
      <c r="F3151" s="1">
        <f t="shared" si="161"/>
        <v>-19.590000000000003</v>
      </c>
    </row>
    <row r="3152" spans="1:6">
      <c r="A3152" s="4">
        <v>40953</v>
      </c>
      <c r="B3152" s="14">
        <v>114.8</v>
      </c>
      <c r="C3152" s="6">
        <v>91.17</v>
      </c>
      <c r="D3152" s="1">
        <f t="shared" si="159"/>
        <v>558.37689999999975</v>
      </c>
      <c r="E3152" s="2">
        <f t="shared" si="160"/>
        <v>8748.9419961943222</v>
      </c>
      <c r="F3152" s="1">
        <f t="shared" si="161"/>
        <v>-23.629999999999995</v>
      </c>
    </row>
    <row r="3153" spans="1:6">
      <c r="A3153" s="4">
        <v>40954</v>
      </c>
      <c r="B3153" s="14">
        <v>165</v>
      </c>
      <c r="C3153" s="6">
        <v>181.4</v>
      </c>
      <c r="D3153" s="1">
        <f t="shared" si="159"/>
        <v>268.96000000000021</v>
      </c>
      <c r="E3153" s="2">
        <f t="shared" si="160"/>
        <v>10.928176318595757</v>
      </c>
      <c r="F3153" s="1">
        <f t="shared" si="161"/>
        <v>16.400000000000006</v>
      </c>
    </row>
    <row r="3154" spans="1:6">
      <c r="A3154" s="4">
        <v>40955</v>
      </c>
      <c r="B3154" s="14">
        <v>168.2</v>
      </c>
      <c r="C3154" s="6">
        <v>99.82</v>
      </c>
      <c r="D3154" s="1">
        <f t="shared" si="159"/>
        <v>4675.8243999999995</v>
      </c>
      <c r="E3154" s="2">
        <f t="shared" si="160"/>
        <v>7205.5955155124539</v>
      </c>
      <c r="F3154" s="1">
        <f t="shared" si="161"/>
        <v>-68.38</v>
      </c>
    </row>
    <row r="3155" spans="1:6">
      <c r="A3155" s="4">
        <v>40956</v>
      </c>
      <c r="B3155" s="14">
        <v>133.6</v>
      </c>
      <c r="C3155" s="6">
        <v>111.78</v>
      </c>
      <c r="D3155" s="1">
        <f t="shared" si="159"/>
        <v>476.1123999999997</v>
      </c>
      <c r="E3155" s="2">
        <f t="shared" si="160"/>
        <v>5318.1692763268857</v>
      </c>
      <c r="F3155" s="1">
        <f t="shared" si="161"/>
        <v>-21.819999999999993</v>
      </c>
    </row>
    <row r="3156" spans="1:6">
      <c r="A3156" s="4">
        <v>40957</v>
      </c>
      <c r="B3156" s="14">
        <v>103.7</v>
      </c>
      <c r="C3156" s="6">
        <v>49.21</v>
      </c>
      <c r="D3156" s="1">
        <f t="shared" si="159"/>
        <v>2969.1601000000001</v>
      </c>
      <c r="E3156" s="2">
        <f t="shared" si="160"/>
        <v>18359.106189189835</v>
      </c>
      <c r="F3156" s="1">
        <f t="shared" si="161"/>
        <v>-54.49</v>
      </c>
    </row>
    <row r="3157" spans="1:6">
      <c r="A3157" s="4">
        <v>40958</v>
      </c>
      <c r="B3157" s="14">
        <v>74.599999999999994</v>
      </c>
      <c r="C3157" s="6">
        <v>63.5</v>
      </c>
      <c r="D3157" s="1">
        <f t="shared" si="159"/>
        <v>123.20999999999988</v>
      </c>
      <c r="E3157" s="2">
        <f t="shared" si="160"/>
        <v>14690.840918791699</v>
      </c>
      <c r="F3157" s="1">
        <f t="shared" si="161"/>
        <v>-11.099999999999994</v>
      </c>
    </row>
    <row r="3158" spans="1:6">
      <c r="A3158" s="4">
        <v>40959</v>
      </c>
      <c r="B3158" s="14">
        <v>74.900000000000006</v>
      </c>
      <c r="C3158" s="6">
        <v>38.08</v>
      </c>
      <c r="D3158" s="1">
        <f t="shared" si="159"/>
        <v>1355.7124000000006</v>
      </c>
      <c r="E3158" s="2">
        <f t="shared" si="160"/>
        <v>21499.119134853336</v>
      </c>
      <c r="F3158" s="1">
        <f t="shared" si="161"/>
        <v>-36.820000000000007</v>
      </c>
    </row>
    <row r="3159" spans="1:6">
      <c r="A3159" s="4">
        <v>40960</v>
      </c>
      <c r="B3159" s="14">
        <v>85.2</v>
      </c>
      <c r="C3159" s="6">
        <v>90.26</v>
      </c>
      <c r="D3159" s="1">
        <f t="shared" si="159"/>
        <v>25.603600000000021</v>
      </c>
      <c r="E3159" s="2">
        <f t="shared" si="160"/>
        <v>8920.0052143932226</v>
      </c>
      <c r="F3159" s="1">
        <f t="shared" si="161"/>
        <v>5.0600000000000023</v>
      </c>
    </row>
    <row r="3160" spans="1:6">
      <c r="A3160" s="4">
        <v>40961</v>
      </c>
      <c r="B3160" s="14">
        <v>168.2</v>
      </c>
      <c r="C3160" s="6">
        <v>225.83</v>
      </c>
      <c r="D3160" s="1">
        <f t="shared" si="159"/>
        <v>3321.2169000000026</v>
      </c>
      <c r="E3160" s="2">
        <f t="shared" si="160"/>
        <v>1691.2015339260611</v>
      </c>
      <c r="F3160" s="1">
        <f t="shared" si="161"/>
        <v>57.630000000000024</v>
      </c>
    </row>
    <row r="3161" spans="1:6">
      <c r="A3161" s="4">
        <v>40962</v>
      </c>
      <c r="B3161" s="14">
        <v>245.3</v>
      </c>
      <c r="C3161" s="6">
        <v>249.34</v>
      </c>
      <c r="D3161" s="1">
        <f t="shared" si="159"/>
        <v>16.321599999999936</v>
      </c>
      <c r="E3161" s="2">
        <f t="shared" si="160"/>
        <v>4177.5824945236627</v>
      </c>
      <c r="F3161" s="1">
        <f t="shared" si="161"/>
        <v>4.039999999999992</v>
      </c>
    </row>
    <row r="3162" spans="1:6">
      <c r="A3162" s="4">
        <v>40963</v>
      </c>
      <c r="B3162" s="14">
        <v>293.89999999999998</v>
      </c>
      <c r="C3162" s="6">
        <v>322.32</v>
      </c>
      <c r="D3162" s="1">
        <f t="shared" si="159"/>
        <v>807.69640000000095</v>
      </c>
      <c r="E3162" s="2">
        <f t="shared" si="160"/>
        <v>18937.673758088655</v>
      </c>
      <c r="F3162" s="1">
        <f t="shared" si="161"/>
        <v>28.420000000000016</v>
      </c>
    </row>
    <row r="3163" spans="1:6">
      <c r="A3163" s="4">
        <v>40964</v>
      </c>
      <c r="B3163" s="14">
        <v>262.89999999999998</v>
      </c>
      <c r="C3163" s="6">
        <v>238.61</v>
      </c>
      <c r="D3163" s="1">
        <f t="shared" si="159"/>
        <v>590.00409999999829</v>
      </c>
      <c r="E3163" s="2">
        <f t="shared" si="160"/>
        <v>2905.6650168030228</v>
      </c>
      <c r="F3163" s="1">
        <f t="shared" si="161"/>
        <v>-24.289999999999964</v>
      </c>
    </row>
    <row r="3164" spans="1:6">
      <c r="A3164" s="4">
        <v>40965</v>
      </c>
      <c r="B3164" s="14">
        <v>213.3</v>
      </c>
      <c r="C3164" s="6">
        <v>176.37</v>
      </c>
      <c r="D3164" s="1">
        <f t="shared" si="159"/>
        <v>1363.8249000000005</v>
      </c>
      <c r="E3164" s="2">
        <f t="shared" si="160"/>
        <v>69.485215374063984</v>
      </c>
      <c r="F3164" s="1">
        <f t="shared" si="161"/>
        <v>-36.930000000000007</v>
      </c>
    </row>
    <row r="3165" spans="1:6">
      <c r="A3165" s="4">
        <v>40966</v>
      </c>
      <c r="B3165" s="14">
        <v>226.4</v>
      </c>
      <c r="C3165" s="6">
        <v>251.15</v>
      </c>
      <c r="D3165" s="1">
        <f t="shared" si="159"/>
        <v>612.5625</v>
      </c>
      <c r="E3165" s="2">
        <f t="shared" si="160"/>
        <v>4414.8344737104635</v>
      </c>
      <c r="F3165" s="1">
        <f t="shared" si="161"/>
        <v>24.75</v>
      </c>
    </row>
    <row r="3166" spans="1:6">
      <c r="A3166" s="4">
        <v>40967</v>
      </c>
      <c r="B3166" s="14">
        <v>296.89999999999998</v>
      </c>
      <c r="C3166" s="6">
        <v>353.53</v>
      </c>
      <c r="D3166" s="1">
        <f t="shared" si="159"/>
        <v>3206.9568999999997</v>
      </c>
      <c r="E3166" s="2">
        <f t="shared" si="160"/>
        <v>28501.617518541698</v>
      </c>
      <c r="F3166" s="1">
        <f t="shared" si="161"/>
        <v>56.629999999999995</v>
      </c>
    </row>
    <row r="3167" spans="1:6">
      <c r="A3167" s="4">
        <v>40968</v>
      </c>
      <c r="B3167" s="14">
        <v>289</v>
      </c>
      <c r="C3167" s="6">
        <v>277.87</v>
      </c>
      <c r="D3167" s="1">
        <f t="shared" si="159"/>
        <v>123.87689999999989</v>
      </c>
      <c r="E3167" s="2">
        <f t="shared" si="160"/>
        <v>8679.5720316504012</v>
      </c>
      <c r="F3167" s="1">
        <f t="shared" si="161"/>
        <v>-11.129999999999995</v>
      </c>
    </row>
    <row r="3168" spans="1:6">
      <c r="A3168" s="4">
        <v>40969</v>
      </c>
      <c r="B3168" s="14">
        <v>203.3</v>
      </c>
      <c r="C3168" s="6">
        <v>185.75</v>
      </c>
      <c r="D3168" s="1">
        <f t="shared" si="159"/>
        <v>308.0025000000004</v>
      </c>
      <c r="E3168" s="2">
        <f t="shared" si="160"/>
        <v>1.0903970161530645</v>
      </c>
      <c r="F3168" s="1">
        <f t="shared" si="161"/>
        <v>-17.550000000000011</v>
      </c>
    </row>
    <row r="3169" spans="1:6">
      <c r="A3169" s="4">
        <v>40970</v>
      </c>
      <c r="B3169" s="14">
        <v>196.2</v>
      </c>
      <c r="C3169" s="6">
        <v>224.03</v>
      </c>
      <c r="D3169" s="1">
        <f t="shared" si="159"/>
        <v>774.50890000000072</v>
      </c>
      <c r="E3169" s="2">
        <f t="shared" si="160"/>
        <v>1546.3943391546572</v>
      </c>
      <c r="F3169" s="1">
        <f t="shared" si="161"/>
        <v>27.830000000000013</v>
      </c>
    </row>
    <row r="3170" spans="1:6">
      <c r="A3170" s="4">
        <v>40971</v>
      </c>
      <c r="B3170" s="14">
        <v>209.4</v>
      </c>
      <c r="C3170" s="6">
        <v>192.04</v>
      </c>
      <c r="D3170" s="1">
        <f t="shared" si="159"/>
        <v>301.36960000000045</v>
      </c>
      <c r="E3170" s="2">
        <f t="shared" si="160"/>
        <v>53.790794300666796</v>
      </c>
      <c r="F3170" s="1">
        <f t="shared" si="161"/>
        <v>-17.360000000000014</v>
      </c>
    </row>
    <row r="3171" spans="1:6">
      <c r="A3171" s="4">
        <v>40972</v>
      </c>
      <c r="B3171" s="14">
        <v>151.4</v>
      </c>
      <c r="C3171" s="6">
        <v>106.04</v>
      </c>
      <c r="D3171" s="1">
        <f t="shared" si="159"/>
        <v>2057.5295999999998</v>
      </c>
      <c r="E3171" s="2">
        <f t="shared" si="160"/>
        <v>6188.304821889189</v>
      </c>
      <c r="F3171" s="1">
        <f t="shared" si="161"/>
        <v>-45.36</v>
      </c>
    </row>
    <row r="3172" spans="1:6">
      <c r="A3172" s="4">
        <v>40973</v>
      </c>
      <c r="B3172" s="14">
        <v>143.19999999999999</v>
      </c>
      <c r="C3172" s="6">
        <v>180.92</v>
      </c>
      <c r="D3172" s="1">
        <f t="shared" si="159"/>
        <v>1422.7983999999999</v>
      </c>
      <c r="E3172" s="2">
        <f t="shared" si="160"/>
        <v>14.332124379555086</v>
      </c>
      <c r="F3172" s="1">
        <f t="shared" si="161"/>
        <v>37.72</v>
      </c>
    </row>
    <row r="3173" spans="1:6">
      <c r="A3173" s="4">
        <v>40974</v>
      </c>
      <c r="B3173" s="14">
        <v>224.4</v>
      </c>
      <c r="C3173" s="6">
        <v>256.36</v>
      </c>
      <c r="D3173" s="1">
        <f t="shared" si="159"/>
        <v>1021.4416000000006</v>
      </c>
      <c r="E3173" s="2">
        <f t="shared" si="160"/>
        <v>5134.327354132136</v>
      </c>
      <c r="F3173" s="1">
        <f t="shared" si="161"/>
        <v>31.960000000000008</v>
      </c>
    </row>
    <row r="3174" spans="1:6">
      <c r="A3174" s="4">
        <v>40975</v>
      </c>
      <c r="B3174" s="14">
        <v>276.5</v>
      </c>
      <c r="C3174" s="6">
        <v>259.45999999999998</v>
      </c>
      <c r="D3174" s="1">
        <f t="shared" si="159"/>
        <v>290.36160000000069</v>
      </c>
      <c r="E3174" s="2">
        <f t="shared" si="160"/>
        <v>5588.1935229051032</v>
      </c>
      <c r="F3174" s="1">
        <f t="shared" si="161"/>
        <v>-17.04000000000002</v>
      </c>
    </row>
    <row r="3175" spans="1:6">
      <c r="A3175" s="4">
        <v>40976</v>
      </c>
      <c r="B3175" s="14">
        <v>267.89999999999998</v>
      </c>
      <c r="C3175" s="6">
        <v>263.02</v>
      </c>
      <c r="D3175" s="1">
        <f t="shared" si="159"/>
        <v>23.814399999999956</v>
      </c>
      <c r="E3175" s="2">
        <f t="shared" si="160"/>
        <v>6133.1171747863227</v>
      </c>
      <c r="F3175" s="1">
        <f t="shared" si="161"/>
        <v>-4.8799999999999955</v>
      </c>
    </row>
    <row r="3176" spans="1:6">
      <c r="A3176" s="4">
        <v>40977</v>
      </c>
      <c r="B3176" s="14">
        <v>288.5</v>
      </c>
      <c r="C3176" s="6">
        <v>302.69</v>
      </c>
      <c r="D3176" s="1">
        <f t="shared" si="159"/>
        <v>201.35609999999994</v>
      </c>
      <c r="E3176" s="2">
        <f t="shared" si="160"/>
        <v>13920.276350664968</v>
      </c>
      <c r="F3176" s="1">
        <f t="shared" si="161"/>
        <v>14.189999999999998</v>
      </c>
    </row>
    <row r="3177" spans="1:6">
      <c r="A3177" s="4">
        <v>40978</v>
      </c>
      <c r="B3177" s="14">
        <v>267.8</v>
      </c>
      <c r="C3177" s="6">
        <v>223.39</v>
      </c>
      <c r="D3177" s="1">
        <f t="shared" si="159"/>
        <v>1972.2481000000023</v>
      </c>
      <c r="E3177" s="2">
        <f t="shared" si="160"/>
        <v>1496.4689365692682</v>
      </c>
      <c r="F3177" s="1">
        <f t="shared" si="161"/>
        <v>-44.410000000000025</v>
      </c>
    </row>
    <row r="3178" spans="1:6">
      <c r="A3178" s="4">
        <v>40979</v>
      </c>
      <c r="B3178" s="14">
        <v>203</v>
      </c>
      <c r="C3178" s="6">
        <v>185.37</v>
      </c>
      <c r="D3178" s="1">
        <f t="shared" si="159"/>
        <v>310.81689999999986</v>
      </c>
      <c r="E3178" s="2">
        <f t="shared" si="160"/>
        <v>0.44118923107910218</v>
      </c>
      <c r="F3178" s="1">
        <f t="shared" si="161"/>
        <v>-17.629999999999995</v>
      </c>
    </row>
    <row r="3179" spans="1:6">
      <c r="A3179" s="4">
        <v>40980</v>
      </c>
      <c r="B3179" s="14">
        <v>250.8</v>
      </c>
      <c r="C3179" s="6">
        <v>321.27999999999997</v>
      </c>
      <c r="D3179" s="1">
        <f t="shared" si="159"/>
        <v>4967.4303999999947</v>
      </c>
      <c r="E3179" s="2">
        <f t="shared" si="160"/>
        <v>18652.517778887395</v>
      </c>
      <c r="F3179" s="1">
        <f t="shared" si="161"/>
        <v>70.479999999999961</v>
      </c>
    </row>
    <row r="3180" spans="1:6">
      <c r="A3180" s="4">
        <v>40981</v>
      </c>
      <c r="B3180" s="14">
        <v>255.9</v>
      </c>
      <c r="C3180" s="6">
        <v>203.44</v>
      </c>
      <c r="D3180" s="1">
        <f t="shared" si="159"/>
        <v>2752.0516000000007</v>
      </c>
      <c r="E3180" s="2">
        <f t="shared" si="160"/>
        <v>350.97102785288587</v>
      </c>
      <c r="F3180" s="1">
        <f t="shared" si="161"/>
        <v>-52.460000000000008</v>
      </c>
    </row>
    <row r="3181" spans="1:6">
      <c r="A3181" s="4">
        <v>40982</v>
      </c>
      <c r="B3181" s="14">
        <v>229.7</v>
      </c>
      <c r="C3181" s="6">
        <v>250.97</v>
      </c>
      <c r="D3181" s="1">
        <f t="shared" si="159"/>
        <v>452.41290000000043</v>
      </c>
      <c r="E3181" s="2">
        <f t="shared" si="160"/>
        <v>4390.9469542333218</v>
      </c>
      <c r="F3181" s="1">
        <f t="shared" si="161"/>
        <v>21.27000000000001</v>
      </c>
    </row>
    <row r="3182" spans="1:6">
      <c r="A3182" s="4">
        <v>40983</v>
      </c>
      <c r="B3182" s="14">
        <v>234.8</v>
      </c>
      <c r="C3182" s="6">
        <v>208.02</v>
      </c>
      <c r="D3182" s="1">
        <f t="shared" si="159"/>
        <v>717.16840000000002</v>
      </c>
      <c r="E3182" s="2">
        <f t="shared" si="160"/>
        <v>543.55289010456738</v>
      </c>
      <c r="F3182" s="1">
        <f t="shared" si="161"/>
        <v>-26.78</v>
      </c>
    </row>
    <row r="3183" spans="1:6">
      <c r="A3183" s="4">
        <v>40984</v>
      </c>
      <c r="B3183" s="14">
        <v>215.5</v>
      </c>
      <c r="C3183" s="6">
        <v>222.92</v>
      </c>
      <c r="D3183" s="1">
        <f t="shared" si="159"/>
        <v>55.056399999999812</v>
      </c>
      <c r="E3183" s="2">
        <f t="shared" si="160"/>
        <v>1460.3266690456242</v>
      </c>
      <c r="F3183" s="1">
        <f t="shared" si="161"/>
        <v>7.4199999999999875</v>
      </c>
    </row>
    <row r="3184" spans="1:6">
      <c r="A3184" s="4">
        <v>40985</v>
      </c>
      <c r="B3184" s="14">
        <v>154.4</v>
      </c>
      <c r="C3184" s="6">
        <v>86.71</v>
      </c>
      <c r="D3184" s="1">
        <f t="shared" si="159"/>
        <v>4581.9361000000017</v>
      </c>
      <c r="E3184" s="2">
        <f t="shared" si="160"/>
        <v>9603.1727469274028</v>
      </c>
      <c r="F3184" s="1">
        <f t="shared" si="161"/>
        <v>-67.690000000000012</v>
      </c>
    </row>
    <row r="3185" spans="1:6">
      <c r="A3185" s="4">
        <v>40986</v>
      </c>
      <c r="B3185" s="14">
        <v>66.400000000000006</v>
      </c>
      <c r="C3185" s="6">
        <v>48.72</v>
      </c>
      <c r="D3185" s="1">
        <f t="shared" si="159"/>
        <v>312.58240000000023</v>
      </c>
      <c r="E3185" s="2">
        <f t="shared" si="160"/>
        <v>18492.132152835402</v>
      </c>
      <c r="F3185" s="1">
        <f t="shared" si="161"/>
        <v>-17.680000000000007</v>
      </c>
    </row>
    <row r="3186" spans="1:6">
      <c r="A3186" s="4">
        <v>40987</v>
      </c>
      <c r="B3186" s="14">
        <v>95.3</v>
      </c>
      <c r="C3186" s="6">
        <v>145.09</v>
      </c>
      <c r="D3186" s="1">
        <f t="shared" si="159"/>
        <v>2479.0441000000005</v>
      </c>
      <c r="E3186" s="2">
        <f t="shared" si="160"/>
        <v>1569.4099640132381</v>
      </c>
      <c r="F3186" s="1">
        <f t="shared" si="161"/>
        <v>49.790000000000006</v>
      </c>
    </row>
    <row r="3187" spans="1:6">
      <c r="A3187" s="4">
        <v>40988</v>
      </c>
      <c r="B3187" s="14">
        <v>141.19999999999999</v>
      </c>
      <c r="C3187" s="6">
        <v>142.91</v>
      </c>
      <c r="D3187" s="1">
        <f t="shared" si="159"/>
        <v>2.9241000000000272</v>
      </c>
      <c r="E3187" s="2">
        <f t="shared" si="160"/>
        <v>1746.8871614567618</v>
      </c>
      <c r="F3187" s="1">
        <f t="shared" si="161"/>
        <v>1.710000000000008</v>
      </c>
    </row>
    <row r="3188" spans="1:6">
      <c r="A3188" s="4">
        <v>40989</v>
      </c>
      <c r="B3188" s="14">
        <v>173.9</v>
      </c>
      <c r="C3188" s="6">
        <v>214</v>
      </c>
      <c r="D3188" s="1">
        <f t="shared" si="159"/>
        <v>1608.0099999999995</v>
      </c>
      <c r="E3188" s="2">
        <f t="shared" si="160"/>
        <v>858.15137051178363</v>
      </c>
      <c r="F3188" s="1">
        <f t="shared" si="161"/>
        <v>40.099999999999994</v>
      </c>
    </row>
    <row r="3189" spans="1:6">
      <c r="A3189" s="4">
        <v>40990</v>
      </c>
      <c r="B3189" s="14">
        <v>222.2</v>
      </c>
      <c r="C3189" s="6">
        <v>241.71</v>
      </c>
      <c r="D3189" s="1">
        <f t="shared" si="159"/>
        <v>380.64010000000076</v>
      </c>
      <c r="E3189" s="2">
        <f t="shared" si="160"/>
        <v>3249.481185575994</v>
      </c>
      <c r="F3189" s="1">
        <f t="shared" si="161"/>
        <v>19.510000000000019</v>
      </c>
    </row>
    <row r="3190" spans="1:6">
      <c r="A3190" s="4">
        <v>40991</v>
      </c>
      <c r="B3190" s="14">
        <v>192.5</v>
      </c>
      <c r="C3190" s="6">
        <v>171.87</v>
      </c>
      <c r="D3190" s="1">
        <f t="shared" si="159"/>
        <v>425.59689999999983</v>
      </c>
      <c r="E3190" s="2">
        <f t="shared" si="160"/>
        <v>164.75722844555642</v>
      </c>
      <c r="F3190" s="1">
        <f t="shared" si="161"/>
        <v>-20.629999999999995</v>
      </c>
    </row>
    <row r="3191" spans="1:6">
      <c r="A3191" s="4">
        <v>40992</v>
      </c>
      <c r="B3191" s="14">
        <v>154.1</v>
      </c>
      <c r="C3191" s="6">
        <v>162.32</v>
      </c>
      <c r="D3191" s="1">
        <f t="shared" si="159"/>
        <v>67.568399999999983</v>
      </c>
      <c r="E3191" s="2">
        <f t="shared" si="160"/>
        <v>501.12311174172419</v>
      </c>
      <c r="F3191" s="1">
        <f t="shared" si="161"/>
        <v>8.2199999999999989</v>
      </c>
    </row>
    <row r="3192" spans="1:6">
      <c r="A3192" s="4">
        <v>40993</v>
      </c>
      <c r="B3192" s="14">
        <v>161</v>
      </c>
      <c r="C3192" s="6">
        <v>136.66</v>
      </c>
      <c r="D3192" s="1">
        <f t="shared" si="159"/>
        <v>592.43560000000014</v>
      </c>
      <c r="E3192" s="2">
        <f t="shared" si="160"/>
        <v>2308.3969018338348</v>
      </c>
      <c r="F3192" s="1">
        <f t="shared" si="161"/>
        <v>-24.340000000000003</v>
      </c>
    </row>
    <row r="3193" spans="1:6">
      <c r="A3193" s="4">
        <v>40994</v>
      </c>
      <c r="B3193" s="14">
        <v>110.1</v>
      </c>
      <c r="C3193" s="6">
        <v>95.74</v>
      </c>
      <c r="D3193" s="1">
        <f t="shared" si="159"/>
        <v>206.20959999999999</v>
      </c>
      <c r="E3193" s="2">
        <f t="shared" si="160"/>
        <v>7914.9098740306072</v>
      </c>
      <c r="F3193" s="1">
        <f t="shared" si="161"/>
        <v>-14.36</v>
      </c>
    </row>
    <row r="3194" spans="1:6">
      <c r="A3194" s="4">
        <v>40995</v>
      </c>
      <c r="B3194" s="14">
        <v>109.2</v>
      </c>
      <c r="C3194" s="6">
        <v>112.04</v>
      </c>
      <c r="D3194" s="1">
        <f t="shared" si="159"/>
        <v>8.0656000000000194</v>
      </c>
      <c r="E3194" s="2">
        <f t="shared" si="160"/>
        <v>5280.3154711271991</v>
      </c>
      <c r="F3194" s="1">
        <f t="shared" si="161"/>
        <v>2.8400000000000034</v>
      </c>
    </row>
    <row r="3195" spans="1:6">
      <c r="A3195" s="4">
        <v>40996</v>
      </c>
      <c r="B3195" s="14">
        <v>147.30000000000001</v>
      </c>
      <c r="C3195" s="6">
        <v>137.26</v>
      </c>
      <c r="D3195" s="1">
        <f t="shared" si="159"/>
        <v>100.80160000000041</v>
      </c>
      <c r="E3195" s="2">
        <f t="shared" si="160"/>
        <v>2251.1019667576361</v>
      </c>
      <c r="F3195" s="1">
        <f t="shared" si="161"/>
        <v>-10.04000000000002</v>
      </c>
    </row>
    <row r="3196" spans="1:6">
      <c r="A3196" s="4">
        <v>40997</v>
      </c>
      <c r="B3196" s="14">
        <v>151.5</v>
      </c>
      <c r="C3196" s="6">
        <v>92.18</v>
      </c>
      <c r="D3196" s="1">
        <f t="shared" si="159"/>
        <v>3518.8623999999991</v>
      </c>
      <c r="E3196" s="2">
        <f t="shared" si="160"/>
        <v>8561.0198221493847</v>
      </c>
      <c r="F3196" s="1">
        <f t="shared" si="161"/>
        <v>-59.319999999999993</v>
      </c>
    </row>
    <row r="3197" spans="1:6">
      <c r="A3197" s="4">
        <v>40998</v>
      </c>
      <c r="B3197" s="14">
        <v>142.5</v>
      </c>
      <c r="C3197" s="6">
        <v>76.59</v>
      </c>
      <c r="D3197" s="1">
        <f t="shared" si="159"/>
        <v>4344.1280999999999</v>
      </c>
      <c r="E3197" s="2">
        <f t="shared" si="160"/>
        <v>11689.021718545957</v>
      </c>
      <c r="F3197" s="1">
        <f t="shared" si="161"/>
        <v>-65.91</v>
      </c>
    </row>
    <row r="3198" spans="1:6">
      <c r="A3198" s="4">
        <v>40999</v>
      </c>
      <c r="B3198" s="14">
        <v>142.69999999999999</v>
      </c>
      <c r="C3198" s="6">
        <v>80.599999999999994</v>
      </c>
      <c r="D3198" s="1">
        <f t="shared" si="159"/>
        <v>3856.4099999999994</v>
      </c>
      <c r="E3198" s="2">
        <f t="shared" si="160"/>
        <v>10838.013269120029</v>
      </c>
      <c r="F3198" s="1">
        <f t="shared" si="161"/>
        <v>-62.099999999999994</v>
      </c>
    </row>
    <row r="3199" spans="1:6">
      <c r="A3199" s="4">
        <v>41000</v>
      </c>
      <c r="B3199" s="14">
        <v>117.3</v>
      </c>
      <c r="C3199" s="6">
        <v>83.81</v>
      </c>
      <c r="D3199" s="1">
        <f t="shared" si="159"/>
        <v>1121.5800999999997</v>
      </c>
      <c r="E3199" s="2">
        <f t="shared" si="160"/>
        <v>10179.958266462363</v>
      </c>
      <c r="F3199" s="1">
        <f t="shared" si="161"/>
        <v>-33.489999999999995</v>
      </c>
    </row>
    <row r="3200" spans="1:6">
      <c r="A3200" s="4">
        <v>41001</v>
      </c>
      <c r="B3200" s="14">
        <v>111.7</v>
      </c>
      <c r="C3200" s="6">
        <v>131.79</v>
      </c>
      <c r="D3200" s="1">
        <f t="shared" si="159"/>
        <v>403.60809999999958</v>
      </c>
      <c r="E3200" s="2">
        <f t="shared" si="160"/>
        <v>2800.0796915356505</v>
      </c>
      <c r="F3200" s="1">
        <f t="shared" si="161"/>
        <v>20.089999999999989</v>
      </c>
    </row>
    <row r="3201" spans="1:6">
      <c r="A3201" s="4">
        <v>41002</v>
      </c>
      <c r="B3201" s="14">
        <v>181</v>
      </c>
      <c r="C3201" s="6">
        <v>315.70999999999998</v>
      </c>
      <c r="D3201" s="1">
        <f t="shared" si="159"/>
        <v>18146.784099999993</v>
      </c>
      <c r="E3201" s="2">
        <f t="shared" si="160"/>
        <v>17162.105859511445</v>
      </c>
      <c r="F3201" s="1">
        <f t="shared" si="161"/>
        <v>134.70999999999998</v>
      </c>
    </row>
    <row r="3202" spans="1:6">
      <c r="A3202" s="4">
        <v>41003</v>
      </c>
      <c r="B3202" s="14">
        <v>206.9</v>
      </c>
      <c r="C3202" s="6">
        <v>182.67</v>
      </c>
      <c r="D3202" s="1">
        <f t="shared" ref="D3202:D3265" si="162">(B3202-C3202)^2</f>
        <v>587.0929000000009</v>
      </c>
      <c r="E3202" s="2">
        <f t="shared" si="160"/>
        <v>4.1443970739746341</v>
      </c>
      <c r="F3202" s="1">
        <f t="shared" si="161"/>
        <v>-24.230000000000018</v>
      </c>
    </row>
    <row r="3203" spans="1:6">
      <c r="A3203" s="4">
        <v>41004</v>
      </c>
      <c r="B3203" s="14">
        <v>201.6</v>
      </c>
      <c r="C3203" s="6">
        <v>194.89</v>
      </c>
      <c r="D3203" s="1">
        <f t="shared" si="162"/>
        <v>45.024100000000104</v>
      </c>
      <c r="E3203" s="2">
        <f t="shared" ref="E3203:E3266" si="163">(C3203-AVERAGE($C$2:$C$6211))^2</f>
        <v>103.7183526887214</v>
      </c>
      <c r="F3203" s="1">
        <f t="shared" ref="F3203:F3266" si="164">C3203-B3203</f>
        <v>-6.710000000000008</v>
      </c>
    </row>
    <row r="3204" spans="1:6">
      <c r="A3204" s="4">
        <v>41005</v>
      </c>
      <c r="B3204" s="14">
        <v>165.5</v>
      </c>
      <c r="C3204" s="6">
        <v>159.44</v>
      </c>
      <c r="D3204" s="1">
        <f t="shared" si="162"/>
        <v>36.723600000000026</v>
      </c>
      <c r="E3204" s="2">
        <f t="shared" si="163"/>
        <v>638.3596001074792</v>
      </c>
      <c r="F3204" s="1">
        <f t="shared" si="164"/>
        <v>-6.0600000000000023</v>
      </c>
    </row>
    <row r="3205" spans="1:6">
      <c r="A3205" s="4">
        <v>41006</v>
      </c>
      <c r="B3205" s="14">
        <v>145.6</v>
      </c>
      <c r="C3205" s="6">
        <v>192.4</v>
      </c>
      <c r="D3205" s="1">
        <f t="shared" si="162"/>
        <v>2190.2400000000011</v>
      </c>
      <c r="E3205" s="2">
        <f t="shared" si="163"/>
        <v>59.201033254947603</v>
      </c>
      <c r="F3205" s="1">
        <f t="shared" si="164"/>
        <v>46.800000000000011</v>
      </c>
    </row>
    <row r="3206" spans="1:6">
      <c r="A3206" s="4">
        <v>41007</v>
      </c>
      <c r="B3206" s="14">
        <v>211</v>
      </c>
      <c r="C3206" s="6">
        <v>159.88999999999999</v>
      </c>
      <c r="D3206" s="1">
        <f t="shared" si="162"/>
        <v>2612.2321000000015</v>
      </c>
      <c r="E3206" s="2">
        <f t="shared" si="163"/>
        <v>615.82289880033056</v>
      </c>
      <c r="F3206" s="1">
        <f t="shared" si="164"/>
        <v>-51.110000000000014</v>
      </c>
    </row>
    <row r="3207" spans="1:6">
      <c r="A3207" s="4">
        <v>41008</v>
      </c>
      <c r="B3207" s="14">
        <v>188.1</v>
      </c>
      <c r="C3207" s="6">
        <v>141.63999999999999</v>
      </c>
      <c r="D3207" s="1">
        <f t="shared" si="162"/>
        <v>2158.5316000000007</v>
      </c>
      <c r="E3207" s="2">
        <f t="shared" si="163"/>
        <v>1854.6613407013838</v>
      </c>
      <c r="F3207" s="1">
        <f t="shared" si="164"/>
        <v>-46.460000000000008</v>
      </c>
    </row>
    <row r="3208" spans="1:6">
      <c r="A3208" s="4">
        <v>41009</v>
      </c>
      <c r="B3208" s="14">
        <v>305.60000000000002</v>
      </c>
      <c r="C3208" s="6">
        <v>300.86</v>
      </c>
      <c r="D3208" s="1">
        <f t="shared" si="162"/>
        <v>22.467600000000086</v>
      </c>
      <c r="E3208" s="2">
        <f t="shared" si="163"/>
        <v>13491.803002647379</v>
      </c>
      <c r="F3208" s="1">
        <f t="shared" si="164"/>
        <v>-4.7400000000000091</v>
      </c>
    </row>
    <row r="3209" spans="1:6">
      <c r="A3209" s="4">
        <v>41010</v>
      </c>
      <c r="B3209" s="14">
        <v>366.5</v>
      </c>
      <c r="C3209" s="6">
        <v>282.48</v>
      </c>
      <c r="D3209" s="1">
        <f t="shared" si="162"/>
        <v>7059.3603999999968</v>
      </c>
      <c r="E3209" s="2">
        <f t="shared" si="163"/>
        <v>9559.7982471482755</v>
      </c>
      <c r="F3209" s="1">
        <f t="shared" si="164"/>
        <v>-84.019999999999982</v>
      </c>
    </row>
    <row r="3210" spans="1:6">
      <c r="A3210" s="4">
        <v>41011</v>
      </c>
      <c r="B3210" s="14">
        <v>321.60000000000002</v>
      </c>
      <c r="C3210" s="6">
        <v>357.98</v>
      </c>
      <c r="D3210" s="1">
        <f t="shared" si="162"/>
        <v>1323.5043999999996</v>
      </c>
      <c r="E3210" s="2">
        <f t="shared" si="163"/>
        <v>30023.955583393235</v>
      </c>
      <c r="F3210" s="1">
        <f t="shared" si="164"/>
        <v>36.379999999999995</v>
      </c>
    </row>
    <row r="3211" spans="1:6">
      <c r="A3211" s="4">
        <v>41012</v>
      </c>
      <c r="B3211" s="14">
        <v>336.6</v>
      </c>
      <c r="C3211" s="6">
        <v>349.95</v>
      </c>
      <c r="D3211" s="1">
        <f t="shared" si="162"/>
        <v>178.22249999999909</v>
      </c>
      <c r="E3211" s="2">
        <f t="shared" si="163"/>
        <v>27305.652497829691</v>
      </c>
      <c r="F3211" s="1">
        <f t="shared" si="164"/>
        <v>13.349999999999966</v>
      </c>
    </row>
    <row r="3212" spans="1:6">
      <c r="A3212" s="4">
        <v>41013</v>
      </c>
      <c r="B3212" s="14">
        <v>287.5</v>
      </c>
      <c r="C3212" s="6">
        <v>211.39</v>
      </c>
      <c r="D3212" s="1">
        <f t="shared" si="162"/>
        <v>5792.732100000002</v>
      </c>
      <c r="E3212" s="2">
        <f t="shared" si="163"/>
        <v>712.04763809324857</v>
      </c>
      <c r="F3212" s="1">
        <f t="shared" si="164"/>
        <v>-76.110000000000014</v>
      </c>
    </row>
    <row r="3213" spans="1:6">
      <c r="A3213" s="4">
        <v>41014</v>
      </c>
      <c r="B3213" s="14">
        <v>211.1</v>
      </c>
      <c r="C3213" s="6">
        <v>209.89</v>
      </c>
      <c r="D3213" s="1">
        <f t="shared" si="162"/>
        <v>1.4641000000000193</v>
      </c>
      <c r="E3213" s="2">
        <f t="shared" si="163"/>
        <v>634.2449757837461</v>
      </c>
      <c r="F3213" s="1">
        <f t="shared" si="164"/>
        <v>-1.210000000000008</v>
      </c>
    </row>
    <row r="3214" spans="1:6">
      <c r="A3214" s="4">
        <v>41015</v>
      </c>
      <c r="B3214" s="14">
        <v>266.89999999999998</v>
      </c>
      <c r="C3214" s="6">
        <v>338.95</v>
      </c>
      <c r="D3214" s="1">
        <f t="shared" si="162"/>
        <v>5191.2025000000012</v>
      </c>
      <c r="E3214" s="2">
        <f t="shared" si="163"/>
        <v>23791.279640893339</v>
      </c>
      <c r="F3214" s="1">
        <f t="shared" si="164"/>
        <v>72.050000000000011</v>
      </c>
    </row>
    <row r="3215" spans="1:6">
      <c r="A3215" s="4">
        <v>41016</v>
      </c>
      <c r="B3215" s="14">
        <v>274.10000000000002</v>
      </c>
      <c r="C3215" s="6">
        <v>220.71</v>
      </c>
      <c r="D3215" s="1">
        <f t="shared" si="162"/>
        <v>2850.4921000000018</v>
      </c>
      <c r="E3215" s="2">
        <f t="shared" si="163"/>
        <v>1296.3039132429587</v>
      </c>
      <c r="F3215" s="1">
        <f t="shared" si="164"/>
        <v>-53.390000000000015</v>
      </c>
    </row>
    <row r="3216" spans="1:6">
      <c r="A3216" s="4">
        <v>41017</v>
      </c>
      <c r="B3216" s="14">
        <v>238.1</v>
      </c>
      <c r="C3216" s="6">
        <v>277.39999999999998</v>
      </c>
      <c r="D3216" s="1">
        <f t="shared" si="162"/>
        <v>1544.4899999999986</v>
      </c>
      <c r="E3216" s="2">
        <f t="shared" si="163"/>
        <v>8592.2185641267515</v>
      </c>
      <c r="F3216" s="1">
        <f t="shared" si="164"/>
        <v>39.299999999999983</v>
      </c>
    </row>
    <row r="3217" spans="1:6">
      <c r="A3217" s="4">
        <v>41018</v>
      </c>
      <c r="B3217" s="14">
        <v>267.3</v>
      </c>
      <c r="C3217" s="6">
        <v>286.62</v>
      </c>
      <c r="D3217" s="1">
        <f t="shared" si="162"/>
        <v>373.26239999999973</v>
      </c>
      <c r="E3217" s="2">
        <f t="shared" si="163"/>
        <v>10386.508395122499</v>
      </c>
      <c r="F3217" s="1">
        <f t="shared" si="164"/>
        <v>19.319999999999993</v>
      </c>
    </row>
    <row r="3218" spans="1:6">
      <c r="A3218" s="4">
        <v>41019</v>
      </c>
      <c r="B3218" s="14">
        <v>257.7</v>
      </c>
      <c r="C3218" s="6">
        <v>240.69</v>
      </c>
      <c r="D3218" s="1">
        <f t="shared" si="162"/>
        <v>289.34009999999967</v>
      </c>
      <c r="E3218" s="2">
        <f t="shared" si="163"/>
        <v>3134.2329752055311</v>
      </c>
      <c r="F3218" s="1">
        <f t="shared" si="164"/>
        <v>-17.009999999999991</v>
      </c>
    </row>
    <row r="3219" spans="1:6">
      <c r="A3219" s="4">
        <v>41020</v>
      </c>
      <c r="B3219" s="14">
        <v>234</v>
      </c>
      <c r="C3219" s="6">
        <v>231.66</v>
      </c>
      <c r="D3219" s="1">
        <f t="shared" si="162"/>
        <v>5.475600000000016</v>
      </c>
      <c r="E3219" s="2">
        <f t="shared" si="163"/>
        <v>2204.6988481023263</v>
      </c>
      <c r="F3219" s="1">
        <f t="shared" si="164"/>
        <v>-2.3400000000000034</v>
      </c>
    </row>
    <row r="3220" spans="1:6">
      <c r="A3220" s="4">
        <v>41021</v>
      </c>
      <c r="B3220" s="14">
        <v>190.7</v>
      </c>
      <c r="C3220" s="6">
        <v>134.11000000000001</v>
      </c>
      <c r="D3220" s="1">
        <f t="shared" si="162"/>
        <v>3202.4280999999974</v>
      </c>
      <c r="E3220" s="2">
        <f t="shared" si="163"/>
        <v>2559.9328759076789</v>
      </c>
      <c r="F3220" s="1">
        <f t="shared" si="164"/>
        <v>-56.589999999999975</v>
      </c>
    </row>
    <row r="3221" spans="1:6">
      <c r="A3221" s="4">
        <v>41022</v>
      </c>
      <c r="B3221" s="14">
        <v>243.7</v>
      </c>
      <c r="C3221" s="6">
        <v>325.66000000000003</v>
      </c>
      <c r="D3221" s="1">
        <f t="shared" si="162"/>
        <v>6717.4416000000056</v>
      </c>
      <c r="E3221" s="2">
        <f t="shared" si="163"/>
        <v>19868.092352831158</v>
      </c>
      <c r="F3221" s="1">
        <f t="shared" si="164"/>
        <v>81.960000000000036</v>
      </c>
    </row>
    <row r="3222" spans="1:6">
      <c r="A3222" s="4">
        <v>41023</v>
      </c>
      <c r="B3222" s="14">
        <v>307.8</v>
      </c>
      <c r="C3222" s="6">
        <v>269.31</v>
      </c>
      <c r="D3222" s="1">
        <f t="shared" si="162"/>
        <v>1481.4801000000007</v>
      </c>
      <c r="E3222" s="2">
        <f t="shared" si="163"/>
        <v>7157.8741720708394</v>
      </c>
      <c r="F3222" s="1">
        <f t="shared" si="164"/>
        <v>-38.490000000000009</v>
      </c>
    </row>
    <row r="3223" spans="1:6">
      <c r="A3223" s="4">
        <v>41024</v>
      </c>
      <c r="B3223" s="14">
        <v>232.9</v>
      </c>
      <c r="C3223" s="6">
        <v>185.09</v>
      </c>
      <c r="D3223" s="1">
        <f t="shared" si="162"/>
        <v>2285.7961</v>
      </c>
      <c r="E3223" s="2">
        <f t="shared" si="163"/>
        <v>0.14762559997196409</v>
      </c>
      <c r="F3223" s="1">
        <f t="shared" si="164"/>
        <v>-47.81</v>
      </c>
    </row>
    <row r="3224" spans="1:6">
      <c r="A3224" s="4">
        <v>41025</v>
      </c>
      <c r="B3224" s="14">
        <v>258.89999999999998</v>
      </c>
      <c r="C3224" s="6">
        <v>285.64999999999998</v>
      </c>
      <c r="D3224" s="1">
        <f t="shared" si="162"/>
        <v>715.5625</v>
      </c>
      <c r="E3224" s="2">
        <f t="shared" si="163"/>
        <v>10189.735706829015</v>
      </c>
      <c r="F3224" s="1">
        <f t="shared" si="164"/>
        <v>26.75</v>
      </c>
    </row>
    <row r="3225" spans="1:6">
      <c r="A3225" s="4">
        <v>41026</v>
      </c>
      <c r="B3225" s="14">
        <v>264.39999999999998</v>
      </c>
      <c r="C3225" s="6">
        <v>258</v>
      </c>
      <c r="D3225" s="1">
        <f t="shared" si="162"/>
        <v>40.95999999999971</v>
      </c>
      <c r="E3225" s="2">
        <f t="shared" si="163"/>
        <v>5372.04279825719</v>
      </c>
      <c r="F3225" s="1">
        <f t="shared" si="164"/>
        <v>-6.3999999999999773</v>
      </c>
    </row>
    <row r="3226" spans="1:6">
      <c r="A3226" s="4">
        <v>41027</v>
      </c>
      <c r="B3226" s="14">
        <v>212.6</v>
      </c>
      <c r="C3226" s="6">
        <v>165.25</v>
      </c>
      <c r="D3226" s="1">
        <f t="shared" si="162"/>
        <v>2242.0224999999996</v>
      </c>
      <c r="E3226" s="2">
        <f t="shared" si="163"/>
        <v>378.52734545295215</v>
      </c>
      <c r="F3226" s="1">
        <f t="shared" si="164"/>
        <v>-47.349999999999994</v>
      </c>
    </row>
    <row r="3227" spans="1:6">
      <c r="A3227" s="4">
        <v>41028</v>
      </c>
      <c r="B3227" s="14">
        <v>139.1</v>
      </c>
      <c r="C3227" s="6">
        <v>70.02</v>
      </c>
      <c r="D3227" s="1">
        <f t="shared" si="162"/>
        <v>4772.0464000000002</v>
      </c>
      <c r="E3227" s="2">
        <f t="shared" si="163"/>
        <v>13152.827957630338</v>
      </c>
      <c r="F3227" s="1">
        <f t="shared" si="164"/>
        <v>-69.08</v>
      </c>
    </row>
    <row r="3228" spans="1:6">
      <c r="A3228" s="4">
        <v>41029</v>
      </c>
      <c r="B3228" s="14">
        <v>121.9</v>
      </c>
      <c r="C3228" s="6">
        <v>206.81</v>
      </c>
      <c r="D3228" s="1">
        <f t="shared" si="162"/>
        <v>7209.7080999999998</v>
      </c>
      <c r="E3228" s="2">
        <f t="shared" si="163"/>
        <v>488.59657584156838</v>
      </c>
      <c r="F3228" s="1">
        <f t="shared" si="164"/>
        <v>84.91</v>
      </c>
    </row>
    <row r="3229" spans="1:6">
      <c r="A3229" s="4">
        <v>41030</v>
      </c>
      <c r="B3229" s="14">
        <v>126.7</v>
      </c>
      <c r="C3229" s="6">
        <v>78.069999999999993</v>
      </c>
      <c r="D3229" s="1">
        <f t="shared" si="162"/>
        <v>2364.8769000000011</v>
      </c>
      <c r="E3229" s="2">
        <f t="shared" si="163"/>
        <v>11371.189412024667</v>
      </c>
      <c r="F3229" s="1">
        <f t="shared" si="164"/>
        <v>-48.63000000000001</v>
      </c>
    </row>
    <row r="3230" spans="1:6">
      <c r="A3230" s="4">
        <v>41031</v>
      </c>
      <c r="B3230" s="14">
        <v>148.30000000000001</v>
      </c>
      <c r="C3230" s="6">
        <v>215.88</v>
      </c>
      <c r="D3230" s="1">
        <f t="shared" si="162"/>
        <v>4567.0563999999977</v>
      </c>
      <c r="E3230" s="2">
        <f t="shared" si="163"/>
        <v>971.83204060635978</v>
      </c>
      <c r="F3230" s="1">
        <f t="shared" si="164"/>
        <v>67.579999999999984</v>
      </c>
    </row>
    <row r="3231" spans="1:6">
      <c r="A3231" s="4">
        <v>41032</v>
      </c>
      <c r="B3231" s="14">
        <v>182</v>
      </c>
      <c r="C3231" s="6">
        <v>152.91</v>
      </c>
      <c r="D3231" s="1">
        <f t="shared" si="162"/>
        <v>846.22810000000015</v>
      </c>
      <c r="E3231" s="2">
        <f t="shared" si="163"/>
        <v>1010.9715768534451</v>
      </c>
      <c r="F3231" s="1">
        <f t="shared" si="164"/>
        <v>-29.090000000000003</v>
      </c>
    </row>
    <row r="3232" spans="1:6">
      <c r="A3232" s="4">
        <v>41033</v>
      </c>
      <c r="B3232" s="14">
        <v>177.7</v>
      </c>
      <c r="C3232" s="6">
        <v>194.82</v>
      </c>
      <c r="D3232" s="1">
        <f t="shared" si="162"/>
        <v>293.09440000000018</v>
      </c>
      <c r="E3232" s="2">
        <f t="shared" si="163"/>
        <v>102.29746178094476</v>
      </c>
      <c r="F3232" s="1">
        <f t="shared" si="164"/>
        <v>17.120000000000005</v>
      </c>
    </row>
    <row r="3233" spans="1:6">
      <c r="A3233" s="4">
        <v>41034</v>
      </c>
      <c r="B3233" s="14">
        <v>180</v>
      </c>
      <c r="C3233" s="6">
        <v>105.22</v>
      </c>
      <c r="D3233" s="1">
        <f t="shared" si="162"/>
        <v>5592.0484000000006</v>
      </c>
      <c r="E3233" s="2">
        <f t="shared" si="163"/>
        <v>6317.9890998266619</v>
      </c>
      <c r="F3233" s="1">
        <f t="shared" si="164"/>
        <v>-74.78</v>
      </c>
    </row>
    <row r="3234" spans="1:6">
      <c r="A3234" s="4">
        <v>41035</v>
      </c>
      <c r="B3234" s="14">
        <v>123.1</v>
      </c>
      <c r="C3234" s="6">
        <v>103.54</v>
      </c>
      <c r="D3234" s="1">
        <f t="shared" si="162"/>
        <v>382.59359999999953</v>
      </c>
      <c r="E3234" s="2">
        <f t="shared" si="163"/>
        <v>6587.8837180400178</v>
      </c>
      <c r="F3234" s="1">
        <f t="shared" si="164"/>
        <v>-19.559999999999988</v>
      </c>
    </row>
    <row r="3235" spans="1:6">
      <c r="A3235" s="4">
        <v>41036</v>
      </c>
      <c r="B3235" s="14">
        <v>97.7</v>
      </c>
      <c r="C3235" s="6">
        <v>79.17</v>
      </c>
      <c r="D3235" s="1">
        <f t="shared" si="162"/>
        <v>343.36090000000002</v>
      </c>
      <c r="E3235" s="2">
        <f t="shared" si="163"/>
        <v>11137.800697718301</v>
      </c>
      <c r="F3235" s="1">
        <f t="shared" si="164"/>
        <v>-18.53</v>
      </c>
    </row>
    <row r="3236" spans="1:6">
      <c r="A3236" s="4">
        <v>41037</v>
      </c>
      <c r="B3236" s="14">
        <v>80.3</v>
      </c>
      <c r="C3236" s="6">
        <v>83.08</v>
      </c>
      <c r="D3236" s="1">
        <f t="shared" si="162"/>
        <v>7.7284000000000059</v>
      </c>
      <c r="E3236" s="2">
        <f t="shared" si="163"/>
        <v>10327.799004138406</v>
      </c>
      <c r="F3236" s="1">
        <f t="shared" si="164"/>
        <v>2.7800000000000011</v>
      </c>
    </row>
    <row r="3237" spans="1:6">
      <c r="A3237" s="4">
        <v>41038</v>
      </c>
      <c r="B3237" s="14">
        <v>166.8</v>
      </c>
      <c r="C3237" s="6">
        <v>244.69</v>
      </c>
      <c r="D3237" s="1">
        <f t="shared" si="162"/>
        <v>6066.8520999999982</v>
      </c>
      <c r="E3237" s="2">
        <f t="shared" si="163"/>
        <v>3598.1067413642045</v>
      </c>
      <c r="F3237" s="1">
        <f t="shared" si="164"/>
        <v>77.889999999999986</v>
      </c>
    </row>
    <row r="3238" spans="1:6">
      <c r="A3238" s="4">
        <v>41039</v>
      </c>
      <c r="B3238" s="14">
        <v>233.2</v>
      </c>
      <c r="C3238" s="6">
        <v>229.97</v>
      </c>
      <c r="D3238" s="1">
        <f t="shared" si="162"/>
        <v>10.432899999999934</v>
      </c>
      <c r="E3238" s="2">
        <f t="shared" si="163"/>
        <v>2048.8496819002867</v>
      </c>
      <c r="F3238" s="1">
        <f t="shared" si="164"/>
        <v>-3.2299999999999898</v>
      </c>
    </row>
    <row r="3239" spans="1:6">
      <c r="A3239" s="4">
        <v>41040</v>
      </c>
      <c r="B3239" s="14">
        <v>179.1</v>
      </c>
      <c r="C3239" s="6">
        <v>140.69999999999999</v>
      </c>
      <c r="D3239" s="1">
        <f t="shared" si="162"/>
        <v>1474.5600000000004</v>
      </c>
      <c r="E3239" s="2">
        <f t="shared" si="163"/>
        <v>1936.5086056540954</v>
      </c>
      <c r="F3239" s="1">
        <f t="shared" si="164"/>
        <v>-38.400000000000006</v>
      </c>
    </row>
    <row r="3240" spans="1:6">
      <c r="A3240" s="4">
        <v>41041</v>
      </c>
      <c r="B3240" s="14">
        <v>119.3</v>
      </c>
      <c r="C3240" s="6">
        <v>113.3</v>
      </c>
      <c r="D3240" s="1">
        <f t="shared" si="162"/>
        <v>36</v>
      </c>
      <c r="E3240" s="2">
        <f t="shared" si="163"/>
        <v>5098.7853074671821</v>
      </c>
      <c r="F3240" s="1">
        <f t="shared" si="164"/>
        <v>-6</v>
      </c>
    </row>
    <row r="3241" spans="1:6">
      <c r="A3241" s="4">
        <v>41042</v>
      </c>
      <c r="B3241" s="14">
        <v>65.8</v>
      </c>
      <c r="C3241" s="6">
        <v>63.63</v>
      </c>
      <c r="D3241" s="1">
        <f t="shared" si="162"/>
        <v>4.7088999999999768</v>
      </c>
      <c r="E3241" s="2">
        <f t="shared" si="163"/>
        <v>14659.344316191857</v>
      </c>
      <c r="F3241" s="1">
        <f t="shared" si="164"/>
        <v>-2.1699999999999946</v>
      </c>
    </row>
    <row r="3242" spans="1:6">
      <c r="A3242" s="4">
        <v>41043</v>
      </c>
      <c r="B3242" s="14">
        <v>84.3</v>
      </c>
      <c r="C3242" s="6">
        <v>116.36</v>
      </c>
      <c r="D3242" s="1">
        <f t="shared" si="162"/>
        <v>1027.8436000000002</v>
      </c>
      <c r="E3242" s="2">
        <f t="shared" si="163"/>
        <v>4671.1455385785675</v>
      </c>
      <c r="F3242" s="1">
        <f t="shared" si="164"/>
        <v>32.06</v>
      </c>
    </row>
    <row r="3243" spans="1:6">
      <c r="A3243" s="4">
        <v>41044</v>
      </c>
      <c r="B3243" s="14">
        <v>110.2</v>
      </c>
      <c r="C3243" s="6">
        <v>80.16</v>
      </c>
      <c r="D3243" s="1">
        <f t="shared" si="162"/>
        <v>902.40160000000037</v>
      </c>
      <c r="E3243" s="2">
        <f t="shared" si="163"/>
        <v>10929.819954842575</v>
      </c>
      <c r="F3243" s="1">
        <f t="shared" si="164"/>
        <v>-30.040000000000006</v>
      </c>
    </row>
    <row r="3244" spans="1:6">
      <c r="A3244" s="4">
        <v>41045</v>
      </c>
      <c r="B3244" s="14">
        <v>62.9</v>
      </c>
      <c r="C3244" s="6">
        <v>47.85</v>
      </c>
      <c r="D3244" s="1">
        <f t="shared" si="162"/>
        <v>226.50249999999991</v>
      </c>
      <c r="E3244" s="2">
        <f t="shared" si="163"/>
        <v>18729.50430869589</v>
      </c>
      <c r="F3244" s="1">
        <f t="shared" si="164"/>
        <v>-15.049999999999997</v>
      </c>
    </row>
    <row r="3245" spans="1:6">
      <c r="A3245" s="4">
        <v>41046</v>
      </c>
      <c r="B3245" s="14">
        <v>42.9</v>
      </c>
      <c r="C3245" s="6">
        <v>69.64</v>
      </c>
      <c r="D3245" s="1">
        <f t="shared" si="162"/>
        <v>715.02760000000012</v>
      </c>
      <c r="E3245" s="2">
        <f t="shared" si="163"/>
        <v>13240.133549845263</v>
      </c>
      <c r="F3245" s="1">
        <f t="shared" si="164"/>
        <v>26.740000000000002</v>
      </c>
    </row>
    <row r="3246" spans="1:6">
      <c r="A3246" s="4">
        <v>41047</v>
      </c>
      <c r="B3246" s="14">
        <v>73</v>
      </c>
      <c r="C3246" s="6">
        <v>137.25</v>
      </c>
      <c r="D3246" s="1">
        <f t="shared" si="162"/>
        <v>4128.0625</v>
      </c>
      <c r="E3246" s="2">
        <f t="shared" si="163"/>
        <v>2252.0509823422385</v>
      </c>
      <c r="F3246" s="1">
        <f t="shared" si="164"/>
        <v>64.25</v>
      </c>
    </row>
    <row r="3247" spans="1:6">
      <c r="A3247" s="4">
        <v>41048</v>
      </c>
      <c r="B3247" s="14">
        <v>80.2</v>
      </c>
      <c r="C3247" s="6">
        <v>59.98</v>
      </c>
      <c r="D3247" s="1">
        <f t="shared" si="162"/>
        <v>408.84840000000025</v>
      </c>
      <c r="E3247" s="2">
        <f t="shared" si="163"/>
        <v>15556.520004572069</v>
      </c>
      <c r="F3247" s="1">
        <f t="shared" si="164"/>
        <v>-20.220000000000006</v>
      </c>
    </row>
    <row r="3248" spans="1:6">
      <c r="A3248" s="4">
        <v>41049</v>
      </c>
      <c r="B3248" s="14">
        <v>44.7</v>
      </c>
      <c r="C3248" s="6">
        <v>32.5</v>
      </c>
      <c r="D3248" s="1">
        <f t="shared" si="162"/>
        <v>148.84000000000006</v>
      </c>
      <c r="E3248" s="2">
        <f t="shared" si="163"/>
        <v>23166.59923106198</v>
      </c>
      <c r="F3248" s="1">
        <f t="shared" si="164"/>
        <v>-12.200000000000003</v>
      </c>
    </row>
    <row r="3249" spans="1:6">
      <c r="A3249" s="4">
        <v>41050</v>
      </c>
      <c r="B3249" s="14">
        <v>100.2</v>
      </c>
      <c r="C3249" s="6">
        <v>170.72</v>
      </c>
      <c r="D3249" s="1">
        <f t="shared" si="162"/>
        <v>4973.0703999999996</v>
      </c>
      <c r="E3249" s="2">
        <f t="shared" si="163"/>
        <v>195.60202067493799</v>
      </c>
      <c r="F3249" s="1">
        <f t="shared" si="164"/>
        <v>70.52</v>
      </c>
    </row>
    <row r="3250" spans="1:6">
      <c r="A3250" s="4">
        <v>41051</v>
      </c>
      <c r="B3250" s="14">
        <v>188.7</v>
      </c>
      <c r="C3250" s="6">
        <v>202.59</v>
      </c>
      <c r="D3250" s="1">
        <f t="shared" si="162"/>
        <v>192.93210000000042</v>
      </c>
      <c r="E3250" s="2">
        <f t="shared" si="163"/>
        <v>319.84535254416801</v>
      </c>
      <c r="F3250" s="1">
        <f t="shared" si="164"/>
        <v>13.890000000000015</v>
      </c>
    </row>
    <row r="3251" spans="1:6">
      <c r="A3251" s="4">
        <v>41052</v>
      </c>
      <c r="B3251" s="14">
        <v>214.8</v>
      </c>
      <c r="C3251" s="6">
        <v>257</v>
      </c>
      <c r="D3251" s="1">
        <f t="shared" si="162"/>
        <v>1780.839999999999</v>
      </c>
      <c r="E3251" s="2">
        <f t="shared" si="163"/>
        <v>5226.4543567175224</v>
      </c>
      <c r="F3251" s="1">
        <f t="shared" si="164"/>
        <v>42.199999999999989</v>
      </c>
    </row>
    <row r="3252" spans="1:6">
      <c r="A3252" s="4">
        <v>41053</v>
      </c>
      <c r="B3252" s="14">
        <v>218.7</v>
      </c>
      <c r="C3252" s="6">
        <v>214.13</v>
      </c>
      <c r="D3252" s="1">
        <f t="shared" si="162"/>
        <v>20.884899999999938</v>
      </c>
      <c r="E3252" s="2">
        <f t="shared" si="163"/>
        <v>865.78476791194021</v>
      </c>
      <c r="F3252" s="1">
        <f t="shared" si="164"/>
        <v>-4.5699999999999932</v>
      </c>
    </row>
    <row r="3253" spans="1:6">
      <c r="A3253" s="4">
        <v>41054</v>
      </c>
      <c r="B3253" s="14">
        <v>166.7</v>
      </c>
      <c r="C3253" s="6">
        <v>142.44</v>
      </c>
      <c r="D3253" s="1">
        <f t="shared" si="162"/>
        <v>588.54759999999953</v>
      </c>
      <c r="E3253" s="2">
        <f t="shared" si="163"/>
        <v>1786.3960939331175</v>
      </c>
      <c r="F3253" s="1">
        <f t="shared" si="164"/>
        <v>-24.259999999999991</v>
      </c>
    </row>
    <row r="3254" spans="1:6">
      <c r="A3254" s="4">
        <v>41055</v>
      </c>
      <c r="B3254" s="14">
        <v>88.7</v>
      </c>
      <c r="C3254" s="6">
        <v>60.41</v>
      </c>
      <c r="D3254" s="1">
        <f t="shared" si="162"/>
        <v>800.32410000000039</v>
      </c>
      <c r="E3254" s="2">
        <f t="shared" si="163"/>
        <v>15449.440734434125</v>
      </c>
      <c r="F3254" s="1">
        <f t="shared" si="164"/>
        <v>-28.290000000000006</v>
      </c>
    </row>
    <row r="3255" spans="1:6">
      <c r="A3255" s="4">
        <v>41056</v>
      </c>
      <c r="B3255" s="14">
        <v>31.6</v>
      </c>
      <c r="C3255" s="6">
        <v>13.06</v>
      </c>
      <c r="D3255" s="1">
        <f t="shared" si="162"/>
        <v>343.73159999999996</v>
      </c>
      <c r="E3255" s="2">
        <f t="shared" si="163"/>
        <v>29462.273527530826</v>
      </c>
      <c r="F3255" s="1">
        <f t="shared" si="164"/>
        <v>-18.54</v>
      </c>
    </row>
    <row r="3256" spans="1:6">
      <c r="A3256" s="4">
        <v>41057</v>
      </c>
      <c r="B3256" s="14">
        <v>50.4</v>
      </c>
      <c r="C3256" s="6">
        <v>107.35</v>
      </c>
      <c r="D3256" s="1">
        <f t="shared" si="162"/>
        <v>3243.3024999999993</v>
      </c>
      <c r="E3256" s="2">
        <f t="shared" si="163"/>
        <v>5983.916580306156</v>
      </c>
      <c r="F3256" s="1">
        <f t="shared" si="164"/>
        <v>56.949999999999996</v>
      </c>
    </row>
    <row r="3257" spans="1:6">
      <c r="A3257" s="4">
        <v>41058</v>
      </c>
      <c r="B3257" s="14">
        <v>91.5</v>
      </c>
      <c r="C3257" s="6">
        <v>98.78</v>
      </c>
      <c r="D3257" s="1">
        <f t="shared" si="162"/>
        <v>52.998400000000018</v>
      </c>
      <c r="E3257" s="2">
        <f t="shared" si="163"/>
        <v>7383.2395363111973</v>
      </c>
      <c r="F3257" s="1">
        <f t="shared" si="164"/>
        <v>7.2800000000000011</v>
      </c>
    </row>
    <row r="3258" spans="1:6">
      <c r="A3258" s="4">
        <v>41059</v>
      </c>
      <c r="B3258" s="14">
        <v>62</v>
      </c>
      <c r="C3258" s="6">
        <v>43.34</v>
      </c>
      <c r="D3258" s="1">
        <f t="shared" si="162"/>
        <v>348.1955999999999</v>
      </c>
      <c r="E3258" s="2">
        <f t="shared" si="163"/>
        <v>19984.283537351985</v>
      </c>
      <c r="F3258" s="1">
        <f t="shared" si="164"/>
        <v>-18.659999999999997</v>
      </c>
    </row>
    <row r="3259" spans="1:6">
      <c r="A3259" s="4">
        <v>41060</v>
      </c>
      <c r="B3259" s="14">
        <v>23.1</v>
      </c>
      <c r="C3259" s="6">
        <v>17.97</v>
      </c>
      <c r="D3259" s="1">
        <f t="shared" si="162"/>
        <v>26.316900000000025</v>
      </c>
      <c r="E3259" s="2">
        <f t="shared" si="163"/>
        <v>27800.820075490599</v>
      </c>
      <c r="F3259" s="1">
        <f t="shared" si="164"/>
        <v>-5.1300000000000026</v>
      </c>
    </row>
    <row r="3260" spans="1:6">
      <c r="A3260" s="4">
        <v>41061</v>
      </c>
      <c r="B3260" s="14">
        <v>93.2</v>
      </c>
      <c r="C3260" s="6">
        <v>174.98</v>
      </c>
      <c r="D3260" s="1">
        <f t="shared" si="162"/>
        <v>6687.9683999999979</v>
      </c>
      <c r="E3260" s="2">
        <f t="shared" si="163"/>
        <v>94.590781633925261</v>
      </c>
      <c r="F3260" s="1">
        <f t="shared" si="164"/>
        <v>81.779999999999987</v>
      </c>
    </row>
    <row r="3261" spans="1:6">
      <c r="A3261" s="4">
        <v>41062</v>
      </c>
      <c r="B3261" s="14">
        <v>136.4</v>
      </c>
      <c r="C3261" s="6">
        <v>103.52</v>
      </c>
      <c r="D3261" s="1">
        <f t="shared" si="162"/>
        <v>1081.0944000000006</v>
      </c>
      <c r="E3261" s="2">
        <f t="shared" si="163"/>
        <v>6591.1307492092265</v>
      </c>
      <c r="F3261" s="1">
        <f t="shared" si="164"/>
        <v>-32.88000000000001</v>
      </c>
    </row>
    <row r="3262" spans="1:6">
      <c r="A3262" s="4">
        <v>41063</v>
      </c>
      <c r="B3262" s="14">
        <v>100.2</v>
      </c>
      <c r="C3262" s="6">
        <v>112.1</v>
      </c>
      <c r="D3262" s="1">
        <f t="shared" si="162"/>
        <v>141.60999999999979</v>
      </c>
      <c r="E3262" s="2">
        <f t="shared" si="163"/>
        <v>5271.5991776195806</v>
      </c>
      <c r="F3262" s="1">
        <f t="shared" si="164"/>
        <v>11.899999999999991</v>
      </c>
    </row>
    <row r="3263" spans="1:6">
      <c r="A3263" s="4">
        <v>41064</v>
      </c>
      <c r="B3263" s="14">
        <v>112.5</v>
      </c>
      <c r="C3263" s="6">
        <v>155.62</v>
      </c>
      <c r="D3263" s="1">
        <f t="shared" si="162"/>
        <v>1859.3344000000004</v>
      </c>
      <c r="E3263" s="2">
        <f t="shared" si="163"/>
        <v>845.98255342594575</v>
      </c>
      <c r="F3263" s="1">
        <f t="shared" si="164"/>
        <v>43.120000000000005</v>
      </c>
    </row>
    <row r="3264" spans="1:6">
      <c r="A3264" s="4">
        <v>41065</v>
      </c>
      <c r="B3264" s="14">
        <v>138.80000000000001</v>
      </c>
      <c r="C3264" s="6">
        <v>157.57</v>
      </c>
      <c r="D3264" s="1">
        <f t="shared" si="162"/>
        <v>352.31289999999933</v>
      </c>
      <c r="E3264" s="2">
        <f t="shared" si="163"/>
        <v>736.35051442829968</v>
      </c>
      <c r="F3264" s="1">
        <f t="shared" si="164"/>
        <v>18.769999999999982</v>
      </c>
    </row>
    <row r="3265" spans="1:6">
      <c r="A3265" s="4">
        <v>41066</v>
      </c>
      <c r="B3265" s="14">
        <v>169.7</v>
      </c>
      <c r="C3265" s="6">
        <v>202.21</v>
      </c>
      <c r="D3265" s="1">
        <f t="shared" si="162"/>
        <v>1056.9001000000012</v>
      </c>
      <c r="E3265" s="2">
        <f t="shared" si="163"/>
        <v>306.39774475909417</v>
      </c>
      <c r="F3265" s="1">
        <f t="shared" si="164"/>
        <v>32.510000000000019</v>
      </c>
    </row>
    <row r="3266" spans="1:6">
      <c r="A3266" s="4">
        <v>41067</v>
      </c>
      <c r="B3266" s="14">
        <v>177.3</v>
      </c>
      <c r="C3266" s="6">
        <v>235.67</v>
      </c>
      <c r="D3266" s="1">
        <f t="shared" ref="D3266:D3329" si="165">(B3266-C3266)^2</f>
        <v>3407.0568999999973</v>
      </c>
      <c r="E3266" s="2">
        <f t="shared" si="163"/>
        <v>2597.3517986763954</v>
      </c>
      <c r="F3266" s="1">
        <f t="shared" si="164"/>
        <v>58.369999999999976</v>
      </c>
    </row>
    <row r="3267" spans="1:6">
      <c r="A3267" s="4">
        <v>41068</v>
      </c>
      <c r="B3267" s="14">
        <v>193.3</v>
      </c>
      <c r="C3267" s="6">
        <v>217.48</v>
      </c>
      <c r="D3267" s="1">
        <f t="shared" si="165"/>
        <v>584.6723999999989</v>
      </c>
      <c r="E3267" s="2">
        <f t="shared" ref="E3267:E3330" si="166">(C3267-AVERAGE($C$2:$C$6211))^2</f>
        <v>1074.1495470698287</v>
      </c>
      <c r="F3267" s="1">
        <f t="shared" ref="F3267:F3330" si="167">C3267-B3267</f>
        <v>24.179999999999978</v>
      </c>
    </row>
    <row r="3268" spans="1:6">
      <c r="A3268" s="4">
        <v>41069</v>
      </c>
      <c r="B3268" s="14">
        <v>118.8</v>
      </c>
      <c r="C3268" s="6">
        <v>122.47</v>
      </c>
      <c r="D3268" s="1">
        <f t="shared" si="165"/>
        <v>13.468900000000012</v>
      </c>
      <c r="E3268" s="2">
        <f t="shared" si="166"/>
        <v>3873.2922163859407</v>
      </c>
      <c r="F3268" s="1">
        <f t="shared" si="167"/>
        <v>3.6700000000000017</v>
      </c>
    </row>
    <row r="3269" spans="1:6">
      <c r="A3269" s="4">
        <v>41070</v>
      </c>
      <c r="B3269" s="14">
        <v>79.2</v>
      </c>
      <c r="C3269" s="6">
        <v>74.47</v>
      </c>
      <c r="D3269" s="1">
        <f t="shared" si="165"/>
        <v>22.372900000000037</v>
      </c>
      <c r="E3269" s="2">
        <f t="shared" si="166"/>
        <v>12151.927022481861</v>
      </c>
      <c r="F3269" s="1">
        <f t="shared" si="167"/>
        <v>-4.730000000000004</v>
      </c>
    </row>
    <row r="3270" spans="1:6">
      <c r="A3270" s="4">
        <v>41071</v>
      </c>
      <c r="B3270" s="14">
        <v>94.5</v>
      </c>
      <c r="C3270" s="6">
        <v>101.75</v>
      </c>
      <c r="D3270" s="1">
        <f t="shared" si="165"/>
        <v>52.5625</v>
      </c>
      <c r="E3270" s="2">
        <f t="shared" si="166"/>
        <v>6881.6613076840131</v>
      </c>
      <c r="F3270" s="1">
        <f t="shared" si="167"/>
        <v>7.25</v>
      </c>
    </row>
    <row r="3271" spans="1:6">
      <c r="A3271" s="4">
        <v>41072</v>
      </c>
      <c r="B3271" s="14">
        <v>112.1</v>
      </c>
      <c r="C3271" s="6">
        <v>125.73</v>
      </c>
      <c r="D3271" s="1">
        <f t="shared" si="165"/>
        <v>185.77690000000027</v>
      </c>
      <c r="E3271" s="2">
        <f t="shared" si="166"/>
        <v>3478.1425358052588</v>
      </c>
      <c r="F3271" s="1">
        <f t="shared" si="167"/>
        <v>13.63000000000001</v>
      </c>
    </row>
    <row r="3272" spans="1:6">
      <c r="A3272" s="4">
        <v>41073</v>
      </c>
      <c r="B3272" s="14">
        <v>140.5</v>
      </c>
      <c r="C3272" s="6">
        <v>159.03</v>
      </c>
      <c r="D3272" s="1">
        <f t="shared" si="165"/>
        <v>343.36090000000002</v>
      </c>
      <c r="E3272" s="2">
        <f t="shared" si="166"/>
        <v>659.24563907621507</v>
      </c>
      <c r="F3272" s="1">
        <f t="shared" si="167"/>
        <v>18.53</v>
      </c>
    </row>
    <row r="3273" spans="1:6">
      <c r="A3273" s="4">
        <v>41074</v>
      </c>
      <c r="B3273" s="14">
        <v>168</v>
      </c>
      <c r="C3273" s="6">
        <v>186.93</v>
      </c>
      <c r="D3273" s="1">
        <f t="shared" si="165"/>
        <v>358.34490000000028</v>
      </c>
      <c r="E3273" s="2">
        <f t="shared" si="166"/>
        <v>4.9471580329617337</v>
      </c>
      <c r="F3273" s="1">
        <f t="shared" si="167"/>
        <v>18.930000000000007</v>
      </c>
    </row>
    <row r="3274" spans="1:6">
      <c r="A3274" s="4">
        <v>41075</v>
      </c>
      <c r="B3274" s="14">
        <v>145.4</v>
      </c>
      <c r="C3274" s="6">
        <v>113.69</v>
      </c>
      <c r="D3274" s="1">
        <f t="shared" si="165"/>
        <v>1005.5241000000005</v>
      </c>
      <c r="E3274" s="2">
        <f t="shared" si="166"/>
        <v>5043.2408996676531</v>
      </c>
      <c r="F3274" s="1">
        <f t="shared" si="167"/>
        <v>-31.710000000000008</v>
      </c>
    </row>
    <row r="3275" spans="1:6">
      <c r="A3275" s="4">
        <v>41076</v>
      </c>
      <c r="B3275" s="14">
        <v>114.1</v>
      </c>
      <c r="C3275" s="6">
        <v>127.22</v>
      </c>
      <c r="D3275" s="1">
        <f t="shared" si="165"/>
        <v>172.13440000000011</v>
      </c>
      <c r="E3275" s="2">
        <f t="shared" si="166"/>
        <v>3304.6148136993652</v>
      </c>
      <c r="F3275" s="1">
        <f t="shared" si="167"/>
        <v>13.120000000000005</v>
      </c>
    </row>
    <row r="3276" spans="1:6">
      <c r="A3276" s="4">
        <v>41077</v>
      </c>
      <c r="B3276" s="14">
        <v>71.400000000000006</v>
      </c>
      <c r="C3276" s="6">
        <v>30.32</v>
      </c>
      <c r="D3276" s="1">
        <f t="shared" si="165"/>
        <v>1687.5664000000004</v>
      </c>
      <c r="E3276" s="2">
        <f t="shared" si="166"/>
        <v>23834.968828505505</v>
      </c>
      <c r="F3276" s="1">
        <f t="shared" si="167"/>
        <v>-41.080000000000005</v>
      </c>
    </row>
    <row r="3277" spans="1:6">
      <c r="A3277" s="4">
        <v>41078</v>
      </c>
      <c r="B3277" s="14">
        <v>109.3</v>
      </c>
      <c r="C3277" s="6">
        <v>196.29</v>
      </c>
      <c r="D3277" s="1">
        <f t="shared" si="165"/>
        <v>7567.2600999999995</v>
      </c>
      <c r="E3277" s="2">
        <f t="shared" si="166"/>
        <v>134.19417084425717</v>
      </c>
      <c r="F3277" s="1">
        <f t="shared" si="167"/>
        <v>86.99</v>
      </c>
    </row>
    <row r="3278" spans="1:6">
      <c r="A3278" s="4">
        <v>41079</v>
      </c>
      <c r="B3278" s="14">
        <v>199.6</v>
      </c>
      <c r="C3278" s="6">
        <v>219.93</v>
      </c>
      <c r="D3278" s="1">
        <f t="shared" si="165"/>
        <v>413.30890000000051</v>
      </c>
      <c r="E3278" s="2">
        <f t="shared" si="166"/>
        <v>1240.7457288420173</v>
      </c>
      <c r="F3278" s="1">
        <f t="shared" si="167"/>
        <v>20.330000000000013</v>
      </c>
    </row>
    <row r="3279" spans="1:6">
      <c r="A3279" s="4">
        <v>41080</v>
      </c>
      <c r="B3279" s="14">
        <v>167.9</v>
      </c>
      <c r="C3279" s="6">
        <v>138.4</v>
      </c>
      <c r="D3279" s="1">
        <f t="shared" si="165"/>
        <v>870.25</v>
      </c>
      <c r="E3279" s="2">
        <f t="shared" si="166"/>
        <v>2144.2251901128566</v>
      </c>
      <c r="F3279" s="1">
        <f t="shared" si="167"/>
        <v>-29.5</v>
      </c>
    </row>
    <row r="3280" spans="1:6">
      <c r="A3280" s="4">
        <v>41081</v>
      </c>
      <c r="B3280" s="14">
        <v>148.6</v>
      </c>
      <c r="C3280" s="6">
        <v>168.51</v>
      </c>
      <c r="D3280" s="1">
        <f t="shared" si="165"/>
        <v>396.40809999999988</v>
      </c>
      <c r="E3280" s="2">
        <f t="shared" si="166"/>
        <v>262.3032648722712</v>
      </c>
      <c r="F3280" s="1">
        <f t="shared" si="167"/>
        <v>19.909999999999997</v>
      </c>
    </row>
    <row r="3281" spans="1:6">
      <c r="A3281" s="4">
        <v>41082</v>
      </c>
      <c r="B3281" s="14">
        <v>139.5</v>
      </c>
      <c r="C3281" s="6">
        <v>119.64</v>
      </c>
      <c r="D3281" s="1">
        <f t="shared" si="165"/>
        <v>394.4196</v>
      </c>
      <c r="E3281" s="2">
        <f t="shared" si="166"/>
        <v>4233.5556268286791</v>
      </c>
      <c r="F3281" s="1">
        <f t="shared" si="167"/>
        <v>-19.86</v>
      </c>
    </row>
    <row r="3282" spans="1:6">
      <c r="A3282" s="4">
        <v>41083</v>
      </c>
      <c r="B3282" s="14">
        <v>68.599999999999994</v>
      </c>
      <c r="C3282" s="6">
        <v>31.3</v>
      </c>
      <c r="D3282" s="1">
        <f t="shared" si="165"/>
        <v>1391.2899999999997</v>
      </c>
      <c r="E3282" s="2">
        <f t="shared" si="166"/>
        <v>23533.333101214375</v>
      </c>
      <c r="F3282" s="1">
        <f t="shared" si="167"/>
        <v>-37.299999999999997</v>
      </c>
    </row>
    <row r="3283" spans="1:6">
      <c r="A3283" s="4">
        <v>41084</v>
      </c>
      <c r="B3283" s="14">
        <v>21.2</v>
      </c>
      <c r="C3283" s="6">
        <v>24.4</v>
      </c>
      <c r="D3283" s="1">
        <f t="shared" si="165"/>
        <v>10.239999999999995</v>
      </c>
      <c r="E3283" s="2">
        <f t="shared" si="166"/>
        <v>25697.942854590667</v>
      </c>
      <c r="F3283" s="1">
        <f t="shared" si="167"/>
        <v>3.1999999999999993</v>
      </c>
    </row>
    <row r="3284" spans="1:6">
      <c r="A3284" s="4">
        <v>41085</v>
      </c>
      <c r="B3284" s="14">
        <v>47.9</v>
      </c>
      <c r="C3284" s="6">
        <v>83.86</v>
      </c>
      <c r="D3284" s="1">
        <f t="shared" si="165"/>
        <v>1293.1216000000002</v>
      </c>
      <c r="E3284" s="2">
        <f t="shared" si="166"/>
        <v>10169.871188539346</v>
      </c>
      <c r="F3284" s="1">
        <f t="shared" si="167"/>
        <v>35.96</v>
      </c>
    </row>
    <row r="3285" spans="1:6">
      <c r="A3285" s="4">
        <v>41086</v>
      </c>
      <c r="B3285" s="14">
        <v>82.5</v>
      </c>
      <c r="C3285" s="6">
        <v>92.78</v>
      </c>
      <c r="D3285" s="1">
        <f t="shared" si="165"/>
        <v>105.67840000000002</v>
      </c>
      <c r="E3285" s="2">
        <f t="shared" si="166"/>
        <v>8450.3488870731871</v>
      </c>
      <c r="F3285" s="1">
        <f t="shared" si="167"/>
        <v>10.280000000000001</v>
      </c>
    </row>
    <row r="3286" spans="1:6">
      <c r="A3286" s="4">
        <v>41087</v>
      </c>
      <c r="B3286" s="14">
        <v>85.5</v>
      </c>
      <c r="C3286" s="6">
        <v>86.9</v>
      </c>
      <c r="D3286" s="1">
        <f t="shared" si="165"/>
        <v>1.960000000000016</v>
      </c>
      <c r="E3286" s="2">
        <f t="shared" si="166"/>
        <v>9565.9704508199375</v>
      </c>
      <c r="F3286" s="1">
        <f t="shared" si="167"/>
        <v>1.4000000000000057</v>
      </c>
    </row>
    <row r="3287" spans="1:6">
      <c r="A3287" s="4">
        <v>41088</v>
      </c>
      <c r="B3287" s="14">
        <v>94.9</v>
      </c>
      <c r="C3287" s="6">
        <v>109.79</v>
      </c>
      <c r="D3287" s="1">
        <f t="shared" si="165"/>
        <v>221.71210000000002</v>
      </c>
      <c r="E3287" s="2">
        <f t="shared" si="166"/>
        <v>5612.3739776629454</v>
      </c>
      <c r="F3287" s="1">
        <f t="shared" si="167"/>
        <v>14.89</v>
      </c>
    </row>
    <row r="3288" spans="1:6">
      <c r="A3288" s="4">
        <v>41089</v>
      </c>
      <c r="B3288" s="14">
        <v>78.900000000000006</v>
      </c>
      <c r="C3288" s="6">
        <v>58.14</v>
      </c>
      <c r="D3288" s="1">
        <f t="shared" si="165"/>
        <v>430.97760000000022</v>
      </c>
      <c r="E3288" s="2">
        <f t="shared" si="166"/>
        <v>16018.896472139077</v>
      </c>
      <c r="F3288" s="1">
        <f t="shared" si="167"/>
        <v>-20.760000000000005</v>
      </c>
    </row>
    <row r="3289" spans="1:6">
      <c r="A3289" s="4">
        <v>41090</v>
      </c>
      <c r="B3289" s="14">
        <v>37.4</v>
      </c>
      <c r="C3289" s="6">
        <v>30.36</v>
      </c>
      <c r="D3289" s="1">
        <f t="shared" si="165"/>
        <v>49.561599999999991</v>
      </c>
      <c r="E3289" s="2">
        <f t="shared" si="166"/>
        <v>23822.619566167086</v>
      </c>
      <c r="F3289" s="1">
        <f t="shared" si="167"/>
        <v>-7.0399999999999991</v>
      </c>
    </row>
    <row r="3290" spans="1:6">
      <c r="A3290" s="4">
        <v>41091</v>
      </c>
      <c r="B3290" s="14">
        <v>14.9</v>
      </c>
      <c r="C3290" s="6">
        <v>7.97</v>
      </c>
      <c r="D3290" s="1">
        <f t="shared" si="165"/>
        <v>48.024900000000009</v>
      </c>
      <c r="E3290" s="2">
        <f t="shared" si="166"/>
        <v>31235.535660093916</v>
      </c>
      <c r="F3290" s="1">
        <f t="shared" si="167"/>
        <v>-6.9300000000000006</v>
      </c>
    </row>
    <row r="3291" spans="1:6">
      <c r="A3291" s="4">
        <v>41092</v>
      </c>
      <c r="B3291" s="14">
        <v>16.5</v>
      </c>
      <c r="C3291" s="6">
        <v>30.07</v>
      </c>
      <c r="D3291" s="1">
        <f t="shared" si="165"/>
        <v>184.14490000000001</v>
      </c>
      <c r="E3291" s="2">
        <f t="shared" si="166"/>
        <v>23912.224218120587</v>
      </c>
      <c r="F3291" s="1">
        <f t="shared" si="167"/>
        <v>13.57</v>
      </c>
    </row>
    <row r="3292" spans="1:6">
      <c r="A3292" s="4">
        <v>41093</v>
      </c>
      <c r="B3292" s="14">
        <v>34.4</v>
      </c>
      <c r="C3292" s="6">
        <v>44.44</v>
      </c>
      <c r="D3292" s="1">
        <f t="shared" si="165"/>
        <v>100.80159999999998</v>
      </c>
      <c r="E3292" s="2">
        <f t="shared" si="166"/>
        <v>19674.48882304562</v>
      </c>
      <c r="F3292" s="1">
        <f t="shared" si="167"/>
        <v>10.039999999999999</v>
      </c>
    </row>
    <row r="3293" spans="1:6">
      <c r="A3293" s="4">
        <v>41094</v>
      </c>
      <c r="B3293" s="14">
        <v>80.2</v>
      </c>
      <c r="C3293" s="6">
        <v>121.44</v>
      </c>
      <c r="D3293" s="1">
        <f t="shared" si="165"/>
        <v>1700.7375999999995</v>
      </c>
      <c r="E3293" s="2">
        <f t="shared" si="166"/>
        <v>4002.5588216000824</v>
      </c>
      <c r="F3293" s="1">
        <f t="shared" si="167"/>
        <v>41.239999999999995</v>
      </c>
    </row>
    <row r="3294" spans="1:6">
      <c r="A3294" s="4">
        <v>41095</v>
      </c>
      <c r="B3294" s="14">
        <v>132.69999999999999</v>
      </c>
      <c r="C3294" s="6">
        <v>150.79</v>
      </c>
      <c r="D3294" s="1">
        <f t="shared" si="165"/>
        <v>327.24810000000014</v>
      </c>
      <c r="E3294" s="2">
        <f t="shared" si="166"/>
        <v>1150.2800807893484</v>
      </c>
      <c r="F3294" s="1">
        <f t="shared" si="167"/>
        <v>18.090000000000003</v>
      </c>
    </row>
    <row r="3295" spans="1:6">
      <c r="A3295" s="4">
        <v>41096</v>
      </c>
      <c r="B3295" s="14">
        <v>139.19999999999999</v>
      </c>
      <c r="C3295" s="6">
        <v>136.02000000000001</v>
      </c>
      <c r="D3295" s="1">
        <f t="shared" si="165"/>
        <v>10.112399999999862</v>
      </c>
      <c r="E3295" s="2">
        <f t="shared" si="166"/>
        <v>2370.3050992484455</v>
      </c>
      <c r="F3295" s="1">
        <f t="shared" si="167"/>
        <v>-3.1799999999999784</v>
      </c>
    </row>
    <row r="3296" spans="1:6">
      <c r="A3296" s="4">
        <v>41097</v>
      </c>
      <c r="B3296" s="14">
        <v>106.7</v>
      </c>
      <c r="C3296" s="6">
        <v>84.86</v>
      </c>
      <c r="D3296" s="1">
        <f t="shared" si="165"/>
        <v>476.98560000000015</v>
      </c>
      <c r="E3296" s="2">
        <f t="shared" si="166"/>
        <v>9969.1796300790138</v>
      </c>
      <c r="F3296" s="1">
        <f t="shared" si="167"/>
        <v>-21.840000000000003</v>
      </c>
    </row>
    <row r="3297" spans="1:6">
      <c r="A3297" s="4">
        <v>41098</v>
      </c>
      <c r="B3297" s="14">
        <v>53</v>
      </c>
      <c r="C3297" s="6">
        <v>27.75</v>
      </c>
      <c r="D3297" s="1">
        <f t="shared" si="165"/>
        <v>637.5625</v>
      </c>
      <c r="E3297" s="2">
        <f t="shared" si="166"/>
        <v>24635.116633748556</v>
      </c>
      <c r="F3297" s="1">
        <f t="shared" si="167"/>
        <v>-25.25</v>
      </c>
    </row>
    <row r="3298" spans="1:6">
      <c r="A3298" s="4">
        <v>41099</v>
      </c>
      <c r="B3298" s="14">
        <v>73</v>
      </c>
      <c r="C3298" s="6">
        <v>123.96</v>
      </c>
      <c r="D3298" s="1">
        <f t="shared" si="165"/>
        <v>2596.9215999999992</v>
      </c>
      <c r="E3298" s="2">
        <f t="shared" si="166"/>
        <v>3690.0496942800473</v>
      </c>
      <c r="F3298" s="1">
        <f t="shared" si="167"/>
        <v>50.959999999999994</v>
      </c>
    </row>
    <row r="3299" spans="1:6">
      <c r="A3299" s="4">
        <v>41100</v>
      </c>
      <c r="B3299" s="14">
        <v>134.30000000000001</v>
      </c>
      <c r="C3299" s="6">
        <v>148.93</v>
      </c>
      <c r="D3299" s="1">
        <f t="shared" si="165"/>
        <v>214.03689999999986</v>
      </c>
      <c r="E3299" s="2">
        <f t="shared" si="166"/>
        <v>1279.9063795255643</v>
      </c>
      <c r="F3299" s="1">
        <f t="shared" si="167"/>
        <v>14.629999999999995</v>
      </c>
    </row>
    <row r="3300" spans="1:6">
      <c r="A3300" s="4">
        <v>41101</v>
      </c>
      <c r="B3300" s="14">
        <v>130.5</v>
      </c>
      <c r="C3300" s="6">
        <v>117.63</v>
      </c>
      <c r="D3300" s="1">
        <f t="shared" si="165"/>
        <v>165.63690000000011</v>
      </c>
      <c r="E3300" s="2">
        <f t="shared" si="166"/>
        <v>4499.1601593339465</v>
      </c>
      <c r="F3300" s="1">
        <f t="shared" si="167"/>
        <v>-12.870000000000005</v>
      </c>
    </row>
    <row r="3301" spans="1:6">
      <c r="A3301" s="4">
        <v>41102</v>
      </c>
      <c r="B3301" s="14">
        <v>110.2</v>
      </c>
      <c r="C3301" s="6">
        <v>115.84</v>
      </c>
      <c r="D3301" s="1">
        <f t="shared" si="165"/>
        <v>31.809600000000007</v>
      </c>
      <c r="E3301" s="2">
        <f t="shared" si="166"/>
        <v>4742.4955489779395</v>
      </c>
      <c r="F3301" s="1">
        <f t="shared" si="167"/>
        <v>5.6400000000000006</v>
      </c>
    </row>
    <row r="3302" spans="1:6">
      <c r="A3302" s="4">
        <v>41103</v>
      </c>
      <c r="B3302" s="14">
        <v>145.1</v>
      </c>
      <c r="C3302" s="6">
        <v>160.94999999999999</v>
      </c>
      <c r="D3302" s="1">
        <f t="shared" si="165"/>
        <v>251.22249999999983</v>
      </c>
      <c r="E3302" s="2">
        <f t="shared" si="166"/>
        <v>564.33704683237886</v>
      </c>
      <c r="F3302" s="1">
        <f t="shared" si="167"/>
        <v>15.849999999999994</v>
      </c>
    </row>
    <row r="3303" spans="1:6">
      <c r="A3303" s="4">
        <v>41104</v>
      </c>
      <c r="B3303" s="14">
        <v>131.1</v>
      </c>
      <c r="C3303" s="6">
        <v>93</v>
      </c>
      <c r="D3303" s="1">
        <f t="shared" si="165"/>
        <v>1451.6099999999997</v>
      </c>
      <c r="E3303" s="2">
        <f t="shared" si="166"/>
        <v>8409.949944211914</v>
      </c>
      <c r="F3303" s="1">
        <f t="shared" si="167"/>
        <v>-38.099999999999994</v>
      </c>
    </row>
    <row r="3304" spans="1:6">
      <c r="A3304" s="4">
        <v>41105</v>
      </c>
      <c r="B3304" s="14">
        <v>78.2</v>
      </c>
      <c r="C3304" s="6">
        <v>66.900000000000006</v>
      </c>
      <c r="D3304" s="1">
        <f t="shared" si="165"/>
        <v>127.68999999999994</v>
      </c>
      <c r="E3304" s="2">
        <f t="shared" si="166"/>
        <v>13878.20162002657</v>
      </c>
      <c r="F3304" s="1">
        <f t="shared" si="167"/>
        <v>-11.299999999999997</v>
      </c>
    </row>
    <row r="3305" spans="1:6">
      <c r="A3305" s="4">
        <v>41106</v>
      </c>
      <c r="B3305" s="14">
        <v>71</v>
      </c>
      <c r="C3305" s="6">
        <v>75.180000000000007</v>
      </c>
      <c r="D3305" s="1">
        <f t="shared" si="165"/>
        <v>17.472400000000057</v>
      </c>
      <c r="E3305" s="2">
        <f t="shared" si="166"/>
        <v>11995.896315975024</v>
      </c>
      <c r="F3305" s="1">
        <f t="shared" si="167"/>
        <v>4.1800000000000068</v>
      </c>
    </row>
    <row r="3306" spans="1:6">
      <c r="A3306" s="4">
        <v>41107</v>
      </c>
      <c r="B3306" s="14">
        <v>81.2</v>
      </c>
      <c r="C3306" s="6">
        <v>84.79</v>
      </c>
      <c r="D3306" s="1">
        <f t="shared" si="165"/>
        <v>12.888100000000025</v>
      </c>
      <c r="E3306" s="2">
        <f t="shared" si="166"/>
        <v>9983.1629391712358</v>
      </c>
      <c r="F3306" s="1">
        <f t="shared" si="167"/>
        <v>3.5900000000000034</v>
      </c>
    </row>
    <row r="3307" spans="1:6">
      <c r="A3307" s="4">
        <v>41108</v>
      </c>
      <c r="B3307" s="14">
        <v>91.4</v>
      </c>
      <c r="C3307" s="6">
        <v>98.2</v>
      </c>
      <c r="D3307" s="1">
        <f t="shared" si="165"/>
        <v>46.239999999999959</v>
      </c>
      <c r="E3307" s="2">
        <f t="shared" si="166"/>
        <v>7483.24984021819</v>
      </c>
      <c r="F3307" s="1">
        <f t="shared" si="167"/>
        <v>6.7999999999999972</v>
      </c>
    </row>
    <row r="3308" spans="1:6">
      <c r="A3308" s="4">
        <v>41109</v>
      </c>
      <c r="B3308" s="14">
        <v>96.6</v>
      </c>
      <c r="C3308" s="6">
        <v>100.57</v>
      </c>
      <c r="D3308" s="1">
        <f t="shared" si="165"/>
        <v>15.760899999999991</v>
      </c>
      <c r="E3308" s="2">
        <f t="shared" si="166"/>
        <v>7078.8293466672048</v>
      </c>
      <c r="F3308" s="1">
        <f t="shared" si="167"/>
        <v>3.9699999999999989</v>
      </c>
    </row>
    <row r="3309" spans="1:6">
      <c r="A3309" s="4">
        <v>41110</v>
      </c>
      <c r="B3309" s="14">
        <v>103.6</v>
      </c>
      <c r="C3309" s="6">
        <v>112.55</v>
      </c>
      <c r="D3309" s="1">
        <f t="shared" si="165"/>
        <v>80.102500000000049</v>
      </c>
      <c r="E3309" s="2">
        <f t="shared" si="166"/>
        <v>5206.4564763124308</v>
      </c>
      <c r="F3309" s="1">
        <f t="shared" si="167"/>
        <v>8.9500000000000028</v>
      </c>
    </row>
    <row r="3310" spans="1:6">
      <c r="A3310" s="4">
        <v>41111</v>
      </c>
      <c r="B3310" s="14">
        <v>128.1</v>
      </c>
      <c r="C3310" s="6">
        <v>147.53</v>
      </c>
      <c r="D3310" s="1">
        <f t="shared" si="165"/>
        <v>377.52490000000029</v>
      </c>
      <c r="E3310" s="2">
        <f t="shared" si="166"/>
        <v>1382.0385613700291</v>
      </c>
      <c r="F3310" s="1">
        <f t="shared" si="167"/>
        <v>19.430000000000007</v>
      </c>
    </row>
    <row r="3311" spans="1:6">
      <c r="A3311" s="4">
        <v>41112</v>
      </c>
      <c r="B3311" s="14">
        <v>113.6</v>
      </c>
      <c r="C3311" s="6">
        <v>84.38</v>
      </c>
      <c r="D3311" s="1">
        <f t="shared" si="165"/>
        <v>853.80839999999989</v>
      </c>
      <c r="E3311" s="2">
        <f t="shared" si="166"/>
        <v>10065.261978139975</v>
      </c>
      <c r="F3311" s="1">
        <f t="shared" si="167"/>
        <v>-29.22</v>
      </c>
    </row>
    <row r="3312" spans="1:6">
      <c r="A3312" s="4">
        <v>41113</v>
      </c>
      <c r="B3312" s="14">
        <v>109.6</v>
      </c>
      <c r="C3312" s="6">
        <v>150.08000000000001</v>
      </c>
      <c r="D3312" s="1">
        <f t="shared" si="165"/>
        <v>1638.6304000000014</v>
      </c>
      <c r="E3312" s="2">
        <f t="shared" si="166"/>
        <v>1198.9445872961826</v>
      </c>
      <c r="F3312" s="1">
        <f t="shared" si="167"/>
        <v>40.480000000000018</v>
      </c>
    </row>
    <row r="3313" spans="1:6">
      <c r="A3313" s="4">
        <v>41114</v>
      </c>
      <c r="B3313" s="14">
        <v>117.3</v>
      </c>
      <c r="C3313" s="6">
        <v>99.54</v>
      </c>
      <c r="D3313" s="1">
        <f t="shared" si="165"/>
        <v>315.41759999999965</v>
      </c>
      <c r="E3313" s="2">
        <f t="shared" si="166"/>
        <v>7253.2099518813448</v>
      </c>
      <c r="F3313" s="1">
        <f t="shared" si="167"/>
        <v>-17.759999999999991</v>
      </c>
    </row>
    <row r="3314" spans="1:6">
      <c r="A3314" s="4">
        <v>41115</v>
      </c>
      <c r="B3314" s="14">
        <v>97.9</v>
      </c>
      <c r="C3314" s="6">
        <v>102.52</v>
      </c>
      <c r="D3314" s="1">
        <f t="shared" si="165"/>
        <v>21.344399999999911</v>
      </c>
      <c r="E3314" s="2">
        <f t="shared" si="166"/>
        <v>6754.5023076695579</v>
      </c>
      <c r="F3314" s="1">
        <f t="shared" si="167"/>
        <v>4.6199999999999903</v>
      </c>
    </row>
    <row r="3315" spans="1:6">
      <c r="A3315" s="4">
        <v>41116</v>
      </c>
      <c r="B3315" s="14">
        <v>86.3</v>
      </c>
      <c r="C3315" s="6">
        <v>76.69</v>
      </c>
      <c r="D3315" s="1">
        <f t="shared" si="165"/>
        <v>92.352099999999993</v>
      </c>
      <c r="E3315" s="2">
        <f t="shared" si="166"/>
        <v>11667.408562699924</v>
      </c>
      <c r="F3315" s="1">
        <f t="shared" si="167"/>
        <v>-9.61</v>
      </c>
    </row>
    <row r="3316" spans="1:6">
      <c r="A3316" s="4">
        <v>41117</v>
      </c>
      <c r="B3316" s="14">
        <v>75</v>
      </c>
      <c r="C3316" s="6">
        <v>78.81</v>
      </c>
      <c r="D3316" s="1">
        <f t="shared" si="165"/>
        <v>14.516100000000018</v>
      </c>
      <c r="E3316" s="2">
        <f t="shared" si="166"/>
        <v>11213.91605876402</v>
      </c>
      <c r="F3316" s="1">
        <f t="shared" si="167"/>
        <v>3.8100000000000023</v>
      </c>
    </row>
    <row r="3317" spans="1:6">
      <c r="A3317" s="4">
        <v>41118</v>
      </c>
      <c r="B3317" s="14">
        <v>77.2</v>
      </c>
      <c r="C3317" s="6">
        <v>80.19</v>
      </c>
      <c r="D3317" s="1">
        <f t="shared" si="165"/>
        <v>8.9400999999999691</v>
      </c>
      <c r="E3317" s="2">
        <f t="shared" si="166"/>
        <v>10923.548108088764</v>
      </c>
      <c r="F3317" s="1">
        <f t="shared" si="167"/>
        <v>2.9899999999999949</v>
      </c>
    </row>
    <row r="3318" spans="1:6">
      <c r="A3318" s="4">
        <v>41119</v>
      </c>
      <c r="B3318" s="14">
        <v>67.400000000000006</v>
      </c>
      <c r="C3318" s="6">
        <v>59.34</v>
      </c>
      <c r="D3318" s="1">
        <f t="shared" si="165"/>
        <v>64.963600000000042</v>
      </c>
      <c r="E3318" s="2">
        <f t="shared" si="166"/>
        <v>15716.578601986677</v>
      </c>
      <c r="F3318" s="1">
        <f t="shared" si="167"/>
        <v>-8.0600000000000023</v>
      </c>
    </row>
    <row r="3319" spans="1:6">
      <c r="A3319" s="4">
        <v>41120</v>
      </c>
      <c r="B3319" s="14">
        <v>51</v>
      </c>
      <c r="C3319" s="6">
        <v>48.52</v>
      </c>
      <c r="D3319" s="1">
        <f t="shared" si="165"/>
        <v>6.1503999999999843</v>
      </c>
      <c r="E3319" s="2">
        <f t="shared" si="166"/>
        <v>18546.566464527463</v>
      </c>
      <c r="F3319" s="1">
        <f t="shared" si="167"/>
        <v>-2.4799999999999969</v>
      </c>
    </row>
    <row r="3320" spans="1:6">
      <c r="A3320" s="4">
        <v>41121</v>
      </c>
      <c r="B3320" s="14">
        <v>63.5</v>
      </c>
      <c r="C3320" s="6">
        <v>83.7</v>
      </c>
      <c r="D3320" s="1">
        <f t="shared" si="165"/>
        <v>408.04000000000013</v>
      </c>
      <c r="E3320" s="2">
        <f t="shared" si="166"/>
        <v>10202.167437892998</v>
      </c>
      <c r="F3320" s="1">
        <f t="shared" si="167"/>
        <v>20.200000000000003</v>
      </c>
    </row>
    <row r="3321" spans="1:6">
      <c r="A3321" s="4">
        <v>41122</v>
      </c>
      <c r="B3321" s="14">
        <v>69.900000000000006</v>
      </c>
      <c r="C3321" s="6">
        <v>60.21</v>
      </c>
      <c r="D3321" s="1">
        <f t="shared" si="165"/>
        <v>93.896100000000089</v>
      </c>
      <c r="E3321" s="2">
        <f t="shared" si="166"/>
        <v>15499.199046126188</v>
      </c>
      <c r="F3321" s="1">
        <f t="shared" si="167"/>
        <v>-9.6900000000000048</v>
      </c>
    </row>
    <row r="3322" spans="1:6">
      <c r="A3322" s="4">
        <v>41123</v>
      </c>
      <c r="B3322" s="14">
        <v>36.5</v>
      </c>
      <c r="C3322" s="6">
        <v>17.16</v>
      </c>
      <c r="D3322" s="1">
        <f t="shared" si="165"/>
        <v>374.03559999999999</v>
      </c>
      <c r="E3322" s="2">
        <f t="shared" si="166"/>
        <v>28071.588137843468</v>
      </c>
      <c r="F3322" s="1">
        <f t="shared" si="167"/>
        <v>-19.34</v>
      </c>
    </row>
    <row r="3323" spans="1:6">
      <c r="A3323" s="4">
        <v>41124</v>
      </c>
      <c r="B3323" s="14">
        <v>20.8</v>
      </c>
      <c r="C3323" s="6">
        <v>28.86</v>
      </c>
      <c r="D3323" s="1">
        <f t="shared" si="165"/>
        <v>64.963599999999985</v>
      </c>
      <c r="E3323" s="2">
        <f t="shared" si="166"/>
        <v>24287.906903857584</v>
      </c>
      <c r="F3323" s="1">
        <f t="shared" si="167"/>
        <v>8.0599999999999987</v>
      </c>
    </row>
    <row r="3324" spans="1:6">
      <c r="A3324" s="4">
        <v>41125</v>
      </c>
      <c r="B3324" s="14">
        <v>31.6</v>
      </c>
      <c r="C3324" s="6">
        <v>37.299999999999997</v>
      </c>
      <c r="D3324" s="1">
        <f t="shared" si="165"/>
        <v>32.489999999999952</v>
      </c>
      <c r="E3324" s="2">
        <f t="shared" si="166"/>
        <v>21728.463750452385</v>
      </c>
      <c r="F3324" s="1">
        <f t="shared" si="167"/>
        <v>5.6999999999999957</v>
      </c>
    </row>
    <row r="3325" spans="1:6">
      <c r="A3325" s="4">
        <v>41126</v>
      </c>
      <c r="B3325" s="14">
        <v>56.5</v>
      </c>
      <c r="C3325" s="6">
        <v>79.12</v>
      </c>
      <c r="D3325" s="1">
        <f t="shared" si="165"/>
        <v>511.66440000000023</v>
      </c>
      <c r="E3325" s="2">
        <f t="shared" si="166"/>
        <v>11148.356775641318</v>
      </c>
      <c r="F3325" s="1">
        <f t="shared" si="167"/>
        <v>22.620000000000005</v>
      </c>
    </row>
    <row r="3326" spans="1:6">
      <c r="A3326" s="4">
        <v>41127</v>
      </c>
      <c r="B3326" s="14">
        <v>76.599999999999994</v>
      </c>
      <c r="C3326" s="6">
        <v>149.81</v>
      </c>
      <c r="D3326" s="1">
        <f t="shared" si="165"/>
        <v>5359.7041000000008</v>
      </c>
      <c r="E3326" s="2">
        <f t="shared" si="166"/>
        <v>1217.7154080804728</v>
      </c>
      <c r="F3326" s="1">
        <f t="shared" si="167"/>
        <v>73.210000000000008</v>
      </c>
    </row>
    <row r="3327" spans="1:6">
      <c r="A3327" s="4">
        <v>41128</v>
      </c>
      <c r="B3327" s="14">
        <v>74.5</v>
      </c>
      <c r="C3327" s="6">
        <v>76.209999999999994</v>
      </c>
      <c r="D3327" s="1">
        <f t="shared" si="165"/>
        <v>2.9240999999999788</v>
      </c>
      <c r="E3327" s="2">
        <f t="shared" si="166"/>
        <v>11771.334110760885</v>
      </c>
      <c r="F3327" s="1">
        <f t="shared" si="167"/>
        <v>1.7099999999999937</v>
      </c>
    </row>
    <row r="3328" spans="1:6">
      <c r="A3328" s="4">
        <v>41129</v>
      </c>
      <c r="B3328" s="14">
        <v>61.5</v>
      </c>
      <c r="C3328" s="6">
        <v>52.98</v>
      </c>
      <c r="D3328" s="1">
        <f t="shared" si="165"/>
        <v>72.590400000000059</v>
      </c>
      <c r="E3328" s="2">
        <f t="shared" si="166"/>
        <v>17351.680913794389</v>
      </c>
      <c r="F3328" s="1">
        <f t="shared" si="167"/>
        <v>-8.5200000000000031</v>
      </c>
    </row>
    <row r="3329" spans="1:6">
      <c r="A3329" s="4">
        <v>41130</v>
      </c>
      <c r="B3329" s="14">
        <v>42.2</v>
      </c>
      <c r="C3329" s="6">
        <v>35.93</v>
      </c>
      <c r="D3329" s="1">
        <f t="shared" si="165"/>
        <v>39.312900000000042</v>
      </c>
      <c r="E3329" s="2">
        <f t="shared" si="166"/>
        <v>22134.232485543042</v>
      </c>
      <c r="F3329" s="1">
        <f t="shared" si="167"/>
        <v>-6.2700000000000031</v>
      </c>
    </row>
    <row r="3330" spans="1:6">
      <c r="A3330" s="4">
        <v>41131</v>
      </c>
      <c r="B3330" s="14">
        <v>36</v>
      </c>
      <c r="C3330" s="6">
        <v>41.35</v>
      </c>
      <c r="D3330" s="1">
        <f t="shared" ref="D3330:D3393" si="168">(B3330-C3330)^2</f>
        <v>28.622500000000016</v>
      </c>
      <c r="E3330" s="2">
        <f t="shared" si="166"/>
        <v>20550.879438688047</v>
      </c>
      <c r="F3330" s="1">
        <f t="shared" si="167"/>
        <v>5.3500000000000014</v>
      </c>
    </row>
    <row r="3331" spans="1:6">
      <c r="A3331" s="4">
        <v>41132</v>
      </c>
      <c r="B3331" s="14">
        <v>37.6</v>
      </c>
      <c r="C3331" s="6">
        <v>40.450000000000003</v>
      </c>
      <c r="D3331" s="1">
        <f t="shared" si="168"/>
        <v>8.1225000000000076</v>
      </c>
      <c r="E3331" s="2">
        <f t="shared" ref="E3331:E3394" si="169">(C3331-AVERAGE($C$2:$C$6211))^2</f>
        <v>20809.729841302345</v>
      </c>
      <c r="F3331" s="1">
        <f t="shared" ref="F3331:F3394" si="170">C3331-B3331</f>
        <v>2.8500000000000014</v>
      </c>
    </row>
    <row r="3332" spans="1:6">
      <c r="A3332" s="4">
        <v>41133</v>
      </c>
      <c r="B3332" s="14">
        <v>38.5</v>
      </c>
      <c r="C3332" s="6">
        <v>42.37</v>
      </c>
      <c r="D3332" s="1">
        <f t="shared" si="168"/>
        <v>14.976899999999981</v>
      </c>
      <c r="E3332" s="2">
        <f t="shared" si="169"/>
        <v>20259.474049058506</v>
      </c>
      <c r="F3332" s="1">
        <f t="shared" si="170"/>
        <v>3.8699999999999974</v>
      </c>
    </row>
    <row r="3333" spans="1:6">
      <c r="A3333" s="4">
        <v>41134</v>
      </c>
      <c r="B3333" s="14">
        <v>53.5</v>
      </c>
      <c r="C3333" s="6">
        <v>68.3</v>
      </c>
      <c r="D3333" s="1">
        <f t="shared" si="168"/>
        <v>219.03999999999991</v>
      </c>
      <c r="E3333" s="2">
        <f t="shared" si="169"/>
        <v>13550.305438182108</v>
      </c>
      <c r="F3333" s="1">
        <f t="shared" si="170"/>
        <v>14.799999999999997</v>
      </c>
    </row>
    <row r="3334" spans="1:6">
      <c r="A3334" s="4">
        <v>41135</v>
      </c>
      <c r="B3334" s="14">
        <v>74.7</v>
      </c>
      <c r="C3334" s="6">
        <v>83.9</v>
      </c>
      <c r="D3334" s="1">
        <f t="shared" si="168"/>
        <v>84.640000000000057</v>
      </c>
      <c r="E3334" s="2">
        <f t="shared" si="169"/>
        <v>10161.805126200932</v>
      </c>
      <c r="F3334" s="1">
        <f t="shared" si="170"/>
        <v>9.2000000000000028</v>
      </c>
    </row>
    <row r="3335" spans="1:6">
      <c r="A3335" s="4">
        <v>41136</v>
      </c>
      <c r="B3335" s="14">
        <v>79.3</v>
      </c>
      <c r="C3335" s="6">
        <v>80.16</v>
      </c>
      <c r="D3335" s="1">
        <f t="shared" si="168"/>
        <v>0.73959999999999904</v>
      </c>
      <c r="E3335" s="2">
        <f t="shared" si="169"/>
        <v>10929.819954842575</v>
      </c>
      <c r="F3335" s="1">
        <f t="shared" si="170"/>
        <v>0.85999999999999943</v>
      </c>
    </row>
    <row r="3336" spans="1:6">
      <c r="A3336" s="4">
        <v>41137</v>
      </c>
      <c r="B3336" s="14">
        <v>76.900000000000006</v>
      </c>
      <c r="C3336" s="6">
        <v>79.13</v>
      </c>
      <c r="D3336" s="1">
        <f t="shared" si="168"/>
        <v>4.9728999999999548</v>
      </c>
      <c r="E3336" s="2">
        <f t="shared" si="169"/>
        <v>11146.245160056716</v>
      </c>
      <c r="F3336" s="1">
        <f t="shared" si="170"/>
        <v>2.2299999999999898</v>
      </c>
    </row>
    <row r="3337" spans="1:6">
      <c r="A3337" s="4">
        <v>41138</v>
      </c>
      <c r="B3337" s="14">
        <v>83</v>
      </c>
      <c r="C3337" s="6">
        <v>91.92</v>
      </c>
      <c r="D3337" s="1">
        <f t="shared" si="168"/>
        <v>79.56640000000003</v>
      </c>
      <c r="E3337" s="2">
        <f t="shared" si="169"/>
        <v>8609.2008273490719</v>
      </c>
      <c r="F3337" s="1">
        <f t="shared" si="170"/>
        <v>8.9200000000000017</v>
      </c>
    </row>
    <row r="3338" spans="1:6">
      <c r="A3338" s="4">
        <v>41139</v>
      </c>
      <c r="B3338" s="14">
        <v>120</v>
      </c>
      <c r="C3338" s="6">
        <v>121.1</v>
      </c>
      <c r="D3338" s="1">
        <f t="shared" si="168"/>
        <v>1.2099999999999875</v>
      </c>
      <c r="E3338" s="2">
        <f t="shared" si="169"/>
        <v>4045.6951514765956</v>
      </c>
      <c r="F3338" s="1">
        <f t="shared" si="170"/>
        <v>1.0999999999999943</v>
      </c>
    </row>
    <row r="3339" spans="1:6">
      <c r="A3339" s="4">
        <v>41140</v>
      </c>
      <c r="B3339" s="14">
        <v>150.30000000000001</v>
      </c>
      <c r="C3339" s="6">
        <v>152.44999999999999</v>
      </c>
      <c r="D3339" s="1">
        <f t="shared" si="168"/>
        <v>4.6224999999999019</v>
      </c>
      <c r="E3339" s="2">
        <f t="shared" si="169"/>
        <v>1040.4352937451981</v>
      </c>
      <c r="F3339" s="1">
        <f t="shared" si="170"/>
        <v>2.1499999999999773</v>
      </c>
    </row>
    <row r="3340" spans="1:6">
      <c r="A3340" s="4">
        <v>41141</v>
      </c>
      <c r="B3340" s="14">
        <v>118.4</v>
      </c>
      <c r="C3340" s="6">
        <v>89.81</v>
      </c>
      <c r="D3340" s="1">
        <f t="shared" si="168"/>
        <v>817.38810000000024</v>
      </c>
      <c r="E3340" s="2">
        <f t="shared" si="169"/>
        <v>9005.208915700372</v>
      </c>
      <c r="F3340" s="1">
        <f t="shared" si="170"/>
        <v>-28.590000000000003</v>
      </c>
    </row>
    <row r="3341" spans="1:6">
      <c r="A3341" s="4">
        <v>41142</v>
      </c>
      <c r="B3341" s="14">
        <v>86.4</v>
      </c>
      <c r="C3341" s="6">
        <v>87.23</v>
      </c>
      <c r="D3341" s="1">
        <f t="shared" si="168"/>
        <v>0.68889999999999718</v>
      </c>
      <c r="E3341" s="2">
        <f t="shared" si="169"/>
        <v>9501.5275365280268</v>
      </c>
      <c r="F3341" s="1">
        <f t="shared" si="170"/>
        <v>0.82999999999999829</v>
      </c>
    </row>
    <row r="3342" spans="1:6">
      <c r="A3342" s="4">
        <v>41143</v>
      </c>
      <c r="B3342" s="14">
        <v>87.9</v>
      </c>
      <c r="C3342" s="6">
        <v>90.95</v>
      </c>
      <c r="D3342" s="1">
        <f t="shared" si="168"/>
        <v>9.3024999999999824</v>
      </c>
      <c r="E3342" s="2">
        <f t="shared" si="169"/>
        <v>8790.1461390555942</v>
      </c>
      <c r="F3342" s="1">
        <f t="shared" si="170"/>
        <v>3.0499999999999972</v>
      </c>
    </row>
    <row r="3343" spans="1:6">
      <c r="A3343" s="4">
        <v>41144</v>
      </c>
      <c r="B3343" s="14">
        <v>86.5</v>
      </c>
      <c r="C3343" s="6">
        <v>87.69</v>
      </c>
      <c r="D3343" s="1">
        <f t="shared" si="168"/>
        <v>1.4160999999999946</v>
      </c>
      <c r="E3343" s="2">
        <f t="shared" si="169"/>
        <v>9412.0614196362767</v>
      </c>
      <c r="F3343" s="1">
        <f t="shared" si="170"/>
        <v>1.1899999999999977</v>
      </c>
    </row>
    <row r="3344" spans="1:6">
      <c r="A3344" s="4">
        <v>41145</v>
      </c>
      <c r="B3344" s="14">
        <v>82.3</v>
      </c>
      <c r="C3344" s="6">
        <v>83.29</v>
      </c>
      <c r="D3344" s="1">
        <f t="shared" si="168"/>
        <v>0.98010000000001796</v>
      </c>
      <c r="E3344" s="2">
        <f t="shared" si="169"/>
        <v>10285.160276861734</v>
      </c>
      <c r="F3344" s="1">
        <f t="shared" si="170"/>
        <v>0.99000000000000909</v>
      </c>
    </row>
    <row r="3345" spans="1:6">
      <c r="A3345" s="4">
        <v>41146</v>
      </c>
      <c r="B3345" s="14">
        <v>81.2</v>
      </c>
      <c r="C3345" s="6">
        <v>82.85</v>
      </c>
      <c r="D3345" s="1">
        <f t="shared" si="168"/>
        <v>2.7224999999999717</v>
      </c>
      <c r="E3345" s="2">
        <f t="shared" si="169"/>
        <v>10374.599762584283</v>
      </c>
      <c r="F3345" s="1">
        <f t="shared" si="170"/>
        <v>1.6499999999999915</v>
      </c>
    </row>
    <row r="3346" spans="1:6">
      <c r="A3346" s="4">
        <v>41147</v>
      </c>
      <c r="B3346" s="14">
        <v>84.9</v>
      </c>
      <c r="C3346" s="6">
        <v>89.71</v>
      </c>
      <c r="D3346" s="1">
        <f t="shared" si="168"/>
        <v>23.136099999999885</v>
      </c>
      <c r="E3346" s="2">
        <f t="shared" si="169"/>
        <v>9024.1980715464069</v>
      </c>
      <c r="F3346" s="1">
        <f t="shared" si="170"/>
        <v>4.8099999999999881</v>
      </c>
    </row>
    <row r="3347" spans="1:6">
      <c r="A3347" s="4">
        <v>41148</v>
      </c>
      <c r="B3347" s="14">
        <v>121</v>
      </c>
      <c r="C3347" s="6">
        <v>91.8</v>
      </c>
      <c r="D3347" s="1">
        <f t="shared" si="168"/>
        <v>852.64000000000021</v>
      </c>
      <c r="E3347" s="2">
        <f t="shared" si="169"/>
        <v>8631.4838143643137</v>
      </c>
      <c r="F3347" s="1">
        <f t="shared" si="170"/>
        <v>-29.200000000000003</v>
      </c>
    </row>
    <row r="3348" spans="1:6">
      <c r="A3348" s="4">
        <v>41149</v>
      </c>
      <c r="B3348" s="14">
        <v>128</v>
      </c>
      <c r="C3348" s="6">
        <v>105.63</v>
      </c>
      <c r="D3348" s="1">
        <f t="shared" si="168"/>
        <v>500.41690000000023</v>
      </c>
      <c r="E3348" s="2">
        <f t="shared" si="169"/>
        <v>6252.9788608579265</v>
      </c>
      <c r="F3348" s="1">
        <f t="shared" si="170"/>
        <v>-22.370000000000005</v>
      </c>
    </row>
    <row r="3349" spans="1:6">
      <c r="A3349" s="4">
        <v>41150</v>
      </c>
      <c r="B3349" s="14">
        <v>82</v>
      </c>
      <c r="C3349" s="6">
        <v>64.239999999999995</v>
      </c>
      <c r="D3349" s="1">
        <f t="shared" si="168"/>
        <v>315.41760000000016</v>
      </c>
      <c r="E3349" s="2">
        <f t="shared" si="169"/>
        <v>14512.003965531054</v>
      </c>
      <c r="F3349" s="1">
        <f t="shared" si="170"/>
        <v>-17.760000000000005</v>
      </c>
    </row>
    <row r="3350" spans="1:6">
      <c r="A3350" s="4">
        <v>41151</v>
      </c>
      <c r="B3350" s="14">
        <v>73.900000000000006</v>
      </c>
      <c r="C3350" s="6">
        <v>88.45</v>
      </c>
      <c r="D3350" s="1">
        <f t="shared" si="168"/>
        <v>211.70249999999993</v>
      </c>
      <c r="E3350" s="2">
        <f t="shared" si="169"/>
        <v>9265.1750352064228</v>
      </c>
      <c r="F3350" s="1">
        <f t="shared" si="170"/>
        <v>14.549999999999997</v>
      </c>
    </row>
    <row r="3351" spans="1:6">
      <c r="A3351" s="4">
        <v>41152</v>
      </c>
      <c r="B3351" s="14">
        <v>96.9</v>
      </c>
      <c r="C3351" s="6">
        <v>79.790000000000006</v>
      </c>
      <c r="D3351" s="1">
        <f t="shared" si="168"/>
        <v>292.75209999999998</v>
      </c>
      <c r="E3351" s="2">
        <f t="shared" si="169"/>
        <v>11007.320731472895</v>
      </c>
      <c r="F3351" s="1">
        <f t="shared" si="170"/>
        <v>-17.11</v>
      </c>
    </row>
    <row r="3352" spans="1:6">
      <c r="A3352" s="4">
        <v>41153</v>
      </c>
      <c r="B3352" s="14">
        <v>88.2</v>
      </c>
      <c r="C3352" s="6">
        <v>102.59</v>
      </c>
      <c r="D3352" s="1">
        <f t="shared" si="168"/>
        <v>207.07210000000001</v>
      </c>
      <c r="E3352" s="2">
        <f t="shared" si="169"/>
        <v>6743.0011985773335</v>
      </c>
      <c r="F3352" s="1">
        <f t="shared" si="170"/>
        <v>14.39</v>
      </c>
    </row>
    <row r="3353" spans="1:6">
      <c r="A3353" s="4">
        <v>41154</v>
      </c>
      <c r="B3353" s="14">
        <v>127.7</v>
      </c>
      <c r="C3353" s="6">
        <v>154.55000000000001</v>
      </c>
      <c r="D3353" s="1">
        <f t="shared" si="168"/>
        <v>720.92250000000047</v>
      </c>
      <c r="E3353" s="2">
        <f t="shared" si="169"/>
        <v>909.37102097850027</v>
      </c>
      <c r="F3353" s="1">
        <f t="shared" si="170"/>
        <v>26.850000000000009</v>
      </c>
    </row>
    <row r="3354" spans="1:6">
      <c r="A3354" s="4">
        <v>41155</v>
      </c>
      <c r="B3354" s="14">
        <v>172.1</v>
      </c>
      <c r="C3354" s="6">
        <v>193.43</v>
      </c>
      <c r="D3354" s="1">
        <f t="shared" si="168"/>
        <v>454.96890000000053</v>
      </c>
      <c r="E3354" s="2">
        <f t="shared" si="169"/>
        <v>76.112028040806024</v>
      </c>
      <c r="F3354" s="1">
        <f t="shared" si="170"/>
        <v>21.330000000000013</v>
      </c>
    </row>
    <row r="3355" spans="1:6">
      <c r="A3355" s="4">
        <v>41156</v>
      </c>
      <c r="B3355" s="14">
        <v>201.2</v>
      </c>
      <c r="C3355" s="6">
        <v>213.5</v>
      </c>
      <c r="D3355" s="1">
        <f t="shared" si="168"/>
        <v>151.29000000000028</v>
      </c>
      <c r="E3355" s="2">
        <f t="shared" si="169"/>
        <v>829.10714974194946</v>
      </c>
      <c r="F3355" s="1">
        <f t="shared" si="170"/>
        <v>12.300000000000011</v>
      </c>
    </row>
    <row r="3356" spans="1:6">
      <c r="A3356" s="4">
        <v>41157</v>
      </c>
      <c r="B3356" s="14">
        <v>136.69999999999999</v>
      </c>
      <c r="C3356" s="6">
        <v>66.930000000000007</v>
      </c>
      <c r="D3356" s="1">
        <f t="shared" si="168"/>
        <v>4867.8528999999971</v>
      </c>
      <c r="E3356" s="2">
        <f t="shared" si="169"/>
        <v>13871.13417327276</v>
      </c>
      <c r="F3356" s="1">
        <f t="shared" si="170"/>
        <v>-69.769999999999982</v>
      </c>
    </row>
    <row r="3357" spans="1:6">
      <c r="A3357" s="4">
        <v>41158</v>
      </c>
      <c r="B3357" s="14">
        <v>73.8</v>
      </c>
      <c r="C3357" s="6">
        <v>86.79</v>
      </c>
      <c r="D3357" s="1">
        <f t="shared" si="168"/>
        <v>168.74010000000024</v>
      </c>
      <c r="E3357" s="2">
        <f t="shared" si="169"/>
        <v>9587.4998222505728</v>
      </c>
      <c r="F3357" s="1">
        <f t="shared" si="170"/>
        <v>12.990000000000009</v>
      </c>
    </row>
    <row r="3358" spans="1:6">
      <c r="A3358" s="4">
        <v>41159</v>
      </c>
      <c r="B3358" s="14">
        <v>143.69999999999999</v>
      </c>
      <c r="C3358" s="6">
        <v>201.72</v>
      </c>
      <c r="D3358" s="1">
        <f t="shared" si="168"/>
        <v>3366.320400000001</v>
      </c>
      <c r="E3358" s="2">
        <f t="shared" si="169"/>
        <v>289.4837084046564</v>
      </c>
      <c r="F3358" s="1">
        <f t="shared" si="170"/>
        <v>58.02000000000001</v>
      </c>
    </row>
    <row r="3359" spans="1:6">
      <c r="A3359" s="4">
        <v>41160</v>
      </c>
      <c r="B3359" s="14">
        <v>116.8</v>
      </c>
      <c r="C3359" s="6">
        <v>35.24</v>
      </c>
      <c r="D3359" s="1">
        <f t="shared" si="168"/>
        <v>6652.0336000000007</v>
      </c>
      <c r="E3359" s="2">
        <f t="shared" si="169"/>
        <v>22340.019160880667</v>
      </c>
      <c r="F3359" s="1">
        <f t="shared" si="170"/>
        <v>-81.56</v>
      </c>
    </row>
    <row r="3360" spans="1:6">
      <c r="A3360" s="4">
        <v>41161</v>
      </c>
      <c r="B3360" s="14">
        <v>23.2</v>
      </c>
      <c r="C3360" s="6">
        <v>17.12</v>
      </c>
      <c r="D3360" s="1">
        <f t="shared" si="168"/>
        <v>36.966399999999979</v>
      </c>
      <c r="E3360" s="2">
        <f t="shared" si="169"/>
        <v>28084.99340018188</v>
      </c>
      <c r="F3360" s="1">
        <f t="shared" si="170"/>
        <v>-6.0799999999999983</v>
      </c>
    </row>
    <row r="3361" spans="1:6">
      <c r="A3361" s="4">
        <v>41162</v>
      </c>
      <c r="B3361" s="14">
        <v>41.5</v>
      </c>
      <c r="C3361" s="6">
        <v>54.88</v>
      </c>
      <c r="D3361" s="1">
        <f t="shared" si="168"/>
        <v>179.02440000000007</v>
      </c>
      <c r="E3361" s="2">
        <f t="shared" si="169"/>
        <v>16854.732952719758</v>
      </c>
      <c r="F3361" s="1">
        <f t="shared" si="170"/>
        <v>13.380000000000003</v>
      </c>
    </row>
    <row r="3362" spans="1:6">
      <c r="A3362" s="4">
        <v>41163</v>
      </c>
      <c r="B3362" s="14">
        <v>66.3</v>
      </c>
      <c r="C3362" s="6">
        <v>76.290000000000006</v>
      </c>
      <c r="D3362" s="1">
        <f t="shared" si="168"/>
        <v>99.800100000000185</v>
      </c>
      <c r="E3362" s="2">
        <f t="shared" si="169"/>
        <v>11753.981186084055</v>
      </c>
      <c r="F3362" s="1">
        <f t="shared" si="170"/>
        <v>9.9900000000000091</v>
      </c>
    </row>
    <row r="3363" spans="1:6">
      <c r="A3363" s="4">
        <v>41164</v>
      </c>
      <c r="B3363" s="14">
        <v>55</v>
      </c>
      <c r="C3363" s="6">
        <v>36.86</v>
      </c>
      <c r="D3363" s="1">
        <f t="shared" si="168"/>
        <v>329.05960000000005</v>
      </c>
      <c r="E3363" s="2">
        <f t="shared" si="169"/>
        <v>21858.37443617493</v>
      </c>
      <c r="F3363" s="1">
        <f t="shared" si="170"/>
        <v>-18.14</v>
      </c>
    </row>
    <row r="3364" spans="1:6">
      <c r="A3364" s="4">
        <v>41165</v>
      </c>
      <c r="B3364" s="14">
        <v>40.799999999999997</v>
      </c>
      <c r="C3364" s="6">
        <v>48.71</v>
      </c>
      <c r="D3364" s="1">
        <f t="shared" si="168"/>
        <v>62.568100000000058</v>
      </c>
      <c r="E3364" s="2">
        <f t="shared" si="169"/>
        <v>18494.85196842</v>
      </c>
      <c r="F3364" s="1">
        <f t="shared" si="170"/>
        <v>7.9100000000000037</v>
      </c>
    </row>
    <row r="3365" spans="1:6">
      <c r="A3365" s="4">
        <v>41166</v>
      </c>
      <c r="B3365" s="14">
        <v>55.2</v>
      </c>
      <c r="C3365" s="6">
        <v>64.34</v>
      </c>
      <c r="D3365" s="1">
        <f t="shared" si="168"/>
        <v>83.539600000000007</v>
      </c>
      <c r="E3365" s="2">
        <f t="shared" si="169"/>
        <v>14487.92080968502</v>
      </c>
      <c r="F3365" s="1">
        <f t="shared" si="170"/>
        <v>9.14</v>
      </c>
    </row>
    <row r="3366" spans="1:6">
      <c r="A3366" s="4">
        <v>41167</v>
      </c>
      <c r="B3366" s="14">
        <v>39.200000000000003</v>
      </c>
      <c r="C3366" s="6">
        <v>16.989999999999998</v>
      </c>
      <c r="D3366" s="1">
        <f t="shared" si="168"/>
        <v>493.28410000000019</v>
      </c>
      <c r="E3366" s="2">
        <f t="shared" si="169"/>
        <v>28128.58260278172</v>
      </c>
      <c r="F3366" s="1">
        <f t="shared" si="170"/>
        <v>-22.210000000000004</v>
      </c>
    </row>
    <row r="3367" spans="1:6">
      <c r="A3367" s="4">
        <v>41168</v>
      </c>
      <c r="B3367" s="14">
        <v>24.4</v>
      </c>
      <c r="C3367" s="6">
        <v>35.450000000000003</v>
      </c>
      <c r="D3367" s="1">
        <f t="shared" si="168"/>
        <v>122.10250000000009</v>
      </c>
      <c r="E3367" s="2">
        <f t="shared" si="169"/>
        <v>22277.287633604006</v>
      </c>
      <c r="F3367" s="1">
        <f t="shared" si="170"/>
        <v>11.050000000000004</v>
      </c>
    </row>
    <row r="3368" spans="1:6">
      <c r="A3368" s="4">
        <v>41169</v>
      </c>
      <c r="B3368" s="14">
        <v>34.200000000000003</v>
      </c>
      <c r="C3368" s="6">
        <v>36.07</v>
      </c>
      <c r="D3368" s="1">
        <f t="shared" si="168"/>
        <v>3.4968999999999903</v>
      </c>
      <c r="E3368" s="2">
        <f t="shared" si="169"/>
        <v>22092.594867358599</v>
      </c>
      <c r="F3368" s="1">
        <f t="shared" si="170"/>
        <v>1.8699999999999974</v>
      </c>
    </row>
    <row r="3369" spans="1:6">
      <c r="A3369" s="4">
        <v>41170</v>
      </c>
      <c r="B3369" s="14">
        <v>45.3</v>
      </c>
      <c r="C3369" s="6">
        <v>57.53</v>
      </c>
      <c r="D3369" s="1">
        <f t="shared" si="168"/>
        <v>149.57290000000009</v>
      </c>
      <c r="E3369" s="2">
        <f t="shared" si="169"/>
        <v>16173.678822799879</v>
      </c>
      <c r="F3369" s="1">
        <f t="shared" si="170"/>
        <v>12.230000000000004</v>
      </c>
    </row>
    <row r="3370" spans="1:6">
      <c r="A3370" s="4">
        <v>41171</v>
      </c>
      <c r="B3370" s="14">
        <v>68.8</v>
      </c>
      <c r="C3370" s="6">
        <v>82.84</v>
      </c>
      <c r="D3370" s="1">
        <f t="shared" si="168"/>
        <v>197.12160000000017</v>
      </c>
      <c r="E3370" s="2">
        <f t="shared" si="169"/>
        <v>10376.636978168885</v>
      </c>
      <c r="F3370" s="1">
        <f t="shared" si="170"/>
        <v>14.040000000000006</v>
      </c>
    </row>
    <row r="3371" spans="1:6">
      <c r="A3371" s="4">
        <v>41172</v>
      </c>
      <c r="B3371" s="14">
        <v>62.4</v>
      </c>
      <c r="C3371" s="6">
        <v>45.81</v>
      </c>
      <c r="D3371" s="1">
        <f t="shared" si="168"/>
        <v>275.22809999999987</v>
      </c>
      <c r="E3371" s="2">
        <f t="shared" si="169"/>
        <v>19292.037487954964</v>
      </c>
      <c r="F3371" s="1">
        <f t="shared" si="170"/>
        <v>-16.589999999999996</v>
      </c>
    </row>
    <row r="3372" spans="1:6">
      <c r="A3372" s="4">
        <v>41173</v>
      </c>
      <c r="B3372" s="14">
        <v>36.700000000000003</v>
      </c>
      <c r="C3372" s="6">
        <v>32.19</v>
      </c>
      <c r="D3372" s="1">
        <f t="shared" si="168"/>
        <v>20.340100000000046</v>
      </c>
      <c r="E3372" s="2">
        <f t="shared" si="169"/>
        <v>23261.062914184684</v>
      </c>
      <c r="F3372" s="1">
        <f t="shared" si="170"/>
        <v>-4.5100000000000051</v>
      </c>
    </row>
    <row r="3373" spans="1:6">
      <c r="A3373" s="4">
        <v>41174</v>
      </c>
      <c r="B3373" s="14">
        <v>28.9</v>
      </c>
      <c r="C3373" s="6">
        <v>29.82</v>
      </c>
      <c r="D3373" s="1">
        <f t="shared" si="168"/>
        <v>0.84640000000000315</v>
      </c>
      <c r="E3373" s="2">
        <f t="shared" si="169"/>
        <v>23989.60460773567</v>
      </c>
      <c r="F3373" s="1">
        <f t="shared" si="170"/>
        <v>0.92000000000000171</v>
      </c>
    </row>
    <row r="3374" spans="1:6">
      <c r="A3374" s="4">
        <v>41175</v>
      </c>
      <c r="B3374" s="14">
        <v>49.3</v>
      </c>
      <c r="C3374" s="6">
        <v>72.16</v>
      </c>
      <c r="D3374" s="1">
        <f t="shared" si="168"/>
        <v>522.57960000000003</v>
      </c>
      <c r="E3374" s="2">
        <f t="shared" si="169"/>
        <v>12666.552422525227</v>
      </c>
      <c r="F3374" s="1">
        <f t="shared" si="170"/>
        <v>22.86</v>
      </c>
    </row>
    <row r="3375" spans="1:6">
      <c r="A3375" s="4">
        <v>41176</v>
      </c>
      <c r="B3375" s="14">
        <v>72.3</v>
      </c>
      <c r="C3375" s="6">
        <v>75.510000000000005</v>
      </c>
      <c r="D3375" s="1">
        <f t="shared" si="168"/>
        <v>10.304100000000052</v>
      </c>
      <c r="E3375" s="2">
        <f t="shared" si="169"/>
        <v>11923.718201683114</v>
      </c>
      <c r="F3375" s="1">
        <f t="shared" si="170"/>
        <v>3.210000000000008</v>
      </c>
    </row>
    <row r="3376" spans="1:6">
      <c r="A3376" s="4">
        <v>41177</v>
      </c>
      <c r="B3376" s="14">
        <v>50.2</v>
      </c>
      <c r="C3376" s="6">
        <v>29.19</v>
      </c>
      <c r="D3376" s="1">
        <f t="shared" si="168"/>
        <v>441.42010000000005</v>
      </c>
      <c r="E3376" s="2">
        <f t="shared" si="169"/>
        <v>24185.157589565679</v>
      </c>
      <c r="F3376" s="1">
        <f t="shared" si="170"/>
        <v>-21.01</v>
      </c>
    </row>
    <row r="3377" spans="1:6">
      <c r="A3377" s="4">
        <v>41178</v>
      </c>
      <c r="B3377" s="14">
        <v>42.4</v>
      </c>
      <c r="C3377" s="6">
        <v>59.7</v>
      </c>
      <c r="D3377" s="1">
        <f t="shared" si="168"/>
        <v>299.29000000000013</v>
      </c>
      <c r="E3377" s="2">
        <f t="shared" si="169"/>
        <v>15626.444840940958</v>
      </c>
      <c r="F3377" s="1">
        <f t="shared" si="170"/>
        <v>17.300000000000004</v>
      </c>
    </row>
    <row r="3378" spans="1:6">
      <c r="A3378" s="4">
        <v>41179</v>
      </c>
      <c r="B3378" s="14">
        <v>51.4</v>
      </c>
      <c r="C3378" s="6">
        <v>45.37</v>
      </c>
      <c r="D3378" s="1">
        <f t="shared" si="168"/>
        <v>36.360900000000015</v>
      </c>
      <c r="E3378" s="2">
        <f t="shared" si="169"/>
        <v>19414.45937367751</v>
      </c>
      <c r="F3378" s="1">
        <f t="shared" si="170"/>
        <v>-6.0300000000000011</v>
      </c>
    </row>
    <row r="3379" spans="1:6">
      <c r="A3379" s="4">
        <v>41180</v>
      </c>
      <c r="B3379" s="14">
        <v>43.2</v>
      </c>
      <c r="C3379" s="6">
        <v>43.75</v>
      </c>
      <c r="D3379" s="1">
        <f t="shared" si="168"/>
        <v>0.30249999999999688</v>
      </c>
      <c r="E3379" s="2">
        <f t="shared" si="169"/>
        <v>19868.531698383249</v>
      </c>
      <c r="F3379" s="1">
        <f t="shared" si="170"/>
        <v>0.54999999999999716</v>
      </c>
    </row>
    <row r="3380" spans="1:6">
      <c r="A3380" s="4">
        <v>41181</v>
      </c>
      <c r="B3380" s="14">
        <v>42.4</v>
      </c>
      <c r="C3380" s="6">
        <v>44.17</v>
      </c>
      <c r="D3380" s="1">
        <f t="shared" si="168"/>
        <v>3.1329000000000109</v>
      </c>
      <c r="E3380" s="2">
        <f t="shared" si="169"/>
        <v>19750.305243829906</v>
      </c>
      <c r="F3380" s="1">
        <f t="shared" si="170"/>
        <v>1.7700000000000031</v>
      </c>
    </row>
    <row r="3381" spans="1:6">
      <c r="A3381" s="4">
        <v>41182</v>
      </c>
      <c r="B3381" s="14">
        <v>36.700000000000003</v>
      </c>
      <c r="C3381" s="6">
        <v>32.83</v>
      </c>
      <c r="D3381" s="1">
        <f t="shared" si="168"/>
        <v>14.976900000000036</v>
      </c>
      <c r="E3381" s="2">
        <f t="shared" si="169"/>
        <v>23066.252316770075</v>
      </c>
      <c r="F3381" s="1">
        <f t="shared" si="170"/>
        <v>-3.8700000000000045</v>
      </c>
    </row>
    <row r="3382" spans="1:6">
      <c r="A3382" s="4">
        <v>41183</v>
      </c>
      <c r="B3382" s="14">
        <v>48.7</v>
      </c>
      <c r="C3382" s="6">
        <v>67.55</v>
      </c>
      <c r="D3382" s="1">
        <f t="shared" si="168"/>
        <v>355.32249999999976</v>
      </c>
      <c r="E3382" s="2">
        <f t="shared" si="169"/>
        <v>13725.476607027356</v>
      </c>
      <c r="F3382" s="1">
        <f t="shared" si="170"/>
        <v>18.849999999999994</v>
      </c>
    </row>
    <row r="3383" spans="1:6">
      <c r="A3383" s="4">
        <v>41184</v>
      </c>
      <c r="B3383" s="14">
        <v>57.2</v>
      </c>
      <c r="C3383" s="6">
        <v>49.73</v>
      </c>
      <c r="D3383" s="1">
        <f t="shared" si="168"/>
        <v>55.800900000000091</v>
      </c>
      <c r="E3383" s="2">
        <f t="shared" si="169"/>
        <v>18218.46097879047</v>
      </c>
      <c r="F3383" s="1">
        <f t="shared" si="170"/>
        <v>-7.470000000000006</v>
      </c>
    </row>
    <row r="3384" spans="1:6">
      <c r="A3384" s="4">
        <v>41185</v>
      </c>
      <c r="B3384" s="14">
        <v>54.1</v>
      </c>
      <c r="C3384" s="6">
        <v>61.95</v>
      </c>
      <c r="D3384" s="1">
        <f t="shared" si="168"/>
        <v>61.622500000000024</v>
      </c>
      <c r="E3384" s="2">
        <f t="shared" si="169"/>
        <v>15068.981334405213</v>
      </c>
      <c r="F3384" s="1">
        <f t="shared" si="170"/>
        <v>7.8500000000000014</v>
      </c>
    </row>
    <row r="3385" spans="1:6">
      <c r="A3385" s="4">
        <v>41186</v>
      </c>
      <c r="B3385" s="14">
        <v>58.5</v>
      </c>
      <c r="C3385" s="6">
        <v>58.33</v>
      </c>
      <c r="D3385" s="1">
        <f t="shared" si="168"/>
        <v>2.8900000000000581E-2</v>
      </c>
      <c r="E3385" s="2">
        <f t="shared" si="169"/>
        <v>15970.837576031614</v>
      </c>
      <c r="F3385" s="1">
        <f t="shared" si="170"/>
        <v>-0.17000000000000171</v>
      </c>
    </row>
    <row r="3386" spans="1:6">
      <c r="A3386" s="4">
        <v>41187</v>
      </c>
      <c r="B3386" s="14">
        <v>41.4</v>
      </c>
      <c r="C3386" s="6">
        <v>28.05</v>
      </c>
      <c r="D3386" s="1">
        <f t="shared" si="168"/>
        <v>178.22249999999994</v>
      </c>
      <c r="E3386" s="2">
        <f t="shared" si="169"/>
        <v>24541.033166210451</v>
      </c>
      <c r="F3386" s="1">
        <f t="shared" si="170"/>
        <v>-13.349999999999998</v>
      </c>
    </row>
    <row r="3387" spans="1:6">
      <c r="A3387" s="4">
        <v>41188</v>
      </c>
      <c r="B3387" s="14">
        <v>14.3</v>
      </c>
      <c r="C3387" s="6">
        <v>3.26</v>
      </c>
      <c r="D3387" s="1">
        <f t="shared" si="168"/>
        <v>121.88160000000002</v>
      </c>
      <c r="E3387" s="2">
        <f t="shared" si="169"/>
        <v>32922.570800442081</v>
      </c>
      <c r="F3387" s="1">
        <f t="shared" si="170"/>
        <v>-11.040000000000001</v>
      </c>
    </row>
    <row r="3388" spans="1:6">
      <c r="A3388" s="4">
        <v>41189</v>
      </c>
      <c r="B3388" s="14">
        <v>49</v>
      </c>
      <c r="C3388" s="6">
        <v>74.040000000000006</v>
      </c>
      <c r="D3388" s="1">
        <f t="shared" si="168"/>
        <v>627.00160000000028</v>
      </c>
      <c r="E3388" s="2">
        <f t="shared" si="169"/>
        <v>12246.914692619801</v>
      </c>
      <c r="F3388" s="1">
        <f t="shared" si="170"/>
        <v>25.040000000000006</v>
      </c>
    </row>
    <row r="3389" spans="1:6">
      <c r="A3389" s="4">
        <v>41190</v>
      </c>
      <c r="B3389" s="14">
        <v>92.5</v>
      </c>
      <c r="C3389" s="6">
        <v>108.09</v>
      </c>
      <c r="D3389" s="1">
        <f t="shared" si="168"/>
        <v>243.04810000000012</v>
      </c>
      <c r="E3389" s="2">
        <f t="shared" si="169"/>
        <v>5869.9776270455095</v>
      </c>
      <c r="F3389" s="1">
        <f t="shared" si="170"/>
        <v>15.590000000000003</v>
      </c>
    </row>
    <row r="3390" spans="1:6">
      <c r="A3390" s="4">
        <v>41191</v>
      </c>
      <c r="B3390" s="14">
        <v>124.9</v>
      </c>
      <c r="C3390" s="6">
        <v>144.32</v>
      </c>
      <c r="D3390" s="1">
        <f t="shared" si="168"/>
        <v>377.13639999999953</v>
      </c>
      <c r="E3390" s="2">
        <f t="shared" si="169"/>
        <v>1631.0111640276943</v>
      </c>
      <c r="F3390" s="1">
        <f t="shared" si="170"/>
        <v>19.419999999999987</v>
      </c>
    </row>
    <row r="3391" spans="1:6">
      <c r="A3391" s="4">
        <v>41192</v>
      </c>
      <c r="B3391" s="14">
        <v>133</v>
      </c>
      <c r="C3391" s="6">
        <v>124.06</v>
      </c>
      <c r="D3391" s="1">
        <f t="shared" si="168"/>
        <v>79.923599999999965</v>
      </c>
      <c r="E3391" s="2">
        <f t="shared" si="169"/>
        <v>3677.9105384340132</v>
      </c>
      <c r="F3391" s="1">
        <f t="shared" si="170"/>
        <v>-8.9399999999999977</v>
      </c>
    </row>
    <row r="3392" spans="1:6">
      <c r="A3392" s="4">
        <v>41193</v>
      </c>
      <c r="B3392" s="14">
        <v>136.6</v>
      </c>
      <c r="C3392" s="6">
        <v>154.01</v>
      </c>
      <c r="D3392" s="1">
        <f t="shared" si="168"/>
        <v>303.10809999999987</v>
      </c>
      <c r="E3392" s="2">
        <f t="shared" si="169"/>
        <v>942.23086254708062</v>
      </c>
      <c r="F3392" s="1">
        <f t="shared" si="170"/>
        <v>17.409999999999997</v>
      </c>
    </row>
    <row r="3393" spans="1:6">
      <c r="A3393" s="4">
        <v>41194</v>
      </c>
      <c r="B3393" s="14">
        <v>131.9</v>
      </c>
      <c r="C3393" s="6">
        <v>115.97</v>
      </c>
      <c r="D3393" s="1">
        <f t="shared" si="168"/>
        <v>253.76490000000021</v>
      </c>
      <c r="E3393" s="2">
        <f t="shared" si="169"/>
        <v>4724.6073463780967</v>
      </c>
      <c r="F3393" s="1">
        <f t="shared" si="170"/>
        <v>-15.930000000000007</v>
      </c>
    </row>
    <row r="3394" spans="1:6">
      <c r="A3394" s="4">
        <v>41195</v>
      </c>
      <c r="B3394" s="14">
        <v>97.2</v>
      </c>
      <c r="C3394" s="17">
        <v>85.61</v>
      </c>
      <c r="D3394" s="1">
        <f t="shared" ref="D3394:D3457" si="171">(B3394-C3394)^2</f>
        <v>134.32810000000009</v>
      </c>
      <c r="E3394" s="2">
        <f t="shared" si="169"/>
        <v>9819.9734612337652</v>
      </c>
      <c r="F3394" s="1">
        <f t="shared" si="170"/>
        <v>-11.590000000000003</v>
      </c>
    </row>
    <row r="3395" spans="1:6">
      <c r="A3395" s="4">
        <v>41196</v>
      </c>
      <c r="B3395" s="14">
        <v>79.099999999999994</v>
      </c>
      <c r="C3395" s="17">
        <v>79.55</v>
      </c>
      <c r="D3395" s="1">
        <f t="shared" si="171"/>
        <v>0.20250000000000257</v>
      </c>
      <c r="E3395" s="2">
        <f t="shared" ref="E3395:E3458" si="172">(C3395-AVERAGE($C$2:$C$6211))^2</f>
        <v>11057.737905503376</v>
      </c>
      <c r="F3395" s="1">
        <f t="shared" ref="F3395:F3458" si="173">C3395-B3395</f>
        <v>0.45000000000000284</v>
      </c>
    </row>
    <row r="3396" spans="1:6">
      <c r="A3396" s="4">
        <v>41197</v>
      </c>
      <c r="B3396" s="14">
        <v>65.2</v>
      </c>
      <c r="C3396" s="17">
        <v>57.24</v>
      </c>
      <c r="D3396" s="1">
        <f t="shared" si="171"/>
        <v>63.361600000000017</v>
      </c>
      <c r="E3396" s="2">
        <f t="shared" si="172"/>
        <v>16247.524874753373</v>
      </c>
      <c r="F3396" s="1">
        <f t="shared" si="173"/>
        <v>-7.9600000000000009</v>
      </c>
    </row>
    <row r="3397" spans="1:6">
      <c r="A3397" s="4">
        <v>41198</v>
      </c>
      <c r="B3397" s="14">
        <v>99.3</v>
      </c>
      <c r="C3397" s="17">
        <v>117.19</v>
      </c>
      <c r="D3397" s="1">
        <f t="shared" si="171"/>
        <v>320.0521</v>
      </c>
      <c r="E3397" s="2">
        <f t="shared" si="172"/>
        <v>4558.3804450564921</v>
      </c>
      <c r="F3397" s="1">
        <f t="shared" si="173"/>
        <v>17.89</v>
      </c>
    </row>
    <row r="3398" spans="1:6">
      <c r="A3398" s="4">
        <v>41199</v>
      </c>
      <c r="B3398" s="14">
        <v>93.3</v>
      </c>
      <c r="C3398" s="17">
        <v>64.61</v>
      </c>
      <c r="D3398" s="1">
        <f t="shared" si="171"/>
        <v>823.11609999999985</v>
      </c>
      <c r="E3398" s="2">
        <f t="shared" si="172"/>
        <v>14422.99618890073</v>
      </c>
      <c r="F3398" s="1">
        <f t="shared" si="173"/>
        <v>-28.689999999999998</v>
      </c>
    </row>
    <row r="3399" spans="1:6">
      <c r="A3399" s="4">
        <v>41200</v>
      </c>
      <c r="B3399" s="14">
        <v>83.3</v>
      </c>
      <c r="C3399" s="17">
        <v>138.41</v>
      </c>
      <c r="D3399" s="1">
        <f t="shared" si="171"/>
        <v>3037.1120999999998</v>
      </c>
      <c r="E3399" s="2">
        <f t="shared" si="172"/>
        <v>2143.2991745282543</v>
      </c>
      <c r="F3399" s="1">
        <f t="shared" si="173"/>
        <v>55.11</v>
      </c>
    </row>
    <row r="3400" spans="1:6">
      <c r="A3400" s="4">
        <v>41201</v>
      </c>
      <c r="B3400" s="14">
        <v>108.5</v>
      </c>
      <c r="C3400" s="17">
        <v>117.33</v>
      </c>
      <c r="D3400" s="1">
        <f t="shared" si="171"/>
        <v>77.968899999999977</v>
      </c>
      <c r="E3400" s="2">
        <f t="shared" si="172"/>
        <v>4539.4956268720452</v>
      </c>
      <c r="F3400" s="1">
        <f t="shared" si="173"/>
        <v>8.8299999999999983</v>
      </c>
    </row>
    <row r="3401" spans="1:6">
      <c r="A3401" s="4">
        <v>41202</v>
      </c>
      <c r="B3401" s="14">
        <v>109.4</v>
      </c>
      <c r="C3401" s="17">
        <v>110.95</v>
      </c>
      <c r="D3401" s="1">
        <f t="shared" si="171"/>
        <v>2.402499999999991</v>
      </c>
      <c r="E3401" s="2">
        <f t="shared" si="172"/>
        <v>5439.9149698489609</v>
      </c>
      <c r="F3401" s="1">
        <f t="shared" si="173"/>
        <v>1.5499999999999972</v>
      </c>
    </row>
    <row r="3402" spans="1:6">
      <c r="A3402" s="4">
        <v>41203</v>
      </c>
      <c r="B3402" s="14">
        <v>101</v>
      </c>
      <c r="C3402" s="17">
        <v>99.98</v>
      </c>
      <c r="D3402" s="1">
        <f t="shared" si="171"/>
        <v>1.0403999999999918</v>
      </c>
      <c r="E3402" s="2">
        <f t="shared" si="172"/>
        <v>7178.4576661587989</v>
      </c>
      <c r="F3402" s="1">
        <f t="shared" si="173"/>
        <v>-1.019999999999996</v>
      </c>
    </row>
    <row r="3403" spans="1:6">
      <c r="A3403" s="4">
        <v>41204</v>
      </c>
      <c r="B3403" s="14">
        <v>118.8</v>
      </c>
      <c r="C3403" s="18">
        <v>99.98</v>
      </c>
      <c r="D3403" s="1">
        <f t="shared" si="171"/>
        <v>354.19239999999974</v>
      </c>
      <c r="E3403" s="2">
        <f t="shared" si="172"/>
        <v>7178.4576661587989</v>
      </c>
      <c r="F3403" s="1">
        <f t="shared" si="173"/>
        <v>-18.819999999999993</v>
      </c>
    </row>
    <row r="3404" spans="1:6">
      <c r="A3404" s="4">
        <v>41205</v>
      </c>
      <c r="B3404" s="14">
        <v>137.4</v>
      </c>
      <c r="C3404" s="19">
        <v>143.81</v>
      </c>
      <c r="D3404" s="1">
        <f t="shared" si="171"/>
        <v>41.088099999999955</v>
      </c>
      <c r="E3404" s="2">
        <f t="shared" si="172"/>
        <v>1672.4647588424627</v>
      </c>
      <c r="F3404" s="1">
        <f t="shared" si="173"/>
        <v>6.4099999999999966</v>
      </c>
    </row>
    <row r="3405" spans="1:6">
      <c r="A3405" s="4">
        <v>41206</v>
      </c>
      <c r="B3405" s="14">
        <v>152.4</v>
      </c>
      <c r="C3405" s="19">
        <v>175.04</v>
      </c>
      <c r="D3405" s="1">
        <f t="shared" si="171"/>
        <v>512.56959999999935</v>
      </c>
      <c r="E3405" s="2">
        <f t="shared" si="172"/>
        <v>93.427288126305314</v>
      </c>
      <c r="F3405" s="1">
        <f t="shared" si="173"/>
        <v>22.639999999999986</v>
      </c>
    </row>
    <row r="3406" spans="1:6">
      <c r="A3406" s="4">
        <v>41207</v>
      </c>
      <c r="B3406" s="14">
        <v>132.5</v>
      </c>
      <c r="C3406" s="19">
        <v>98.95</v>
      </c>
      <c r="D3406" s="1">
        <f t="shared" si="171"/>
        <v>1125.6024999999997</v>
      </c>
      <c r="E3406" s="2">
        <f t="shared" si="172"/>
        <v>7354.0536713729407</v>
      </c>
      <c r="F3406" s="1">
        <f t="shared" si="173"/>
        <v>-33.549999999999997</v>
      </c>
    </row>
    <row r="3407" spans="1:6">
      <c r="A3407" s="4">
        <v>41208</v>
      </c>
      <c r="B3407" s="14">
        <v>121.7</v>
      </c>
      <c r="C3407" s="19">
        <v>154.15</v>
      </c>
      <c r="D3407" s="1">
        <f t="shared" si="171"/>
        <v>1053.0025000000003</v>
      </c>
      <c r="E3407" s="2">
        <f t="shared" si="172"/>
        <v>933.65564436263321</v>
      </c>
      <c r="F3407" s="1">
        <f t="shared" si="173"/>
        <v>32.450000000000003</v>
      </c>
    </row>
    <row r="3408" spans="1:6">
      <c r="A3408" s="4">
        <v>41209</v>
      </c>
      <c r="B3408" s="14">
        <v>168.3</v>
      </c>
      <c r="C3408" s="19">
        <v>191.02</v>
      </c>
      <c r="D3408" s="1">
        <f t="shared" si="171"/>
        <v>516.19839999999999</v>
      </c>
      <c r="E3408" s="2">
        <f t="shared" si="172"/>
        <v>39.869383930205338</v>
      </c>
      <c r="F3408" s="1">
        <f t="shared" si="173"/>
        <v>22.72</v>
      </c>
    </row>
    <row r="3409" spans="1:6">
      <c r="A3409" s="4">
        <v>41210</v>
      </c>
      <c r="B3409" s="14">
        <v>166.8</v>
      </c>
      <c r="C3409" s="19">
        <v>150.58000000000001</v>
      </c>
      <c r="D3409" s="1">
        <f t="shared" si="171"/>
        <v>263.08839999999998</v>
      </c>
      <c r="E3409" s="2">
        <f t="shared" si="172"/>
        <v>1164.5688080660168</v>
      </c>
      <c r="F3409" s="1">
        <f t="shared" si="173"/>
        <v>-16.22</v>
      </c>
    </row>
    <row r="3410" spans="1:6">
      <c r="A3410" s="4">
        <v>41211</v>
      </c>
      <c r="B3410" s="14">
        <v>214.7</v>
      </c>
      <c r="C3410" s="19">
        <v>269.07</v>
      </c>
      <c r="D3410" s="1">
        <f t="shared" si="171"/>
        <v>2956.0969000000005</v>
      </c>
      <c r="E3410" s="2">
        <f t="shared" si="172"/>
        <v>7117.3217461013182</v>
      </c>
      <c r="F3410" s="1">
        <f t="shared" si="173"/>
        <v>54.370000000000005</v>
      </c>
    </row>
    <row r="3411" spans="1:6">
      <c r="A3411" s="4">
        <v>41212</v>
      </c>
      <c r="B3411" s="14">
        <v>253.6</v>
      </c>
      <c r="C3411" s="19">
        <v>233.52</v>
      </c>
      <c r="D3411" s="1">
        <f t="shared" si="171"/>
        <v>403.20639999999935</v>
      </c>
      <c r="E3411" s="2">
        <f t="shared" si="172"/>
        <v>2382.8281493661107</v>
      </c>
      <c r="F3411" s="1">
        <f t="shared" si="173"/>
        <v>-20.079999999999984</v>
      </c>
    </row>
    <row r="3412" spans="1:6">
      <c r="A3412" s="4">
        <v>41213</v>
      </c>
      <c r="B3412" s="14">
        <v>272.89999999999998</v>
      </c>
      <c r="C3412" s="19">
        <v>304.33</v>
      </c>
      <c r="D3412" s="1">
        <f t="shared" si="171"/>
        <v>987.84490000000039</v>
      </c>
      <c r="E3412" s="2">
        <f t="shared" si="172"/>
        <v>14309.954194790022</v>
      </c>
      <c r="F3412" s="1">
        <f t="shared" si="173"/>
        <v>31.430000000000007</v>
      </c>
    </row>
    <row r="3413" spans="1:6">
      <c r="A3413" s="4">
        <v>41214</v>
      </c>
      <c r="B3413" s="14">
        <v>326.60000000000002</v>
      </c>
      <c r="C3413" s="16">
        <v>350</v>
      </c>
      <c r="D3413" s="1">
        <f t="shared" si="171"/>
        <v>547.55999999999892</v>
      </c>
      <c r="E3413" s="2">
        <f t="shared" si="172"/>
        <v>27322.179419906679</v>
      </c>
      <c r="F3413" s="1">
        <f t="shared" si="173"/>
        <v>23.399999999999977</v>
      </c>
    </row>
    <row r="3414" spans="1:6">
      <c r="A3414" s="4">
        <v>41215</v>
      </c>
      <c r="B3414" s="14">
        <v>245.9</v>
      </c>
      <c r="C3414" s="16">
        <v>145.74</v>
      </c>
      <c r="D3414" s="1">
        <f t="shared" si="171"/>
        <v>10032.025599999999</v>
      </c>
      <c r="E3414" s="2">
        <f t="shared" si="172"/>
        <v>1518.3319510140223</v>
      </c>
      <c r="F3414" s="1">
        <f t="shared" si="173"/>
        <v>-100.16</v>
      </c>
    </row>
    <row r="3415" spans="1:6">
      <c r="A3415" s="4">
        <v>41216</v>
      </c>
      <c r="B3415" s="14">
        <v>122.5</v>
      </c>
      <c r="C3415" s="16">
        <v>110.98</v>
      </c>
      <c r="D3415" s="1">
        <f t="shared" si="171"/>
        <v>132.71039999999991</v>
      </c>
      <c r="E3415" s="2">
        <f t="shared" si="172"/>
        <v>5435.4905230951508</v>
      </c>
      <c r="F3415" s="1">
        <f t="shared" si="173"/>
        <v>-11.519999999999996</v>
      </c>
    </row>
    <row r="3416" spans="1:6">
      <c r="A3416" s="4">
        <v>41217</v>
      </c>
      <c r="B3416" s="14">
        <v>98.3</v>
      </c>
      <c r="C3416" s="16">
        <v>97.5</v>
      </c>
      <c r="D3416" s="1">
        <f t="shared" si="171"/>
        <v>0.63999999999999546</v>
      </c>
      <c r="E3416" s="2">
        <f t="shared" si="172"/>
        <v>7604.8479311404226</v>
      </c>
      <c r="F3416" s="1">
        <f t="shared" si="173"/>
        <v>-0.79999999999999716</v>
      </c>
    </row>
    <row r="3417" spans="1:6">
      <c r="A3417" s="4">
        <v>41218</v>
      </c>
      <c r="B3417" s="14">
        <v>115.6</v>
      </c>
      <c r="C3417" s="19">
        <v>147.63999999999999</v>
      </c>
      <c r="D3417" s="1">
        <f t="shared" si="171"/>
        <v>1026.5615999999995</v>
      </c>
      <c r="E3417" s="2">
        <f t="shared" si="172"/>
        <v>1373.8719899393936</v>
      </c>
      <c r="F3417" s="1">
        <f t="shared" si="173"/>
        <v>32.039999999999992</v>
      </c>
    </row>
    <row r="3418" spans="1:6">
      <c r="A3418" s="4">
        <v>41219</v>
      </c>
      <c r="B3418" s="14">
        <v>125.6</v>
      </c>
      <c r="C3418" s="19">
        <v>110.39</v>
      </c>
      <c r="D3418" s="1">
        <f t="shared" si="171"/>
        <v>231.3440999999998</v>
      </c>
      <c r="E3418" s="2">
        <f t="shared" si="172"/>
        <v>5522.8350425867475</v>
      </c>
      <c r="F3418" s="1">
        <f t="shared" si="173"/>
        <v>-15.209999999999994</v>
      </c>
    </row>
    <row r="3419" spans="1:6">
      <c r="A3419" s="4">
        <v>41220</v>
      </c>
      <c r="B3419" s="14">
        <v>127.6</v>
      </c>
      <c r="C3419" s="19">
        <v>120.66</v>
      </c>
      <c r="D3419" s="1">
        <f t="shared" si="171"/>
        <v>48.163599999999967</v>
      </c>
      <c r="E3419" s="2">
        <f t="shared" si="172"/>
        <v>4101.8618371991415</v>
      </c>
      <c r="F3419" s="1">
        <f t="shared" si="173"/>
        <v>-6.9399999999999977</v>
      </c>
    </row>
    <row r="3420" spans="1:6">
      <c r="A3420" s="4">
        <v>41221</v>
      </c>
      <c r="B3420" s="14">
        <v>160.30000000000001</v>
      </c>
      <c r="C3420" s="19">
        <v>190.36</v>
      </c>
      <c r="D3420" s="1">
        <f t="shared" si="171"/>
        <v>903.60360000000014</v>
      </c>
      <c r="E3420" s="2">
        <f t="shared" si="172"/>
        <v>31.970212514024258</v>
      </c>
      <c r="F3420" s="1">
        <f t="shared" si="173"/>
        <v>30.060000000000002</v>
      </c>
    </row>
    <row r="3421" spans="1:6">
      <c r="A3421" s="4">
        <v>41222</v>
      </c>
      <c r="B3421" s="14">
        <v>199.9</v>
      </c>
      <c r="C3421" s="19">
        <v>207.37</v>
      </c>
      <c r="D3421" s="1">
        <f t="shared" si="171"/>
        <v>55.800899999999984</v>
      </c>
      <c r="E3421" s="2">
        <f t="shared" si="172"/>
        <v>513.66690310378272</v>
      </c>
      <c r="F3421" s="1">
        <f t="shared" si="173"/>
        <v>7.4699999999999989</v>
      </c>
    </row>
    <row r="3422" spans="1:6">
      <c r="A3422" s="4">
        <v>41223</v>
      </c>
      <c r="B3422" s="14">
        <v>182</v>
      </c>
      <c r="C3422" s="19">
        <v>165.58</v>
      </c>
      <c r="D3422" s="1">
        <f t="shared" si="171"/>
        <v>269.6163999999996</v>
      </c>
      <c r="E3422" s="2">
        <f t="shared" si="172"/>
        <v>365.79543116104219</v>
      </c>
      <c r="F3422" s="1">
        <f t="shared" si="173"/>
        <v>-16.419999999999987</v>
      </c>
    </row>
    <row r="3423" spans="1:6">
      <c r="A3423" s="4">
        <v>41224</v>
      </c>
      <c r="B3423" s="14">
        <v>126.4</v>
      </c>
      <c r="C3423" s="19">
        <v>98.9</v>
      </c>
      <c r="D3423" s="1">
        <f t="shared" si="171"/>
        <v>756.25</v>
      </c>
      <c r="E3423" s="2">
        <f t="shared" si="172"/>
        <v>7362.631749295957</v>
      </c>
      <c r="F3423" s="1">
        <f t="shared" si="173"/>
        <v>-27.5</v>
      </c>
    </row>
    <row r="3424" spans="1:6">
      <c r="A3424" s="4">
        <v>41225</v>
      </c>
      <c r="B3424" s="14">
        <v>115.9</v>
      </c>
      <c r="C3424" s="19">
        <v>127.23</v>
      </c>
      <c r="D3424" s="1">
        <f t="shared" si="171"/>
        <v>128.36889999999997</v>
      </c>
      <c r="E3424" s="2">
        <f t="shared" si="172"/>
        <v>3303.4651981147613</v>
      </c>
      <c r="F3424" s="1">
        <f t="shared" si="173"/>
        <v>11.329999999999998</v>
      </c>
    </row>
    <row r="3425" spans="1:6">
      <c r="A3425" s="4">
        <v>41226</v>
      </c>
      <c r="B3425" s="14">
        <v>125.3</v>
      </c>
      <c r="C3425" s="19">
        <v>119.66</v>
      </c>
      <c r="D3425" s="1">
        <f t="shared" si="171"/>
        <v>31.809600000000007</v>
      </c>
      <c r="E3425" s="2">
        <f t="shared" si="172"/>
        <v>4230.9533956594732</v>
      </c>
      <c r="F3425" s="1">
        <f t="shared" si="173"/>
        <v>-5.6400000000000006</v>
      </c>
    </row>
    <row r="3426" spans="1:6">
      <c r="A3426" s="4">
        <v>41227</v>
      </c>
      <c r="B3426" s="14">
        <v>108.8</v>
      </c>
      <c r="C3426" s="19">
        <v>102.73</v>
      </c>
      <c r="D3426" s="1">
        <f t="shared" si="171"/>
        <v>36.844899999999917</v>
      </c>
      <c r="E3426" s="2">
        <f t="shared" si="172"/>
        <v>6720.0283803928869</v>
      </c>
      <c r="F3426" s="1">
        <f t="shared" si="173"/>
        <v>-6.0699999999999932</v>
      </c>
    </row>
    <row r="3427" spans="1:6">
      <c r="A3427" s="4">
        <v>41228</v>
      </c>
      <c r="B3427" s="14">
        <v>93</v>
      </c>
      <c r="C3427" s="19">
        <v>86.03</v>
      </c>
      <c r="D3427" s="1">
        <f t="shared" si="171"/>
        <v>48.580899999999986</v>
      </c>
      <c r="E3427" s="2">
        <f t="shared" si="172"/>
        <v>9736.9094066804264</v>
      </c>
      <c r="F3427" s="1">
        <f t="shared" si="173"/>
        <v>-6.9699999999999989</v>
      </c>
    </row>
    <row r="3428" spans="1:6">
      <c r="A3428" s="4">
        <v>41229</v>
      </c>
      <c r="B3428" s="14">
        <v>63</v>
      </c>
      <c r="C3428" s="19">
        <v>145.13999999999999</v>
      </c>
      <c r="D3428" s="1">
        <f t="shared" si="171"/>
        <v>6746.9795999999978</v>
      </c>
      <c r="E3428" s="2">
        <f t="shared" si="172"/>
        <v>1565.4508860902229</v>
      </c>
      <c r="F3428" s="1">
        <f t="shared" si="173"/>
        <v>82.139999999999986</v>
      </c>
    </row>
    <row r="3429" spans="1:6">
      <c r="A3429" s="4">
        <v>41230</v>
      </c>
      <c r="B3429" s="14">
        <v>87.6</v>
      </c>
      <c r="C3429" s="19">
        <v>116.63</v>
      </c>
      <c r="D3429" s="1">
        <f t="shared" si="171"/>
        <v>842.74090000000001</v>
      </c>
      <c r="E3429" s="2">
        <f t="shared" si="172"/>
        <v>4634.3117177942786</v>
      </c>
      <c r="F3429" s="1">
        <f t="shared" si="173"/>
        <v>29.03</v>
      </c>
    </row>
    <row r="3430" spans="1:6">
      <c r="A3430" s="4">
        <v>41231</v>
      </c>
      <c r="B3430" s="14">
        <v>145.19999999999999</v>
      </c>
      <c r="C3430" s="19">
        <v>180.15</v>
      </c>
      <c r="D3430" s="1">
        <f t="shared" si="171"/>
        <v>1221.5025000000012</v>
      </c>
      <c r="E3430" s="2">
        <f t="shared" si="172"/>
        <v>20.75512439401032</v>
      </c>
      <c r="F3430" s="1">
        <f t="shared" si="173"/>
        <v>34.950000000000017</v>
      </c>
    </row>
    <row r="3431" spans="1:6">
      <c r="A3431" s="4">
        <v>41232</v>
      </c>
      <c r="B3431" s="14">
        <v>239.5</v>
      </c>
      <c r="C3431" s="19">
        <v>240.86</v>
      </c>
      <c r="D3431" s="1">
        <f t="shared" si="171"/>
        <v>1.8496000000000372</v>
      </c>
      <c r="E3431" s="2">
        <f t="shared" si="172"/>
        <v>3153.2965102672765</v>
      </c>
      <c r="F3431" s="1">
        <f t="shared" si="173"/>
        <v>1.3600000000000136</v>
      </c>
    </row>
    <row r="3432" spans="1:6">
      <c r="A3432" s="4">
        <v>41233</v>
      </c>
      <c r="B3432" s="14">
        <v>365</v>
      </c>
      <c r="C3432" s="19">
        <v>323.62</v>
      </c>
      <c r="D3432" s="1">
        <f t="shared" si="171"/>
        <v>1712.3043999999995</v>
      </c>
      <c r="E3432" s="2">
        <f t="shared" si="172"/>
        <v>19297.160732090229</v>
      </c>
      <c r="F3432" s="1">
        <f t="shared" si="173"/>
        <v>-41.379999999999995</v>
      </c>
    </row>
    <row r="3433" spans="1:6">
      <c r="A3433" s="4">
        <v>41234</v>
      </c>
      <c r="B3433" s="14">
        <v>365.8</v>
      </c>
      <c r="C3433" s="19">
        <v>292.44</v>
      </c>
      <c r="D3433" s="1">
        <f t="shared" si="171"/>
        <v>5381.6896000000024</v>
      </c>
      <c r="E3433" s="2">
        <f t="shared" si="172"/>
        <v>11606.662324883368</v>
      </c>
      <c r="F3433" s="1">
        <f t="shared" si="173"/>
        <v>-73.360000000000014</v>
      </c>
    </row>
    <row r="3434" spans="1:6">
      <c r="A3434" s="4">
        <v>41235</v>
      </c>
      <c r="B3434" s="14">
        <v>378.1</v>
      </c>
      <c r="C3434" s="19">
        <v>331.39</v>
      </c>
      <c r="D3434" s="1">
        <f t="shared" si="171"/>
        <v>2181.8241000000035</v>
      </c>
      <c r="E3434" s="2">
        <f t="shared" si="172"/>
        <v>21516.260622853446</v>
      </c>
      <c r="F3434" s="1">
        <f t="shared" si="173"/>
        <v>-46.710000000000036</v>
      </c>
    </row>
    <row r="3435" spans="1:6">
      <c r="A3435" s="4">
        <v>41236</v>
      </c>
      <c r="B3435" s="14">
        <v>385.3</v>
      </c>
      <c r="C3435" s="19">
        <v>341.9</v>
      </c>
      <c r="D3435" s="1">
        <f t="shared" si="171"/>
        <v>1883.5600000000029</v>
      </c>
      <c r="E3435" s="2">
        <f t="shared" si="172"/>
        <v>24710.023043435358</v>
      </c>
      <c r="F3435" s="1">
        <f t="shared" si="173"/>
        <v>-43.400000000000034</v>
      </c>
    </row>
    <row r="3436" spans="1:6">
      <c r="A3436" s="4">
        <v>41237</v>
      </c>
      <c r="B3436" s="14">
        <v>500</v>
      </c>
      <c r="C3436" s="19">
        <v>294.98</v>
      </c>
      <c r="D3436" s="1">
        <f t="shared" si="171"/>
        <v>42033.200399999994</v>
      </c>
      <c r="E3436" s="2">
        <f t="shared" si="172"/>
        <v>12160.403766394129</v>
      </c>
      <c r="F3436" s="1">
        <f t="shared" si="173"/>
        <v>-205.01999999999998</v>
      </c>
    </row>
    <row r="3437" spans="1:6">
      <c r="A3437" s="4">
        <v>41238</v>
      </c>
      <c r="B3437" s="14">
        <v>402.5</v>
      </c>
      <c r="C3437" s="19">
        <v>178.98</v>
      </c>
      <c r="D3437" s="1">
        <f t="shared" si="171"/>
        <v>49961.190400000007</v>
      </c>
      <c r="E3437" s="2">
        <f t="shared" si="172"/>
        <v>32.784547792598531</v>
      </c>
      <c r="F3437" s="1">
        <f t="shared" si="173"/>
        <v>-223.52</v>
      </c>
    </row>
    <row r="3438" spans="1:6">
      <c r="A3438" s="4">
        <v>41239</v>
      </c>
      <c r="B3438" s="14">
        <v>260.7</v>
      </c>
      <c r="C3438" s="19">
        <v>304.22000000000003</v>
      </c>
      <c r="D3438" s="1">
        <f t="shared" si="171"/>
        <v>1893.9904000000033</v>
      </c>
      <c r="E3438" s="2">
        <f t="shared" si="172"/>
        <v>14283.648966220668</v>
      </c>
      <c r="F3438" s="1">
        <f t="shared" si="173"/>
        <v>43.520000000000039</v>
      </c>
    </row>
    <row r="3439" spans="1:6">
      <c r="A3439" s="4">
        <v>41240</v>
      </c>
      <c r="B3439" s="14">
        <v>399.1</v>
      </c>
      <c r="C3439" s="19">
        <v>437.63</v>
      </c>
      <c r="D3439" s="1">
        <f t="shared" si="171"/>
        <v>1484.5608999999979</v>
      </c>
      <c r="E3439" s="2">
        <f t="shared" si="172"/>
        <v>63970.661452027809</v>
      </c>
      <c r="F3439" s="1">
        <f t="shared" si="173"/>
        <v>38.529999999999973</v>
      </c>
    </row>
    <row r="3440" spans="1:6">
      <c r="A3440" s="4">
        <v>41241</v>
      </c>
      <c r="B3440" s="14">
        <v>439.9</v>
      </c>
      <c r="C3440" s="19">
        <v>392.13</v>
      </c>
      <c r="D3440" s="1">
        <f t="shared" si="171"/>
        <v>2281.9728999999984</v>
      </c>
      <c r="E3440" s="2">
        <f t="shared" si="172"/>
        <v>43024.807361972904</v>
      </c>
      <c r="F3440" s="1">
        <f t="shared" si="173"/>
        <v>-47.769999999999982</v>
      </c>
    </row>
    <row r="3441" spans="1:6">
      <c r="A3441" s="4">
        <v>41242</v>
      </c>
      <c r="B3441" s="14">
        <v>427.6</v>
      </c>
      <c r="C3441" s="16">
        <v>359.01</v>
      </c>
      <c r="D3441" s="1">
        <f t="shared" si="171"/>
        <v>4704.5881000000045</v>
      </c>
      <c r="E3441" s="2">
        <f t="shared" si="172"/>
        <v>30381.961378179087</v>
      </c>
      <c r="F3441" s="1">
        <f t="shared" si="173"/>
        <v>-68.590000000000032</v>
      </c>
    </row>
    <row r="3442" spans="1:6">
      <c r="A3442" s="4">
        <v>41243</v>
      </c>
      <c r="B3442" s="14">
        <v>416.1</v>
      </c>
      <c r="C3442" s="16">
        <v>394.57</v>
      </c>
      <c r="D3442" s="1">
        <f t="shared" si="171"/>
        <v>463.54090000000127</v>
      </c>
      <c r="E3442" s="2">
        <f t="shared" si="172"/>
        <v>44042.991159329693</v>
      </c>
      <c r="F3442" s="1">
        <f t="shared" si="173"/>
        <v>-21.53000000000003</v>
      </c>
    </row>
    <row r="3443" spans="1:6">
      <c r="A3443" s="4">
        <v>41244</v>
      </c>
      <c r="B3443" s="14">
        <v>352.3</v>
      </c>
      <c r="C3443" s="16">
        <v>267.74</v>
      </c>
      <c r="D3443" s="1">
        <f t="shared" si="171"/>
        <v>7150.3936000000003</v>
      </c>
      <c r="E3443" s="2">
        <f t="shared" si="172"/>
        <v>6894.6818188535617</v>
      </c>
      <c r="F3443" s="1">
        <f t="shared" si="173"/>
        <v>-84.56</v>
      </c>
    </row>
    <row r="3444" spans="1:6">
      <c r="A3444" s="4">
        <v>41245</v>
      </c>
      <c r="B3444" s="14">
        <v>247.5</v>
      </c>
      <c r="C3444" s="16">
        <v>181.84</v>
      </c>
      <c r="D3444" s="1">
        <f t="shared" si="171"/>
        <v>4311.2356</v>
      </c>
      <c r="E3444" s="2">
        <f t="shared" si="172"/>
        <v>8.2126905960498426</v>
      </c>
      <c r="F3444" s="1">
        <f t="shared" si="173"/>
        <v>-65.66</v>
      </c>
    </row>
    <row r="3445" spans="1:6">
      <c r="A3445" s="4">
        <v>41246</v>
      </c>
      <c r="B3445" s="14">
        <v>272.7</v>
      </c>
      <c r="C3445" s="19">
        <v>334.29</v>
      </c>
      <c r="D3445" s="1">
        <f t="shared" si="171"/>
        <v>3793.3281000000038</v>
      </c>
      <c r="E3445" s="2">
        <f t="shared" si="172"/>
        <v>22375.439103318495</v>
      </c>
      <c r="F3445" s="1">
        <f t="shared" si="173"/>
        <v>61.590000000000032</v>
      </c>
    </row>
    <row r="3446" spans="1:6">
      <c r="A3446" s="4">
        <v>41247</v>
      </c>
      <c r="B3446" s="14">
        <v>388.2</v>
      </c>
      <c r="C3446" s="19">
        <v>381.42</v>
      </c>
      <c r="D3446" s="1">
        <f t="shared" si="171"/>
        <v>45.968399999999633</v>
      </c>
      <c r="E3446" s="2">
        <f t="shared" si="172"/>
        <v>38696.484653083062</v>
      </c>
      <c r="F3446" s="1">
        <f t="shared" si="173"/>
        <v>-6.7799999999999727</v>
      </c>
    </row>
    <row r="3447" spans="1:6">
      <c r="A3447" s="4">
        <v>41248</v>
      </c>
      <c r="B3447" s="14">
        <v>430.8</v>
      </c>
      <c r="C3447" s="19">
        <v>443.07</v>
      </c>
      <c r="D3447" s="1">
        <f t="shared" si="171"/>
        <v>150.55289999999957</v>
      </c>
      <c r="E3447" s="2">
        <f t="shared" si="172"/>
        <v>66752.070574003606</v>
      </c>
      <c r="F3447" s="1">
        <f t="shared" si="173"/>
        <v>12.269999999999982</v>
      </c>
    </row>
    <row r="3448" spans="1:6">
      <c r="A3448" s="4">
        <v>41249</v>
      </c>
      <c r="B3448" s="14">
        <v>440.5</v>
      </c>
      <c r="C3448" s="19">
        <v>405.11</v>
      </c>
      <c r="D3448" s="1">
        <f t="shared" si="171"/>
        <v>1252.4520999999991</v>
      </c>
      <c r="E3448" s="2">
        <f t="shared" si="172"/>
        <v>48578.020533157804</v>
      </c>
      <c r="F3448" s="1">
        <f t="shared" si="173"/>
        <v>-35.389999999999986</v>
      </c>
    </row>
    <row r="3449" spans="1:6">
      <c r="A3449" s="4">
        <v>41250</v>
      </c>
      <c r="B3449" s="14">
        <v>408.6</v>
      </c>
      <c r="C3449" s="19">
        <v>393.75</v>
      </c>
      <c r="D3449" s="1">
        <f t="shared" si="171"/>
        <v>220.52250000000066</v>
      </c>
      <c r="E3449" s="2">
        <f t="shared" si="172"/>
        <v>43699.486237267171</v>
      </c>
      <c r="F3449" s="1">
        <f t="shared" si="173"/>
        <v>-14.850000000000023</v>
      </c>
    </row>
    <row r="3450" spans="1:6">
      <c r="A3450" s="4">
        <v>41251</v>
      </c>
      <c r="B3450" s="14">
        <v>355.1</v>
      </c>
      <c r="C3450" s="19">
        <v>307.99</v>
      </c>
      <c r="D3450" s="1">
        <f t="shared" si="171"/>
        <v>2219.3521000000014</v>
      </c>
      <c r="E3450" s="2">
        <f t="shared" si="172"/>
        <v>15198.999090825213</v>
      </c>
      <c r="F3450" s="1">
        <f t="shared" si="173"/>
        <v>-47.110000000000014</v>
      </c>
    </row>
    <row r="3451" spans="1:6">
      <c r="A3451" s="4">
        <v>41252</v>
      </c>
      <c r="B3451" s="14">
        <v>276.5</v>
      </c>
      <c r="C3451" s="19">
        <v>241.11</v>
      </c>
      <c r="D3451" s="1">
        <f t="shared" si="171"/>
        <v>1252.4520999999991</v>
      </c>
      <c r="E3451" s="2">
        <f t="shared" si="172"/>
        <v>3181.4361206521939</v>
      </c>
      <c r="F3451" s="1">
        <f t="shared" si="173"/>
        <v>-35.389999999999986</v>
      </c>
    </row>
    <row r="3452" spans="1:6">
      <c r="A3452" s="4">
        <v>41253</v>
      </c>
      <c r="B3452" s="14">
        <v>305.89999999999998</v>
      </c>
      <c r="C3452" s="19">
        <v>344.41</v>
      </c>
      <c r="D3452" s="1">
        <f t="shared" si="171"/>
        <v>1483.0201000000036</v>
      </c>
      <c r="E3452" s="2">
        <f t="shared" si="172"/>
        <v>25505.438131699939</v>
      </c>
      <c r="F3452" s="1">
        <f t="shared" si="173"/>
        <v>38.510000000000048</v>
      </c>
    </row>
    <row r="3453" spans="1:6">
      <c r="A3453" s="4">
        <v>41254</v>
      </c>
      <c r="B3453" s="14">
        <v>373.7</v>
      </c>
      <c r="C3453" s="19">
        <v>396.7</v>
      </c>
      <c r="D3453" s="1">
        <f t="shared" si="171"/>
        <v>529</v>
      </c>
      <c r="E3453" s="2">
        <f t="shared" si="172"/>
        <v>44941.549639809185</v>
      </c>
      <c r="F3453" s="1">
        <f t="shared" si="173"/>
        <v>23</v>
      </c>
    </row>
    <row r="3454" spans="1:6">
      <c r="A3454" s="4">
        <v>41255</v>
      </c>
      <c r="B3454" s="14">
        <v>397.1</v>
      </c>
      <c r="C3454" s="19">
        <v>394.67</v>
      </c>
      <c r="D3454" s="1">
        <f t="shared" si="171"/>
        <v>5.9049000000000333</v>
      </c>
      <c r="E3454" s="2">
        <f t="shared" si="172"/>
        <v>44084.974003483672</v>
      </c>
      <c r="F3454" s="1">
        <f t="shared" si="173"/>
        <v>-2.4300000000000068</v>
      </c>
    </row>
    <row r="3455" spans="1:6">
      <c r="A3455" s="4">
        <v>41256</v>
      </c>
      <c r="B3455" s="14">
        <v>389.9</v>
      </c>
      <c r="C3455" s="19">
        <v>385.35</v>
      </c>
      <c r="D3455" s="1">
        <f t="shared" si="171"/>
        <v>20.702499999999585</v>
      </c>
      <c r="E3455" s="2">
        <f t="shared" si="172"/>
        <v>40258.103328333964</v>
      </c>
      <c r="F3455" s="1">
        <f t="shared" si="173"/>
        <v>-4.5499999999999545</v>
      </c>
    </row>
    <row r="3456" spans="1:6">
      <c r="A3456" s="4">
        <v>41257</v>
      </c>
      <c r="B3456" s="14">
        <v>362.7</v>
      </c>
      <c r="C3456" s="19">
        <v>347.01</v>
      </c>
      <c r="D3456" s="1">
        <f t="shared" si="171"/>
        <v>246.17609999999993</v>
      </c>
      <c r="E3456" s="2">
        <f t="shared" si="172"/>
        <v>26342.660079703066</v>
      </c>
      <c r="F3456" s="1">
        <f t="shared" si="173"/>
        <v>-15.689999999999998</v>
      </c>
    </row>
    <row r="3457" spans="1:6">
      <c r="A3457" s="4">
        <v>41258</v>
      </c>
      <c r="B3457" s="14">
        <v>302.8</v>
      </c>
      <c r="C3457" s="19">
        <v>270.31</v>
      </c>
      <c r="D3457" s="1">
        <f t="shared" si="171"/>
        <v>1055.6001000000006</v>
      </c>
      <c r="E3457" s="2">
        <f t="shared" si="172"/>
        <v>7328.0826136105079</v>
      </c>
      <c r="F3457" s="1">
        <f t="shared" si="173"/>
        <v>-32.490000000000009</v>
      </c>
    </row>
    <row r="3458" spans="1:6">
      <c r="A3458" s="4">
        <v>41259</v>
      </c>
      <c r="B3458" s="14">
        <v>221.8</v>
      </c>
      <c r="C3458" s="19">
        <v>159.41999999999999</v>
      </c>
      <c r="D3458" s="1">
        <f t="shared" ref="D3458:D3521" si="174">(B3458-C3458)^2</f>
        <v>3891.2644000000028</v>
      </c>
      <c r="E3458" s="2">
        <f t="shared" si="172"/>
        <v>639.37063127668637</v>
      </c>
      <c r="F3458" s="1">
        <f t="shared" si="173"/>
        <v>-62.380000000000024</v>
      </c>
    </row>
    <row r="3459" spans="1:6">
      <c r="A3459" s="4">
        <v>41260</v>
      </c>
      <c r="B3459" s="14">
        <v>271.7</v>
      </c>
      <c r="C3459" s="19">
        <v>327.12</v>
      </c>
      <c r="D3459" s="1">
        <f t="shared" si="174"/>
        <v>3071.3764000000019</v>
      </c>
      <c r="E3459" s="2">
        <f t="shared" ref="E3459:E3522" si="175">(C3459-AVERAGE($C$2:$C$6211))^2</f>
        <v>20281.810277479068</v>
      </c>
      <c r="F3459" s="1">
        <f t="shared" ref="F3459:F3522" si="176">C3459-B3459</f>
        <v>55.420000000000016</v>
      </c>
    </row>
    <row r="3460" spans="1:6">
      <c r="A3460" s="4">
        <v>41261</v>
      </c>
      <c r="B3460" s="14">
        <v>376.2</v>
      </c>
      <c r="C3460" s="19">
        <v>374.45</v>
      </c>
      <c r="D3460" s="1">
        <f t="shared" si="174"/>
        <v>3.0625</v>
      </c>
      <c r="E3460" s="2">
        <f t="shared" si="175"/>
        <v>36002.869315551565</v>
      </c>
      <c r="F3460" s="1">
        <f t="shared" si="176"/>
        <v>-1.75</v>
      </c>
    </row>
    <row r="3461" spans="1:6">
      <c r="A3461" s="4">
        <v>41262</v>
      </c>
      <c r="B3461" s="14">
        <v>418.2</v>
      </c>
      <c r="C3461" s="19">
        <v>373.58</v>
      </c>
      <c r="D3461" s="1">
        <f t="shared" si="174"/>
        <v>1990.9444000000003</v>
      </c>
      <c r="E3461" s="2">
        <f t="shared" si="175"/>
        <v>35673.471271412054</v>
      </c>
      <c r="F3461" s="1">
        <f t="shared" si="176"/>
        <v>-44.620000000000005</v>
      </c>
    </row>
    <row r="3462" spans="1:6">
      <c r="A3462" s="4">
        <v>41263</v>
      </c>
      <c r="B3462" s="14">
        <v>426.4</v>
      </c>
      <c r="C3462" s="19">
        <v>376.98</v>
      </c>
      <c r="D3462" s="1">
        <f t="shared" si="174"/>
        <v>2442.336399999996</v>
      </c>
      <c r="E3462" s="2">
        <f t="shared" si="175"/>
        <v>36969.375972646936</v>
      </c>
      <c r="F3462" s="1">
        <f t="shared" si="176"/>
        <v>-49.419999999999959</v>
      </c>
    </row>
    <row r="3463" spans="1:6">
      <c r="A3463" s="4">
        <v>41264</v>
      </c>
      <c r="B3463" s="14">
        <v>388.6</v>
      </c>
      <c r="C3463" s="19">
        <v>336.06</v>
      </c>
      <c r="D3463" s="1">
        <f t="shared" si="174"/>
        <v>2760.4516000000021</v>
      </c>
      <c r="E3463" s="2">
        <f t="shared" si="175"/>
        <v>22908.100144843702</v>
      </c>
      <c r="F3463" s="1">
        <f t="shared" si="176"/>
        <v>-52.54000000000002</v>
      </c>
    </row>
    <row r="3464" spans="1:6">
      <c r="A3464" s="4">
        <v>41265</v>
      </c>
      <c r="B3464" s="14">
        <v>467.9</v>
      </c>
      <c r="C3464" s="19">
        <v>377.59</v>
      </c>
      <c r="D3464" s="1">
        <f t="shared" si="174"/>
        <v>8155.8961000000008</v>
      </c>
      <c r="E3464" s="2">
        <f t="shared" si="175"/>
        <v>37204.322621986117</v>
      </c>
      <c r="F3464" s="1">
        <f t="shared" si="176"/>
        <v>-90.31</v>
      </c>
    </row>
    <row r="3465" spans="1:6">
      <c r="A3465" s="4">
        <v>41266</v>
      </c>
      <c r="B3465" s="14">
        <v>407.6</v>
      </c>
      <c r="C3465" s="19">
        <v>279.81</v>
      </c>
      <c r="D3465" s="1">
        <f t="shared" si="174"/>
        <v>16330.284100000004</v>
      </c>
      <c r="E3465" s="2">
        <f t="shared" si="175"/>
        <v>9044.8128082373569</v>
      </c>
      <c r="F3465" s="1">
        <f t="shared" si="176"/>
        <v>-127.79000000000002</v>
      </c>
    </row>
    <row r="3466" spans="1:6">
      <c r="A3466" s="4">
        <v>41267</v>
      </c>
      <c r="B3466" s="14">
        <v>330.9</v>
      </c>
      <c r="C3466" s="19">
        <v>266.52</v>
      </c>
      <c r="D3466" s="1">
        <f t="shared" si="174"/>
        <v>4144.7843999999996</v>
      </c>
      <c r="E3466" s="2">
        <f t="shared" si="175"/>
        <v>6693.5667201751621</v>
      </c>
      <c r="F3466" s="1">
        <f t="shared" si="176"/>
        <v>-64.38</v>
      </c>
    </row>
    <row r="3467" spans="1:6">
      <c r="A3467" s="4">
        <v>41268</v>
      </c>
      <c r="B3467" s="14">
        <v>274.7</v>
      </c>
      <c r="C3467" s="19">
        <v>290.06</v>
      </c>
      <c r="D3467" s="1">
        <f t="shared" si="174"/>
        <v>235.92960000000042</v>
      </c>
      <c r="E3467" s="2">
        <f t="shared" si="175"/>
        <v>11099.511834018958</v>
      </c>
      <c r="F3467" s="1">
        <f t="shared" si="176"/>
        <v>15.360000000000014</v>
      </c>
    </row>
    <row r="3468" spans="1:6">
      <c r="A3468" s="4">
        <v>41269</v>
      </c>
      <c r="B3468" s="14">
        <v>347.2</v>
      </c>
      <c r="C3468" s="19">
        <v>399.29</v>
      </c>
      <c r="D3468" s="1">
        <f t="shared" si="174"/>
        <v>2713.3681000000033</v>
      </c>
      <c r="E3468" s="2">
        <f t="shared" si="175"/>
        <v>46046.387803396938</v>
      </c>
      <c r="F3468" s="1">
        <f t="shared" si="176"/>
        <v>52.090000000000032</v>
      </c>
    </row>
    <row r="3469" spans="1:6">
      <c r="A3469" s="4">
        <v>41270</v>
      </c>
      <c r="B3469" s="14">
        <v>406.2</v>
      </c>
      <c r="C3469" s="19">
        <v>363.93</v>
      </c>
      <c r="D3469" s="1">
        <f t="shared" si="174"/>
        <v>1786.7528999999984</v>
      </c>
      <c r="E3469" s="2">
        <f t="shared" si="175"/>
        <v>32121.32131055426</v>
      </c>
      <c r="F3469" s="1">
        <f t="shared" si="176"/>
        <v>-42.269999999999982</v>
      </c>
    </row>
    <row r="3470" spans="1:6">
      <c r="A3470" s="4">
        <v>41271</v>
      </c>
      <c r="B3470" s="14">
        <v>398.2</v>
      </c>
      <c r="C3470" s="19">
        <v>396.34</v>
      </c>
      <c r="D3470" s="1">
        <f t="shared" si="174"/>
        <v>3.4596000000000506</v>
      </c>
      <c r="E3470" s="2">
        <f t="shared" si="175"/>
        <v>44789.043400854898</v>
      </c>
      <c r="F3470" s="1">
        <f t="shared" si="176"/>
        <v>-1.8600000000000136</v>
      </c>
    </row>
    <row r="3471" spans="1:6">
      <c r="A3471" s="4">
        <v>41272</v>
      </c>
      <c r="B3471" s="14">
        <v>382.2</v>
      </c>
      <c r="C3471" s="19">
        <v>319.85000000000002</v>
      </c>
      <c r="D3471" s="1">
        <f t="shared" si="174"/>
        <v>3887.5224999999959</v>
      </c>
      <c r="E3471" s="2">
        <f t="shared" si="175"/>
        <v>18263.960407485683</v>
      </c>
      <c r="F3471" s="1">
        <f t="shared" si="176"/>
        <v>-62.349999999999966</v>
      </c>
    </row>
    <row r="3472" spans="1:6">
      <c r="A3472" s="4">
        <v>41273</v>
      </c>
      <c r="B3472" s="14">
        <v>330.4</v>
      </c>
      <c r="C3472" s="19">
        <v>300.22000000000003</v>
      </c>
      <c r="D3472" s="1">
        <f t="shared" si="174"/>
        <v>910.83239999999694</v>
      </c>
      <c r="E3472" s="2">
        <f t="shared" si="175"/>
        <v>13343.535200061993</v>
      </c>
      <c r="F3472" s="1">
        <f t="shared" si="176"/>
        <v>-30.17999999999995</v>
      </c>
    </row>
    <row r="3473" spans="1:6">
      <c r="A3473" s="4">
        <v>41274</v>
      </c>
      <c r="B3473" s="14">
        <v>380.3</v>
      </c>
      <c r="C3473" s="19">
        <v>411.79</v>
      </c>
      <c r="D3473" s="1">
        <f t="shared" si="174"/>
        <v>991.62010000000055</v>
      </c>
      <c r="E3473" s="2">
        <f t="shared" si="175"/>
        <v>51567.243322642797</v>
      </c>
      <c r="F3473" s="1">
        <f t="shared" si="176"/>
        <v>31.490000000000009</v>
      </c>
    </row>
    <row r="3474" spans="1:6">
      <c r="A3474" s="4">
        <v>41275</v>
      </c>
      <c r="B3474" s="14">
        <v>344.4</v>
      </c>
      <c r="C3474" s="19">
        <v>214.31</v>
      </c>
      <c r="D3474" s="1">
        <f t="shared" si="174"/>
        <v>16923.408099999993</v>
      </c>
      <c r="E3474" s="2">
        <f t="shared" si="175"/>
        <v>876.40988738908095</v>
      </c>
      <c r="F3474" s="1">
        <f t="shared" si="176"/>
        <v>-130.08999999999997</v>
      </c>
    </row>
    <row r="3475" spans="1:6">
      <c r="A3475" s="4">
        <v>41276</v>
      </c>
      <c r="B3475" s="14">
        <v>281.10000000000002</v>
      </c>
      <c r="C3475" s="19">
        <v>311.39</v>
      </c>
      <c r="D3475" s="1">
        <f t="shared" si="174"/>
        <v>917.48409999999785</v>
      </c>
      <c r="E3475" s="2">
        <f t="shared" si="175"/>
        <v>16048.89179206008</v>
      </c>
      <c r="F3475" s="1">
        <f t="shared" si="176"/>
        <v>30.289999999999964</v>
      </c>
    </row>
    <row r="3476" spans="1:6">
      <c r="A3476" s="4">
        <v>41277</v>
      </c>
      <c r="B3476" s="14">
        <v>280.60000000000002</v>
      </c>
      <c r="C3476" s="19">
        <v>214.88</v>
      </c>
      <c r="D3476" s="1">
        <f t="shared" si="174"/>
        <v>4319.1184000000039</v>
      </c>
      <c r="E3476" s="2">
        <f t="shared" si="175"/>
        <v>910.48359906669145</v>
      </c>
      <c r="F3476" s="1">
        <f t="shared" si="176"/>
        <v>-65.720000000000027</v>
      </c>
    </row>
    <row r="3477" spans="1:6">
      <c r="A3477" s="4">
        <v>41278</v>
      </c>
      <c r="B3477" s="14">
        <v>233.1</v>
      </c>
      <c r="C3477" s="19">
        <v>236.27</v>
      </c>
      <c r="D3477" s="1">
        <f t="shared" si="174"/>
        <v>10.048900000000101</v>
      </c>
      <c r="E3477" s="2">
        <f t="shared" si="175"/>
        <v>2658.8688636001984</v>
      </c>
      <c r="F3477" s="1">
        <f t="shared" si="176"/>
        <v>3.1700000000000159</v>
      </c>
    </row>
    <row r="3478" spans="1:6">
      <c r="A3478" s="4">
        <v>41279</v>
      </c>
      <c r="B3478" s="14">
        <v>171.6</v>
      </c>
      <c r="C3478" s="19">
        <v>100.42</v>
      </c>
      <c r="D3478" s="1">
        <f t="shared" si="174"/>
        <v>5066.5923999999986</v>
      </c>
      <c r="E3478" s="2">
        <f t="shared" si="175"/>
        <v>7104.0925804362532</v>
      </c>
      <c r="F3478" s="1">
        <f t="shared" si="176"/>
        <v>-71.179999999999993</v>
      </c>
    </row>
    <row r="3479" spans="1:6">
      <c r="A3479" s="4">
        <v>41280</v>
      </c>
      <c r="B3479" s="14">
        <v>92.2</v>
      </c>
      <c r="C3479" s="19">
        <v>72.180000000000007</v>
      </c>
      <c r="D3479" s="1">
        <f t="shared" si="174"/>
        <v>400.80039999999985</v>
      </c>
      <c r="E3479" s="2">
        <f t="shared" si="175"/>
        <v>12662.050991356018</v>
      </c>
      <c r="F3479" s="1">
        <f t="shared" si="176"/>
        <v>-20.019999999999996</v>
      </c>
    </row>
    <row r="3480" spans="1:6">
      <c r="A3480" s="4">
        <v>41281</v>
      </c>
      <c r="B3480" s="14">
        <v>136.19999999999999</v>
      </c>
      <c r="C3480" s="19">
        <v>192.09</v>
      </c>
      <c r="D3480" s="1">
        <f t="shared" si="174"/>
        <v>3123.6921000000016</v>
      </c>
      <c r="E3480" s="2">
        <f t="shared" si="175"/>
        <v>54.526716377650381</v>
      </c>
      <c r="F3480" s="1">
        <f t="shared" si="176"/>
        <v>55.890000000000015</v>
      </c>
    </row>
    <row r="3481" spans="1:6">
      <c r="A3481" s="4">
        <v>41282</v>
      </c>
      <c r="B3481" s="14">
        <v>192.1</v>
      </c>
      <c r="C3481" s="19">
        <v>168.67</v>
      </c>
      <c r="D3481" s="1">
        <f t="shared" si="174"/>
        <v>548.96490000000028</v>
      </c>
      <c r="E3481" s="2">
        <f t="shared" si="175"/>
        <v>257.14621551861825</v>
      </c>
      <c r="F3481" s="1">
        <f t="shared" si="176"/>
        <v>-23.430000000000007</v>
      </c>
    </row>
    <row r="3482" spans="1:6">
      <c r="A3482" s="4">
        <v>41283</v>
      </c>
      <c r="B3482" s="14">
        <v>215.5</v>
      </c>
      <c r="C3482" s="16">
        <v>231.44</v>
      </c>
      <c r="D3482" s="1">
        <f t="shared" si="174"/>
        <v>254.08359999999993</v>
      </c>
      <c r="E3482" s="2">
        <f t="shared" si="175"/>
        <v>2184.0873909635993</v>
      </c>
      <c r="F3482" s="1">
        <f t="shared" si="176"/>
        <v>15.939999999999998</v>
      </c>
    </row>
    <row r="3483" spans="1:6">
      <c r="A3483" s="4">
        <v>41284</v>
      </c>
      <c r="B3483" s="14">
        <v>236.2</v>
      </c>
      <c r="C3483" s="16">
        <v>228.62</v>
      </c>
      <c r="D3483" s="1">
        <f t="shared" si="174"/>
        <v>57.456399999999761</v>
      </c>
      <c r="E3483" s="2">
        <f t="shared" si="175"/>
        <v>1928.4587858217351</v>
      </c>
      <c r="F3483" s="1">
        <f t="shared" si="176"/>
        <v>-7.5799999999999841</v>
      </c>
    </row>
    <row r="3484" spans="1:6">
      <c r="A3484" s="4">
        <v>41285</v>
      </c>
      <c r="B3484" s="14">
        <v>266.89999999999998</v>
      </c>
      <c r="C3484" s="16">
        <v>271.36</v>
      </c>
      <c r="D3484" s="1">
        <f t="shared" si="174"/>
        <v>19.891600000000324</v>
      </c>
      <c r="E3484" s="2">
        <f t="shared" si="175"/>
        <v>7508.9539772271619</v>
      </c>
      <c r="F3484" s="1">
        <f t="shared" si="176"/>
        <v>4.4600000000000364</v>
      </c>
    </row>
    <row r="3485" spans="1:6">
      <c r="A3485" s="4">
        <v>41286</v>
      </c>
      <c r="B3485" s="14">
        <v>272.5</v>
      </c>
      <c r="C3485" s="16">
        <v>245.73</v>
      </c>
      <c r="D3485" s="1">
        <f t="shared" si="174"/>
        <v>716.63290000000052</v>
      </c>
      <c r="E3485" s="2">
        <f t="shared" si="175"/>
        <v>3723.9555205654588</v>
      </c>
      <c r="F3485" s="1">
        <f t="shared" si="176"/>
        <v>-26.77000000000001</v>
      </c>
    </row>
    <row r="3486" spans="1:6">
      <c r="A3486" s="4">
        <v>41287</v>
      </c>
      <c r="B3486" s="14">
        <v>276.5</v>
      </c>
      <c r="C3486" s="16">
        <v>262.88</v>
      </c>
      <c r="D3486" s="1">
        <f t="shared" si="174"/>
        <v>185.50440000000012</v>
      </c>
      <c r="E3486" s="2">
        <f t="shared" si="175"/>
        <v>6111.2087929707714</v>
      </c>
      <c r="F3486" s="1">
        <f t="shared" si="176"/>
        <v>-13.620000000000005</v>
      </c>
    </row>
    <row r="3487" spans="1:6">
      <c r="A3487" s="4">
        <v>41288</v>
      </c>
      <c r="B3487" s="14">
        <v>342.7</v>
      </c>
      <c r="C3487" s="16">
        <v>338.35</v>
      </c>
      <c r="D3487" s="1">
        <f t="shared" si="174"/>
        <v>18.922499999999705</v>
      </c>
      <c r="E3487" s="2">
        <f t="shared" si="175"/>
        <v>23606.546575969547</v>
      </c>
      <c r="F3487" s="1">
        <f t="shared" si="176"/>
        <v>-4.3499999999999659</v>
      </c>
    </row>
    <row r="3488" spans="1:6">
      <c r="A3488" s="4">
        <v>41289</v>
      </c>
      <c r="B3488" s="14">
        <v>511.7</v>
      </c>
      <c r="C3488" s="16">
        <v>622.37</v>
      </c>
      <c r="D3488" s="1">
        <f t="shared" si="174"/>
        <v>12247.848900000003</v>
      </c>
      <c r="E3488" s="2">
        <f t="shared" si="175"/>
        <v>191549.97014206616</v>
      </c>
      <c r="F3488" s="1">
        <f t="shared" si="176"/>
        <v>110.67000000000002</v>
      </c>
    </row>
    <row r="3489" spans="1:6">
      <c r="A3489" s="4">
        <v>41290</v>
      </c>
      <c r="B3489" s="14">
        <v>537.79999999999995</v>
      </c>
      <c r="C3489" s="16">
        <v>468.08</v>
      </c>
      <c r="D3489" s="1">
        <f t="shared" si="174"/>
        <v>4860.878399999996</v>
      </c>
      <c r="E3489" s="2">
        <f t="shared" si="175"/>
        <v>80300.948996910709</v>
      </c>
      <c r="F3489" s="1">
        <f t="shared" si="176"/>
        <v>-69.71999999999997</v>
      </c>
    </row>
    <row r="3490" spans="1:6">
      <c r="A3490" s="4">
        <v>41291</v>
      </c>
      <c r="B3490" s="14">
        <v>533.29999999999995</v>
      </c>
      <c r="C3490" s="16">
        <v>323.07</v>
      </c>
      <c r="D3490" s="1">
        <f t="shared" si="174"/>
        <v>44196.652899999986</v>
      </c>
      <c r="E3490" s="2">
        <f t="shared" si="175"/>
        <v>19144.657589243408</v>
      </c>
      <c r="F3490" s="1">
        <f t="shared" si="176"/>
        <v>-210.22999999999996</v>
      </c>
    </row>
    <row r="3491" spans="1:6">
      <c r="A3491" s="4">
        <v>41292</v>
      </c>
      <c r="B3491" s="14">
        <v>488</v>
      </c>
      <c r="C3491" s="16">
        <v>518.85</v>
      </c>
      <c r="D3491" s="1">
        <f t="shared" si="174"/>
        <v>951.72250000000145</v>
      </c>
      <c r="E3491" s="2">
        <f t="shared" si="175"/>
        <v>111652.36027387969</v>
      </c>
      <c r="F3491" s="1">
        <f t="shared" si="176"/>
        <v>30.850000000000023</v>
      </c>
    </row>
    <row r="3492" spans="1:6">
      <c r="A3492" s="4">
        <v>41293</v>
      </c>
      <c r="B3492" s="14">
        <v>392.3</v>
      </c>
      <c r="C3492" s="16">
        <v>283.97000000000003</v>
      </c>
      <c r="D3492" s="1">
        <f t="shared" si="174"/>
        <v>11735.388899999996</v>
      </c>
      <c r="E3492" s="2">
        <f t="shared" si="175"/>
        <v>9853.3855250423821</v>
      </c>
      <c r="F3492" s="1">
        <f t="shared" si="176"/>
        <v>-108.32999999999998</v>
      </c>
    </row>
    <row r="3493" spans="1:6">
      <c r="A3493" s="4">
        <v>41294</v>
      </c>
      <c r="B3493" s="14">
        <v>328.9</v>
      </c>
      <c r="C3493" s="16">
        <v>248.5</v>
      </c>
      <c r="D3493" s="1">
        <f t="shared" si="174"/>
        <v>6464.1599999999962</v>
      </c>
      <c r="E3493" s="2">
        <f t="shared" si="175"/>
        <v>4069.7026036303414</v>
      </c>
      <c r="F3493" s="1">
        <f t="shared" si="176"/>
        <v>-80.399999999999977</v>
      </c>
    </row>
    <row r="3494" spans="1:6">
      <c r="A3494" s="4">
        <v>41295</v>
      </c>
      <c r="B3494" s="14">
        <v>291.39999999999998</v>
      </c>
      <c r="C3494" s="19">
        <v>243.01</v>
      </c>
      <c r="D3494" s="1">
        <f t="shared" si="174"/>
        <v>2341.5920999999985</v>
      </c>
      <c r="E3494" s="2">
        <f t="shared" si="175"/>
        <v>3399.3821595775612</v>
      </c>
      <c r="F3494" s="1">
        <f t="shared" si="176"/>
        <v>-48.389999999999986</v>
      </c>
    </row>
    <row r="3495" spans="1:6">
      <c r="A3495" s="4">
        <v>41296</v>
      </c>
      <c r="B3495" s="14">
        <v>342.5</v>
      </c>
      <c r="C3495" s="19">
        <v>342.9</v>
      </c>
      <c r="D3495" s="1">
        <f t="shared" si="174"/>
        <v>0.15999999999998182</v>
      </c>
      <c r="E3495" s="2">
        <f t="shared" si="175"/>
        <v>25025.411484975026</v>
      </c>
      <c r="F3495" s="1">
        <f t="shared" si="176"/>
        <v>0.39999999999997726</v>
      </c>
    </row>
    <row r="3496" spans="1:6">
      <c r="A3496" s="4">
        <v>41297</v>
      </c>
      <c r="B3496" s="14">
        <v>376.3</v>
      </c>
      <c r="C3496" s="19">
        <v>336.84</v>
      </c>
      <c r="D3496" s="1">
        <f t="shared" si="174"/>
        <v>1557.0916000000029</v>
      </c>
      <c r="E3496" s="2">
        <f t="shared" si="175"/>
        <v>23144.821129244636</v>
      </c>
      <c r="F3496" s="1">
        <f t="shared" si="176"/>
        <v>-39.460000000000036</v>
      </c>
    </row>
    <row r="3497" spans="1:6">
      <c r="A3497" s="4">
        <v>41298</v>
      </c>
      <c r="B3497" s="14">
        <v>254.4</v>
      </c>
      <c r="C3497" s="19">
        <v>122.36</v>
      </c>
      <c r="D3497" s="1">
        <f t="shared" si="174"/>
        <v>17434.561600000005</v>
      </c>
      <c r="E3497" s="2">
        <f t="shared" si="175"/>
        <v>3886.9961878165773</v>
      </c>
      <c r="F3497" s="1">
        <f t="shared" si="176"/>
        <v>-132.04000000000002</v>
      </c>
    </row>
    <row r="3498" spans="1:6">
      <c r="A3498" s="4">
        <v>41299</v>
      </c>
      <c r="B3498" s="14">
        <v>227.4</v>
      </c>
      <c r="C3498" s="19">
        <v>297.29000000000002</v>
      </c>
      <c r="D3498" s="1">
        <f t="shared" si="174"/>
        <v>4884.6121000000021</v>
      </c>
      <c r="E3498" s="2">
        <f t="shared" si="175"/>
        <v>12675.206766350764</v>
      </c>
      <c r="F3498" s="1">
        <f t="shared" si="176"/>
        <v>69.890000000000015</v>
      </c>
    </row>
    <row r="3499" spans="1:6">
      <c r="A3499" s="4">
        <v>41300</v>
      </c>
      <c r="B3499" s="14">
        <v>259.89999999999998</v>
      </c>
      <c r="C3499" s="19">
        <v>172.05</v>
      </c>
      <c r="D3499" s="1">
        <f t="shared" si="174"/>
        <v>7717.622499999994</v>
      </c>
      <c r="E3499" s="2">
        <f t="shared" si="175"/>
        <v>160.16874792269655</v>
      </c>
      <c r="F3499" s="1">
        <f t="shared" si="176"/>
        <v>-87.849999999999966</v>
      </c>
    </row>
    <row r="3500" spans="1:6">
      <c r="A3500" s="4">
        <v>41301</v>
      </c>
      <c r="B3500" s="14">
        <v>177</v>
      </c>
      <c r="C3500" s="19">
        <v>162.41</v>
      </c>
      <c r="D3500" s="1">
        <f t="shared" si="174"/>
        <v>212.86810000000011</v>
      </c>
      <c r="E3500" s="2">
        <f t="shared" si="175"/>
        <v>497.10177148029419</v>
      </c>
      <c r="F3500" s="1">
        <f t="shared" si="176"/>
        <v>-14.590000000000003</v>
      </c>
    </row>
    <row r="3501" spans="1:6">
      <c r="A3501" s="4">
        <v>41302</v>
      </c>
      <c r="B3501" s="14">
        <v>233</v>
      </c>
      <c r="C3501" s="19">
        <v>282.83</v>
      </c>
      <c r="D3501" s="1">
        <f t="shared" si="174"/>
        <v>2483.0288999999984</v>
      </c>
      <c r="E3501" s="2">
        <f t="shared" si="175"/>
        <v>9628.3627016871524</v>
      </c>
      <c r="F3501" s="1">
        <f t="shared" si="176"/>
        <v>49.829999999999984</v>
      </c>
    </row>
    <row r="3502" spans="1:6">
      <c r="A3502" s="4">
        <v>41303</v>
      </c>
      <c r="B3502" s="14">
        <v>358.6</v>
      </c>
      <c r="C3502" s="19">
        <v>434.24</v>
      </c>
      <c r="D3502" s="1">
        <f t="shared" si="174"/>
        <v>5721.4095999999981</v>
      </c>
      <c r="E3502" s="2">
        <f t="shared" si="175"/>
        <v>62267.327335208342</v>
      </c>
      <c r="F3502" s="1">
        <f t="shared" si="176"/>
        <v>75.639999999999986</v>
      </c>
    </row>
    <row r="3503" spans="1:6">
      <c r="A3503" s="4">
        <v>41304</v>
      </c>
      <c r="B3503" s="14">
        <v>368.2</v>
      </c>
      <c r="C3503" s="19">
        <v>345.81</v>
      </c>
      <c r="D3503" s="1">
        <f t="shared" si="174"/>
        <v>501.31209999999936</v>
      </c>
      <c r="E3503" s="2">
        <f t="shared" si="175"/>
        <v>25954.569949855468</v>
      </c>
      <c r="F3503" s="1">
        <f t="shared" si="176"/>
        <v>-22.389999999999986</v>
      </c>
    </row>
    <row r="3504" spans="1:6">
      <c r="A3504" s="4">
        <v>41305</v>
      </c>
      <c r="B3504" s="14">
        <v>263.7</v>
      </c>
      <c r="C3504" s="19">
        <v>419.95</v>
      </c>
      <c r="D3504" s="1">
        <f t="shared" si="174"/>
        <v>24414.0625</v>
      </c>
      <c r="E3504" s="2">
        <f t="shared" si="175"/>
        <v>55339.843405606473</v>
      </c>
      <c r="F3504" s="1">
        <f t="shared" si="176"/>
        <v>156.25</v>
      </c>
    </row>
    <row r="3505" spans="1:6">
      <c r="A3505" s="4">
        <v>41306</v>
      </c>
      <c r="B3505" s="14">
        <v>293.89999999999998</v>
      </c>
      <c r="C3505" s="19">
        <v>331.84</v>
      </c>
      <c r="D3505" s="1">
        <f t="shared" si="174"/>
        <v>1439.4435999999998</v>
      </c>
      <c r="E3505" s="2">
        <f t="shared" si="175"/>
        <v>21648.478921546292</v>
      </c>
      <c r="F3505" s="1">
        <f t="shared" si="176"/>
        <v>37.94</v>
      </c>
    </row>
    <row r="3506" spans="1:6">
      <c r="A3506" s="4">
        <v>41307</v>
      </c>
      <c r="B3506" s="14">
        <v>295</v>
      </c>
      <c r="C3506" s="19">
        <v>143.16</v>
      </c>
      <c r="D3506" s="1">
        <f t="shared" si="174"/>
        <v>23055.385600000001</v>
      </c>
      <c r="E3506" s="2">
        <f t="shared" si="175"/>
        <v>1726.0517718416788</v>
      </c>
      <c r="F3506" s="1">
        <f t="shared" si="176"/>
        <v>-151.84</v>
      </c>
    </row>
    <row r="3507" spans="1:6">
      <c r="A3507" s="4">
        <v>41308</v>
      </c>
      <c r="B3507" s="14">
        <v>136.30000000000001</v>
      </c>
      <c r="C3507" s="19">
        <v>98.03</v>
      </c>
      <c r="D3507" s="1">
        <f t="shared" si="174"/>
        <v>1464.5929000000008</v>
      </c>
      <c r="E3507" s="2">
        <f t="shared" si="175"/>
        <v>7512.6907051564467</v>
      </c>
      <c r="F3507" s="1">
        <f t="shared" si="176"/>
        <v>-38.27000000000001</v>
      </c>
    </row>
    <row r="3508" spans="1:6">
      <c r="A3508" s="4">
        <v>41309</v>
      </c>
      <c r="B3508" s="14">
        <v>223.1</v>
      </c>
      <c r="C3508" s="19">
        <v>336.37</v>
      </c>
      <c r="D3508" s="1">
        <f t="shared" si="174"/>
        <v>12830.092900000001</v>
      </c>
      <c r="E3508" s="2">
        <f t="shared" si="175"/>
        <v>23002.035861721</v>
      </c>
      <c r="F3508" s="1">
        <f t="shared" si="176"/>
        <v>113.27000000000001</v>
      </c>
    </row>
    <row r="3509" spans="1:6">
      <c r="A3509" s="4">
        <v>41310</v>
      </c>
      <c r="B3509" s="14">
        <v>321.60000000000002</v>
      </c>
      <c r="C3509" s="19">
        <v>335.79</v>
      </c>
      <c r="D3509" s="1">
        <f t="shared" si="174"/>
        <v>201.35609999999994</v>
      </c>
      <c r="E3509" s="2">
        <f t="shared" si="175"/>
        <v>22826.441765627998</v>
      </c>
      <c r="F3509" s="1">
        <f t="shared" si="176"/>
        <v>14.189999999999998</v>
      </c>
    </row>
    <row r="3510" spans="1:6">
      <c r="A3510" s="4">
        <v>41311</v>
      </c>
      <c r="B3510" s="14">
        <v>299.39999999999998</v>
      </c>
      <c r="C3510" s="19">
        <v>383.52</v>
      </c>
      <c r="D3510" s="1">
        <f t="shared" si="174"/>
        <v>7076.1744000000008</v>
      </c>
      <c r="E3510" s="2">
        <f t="shared" si="175"/>
        <v>39527.094380316354</v>
      </c>
      <c r="F3510" s="1">
        <f t="shared" si="176"/>
        <v>84.12</v>
      </c>
    </row>
    <row r="3511" spans="1:6">
      <c r="A3511" s="4">
        <v>41312</v>
      </c>
      <c r="B3511" s="14">
        <v>337.1</v>
      </c>
      <c r="C3511" s="19">
        <v>356.81</v>
      </c>
      <c r="D3511" s="1">
        <f t="shared" si="174"/>
        <v>388.48409999999922</v>
      </c>
      <c r="E3511" s="2">
        <f t="shared" si="175"/>
        <v>29619.862806791818</v>
      </c>
      <c r="F3511" s="1">
        <f t="shared" si="176"/>
        <v>19.70999999999998</v>
      </c>
    </row>
    <row r="3512" spans="1:6">
      <c r="A3512" s="4">
        <v>41313</v>
      </c>
      <c r="B3512" s="14">
        <v>368.6</v>
      </c>
      <c r="C3512" s="19">
        <v>365.81</v>
      </c>
      <c r="D3512" s="1">
        <f t="shared" si="174"/>
        <v>7.7841000000001142</v>
      </c>
      <c r="E3512" s="2">
        <f t="shared" si="175"/>
        <v>32798.738780648833</v>
      </c>
      <c r="F3512" s="1">
        <f t="shared" si="176"/>
        <v>-2.7900000000000205</v>
      </c>
    </row>
    <row r="3513" spans="1:6">
      <c r="A3513" s="4">
        <v>41314</v>
      </c>
      <c r="B3513" s="14">
        <v>311.8</v>
      </c>
      <c r="C3513" s="19">
        <v>248.57</v>
      </c>
      <c r="D3513" s="1">
        <f t="shared" si="174"/>
        <v>3998.0329000000024</v>
      </c>
      <c r="E3513" s="2">
        <f t="shared" si="175"/>
        <v>4078.6386945381173</v>
      </c>
      <c r="F3513" s="1">
        <f t="shared" si="176"/>
        <v>-63.230000000000018</v>
      </c>
    </row>
    <row r="3514" spans="1:6">
      <c r="A3514" s="4">
        <v>41315</v>
      </c>
      <c r="B3514" s="14">
        <v>216.3</v>
      </c>
      <c r="C3514" s="19">
        <v>223.8</v>
      </c>
      <c r="D3514" s="1">
        <f t="shared" si="174"/>
        <v>56.25</v>
      </c>
      <c r="E3514" s="2">
        <f t="shared" si="175"/>
        <v>1528.3580976005342</v>
      </c>
      <c r="F3514" s="1">
        <f t="shared" si="176"/>
        <v>7.5</v>
      </c>
    </row>
    <row r="3515" spans="1:6">
      <c r="A3515" s="4">
        <v>41316</v>
      </c>
      <c r="B3515" s="14">
        <v>238.3</v>
      </c>
      <c r="C3515" s="19">
        <v>298.10000000000002</v>
      </c>
      <c r="D3515" s="1">
        <f t="shared" si="174"/>
        <v>3576.0400000000013</v>
      </c>
      <c r="E3515" s="2">
        <f t="shared" si="175"/>
        <v>12858.249303997896</v>
      </c>
      <c r="F3515" s="1">
        <f t="shared" si="176"/>
        <v>59.800000000000011</v>
      </c>
    </row>
    <row r="3516" spans="1:6">
      <c r="A3516" s="4">
        <v>41317</v>
      </c>
      <c r="B3516" s="14">
        <v>341.6</v>
      </c>
      <c r="C3516" s="19">
        <v>461.64</v>
      </c>
      <c r="D3516" s="1">
        <f t="shared" si="174"/>
        <v>14409.601599999991</v>
      </c>
      <c r="E3516" s="2">
        <f t="shared" si="175"/>
        <v>76692.562633395239</v>
      </c>
      <c r="F3516" s="1">
        <f t="shared" si="176"/>
        <v>120.03999999999996</v>
      </c>
    </row>
    <row r="3517" spans="1:6">
      <c r="A3517" s="4">
        <v>41318</v>
      </c>
      <c r="B3517" s="14">
        <v>366.2</v>
      </c>
      <c r="C3517" s="19">
        <v>399.51</v>
      </c>
      <c r="D3517" s="1">
        <f t="shared" si="174"/>
        <v>1109.5561000000002</v>
      </c>
      <c r="E3517" s="2">
        <f t="shared" si="175"/>
        <v>46140.853260535652</v>
      </c>
      <c r="F3517" s="1">
        <f t="shared" si="176"/>
        <v>33.31</v>
      </c>
    </row>
    <row r="3518" spans="1:6">
      <c r="A3518" s="4">
        <v>41319</v>
      </c>
      <c r="B3518" s="14">
        <v>372.9</v>
      </c>
      <c r="C3518" s="19">
        <v>438.98</v>
      </c>
      <c r="D3518" s="1">
        <f t="shared" si="174"/>
        <v>4366.5664000000052</v>
      </c>
      <c r="E3518" s="2">
        <f t="shared" si="175"/>
        <v>64655.379348106377</v>
      </c>
      <c r="F3518" s="1">
        <f t="shared" si="176"/>
        <v>66.080000000000041</v>
      </c>
    </row>
    <row r="3519" spans="1:6">
      <c r="A3519" s="4">
        <v>41320</v>
      </c>
      <c r="B3519" s="14">
        <v>427.7</v>
      </c>
      <c r="C3519" s="19">
        <v>485.24</v>
      </c>
      <c r="D3519" s="1">
        <f t="shared" si="174"/>
        <v>3310.8516000000022</v>
      </c>
      <c r="E3519" s="2">
        <f t="shared" si="175"/>
        <v>90320.817853731423</v>
      </c>
      <c r="F3519" s="1">
        <f t="shared" si="176"/>
        <v>57.54000000000002</v>
      </c>
    </row>
    <row r="3520" spans="1:6">
      <c r="A3520" s="4">
        <v>41321</v>
      </c>
      <c r="B3520" s="14">
        <v>423.5</v>
      </c>
      <c r="C3520" s="19">
        <v>310.73</v>
      </c>
      <c r="D3520" s="1">
        <f t="shared" si="174"/>
        <v>12717.072899999996</v>
      </c>
      <c r="E3520" s="2">
        <f t="shared" si="175"/>
        <v>15882.104220643907</v>
      </c>
      <c r="F3520" s="1">
        <f t="shared" si="176"/>
        <v>-112.76999999999998</v>
      </c>
    </row>
    <row r="3521" spans="1:6">
      <c r="A3521" s="4">
        <v>41322</v>
      </c>
      <c r="B3521" s="14">
        <v>351.6</v>
      </c>
      <c r="C3521" s="19">
        <v>315.12</v>
      </c>
      <c r="D3521" s="1">
        <f t="shared" si="174"/>
        <v>1330.7904000000012</v>
      </c>
      <c r="E3521" s="2">
        <f t="shared" si="175"/>
        <v>17007.868979003048</v>
      </c>
      <c r="F3521" s="1">
        <f t="shared" si="176"/>
        <v>-36.480000000000018</v>
      </c>
    </row>
    <row r="3522" spans="1:6">
      <c r="A3522" s="4">
        <v>41323</v>
      </c>
      <c r="B3522" s="14">
        <v>421.9</v>
      </c>
      <c r="C3522" s="19">
        <v>463.57</v>
      </c>
      <c r="D3522" s="1">
        <f t="shared" ref="D3522:D3585" si="177">(B3522-C3522)^2</f>
        <v>1736.3889000000013</v>
      </c>
      <c r="E3522" s="2">
        <f t="shared" si="175"/>
        <v>77765.253625566809</v>
      </c>
      <c r="F3522" s="1">
        <f t="shared" si="176"/>
        <v>41.670000000000016</v>
      </c>
    </row>
    <row r="3523" spans="1:6">
      <c r="A3523" s="4">
        <v>41324</v>
      </c>
      <c r="B3523" s="14">
        <v>480.4</v>
      </c>
      <c r="C3523" s="19">
        <v>470.39</v>
      </c>
      <c r="D3523" s="1">
        <f t="shared" si="177"/>
        <v>100.20009999999982</v>
      </c>
      <c r="E3523" s="2">
        <f t="shared" ref="E3523:E3586" si="178">(C3523-AVERAGE($C$2:$C$6211))^2</f>
        <v>81615.473996867338</v>
      </c>
      <c r="F3523" s="1">
        <f t="shared" ref="F3523:F3586" si="179">C3523-B3523</f>
        <v>-10.009999999999991</v>
      </c>
    </row>
    <row r="3524" spans="1:6">
      <c r="A3524" s="4">
        <v>41325</v>
      </c>
      <c r="B3524" s="14">
        <v>459.2</v>
      </c>
      <c r="C3524" s="19">
        <v>454.33</v>
      </c>
      <c r="D3524" s="1">
        <f t="shared" si="177"/>
        <v>23.716900000000045</v>
      </c>
      <c r="E3524" s="2">
        <f t="shared" si="178"/>
        <v>72697.220425740263</v>
      </c>
      <c r="F3524" s="1">
        <f t="shared" si="179"/>
        <v>-4.8700000000000045</v>
      </c>
    </row>
    <row r="3525" spans="1:6">
      <c r="A3525" s="4">
        <v>41326</v>
      </c>
      <c r="B3525" s="14">
        <v>424.9</v>
      </c>
      <c r="C3525" s="19">
        <v>385.72</v>
      </c>
      <c r="D3525" s="1">
        <f t="shared" si="177"/>
        <v>1535.0723999999962</v>
      </c>
      <c r="E3525" s="2">
        <f t="shared" si="178"/>
        <v>40406.716951703638</v>
      </c>
      <c r="F3525" s="1">
        <f t="shared" si="179"/>
        <v>-39.17999999999995</v>
      </c>
    </row>
    <row r="3526" spans="1:6">
      <c r="A3526" s="4">
        <v>41327</v>
      </c>
      <c r="B3526" s="14">
        <v>329.2</v>
      </c>
      <c r="C3526" s="19">
        <v>279.5</v>
      </c>
      <c r="D3526" s="1">
        <f t="shared" si="177"/>
        <v>2470.0899999999988</v>
      </c>
      <c r="E3526" s="2">
        <f t="shared" si="178"/>
        <v>8985.9442913600597</v>
      </c>
      <c r="F3526" s="1">
        <f t="shared" si="179"/>
        <v>-49.699999999999989</v>
      </c>
    </row>
    <row r="3527" spans="1:6">
      <c r="A3527" s="4">
        <v>41328</v>
      </c>
      <c r="B3527" s="14">
        <v>311.2</v>
      </c>
      <c r="C3527" s="19">
        <v>368.36</v>
      </c>
      <c r="D3527" s="1">
        <f t="shared" si="177"/>
        <v>3267.2656000000029</v>
      </c>
      <c r="E3527" s="2">
        <f t="shared" si="178"/>
        <v>33728.872806574997</v>
      </c>
      <c r="F3527" s="1">
        <f t="shared" si="179"/>
        <v>57.160000000000025</v>
      </c>
    </row>
    <row r="3528" spans="1:6">
      <c r="A3528" s="4">
        <v>41329</v>
      </c>
      <c r="B3528" s="14">
        <v>258.2</v>
      </c>
      <c r="C3528" s="19">
        <v>219.25</v>
      </c>
      <c r="D3528" s="1">
        <f t="shared" si="177"/>
        <v>1517.1024999999991</v>
      </c>
      <c r="E3528" s="2">
        <f t="shared" si="178"/>
        <v>1193.3031885950425</v>
      </c>
      <c r="F3528" s="1">
        <f t="shared" si="179"/>
        <v>-38.949999999999989</v>
      </c>
    </row>
    <row r="3529" spans="1:6">
      <c r="A3529" s="4">
        <v>41330</v>
      </c>
      <c r="B3529" s="14">
        <v>309.10000000000002</v>
      </c>
      <c r="C3529" s="19">
        <v>442.51</v>
      </c>
      <c r="D3529" s="1">
        <f t="shared" si="177"/>
        <v>17798.228099999993</v>
      </c>
      <c r="E3529" s="2">
        <f t="shared" si="178"/>
        <v>66463.01624674139</v>
      </c>
      <c r="F3529" s="1">
        <f t="shared" si="179"/>
        <v>133.40999999999997</v>
      </c>
    </row>
    <row r="3530" spans="1:6">
      <c r="A3530" s="4">
        <v>41331</v>
      </c>
      <c r="B3530" s="14">
        <v>434.7</v>
      </c>
      <c r="C3530" s="19">
        <v>458.99</v>
      </c>
      <c r="D3530" s="1">
        <f t="shared" si="177"/>
        <v>590.00410000000102</v>
      </c>
      <c r="E3530" s="2">
        <f t="shared" si="178"/>
        <v>75231.833763315139</v>
      </c>
      <c r="F3530" s="1">
        <f t="shared" si="179"/>
        <v>24.29000000000002</v>
      </c>
    </row>
    <row r="3531" spans="1:6">
      <c r="A3531" s="4">
        <v>41332</v>
      </c>
      <c r="B3531" s="14">
        <v>387.4</v>
      </c>
      <c r="C3531" s="19">
        <v>365.06</v>
      </c>
      <c r="D3531" s="1">
        <f t="shared" si="177"/>
        <v>499.07559999999887</v>
      </c>
      <c r="E3531" s="2">
        <f t="shared" si="178"/>
        <v>32527.644949494083</v>
      </c>
      <c r="F3531" s="1">
        <f t="shared" si="179"/>
        <v>-22.339999999999975</v>
      </c>
    </row>
    <row r="3532" spans="1:6">
      <c r="A3532" s="4">
        <v>41333</v>
      </c>
      <c r="B3532" s="14">
        <v>407.8</v>
      </c>
      <c r="C3532" s="19">
        <v>491.98</v>
      </c>
      <c r="D3532" s="1">
        <f t="shared" si="177"/>
        <v>7086.2724000000007</v>
      </c>
      <c r="E3532" s="2">
        <f t="shared" si="178"/>
        <v>94417.446749708804</v>
      </c>
      <c r="F3532" s="1">
        <f t="shared" si="179"/>
        <v>84.18</v>
      </c>
    </row>
    <row r="3533" spans="1:6">
      <c r="A3533" s="4">
        <v>41334</v>
      </c>
      <c r="B3533" s="14">
        <v>334.2</v>
      </c>
      <c r="C3533" s="19">
        <v>227.75</v>
      </c>
      <c r="D3533" s="1">
        <f t="shared" si="177"/>
        <v>11331.602499999997</v>
      </c>
      <c r="E3533" s="2">
        <f t="shared" si="178"/>
        <v>1852.8049416822232</v>
      </c>
      <c r="F3533" s="1">
        <f t="shared" si="179"/>
        <v>-106.44999999999999</v>
      </c>
    </row>
    <row r="3534" spans="1:6">
      <c r="A3534" s="4">
        <v>41335</v>
      </c>
      <c r="B3534" s="14">
        <v>123.9</v>
      </c>
      <c r="C3534" s="19">
        <v>56.07</v>
      </c>
      <c r="D3534" s="1">
        <f t="shared" si="177"/>
        <v>4600.9089000000013</v>
      </c>
      <c r="E3534" s="2">
        <f t="shared" si="178"/>
        <v>16547.163698151966</v>
      </c>
      <c r="F3534" s="1">
        <f t="shared" si="179"/>
        <v>-67.830000000000013</v>
      </c>
    </row>
    <row r="3535" spans="1:6">
      <c r="A3535" s="4">
        <v>41336</v>
      </c>
      <c r="B3535" s="14">
        <v>23.1</v>
      </c>
      <c r="C3535" s="19">
        <v>25.5</v>
      </c>
      <c r="D3535" s="1">
        <f t="shared" si="177"/>
        <v>5.7599999999999936</v>
      </c>
      <c r="E3535" s="2">
        <f t="shared" si="178"/>
        <v>25346.4801402843</v>
      </c>
      <c r="F3535" s="1">
        <f t="shared" si="179"/>
        <v>2.3999999999999986</v>
      </c>
    </row>
    <row r="3536" spans="1:6">
      <c r="A3536" s="4">
        <v>41337</v>
      </c>
      <c r="B3536" s="14">
        <v>57.7</v>
      </c>
      <c r="C3536" s="19">
        <v>112.48</v>
      </c>
      <c r="D3536" s="1">
        <f t="shared" si="177"/>
        <v>3000.8484000000003</v>
      </c>
      <c r="E3536" s="2">
        <f t="shared" si="178"/>
        <v>5216.5631854046533</v>
      </c>
      <c r="F3536" s="1">
        <f t="shared" si="179"/>
        <v>54.78</v>
      </c>
    </row>
    <row r="3537" spans="1:6">
      <c r="A3537" s="4">
        <v>41338</v>
      </c>
      <c r="B3537" s="14">
        <v>62.2</v>
      </c>
      <c r="C3537" s="19">
        <v>51.76</v>
      </c>
      <c r="D3537" s="1">
        <f t="shared" si="177"/>
        <v>108.9936000000001</v>
      </c>
      <c r="E3537" s="2">
        <f t="shared" si="178"/>
        <v>17674.580215115995</v>
      </c>
      <c r="F3537" s="1">
        <f t="shared" si="179"/>
        <v>-10.440000000000005</v>
      </c>
    </row>
    <row r="3538" spans="1:6">
      <c r="A3538" s="4">
        <v>41339</v>
      </c>
      <c r="B3538" s="14">
        <v>43.3</v>
      </c>
      <c r="C3538" s="19">
        <v>56.39</v>
      </c>
      <c r="D3538" s="1">
        <f t="shared" si="177"/>
        <v>171.3481000000001</v>
      </c>
      <c r="E3538" s="2">
        <f t="shared" si="178"/>
        <v>16464.93919944466</v>
      </c>
      <c r="F3538" s="1">
        <f t="shared" si="179"/>
        <v>13.090000000000003</v>
      </c>
    </row>
    <row r="3539" spans="1:6">
      <c r="A3539" s="4">
        <v>41340</v>
      </c>
      <c r="B3539" s="14">
        <v>47.7</v>
      </c>
      <c r="C3539" s="19">
        <v>37.18</v>
      </c>
      <c r="D3539" s="1">
        <f t="shared" si="177"/>
        <v>110.67040000000007</v>
      </c>
      <c r="E3539" s="2">
        <f t="shared" si="178"/>
        <v>21763.855537467625</v>
      </c>
      <c r="F3539" s="1">
        <f t="shared" si="179"/>
        <v>-10.520000000000003</v>
      </c>
    </row>
    <row r="3540" spans="1:6">
      <c r="A3540" s="4">
        <v>41341</v>
      </c>
      <c r="B3540" s="14">
        <v>46.8</v>
      </c>
      <c r="C3540" s="19">
        <v>86.34</v>
      </c>
      <c r="D3540" s="1">
        <f t="shared" si="177"/>
        <v>1563.4116000000006</v>
      </c>
      <c r="E3540" s="2">
        <f t="shared" si="178"/>
        <v>9675.8265235577237</v>
      </c>
      <c r="F3540" s="1">
        <f t="shared" si="179"/>
        <v>39.540000000000006</v>
      </c>
    </row>
    <row r="3541" spans="1:6">
      <c r="A3541" s="4">
        <v>41342</v>
      </c>
      <c r="B3541" s="14">
        <v>31.3</v>
      </c>
      <c r="C3541" s="19">
        <v>12.77</v>
      </c>
      <c r="D3541" s="1">
        <f t="shared" si="177"/>
        <v>343.36090000000002</v>
      </c>
      <c r="E3541" s="2">
        <f t="shared" si="178"/>
        <v>29561.912179484319</v>
      </c>
      <c r="F3541" s="1">
        <f t="shared" si="179"/>
        <v>-18.53</v>
      </c>
    </row>
    <row r="3542" spans="1:6">
      <c r="A3542" s="4">
        <v>41343</v>
      </c>
      <c r="B3542" s="14">
        <v>16.5</v>
      </c>
      <c r="C3542" s="19">
        <v>4.96</v>
      </c>
      <c r="D3542" s="1">
        <f t="shared" si="177"/>
        <v>133.17159999999998</v>
      </c>
      <c r="E3542" s="2">
        <f t="shared" si="178"/>
        <v>32308.545151059512</v>
      </c>
      <c r="F3542" s="1">
        <f t="shared" si="179"/>
        <v>-11.54</v>
      </c>
    </row>
    <row r="3543" spans="1:6">
      <c r="A3543" s="4">
        <v>41344</v>
      </c>
      <c r="B3543" s="14">
        <v>32</v>
      </c>
      <c r="C3543" s="19">
        <v>78.430000000000007</v>
      </c>
      <c r="D3543" s="1">
        <f t="shared" si="177"/>
        <v>2155.7449000000006</v>
      </c>
      <c r="E3543" s="2">
        <f t="shared" si="178"/>
        <v>11294.541250978946</v>
      </c>
      <c r="F3543" s="1">
        <f t="shared" si="179"/>
        <v>46.430000000000007</v>
      </c>
    </row>
    <row r="3544" spans="1:6">
      <c r="A3544" s="4">
        <v>41345</v>
      </c>
      <c r="B3544" s="14">
        <v>40.1</v>
      </c>
      <c r="C3544" s="19">
        <v>61.45</v>
      </c>
      <c r="D3544" s="1">
        <f t="shared" si="177"/>
        <v>455.82250000000005</v>
      </c>
      <c r="E3544" s="2">
        <f t="shared" si="178"/>
        <v>15191.987113635378</v>
      </c>
      <c r="F3544" s="1">
        <f t="shared" si="179"/>
        <v>21.35</v>
      </c>
    </row>
    <row r="3545" spans="1:6">
      <c r="A3545" s="4">
        <v>41346</v>
      </c>
      <c r="B3545" s="14">
        <v>50.8</v>
      </c>
      <c r="C3545" s="19">
        <v>99.39</v>
      </c>
      <c r="D3545" s="1">
        <f t="shared" si="177"/>
        <v>2360.9881000000005</v>
      </c>
      <c r="E3545" s="2">
        <f t="shared" si="178"/>
        <v>7278.7821856503951</v>
      </c>
      <c r="F3545" s="1">
        <f t="shared" si="179"/>
        <v>48.59</v>
      </c>
    </row>
    <row r="3546" spans="1:6">
      <c r="A3546" s="4">
        <v>41347</v>
      </c>
      <c r="B3546" s="14">
        <v>62.7</v>
      </c>
      <c r="C3546" s="19">
        <v>51.52</v>
      </c>
      <c r="D3546" s="1">
        <f t="shared" si="177"/>
        <v>124.99239999999999</v>
      </c>
      <c r="E3546" s="2">
        <f t="shared" si="178"/>
        <v>17738.451789146471</v>
      </c>
      <c r="F3546" s="1">
        <f t="shared" si="179"/>
        <v>-11.18</v>
      </c>
    </row>
    <row r="3547" spans="1:6">
      <c r="A3547" s="4">
        <v>41348</v>
      </c>
      <c r="B3547" s="14">
        <v>113.6</v>
      </c>
      <c r="C3547" s="19">
        <v>214.76</v>
      </c>
      <c r="D3547" s="1">
        <f t="shared" si="177"/>
        <v>10233.345599999999</v>
      </c>
      <c r="E3547" s="2">
        <f t="shared" si="178"/>
        <v>903.25618608193099</v>
      </c>
      <c r="F3547" s="1">
        <f t="shared" si="179"/>
        <v>101.16</v>
      </c>
    </row>
    <row r="3548" spans="1:6">
      <c r="A3548" s="4">
        <v>41349</v>
      </c>
      <c r="B3548" s="14">
        <v>151.19999999999999</v>
      </c>
      <c r="C3548" s="19">
        <v>126.23</v>
      </c>
      <c r="D3548" s="1">
        <f t="shared" si="177"/>
        <v>623.50089999999921</v>
      </c>
      <c r="E3548" s="2">
        <f t="shared" si="178"/>
        <v>3419.4167565750931</v>
      </c>
      <c r="F3548" s="1">
        <f t="shared" si="179"/>
        <v>-24.969999999999985</v>
      </c>
    </row>
    <row r="3549" spans="1:6">
      <c r="A3549" s="4">
        <v>41350</v>
      </c>
      <c r="B3549" s="14">
        <v>162.19999999999999</v>
      </c>
      <c r="C3549" s="19">
        <v>102.34</v>
      </c>
      <c r="D3549" s="1">
        <f t="shared" si="177"/>
        <v>3583.2195999999981</v>
      </c>
      <c r="E3549" s="2">
        <f t="shared" si="178"/>
        <v>6784.1215881924163</v>
      </c>
      <c r="F3549" s="1">
        <f t="shared" si="179"/>
        <v>-59.859999999999985</v>
      </c>
    </row>
    <row r="3550" spans="1:6">
      <c r="A3550" s="4">
        <v>41351</v>
      </c>
      <c r="B3550" s="14">
        <v>353.4</v>
      </c>
      <c r="C3550" s="19">
        <v>377.88</v>
      </c>
      <c r="D3550" s="1">
        <f t="shared" si="177"/>
        <v>599.2704000000009</v>
      </c>
      <c r="E3550" s="2">
        <f t="shared" si="178"/>
        <v>37316.279570032631</v>
      </c>
      <c r="F3550" s="1">
        <f t="shared" si="179"/>
        <v>24.480000000000018</v>
      </c>
    </row>
    <row r="3551" spans="1:6">
      <c r="A3551" s="4">
        <v>41352</v>
      </c>
      <c r="B3551" s="14">
        <v>415.1</v>
      </c>
      <c r="C3551" s="19">
        <v>315.95</v>
      </c>
      <c r="D3551" s="1">
        <f t="shared" si="177"/>
        <v>9830.7225000000071</v>
      </c>
      <c r="E3551" s="2">
        <f t="shared" si="178"/>
        <v>17225.045485480969</v>
      </c>
      <c r="F3551" s="1">
        <f t="shared" si="179"/>
        <v>-99.150000000000034</v>
      </c>
    </row>
    <row r="3552" spans="1:6">
      <c r="A3552" s="4">
        <v>41353</v>
      </c>
      <c r="B3552" s="14">
        <v>282.5</v>
      </c>
      <c r="C3552" s="19">
        <v>208.5</v>
      </c>
      <c r="D3552" s="1">
        <f t="shared" si="177"/>
        <v>5476</v>
      </c>
      <c r="E3552" s="2">
        <f t="shared" si="178"/>
        <v>566.16494204360777</v>
      </c>
      <c r="F3552" s="1">
        <f t="shared" si="179"/>
        <v>-74</v>
      </c>
    </row>
    <row r="3553" spans="1:6">
      <c r="A3553" s="4">
        <v>41354</v>
      </c>
      <c r="B3553" s="14">
        <v>261.3</v>
      </c>
      <c r="C3553" s="19">
        <v>250.37</v>
      </c>
      <c r="D3553" s="1">
        <f t="shared" si="177"/>
        <v>119.46490000000014</v>
      </c>
      <c r="E3553" s="2">
        <f t="shared" si="178"/>
        <v>4311.7898893095216</v>
      </c>
      <c r="F3553" s="1">
        <f t="shared" si="179"/>
        <v>-10.930000000000007</v>
      </c>
    </row>
    <row r="3554" spans="1:6">
      <c r="A3554" s="4">
        <v>41355</v>
      </c>
      <c r="B3554" s="14">
        <v>319.60000000000002</v>
      </c>
      <c r="C3554" s="19">
        <v>304.87</v>
      </c>
      <c r="D3554" s="1">
        <f t="shared" si="177"/>
        <v>216.97290000000055</v>
      </c>
      <c r="E3554" s="2">
        <f t="shared" si="178"/>
        <v>14439.439953221447</v>
      </c>
      <c r="F3554" s="1">
        <f t="shared" si="179"/>
        <v>-14.730000000000018</v>
      </c>
    </row>
    <row r="3555" spans="1:6">
      <c r="A3555" s="4">
        <v>41356</v>
      </c>
      <c r="B3555" s="14">
        <v>264.89999999999998</v>
      </c>
      <c r="C3555" s="19">
        <v>160.51</v>
      </c>
      <c r="D3555" s="1">
        <f t="shared" si="177"/>
        <v>10897.272099999996</v>
      </c>
      <c r="E3555" s="2">
        <f t="shared" si="178"/>
        <v>585.4357325549247</v>
      </c>
      <c r="F3555" s="1">
        <f t="shared" si="179"/>
        <v>-104.38999999999999</v>
      </c>
    </row>
    <row r="3556" spans="1:6">
      <c r="A3556" s="4">
        <v>41357</v>
      </c>
      <c r="B3556" s="14">
        <v>159.9</v>
      </c>
      <c r="C3556" s="19">
        <v>118.09</v>
      </c>
      <c r="D3556" s="1">
        <f t="shared" si="177"/>
        <v>1748.0761000000002</v>
      </c>
      <c r="E3556" s="2">
        <f t="shared" si="178"/>
        <v>4437.6620424421926</v>
      </c>
      <c r="F3556" s="1">
        <f t="shared" si="179"/>
        <v>-41.81</v>
      </c>
    </row>
    <row r="3557" spans="1:6">
      <c r="A3557" s="4">
        <v>41358</v>
      </c>
      <c r="B3557" s="14">
        <v>203</v>
      </c>
      <c r="C3557" s="19">
        <v>225.17</v>
      </c>
      <c r="D3557" s="1">
        <f t="shared" si="177"/>
        <v>491.50889999999947</v>
      </c>
      <c r="E3557" s="2">
        <f t="shared" si="178"/>
        <v>1637.3531625098778</v>
      </c>
      <c r="F3557" s="1">
        <f t="shared" si="179"/>
        <v>22.169999999999987</v>
      </c>
    </row>
    <row r="3558" spans="1:6">
      <c r="A3558" s="4">
        <v>41359</v>
      </c>
      <c r="B3558" s="14">
        <v>286.39999999999998</v>
      </c>
      <c r="C3558" s="19">
        <v>310.63</v>
      </c>
      <c r="D3558" s="1">
        <f t="shared" si="177"/>
        <v>587.0929000000009</v>
      </c>
      <c r="E3558" s="2">
        <f t="shared" si="178"/>
        <v>15856.909376489933</v>
      </c>
      <c r="F3558" s="1">
        <f t="shared" si="179"/>
        <v>24.230000000000018</v>
      </c>
    </row>
    <row r="3559" spans="1:6">
      <c r="A3559" s="4">
        <v>41360</v>
      </c>
      <c r="B3559" s="14">
        <v>305.8</v>
      </c>
      <c r="C3559" s="19">
        <v>290.56</v>
      </c>
      <c r="D3559" s="1">
        <f t="shared" si="177"/>
        <v>232.25760000000028</v>
      </c>
      <c r="E3559" s="2">
        <f t="shared" si="178"/>
        <v>11205.116054788792</v>
      </c>
      <c r="F3559" s="1">
        <f t="shared" si="179"/>
        <v>-15.240000000000009</v>
      </c>
    </row>
    <row r="3560" spans="1:6">
      <c r="A3560" s="4">
        <v>41361</v>
      </c>
      <c r="B3560" s="14">
        <v>267.5</v>
      </c>
      <c r="C3560" s="19">
        <v>312.25</v>
      </c>
      <c r="D3560" s="1">
        <f t="shared" si="177"/>
        <v>2002.5625</v>
      </c>
      <c r="E3560" s="2">
        <f t="shared" si="178"/>
        <v>16267.528251784197</v>
      </c>
      <c r="F3560" s="1">
        <f t="shared" si="179"/>
        <v>44.75</v>
      </c>
    </row>
    <row r="3561" spans="1:6">
      <c r="A3561" s="4">
        <v>41362</v>
      </c>
      <c r="B3561" s="14">
        <v>143.69999999999999</v>
      </c>
      <c r="C3561" s="19">
        <v>19.68</v>
      </c>
      <c r="D3561" s="1">
        <f t="shared" si="177"/>
        <v>15380.960399999996</v>
      </c>
      <c r="E3561" s="2">
        <f t="shared" si="178"/>
        <v>27233.507810523432</v>
      </c>
      <c r="F3561" s="1">
        <f t="shared" si="179"/>
        <v>-124.01999999999998</v>
      </c>
    </row>
    <row r="3562" spans="1:6">
      <c r="A3562" s="4">
        <v>41363</v>
      </c>
      <c r="B3562" s="14">
        <v>54.5</v>
      </c>
      <c r="C3562" s="19">
        <v>72.510000000000005</v>
      </c>
      <c r="D3562" s="1">
        <f t="shared" si="177"/>
        <v>324.36010000000016</v>
      </c>
      <c r="E3562" s="2">
        <f t="shared" si="178"/>
        <v>12587.892877064109</v>
      </c>
      <c r="F3562" s="1">
        <f t="shared" si="179"/>
        <v>18.010000000000005</v>
      </c>
    </row>
    <row r="3563" spans="1:6">
      <c r="A3563" s="4">
        <v>41364</v>
      </c>
      <c r="B3563" s="14">
        <v>58.8</v>
      </c>
      <c r="C3563" s="19">
        <v>70.2</v>
      </c>
      <c r="D3563" s="1">
        <f t="shared" si="177"/>
        <v>129.96000000000012</v>
      </c>
      <c r="E3563" s="2">
        <f t="shared" si="178"/>
        <v>13111.573477107477</v>
      </c>
      <c r="F3563" s="1">
        <f t="shared" si="179"/>
        <v>11.400000000000006</v>
      </c>
    </row>
    <row r="3564" spans="1:6">
      <c r="A3564" s="4">
        <v>41365</v>
      </c>
      <c r="B3564" s="14">
        <v>147.30000000000001</v>
      </c>
      <c r="C3564" s="19">
        <v>227.48</v>
      </c>
      <c r="D3564" s="1">
        <f t="shared" si="177"/>
        <v>6428.8323999999966</v>
      </c>
      <c r="E3564" s="2">
        <f t="shared" si="178"/>
        <v>1829.633962466512</v>
      </c>
      <c r="F3564" s="1">
        <f t="shared" si="179"/>
        <v>80.179999999999978</v>
      </c>
    </row>
    <row r="3565" spans="1:6">
      <c r="A3565" s="4">
        <v>41366</v>
      </c>
      <c r="B3565" s="14">
        <v>249.7</v>
      </c>
      <c r="C3565" s="19">
        <v>281</v>
      </c>
      <c r="D3565" s="1">
        <f t="shared" si="177"/>
        <v>979.69000000000074</v>
      </c>
      <c r="E3565" s="2">
        <f t="shared" si="178"/>
        <v>9272.5769536695625</v>
      </c>
      <c r="F3565" s="1">
        <f t="shared" si="179"/>
        <v>31.300000000000011</v>
      </c>
    </row>
    <row r="3566" spans="1:6">
      <c r="A3566" s="4">
        <v>41367</v>
      </c>
      <c r="B3566" s="14">
        <v>295.3</v>
      </c>
      <c r="C3566" s="19">
        <v>341.64</v>
      </c>
      <c r="D3566" s="1">
        <f t="shared" si="177"/>
        <v>2147.3955999999976</v>
      </c>
      <c r="E3566" s="2">
        <f t="shared" si="178"/>
        <v>24628.349648635045</v>
      </c>
      <c r="F3566" s="1">
        <f t="shared" si="179"/>
        <v>46.339999999999975</v>
      </c>
    </row>
    <row r="3567" spans="1:6">
      <c r="A3567" s="4">
        <v>41368</v>
      </c>
      <c r="B3567" s="14">
        <v>364</v>
      </c>
      <c r="C3567" s="19">
        <v>455.9</v>
      </c>
      <c r="D3567" s="1">
        <f t="shared" si="177"/>
        <v>8445.6099999999951</v>
      </c>
      <c r="E3567" s="2">
        <f t="shared" si="178"/>
        <v>73546.305378957535</v>
      </c>
      <c r="F3567" s="1">
        <f t="shared" si="179"/>
        <v>91.899999999999977</v>
      </c>
    </row>
    <row r="3568" spans="1:6">
      <c r="A3568" s="4">
        <v>41369</v>
      </c>
      <c r="B3568" s="14">
        <v>409.5</v>
      </c>
      <c r="C3568" s="19">
        <v>428.21</v>
      </c>
      <c r="D3568" s="1">
        <f t="shared" si="177"/>
        <v>350.06409999999926</v>
      </c>
      <c r="E3568" s="2">
        <f t="shared" si="178"/>
        <v>59294.305532724131</v>
      </c>
      <c r="F3568" s="1">
        <f t="shared" si="179"/>
        <v>18.70999999999998</v>
      </c>
    </row>
    <row r="3569" spans="1:6">
      <c r="A3569" s="4">
        <v>41370</v>
      </c>
      <c r="B3569" s="14">
        <v>347.5</v>
      </c>
      <c r="C3569" s="19">
        <v>360.28</v>
      </c>
      <c r="D3569" s="1">
        <f t="shared" si="177"/>
        <v>163.32839999999931</v>
      </c>
      <c r="E3569" s="2">
        <f t="shared" si="178"/>
        <v>30826.306998934459</v>
      </c>
      <c r="F3569" s="1">
        <f t="shared" si="179"/>
        <v>12.779999999999973</v>
      </c>
    </row>
    <row r="3570" spans="1:6">
      <c r="A3570" s="4">
        <v>41371</v>
      </c>
      <c r="B3570" s="14">
        <v>282.3</v>
      </c>
      <c r="C3570" s="19">
        <v>202.06</v>
      </c>
      <c r="D3570" s="1">
        <f t="shared" si="177"/>
        <v>6438.4576000000015</v>
      </c>
      <c r="E3570" s="2">
        <f t="shared" si="178"/>
        <v>301.16897852814373</v>
      </c>
      <c r="F3570" s="1">
        <f t="shared" si="179"/>
        <v>-80.240000000000009</v>
      </c>
    </row>
    <row r="3571" spans="1:6">
      <c r="A3571" s="4">
        <v>41372</v>
      </c>
      <c r="B3571" s="14">
        <v>277.39999999999998</v>
      </c>
      <c r="C3571" s="19">
        <v>369.73</v>
      </c>
      <c r="D3571" s="1">
        <f t="shared" si="177"/>
        <v>8524.8289000000077</v>
      </c>
      <c r="E3571" s="2">
        <f t="shared" si="178"/>
        <v>34233.962271484343</v>
      </c>
      <c r="F3571" s="1">
        <f t="shared" si="179"/>
        <v>92.330000000000041</v>
      </c>
    </row>
    <row r="3572" spans="1:6">
      <c r="A3572" s="4">
        <v>41373</v>
      </c>
      <c r="B3572" s="14">
        <v>400.6</v>
      </c>
      <c r="C3572" s="19">
        <v>420.65</v>
      </c>
      <c r="D3572" s="1">
        <f t="shared" si="177"/>
        <v>402.00249999999818</v>
      </c>
      <c r="E3572" s="2">
        <f t="shared" si="178"/>
        <v>55669.675314684238</v>
      </c>
      <c r="F3572" s="1">
        <f t="shared" si="179"/>
        <v>20.049999999999955</v>
      </c>
    </row>
    <row r="3573" spans="1:6">
      <c r="A3573" s="4">
        <v>41374</v>
      </c>
      <c r="B3573" s="14">
        <v>448.4</v>
      </c>
      <c r="C3573" s="19">
        <v>462.01</v>
      </c>
      <c r="D3573" s="1">
        <f t="shared" si="177"/>
        <v>185.23210000000037</v>
      </c>
      <c r="E3573" s="2">
        <f t="shared" si="178"/>
        <v>76897.630856764925</v>
      </c>
      <c r="F3573" s="1">
        <f t="shared" si="179"/>
        <v>13.610000000000014</v>
      </c>
    </row>
    <row r="3574" spans="1:6">
      <c r="A3574" s="4">
        <v>41375</v>
      </c>
      <c r="B3574" s="14">
        <v>427.2</v>
      </c>
      <c r="C3574" s="19">
        <v>393.62</v>
      </c>
      <c r="D3574" s="1">
        <f t="shared" si="177"/>
        <v>1127.616399999999</v>
      </c>
      <c r="E3574" s="2">
        <f t="shared" si="178"/>
        <v>43645.151639867014</v>
      </c>
      <c r="F3574" s="1">
        <f t="shared" si="179"/>
        <v>-33.579999999999984</v>
      </c>
    </row>
    <row r="3575" spans="1:6">
      <c r="A3575" s="4">
        <v>41376</v>
      </c>
      <c r="B3575" s="14">
        <v>437.9</v>
      </c>
      <c r="C3575" s="19">
        <v>479.58</v>
      </c>
      <c r="D3575" s="1">
        <f t="shared" si="177"/>
        <v>1737.2224000000006</v>
      </c>
      <c r="E3575" s="2">
        <f t="shared" si="178"/>
        <v>86950.806074616892</v>
      </c>
      <c r="F3575" s="1">
        <f t="shared" si="179"/>
        <v>41.680000000000007</v>
      </c>
    </row>
    <row r="3576" spans="1:6">
      <c r="A3576" s="4">
        <v>41377</v>
      </c>
      <c r="B3576" s="14">
        <v>381</v>
      </c>
      <c r="C3576" s="19">
        <v>279.52</v>
      </c>
      <c r="D3576" s="1">
        <f t="shared" si="177"/>
        <v>10298.190400000003</v>
      </c>
      <c r="E3576" s="2">
        <f t="shared" si="178"/>
        <v>8989.7364601908503</v>
      </c>
      <c r="F3576" s="1">
        <f t="shared" si="179"/>
        <v>-101.48000000000002</v>
      </c>
    </row>
    <row r="3577" spans="1:6">
      <c r="A3577" s="4">
        <v>41378</v>
      </c>
      <c r="B3577" s="14">
        <v>316.8</v>
      </c>
      <c r="C3577" s="19">
        <v>365.02</v>
      </c>
      <c r="D3577" s="1">
        <f t="shared" si="177"/>
        <v>2325.1683999999973</v>
      </c>
      <c r="E3577" s="2">
        <f t="shared" si="178"/>
        <v>32513.218211832489</v>
      </c>
      <c r="F3577" s="1">
        <f t="shared" si="179"/>
        <v>48.21999999999997</v>
      </c>
    </row>
    <row r="3578" spans="1:6">
      <c r="A3578" s="4">
        <v>41379</v>
      </c>
      <c r="B3578" s="14">
        <v>386.5</v>
      </c>
      <c r="C3578" s="19">
        <v>475.94</v>
      </c>
      <c r="D3578" s="1">
        <f t="shared" si="177"/>
        <v>7999.5135999999993</v>
      </c>
      <c r="E3578" s="2">
        <f t="shared" si="178"/>
        <v>84817.371347412511</v>
      </c>
      <c r="F3578" s="1">
        <f t="shared" si="179"/>
        <v>89.44</v>
      </c>
    </row>
    <row r="3579" spans="1:6">
      <c r="A3579" s="4">
        <v>41380</v>
      </c>
      <c r="B3579" s="14">
        <v>422.7</v>
      </c>
      <c r="C3579" s="19">
        <v>413.16</v>
      </c>
      <c r="D3579" s="1">
        <f t="shared" si="177"/>
        <v>91.011599999999305</v>
      </c>
      <c r="E3579" s="2">
        <f t="shared" si="178"/>
        <v>52191.330987552145</v>
      </c>
      <c r="F3579" s="1">
        <f t="shared" si="179"/>
        <v>-9.5399999999999636</v>
      </c>
    </row>
    <row r="3580" spans="1:6">
      <c r="A3580" s="4">
        <v>41381</v>
      </c>
      <c r="B3580" s="14">
        <v>423.5</v>
      </c>
      <c r="C3580" s="19">
        <v>459.99</v>
      </c>
      <c r="D3580" s="1">
        <f t="shared" si="177"/>
        <v>1331.5201000000006</v>
      </c>
      <c r="E3580" s="2">
        <f t="shared" si="178"/>
        <v>75781.402204854807</v>
      </c>
      <c r="F3580" s="1">
        <f t="shared" si="179"/>
        <v>36.490000000000009</v>
      </c>
    </row>
    <row r="3581" spans="1:6">
      <c r="A3581" s="4">
        <v>41382</v>
      </c>
      <c r="B3581" s="14">
        <v>442.8</v>
      </c>
      <c r="C3581" s="19">
        <v>558.20000000000005</v>
      </c>
      <c r="D3581" s="1">
        <f t="shared" si="177"/>
        <v>13317.160000000007</v>
      </c>
      <c r="E3581" s="2">
        <f t="shared" si="178"/>
        <v>139497.93294846566</v>
      </c>
      <c r="F3581" s="1">
        <f t="shared" si="179"/>
        <v>115.40000000000003</v>
      </c>
    </row>
    <row r="3582" spans="1:6">
      <c r="A3582" s="4">
        <v>41383</v>
      </c>
      <c r="B3582" s="14">
        <v>570.70000000000005</v>
      </c>
      <c r="C3582" s="19">
        <v>627.84</v>
      </c>
      <c r="D3582" s="1">
        <f t="shared" si="177"/>
        <v>3264.9795999999983</v>
      </c>
      <c r="E3582" s="2">
        <f t="shared" si="178"/>
        <v>196367.93761728815</v>
      </c>
      <c r="F3582" s="1">
        <f t="shared" si="179"/>
        <v>57.139999999999986</v>
      </c>
    </row>
    <row r="3583" spans="1:6">
      <c r="A3583" s="4">
        <v>41384</v>
      </c>
      <c r="B3583" s="14">
        <v>684.9</v>
      </c>
      <c r="C3583" s="19">
        <v>618.45000000000005</v>
      </c>
      <c r="D3583" s="1">
        <f t="shared" si="177"/>
        <v>4415.6024999999909</v>
      </c>
      <c r="E3583" s="2">
        <f t="shared" si="178"/>
        <v>188134.04905123069</v>
      </c>
      <c r="F3583" s="1">
        <f t="shared" si="179"/>
        <v>-66.449999999999932</v>
      </c>
    </row>
    <row r="3584" spans="1:6">
      <c r="A3584" s="4">
        <v>41385</v>
      </c>
      <c r="B3584" s="14">
        <v>529.20000000000005</v>
      </c>
      <c r="C3584" s="19">
        <v>350.53</v>
      </c>
      <c r="D3584" s="1">
        <f t="shared" si="177"/>
        <v>31922.968900000025</v>
      </c>
      <c r="E3584" s="2">
        <f t="shared" si="178"/>
        <v>27497.672193922692</v>
      </c>
      <c r="F3584" s="1">
        <f t="shared" si="179"/>
        <v>-178.67000000000007</v>
      </c>
    </row>
    <row r="3585" spans="1:6">
      <c r="A3585" s="4">
        <v>41386</v>
      </c>
      <c r="B3585" s="14">
        <v>484.2</v>
      </c>
      <c r="C3585" s="19">
        <v>548.09</v>
      </c>
      <c r="D3585" s="1">
        <f t="shared" si="177"/>
        <v>4081.9321000000054</v>
      </c>
      <c r="E3585" s="2">
        <f t="shared" si="178"/>
        <v>132048.0919044996</v>
      </c>
      <c r="F3585" s="1">
        <f t="shared" si="179"/>
        <v>63.890000000000043</v>
      </c>
    </row>
    <row r="3586" spans="1:6">
      <c r="A3586" s="4">
        <v>41387</v>
      </c>
      <c r="B3586" s="14">
        <v>519.6</v>
      </c>
      <c r="C3586" s="19">
        <v>446.02</v>
      </c>
      <c r="D3586" s="1">
        <f t="shared" ref="D3586:D3649" si="180">(B3586-C3586)^2</f>
        <v>5414.0164000000059</v>
      </c>
      <c r="E3586" s="2">
        <f t="shared" si="178"/>
        <v>68285.121976545619</v>
      </c>
      <c r="F3586" s="1">
        <f t="shared" si="179"/>
        <v>-73.580000000000041</v>
      </c>
    </row>
    <row r="3587" spans="1:6">
      <c r="A3587" s="4">
        <v>41388</v>
      </c>
      <c r="B3587" s="14">
        <v>495</v>
      </c>
      <c r="C3587" s="19">
        <v>491.69</v>
      </c>
      <c r="D3587" s="1">
        <f t="shared" si="180"/>
        <v>10.956100000000015</v>
      </c>
      <c r="E3587" s="2">
        <f t="shared" ref="E3587:E3650" si="181">(C3587-AVERAGE($C$2:$C$6211))^2</f>
        <v>94239.31180166229</v>
      </c>
      <c r="F3587" s="1">
        <f t="shared" ref="F3587:F3650" si="182">C3587-B3587</f>
        <v>-3.3100000000000023</v>
      </c>
    </row>
    <row r="3588" spans="1:6">
      <c r="A3588" s="4">
        <v>41389</v>
      </c>
      <c r="B3588" s="14">
        <v>473.8</v>
      </c>
      <c r="C3588" s="19">
        <v>420.82</v>
      </c>
      <c r="D3588" s="1">
        <f t="shared" si="180"/>
        <v>2806.8804000000018</v>
      </c>
      <c r="E3588" s="2">
        <f t="shared" si="181"/>
        <v>55749.925249745989</v>
      </c>
      <c r="F3588" s="1">
        <f t="shared" si="182"/>
        <v>-52.980000000000018</v>
      </c>
    </row>
    <row r="3589" spans="1:6">
      <c r="A3589" s="4">
        <v>41390</v>
      </c>
      <c r="B3589" s="14">
        <v>415</v>
      </c>
      <c r="C3589" s="19">
        <v>407.46</v>
      </c>
      <c r="D3589" s="1">
        <f t="shared" si="180"/>
        <v>56.85160000000031</v>
      </c>
      <c r="E3589" s="2">
        <f t="shared" si="181"/>
        <v>49619.442870776009</v>
      </c>
      <c r="F3589" s="1">
        <f t="shared" si="182"/>
        <v>-7.5400000000000205</v>
      </c>
    </row>
    <row r="3590" spans="1:6">
      <c r="A3590" s="4">
        <v>41391</v>
      </c>
      <c r="B3590" s="14">
        <v>320.8</v>
      </c>
      <c r="C3590" s="19">
        <v>239.82</v>
      </c>
      <c r="D3590" s="1">
        <f t="shared" si="180"/>
        <v>6557.7604000000028</v>
      </c>
      <c r="E3590" s="2">
        <f t="shared" si="181"/>
        <v>3037.5773310660193</v>
      </c>
      <c r="F3590" s="1">
        <f t="shared" si="182"/>
        <v>-80.980000000000018</v>
      </c>
    </row>
    <row r="3591" spans="1:6">
      <c r="A3591" s="4">
        <v>41392</v>
      </c>
      <c r="B3591" s="14">
        <v>330.4</v>
      </c>
      <c r="C3591" s="19">
        <v>419.86</v>
      </c>
      <c r="D3591" s="1">
        <f t="shared" si="180"/>
        <v>8003.0916000000061</v>
      </c>
      <c r="E3591" s="2">
        <f t="shared" si="181"/>
        <v>55297.507545867913</v>
      </c>
      <c r="F3591" s="1">
        <f t="shared" si="182"/>
        <v>89.460000000000036</v>
      </c>
    </row>
    <row r="3592" spans="1:6">
      <c r="A3592" s="4">
        <v>41393</v>
      </c>
      <c r="B3592" s="14">
        <v>402.1</v>
      </c>
      <c r="C3592" s="20">
        <v>391.47</v>
      </c>
      <c r="D3592" s="1">
        <f t="shared" si="180"/>
        <v>112.9968999999999</v>
      </c>
      <c r="E3592" s="2">
        <f t="shared" si="181"/>
        <v>42751.442990556738</v>
      </c>
      <c r="F3592" s="1">
        <f t="shared" si="182"/>
        <v>-10.629999999999995</v>
      </c>
    </row>
    <row r="3593" spans="1:6">
      <c r="A3593" s="4">
        <v>41394</v>
      </c>
      <c r="B3593" s="14">
        <v>356.7</v>
      </c>
      <c r="C3593" s="21">
        <v>355.65</v>
      </c>
      <c r="D3593" s="1">
        <f t="shared" si="180"/>
        <v>1.1025000000000238</v>
      </c>
      <c r="E3593" s="2">
        <f t="shared" si="181"/>
        <v>29221.926614605796</v>
      </c>
      <c r="F3593" s="1">
        <f t="shared" si="182"/>
        <v>-1.0500000000000114</v>
      </c>
    </row>
    <row r="3594" spans="1:6">
      <c r="A3594" s="4">
        <v>41395</v>
      </c>
      <c r="B3594" s="14">
        <v>255.3</v>
      </c>
      <c r="C3594" s="21">
        <v>199.42</v>
      </c>
      <c r="D3594" s="1">
        <f t="shared" si="180"/>
        <v>3122.5744000000027</v>
      </c>
      <c r="E3594" s="2">
        <f t="shared" si="181"/>
        <v>216.50829286341889</v>
      </c>
      <c r="F3594" s="1">
        <f t="shared" si="182"/>
        <v>-55.880000000000024</v>
      </c>
    </row>
    <row r="3595" spans="1:6">
      <c r="A3595" s="4">
        <v>41396</v>
      </c>
      <c r="B3595" s="14">
        <v>255</v>
      </c>
      <c r="C3595" s="21">
        <v>352.25</v>
      </c>
      <c r="D3595" s="1">
        <f t="shared" si="180"/>
        <v>9457.5625</v>
      </c>
      <c r="E3595" s="2">
        <f t="shared" si="181"/>
        <v>28071.065913370931</v>
      </c>
      <c r="F3595" s="1">
        <f t="shared" si="182"/>
        <v>97.25</v>
      </c>
    </row>
    <row r="3596" spans="1:6">
      <c r="A3596" s="4">
        <v>41397</v>
      </c>
      <c r="B3596" s="14">
        <v>305.5</v>
      </c>
      <c r="C3596" s="21">
        <v>302.38</v>
      </c>
      <c r="D3596" s="1">
        <f t="shared" si="180"/>
        <v>9.7344000000000293</v>
      </c>
      <c r="E3596" s="2">
        <f t="shared" si="181"/>
        <v>13847.22223378767</v>
      </c>
      <c r="F3596" s="1">
        <f t="shared" si="182"/>
        <v>-3.1200000000000045</v>
      </c>
    </row>
    <row r="3597" spans="1:6">
      <c r="A3597" s="4">
        <v>41398</v>
      </c>
      <c r="B3597" s="14">
        <v>222.4</v>
      </c>
      <c r="C3597" s="21">
        <v>170.44</v>
      </c>
      <c r="D3597" s="1">
        <f t="shared" si="180"/>
        <v>2699.8416000000007</v>
      </c>
      <c r="E3597" s="2">
        <f t="shared" si="181"/>
        <v>203.51245704383086</v>
      </c>
      <c r="F3597" s="1">
        <f t="shared" si="182"/>
        <v>-51.960000000000008</v>
      </c>
    </row>
    <row r="3598" spans="1:6">
      <c r="A3598" s="4">
        <v>41399</v>
      </c>
      <c r="B3598" s="14">
        <v>136.1</v>
      </c>
      <c r="C3598" s="21">
        <v>115.51</v>
      </c>
      <c r="D3598" s="1">
        <f t="shared" si="180"/>
        <v>423.94809999999956</v>
      </c>
      <c r="E3598" s="2">
        <f t="shared" si="181"/>
        <v>4788.0558632698485</v>
      </c>
      <c r="F3598" s="1">
        <f t="shared" si="182"/>
        <v>-20.589999999999989</v>
      </c>
    </row>
    <row r="3599" spans="1:6">
      <c r="A3599" s="4">
        <v>41400</v>
      </c>
      <c r="B3599" s="14">
        <v>185.4</v>
      </c>
      <c r="C3599" s="21">
        <v>295.92</v>
      </c>
      <c r="D3599" s="1">
        <f t="shared" si="180"/>
        <v>12214.670400000003</v>
      </c>
      <c r="E3599" s="2">
        <f t="shared" si="181"/>
        <v>12368.602901441418</v>
      </c>
      <c r="F3599" s="1">
        <f t="shared" si="182"/>
        <v>110.52000000000001</v>
      </c>
    </row>
    <row r="3600" spans="1:6">
      <c r="A3600" s="4">
        <v>41401</v>
      </c>
      <c r="B3600" s="14">
        <v>282.8</v>
      </c>
      <c r="C3600" s="21">
        <v>366.33</v>
      </c>
      <c r="D3600" s="1">
        <f t="shared" si="180"/>
        <v>6977.2608999999957</v>
      </c>
      <c r="E3600" s="2">
        <f t="shared" si="181"/>
        <v>32987.357570249456</v>
      </c>
      <c r="F3600" s="1">
        <f t="shared" si="182"/>
        <v>83.529999999999973</v>
      </c>
    </row>
    <row r="3601" spans="1:6">
      <c r="A3601" s="4">
        <v>41402</v>
      </c>
      <c r="B3601" s="14">
        <v>294.2</v>
      </c>
      <c r="C3601" s="21">
        <v>297.7</v>
      </c>
      <c r="D3601" s="1">
        <f t="shared" si="180"/>
        <v>12.25</v>
      </c>
      <c r="E3601" s="2">
        <f t="shared" si="181"/>
        <v>12767.693927382021</v>
      </c>
      <c r="F3601" s="1">
        <f t="shared" si="182"/>
        <v>3.5</v>
      </c>
    </row>
    <row r="3602" spans="1:6">
      <c r="A3602" s="4">
        <v>41403</v>
      </c>
      <c r="B3602" s="14">
        <v>171</v>
      </c>
      <c r="C3602" s="21">
        <v>128.38999999999999</v>
      </c>
      <c r="D3602" s="1">
        <f t="shared" si="180"/>
        <v>1815.6121000000012</v>
      </c>
      <c r="E3602" s="2">
        <f t="shared" si="181"/>
        <v>3171.4669903007789</v>
      </c>
      <c r="F3602" s="1">
        <f t="shared" si="182"/>
        <v>-42.610000000000014</v>
      </c>
    </row>
    <row r="3603" spans="1:6">
      <c r="A3603" s="4">
        <v>41404</v>
      </c>
      <c r="B3603" s="14">
        <v>170.9</v>
      </c>
      <c r="C3603" s="21">
        <v>324.75</v>
      </c>
      <c r="D3603" s="1">
        <f t="shared" si="180"/>
        <v>23669.822499999998</v>
      </c>
      <c r="E3603" s="2">
        <f t="shared" si="181"/>
        <v>19612.38377103005</v>
      </c>
      <c r="F3603" s="1">
        <f t="shared" si="182"/>
        <v>153.85</v>
      </c>
    </row>
    <row r="3604" spans="1:6">
      <c r="A3604" s="4">
        <v>41405</v>
      </c>
      <c r="B3604" s="14">
        <v>247.6</v>
      </c>
      <c r="C3604" s="21">
        <v>233.78</v>
      </c>
      <c r="D3604" s="1">
        <f t="shared" si="180"/>
        <v>190.9923999999998</v>
      </c>
      <c r="E3604" s="2">
        <f t="shared" si="181"/>
        <v>2408.2791441664235</v>
      </c>
      <c r="F3604" s="1">
        <f t="shared" si="182"/>
        <v>-13.819999999999993</v>
      </c>
    </row>
    <row r="3605" spans="1:6">
      <c r="A3605" s="4">
        <v>41406</v>
      </c>
      <c r="B3605" s="14">
        <v>203.2</v>
      </c>
      <c r="C3605" s="21">
        <v>216.13</v>
      </c>
      <c r="D3605" s="1">
        <f t="shared" si="180"/>
        <v>167.18490000000017</v>
      </c>
      <c r="E3605" s="2">
        <f t="shared" si="181"/>
        <v>987.48165099127687</v>
      </c>
      <c r="F3605" s="1">
        <f t="shared" si="182"/>
        <v>12.930000000000007</v>
      </c>
    </row>
    <row r="3606" spans="1:6">
      <c r="A3606" s="4">
        <v>41407</v>
      </c>
      <c r="B3606" s="14">
        <v>291.60000000000002</v>
      </c>
      <c r="C3606" s="21">
        <v>404.56</v>
      </c>
      <c r="D3606" s="1">
        <f t="shared" si="180"/>
        <v>12759.961599999995</v>
      </c>
      <c r="E3606" s="2">
        <f t="shared" si="181"/>
        <v>48335.87839031098</v>
      </c>
      <c r="F3606" s="1">
        <f t="shared" si="182"/>
        <v>112.95999999999998</v>
      </c>
    </row>
    <row r="3607" spans="1:6">
      <c r="A3607" s="4">
        <v>41408</v>
      </c>
      <c r="B3607" s="14">
        <v>355.2</v>
      </c>
      <c r="C3607" s="21">
        <v>329.19</v>
      </c>
      <c r="D3607" s="1">
        <f t="shared" si="180"/>
        <v>676.5200999999995</v>
      </c>
      <c r="E3607" s="2">
        <f t="shared" si="181"/>
        <v>20875.690051466179</v>
      </c>
      <c r="F3607" s="1">
        <f t="shared" si="182"/>
        <v>-26.009999999999991</v>
      </c>
    </row>
    <row r="3608" spans="1:6">
      <c r="A3608" s="4">
        <v>41409</v>
      </c>
      <c r="B3608" s="14">
        <v>285</v>
      </c>
      <c r="C3608" s="21">
        <v>258.95</v>
      </c>
      <c r="D3608" s="1">
        <f t="shared" si="180"/>
        <v>678.60250000000065</v>
      </c>
      <c r="E3608" s="2">
        <f t="shared" si="181"/>
        <v>5512.2043177198739</v>
      </c>
      <c r="F3608" s="1">
        <f t="shared" si="182"/>
        <v>-26.050000000000011</v>
      </c>
    </row>
    <row r="3609" spans="1:6">
      <c r="A3609" s="4">
        <v>41410</v>
      </c>
      <c r="B3609" s="14">
        <v>289.3</v>
      </c>
      <c r="C3609" s="21">
        <v>351</v>
      </c>
      <c r="D3609" s="1">
        <f t="shared" si="180"/>
        <v>3806.8899999999985</v>
      </c>
      <c r="E3609" s="2">
        <f t="shared" si="181"/>
        <v>27653.767861446348</v>
      </c>
      <c r="F3609" s="1">
        <f t="shared" si="182"/>
        <v>61.699999999999989</v>
      </c>
    </row>
    <row r="3610" spans="1:6">
      <c r="A3610" s="4">
        <v>41411</v>
      </c>
      <c r="B3610" s="14">
        <v>376.3</v>
      </c>
      <c r="C3610" s="21">
        <v>417.87</v>
      </c>
      <c r="D3610" s="1">
        <f t="shared" si="180"/>
        <v>1728.0648999999994</v>
      </c>
      <c r="E3610" s="2">
        <f t="shared" si="181"/>
        <v>54365.55384720397</v>
      </c>
      <c r="F3610" s="1">
        <f t="shared" si="182"/>
        <v>41.569999999999993</v>
      </c>
    </row>
    <row r="3611" spans="1:6">
      <c r="A3611" s="4">
        <v>41412</v>
      </c>
      <c r="B3611" s="14">
        <v>311.10000000000002</v>
      </c>
      <c r="C3611" s="21">
        <v>233.43</v>
      </c>
      <c r="D3611" s="1">
        <f t="shared" si="180"/>
        <v>6032.6289000000024</v>
      </c>
      <c r="E3611" s="2">
        <f t="shared" si="181"/>
        <v>2374.0496896275399</v>
      </c>
      <c r="F3611" s="1">
        <f t="shared" si="182"/>
        <v>-77.670000000000016</v>
      </c>
    </row>
    <row r="3612" spans="1:6">
      <c r="A3612" s="4">
        <v>41413</v>
      </c>
      <c r="B3612" s="14">
        <v>178.4</v>
      </c>
      <c r="C3612" s="21">
        <v>165.51</v>
      </c>
      <c r="D3612" s="1">
        <f t="shared" si="180"/>
        <v>166.15210000000039</v>
      </c>
      <c r="E3612" s="2">
        <f t="shared" si="181"/>
        <v>368.47794025326624</v>
      </c>
      <c r="F3612" s="1">
        <f t="shared" si="182"/>
        <v>-12.890000000000015</v>
      </c>
    </row>
    <row r="3613" spans="1:6">
      <c r="A3613" s="4">
        <v>41414</v>
      </c>
      <c r="B3613" s="14">
        <v>227.6</v>
      </c>
      <c r="C3613" s="21">
        <v>304.10000000000002</v>
      </c>
      <c r="D3613" s="1">
        <f t="shared" si="180"/>
        <v>5852.2500000000045</v>
      </c>
      <c r="E3613" s="2">
        <f t="shared" si="181"/>
        <v>14254.979953235907</v>
      </c>
      <c r="F3613" s="1">
        <f t="shared" si="182"/>
        <v>76.500000000000028</v>
      </c>
    </row>
    <row r="3614" spans="1:6">
      <c r="A3614" s="4">
        <v>41415</v>
      </c>
      <c r="B3614" s="14">
        <v>330</v>
      </c>
      <c r="C3614" s="21">
        <v>328.11</v>
      </c>
      <c r="D3614" s="1">
        <f t="shared" si="180"/>
        <v>3.5720999999999483</v>
      </c>
      <c r="E3614" s="2">
        <f t="shared" si="181"/>
        <v>20564.77053460334</v>
      </c>
      <c r="F3614" s="1">
        <f t="shared" si="182"/>
        <v>-1.8899999999999864</v>
      </c>
    </row>
    <row r="3615" spans="1:6">
      <c r="A3615" s="4">
        <v>41416</v>
      </c>
      <c r="B3615" s="14">
        <v>297.5</v>
      </c>
      <c r="C3615" s="21">
        <v>285.13</v>
      </c>
      <c r="D3615" s="1">
        <f t="shared" si="180"/>
        <v>153.01690000000011</v>
      </c>
      <c r="E3615" s="2">
        <f t="shared" si="181"/>
        <v>10085.024117228391</v>
      </c>
      <c r="F3615" s="1">
        <f t="shared" si="182"/>
        <v>-12.370000000000005</v>
      </c>
    </row>
    <row r="3616" spans="1:6">
      <c r="A3616" s="4">
        <v>41417</v>
      </c>
      <c r="B3616" s="14">
        <v>310.5</v>
      </c>
      <c r="C3616" s="21">
        <v>373.8</v>
      </c>
      <c r="D3616" s="1">
        <f t="shared" si="180"/>
        <v>4006.8900000000012</v>
      </c>
      <c r="E3616" s="2">
        <f t="shared" si="181"/>
        <v>35756.624328550788</v>
      </c>
      <c r="F3616" s="1">
        <f t="shared" si="182"/>
        <v>63.300000000000011</v>
      </c>
    </row>
    <row r="3617" spans="1:6">
      <c r="A3617" s="4">
        <v>41418</v>
      </c>
      <c r="B3617" s="14">
        <v>365.5</v>
      </c>
      <c r="C3617" s="21">
        <v>383.93</v>
      </c>
      <c r="D3617" s="1">
        <f t="shared" si="180"/>
        <v>339.66490000000027</v>
      </c>
      <c r="E3617" s="2">
        <f t="shared" si="181"/>
        <v>39690.290141347628</v>
      </c>
      <c r="F3617" s="1">
        <f t="shared" si="182"/>
        <v>18.430000000000007</v>
      </c>
    </row>
    <row r="3618" spans="1:6">
      <c r="A3618" s="4">
        <v>41419</v>
      </c>
      <c r="B3618" s="14">
        <v>324.5</v>
      </c>
      <c r="C3618" s="21">
        <v>254.47</v>
      </c>
      <c r="D3618" s="1">
        <f t="shared" si="180"/>
        <v>4904.2008999999998</v>
      </c>
      <c r="E3618" s="2">
        <f t="shared" si="181"/>
        <v>4867.0464996221608</v>
      </c>
      <c r="F3618" s="1">
        <f t="shared" si="182"/>
        <v>-70.03</v>
      </c>
    </row>
    <row r="3619" spans="1:6">
      <c r="A3619" s="4">
        <v>41420</v>
      </c>
      <c r="B3619" s="14">
        <v>282.60000000000002</v>
      </c>
      <c r="C3619" s="21">
        <v>265.52999999999997</v>
      </c>
      <c r="D3619" s="1">
        <f t="shared" si="180"/>
        <v>291.38490000000172</v>
      </c>
      <c r="E3619" s="2">
        <f t="shared" si="181"/>
        <v>6532.5546630508888</v>
      </c>
      <c r="F3619" s="1">
        <f t="shared" si="182"/>
        <v>-17.07000000000005</v>
      </c>
    </row>
    <row r="3620" spans="1:6">
      <c r="A3620" s="4">
        <v>41421</v>
      </c>
      <c r="B3620" s="14">
        <v>328.4</v>
      </c>
      <c r="C3620" s="21">
        <v>391.15</v>
      </c>
      <c r="D3620" s="1">
        <f t="shared" si="180"/>
        <v>3937.5625</v>
      </c>
      <c r="E3620" s="2">
        <f t="shared" si="181"/>
        <v>42619.216289264019</v>
      </c>
      <c r="F3620" s="1">
        <f t="shared" si="182"/>
        <v>62.75</v>
      </c>
    </row>
    <row r="3621" spans="1:6">
      <c r="A3621" s="4">
        <v>41422</v>
      </c>
      <c r="B3621" s="14">
        <v>393.2</v>
      </c>
      <c r="C3621" s="21">
        <v>424.48</v>
      </c>
      <c r="D3621" s="1">
        <f t="shared" si="180"/>
        <v>978.43840000000182</v>
      </c>
      <c r="E3621" s="2">
        <f t="shared" si="181"/>
        <v>57491.676945781182</v>
      </c>
      <c r="F3621" s="1">
        <f t="shared" si="182"/>
        <v>31.28000000000003</v>
      </c>
    </row>
    <row r="3622" spans="1:6">
      <c r="A3622" s="4">
        <v>41423</v>
      </c>
      <c r="B3622" s="14">
        <v>394.5</v>
      </c>
      <c r="C3622" s="21">
        <v>366.5</v>
      </c>
      <c r="D3622" s="1">
        <f t="shared" si="180"/>
        <v>784</v>
      </c>
      <c r="E3622" s="2">
        <f t="shared" si="181"/>
        <v>33049.138705311205</v>
      </c>
      <c r="F3622" s="1">
        <f t="shared" si="182"/>
        <v>-28</v>
      </c>
    </row>
    <row r="3623" spans="1:6">
      <c r="A3623" s="4">
        <v>41424</v>
      </c>
      <c r="B3623" s="14">
        <v>350.6</v>
      </c>
      <c r="C3623" s="21">
        <v>321.13</v>
      </c>
      <c r="D3623" s="1">
        <f t="shared" si="180"/>
        <v>868.48090000000161</v>
      </c>
      <c r="E3623" s="2">
        <f t="shared" si="181"/>
        <v>18611.568012656451</v>
      </c>
      <c r="F3623" s="1">
        <f t="shared" si="182"/>
        <v>-29.470000000000027</v>
      </c>
    </row>
    <row r="3624" spans="1:6">
      <c r="A3624" s="4">
        <v>41425</v>
      </c>
      <c r="B3624" s="14">
        <v>284.7</v>
      </c>
      <c r="C3624" s="21">
        <v>226.96</v>
      </c>
      <c r="D3624" s="1">
        <f t="shared" si="180"/>
        <v>3333.9075999999977</v>
      </c>
      <c r="E3624" s="2">
        <f t="shared" si="181"/>
        <v>1785.4191728658859</v>
      </c>
      <c r="F3624" s="1">
        <f t="shared" si="182"/>
        <v>-57.739999999999981</v>
      </c>
    </row>
    <row r="3625" spans="1:6">
      <c r="A3625" s="4">
        <v>41426</v>
      </c>
      <c r="B3625" s="14">
        <v>157.69999999999999</v>
      </c>
      <c r="C3625" s="21">
        <v>68.400000000000006</v>
      </c>
      <c r="D3625" s="1">
        <f t="shared" si="180"/>
        <v>7974.4899999999971</v>
      </c>
      <c r="E3625" s="2">
        <f t="shared" si="181"/>
        <v>13527.034282336072</v>
      </c>
      <c r="F3625" s="1">
        <f t="shared" si="182"/>
        <v>-89.299999999999983</v>
      </c>
    </row>
    <row r="3626" spans="1:6">
      <c r="A3626" s="4">
        <v>41427</v>
      </c>
      <c r="B3626" s="14">
        <v>64.8</v>
      </c>
      <c r="C3626" s="21">
        <v>55.18</v>
      </c>
      <c r="D3626" s="1">
        <f t="shared" si="180"/>
        <v>92.544399999999953</v>
      </c>
      <c r="E3626" s="2">
        <f t="shared" si="181"/>
        <v>16776.927485181655</v>
      </c>
      <c r="F3626" s="1">
        <f t="shared" si="182"/>
        <v>-9.6199999999999974</v>
      </c>
    </row>
    <row r="3627" spans="1:6">
      <c r="A3627" s="4">
        <v>41428</v>
      </c>
      <c r="B3627" s="14">
        <v>120.2</v>
      </c>
      <c r="C3627" s="21">
        <v>187.06</v>
      </c>
      <c r="D3627" s="1">
        <f t="shared" si="180"/>
        <v>4470.2596000000003</v>
      </c>
      <c r="E3627" s="2">
        <f t="shared" si="181"/>
        <v>5.5423554331185985</v>
      </c>
      <c r="F3627" s="1">
        <f t="shared" si="182"/>
        <v>66.86</v>
      </c>
    </row>
    <row r="3628" spans="1:6">
      <c r="A3628" s="4">
        <v>41429</v>
      </c>
      <c r="B3628" s="14">
        <v>200.3</v>
      </c>
      <c r="C3628" s="21">
        <v>226.75</v>
      </c>
      <c r="D3628" s="1">
        <f t="shared" si="180"/>
        <v>699.6024999999994</v>
      </c>
      <c r="E3628" s="2">
        <f t="shared" si="181"/>
        <v>1767.7165001425549</v>
      </c>
      <c r="F3628" s="1">
        <f t="shared" si="182"/>
        <v>26.449999999999989</v>
      </c>
    </row>
    <row r="3629" spans="1:6">
      <c r="A3629" s="4">
        <v>41430</v>
      </c>
      <c r="B3629" s="14">
        <v>226.5</v>
      </c>
      <c r="C3629" s="21">
        <v>259.64</v>
      </c>
      <c r="D3629" s="1">
        <f t="shared" si="180"/>
        <v>1098.2595999999992</v>
      </c>
      <c r="E3629" s="2">
        <f t="shared" si="181"/>
        <v>5615.1374423822444</v>
      </c>
      <c r="F3629" s="1">
        <f t="shared" si="182"/>
        <v>33.139999999999986</v>
      </c>
    </row>
    <row r="3630" spans="1:6">
      <c r="A3630" s="4">
        <v>41431</v>
      </c>
      <c r="B3630" s="14">
        <v>141.9</v>
      </c>
      <c r="C3630" s="21">
        <v>42.48</v>
      </c>
      <c r="D3630" s="1">
        <f t="shared" si="180"/>
        <v>9884.3364000000038</v>
      </c>
      <c r="E3630" s="2">
        <f t="shared" si="181"/>
        <v>20228.172277627873</v>
      </c>
      <c r="F3630" s="1">
        <f t="shared" si="182"/>
        <v>-99.420000000000016</v>
      </c>
    </row>
    <row r="3631" spans="1:6">
      <c r="A3631" s="4">
        <v>41432</v>
      </c>
      <c r="B3631" s="14">
        <v>122.9</v>
      </c>
      <c r="C3631" s="21">
        <v>194.85</v>
      </c>
      <c r="D3631" s="1">
        <f t="shared" si="180"/>
        <v>5176.802499999998</v>
      </c>
      <c r="E3631" s="2">
        <f t="shared" si="181"/>
        <v>102.90521502713483</v>
      </c>
      <c r="F3631" s="1">
        <f t="shared" si="182"/>
        <v>71.949999999999989</v>
      </c>
    </row>
    <row r="3632" spans="1:6">
      <c r="A3632" s="4">
        <v>41433</v>
      </c>
      <c r="B3632" s="14">
        <v>150.1</v>
      </c>
      <c r="C3632" s="21">
        <v>120.28</v>
      </c>
      <c r="D3632" s="1">
        <f t="shared" si="180"/>
        <v>889.23239999999964</v>
      </c>
      <c r="E3632" s="2">
        <f t="shared" si="181"/>
        <v>4150.6810294140669</v>
      </c>
      <c r="F3632" s="1">
        <f t="shared" si="182"/>
        <v>-29.819999999999993</v>
      </c>
    </row>
    <row r="3633" spans="1:6">
      <c r="A3633" s="4">
        <v>41434</v>
      </c>
      <c r="B3633" s="14">
        <v>105.5</v>
      </c>
      <c r="C3633" s="21">
        <v>115.06</v>
      </c>
      <c r="D3633" s="1">
        <f t="shared" si="180"/>
        <v>91.393600000000049</v>
      </c>
      <c r="E3633" s="2">
        <f t="shared" si="181"/>
        <v>4850.5345645769976</v>
      </c>
      <c r="F3633" s="1">
        <f t="shared" si="182"/>
        <v>9.5600000000000023</v>
      </c>
    </row>
    <row r="3634" spans="1:6">
      <c r="A3634" s="4">
        <v>41435</v>
      </c>
      <c r="B3634" s="14">
        <v>157.5</v>
      </c>
      <c r="C3634" s="21">
        <v>215.05</v>
      </c>
      <c r="D3634" s="1">
        <f t="shared" si="180"/>
        <v>3312.0025000000014</v>
      </c>
      <c r="E3634" s="2">
        <f t="shared" si="181"/>
        <v>920.77173412843604</v>
      </c>
      <c r="F3634" s="1">
        <f t="shared" si="182"/>
        <v>57.550000000000011</v>
      </c>
    </row>
    <row r="3635" spans="1:6">
      <c r="A3635" s="4">
        <v>41436</v>
      </c>
      <c r="B3635" s="14">
        <v>160.6</v>
      </c>
      <c r="C3635" s="21">
        <v>176.58</v>
      </c>
      <c r="D3635" s="1">
        <f t="shared" si="180"/>
        <v>255.3604000000006</v>
      </c>
      <c r="E3635" s="2">
        <f t="shared" si="181"/>
        <v>66.028288097394196</v>
      </c>
      <c r="F3635" s="1">
        <f t="shared" si="182"/>
        <v>15.980000000000018</v>
      </c>
    </row>
    <row r="3636" spans="1:6">
      <c r="A3636" s="4">
        <v>41437</v>
      </c>
      <c r="B3636" s="14">
        <v>175.9</v>
      </c>
      <c r="C3636" s="21">
        <v>203.61</v>
      </c>
      <c r="D3636" s="1">
        <f t="shared" si="180"/>
        <v>767.84410000000048</v>
      </c>
      <c r="E3636" s="2">
        <f t="shared" si="181"/>
        <v>357.36956291463008</v>
      </c>
      <c r="F3636" s="1">
        <f t="shared" si="182"/>
        <v>27.710000000000008</v>
      </c>
    </row>
    <row r="3637" spans="1:6">
      <c r="A3637" s="4">
        <v>41438</v>
      </c>
      <c r="B3637" s="14">
        <v>176.5</v>
      </c>
      <c r="C3637" s="21">
        <v>132.33000000000001</v>
      </c>
      <c r="D3637" s="1">
        <f t="shared" si="180"/>
        <v>1950.9888999999989</v>
      </c>
      <c r="E3637" s="2">
        <f t="shared" si="181"/>
        <v>2743.2222499670693</v>
      </c>
      <c r="F3637" s="1">
        <f t="shared" si="182"/>
        <v>-44.169999999999987</v>
      </c>
    </row>
    <row r="3638" spans="1:6">
      <c r="A3638" s="4">
        <v>41439</v>
      </c>
      <c r="B3638" s="14">
        <v>225.6</v>
      </c>
      <c r="C3638" s="21">
        <v>341.72</v>
      </c>
      <c r="D3638" s="1">
        <f t="shared" si="180"/>
        <v>13483.854400000007</v>
      </c>
      <c r="E3638" s="2">
        <f t="shared" si="181"/>
        <v>24653.465523958232</v>
      </c>
      <c r="F3638" s="1">
        <f t="shared" si="182"/>
        <v>116.12000000000003</v>
      </c>
    </row>
    <row r="3639" spans="1:6">
      <c r="A3639" s="4">
        <v>41440</v>
      </c>
      <c r="B3639" s="14">
        <v>265.39999999999998</v>
      </c>
      <c r="C3639" s="21">
        <v>236.01</v>
      </c>
      <c r="D3639" s="1">
        <f t="shared" si="180"/>
        <v>863.77209999999923</v>
      </c>
      <c r="E3639" s="2">
        <f t="shared" si="181"/>
        <v>2632.1230687998827</v>
      </c>
      <c r="F3639" s="1">
        <f t="shared" si="182"/>
        <v>-29.389999999999986</v>
      </c>
    </row>
    <row r="3640" spans="1:6">
      <c r="A3640" s="4">
        <v>41441</v>
      </c>
      <c r="B3640" s="14">
        <v>202.5</v>
      </c>
      <c r="C3640" s="21">
        <v>215.12</v>
      </c>
      <c r="D3640" s="1">
        <f t="shared" si="180"/>
        <v>159.26440000000011</v>
      </c>
      <c r="E3640" s="2">
        <f t="shared" si="181"/>
        <v>925.02482503621241</v>
      </c>
      <c r="F3640" s="1">
        <f t="shared" si="182"/>
        <v>12.620000000000005</v>
      </c>
    </row>
    <row r="3641" spans="1:6">
      <c r="A3641" s="4">
        <v>41442</v>
      </c>
      <c r="B3641" s="14">
        <v>250.2</v>
      </c>
      <c r="C3641" s="21">
        <v>323.60000000000002</v>
      </c>
      <c r="D3641" s="1">
        <f t="shared" si="180"/>
        <v>5387.5600000000049</v>
      </c>
      <c r="E3641" s="2">
        <f t="shared" si="181"/>
        <v>19291.60456325944</v>
      </c>
      <c r="F3641" s="1">
        <f t="shared" si="182"/>
        <v>73.400000000000034</v>
      </c>
    </row>
    <row r="3642" spans="1:6">
      <c r="A3642" s="4">
        <v>41443</v>
      </c>
      <c r="B3642" s="14">
        <v>237.2</v>
      </c>
      <c r="C3642" s="21">
        <v>164.49</v>
      </c>
      <c r="D3642" s="1">
        <f t="shared" si="180"/>
        <v>5286.7440999999972</v>
      </c>
      <c r="E3642" s="2">
        <f t="shared" si="181"/>
        <v>408.67772988280382</v>
      </c>
      <c r="F3642" s="1">
        <f t="shared" si="182"/>
        <v>-72.70999999999998</v>
      </c>
    </row>
    <row r="3643" spans="1:6">
      <c r="A3643" s="4">
        <v>41444</v>
      </c>
      <c r="B3643" s="14">
        <v>220.1</v>
      </c>
      <c r="C3643" s="21">
        <v>291.16000000000003</v>
      </c>
      <c r="D3643" s="1">
        <f t="shared" si="180"/>
        <v>5049.5236000000041</v>
      </c>
      <c r="E3643" s="2">
        <f t="shared" si="181"/>
        <v>11332.501119712599</v>
      </c>
      <c r="F3643" s="1">
        <f t="shared" si="182"/>
        <v>71.060000000000031</v>
      </c>
    </row>
    <row r="3644" spans="1:6">
      <c r="A3644" s="4">
        <v>41445</v>
      </c>
      <c r="B3644" s="14">
        <v>263.60000000000002</v>
      </c>
      <c r="C3644" s="21">
        <v>260.05</v>
      </c>
      <c r="D3644" s="1">
        <f t="shared" si="180"/>
        <v>12.602500000000081</v>
      </c>
      <c r="E3644" s="2">
        <f t="shared" si="181"/>
        <v>5676.7516034135124</v>
      </c>
      <c r="F3644" s="1">
        <f t="shared" si="182"/>
        <v>-3.5500000000000114</v>
      </c>
    </row>
    <row r="3645" spans="1:6">
      <c r="A3645" s="4">
        <v>41446</v>
      </c>
      <c r="B3645" s="14">
        <v>219.4</v>
      </c>
      <c r="C3645" s="21">
        <v>258.35000000000002</v>
      </c>
      <c r="D3645" s="1">
        <f t="shared" si="180"/>
        <v>1517.1025000000013</v>
      </c>
      <c r="E3645" s="2">
        <f t="shared" si="181"/>
        <v>5423.4712527960774</v>
      </c>
      <c r="F3645" s="1">
        <f t="shared" si="182"/>
        <v>38.950000000000017</v>
      </c>
    </row>
    <row r="3646" spans="1:6">
      <c r="A3646" s="4">
        <v>41447</v>
      </c>
      <c r="B3646" s="14">
        <v>98.7</v>
      </c>
      <c r="C3646" s="21">
        <v>12.55</v>
      </c>
      <c r="D3646" s="1">
        <f t="shared" si="180"/>
        <v>7421.8225000000011</v>
      </c>
      <c r="E3646" s="2">
        <f t="shared" si="181"/>
        <v>29637.612322345594</v>
      </c>
      <c r="F3646" s="1">
        <f t="shared" si="182"/>
        <v>-86.15</v>
      </c>
    </row>
    <row r="3647" spans="1:6">
      <c r="A3647" s="4">
        <v>41448</v>
      </c>
      <c r="B3647" s="14">
        <v>6.8</v>
      </c>
      <c r="C3647" s="21">
        <v>4.17</v>
      </c>
      <c r="D3647" s="1">
        <f t="shared" si="180"/>
        <v>6.9168999999999992</v>
      </c>
      <c r="E3647" s="2">
        <f t="shared" si="181"/>
        <v>32593.167582243183</v>
      </c>
      <c r="F3647" s="1">
        <f t="shared" si="182"/>
        <v>-2.63</v>
      </c>
    </row>
    <row r="3648" spans="1:6">
      <c r="A3648" s="4">
        <v>41449</v>
      </c>
      <c r="B3648" s="14">
        <v>121.7</v>
      </c>
      <c r="C3648" s="21">
        <v>260.66000000000003</v>
      </c>
      <c r="D3648" s="1">
        <f t="shared" si="180"/>
        <v>19309.881600000012</v>
      </c>
      <c r="E3648" s="2">
        <f t="shared" si="181"/>
        <v>5769.0436527527118</v>
      </c>
      <c r="F3648" s="1">
        <f t="shared" si="182"/>
        <v>138.96000000000004</v>
      </c>
    </row>
    <row r="3649" spans="1:6">
      <c r="A3649" s="4">
        <v>41450</v>
      </c>
      <c r="B3649" s="14">
        <v>222.3</v>
      </c>
      <c r="C3649" s="21">
        <v>221.97</v>
      </c>
      <c r="D3649" s="1">
        <f t="shared" si="180"/>
        <v>0.10890000000000825</v>
      </c>
      <c r="E3649" s="2">
        <f t="shared" si="181"/>
        <v>1388.6221495829402</v>
      </c>
      <c r="F3649" s="1">
        <f t="shared" si="182"/>
        <v>-0.33000000000001251</v>
      </c>
    </row>
    <row r="3650" spans="1:6">
      <c r="A3650" s="4">
        <v>41451</v>
      </c>
      <c r="B3650" s="14">
        <v>212.7</v>
      </c>
      <c r="C3650" s="21">
        <v>225.86</v>
      </c>
      <c r="D3650" s="1">
        <f t="shared" ref="D3650:D3713" si="183">(B3650-C3650)^2</f>
        <v>173.18560000000065</v>
      </c>
      <c r="E3650" s="2">
        <f t="shared" si="181"/>
        <v>1693.6698871722513</v>
      </c>
      <c r="F3650" s="1">
        <f t="shared" si="182"/>
        <v>13.160000000000025</v>
      </c>
    </row>
    <row r="3651" spans="1:6">
      <c r="A3651" s="4">
        <v>41452</v>
      </c>
      <c r="B3651" s="14">
        <v>176.9</v>
      </c>
      <c r="C3651" s="21">
        <v>139.41</v>
      </c>
      <c r="D3651" s="1">
        <f t="shared" si="183"/>
        <v>1405.5001000000007</v>
      </c>
      <c r="E3651" s="2">
        <f t="shared" ref="E3651:E3714" si="184">(C3651-AVERAGE($C$2:$C$6211))^2</f>
        <v>2051.7076160679226</v>
      </c>
      <c r="F3651" s="1">
        <f t="shared" ref="F3651:F3714" si="185">C3651-B3651</f>
        <v>-37.490000000000009</v>
      </c>
    </row>
    <row r="3652" spans="1:6">
      <c r="A3652" s="4">
        <v>41453</v>
      </c>
      <c r="B3652" s="14">
        <v>131.69999999999999</v>
      </c>
      <c r="C3652" s="21">
        <v>149.36000000000001</v>
      </c>
      <c r="D3652" s="1">
        <f t="shared" si="183"/>
        <v>311.87560000000087</v>
      </c>
      <c r="E3652" s="2">
        <f t="shared" si="184"/>
        <v>1249.3241093876213</v>
      </c>
      <c r="F3652" s="1">
        <f t="shared" si="185"/>
        <v>17.660000000000025</v>
      </c>
    </row>
    <row r="3653" spans="1:6">
      <c r="A3653" s="4">
        <v>41454</v>
      </c>
      <c r="B3653" s="14">
        <v>122.2</v>
      </c>
      <c r="C3653" s="21">
        <v>121.43</v>
      </c>
      <c r="D3653" s="1">
        <f t="shared" si="183"/>
        <v>0.59289999999999388</v>
      </c>
      <c r="E3653" s="2">
        <f t="shared" si="184"/>
        <v>4003.8242371846845</v>
      </c>
      <c r="F3653" s="1">
        <f t="shared" si="185"/>
        <v>-0.76999999999999602</v>
      </c>
    </row>
    <row r="3654" spans="1:6">
      <c r="A3654" s="4">
        <v>41455</v>
      </c>
      <c r="B3654" s="14">
        <v>98.7</v>
      </c>
      <c r="C3654" s="21">
        <v>92.17</v>
      </c>
      <c r="D3654" s="1">
        <f t="shared" si="183"/>
        <v>42.640900000000016</v>
      </c>
      <c r="E3654" s="2">
        <f t="shared" si="184"/>
        <v>8562.8704377339891</v>
      </c>
      <c r="F3654" s="1">
        <f t="shared" si="185"/>
        <v>-6.5300000000000011</v>
      </c>
    </row>
    <row r="3655" spans="1:6">
      <c r="A3655" s="4">
        <v>41456</v>
      </c>
      <c r="B3655" s="14">
        <v>124.5</v>
      </c>
      <c r="C3655" s="21">
        <v>179.03</v>
      </c>
      <c r="D3655" s="1">
        <f t="shared" si="183"/>
        <v>2973.5209</v>
      </c>
      <c r="E3655" s="2">
        <f t="shared" si="184"/>
        <v>32.214469869581819</v>
      </c>
      <c r="F3655" s="1">
        <f t="shared" si="185"/>
        <v>54.53</v>
      </c>
    </row>
    <row r="3656" spans="1:6">
      <c r="A3656" s="4">
        <v>41457</v>
      </c>
      <c r="B3656" s="14">
        <v>168.4</v>
      </c>
      <c r="C3656" s="21">
        <v>188.91</v>
      </c>
      <c r="D3656" s="1">
        <f t="shared" si="183"/>
        <v>420.6600999999996</v>
      </c>
      <c r="E3656" s="2">
        <f t="shared" si="184"/>
        <v>17.675472281504984</v>
      </c>
      <c r="F3656" s="1">
        <f t="shared" si="185"/>
        <v>20.509999999999991</v>
      </c>
    </row>
    <row r="3657" spans="1:6">
      <c r="A3657" s="4">
        <v>41458</v>
      </c>
      <c r="B3657" s="14">
        <v>183.7</v>
      </c>
      <c r="C3657" s="21">
        <v>227.25</v>
      </c>
      <c r="D3657" s="1">
        <f t="shared" si="183"/>
        <v>1896.6025000000011</v>
      </c>
      <c r="E3657" s="2">
        <f t="shared" si="184"/>
        <v>1810.0107209123892</v>
      </c>
      <c r="F3657" s="1">
        <f t="shared" si="185"/>
        <v>43.550000000000011</v>
      </c>
    </row>
    <row r="3658" spans="1:6">
      <c r="A3658" s="4">
        <v>41459</v>
      </c>
      <c r="B3658" s="14">
        <v>198.6</v>
      </c>
      <c r="C3658" s="21">
        <v>192.18</v>
      </c>
      <c r="D3658" s="1">
        <f t="shared" si="183"/>
        <v>41.216399999999837</v>
      </c>
      <c r="E3658" s="2">
        <f t="shared" si="184"/>
        <v>55.863976116220577</v>
      </c>
      <c r="F3658" s="1">
        <f t="shared" si="185"/>
        <v>-6.4199999999999875</v>
      </c>
    </row>
    <row r="3659" spans="1:6">
      <c r="A3659" s="4">
        <v>41460</v>
      </c>
      <c r="B3659" s="14">
        <v>146.4</v>
      </c>
      <c r="C3659" s="21">
        <v>89.99</v>
      </c>
      <c r="D3659" s="1">
        <f t="shared" si="183"/>
        <v>3182.0881000000013</v>
      </c>
      <c r="E3659" s="2">
        <f t="shared" si="184"/>
        <v>8971.0788351775136</v>
      </c>
      <c r="F3659" s="1">
        <f t="shared" si="185"/>
        <v>-56.410000000000011</v>
      </c>
    </row>
    <row r="3660" spans="1:6">
      <c r="A3660" s="4">
        <v>41461</v>
      </c>
      <c r="B3660" s="14">
        <v>123.9</v>
      </c>
      <c r="C3660" s="21">
        <v>155.62</v>
      </c>
      <c r="D3660" s="1">
        <f t="shared" si="183"/>
        <v>1006.1583999999999</v>
      </c>
      <c r="E3660" s="2">
        <f t="shared" si="184"/>
        <v>845.98255342594575</v>
      </c>
      <c r="F3660" s="1">
        <f t="shared" si="185"/>
        <v>31.72</v>
      </c>
    </row>
    <row r="3661" spans="1:6">
      <c r="A3661" s="4">
        <v>41462</v>
      </c>
      <c r="B3661" s="14">
        <v>145.4</v>
      </c>
      <c r="C3661" s="21">
        <v>133.85</v>
      </c>
      <c r="D3661" s="1">
        <f t="shared" si="183"/>
        <v>133.40250000000026</v>
      </c>
      <c r="E3661" s="2">
        <f t="shared" si="184"/>
        <v>2586.3102811073668</v>
      </c>
      <c r="F3661" s="1">
        <f t="shared" si="185"/>
        <v>-11.550000000000011</v>
      </c>
    </row>
    <row r="3662" spans="1:6">
      <c r="A3662" s="4">
        <v>41463</v>
      </c>
      <c r="B3662" s="14">
        <v>159.1</v>
      </c>
      <c r="C3662" s="21">
        <v>201.64</v>
      </c>
      <c r="D3662" s="1">
        <f t="shared" si="183"/>
        <v>1809.6515999999992</v>
      </c>
      <c r="E3662" s="2">
        <f t="shared" si="184"/>
        <v>286.76783308148248</v>
      </c>
      <c r="F3662" s="1">
        <f t="shared" si="185"/>
        <v>42.539999999999992</v>
      </c>
    </row>
    <row r="3663" spans="1:6">
      <c r="A3663" s="4">
        <v>41464</v>
      </c>
      <c r="B3663" s="14">
        <v>158.1</v>
      </c>
      <c r="C3663" s="21">
        <v>143.01</v>
      </c>
      <c r="D3663" s="1">
        <f t="shared" si="183"/>
        <v>227.70810000000012</v>
      </c>
      <c r="E3663" s="2">
        <f t="shared" si="184"/>
        <v>1738.538005610729</v>
      </c>
      <c r="F3663" s="1">
        <f t="shared" si="185"/>
        <v>-15.090000000000003</v>
      </c>
    </row>
    <row r="3664" spans="1:6">
      <c r="A3664" s="4">
        <v>41465</v>
      </c>
      <c r="B3664" s="14">
        <v>137.19999999999999</v>
      </c>
      <c r="C3664" s="21">
        <v>155.69</v>
      </c>
      <c r="D3664" s="1">
        <f t="shared" si="183"/>
        <v>341.88010000000031</v>
      </c>
      <c r="E3664" s="2">
        <f t="shared" si="184"/>
        <v>841.91544433372292</v>
      </c>
      <c r="F3664" s="1">
        <f t="shared" si="185"/>
        <v>18.490000000000009</v>
      </c>
    </row>
    <row r="3665" spans="1:6">
      <c r="A3665" s="4">
        <v>41466</v>
      </c>
      <c r="B3665" s="14">
        <v>146.6</v>
      </c>
      <c r="C3665" s="21">
        <v>160.97999999999999</v>
      </c>
      <c r="D3665" s="1">
        <f t="shared" si="183"/>
        <v>206.78439999999986</v>
      </c>
      <c r="E3665" s="2">
        <f t="shared" si="184"/>
        <v>562.91260007856886</v>
      </c>
      <c r="F3665" s="1">
        <f t="shared" si="185"/>
        <v>14.379999999999995</v>
      </c>
    </row>
    <row r="3666" spans="1:6">
      <c r="A3666" s="4">
        <v>41467</v>
      </c>
      <c r="B3666" s="14">
        <v>153.9</v>
      </c>
      <c r="C3666" s="21">
        <v>164.55</v>
      </c>
      <c r="D3666" s="1">
        <f t="shared" si="183"/>
        <v>113.42250000000013</v>
      </c>
      <c r="E3666" s="2">
        <f t="shared" si="184"/>
        <v>406.25543637518382</v>
      </c>
      <c r="F3666" s="1">
        <f t="shared" si="185"/>
        <v>10.650000000000006</v>
      </c>
    </row>
    <row r="3667" spans="1:6">
      <c r="A3667" s="4">
        <v>41468</v>
      </c>
      <c r="B3667" s="14">
        <v>179.6</v>
      </c>
      <c r="C3667" s="21">
        <v>197.01</v>
      </c>
      <c r="D3667" s="1">
        <f t="shared" si="183"/>
        <v>303.10809999999987</v>
      </c>
      <c r="E3667" s="2">
        <f t="shared" si="184"/>
        <v>151.39384875281831</v>
      </c>
      <c r="F3667" s="1">
        <f t="shared" si="185"/>
        <v>17.409999999999997</v>
      </c>
    </row>
    <row r="3668" spans="1:6">
      <c r="A3668" s="4">
        <v>41469</v>
      </c>
      <c r="B3668" s="14">
        <v>235.8</v>
      </c>
      <c r="C3668" s="21">
        <v>311.54000000000002</v>
      </c>
      <c r="D3668" s="1">
        <f t="shared" si="183"/>
        <v>5736.5476000000017</v>
      </c>
      <c r="E3668" s="2">
        <f t="shared" si="184"/>
        <v>16086.919558291038</v>
      </c>
      <c r="F3668" s="1">
        <f t="shared" si="185"/>
        <v>75.740000000000009</v>
      </c>
    </row>
    <row r="3669" spans="1:6">
      <c r="A3669" s="4">
        <v>41470</v>
      </c>
      <c r="B3669" s="14">
        <v>316.10000000000002</v>
      </c>
      <c r="C3669" s="21">
        <v>350.98</v>
      </c>
      <c r="D3669" s="1">
        <f t="shared" si="183"/>
        <v>1216.6143999999997</v>
      </c>
      <c r="E3669" s="2">
        <f t="shared" si="184"/>
        <v>27647.116492615558</v>
      </c>
      <c r="F3669" s="1">
        <f t="shared" si="185"/>
        <v>34.879999999999995</v>
      </c>
    </row>
    <row r="3670" spans="1:6">
      <c r="A3670" s="4">
        <v>41471</v>
      </c>
      <c r="B3670" s="14">
        <v>332</v>
      </c>
      <c r="C3670" s="21">
        <v>313.08</v>
      </c>
      <c r="D3670" s="1">
        <f t="shared" si="183"/>
        <v>357.96640000000059</v>
      </c>
      <c r="E3670" s="2">
        <f t="shared" si="184"/>
        <v>16479.940558262118</v>
      </c>
      <c r="F3670" s="1">
        <f t="shared" si="185"/>
        <v>-18.920000000000016</v>
      </c>
    </row>
    <row r="3671" spans="1:6">
      <c r="A3671" s="4">
        <v>41472</v>
      </c>
      <c r="B3671" s="14">
        <v>311.7</v>
      </c>
      <c r="C3671" s="21">
        <v>406.43</v>
      </c>
      <c r="D3671" s="1">
        <f t="shared" si="183"/>
        <v>8973.7729000000036</v>
      </c>
      <c r="E3671" s="2">
        <f t="shared" si="184"/>
        <v>49161.630075990164</v>
      </c>
      <c r="F3671" s="1">
        <f t="shared" si="185"/>
        <v>94.730000000000018</v>
      </c>
    </row>
    <row r="3672" spans="1:6">
      <c r="A3672" s="4">
        <v>41473</v>
      </c>
      <c r="B3672" s="14">
        <v>286.89999999999998</v>
      </c>
      <c r="C3672" s="21">
        <v>269.01</v>
      </c>
      <c r="D3672" s="1">
        <f t="shared" si="183"/>
        <v>320.05209999999948</v>
      </c>
      <c r="E3672" s="2">
        <f t="shared" si="184"/>
        <v>7107.2016396089375</v>
      </c>
      <c r="F3672" s="1">
        <f t="shared" si="185"/>
        <v>-17.889999999999986</v>
      </c>
    </row>
    <row r="3673" spans="1:6">
      <c r="A3673" s="4">
        <v>41474</v>
      </c>
      <c r="B3673" s="14">
        <v>351.8</v>
      </c>
      <c r="C3673" s="21">
        <v>470.57</v>
      </c>
      <c r="D3673" s="1">
        <f t="shared" si="183"/>
        <v>14106.312899999995</v>
      </c>
      <c r="E3673" s="2">
        <f t="shared" si="184"/>
        <v>81718.352716344481</v>
      </c>
      <c r="F3673" s="1">
        <f t="shared" si="185"/>
        <v>118.76999999999998</v>
      </c>
    </row>
    <row r="3674" spans="1:6">
      <c r="A3674" s="4">
        <v>41475</v>
      </c>
      <c r="B3674" s="14">
        <v>347.7</v>
      </c>
      <c r="C3674" s="21">
        <v>264.44</v>
      </c>
      <c r="D3674" s="1">
        <f t="shared" si="183"/>
        <v>6932.2275999999983</v>
      </c>
      <c r="E3674" s="2">
        <f t="shared" si="184"/>
        <v>6357.5459617726547</v>
      </c>
      <c r="F3674" s="1">
        <f t="shared" si="185"/>
        <v>-83.259999999999991</v>
      </c>
    </row>
    <row r="3675" spans="1:6">
      <c r="A3675" s="4">
        <v>41476</v>
      </c>
      <c r="B3675" s="14">
        <v>244.5</v>
      </c>
      <c r="C3675" s="21">
        <v>168.09</v>
      </c>
      <c r="D3675" s="1">
        <f t="shared" si="183"/>
        <v>5838.4880999999996</v>
      </c>
      <c r="E3675" s="2">
        <f t="shared" si="184"/>
        <v>276.08411942561008</v>
      </c>
      <c r="F3675" s="1">
        <f t="shared" si="185"/>
        <v>-76.41</v>
      </c>
    </row>
    <row r="3676" spans="1:6">
      <c r="A3676" s="4">
        <v>41477</v>
      </c>
      <c r="B3676" s="14">
        <v>304.7</v>
      </c>
      <c r="C3676" s="21">
        <v>335.66</v>
      </c>
      <c r="D3676" s="1">
        <f t="shared" si="183"/>
        <v>958.52160000000231</v>
      </c>
      <c r="E3676" s="2">
        <f t="shared" si="184"/>
        <v>22787.176768227841</v>
      </c>
      <c r="F3676" s="1">
        <f t="shared" si="185"/>
        <v>30.960000000000036</v>
      </c>
    </row>
    <row r="3677" spans="1:6">
      <c r="A3677" s="4">
        <v>41478</v>
      </c>
      <c r="B3677" s="14">
        <v>320.7</v>
      </c>
      <c r="C3677" s="21">
        <v>289.25</v>
      </c>
      <c r="D3677" s="1">
        <f t="shared" si="183"/>
        <v>989.10249999999928</v>
      </c>
      <c r="E3677" s="2">
        <f t="shared" si="184"/>
        <v>10929.494096371825</v>
      </c>
      <c r="F3677" s="1">
        <f t="shared" si="185"/>
        <v>-31.449999999999989</v>
      </c>
    </row>
    <row r="3678" spans="1:6">
      <c r="A3678" s="4">
        <v>41479</v>
      </c>
      <c r="B3678" s="14">
        <v>372.5</v>
      </c>
      <c r="C3678" s="21">
        <v>410.92</v>
      </c>
      <c r="D3678" s="1">
        <f t="shared" si="183"/>
        <v>1476.0964000000013</v>
      </c>
      <c r="E3678" s="2">
        <f t="shared" si="184"/>
        <v>51172.873678503282</v>
      </c>
      <c r="F3678" s="1">
        <f t="shared" si="185"/>
        <v>38.420000000000016</v>
      </c>
    </row>
    <row r="3679" spans="1:6">
      <c r="A3679" s="4">
        <v>41480</v>
      </c>
      <c r="B3679" s="14">
        <v>410.7</v>
      </c>
      <c r="C3679" s="21">
        <v>416.07</v>
      </c>
      <c r="D3679" s="1">
        <f t="shared" si="183"/>
        <v>28.83690000000005</v>
      </c>
      <c r="E3679" s="2">
        <f t="shared" si="184"/>
        <v>53529.40265243256</v>
      </c>
      <c r="F3679" s="1">
        <f t="shared" si="185"/>
        <v>5.3700000000000045</v>
      </c>
    </row>
    <row r="3680" spans="1:6">
      <c r="A3680" s="4">
        <v>41481</v>
      </c>
      <c r="B3680" s="14">
        <v>389.4</v>
      </c>
      <c r="C3680" s="21">
        <v>407.7</v>
      </c>
      <c r="D3680" s="1">
        <f t="shared" si="183"/>
        <v>334.89000000000044</v>
      </c>
      <c r="E3680" s="2">
        <f t="shared" si="184"/>
        <v>49726.422496745538</v>
      </c>
      <c r="F3680" s="1">
        <f t="shared" si="185"/>
        <v>18.300000000000011</v>
      </c>
    </row>
    <row r="3681" spans="1:6">
      <c r="A3681" s="4">
        <v>41482</v>
      </c>
      <c r="B3681" s="14">
        <v>320.2</v>
      </c>
      <c r="C3681" s="21">
        <v>304.99</v>
      </c>
      <c r="D3681" s="1">
        <f t="shared" si="183"/>
        <v>231.34409999999937</v>
      </c>
      <c r="E3681" s="2">
        <f t="shared" si="184"/>
        <v>14468.293766206209</v>
      </c>
      <c r="F3681" s="1">
        <f t="shared" si="185"/>
        <v>-15.20999999999998</v>
      </c>
    </row>
    <row r="3682" spans="1:6">
      <c r="A3682" s="4">
        <v>41483</v>
      </c>
      <c r="B3682" s="14">
        <v>273.89999999999998</v>
      </c>
      <c r="C3682" s="21">
        <v>298.16000000000003</v>
      </c>
      <c r="D3682" s="1">
        <f t="shared" si="183"/>
        <v>588.54760000000226</v>
      </c>
      <c r="E3682" s="2">
        <f t="shared" si="184"/>
        <v>12871.860210490277</v>
      </c>
      <c r="F3682" s="1">
        <f t="shared" si="185"/>
        <v>24.260000000000048</v>
      </c>
    </row>
    <row r="3683" spans="1:6">
      <c r="A3683" s="4">
        <v>41484</v>
      </c>
      <c r="B3683" s="14">
        <v>300.3</v>
      </c>
      <c r="C3683" s="21">
        <v>359.52</v>
      </c>
      <c r="D3683" s="1">
        <f t="shared" si="183"/>
        <v>3507.0083999999965</v>
      </c>
      <c r="E3683" s="2">
        <f t="shared" si="184"/>
        <v>30560.011783364313</v>
      </c>
      <c r="F3683" s="1">
        <f t="shared" si="185"/>
        <v>59.21999999999997</v>
      </c>
    </row>
    <row r="3684" spans="1:6">
      <c r="A3684" s="4">
        <v>41485</v>
      </c>
      <c r="B3684" s="14">
        <v>364.8</v>
      </c>
      <c r="C3684" s="17">
        <v>464.25</v>
      </c>
      <c r="D3684" s="1">
        <f t="shared" si="183"/>
        <v>9890.302499999998</v>
      </c>
      <c r="E3684" s="2">
        <f t="shared" si="184"/>
        <v>78144.971365813792</v>
      </c>
      <c r="F3684" s="1">
        <f t="shared" si="185"/>
        <v>99.449999999999989</v>
      </c>
    </row>
    <row r="3685" spans="1:6">
      <c r="A3685" s="4">
        <v>41486</v>
      </c>
      <c r="B3685" s="14">
        <v>347.4</v>
      </c>
      <c r="C3685" s="17">
        <v>305.67</v>
      </c>
      <c r="D3685" s="1">
        <f t="shared" si="183"/>
        <v>1741.3928999999969</v>
      </c>
      <c r="E3685" s="2">
        <f t="shared" si="184"/>
        <v>14632.342706453184</v>
      </c>
      <c r="F3685" s="1">
        <f t="shared" si="185"/>
        <v>-41.729999999999961</v>
      </c>
    </row>
    <row r="3686" spans="1:6">
      <c r="A3686" s="4">
        <v>41487</v>
      </c>
      <c r="B3686" s="14">
        <v>236.5</v>
      </c>
      <c r="C3686" s="17">
        <v>209.9</v>
      </c>
      <c r="D3686" s="1">
        <f t="shared" si="183"/>
        <v>707.55999999999972</v>
      </c>
      <c r="E3686" s="2">
        <f t="shared" si="184"/>
        <v>634.7487601991437</v>
      </c>
      <c r="F3686" s="1">
        <f t="shared" si="185"/>
        <v>-26.599999999999994</v>
      </c>
    </row>
    <row r="3687" spans="1:6">
      <c r="A3687" s="4">
        <v>41488</v>
      </c>
      <c r="B3687" s="14">
        <v>185</v>
      </c>
      <c r="C3687" s="17">
        <v>207.77</v>
      </c>
      <c r="D3687" s="1">
        <f t="shared" si="183"/>
        <v>518.47290000000044</v>
      </c>
      <c r="E3687" s="2">
        <f t="shared" si="184"/>
        <v>531.95827971965036</v>
      </c>
      <c r="F3687" s="1">
        <f t="shared" si="185"/>
        <v>22.77000000000001</v>
      </c>
    </row>
    <row r="3688" spans="1:6">
      <c r="A3688" s="4">
        <v>41489</v>
      </c>
      <c r="B3688" s="14">
        <v>200.6</v>
      </c>
      <c r="C3688" s="17">
        <v>257.18</v>
      </c>
      <c r="D3688" s="1">
        <f t="shared" si="183"/>
        <v>3201.2964000000015</v>
      </c>
      <c r="E3688" s="2">
        <f t="shared" si="184"/>
        <v>5252.5126761946631</v>
      </c>
      <c r="F3688" s="1">
        <f t="shared" si="185"/>
        <v>56.580000000000013</v>
      </c>
    </row>
    <row r="3689" spans="1:6">
      <c r="A3689" s="4">
        <v>41490</v>
      </c>
      <c r="B3689" s="14">
        <v>218.4</v>
      </c>
      <c r="C3689" s="17">
        <v>226.31</v>
      </c>
      <c r="D3689" s="1">
        <f t="shared" si="183"/>
        <v>62.568099999999944</v>
      </c>
      <c r="E3689" s="2">
        <f t="shared" si="184"/>
        <v>1730.9111858651011</v>
      </c>
      <c r="F3689" s="1">
        <f t="shared" si="185"/>
        <v>7.9099999999999966</v>
      </c>
    </row>
    <row r="3690" spans="1:6">
      <c r="A3690" s="4">
        <v>41491</v>
      </c>
      <c r="B3690" s="14">
        <v>197.6</v>
      </c>
      <c r="C3690" s="17">
        <v>209.39</v>
      </c>
      <c r="D3690" s="1">
        <f t="shared" si="183"/>
        <v>139.00409999999982</v>
      </c>
      <c r="E3690" s="2">
        <f t="shared" si="184"/>
        <v>609.31075501391194</v>
      </c>
      <c r="F3690" s="1">
        <f t="shared" si="185"/>
        <v>11.789999999999992</v>
      </c>
    </row>
    <row r="3691" spans="1:6">
      <c r="A3691" s="4">
        <v>41492</v>
      </c>
      <c r="B3691" s="14">
        <v>197.8</v>
      </c>
      <c r="C3691" s="17">
        <v>229.15</v>
      </c>
      <c r="D3691" s="1">
        <f t="shared" si="183"/>
        <v>982.82249999999965</v>
      </c>
      <c r="E3691" s="2">
        <f t="shared" si="184"/>
        <v>1975.2887598377595</v>
      </c>
      <c r="F3691" s="1">
        <f t="shared" si="185"/>
        <v>31.349999999999994</v>
      </c>
    </row>
    <row r="3692" spans="1:6">
      <c r="A3692" s="4">
        <v>41493</v>
      </c>
      <c r="B3692" s="14">
        <v>221.3</v>
      </c>
      <c r="C3692" s="17">
        <v>250.99</v>
      </c>
      <c r="D3692" s="1">
        <f t="shared" si="183"/>
        <v>881.49609999999984</v>
      </c>
      <c r="E3692" s="2">
        <f t="shared" si="184"/>
        <v>4393.5979230641169</v>
      </c>
      <c r="F3692" s="1">
        <f t="shared" si="185"/>
        <v>29.689999999999998</v>
      </c>
    </row>
    <row r="3693" spans="1:6">
      <c r="A3693" s="4">
        <v>41494</v>
      </c>
      <c r="B3693" s="14">
        <v>210.1</v>
      </c>
      <c r="C3693" s="17">
        <v>187.57</v>
      </c>
      <c r="D3693" s="1">
        <f t="shared" si="183"/>
        <v>507.60090000000002</v>
      </c>
      <c r="E3693" s="2">
        <f t="shared" si="184"/>
        <v>8.203760618349401</v>
      </c>
      <c r="F3693" s="1">
        <f t="shared" si="185"/>
        <v>-22.53</v>
      </c>
    </row>
    <row r="3694" spans="1:6">
      <c r="A3694" s="4">
        <v>41495</v>
      </c>
      <c r="B3694" s="14">
        <v>171.5</v>
      </c>
      <c r="C3694" s="17">
        <v>173.17</v>
      </c>
      <c r="D3694" s="1">
        <f t="shared" si="183"/>
        <v>2.7888999999999582</v>
      </c>
      <c r="E3694" s="2">
        <f t="shared" si="184"/>
        <v>133.07420244712566</v>
      </c>
      <c r="F3694" s="1">
        <f t="shared" si="185"/>
        <v>1.6699999999999875</v>
      </c>
    </row>
    <row r="3695" spans="1:6">
      <c r="A3695" s="4">
        <v>41496</v>
      </c>
      <c r="B3695" s="14">
        <v>169.7</v>
      </c>
      <c r="C3695" s="17">
        <v>183.99</v>
      </c>
      <c r="D3695" s="1">
        <f t="shared" si="183"/>
        <v>204.20410000000058</v>
      </c>
      <c r="E3695" s="2">
        <f t="shared" si="184"/>
        <v>0.51233990633677662</v>
      </c>
      <c r="F3695" s="1">
        <f t="shared" si="185"/>
        <v>14.29000000000002</v>
      </c>
    </row>
    <row r="3696" spans="1:6">
      <c r="A3696" s="4">
        <v>41497</v>
      </c>
      <c r="B3696" s="14">
        <v>172.2</v>
      </c>
      <c r="C3696" s="17">
        <v>167.67</v>
      </c>
      <c r="D3696" s="1">
        <f t="shared" si="183"/>
        <v>20.520900000000012</v>
      </c>
      <c r="E3696" s="2">
        <f t="shared" si="184"/>
        <v>290.21777397894994</v>
      </c>
      <c r="F3696" s="1">
        <f t="shared" si="185"/>
        <v>-4.5300000000000011</v>
      </c>
    </row>
    <row r="3697" spans="1:6">
      <c r="A3697" s="4">
        <v>41498</v>
      </c>
      <c r="B3697" s="14">
        <v>149.6</v>
      </c>
      <c r="C3697" s="17">
        <v>147.63</v>
      </c>
      <c r="D3697" s="1">
        <f t="shared" si="183"/>
        <v>3.8808999999999956</v>
      </c>
      <c r="E3697" s="2">
        <f t="shared" si="184"/>
        <v>1374.6134055239963</v>
      </c>
      <c r="F3697" s="1">
        <f t="shared" si="185"/>
        <v>-1.9699999999999989</v>
      </c>
    </row>
    <row r="3698" spans="1:6">
      <c r="A3698" s="4">
        <v>41499</v>
      </c>
      <c r="B3698" s="14">
        <v>106.3</v>
      </c>
      <c r="C3698" s="17">
        <v>82.41</v>
      </c>
      <c r="D3698" s="1">
        <f t="shared" si="183"/>
        <v>570.73210000000006</v>
      </c>
      <c r="E3698" s="2">
        <f t="shared" si="184"/>
        <v>10464.426448306827</v>
      </c>
      <c r="F3698" s="1">
        <f t="shared" si="185"/>
        <v>-23.89</v>
      </c>
    </row>
    <row r="3699" spans="1:6">
      <c r="A3699" s="4">
        <v>41500</v>
      </c>
      <c r="B3699" s="14">
        <v>81.2</v>
      </c>
      <c r="C3699" s="17">
        <v>87.23</v>
      </c>
      <c r="D3699" s="1">
        <f t="shared" si="183"/>
        <v>36.360900000000015</v>
      </c>
      <c r="E3699" s="2">
        <f t="shared" si="184"/>
        <v>9501.5275365280268</v>
      </c>
      <c r="F3699" s="1">
        <f t="shared" si="185"/>
        <v>6.0300000000000011</v>
      </c>
    </row>
    <row r="3700" spans="1:6">
      <c r="A3700" s="4">
        <v>41501</v>
      </c>
      <c r="B3700" s="14">
        <v>130</v>
      </c>
      <c r="C3700" s="17">
        <v>177.35</v>
      </c>
      <c r="D3700" s="1">
        <f t="shared" si="183"/>
        <v>2242.0224999999996</v>
      </c>
      <c r="E3700" s="2">
        <f t="shared" si="184"/>
        <v>54.107488082939106</v>
      </c>
      <c r="F3700" s="1">
        <f t="shared" si="185"/>
        <v>47.349999999999994</v>
      </c>
    </row>
    <row r="3701" spans="1:6">
      <c r="A3701" s="4">
        <v>41502</v>
      </c>
      <c r="B3701" s="14">
        <v>216.5</v>
      </c>
      <c r="C3701" s="17">
        <v>260.89</v>
      </c>
      <c r="D3701" s="1">
        <f t="shared" si="183"/>
        <v>1970.4720999999988</v>
      </c>
      <c r="E3701" s="2">
        <f t="shared" si="184"/>
        <v>5804.0354943068296</v>
      </c>
      <c r="F3701" s="1">
        <f t="shared" si="185"/>
        <v>44.389999999999986</v>
      </c>
    </row>
    <row r="3702" spans="1:6">
      <c r="A3702" s="4">
        <v>41503</v>
      </c>
      <c r="B3702" s="14">
        <v>226.4</v>
      </c>
      <c r="C3702" s="17">
        <v>230.92</v>
      </c>
      <c r="D3702" s="1">
        <f t="shared" si="183"/>
        <v>20.430399999999835</v>
      </c>
      <c r="E3702" s="2">
        <f t="shared" si="184"/>
        <v>2135.7542013629709</v>
      </c>
      <c r="F3702" s="1">
        <f t="shared" si="185"/>
        <v>4.5199999999999818</v>
      </c>
    </row>
    <row r="3703" spans="1:6">
      <c r="A3703" s="4">
        <v>41504</v>
      </c>
      <c r="B3703" s="14">
        <v>157</v>
      </c>
      <c r="C3703" s="17">
        <v>126.17</v>
      </c>
      <c r="D3703" s="1">
        <f t="shared" si="183"/>
        <v>950.48889999999994</v>
      </c>
      <c r="E3703" s="2">
        <f t="shared" si="184"/>
        <v>3426.4374500827134</v>
      </c>
      <c r="F3703" s="1">
        <f t="shared" si="185"/>
        <v>-30.83</v>
      </c>
    </row>
    <row r="3704" spans="1:6">
      <c r="A3704" s="4">
        <v>41505</v>
      </c>
      <c r="B3704" s="14">
        <v>184.6</v>
      </c>
      <c r="C3704" s="17">
        <v>250.05</v>
      </c>
      <c r="D3704" s="1">
        <f t="shared" si="183"/>
        <v>4283.7025000000021</v>
      </c>
      <c r="E3704" s="2">
        <f t="shared" si="184"/>
        <v>4269.8671880168285</v>
      </c>
      <c r="F3704" s="1">
        <f t="shared" si="185"/>
        <v>65.450000000000017</v>
      </c>
    </row>
    <row r="3705" spans="1:6">
      <c r="A3705" s="4">
        <v>41506</v>
      </c>
      <c r="B3705" s="14">
        <v>238.3</v>
      </c>
      <c r="C3705" s="17">
        <v>231.96</v>
      </c>
      <c r="D3705" s="1">
        <f t="shared" si="183"/>
        <v>40.195600000000042</v>
      </c>
      <c r="E3705" s="2">
        <f t="shared" si="184"/>
        <v>2232.9613805642275</v>
      </c>
      <c r="F3705" s="1">
        <f t="shared" si="185"/>
        <v>-6.3400000000000034</v>
      </c>
    </row>
    <row r="3706" spans="1:6">
      <c r="A3706" s="4">
        <v>41507</v>
      </c>
      <c r="B3706" s="14">
        <v>219.2</v>
      </c>
      <c r="C3706" s="17">
        <v>217.1</v>
      </c>
      <c r="D3706" s="1">
        <f t="shared" si="183"/>
        <v>4.4099999999999762</v>
      </c>
      <c r="E3706" s="2">
        <f t="shared" si="184"/>
        <v>1049.3855392847552</v>
      </c>
      <c r="F3706" s="1">
        <f t="shared" si="185"/>
        <v>-2.0999999999999943</v>
      </c>
    </row>
    <row r="3707" spans="1:6">
      <c r="A3707" s="4">
        <v>41508</v>
      </c>
      <c r="B3707" s="14">
        <v>206.8</v>
      </c>
      <c r="C3707" s="17">
        <v>209.51</v>
      </c>
      <c r="D3707" s="1">
        <f t="shared" si="183"/>
        <v>7.3440999999998891</v>
      </c>
      <c r="E3707" s="2">
        <f t="shared" si="184"/>
        <v>615.24936799867237</v>
      </c>
      <c r="F3707" s="1">
        <f t="shared" si="185"/>
        <v>2.7099999999999795</v>
      </c>
    </row>
    <row r="3708" spans="1:6">
      <c r="A3708" s="4">
        <v>41509</v>
      </c>
      <c r="B3708" s="14">
        <v>116.5</v>
      </c>
      <c r="C3708" s="17">
        <v>245.35</v>
      </c>
      <c r="D3708" s="1">
        <f t="shared" si="183"/>
        <v>16602.322499999998</v>
      </c>
      <c r="E3708" s="2">
        <f t="shared" si="184"/>
        <v>3677.7215127803852</v>
      </c>
      <c r="F3708" s="1">
        <f t="shared" si="185"/>
        <v>128.85</v>
      </c>
    </row>
    <row r="3709" spans="1:6">
      <c r="A3709" s="4">
        <v>41510</v>
      </c>
      <c r="B3709" s="14">
        <v>84.5</v>
      </c>
      <c r="C3709" s="17">
        <v>143.91999999999999</v>
      </c>
      <c r="D3709" s="1">
        <f t="shared" si="183"/>
        <v>3530.7363999999984</v>
      </c>
      <c r="E3709" s="2">
        <f t="shared" si="184"/>
        <v>1663.4797874118276</v>
      </c>
      <c r="F3709" s="1">
        <f t="shared" si="185"/>
        <v>59.419999999999987</v>
      </c>
    </row>
    <row r="3710" spans="1:6">
      <c r="A3710" s="4">
        <v>41511</v>
      </c>
      <c r="B3710" s="14">
        <v>120.6</v>
      </c>
      <c r="C3710" s="17">
        <v>107.64</v>
      </c>
      <c r="D3710" s="1">
        <f t="shared" si="183"/>
        <v>167.96159999999983</v>
      </c>
      <c r="E3710" s="2">
        <f t="shared" si="184"/>
        <v>5939.1343283526594</v>
      </c>
      <c r="F3710" s="1">
        <f t="shared" si="185"/>
        <v>-12.959999999999994</v>
      </c>
    </row>
    <row r="3711" spans="1:6">
      <c r="A3711" s="4">
        <v>41512</v>
      </c>
      <c r="B3711" s="14">
        <v>153.4</v>
      </c>
      <c r="C3711" s="17">
        <v>209.6</v>
      </c>
      <c r="D3711" s="1">
        <f t="shared" si="183"/>
        <v>3158.4399999999987</v>
      </c>
      <c r="E3711" s="2">
        <f t="shared" si="184"/>
        <v>619.72222773724263</v>
      </c>
      <c r="F3711" s="1">
        <f t="shared" si="185"/>
        <v>56.199999999999989</v>
      </c>
    </row>
    <row r="3712" spans="1:6">
      <c r="A3712" s="4">
        <v>41513</v>
      </c>
      <c r="B3712" s="14">
        <v>226.9</v>
      </c>
      <c r="C3712" s="17">
        <v>257.02</v>
      </c>
      <c r="D3712" s="1">
        <f t="shared" si="183"/>
        <v>907.21439999999859</v>
      </c>
      <c r="E3712" s="2">
        <f t="shared" si="184"/>
        <v>5229.3465255483125</v>
      </c>
      <c r="F3712" s="1">
        <f t="shared" si="185"/>
        <v>30.119999999999976</v>
      </c>
    </row>
    <row r="3713" spans="1:6">
      <c r="A3713" s="4">
        <v>41514</v>
      </c>
      <c r="B3713" s="14">
        <v>220.7</v>
      </c>
      <c r="C3713" s="17">
        <v>217.82</v>
      </c>
      <c r="D3713" s="1">
        <f t="shared" si="183"/>
        <v>8.2943999999999747</v>
      </c>
      <c r="E3713" s="2">
        <f t="shared" si="184"/>
        <v>1096.5516171933161</v>
      </c>
      <c r="F3713" s="1">
        <f t="shared" si="185"/>
        <v>-2.8799999999999955</v>
      </c>
    </row>
    <row r="3714" spans="1:6">
      <c r="A3714" s="4">
        <v>41515</v>
      </c>
      <c r="B3714" s="14">
        <v>186.2</v>
      </c>
      <c r="C3714" s="17">
        <v>184.9</v>
      </c>
      <c r="D3714" s="1">
        <f t="shared" ref="D3714:D3777" si="186">(B3714-C3714)^2</f>
        <v>1.6899999999999558</v>
      </c>
      <c r="E3714" s="2">
        <f t="shared" si="184"/>
        <v>3.7721707434979462E-2</v>
      </c>
      <c r="F3714" s="1">
        <f t="shared" si="185"/>
        <v>-1.2999999999999829</v>
      </c>
    </row>
    <row r="3715" spans="1:6">
      <c r="A3715" s="4">
        <v>41516</v>
      </c>
      <c r="B3715" s="14">
        <v>199.1</v>
      </c>
      <c r="C3715" s="17">
        <v>299.24</v>
      </c>
      <c r="D3715" s="1">
        <f t="shared" si="186"/>
        <v>10028.019600000003</v>
      </c>
      <c r="E3715" s="2">
        <f t="shared" ref="E3715:E3778" si="187">(C3715-AVERAGE($C$2:$C$6211))^2</f>
        <v>13118.087727353115</v>
      </c>
      <c r="F3715" s="1">
        <f t="shared" ref="F3715:F3778" si="188">C3715-B3715</f>
        <v>100.14000000000001</v>
      </c>
    </row>
    <row r="3716" spans="1:6">
      <c r="A3716" s="4">
        <v>41517</v>
      </c>
      <c r="B3716" s="14">
        <v>159.9</v>
      </c>
      <c r="C3716" s="17">
        <v>128.83000000000001</v>
      </c>
      <c r="D3716" s="1">
        <f t="shared" si="186"/>
        <v>965.3448999999996</v>
      </c>
      <c r="E3716" s="2">
        <f t="shared" si="187"/>
        <v>3122.1027045782298</v>
      </c>
      <c r="F3716" s="1">
        <f t="shared" si="188"/>
        <v>-31.069999999999993</v>
      </c>
    </row>
    <row r="3717" spans="1:6">
      <c r="A3717" s="4">
        <v>41518</v>
      </c>
      <c r="B3717" s="14">
        <v>92</v>
      </c>
      <c r="C3717" s="17">
        <v>93.96</v>
      </c>
      <c r="D3717" s="1">
        <f t="shared" si="186"/>
        <v>3.8415999999999757</v>
      </c>
      <c r="E3717" s="2">
        <f t="shared" si="187"/>
        <v>8234.7964480899973</v>
      </c>
      <c r="F3717" s="1">
        <f t="shared" si="188"/>
        <v>1.9599999999999937</v>
      </c>
    </row>
    <row r="3718" spans="1:6">
      <c r="A3718" s="4">
        <v>41519</v>
      </c>
      <c r="B3718" s="14">
        <v>134.19999999999999</v>
      </c>
      <c r="C3718" s="17">
        <v>198.35</v>
      </c>
      <c r="D3718" s="1">
        <f t="shared" si="186"/>
        <v>4115.2225000000008</v>
      </c>
      <c r="E3718" s="2">
        <f t="shared" si="187"/>
        <v>186.16476041597397</v>
      </c>
      <c r="F3718" s="1">
        <f t="shared" si="188"/>
        <v>64.150000000000006</v>
      </c>
    </row>
    <row r="3719" spans="1:6">
      <c r="A3719" s="4">
        <v>41520</v>
      </c>
      <c r="B3719" s="14">
        <v>188.5</v>
      </c>
      <c r="C3719" s="17">
        <v>212.99</v>
      </c>
      <c r="D3719" s="1">
        <f t="shared" si="186"/>
        <v>599.76010000000042</v>
      </c>
      <c r="E3719" s="2">
        <f t="shared" si="187"/>
        <v>799.99714455671915</v>
      </c>
      <c r="F3719" s="1">
        <f t="shared" si="188"/>
        <v>24.490000000000009</v>
      </c>
    </row>
    <row r="3720" spans="1:6">
      <c r="A3720" s="4">
        <v>41521</v>
      </c>
      <c r="B3720" s="14">
        <v>216.3</v>
      </c>
      <c r="C3720" s="17">
        <v>264.55</v>
      </c>
      <c r="D3720" s="1">
        <f t="shared" si="186"/>
        <v>2328.0625</v>
      </c>
      <c r="E3720" s="2">
        <f t="shared" si="187"/>
        <v>6375.0995903420198</v>
      </c>
      <c r="F3720" s="1">
        <f t="shared" si="188"/>
        <v>48.25</v>
      </c>
    </row>
    <row r="3721" spans="1:6">
      <c r="A3721" s="4">
        <v>41522</v>
      </c>
      <c r="B3721" s="14">
        <v>236.3</v>
      </c>
      <c r="C3721" s="17">
        <v>259.69</v>
      </c>
      <c r="D3721" s="1">
        <f t="shared" si="186"/>
        <v>547.09209999999939</v>
      </c>
      <c r="E3721" s="2">
        <f t="shared" si="187"/>
        <v>5622.6333644592296</v>
      </c>
      <c r="F3721" s="1">
        <f t="shared" si="188"/>
        <v>23.389999999999986</v>
      </c>
    </row>
    <row r="3722" spans="1:6">
      <c r="A3722" s="4">
        <v>41523</v>
      </c>
      <c r="B3722" s="14">
        <v>196.8</v>
      </c>
      <c r="C3722" s="17">
        <v>181.11</v>
      </c>
      <c r="D3722" s="1">
        <f t="shared" si="186"/>
        <v>246.17609999999993</v>
      </c>
      <c r="E3722" s="2">
        <f t="shared" si="187"/>
        <v>12.929628272091879</v>
      </c>
      <c r="F3722" s="1">
        <f t="shared" si="188"/>
        <v>-15.689999999999998</v>
      </c>
    </row>
    <row r="3723" spans="1:6">
      <c r="A3723" s="4">
        <v>41524</v>
      </c>
      <c r="B3723" s="14">
        <v>118</v>
      </c>
      <c r="C3723" s="17">
        <v>99.77</v>
      </c>
      <c r="D3723" s="1">
        <f t="shared" si="186"/>
        <v>332.33290000000017</v>
      </c>
      <c r="E3723" s="2">
        <f t="shared" si="187"/>
        <v>7214.0865934354697</v>
      </c>
      <c r="F3723" s="1">
        <f t="shared" si="188"/>
        <v>-18.230000000000004</v>
      </c>
    </row>
    <row r="3724" spans="1:6">
      <c r="A3724" s="4">
        <v>41525</v>
      </c>
      <c r="B3724" s="14">
        <v>62.9</v>
      </c>
      <c r="C3724" s="17">
        <v>84.56</v>
      </c>
      <c r="D3724" s="1">
        <f t="shared" si="186"/>
        <v>469.15560000000016</v>
      </c>
      <c r="E3724" s="2">
        <f t="shared" si="187"/>
        <v>10029.177097617114</v>
      </c>
      <c r="F3724" s="1">
        <f t="shared" si="188"/>
        <v>21.660000000000004</v>
      </c>
    </row>
    <row r="3725" spans="1:6">
      <c r="A3725" s="4">
        <v>41526</v>
      </c>
      <c r="B3725" s="14">
        <v>66.900000000000006</v>
      </c>
      <c r="C3725" s="17">
        <v>89.55</v>
      </c>
      <c r="D3725" s="1">
        <f t="shared" si="186"/>
        <v>513.02249999999958</v>
      </c>
      <c r="E3725" s="2">
        <f t="shared" si="187"/>
        <v>9054.62232090006</v>
      </c>
      <c r="F3725" s="1">
        <f t="shared" si="188"/>
        <v>22.649999999999991</v>
      </c>
    </row>
    <row r="3726" spans="1:6">
      <c r="A3726" s="4">
        <v>41527</v>
      </c>
      <c r="B3726" s="14">
        <v>104.7</v>
      </c>
      <c r="C3726" s="17">
        <v>142.47</v>
      </c>
      <c r="D3726" s="1">
        <f t="shared" si="186"/>
        <v>1426.5728999999997</v>
      </c>
      <c r="E3726" s="2">
        <f t="shared" si="187"/>
        <v>1783.8610471793074</v>
      </c>
      <c r="F3726" s="1">
        <f t="shared" si="188"/>
        <v>37.769999999999996</v>
      </c>
    </row>
    <row r="3727" spans="1:6">
      <c r="A3727" s="4">
        <v>41528</v>
      </c>
      <c r="B3727" s="14">
        <v>201.7</v>
      </c>
      <c r="C3727" s="17">
        <v>274.13</v>
      </c>
      <c r="D3727" s="1">
        <f t="shared" si="186"/>
        <v>5246.1049000000012</v>
      </c>
      <c r="E3727" s="2">
        <f t="shared" si="187"/>
        <v>7996.6912602920402</v>
      </c>
      <c r="F3727" s="1">
        <f t="shared" si="188"/>
        <v>72.430000000000007</v>
      </c>
    </row>
    <row r="3728" spans="1:6">
      <c r="A3728" s="4">
        <v>41529</v>
      </c>
      <c r="B3728" s="14">
        <v>283.3</v>
      </c>
      <c r="C3728" s="17">
        <v>301.64</v>
      </c>
      <c r="D3728" s="1">
        <f t="shared" si="186"/>
        <v>336.35559999999907</v>
      </c>
      <c r="E3728" s="2">
        <f t="shared" si="187"/>
        <v>13673.611987048314</v>
      </c>
      <c r="F3728" s="1">
        <f t="shared" si="188"/>
        <v>18.339999999999975</v>
      </c>
    </row>
    <row r="3729" spans="1:6">
      <c r="A3729" s="4">
        <v>41530</v>
      </c>
      <c r="B3729" s="14">
        <v>275.8</v>
      </c>
      <c r="C3729" s="17">
        <v>262.04000000000002</v>
      </c>
      <c r="D3729" s="1">
        <f t="shared" si="186"/>
        <v>189.33759999999975</v>
      </c>
      <c r="E3729" s="2">
        <f t="shared" si="187"/>
        <v>5980.5817020774539</v>
      </c>
      <c r="F3729" s="1">
        <f t="shared" si="188"/>
        <v>-13.759999999999991</v>
      </c>
    </row>
    <row r="3730" spans="1:6">
      <c r="A3730" s="4">
        <v>41531</v>
      </c>
      <c r="B3730" s="14">
        <v>162.6</v>
      </c>
      <c r="C3730" s="17">
        <v>77.75</v>
      </c>
      <c r="D3730" s="1">
        <f t="shared" si="186"/>
        <v>7199.5224999999991</v>
      </c>
      <c r="E3730" s="2">
        <f t="shared" si="187"/>
        <v>11439.538710731973</v>
      </c>
      <c r="F3730" s="1">
        <f t="shared" si="188"/>
        <v>-84.85</v>
      </c>
    </row>
    <row r="3731" spans="1:6">
      <c r="A3731" s="4">
        <v>41532</v>
      </c>
      <c r="B3731" s="14">
        <v>79</v>
      </c>
      <c r="C3731" s="17">
        <v>85.84</v>
      </c>
      <c r="D3731" s="1">
        <f t="shared" si="186"/>
        <v>46.785600000000045</v>
      </c>
      <c r="E3731" s="2">
        <f t="shared" si="187"/>
        <v>9774.4423027878893</v>
      </c>
      <c r="F3731" s="1">
        <f t="shared" si="188"/>
        <v>6.8400000000000034</v>
      </c>
    </row>
    <row r="3732" spans="1:6">
      <c r="A3732" s="4">
        <v>41533</v>
      </c>
      <c r="B3732" s="14">
        <v>122.8</v>
      </c>
      <c r="C3732" s="17">
        <v>177.32</v>
      </c>
      <c r="D3732" s="1">
        <f t="shared" si="186"/>
        <v>2972.4303999999997</v>
      </c>
      <c r="E3732" s="2">
        <f t="shared" si="187"/>
        <v>54.549734836749074</v>
      </c>
      <c r="F3732" s="1">
        <f t="shared" si="188"/>
        <v>54.519999999999996</v>
      </c>
    </row>
    <row r="3733" spans="1:6">
      <c r="A3733" s="4">
        <v>41534</v>
      </c>
      <c r="B3733" s="14">
        <v>90.8</v>
      </c>
      <c r="C3733" s="17">
        <v>23.26</v>
      </c>
      <c r="D3733" s="1">
        <f t="shared" si="186"/>
        <v>4561.6515999999992</v>
      </c>
      <c r="E3733" s="2">
        <f t="shared" si="187"/>
        <v>26064.739631235447</v>
      </c>
      <c r="F3733" s="1">
        <f t="shared" si="188"/>
        <v>-67.539999999999992</v>
      </c>
    </row>
    <row r="3734" spans="1:6">
      <c r="A3734" s="4">
        <v>41535</v>
      </c>
      <c r="B3734" s="14">
        <v>27.9</v>
      </c>
      <c r="C3734" s="17">
        <v>48.11</v>
      </c>
      <c r="D3734" s="1">
        <f t="shared" si="186"/>
        <v>408.44410000000005</v>
      </c>
      <c r="E3734" s="2">
        <f t="shared" si="187"/>
        <v>18658.406903496198</v>
      </c>
      <c r="F3734" s="1">
        <f t="shared" si="188"/>
        <v>20.21</v>
      </c>
    </row>
    <row r="3735" spans="1:6">
      <c r="A3735" s="4">
        <v>41536</v>
      </c>
      <c r="B3735" s="14">
        <v>57.4</v>
      </c>
      <c r="C3735" s="17">
        <v>79.45</v>
      </c>
      <c r="D3735" s="1">
        <f t="shared" si="186"/>
        <v>486.20250000000021</v>
      </c>
      <c r="E3735" s="2">
        <f t="shared" si="187"/>
        <v>11078.779061349409</v>
      </c>
      <c r="F3735" s="1">
        <f t="shared" si="188"/>
        <v>22.050000000000004</v>
      </c>
    </row>
    <row r="3736" spans="1:6">
      <c r="A3736" s="4">
        <v>41537</v>
      </c>
      <c r="B3736" s="14">
        <v>69.8</v>
      </c>
      <c r="C3736" s="17">
        <v>71.48</v>
      </c>
      <c r="D3736" s="1">
        <f t="shared" si="186"/>
        <v>2.8224000000000231</v>
      </c>
      <c r="E3736" s="2">
        <f t="shared" si="187"/>
        <v>12820.077082278251</v>
      </c>
      <c r="F3736" s="1">
        <f t="shared" si="188"/>
        <v>1.6800000000000068</v>
      </c>
    </row>
    <row r="3737" spans="1:6">
      <c r="A3737" s="4">
        <v>41538</v>
      </c>
      <c r="B3737" s="14">
        <v>99.8</v>
      </c>
      <c r="C3737" s="17">
        <v>140.16999999999999</v>
      </c>
      <c r="D3737" s="1">
        <f t="shared" si="186"/>
        <v>1629.7368999999992</v>
      </c>
      <c r="E3737" s="2">
        <f t="shared" si="187"/>
        <v>1983.4356316380713</v>
      </c>
      <c r="F3737" s="1">
        <f t="shared" si="188"/>
        <v>40.36999999999999</v>
      </c>
    </row>
    <row r="3738" spans="1:6">
      <c r="A3738" s="4">
        <v>41539</v>
      </c>
      <c r="B3738" s="14">
        <v>118.7</v>
      </c>
      <c r="C3738" s="17">
        <v>109.63</v>
      </c>
      <c r="D3738" s="1">
        <f t="shared" si="186"/>
        <v>82.264900000000139</v>
      </c>
      <c r="E3738" s="2">
        <f t="shared" si="187"/>
        <v>5636.3726270165998</v>
      </c>
      <c r="F3738" s="1">
        <f t="shared" si="188"/>
        <v>-9.0700000000000074</v>
      </c>
    </row>
    <row r="3739" spans="1:6">
      <c r="A3739" s="4">
        <v>41540</v>
      </c>
      <c r="B3739" s="14">
        <v>140.80000000000001</v>
      </c>
      <c r="C3739" s="17">
        <v>181.08</v>
      </c>
      <c r="D3739" s="1">
        <f t="shared" si="186"/>
        <v>1622.4784000000002</v>
      </c>
      <c r="E3739" s="2">
        <f t="shared" si="187"/>
        <v>13.146275025901835</v>
      </c>
      <c r="F3739" s="1">
        <f t="shared" si="188"/>
        <v>40.28</v>
      </c>
    </row>
    <row r="3740" spans="1:6">
      <c r="A3740" s="4">
        <v>41541</v>
      </c>
      <c r="B3740" s="14">
        <v>193.2</v>
      </c>
      <c r="C3740" s="17">
        <v>213.97</v>
      </c>
      <c r="D3740" s="1">
        <f t="shared" si="186"/>
        <v>431.39290000000045</v>
      </c>
      <c r="E3740" s="2">
        <f t="shared" si="187"/>
        <v>856.39461726559352</v>
      </c>
      <c r="F3740" s="1">
        <f t="shared" si="188"/>
        <v>20.77000000000001</v>
      </c>
    </row>
    <row r="3741" spans="1:6">
      <c r="A3741" s="4">
        <v>41542</v>
      </c>
      <c r="B3741" s="14">
        <v>225</v>
      </c>
      <c r="C3741" s="17">
        <v>248.49</v>
      </c>
      <c r="D3741" s="1">
        <f t="shared" si="186"/>
        <v>551.7801000000004</v>
      </c>
      <c r="E3741" s="2">
        <f t="shared" si="187"/>
        <v>4068.4268192149457</v>
      </c>
      <c r="F3741" s="1">
        <f t="shared" si="188"/>
        <v>23.490000000000009</v>
      </c>
    </row>
    <row r="3742" spans="1:6">
      <c r="A3742" s="4">
        <v>41543</v>
      </c>
      <c r="B3742" s="14">
        <v>210.4</v>
      </c>
      <c r="C3742" s="17">
        <v>202.59</v>
      </c>
      <c r="D3742" s="1">
        <f t="shared" si="186"/>
        <v>60.996100000000034</v>
      </c>
      <c r="E3742" s="2">
        <f t="shared" si="187"/>
        <v>319.84535254416801</v>
      </c>
      <c r="F3742" s="1">
        <f t="shared" si="188"/>
        <v>-7.8100000000000023</v>
      </c>
    </row>
    <row r="3743" spans="1:6">
      <c r="A3743" s="4">
        <v>41544</v>
      </c>
      <c r="B3743" s="14">
        <v>181.8</v>
      </c>
      <c r="C3743" s="17">
        <v>192.66</v>
      </c>
      <c r="D3743" s="1">
        <f t="shared" si="186"/>
        <v>117.93959999999969</v>
      </c>
      <c r="E3743" s="2">
        <f t="shared" si="187"/>
        <v>63.269628055261229</v>
      </c>
      <c r="F3743" s="1">
        <f t="shared" si="188"/>
        <v>10.859999999999985</v>
      </c>
    </row>
    <row r="3744" spans="1:6">
      <c r="A3744" s="4">
        <v>41545</v>
      </c>
      <c r="B3744" s="14">
        <v>185.1</v>
      </c>
      <c r="C3744" s="17">
        <v>206.02</v>
      </c>
      <c r="D3744" s="1">
        <f t="shared" si="186"/>
        <v>437.64640000000065</v>
      </c>
      <c r="E3744" s="2">
        <f t="shared" si="187"/>
        <v>454.29600702523072</v>
      </c>
      <c r="F3744" s="1">
        <f t="shared" si="188"/>
        <v>20.920000000000016</v>
      </c>
    </row>
    <row r="3745" spans="1:6">
      <c r="A3745" s="4">
        <v>41546</v>
      </c>
      <c r="B3745" s="14">
        <v>132.30000000000001</v>
      </c>
      <c r="C3745" s="17">
        <v>87.89</v>
      </c>
      <c r="D3745" s="1">
        <f t="shared" si="186"/>
        <v>1972.2481000000009</v>
      </c>
      <c r="E3745" s="2">
        <f t="shared" si="187"/>
        <v>9373.29510794421</v>
      </c>
      <c r="F3745" s="1">
        <f t="shared" si="188"/>
        <v>-44.410000000000011</v>
      </c>
    </row>
    <row r="3746" spans="1:6">
      <c r="A3746" s="4">
        <v>41547</v>
      </c>
      <c r="B3746" s="14">
        <v>95</v>
      </c>
      <c r="C3746" s="17">
        <v>115.49</v>
      </c>
      <c r="D3746" s="1">
        <f t="shared" si="186"/>
        <v>419.84009999999978</v>
      </c>
      <c r="E3746" s="2">
        <f t="shared" si="187"/>
        <v>4790.8240944390564</v>
      </c>
      <c r="F3746" s="1">
        <f t="shared" si="188"/>
        <v>20.489999999999995</v>
      </c>
    </row>
    <row r="3747" spans="1:6">
      <c r="A3747" s="4">
        <v>41548</v>
      </c>
      <c r="B3747" s="14">
        <v>105</v>
      </c>
      <c r="C3747" s="17">
        <v>108.84</v>
      </c>
      <c r="D3747" s="1">
        <f t="shared" si="186"/>
        <v>14.745600000000026</v>
      </c>
      <c r="E3747" s="2">
        <f t="shared" si="187"/>
        <v>5755.6164582002602</v>
      </c>
      <c r="F3747" s="1">
        <f t="shared" si="188"/>
        <v>3.8400000000000034</v>
      </c>
    </row>
    <row r="3748" spans="1:6">
      <c r="A3748" s="4">
        <v>41549</v>
      </c>
      <c r="B3748" s="14">
        <v>89.4</v>
      </c>
      <c r="C3748" s="17">
        <v>87.39</v>
      </c>
      <c r="D3748" s="1">
        <f t="shared" si="186"/>
        <v>4.0401000000000202</v>
      </c>
      <c r="E3748" s="2">
        <f t="shared" si="187"/>
        <v>9470.3608871743745</v>
      </c>
      <c r="F3748" s="1">
        <f t="shared" si="188"/>
        <v>-2.0100000000000051</v>
      </c>
    </row>
    <row r="3749" spans="1:6">
      <c r="A3749" s="4">
        <v>41550</v>
      </c>
      <c r="B3749" s="14">
        <v>80.5</v>
      </c>
      <c r="C3749" s="17">
        <v>90.21</v>
      </c>
      <c r="D3749" s="1">
        <f t="shared" si="186"/>
        <v>94.284099999999881</v>
      </c>
      <c r="E3749" s="2">
        <f t="shared" si="187"/>
        <v>8929.4522923162403</v>
      </c>
      <c r="F3749" s="1">
        <f t="shared" si="188"/>
        <v>9.7099999999999937</v>
      </c>
    </row>
    <row r="3750" spans="1:6">
      <c r="A3750" s="4">
        <v>41551</v>
      </c>
      <c r="B3750" s="14">
        <v>105.9</v>
      </c>
      <c r="C3750" s="17">
        <v>135.65</v>
      </c>
      <c r="D3750" s="1">
        <f t="shared" si="186"/>
        <v>885.0625</v>
      </c>
      <c r="E3750" s="2">
        <f t="shared" si="187"/>
        <v>2406.4694758787687</v>
      </c>
      <c r="F3750" s="1">
        <f t="shared" si="188"/>
        <v>29.75</v>
      </c>
    </row>
    <row r="3751" spans="1:6">
      <c r="A3751" s="4">
        <v>41552</v>
      </c>
      <c r="B3751" s="14">
        <v>115.9</v>
      </c>
      <c r="C3751" s="17">
        <v>110.24</v>
      </c>
      <c r="D3751" s="1">
        <f t="shared" si="186"/>
        <v>32.035600000000123</v>
      </c>
      <c r="E3751" s="2">
        <f t="shared" si="187"/>
        <v>5545.1522763557978</v>
      </c>
      <c r="F3751" s="1">
        <f t="shared" si="188"/>
        <v>-5.6600000000000108</v>
      </c>
    </row>
    <row r="3752" spans="1:6">
      <c r="A3752" s="4">
        <v>41553</v>
      </c>
      <c r="B3752" s="14">
        <v>99.6</v>
      </c>
      <c r="C3752" s="17">
        <v>103.79</v>
      </c>
      <c r="D3752" s="1">
        <f t="shared" si="186"/>
        <v>17.5561000000001</v>
      </c>
      <c r="E3752" s="2">
        <f t="shared" si="187"/>
        <v>6547.3633284249354</v>
      </c>
      <c r="F3752" s="1">
        <f t="shared" si="188"/>
        <v>4.1900000000000119</v>
      </c>
    </row>
    <row r="3753" spans="1:6">
      <c r="A3753" s="4">
        <v>41554</v>
      </c>
      <c r="B3753" s="14">
        <v>101.2</v>
      </c>
      <c r="C3753" s="17">
        <v>131.88</v>
      </c>
      <c r="D3753" s="1">
        <f t="shared" si="186"/>
        <v>941.2623999999995</v>
      </c>
      <c r="E3753" s="2">
        <f t="shared" si="187"/>
        <v>2790.5629512742203</v>
      </c>
      <c r="F3753" s="1">
        <f t="shared" si="188"/>
        <v>30.679999999999993</v>
      </c>
    </row>
    <row r="3754" spans="1:6">
      <c r="A3754" s="4">
        <v>41555</v>
      </c>
      <c r="B3754" s="14">
        <v>119.7</v>
      </c>
      <c r="C3754" s="17">
        <v>142.29</v>
      </c>
      <c r="D3754" s="1">
        <f t="shared" si="186"/>
        <v>510.30809999999951</v>
      </c>
      <c r="E3754" s="2">
        <f t="shared" si="187"/>
        <v>1799.0983277021678</v>
      </c>
      <c r="F3754" s="1">
        <f t="shared" si="188"/>
        <v>22.589999999999989</v>
      </c>
    </row>
    <row r="3755" spans="1:6">
      <c r="A3755" s="4">
        <v>41556</v>
      </c>
      <c r="B3755" s="14">
        <v>163.80000000000001</v>
      </c>
      <c r="C3755" s="17">
        <v>196.77</v>
      </c>
      <c r="D3755" s="1">
        <f t="shared" si="186"/>
        <v>1087.0209</v>
      </c>
      <c r="E3755" s="2">
        <f t="shared" si="187"/>
        <v>145.54542278329839</v>
      </c>
      <c r="F3755" s="1">
        <f t="shared" si="188"/>
        <v>32.97</v>
      </c>
    </row>
    <row r="3756" spans="1:6">
      <c r="A3756" s="4">
        <v>41557</v>
      </c>
      <c r="B3756" s="14">
        <v>156</v>
      </c>
      <c r="C3756" s="17">
        <v>131.52000000000001</v>
      </c>
      <c r="D3756" s="1">
        <f t="shared" si="186"/>
        <v>599.27039999999954</v>
      </c>
      <c r="E3756" s="2">
        <f t="shared" si="187"/>
        <v>2828.727112319938</v>
      </c>
      <c r="F3756" s="1">
        <f t="shared" si="188"/>
        <v>-24.47999999999999</v>
      </c>
    </row>
    <row r="3757" spans="1:6">
      <c r="A3757" s="4">
        <v>41558</v>
      </c>
      <c r="B3757" s="14">
        <v>135.4</v>
      </c>
      <c r="C3757" s="17">
        <v>199.81</v>
      </c>
      <c r="D3757" s="1">
        <f t="shared" si="186"/>
        <v>4148.6480999999994</v>
      </c>
      <c r="E3757" s="2">
        <f t="shared" si="187"/>
        <v>228.13748506388995</v>
      </c>
      <c r="F3757" s="1">
        <f t="shared" si="188"/>
        <v>64.41</v>
      </c>
    </row>
    <row r="3758" spans="1:6">
      <c r="A3758" s="4">
        <v>41559</v>
      </c>
      <c r="B3758" s="14">
        <v>155.30000000000001</v>
      </c>
      <c r="C3758" s="17">
        <v>199.81</v>
      </c>
      <c r="D3758" s="1">
        <f t="shared" si="186"/>
        <v>1981.1400999999992</v>
      </c>
      <c r="E3758" s="2">
        <f t="shared" si="187"/>
        <v>228.13748506388995</v>
      </c>
      <c r="F3758" s="1">
        <f t="shared" si="188"/>
        <v>44.509999999999991</v>
      </c>
    </row>
    <row r="3759" spans="1:6">
      <c r="A3759" s="4">
        <v>41560</v>
      </c>
      <c r="B3759" s="14">
        <v>142.6</v>
      </c>
      <c r="C3759" s="17">
        <v>116.57</v>
      </c>
      <c r="D3759" s="1">
        <f t="shared" si="186"/>
        <v>677.56090000000006</v>
      </c>
      <c r="E3759" s="2">
        <f t="shared" si="187"/>
        <v>4642.484411301898</v>
      </c>
      <c r="F3759" s="1">
        <f t="shared" si="188"/>
        <v>-26.03</v>
      </c>
    </row>
    <row r="3760" spans="1:6">
      <c r="A3760" s="4">
        <v>41561</v>
      </c>
      <c r="B3760" s="14">
        <v>129.1</v>
      </c>
      <c r="C3760" s="17">
        <v>145.12</v>
      </c>
      <c r="D3760" s="1">
        <f t="shared" si="186"/>
        <v>256.64040000000034</v>
      </c>
      <c r="E3760" s="2">
        <f t="shared" si="187"/>
        <v>1567.0339172594281</v>
      </c>
      <c r="F3760" s="1">
        <f t="shared" si="188"/>
        <v>16.02000000000001</v>
      </c>
    </row>
    <row r="3761" spans="1:6">
      <c r="A3761" s="4">
        <v>41562</v>
      </c>
      <c r="B3761" s="14">
        <v>121.3</v>
      </c>
      <c r="C3761" s="17">
        <v>129.43</v>
      </c>
      <c r="D3761" s="1">
        <f t="shared" si="186"/>
        <v>66.096900000000161</v>
      </c>
      <c r="E3761" s="2">
        <f t="shared" si="187"/>
        <v>3055.4117695020313</v>
      </c>
      <c r="F3761" s="1">
        <f t="shared" si="188"/>
        <v>8.1300000000000097</v>
      </c>
    </row>
    <row r="3762" spans="1:6">
      <c r="A3762" s="4">
        <v>41563</v>
      </c>
      <c r="B3762" s="14">
        <v>166.5</v>
      </c>
      <c r="C3762" s="17">
        <v>228.1</v>
      </c>
      <c r="D3762" s="1">
        <f t="shared" si="186"/>
        <v>3794.5599999999995</v>
      </c>
      <c r="E3762" s="2">
        <f t="shared" si="187"/>
        <v>1883.0583962211067</v>
      </c>
      <c r="F3762" s="1">
        <f t="shared" si="188"/>
        <v>61.599999999999994</v>
      </c>
    </row>
    <row r="3763" spans="1:6">
      <c r="A3763" s="4">
        <v>41564</v>
      </c>
      <c r="B3763" s="14">
        <v>243.4</v>
      </c>
      <c r="C3763" s="17">
        <v>271.54000000000002</v>
      </c>
      <c r="D3763" s="1">
        <f t="shared" si="186"/>
        <v>791.8596000000008</v>
      </c>
      <c r="E3763" s="2">
        <f t="shared" si="187"/>
        <v>7540.1818967043037</v>
      </c>
      <c r="F3763" s="1">
        <f t="shared" si="188"/>
        <v>28.140000000000015</v>
      </c>
    </row>
    <row r="3764" spans="1:6">
      <c r="A3764" s="4">
        <v>41565</v>
      </c>
      <c r="B3764" s="14">
        <v>208.1</v>
      </c>
      <c r="C3764" s="17">
        <v>152.66999999999999</v>
      </c>
      <c r="D3764" s="1">
        <f t="shared" si="186"/>
        <v>3072.4849000000008</v>
      </c>
      <c r="E3764" s="2">
        <f t="shared" si="187"/>
        <v>1026.2911508839252</v>
      </c>
      <c r="F3764" s="1">
        <f t="shared" si="188"/>
        <v>-55.430000000000007</v>
      </c>
    </row>
    <row r="3765" spans="1:6">
      <c r="A3765" s="4">
        <v>41566</v>
      </c>
      <c r="B3765" s="14">
        <v>138.69999999999999</v>
      </c>
      <c r="C3765" s="17">
        <v>118.29</v>
      </c>
      <c r="D3765" s="1">
        <f t="shared" si="186"/>
        <v>416.56809999999928</v>
      </c>
      <c r="E3765" s="2">
        <f t="shared" si="187"/>
        <v>4411.0557307501258</v>
      </c>
      <c r="F3765" s="1">
        <f t="shared" si="188"/>
        <v>-20.409999999999982</v>
      </c>
    </row>
    <row r="3766" spans="1:6">
      <c r="A3766" s="4">
        <v>41567</v>
      </c>
      <c r="B3766" s="14">
        <v>98.2</v>
      </c>
      <c r="C3766" s="17">
        <v>124.94</v>
      </c>
      <c r="D3766" s="1">
        <f t="shared" si="186"/>
        <v>715.02759999999978</v>
      </c>
      <c r="E3766" s="2">
        <f t="shared" si="187"/>
        <v>3571.9483669889219</v>
      </c>
      <c r="F3766" s="1">
        <f t="shared" si="188"/>
        <v>26.739999999999995</v>
      </c>
    </row>
    <row r="3767" spans="1:6">
      <c r="A3767" s="4">
        <v>41568</v>
      </c>
      <c r="B3767" s="14">
        <v>138.1</v>
      </c>
      <c r="C3767" s="17">
        <v>191.59</v>
      </c>
      <c r="D3767" s="1">
        <f t="shared" si="186"/>
        <v>2861.1801000000009</v>
      </c>
      <c r="E3767" s="2">
        <f t="shared" si="187"/>
        <v>47.392495607816208</v>
      </c>
      <c r="F3767" s="1">
        <f t="shared" si="188"/>
        <v>53.490000000000009</v>
      </c>
    </row>
    <row r="3768" spans="1:6">
      <c r="A3768" s="4">
        <v>41569</v>
      </c>
      <c r="B3768" s="14">
        <v>230.1</v>
      </c>
      <c r="C3768" s="17">
        <v>263.79000000000002</v>
      </c>
      <c r="D3768" s="1">
        <f t="shared" si="186"/>
        <v>1135.0161000000019</v>
      </c>
      <c r="E3768" s="2">
        <f t="shared" si="187"/>
        <v>6254.3139747718733</v>
      </c>
      <c r="F3768" s="1">
        <f t="shared" si="188"/>
        <v>33.690000000000026</v>
      </c>
    </row>
    <row r="3769" spans="1:6">
      <c r="A3769" s="4">
        <v>41570</v>
      </c>
      <c r="B3769" s="14">
        <v>231.7</v>
      </c>
      <c r="C3769" s="17">
        <v>208.11</v>
      </c>
      <c r="D3769" s="1">
        <f t="shared" si="186"/>
        <v>556.48809999999878</v>
      </c>
      <c r="E3769" s="2">
        <f t="shared" si="187"/>
        <v>547.75754984313778</v>
      </c>
      <c r="F3769" s="1">
        <f t="shared" si="188"/>
        <v>-23.589999999999975</v>
      </c>
    </row>
    <row r="3770" spans="1:6">
      <c r="A3770" s="4">
        <v>41571</v>
      </c>
      <c r="B3770" s="14">
        <v>197.5</v>
      </c>
      <c r="C3770" s="17">
        <v>203.38</v>
      </c>
      <c r="D3770" s="1">
        <f t="shared" si="186"/>
        <v>34.574399999999947</v>
      </c>
      <c r="E3770" s="2">
        <f t="shared" si="187"/>
        <v>348.72652136050567</v>
      </c>
      <c r="F3770" s="1">
        <f t="shared" si="188"/>
        <v>5.8799999999999955</v>
      </c>
    </row>
    <row r="3771" spans="1:6">
      <c r="A3771" s="4">
        <v>41572</v>
      </c>
      <c r="B3771" s="14">
        <v>238.4</v>
      </c>
      <c r="C3771" s="17">
        <v>282.82</v>
      </c>
      <c r="D3771" s="1">
        <f t="shared" si="186"/>
        <v>1973.136399999999</v>
      </c>
      <c r="E3771" s="2">
        <f t="shared" si="187"/>
        <v>9626.4003172717566</v>
      </c>
      <c r="F3771" s="1">
        <f t="shared" si="188"/>
        <v>44.419999999999987</v>
      </c>
    </row>
    <row r="3772" spans="1:6">
      <c r="A3772" s="4">
        <v>41573</v>
      </c>
      <c r="B3772" s="14">
        <v>225</v>
      </c>
      <c r="C3772" s="17">
        <v>176.24</v>
      </c>
      <c r="D3772" s="1">
        <f t="shared" si="186"/>
        <v>2377.5375999999992</v>
      </c>
      <c r="E3772" s="2">
        <f t="shared" si="187"/>
        <v>71.669417973907017</v>
      </c>
      <c r="F3772" s="1">
        <f t="shared" si="188"/>
        <v>-48.759999999999991</v>
      </c>
    </row>
    <row r="3773" spans="1:6">
      <c r="A3773" s="4">
        <v>41574</v>
      </c>
      <c r="B3773" s="14">
        <v>137.80000000000001</v>
      </c>
      <c r="C3773" s="17">
        <v>93.09</v>
      </c>
      <c r="D3773" s="1">
        <f t="shared" si="186"/>
        <v>1998.9841000000008</v>
      </c>
      <c r="E3773" s="2">
        <f t="shared" si="187"/>
        <v>8393.4510039504839</v>
      </c>
      <c r="F3773" s="1">
        <f t="shared" si="188"/>
        <v>-44.710000000000008</v>
      </c>
    </row>
    <row r="3774" spans="1:6">
      <c r="A3774" s="4">
        <v>41575</v>
      </c>
      <c r="B3774" s="14">
        <v>201.8</v>
      </c>
      <c r="C3774" s="17">
        <v>314.38</v>
      </c>
      <c r="D3774" s="1">
        <f t="shared" si="186"/>
        <v>12674.256399999997</v>
      </c>
      <c r="E3774" s="2">
        <f t="shared" si="187"/>
        <v>16815.403532263692</v>
      </c>
      <c r="F3774" s="1">
        <f t="shared" si="188"/>
        <v>112.57999999999998</v>
      </c>
    </row>
    <row r="3775" spans="1:6">
      <c r="A3775" s="4">
        <v>41576</v>
      </c>
      <c r="B3775" s="14">
        <v>261.10000000000002</v>
      </c>
      <c r="C3775" s="17">
        <v>219.48</v>
      </c>
      <c r="D3775" s="1">
        <f t="shared" si="186"/>
        <v>1732.2244000000028</v>
      </c>
      <c r="E3775" s="2">
        <f t="shared" si="187"/>
        <v>1209.2464301491655</v>
      </c>
      <c r="F3775" s="1">
        <f t="shared" si="188"/>
        <v>-41.620000000000033</v>
      </c>
    </row>
    <row r="3776" spans="1:6">
      <c r="A3776" s="4">
        <v>41577</v>
      </c>
      <c r="B3776" s="14">
        <v>167.7</v>
      </c>
      <c r="C3776" s="17">
        <v>118.17</v>
      </c>
      <c r="D3776" s="1">
        <f t="shared" si="186"/>
        <v>2453.2208999999989</v>
      </c>
      <c r="E3776" s="2">
        <f t="shared" si="187"/>
        <v>4427.0099177653665</v>
      </c>
      <c r="F3776" s="1">
        <f t="shared" si="188"/>
        <v>-49.529999999999987</v>
      </c>
    </row>
    <row r="3777" spans="1:6">
      <c r="A3777" s="4">
        <v>41578</v>
      </c>
      <c r="B3777" s="14">
        <v>111.5</v>
      </c>
      <c r="C3777" s="17">
        <v>106.37</v>
      </c>
      <c r="D3777" s="1">
        <f t="shared" si="186"/>
        <v>26.316899999999954</v>
      </c>
      <c r="E3777" s="2">
        <f t="shared" si="187"/>
        <v>6136.4943075972797</v>
      </c>
      <c r="F3777" s="1">
        <f t="shared" si="188"/>
        <v>-5.1299999999999955</v>
      </c>
    </row>
    <row r="3778" spans="1:6">
      <c r="A3778" s="4">
        <v>41579</v>
      </c>
      <c r="B3778" s="14">
        <v>112.1</v>
      </c>
      <c r="C3778" s="17">
        <v>119.14</v>
      </c>
      <c r="D3778" s="1">
        <f t="shared" ref="D3778:D3841" si="189">(B3778-C3778)^2</f>
        <v>49.561600000000091</v>
      </c>
      <c r="E3778" s="2">
        <f t="shared" si="187"/>
        <v>4298.8714060588454</v>
      </c>
      <c r="F3778" s="1">
        <f t="shared" si="188"/>
        <v>7.0400000000000063</v>
      </c>
    </row>
    <row r="3779" spans="1:6">
      <c r="A3779" s="4">
        <v>41580</v>
      </c>
      <c r="B3779" s="14">
        <v>121.6</v>
      </c>
      <c r="C3779" s="17">
        <v>135.87</v>
      </c>
      <c r="D3779" s="1">
        <f t="shared" si="189"/>
        <v>203.63290000000029</v>
      </c>
      <c r="E3779" s="2">
        <f t="shared" ref="E3779:E3842" si="190">(C3779-AVERAGE($C$2:$C$6211))^2</f>
        <v>2384.9333330174959</v>
      </c>
      <c r="F3779" s="1">
        <f t="shared" ref="F3779:F3842" si="191">C3779-B3779</f>
        <v>14.27000000000001</v>
      </c>
    </row>
    <row r="3780" spans="1:6">
      <c r="A3780" s="4">
        <v>41581</v>
      </c>
      <c r="B3780" s="14">
        <v>126.2</v>
      </c>
      <c r="C3780" s="17">
        <v>99.04</v>
      </c>
      <c r="D3780" s="1">
        <f t="shared" si="189"/>
        <v>737.66559999999981</v>
      </c>
      <c r="E3780" s="2">
        <f t="shared" si="190"/>
        <v>7338.6257311115105</v>
      </c>
      <c r="F3780" s="1">
        <f t="shared" si="191"/>
        <v>-27.159999999999997</v>
      </c>
    </row>
    <row r="3781" spans="1:6">
      <c r="A3781" s="4">
        <v>41582</v>
      </c>
      <c r="B3781" s="14">
        <v>86.8</v>
      </c>
      <c r="C3781" s="17">
        <v>57.5</v>
      </c>
      <c r="D3781" s="1">
        <f t="shared" si="189"/>
        <v>858.48999999999978</v>
      </c>
      <c r="E3781" s="2">
        <f t="shared" si="190"/>
        <v>16181.310269553689</v>
      </c>
      <c r="F3781" s="1">
        <f t="shared" si="191"/>
        <v>-29.299999999999997</v>
      </c>
    </row>
    <row r="3782" spans="1:6">
      <c r="A3782" s="4">
        <v>41583</v>
      </c>
      <c r="B3782" s="14">
        <v>53.3</v>
      </c>
      <c r="C3782" s="17">
        <v>33.950000000000003</v>
      </c>
      <c r="D3782" s="1">
        <f t="shared" si="189"/>
        <v>374.42249999999979</v>
      </c>
      <c r="E3782" s="2">
        <f t="shared" si="190"/>
        <v>22727.304971294503</v>
      </c>
      <c r="F3782" s="1">
        <f t="shared" si="191"/>
        <v>-19.349999999999994</v>
      </c>
    </row>
    <row r="3783" spans="1:6">
      <c r="A3783" s="4">
        <v>41584</v>
      </c>
      <c r="B3783" s="14">
        <v>183.2</v>
      </c>
      <c r="C3783" s="17">
        <v>335.08</v>
      </c>
      <c r="D3783" s="1">
        <f t="shared" si="189"/>
        <v>23067.534399999997</v>
      </c>
      <c r="E3783" s="2">
        <f t="shared" si="190"/>
        <v>22612.40627213482</v>
      </c>
      <c r="F3783" s="1">
        <f t="shared" si="191"/>
        <v>151.88</v>
      </c>
    </row>
    <row r="3784" spans="1:6">
      <c r="A3784" s="4">
        <v>41585</v>
      </c>
      <c r="B3784" s="14">
        <v>221.6</v>
      </c>
      <c r="C3784" s="17">
        <v>111.93</v>
      </c>
      <c r="D3784" s="1">
        <f t="shared" si="189"/>
        <v>12027.508899999997</v>
      </c>
      <c r="E3784" s="2">
        <f t="shared" si="190"/>
        <v>5296.3140425578349</v>
      </c>
      <c r="F3784" s="1">
        <f t="shared" si="191"/>
        <v>-109.66999999999999</v>
      </c>
    </row>
    <row r="3785" spans="1:6">
      <c r="A3785" s="4">
        <v>41586</v>
      </c>
      <c r="B3785" s="14">
        <v>67.3</v>
      </c>
      <c r="C3785" s="17">
        <v>48.93</v>
      </c>
      <c r="D3785" s="1">
        <f t="shared" si="189"/>
        <v>337.45689999999991</v>
      </c>
      <c r="E3785" s="2">
        <f t="shared" si="190"/>
        <v>18435.06222555873</v>
      </c>
      <c r="F3785" s="1">
        <f t="shared" si="191"/>
        <v>-18.369999999999997</v>
      </c>
    </row>
    <row r="3786" spans="1:6">
      <c r="A3786" s="4">
        <v>41587</v>
      </c>
      <c r="B3786" s="14">
        <v>38.700000000000003</v>
      </c>
      <c r="C3786" s="17">
        <v>42.71</v>
      </c>
      <c r="D3786" s="1">
        <f t="shared" si="189"/>
        <v>16.080099999999984</v>
      </c>
      <c r="E3786" s="2">
        <f t="shared" si="190"/>
        <v>20162.801319181992</v>
      </c>
      <c r="F3786" s="1">
        <f t="shared" si="191"/>
        <v>4.009999999999998</v>
      </c>
    </row>
    <row r="3787" spans="1:6">
      <c r="A3787" s="4">
        <v>41588</v>
      </c>
      <c r="B3787" s="14">
        <v>29.8</v>
      </c>
      <c r="C3787" s="17">
        <v>15.27</v>
      </c>
      <c r="D3787" s="1">
        <f t="shared" si="189"/>
        <v>211.12090000000003</v>
      </c>
      <c r="E3787" s="2">
        <f t="shared" si="190"/>
        <v>28708.483283333491</v>
      </c>
      <c r="F3787" s="1">
        <f t="shared" si="191"/>
        <v>-14.530000000000001</v>
      </c>
    </row>
    <row r="3788" spans="1:6">
      <c r="A3788" s="4">
        <v>41589</v>
      </c>
      <c r="B3788" s="14">
        <v>33.200000000000003</v>
      </c>
      <c r="C3788" s="17">
        <v>40.93</v>
      </c>
      <c r="D3788" s="1">
        <f t="shared" si="189"/>
        <v>59.752899999999954</v>
      </c>
      <c r="E3788" s="2">
        <f t="shared" si="190"/>
        <v>20671.474693241384</v>
      </c>
      <c r="F3788" s="1">
        <f t="shared" si="191"/>
        <v>7.7299999999999969</v>
      </c>
    </row>
    <row r="3789" spans="1:6">
      <c r="A3789" s="4">
        <v>41590</v>
      </c>
      <c r="B3789" s="14">
        <v>95.8</v>
      </c>
      <c r="C3789" s="17">
        <v>98.3</v>
      </c>
      <c r="D3789" s="1">
        <f t="shared" si="189"/>
        <v>6.25</v>
      </c>
      <c r="E3789" s="2">
        <f t="shared" si="190"/>
        <v>7465.9586843721572</v>
      </c>
      <c r="F3789" s="1">
        <f t="shared" si="191"/>
        <v>2.5</v>
      </c>
    </row>
    <row r="3790" spans="1:6">
      <c r="A3790" s="4">
        <v>41591</v>
      </c>
      <c r="B3790" s="14">
        <v>111.5</v>
      </c>
      <c r="C3790" s="17">
        <v>81.790000000000006</v>
      </c>
      <c r="D3790" s="1">
        <f t="shared" si="189"/>
        <v>882.6840999999996</v>
      </c>
      <c r="E3790" s="2">
        <f t="shared" si="190"/>
        <v>10591.657614552232</v>
      </c>
      <c r="F3790" s="1">
        <f t="shared" si="191"/>
        <v>-29.709999999999994</v>
      </c>
    </row>
    <row r="3791" spans="1:6">
      <c r="A3791" s="4">
        <v>41592</v>
      </c>
      <c r="B3791" s="14">
        <v>95.4</v>
      </c>
      <c r="C3791" s="17">
        <v>93.81</v>
      </c>
      <c r="D3791" s="1">
        <f t="shared" si="189"/>
        <v>2.5281000000000109</v>
      </c>
      <c r="E3791" s="2">
        <f t="shared" si="190"/>
        <v>8262.0426818590458</v>
      </c>
      <c r="F3791" s="1">
        <f t="shared" si="191"/>
        <v>-1.5900000000000034</v>
      </c>
    </row>
    <row r="3792" spans="1:6">
      <c r="A3792" s="4">
        <v>41593</v>
      </c>
      <c r="B3792" s="14">
        <v>152.4</v>
      </c>
      <c r="C3792" s="17">
        <v>101.65</v>
      </c>
      <c r="D3792" s="1">
        <f t="shared" si="189"/>
        <v>2575.5625</v>
      </c>
      <c r="E3792" s="2">
        <f t="shared" si="190"/>
        <v>6898.2624635300444</v>
      </c>
      <c r="F3792" s="1">
        <f t="shared" si="191"/>
        <v>-50.75</v>
      </c>
    </row>
    <row r="3793" spans="1:6">
      <c r="A3793" s="4">
        <v>41594</v>
      </c>
      <c r="B3793" s="14">
        <v>200</v>
      </c>
      <c r="C3793" s="17">
        <v>139.83000000000001</v>
      </c>
      <c r="D3793" s="1">
        <f t="shared" si="189"/>
        <v>3620.4288999999985</v>
      </c>
      <c r="E3793" s="2">
        <f t="shared" si="190"/>
        <v>2013.835561514582</v>
      </c>
      <c r="F3793" s="1">
        <f t="shared" si="191"/>
        <v>-60.169999999999987</v>
      </c>
    </row>
    <row r="3794" spans="1:6">
      <c r="A3794" s="4">
        <v>41595</v>
      </c>
      <c r="B3794" s="14">
        <v>187</v>
      </c>
      <c r="C3794" s="17">
        <v>96.96</v>
      </c>
      <c r="D3794" s="1">
        <f t="shared" si="189"/>
        <v>8107.2016000000012</v>
      </c>
      <c r="E3794" s="2">
        <f t="shared" si="190"/>
        <v>7699.3217727090023</v>
      </c>
      <c r="F3794" s="1">
        <f t="shared" si="191"/>
        <v>-90.04</v>
      </c>
    </row>
    <row r="3795" spans="1:6">
      <c r="A3795" s="4">
        <v>41596</v>
      </c>
      <c r="B3795" s="14">
        <v>210</v>
      </c>
      <c r="C3795" s="17">
        <v>204.49</v>
      </c>
      <c r="D3795" s="1">
        <f t="shared" si="189"/>
        <v>30.3600999999999</v>
      </c>
      <c r="E3795" s="2">
        <f t="shared" si="190"/>
        <v>391.41539146953806</v>
      </c>
      <c r="F3795" s="1">
        <f t="shared" si="191"/>
        <v>-5.5099999999999909</v>
      </c>
    </row>
    <row r="3796" spans="1:6">
      <c r="A3796" s="4">
        <v>41597</v>
      </c>
      <c r="B3796" s="14">
        <v>228.9</v>
      </c>
      <c r="C3796" s="17">
        <v>148.49</v>
      </c>
      <c r="D3796" s="1">
        <f t="shared" si="189"/>
        <v>6465.7680999999993</v>
      </c>
      <c r="E3796" s="2">
        <f t="shared" si="190"/>
        <v>1311.5826652481101</v>
      </c>
      <c r="F3796" s="1">
        <f t="shared" si="191"/>
        <v>-80.41</v>
      </c>
    </row>
    <row r="3797" spans="1:6">
      <c r="A3797" s="4">
        <v>41598</v>
      </c>
      <c r="B3797" s="14">
        <v>175.4</v>
      </c>
      <c r="C3797" s="17">
        <v>133.11000000000001</v>
      </c>
      <c r="D3797" s="1">
        <f t="shared" si="189"/>
        <v>1788.4440999999993</v>
      </c>
      <c r="E3797" s="2">
        <f t="shared" si="190"/>
        <v>2662.1244343680105</v>
      </c>
      <c r="F3797" s="1">
        <f t="shared" si="191"/>
        <v>-42.289999999999992</v>
      </c>
    </row>
    <row r="3798" spans="1:6">
      <c r="A3798" s="4">
        <v>41599</v>
      </c>
      <c r="B3798" s="14">
        <v>162</v>
      </c>
      <c r="C3798" s="17">
        <v>155.91999999999999</v>
      </c>
      <c r="D3798" s="1">
        <f t="shared" si="189"/>
        <v>36.966400000000149</v>
      </c>
      <c r="E3798" s="2">
        <f t="shared" si="190"/>
        <v>828.62108588784724</v>
      </c>
      <c r="F3798" s="1">
        <f t="shared" si="191"/>
        <v>-6.0800000000000125</v>
      </c>
    </row>
    <row r="3799" spans="1:6">
      <c r="A3799" s="4">
        <v>41600</v>
      </c>
      <c r="B3799" s="14">
        <v>213.1</v>
      </c>
      <c r="C3799" s="17">
        <v>244.71</v>
      </c>
      <c r="D3799" s="1">
        <f t="shared" si="189"/>
        <v>999.19210000000089</v>
      </c>
      <c r="E3799" s="2">
        <f t="shared" si="190"/>
        <v>3600.506510194999</v>
      </c>
      <c r="F3799" s="1">
        <f t="shared" si="191"/>
        <v>31.610000000000014</v>
      </c>
    </row>
    <row r="3800" spans="1:6">
      <c r="A3800" s="4">
        <v>41601</v>
      </c>
      <c r="B3800" s="14">
        <v>204.2</v>
      </c>
      <c r="C3800" s="17">
        <v>145.94</v>
      </c>
      <c r="D3800" s="1">
        <f t="shared" si="189"/>
        <v>3394.2275999999988</v>
      </c>
      <c r="E3800" s="2">
        <f t="shared" si="190"/>
        <v>1502.7856393219568</v>
      </c>
      <c r="F3800" s="1">
        <f t="shared" si="191"/>
        <v>-58.259999999999991</v>
      </c>
    </row>
    <row r="3801" spans="1:6">
      <c r="A3801" s="4">
        <v>41602</v>
      </c>
      <c r="B3801" s="14">
        <v>141.69999999999999</v>
      </c>
      <c r="C3801" s="17">
        <v>133.47999999999999</v>
      </c>
      <c r="D3801" s="1">
        <f t="shared" si="189"/>
        <v>67.568399999999983</v>
      </c>
      <c r="E3801" s="2">
        <f t="shared" si="190"/>
        <v>2624.0804577376903</v>
      </c>
      <c r="F3801" s="1">
        <f t="shared" si="191"/>
        <v>-8.2199999999999989</v>
      </c>
    </row>
    <row r="3802" spans="1:6">
      <c r="A3802" s="4">
        <v>41603</v>
      </c>
      <c r="B3802" s="14">
        <v>189.3</v>
      </c>
      <c r="C3802" s="17">
        <v>237.21</v>
      </c>
      <c r="D3802" s="1">
        <f t="shared" si="189"/>
        <v>2295.3680999999997</v>
      </c>
      <c r="E3802" s="2">
        <f t="shared" si="190"/>
        <v>2756.6931986474865</v>
      </c>
      <c r="F3802" s="1">
        <f t="shared" si="191"/>
        <v>47.91</v>
      </c>
    </row>
    <row r="3803" spans="1:6">
      <c r="A3803" s="4">
        <v>41604</v>
      </c>
      <c r="B3803" s="14">
        <v>189.3</v>
      </c>
      <c r="C3803" s="17">
        <v>145.46</v>
      </c>
      <c r="D3803" s="1">
        <f t="shared" si="189"/>
        <v>1921.9456000000002</v>
      </c>
      <c r="E3803" s="2">
        <f t="shared" si="190"/>
        <v>1540.2311873829151</v>
      </c>
      <c r="F3803" s="1">
        <f t="shared" si="191"/>
        <v>-43.84</v>
      </c>
    </row>
    <row r="3804" spans="1:6">
      <c r="A3804" s="4">
        <v>41605</v>
      </c>
      <c r="B3804" s="14">
        <v>138.9</v>
      </c>
      <c r="C3804" s="17">
        <v>127.85</v>
      </c>
      <c r="D3804" s="1">
        <f t="shared" si="189"/>
        <v>122.10250000000025</v>
      </c>
      <c r="E3804" s="2">
        <f t="shared" si="190"/>
        <v>3232.5796318693569</v>
      </c>
      <c r="F3804" s="1">
        <f t="shared" si="191"/>
        <v>-11.050000000000011</v>
      </c>
    </row>
    <row r="3805" spans="1:6">
      <c r="A3805" s="4">
        <v>41606</v>
      </c>
      <c r="B3805" s="14">
        <v>152.9</v>
      </c>
      <c r="C3805" s="17">
        <v>162.69999999999999</v>
      </c>
      <c r="D3805" s="1">
        <f t="shared" si="189"/>
        <v>96.039999999999665</v>
      </c>
      <c r="E3805" s="2">
        <f t="shared" si="190"/>
        <v>484.25431952679838</v>
      </c>
      <c r="F3805" s="1">
        <f t="shared" si="191"/>
        <v>9.7999999999999829</v>
      </c>
    </row>
    <row r="3806" spans="1:6">
      <c r="A3806" s="4">
        <v>41607</v>
      </c>
      <c r="B3806" s="14">
        <v>148</v>
      </c>
      <c r="C3806" s="17">
        <v>136.78</v>
      </c>
      <c r="D3806" s="1">
        <f t="shared" si="189"/>
        <v>125.88839999999998</v>
      </c>
      <c r="E3806" s="2">
        <f t="shared" si="190"/>
        <v>2296.8803148185943</v>
      </c>
      <c r="F3806" s="1">
        <f t="shared" si="191"/>
        <v>-11.219999999999999</v>
      </c>
    </row>
    <row r="3807" spans="1:6">
      <c r="A3807" s="4">
        <v>41608</v>
      </c>
      <c r="B3807" s="14">
        <v>117.8</v>
      </c>
      <c r="C3807" s="17">
        <v>115.96</v>
      </c>
      <c r="D3807" s="1">
        <f t="shared" si="189"/>
        <v>3.3856000000000126</v>
      </c>
      <c r="E3807" s="2">
        <f t="shared" si="190"/>
        <v>4725.982161962701</v>
      </c>
      <c r="F3807" s="1">
        <f t="shared" si="191"/>
        <v>-1.8400000000000034</v>
      </c>
    </row>
    <row r="3808" spans="1:6">
      <c r="A3808" s="4">
        <v>41609</v>
      </c>
      <c r="B3808" s="14">
        <v>128.1</v>
      </c>
      <c r="C3808" s="17">
        <v>148.84</v>
      </c>
      <c r="D3808" s="1">
        <f t="shared" si="189"/>
        <v>430.14760000000035</v>
      </c>
      <c r="E3808" s="2">
        <f t="shared" si="190"/>
        <v>1286.3541197869945</v>
      </c>
      <c r="F3808" s="1">
        <f t="shared" si="191"/>
        <v>20.740000000000009</v>
      </c>
    </row>
    <row r="3809" spans="1:6">
      <c r="A3809" s="4">
        <v>41610</v>
      </c>
      <c r="B3809" s="14">
        <v>244</v>
      </c>
      <c r="C3809" s="17">
        <v>313.2</v>
      </c>
      <c r="D3809" s="1">
        <f t="shared" si="189"/>
        <v>4788.6399999999985</v>
      </c>
      <c r="E3809" s="2">
        <f t="shared" si="190"/>
        <v>16510.764771246879</v>
      </c>
      <c r="F3809" s="1">
        <f t="shared" si="191"/>
        <v>69.199999999999989</v>
      </c>
    </row>
    <row r="3810" spans="1:6">
      <c r="A3810" s="4">
        <v>41611</v>
      </c>
      <c r="B3810" s="14">
        <v>197.3</v>
      </c>
      <c r="C3810" s="17">
        <v>72.28</v>
      </c>
      <c r="D3810" s="1">
        <f t="shared" si="189"/>
        <v>15630.000400000003</v>
      </c>
      <c r="E3810" s="2">
        <f t="shared" si="190"/>
        <v>12639.555835509986</v>
      </c>
      <c r="F3810" s="1">
        <f t="shared" si="191"/>
        <v>-125.02000000000001</v>
      </c>
    </row>
    <row r="3811" spans="1:6">
      <c r="A3811" s="4">
        <v>41612</v>
      </c>
      <c r="B3811" s="14">
        <v>101.9</v>
      </c>
      <c r="C3811" s="17">
        <v>128.77000000000001</v>
      </c>
      <c r="D3811" s="1">
        <f t="shared" si="189"/>
        <v>721.99690000000021</v>
      </c>
      <c r="E3811" s="2">
        <f t="shared" si="190"/>
        <v>3128.8113980858502</v>
      </c>
      <c r="F3811" s="1">
        <f t="shared" si="191"/>
        <v>26.870000000000005</v>
      </c>
    </row>
    <row r="3812" spans="1:6">
      <c r="A3812" s="4">
        <v>41613</v>
      </c>
      <c r="B3812" s="14">
        <v>149</v>
      </c>
      <c r="C3812" s="17">
        <v>152.69999999999999</v>
      </c>
      <c r="D3812" s="1">
        <f t="shared" si="189"/>
        <v>13.689999999999916</v>
      </c>
      <c r="E3812" s="2">
        <f t="shared" si="190"/>
        <v>1024.3699041301152</v>
      </c>
      <c r="F3812" s="1">
        <f t="shared" si="191"/>
        <v>3.6999999999999886</v>
      </c>
    </row>
    <row r="3813" spans="1:6">
      <c r="A3813" s="4">
        <v>41614</v>
      </c>
      <c r="B3813" s="14">
        <v>113.5</v>
      </c>
      <c r="C3813" s="17">
        <v>65.97</v>
      </c>
      <c r="D3813" s="1">
        <f t="shared" si="189"/>
        <v>2259.1008999999999</v>
      </c>
      <c r="E3813" s="2">
        <f t="shared" si="190"/>
        <v>14098.18526939468</v>
      </c>
      <c r="F3813" s="1">
        <f t="shared" si="191"/>
        <v>-47.53</v>
      </c>
    </row>
    <row r="3814" spans="1:6">
      <c r="A3814" s="4">
        <v>41615</v>
      </c>
      <c r="B3814" s="14">
        <v>63.8</v>
      </c>
      <c r="C3814" s="17">
        <v>34.79</v>
      </c>
      <c r="D3814" s="1">
        <f t="shared" si="189"/>
        <v>841.5800999999999</v>
      </c>
      <c r="E3814" s="2">
        <f t="shared" si="190"/>
        <v>22474.740862187824</v>
      </c>
      <c r="F3814" s="1">
        <f t="shared" si="191"/>
        <v>-29.009999999999998</v>
      </c>
    </row>
    <row r="3815" spans="1:6">
      <c r="A3815" s="4">
        <v>41616</v>
      </c>
      <c r="B3815" s="14">
        <v>59.4</v>
      </c>
      <c r="C3815" s="17">
        <v>48.95</v>
      </c>
      <c r="D3815" s="1">
        <f t="shared" si="189"/>
        <v>109.20249999999992</v>
      </c>
      <c r="E3815" s="2">
        <f t="shared" si="190"/>
        <v>18429.631594389528</v>
      </c>
      <c r="F3815" s="1">
        <f t="shared" si="191"/>
        <v>-10.449999999999996</v>
      </c>
    </row>
    <row r="3816" spans="1:6">
      <c r="A3816" s="4">
        <v>41617</v>
      </c>
      <c r="B3816" s="14">
        <v>138.69999999999999</v>
      </c>
      <c r="C3816" s="17">
        <v>157.06</v>
      </c>
      <c r="D3816" s="1">
        <f t="shared" si="189"/>
        <v>337.08960000000047</v>
      </c>
      <c r="E3816" s="2">
        <f t="shared" si="190"/>
        <v>764.28910924306831</v>
      </c>
      <c r="F3816" s="1">
        <f t="shared" si="191"/>
        <v>18.360000000000014</v>
      </c>
    </row>
    <row r="3817" spans="1:6">
      <c r="A3817" s="4">
        <v>41618</v>
      </c>
      <c r="B3817" s="14">
        <v>274.60000000000002</v>
      </c>
      <c r="C3817" s="17">
        <v>140.16999999999999</v>
      </c>
      <c r="D3817" s="1">
        <f t="shared" si="189"/>
        <v>18071.424900000009</v>
      </c>
      <c r="E3817" s="2">
        <f t="shared" si="190"/>
        <v>1983.4356316380713</v>
      </c>
      <c r="F3817" s="1">
        <f t="shared" si="191"/>
        <v>-134.43000000000004</v>
      </c>
    </row>
    <row r="3818" spans="1:6">
      <c r="A3818" s="4">
        <v>41619</v>
      </c>
      <c r="B3818" s="14">
        <v>176.9</v>
      </c>
      <c r="C3818" s="17">
        <v>155.85</v>
      </c>
      <c r="D3818" s="1">
        <f t="shared" si="189"/>
        <v>443.10250000000048</v>
      </c>
      <c r="E3818" s="2">
        <f t="shared" si="190"/>
        <v>832.65599498007009</v>
      </c>
      <c r="F3818" s="1">
        <f t="shared" si="191"/>
        <v>-21.050000000000011</v>
      </c>
    </row>
    <row r="3819" spans="1:6">
      <c r="A3819" s="4">
        <v>41620</v>
      </c>
      <c r="B3819" s="14">
        <v>226.1</v>
      </c>
      <c r="C3819" s="17">
        <v>229.99</v>
      </c>
      <c r="D3819" s="1">
        <f t="shared" si="189"/>
        <v>15.132100000000115</v>
      </c>
      <c r="E3819" s="2">
        <f t="shared" si="190"/>
        <v>2050.6606507310812</v>
      </c>
      <c r="F3819" s="1">
        <f t="shared" si="191"/>
        <v>3.8900000000000148</v>
      </c>
    </row>
    <row r="3820" spans="1:6">
      <c r="A3820" s="4">
        <v>41621</v>
      </c>
      <c r="B3820" s="14">
        <v>311.10000000000002</v>
      </c>
      <c r="C3820" s="17">
        <v>223.58</v>
      </c>
      <c r="D3820" s="1">
        <f t="shared" si="189"/>
        <v>7659.7504000000017</v>
      </c>
      <c r="E3820" s="2">
        <f t="shared" si="190"/>
        <v>1511.2050404618074</v>
      </c>
      <c r="F3820" s="1">
        <f t="shared" si="191"/>
        <v>-87.52000000000001</v>
      </c>
    </row>
    <row r="3821" spans="1:6">
      <c r="A3821" s="4">
        <v>41622</v>
      </c>
      <c r="B3821" s="14">
        <v>372</v>
      </c>
      <c r="C3821" s="17">
        <v>287.97000000000003</v>
      </c>
      <c r="D3821" s="1">
        <f t="shared" si="189"/>
        <v>7061.0408999999954</v>
      </c>
      <c r="E3821" s="2">
        <f t="shared" si="190"/>
        <v>10663.499291201057</v>
      </c>
      <c r="F3821" s="1">
        <f t="shared" si="191"/>
        <v>-84.029999999999973</v>
      </c>
    </row>
    <row r="3822" spans="1:6">
      <c r="A3822" s="4">
        <v>41623</v>
      </c>
      <c r="B3822" s="14">
        <v>291.3</v>
      </c>
      <c r="C3822" s="17">
        <v>206</v>
      </c>
      <c r="D3822" s="1">
        <f t="shared" si="189"/>
        <v>7276.090000000002</v>
      </c>
      <c r="E3822" s="2">
        <f t="shared" si="190"/>
        <v>453.44383819443692</v>
      </c>
      <c r="F3822" s="1">
        <f t="shared" si="191"/>
        <v>-85.300000000000011</v>
      </c>
    </row>
    <row r="3823" spans="1:6">
      <c r="A3823" s="4">
        <v>41624</v>
      </c>
      <c r="B3823" s="14">
        <v>343.2</v>
      </c>
      <c r="C3823" s="17">
        <v>380.78</v>
      </c>
      <c r="D3823" s="1">
        <f t="shared" si="189"/>
        <v>1412.2563999999988</v>
      </c>
      <c r="E3823" s="2">
        <f t="shared" si="190"/>
        <v>38445.100050497662</v>
      </c>
      <c r="F3823" s="1">
        <f t="shared" si="191"/>
        <v>37.579999999999984</v>
      </c>
    </row>
    <row r="3824" spans="1:6">
      <c r="A3824" s="4">
        <v>41625</v>
      </c>
      <c r="B3824" s="14">
        <v>454.6</v>
      </c>
      <c r="C3824" s="17">
        <v>356.71</v>
      </c>
      <c r="D3824" s="1">
        <f t="shared" si="189"/>
        <v>9582.4521000000077</v>
      </c>
      <c r="E3824" s="2">
        <f t="shared" si="190"/>
        <v>29585.451962637846</v>
      </c>
      <c r="F3824" s="1">
        <f t="shared" si="191"/>
        <v>-97.890000000000043</v>
      </c>
    </row>
    <row r="3825" spans="1:6">
      <c r="A3825" s="4">
        <v>41626</v>
      </c>
      <c r="B3825" s="14">
        <v>495.3</v>
      </c>
      <c r="C3825" s="17">
        <v>471.13</v>
      </c>
      <c r="D3825" s="1">
        <f t="shared" si="189"/>
        <v>584.18890000000079</v>
      </c>
      <c r="E3825" s="2">
        <f t="shared" si="190"/>
        <v>82038.834243606703</v>
      </c>
      <c r="F3825" s="1">
        <f t="shared" si="191"/>
        <v>-24.170000000000016</v>
      </c>
    </row>
    <row r="3826" spans="1:6">
      <c r="A3826" s="4">
        <v>41627</v>
      </c>
      <c r="B3826" s="14">
        <v>476.2</v>
      </c>
      <c r="C3826" s="17">
        <v>363.27</v>
      </c>
      <c r="D3826" s="1">
        <f t="shared" si="189"/>
        <v>12753.184900000002</v>
      </c>
      <c r="E3826" s="2">
        <f t="shared" si="190"/>
        <v>31885.18093913807</v>
      </c>
      <c r="F3826" s="1">
        <f t="shared" si="191"/>
        <v>-112.93</v>
      </c>
    </row>
    <row r="3827" spans="1:6">
      <c r="A3827" s="4">
        <v>41628</v>
      </c>
      <c r="B3827" s="14">
        <v>398</v>
      </c>
      <c r="C3827" s="17">
        <v>336.69</v>
      </c>
      <c r="D3827" s="1">
        <f t="shared" si="189"/>
        <v>3758.9161000000004</v>
      </c>
      <c r="E3827" s="2">
        <f t="shared" si="190"/>
        <v>23099.20336301369</v>
      </c>
      <c r="F3827" s="1">
        <f t="shared" si="191"/>
        <v>-61.31</v>
      </c>
    </row>
    <row r="3828" spans="1:6">
      <c r="A3828" s="4">
        <v>41629</v>
      </c>
      <c r="B3828" s="14">
        <v>408</v>
      </c>
      <c r="C3828" s="17">
        <v>410.56</v>
      </c>
      <c r="D3828" s="1">
        <f t="shared" si="189"/>
        <v>6.5536000000000119</v>
      </c>
      <c r="E3828" s="2">
        <f t="shared" si="190"/>
        <v>51010.129039548992</v>
      </c>
      <c r="F3828" s="1">
        <f t="shared" si="191"/>
        <v>2.5600000000000023</v>
      </c>
    </row>
    <row r="3829" spans="1:6">
      <c r="A3829" s="4">
        <v>41630</v>
      </c>
      <c r="B3829" s="14">
        <v>377.6</v>
      </c>
      <c r="C3829" s="17">
        <v>274.68</v>
      </c>
      <c r="D3829" s="1">
        <f t="shared" si="189"/>
        <v>10592.526400000002</v>
      </c>
      <c r="E3829" s="2">
        <f t="shared" si="190"/>
        <v>8095.3604031388595</v>
      </c>
      <c r="F3829" s="1">
        <f t="shared" si="191"/>
        <v>-102.92000000000002</v>
      </c>
    </row>
    <row r="3830" spans="1:6">
      <c r="A3830" s="4">
        <v>41631</v>
      </c>
      <c r="B3830" s="14">
        <v>423.2</v>
      </c>
      <c r="C3830" s="17">
        <v>523.64</v>
      </c>
      <c r="D3830" s="1">
        <f t="shared" si="189"/>
        <v>10088.193599999999</v>
      </c>
      <c r="E3830" s="2">
        <f t="shared" si="190"/>
        <v>114876.40600885468</v>
      </c>
      <c r="F3830" s="1">
        <f t="shared" si="191"/>
        <v>100.44</v>
      </c>
    </row>
    <row r="3831" spans="1:6">
      <c r="A3831" s="4">
        <v>41632</v>
      </c>
      <c r="B3831" s="14">
        <v>525.20000000000005</v>
      </c>
      <c r="C3831" s="17">
        <v>481.48</v>
      </c>
      <c r="D3831" s="1">
        <f t="shared" si="189"/>
        <v>1911.4384000000023</v>
      </c>
      <c r="E3831" s="2">
        <f t="shared" si="190"/>
        <v>88074.938113542288</v>
      </c>
      <c r="F3831" s="1">
        <f t="shared" si="191"/>
        <v>-43.720000000000027</v>
      </c>
    </row>
    <row r="3832" spans="1:6">
      <c r="A3832" s="4">
        <v>41633</v>
      </c>
      <c r="B3832" s="14">
        <v>404.8</v>
      </c>
      <c r="C3832" s="17">
        <v>314.58</v>
      </c>
      <c r="D3832" s="1">
        <f t="shared" si="189"/>
        <v>8139.6484000000046</v>
      </c>
      <c r="E3832" s="2">
        <f t="shared" si="190"/>
        <v>16867.313220571621</v>
      </c>
      <c r="F3832" s="1">
        <f t="shared" si="191"/>
        <v>-90.220000000000027</v>
      </c>
    </row>
    <row r="3833" spans="1:6">
      <c r="A3833" s="4">
        <v>41634</v>
      </c>
      <c r="B3833" s="14">
        <v>413.8</v>
      </c>
      <c r="C3833" s="17">
        <v>500.92</v>
      </c>
      <c r="D3833" s="1">
        <f t="shared" si="189"/>
        <v>7589.894400000001</v>
      </c>
      <c r="E3833" s="2">
        <f t="shared" si="190"/>
        <v>99991.433417073436</v>
      </c>
      <c r="F3833" s="1">
        <f t="shared" si="191"/>
        <v>87.12</v>
      </c>
    </row>
    <row r="3834" spans="1:6">
      <c r="A3834" s="4">
        <v>41635</v>
      </c>
      <c r="B3834" s="14">
        <v>476.1</v>
      </c>
      <c r="C3834" s="17">
        <v>429.21</v>
      </c>
      <c r="D3834" s="1">
        <f t="shared" si="189"/>
        <v>2198.6721000000039</v>
      </c>
      <c r="E3834" s="2">
        <f t="shared" si="190"/>
        <v>59782.313974263794</v>
      </c>
      <c r="F3834" s="1">
        <f t="shared" si="191"/>
        <v>-46.890000000000043</v>
      </c>
    </row>
    <row r="3835" spans="1:6">
      <c r="A3835" s="4">
        <v>41636</v>
      </c>
      <c r="B3835" s="14">
        <v>330.3</v>
      </c>
      <c r="C3835" s="17">
        <v>219.45</v>
      </c>
      <c r="D3835" s="1">
        <f t="shared" si="189"/>
        <v>12287.722500000005</v>
      </c>
      <c r="E3835" s="2">
        <f t="shared" si="190"/>
        <v>1207.1608769029754</v>
      </c>
      <c r="F3835" s="1">
        <f t="shared" si="191"/>
        <v>-110.85000000000002</v>
      </c>
    </row>
    <row r="3836" spans="1:6">
      <c r="A3836" s="4">
        <v>41637</v>
      </c>
      <c r="B3836" s="14">
        <v>167.8</v>
      </c>
      <c r="C3836" s="17">
        <v>111.32</v>
      </c>
      <c r="D3836" s="1">
        <f t="shared" si="189"/>
        <v>3189.990400000002</v>
      </c>
      <c r="E3836" s="2">
        <f t="shared" si="190"/>
        <v>5385.4725932186393</v>
      </c>
      <c r="F3836" s="1">
        <f t="shared" si="191"/>
        <v>-56.480000000000018</v>
      </c>
    </row>
    <row r="3837" spans="1:6">
      <c r="A3837" s="4">
        <v>41638</v>
      </c>
      <c r="B3837" s="14">
        <v>173</v>
      </c>
      <c r="C3837" s="17">
        <v>230.75</v>
      </c>
      <c r="D3837" s="1">
        <f t="shared" si="189"/>
        <v>3335.0625</v>
      </c>
      <c r="E3837" s="2">
        <f t="shared" si="190"/>
        <v>2120.0702663012285</v>
      </c>
      <c r="F3837" s="1">
        <f t="shared" si="191"/>
        <v>57.75</v>
      </c>
    </row>
    <row r="3838" spans="1:6">
      <c r="A3838" s="4">
        <v>41639</v>
      </c>
      <c r="B3838" s="14">
        <v>170.2</v>
      </c>
      <c r="C3838" s="17">
        <v>115.48</v>
      </c>
      <c r="D3838" s="1">
        <f t="shared" si="189"/>
        <v>2994.2783999999983</v>
      </c>
      <c r="E3838" s="2">
        <f t="shared" si="190"/>
        <v>4792.2085100236582</v>
      </c>
      <c r="F3838" s="1">
        <f t="shared" si="191"/>
        <v>-54.719999999999985</v>
      </c>
    </row>
    <row r="3839" spans="1:6">
      <c r="A3839" s="4">
        <v>41640</v>
      </c>
      <c r="B3839" s="14">
        <v>119.3</v>
      </c>
      <c r="C3839" s="17">
        <v>145.83000000000001</v>
      </c>
      <c r="D3839" s="1">
        <f t="shared" si="189"/>
        <v>703.84090000000083</v>
      </c>
      <c r="E3839" s="2">
        <f t="shared" si="190"/>
        <v>1511.326210752592</v>
      </c>
      <c r="F3839" s="1">
        <f t="shared" si="191"/>
        <v>26.530000000000015</v>
      </c>
    </row>
    <row r="3840" spans="1:6">
      <c r="A3840" s="4">
        <v>41641</v>
      </c>
      <c r="B3840" s="14">
        <v>163.6</v>
      </c>
      <c r="C3840" s="17">
        <v>194.07</v>
      </c>
      <c r="D3840" s="1">
        <f t="shared" si="189"/>
        <v>928.42089999999996</v>
      </c>
      <c r="E3840" s="2">
        <f t="shared" si="190"/>
        <v>87.688630626193515</v>
      </c>
      <c r="F3840" s="1">
        <f t="shared" si="191"/>
        <v>30.47</v>
      </c>
    </row>
    <row r="3841" spans="1:6">
      <c r="A3841" s="4">
        <v>41642</v>
      </c>
      <c r="B3841" s="14">
        <v>249</v>
      </c>
      <c r="C3841" s="17">
        <v>293.7</v>
      </c>
      <c r="D3841" s="1">
        <f t="shared" si="189"/>
        <v>1998.089999999999</v>
      </c>
      <c r="E3841" s="2">
        <f t="shared" si="190"/>
        <v>11879.740161223348</v>
      </c>
      <c r="F3841" s="1">
        <f t="shared" si="191"/>
        <v>44.699999999999989</v>
      </c>
    </row>
    <row r="3842" spans="1:6">
      <c r="A3842" s="4">
        <v>41643</v>
      </c>
      <c r="B3842" s="14">
        <v>209.2</v>
      </c>
      <c r="C3842" s="17">
        <v>122.88</v>
      </c>
      <c r="D3842" s="1">
        <f t="shared" ref="D3842:D3905" si="192">(B3842-C3842)^2</f>
        <v>7451.1423999999988</v>
      </c>
      <c r="E3842" s="2">
        <f t="shared" si="190"/>
        <v>3822.4269774172053</v>
      </c>
      <c r="F3842" s="1">
        <f t="shared" si="191"/>
        <v>-86.32</v>
      </c>
    </row>
    <row r="3843" spans="1:6">
      <c r="A3843" s="4">
        <v>41644</v>
      </c>
      <c r="B3843" s="14">
        <v>96.1</v>
      </c>
      <c r="C3843" s="17">
        <v>77.95</v>
      </c>
      <c r="D3843" s="1">
        <f t="shared" si="192"/>
        <v>329.42249999999967</v>
      </c>
      <c r="E3843" s="2">
        <f t="shared" ref="E3843:E3906" si="193">(C3843-AVERAGE($C$2:$C$6211))^2</f>
        <v>11396.796399039906</v>
      </c>
      <c r="F3843" s="1">
        <f t="shared" ref="F3843:F3906" si="194">C3843-B3843</f>
        <v>-18.149999999999991</v>
      </c>
    </row>
    <row r="3844" spans="1:6">
      <c r="A3844" s="4">
        <v>41645</v>
      </c>
      <c r="B3844" s="14">
        <v>92.3</v>
      </c>
      <c r="C3844" s="17">
        <v>104.37</v>
      </c>
      <c r="D3844" s="1">
        <f t="shared" si="192"/>
        <v>145.68490000000017</v>
      </c>
      <c r="E3844" s="2">
        <f t="shared" si="193"/>
        <v>6453.837424517943</v>
      </c>
      <c r="F3844" s="1">
        <f t="shared" si="194"/>
        <v>12.070000000000007</v>
      </c>
    </row>
    <row r="3845" spans="1:6">
      <c r="A3845" s="4">
        <v>41646</v>
      </c>
      <c r="B3845" s="14">
        <v>151.5</v>
      </c>
      <c r="C3845" s="17">
        <v>201.57</v>
      </c>
      <c r="D3845" s="1">
        <f t="shared" si="192"/>
        <v>2507.0048999999995</v>
      </c>
      <c r="E3845" s="2">
        <f t="shared" si="193"/>
        <v>284.40194217370595</v>
      </c>
      <c r="F3845" s="1">
        <f t="shared" si="194"/>
        <v>50.069999999999993</v>
      </c>
    </row>
    <row r="3846" spans="1:6">
      <c r="A3846" s="4">
        <v>41647</v>
      </c>
      <c r="B3846" s="14">
        <v>192.2</v>
      </c>
      <c r="C3846" s="17">
        <v>175.41</v>
      </c>
      <c r="D3846" s="1">
        <f t="shared" si="192"/>
        <v>281.90409999999974</v>
      </c>
      <c r="E3846" s="2">
        <f t="shared" si="193"/>
        <v>86.411511495982509</v>
      </c>
      <c r="F3846" s="1">
        <f t="shared" si="194"/>
        <v>-16.789999999999992</v>
      </c>
    </row>
    <row r="3847" spans="1:6">
      <c r="A3847" s="4">
        <v>41648</v>
      </c>
      <c r="B3847" s="14">
        <v>237.8</v>
      </c>
      <c r="C3847" s="17">
        <v>291.06</v>
      </c>
      <c r="D3847" s="1">
        <f t="shared" si="192"/>
        <v>2836.6275999999989</v>
      </c>
      <c r="E3847" s="2">
        <f t="shared" si="193"/>
        <v>11311.220275558626</v>
      </c>
      <c r="F3847" s="1">
        <f t="shared" si="194"/>
        <v>53.259999999999991</v>
      </c>
    </row>
    <row r="3848" spans="1:6">
      <c r="A3848" s="4">
        <v>41649</v>
      </c>
      <c r="B3848" s="14">
        <v>347.3</v>
      </c>
      <c r="C3848" s="17">
        <v>385.26</v>
      </c>
      <c r="D3848" s="1">
        <f t="shared" si="192"/>
        <v>1440.9615999999985</v>
      </c>
      <c r="E3848" s="2">
        <f t="shared" si="193"/>
        <v>40221.995468595378</v>
      </c>
      <c r="F3848" s="1">
        <f t="shared" si="194"/>
        <v>37.95999999999998</v>
      </c>
    </row>
    <row r="3849" spans="1:6">
      <c r="A3849" s="4">
        <v>41650</v>
      </c>
      <c r="B3849" s="14">
        <v>284.39999999999998</v>
      </c>
      <c r="C3849" s="17">
        <v>214.66</v>
      </c>
      <c r="D3849" s="1">
        <f t="shared" si="192"/>
        <v>4863.667599999997</v>
      </c>
      <c r="E3849" s="2">
        <f t="shared" si="193"/>
        <v>897.25534192796454</v>
      </c>
      <c r="F3849" s="1">
        <f t="shared" si="194"/>
        <v>-69.739999999999981</v>
      </c>
    </row>
    <row r="3850" spans="1:6">
      <c r="A3850" s="4">
        <v>41651</v>
      </c>
      <c r="B3850" s="14">
        <v>158.4</v>
      </c>
      <c r="C3850" s="17">
        <v>259.62</v>
      </c>
      <c r="D3850" s="1">
        <f t="shared" si="192"/>
        <v>10245.4884</v>
      </c>
      <c r="E3850" s="2">
        <f t="shared" si="193"/>
        <v>5612.1404735514543</v>
      </c>
      <c r="F3850" s="1">
        <f t="shared" si="194"/>
        <v>101.22</v>
      </c>
    </row>
    <row r="3851" spans="1:6">
      <c r="A3851" s="4">
        <v>41652</v>
      </c>
      <c r="B3851" s="14">
        <v>202.3</v>
      </c>
      <c r="C3851" s="17">
        <v>316.12</v>
      </c>
      <c r="D3851" s="1">
        <f t="shared" si="192"/>
        <v>12954.992399999999</v>
      </c>
      <c r="E3851" s="2">
        <f t="shared" si="193"/>
        <v>17269.697420542714</v>
      </c>
      <c r="F3851" s="1">
        <f t="shared" si="194"/>
        <v>113.82</v>
      </c>
    </row>
    <row r="3852" spans="1:6">
      <c r="A3852" s="4">
        <v>41653</v>
      </c>
      <c r="B3852" s="14">
        <v>223.5</v>
      </c>
      <c r="C3852" s="17">
        <v>132.26</v>
      </c>
      <c r="D3852" s="1">
        <f t="shared" si="192"/>
        <v>8324.7376000000022</v>
      </c>
      <c r="E3852" s="2">
        <f t="shared" si="193"/>
        <v>2750.5597590592947</v>
      </c>
      <c r="F3852" s="1">
        <f t="shared" si="194"/>
        <v>-91.240000000000009</v>
      </c>
    </row>
    <row r="3853" spans="1:6">
      <c r="A3853" s="4">
        <v>41654</v>
      </c>
      <c r="B3853" s="14">
        <v>229.8</v>
      </c>
      <c r="C3853" s="17">
        <v>274.17</v>
      </c>
      <c r="D3853" s="1">
        <f t="shared" si="192"/>
        <v>1968.6969000000004</v>
      </c>
      <c r="E3853" s="2">
        <f t="shared" si="193"/>
        <v>8003.8467979536308</v>
      </c>
      <c r="F3853" s="1">
        <f t="shared" si="194"/>
        <v>44.370000000000005</v>
      </c>
    </row>
    <row r="3854" spans="1:6">
      <c r="A3854" s="4">
        <v>41655</v>
      </c>
      <c r="B3854" s="14">
        <v>308</v>
      </c>
      <c r="C3854" s="17">
        <v>272.72000000000003</v>
      </c>
      <c r="D3854" s="1">
        <f t="shared" si="192"/>
        <v>1244.678399999998</v>
      </c>
      <c r="E3854" s="2">
        <f t="shared" si="193"/>
        <v>7746.5030577211128</v>
      </c>
      <c r="F3854" s="1">
        <f t="shared" si="194"/>
        <v>-35.279999999999973</v>
      </c>
    </row>
    <row r="3855" spans="1:6">
      <c r="A3855" s="4">
        <v>41656</v>
      </c>
      <c r="B3855" s="14">
        <v>331.6</v>
      </c>
      <c r="C3855" s="17">
        <v>531.66999999999996</v>
      </c>
      <c r="D3855" s="1">
        <f t="shared" si="192"/>
        <v>40028.004899999978</v>
      </c>
      <c r="E3855" s="2">
        <f t="shared" si="193"/>
        <v>120384.1704944182</v>
      </c>
      <c r="F3855" s="1">
        <f t="shared" si="194"/>
        <v>200.06999999999994</v>
      </c>
    </row>
    <row r="3856" spans="1:6">
      <c r="A3856" s="4">
        <v>41657</v>
      </c>
      <c r="B3856" s="14">
        <v>258.89999999999998</v>
      </c>
      <c r="C3856" s="17">
        <v>287.91000000000003</v>
      </c>
      <c r="D3856" s="1">
        <f t="shared" si="192"/>
        <v>841.58010000000274</v>
      </c>
      <c r="E3856" s="2">
        <f t="shared" si="193"/>
        <v>10651.111184708676</v>
      </c>
      <c r="F3856" s="1">
        <f t="shared" si="194"/>
        <v>29.010000000000048</v>
      </c>
    </row>
    <row r="3857" spans="1:6">
      <c r="A3857" s="4">
        <v>41658</v>
      </c>
      <c r="B3857" s="14">
        <v>163.9</v>
      </c>
      <c r="C3857" s="17">
        <v>207.78</v>
      </c>
      <c r="D3857" s="1">
        <f t="shared" si="192"/>
        <v>1925.4543999999996</v>
      </c>
      <c r="E3857" s="2">
        <f t="shared" si="193"/>
        <v>532.41966413504656</v>
      </c>
      <c r="F3857" s="1">
        <f t="shared" si="194"/>
        <v>43.879999999999995</v>
      </c>
    </row>
    <row r="3858" spans="1:6">
      <c r="A3858" s="4">
        <v>41659</v>
      </c>
      <c r="B3858" s="14">
        <v>245.1</v>
      </c>
      <c r="C3858" s="17">
        <v>348.23</v>
      </c>
      <c r="D3858" s="1">
        <f t="shared" si="192"/>
        <v>10635.796900000005</v>
      </c>
      <c r="E3858" s="2">
        <f t="shared" si="193"/>
        <v>26740.170778381471</v>
      </c>
      <c r="F3858" s="1">
        <f t="shared" si="194"/>
        <v>103.13000000000002</v>
      </c>
    </row>
    <row r="3859" spans="1:6">
      <c r="A3859" s="4">
        <v>41660</v>
      </c>
      <c r="B3859" s="14">
        <v>373.8</v>
      </c>
      <c r="C3859" s="17">
        <v>449.03</v>
      </c>
      <c r="D3859" s="1">
        <f t="shared" si="192"/>
        <v>5659.5528999999942</v>
      </c>
      <c r="E3859" s="2">
        <f t="shared" si="193"/>
        <v>69867.293685580022</v>
      </c>
      <c r="F3859" s="1">
        <f t="shared" si="194"/>
        <v>75.229999999999961</v>
      </c>
    </row>
    <row r="3860" spans="1:6">
      <c r="A3860" s="4">
        <v>41661</v>
      </c>
      <c r="B3860" s="14">
        <v>409.7</v>
      </c>
      <c r="C3860" s="17">
        <v>348.16</v>
      </c>
      <c r="D3860" s="1">
        <f t="shared" si="192"/>
        <v>3787.1715999999956</v>
      </c>
      <c r="E3860" s="2">
        <f t="shared" si="193"/>
        <v>26717.282287473696</v>
      </c>
      <c r="F3860" s="1">
        <f t="shared" si="194"/>
        <v>-61.539999999999964</v>
      </c>
    </row>
    <row r="3861" spans="1:6">
      <c r="A3861" s="4">
        <v>41662</v>
      </c>
      <c r="B3861" s="14">
        <v>397.9</v>
      </c>
      <c r="C3861" s="17">
        <v>379.18</v>
      </c>
      <c r="D3861" s="1">
        <f t="shared" si="192"/>
        <v>350.43839999999892</v>
      </c>
      <c r="E3861" s="2">
        <f t="shared" si="193"/>
        <v>37820.222544034201</v>
      </c>
      <c r="F3861" s="1">
        <f t="shared" si="194"/>
        <v>-18.71999999999997</v>
      </c>
    </row>
    <row r="3862" spans="1:6">
      <c r="A3862" s="4">
        <v>41663</v>
      </c>
      <c r="B3862" s="14">
        <v>374.9</v>
      </c>
      <c r="C3862" s="17">
        <v>343.22</v>
      </c>
      <c r="D3862" s="1">
        <f t="shared" si="192"/>
        <v>1003.6223999999968</v>
      </c>
      <c r="E3862" s="2">
        <f t="shared" si="193"/>
        <v>25126.758186267736</v>
      </c>
      <c r="F3862" s="1">
        <f t="shared" si="194"/>
        <v>-31.67999999999995</v>
      </c>
    </row>
    <row r="3863" spans="1:6">
      <c r="A3863" s="4">
        <v>41664</v>
      </c>
      <c r="B3863" s="14">
        <v>337.2</v>
      </c>
      <c r="C3863" s="17">
        <v>295.48</v>
      </c>
      <c r="D3863" s="1">
        <f t="shared" si="192"/>
        <v>1740.5583999999976</v>
      </c>
      <c r="E3863" s="2">
        <f t="shared" si="193"/>
        <v>12270.927987163965</v>
      </c>
      <c r="F3863" s="1">
        <f t="shared" si="194"/>
        <v>-41.71999999999997</v>
      </c>
    </row>
    <row r="3864" spans="1:6">
      <c r="A3864" s="4">
        <v>41665</v>
      </c>
      <c r="B3864" s="14">
        <v>261.39999999999998</v>
      </c>
      <c r="C3864" s="17">
        <v>217.58</v>
      </c>
      <c r="D3864" s="1">
        <f t="shared" si="192"/>
        <v>1920.192399999997</v>
      </c>
      <c r="E3864" s="2">
        <f t="shared" si="193"/>
        <v>1080.7143912237971</v>
      </c>
      <c r="F3864" s="1">
        <f t="shared" si="194"/>
        <v>-43.819999999999965</v>
      </c>
    </row>
    <row r="3865" spans="1:6">
      <c r="A3865" s="4">
        <v>41666</v>
      </c>
      <c r="B3865" s="14">
        <v>228.8</v>
      </c>
      <c r="C3865" s="17">
        <v>238.96</v>
      </c>
      <c r="D3865" s="1">
        <f t="shared" si="192"/>
        <v>103.22559999999993</v>
      </c>
      <c r="E3865" s="2">
        <f t="shared" si="193"/>
        <v>2943.5204713419062</v>
      </c>
      <c r="F3865" s="1">
        <f t="shared" si="194"/>
        <v>10.159999999999997</v>
      </c>
    </row>
    <row r="3866" spans="1:6">
      <c r="A3866" s="4">
        <v>41667</v>
      </c>
      <c r="B3866" s="14">
        <v>254</v>
      </c>
      <c r="C3866" s="17">
        <v>322.92</v>
      </c>
      <c r="D3866" s="1">
        <f t="shared" si="192"/>
        <v>4749.9664000000021</v>
      </c>
      <c r="E3866" s="2">
        <f t="shared" si="193"/>
        <v>19103.170823012464</v>
      </c>
      <c r="F3866" s="1">
        <f t="shared" si="194"/>
        <v>68.920000000000016</v>
      </c>
    </row>
    <row r="3867" spans="1:6">
      <c r="A3867" s="4">
        <v>41668</v>
      </c>
      <c r="B3867" s="14">
        <v>232.8</v>
      </c>
      <c r="C3867" s="17">
        <v>239.25</v>
      </c>
      <c r="D3867" s="1">
        <f t="shared" si="192"/>
        <v>41.60249999999985</v>
      </c>
      <c r="E3867" s="2">
        <f t="shared" si="193"/>
        <v>2975.072019388409</v>
      </c>
      <c r="F3867" s="1">
        <f t="shared" si="194"/>
        <v>6.4499999999999886</v>
      </c>
    </row>
    <row r="3868" spans="1:6">
      <c r="A3868" s="4">
        <v>41669</v>
      </c>
      <c r="B3868" s="14">
        <v>208.1</v>
      </c>
      <c r="C3868" s="17">
        <v>215.12</v>
      </c>
      <c r="D3868" s="1">
        <f t="shared" si="192"/>
        <v>49.280400000000142</v>
      </c>
      <c r="E3868" s="2">
        <f t="shared" si="193"/>
        <v>925.02482503621241</v>
      </c>
      <c r="F3868" s="1">
        <f t="shared" si="194"/>
        <v>7.0200000000000102</v>
      </c>
    </row>
    <row r="3869" spans="1:6">
      <c r="A3869" s="4">
        <v>41670</v>
      </c>
      <c r="B3869" s="14">
        <v>132.30000000000001</v>
      </c>
      <c r="C3869" s="17">
        <v>60.97</v>
      </c>
      <c r="D3869" s="1">
        <f t="shared" si="192"/>
        <v>5087.9689000000017</v>
      </c>
      <c r="E3869" s="2">
        <f t="shared" si="193"/>
        <v>15310.543061696339</v>
      </c>
      <c r="F3869" s="1">
        <f t="shared" si="194"/>
        <v>-71.330000000000013</v>
      </c>
    </row>
    <row r="3870" spans="1:6">
      <c r="A3870" s="4">
        <v>41671</v>
      </c>
      <c r="B3870" s="14">
        <v>90.2</v>
      </c>
      <c r="C3870" s="17">
        <v>70</v>
      </c>
      <c r="D3870" s="1">
        <f t="shared" si="192"/>
        <v>408.04000000000013</v>
      </c>
      <c r="E3870" s="2">
        <f t="shared" si="193"/>
        <v>13157.415788799542</v>
      </c>
      <c r="F3870" s="1">
        <f t="shared" si="194"/>
        <v>-20.200000000000003</v>
      </c>
    </row>
    <row r="3871" spans="1:6">
      <c r="A3871" s="4">
        <v>41672</v>
      </c>
      <c r="B3871" s="14">
        <v>78.8</v>
      </c>
      <c r="C3871" s="17">
        <v>107.25</v>
      </c>
      <c r="D3871" s="1">
        <f t="shared" si="192"/>
        <v>809.40250000000015</v>
      </c>
      <c r="E3871" s="2">
        <f t="shared" si="193"/>
        <v>5999.3977361521884</v>
      </c>
      <c r="F3871" s="1">
        <f t="shared" si="194"/>
        <v>28.450000000000003</v>
      </c>
    </row>
    <row r="3872" spans="1:6">
      <c r="A3872" s="4">
        <v>41673</v>
      </c>
      <c r="B3872" s="14">
        <v>129.30000000000001</v>
      </c>
      <c r="C3872" s="17">
        <v>203.5</v>
      </c>
      <c r="D3872" s="1">
        <f t="shared" si="192"/>
        <v>5505.6399999999985</v>
      </c>
      <c r="E3872" s="2">
        <f t="shared" si="193"/>
        <v>353.22273434526608</v>
      </c>
      <c r="F3872" s="1">
        <f t="shared" si="194"/>
        <v>74.199999999999989</v>
      </c>
    </row>
    <row r="3873" spans="1:6">
      <c r="A3873" s="4">
        <v>41674</v>
      </c>
      <c r="B3873" s="14">
        <v>170.7</v>
      </c>
      <c r="C3873" s="17">
        <v>172.67</v>
      </c>
      <c r="D3873" s="1">
        <f t="shared" si="192"/>
        <v>3.8808999999999956</v>
      </c>
      <c r="E3873" s="2">
        <f t="shared" si="193"/>
        <v>144.8599816772915</v>
      </c>
      <c r="F3873" s="1">
        <f t="shared" si="194"/>
        <v>1.9699999999999989</v>
      </c>
    </row>
    <row r="3874" spans="1:6">
      <c r="A3874" s="4">
        <v>41675</v>
      </c>
      <c r="B3874" s="14">
        <v>164.8</v>
      </c>
      <c r="C3874" s="17">
        <v>184.67</v>
      </c>
      <c r="D3874" s="1">
        <f t="shared" si="192"/>
        <v>394.81689999999907</v>
      </c>
      <c r="E3874" s="2">
        <f t="shared" si="193"/>
        <v>1.2801533112604055E-3</v>
      </c>
      <c r="F3874" s="1">
        <f t="shared" si="194"/>
        <v>19.869999999999976</v>
      </c>
    </row>
    <row r="3875" spans="1:6">
      <c r="A3875" s="4">
        <v>41676</v>
      </c>
      <c r="B3875" s="14">
        <v>177.1</v>
      </c>
      <c r="C3875" s="17">
        <v>150.41999999999999</v>
      </c>
      <c r="D3875" s="1">
        <f t="shared" si="192"/>
        <v>711.82240000000036</v>
      </c>
      <c r="E3875" s="2">
        <f t="shared" si="193"/>
        <v>1175.5146574196715</v>
      </c>
      <c r="F3875" s="1">
        <f t="shared" si="194"/>
        <v>-26.680000000000007</v>
      </c>
    </row>
    <row r="3876" spans="1:6">
      <c r="A3876" s="4">
        <v>41677</v>
      </c>
      <c r="B3876" s="14">
        <v>172.6</v>
      </c>
      <c r="C3876" s="17">
        <v>176.39</v>
      </c>
      <c r="D3876" s="1">
        <f t="shared" si="192"/>
        <v>14.36409999999994</v>
      </c>
      <c r="E3876" s="2">
        <f t="shared" si="193"/>
        <v>69.152184204857647</v>
      </c>
      <c r="F3876" s="1">
        <f t="shared" si="194"/>
        <v>3.789999999999992</v>
      </c>
    </row>
    <row r="3877" spans="1:6">
      <c r="A3877" s="4">
        <v>41678</v>
      </c>
      <c r="B3877" s="14">
        <v>145.19999999999999</v>
      </c>
      <c r="C3877" s="17">
        <v>84.89</v>
      </c>
      <c r="D3877" s="1">
        <f t="shared" si="192"/>
        <v>3637.2960999999987</v>
      </c>
      <c r="E3877" s="2">
        <f t="shared" si="193"/>
        <v>9963.1897833252042</v>
      </c>
      <c r="F3877" s="1">
        <f t="shared" si="194"/>
        <v>-60.309999999999988</v>
      </c>
    </row>
    <row r="3878" spans="1:6">
      <c r="A3878" s="4">
        <v>41679</v>
      </c>
      <c r="B3878" s="14">
        <v>137</v>
      </c>
      <c r="C3878" s="17">
        <v>179.7</v>
      </c>
      <c r="D3878" s="1">
        <f t="shared" si="192"/>
        <v>1823.2899999999991</v>
      </c>
      <c r="E3878" s="2">
        <f t="shared" si="193"/>
        <v>25.057825701159732</v>
      </c>
      <c r="F3878" s="1">
        <f t="shared" si="194"/>
        <v>42.699999999999989</v>
      </c>
    </row>
    <row r="3879" spans="1:6">
      <c r="A3879" s="4">
        <v>41680</v>
      </c>
      <c r="B3879" s="14">
        <v>285</v>
      </c>
      <c r="C3879" s="17">
        <v>437.11</v>
      </c>
      <c r="D3879" s="1">
        <f t="shared" si="192"/>
        <v>23137.452100000006</v>
      </c>
      <c r="E3879" s="2">
        <f t="shared" si="193"/>
        <v>63707.890662427191</v>
      </c>
      <c r="F3879" s="1">
        <f t="shared" si="194"/>
        <v>152.11000000000001</v>
      </c>
    </row>
    <row r="3880" spans="1:6">
      <c r="A3880" s="4">
        <v>41681</v>
      </c>
      <c r="B3880" s="14">
        <v>433</v>
      </c>
      <c r="C3880" s="17">
        <v>431.21</v>
      </c>
      <c r="D3880" s="1">
        <f t="shared" si="192"/>
        <v>3.2041000000000732</v>
      </c>
      <c r="E3880" s="2">
        <f t="shared" si="193"/>
        <v>60764.330857343135</v>
      </c>
      <c r="F3880" s="1">
        <f t="shared" si="194"/>
        <v>-1.7900000000000205</v>
      </c>
    </row>
    <row r="3881" spans="1:6">
      <c r="A3881" s="4">
        <v>41682</v>
      </c>
      <c r="B3881" s="14">
        <v>422.4</v>
      </c>
      <c r="C3881" s="17">
        <v>399.8</v>
      </c>
      <c r="D3881" s="1">
        <f t="shared" si="192"/>
        <v>510.75999999999846</v>
      </c>
      <c r="E3881" s="2">
        <f t="shared" si="193"/>
        <v>46265.523808582169</v>
      </c>
      <c r="F3881" s="1">
        <f t="shared" si="194"/>
        <v>-22.599999999999966</v>
      </c>
    </row>
    <row r="3882" spans="1:6">
      <c r="A3882" s="4">
        <v>41683</v>
      </c>
      <c r="B3882" s="14">
        <v>416.1</v>
      </c>
      <c r="C3882" s="17">
        <v>450.46</v>
      </c>
      <c r="D3882" s="1">
        <f t="shared" si="192"/>
        <v>1180.609599999997</v>
      </c>
      <c r="E3882" s="2">
        <f t="shared" si="193"/>
        <v>70625.305856981751</v>
      </c>
      <c r="F3882" s="1">
        <f t="shared" si="194"/>
        <v>34.359999999999957</v>
      </c>
    </row>
    <row r="3883" spans="1:6">
      <c r="A3883" s="4">
        <v>41684</v>
      </c>
      <c r="B3883" s="14">
        <v>398.2</v>
      </c>
      <c r="C3883" s="17">
        <v>363.86</v>
      </c>
      <c r="D3883" s="1">
        <f t="shared" si="192"/>
        <v>1179.2355999999984</v>
      </c>
      <c r="E3883" s="2">
        <f t="shared" si="193"/>
        <v>32096.234819646485</v>
      </c>
      <c r="F3883" s="1">
        <f t="shared" si="194"/>
        <v>-34.339999999999975</v>
      </c>
    </row>
    <row r="3884" spans="1:6">
      <c r="A3884" s="4">
        <v>41685</v>
      </c>
      <c r="B3884" s="14">
        <v>243.2</v>
      </c>
      <c r="C3884" s="17">
        <v>127.38</v>
      </c>
      <c r="D3884" s="1">
        <f t="shared" si="192"/>
        <v>13414.272399999998</v>
      </c>
      <c r="E3884" s="2">
        <f t="shared" si="193"/>
        <v>3286.2449643457126</v>
      </c>
      <c r="F3884" s="1">
        <f t="shared" si="194"/>
        <v>-115.82</v>
      </c>
    </row>
    <row r="3885" spans="1:6">
      <c r="A3885" s="4">
        <v>41686</v>
      </c>
      <c r="B3885" s="14">
        <v>130.30000000000001</v>
      </c>
      <c r="C3885" s="17">
        <v>122.61</v>
      </c>
      <c r="D3885" s="1">
        <f t="shared" si="192"/>
        <v>59.136100000000184</v>
      </c>
      <c r="E3885" s="2">
        <f t="shared" si="193"/>
        <v>3855.8857982014943</v>
      </c>
      <c r="F3885" s="1">
        <f t="shared" si="194"/>
        <v>-7.6900000000000119</v>
      </c>
    </row>
    <row r="3886" spans="1:6">
      <c r="A3886" s="4">
        <v>41687</v>
      </c>
      <c r="B3886" s="14">
        <v>159.4</v>
      </c>
      <c r="C3886" s="17">
        <v>240.94</v>
      </c>
      <c r="D3886" s="1">
        <f t="shared" si="192"/>
        <v>6648.7715999999991</v>
      </c>
      <c r="E3886" s="2">
        <f t="shared" si="193"/>
        <v>3162.2875855904485</v>
      </c>
      <c r="F3886" s="1">
        <f t="shared" si="194"/>
        <v>81.539999999999992</v>
      </c>
    </row>
    <row r="3887" spans="1:6">
      <c r="A3887" s="4">
        <v>41688</v>
      </c>
      <c r="B3887" s="14">
        <v>279.3</v>
      </c>
      <c r="C3887" s="17">
        <v>248.74</v>
      </c>
      <c r="D3887" s="1">
        <f t="shared" si="192"/>
        <v>933.91360000000009</v>
      </c>
      <c r="E3887" s="2">
        <f t="shared" si="193"/>
        <v>4100.3814295998627</v>
      </c>
      <c r="F3887" s="1">
        <f t="shared" si="194"/>
        <v>-30.560000000000002</v>
      </c>
    </row>
    <row r="3888" spans="1:6">
      <c r="A3888" s="4">
        <v>41689</v>
      </c>
      <c r="B3888" s="14">
        <v>333.5</v>
      </c>
      <c r="C3888" s="17">
        <v>242.52</v>
      </c>
      <c r="D3888" s="1">
        <f t="shared" si="192"/>
        <v>8277.3603999999978</v>
      </c>
      <c r="E3888" s="2">
        <f t="shared" si="193"/>
        <v>3342.4841232231256</v>
      </c>
      <c r="F3888" s="1">
        <f t="shared" si="194"/>
        <v>-90.97999999999999</v>
      </c>
    </row>
    <row r="3889" spans="1:6">
      <c r="A3889" s="4">
        <v>41690</v>
      </c>
      <c r="B3889" s="14">
        <v>364.4</v>
      </c>
      <c r="C3889" s="17">
        <v>296.7</v>
      </c>
      <c r="D3889" s="1">
        <f t="shared" si="192"/>
        <v>4583.2899999999981</v>
      </c>
      <c r="E3889" s="2">
        <f t="shared" si="193"/>
        <v>12542.705485842353</v>
      </c>
      <c r="F3889" s="1">
        <f t="shared" si="194"/>
        <v>-67.699999999999989</v>
      </c>
    </row>
    <row r="3890" spans="1:6">
      <c r="A3890" s="4">
        <v>41691</v>
      </c>
      <c r="B3890" s="14">
        <v>356.7</v>
      </c>
      <c r="C3890" s="17">
        <v>307.25</v>
      </c>
      <c r="D3890" s="1">
        <f t="shared" si="192"/>
        <v>2445.3024999999989</v>
      </c>
      <c r="E3890" s="2">
        <f t="shared" si="193"/>
        <v>15017.086044085856</v>
      </c>
      <c r="F3890" s="1">
        <f t="shared" si="194"/>
        <v>-49.449999999999989</v>
      </c>
    </row>
    <row r="3891" spans="1:6">
      <c r="A3891" s="4">
        <v>41692</v>
      </c>
      <c r="B3891" s="14">
        <v>286.10000000000002</v>
      </c>
      <c r="C3891" s="17">
        <v>149.81</v>
      </c>
      <c r="D3891" s="1">
        <f t="shared" si="192"/>
        <v>18574.964100000005</v>
      </c>
      <c r="E3891" s="2">
        <f t="shared" si="193"/>
        <v>1217.7154080804728</v>
      </c>
      <c r="F3891" s="1">
        <f t="shared" si="194"/>
        <v>-136.29000000000002</v>
      </c>
    </row>
    <row r="3892" spans="1:6">
      <c r="A3892" s="4">
        <v>41693</v>
      </c>
      <c r="B3892" s="14">
        <v>158.4</v>
      </c>
      <c r="C3892" s="17">
        <v>70.48</v>
      </c>
      <c r="D3892" s="1">
        <f t="shared" si="192"/>
        <v>7729.9264000000003</v>
      </c>
      <c r="E3892" s="2">
        <f t="shared" si="193"/>
        <v>13047.528640738583</v>
      </c>
      <c r="F3892" s="1">
        <f t="shared" si="194"/>
        <v>-87.92</v>
      </c>
    </row>
    <row r="3893" spans="1:6">
      <c r="A3893" s="4">
        <v>41694</v>
      </c>
      <c r="B3893" s="14">
        <v>181.6</v>
      </c>
      <c r="C3893" s="17">
        <v>210.28</v>
      </c>
      <c r="D3893" s="1">
        <f t="shared" si="192"/>
        <v>822.54240000000038</v>
      </c>
      <c r="E3893" s="2">
        <f t="shared" si="193"/>
        <v>654.0407679842175</v>
      </c>
      <c r="F3893" s="1">
        <f t="shared" si="194"/>
        <v>28.680000000000007</v>
      </c>
    </row>
    <row r="3894" spans="1:6">
      <c r="A3894" s="4">
        <v>41695</v>
      </c>
      <c r="B3894" s="14">
        <v>327.5</v>
      </c>
      <c r="C3894" s="17">
        <v>407.54</v>
      </c>
      <c r="D3894" s="1">
        <f t="shared" si="192"/>
        <v>6406.4016000000029</v>
      </c>
      <c r="E3894" s="2">
        <f t="shared" si="193"/>
        <v>49655.0899460992</v>
      </c>
      <c r="F3894" s="1">
        <f t="shared" si="194"/>
        <v>80.04000000000002</v>
      </c>
    </row>
    <row r="3895" spans="1:6">
      <c r="A3895" s="4">
        <v>41696</v>
      </c>
      <c r="B3895" s="14">
        <v>368</v>
      </c>
      <c r="C3895" s="17">
        <v>291.51</v>
      </c>
      <c r="D3895" s="1">
        <f t="shared" si="192"/>
        <v>5850.7201000000014</v>
      </c>
      <c r="E3895" s="2">
        <f t="shared" si="193"/>
        <v>11407.141574251475</v>
      </c>
      <c r="F3895" s="1">
        <f t="shared" si="194"/>
        <v>-76.490000000000009</v>
      </c>
    </row>
    <row r="3896" spans="1:6">
      <c r="A3896" s="4">
        <v>41697</v>
      </c>
      <c r="B3896" s="14">
        <v>342.5</v>
      </c>
      <c r="C3896" s="17">
        <v>317.06</v>
      </c>
      <c r="D3896" s="1">
        <f t="shared" si="192"/>
        <v>647.19359999999983</v>
      </c>
      <c r="E3896" s="2">
        <f t="shared" si="193"/>
        <v>17517.639755590004</v>
      </c>
      <c r="F3896" s="1">
        <f t="shared" si="194"/>
        <v>-25.439999999999998</v>
      </c>
    </row>
    <row r="3897" spans="1:6">
      <c r="A3897" s="4">
        <v>41698</v>
      </c>
      <c r="B3897" s="14">
        <v>366</v>
      </c>
      <c r="C3897" s="17">
        <v>359.69</v>
      </c>
      <c r="D3897" s="1">
        <f t="shared" si="192"/>
        <v>39.816100000000027</v>
      </c>
      <c r="E3897" s="2">
        <f t="shared" si="193"/>
        <v>30619.477518426062</v>
      </c>
      <c r="F3897" s="1">
        <f t="shared" si="194"/>
        <v>-6.3100000000000023</v>
      </c>
    </row>
    <row r="3898" spans="1:6">
      <c r="A3898" s="4">
        <v>41699</v>
      </c>
      <c r="B3898" s="14">
        <v>249.5</v>
      </c>
      <c r="C3898" s="17">
        <v>56.37</v>
      </c>
      <c r="D3898" s="1">
        <f t="shared" si="192"/>
        <v>37299.196899999995</v>
      </c>
      <c r="E3898" s="2">
        <f t="shared" si="193"/>
        <v>16470.072230613863</v>
      </c>
      <c r="F3898" s="1">
        <f t="shared" si="194"/>
        <v>-193.13</v>
      </c>
    </row>
    <row r="3899" spans="1:6">
      <c r="A3899" s="4">
        <v>41700</v>
      </c>
      <c r="B3899" s="14">
        <v>88.1</v>
      </c>
      <c r="C3899" s="17">
        <v>115.85</v>
      </c>
      <c r="D3899" s="1">
        <f t="shared" si="192"/>
        <v>770.0625</v>
      </c>
      <c r="E3899" s="2">
        <f t="shared" si="193"/>
        <v>4741.1183333933368</v>
      </c>
      <c r="F3899" s="1">
        <f t="shared" si="194"/>
        <v>27.75</v>
      </c>
    </row>
    <row r="3900" spans="1:6">
      <c r="A3900" s="4">
        <v>41701</v>
      </c>
      <c r="B3900" s="14">
        <v>236.2</v>
      </c>
      <c r="C3900" s="17">
        <v>317.67</v>
      </c>
      <c r="D3900" s="1">
        <f t="shared" si="192"/>
        <v>6637.3609000000042</v>
      </c>
      <c r="E3900" s="2">
        <f t="shared" si="193"/>
        <v>17679.484004929203</v>
      </c>
      <c r="F3900" s="1">
        <f t="shared" si="194"/>
        <v>81.470000000000027</v>
      </c>
    </row>
    <row r="3901" spans="1:6">
      <c r="A3901" s="4">
        <v>41702</v>
      </c>
      <c r="B3901" s="14">
        <v>427.7</v>
      </c>
      <c r="C3901" s="17">
        <v>444.76</v>
      </c>
      <c r="D3901" s="1">
        <f t="shared" si="192"/>
        <v>291.04360000000008</v>
      </c>
      <c r="E3901" s="2">
        <f t="shared" si="193"/>
        <v>67628.197740205651</v>
      </c>
      <c r="F3901" s="1">
        <f t="shared" si="194"/>
        <v>17.060000000000002</v>
      </c>
    </row>
    <row r="3902" spans="1:6">
      <c r="A3902" s="4">
        <v>41703</v>
      </c>
      <c r="B3902" s="14">
        <v>465.7</v>
      </c>
      <c r="C3902" s="17">
        <v>423.59</v>
      </c>
      <c r="D3902" s="1">
        <f t="shared" si="192"/>
        <v>1773.2521000000011</v>
      </c>
      <c r="E3902" s="2">
        <f t="shared" si="193"/>
        <v>57065.670932810855</v>
      </c>
      <c r="F3902" s="1">
        <f t="shared" si="194"/>
        <v>-42.110000000000014</v>
      </c>
    </row>
    <row r="3903" spans="1:6">
      <c r="A3903" s="4">
        <v>41704</v>
      </c>
      <c r="B3903" s="14">
        <v>489</v>
      </c>
      <c r="C3903" s="17">
        <v>551.07000000000005</v>
      </c>
      <c r="D3903" s="1">
        <f t="shared" si="192"/>
        <v>3852.6849000000061</v>
      </c>
      <c r="E3903" s="2">
        <f t="shared" si="193"/>
        <v>134222.74226028784</v>
      </c>
      <c r="F3903" s="1">
        <f t="shared" si="194"/>
        <v>62.07000000000005</v>
      </c>
    </row>
    <row r="3904" spans="1:6">
      <c r="A3904" s="4">
        <v>41705</v>
      </c>
      <c r="B3904" s="14">
        <v>478.7</v>
      </c>
      <c r="C3904" s="17">
        <v>490.25</v>
      </c>
      <c r="D3904" s="1">
        <f t="shared" si="192"/>
        <v>133.40250000000026</v>
      </c>
      <c r="E3904" s="2">
        <f t="shared" si="193"/>
        <v>93357.270845845167</v>
      </c>
      <c r="F3904" s="1">
        <f t="shared" si="194"/>
        <v>11.550000000000011</v>
      </c>
    </row>
    <row r="3905" spans="1:6">
      <c r="A3905" s="4">
        <v>41706</v>
      </c>
      <c r="B3905" s="14">
        <v>345</v>
      </c>
      <c r="C3905" s="17">
        <v>222.47</v>
      </c>
      <c r="D3905" s="1">
        <f t="shared" si="192"/>
        <v>15013.600899999999</v>
      </c>
      <c r="E3905" s="2">
        <f t="shared" si="193"/>
        <v>1426.1363703527743</v>
      </c>
      <c r="F3905" s="1">
        <f t="shared" si="194"/>
        <v>-122.53</v>
      </c>
    </row>
    <row r="3906" spans="1:6">
      <c r="A3906" s="4">
        <v>41707</v>
      </c>
      <c r="B3906" s="14">
        <v>185.9</v>
      </c>
      <c r="C3906" s="17">
        <v>133.44999999999999</v>
      </c>
      <c r="D3906" s="1">
        <f t="shared" ref="D3906:D3969" si="195">(B3906-C3906)^2</f>
        <v>2751.0025000000019</v>
      </c>
      <c r="E3906" s="2">
        <f t="shared" si="193"/>
        <v>2627.1549044915</v>
      </c>
      <c r="F3906" s="1">
        <f t="shared" si="194"/>
        <v>-52.450000000000017</v>
      </c>
    </row>
    <row r="3907" spans="1:6">
      <c r="A3907" s="4">
        <v>41708</v>
      </c>
      <c r="B3907" s="14">
        <v>172.7</v>
      </c>
      <c r="C3907" s="17">
        <v>212.94</v>
      </c>
      <c r="D3907" s="1">
        <f t="shared" si="195"/>
        <v>1619.2576000000008</v>
      </c>
      <c r="E3907" s="2">
        <f t="shared" ref="E3907:E3970" si="196">(C3907-AVERAGE($C$2:$C$6211))^2</f>
        <v>797.17122247973509</v>
      </c>
      <c r="F3907" s="1">
        <f t="shared" ref="F3907:F3970" si="197">C3907-B3907</f>
        <v>40.240000000000009</v>
      </c>
    </row>
    <row r="3908" spans="1:6">
      <c r="A3908" s="4">
        <v>41709</v>
      </c>
      <c r="B3908" s="14">
        <v>302.2</v>
      </c>
      <c r="C3908" s="17">
        <v>372.22</v>
      </c>
      <c r="D3908" s="1">
        <f t="shared" si="195"/>
        <v>4902.8004000000055</v>
      </c>
      <c r="E3908" s="2">
        <f t="shared" si="196"/>
        <v>35161.582990918119</v>
      </c>
      <c r="F3908" s="1">
        <f t="shared" si="197"/>
        <v>70.020000000000039</v>
      </c>
    </row>
    <row r="3909" spans="1:6">
      <c r="A3909" s="4">
        <v>41710</v>
      </c>
      <c r="B3909" s="14">
        <v>334.8</v>
      </c>
      <c r="C3909" s="17">
        <v>290.45</v>
      </c>
      <c r="D3909" s="1">
        <f t="shared" si="195"/>
        <v>1966.9225000000019</v>
      </c>
      <c r="E3909" s="2">
        <f t="shared" si="196"/>
        <v>11181.840226219425</v>
      </c>
      <c r="F3909" s="1">
        <f t="shared" si="197"/>
        <v>-44.350000000000023</v>
      </c>
    </row>
    <row r="3910" spans="1:6">
      <c r="A3910" s="4">
        <v>41711</v>
      </c>
      <c r="B3910" s="14">
        <v>383.3</v>
      </c>
      <c r="C3910" s="17">
        <v>421.91</v>
      </c>
      <c r="D3910" s="1">
        <f t="shared" si="195"/>
        <v>1490.7321000000011</v>
      </c>
      <c r="E3910" s="2">
        <f t="shared" si="196"/>
        <v>56265.842351024243</v>
      </c>
      <c r="F3910" s="1">
        <f t="shared" si="197"/>
        <v>38.610000000000014</v>
      </c>
    </row>
    <row r="3911" spans="1:6">
      <c r="A3911" s="4">
        <v>41712</v>
      </c>
      <c r="B3911" s="14">
        <v>461</v>
      </c>
      <c r="C3911" s="17">
        <v>511.82</v>
      </c>
      <c r="D3911" s="1">
        <f t="shared" si="195"/>
        <v>2582.6723999999995</v>
      </c>
      <c r="E3911" s="2">
        <f t="shared" si="196"/>
        <v>107003.71342985581</v>
      </c>
      <c r="F3911" s="1">
        <f t="shared" si="197"/>
        <v>50.819999999999993</v>
      </c>
    </row>
    <row r="3912" spans="1:6">
      <c r="A3912" s="4">
        <v>41713</v>
      </c>
      <c r="B3912" s="14">
        <v>473.6</v>
      </c>
      <c r="C3912" s="17">
        <v>483.79</v>
      </c>
      <c r="D3912" s="1">
        <f t="shared" si="195"/>
        <v>103.83609999999996</v>
      </c>
      <c r="E3912" s="2">
        <f t="shared" si="196"/>
        <v>89451.371113498913</v>
      </c>
      <c r="F3912" s="1">
        <f t="shared" si="197"/>
        <v>10.189999999999998</v>
      </c>
    </row>
    <row r="3913" spans="1:6">
      <c r="A3913" s="4">
        <v>41714</v>
      </c>
      <c r="B3913" s="14">
        <v>286.39999999999998</v>
      </c>
      <c r="C3913" s="17">
        <v>113.44</v>
      </c>
      <c r="D3913" s="1">
        <f t="shared" si="195"/>
        <v>29915.161599999992</v>
      </c>
      <c r="E3913" s="2">
        <f t="shared" si="196"/>
        <v>5078.8112892827357</v>
      </c>
      <c r="F3913" s="1">
        <f t="shared" si="197"/>
        <v>-172.95999999999998</v>
      </c>
    </row>
    <row r="3914" spans="1:6">
      <c r="A3914" s="4">
        <v>41715</v>
      </c>
      <c r="B3914" s="14">
        <v>269.60000000000002</v>
      </c>
      <c r="C3914" s="17">
        <v>397.6</v>
      </c>
      <c r="D3914" s="1">
        <f t="shared" si="195"/>
        <v>16384</v>
      </c>
      <c r="E3914" s="2">
        <f t="shared" si="196"/>
        <v>45323.949237194902</v>
      </c>
      <c r="F3914" s="1">
        <f t="shared" si="197"/>
        <v>128</v>
      </c>
    </row>
    <row r="3915" spans="1:6">
      <c r="A3915" s="4">
        <v>41716</v>
      </c>
      <c r="B3915" s="14">
        <v>481.9</v>
      </c>
      <c r="C3915" s="17">
        <v>691.57</v>
      </c>
      <c r="D3915" s="1">
        <f t="shared" si="195"/>
        <v>43961.50890000003</v>
      </c>
      <c r="E3915" s="2">
        <f t="shared" si="196"/>
        <v>256911.33829661124</v>
      </c>
      <c r="F3915" s="1">
        <f t="shared" si="197"/>
        <v>209.67000000000007</v>
      </c>
    </row>
    <row r="3916" spans="1:6">
      <c r="A3916" s="4">
        <v>41717</v>
      </c>
      <c r="B3916" s="14">
        <v>530.4</v>
      </c>
      <c r="C3916" s="17">
        <v>506.75</v>
      </c>
      <c r="D3916" s="1">
        <f t="shared" si="195"/>
        <v>559.32249999999897</v>
      </c>
      <c r="E3916" s="2">
        <f t="shared" si="196"/>
        <v>103712.48013124969</v>
      </c>
      <c r="F3916" s="1">
        <f t="shared" si="197"/>
        <v>-23.649999999999977</v>
      </c>
    </row>
    <row r="3917" spans="1:6">
      <c r="A3917" s="4">
        <v>41718</v>
      </c>
      <c r="B3917" s="14">
        <v>424</v>
      </c>
      <c r="C3917" s="17">
        <v>363.96</v>
      </c>
      <c r="D3917" s="1">
        <f t="shared" si="195"/>
        <v>3604.8016000000025</v>
      </c>
      <c r="E3917" s="2">
        <f t="shared" si="196"/>
        <v>32132.075663800439</v>
      </c>
      <c r="F3917" s="1">
        <f t="shared" si="197"/>
        <v>-60.04000000000002</v>
      </c>
    </row>
    <row r="3918" spans="1:6">
      <c r="A3918" s="4">
        <v>41719</v>
      </c>
      <c r="B3918" s="14">
        <v>328.9</v>
      </c>
      <c r="C3918" s="17">
        <v>312.77</v>
      </c>
      <c r="D3918" s="1">
        <f t="shared" si="195"/>
        <v>260.17689999999988</v>
      </c>
      <c r="E3918" s="2">
        <f t="shared" si="196"/>
        <v>16400.44464138482</v>
      </c>
      <c r="F3918" s="1">
        <f t="shared" si="197"/>
        <v>-16.129999999999995</v>
      </c>
    </row>
    <row r="3919" spans="1:6">
      <c r="A3919" s="4">
        <v>41720</v>
      </c>
      <c r="B3919" s="14">
        <v>175.9</v>
      </c>
      <c r="C3919" s="17">
        <v>66.349999999999994</v>
      </c>
      <c r="D3919" s="1">
        <f t="shared" si="195"/>
        <v>12001.202500000003</v>
      </c>
      <c r="E3919" s="2">
        <f t="shared" si="196"/>
        <v>14008.090477179754</v>
      </c>
      <c r="F3919" s="1">
        <f t="shared" si="197"/>
        <v>-109.55000000000001</v>
      </c>
    </row>
    <row r="3920" spans="1:6">
      <c r="A3920" s="4">
        <v>41721</v>
      </c>
      <c r="B3920" s="14">
        <v>54.2</v>
      </c>
      <c r="C3920" s="17">
        <v>48.59</v>
      </c>
      <c r="D3920" s="1">
        <f t="shared" si="195"/>
        <v>31.472099999999994</v>
      </c>
      <c r="E3920" s="2">
        <f t="shared" si="196"/>
        <v>18527.505355435242</v>
      </c>
      <c r="F3920" s="1">
        <f t="shared" si="197"/>
        <v>-5.6099999999999994</v>
      </c>
    </row>
    <row r="3921" spans="1:6">
      <c r="A3921" s="4">
        <v>41722</v>
      </c>
      <c r="B3921" s="14">
        <v>214.6</v>
      </c>
      <c r="C3921" s="17">
        <v>385.95</v>
      </c>
      <c r="D3921" s="1">
        <f t="shared" si="195"/>
        <v>29360.822499999998</v>
      </c>
      <c r="E3921" s="2">
        <f t="shared" si="196"/>
        <v>40499.23639325775</v>
      </c>
      <c r="F3921" s="1">
        <f t="shared" si="197"/>
        <v>171.35</v>
      </c>
    </row>
    <row r="3922" spans="1:6">
      <c r="A3922" s="4">
        <v>41723</v>
      </c>
      <c r="B3922" s="14">
        <v>409.4</v>
      </c>
      <c r="C3922" s="17">
        <v>493.18</v>
      </c>
      <c r="D3922" s="1">
        <f t="shared" si="195"/>
        <v>7019.0884000000051</v>
      </c>
      <c r="E3922" s="2">
        <f t="shared" si="196"/>
        <v>95156.344879556389</v>
      </c>
      <c r="F3922" s="1">
        <f t="shared" si="197"/>
        <v>83.78000000000003</v>
      </c>
    </row>
    <row r="3923" spans="1:6">
      <c r="A3923" s="4">
        <v>41724</v>
      </c>
      <c r="B3923" s="14">
        <v>393.4</v>
      </c>
      <c r="C3923" s="17">
        <v>410.92</v>
      </c>
      <c r="D3923" s="1">
        <f t="shared" si="195"/>
        <v>306.95040000000137</v>
      </c>
      <c r="E3923" s="2">
        <f t="shared" si="196"/>
        <v>51172.873678503282</v>
      </c>
      <c r="F3923" s="1">
        <f t="shared" si="197"/>
        <v>17.520000000000039</v>
      </c>
    </row>
    <row r="3924" spans="1:6">
      <c r="A3924" s="4">
        <v>41725</v>
      </c>
      <c r="B3924" s="14">
        <v>363.1</v>
      </c>
      <c r="C3924" s="17">
        <v>389.37</v>
      </c>
      <c r="D3924" s="1">
        <f t="shared" si="195"/>
        <v>690.11289999999906</v>
      </c>
      <c r="E3924" s="2">
        <f t="shared" si="196"/>
        <v>41887.443263323425</v>
      </c>
      <c r="F3924" s="1">
        <f t="shared" si="197"/>
        <v>26.269999999999982</v>
      </c>
    </row>
    <row r="3925" spans="1:6">
      <c r="A3925" s="4">
        <v>41726</v>
      </c>
      <c r="B3925" s="14">
        <v>341.3</v>
      </c>
      <c r="C3925" s="17">
        <v>371.55</v>
      </c>
      <c r="D3925" s="1">
        <f t="shared" si="195"/>
        <v>915.0625</v>
      </c>
      <c r="E3925" s="2">
        <f t="shared" si="196"/>
        <v>34910.762835086534</v>
      </c>
      <c r="F3925" s="1">
        <f t="shared" si="197"/>
        <v>30.25</v>
      </c>
    </row>
    <row r="3926" spans="1:6">
      <c r="A3926" s="4">
        <v>41727</v>
      </c>
      <c r="B3926" s="14">
        <v>241</v>
      </c>
      <c r="C3926" s="17">
        <v>247.63</v>
      </c>
      <c r="D3926" s="1">
        <f t="shared" si="195"/>
        <v>43.956899999999941</v>
      </c>
      <c r="E3926" s="2">
        <f t="shared" si="196"/>
        <v>3959.4575594908292</v>
      </c>
      <c r="F3926" s="1">
        <f t="shared" si="197"/>
        <v>6.6299999999999955</v>
      </c>
    </row>
    <row r="3927" spans="1:6">
      <c r="A3927" s="4">
        <v>41728</v>
      </c>
      <c r="B3927" s="14">
        <v>123.9</v>
      </c>
      <c r="C3927" s="17">
        <v>57.57</v>
      </c>
      <c r="D3927" s="1">
        <f t="shared" si="195"/>
        <v>4399.6689000000015</v>
      </c>
      <c r="E3927" s="2">
        <f t="shared" si="196"/>
        <v>16163.506360461468</v>
      </c>
      <c r="F3927" s="1">
        <f t="shared" si="197"/>
        <v>-66.330000000000013</v>
      </c>
    </row>
    <row r="3928" spans="1:6">
      <c r="A3928" s="4">
        <v>41729</v>
      </c>
      <c r="B3928" s="14">
        <v>77.400000000000006</v>
      </c>
      <c r="C3928" s="17">
        <v>73.510000000000005</v>
      </c>
      <c r="D3928" s="1">
        <f t="shared" si="195"/>
        <v>15.132100000000005</v>
      </c>
      <c r="E3928" s="2">
        <f t="shared" si="196"/>
        <v>12364.501318603778</v>
      </c>
      <c r="F3928" s="1">
        <f t="shared" si="197"/>
        <v>-3.8900000000000006</v>
      </c>
    </row>
    <row r="3929" spans="1:6">
      <c r="A3929" s="4">
        <v>41730</v>
      </c>
      <c r="B3929" s="14">
        <v>188.7</v>
      </c>
      <c r="C3929" s="17">
        <v>291.32</v>
      </c>
      <c r="D3929" s="1">
        <f t="shared" si="195"/>
        <v>10530.8644</v>
      </c>
      <c r="E3929" s="2">
        <f t="shared" si="196"/>
        <v>11366.592070358938</v>
      </c>
      <c r="F3929" s="1">
        <f t="shared" si="197"/>
        <v>102.62</v>
      </c>
    </row>
    <row r="3930" spans="1:6">
      <c r="A3930" s="4">
        <v>41731</v>
      </c>
      <c r="B3930" s="14">
        <v>300.7</v>
      </c>
      <c r="C3930" s="17">
        <v>381.14</v>
      </c>
      <c r="D3930" s="1">
        <f t="shared" si="195"/>
        <v>6470.5935999999992</v>
      </c>
      <c r="E3930" s="2">
        <f t="shared" si="196"/>
        <v>38586.403089451946</v>
      </c>
      <c r="F3930" s="1">
        <f t="shared" si="197"/>
        <v>80.44</v>
      </c>
    </row>
    <row r="3931" spans="1:6">
      <c r="A3931" s="4">
        <v>41732</v>
      </c>
      <c r="B3931" s="14">
        <v>345.2</v>
      </c>
      <c r="C3931" s="17">
        <v>387.46</v>
      </c>
      <c r="D3931" s="1">
        <f t="shared" si="195"/>
        <v>1785.9075999999993</v>
      </c>
      <c r="E3931" s="2">
        <f t="shared" si="196"/>
        <v>41109.274039982643</v>
      </c>
      <c r="F3931" s="1">
        <f t="shared" si="197"/>
        <v>42.259999999999991</v>
      </c>
    </row>
    <row r="3932" spans="1:6">
      <c r="A3932" s="4">
        <v>41733</v>
      </c>
      <c r="B3932" s="14">
        <v>307.3</v>
      </c>
      <c r="C3932" s="17">
        <v>264.08</v>
      </c>
      <c r="D3932" s="1">
        <f t="shared" si="195"/>
        <v>1867.9684000000022</v>
      </c>
      <c r="E3932" s="2">
        <f t="shared" si="196"/>
        <v>6300.2669228183713</v>
      </c>
      <c r="F3932" s="1">
        <f t="shared" si="197"/>
        <v>-43.220000000000027</v>
      </c>
    </row>
    <row r="3933" spans="1:6">
      <c r="A3933" s="4">
        <v>41734</v>
      </c>
      <c r="B3933" s="14">
        <v>208</v>
      </c>
      <c r="C3933" s="17">
        <v>228.91</v>
      </c>
      <c r="D3933" s="1">
        <f t="shared" si="195"/>
        <v>437.22809999999987</v>
      </c>
      <c r="E3933" s="2">
        <f t="shared" si="196"/>
        <v>1954.0131338682381</v>
      </c>
      <c r="F3933" s="1">
        <f t="shared" si="197"/>
        <v>20.909999999999997</v>
      </c>
    </row>
    <row r="3934" spans="1:6">
      <c r="A3934" s="4">
        <v>41735</v>
      </c>
      <c r="B3934" s="14">
        <v>128.80000000000001</v>
      </c>
      <c r="C3934" s="17">
        <v>82.09</v>
      </c>
      <c r="D3934" s="1">
        <f t="shared" si="195"/>
        <v>2181.8241000000007</v>
      </c>
      <c r="E3934" s="2">
        <f t="shared" si="196"/>
        <v>10529.998147014132</v>
      </c>
      <c r="F3934" s="1">
        <f t="shared" si="197"/>
        <v>-46.710000000000008</v>
      </c>
    </row>
    <row r="3935" spans="1:6">
      <c r="A3935" s="4">
        <v>41736</v>
      </c>
      <c r="B3935" s="14">
        <v>127.1</v>
      </c>
      <c r="C3935" s="17">
        <v>217.96</v>
      </c>
      <c r="D3935" s="1">
        <f t="shared" si="195"/>
        <v>8255.5396000000019</v>
      </c>
      <c r="E3935" s="2">
        <f t="shared" si="196"/>
        <v>1105.8431990088707</v>
      </c>
      <c r="F3935" s="1">
        <f t="shared" si="197"/>
        <v>90.860000000000014</v>
      </c>
    </row>
    <row r="3936" spans="1:6">
      <c r="A3936" s="4">
        <v>41737</v>
      </c>
      <c r="B3936" s="14">
        <v>199.4</v>
      </c>
      <c r="C3936" s="17">
        <v>206.38</v>
      </c>
      <c r="D3936" s="1">
        <f t="shared" si="195"/>
        <v>48.720399999999856</v>
      </c>
      <c r="E3936" s="2">
        <f t="shared" si="196"/>
        <v>469.77184597951066</v>
      </c>
      <c r="F3936" s="1">
        <f t="shared" si="197"/>
        <v>6.9799999999999898</v>
      </c>
    </row>
    <row r="3937" spans="1:6">
      <c r="A3937" s="4">
        <v>41738</v>
      </c>
      <c r="B3937" s="14">
        <v>197.5</v>
      </c>
      <c r="C3937" s="17">
        <v>209.19</v>
      </c>
      <c r="D3937" s="1">
        <f t="shared" si="195"/>
        <v>136.65609999999995</v>
      </c>
      <c r="E3937" s="2">
        <f t="shared" si="196"/>
        <v>599.47706670597881</v>
      </c>
      <c r="F3937" s="1">
        <f t="shared" si="197"/>
        <v>11.689999999999998</v>
      </c>
    </row>
    <row r="3938" spans="1:6">
      <c r="A3938" s="4">
        <v>41739</v>
      </c>
      <c r="B3938" s="14">
        <v>239.5</v>
      </c>
      <c r="C3938" s="17">
        <v>331.25</v>
      </c>
      <c r="D3938" s="1">
        <f t="shared" si="195"/>
        <v>8418.0625</v>
      </c>
      <c r="E3938" s="2">
        <f t="shared" si="196"/>
        <v>21475.208641037898</v>
      </c>
      <c r="F3938" s="1">
        <f t="shared" si="197"/>
        <v>91.75</v>
      </c>
    </row>
    <row r="3939" spans="1:6">
      <c r="A3939" s="4">
        <v>41740</v>
      </c>
      <c r="B3939" s="14">
        <v>295.8</v>
      </c>
      <c r="C3939" s="17">
        <v>336.67</v>
      </c>
      <c r="D3939" s="1">
        <f t="shared" si="195"/>
        <v>1670.3569000000005</v>
      </c>
      <c r="E3939" s="2">
        <f t="shared" si="196"/>
        <v>23093.124394182905</v>
      </c>
      <c r="F3939" s="1">
        <f t="shared" si="197"/>
        <v>40.870000000000005</v>
      </c>
    </row>
    <row r="3940" spans="1:6">
      <c r="A3940" s="4">
        <v>41741</v>
      </c>
      <c r="B3940" s="14">
        <v>238.1</v>
      </c>
      <c r="C3940" s="17">
        <v>192.72</v>
      </c>
      <c r="D3940" s="1">
        <f t="shared" si="195"/>
        <v>2059.3443999999995</v>
      </c>
      <c r="E3940" s="2">
        <f t="shared" si="196"/>
        <v>64.227734547641361</v>
      </c>
      <c r="F3940" s="1">
        <f t="shared" si="197"/>
        <v>-45.379999999999995</v>
      </c>
    </row>
    <row r="3941" spans="1:6">
      <c r="A3941" s="4">
        <v>41742</v>
      </c>
      <c r="B3941" s="14">
        <v>149.1</v>
      </c>
      <c r="C3941" s="17">
        <v>136.62</v>
      </c>
      <c r="D3941" s="1">
        <f t="shared" si="195"/>
        <v>155.75039999999976</v>
      </c>
      <c r="E3941" s="2">
        <f t="shared" si="196"/>
        <v>2312.2421641722472</v>
      </c>
      <c r="F3941" s="1">
        <f t="shared" si="197"/>
        <v>-12.47999999999999</v>
      </c>
    </row>
    <row r="3942" spans="1:6">
      <c r="A3942" s="4">
        <v>41743</v>
      </c>
      <c r="B3942" s="14">
        <v>206.1</v>
      </c>
      <c r="C3942" s="17">
        <v>347.37</v>
      </c>
      <c r="D3942" s="1">
        <f t="shared" si="195"/>
        <v>19957.212900000002</v>
      </c>
      <c r="E3942" s="2">
        <f t="shared" si="196"/>
        <v>26459.64871865735</v>
      </c>
      <c r="F3942" s="1">
        <f t="shared" si="197"/>
        <v>141.27000000000001</v>
      </c>
    </row>
    <row r="3943" spans="1:6">
      <c r="A3943" s="4">
        <v>41744</v>
      </c>
      <c r="B3943" s="14">
        <v>286.8</v>
      </c>
      <c r="C3943" s="17">
        <v>324.13</v>
      </c>
      <c r="D3943" s="1">
        <f t="shared" si="195"/>
        <v>1393.5288999999989</v>
      </c>
      <c r="E3943" s="2">
        <f t="shared" si="196"/>
        <v>19439.113337275456</v>
      </c>
      <c r="F3943" s="1">
        <f t="shared" si="197"/>
        <v>37.329999999999984</v>
      </c>
    </row>
    <row r="3944" spans="1:6">
      <c r="A3944" s="4">
        <v>41745</v>
      </c>
      <c r="B3944" s="14">
        <v>295.5</v>
      </c>
      <c r="C3944" s="17">
        <v>280.42</v>
      </c>
      <c r="D3944" s="1">
        <f t="shared" si="195"/>
        <v>227.40639999999951</v>
      </c>
      <c r="E3944" s="2">
        <f t="shared" si="196"/>
        <v>9161.2120575765584</v>
      </c>
      <c r="F3944" s="1">
        <f t="shared" si="197"/>
        <v>-15.079999999999984</v>
      </c>
    </row>
    <row r="3945" spans="1:6">
      <c r="A3945" s="4">
        <v>41746</v>
      </c>
      <c r="B3945" s="14">
        <v>254.2</v>
      </c>
      <c r="C3945" s="17">
        <v>208.92</v>
      </c>
      <c r="D3945" s="1">
        <f t="shared" si="195"/>
        <v>2050.2784000000001</v>
      </c>
      <c r="E3945" s="2">
        <f t="shared" si="196"/>
        <v>586.32848749026789</v>
      </c>
      <c r="F3945" s="1">
        <f t="shared" si="197"/>
        <v>-45.28</v>
      </c>
    </row>
    <row r="3946" spans="1:6">
      <c r="A3946" s="4">
        <v>41747</v>
      </c>
      <c r="B3946" s="14">
        <v>173.7</v>
      </c>
      <c r="C3946" s="17">
        <v>120.2</v>
      </c>
      <c r="D3946" s="1">
        <f t="shared" si="195"/>
        <v>2862.2499999999986</v>
      </c>
      <c r="E3946" s="2">
        <f t="shared" si="196"/>
        <v>4160.9955540908932</v>
      </c>
      <c r="F3946" s="1">
        <f t="shared" si="197"/>
        <v>-53.499999999999986</v>
      </c>
    </row>
    <row r="3947" spans="1:6">
      <c r="A3947" s="4">
        <v>41748</v>
      </c>
      <c r="B3947" s="14">
        <v>168.3</v>
      </c>
      <c r="C3947" s="17">
        <v>230.82</v>
      </c>
      <c r="D3947" s="1">
        <f t="shared" si="195"/>
        <v>3908.7503999999976</v>
      </c>
      <c r="E3947" s="2">
        <f t="shared" si="196"/>
        <v>2126.5213572090042</v>
      </c>
      <c r="F3947" s="1">
        <f t="shared" si="197"/>
        <v>62.519999999999982</v>
      </c>
    </row>
    <row r="3948" spans="1:6">
      <c r="A3948" s="4">
        <v>41749</v>
      </c>
      <c r="B3948" s="14">
        <v>250.6</v>
      </c>
      <c r="C3948" s="17">
        <v>275.29000000000002</v>
      </c>
      <c r="D3948" s="1">
        <f t="shared" si="195"/>
        <v>609.59610000000134</v>
      </c>
      <c r="E3948" s="2">
        <f t="shared" si="196"/>
        <v>8205.5010524780591</v>
      </c>
      <c r="F3948" s="1">
        <f t="shared" si="197"/>
        <v>24.690000000000026</v>
      </c>
    </row>
    <row r="3949" spans="1:6">
      <c r="A3949" s="4">
        <v>41750</v>
      </c>
      <c r="B3949" s="14">
        <v>325.2</v>
      </c>
      <c r="C3949" s="17">
        <v>366.12</v>
      </c>
      <c r="D3949" s="1">
        <f t="shared" si="195"/>
        <v>1674.4464000000014</v>
      </c>
      <c r="E3949" s="2">
        <f t="shared" si="196"/>
        <v>32911.119497526131</v>
      </c>
      <c r="F3949" s="1">
        <f t="shared" si="197"/>
        <v>40.920000000000016</v>
      </c>
    </row>
    <row r="3950" spans="1:6">
      <c r="A3950" s="4">
        <v>41751</v>
      </c>
      <c r="B3950" s="14">
        <v>338.3</v>
      </c>
      <c r="C3950" s="17">
        <v>342.43</v>
      </c>
      <c r="D3950" s="1">
        <f t="shared" si="195"/>
        <v>17.056899999999963</v>
      </c>
      <c r="E3950" s="2">
        <f t="shared" si="196"/>
        <v>24876.92981745139</v>
      </c>
      <c r="F3950" s="1">
        <f t="shared" si="197"/>
        <v>4.1299999999999955</v>
      </c>
    </row>
    <row r="3951" spans="1:6">
      <c r="A3951" s="4">
        <v>41752</v>
      </c>
      <c r="B3951" s="14">
        <v>382.6</v>
      </c>
      <c r="C3951" s="17">
        <v>568.49</v>
      </c>
      <c r="D3951" s="1">
        <f t="shared" si="195"/>
        <v>34555.092099999994</v>
      </c>
      <c r="E3951" s="2">
        <f t="shared" si="196"/>
        <v>147290.32811190881</v>
      </c>
      <c r="F3951" s="1">
        <f t="shared" si="197"/>
        <v>185.89</v>
      </c>
    </row>
    <row r="3952" spans="1:6">
      <c r="A3952" s="4">
        <v>41753</v>
      </c>
      <c r="B3952" s="14">
        <v>479.6</v>
      </c>
      <c r="C3952" s="17">
        <v>508.48</v>
      </c>
      <c r="D3952" s="1">
        <f t="shared" si="195"/>
        <v>834.05439999999976</v>
      </c>
      <c r="E3952" s="2">
        <f t="shared" si="196"/>
        <v>104829.74603511333</v>
      </c>
      <c r="F3952" s="1">
        <f t="shared" si="197"/>
        <v>28.879999999999995</v>
      </c>
    </row>
    <row r="3953" spans="1:6">
      <c r="A3953" s="4">
        <v>41754</v>
      </c>
      <c r="B3953" s="14">
        <v>456.9</v>
      </c>
      <c r="C3953" s="17">
        <v>534.83000000000004</v>
      </c>
      <c r="D3953" s="1">
        <f t="shared" si="195"/>
        <v>6073.0849000000098</v>
      </c>
      <c r="E3953" s="2">
        <f t="shared" si="196"/>
        <v>122586.9699696836</v>
      </c>
      <c r="F3953" s="1">
        <f t="shared" si="197"/>
        <v>77.930000000000064</v>
      </c>
    </row>
    <row r="3954" spans="1:6">
      <c r="A3954" s="4">
        <v>41755</v>
      </c>
      <c r="B3954" s="14">
        <v>292.89999999999998</v>
      </c>
      <c r="C3954" s="17">
        <v>181.7</v>
      </c>
      <c r="D3954" s="1">
        <f t="shared" si="195"/>
        <v>12365.439999999997</v>
      </c>
      <c r="E3954" s="2">
        <f t="shared" si="196"/>
        <v>9.0347087804963646</v>
      </c>
      <c r="F3954" s="1">
        <f t="shared" si="197"/>
        <v>-111.19999999999999</v>
      </c>
    </row>
    <row r="3955" spans="1:6">
      <c r="A3955" s="4">
        <v>41756</v>
      </c>
      <c r="B3955" s="14">
        <v>139.69999999999999</v>
      </c>
      <c r="C3955" s="17">
        <v>92.04</v>
      </c>
      <c r="D3955" s="1">
        <f t="shared" si="195"/>
        <v>2271.4755999999984</v>
      </c>
      <c r="E3955" s="2">
        <f t="shared" si="196"/>
        <v>8586.946640333832</v>
      </c>
      <c r="F3955" s="1">
        <f t="shared" si="197"/>
        <v>-47.659999999999982</v>
      </c>
    </row>
    <row r="3956" spans="1:6">
      <c r="A3956" s="4">
        <v>41757</v>
      </c>
      <c r="B3956" s="14">
        <v>199.2</v>
      </c>
      <c r="C3956" s="17">
        <v>299.54000000000002</v>
      </c>
      <c r="D3956" s="1">
        <f t="shared" si="195"/>
        <v>10068.115600000006</v>
      </c>
      <c r="E3956" s="2">
        <f t="shared" si="196"/>
        <v>13186.898259815018</v>
      </c>
      <c r="F3956" s="1">
        <f t="shared" si="197"/>
        <v>100.34000000000003</v>
      </c>
    </row>
    <row r="3957" spans="1:6">
      <c r="A3957" s="4">
        <v>41758</v>
      </c>
      <c r="B3957" s="14">
        <v>290.2</v>
      </c>
      <c r="C3957" s="17">
        <v>315.88</v>
      </c>
      <c r="D3957" s="1">
        <f t="shared" si="195"/>
        <v>659.46240000000034</v>
      </c>
      <c r="E3957" s="2">
        <f t="shared" si="196"/>
        <v>17206.676194573192</v>
      </c>
      <c r="F3957" s="1">
        <f t="shared" si="197"/>
        <v>25.680000000000007</v>
      </c>
    </row>
    <row r="3958" spans="1:6">
      <c r="A3958" s="4">
        <v>41759</v>
      </c>
      <c r="B3958" s="14">
        <v>355</v>
      </c>
      <c r="C3958" s="17">
        <v>424.88</v>
      </c>
      <c r="D3958" s="1">
        <f t="shared" si="195"/>
        <v>4883.2143999999989</v>
      </c>
      <c r="E3958" s="2">
        <f t="shared" si="196"/>
        <v>57683.656322397037</v>
      </c>
      <c r="F3958" s="1">
        <f t="shared" si="197"/>
        <v>69.88</v>
      </c>
    </row>
    <row r="3959" spans="1:6">
      <c r="A3959" s="4">
        <v>41760</v>
      </c>
      <c r="B3959" s="14">
        <v>257.60000000000002</v>
      </c>
      <c r="C3959" s="17">
        <v>96.23</v>
      </c>
      <c r="D3959" s="1">
        <f t="shared" si="195"/>
        <v>26040.276900000001</v>
      </c>
      <c r="E3959" s="2">
        <f t="shared" si="196"/>
        <v>7827.9635103850424</v>
      </c>
      <c r="F3959" s="1">
        <f t="shared" si="197"/>
        <v>-161.37</v>
      </c>
    </row>
    <row r="3960" spans="1:6">
      <c r="A3960" s="4">
        <v>41761</v>
      </c>
      <c r="B3960" s="14">
        <v>218.1</v>
      </c>
      <c r="C3960" s="17">
        <v>352.28</v>
      </c>
      <c r="D3960" s="1">
        <f t="shared" si="195"/>
        <v>18004.272399999994</v>
      </c>
      <c r="E3960" s="2">
        <f t="shared" si="196"/>
        <v>28081.11946661711</v>
      </c>
      <c r="F3960" s="1">
        <f t="shared" si="197"/>
        <v>134.17999999999998</v>
      </c>
    </row>
    <row r="3961" spans="1:6">
      <c r="A3961" s="4">
        <v>41762</v>
      </c>
      <c r="B3961" s="14">
        <v>286.10000000000002</v>
      </c>
      <c r="C3961" s="17">
        <v>256.5</v>
      </c>
      <c r="D3961" s="1">
        <f t="shared" si="195"/>
        <v>876.16000000000133</v>
      </c>
      <c r="E3961" s="2">
        <f t="shared" si="196"/>
        <v>5154.4101359476881</v>
      </c>
      <c r="F3961" s="1">
        <f t="shared" si="197"/>
        <v>-29.600000000000023</v>
      </c>
    </row>
    <row r="3962" spans="1:6">
      <c r="A3962" s="4">
        <v>41763</v>
      </c>
      <c r="B3962" s="14">
        <v>156.6</v>
      </c>
      <c r="C3962" s="17">
        <v>81.77</v>
      </c>
      <c r="D3962" s="1">
        <f t="shared" si="195"/>
        <v>5599.5288999999993</v>
      </c>
      <c r="E3962" s="2">
        <f t="shared" si="196"/>
        <v>10595.77464572144</v>
      </c>
      <c r="F3962" s="1">
        <f t="shared" si="197"/>
        <v>-74.83</v>
      </c>
    </row>
    <row r="3963" spans="1:6">
      <c r="A3963" s="4">
        <v>41764</v>
      </c>
      <c r="B3963" s="14">
        <v>259</v>
      </c>
      <c r="C3963" s="17">
        <v>484.21</v>
      </c>
      <c r="D3963" s="1">
        <f t="shared" si="195"/>
        <v>50719.544099999992</v>
      </c>
      <c r="E3963" s="2">
        <f t="shared" si="196"/>
        <v>89702.77825894556</v>
      </c>
      <c r="F3963" s="1">
        <f t="shared" si="197"/>
        <v>225.20999999999998</v>
      </c>
    </row>
    <row r="3964" spans="1:6">
      <c r="A3964" s="4">
        <v>41765</v>
      </c>
      <c r="B3964" s="14">
        <v>418</v>
      </c>
      <c r="C3964" s="17">
        <v>410.88</v>
      </c>
      <c r="D3964" s="1">
        <f t="shared" si="195"/>
        <v>50.694400000000066</v>
      </c>
      <c r="E3964" s="2">
        <f t="shared" si="196"/>
        <v>51154.778140841685</v>
      </c>
      <c r="F3964" s="1">
        <f t="shared" si="197"/>
        <v>-7.1200000000000045</v>
      </c>
    </row>
    <row r="3965" spans="1:6">
      <c r="A3965" s="4">
        <v>41766</v>
      </c>
      <c r="B3965" s="14">
        <v>344.5</v>
      </c>
      <c r="C3965" s="17">
        <v>351.04</v>
      </c>
      <c r="D3965" s="1">
        <f t="shared" si="195"/>
        <v>42.771600000000269</v>
      </c>
      <c r="E3965" s="2">
        <f t="shared" si="196"/>
        <v>27667.072999107939</v>
      </c>
      <c r="F3965" s="1">
        <f t="shared" si="197"/>
        <v>6.5400000000000205</v>
      </c>
    </row>
    <row r="3966" spans="1:6">
      <c r="A3966" s="4">
        <v>41767</v>
      </c>
      <c r="B3966" s="14">
        <v>273.39999999999998</v>
      </c>
      <c r="C3966" s="22">
        <v>268.95999999999998</v>
      </c>
      <c r="D3966" s="1">
        <f t="shared" si="195"/>
        <v>19.713599999999978</v>
      </c>
      <c r="E3966" s="2">
        <f t="shared" si="196"/>
        <v>7098.7737175319517</v>
      </c>
      <c r="F3966" s="1">
        <f t="shared" si="197"/>
        <v>-4.4399999999999977</v>
      </c>
    </row>
    <row r="3967" spans="1:6">
      <c r="A3967" s="4">
        <v>41768</v>
      </c>
      <c r="B3967" s="14">
        <v>202.8</v>
      </c>
      <c r="C3967" s="22">
        <v>219.07</v>
      </c>
      <c r="D3967" s="1">
        <f t="shared" si="195"/>
        <v>264.71289999999942</v>
      </c>
      <c r="E3967" s="2">
        <f t="shared" si="196"/>
        <v>1180.8996691179016</v>
      </c>
      <c r="F3967" s="1">
        <f t="shared" si="197"/>
        <v>16.269999999999982</v>
      </c>
    </row>
    <row r="3968" spans="1:6">
      <c r="A3968" s="4">
        <v>41769</v>
      </c>
      <c r="B3968" s="14">
        <v>89</v>
      </c>
      <c r="C3968" s="22">
        <v>9.27</v>
      </c>
      <c r="D3968" s="1">
        <f t="shared" si="195"/>
        <v>6356.8729000000003</v>
      </c>
      <c r="E3968" s="2">
        <f t="shared" si="196"/>
        <v>30777.712634095482</v>
      </c>
      <c r="F3968" s="1">
        <f t="shared" si="197"/>
        <v>-79.73</v>
      </c>
    </row>
    <row r="3969" spans="1:6">
      <c r="A3969" s="4">
        <v>41770</v>
      </c>
      <c r="B3969" s="14">
        <v>12.8</v>
      </c>
      <c r="C3969" s="22">
        <v>13.64</v>
      </c>
      <c r="D3969" s="1">
        <f t="shared" si="195"/>
        <v>0.70559999999999978</v>
      </c>
      <c r="E3969" s="2">
        <f t="shared" si="196"/>
        <v>29263.500823623839</v>
      </c>
      <c r="F3969" s="1">
        <f t="shared" si="197"/>
        <v>0.83999999999999986</v>
      </c>
    </row>
    <row r="3970" spans="1:6">
      <c r="A3970" s="4">
        <v>41771</v>
      </c>
      <c r="B3970" s="14">
        <v>30.6</v>
      </c>
      <c r="C3970" s="22">
        <v>56.59</v>
      </c>
      <c r="D3970" s="1">
        <f t="shared" ref="D3970:D4033" si="198">(B3970-C3970)^2</f>
        <v>675.48010000000011</v>
      </c>
      <c r="E3970" s="2">
        <f t="shared" si="196"/>
        <v>16413.652887752589</v>
      </c>
      <c r="F3970" s="1">
        <f t="shared" si="197"/>
        <v>25.990000000000002</v>
      </c>
    </row>
    <row r="3971" spans="1:6">
      <c r="A3971" s="4">
        <v>41772</v>
      </c>
      <c r="B3971" s="14">
        <v>68.099999999999994</v>
      </c>
      <c r="C3971" s="22">
        <v>126.32</v>
      </c>
      <c r="D3971" s="1">
        <f t="shared" si="198"/>
        <v>3389.5683999999997</v>
      </c>
      <c r="E3971" s="2">
        <f t="shared" ref="E3971:E4034" si="199">(C3971-AVERAGE($C$2:$C$6211))^2</f>
        <v>3408.8992163136645</v>
      </c>
      <c r="F3971" s="1">
        <f t="shared" ref="F3971:F4034" si="200">C3971-B3971</f>
        <v>58.22</v>
      </c>
    </row>
    <row r="3972" spans="1:6">
      <c r="A3972" s="4">
        <v>41773</v>
      </c>
      <c r="B3972" s="14">
        <v>79.400000000000006</v>
      </c>
      <c r="C3972" s="22">
        <v>85.61</v>
      </c>
      <c r="D3972" s="1">
        <f t="shared" si="198"/>
        <v>38.564099999999925</v>
      </c>
      <c r="E3972" s="2">
        <f t="shared" si="199"/>
        <v>9819.9734612337652</v>
      </c>
      <c r="F3972" s="1">
        <f t="shared" si="200"/>
        <v>6.2099999999999937</v>
      </c>
    </row>
    <row r="3973" spans="1:6">
      <c r="A3973" s="4">
        <v>41774</v>
      </c>
      <c r="B3973" s="14">
        <v>58</v>
      </c>
      <c r="C3973" s="22">
        <v>98.99</v>
      </c>
      <c r="D3973" s="1">
        <f t="shared" si="198"/>
        <v>1680.1800999999996</v>
      </c>
      <c r="E3973" s="2">
        <f t="shared" si="199"/>
        <v>7347.1948090345286</v>
      </c>
      <c r="F3973" s="1">
        <f t="shared" si="200"/>
        <v>40.989999999999995</v>
      </c>
    </row>
    <row r="3974" spans="1:6">
      <c r="A3974" s="4">
        <v>41775</v>
      </c>
      <c r="B3974" s="14">
        <v>147.1</v>
      </c>
      <c r="C3974" s="22">
        <v>277.62</v>
      </c>
      <c r="D3974" s="1">
        <f t="shared" si="198"/>
        <v>17035.470400000002</v>
      </c>
      <c r="E3974" s="2">
        <f t="shared" si="199"/>
        <v>8633.0524212654836</v>
      </c>
      <c r="F3974" s="1">
        <f t="shared" si="200"/>
        <v>130.52000000000001</v>
      </c>
    </row>
    <row r="3975" spans="1:6">
      <c r="A3975" s="4">
        <v>41776</v>
      </c>
      <c r="B3975" s="14">
        <v>160.9</v>
      </c>
      <c r="C3975" s="22">
        <v>97.16</v>
      </c>
      <c r="D3975" s="1">
        <f t="shared" si="198"/>
        <v>4062.787600000001</v>
      </c>
      <c r="E3975" s="2">
        <f t="shared" si="199"/>
        <v>7664.2634610169353</v>
      </c>
      <c r="F3975" s="1">
        <f t="shared" si="200"/>
        <v>-63.740000000000009</v>
      </c>
    </row>
    <row r="3976" spans="1:6">
      <c r="A3976" s="4">
        <v>41777</v>
      </c>
      <c r="B3976" s="14">
        <v>57.5</v>
      </c>
      <c r="C3976" s="22">
        <v>105.62</v>
      </c>
      <c r="D3976" s="1">
        <f t="shared" si="198"/>
        <v>2315.5344000000005</v>
      </c>
      <c r="E3976" s="2">
        <f t="shared" si="199"/>
        <v>6254.5604764425289</v>
      </c>
      <c r="F3976" s="1">
        <f t="shared" si="200"/>
        <v>48.120000000000005</v>
      </c>
    </row>
    <row r="3977" spans="1:6">
      <c r="A3977" s="4">
        <v>41778</v>
      </c>
      <c r="B3977" s="14">
        <v>126.4</v>
      </c>
      <c r="C3977" s="22">
        <v>214.35</v>
      </c>
      <c r="D3977" s="1">
        <f t="shared" si="198"/>
        <v>7735.2024999999976</v>
      </c>
      <c r="E3977" s="2">
        <f t="shared" si="199"/>
        <v>878.77982505066723</v>
      </c>
      <c r="F3977" s="1">
        <f t="shared" si="200"/>
        <v>87.949999999999989</v>
      </c>
    </row>
    <row r="3978" spans="1:6">
      <c r="A3978" s="4">
        <v>41779</v>
      </c>
      <c r="B3978" s="14">
        <v>215.4</v>
      </c>
      <c r="C3978" s="22">
        <v>263.77</v>
      </c>
      <c r="D3978" s="1">
        <f t="shared" si="198"/>
        <v>2339.6568999999977</v>
      </c>
      <c r="E3978" s="2">
        <f t="shared" si="199"/>
        <v>6251.1510059410739</v>
      </c>
      <c r="F3978" s="1">
        <f t="shared" si="200"/>
        <v>48.369999999999976</v>
      </c>
    </row>
    <row r="3979" spans="1:6">
      <c r="A3979" s="4">
        <v>41780</v>
      </c>
      <c r="B3979" s="14">
        <v>196</v>
      </c>
      <c r="C3979" s="22">
        <v>191.35</v>
      </c>
      <c r="D3979" s="1">
        <f t="shared" si="198"/>
        <v>21.622500000000052</v>
      </c>
      <c r="E3979" s="2">
        <f t="shared" si="199"/>
        <v>44.145669638295679</v>
      </c>
      <c r="F3979" s="1">
        <f t="shared" si="200"/>
        <v>-4.6500000000000057</v>
      </c>
    </row>
    <row r="3980" spans="1:6">
      <c r="A3980" s="4">
        <v>41781</v>
      </c>
      <c r="B3980" s="14">
        <v>250.2</v>
      </c>
      <c r="C3980" s="22">
        <v>379.94</v>
      </c>
      <c r="D3980" s="1">
        <f t="shared" si="198"/>
        <v>16832.467600000004</v>
      </c>
      <c r="E3980" s="2">
        <f t="shared" si="199"/>
        <v>38116.400959604347</v>
      </c>
      <c r="F3980" s="1">
        <f t="shared" si="200"/>
        <v>129.74</v>
      </c>
    </row>
    <row r="3981" spans="1:6">
      <c r="A3981" s="4">
        <v>41782</v>
      </c>
      <c r="B3981" s="14">
        <v>399.3</v>
      </c>
      <c r="C3981" s="22">
        <v>471.22</v>
      </c>
      <c r="D3981" s="1">
        <f t="shared" si="198"/>
        <v>5172.4864000000025</v>
      </c>
      <c r="E3981" s="2">
        <f t="shared" si="199"/>
        <v>82090.398703345287</v>
      </c>
      <c r="F3981" s="1">
        <f t="shared" si="200"/>
        <v>71.920000000000016</v>
      </c>
    </row>
    <row r="3982" spans="1:6">
      <c r="A3982" s="4">
        <v>41783</v>
      </c>
      <c r="B3982" s="14">
        <v>428</v>
      </c>
      <c r="C3982" s="22">
        <v>409.5</v>
      </c>
      <c r="D3982" s="1">
        <f t="shared" si="198"/>
        <v>342.25</v>
      </c>
      <c r="E3982" s="2">
        <f t="shared" si="199"/>
        <v>50532.441691516942</v>
      </c>
      <c r="F3982" s="1">
        <f t="shared" si="200"/>
        <v>-18.5</v>
      </c>
    </row>
    <row r="3983" spans="1:6">
      <c r="A3983" s="4">
        <v>41784</v>
      </c>
      <c r="B3983" s="14">
        <v>256.89999999999998</v>
      </c>
      <c r="C3983" s="22">
        <v>123.38</v>
      </c>
      <c r="D3983" s="1">
        <f t="shared" si="198"/>
        <v>17827.590399999994</v>
      </c>
      <c r="E3983" s="2">
        <f t="shared" si="199"/>
        <v>3760.8511981870392</v>
      </c>
      <c r="F3983" s="1">
        <f t="shared" si="200"/>
        <v>-133.51999999999998</v>
      </c>
    </row>
    <row r="3984" spans="1:6">
      <c r="A3984" s="4">
        <v>41785</v>
      </c>
      <c r="B3984" s="14">
        <v>196.5</v>
      </c>
      <c r="C3984" s="22">
        <v>290.05</v>
      </c>
      <c r="D3984" s="1">
        <f t="shared" si="198"/>
        <v>8751.6025000000027</v>
      </c>
      <c r="E3984" s="2">
        <f t="shared" si="199"/>
        <v>11097.404849603563</v>
      </c>
      <c r="F3984" s="1">
        <f t="shared" si="200"/>
        <v>93.550000000000011</v>
      </c>
    </row>
    <row r="3985" spans="1:6">
      <c r="A3985" s="4">
        <v>41786</v>
      </c>
      <c r="B3985" s="14">
        <v>193.8</v>
      </c>
      <c r="C3985" s="22">
        <v>117.9</v>
      </c>
      <c r="D3985" s="1">
        <f t="shared" si="198"/>
        <v>5760.8100000000013</v>
      </c>
      <c r="E3985" s="2">
        <f t="shared" si="199"/>
        <v>4463.0121385496559</v>
      </c>
      <c r="F3985" s="1">
        <f t="shared" si="200"/>
        <v>-75.900000000000006</v>
      </c>
    </row>
    <row r="3986" spans="1:6">
      <c r="A3986" s="4">
        <v>41787</v>
      </c>
      <c r="B3986" s="14">
        <v>168.1</v>
      </c>
      <c r="C3986" s="22">
        <v>275.02</v>
      </c>
      <c r="D3986" s="1">
        <f t="shared" si="198"/>
        <v>11431.886399999998</v>
      </c>
      <c r="E3986" s="2">
        <f t="shared" si="199"/>
        <v>8156.6584732623423</v>
      </c>
      <c r="F3986" s="1">
        <f t="shared" si="200"/>
        <v>106.91999999999999</v>
      </c>
    </row>
    <row r="3987" spans="1:6">
      <c r="A3987" s="4">
        <v>41788</v>
      </c>
      <c r="B3987" s="14">
        <v>158.80000000000001</v>
      </c>
      <c r="C3987" s="22">
        <v>90.37</v>
      </c>
      <c r="D3987" s="1">
        <f t="shared" si="198"/>
        <v>4682.6649000000007</v>
      </c>
      <c r="E3987" s="2">
        <f t="shared" si="199"/>
        <v>8899.239242962587</v>
      </c>
      <c r="F3987" s="1">
        <f t="shared" si="200"/>
        <v>-68.430000000000007</v>
      </c>
    </row>
    <row r="3988" spans="1:6">
      <c r="A3988" s="4">
        <v>41789</v>
      </c>
      <c r="B3988" s="14">
        <v>147.80000000000001</v>
      </c>
      <c r="C3988" s="22">
        <v>263.92</v>
      </c>
      <c r="D3988" s="1">
        <f t="shared" si="198"/>
        <v>13483.8544</v>
      </c>
      <c r="E3988" s="2">
        <f t="shared" si="199"/>
        <v>6274.8927721720293</v>
      </c>
      <c r="F3988" s="1">
        <f t="shared" si="200"/>
        <v>116.12</v>
      </c>
    </row>
    <row r="3989" spans="1:6">
      <c r="A3989" s="4">
        <v>41790</v>
      </c>
      <c r="B3989" s="14">
        <v>152.4</v>
      </c>
      <c r="C3989" s="22">
        <v>100.61</v>
      </c>
      <c r="D3989" s="1">
        <f t="shared" si="198"/>
        <v>2682.2041000000008</v>
      </c>
      <c r="E3989" s="2">
        <f t="shared" si="199"/>
        <v>7072.1000843287911</v>
      </c>
      <c r="F3989" s="1">
        <f t="shared" si="200"/>
        <v>-51.790000000000006</v>
      </c>
    </row>
    <row r="3990" spans="1:6">
      <c r="A3990" s="4">
        <v>41791</v>
      </c>
      <c r="B3990" s="14">
        <v>76.3</v>
      </c>
      <c r="C3990" s="22">
        <v>75.73</v>
      </c>
      <c r="D3990" s="1">
        <f t="shared" si="198"/>
        <v>0.32489999999999225</v>
      </c>
      <c r="E3990" s="2">
        <f t="shared" si="199"/>
        <v>11875.720458821841</v>
      </c>
      <c r="F3990" s="1">
        <f t="shared" si="200"/>
        <v>-0.56999999999999318</v>
      </c>
    </row>
    <row r="3991" spans="1:6">
      <c r="A3991" s="4">
        <v>41792</v>
      </c>
      <c r="B3991" s="14">
        <v>154.9</v>
      </c>
      <c r="C3991" s="22">
        <v>264.06</v>
      </c>
      <c r="D3991" s="1">
        <f t="shared" si="198"/>
        <v>11915.9056</v>
      </c>
      <c r="E3991" s="2">
        <f t="shared" si="199"/>
        <v>6297.0923539875812</v>
      </c>
      <c r="F3991" s="1">
        <f t="shared" si="200"/>
        <v>109.16</v>
      </c>
    </row>
    <row r="3992" spans="1:6">
      <c r="A3992" s="4">
        <v>41793</v>
      </c>
      <c r="B3992" s="14">
        <v>308.7</v>
      </c>
      <c r="C3992" s="22">
        <v>340.31</v>
      </c>
      <c r="D3992" s="1">
        <f t="shared" si="198"/>
        <v>999.19210000000089</v>
      </c>
      <c r="E3992" s="2">
        <f t="shared" si="199"/>
        <v>24212.673521387293</v>
      </c>
      <c r="F3992" s="1">
        <f t="shared" si="200"/>
        <v>31.610000000000014</v>
      </c>
    </row>
    <row r="3993" spans="1:6">
      <c r="A3993" s="4">
        <v>41794</v>
      </c>
      <c r="B3993" s="14">
        <v>263.60000000000002</v>
      </c>
      <c r="C3993" s="22">
        <v>194.84</v>
      </c>
      <c r="D3993" s="1">
        <f t="shared" si="198"/>
        <v>4727.9376000000029</v>
      </c>
      <c r="E3993" s="2">
        <f t="shared" si="199"/>
        <v>102.70243061173832</v>
      </c>
      <c r="F3993" s="1">
        <f t="shared" si="200"/>
        <v>-68.760000000000019</v>
      </c>
    </row>
    <row r="3994" spans="1:6">
      <c r="A3994" s="4">
        <v>41795</v>
      </c>
      <c r="B3994" s="14">
        <v>172.5</v>
      </c>
      <c r="C3994" s="22">
        <v>211.28</v>
      </c>
      <c r="D3994" s="1">
        <f t="shared" si="198"/>
        <v>1503.8884</v>
      </c>
      <c r="E3994" s="2">
        <f t="shared" si="199"/>
        <v>706.18920952388578</v>
      </c>
      <c r="F3994" s="1">
        <f t="shared" si="200"/>
        <v>38.78</v>
      </c>
    </row>
    <row r="3995" spans="1:6">
      <c r="A3995" s="4">
        <v>41796</v>
      </c>
      <c r="B3995" s="14">
        <v>138.80000000000001</v>
      </c>
      <c r="C3995" s="22">
        <v>146.21</v>
      </c>
      <c r="D3995" s="1">
        <f t="shared" si="198"/>
        <v>54.908099999999948</v>
      </c>
      <c r="E3995" s="2">
        <f t="shared" si="199"/>
        <v>1481.9250185376663</v>
      </c>
      <c r="F3995" s="1">
        <f t="shared" si="200"/>
        <v>7.4099999999999966</v>
      </c>
    </row>
    <row r="3996" spans="1:6">
      <c r="A3996" s="4">
        <v>41797</v>
      </c>
      <c r="B3996" s="14">
        <v>77.099999999999994</v>
      </c>
      <c r="C3996" s="22">
        <v>35.950000000000003</v>
      </c>
      <c r="D3996" s="1">
        <f t="shared" si="198"/>
        <v>1693.3224999999993</v>
      </c>
      <c r="E3996" s="2">
        <f t="shared" si="199"/>
        <v>22128.281854373839</v>
      </c>
      <c r="F3996" s="1">
        <f t="shared" si="200"/>
        <v>-41.149999999999991</v>
      </c>
    </row>
    <row r="3997" spans="1:6">
      <c r="A3997" s="4">
        <v>41798</v>
      </c>
      <c r="B3997" s="14">
        <v>29.4</v>
      </c>
      <c r="C3997" s="22">
        <v>36.06</v>
      </c>
      <c r="D3997" s="1">
        <f t="shared" si="198"/>
        <v>44.355600000000052</v>
      </c>
      <c r="E3997" s="2">
        <f t="shared" si="199"/>
        <v>22095.567682943198</v>
      </c>
      <c r="F3997" s="1">
        <f t="shared" si="200"/>
        <v>6.6600000000000037</v>
      </c>
    </row>
    <row r="3998" spans="1:6">
      <c r="A3998" s="4">
        <v>41799</v>
      </c>
      <c r="B3998" s="14">
        <v>96.6</v>
      </c>
      <c r="C3998" s="22">
        <v>182.15</v>
      </c>
      <c r="D3998" s="1">
        <f t="shared" si="198"/>
        <v>7318.8025000000016</v>
      </c>
      <c r="E3998" s="2">
        <f t="shared" si="199"/>
        <v>6.5320074733470186</v>
      </c>
      <c r="F3998" s="1">
        <f t="shared" si="200"/>
        <v>85.550000000000011</v>
      </c>
    </row>
    <row r="3999" spans="1:6">
      <c r="A3999" s="4">
        <v>41800</v>
      </c>
      <c r="B3999" s="14">
        <v>165.2</v>
      </c>
      <c r="C3999" s="22">
        <v>191.72</v>
      </c>
      <c r="D3999" s="1">
        <f t="shared" si="198"/>
        <v>703.31040000000053</v>
      </c>
      <c r="E3999" s="2">
        <f t="shared" si="199"/>
        <v>49.199293007973026</v>
      </c>
      <c r="F3999" s="1">
        <f t="shared" si="200"/>
        <v>26.52000000000001</v>
      </c>
    </row>
    <row r="4000" spans="1:6">
      <c r="A4000" s="4">
        <v>41801</v>
      </c>
      <c r="B4000" s="14">
        <v>145.5</v>
      </c>
      <c r="C4000" s="22">
        <v>169.93</v>
      </c>
      <c r="D4000" s="1">
        <f t="shared" si="198"/>
        <v>596.8249000000003</v>
      </c>
      <c r="E4000" s="2">
        <f t="shared" si="199"/>
        <v>218.32365185859976</v>
      </c>
      <c r="F4000" s="1">
        <f t="shared" si="200"/>
        <v>24.430000000000007</v>
      </c>
    </row>
    <row r="4001" spans="1:6">
      <c r="A4001" s="4">
        <v>41802</v>
      </c>
      <c r="B4001" s="14">
        <v>113.2</v>
      </c>
      <c r="C4001" s="22">
        <v>223.95</v>
      </c>
      <c r="D4001" s="1">
        <f t="shared" si="198"/>
        <v>12265.562499999996</v>
      </c>
      <c r="E4001" s="2">
        <f t="shared" si="199"/>
        <v>1540.1088638314827</v>
      </c>
      <c r="F4001" s="1">
        <f t="shared" si="200"/>
        <v>110.74999999999999</v>
      </c>
    </row>
    <row r="4002" spans="1:6">
      <c r="A4002" s="4">
        <v>41803</v>
      </c>
      <c r="B4002" s="14">
        <v>140.19999999999999</v>
      </c>
      <c r="C4002" s="22">
        <v>199.63</v>
      </c>
      <c r="D4002" s="1">
        <f t="shared" si="198"/>
        <v>3531.9249000000009</v>
      </c>
      <c r="E4002" s="2">
        <f t="shared" si="199"/>
        <v>222.73236558674947</v>
      </c>
      <c r="F4002" s="1">
        <f t="shared" si="200"/>
        <v>59.430000000000007</v>
      </c>
    </row>
    <row r="4003" spans="1:6">
      <c r="A4003" s="4">
        <v>41804</v>
      </c>
      <c r="B4003" s="14">
        <v>104.9</v>
      </c>
      <c r="C4003" s="22">
        <v>67.63</v>
      </c>
      <c r="D4003" s="1">
        <f t="shared" si="198"/>
        <v>1389.0529000000008</v>
      </c>
      <c r="E4003" s="2">
        <f t="shared" si="199"/>
        <v>13706.73808235053</v>
      </c>
      <c r="F4003" s="1">
        <f t="shared" si="200"/>
        <v>-37.27000000000001</v>
      </c>
    </row>
    <row r="4004" spans="1:6">
      <c r="A4004" s="4">
        <v>41805</v>
      </c>
      <c r="B4004" s="14">
        <v>78.900000000000006</v>
      </c>
      <c r="C4004" s="22">
        <v>38.729999999999997</v>
      </c>
      <c r="D4004" s="1">
        <f t="shared" si="198"/>
        <v>1613.6289000000006</v>
      </c>
      <c r="E4004" s="2">
        <f t="shared" si="199"/>
        <v>21308.928121854118</v>
      </c>
      <c r="F4004" s="1">
        <f t="shared" si="200"/>
        <v>-40.170000000000009</v>
      </c>
    </row>
    <row r="4005" spans="1:6">
      <c r="A4005" s="4">
        <v>41806</v>
      </c>
      <c r="B4005" s="14">
        <v>165.6</v>
      </c>
      <c r="C4005" s="22">
        <v>260.41000000000003</v>
      </c>
      <c r="D4005" s="1">
        <f t="shared" si="198"/>
        <v>8988.9361000000063</v>
      </c>
      <c r="E4005" s="2">
        <f t="shared" si="199"/>
        <v>5731.1290423677947</v>
      </c>
      <c r="F4005" s="1">
        <f t="shared" si="200"/>
        <v>94.810000000000031</v>
      </c>
    </row>
    <row r="4006" spans="1:6">
      <c r="A4006" s="4">
        <v>41807</v>
      </c>
      <c r="B4006" s="14">
        <v>216.7</v>
      </c>
      <c r="C4006" s="22">
        <v>174.17</v>
      </c>
      <c r="D4006" s="1">
        <f t="shared" si="198"/>
        <v>1808.8009000000002</v>
      </c>
      <c r="E4006" s="2">
        <f t="shared" si="199"/>
        <v>111.00264398679397</v>
      </c>
      <c r="F4006" s="1">
        <f t="shared" si="200"/>
        <v>-42.53</v>
      </c>
    </row>
    <row r="4007" spans="1:6">
      <c r="A4007" s="4">
        <v>41808</v>
      </c>
      <c r="B4007" s="14">
        <v>157.1</v>
      </c>
      <c r="C4007" s="22">
        <v>188.56</v>
      </c>
      <c r="D4007" s="1">
        <f t="shared" si="198"/>
        <v>989.73160000000053</v>
      </c>
      <c r="E4007" s="2">
        <f t="shared" si="199"/>
        <v>14.855017742621111</v>
      </c>
      <c r="F4007" s="1">
        <f t="shared" si="200"/>
        <v>31.460000000000008</v>
      </c>
    </row>
    <row r="4008" spans="1:6">
      <c r="A4008" s="4">
        <v>41809</v>
      </c>
      <c r="B4008" s="14">
        <v>168.8</v>
      </c>
      <c r="C4008" s="22">
        <v>223.32</v>
      </c>
      <c r="D4008" s="1">
        <f t="shared" si="198"/>
        <v>2972.4303999999979</v>
      </c>
      <c r="E4008" s="2">
        <f t="shared" si="199"/>
        <v>1491.0580456614921</v>
      </c>
      <c r="F4008" s="1">
        <f t="shared" si="200"/>
        <v>54.519999999999982</v>
      </c>
    </row>
    <row r="4009" spans="1:6">
      <c r="A4009" s="4">
        <v>41810</v>
      </c>
      <c r="B4009" s="14">
        <v>245.2</v>
      </c>
      <c r="C4009" s="22">
        <v>315.11</v>
      </c>
      <c r="D4009" s="1">
        <f t="shared" si="198"/>
        <v>4887.4081000000033</v>
      </c>
      <c r="E4009" s="2">
        <f t="shared" si="199"/>
        <v>17005.260794587652</v>
      </c>
      <c r="F4009" s="1">
        <f t="shared" si="200"/>
        <v>69.910000000000025</v>
      </c>
    </row>
    <row r="4010" spans="1:6">
      <c r="A4010" s="4">
        <v>41811</v>
      </c>
      <c r="B4010" s="14">
        <v>249.4</v>
      </c>
      <c r="C4010" s="22">
        <v>180.7</v>
      </c>
      <c r="D4010" s="1">
        <f t="shared" si="198"/>
        <v>4719.6900000000023</v>
      </c>
      <c r="E4010" s="2">
        <f t="shared" si="199"/>
        <v>16.046267240828048</v>
      </c>
      <c r="F4010" s="1">
        <f t="shared" si="200"/>
        <v>-68.700000000000017</v>
      </c>
    </row>
    <row r="4011" spans="1:6">
      <c r="A4011" s="4">
        <v>41812</v>
      </c>
      <c r="B4011" s="14">
        <v>194.9</v>
      </c>
      <c r="C4011" s="22">
        <v>171.65</v>
      </c>
      <c r="D4011" s="1">
        <f t="shared" si="198"/>
        <v>540.5625</v>
      </c>
      <c r="E4011" s="2">
        <f t="shared" si="199"/>
        <v>170.45337130682935</v>
      </c>
      <c r="F4011" s="1">
        <f t="shared" si="200"/>
        <v>-23.25</v>
      </c>
    </row>
    <row r="4012" spans="1:6">
      <c r="A4012" s="4">
        <v>41813</v>
      </c>
      <c r="B4012" s="14">
        <v>214.8</v>
      </c>
      <c r="C4012" s="22">
        <v>269.69</v>
      </c>
      <c r="D4012" s="1">
        <f t="shared" si="198"/>
        <v>3012.9120999999986</v>
      </c>
      <c r="E4012" s="2">
        <f t="shared" si="199"/>
        <v>7222.3177798559127</v>
      </c>
      <c r="F4012" s="1">
        <f t="shared" si="200"/>
        <v>54.889999999999986</v>
      </c>
    </row>
    <row r="4013" spans="1:6">
      <c r="A4013" s="4">
        <v>41814</v>
      </c>
      <c r="B4013" s="14">
        <v>254.1</v>
      </c>
      <c r="C4013" s="22">
        <v>266.64</v>
      </c>
      <c r="D4013" s="1">
        <f t="shared" si="198"/>
        <v>157.2515999999998</v>
      </c>
      <c r="E4013" s="2">
        <f t="shared" si="199"/>
        <v>6713.2165331599226</v>
      </c>
      <c r="F4013" s="1">
        <f t="shared" si="200"/>
        <v>12.539999999999992</v>
      </c>
    </row>
    <row r="4014" spans="1:6">
      <c r="A4014" s="4">
        <v>41815</v>
      </c>
      <c r="B4014" s="14">
        <v>234.4</v>
      </c>
      <c r="C4014" s="22">
        <v>247.96</v>
      </c>
      <c r="D4014" s="1">
        <f t="shared" si="198"/>
        <v>183.87360000000007</v>
      </c>
      <c r="E4014" s="2">
        <f t="shared" si="199"/>
        <v>4001.0964451989212</v>
      </c>
      <c r="F4014" s="1">
        <f t="shared" si="200"/>
        <v>13.560000000000002</v>
      </c>
    </row>
    <row r="4015" spans="1:6">
      <c r="A4015" s="4">
        <v>41816</v>
      </c>
      <c r="B4015" s="14">
        <v>234.6</v>
      </c>
      <c r="C4015" s="22">
        <v>252.24</v>
      </c>
      <c r="D4015" s="1">
        <f t="shared" si="198"/>
        <v>311.16960000000051</v>
      </c>
      <c r="E4015" s="2">
        <f t="shared" si="199"/>
        <v>4560.8709749887021</v>
      </c>
      <c r="F4015" s="1">
        <f t="shared" si="200"/>
        <v>17.640000000000015</v>
      </c>
    </row>
    <row r="4016" spans="1:6">
      <c r="A4016" s="4">
        <v>41817</v>
      </c>
      <c r="B4016" s="14">
        <v>232.5</v>
      </c>
      <c r="C4016" s="22">
        <v>234.1</v>
      </c>
      <c r="D4016" s="1">
        <f t="shared" si="198"/>
        <v>2.5599999999999818</v>
      </c>
      <c r="E4016" s="2">
        <f t="shared" si="199"/>
        <v>2439.7890454591166</v>
      </c>
      <c r="F4016" s="1">
        <f t="shared" si="200"/>
        <v>1.5999999999999943</v>
      </c>
    </row>
    <row r="4017" spans="1:6">
      <c r="A4017" s="4">
        <v>41818</v>
      </c>
      <c r="B4017" s="14">
        <v>185.5</v>
      </c>
      <c r="C4017" s="22">
        <v>155.55000000000001</v>
      </c>
      <c r="D4017" s="1">
        <f t="shared" si="198"/>
        <v>897.00249999999937</v>
      </c>
      <c r="E4017" s="2">
        <f t="shared" si="199"/>
        <v>850.05946251816863</v>
      </c>
      <c r="F4017" s="1">
        <f t="shared" si="200"/>
        <v>-29.949999999999989</v>
      </c>
    </row>
    <row r="4018" spans="1:6">
      <c r="A4018" s="4">
        <v>41819</v>
      </c>
      <c r="B4018" s="14">
        <v>160.30000000000001</v>
      </c>
      <c r="C4018" s="22">
        <v>192.69</v>
      </c>
      <c r="D4018" s="1">
        <f t="shared" si="198"/>
        <v>1049.1120999999991</v>
      </c>
      <c r="E4018" s="2">
        <f t="shared" si="199"/>
        <v>63.747781301451298</v>
      </c>
      <c r="F4018" s="1">
        <f t="shared" si="200"/>
        <v>32.389999999999986</v>
      </c>
    </row>
    <row r="4019" spans="1:6">
      <c r="A4019" s="4">
        <v>41820</v>
      </c>
      <c r="B4019" s="14">
        <v>233</v>
      </c>
      <c r="C4019" s="22">
        <v>301.45999999999998</v>
      </c>
      <c r="D4019" s="1">
        <f t="shared" si="198"/>
        <v>4686.7715999999973</v>
      </c>
      <c r="E4019" s="2">
        <f t="shared" si="199"/>
        <v>13631.548067571171</v>
      </c>
      <c r="F4019" s="1">
        <f t="shared" si="200"/>
        <v>68.45999999999998</v>
      </c>
    </row>
    <row r="4020" spans="1:6">
      <c r="A4020" s="4">
        <v>41821</v>
      </c>
      <c r="B4020" s="14">
        <v>287.3</v>
      </c>
      <c r="C4020" s="22">
        <v>305.8</v>
      </c>
      <c r="D4020" s="1">
        <f t="shared" si="198"/>
        <v>342.25</v>
      </c>
      <c r="E4020" s="2">
        <f t="shared" si="199"/>
        <v>14663.810303853339</v>
      </c>
      <c r="F4020" s="1">
        <f t="shared" si="200"/>
        <v>18.5</v>
      </c>
    </row>
    <row r="4021" spans="1:6">
      <c r="A4021" s="4">
        <v>41822</v>
      </c>
      <c r="B4021" s="14">
        <v>276.60000000000002</v>
      </c>
      <c r="C4021" s="22">
        <v>302.52999999999997</v>
      </c>
      <c r="D4021" s="1">
        <f t="shared" si="198"/>
        <v>672.36489999999742</v>
      </c>
      <c r="E4021" s="2">
        <f t="shared" si="199"/>
        <v>13882.547000018616</v>
      </c>
      <c r="F4021" s="1">
        <f t="shared" si="200"/>
        <v>25.92999999999995</v>
      </c>
    </row>
    <row r="4022" spans="1:6">
      <c r="A4022" s="4">
        <v>41823</v>
      </c>
      <c r="B4022" s="14">
        <v>256.60000000000002</v>
      </c>
      <c r="C4022" s="22">
        <v>293.47000000000003</v>
      </c>
      <c r="D4022" s="1">
        <f t="shared" si="198"/>
        <v>1359.3969000000004</v>
      </c>
      <c r="E4022" s="2">
        <f t="shared" si="199"/>
        <v>11829.655719669232</v>
      </c>
      <c r="F4022" s="1">
        <f t="shared" si="200"/>
        <v>36.870000000000005</v>
      </c>
    </row>
    <row r="4023" spans="1:6">
      <c r="A4023" s="4">
        <v>41824</v>
      </c>
      <c r="B4023" s="14">
        <v>294.60000000000002</v>
      </c>
      <c r="C4023" s="22">
        <v>392.21</v>
      </c>
      <c r="D4023" s="1">
        <f t="shared" si="198"/>
        <v>9527.7120999999916</v>
      </c>
      <c r="E4023" s="2">
        <f t="shared" si="199"/>
        <v>43058.001637296067</v>
      </c>
      <c r="F4023" s="1">
        <f t="shared" si="200"/>
        <v>97.609999999999957</v>
      </c>
    </row>
    <row r="4024" spans="1:6">
      <c r="A4024" s="4">
        <v>41825</v>
      </c>
      <c r="B4024" s="14">
        <v>272</v>
      </c>
      <c r="C4024" s="22">
        <v>225.85</v>
      </c>
      <c r="D4024" s="1">
        <f t="shared" si="198"/>
        <v>2129.8225000000007</v>
      </c>
      <c r="E4024" s="2">
        <f t="shared" si="199"/>
        <v>1692.8469027568528</v>
      </c>
      <c r="F4024" s="1">
        <f t="shared" si="200"/>
        <v>-46.150000000000006</v>
      </c>
    </row>
    <row r="4025" spans="1:6">
      <c r="A4025" s="4">
        <v>41826</v>
      </c>
      <c r="B4025" s="14">
        <v>153.5</v>
      </c>
      <c r="C4025" s="22">
        <v>124.89</v>
      </c>
      <c r="D4025" s="1">
        <f t="shared" si="198"/>
        <v>818.53210000000001</v>
      </c>
      <c r="E4025" s="2">
        <f t="shared" si="199"/>
        <v>3577.927444911938</v>
      </c>
      <c r="F4025" s="1">
        <f t="shared" si="200"/>
        <v>-28.61</v>
      </c>
    </row>
    <row r="4026" spans="1:6">
      <c r="A4026" s="4">
        <v>41827</v>
      </c>
      <c r="B4026" s="14">
        <v>234.9</v>
      </c>
      <c r="C4026" s="22">
        <v>435.87</v>
      </c>
      <c r="D4026" s="1">
        <f t="shared" si="198"/>
        <v>40388.940900000001</v>
      </c>
      <c r="E4026" s="2">
        <f t="shared" si="199"/>
        <v>63083.465794918004</v>
      </c>
      <c r="F4026" s="1">
        <f t="shared" si="200"/>
        <v>200.97</v>
      </c>
    </row>
    <row r="4027" spans="1:6">
      <c r="A4027" s="4">
        <v>41828</v>
      </c>
      <c r="B4027" s="14">
        <v>373.9</v>
      </c>
      <c r="C4027" s="22">
        <v>396.13</v>
      </c>
      <c r="D4027" s="1">
        <f t="shared" si="198"/>
        <v>494.17290000000082</v>
      </c>
      <c r="E4027" s="2">
        <f t="shared" si="199"/>
        <v>44700.201128131579</v>
      </c>
      <c r="F4027" s="1">
        <f t="shared" si="200"/>
        <v>22.230000000000018</v>
      </c>
    </row>
    <row r="4028" spans="1:6">
      <c r="A4028" s="4">
        <v>41829</v>
      </c>
      <c r="B4028" s="14">
        <v>243.8</v>
      </c>
      <c r="C4028" s="22">
        <v>133.79</v>
      </c>
      <c r="D4028" s="1">
        <f t="shared" si="198"/>
        <v>12102.200100000004</v>
      </c>
      <c r="E4028" s="2">
        <f t="shared" si="199"/>
        <v>2592.416574614987</v>
      </c>
      <c r="F4028" s="1">
        <f t="shared" si="200"/>
        <v>-110.01000000000002</v>
      </c>
    </row>
    <row r="4029" spans="1:6">
      <c r="A4029" s="4">
        <v>41830</v>
      </c>
      <c r="B4029" s="14">
        <v>175.4</v>
      </c>
      <c r="C4029" s="22">
        <v>261.42</v>
      </c>
      <c r="D4029" s="1">
        <f t="shared" si="198"/>
        <v>7399.4404000000013</v>
      </c>
      <c r="E4029" s="2">
        <f t="shared" si="199"/>
        <v>5885.0716683228584</v>
      </c>
      <c r="F4029" s="1">
        <f t="shared" si="200"/>
        <v>86.02000000000001</v>
      </c>
    </row>
    <row r="4030" spans="1:6">
      <c r="A4030" s="4">
        <v>41831</v>
      </c>
      <c r="B4030" s="14">
        <v>299.3</v>
      </c>
      <c r="C4030" s="22">
        <v>425.05</v>
      </c>
      <c r="D4030" s="1">
        <f t="shared" si="198"/>
        <v>15813.0625</v>
      </c>
      <c r="E4030" s="2">
        <f t="shared" si="199"/>
        <v>57765.344457458792</v>
      </c>
      <c r="F4030" s="1">
        <f t="shared" si="200"/>
        <v>125.75</v>
      </c>
    </row>
    <row r="4031" spans="1:6">
      <c r="A4031" s="4">
        <v>41832</v>
      </c>
      <c r="B4031" s="14">
        <v>258</v>
      </c>
      <c r="C4031" s="22">
        <v>136.27000000000001</v>
      </c>
      <c r="D4031" s="1">
        <f t="shared" si="198"/>
        <v>14818.192899999998</v>
      </c>
      <c r="E4031" s="2">
        <f t="shared" si="199"/>
        <v>2346.0247096333628</v>
      </c>
      <c r="F4031" s="1">
        <f t="shared" si="200"/>
        <v>-121.72999999999999</v>
      </c>
    </row>
    <row r="4032" spans="1:6">
      <c r="A4032" s="4">
        <v>41833</v>
      </c>
      <c r="B4032" s="14">
        <v>72</v>
      </c>
      <c r="C4032" s="22">
        <v>92.57</v>
      </c>
      <c r="D4032" s="1">
        <f t="shared" si="198"/>
        <v>423.12489999999974</v>
      </c>
      <c r="E4032" s="2">
        <f t="shared" si="199"/>
        <v>8489.0018143498583</v>
      </c>
      <c r="F4032" s="1">
        <f t="shared" si="200"/>
        <v>20.569999999999993</v>
      </c>
    </row>
    <row r="4033" spans="1:6">
      <c r="A4033" s="4">
        <v>41834</v>
      </c>
      <c r="B4033" s="14">
        <v>95.5</v>
      </c>
      <c r="C4033" s="22">
        <v>198.32</v>
      </c>
      <c r="D4033" s="1">
        <f t="shared" si="198"/>
        <v>10571.952399999998</v>
      </c>
      <c r="E4033" s="2">
        <f t="shared" si="199"/>
        <v>185.34700716978389</v>
      </c>
      <c r="F4033" s="1">
        <f t="shared" si="200"/>
        <v>102.82</v>
      </c>
    </row>
    <row r="4034" spans="1:6">
      <c r="A4034" s="4">
        <v>41835</v>
      </c>
      <c r="B4034" s="14">
        <v>176.5</v>
      </c>
      <c r="C4034" s="22">
        <v>205.56</v>
      </c>
      <c r="D4034" s="1">
        <f t="shared" ref="D4034:D4097" si="201">(B4034-C4034)^2</f>
        <v>844.48360000000014</v>
      </c>
      <c r="E4034" s="2">
        <f t="shared" si="199"/>
        <v>434.89852391698292</v>
      </c>
      <c r="F4034" s="1">
        <f t="shared" si="200"/>
        <v>29.060000000000002</v>
      </c>
    </row>
    <row r="4035" spans="1:6">
      <c r="A4035" s="4">
        <v>41836</v>
      </c>
      <c r="B4035" s="14">
        <v>205.4</v>
      </c>
      <c r="C4035" s="22">
        <v>264.43</v>
      </c>
      <c r="D4035" s="1">
        <f t="shared" si="201"/>
        <v>3484.5409</v>
      </c>
      <c r="E4035" s="2">
        <f t="shared" ref="E4035:E4098" si="202">(C4035-AVERAGE($C$2:$C$6211))^2</f>
        <v>6355.9513773572589</v>
      </c>
      <c r="F4035" s="1">
        <f t="shared" ref="F4035:F4098" si="203">C4035-B4035</f>
        <v>59.03</v>
      </c>
    </row>
    <row r="4036" spans="1:6">
      <c r="A4036" s="4">
        <v>41837</v>
      </c>
      <c r="B4036" s="14">
        <v>262</v>
      </c>
      <c r="C4036" s="22">
        <v>316.29000000000002</v>
      </c>
      <c r="D4036" s="1">
        <f t="shared" si="201"/>
        <v>2947.404100000002</v>
      </c>
      <c r="E4036" s="2">
        <f t="shared" si="202"/>
        <v>17314.407155604462</v>
      </c>
      <c r="F4036" s="1">
        <f t="shared" si="203"/>
        <v>54.29000000000002</v>
      </c>
    </row>
    <row r="4037" spans="1:6">
      <c r="A4037" s="4">
        <v>41838</v>
      </c>
      <c r="B4037" s="14">
        <v>198.7</v>
      </c>
      <c r="C4037" s="22">
        <v>117.5</v>
      </c>
      <c r="D4037" s="1">
        <f t="shared" si="201"/>
        <v>6593.4399999999978</v>
      </c>
      <c r="E4037" s="2">
        <f t="shared" si="202"/>
        <v>4516.6167619337893</v>
      </c>
      <c r="F4037" s="1">
        <f t="shared" si="203"/>
        <v>-81.199999999999989</v>
      </c>
    </row>
    <row r="4038" spans="1:6">
      <c r="A4038" s="4">
        <v>41839</v>
      </c>
      <c r="B4038" s="14">
        <v>57</v>
      </c>
      <c r="C4038" s="22">
        <v>54.23</v>
      </c>
      <c r="D4038" s="1">
        <f t="shared" si="201"/>
        <v>7.6729000000000172</v>
      </c>
      <c r="E4038" s="2">
        <f t="shared" si="202"/>
        <v>17023.928965718977</v>
      </c>
      <c r="F4038" s="1">
        <f t="shared" si="203"/>
        <v>-2.7700000000000031</v>
      </c>
    </row>
    <row r="4039" spans="1:6">
      <c r="A4039" s="4">
        <v>41840</v>
      </c>
      <c r="B4039" s="14">
        <v>9.5</v>
      </c>
      <c r="C4039" s="22">
        <v>17.27</v>
      </c>
      <c r="D4039" s="1">
        <f t="shared" si="201"/>
        <v>60.372899999999994</v>
      </c>
      <c r="E4039" s="2">
        <f t="shared" si="202"/>
        <v>28034.740166412827</v>
      </c>
      <c r="F4039" s="1">
        <f t="shared" si="203"/>
        <v>7.77</v>
      </c>
    </row>
    <row r="4040" spans="1:6">
      <c r="A4040" s="4">
        <v>41841</v>
      </c>
      <c r="B4040" s="14">
        <v>67.2</v>
      </c>
      <c r="C4040" s="22">
        <v>156.44</v>
      </c>
      <c r="D4040" s="1">
        <f t="shared" si="201"/>
        <v>7963.7775999999994</v>
      </c>
      <c r="E4040" s="2">
        <f t="shared" si="202"/>
        <v>798.9542754884742</v>
      </c>
      <c r="F4040" s="1">
        <f t="shared" si="203"/>
        <v>89.24</v>
      </c>
    </row>
    <row r="4041" spans="1:6">
      <c r="A4041" s="4">
        <v>41842</v>
      </c>
      <c r="B4041" s="14">
        <v>128.80000000000001</v>
      </c>
      <c r="C4041" s="22">
        <v>142.96</v>
      </c>
      <c r="D4041" s="1">
        <f t="shared" si="201"/>
        <v>200.5055999999999</v>
      </c>
      <c r="E4041" s="2">
        <f t="shared" si="202"/>
        <v>1742.7100835337442</v>
      </c>
      <c r="F4041" s="1">
        <f t="shared" si="203"/>
        <v>14.159999999999997</v>
      </c>
    </row>
    <row r="4042" spans="1:6">
      <c r="A4042" s="4">
        <v>41843</v>
      </c>
      <c r="B4042" s="14">
        <v>86.8</v>
      </c>
      <c r="C4042" s="22">
        <v>116.35</v>
      </c>
      <c r="D4042" s="1">
        <f t="shared" si="201"/>
        <v>873.20249999999987</v>
      </c>
      <c r="E4042" s="2">
        <f t="shared" si="202"/>
        <v>4672.5125541631714</v>
      </c>
      <c r="F4042" s="1">
        <f t="shared" si="203"/>
        <v>29.549999999999997</v>
      </c>
    </row>
    <row r="4043" spans="1:6">
      <c r="A4043" s="4">
        <v>41844</v>
      </c>
      <c r="B4043" s="14">
        <v>76.7</v>
      </c>
      <c r="C4043" s="22">
        <v>90.33</v>
      </c>
      <c r="D4043" s="1">
        <f t="shared" si="201"/>
        <v>185.77689999999987</v>
      </c>
      <c r="E4043" s="2">
        <f t="shared" si="202"/>
        <v>8906.7877053009997</v>
      </c>
      <c r="F4043" s="1">
        <f t="shared" si="203"/>
        <v>13.629999999999995</v>
      </c>
    </row>
    <row r="4044" spans="1:6">
      <c r="A4044" s="4">
        <v>41845</v>
      </c>
      <c r="B4044" s="14">
        <v>83.1</v>
      </c>
      <c r="C4044" s="22">
        <v>116.94</v>
      </c>
      <c r="D4044" s="1">
        <f t="shared" si="201"/>
        <v>1145.1456000000003</v>
      </c>
      <c r="E4044" s="2">
        <f t="shared" si="202"/>
        <v>4592.2008346715747</v>
      </c>
      <c r="F4044" s="1">
        <f t="shared" si="203"/>
        <v>33.840000000000003</v>
      </c>
    </row>
    <row r="4045" spans="1:6">
      <c r="A4045" s="4">
        <v>41846</v>
      </c>
      <c r="B4045" s="14">
        <v>95.1</v>
      </c>
      <c r="C4045" s="22">
        <v>131.5</v>
      </c>
      <c r="D4045" s="1">
        <f t="shared" si="201"/>
        <v>1324.9600000000005</v>
      </c>
      <c r="E4045" s="2">
        <f t="shared" si="202"/>
        <v>2830.8549434891456</v>
      </c>
      <c r="F4045" s="1">
        <f t="shared" si="203"/>
        <v>36.400000000000006</v>
      </c>
    </row>
    <row r="4046" spans="1:6">
      <c r="A4046" s="4">
        <v>41847</v>
      </c>
      <c r="B4046" s="14">
        <v>121.6</v>
      </c>
      <c r="C4046" s="22">
        <v>165.86</v>
      </c>
      <c r="D4046" s="1">
        <f t="shared" si="201"/>
        <v>1958.9476000000018</v>
      </c>
      <c r="E4046" s="2">
        <f t="shared" si="202"/>
        <v>355.16339479214929</v>
      </c>
      <c r="F4046" s="1">
        <f t="shared" si="203"/>
        <v>44.260000000000019</v>
      </c>
    </row>
    <row r="4047" spans="1:6">
      <c r="A4047" s="4">
        <v>41848</v>
      </c>
      <c r="B4047" s="14">
        <v>161.4</v>
      </c>
      <c r="C4047" s="22">
        <v>210.64</v>
      </c>
      <c r="D4047" s="1">
        <f t="shared" si="201"/>
        <v>2424.5775999999983</v>
      </c>
      <c r="E4047" s="2">
        <f t="shared" si="202"/>
        <v>672.58380693849733</v>
      </c>
      <c r="F4047" s="1">
        <f t="shared" si="203"/>
        <v>49.239999999999981</v>
      </c>
    </row>
    <row r="4048" spans="1:6">
      <c r="A4048" s="4">
        <v>41849</v>
      </c>
      <c r="B4048" s="14">
        <v>146.30000000000001</v>
      </c>
      <c r="C4048" s="22">
        <v>142.37</v>
      </c>
      <c r="D4048" s="1">
        <f t="shared" si="201"/>
        <v>15.444900000000054</v>
      </c>
      <c r="E4048" s="2">
        <f t="shared" si="202"/>
        <v>1792.3182030253402</v>
      </c>
      <c r="F4048" s="1">
        <f t="shared" si="203"/>
        <v>-3.9300000000000068</v>
      </c>
    </row>
    <row r="4049" spans="1:6">
      <c r="A4049" s="4">
        <v>41850</v>
      </c>
      <c r="B4049" s="14">
        <v>110.3</v>
      </c>
      <c r="C4049" s="22">
        <v>123.7</v>
      </c>
      <c r="D4049" s="1">
        <f t="shared" si="201"/>
        <v>179.56000000000014</v>
      </c>
      <c r="E4049" s="2">
        <f t="shared" si="202"/>
        <v>3721.7050994797323</v>
      </c>
      <c r="F4049" s="1">
        <f t="shared" si="203"/>
        <v>13.400000000000006</v>
      </c>
    </row>
    <row r="4050" spans="1:6">
      <c r="A4050" s="4">
        <v>41851</v>
      </c>
      <c r="B4050" s="14">
        <v>91.6</v>
      </c>
      <c r="C4050" s="22">
        <v>105.01</v>
      </c>
      <c r="D4050" s="1">
        <f t="shared" si="201"/>
        <v>179.82810000000029</v>
      </c>
      <c r="E4050" s="2">
        <f t="shared" si="202"/>
        <v>6351.4172271033303</v>
      </c>
      <c r="F4050" s="1">
        <f t="shared" si="203"/>
        <v>13.410000000000011</v>
      </c>
    </row>
    <row r="4051" spans="1:6">
      <c r="A4051" s="4">
        <v>41852</v>
      </c>
      <c r="B4051" s="14">
        <v>100.4</v>
      </c>
      <c r="C4051" s="22">
        <v>146.56</v>
      </c>
      <c r="D4051" s="1">
        <f t="shared" si="201"/>
        <v>2130.7455999999997</v>
      </c>
      <c r="E4051" s="2">
        <f t="shared" si="202"/>
        <v>1455.1004730765508</v>
      </c>
      <c r="F4051" s="1">
        <f t="shared" si="203"/>
        <v>46.16</v>
      </c>
    </row>
    <row r="4052" spans="1:6">
      <c r="A4052" s="4">
        <v>41853</v>
      </c>
      <c r="B4052" s="14">
        <v>102</v>
      </c>
      <c r="C4052" s="22">
        <v>94.15</v>
      </c>
      <c r="D4052" s="1">
        <f t="shared" si="201"/>
        <v>61.62249999999991</v>
      </c>
      <c r="E4052" s="2">
        <f t="shared" si="202"/>
        <v>8200.3491519825329</v>
      </c>
      <c r="F4052" s="1">
        <f t="shared" si="203"/>
        <v>-7.8499999999999943</v>
      </c>
    </row>
    <row r="4053" spans="1:6">
      <c r="A4053" s="4">
        <v>41854</v>
      </c>
      <c r="B4053" s="14">
        <v>80.599999999999994</v>
      </c>
      <c r="C4053" s="22">
        <v>97.58</v>
      </c>
      <c r="D4053" s="1">
        <f t="shared" si="201"/>
        <v>288.32040000000012</v>
      </c>
      <c r="E4053" s="2">
        <f t="shared" si="202"/>
        <v>7590.9014064635958</v>
      </c>
      <c r="F4053" s="1">
        <f t="shared" si="203"/>
        <v>16.980000000000004</v>
      </c>
    </row>
    <row r="4054" spans="1:6">
      <c r="A4054" s="4">
        <v>41855</v>
      </c>
      <c r="B4054" s="14">
        <v>93.8</v>
      </c>
      <c r="C4054" s="22">
        <v>140.05000000000001</v>
      </c>
      <c r="D4054" s="1">
        <f t="shared" si="201"/>
        <v>2139.0625000000014</v>
      </c>
      <c r="E4054" s="2">
        <f t="shared" si="202"/>
        <v>1994.1386186533091</v>
      </c>
      <c r="F4054" s="1">
        <f t="shared" si="203"/>
        <v>46.250000000000014</v>
      </c>
    </row>
    <row r="4055" spans="1:6">
      <c r="A4055" s="4">
        <v>41856</v>
      </c>
      <c r="B4055" s="14">
        <v>136.69999999999999</v>
      </c>
      <c r="C4055" s="22">
        <v>185.38</v>
      </c>
      <c r="D4055" s="1">
        <f t="shared" si="201"/>
        <v>2369.7424000000005</v>
      </c>
      <c r="E4055" s="2">
        <f t="shared" si="202"/>
        <v>0.45457364647577336</v>
      </c>
      <c r="F4055" s="1">
        <f t="shared" si="203"/>
        <v>48.680000000000007</v>
      </c>
    </row>
    <row r="4056" spans="1:6">
      <c r="A4056" s="4">
        <v>41857</v>
      </c>
      <c r="B4056" s="14">
        <v>113.8</v>
      </c>
      <c r="C4056" s="22">
        <v>68.17</v>
      </c>
      <c r="D4056" s="1">
        <f t="shared" si="201"/>
        <v>2082.0968999999996</v>
      </c>
      <c r="E4056" s="2">
        <f t="shared" si="202"/>
        <v>13580.587840781949</v>
      </c>
      <c r="F4056" s="1">
        <f t="shared" si="203"/>
        <v>-45.629999999999995</v>
      </c>
    </row>
    <row r="4057" spans="1:6">
      <c r="A4057" s="4">
        <v>41858</v>
      </c>
      <c r="B4057" s="14">
        <v>50.8</v>
      </c>
      <c r="C4057" s="22">
        <v>67.27</v>
      </c>
      <c r="D4057" s="1">
        <f t="shared" si="201"/>
        <v>271.26089999999994</v>
      </c>
      <c r="E4057" s="2">
        <f t="shared" si="202"/>
        <v>13791.162243396249</v>
      </c>
      <c r="F4057" s="1">
        <f t="shared" si="203"/>
        <v>16.47</v>
      </c>
    </row>
    <row r="4058" spans="1:6">
      <c r="A4058" s="4">
        <v>41859</v>
      </c>
      <c r="B4058" s="14">
        <v>81.599999999999994</v>
      </c>
      <c r="C4058" s="22">
        <v>137.76</v>
      </c>
      <c r="D4058" s="1">
        <f t="shared" si="201"/>
        <v>3153.9455999999996</v>
      </c>
      <c r="E4058" s="2">
        <f t="shared" si="202"/>
        <v>2203.9061875274706</v>
      </c>
      <c r="F4058" s="1">
        <f t="shared" si="203"/>
        <v>56.16</v>
      </c>
    </row>
    <row r="4059" spans="1:6">
      <c r="A4059" s="4">
        <v>41860</v>
      </c>
      <c r="B4059" s="14">
        <v>94.3</v>
      </c>
      <c r="C4059" s="22">
        <v>82.54</v>
      </c>
      <c r="D4059" s="1">
        <f t="shared" si="201"/>
        <v>138.29759999999979</v>
      </c>
      <c r="E4059" s="2">
        <f t="shared" si="202"/>
        <v>10437.846445706982</v>
      </c>
      <c r="F4059" s="1">
        <f t="shared" si="203"/>
        <v>-11.759999999999991</v>
      </c>
    </row>
    <row r="4060" spans="1:6">
      <c r="A4060" s="4">
        <v>41861</v>
      </c>
      <c r="B4060" s="14">
        <v>43.1</v>
      </c>
      <c r="C4060" s="22">
        <v>34.5</v>
      </c>
      <c r="D4060" s="1">
        <f t="shared" si="201"/>
        <v>73.960000000000022</v>
      </c>
      <c r="E4060" s="2">
        <f t="shared" si="202"/>
        <v>22561.776114141318</v>
      </c>
      <c r="F4060" s="1">
        <f t="shared" si="203"/>
        <v>-8.6000000000000014</v>
      </c>
    </row>
    <row r="4061" spans="1:6">
      <c r="A4061" s="4">
        <v>41862</v>
      </c>
      <c r="B4061" s="14">
        <v>79.2</v>
      </c>
      <c r="C4061" s="22">
        <v>167.92</v>
      </c>
      <c r="D4061" s="1">
        <f t="shared" si="201"/>
        <v>7871.2383999999975</v>
      </c>
      <c r="E4061" s="2">
        <f t="shared" si="202"/>
        <v>281.762384363867</v>
      </c>
      <c r="F4061" s="1">
        <f t="shared" si="203"/>
        <v>88.719999999999985</v>
      </c>
    </row>
    <row r="4062" spans="1:6">
      <c r="A4062" s="4">
        <v>41863</v>
      </c>
      <c r="B4062" s="14">
        <v>212.6</v>
      </c>
      <c r="C4062" s="22">
        <v>281.64</v>
      </c>
      <c r="D4062" s="1">
        <f t="shared" si="201"/>
        <v>4766.5215999999991</v>
      </c>
      <c r="E4062" s="2">
        <f t="shared" si="202"/>
        <v>9396.2431562549482</v>
      </c>
      <c r="F4062" s="1">
        <f t="shared" si="203"/>
        <v>69.039999999999992</v>
      </c>
    </row>
    <row r="4063" spans="1:6">
      <c r="A4063" s="4">
        <v>41864</v>
      </c>
      <c r="B4063" s="14">
        <v>298.7</v>
      </c>
      <c r="C4063" s="22">
        <v>324.27999999999997</v>
      </c>
      <c r="D4063" s="1">
        <f t="shared" si="201"/>
        <v>654.33639999999923</v>
      </c>
      <c r="E4063" s="2">
        <f t="shared" si="202"/>
        <v>19480.963103506401</v>
      </c>
      <c r="F4063" s="1">
        <f t="shared" si="203"/>
        <v>25.579999999999984</v>
      </c>
    </row>
    <row r="4064" spans="1:6">
      <c r="A4064" s="4">
        <v>41865</v>
      </c>
      <c r="B4064" s="14">
        <v>321</v>
      </c>
      <c r="C4064" s="22">
        <v>335.26</v>
      </c>
      <c r="D4064" s="1">
        <f t="shared" si="201"/>
        <v>203.34759999999974</v>
      </c>
      <c r="E4064" s="2">
        <f t="shared" si="202"/>
        <v>22666.573391611964</v>
      </c>
      <c r="F4064" s="1">
        <f t="shared" si="203"/>
        <v>14.259999999999991</v>
      </c>
    </row>
    <row r="4065" spans="1:6">
      <c r="A4065" s="4">
        <v>41866</v>
      </c>
      <c r="B4065" s="14">
        <v>254.1</v>
      </c>
      <c r="C4065" s="22">
        <v>219.27</v>
      </c>
      <c r="D4065" s="1">
        <f t="shared" si="201"/>
        <v>1213.1288999999988</v>
      </c>
      <c r="E4065" s="2">
        <f t="shared" si="202"/>
        <v>1194.6853574258364</v>
      </c>
      <c r="F4065" s="1">
        <f t="shared" si="203"/>
        <v>-34.829999999999984</v>
      </c>
    </row>
    <row r="4066" spans="1:6">
      <c r="A4066" s="4">
        <v>41867</v>
      </c>
      <c r="B4066" s="14">
        <v>143.9</v>
      </c>
      <c r="C4066" s="22">
        <v>110.5</v>
      </c>
      <c r="D4066" s="1">
        <f t="shared" si="201"/>
        <v>1115.5600000000004</v>
      </c>
      <c r="E4066" s="2">
        <f t="shared" si="202"/>
        <v>5506.4976711561103</v>
      </c>
      <c r="F4066" s="1">
        <f t="shared" si="203"/>
        <v>-33.400000000000006</v>
      </c>
    </row>
    <row r="4067" spans="1:6">
      <c r="A4067" s="4">
        <v>41868</v>
      </c>
      <c r="B4067" s="14">
        <v>91.1</v>
      </c>
      <c r="C4067" s="22">
        <v>99.66</v>
      </c>
      <c r="D4067" s="1">
        <f t="shared" si="201"/>
        <v>73.273600000000044</v>
      </c>
      <c r="E4067" s="2">
        <f t="shared" si="202"/>
        <v>7232.7845648661068</v>
      </c>
      <c r="F4067" s="1">
        <f t="shared" si="203"/>
        <v>8.5600000000000023</v>
      </c>
    </row>
    <row r="4068" spans="1:6">
      <c r="A4068" s="4">
        <v>41869</v>
      </c>
      <c r="B4068" s="14">
        <v>129.30000000000001</v>
      </c>
      <c r="C4068" s="22">
        <v>184.04</v>
      </c>
      <c r="D4068" s="1">
        <f t="shared" si="201"/>
        <v>2996.4675999999977</v>
      </c>
      <c r="E4068" s="2">
        <f t="shared" si="202"/>
        <v>0.44326198332021716</v>
      </c>
      <c r="F4068" s="1">
        <f t="shared" si="203"/>
        <v>54.739999999999981</v>
      </c>
    </row>
    <row r="4069" spans="1:6">
      <c r="A4069" s="4">
        <v>41870</v>
      </c>
      <c r="B4069" s="14">
        <v>242.4</v>
      </c>
      <c r="C4069" s="22">
        <v>316.95999999999998</v>
      </c>
      <c r="D4069" s="1">
        <f t="shared" si="201"/>
        <v>5559.193599999996</v>
      </c>
      <c r="E4069" s="2">
        <f t="shared" si="202"/>
        <v>17491.178911436029</v>
      </c>
      <c r="F4069" s="1">
        <f t="shared" si="203"/>
        <v>74.559999999999974</v>
      </c>
    </row>
    <row r="4070" spans="1:6">
      <c r="A4070" s="4">
        <v>41871</v>
      </c>
      <c r="B4070" s="14">
        <v>309.8</v>
      </c>
      <c r="C4070" s="22">
        <v>332</v>
      </c>
      <c r="D4070" s="1">
        <f t="shared" si="201"/>
        <v>492.83999999999952</v>
      </c>
      <c r="E4070" s="2">
        <f t="shared" si="202"/>
        <v>21695.587472192648</v>
      </c>
      <c r="F4070" s="1">
        <f t="shared" si="203"/>
        <v>22.199999999999989</v>
      </c>
    </row>
    <row r="4071" spans="1:6">
      <c r="A4071" s="4">
        <v>41872</v>
      </c>
      <c r="B4071" s="14">
        <v>390.1</v>
      </c>
      <c r="C4071" s="22">
        <v>466.97</v>
      </c>
      <c r="D4071" s="1">
        <f t="shared" si="201"/>
        <v>5908.996900000001</v>
      </c>
      <c r="E4071" s="2">
        <f t="shared" si="202"/>
        <v>79673.090326801699</v>
      </c>
      <c r="F4071" s="1">
        <f t="shared" si="203"/>
        <v>76.87</v>
      </c>
    </row>
    <row r="4072" spans="1:6">
      <c r="A4072" s="4">
        <v>41873</v>
      </c>
      <c r="B4072" s="14">
        <v>443.1</v>
      </c>
      <c r="C4072" s="22">
        <v>435.45</v>
      </c>
      <c r="D4072" s="1">
        <f t="shared" si="201"/>
        <v>58.52250000000052</v>
      </c>
      <c r="E4072" s="2">
        <f t="shared" si="202"/>
        <v>62872.664249471331</v>
      </c>
      <c r="F4072" s="1">
        <f t="shared" si="203"/>
        <v>-7.6500000000000341</v>
      </c>
    </row>
    <row r="4073" spans="1:6">
      <c r="A4073" s="4">
        <v>41874</v>
      </c>
      <c r="B4073" s="14">
        <v>266.2</v>
      </c>
      <c r="C4073" s="22">
        <v>124.93</v>
      </c>
      <c r="D4073" s="1">
        <f t="shared" si="201"/>
        <v>19957.212899999995</v>
      </c>
      <c r="E4073" s="2">
        <f t="shared" si="202"/>
        <v>3573.1437825735238</v>
      </c>
      <c r="F4073" s="1">
        <f t="shared" si="203"/>
        <v>-141.26999999999998</v>
      </c>
    </row>
    <row r="4074" spans="1:6">
      <c r="A4074" s="4">
        <v>41875</v>
      </c>
      <c r="B4074" s="14">
        <v>108.7</v>
      </c>
      <c r="C4074" s="22">
        <v>132.01</v>
      </c>
      <c r="D4074" s="1">
        <f t="shared" si="201"/>
        <v>543.3560999999994</v>
      </c>
      <c r="E4074" s="2">
        <f t="shared" si="202"/>
        <v>2776.8451486743775</v>
      </c>
      <c r="F4074" s="1">
        <f t="shared" si="203"/>
        <v>23.309999999999988</v>
      </c>
    </row>
    <row r="4075" spans="1:6">
      <c r="A4075" s="4">
        <v>41876</v>
      </c>
      <c r="B4075" s="14">
        <v>151</v>
      </c>
      <c r="C4075" s="22">
        <v>211.33</v>
      </c>
      <c r="D4075" s="1">
        <f t="shared" si="201"/>
        <v>3639.7089000000014</v>
      </c>
      <c r="E4075" s="2">
        <f t="shared" si="202"/>
        <v>708.84913160086978</v>
      </c>
      <c r="F4075" s="1">
        <f t="shared" si="203"/>
        <v>60.330000000000013</v>
      </c>
    </row>
    <row r="4076" spans="1:6">
      <c r="A4076" s="4">
        <v>41877</v>
      </c>
      <c r="B4076" s="14">
        <v>239.2</v>
      </c>
      <c r="C4076" s="22">
        <v>292.35000000000002</v>
      </c>
      <c r="D4076" s="1">
        <f t="shared" si="201"/>
        <v>2824.9225000000038</v>
      </c>
      <c r="E4076" s="2">
        <f t="shared" si="202"/>
        <v>11587.278265144803</v>
      </c>
      <c r="F4076" s="1">
        <f t="shared" si="203"/>
        <v>53.150000000000034</v>
      </c>
    </row>
    <row r="4077" spans="1:6">
      <c r="A4077" s="4">
        <v>41878</v>
      </c>
      <c r="B4077" s="14">
        <v>285.60000000000002</v>
      </c>
      <c r="C4077" s="22">
        <v>310.35000000000002</v>
      </c>
      <c r="D4077" s="1">
        <f t="shared" si="201"/>
        <v>612.5625</v>
      </c>
      <c r="E4077" s="2">
        <f t="shared" si="202"/>
        <v>15786.470212858834</v>
      </c>
      <c r="F4077" s="1">
        <f t="shared" si="203"/>
        <v>24.75</v>
      </c>
    </row>
    <row r="4078" spans="1:6">
      <c r="A4078" s="4">
        <v>41879</v>
      </c>
      <c r="B4078" s="14">
        <v>238.4</v>
      </c>
      <c r="C4078" s="22">
        <v>228.57</v>
      </c>
      <c r="D4078" s="1">
        <f t="shared" si="201"/>
        <v>96.628900000000243</v>
      </c>
      <c r="E4078" s="2">
        <f t="shared" si="202"/>
        <v>1924.0698637447506</v>
      </c>
      <c r="F4078" s="1">
        <f t="shared" si="203"/>
        <v>-9.8300000000000125</v>
      </c>
    </row>
    <row r="4079" spans="1:6">
      <c r="A4079" s="4">
        <v>41880</v>
      </c>
      <c r="B4079" s="14">
        <v>150.4</v>
      </c>
      <c r="C4079" s="22">
        <v>118.52</v>
      </c>
      <c r="D4079" s="1">
        <f t="shared" si="201"/>
        <v>1016.3344000000006</v>
      </c>
      <c r="E4079" s="2">
        <f t="shared" si="202"/>
        <v>4380.5573723042517</v>
      </c>
      <c r="F4079" s="1">
        <f t="shared" si="203"/>
        <v>-31.88000000000001</v>
      </c>
    </row>
    <row r="4080" spans="1:6">
      <c r="A4080" s="4">
        <v>41881</v>
      </c>
      <c r="B4080" s="14">
        <v>106.8</v>
      </c>
      <c r="C4080" s="22">
        <v>118.39</v>
      </c>
      <c r="D4080" s="1">
        <f t="shared" si="201"/>
        <v>134.32810000000009</v>
      </c>
      <c r="E4080" s="2">
        <f t="shared" si="202"/>
        <v>4397.782574904094</v>
      </c>
      <c r="F4080" s="1">
        <f t="shared" si="203"/>
        <v>11.590000000000003</v>
      </c>
    </row>
    <row r="4081" spans="1:6">
      <c r="A4081" s="4">
        <v>41882</v>
      </c>
      <c r="B4081" s="14">
        <v>83.2</v>
      </c>
      <c r="C4081" s="22">
        <v>76.33</v>
      </c>
      <c r="D4081" s="1">
        <f t="shared" si="201"/>
        <v>47.196900000000063</v>
      </c>
      <c r="E4081" s="2">
        <f t="shared" si="202"/>
        <v>11745.309523745644</v>
      </c>
      <c r="F4081" s="1">
        <f t="shared" si="203"/>
        <v>-6.8700000000000045</v>
      </c>
    </row>
    <row r="4082" spans="1:6">
      <c r="A4082" s="4">
        <v>41883</v>
      </c>
      <c r="B4082" s="14">
        <v>84.4</v>
      </c>
      <c r="C4082" s="22">
        <v>133.86000000000001</v>
      </c>
      <c r="D4082" s="1">
        <f t="shared" si="201"/>
        <v>2446.2916000000009</v>
      </c>
      <c r="E4082" s="2">
        <f t="shared" si="202"/>
        <v>2585.2932655227614</v>
      </c>
      <c r="F4082" s="1">
        <f t="shared" si="203"/>
        <v>49.460000000000008</v>
      </c>
    </row>
    <row r="4083" spans="1:6">
      <c r="A4083" s="4">
        <v>41884</v>
      </c>
      <c r="B4083" s="14">
        <v>138.19999999999999</v>
      </c>
      <c r="C4083" s="22">
        <v>187.91</v>
      </c>
      <c r="D4083" s="1">
        <f t="shared" si="201"/>
        <v>2471.0841000000009</v>
      </c>
      <c r="E4083" s="2">
        <f t="shared" si="202"/>
        <v>10.267030741836653</v>
      </c>
      <c r="F4083" s="1">
        <f t="shared" si="203"/>
        <v>49.710000000000008</v>
      </c>
    </row>
    <row r="4084" spans="1:6">
      <c r="A4084" s="4">
        <v>41885</v>
      </c>
      <c r="B4084" s="14">
        <v>157.1</v>
      </c>
      <c r="C4084" s="22">
        <v>188</v>
      </c>
      <c r="D4084" s="1">
        <f t="shared" si="201"/>
        <v>954.8100000000004</v>
      </c>
      <c r="E4084" s="2">
        <f t="shared" si="202"/>
        <v>10.851890480406825</v>
      </c>
      <c r="F4084" s="1">
        <f t="shared" si="203"/>
        <v>30.900000000000006</v>
      </c>
    </row>
    <row r="4085" spans="1:6">
      <c r="A4085" s="4">
        <v>41886</v>
      </c>
      <c r="B4085" s="14">
        <v>136.30000000000001</v>
      </c>
      <c r="C4085" s="22">
        <v>145.85</v>
      </c>
      <c r="D4085" s="1">
        <f t="shared" si="201"/>
        <v>91.202499999999674</v>
      </c>
      <c r="E4085" s="2">
        <f t="shared" si="202"/>
        <v>1509.7715795833867</v>
      </c>
      <c r="F4085" s="1">
        <f t="shared" si="203"/>
        <v>9.5499999999999829</v>
      </c>
    </row>
    <row r="4086" spans="1:6">
      <c r="A4086" s="4">
        <v>41887</v>
      </c>
      <c r="B4086" s="14">
        <v>191.6</v>
      </c>
      <c r="C4086" s="22">
        <v>303.33</v>
      </c>
      <c r="D4086" s="1">
        <f t="shared" si="201"/>
        <v>12483.592899999998</v>
      </c>
      <c r="E4086" s="2">
        <f t="shared" si="202"/>
        <v>14071.705753250353</v>
      </c>
      <c r="F4086" s="1">
        <f t="shared" si="203"/>
        <v>111.72999999999999</v>
      </c>
    </row>
    <row r="4087" spans="1:6">
      <c r="A4087" s="4">
        <v>41888</v>
      </c>
      <c r="B4087" s="14">
        <v>182</v>
      </c>
      <c r="C4087" s="22">
        <v>142.33000000000001</v>
      </c>
      <c r="D4087" s="1">
        <f t="shared" si="201"/>
        <v>1573.7088999999989</v>
      </c>
      <c r="E4087" s="2">
        <f t="shared" si="202"/>
        <v>1795.7066653637528</v>
      </c>
      <c r="F4087" s="1">
        <f t="shared" si="203"/>
        <v>-39.669999999999987</v>
      </c>
    </row>
    <row r="4088" spans="1:6">
      <c r="A4088" s="4">
        <v>41889</v>
      </c>
      <c r="B4088" s="14">
        <v>72</v>
      </c>
      <c r="C4088" s="22">
        <v>54.18</v>
      </c>
      <c r="D4088" s="1">
        <f t="shared" si="201"/>
        <v>317.55240000000003</v>
      </c>
      <c r="E4088" s="2">
        <f t="shared" si="202"/>
        <v>17036.97904364199</v>
      </c>
      <c r="F4088" s="1">
        <f t="shared" si="203"/>
        <v>-17.82</v>
      </c>
    </row>
    <row r="4089" spans="1:6">
      <c r="A4089" s="4">
        <v>41890</v>
      </c>
      <c r="B4089" s="14">
        <v>162.4</v>
      </c>
      <c r="C4089" s="22">
        <v>292.33999999999997</v>
      </c>
      <c r="D4089" s="1">
        <f t="shared" si="201"/>
        <v>16884.403599999991</v>
      </c>
      <c r="E4089" s="2">
        <f t="shared" si="202"/>
        <v>11585.125480729395</v>
      </c>
      <c r="F4089" s="1">
        <f t="shared" si="203"/>
        <v>129.93999999999997</v>
      </c>
    </row>
    <row r="4090" spans="1:6">
      <c r="A4090" s="4">
        <v>41891</v>
      </c>
      <c r="B4090" s="14">
        <v>216.8</v>
      </c>
      <c r="C4090" s="22">
        <v>191.52</v>
      </c>
      <c r="D4090" s="1">
        <f t="shared" si="201"/>
        <v>639.0784000000001</v>
      </c>
      <c r="E4090" s="2">
        <f t="shared" si="202"/>
        <v>46.433604700039517</v>
      </c>
      <c r="F4090" s="1">
        <f t="shared" si="203"/>
        <v>-25.28</v>
      </c>
    </row>
    <row r="4091" spans="1:6">
      <c r="A4091" s="4">
        <v>41892</v>
      </c>
      <c r="B4091" s="14">
        <v>139.30000000000001</v>
      </c>
      <c r="C4091" s="22">
        <v>136.26</v>
      </c>
      <c r="D4091" s="1">
        <f t="shared" si="201"/>
        <v>9.2416000000001244</v>
      </c>
      <c r="E4091" s="2">
        <f t="shared" si="202"/>
        <v>2346.993525217968</v>
      </c>
      <c r="F4091" s="1">
        <f t="shared" si="203"/>
        <v>-3.0400000000000205</v>
      </c>
    </row>
    <row r="4092" spans="1:6">
      <c r="A4092" s="4">
        <v>41893</v>
      </c>
      <c r="B4092" s="14">
        <v>136.5</v>
      </c>
      <c r="C4092" s="22">
        <v>156.63</v>
      </c>
      <c r="D4092" s="1">
        <f t="shared" si="201"/>
        <v>405.21689999999984</v>
      </c>
      <c r="E4092" s="2">
        <f t="shared" si="202"/>
        <v>788.24937938101129</v>
      </c>
      <c r="F4092" s="1">
        <f t="shared" si="203"/>
        <v>20.129999999999995</v>
      </c>
    </row>
    <row r="4093" spans="1:6">
      <c r="A4093" s="4">
        <v>41894</v>
      </c>
      <c r="B4093" s="14">
        <v>106.1</v>
      </c>
      <c r="C4093" s="22">
        <v>61.92</v>
      </c>
      <c r="D4093" s="1">
        <f t="shared" si="201"/>
        <v>1951.8723999999993</v>
      </c>
      <c r="E4093" s="2">
        <f t="shared" si="202"/>
        <v>15076.347581159022</v>
      </c>
      <c r="F4093" s="1">
        <f t="shared" si="203"/>
        <v>-44.179999999999993</v>
      </c>
    </row>
    <row r="4094" spans="1:6">
      <c r="A4094" s="4">
        <v>41895</v>
      </c>
      <c r="B4094" s="14">
        <v>29.2</v>
      </c>
      <c r="C4094" s="22">
        <v>27.95</v>
      </c>
      <c r="D4094" s="1">
        <f t="shared" si="201"/>
        <v>1.5625</v>
      </c>
      <c r="E4094" s="2">
        <f t="shared" si="202"/>
        <v>24572.374322056494</v>
      </c>
      <c r="F4094" s="1">
        <f t="shared" si="203"/>
        <v>-1.25</v>
      </c>
    </row>
    <row r="4095" spans="1:6">
      <c r="A4095" s="4">
        <v>41896</v>
      </c>
      <c r="B4095" s="14">
        <v>1.2</v>
      </c>
      <c r="C4095" s="22">
        <v>25.86</v>
      </c>
      <c r="D4095" s="1">
        <f t="shared" si="201"/>
        <v>608.11559999999997</v>
      </c>
      <c r="E4095" s="2">
        <f t="shared" si="202"/>
        <v>25231.981579238578</v>
      </c>
      <c r="F4095" s="1">
        <f t="shared" si="203"/>
        <v>24.66</v>
      </c>
    </row>
    <row r="4096" spans="1:6">
      <c r="A4096" s="4">
        <v>41897</v>
      </c>
      <c r="B4096" s="14">
        <v>30.7</v>
      </c>
      <c r="C4096" s="22">
        <v>72.290000000000006</v>
      </c>
      <c r="D4096" s="1">
        <f t="shared" si="201"/>
        <v>1729.7281000000003</v>
      </c>
      <c r="E4096" s="2">
        <f t="shared" si="202"/>
        <v>12637.307419925382</v>
      </c>
      <c r="F4096" s="1">
        <f t="shared" si="203"/>
        <v>41.59</v>
      </c>
    </row>
    <row r="4097" spans="1:6">
      <c r="A4097" s="4">
        <v>41898</v>
      </c>
      <c r="B4097" s="14">
        <v>116.9</v>
      </c>
      <c r="C4097" s="22">
        <v>189.01</v>
      </c>
      <c r="D4097" s="1">
        <f t="shared" si="201"/>
        <v>5199.8520999999982</v>
      </c>
      <c r="E4097" s="2">
        <f t="shared" si="202"/>
        <v>18.526316435471767</v>
      </c>
      <c r="F4097" s="1">
        <f t="shared" si="203"/>
        <v>72.109999999999985</v>
      </c>
    </row>
    <row r="4098" spans="1:6">
      <c r="A4098" s="4">
        <v>41899</v>
      </c>
      <c r="B4098" s="14">
        <v>260</v>
      </c>
      <c r="C4098" s="22">
        <v>355.21</v>
      </c>
      <c r="D4098" s="1">
        <f t="shared" ref="D4098:D4161" si="204">(B4098-C4098)^2</f>
        <v>9064.944099999997</v>
      </c>
      <c r="E4098" s="2">
        <f t="shared" si="202"/>
        <v>29071.689300328344</v>
      </c>
      <c r="F4098" s="1">
        <f t="shared" si="203"/>
        <v>95.20999999999998</v>
      </c>
    </row>
    <row r="4099" spans="1:6">
      <c r="A4099" s="4">
        <v>41900</v>
      </c>
      <c r="B4099" s="14">
        <v>356.5</v>
      </c>
      <c r="C4099" s="22">
        <v>356.24</v>
      </c>
      <c r="D4099" s="1">
        <f t="shared" si="204"/>
        <v>6.7599999999995275E-2</v>
      </c>
      <c r="E4099" s="2">
        <f t="shared" ref="E4099:E4162" si="205">(C4099-AVERAGE($C$2:$C$6211))^2</f>
        <v>29423.988895114213</v>
      </c>
      <c r="F4099" s="1">
        <f t="shared" ref="F4099:F4162" si="206">C4099-B4099</f>
        <v>-0.25999999999999091</v>
      </c>
    </row>
    <row r="4100" spans="1:6">
      <c r="A4100" s="4">
        <v>41901</v>
      </c>
      <c r="B4100" s="14">
        <v>382.9</v>
      </c>
      <c r="C4100" s="22">
        <v>433.86</v>
      </c>
      <c r="D4100" s="1">
        <f t="shared" si="204"/>
        <v>2596.9216000000038</v>
      </c>
      <c r="E4100" s="2">
        <f t="shared" si="205"/>
        <v>62077.825727423275</v>
      </c>
      <c r="F4100" s="1">
        <f t="shared" si="206"/>
        <v>50.960000000000036</v>
      </c>
    </row>
    <row r="4101" spans="1:6">
      <c r="A4101" s="4">
        <v>41902</v>
      </c>
      <c r="B4101" s="14">
        <v>248</v>
      </c>
      <c r="C4101" s="22">
        <v>109.31</v>
      </c>
      <c r="D4101" s="1">
        <f t="shared" si="204"/>
        <v>19234.916099999999</v>
      </c>
      <c r="E4101" s="2">
        <f t="shared" si="205"/>
        <v>5684.5235257239046</v>
      </c>
      <c r="F4101" s="1">
        <f t="shared" si="206"/>
        <v>-138.69</v>
      </c>
    </row>
    <row r="4102" spans="1:6">
      <c r="A4102" s="4">
        <v>41903</v>
      </c>
      <c r="B4102" s="14">
        <v>80.900000000000006</v>
      </c>
      <c r="C4102" s="22">
        <v>94.01</v>
      </c>
      <c r="D4102" s="1">
        <f t="shared" si="204"/>
        <v>171.87209999999999</v>
      </c>
      <c r="E4102" s="2">
        <f t="shared" si="205"/>
        <v>8225.7243701669795</v>
      </c>
      <c r="F4102" s="1">
        <f t="shared" si="206"/>
        <v>13.11</v>
      </c>
    </row>
    <row r="4103" spans="1:6">
      <c r="A4103" s="4">
        <v>41904</v>
      </c>
      <c r="B4103" s="14">
        <v>95.4</v>
      </c>
      <c r="C4103" s="22">
        <v>133.65</v>
      </c>
      <c r="D4103" s="1">
        <f t="shared" si="204"/>
        <v>1463.0625</v>
      </c>
      <c r="E4103" s="2">
        <f t="shared" si="205"/>
        <v>2606.6925927994321</v>
      </c>
      <c r="F4103" s="1">
        <f t="shared" si="206"/>
        <v>38.25</v>
      </c>
    </row>
    <row r="4104" spans="1:6">
      <c r="A4104" s="4">
        <v>41905</v>
      </c>
      <c r="B4104" s="14">
        <v>135.6</v>
      </c>
      <c r="C4104" s="22">
        <v>182.55</v>
      </c>
      <c r="D4104" s="1">
        <f t="shared" si="204"/>
        <v>2204.3025000000016</v>
      </c>
      <c r="E4104" s="2">
        <f t="shared" si="205"/>
        <v>4.6473840892143343</v>
      </c>
      <c r="F4104" s="1">
        <f t="shared" si="206"/>
        <v>46.950000000000017</v>
      </c>
    </row>
    <row r="4105" spans="1:6">
      <c r="A4105" s="4">
        <v>41906</v>
      </c>
      <c r="B4105" s="14">
        <v>171.9</v>
      </c>
      <c r="C4105" s="22">
        <v>201.57</v>
      </c>
      <c r="D4105" s="1">
        <f t="shared" si="204"/>
        <v>880.30889999999931</v>
      </c>
      <c r="E4105" s="2">
        <f t="shared" si="205"/>
        <v>284.40194217370595</v>
      </c>
      <c r="F4105" s="1">
        <f t="shared" si="206"/>
        <v>29.669999999999987</v>
      </c>
    </row>
    <row r="4106" spans="1:6">
      <c r="A4106" s="4">
        <v>41907</v>
      </c>
      <c r="B4106" s="14">
        <v>178.5</v>
      </c>
      <c r="C4106" s="22">
        <v>174.58</v>
      </c>
      <c r="D4106" s="1">
        <f t="shared" si="204"/>
        <v>15.366399999999903</v>
      </c>
      <c r="E4106" s="2">
        <f t="shared" si="205"/>
        <v>102.53140501805747</v>
      </c>
      <c r="F4106" s="1">
        <f t="shared" si="206"/>
        <v>-3.9199999999999875</v>
      </c>
    </row>
    <row r="4107" spans="1:6">
      <c r="A4107" s="4">
        <v>41908</v>
      </c>
      <c r="B4107" s="14">
        <v>114.5</v>
      </c>
      <c r="C4107" s="22">
        <v>72.62</v>
      </c>
      <c r="D4107" s="1">
        <f t="shared" si="204"/>
        <v>1753.9343999999996</v>
      </c>
      <c r="E4107" s="2">
        <f t="shared" si="205"/>
        <v>12563.221905633472</v>
      </c>
      <c r="F4107" s="1">
        <f t="shared" si="206"/>
        <v>-41.879999999999995</v>
      </c>
    </row>
    <row r="4108" spans="1:6">
      <c r="A4108" s="4">
        <v>41909</v>
      </c>
      <c r="B4108" s="14">
        <v>31</v>
      </c>
      <c r="C4108" s="22">
        <v>7.57</v>
      </c>
      <c r="D4108" s="1">
        <f t="shared" si="204"/>
        <v>548.96489999999994</v>
      </c>
      <c r="E4108" s="2">
        <f t="shared" si="205"/>
        <v>31377.084283478052</v>
      </c>
      <c r="F4108" s="1">
        <f t="shared" si="206"/>
        <v>-23.43</v>
      </c>
    </row>
    <row r="4109" spans="1:6">
      <c r="A4109" s="4">
        <v>41910</v>
      </c>
      <c r="B4109" s="14">
        <v>1.4</v>
      </c>
      <c r="C4109" s="22">
        <v>2.56</v>
      </c>
      <c r="D4109" s="1">
        <f t="shared" si="204"/>
        <v>1.3456000000000004</v>
      </c>
      <c r="E4109" s="2">
        <f t="shared" si="205"/>
        <v>33177.084891364306</v>
      </c>
      <c r="F4109" s="1">
        <f t="shared" si="206"/>
        <v>1.1600000000000001</v>
      </c>
    </row>
    <row r="4110" spans="1:6">
      <c r="A4110" s="4">
        <v>41911</v>
      </c>
      <c r="B4110" s="14">
        <v>8.6</v>
      </c>
      <c r="C4110" s="22">
        <v>18.579999999999998</v>
      </c>
      <c r="D4110" s="1">
        <f t="shared" si="204"/>
        <v>99.600399999999979</v>
      </c>
      <c r="E4110" s="2">
        <f t="shared" si="205"/>
        <v>27597.774524829802</v>
      </c>
      <c r="F4110" s="1">
        <f t="shared" si="206"/>
        <v>9.9799999999999986</v>
      </c>
    </row>
    <row r="4111" spans="1:6">
      <c r="A4111" s="4">
        <v>41912</v>
      </c>
      <c r="B4111" s="14">
        <v>14.9</v>
      </c>
      <c r="C4111" s="22">
        <v>17.989999999999998</v>
      </c>
      <c r="D4111" s="1">
        <f t="shared" si="204"/>
        <v>9.5480999999999874</v>
      </c>
      <c r="E4111" s="2">
        <f t="shared" si="205"/>
        <v>27794.151044321388</v>
      </c>
      <c r="F4111" s="1">
        <f t="shared" si="206"/>
        <v>3.0899999999999981</v>
      </c>
    </row>
    <row r="4112" spans="1:6">
      <c r="A4112" s="4">
        <v>41913</v>
      </c>
      <c r="B4112" s="14">
        <v>76.900000000000006</v>
      </c>
      <c r="C4112" s="22">
        <v>118.47</v>
      </c>
      <c r="D4112" s="1">
        <f t="shared" si="204"/>
        <v>1728.0648999999994</v>
      </c>
      <c r="E4112" s="2">
        <f t="shared" si="205"/>
        <v>4387.1784502272676</v>
      </c>
      <c r="F4112" s="1">
        <f t="shared" si="206"/>
        <v>41.569999999999993</v>
      </c>
    </row>
    <row r="4113" spans="1:6">
      <c r="A4113" s="4">
        <v>41914</v>
      </c>
      <c r="B4113" s="14">
        <v>73.599999999999994</v>
      </c>
      <c r="C4113" s="22">
        <v>33.29</v>
      </c>
      <c r="D4113" s="1">
        <f t="shared" si="204"/>
        <v>1624.8960999999997</v>
      </c>
      <c r="E4113" s="2">
        <f t="shared" si="205"/>
        <v>22926.73819987832</v>
      </c>
      <c r="F4113" s="1">
        <f t="shared" si="206"/>
        <v>-40.309999999999995</v>
      </c>
    </row>
    <row r="4114" spans="1:6">
      <c r="A4114" s="4">
        <v>41915</v>
      </c>
      <c r="B4114" s="14">
        <v>71.2</v>
      </c>
      <c r="C4114" s="22">
        <v>115.97</v>
      </c>
      <c r="D4114" s="1">
        <f t="shared" si="204"/>
        <v>2004.3528999999996</v>
      </c>
      <c r="E4114" s="2">
        <f t="shared" si="205"/>
        <v>4724.6073463780967</v>
      </c>
      <c r="F4114" s="1">
        <f t="shared" si="206"/>
        <v>44.769999999999996</v>
      </c>
    </row>
    <row r="4115" spans="1:6">
      <c r="A4115" s="4">
        <v>41916</v>
      </c>
      <c r="B4115" s="14">
        <v>58.9</v>
      </c>
      <c r="C4115" s="22">
        <v>7.97</v>
      </c>
      <c r="D4115" s="1">
        <f t="shared" si="204"/>
        <v>2593.8649</v>
      </c>
      <c r="E4115" s="2">
        <f t="shared" si="205"/>
        <v>31235.535660093916</v>
      </c>
      <c r="F4115" s="1">
        <f t="shared" si="206"/>
        <v>-50.93</v>
      </c>
    </row>
    <row r="4116" spans="1:6">
      <c r="A4116" s="4">
        <v>41917</v>
      </c>
      <c r="B4116" s="14">
        <v>3.7</v>
      </c>
      <c r="C4116" s="22">
        <v>31.13</v>
      </c>
      <c r="D4116" s="1">
        <f t="shared" si="204"/>
        <v>752.4049</v>
      </c>
      <c r="E4116" s="2">
        <f t="shared" si="205"/>
        <v>23585.519966152635</v>
      </c>
      <c r="F4116" s="1">
        <f t="shared" si="206"/>
        <v>27.43</v>
      </c>
    </row>
    <row r="4117" spans="1:6">
      <c r="A4117" s="4">
        <v>41918</v>
      </c>
      <c r="B4117" s="14">
        <v>10.7</v>
      </c>
      <c r="C4117" s="22">
        <v>20.05</v>
      </c>
      <c r="D4117" s="1">
        <f t="shared" si="204"/>
        <v>87.422500000000028</v>
      </c>
      <c r="E4117" s="2">
        <f t="shared" si="205"/>
        <v>27111.525633893107</v>
      </c>
      <c r="F4117" s="1">
        <f t="shared" si="206"/>
        <v>9.3500000000000014</v>
      </c>
    </row>
    <row r="4118" spans="1:6">
      <c r="A4118" s="4">
        <v>41919</v>
      </c>
      <c r="B4118" s="14">
        <v>13.6</v>
      </c>
      <c r="C4118" s="22">
        <v>14.83</v>
      </c>
      <c r="D4118" s="1">
        <f t="shared" si="204"/>
        <v>1.512900000000001</v>
      </c>
      <c r="E4118" s="2">
        <f t="shared" si="205"/>
        <v>28857.780369056036</v>
      </c>
      <c r="F4118" s="1">
        <f t="shared" si="206"/>
        <v>1.2300000000000004</v>
      </c>
    </row>
    <row r="4119" spans="1:6">
      <c r="A4119" s="4">
        <v>41920</v>
      </c>
      <c r="B4119" s="14">
        <v>26.2</v>
      </c>
      <c r="C4119" s="22">
        <v>46.57</v>
      </c>
      <c r="D4119" s="1">
        <f t="shared" si="204"/>
        <v>414.93690000000004</v>
      </c>
      <c r="E4119" s="2">
        <f t="shared" si="205"/>
        <v>19081.493503525115</v>
      </c>
      <c r="F4119" s="1">
        <f t="shared" si="206"/>
        <v>20.37</v>
      </c>
    </row>
    <row r="4120" spans="1:6">
      <c r="A4120" s="4">
        <v>41921</v>
      </c>
      <c r="B4120" s="14">
        <v>101.2</v>
      </c>
      <c r="C4120" s="22">
        <v>164.43</v>
      </c>
      <c r="D4120" s="1">
        <f t="shared" si="204"/>
        <v>3998.0329000000006</v>
      </c>
      <c r="E4120" s="2">
        <f t="shared" si="205"/>
        <v>411.10722339042383</v>
      </c>
      <c r="F4120" s="1">
        <f t="shared" si="206"/>
        <v>63.230000000000004</v>
      </c>
    </row>
    <row r="4121" spans="1:6">
      <c r="A4121" s="4">
        <v>41922</v>
      </c>
      <c r="B4121" s="14">
        <v>167.7</v>
      </c>
      <c r="C4121" s="22">
        <v>179.79</v>
      </c>
      <c r="D4121" s="1">
        <f t="shared" si="204"/>
        <v>146.16810000000009</v>
      </c>
      <c r="E4121" s="2">
        <f t="shared" si="205"/>
        <v>24.164885439729847</v>
      </c>
      <c r="F4121" s="1">
        <f t="shared" si="206"/>
        <v>12.090000000000003</v>
      </c>
    </row>
    <row r="4122" spans="1:6">
      <c r="A4122" s="4">
        <v>41923</v>
      </c>
      <c r="B4122" s="14">
        <v>135.30000000000001</v>
      </c>
      <c r="C4122" s="22">
        <v>101.79</v>
      </c>
      <c r="D4122" s="1">
        <f t="shared" si="204"/>
        <v>1122.9201000000003</v>
      </c>
      <c r="E4122" s="2">
        <f t="shared" si="205"/>
        <v>6875.0264453455984</v>
      </c>
      <c r="F4122" s="1">
        <f t="shared" si="206"/>
        <v>-33.510000000000005</v>
      </c>
    </row>
    <row r="4123" spans="1:6">
      <c r="A4123" s="4">
        <v>41924</v>
      </c>
      <c r="B4123" s="14">
        <v>96.6</v>
      </c>
      <c r="C4123" s="22">
        <v>89.44</v>
      </c>
      <c r="D4123" s="1">
        <f t="shared" si="204"/>
        <v>51.265599999999949</v>
      </c>
      <c r="E4123" s="2">
        <f t="shared" si="205"/>
        <v>9075.5686923306966</v>
      </c>
      <c r="F4123" s="1">
        <f t="shared" si="206"/>
        <v>-7.1599999999999966</v>
      </c>
    </row>
    <row r="4124" spans="1:6">
      <c r="A4124" s="4">
        <v>41925</v>
      </c>
      <c r="B4124" s="14">
        <v>213.2</v>
      </c>
      <c r="C4124" s="22">
        <v>336.85</v>
      </c>
      <c r="D4124" s="1">
        <f t="shared" si="204"/>
        <v>15289.322500000009</v>
      </c>
      <c r="E4124" s="2">
        <f t="shared" si="205"/>
        <v>23147.863913660047</v>
      </c>
      <c r="F4124" s="1">
        <f t="shared" si="206"/>
        <v>123.65000000000003</v>
      </c>
    </row>
    <row r="4125" spans="1:6">
      <c r="A4125" s="4">
        <v>41926</v>
      </c>
      <c r="B4125" s="14">
        <v>392.3</v>
      </c>
      <c r="C4125" s="22">
        <v>450.65</v>
      </c>
      <c r="D4125" s="1">
        <f t="shared" si="204"/>
        <v>3404.7224999999962</v>
      </c>
      <c r="E4125" s="2">
        <f t="shared" si="205"/>
        <v>70726.328560874288</v>
      </c>
      <c r="F4125" s="1">
        <f t="shared" si="206"/>
        <v>58.349999999999966</v>
      </c>
    </row>
    <row r="4126" spans="1:6">
      <c r="A4126" s="4">
        <v>41927</v>
      </c>
      <c r="B4126" s="14">
        <v>412.7</v>
      </c>
      <c r="C4126" s="22">
        <v>373.5</v>
      </c>
      <c r="D4126" s="1">
        <f t="shared" si="204"/>
        <v>1536.6399999999992</v>
      </c>
      <c r="E4126" s="2">
        <f t="shared" si="205"/>
        <v>35643.257796088881</v>
      </c>
      <c r="F4126" s="1">
        <f t="shared" si="206"/>
        <v>-39.199999999999989</v>
      </c>
    </row>
    <row r="4127" spans="1:6">
      <c r="A4127" s="4">
        <v>41928</v>
      </c>
      <c r="B4127" s="14">
        <v>294.10000000000002</v>
      </c>
      <c r="C4127" s="22">
        <v>233.65</v>
      </c>
      <c r="D4127" s="1">
        <f t="shared" si="204"/>
        <v>3654.2025000000021</v>
      </c>
      <c r="E4127" s="2">
        <f t="shared" si="205"/>
        <v>2395.5367467662668</v>
      </c>
      <c r="F4127" s="1">
        <f t="shared" si="206"/>
        <v>-60.450000000000017</v>
      </c>
    </row>
    <row r="4128" spans="1:6">
      <c r="A4128" s="4">
        <v>41929</v>
      </c>
      <c r="B4128" s="14">
        <v>160.80000000000001</v>
      </c>
      <c r="C4128" s="22">
        <v>108.51</v>
      </c>
      <c r="D4128" s="1">
        <f t="shared" si="204"/>
        <v>2734.2441000000008</v>
      </c>
      <c r="E4128" s="2">
        <f t="shared" si="205"/>
        <v>5805.79677249217</v>
      </c>
      <c r="F4128" s="1">
        <f t="shared" si="206"/>
        <v>-52.290000000000006</v>
      </c>
    </row>
    <row r="4129" spans="1:6">
      <c r="A4129" s="4">
        <v>41930</v>
      </c>
      <c r="B4129" s="14">
        <v>52.1</v>
      </c>
      <c r="C4129" s="22">
        <v>6.65</v>
      </c>
      <c r="D4129" s="1">
        <f t="shared" si="204"/>
        <v>2065.7025000000003</v>
      </c>
      <c r="E4129" s="2">
        <f t="shared" si="205"/>
        <v>31703.860517261553</v>
      </c>
      <c r="F4129" s="1">
        <f t="shared" si="206"/>
        <v>-45.45</v>
      </c>
    </row>
    <row r="4130" spans="1:6">
      <c r="A4130" s="4">
        <v>41931</v>
      </c>
      <c r="B4130" s="14">
        <v>4.2</v>
      </c>
      <c r="C4130" s="22">
        <v>4.79</v>
      </c>
      <c r="D4130" s="1">
        <f t="shared" si="204"/>
        <v>0.34809999999999985</v>
      </c>
      <c r="E4130" s="2">
        <f t="shared" si="205"/>
        <v>32369.687615997773</v>
      </c>
      <c r="F4130" s="1">
        <f t="shared" si="206"/>
        <v>0.58999999999999986</v>
      </c>
    </row>
    <row r="4131" spans="1:6">
      <c r="A4131" s="4">
        <v>41932</v>
      </c>
      <c r="B4131" s="14">
        <v>133.9</v>
      </c>
      <c r="C4131" s="22">
        <v>259.04000000000002</v>
      </c>
      <c r="D4131" s="1">
        <f t="shared" si="204"/>
        <v>15660.019600000003</v>
      </c>
      <c r="E4131" s="2">
        <f t="shared" si="205"/>
        <v>5525.5763774584484</v>
      </c>
      <c r="F4131" s="1">
        <f t="shared" si="206"/>
        <v>125.14000000000001</v>
      </c>
    </row>
    <row r="4132" spans="1:6">
      <c r="A4132" s="4">
        <v>41933</v>
      </c>
      <c r="B4132" s="14">
        <v>271.89999999999998</v>
      </c>
      <c r="C4132" s="22">
        <v>281.54000000000002</v>
      </c>
      <c r="D4132" s="1">
        <f t="shared" si="204"/>
        <v>92.929600000000832</v>
      </c>
      <c r="E4132" s="2">
        <f t="shared" si="205"/>
        <v>9376.8663121009868</v>
      </c>
      <c r="F4132" s="1">
        <f t="shared" si="206"/>
        <v>9.6400000000000432</v>
      </c>
    </row>
    <row r="4133" spans="1:6">
      <c r="A4133" s="4">
        <v>41934</v>
      </c>
      <c r="B4133" s="14">
        <v>224.4</v>
      </c>
      <c r="C4133" s="22">
        <v>173.38</v>
      </c>
      <c r="D4133" s="1">
        <f t="shared" si="204"/>
        <v>2603.0404000000012</v>
      </c>
      <c r="E4133" s="2">
        <f t="shared" si="205"/>
        <v>128.27327517045583</v>
      </c>
      <c r="F4133" s="1">
        <f t="shared" si="206"/>
        <v>-51.02000000000001</v>
      </c>
    </row>
    <row r="4134" spans="1:6">
      <c r="A4134" s="4">
        <v>41935</v>
      </c>
      <c r="B4134" s="14">
        <v>119.6</v>
      </c>
      <c r="C4134" s="22">
        <v>5.79</v>
      </c>
      <c r="D4134" s="1">
        <f t="shared" si="204"/>
        <v>12952.716099999998</v>
      </c>
      <c r="E4134" s="2">
        <f t="shared" si="205"/>
        <v>32010.856057537443</v>
      </c>
      <c r="F4134" s="1">
        <f t="shared" si="206"/>
        <v>-113.80999999999999</v>
      </c>
    </row>
    <row r="4135" spans="1:6">
      <c r="A4135" s="4">
        <v>41936</v>
      </c>
      <c r="B4135" s="14">
        <v>11.1</v>
      </c>
      <c r="C4135" s="22">
        <v>5.5</v>
      </c>
      <c r="D4135" s="1">
        <f t="shared" si="204"/>
        <v>31.359999999999996</v>
      </c>
      <c r="E4135" s="2">
        <f t="shared" si="205"/>
        <v>32114.711309490936</v>
      </c>
      <c r="F4135" s="1">
        <f t="shared" si="206"/>
        <v>-5.6</v>
      </c>
    </row>
    <row r="4136" spans="1:6">
      <c r="A4136" s="4">
        <v>41937</v>
      </c>
      <c r="B4136" s="14">
        <v>4.5999999999999996</v>
      </c>
      <c r="C4136" s="22">
        <v>3.98</v>
      </c>
      <c r="D4136" s="1">
        <f t="shared" si="204"/>
        <v>0.38439999999999958</v>
      </c>
      <c r="E4136" s="2">
        <f t="shared" si="205"/>
        <v>32661.807278350643</v>
      </c>
      <c r="F4136" s="1">
        <f t="shared" si="206"/>
        <v>-0.61999999999999966</v>
      </c>
    </row>
    <row r="4137" spans="1:6">
      <c r="A4137" s="4">
        <v>41938</v>
      </c>
      <c r="B4137" s="14">
        <v>2.7</v>
      </c>
      <c r="C4137" s="22">
        <v>3.85</v>
      </c>
      <c r="D4137" s="1">
        <f t="shared" si="204"/>
        <v>1.3224999999999998</v>
      </c>
      <c r="E4137" s="2">
        <f t="shared" si="205"/>
        <v>32708.812880950485</v>
      </c>
      <c r="F4137" s="1">
        <f t="shared" si="206"/>
        <v>1.1499999999999999</v>
      </c>
    </row>
    <row r="4138" spans="1:6">
      <c r="A4138" s="4">
        <v>41939</v>
      </c>
      <c r="B4138" s="14">
        <v>8.6</v>
      </c>
      <c r="C4138" s="22">
        <v>23.37</v>
      </c>
      <c r="D4138" s="1">
        <f t="shared" si="204"/>
        <v>218.15290000000005</v>
      </c>
      <c r="E4138" s="2">
        <f t="shared" si="205"/>
        <v>26029.233659804806</v>
      </c>
      <c r="F4138" s="1">
        <f t="shared" si="206"/>
        <v>14.770000000000001</v>
      </c>
    </row>
    <row r="4139" spans="1:6">
      <c r="A4139" s="4">
        <v>41940</v>
      </c>
      <c r="B4139" s="14">
        <v>64.8</v>
      </c>
      <c r="C4139" s="22">
        <v>73.75</v>
      </c>
      <c r="D4139" s="1">
        <f t="shared" si="204"/>
        <v>80.102500000000049</v>
      </c>
      <c r="E4139" s="2">
        <f t="shared" si="205"/>
        <v>12311.184944573299</v>
      </c>
      <c r="F4139" s="1">
        <f t="shared" si="206"/>
        <v>8.9500000000000028</v>
      </c>
    </row>
    <row r="4140" spans="1:6">
      <c r="A4140" s="4">
        <v>41941</v>
      </c>
      <c r="B4140" s="14">
        <v>53.2</v>
      </c>
      <c r="C4140" s="22">
        <v>45.2</v>
      </c>
      <c r="D4140" s="1">
        <f t="shared" si="204"/>
        <v>64</v>
      </c>
      <c r="E4140" s="2">
        <f t="shared" si="205"/>
        <v>19461.862438615772</v>
      </c>
      <c r="F4140" s="1">
        <f t="shared" si="206"/>
        <v>-8</v>
      </c>
    </row>
    <row r="4141" spans="1:6">
      <c r="A4141" s="4">
        <v>41942</v>
      </c>
      <c r="B4141" s="14">
        <v>59.5</v>
      </c>
      <c r="C4141" s="22">
        <v>80.66</v>
      </c>
      <c r="D4141" s="1">
        <f t="shared" si="204"/>
        <v>447.74559999999985</v>
      </c>
      <c r="E4141" s="2">
        <f t="shared" si="205"/>
        <v>10825.524175612409</v>
      </c>
      <c r="F4141" s="1">
        <f t="shared" si="206"/>
        <v>21.159999999999997</v>
      </c>
    </row>
    <row r="4142" spans="1:6">
      <c r="A4142" s="4">
        <v>41943</v>
      </c>
      <c r="B4142" s="14">
        <v>80</v>
      </c>
      <c r="C4142" s="22">
        <v>91.82</v>
      </c>
      <c r="D4142" s="1">
        <f t="shared" si="204"/>
        <v>139.71239999999983</v>
      </c>
      <c r="E4142" s="2">
        <f t="shared" si="205"/>
        <v>8627.7679831951082</v>
      </c>
      <c r="F4142" s="1">
        <f t="shared" si="206"/>
        <v>11.819999999999993</v>
      </c>
    </row>
    <row r="4143" spans="1:6">
      <c r="A4143" s="4">
        <v>41944</v>
      </c>
      <c r="B4143" s="14">
        <v>83.9</v>
      </c>
      <c r="C4143" s="22">
        <v>85.15</v>
      </c>
      <c r="D4143" s="1">
        <f t="shared" si="204"/>
        <v>1.5625</v>
      </c>
      <c r="E4143" s="2">
        <f t="shared" si="205"/>
        <v>9911.3531781255169</v>
      </c>
      <c r="F4143" s="1">
        <f t="shared" si="206"/>
        <v>1.25</v>
      </c>
    </row>
    <row r="4144" spans="1:6">
      <c r="A4144" s="4">
        <v>41945</v>
      </c>
      <c r="B4144" s="14">
        <v>80.400000000000006</v>
      </c>
      <c r="C4144" s="22">
        <v>89.4</v>
      </c>
      <c r="D4144" s="1">
        <f t="shared" si="204"/>
        <v>81</v>
      </c>
      <c r="E4144" s="2">
        <f t="shared" si="205"/>
        <v>9083.1915546691071</v>
      </c>
      <c r="F4144" s="1">
        <f t="shared" si="206"/>
        <v>9</v>
      </c>
    </row>
    <row r="4145" spans="1:6">
      <c r="A4145" s="4">
        <v>41946</v>
      </c>
      <c r="B4145" s="14">
        <v>81.900000000000006</v>
      </c>
      <c r="C4145" s="22">
        <v>87.43</v>
      </c>
      <c r="D4145" s="1">
        <f t="shared" si="204"/>
        <v>30.580900000000014</v>
      </c>
      <c r="E4145" s="2">
        <f t="shared" si="205"/>
        <v>9462.5772248359608</v>
      </c>
      <c r="F4145" s="1">
        <f t="shared" si="206"/>
        <v>5.5300000000000011</v>
      </c>
    </row>
    <row r="4146" spans="1:6">
      <c r="A4146" s="4">
        <v>41947</v>
      </c>
      <c r="B4146" s="14">
        <v>75.099999999999994</v>
      </c>
      <c r="C4146" s="22">
        <v>69.760000000000005</v>
      </c>
      <c r="D4146" s="1">
        <f t="shared" si="204"/>
        <v>28.515599999999885</v>
      </c>
      <c r="E4146" s="2">
        <f t="shared" si="205"/>
        <v>13212.532162830021</v>
      </c>
      <c r="F4146" s="1">
        <f t="shared" si="206"/>
        <v>-5.3399999999999892</v>
      </c>
    </row>
    <row r="4147" spans="1:6">
      <c r="A4147" s="4">
        <v>41948</v>
      </c>
      <c r="B4147" s="14">
        <v>34.9</v>
      </c>
      <c r="C4147" s="22">
        <v>8.26</v>
      </c>
      <c r="D4147" s="1">
        <f t="shared" si="204"/>
        <v>709.68960000000004</v>
      </c>
      <c r="E4147" s="2">
        <f t="shared" si="205"/>
        <v>31133.113008140423</v>
      </c>
      <c r="F4147" s="1">
        <f t="shared" si="206"/>
        <v>-26.64</v>
      </c>
    </row>
    <row r="4148" spans="1:6">
      <c r="A4148" s="4">
        <v>41949</v>
      </c>
      <c r="B4148" s="14">
        <v>10.4</v>
      </c>
      <c r="C4148" s="22">
        <v>21.81</v>
      </c>
      <c r="D4148" s="1">
        <f t="shared" si="204"/>
        <v>130.18809999999996</v>
      </c>
      <c r="E4148" s="2">
        <f t="shared" si="205"/>
        <v>26535.034891002924</v>
      </c>
      <c r="F4148" s="1">
        <f t="shared" si="206"/>
        <v>11.409999999999998</v>
      </c>
    </row>
    <row r="4149" spans="1:6">
      <c r="A4149" s="4">
        <v>41950</v>
      </c>
      <c r="B4149" s="14">
        <v>8</v>
      </c>
      <c r="C4149" s="22">
        <v>6.51</v>
      </c>
      <c r="D4149" s="1">
        <f t="shared" si="204"/>
        <v>2.2201000000000009</v>
      </c>
      <c r="E4149" s="2">
        <f t="shared" si="205"/>
        <v>31753.735735446004</v>
      </c>
      <c r="F4149" s="1">
        <f t="shared" si="206"/>
        <v>-1.4900000000000002</v>
      </c>
    </row>
    <row r="4150" spans="1:6">
      <c r="A4150" s="4">
        <v>41951</v>
      </c>
      <c r="B4150" s="14">
        <v>2.6</v>
      </c>
      <c r="C4150" s="22">
        <v>6.83</v>
      </c>
      <c r="D4150" s="1">
        <f t="shared" si="204"/>
        <v>17.892900000000004</v>
      </c>
      <c r="E4150" s="2">
        <f t="shared" si="205"/>
        <v>31639.792836738688</v>
      </c>
      <c r="F4150" s="1">
        <f t="shared" si="206"/>
        <v>4.2300000000000004</v>
      </c>
    </row>
    <row r="4151" spans="1:6">
      <c r="A4151" s="4">
        <v>41952</v>
      </c>
      <c r="B4151" s="14">
        <v>31.7</v>
      </c>
      <c r="C4151" s="22">
        <v>62.76</v>
      </c>
      <c r="D4151" s="1">
        <f t="shared" si="204"/>
        <v>964.72359999999992</v>
      </c>
      <c r="E4151" s="2">
        <f t="shared" si="205"/>
        <v>14870.773072052347</v>
      </c>
      <c r="F4151" s="1">
        <f t="shared" si="206"/>
        <v>31.06</v>
      </c>
    </row>
    <row r="4152" spans="1:6">
      <c r="A4152" s="4">
        <v>41953</v>
      </c>
      <c r="B4152" s="14">
        <v>62</v>
      </c>
      <c r="C4152" s="22">
        <v>64.17</v>
      </c>
      <c r="D4152" s="1">
        <f t="shared" si="204"/>
        <v>4.708900000000007</v>
      </c>
      <c r="E4152" s="2">
        <f t="shared" si="205"/>
        <v>14528.874074623276</v>
      </c>
      <c r="F4152" s="1">
        <f t="shared" si="206"/>
        <v>2.1700000000000017</v>
      </c>
    </row>
    <row r="4153" spans="1:6">
      <c r="A4153" s="4">
        <v>41954</v>
      </c>
      <c r="B4153" s="14">
        <v>80.099999999999994</v>
      </c>
      <c r="C4153" s="22">
        <v>85.95</v>
      </c>
      <c r="D4153" s="1">
        <f t="shared" si="204"/>
        <v>34.222500000000103</v>
      </c>
      <c r="E4153" s="2">
        <f t="shared" si="205"/>
        <v>9752.7039313572532</v>
      </c>
      <c r="F4153" s="1">
        <f t="shared" si="206"/>
        <v>5.8500000000000085</v>
      </c>
    </row>
    <row r="4154" spans="1:6">
      <c r="A4154" s="4">
        <v>41955</v>
      </c>
      <c r="B4154" s="14">
        <v>151.30000000000001</v>
      </c>
      <c r="C4154" s="22">
        <v>189.2</v>
      </c>
      <c r="D4154" s="1">
        <f t="shared" si="204"/>
        <v>1436.4099999999983</v>
      </c>
      <c r="E4154" s="2">
        <f t="shared" si="205"/>
        <v>20.198020328008727</v>
      </c>
      <c r="F4154" s="1">
        <f t="shared" si="206"/>
        <v>37.899999999999977</v>
      </c>
    </row>
    <row r="4155" spans="1:6">
      <c r="A4155" s="4">
        <v>41956</v>
      </c>
      <c r="B4155" s="14">
        <v>242</v>
      </c>
      <c r="C4155" s="22">
        <v>278.91000000000003</v>
      </c>
      <c r="D4155" s="1">
        <f t="shared" si="204"/>
        <v>1362.3481000000018</v>
      </c>
      <c r="E4155" s="2">
        <f t="shared" si="205"/>
        <v>8874.4352108516596</v>
      </c>
      <c r="F4155" s="1">
        <f t="shared" si="206"/>
        <v>36.910000000000025</v>
      </c>
    </row>
    <row r="4156" spans="1:6">
      <c r="A4156" s="4">
        <v>41957</v>
      </c>
      <c r="B4156" s="14">
        <v>195.9</v>
      </c>
      <c r="C4156" s="22">
        <v>105.54</v>
      </c>
      <c r="D4156" s="1">
        <f t="shared" si="204"/>
        <v>8164.9295999999995</v>
      </c>
      <c r="E4156" s="2">
        <f t="shared" si="205"/>
        <v>6267.2206011193548</v>
      </c>
      <c r="F4156" s="1">
        <f t="shared" si="206"/>
        <v>-90.36</v>
      </c>
    </row>
    <row r="4157" spans="1:6">
      <c r="A4157" s="4">
        <v>41958</v>
      </c>
      <c r="B4157" s="14">
        <v>100.8</v>
      </c>
      <c r="C4157" s="22">
        <v>93.26</v>
      </c>
      <c r="D4157" s="1">
        <f t="shared" si="204"/>
        <v>56.851599999999877</v>
      </c>
      <c r="E4157" s="2">
        <f t="shared" si="205"/>
        <v>8362.3305390122277</v>
      </c>
      <c r="F4157" s="1">
        <f t="shared" si="206"/>
        <v>-7.539999999999992</v>
      </c>
    </row>
    <row r="4158" spans="1:6">
      <c r="A4158" s="4">
        <v>41959</v>
      </c>
      <c r="B4158" s="14">
        <v>72.8</v>
      </c>
      <c r="C4158" s="22">
        <v>48.1</v>
      </c>
      <c r="D4158" s="1">
        <f t="shared" si="204"/>
        <v>610.0899999999998</v>
      </c>
      <c r="E4158" s="2">
        <f t="shared" si="205"/>
        <v>18661.138919080808</v>
      </c>
      <c r="F4158" s="1">
        <f t="shared" si="206"/>
        <v>-24.699999999999996</v>
      </c>
    </row>
    <row r="4159" spans="1:6">
      <c r="A4159" s="4">
        <v>41960</v>
      </c>
      <c r="B4159" s="14">
        <v>159.19999999999999</v>
      </c>
      <c r="C4159" s="22">
        <v>210.13</v>
      </c>
      <c r="D4159" s="1">
        <f t="shared" si="204"/>
        <v>2593.8649000000005</v>
      </c>
      <c r="E4159" s="2">
        <f t="shared" si="205"/>
        <v>646.39100175326689</v>
      </c>
      <c r="F4159" s="1">
        <f t="shared" si="206"/>
        <v>50.930000000000007</v>
      </c>
    </row>
    <row r="4160" spans="1:6">
      <c r="A4160" s="4">
        <v>41961</v>
      </c>
      <c r="B4160" s="14">
        <v>259.10000000000002</v>
      </c>
      <c r="C4160" s="22">
        <v>278.85000000000002</v>
      </c>
      <c r="D4160" s="1">
        <f t="shared" si="204"/>
        <v>390.0625</v>
      </c>
      <c r="E4160" s="2">
        <f t="shared" si="205"/>
        <v>8863.1343043592788</v>
      </c>
      <c r="F4160" s="1">
        <f t="shared" si="206"/>
        <v>19.75</v>
      </c>
    </row>
    <row r="4161" spans="1:6">
      <c r="A4161" s="4">
        <v>41962</v>
      </c>
      <c r="B4161" s="14">
        <v>341.6</v>
      </c>
      <c r="C4161" s="22">
        <v>337.92</v>
      </c>
      <c r="D4161" s="1">
        <f t="shared" si="204"/>
        <v>13.54240000000005</v>
      </c>
      <c r="E4161" s="2">
        <f t="shared" si="205"/>
        <v>23474.597446107487</v>
      </c>
      <c r="F4161" s="1">
        <f t="shared" si="206"/>
        <v>-3.6800000000000068</v>
      </c>
    </row>
    <row r="4162" spans="1:6">
      <c r="A4162" s="4">
        <v>41963</v>
      </c>
      <c r="B4162" s="14">
        <v>425.4</v>
      </c>
      <c r="C4162" s="22">
        <v>312.04000000000002</v>
      </c>
      <c r="D4162" s="1">
        <f t="shared" ref="D4162:D4225" si="207">(B4162-C4162)^2</f>
        <v>12850.48959999999</v>
      </c>
      <c r="E4162" s="2">
        <f t="shared" si="205"/>
        <v>16214.003779060873</v>
      </c>
      <c r="F4162" s="1">
        <f t="shared" si="206"/>
        <v>-113.35999999999996</v>
      </c>
    </row>
    <row r="4163" spans="1:6">
      <c r="A4163" s="4">
        <v>41964</v>
      </c>
      <c r="B4163" s="14">
        <v>429.2</v>
      </c>
      <c r="C4163" s="22">
        <v>436.34</v>
      </c>
      <c r="D4163" s="1">
        <f t="shared" si="207"/>
        <v>50.979599999999806</v>
      </c>
      <c r="E4163" s="2">
        <f t="shared" ref="E4163:E4226" si="208">(C4163-AVERAGE($C$2:$C$6211))^2</f>
        <v>63319.781062441631</v>
      </c>
      <c r="F4163" s="1">
        <f t="shared" ref="F4163:F4226" si="209">C4163-B4163</f>
        <v>7.1399999999999864</v>
      </c>
    </row>
    <row r="4164" spans="1:6">
      <c r="A4164" s="4">
        <v>41965</v>
      </c>
      <c r="B4164" s="14">
        <v>428.1</v>
      </c>
      <c r="C4164" s="22">
        <v>357.38</v>
      </c>
      <c r="D4164" s="1">
        <f t="shared" si="207"/>
        <v>5001.3184000000037</v>
      </c>
      <c r="E4164" s="2">
        <f t="shared" si="208"/>
        <v>29816.38651846943</v>
      </c>
      <c r="F4164" s="1">
        <f t="shared" si="209"/>
        <v>-70.720000000000027</v>
      </c>
    </row>
    <row r="4165" spans="1:6">
      <c r="A4165" s="4">
        <v>41966</v>
      </c>
      <c r="B4165" s="14">
        <v>296.8</v>
      </c>
      <c r="C4165" s="22">
        <v>204.09</v>
      </c>
      <c r="D4165" s="1">
        <f t="shared" si="207"/>
        <v>8595.1441000000013</v>
      </c>
      <c r="E4165" s="2">
        <f t="shared" si="208"/>
        <v>375.7480148536705</v>
      </c>
      <c r="F4165" s="1">
        <f t="shared" si="209"/>
        <v>-92.710000000000008</v>
      </c>
    </row>
    <row r="4166" spans="1:6">
      <c r="A4166" s="4">
        <v>41967</v>
      </c>
      <c r="B4166" s="14">
        <v>300.5</v>
      </c>
      <c r="C4166" s="22">
        <v>350.32</v>
      </c>
      <c r="D4166" s="1">
        <f t="shared" si="207"/>
        <v>2482.0323999999991</v>
      </c>
      <c r="E4166" s="2">
        <f t="shared" si="208"/>
        <v>27428.070121199369</v>
      </c>
      <c r="F4166" s="1">
        <f t="shared" si="209"/>
        <v>49.819999999999993</v>
      </c>
    </row>
    <row r="4167" spans="1:6">
      <c r="A4167" s="4">
        <v>41968</v>
      </c>
      <c r="B4167" s="14">
        <v>352.5</v>
      </c>
      <c r="C4167" s="22">
        <v>292.04000000000002</v>
      </c>
      <c r="D4167" s="1">
        <f t="shared" si="207"/>
        <v>3655.4115999999976</v>
      </c>
      <c r="E4167" s="2">
        <f t="shared" si="208"/>
        <v>11520.634948267505</v>
      </c>
      <c r="F4167" s="1">
        <f t="shared" si="209"/>
        <v>-60.45999999999998</v>
      </c>
    </row>
    <row r="4168" spans="1:6">
      <c r="A4168" s="4">
        <v>41969</v>
      </c>
      <c r="B4168" s="14">
        <v>303.3</v>
      </c>
      <c r="C4168" s="22">
        <v>309.88</v>
      </c>
      <c r="D4168" s="1">
        <f t="shared" si="207"/>
        <v>43.296399999999792</v>
      </c>
      <c r="E4168" s="2">
        <f t="shared" si="208"/>
        <v>15668.585545335183</v>
      </c>
      <c r="F4168" s="1">
        <f t="shared" si="209"/>
        <v>6.5799999999999841</v>
      </c>
    </row>
    <row r="4169" spans="1:6">
      <c r="A4169" s="4">
        <v>41970</v>
      </c>
      <c r="B4169" s="14">
        <v>288.60000000000002</v>
      </c>
      <c r="C4169" s="22">
        <v>283.23</v>
      </c>
      <c r="D4169" s="1">
        <f t="shared" si="207"/>
        <v>28.83690000000005</v>
      </c>
      <c r="E4169" s="2">
        <f t="shared" si="208"/>
        <v>9707.0220783030254</v>
      </c>
      <c r="F4169" s="1">
        <f t="shared" si="209"/>
        <v>-5.3700000000000045</v>
      </c>
    </row>
    <row r="4170" spans="1:6">
      <c r="A4170" s="4">
        <v>41971</v>
      </c>
      <c r="B4170" s="14">
        <v>305.10000000000002</v>
      </c>
      <c r="C4170" s="22">
        <v>284.77</v>
      </c>
      <c r="D4170" s="1">
        <f t="shared" si="207"/>
        <v>413.30890000000164</v>
      </c>
      <c r="E4170" s="2">
        <f t="shared" si="208"/>
        <v>10012.848278274108</v>
      </c>
      <c r="F4170" s="1">
        <f t="shared" si="209"/>
        <v>-20.330000000000041</v>
      </c>
    </row>
    <row r="4171" spans="1:6">
      <c r="A4171" s="4">
        <v>41972</v>
      </c>
      <c r="B4171" s="14">
        <v>266.3</v>
      </c>
      <c r="C4171" s="22">
        <v>227.08</v>
      </c>
      <c r="D4171" s="1">
        <f t="shared" si="207"/>
        <v>1538.2084</v>
      </c>
      <c r="E4171" s="2">
        <f t="shared" si="208"/>
        <v>1795.5745858506466</v>
      </c>
      <c r="F4171" s="1">
        <f t="shared" si="209"/>
        <v>-39.22</v>
      </c>
    </row>
    <row r="4172" spans="1:6">
      <c r="A4172" s="4">
        <v>41973</v>
      </c>
      <c r="B4172" s="14">
        <v>169.5</v>
      </c>
      <c r="C4172" s="22">
        <v>98.54</v>
      </c>
      <c r="D4172" s="1">
        <f t="shared" si="207"/>
        <v>5035.3215999999993</v>
      </c>
      <c r="E4172" s="2">
        <f t="shared" si="208"/>
        <v>7424.5415103416763</v>
      </c>
      <c r="F4172" s="1">
        <f t="shared" si="209"/>
        <v>-70.959999999999994</v>
      </c>
    </row>
    <row r="4173" spans="1:6">
      <c r="A4173" s="4">
        <v>41974</v>
      </c>
      <c r="B4173" s="14">
        <v>205.3</v>
      </c>
      <c r="C4173" s="22">
        <v>292.25</v>
      </c>
      <c r="D4173" s="1">
        <f t="shared" si="207"/>
        <v>7560.302499999998</v>
      </c>
      <c r="E4173" s="2">
        <f t="shared" si="208"/>
        <v>11565.759420990831</v>
      </c>
      <c r="F4173" s="1">
        <f t="shared" si="209"/>
        <v>86.949999999999989</v>
      </c>
    </row>
    <row r="4174" spans="1:6">
      <c r="A4174" s="4">
        <v>41975</v>
      </c>
      <c r="B4174" s="14">
        <v>251.9</v>
      </c>
      <c r="C4174" s="22">
        <v>198.54</v>
      </c>
      <c r="D4174" s="1">
        <f t="shared" si="207"/>
        <v>2847.2896000000014</v>
      </c>
      <c r="E4174" s="2">
        <f t="shared" si="208"/>
        <v>191.38566430851088</v>
      </c>
      <c r="F4174" s="1">
        <f t="shared" si="209"/>
        <v>-53.360000000000014</v>
      </c>
    </row>
    <row r="4175" spans="1:6">
      <c r="A4175" s="4">
        <v>41976</v>
      </c>
      <c r="B4175" s="14">
        <v>142.4</v>
      </c>
      <c r="C4175" s="22">
        <v>82.27</v>
      </c>
      <c r="D4175" s="1">
        <f t="shared" si="207"/>
        <v>3615.6169000000014</v>
      </c>
      <c r="E4175" s="2">
        <f t="shared" si="208"/>
        <v>10493.088866491275</v>
      </c>
      <c r="F4175" s="1">
        <f t="shared" si="209"/>
        <v>-60.13000000000001</v>
      </c>
    </row>
    <row r="4176" spans="1:6">
      <c r="A4176" s="4">
        <v>41977</v>
      </c>
      <c r="B4176" s="14">
        <v>104.4</v>
      </c>
      <c r="C4176" s="22">
        <v>120.59</v>
      </c>
      <c r="D4176" s="1">
        <f t="shared" si="207"/>
        <v>262.1160999999999</v>
      </c>
      <c r="E4176" s="2">
        <f t="shared" si="208"/>
        <v>4110.8331462913638</v>
      </c>
      <c r="F4176" s="1">
        <f t="shared" si="209"/>
        <v>16.189999999999998</v>
      </c>
    </row>
    <row r="4177" spans="1:6">
      <c r="A4177" s="4">
        <v>41978</v>
      </c>
      <c r="B4177" s="14">
        <v>130.80000000000001</v>
      </c>
      <c r="C4177" s="22">
        <v>112.02</v>
      </c>
      <c r="D4177" s="1">
        <f t="shared" si="207"/>
        <v>352.68840000000057</v>
      </c>
      <c r="E4177" s="2">
        <f t="shared" si="208"/>
        <v>5283.2225022964067</v>
      </c>
      <c r="F4177" s="1">
        <f t="shared" si="209"/>
        <v>-18.780000000000015</v>
      </c>
    </row>
    <row r="4178" spans="1:6">
      <c r="A4178" s="4">
        <v>41979</v>
      </c>
      <c r="B4178" s="14">
        <v>111.5</v>
      </c>
      <c r="C4178" s="22">
        <v>75.44</v>
      </c>
      <c r="D4178" s="1">
        <f t="shared" si="207"/>
        <v>1300.3236000000002</v>
      </c>
      <c r="E4178" s="2">
        <f t="shared" si="208"/>
        <v>11939.010510775339</v>
      </c>
      <c r="F4178" s="1">
        <f t="shared" si="209"/>
        <v>-36.06</v>
      </c>
    </row>
    <row r="4179" spans="1:6">
      <c r="A4179" s="4">
        <v>41980</v>
      </c>
      <c r="B4179" s="14">
        <v>62.6</v>
      </c>
      <c r="C4179" s="22">
        <v>5.78</v>
      </c>
      <c r="D4179" s="1">
        <f t="shared" si="207"/>
        <v>3228.5124000000001</v>
      </c>
      <c r="E4179" s="2">
        <f t="shared" si="208"/>
        <v>32014.434473122041</v>
      </c>
      <c r="F4179" s="1">
        <f t="shared" si="209"/>
        <v>-56.82</v>
      </c>
    </row>
    <row r="4180" spans="1:6">
      <c r="A4180" s="4">
        <v>41981</v>
      </c>
      <c r="B4180" s="14">
        <v>93.7</v>
      </c>
      <c r="C4180" s="22">
        <v>154.86000000000001</v>
      </c>
      <c r="D4180" s="1">
        <f t="shared" si="207"/>
        <v>3740.5456000000013</v>
      </c>
      <c r="E4180" s="2">
        <f t="shared" si="208"/>
        <v>890.77053785579733</v>
      </c>
      <c r="F4180" s="1">
        <f t="shared" si="209"/>
        <v>61.160000000000011</v>
      </c>
    </row>
    <row r="4181" spans="1:6">
      <c r="A4181" s="4">
        <v>41982</v>
      </c>
      <c r="B4181" s="14">
        <v>202.7</v>
      </c>
      <c r="C4181" s="22">
        <v>233.91</v>
      </c>
      <c r="D4181" s="1">
        <f t="shared" si="207"/>
        <v>974.06410000000051</v>
      </c>
      <c r="E4181" s="2">
        <f t="shared" si="208"/>
        <v>2421.05534156658</v>
      </c>
      <c r="F4181" s="1">
        <f t="shared" si="209"/>
        <v>31.210000000000008</v>
      </c>
    </row>
    <row r="4182" spans="1:6">
      <c r="A4182" s="4">
        <v>41983</v>
      </c>
      <c r="B4182" s="14">
        <v>271.3</v>
      </c>
      <c r="C4182" s="22">
        <v>295.55</v>
      </c>
      <c r="D4182" s="1">
        <f t="shared" si="207"/>
        <v>588.0625</v>
      </c>
      <c r="E4182" s="2">
        <f t="shared" si="208"/>
        <v>12286.441278071739</v>
      </c>
      <c r="F4182" s="1">
        <f t="shared" si="209"/>
        <v>24.25</v>
      </c>
    </row>
    <row r="4183" spans="1:6">
      <c r="A4183" s="4">
        <v>41984</v>
      </c>
      <c r="B4183" s="14">
        <v>298.60000000000002</v>
      </c>
      <c r="C4183" s="22">
        <v>270.35000000000002</v>
      </c>
      <c r="D4183" s="1">
        <f t="shared" si="207"/>
        <v>798.0625</v>
      </c>
      <c r="E4183" s="2">
        <f t="shared" si="208"/>
        <v>7334.932551272098</v>
      </c>
      <c r="F4183" s="1">
        <f t="shared" si="209"/>
        <v>-28.25</v>
      </c>
    </row>
    <row r="4184" spans="1:6">
      <c r="A4184" s="4">
        <v>41985</v>
      </c>
      <c r="B4184" s="14">
        <v>324.60000000000002</v>
      </c>
      <c r="C4184" s="22">
        <v>362.27</v>
      </c>
      <c r="D4184" s="1">
        <f t="shared" si="207"/>
        <v>1419.0288999999968</v>
      </c>
      <c r="E4184" s="2">
        <f t="shared" si="208"/>
        <v>31529.052497598401</v>
      </c>
      <c r="F4184" s="1">
        <f t="shared" si="209"/>
        <v>37.669999999999959</v>
      </c>
    </row>
    <row r="4185" spans="1:6">
      <c r="A4185" s="4">
        <v>41986</v>
      </c>
      <c r="B4185" s="14">
        <v>319.89999999999998</v>
      </c>
      <c r="C4185" s="22">
        <v>269.99</v>
      </c>
      <c r="D4185" s="1">
        <f t="shared" si="207"/>
        <v>2491.0080999999968</v>
      </c>
      <c r="E4185" s="2">
        <f t="shared" si="208"/>
        <v>7273.398312317815</v>
      </c>
      <c r="F4185" s="1">
        <f t="shared" si="209"/>
        <v>-49.909999999999968</v>
      </c>
    </row>
    <row r="4186" spans="1:6">
      <c r="A4186" s="4">
        <v>41987</v>
      </c>
      <c r="B4186" s="14">
        <v>180.9</v>
      </c>
      <c r="C4186" s="22">
        <v>81.08</v>
      </c>
      <c r="D4186" s="1">
        <f t="shared" si="207"/>
        <v>9964.0324000000019</v>
      </c>
      <c r="E4186" s="2">
        <f t="shared" si="208"/>
        <v>10738.302121059069</v>
      </c>
      <c r="F4186" s="1">
        <f t="shared" si="209"/>
        <v>-99.820000000000007</v>
      </c>
    </row>
    <row r="4187" spans="1:6">
      <c r="A4187" s="4">
        <v>41988</v>
      </c>
      <c r="B4187" s="14">
        <v>134.1</v>
      </c>
      <c r="C4187" s="22">
        <v>181.6</v>
      </c>
      <c r="D4187" s="1">
        <f t="shared" si="207"/>
        <v>2256.25</v>
      </c>
      <c r="E4187" s="2">
        <f t="shared" si="208"/>
        <v>9.6458646265294963</v>
      </c>
      <c r="F4187" s="1">
        <f t="shared" si="209"/>
        <v>47.5</v>
      </c>
    </row>
    <row r="4188" spans="1:6">
      <c r="A4188" s="4">
        <v>41989</v>
      </c>
      <c r="B4188" s="14">
        <v>238.2</v>
      </c>
      <c r="C4188" s="22">
        <v>288.45</v>
      </c>
      <c r="D4188" s="1">
        <f t="shared" si="207"/>
        <v>2525.0625</v>
      </c>
      <c r="E4188" s="2">
        <f t="shared" si="208"/>
        <v>10762.863343140089</v>
      </c>
      <c r="F4188" s="1">
        <f t="shared" si="209"/>
        <v>50.25</v>
      </c>
    </row>
    <row r="4189" spans="1:6">
      <c r="A4189" s="4">
        <v>41990</v>
      </c>
      <c r="B4189" s="14">
        <v>222.2</v>
      </c>
      <c r="C4189" s="22">
        <v>155.83000000000001</v>
      </c>
      <c r="D4189" s="1">
        <f t="shared" si="207"/>
        <v>4404.9768999999969</v>
      </c>
      <c r="E4189" s="2">
        <f t="shared" si="208"/>
        <v>833.81062614927566</v>
      </c>
      <c r="F4189" s="1">
        <f t="shared" si="209"/>
        <v>-66.369999999999976</v>
      </c>
    </row>
    <row r="4190" spans="1:6">
      <c r="A4190" s="4">
        <v>41991</v>
      </c>
      <c r="B4190" s="14">
        <v>137.69999999999999</v>
      </c>
      <c r="C4190" s="22">
        <v>124.01</v>
      </c>
      <c r="D4190" s="1">
        <f t="shared" si="207"/>
        <v>187.41609999999955</v>
      </c>
      <c r="E4190" s="2">
        <f t="shared" si="208"/>
        <v>3683.9776163570291</v>
      </c>
      <c r="F4190" s="1">
        <f t="shared" si="209"/>
        <v>-13.689999999999984</v>
      </c>
    </row>
    <row r="4191" spans="1:6">
      <c r="A4191" s="4">
        <v>41992</v>
      </c>
      <c r="B4191" s="14">
        <v>198</v>
      </c>
      <c r="C4191" s="22">
        <v>283.45</v>
      </c>
      <c r="D4191" s="1">
        <f t="shared" si="207"/>
        <v>7301.7024999999985</v>
      </c>
      <c r="E4191" s="2">
        <f t="shared" si="208"/>
        <v>9750.4211354417475</v>
      </c>
      <c r="F4191" s="1">
        <f t="shared" si="209"/>
        <v>85.449999999999989</v>
      </c>
    </row>
    <row r="4192" spans="1:6">
      <c r="A4192" s="4">
        <v>41993</v>
      </c>
      <c r="B4192" s="14">
        <v>318.3</v>
      </c>
      <c r="C4192" s="22">
        <v>347.95</v>
      </c>
      <c r="D4192" s="1">
        <f t="shared" si="207"/>
        <v>879.12249999999869</v>
      </c>
      <c r="E4192" s="2">
        <f t="shared" si="208"/>
        <v>26648.675614750355</v>
      </c>
      <c r="F4192" s="1">
        <f t="shared" si="209"/>
        <v>29.649999999999977</v>
      </c>
    </row>
    <row r="4193" spans="1:6">
      <c r="A4193" s="4">
        <v>41994</v>
      </c>
      <c r="B4193" s="14">
        <v>338.6</v>
      </c>
      <c r="C4193" s="22">
        <v>172.63</v>
      </c>
      <c r="D4193" s="1">
        <f t="shared" si="207"/>
        <v>27546.040900000007</v>
      </c>
      <c r="E4193" s="2">
        <f t="shared" si="208"/>
        <v>145.82444401570459</v>
      </c>
      <c r="F4193" s="1">
        <f t="shared" si="209"/>
        <v>-165.97000000000003</v>
      </c>
    </row>
    <row r="4194" spans="1:6">
      <c r="A4194" s="4">
        <v>41995</v>
      </c>
      <c r="B4194" s="14">
        <v>322</v>
      </c>
      <c r="C4194" s="22">
        <v>302.91000000000003</v>
      </c>
      <c r="D4194" s="1">
        <f t="shared" si="207"/>
        <v>364.42809999999906</v>
      </c>
      <c r="E4194" s="2">
        <f t="shared" si="208"/>
        <v>13972.237807803702</v>
      </c>
      <c r="F4194" s="1">
        <f t="shared" si="209"/>
        <v>-19.089999999999975</v>
      </c>
    </row>
    <row r="4195" spans="1:6">
      <c r="A4195" s="4">
        <v>41996</v>
      </c>
      <c r="B4195" s="14">
        <v>465.3</v>
      </c>
      <c r="C4195" s="22">
        <v>467.15</v>
      </c>
      <c r="D4195" s="1">
        <f t="shared" si="207"/>
        <v>3.4224999999998738</v>
      </c>
      <c r="E4195" s="2">
        <f t="shared" si="208"/>
        <v>79774.737846278804</v>
      </c>
      <c r="F4195" s="1">
        <f t="shared" si="209"/>
        <v>1.8499999999999659</v>
      </c>
    </row>
    <row r="4196" spans="1:6">
      <c r="A4196" s="4">
        <v>41997</v>
      </c>
      <c r="B4196" s="14">
        <v>525.5</v>
      </c>
      <c r="C4196" s="22">
        <v>488.8</v>
      </c>
      <c r="D4196" s="1">
        <f t="shared" si="207"/>
        <v>1346.8899999999992</v>
      </c>
      <c r="E4196" s="2">
        <f t="shared" si="208"/>
        <v>92473.295105612648</v>
      </c>
      <c r="F4196" s="1">
        <f t="shared" si="209"/>
        <v>-36.699999999999989</v>
      </c>
    </row>
    <row r="4197" spans="1:6">
      <c r="A4197" s="4">
        <v>41998</v>
      </c>
      <c r="B4197" s="14">
        <v>543</v>
      </c>
      <c r="C4197" s="22">
        <v>456.21</v>
      </c>
      <c r="D4197" s="1">
        <f t="shared" si="207"/>
        <v>7532.5041000000037</v>
      </c>
      <c r="E4197" s="2">
        <f t="shared" si="208"/>
        <v>73714.541895834845</v>
      </c>
      <c r="F4197" s="1">
        <f t="shared" si="209"/>
        <v>-86.79000000000002</v>
      </c>
    </row>
    <row r="4198" spans="1:6">
      <c r="A4198" s="4">
        <v>41999</v>
      </c>
      <c r="B4198" s="14">
        <v>601.70000000000005</v>
      </c>
      <c r="C4198" s="22">
        <v>555.19000000000005</v>
      </c>
      <c r="D4198" s="1">
        <f t="shared" si="207"/>
        <v>2163.1800999999991</v>
      </c>
      <c r="E4198" s="2">
        <f t="shared" si="208"/>
        <v>137258.55783943128</v>
      </c>
      <c r="F4198" s="1">
        <f t="shared" si="209"/>
        <v>-46.509999999999991</v>
      </c>
    </row>
    <row r="4199" spans="1:6">
      <c r="A4199" s="4">
        <v>42000</v>
      </c>
      <c r="B4199" s="14">
        <v>549.5</v>
      </c>
      <c r="C4199" s="22">
        <v>432.99</v>
      </c>
      <c r="D4199" s="1">
        <f t="shared" si="207"/>
        <v>13574.580099999997</v>
      </c>
      <c r="E4199" s="2">
        <f t="shared" si="208"/>
        <v>61645.05428328376</v>
      </c>
      <c r="F4199" s="1">
        <f t="shared" si="209"/>
        <v>-116.50999999999999</v>
      </c>
    </row>
    <row r="4200" spans="1:6">
      <c r="A4200" s="4">
        <v>42001</v>
      </c>
      <c r="B4200" s="14">
        <v>418.5</v>
      </c>
      <c r="C4200" s="22">
        <v>325.22000000000003</v>
      </c>
      <c r="D4200" s="1">
        <f t="shared" si="207"/>
        <v>8701.1583999999948</v>
      </c>
      <c r="E4200" s="2">
        <f t="shared" si="208"/>
        <v>19744.246238553704</v>
      </c>
      <c r="F4200" s="1">
        <f t="shared" si="209"/>
        <v>-93.279999999999973</v>
      </c>
    </row>
    <row r="4201" spans="1:6">
      <c r="A4201" s="4">
        <v>42002</v>
      </c>
      <c r="B4201" s="14">
        <v>458.9</v>
      </c>
      <c r="C4201" s="22">
        <v>525.52</v>
      </c>
      <c r="D4201" s="1">
        <f t="shared" si="207"/>
        <v>4438.224400000001</v>
      </c>
      <c r="E4201" s="2">
        <f t="shared" si="208"/>
        <v>116154.33307894925</v>
      </c>
      <c r="F4201" s="1">
        <f t="shared" si="209"/>
        <v>66.62</v>
      </c>
    </row>
    <row r="4202" spans="1:6">
      <c r="A4202" s="4">
        <v>42003</v>
      </c>
      <c r="B4202" s="14">
        <v>518.6</v>
      </c>
      <c r="C4202" s="22">
        <v>477.15</v>
      </c>
      <c r="D4202" s="1">
        <f t="shared" si="207"/>
        <v>1718.1025000000038</v>
      </c>
      <c r="E4202" s="2">
        <f t="shared" si="208"/>
        <v>85523.622261675497</v>
      </c>
      <c r="F4202" s="1">
        <f t="shared" si="209"/>
        <v>-41.450000000000045</v>
      </c>
    </row>
    <row r="4203" spans="1:6">
      <c r="A4203" s="4">
        <v>42004</v>
      </c>
      <c r="B4203" s="14">
        <v>402.6</v>
      </c>
      <c r="C4203" s="22">
        <v>310.94</v>
      </c>
      <c r="D4203" s="1">
        <f t="shared" si="207"/>
        <v>8401.5556000000051</v>
      </c>
      <c r="E4203" s="2">
        <f t="shared" si="208"/>
        <v>15935.078493367231</v>
      </c>
      <c r="F4203" s="1">
        <f t="shared" si="209"/>
        <v>-91.660000000000025</v>
      </c>
    </row>
    <row r="4204" spans="1:6">
      <c r="A4204" s="4">
        <v>42005</v>
      </c>
      <c r="B4204" s="14">
        <v>281.10000000000002</v>
      </c>
      <c r="C4204" s="22">
        <v>244.58</v>
      </c>
      <c r="D4204" s="1">
        <f t="shared" si="207"/>
        <v>1333.7104000000008</v>
      </c>
      <c r="E4204" s="2">
        <f t="shared" si="208"/>
        <v>3584.922312794843</v>
      </c>
      <c r="F4204" s="1">
        <f t="shared" si="209"/>
        <v>-36.52000000000001</v>
      </c>
    </row>
    <row r="4205" spans="1:6">
      <c r="A4205" s="4">
        <v>42006</v>
      </c>
      <c r="B4205" s="14">
        <v>191.3</v>
      </c>
      <c r="C4205" s="22">
        <v>136.55000000000001</v>
      </c>
      <c r="D4205" s="1">
        <f t="shared" si="207"/>
        <v>2997.5625</v>
      </c>
      <c r="E4205" s="2">
        <f t="shared" si="208"/>
        <v>2318.9790732644697</v>
      </c>
      <c r="F4205" s="1">
        <f t="shared" si="209"/>
        <v>-54.75</v>
      </c>
    </row>
    <row r="4206" spans="1:6">
      <c r="A4206" s="4">
        <v>42007</v>
      </c>
      <c r="B4206" s="14">
        <v>197.3</v>
      </c>
      <c r="C4206" s="22">
        <v>257.02</v>
      </c>
      <c r="D4206" s="1">
        <f t="shared" si="207"/>
        <v>3566.4783999999963</v>
      </c>
      <c r="E4206" s="2">
        <f t="shared" si="208"/>
        <v>5229.3465255483125</v>
      </c>
      <c r="F4206" s="1">
        <f t="shared" si="209"/>
        <v>59.71999999999997</v>
      </c>
    </row>
    <row r="4207" spans="1:6">
      <c r="A4207" s="4">
        <v>42008</v>
      </c>
      <c r="B4207" s="14">
        <v>213.1</v>
      </c>
      <c r="C4207" s="22">
        <v>155</v>
      </c>
      <c r="D4207" s="1">
        <f t="shared" si="207"/>
        <v>3375.6099999999992</v>
      </c>
      <c r="E4207" s="2">
        <f t="shared" si="208"/>
        <v>882.43331967135168</v>
      </c>
      <c r="F4207" s="1">
        <f t="shared" si="209"/>
        <v>-58.099999999999994</v>
      </c>
    </row>
    <row r="4208" spans="1:6">
      <c r="A4208" s="4">
        <v>42009</v>
      </c>
      <c r="B4208" s="14">
        <v>181.2</v>
      </c>
      <c r="C4208" s="22">
        <v>192.63</v>
      </c>
      <c r="D4208" s="1">
        <f t="shared" si="207"/>
        <v>130.64490000000015</v>
      </c>
      <c r="E4208" s="2">
        <f t="shared" si="208"/>
        <v>62.793274809071157</v>
      </c>
      <c r="F4208" s="1">
        <f t="shared" si="209"/>
        <v>11.430000000000007</v>
      </c>
    </row>
    <row r="4209" spans="1:6">
      <c r="A4209" s="4">
        <v>42010</v>
      </c>
      <c r="B4209" s="14">
        <v>238.8</v>
      </c>
      <c r="C4209" s="22">
        <v>271.70999999999998</v>
      </c>
      <c r="D4209" s="1">
        <f t="shared" si="207"/>
        <v>1083.0680999999979</v>
      </c>
      <c r="E4209" s="2">
        <f t="shared" si="208"/>
        <v>7569.73443176604</v>
      </c>
      <c r="F4209" s="1">
        <f t="shared" si="209"/>
        <v>32.909999999999968</v>
      </c>
    </row>
    <row r="4210" spans="1:6">
      <c r="A4210" s="4">
        <v>42011</v>
      </c>
      <c r="B4210" s="14">
        <v>254.4</v>
      </c>
      <c r="C4210" s="22">
        <v>232.67</v>
      </c>
      <c r="D4210" s="1">
        <f t="shared" si="207"/>
        <v>472.1929000000008</v>
      </c>
      <c r="E4210" s="2">
        <f t="shared" si="208"/>
        <v>2300.5664740573902</v>
      </c>
      <c r="F4210" s="1">
        <f t="shared" si="209"/>
        <v>-21.730000000000018</v>
      </c>
    </row>
    <row r="4211" spans="1:6">
      <c r="A4211" s="4">
        <v>42012</v>
      </c>
      <c r="B4211" s="14">
        <v>293.7</v>
      </c>
      <c r="C4211" s="22">
        <v>355.2</v>
      </c>
      <c r="D4211" s="1">
        <f t="shared" si="207"/>
        <v>3782.25</v>
      </c>
      <c r="E4211" s="2">
        <f t="shared" si="208"/>
        <v>29068.279315912951</v>
      </c>
      <c r="F4211" s="1">
        <f t="shared" si="209"/>
        <v>61.5</v>
      </c>
    </row>
    <row r="4212" spans="1:6">
      <c r="A4212" s="4">
        <v>42013</v>
      </c>
      <c r="B4212" s="14">
        <v>310.2</v>
      </c>
      <c r="C4212" s="22">
        <v>267.68</v>
      </c>
      <c r="D4212" s="1">
        <f t="shared" si="207"/>
        <v>1807.9503999999984</v>
      </c>
      <c r="E4212" s="2">
        <f t="shared" si="208"/>
        <v>6884.7213123611809</v>
      </c>
      <c r="F4212" s="1">
        <f t="shared" si="209"/>
        <v>-42.519999999999982</v>
      </c>
    </row>
    <row r="4213" spans="1:6">
      <c r="A4213" s="4">
        <v>42014</v>
      </c>
      <c r="B4213" s="14">
        <v>215.2</v>
      </c>
      <c r="C4213" s="22">
        <v>169.93</v>
      </c>
      <c r="D4213" s="1">
        <f t="shared" si="207"/>
        <v>2049.3728999999985</v>
      </c>
      <c r="E4213" s="2">
        <f t="shared" si="208"/>
        <v>218.32365185859976</v>
      </c>
      <c r="F4213" s="1">
        <f t="shared" si="209"/>
        <v>-45.269999999999982</v>
      </c>
    </row>
    <row r="4214" spans="1:6">
      <c r="A4214" s="4">
        <v>42015</v>
      </c>
      <c r="B4214" s="14">
        <v>89.2</v>
      </c>
      <c r="C4214" s="22">
        <v>17.21</v>
      </c>
      <c r="D4214" s="1">
        <f t="shared" si="207"/>
        <v>5182.5601000000015</v>
      </c>
      <c r="E4214" s="2">
        <f t="shared" si="208"/>
        <v>28054.83605992045</v>
      </c>
      <c r="F4214" s="1">
        <f t="shared" si="209"/>
        <v>-71.990000000000009</v>
      </c>
    </row>
    <row r="4215" spans="1:6">
      <c r="A4215" s="4">
        <v>42016</v>
      </c>
      <c r="B4215" s="14">
        <v>47.9</v>
      </c>
      <c r="C4215" s="22">
        <v>90.95</v>
      </c>
      <c r="D4215" s="1">
        <f t="shared" si="207"/>
        <v>1853.3025000000005</v>
      </c>
      <c r="E4215" s="2">
        <f t="shared" si="208"/>
        <v>8790.1461390555942</v>
      </c>
      <c r="F4215" s="1">
        <f t="shared" si="209"/>
        <v>43.050000000000004</v>
      </c>
    </row>
    <row r="4216" spans="1:6">
      <c r="A4216" s="4">
        <v>42017</v>
      </c>
      <c r="B4216" s="14">
        <v>185.7</v>
      </c>
      <c r="C4216" s="22">
        <v>295.2</v>
      </c>
      <c r="D4216" s="1">
        <f t="shared" si="207"/>
        <v>11990.25</v>
      </c>
      <c r="E4216" s="2">
        <f t="shared" si="208"/>
        <v>12208.972823532849</v>
      </c>
      <c r="F4216" s="1">
        <f t="shared" si="209"/>
        <v>109.5</v>
      </c>
    </row>
    <row r="4217" spans="1:6">
      <c r="A4217" s="4">
        <v>42018</v>
      </c>
      <c r="B4217" s="14">
        <v>253.7</v>
      </c>
      <c r="C4217" s="22">
        <v>214.64</v>
      </c>
      <c r="D4217" s="1">
        <f t="shared" si="207"/>
        <v>1525.6836000000001</v>
      </c>
      <c r="E4217" s="2">
        <f t="shared" si="208"/>
        <v>896.05757309717058</v>
      </c>
      <c r="F4217" s="1">
        <f t="shared" si="209"/>
        <v>-39.06</v>
      </c>
    </row>
    <row r="4218" spans="1:6">
      <c r="A4218" s="4">
        <v>42019</v>
      </c>
      <c r="B4218" s="14">
        <v>182.6</v>
      </c>
      <c r="C4218" s="22">
        <v>163.53</v>
      </c>
      <c r="D4218" s="1">
        <f t="shared" si="207"/>
        <v>363.66489999999976</v>
      </c>
      <c r="E4218" s="2">
        <f t="shared" si="208"/>
        <v>448.41362600472257</v>
      </c>
      <c r="F4218" s="1">
        <f t="shared" si="209"/>
        <v>-19.069999999999993</v>
      </c>
    </row>
    <row r="4219" spans="1:6">
      <c r="A4219" s="4">
        <v>42020</v>
      </c>
      <c r="B4219" s="14">
        <v>167</v>
      </c>
      <c r="C4219" s="22">
        <v>183.99</v>
      </c>
      <c r="D4219" s="1">
        <f t="shared" si="207"/>
        <v>288.66010000000028</v>
      </c>
      <c r="E4219" s="2">
        <f t="shared" si="208"/>
        <v>0.51233990633677662</v>
      </c>
      <c r="F4219" s="1">
        <f t="shared" si="209"/>
        <v>16.990000000000009</v>
      </c>
    </row>
    <row r="4220" spans="1:6">
      <c r="A4220" s="4">
        <v>42021</v>
      </c>
      <c r="B4220" s="14">
        <v>109.1</v>
      </c>
      <c r="C4220" s="22">
        <v>44.96</v>
      </c>
      <c r="D4220" s="1">
        <f t="shared" si="207"/>
        <v>4113.9395999999979</v>
      </c>
      <c r="E4220" s="2">
        <f t="shared" si="208"/>
        <v>19528.882812646247</v>
      </c>
      <c r="F4220" s="1">
        <f t="shared" si="209"/>
        <v>-64.139999999999986</v>
      </c>
    </row>
    <row r="4221" spans="1:6">
      <c r="A4221" s="4">
        <v>42022</v>
      </c>
      <c r="B4221" s="14">
        <v>24.7</v>
      </c>
      <c r="C4221" s="22">
        <v>18.829999999999998</v>
      </c>
      <c r="D4221" s="1">
        <f t="shared" si="207"/>
        <v>34.456900000000012</v>
      </c>
      <c r="E4221" s="2">
        <f t="shared" si="208"/>
        <v>27514.77413521472</v>
      </c>
      <c r="F4221" s="1">
        <f t="shared" si="209"/>
        <v>-5.870000000000001</v>
      </c>
    </row>
    <row r="4222" spans="1:6">
      <c r="A4222" s="4">
        <v>42023</v>
      </c>
      <c r="B4222" s="14">
        <v>54.9</v>
      </c>
      <c r="C4222" s="22">
        <v>93.11</v>
      </c>
      <c r="D4222" s="1">
        <f t="shared" si="207"/>
        <v>1460.0041000000001</v>
      </c>
      <c r="E4222" s="2">
        <f t="shared" si="208"/>
        <v>8389.7867727812791</v>
      </c>
      <c r="F4222" s="1">
        <f t="shared" si="209"/>
        <v>38.21</v>
      </c>
    </row>
    <row r="4223" spans="1:6">
      <c r="A4223" s="4">
        <v>42024</v>
      </c>
      <c r="B4223" s="14">
        <v>118.7</v>
      </c>
      <c r="C4223" s="22">
        <v>135.13999999999999</v>
      </c>
      <c r="D4223" s="1">
        <f t="shared" si="207"/>
        <v>270.27359999999948</v>
      </c>
      <c r="E4223" s="2">
        <f t="shared" si="208"/>
        <v>2456.7664706935398</v>
      </c>
      <c r="F4223" s="1">
        <f t="shared" si="209"/>
        <v>16.439999999999984</v>
      </c>
    </row>
    <row r="4224" spans="1:6">
      <c r="A4224" s="4">
        <v>42025</v>
      </c>
      <c r="B4224" s="14">
        <v>115.8</v>
      </c>
      <c r="C4224" s="22">
        <v>104.02</v>
      </c>
      <c r="D4224" s="1">
        <f t="shared" si="207"/>
        <v>138.76840000000001</v>
      </c>
      <c r="E4224" s="2">
        <f t="shared" si="208"/>
        <v>6510.1949699790603</v>
      </c>
      <c r="F4224" s="1">
        <f t="shared" si="209"/>
        <v>-11.780000000000001</v>
      </c>
    </row>
    <row r="4225" spans="1:6">
      <c r="A4225" s="4">
        <v>42026</v>
      </c>
      <c r="B4225" s="14">
        <v>90.9</v>
      </c>
      <c r="C4225" s="22">
        <v>102.51</v>
      </c>
      <c r="D4225" s="1">
        <f t="shared" si="207"/>
        <v>134.79209999999998</v>
      </c>
      <c r="E4225" s="2">
        <f t="shared" si="208"/>
        <v>6756.1461232541596</v>
      </c>
      <c r="F4225" s="1">
        <f t="shared" si="209"/>
        <v>11.61</v>
      </c>
    </row>
    <row r="4226" spans="1:6">
      <c r="A4226" s="4">
        <v>42027</v>
      </c>
      <c r="B4226" s="14">
        <v>95.6</v>
      </c>
      <c r="C4226" s="22">
        <v>109.95</v>
      </c>
      <c r="D4226" s="1">
        <f t="shared" ref="D4226:D4289" si="210">(B4226-C4226)^2</f>
        <v>205.92250000000024</v>
      </c>
      <c r="E4226" s="2">
        <f t="shared" si="208"/>
        <v>5588.4265283092927</v>
      </c>
      <c r="F4226" s="1">
        <f t="shared" si="209"/>
        <v>14.350000000000009</v>
      </c>
    </row>
    <row r="4227" spans="1:6">
      <c r="A4227" s="4">
        <v>42028</v>
      </c>
      <c r="B4227" s="14">
        <v>76</v>
      </c>
      <c r="C4227" s="22">
        <v>22.04</v>
      </c>
      <c r="D4227" s="1">
        <f t="shared" si="210"/>
        <v>2911.6815999999999</v>
      </c>
      <c r="E4227" s="2">
        <f t="shared" ref="E4227:E4290" si="211">(C4227-AVERAGE($C$2:$C$6211))^2</f>
        <v>26460.155732557054</v>
      </c>
      <c r="F4227" s="1">
        <f t="shared" ref="F4227:F4290" si="212">C4227-B4227</f>
        <v>-53.96</v>
      </c>
    </row>
    <row r="4228" spans="1:6">
      <c r="A4228" s="4">
        <v>42029</v>
      </c>
      <c r="B4228" s="14">
        <v>48.7</v>
      </c>
      <c r="C4228" s="22">
        <v>97.87</v>
      </c>
      <c r="D4228" s="1">
        <f t="shared" si="210"/>
        <v>2417.6889000000001</v>
      </c>
      <c r="E4228" s="2">
        <f t="shared" si="211"/>
        <v>7540.4525545100987</v>
      </c>
      <c r="F4228" s="1">
        <f t="shared" si="212"/>
        <v>49.17</v>
      </c>
    </row>
    <row r="4229" spans="1:6">
      <c r="A4229" s="4">
        <v>42030</v>
      </c>
      <c r="B4229" s="14">
        <v>72.2</v>
      </c>
      <c r="C4229" s="22">
        <v>64.52</v>
      </c>
      <c r="D4229" s="1">
        <f t="shared" si="210"/>
        <v>58.982400000000105</v>
      </c>
      <c r="E4229" s="2">
        <f t="shared" si="211"/>
        <v>14444.621529162161</v>
      </c>
      <c r="F4229" s="1">
        <f t="shared" si="212"/>
        <v>-7.6800000000000068</v>
      </c>
    </row>
    <row r="4230" spans="1:6">
      <c r="A4230" s="4">
        <v>42031</v>
      </c>
      <c r="B4230" s="14">
        <v>135.6</v>
      </c>
      <c r="C4230" s="22">
        <v>145.78</v>
      </c>
      <c r="D4230" s="1">
        <f t="shared" si="210"/>
        <v>103.63240000000013</v>
      </c>
      <c r="E4230" s="2">
        <f t="shared" si="211"/>
        <v>1515.2162886756096</v>
      </c>
      <c r="F4230" s="1">
        <f t="shared" si="212"/>
        <v>10.180000000000007</v>
      </c>
    </row>
    <row r="4231" spans="1:6">
      <c r="A4231" s="4">
        <v>42032</v>
      </c>
      <c r="B4231" s="14">
        <v>214.6</v>
      </c>
      <c r="C4231" s="22">
        <v>199.09</v>
      </c>
      <c r="D4231" s="1">
        <f t="shared" si="210"/>
        <v>240.56009999999972</v>
      </c>
      <c r="E4231" s="2">
        <f t="shared" si="211"/>
        <v>206.9058071553288</v>
      </c>
      <c r="F4231" s="1">
        <f t="shared" si="212"/>
        <v>-15.509999999999991</v>
      </c>
    </row>
    <row r="4232" spans="1:6">
      <c r="A4232" s="4">
        <v>42033</v>
      </c>
      <c r="B4232" s="14">
        <v>278.89999999999998</v>
      </c>
      <c r="C4232" s="22">
        <v>292.89</v>
      </c>
      <c r="D4232" s="1">
        <f t="shared" si="210"/>
        <v>195.72010000000026</v>
      </c>
      <c r="E4232" s="2">
        <f t="shared" si="211"/>
        <v>11703.825623576216</v>
      </c>
      <c r="F4232" s="1">
        <f t="shared" si="212"/>
        <v>13.990000000000009</v>
      </c>
    </row>
    <row r="4233" spans="1:6">
      <c r="A4233" s="4">
        <v>42034</v>
      </c>
      <c r="B4233" s="14">
        <v>252.6</v>
      </c>
      <c r="C4233" s="22">
        <v>199.79</v>
      </c>
      <c r="D4233" s="1">
        <f t="shared" si="210"/>
        <v>2788.8961000000004</v>
      </c>
      <c r="E4233" s="2">
        <f t="shared" si="211"/>
        <v>227.5337162330963</v>
      </c>
      <c r="F4233" s="1">
        <f t="shared" si="212"/>
        <v>-52.81</v>
      </c>
    </row>
    <row r="4234" spans="1:6">
      <c r="A4234" s="4">
        <v>42035</v>
      </c>
      <c r="B4234" s="14">
        <v>217.5</v>
      </c>
      <c r="C4234" s="22">
        <v>229.53</v>
      </c>
      <c r="D4234" s="1">
        <f t="shared" si="210"/>
        <v>144.72090000000003</v>
      </c>
      <c r="E4234" s="2">
        <f t="shared" si="211"/>
        <v>2009.2107676228329</v>
      </c>
      <c r="F4234" s="1">
        <f t="shared" si="212"/>
        <v>12.030000000000001</v>
      </c>
    </row>
    <row r="4235" spans="1:6">
      <c r="A4235" s="4">
        <v>42036</v>
      </c>
      <c r="B4235" s="14">
        <v>204.1</v>
      </c>
      <c r="C4235" s="22">
        <v>177.34</v>
      </c>
      <c r="D4235" s="1">
        <f t="shared" si="210"/>
        <v>716.09759999999949</v>
      </c>
      <c r="E4235" s="2">
        <f t="shared" si="211"/>
        <v>54.254703667542294</v>
      </c>
      <c r="F4235" s="1">
        <f t="shared" si="212"/>
        <v>-26.759999999999991</v>
      </c>
    </row>
    <row r="4236" spans="1:6">
      <c r="A4236" s="4">
        <v>42037</v>
      </c>
      <c r="B4236" s="14">
        <v>211.4</v>
      </c>
      <c r="C4236" s="22">
        <v>238.09</v>
      </c>
      <c r="D4236" s="1">
        <f t="shared" si="210"/>
        <v>712.35609999999986</v>
      </c>
      <c r="E4236" s="2">
        <f t="shared" si="211"/>
        <v>2849.8750272023944</v>
      </c>
      <c r="F4236" s="1">
        <f t="shared" si="212"/>
        <v>26.689999999999998</v>
      </c>
    </row>
    <row r="4237" spans="1:6">
      <c r="A4237" s="4">
        <v>42038</v>
      </c>
      <c r="B4237" s="14">
        <v>208</v>
      </c>
      <c r="C4237" s="22">
        <v>124.39</v>
      </c>
      <c r="D4237" s="1">
        <f t="shared" si="210"/>
        <v>6990.6320999999998</v>
      </c>
      <c r="E4237" s="2">
        <f t="shared" si="211"/>
        <v>3637.9932241421038</v>
      </c>
      <c r="F4237" s="1">
        <f t="shared" si="212"/>
        <v>-83.61</v>
      </c>
    </row>
    <row r="4238" spans="1:6">
      <c r="A4238" s="4">
        <v>42039</v>
      </c>
      <c r="B4238" s="14">
        <v>141.6</v>
      </c>
      <c r="C4238" s="22">
        <v>119.75</v>
      </c>
      <c r="D4238" s="1">
        <f t="shared" si="210"/>
        <v>477.42249999999973</v>
      </c>
      <c r="E4238" s="2">
        <f t="shared" si="211"/>
        <v>4219.2532553980427</v>
      </c>
      <c r="F4238" s="1">
        <f t="shared" si="212"/>
        <v>-21.849999999999994</v>
      </c>
    </row>
    <row r="4239" spans="1:6">
      <c r="A4239" s="4">
        <v>42040</v>
      </c>
      <c r="B4239" s="14">
        <v>123.9</v>
      </c>
      <c r="C4239" s="22">
        <v>105.72</v>
      </c>
      <c r="D4239" s="1">
        <f t="shared" si="210"/>
        <v>330.51240000000024</v>
      </c>
      <c r="E4239" s="2">
        <f t="shared" si="211"/>
        <v>6238.7533205964965</v>
      </c>
      <c r="F4239" s="1">
        <f t="shared" si="212"/>
        <v>-18.180000000000007</v>
      </c>
    </row>
    <row r="4240" spans="1:6">
      <c r="A4240" s="4">
        <v>42041</v>
      </c>
      <c r="B4240" s="14">
        <v>173.4</v>
      </c>
      <c r="C4240" s="22">
        <v>222.87</v>
      </c>
      <c r="D4240" s="1">
        <f t="shared" si="210"/>
        <v>2447.2808999999997</v>
      </c>
      <c r="E4240" s="2">
        <f t="shared" si="211"/>
        <v>1456.5077469686421</v>
      </c>
      <c r="F4240" s="1">
        <f t="shared" si="212"/>
        <v>49.47</v>
      </c>
    </row>
    <row r="4241" spans="1:6">
      <c r="A4241" s="4">
        <v>42042</v>
      </c>
      <c r="B4241" s="14">
        <v>266.39999999999998</v>
      </c>
      <c r="C4241" s="22">
        <v>317.62</v>
      </c>
      <c r="D4241" s="1">
        <f t="shared" si="210"/>
        <v>2623.4884000000029</v>
      </c>
      <c r="E4241" s="2">
        <f t="shared" si="211"/>
        <v>17666.190082852219</v>
      </c>
      <c r="F4241" s="1">
        <f t="shared" si="212"/>
        <v>51.220000000000027</v>
      </c>
    </row>
    <row r="4242" spans="1:6">
      <c r="A4242" s="4">
        <v>42043</v>
      </c>
      <c r="B4242" s="14">
        <v>318.60000000000002</v>
      </c>
      <c r="C4242" s="22">
        <v>321.7</v>
      </c>
      <c r="D4242" s="1">
        <f t="shared" si="210"/>
        <v>9.609999999999788</v>
      </c>
      <c r="E4242" s="2">
        <f t="shared" si="211"/>
        <v>18767.416524334061</v>
      </c>
      <c r="F4242" s="1">
        <f t="shared" si="212"/>
        <v>3.0999999999999659</v>
      </c>
    </row>
    <row r="4243" spans="1:6">
      <c r="A4243" s="4">
        <v>42044</v>
      </c>
      <c r="B4243" s="14">
        <v>364.6</v>
      </c>
      <c r="C4243" s="22">
        <v>440.44</v>
      </c>
      <c r="D4243" s="1">
        <f t="shared" si="210"/>
        <v>5751.7055999999966</v>
      </c>
      <c r="E4243" s="2">
        <f t="shared" si="211"/>
        <v>65399.99167275428</v>
      </c>
      <c r="F4243" s="1">
        <f t="shared" si="212"/>
        <v>75.839999999999975</v>
      </c>
    </row>
    <row r="4244" spans="1:6">
      <c r="A4244" s="4">
        <v>42045</v>
      </c>
      <c r="B4244" s="14">
        <v>387.3</v>
      </c>
      <c r="C4244" s="22">
        <v>362.67</v>
      </c>
      <c r="D4244" s="1">
        <f t="shared" si="210"/>
        <v>606.63689999999974</v>
      </c>
      <c r="E4244" s="2">
        <f t="shared" si="211"/>
        <v>31671.263874214281</v>
      </c>
      <c r="F4244" s="1">
        <f t="shared" si="212"/>
        <v>-24.629999999999995</v>
      </c>
    </row>
    <row r="4245" spans="1:6">
      <c r="A4245" s="4">
        <v>42046</v>
      </c>
      <c r="B4245" s="14">
        <v>359.2</v>
      </c>
      <c r="C4245" s="22">
        <v>327.84</v>
      </c>
      <c r="D4245" s="1">
        <f t="shared" si="210"/>
        <v>983.44960000000083</v>
      </c>
      <c r="E4245" s="2">
        <f t="shared" si="211"/>
        <v>20487.40515538762</v>
      </c>
      <c r="F4245" s="1">
        <f t="shared" si="212"/>
        <v>-31.360000000000014</v>
      </c>
    </row>
    <row r="4246" spans="1:6">
      <c r="A4246" s="4">
        <v>42047</v>
      </c>
      <c r="B4246" s="14">
        <v>320.3</v>
      </c>
      <c r="C4246" s="22">
        <v>297.63</v>
      </c>
      <c r="D4246" s="1">
        <f t="shared" si="210"/>
        <v>513.92890000000068</v>
      </c>
      <c r="E4246" s="2">
        <f t="shared" si="211"/>
        <v>12751.879636474247</v>
      </c>
      <c r="F4246" s="1">
        <f t="shared" si="212"/>
        <v>-22.670000000000016</v>
      </c>
    </row>
    <row r="4247" spans="1:6">
      <c r="A4247" s="4">
        <v>42048</v>
      </c>
      <c r="B4247" s="14">
        <v>177.2</v>
      </c>
      <c r="C4247" s="22">
        <v>66.88</v>
      </c>
      <c r="D4247" s="1">
        <f t="shared" si="210"/>
        <v>12170.502399999999</v>
      </c>
      <c r="E4247" s="2">
        <f t="shared" si="211"/>
        <v>13882.914251195778</v>
      </c>
      <c r="F4247" s="1">
        <f t="shared" si="212"/>
        <v>-110.32</v>
      </c>
    </row>
    <row r="4248" spans="1:6">
      <c r="A4248" s="4">
        <v>42049</v>
      </c>
      <c r="B4248" s="14">
        <v>40.4</v>
      </c>
      <c r="C4248" s="22">
        <v>19.68</v>
      </c>
      <c r="D4248" s="1">
        <f t="shared" si="210"/>
        <v>429.31839999999994</v>
      </c>
      <c r="E4248" s="2">
        <f t="shared" si="211"/>
        <v>27233.507810523432</v>
      </c>
      <c r="F4248" s="1">
        <f t="shared" si="212"/>
        <v>-20.72</v>
      </c>
    </row>
    <row r="4249" spans="1:6">
      <c r="A4249" s="4">
        <v>42050</v>
      </c>
      <c r="B4249" s="14">
        <v>15.9</v>
      </c>
      <c r="C4249" s="22">
        <v>12.49</v>
      </c>
      <c r="D4249" s="1">
        <f t="shared" si="210"/>
        <v>11.628100000000002</v>
      </c>
      <c r="E4249" s="2">
        <f t="shared" si="211"/>
        <v>29658.274615853214</v>
      </c>
      <c r="F4249" s="1">
        <f t="shared" si="212"/>
        <v>-3.41</v>
      </c>
    </row>
    <row r="4250" spans="1:6">
      <c r="A4250" s="4">
        <v>42051</v>
      </c>
      <c r="B4250" s="14">
        <v>56.2</v>
      </c>
      <c r="C4250" s="22">
        <v>105.93</v>
      </c>
      <c r="D4250" s="1">
        <f t="shared" si="210"/>
        <v>2473.0729000000006</v>
      </c>
      <c r="E4250" s="2">
        <f t="shared" si="211"/>
        <v>6205.6233933198255</v>
      </c>
      <c r="F4250" s="1">
        <f t="shared" si="212"/>
        <v>49.730000000000004</v>
      </c>
    </row>
    <row r="4251" spans="1:6">
      <c r="A4251" s="4">
        <v>42052</v>
      </c>
      <c r="B4251" s="14">
        <v>139.19999999999999</v>
      </c>
      <c r="C4251" s="22">
        <v>208.69</v>
      </c>
      <c r="D4251" s="1">
        <f t="shared" si="210"/>
        <v>4828.8601000000017</v>
      </c>
      <c r="E4251" s="2">
        <f t="shared" si="211"/>
        <v>575.24284593614459</v>
      </c>
      <c r="F4251" s="1">
        <f t="shared" si="212"/>
        <v>69.490000000000009</v>
      </c>
    </row>
    <row r="4252" spans="1:6">
      <c r="A4252" s="4">
        <v>42053</v>
      </c>
      <c r="B4252" s="14">
        <v>155.80000000000001</v>
      </c>
      <c r="C4252" s="22">
        <v>123.07</v>
      </c>
      <c r="D4252" s="1">
        <f t="shared" si="210"/>
        <v>1071.2529000000011</v>
      </c>
      <c r="E4252" s="2">
        <f t="shared" si="211"/>
        <v>3798.9692813097427</v>
      </c>
      <c r="F4252" s="1">
        <f t="shared" si="212"/>
        <v>-32.730000000000018</v>
      </c>
    </row>
    <row r="4253" spans="1:6">
      <c r="A4253" s="4">
        <v>42054</v>
      </c>
      <c r="B4253" s="14">
        <v>83.2</v>
      </c>
      <c r="C4253" s="22">
        <v>46.01</v>
      </c>
      <c r="D4253" s="1">
        <f t="shared" si="210"/>
        <v>1383.0961000000004</v>
      </c>
      <c r="E4253" s="2">
        <f t="shared" si="211"/>
        <v>19236.519176262904</v>
      </c>
      <c r="F4253" s="1">
        <f t="shared" si="212"/>
        <v>-37.190000000000005</v>
      </c>
    </row>
    <row r="4254" spans="1:6">
      <c r="A4254" s="4">
        <v>42055</v>
      </c>
      <c r="B4254" s="14">
        <v>109.8</v>
      </c>
      <c r="C4254" s="22">
        <v>173.33</v>
      </c>
      <c r="D4254" s="1">
        <f t="shared" si="210"/>
        <v>4036.0609000000018</v>
      </c>
      <c r="E4254" s="2">
        <f t="shared" si="211"/>
        <v>129.40835309347202</v>
      </c>
      <c r="F4254" s="1">
        <f t="shared" si="212"/>
        <v>63.530000000000015</v>
      </c>
    </row>
    <row r="4255" spans="1:6">
      <c r="A4255" s="4">
        <v>42056</v>
      </c>
      <c r="B4255" s="14">
        <v>111.7</v>
      </c>
      <c r="C4255" s="22">
        <v>40.549999999999997</v>
      </c>
      <c r="D4255" s="1">
        <f t="shared" si="210"/>
        <v>5062.3225000000011</v>
      </c>
      <c r="E4255" s="2">
        <f t="shared" si="211"/>
        <v>20780.888685456306</v>
      </c>
      <c r="F4255" s="1">
        <f t="shared" si="212"/>
        <v>-71.150000000000006</v>
      </c>
    </row>
    <row r="4256" spans="1:6">
      <c r="A4256" s="4">
        <v>42057</v>
      </c>
      <c r="B4256" s="14">
        <v>25.5</v>
      </c>
      <c r="C4256" s="22">
        <v>10.39</v>
      </c>
      <c r="D4256" s="1">
        <f t="shared" si="210"/>
        <v>228.31209999999999</v>
      </c>
      <c r="E4256" s="2">
        <f t="shared" si="211"/>
        <v>30385.990888619919</v>
      </c>
      <c r="F4256" s="1">
        <f t="shared" si="212"/>
        <v>-15.11</v>
      </c>
    </row>
    <row r="4257" spans="1:6">
      <c r="A4257" s="4">
        <v>42058</v>
      </c>
      <c r="B4257" s="14">
        <v>68.099999999999994</v>
      </c>
      <c r="C4257" s="22">
        <v>119.13</v>
      </c>
      <c r="D4257" s="1">
        <f t="shared" si="210"/>
        <v>2604.0608999999999</v>
      </c>
      <c r="E4257" s="2">
        <f t="shared" si="211"/>
        <v>4300.1828216434487</v>
      </c>
      <c r="F4257" s="1">
        <f t="shared" si="212"/>
        <v>51.03</v>
      </c>
    </row>
    <row r="4258" spans="1:6">
      <c r="A4258" s="4">
        <v>42059</v>
      </c>
      <c r="B4258" s="14">
        <v>150.19999999999999</v>
      </c>
      <c r="C4258" s="22">
        <v>190.8</v>
      </c>
      <c r="D4258" s="1">
        <f t="shared" si="210"/>
        <v>1648.3600000000019</v>
      </c>
      <c r="E4258" s="2">
        <f t="shared" si="211"/>
        <v>37.13952679147831</v>
      </c>
      <c r="F4258" s="1">
        <f t="shared" si="212"/>
        <v>40.600000000000023</v>
      </c>
    </row>
    <row r="4259" spans="1:6">
      <c r="A4259" s="4">
        <v>42060</v>
      </c>
      <c r="B4259" s="14">
        <v>207.4</v>
      </c>
      <c r="C4259" s="22">
        <v>255.95</v>
      </c>
      <c r="D4259" s="1">
        <f t="shared" si="210"/>
        <v>2357.1024999999981</v>
      </c>
      <c r="E4259" s="2">
        <f t="shared" si="211"/>
        <v>5075.7389931008684</v>
      </c>
      <c r="F4259" s="1">
        <f t="shared" si="212"/>
        <v>48.549999999999983</v>
      </c>
    </row>
    <row r="4260" spans="1:6">
      <c r="A4260" s="4">
        <v>42061</v>
      </c>
      <c r="B4260" s="14">
        <v>315.89999999999998</v>
      </c>
      <c r="C4260" s="22">
        <v>392.01</v>
      </c>
      <c r="D4260" s="1">
        <f t="shared" si="210"/>
        <v>5792.732100000002</v>
      </c>
      <c r="E4260" s="2">
        <f t="shared" si="211"/>
        <v>42975.039948988138</v>
      </c>
      <c r="F4260" s="1">
        <f t="shared" si="212"/>
        <v>76.110000000000014</v>
      </c>
    </row>
    <row r="4261" spans="1:6">
      <c r="A4261" s="4">
        <v>42062</v>
      </c>
      <c r="B4261" s="14">
        <v>444</v>
      </c>
      <c r="C4261" s="22">
        <v>487.01</v>
      </c>
      <c r="D4261" s="1">
        <f t="shared" si="210"/>
        <v>1849.8600999999992</v>
      </c>
      <c r="E4261" s="2">
        <f t="shared" si="211"/>
        <v>91387.841895256628</v>
      </c>
      <c r="F4261" s="1">
        <f t="shared" si="212"/>
        <v>43.009999999999991</v>
      </c>
    </row>
    <row r="4262" spans="1:6">
      <c r="A4262" s="4">
        <v>42063</v>
      </c>
      <c r="B4262" s="14">
        <v>375.5</v>
      </c>
      <c r="C4262" s="22">
        <v>251.33</v>
      </c>
      <c r="D4262" s="1">
        <f t="shared" si="210"/>
        <v>15418.188899999997</v>
      </c>
      <c r="E4262" s="2">
        <f t="shared" si="211"/>
        <v>4438.7867931876044</v>
      </c>
      <c r="F4262" s="1">
        <f t="shared" si="212"/>
        <v>-124.16999999999999</v>
      </c>
    </row>
    <row r="4263" spans="1:6">
      <c r="A4263" s="4">
        <v>42064</v>
      </c>
      <c r="B4263" s="14">
        <v>268.10000000000002</v>
      </c>
      <c r="C4263" s="22">
        <v>265.67</v>
      </c>
      <c r="D4263" s="1">
        <f t="shared" si="210"/>
        <v>5.9049000000000333</v>
      </c>
      <c r="E4263" s="2">
        <f t="shared" si="211"/>
        <v>6555.2050448664495</v>
      </c>
      <c r="F4263" s="1">
        <f t="shared" si="212"/>
        <v>-2.4300000000000068</v>
      </c>
    </row>
    <row r="4264" spans="1:6">
      <c r="A4264" s="4">
        <v>42065</v>
      </c>
      <c r="B4264" s="14">
        <v>336</v>
      </c>
      <c r="C4264" s="22">
        <v>378.7</v>
      </c>
      <c r="D4264" s="1">
        <f t="shared" si="210"/>
        <v>1823.2899999999991</v>
      </c>
      <c r="E4264" s="2">
        <f t="shared" si="211"/>
        <v>37633.757692095154</v>
      </c>
      <c r="F4264" s="1">
        <f t="shared" si="212"/>
        <v>42.699999999999989</v>
      </c>
    </row>
    <row r="4265" spans="1:6">
      <c r="A4265" s="4">
        <v>42066</v>
      </c>
      <c r="B4265" s="14">
        <v>386.2</v>
      </c>
      <c r="C4265" s="22">
        <v>367.02</v>
      </c>
      <c r="D4265" s="1">
        <f t="shared" si="210"/>
        <v>367.87240000000025</v>
      </c>
      <c r="E4265" s="2">
        <f t="shared" si="211"/>
        <v>33238.475094911824</v>
      </c>
      <c r="F4265" s="1">
        <f t="shared" si="212"/>
        <v>-19.180000000000007</v>
      </c>
    </row>
    <row r="4266" spans="1:6">
      <c r="A4266" s="4">
        <v>42067</v>
      </c>
      <c r="B4266" s="14">
        <v>357.3</v>
      </c>
      <c r="C4266" s="22">
        <v>323.66000000000003</v>
      </c>
      <c r="D4266" s="1">
        <f t="shared" si="210"/>
        <v>1131.6495999999991</v>
      </c>
      <c r="E4266" s="2">
        <f t="shared" si="211"/>
        <v>19308.275469751821</v>
      </c>
      <c r="F4266" s="1">
        <f t="shared" si="212"/>
        <v>-33.639999999999986</v>
      </c>
    </row>
    <row r="4267" spans="1:6">
      <c r="A4267" s="4">
        <v>42068</v>
      </c>
      <c r="B4267" s="14">
        <v>333.4</v>
      </c>
      <c r="C4267" s="22">
        <v>352.83</v>
      </c>
      <c r="D4267" s="1">
        <f t="shared" si="210"/>
        <v>377.52490000000029</v>
      </c>
      <c r="E4267" s="2">
        <f t="shared" si="211"/>
        <v>28265.753609463933</v>
      </c>
      <c r="F4267" s="1">
        <f t="shared" si="212"/>
        <v>19.430000000000007</v>
      </c>
    </row>
    <row r="4268" spans="1:6">
      <c r="A4268" s="4">
        <v>42069</v>
      </c>
      <c r="B4268" s="14">
        <v>309.2</v>
      </c>
      <c r="C4268" s="22">
        <v>286.8</v>
      </c>
      <c r="D4268" s="1">
        <f t="shared" si="210"/>
        <v>501.75999999999897</v>
      </c>
      <c r="E4268" s="2">
        <f t="shared" si="211"/>
        <v>10423.22991459964</v>
      </c>
      <c r="F4268" s="1">
        <f t="shared" si="212"/>
        <v>-22.399999999999977</v>
      </c>
    </row>
    <row r="4269" spans="1:6">
      <c r="A4269" s="4">
        <v>42070</v>
      </c>
      <c r="B4269" s="14">
        <v>240.3</v>
      </c>
      <c r="C4269" s="22">
        <v>191.77</v>
      </c>
      <c r="D4269" s="1">
        <f t="shared" si="210"/>
        <v>2355.1609000000003</v>
      </c>
      <c r="E4269" s="2">
        <f t="shared" si="211"/>
        <v>49.903215084956607</v>
      </c>
      <c r="F4269" s="1">
        <f t="shared" si="212"/>
        <v>-48.53</v>
      </c>
    </row>
    <row r="4270" spans="1:6">
      <c r="A4270" s="4">
        <v>42071</v>
      </c>
      <c r="B4270" s="14">
        <v>139.1</v>
      </c>
      <c r="C4270" s="22">
        <v>90.62</v>
      </c>
      <c r="D4270" s="1">
        <f t="shared" si="210"/>
        <v>2350.3103999999989</v>
      </c>
      <c r="E4270" s="2">
        <f t="shared" si="211"/>
        <v>8852.1338533475027</v>
      </c>
      <c r="F4270" s="1">
        <f t="shared" si="212"/>
        <v>-48.47999999999999</v>
      </c>
    </row>
    <row r="4271" spans="1:6">
      <c r="A4271" s="4">
        <v>42072</v>
      </c>
      <c r="B4271" s="14">
        <v>169.1</v>
      </c>
      <c r="C4271" s="22">
        <v>255.41</v>
      </c>
      <c r="D4271" s="1">
        <f t="shared" si="210"/>
        <v>7449.4161000000004</v>
      </c>
      <c r="E4271" s="2">
        <f t="shared" si="211"/>
        <v>4999.0868346694488</v>
      </c>
      <c r="F4271" s="1">
        <f t="shared" si="212"/>
        <v>86.31</v>
      </c>
    </row>
    <row r="4272" spans="1:6">
      <c r="A4272" s="4">
        <v>42073</v>
      </c>
      <c r="B4272" s="14">
        <v>236.7</v>
      </c>
      <c r="C4272" s="22">
        <v>237.73</v>
      </c>
      <c r="D4272" s="1">
        <f t="shared" si="210"/>
        <v>1.0609000000000024</v>
      </c>
      <c r="E4272" s="2">
        <f t="shared" si="211"/>
        <v>2811.5679882481122</v>
      </c>
      <c r="F4272" s="1">
        <f t="shared" si="212"/>
        <v>1.0300000000000011</v>
      </c>
    </row>
    <row r="4273" spans="1:6">
      <c r="A4273" s="4">
        <v>42074</v>
      </c>
      <c r="B4273" s="14">
        <v>199.2</v>
      </c>
      <c r="C4273" s="22">
        <v>199.3</v>
      </c>
      <c r="D4273" s="1">
        <f t="shared" si="210"/>
        <v>1.0000000000004547E-2</v>
      </c>
      <c r="E4273" s="2">
        <f t="shared" si="211"/>
        <v>212.99127987865938</v>
      </c>
      <c r="F4273" s="1">
        <f t="shared" si="212"/>
        <v>0.10000000000002274</v>
      </c>
    </row>
    <row r="4274" spans="1:6">
      <c r="A4274" s="4">
        <v>42075</v>
      </c>
      <c r="B4274" s="14">
        <v>173.5</v>
      </c>
      <c r="C4274" s="22">
        <v>186.98</v>
      </c>
      <c r="D4274" s="1">
        <f t="shared" si="210"/>
        <v>181.71039999999974</v>
      </c>
      <c r="E4274" s="2">
        <f t="shared" si="211"/>
        <v>5.1720801099450737</v>
      </c>
      <c r="F4274" s="1">
        <f t="shared" si="212"/>
        <v>13.47999999999999</v>
      </c>
    </row>
    <row r="4275" spans="1:6">
      <c r="A4275" s="4">
        <v>42076</v>
      </c>
      <c r="B4275" s="14">
        <v>161.4</v>
      </c>
      <c r="C4275" s="22">
        <v>131.49</v>
      </c>
      <c r="D4275" s="1">
        <f t="shared" si="210"/>
        <v>894.60809999999981</v>
      </c>
      <c r="E4275" s="2">
        <f t="shared" si="211"/>
        <v>2831.9191590737482</v>
      </c>
      <c r="F4275" s="1">
        <f t="shared" si="212"/>
        <v>-29.909999999999997</v>
      </c>
    </row>
    <row r="4276" spans="1:6">
      <c r="A4276" s="4">
        <v>42077</v>
      </c>
      <c r="B4276" s="14">
        <v>135.6</v>
      </c>
      <c r="C4276" s="22">
        <v>124.82</v>
      </c>
      <c r="D4276" s="1">
        <f t="shared" si="210"/>
        <v>116.20840000000003</v>
      </c>
      <c r="E4276" s="2">
        <f t="shared" si="211"/>
        <v>3586.3065540041621</v>
      </c>
      <c r="F4276" s="1">
        <f t="shared" si="212"/>
        <v>-10.780000000000001</v>
      </c>
    </row>
    <row r="4277" spans="1:6">
      <c r="A4277" s="4">
        <v>42078</v>
      </c>
      <c r="B4277" s="14">
        <v>102.1</v>
      </c>
      <c r="C4277" s="22">
        <v>123.81</v>
      </c>
      <c r="D4277" s="1">
        <f t="shared" si="210"/>
        <v>471.32410000000033</v>
      </c>
      <c r="E4277" s="2">
        <f t="shared" si="211"/>
        <v>3708.2959280490959</v>
      </c>
      <c r="F4277" s="1">
        <f t="shared" si="212"/>
        <v>21.710000000000008</v>
      </c>
    </row>
    <row r="4278" spans="1:6">
      <c r="A4278" s="4">
        <v>42079</v>
      </c>
      <c r="B4278" s="14">
        <v>89</v>
      </c>
      <c r="C4278" s="22">
        <v>127.03</v>
      </c>
      <c r="D4278" s="1">
        <f t="shared" si="210"/>
        <v>1446.2809</v>
      </c>
      <c r="E4278" s="2">
        <f t="shared" si="211"/>
        <v>3326.4955098068281</v>
      </c>
      <c r="F4278" s="1">
        <f t="shared" si="212"/>
        <v>38.03</v>
      </c>
    </row>
    <row r="4279" spans="1:6">
      <c r="A4279" s="4">
        <v>42080</v>
      </c>
      <c r="B4279" s="14">
        <v>155.1</v>
      </c>
      <c r="C4279" s="22">
        <v>147</v>
      </c>
      <c r="D4279" s="1">
        <f t="shared" si="210"/>
        <v>65.609999999999914</v>
      </c>
      <c r="E4279" s="2">
        <f t="shared" si="211"/>
        <v>1421.725787354005</v>
      </c>
      <c r="F4279" s="1">
        <f t="shared" si="212"/>
        <v>-8.0999999999999943</v>
      </c>
    </row>
    <row r="4280" spans="1:6">
      <c r="A4280" s="4">
        <v>42081</v>
      </c>
      <c r="B4280" s="14">
        <v>297.60000000000002</v>
      </c>
      <c r="C4280" s="22">
        <v>221.58</v>
      </c>
      <c r="D4280" s="1">
        <f t="shared" si="210"/>
        <v>5779.0404000000017</v>
      </c>
      <c r="E4280" s="2">
        <f t="shared" si="211"/>
        <v>1359.7081573824705</v>
      </c>
      <c r="F4280" s="1">
        <f t="shared" si="212"/>
        <v>-76.02000000000001</v>
      </c>
    </row>
    <row r="4281" spans="1:6">
      <c r="A4281" s="4">
        <v>42082</v>
      </c>
      <c r="B4281" s="14">
        <v>203.3</v>
      </c>
      <c r="C4281" s="22">
        <v>329.03</v>
      </c>
      <c r="D4281" s="1">
        <f t="shared" si="210"/>
        <v>15808.032899999991</v>
      </c>
      <c r="E4281" s="2">
        <f t="shared" si="211"/>
        <v>20829.480700819826</v>
      </c>
      <c r="F4281" s="1">
        <f t="shared" si="212"/>
        <v>125.72999999999996</v>
      </c>
    </row>
    <row r="4282" spans="1:6">
      <c r="A4282" s="4">
        <v>42083</v>
      </c>
      <c r="B4282" s="14">
        <v>200.4</v>
      </c>
      <c r="C4282" s="22">
        <v>280.44</v>
      </c>
      <c r="D4282" s="1">
        <f t="shared" si="210"/>
        <v>6406.4015999999983</v>
      </c>
      <c r="E4282" s="2">
        <f t="shared" si="211"/>
        <v>9165.0410264073471</v>
      </c>
      <c r="F4282" s="1">
        <f t="shared" si="212"/>
        <v>80.039999999999992</v>
      </c>
    </row>
    <row r="4283" spans="1:6">
      <c r="A4283" s="4">
        <v>42084</v>
      </c>
      <c r="B4283" s="14">
        <v>171.9</v>
      </c>
      <c r="C4283" s="22">
        <v>254.58</v>
      </c>
      <c r="D4283" s="1">
        <f t="shared" si="210"/>
        <v>6835.9824000000008</v>
      </c>
      <c r="E4283" s="2">
        <f t="shared" si="211"/>
        <v>4882.4067281915268</v>
      </c>
      <c r="F4283" s="1">
        <f t="shared" si="212"/>
        <v>82.68</v>
      </c>
    </row>
    <row r="4284" spans="1:6">
      <c r="A4284" s="4">
        <v>42085</v>
      </c>
      <c r="B4284" s="14">
        <v>162.9</v>
      </c>
      <c r="C4284" s="22">
        <v>177.54</v>
      </c>
      <c r="D4284" s="1">
        <f t="shared" si="210"/>
        <v>214.3295999999996</v>
      </c>
      <c r="E4284" s="2">
        <f t="shared" si="211"/>
        <v>51.348391975476126</v>
      </c>
      <c r="F4284" s="1">
        <f t="shared" si="212"/>
        <v>14.639999999999986</v>
      </c>
    </row>
    <row r="4285" spans="1:6">
      <c r="A4285" s="4">
        <v>42086</v>
      </c>
      <c r="B4285" s="14">
        <v>403.1</v>
      </c>
      <c r="C4285" s="22">
        <v>649.41</v>
      </c>
      <c r="D4285" s="1">
        <f t="shared" si="210"/>
        <v>60668.61609999997</v>
      </c>
      <c r="E4285" s="2">
        <f t="shared" si="211"/>
        <v>215950.01280129876</v>
      </c>
      <c r="F4285" s="1">
        <f t="shared" si="212"/>
        <v>246.30999999999995</v>
      </c>
    </row>
    <row r="4286" spans="1:6">
      <c r="A4286" s="4">
        <v>42087</v>
      </c>
      <c r="B4286" s="14">
        <v>591.5</v>
      </c>
      <c r="C4286" s="22">
        <v>565.85</v>
      </c>
      <c r="D4286" s="1">
        <f t="shared" si="210"/>
        <v>657.92249999999888</v>
      </c>
      <c r="E4286" s="2">
        <f t="shared" si="211"/>
        <v>145270.9170262441</v>
      </c>
      <c r="F4286" s="1">
        <f t="shared" si="212"/>
        <v>-25.649999999999977</v>
      </c>
    </row>
    <row r="4287" spans="1:6">
      <c r="A4287" s="4">
        <v>42088</v>
      </c>
      <c r="B4287" s="14">
        <v>467.3</v>
      </c>
      <c r="C4287" s="22">
        <v>392.69</v>
      </c>
      <c r="D4287" s="1">
        <f t="shared" si="210"/>
        <v>5566.6521000000021</v>
      </c>
      <c r="E4287" s="2">
        <f t="shared" si="211"/>
        <v>43257.436089235118</v>
      </c>
      <c r="F4287" s="1">
        <f t="shared" si="212"/>
        <v>-74.610000000000014</v>
      </c>
    </row>
    <row r="4288" spans="1:6">
      <c r="A4288" s="4">
        <v>42089</v>
      </c>
      <c r="B4288" s="14">
        <v>383.6</v>
      </c>
      <c r="C4288" s="22">
        <v>396.34</v>
      </c>
      <c r="D4288" s="1">
        <f t="shared" si="210"/>
        <v>162.30759999999879</v>
      </c>
      <c r="E4288" s="2">
        <f t="shared" si="211"/>
        <v>44789.043400854898</v>
      </c>
      <c r="F4288" s="1">
        <f t="shared" si="212"/>
        <v>12.739999999999952</v>
      </c>
    </row>
    <row r="4289" spans="1:6">
      <c r="A4289" s="4">
        <v>42090</v>
      </c>
      <c r="B4289" s="14">
        <v>405</v>
      </c>
      <c r="C4289" s="22">
        <v>418.19</v>
      </c>
      <c r="D4289" s="1">
        <f t="shared" si="210"/>
        <v>173.97609999999995</v>
      </c>
      <c r="E4289" s="2">
        <f t="shared" si="211"/>
        <v>54514.881348496659</v>
      </c>
      <c r="F4289" s="1">
        <f t="shared" si="212"/>
        <v>13.189999999999998</v>
      </c>
    </row>
    <row r="4290" spans="1:6">
      <c r="A4290" s="4">
        <v>42091</v>
      </c>
      <c r="B4290" s="14">
        <v>358</v>
      </c>
      <c r="C4290" s="22">
        <v>374.51</v>
      </c>
      <c r="D4290" s="1">
        <f t="shared" ref="D4290:D4353" si="213">(B4290-C4290)^2</f>
        <v>272.58009999999967</v>
      </c>
      <c r="E4290" s="2">
        <f t="shared" si="211"/>
        <v>36025.642222043942</v>
      </c>
      <c r="F4290" s="1">
        <f t="shared" si="212"/>
        <v>16.509999999999991</v>
      </c>
    </row>
    <row r="4291" spans="1:6">
      <c r="A4291" s="4">
        <v>42092</v>
      </c>
      <c r="B4291" s="14">
        <v>303.8</v>
      </c>
      <c r="C4291" s="22">
        <v>296.89</v>
      </c>
      <c r="D4291" s="1">
        <f t="shared" si="213"/>
        <v>47.748100000000349</v>
      </c>
      <c r="E4291" s="2">
        <f t="shared" ref="E4291:E4354" si="214">(C4291-AVERAGE($C$2:$C$6211))^2</f>
        <v>12585.29938973489</v>
      </c>
      <c r="F4291" s="1">
        <f t="shared" ref="F4291:F4354" si="215">C4291-B4291</f>
        <v>-6.910000000000025</v>
      </c>
    </row>
    <row r="4292" spans="1:6">
      <c r="A4292" s="4">
        <v>42093</v>
      </c>
      <c r="B4292" s="14">
        <v>333.7</v>
      </c>
      <c r="C4292" s="22">
        <v>380.36</v>
      </c>
      <c r="D4292" s="1">
        <f t="shared" si="213"/>
        <v>2177.1556000000023</v>
      </c>
      <c r="E4292" s="2">
        <f t="shared" si="214"/>
        <v>38280.574105051011</v>
      </c>
      <c r="F4292" s="1">
        <f t="shared" si="215"/>
        <v>46.660000000000025</v>
      </c>
    </row>
    <row r="4293" spans="1:6">
      <c r="A4293" s="4">
        <v>42094</v>
      </c>
      <c r="B4293" s="14">
        <v>413.4</v>
      </c>
      <c r="C4293" s="22">
        <v>504.38</v>
      </c>
      <c r="D4293" s="1">
        <f t="shared" si="213"/>
        <v>8277.3604000000032</v>
      </c>
      <c r="E4293" s="2">
        <f t="shared" si="214"/>
        <v>102191.60742480068</v>
      </c>
      <c r="F4293" s="1">
        <f t="shared" si="215"/>
        <v>90.980000000000018</v>
      </c>
    </row>
    <row r="4294" spans="1:6">
      <c r="A4294" s="4">
        <v>42095</v>
      </c>
      <c r="B4294" s="14">
        <v>575.79999999999995</v>
      </c>
      <c r="C4294" s="22">
        <v>449.42</v>
      </c>
      <c r="D4294" s="1">
        <f t="shared" si="213"/>
        <v>15971.904399999985</v>
      </c>
      <c r="E4294" s="2">
        <f t="shared" si="214"/>
        <v>70073.618677780512</v>
      </c>
      <c r="F4294" s="1">
        <f t="shared" si="215"/>
        <v>-126.37999999999994</v>
      </c>
    </row>
    <row r="4295" spans="1:6">
      <c r="A4295" s="4">
        <v>42096</v>
      </c>
      <c r="B4295" s="14">
        <v>491.9</v>
      </c>
      <c r="C4295" s="22">
        <v>550.14</v>
      </c>
      <c r="D4295" s="1">
        <f t="shared" si="213"/>
        <v>3391.8976000000011</v>
      </c>
      <c r="E4295" s="2">
        <f t="shared" si="214"/>
        <v>133542.16970965589</v>
      </c>
      <c r="F4295" s="1">
        <f t="shared" si="215"/>
        <v>58.240000000000009</v>
      </c>
    </row>
    <row r="4296" spans="1:6">
      <c r="A4296" s="4">
        <v>42097</v>
      </c>
      <c r="B4296" s="14">
        <v>345.6</v>
      </c>
      <c r="C4296" s="22">
        <v>245.19</v>
      </c>
      <c r="D4296" s="1">
        <f t="shared" si="213"/>
        <v>10082.168100000004</v>
      </c>
      <c r="E4296" s="2">
        <f t="shared" si="214"/>
        <v>3658.3409621340388</v>
      </c>
      <c r="F4296" s="1">
        <f t="shared" si="215"/>
        <v>-100.41000000000003</v>
      </c>
    </row>
    <row r="4297" spans="1:6">
      <c r="A4297" s="4">
        <v>42098</v>
      </c>
      <c r="B4297" s="14">
        <v>289.2</v>
      </c>
      <c r="C4297" s="22">
        <v>318.52999999999997</v>
      </c>
      <c r="D4297" s="1">
        <f t="shared" si="213"/>
        <v>860.24889999999903</v>
      </c>
      <c r="E4297" s="2">
        <f t="shared" si="214"/>
        <v>17908.922064653307</v>
      </c>
      <c r="F4297" s="1">
        <f t="shared" si="215"/>
        <v>29.329999999999984</v>
      </c>
    </row>
    <row r="4298" spans="1:6">
      <c r="A4298" s="4">
        <v>42099</v>
      </c>
      <c r="B4298" s="14">
        <v>383</v>
      </c>
      <c r="C4298" s="22">
        <v>486.06</v>
      </c>
      <c r="D4298" s="1">
        <f t="shared" si="213"/>
        <v>10621.363600000001</v>
      </c>
      <c r="E4298" s="2">
        <f t="shared" si="214"/>
        <v>90814.36637579395</v>
      </c>
      <c r="F4298" s="1">
        <f t="shared" si="215"/>
        <v>103.06</v>
      </c>
    </row>
    <row r="4299" spans="1:6">
      <c r="A4299" s="4">
        <v>42100</v>
      </c>
      <c r="B4299" s="14">
        <v>476.8</v>
      </c>
      <c r="C4299" s="22">
        <v>470.53</v>
      </c>
      <c r="D4299" s="1">
        <f t="shared" si="213"/>
        <v>39.312900000000482</v>
      </c>
      <c r="E4299" s="2">
        <f t="shared" si="214"/>
        <v>81695.48517868288</v>
      </c>
      <c r="F4299" s="1">
        <f t="shared" si="215"/>
        <v>-6.2700000000000387</v>
      </c>
    </row>
    <row r="4300" spans="1:6">
      <c r="A4300" s="4">
        <v>42101</v>
      </c>
      <c r="B4300" s="14">
        <v>423.6</v>
      </c>
      <c r="C4300" s="22">
        <v>325.95</v>
      </c>
      <c r="D4300" s="1">
        <f t="shared" si="213"/>
        <v>9535.5225000000064</v>
      </c>
      <c r="E4300" s="2">
        <f t="shared" si="214"/>
        <v>19949.929900877651</v>
      </c>
      <c r="F4300" s="1">
        <f t="shared" si="215"/>
        <v>-97.650000000000034</v>
      </c>
    </row>
    <row r="4301" spans="1:6">
      <c r="A4301" s="4">
        <v>42102</v>
      </c>
      <c r="B4301" s="14">
        <v>368.4</v>
      </c>
      <c r="C4301" s="22">
        <v>376.06</v>
      </c>
      <c r="D4301" s="1">
        <f t="shared" si="213"/>
        <v>58.675600000000387</v>
      </c>
      <c r="E4301" s="2">
        <f t="shared" si="214"/>
        <v>36616.437806430433</v>
      </c>
      <c r="F4301" s="1">
        <f t="shared" si="215"/>
        <v>7.660000000000025</v>
      </c>
    </row>
    <row r="4302" spans="1:6">
      <c r="A4302" s="4">
        <v>42103</v>
      </c>
      <c r="B4302" s="14">
        <v>314</v>
      </c>
      <c r="C4302" s="22">
        <v>241.19</v>
      </c>
      <c r="D4302" s="1">
        <f t="shared" si="213"/>
        <v>5301.2961000000005</v>
      </c>
      <c r="E4302" s="2">
        <f t="shared" si="214"/>
        <v>3190.4671959753655</v>
      </c>
      <c r="F4302" s="1">
        <f t="shared" si="215"/>
        <v>-72.81</v>
      </c>
    </row>
    <row r="4303" spans="1:6">
      <c r="A4303" s="4">
        <v>42104</v>
      </c>
      <c r="B4303" s="14">
        <v>228.2</v>
      </c>
      <c r="C4303" s="22">
        <v>208.28</v>
      </c>
      <c r="D4303" s="1">
        <f t="shared" si="213"/>
        <v>396.80639999999948</v>
      </c>
      <c r="E4303" s="2">
        <f t="shared" si="214"/>
        <v>555.74388490488082</v>
      </c>
      <c r="F4303" s="1">
        <f t="shared" si="215"/>
        <v>-19.919999999999987</v>
      </c>
    </row>
    <row r="4304" spans="1:6">
      <c r="A4304" s="4">
        <v>42105</v>
      </c>
      <c r="B4304" s="14">
        <v>137.1</v>
      </c>
      <c r="C4304" s="22">
        <v>81.96</v>
      </c>
      <c r="D4304" s="1">
        <f t="shared" si="213"/>
        <v>3040.4196000000002</v>
      </c>
      <c r="E4304" s="2">
        <f t="shared" si="214"/>
        <v>10556.695149613977</v>
      </c>
      <c r="F4304" s="1">
        <f t="shared" si="215"/>
        <v>-55.14</v>
      </c>
    </row>
    <row r="4305" spans="1:6">
      <c r="A4305" s="4">
        <v>42106</v>
      </c>
      <c r="B4305" s="14">
        <v>94.1</v>
      </c>
      <c r="C4305" s="22">
        <v>146.61000000000001</v>
      </c>
      <c r="D4305" s="1">
        <f t="shared" si="213"/>
        <v>2757.3001000000022</v>
      </c>
      <c r="E4305" s="2">
        <f t="shared" si="214"/>
        <v>1451.2883951535332</v>
      </c>
      <c r="F4305" s="1">
        <f t="shared" si="215"/>
        <v>52.510000000000019</v>
      </c>
    </row>
    <row r="4306" spans="1:6">
      <c r="A4306" s="4">
        <v>42107</v>
      </c>
      <c r="B4306" s="14">
        <v>230.6</v>
      </c>
      <c r="C4306" s="22">
        <v>370.58</v>
      </c>
      <c r="D4306" s="1">
        <f t="shared" si="213"/>
        <v>19594.400399999999</v>
      </c>
      <c r="E4306" s="2">
        <f t="shared" si="214"/>
        <v>34549.225946793049</v>
      </c>
      <c r="F4306" s="1">
        <f t="shared" si="215"/>
        <v>139.97999999999999</v>
      </c>
    </row>
    <row r="4307" spans="1:6">
      <c r="A4307" s="4">
        <v>42108</v>
      </c>
      <c r="B4307" s="14">
        <v>313.2</v>
      </c>
      <c r="C4307" s="22">
        <v>291.23</v>
      </c>
      <c r="D4307" s="1">
        <f t="shared" si="213"/>
        <v>482.6808999999987</v>
      </c>
      <c r="E4307" s="2">
        <f t="shared" si="214"/>
        <v>11347.409610620372</v>
      </c>
      <c r="F4307" s="1">
        <f t="shared" si="215"/>
        <v>-21.96999999999997</v>
      </c>
    </row>
    <row r="4308" spans="1:6">
      <c r="A4308" s="4">
        <v>42109</v>
      </c>
      <c r="B4308" s="14">
        <v>271.39999999999998</v>
      </c>
      <c r="C4308" s="22">
        <v>292.52999999999997</v>
      </c>
      <c r="D4308" s="1">
        <f t="shared" si="213"/>
        <v>446.47689999999983</v>
      </c>
      <c r="E4308" s="2">
        <f t="shared" si="214"/>
        <v>11626.062584621932</v>
      </c>
      <c r="F4308" s="1">
        <f t="shared" si="215"/>
        <v>21.129999999999995</v>
      </c>
    </row>
    <row r="4309" spans="1:6">
      <c r="A4309" s="4">
        <v>42110</v>
      </c>
      <c r="B4309" s="14">
        <v>269.10000000000002</v>
      </c>
      <c r="C4309" s="22">
        <v>278.06</v>
      </c>
      <c r="D4309" s="1">
        <f t="shared" si="213"/>
        <v>80.281599999999628</v>
      </c>
      <c r="E4309" s="2">
        <f t="shared" si="214"/>
        <v>8715.0105355429387</v>
      </c>
      <c r="F4309" s="1">
        <f t="shared" si="215"/>
        <v>8.9599999999999795</v>
      </c>
    </row>
    <row r="4310" spans="1:6">
      <c r="A4310" s="4">
        <v>42111</v>
      </c>
      <c r="B4310" s="14">
        <v>292.2</v>
      </c>
      <c r="C4310" s="22">
        <v>314.8</v>
      </c>
      <c r="D4310" s="1">
        <f t="shared" si="213"/>
        <v>510.76000000000101</v>
      </c>
      <c r="E4310" s="2">
        <f t="shared" si="214"/>
        <v>16924.506277710356</v>
      </c>
      <c r="F4310" s="1">
        <f t="shared" si="215"/>
        <v>22.600000000000023</v>
      </c>
    </row>
    <row r="4311" spans="1:6">
      <c r="A4311" s="4">
        <v>42112</v>
      </c>
      <c r="B4311" s="14">
        <v>279.8</v>
      </c>
      <c r="C4311" s="22">
        <v>268.87</v>
      </c>
      <c r="D4311" s="1">
        <f t="shared" si="213"/>
        <v>119.46490000000014</v>
      </c>
      <c r="E4311" s="2">
        <f t="shared" si="214"/>
        <v>7083.6160577933861</v>
      </c>
      <c r="F4311" s="1">
        <f t="shared" si="215"/>
        <v>-10.930000000000007</v>
      </c>
    </row>
    <row r="4312" spans="1:6">
      <c r="A4312" s="4">
        <v>42113</v>
      </c>
      <c r="B4312" s="14">
        <v>205</v>
      </c>
      <c r="C4312" s="22">
        <v>141.22</v>
      </c>
      <c r="D4312" s="1">
        <f t="shared" si="213"/>
        <v>4067.8884000000003</v>
      </c>
      <c r="E4312" s="2">
        <f t="shared" si="214"/>
        <v>1891.012995254722</v>
      </c>
      <c r="F4312" s="1">
        <f t="shared" si="215"/>
        <v>-63.78</v>
      </c>
    </row>
    <row r="4313" spans="1:6">
      <c r="A4313" s="4">
        <v>42114</v>
      </c>
      <c r="B4313" s="14">
        <v>227.5</v>
      </c>
      <c r="C4313" s="22">
        <v>331.08</v>
      </c>
      <c r="D4313" s="1">
        <f t="shared" si="213"/>
        <v>10728.816399999996</v>
      </c>
      <c r="E4313" s="2">
        <f t="shared" si="214"/>
        <v>21425.412505976146</v>
      </c>
      <c r="F4313" s="1">
        <f t="shared" si="215"/>
        <v>103.57999999999998</v>
      </c>
    </row>
    <row r="4314" spans="1:6">
      <c r="A4314" s="4">
        <v>42115</v>
      </c>
      <c r="B4314" s="14">
        <v>315.89999999999998</v>
      </c>
      <c r="C4314" s="22">
        <v>326.58</v>
      </c>
      <c r="D4314" s="1">
        <f t="shared" si="213"/>
        <v>114.06240000000014</v>
      </c>
      <c r="E4314" s="2">
        <f t="shared" si="214"/>
        <v>20128.294519047642</v>
      </c>
      <c r="F4314" s="1">
        <f t="shared" si="215"/>
        <v>10.680000000000007</v>
      </c>
    </row>
    <row r="4315" spans="1:6">
      <c r="A4315" s="4">
        <v>42116</v>
      </c>
      <c r="B4315" s="14">
        <v>323.89999999999998</v>
      </c>
      <c r="C4315" s="22">
        <v>352.72</v>
      </c>
      <c r="D4315" s="1">
        <f t="shared" si="213"/>
        <v>830.59240000000284</v>
      </c>
      <c r="E4315" s="2">
        <f t="shared" si="214"/>
        <v>28228.778380894586</v>
      </c>
      <c r="F4315" s="1">
        <f t="shared" si="215"/>
        <v>28.82000000000005</v>
      </c>
    </row>
    <row r="4316" spans="1:6">
      <c r="A4316" s="4">
        <v>42117</v>
      </c>
      <c r="B4316" s="14">
        <v>306.39999999999998</v>
      </c>
      <c r="C4316" s="22">
        <v>260.67</v>
      </c>
      <c r="D4316" s="1">
        <f t="shared" si="213"/>
        <v>2091.2328999999963</v>
      </c>
      <c r="E4316" s="2">
        <f t="shared" si="214"/>
        <v>5770.5628371681078</v>
      </c>
      <c r="F4316" s="1">
        <f t="shared" si="215"/>
        <v>-45.729999999999961</v>
      </c>
    </row>
    <row r="4317" spans="1:6">
      <c r="A4317" s="4">
        <v>42118</v>
      </c>
      <c r="B4317" s="14">
        <v>247.3</v>
      </c>
      <c r="C4317" s="22">
        <v>219.77</v>
      </c>
      <c r="D4317" s="1">
        <f t="shared" si="213"/>
        <v>757.90090000000009</v>
      </c>
      <c r="E4317" s="2">
        <f t="shared" si="214"/>
        <v>1229.4995781956707</v>
      </c>
      <c r="F4317" s="1">
        <f t="shared" si="215"/>
        <v>-27.53</v>
      </c>
    </row>
    <row r="4318" spans="1:6">
      <c r="A4318" s="4">
        <v>42119</v>
      </c>
      <c r="B4318" s="14">
        <v>189.7</v>
      </c>
      <c r="C4318" s="22">
        <v>152.83000000000001</v>
      </c>
      <c r="D4318" s="1">
        <f t="shared" si="213"/>
        <v>1359.3968999999981</v>
      </c>
      <c r="E4318" s="2">
        <f t="shared" si="214"/>
        <v>1016.0653015302706</v>
      </c>
      <c r="F4318" s="1">
        <f t="shared" si="215"/>
        <v>-36.869999999999976</v>
      </c>
    </row>
    <row r="4319" spans="1:6">
      <c r="A4319" s="4">
        <v>42120</v>
      </c>
      <c r="B4319" s="14">
        <v>116.2</v>
      </c>
      <c r="C4319" s="22">
        <v>83.37</v>
      </c>
      <c r="D4319" s="1">
        <f t="shared" si="213"/>
        <v>1077.8089</v>
      </c>
      <c r="E4319" s="2">
        <f t="shared" si="214"/>
        <v>10268.940152184909</v>
      </c>
      <c r="F4319" s="1">
        <f t="shared" si="215"/>
        <v>-32.83</v>
      </c>
    </row>
    <row r="4320" spans="1:6">
      <c r="A4320" s="4">
        <v>42121</v>
      </c>
      <c r="B4320" s="14">
        <v>121</v>
      </c>
      <c r="C4320" s="22">
        <v>168.2</v>
      </c>
      <c r="D4320" s="1">
        <f t="shared" si="213"/>
        <v>2227.8399999999988</v>
      </c>
      <c r="E4320" s="2">
        <f t="shared" si="214"/>
        <v>272.44074799497412</v>
      </c>
      <c r="F4320" s="1">
        <f t="shared" si="215"/>
        <v>47.199999999999989</v>
      </c>
    </row>
    <row r="4321" spans="1:6">
      <c r="A4321" s="4">
        <v>42122</v>
      </c>
      <c r="B4321" s="14">
        <v>176.1</v>
      </c>
      <c r="C4321" s="22">
        <v>209.97</v>
      </c>
      <c r="D4321" s="1">
        <f t="shared" si="213"/>
        <v>1147.1769000000004</v>
      </c>
      <c r="E4321" s="2">
        <f t="shared" si="214"/>
        <v>638.28085110692018</v>
      </c>
      <c r="F4321" s="1">
        <f t="shared" si="215"/>
        <v>33.870000000000005</v>
      </c>
    </row>
    <row r="4322" spans="1:6">
      <c r="A4322" s="4">
        <v>42123</v>
      </c>
      <c r="B4322" s="14">
        <v>185.3</v>
      </c>
      <c r="C4322" s="22">
        <v>195.55</v>
      </c>
      <c r="D4322" s="1">
        <f t="shared" si="213"/>
        <v>105.0625</v>
      </c>
      <c r="E4322" s="2">
        <f t="shared" si="214"/>
        <v>117.59712410490302</v>
      </c>
      <c r="F4322" s="1">
        <f t="shared" si="215"/>
        <v>10.25</v>
      </c>
    </row>
    <row r="4323" spans="1:6">
      <c r="A4323" s="4">
        <v>42124</v>
      </c>
      <c r="B4323" s="14">
        <v>152.69999999999999</v>
      </c>
      <c r="C4323" s="22">
        <v>129.41</v>
      </c>
      <c r="D4323" s="1">
        <f t="shared" si="213"/>
        <v>542.42409999999961</v>
      </c>
      <c r="E4323" s="2">
        <f t="shared" si="214"/>
        <v>3057.6232006712394</v>
      </c>
      <c r="F4323" s="1">
        <f t="shared" si="215"/>
        <v>-23.289999999999992</v>
      </c>
    </row>
    <row r="4324" spans="1:6">
      <c r="A4324" s="4">
        <v>42125</v>
      </c>
      <c r="B4324" s="14">
        <v>80.8</v>
      </c>
      <c r="C4324" s="22">
        <v>50.85</v>
      </c>
      <c r="D4324" s="1">
        <f t="shared" si="213"/>
        <v>897.00249999999971</v>
      </c>
      <c r="E4324" s="2">
        <f t="shared" si="214"/>
        <v>17917.369633314895</v>
      </c>
      <c r="F4324" s="1">
        <f t="shared" si="215"/>
        <v>-29.949999999999996</v>
      </c>
    </row>
    <row r="4325" spans="1:6">
      <c r="A4325" s="4">
        <v>42126</v>
      </c>
      <c r="B4325" s="14">
        <v>76.2</v>
      </c>
      <c r="C4325" s="22">
        <v>142.71</v>
      </c>
      <c r="D4325" s="1">
        <f t="shared" si="213"/>
        <v>4423.580100000001</v>
      </c>
      <c r="E4325" s="2">
        <f t="shared" si="214"/>
        <v>1763.645473148827</v>
      </c>
      <c r="F4325" s="1">
        <f t="shared" si="215"/>
        <v>66.510000000000005</v>
      </c>
    </row>
    <row r="4326" spans="1:6">
      <c r="A4326" s="4">
        <v>42127</v>
      </c>
      <c r="B4326" s="14">
        <v>100</v>
      </c>
      <c r="C4326" s="22">
        <v>120.21</v>
      </c>
      <c r="D4326" s="1">
        <f t="shared" si="213"/>
        <v>408.44409999999976</v>
      </c>
      <c r="E4326" s="2">
        <f t="shared" si="214"/>
        <v>4159.7055385062913</v>
      </c>
      <c r="F4326" s="1">
        <f t="shared" si="215"/>
        <v>20.209999999999994</v>
      </c>
    </row>
    <row r="4327" spans="1:6">
      <c r="A4327" s="4">
        <v>42128</v>
      </c>
      <c r="B4327" s="14">
        <v>116.5</v>
      </c>
      <c r="C4327" s="22">
        <v>164.74</v>
      </c>
      <c r="D4327" s="1">
        <f t="shared" si="213"/>
        <v>2327.097600000001</v>
      </c>
      <c r="E4327" s="2">
        <f t="shared" si="214"/>
        <v>398.63234026772091</v>
      </c>
      <c r="F4327" s="1">
        <f t="shared" si="215"/>
        <v>48.240000000000009</v>
      </c>
    </row>
    <row r="4328" spans="1:6">
      <c r="A4328" s="4">
        <v>42129</v>
      </c>
      <c r="B4328" s="14">
        <v>148.4</v>
      </c>
      <c r="C4328" s="22">
        <v>147.63</v>
      </c>
      <c r="D4328" s="1">
        <f t="shared" si="213"/>
        <v>0.59290000000001575</v>
      </c>
      <c r="E4328" s="2">
        <f t="shared" si="214"/>
        <v>1374.6134055239963</v>
      </c>
      <c r="F4328" s="1">
        <f t="shared" si="215"/>
        <v>-0.77000000000001023</v>
      </c>
    </row>
    <row r="4329" spans="1:6">
      <c r="A4329" s="4">
        <v>42130</v>
      </c>
      <c r="B4329" s="14">
        <v>178.4</v>
      </c>
      <c r="C4329" s="22">
        <v>224.76</v>
      </c>
      <c r="D4329" s="1">
        <f t="shared" si="213"/>
        <v>2149.2495999999987</v>
      </c>
      <c r="E4329" s="2">
        <f t="shared" si="214"/>
        <v>1604.3406014786142</v>
      </c>
      <c r="F4329" s="1">
        <f t="shared" si="215"/>
        <v>46.359999999999985</v>
      </c>
    </row>
    <row r="4330" spans="1:6">
      <c r="A4330" s="4">
        <v>42131</v>
      </c>
      <c r="B4330" s="14">
        <v>203.5</v>
      </c>
      <c r="C4330" s="22">
        <v>215.99</v>
      </c>
      <c r="D4330" s="1">
        <f t="shared" si="213"/>
        <v>156.00010000000023</v>
      </c>
      <c r="E4330" s="2">
        <f t="shared" si="214"/>
        <v>978.70246917572422</v>
      </c>
      <c r="F4330" s="1">
        <f t="shared" si="215"/>
        <v>12.490000000000009</v>
      </c>
    </row>
    <row r="4331" spans="1:6">
      <c r="A4331" s="4">
        <v>42132</v>
      </c>
      <c r="B4331" s="14">
        <v>204.9</v>
      </c>
      <c r="C4331" s="22">
        <v>217.76</v>
      </c>
      <c r="D4331" s="1">
        <f t="shared" si="213"/>
        <v>165.37959999999961</v>
      </c>
      <c r="E4331" s="2">
        <f t="shared" si="214"/>
        <v>1092.581510700936</v>
      </c>
      <c r="F4331" s="1">
        <f t="shared" si="215"/>
        <v>12.859999999999985</v>
      </c>
    </row>
    <row r="4332" spans="1:6">
      <c r="A4332" s="4">
        <v>42133</v>
      </c>
      <c r="B4332" s="14">
        <v>178.5</v>
      </c>
      <c r="C4332" s="22">
        <v>163.53</v>
      </c>
      <c r="D4332" s="1">
        <f t="shared" si="213"/>
        <v>224.10089999999997</v>
      </c>
      <c r="E4332" s="2">
        <f t="shared" si="214"/>
        <v>448.41362600472257</v>
      </c>
      <c r="F4332" s="1">
        <f t="shared" si="215"/>
        <v>-14.969999999999999</v>
      </c>
    </row>
    <row r="4333" spans="1:6">
      <c r="A4333" s="4">
        <v>42134</v>
      </c>
      <c r="B4333" s="14">
        <v>130</v>
      </c>
      <c r="C4333" s="22">
        <v>135.30000000000001</v>
      </c>
      <c r="D4333" s="1">
        <f t="shared" si="213"/>
        <v>28.090000000000121</v>
      </c>
      <c r="E4333" s="2">
        <f t="shared" si="214"/>
        <v>2440.9310213398844</v>
      </c>
      <c r="F4333" s="1">
        <f t="shared" si="215"/>
        <v>5.3000000000000114</v>
      </c>
    </row>
    <row r="4334" spans="1:6">
      <c r="A4334" s="4">
        <v>42135</v>
      </c>
      <c r="B4334" s="14">
        <v>161.9</v>
      </c>
      <c r="C4334" s="22">
        <v>223.82</v>
      </c>
      <c r="D4334" s="1">
        <f t="shared" si="213"/>
        <v>3834.0863999999983</v>
      </c>
      <c r="E4334" s="2">
        <f t="shared" si="214"/>
        <v>1529.9222664313261</v>
      </c>
      <c r="F4334" s="1">
        <f t="shared" si="215"/>
        <v>61.919999999999987</v>
      </c>
    </row>
    <row r="4335" spans="1:6">
      <c r="A4335" s="4">
        <v>42136</v>
      </c>
      <c r="B4335" s="14">
        <v>236.4</v>
      </c>
      <c r="C4335" s="22">
        <v>277.62</v>
      </c>
      <c r="D4335" s="1">
        <f t="shared" si="213"/>
        <v>1699.0883999999999</v>
      </c>
      <c r="E4335" s="2">
        <f t="shared" si="214"/>
        <v>8633.0524212654836</v>
      </c>
      <c r="F4335" s="1">
        <f t="shared" si="215"/>
        <v>41.22</v>
      </c>
    </row>
    <row r="4336" spans="1:6">
      <c r="A4336" s="4">
        <v>42137</v>
      </c>
      <c r="B4336" s="14">
        <v>178.5</v>
      </c>
      <c r="C4336" s="22">
        <v>103.55</v>
      </c>
      <c r="D4336" s="1">
        <f t="shared" si="213"/>
        <v>5617.5025000000005</v>
      </c>
      <c r="E4336" s="2">
        <f t="shared" si="214"/>
        <v>6586.2605024554159</v>
      </c>
      <c r="F4336" s="1">
        <f t="shared" si="215"/>
        <v>-74.95</v>
      </c>
    </row>
    <row r="4337" spans="1:6">
      <c r="A4337" s="4">
        <v>42138</v>
      </c>
      <c r="B4337" s="14">
        <v>88.5</v>
      </c>
      <c r="C4337" s="22">
        <v>99.11</v>
      </c>
      <c r="D4337" s="1">
        <f t="shared" si="213"/>
        <v>112.57209999999999</v>
      </c>
      <c r="E4337" s="2">
        <f t="shared" si="214"/>
        <v>7326.6374220192884</v>
      </c>
      <c r="F4337" s="1">
        <f t="shared" si="215"/>
        <v>10.61</v>
      </c>
    </row>
    <row r="4338" spans="1:6">
      <c r="A4338" s="4">
        <v>42139</v>
      </c>
      <c r="B4338" s="14">
        <v>91</v>
      </c>
      <c r="C4338" s="22">
        <v>123.64</v>
      </c>
      <c r="D4338" s="1">
        <f t="shared" si="213"/>
        <v>1065.3696</v>
      </c>
      <c r="E4338" s="2">
        <f t="shared" si="214"/>
        <v>3729.0293929873524</v>
      </c>
      <c r="F4338" s="1">
        <f t="shared" si="215"/>
        <v>32.64</v>
      </c>
    </row>
    <row r="4339" spans="1:6">
      <c r="A4339" s="4">
        <v>42140</v>
      </c>
      <c r="B4339" s="14">
        <v>54.3</v>
      </c>
      <c r="C4339" s="22">
        <v>9.52</v>
      </c>
      <c r="D4339" s="1">
        <f t="shared" si="213"/>
        <v>2005.2484000000002</v>
      </c>
      <c r="E4339" s="2">
        <f t="shared" si="214"/>
        <v>30690.057244480398</v>
      </c>
      <c r="F4339" s="1">
        <f t="shared" si="215"/>
        <v>-44.78</v>
      </c>
    </row>
    <row r="4340" spans="1:6">
      <c r="A4340" s="4">
        <v>42141</v>
      </c>
      <c r="B4340" s="14">
        <v>2.7</v>
      </c>
      <c r="C4340" s="22">
        <v>2.72</v>
      </c>
      <c r="D4340" s="1">
        <f t="shared" si="213"/>
        <v>4.0000000000000072E-4</v>
      </c>
      <c r="E4340" s="2">
        <f t="shared" si="214"/>
        <v>33118.823842010657</v>
      </c>
      <c r="F4340" s="1">
        <f t="shared" si="215"/>
        <v>2.0000000000000018E-2</v>
      </c>
    </row>
    <row r="4341" spans="1:6">
      <c r="A4341" s="4">
        <v>42142</v>
      </c>
      <c r="B4341" s="14">
        <v>124.3</v>
      </c>
      <c r="C4341" s="22">
        <v>244.97</v>
      </c>
      <c r="D4341" s="1">
        <f t="shared" si="213"/>
        <v>14561.248900000001</v>
      </c>
      <c r="E4341" s="2">
        <f t="shared" si="214"/>
        <v>3631.7763049953119</v>
      </c>
      <c r="F4341" s="1">
        <f t="shared" si="215"/>
        <v>120.67</v>
      </c>
    </row>
    <row r="4342" spans="1:6">
      <c r="A4342" s="4">
        <v>42143</v>
      </c>
      <c r="B4342" s="14">
        <v>229.8</v>
      </c>
      <c r="C4342" s="22">
        <v>230.08</v>
      </c>
      <c r="D4342" s="1">
        <f t="shared" si="213"/>
        <v>7.8400000000000636E-2</v>
      </c>
      <c r="E4342" s="2">
        <f t="shared" si="214"/>
        <v>2058.8199104696514</v>
      </c>
      <c r="F4342" s="1">
        <f t="shared" si="215"/>
        <v>0.28000000000000114</v>
      </c>
    </row>
    <row r="4343" spans="1:6">
      <c r="A4343" s="4">
        <v>42144</v>
      </c>
      <c r="B4343" s="14">
        <v>179.1</v>
      </c>
      <c r="C4343" s="22">
        <v>152.72999999999999</v>
      </c>
      <c r="D4343" s="1">
        <f t="shared" si="213"/>
        <v>695.37690000000021</v>
      </c>
      <c r="E4343" s="2">
        <f t="shared" si="214"/>
        <v>1022.4504573763052</v>
      </c>
      <c r="F4343" s="1">
        <f t="shared" si="215"/>
        <v>-26.370000000000005</v>
      </c>
    </row>
    <row r="4344" spans="1:6">
      <c r="A4344" s="4">
        <v>42145</v>
      </c>
      <c r="B4344" s="14">
        <v>123.9</v>
      </c>
      <c r="C4344" s="22">
        <v>103.55</v>
      </c>
      <c r="D4344" s="1">
        <f t="shared" si="213"/>
        <v>414.12250000000034</v>
      </c>
      <c r="E4344" s="2">
        <f t="shared" si="214"/>
        <v>6586.2605024554159</v>
      </c>
      <c r="F4344" s="1">
        <f t="shared" si="215"/>
        <v>-20.350000000000009</v>
      </c>
    </row>
    <row r="4345" spans="1:6">
      <c r="A4345" s="4">
        <v>42146</v>
      </c>
      <c r="B4345" s="14">
        <v>74.3</v>
      </c>
      <c r="C4345" s="22">
        <v>50.47</v>
      </c>
      <c r="D4345" s="1">
        <f t="shared" si="213"/>
        <v>567.86889999999994</v>
      </c>
      <c r="E4345" s="2">
        <f t="shared" si="214"/>
        <v>18019.244425529821</v>
      </c>
      <c r="F4345" s="1">
        <f t="shared" si="215"/>
        <v>-23.83</v>
      </c>
    </row>
    <row r="4346" spans="1:6">
      <c r="A4346" s="4">
        <v>42147</v>
      </c>
      <c r="B4346" s="14">
        <v>37.299999999999997</v>
      </c>
      <c r="C4346" s="22">
        <v>31.69</v>
      </c>
      <c r="D4346" s="1">
        <f t="shared" si="213"/>
        <v>31.472099999999955</v>
      </c>
      <c r="E4346" s="2">
        <f t="shared" si="214"/>
        <v>23413.828693414849</v>
      </c>
      <c r="F4346" s="1">
        <f t="shared" si="215"/>
        <v>-5.6099999999999959</v>
      </c>
    </row>
    <row r="4347" spans="1:6">
      <c r="A4347" s="4">
        <v>42148</v>
      </c>
      <c r="B4347" s="14">
        <v>15</v>
      </c>
      <c r="C4347" s="22">
        <v>9.36</v>
      </c>
      <c r="D4347" s="1">
        <f t="shared" si="213"/>
        <v>31.809600000000007</v>
      </c>
      <c r="E4347" s="2">
        <f t="shared" si="214"/>
        <v>30746.142293834051</v>
      </c>
      <c r="F4347" s="1">
        <f t="shared" si="215"/>
        <v>-5.6400000000000006</v>
      </c>
    </row>
    <row r="4348" spans="1:6">
      <c r="A4348" s="4">
        <v>42149</v>
      </c>
      <c r="B4348" s="14">
        <v>42.9</v>
      </c>
      <c r="C4348" s="22">
        <v>99.08</v>
      </c>
      <c r="D4348" s="1">
        <f t="shared" si="213"/>
        <v>3156.1923999999999</v>
      </c>
      <c r="E4348" s="2">
        <f t="shared" si="214"/>
        <v>7331.7740687730984</v>
      </c>
      <c r="F4348" s="1">
        <f t="shared" si="215"/>
        <v>56.18</v>
      </c>
    </row>
    <row r="4349" spans="1:6">
      <c r="A4349" s="4">
        <v>42150</v>
      </c>
      <c r="B4349" s="14">
        <v>128.4</v>
      </c>
      <c r="C4349" s="22">
        <v>176.03</v>
      </c>
      <c r="D4349" s="1">
        <f t="shared" si="213"/>
        <v>2268.6168999999995</v>
      </c>
      <c r="E4349" s="2">
        <f t="shared" si="214"/>
        <v>75.269145250576798</v>
      </c>
      <c r="F4349" s="1">
        <f t="shared" si="215"/>
        <v>47.629999999999995</v>
      </c>
    </row>
    <row r="4350" spans="1:6">
      <c r="A4350" s="4">
        <v>42151</v>
      </c>
      <c r="B4350" s="14">
        <v>148.4</v>
      </c>
      <c r="C4350" s="22">
        <v>157.68</v>
      </c>
      <c r="D4350" s="1">
        <f t="shared" si="213"/>
        <v>86.118400000000022</v>
      </c>
      <c r="E4350" s="2">
        <f t="shared" si="214"/>
        <v>730.39274299766248</v>
      </c>
      <c r="F4350" s="1">
        <f t="shared" si="215"/>
        <v>9.2800000000000011</v>
      </c>
    </row>
    <row r="4351" spans="1:6">
      <c r="A4351" s="4">
        <v>42152</v>
      </c>
      <c r="B4351" s="14">
        <v>103.6</v>
      </c>
      <c r="C4351" s="22">
        <v>86.12</v>
      </c>
      <c r="D4351" s="1">
        <f t="shared" si="213"/>
        <v>305.55039999999963</v>
      </c>
      <c r="E4351" s="2">
        <f t="shared" si="214"/>
        <v>9719.1558664189961</v>
      </c>
      <c r="F4351" s="1">
        <f t="shared" si="215"/>
        <v>-17.47999999999999</v>
      </c>
    </row>
    <row r="4352" spans="1:6">
      <c r="A4352" s="4">
        <v>42153</v>
      </c>
      <c r="B4352" s="14">
        <v>90.2</v>
      </c>
      <c r="C4352" s="22">
        <v>99.95</v>
      </c>
      <c r="D4352" s="1">
        <f t="shared" si="213"/>
        <v>95.0625</v>
      </c>
      <c r="E4352" s="2">
        <f t="shared" si="214"/>
        <v>7183.5421129126089</v>
      </c>
      <c r="F4352" s="1">
        <f t="shared" si="215"/>
        <v>9.75</v>
      </c>
    </row>
    <row r="4353" spans="1:6">
      <c r="A4353" s="4">
        <v>42154</v>
      </c>
      <c r="B4353" s="14">
        <v>83.4</v>
      </c>
      <c r="C4353" s="22">
        <v>75.400000000000006</v>
      </c>
      <c r="D4353" s="1">
        <f t="shared" si="213"/>
        <v>64</v>
      </c>
      <c r="E4353" s="2">
        <f t="shared" si="214"/>
        <v>11947.75337311375</v>
      </c>
      <c r="F4353" s="1">
        <f t="shared" si="215"/>
        <v>-8</v>
      </c>
    </row>
    <row r="4354" spans="1:6">
      <c r="A4354" s="4">
        <v>42155</v>
      </c>
      <c r="B4354" s="14">
        <v>62.6</v>
      </c>
      <c r="C4354" s="22">
        <v>56.71</v>
      </c>
      <c r="D4354" s="1">
        <f t="shared" ref="D4354:D4417" si="216">(B4354-C4354)^2</f>
        <v>34.692100000000003</v>
      </c>
      <c r="E4354" s="2">
        <f t="shared" si="214"/>
        <v>16382.919500737349</v>
      </c>
      <c r="F4354" s="1">
        <f t="shared" si="215"/>
        <v>-5.8900000000000006</v>
      </c>
    </row>
    <row r="4355" spans="1:6">
      <c r="A4355" s="4">
        <v>42156</v>
      </c>
      <c r="B4355" s="14">
        <v>89.8</v>
      </c>
      <c r="C4355" s="22">
        <v>138.77000000000001</v>
      </c>
      <c r="D4355" s="1">
        <f t="shared" si="216"/>
        <v>2398.0609000000013</v>
      </c>
      <c r="E4355" s="2">
        <f t="shared" ref="E4355:E4418" si="217">(C4355-AVERAGE($C$2:$C$6211))^2</f>
        <v>2110.0958134825337</v>
      </c>
      <c r="F4355" s="1">
        <f t="shared" ref="F4355:F4418" si="218">C4355-B4355</f>
        <v>48.970000000000013</v>
      </c>
    </row>
    <row r="4356" spans="1:6">
      <c r="A4356" s="4">
        <v>42157</v>
      </c>
      <c r="B4356" s="14">
        <v>64.5</v>
      </c>
      <c r="C4356" s="22">
        <v>14.6</v>
      </c>
      <c r="D4356" s="1">
        <f t="shared" si="216"/>
        <v>2490.0099999999998</v>
      </c>
      <c r="E4356" s="2">
        <f t="shared" si="217"/>
        <v>28935.976127501919</v>
      </c>
      <c r="F4356" s="1">
        <f t="shared" si="218"/>
        <v>-49.9</v>
      </c>
    </row>
    <row r="4357" spans="1:6">
      <c r="A4357" s="4">
        <v>42158</v>
      </c>
      <c r="B4357" s="14">
        <v>196.7</v>
      </c>
      <c r="C4357" s="22">
        <v>387.65</v>
      </c>
      <c r="D4357" s="1">
        <f t="shared" si="216"/>
        <v>36461.902499999997</v>
      </c>
      <c r="E4357" s="2">
        <f t="shared" si="217"/>
        <v>41186.356743875178</v>
      </c>
      <c r="F4357" s="1">
        <f t="shared" si="218"/>
        <v>190.95</v>
      </c>
    </row>
    <row r="4358" spans="1:6">
      <c r="A4358" s="4">
        <v>42159</v>
      </c>
      <c r="B4358" s="14">
        <v>382.2</v>
      </c>
      <c r="C4358" s="22">
        <v>380.81</v>
      </c>
      <c r="D4358" s="1">
        <f t="shared" si="216"/>
        <v>1.9320999999999622</v>
      </c>
      <c r="E4358" s="2">
        <f t="shared" si="217"/>
        <v>38456.865403743861</v>
      </c>
      <c r="F4358" s="1">
        <f t="shared" si="218"/>
        <v>-1.3899999999999864</v>
      </c>
    </row>
    <row r="4359" spans="1:6">
      <c r="A4359" s="4">
        <v>42160</v>
      </c>
      <c r="B4359" s="14">
        <v>298.39999999999998</v>
      </c>
      <c r="C4359" s="22">
        <v>232.46</v>
      </c>
      <c r="D4359" s="1">
        <f t="shared" si="216"/>
        <v>4348.0835999999963</v>
      </c>
      <c r="E4359" s="2">
        <f t="shared" si="217"/>
        <v>2280.4656013340618</v>
      </c>
      <c r="F4359" s="1">
        <f t="shared" si="218"/>
        <v>-65.939999999999969</v>
      </c>
    </row>
    <row r="4360" spans="1:6">
      <c r="A4360" s="4">
        <v>42161</v>
      </c>
      <c r="B4360" s="14">
        <v>158.1</v>
      </c>
      <c r="C4360" s="22">
        <v>93.12</v>
      </c>
      <c r="D4360" s="1">
        <f t="shared" si="216"/>
        <v>4222.4003999999986</v>
      </c>
      <c r="E4360" s="2">
        <f t="shared" si="217"/>
        <v>8387.9549571966745</v>
      </c>
      <c r="F4360" s="1">
        <f t="shared" si="218"/>
        <v>-64.97999999999999</v>
      </c>
    </row>
    <row r="4361" spans="1:6">
      <c r="A4361" s="4">
        <v>42162</v>
      </c>
      <c r="B4361" s="14">
        <v>83.7</v>
      </c>
      <c r="C4361" s="22">
        <v>72.94</v>
      </c>
      <c r="D4361" s="1">
        <f t="shared" si="216"/>
        <v>115.77760000000011</v>
      </c>
      <c r="E4361" s="2">
        <f t="shared" si="217"/>
        <v>12491.589406926169</v>
      </c>
      <c r="F4361" s="1">
        <f t="shared" si="218"/>
        <v>-10.760000000000005</v>
      </c>
    </row>
    <row r="4362" spans="1:6">
      <c r="A4362" s="4">
        <v>42163</v>
      </c>
      <c r="B4362" s="14">
        <v>152.19999999999999</v>
      </c>
      <c r="C4362" s="22">
        <v>234.99</v>
      </c>
      <c r="D4362" s="1">
        <f t="shared" si="216"/>
        <v>6854.1841000000031</v>
      </c>
      <c r="E4362" s="2">
        <f t="shared" si="217"/>
        <v>2528.5028584294228</v>
      </c>
      <c r="F4362" s="1">
        <f t="shared" si="218"/>
        <v>82.79000000000002</v>
      </c>
    </row>
    <row r="4363" spans="1:6">
      <c r="A4363" s="4">
        <v>42164</v>
      </c>
      <c r="B4363" s="14">
        <v>177.3</v>
      </c>
      <c r="C4363" s="22">
        <v>135.59</v>
      </c>
      <c r="D4363" s="1">
        <f t="shared" si="216"/>
        <v>1739.7241000000006</v>
      </c>
      <c r="E4363" s="2">
        <f t="shared" si="217"/>
        <v>2412.359769386389</v>
      </c>
      <c r="F4363" s="1">
        <f t="shared" si="218"/>
        <v>-41.710000000000008</v>
      </c>
    </row>
    <row r="4364" spans="1:6">
      <c r="A4364" s="4">
        <v>42165</v>
      </c>
      <c r="B4364" s="14">
        <v>135.4</v>
      </c>
      <c r="C4364" s="22">
        <v>151.18</v>
      </c>
      <c r="D4364" s="1">
        <f t="shared" si="216"/>
        <v>249.00840000000002</v>
      </c>
      <c r="E4364" s="2">
        <f t="shared" si="217"/>
        <v>1123.9778729898183</v>
      </c>
      <c r="F4364" s="1">
        <f t="shared" si="218"/>
        <v>15.780000000000001</v>
      </c>
    </row>
    <row r="4365" spans="1:6">
      <c r="A4365" s="4">
        <v>42166</v>
      </c>
      <c r="B4365" s="14">
        <v>168</v>
      </c>
      <c r="C4365" s="22">
        <v>197.15</v>
      </c>
      <c r="D4365" s="1">
        <f t="shared" si="216"/>
        <v>849.72250000000031</v>
      </c>
      <c r="E4365" s="2">
        <f t="shared" si="217"/>
        <v>154.85863056837226</v>
      </c>
      <c r="F4365" s="1">
        <f t="shared" si="218"/>
        <v>29.150000000000006</v>
      </c>
    </row>
    <row r="4366" spans="1:6">
      <c r="A4366" s="4">
        <v>42167</v>
      </c>
      <c r="B4366" s="14">
        <v>159.80000000000001</v>
      </c>
      <c r="C4366" s="22">
        <v>148.85</v>
      </c>
      <c r="D4366" s="1">
        <f t="shared" si="216"/>
        <v>119.90250000000037</v>
      </c>
      <c r="E4366" s="2">
        <f t="shared" si="217"/>
        <v>1285.6369042023919</v>
      </c>
      <c r="F4366" s="1">
        <f t="shared" si="218"/>
        <v>-10.950000000000017</v>
      </c>
    </row>
    <row r="4367" spans="1:6">
      <c r="A4367" s="4">
        <v>42168</v>
      </c>
      <c r="B4367" s="14">
        <v>105.8</v>
      </c>
      <c r="C4367" s="22">
        <v>90.76</v>
      </c>
      <c r="D4367" s="1">
        <f t="shared" si="216"/>
        <v>226.20159999999976</v>
      </c>
      <c r="E4367" s="2">
        <f t="shared" si="217"/>
        <v>8825.8094351630571</v>
      </c>
      <c r="F4367" s="1">
        <f t="shared" si="218"/>
        <v>-15.039999999999992</v>
      </c>
    </row>
    <row r="4368" spans="1:6">
      <c r="A4368" s="4">
        <v>42169</v>
      </c>
      <c r="B4368" s="14">
        <v>72.400000000000006</v>
      </c>
      <c r="C4368" s="22">
        <v>63.33</v>
      </c>
      <c r="D4368" s="1">
        <f t="shared" si="216"/>
        <v>82.264900000000139</v>
      </c>
      <c r="E4368" s="2">
        <f t="shared" si="217"/>
        <v>14732.079783729956</v>
      </c>
      <c r="F4368" s="1">
        <f t="shared" si="218"/>
        <v>-9.0700000000000074</v>
      </c>
    </row>
    <row r="4369" spans="1:6">
      <c r="A4369" s="4">
        <v>42170</v>
      </c>
      <c r="B4369" s="14">
        <v>65.099999999999994</v>
      </c>
      <c r="C4369" s="22">
        <v>70.900000000000006</v>
      </c>
      <c r="D4369" s="1">
        <f t="shared" si="216"/>
        <v>33.640000000000128</v>
      </c>
      <c r="E4369" s="2">
        <f t="shared" si="217"/>
        <v>12951.755386185243</v>
      </c>
      <c r="F4369" s="1">
        <f t="shared" si="218"/>
        <v>5.8000000000000114</v>
      </c>
    </row>
    <row r="4370" spans="1:6">
      <c r="A4370" s="4">
        <v>42171</v>
      </c>
      <c r="B4370" s="14">
        <v>86</v>
      </c>
      <c r="C4370" s="22">
        <v>103.34</v>
      </c>
      <c r="D4370" s="1">
        <f t="shared" si="216"/>
        <v>300.67560000000014</v>
      </c>
      <c r="E4370" s="2">
        <f t="shared" si="217"/>
        <v>6620.3900297320852</v>
      </c>
      <c r="F4370" s="1">
        <f t="shared" si="218"/>
        <v>17.340000000000003</v>
      </c>
    </row>
    <row r="4371" spans="1:6">
      <c r="A4371" s="4">
        <v>42172</v>
      </c>
      <c r="B4371" s="14">
        <v>104</v>
      </c>
      <c r="C4371" s="22">
        <v>108.9</v>
      </c>
      <c r="D4371" s="1">
        <f t="shared" si="216"/>
        <v>24.010000000000055</v>
      </c>
      <c r="E4371" s="2">
        <f t="shared" si="217"/>
        <v>5746.5161646926408</v>
      </c>
      <c r="F4371" s="1">
        <f t="shared" si="218"/>
        <v>4.9000000000000057</v>
      </c>
    </row>
    <row r="4372" spans="1:6">
      <c r="A4372" s="4">
        <v>42173</v>
      </c>
      <c r="B4372" s="14">
        <v>114.9</v>
      </c>
      <c r="C4372" s="22">
        <v>127.88</v>
      </c>
      <c r="D4372" s="1">
        <f t="shared" si="216"/>
        <v>168.48039999999975</v>
      </c>
      <c r="E4372" s="2">
        <f t="shared" si="217"/>
        <v>3229.169185115547</v>
      </c>
      <c r="F4372" s="1">
        <f t="shared" si="218"/>
        <v>12.97999999999999</v>
      </c>
    </row>
    <row r="4373" spans="1:6">
      <c r="A4373" s="4">
        <v>42174</v>
      </c>
      <c r="B4373" s="14">
        <v>111</v>
      </c>
      <c r="C4373" s="22">
        <v>105.31</v>
      </c>
      <c r="D4373" s="1">
        <f t="shared" si="216"/>
        <v>32.376099999999973</v>
      </c>
      <c r="E4373" s="2">
        <f t="shared" si="217"/>
        <v>6303.6897595652317</v>
      </c>
      <c r="F4373" s="1">
        <f t="shared" si="218"/>
        <v>-5.6899999999999977</v>
      </c>
    </row>
    <row r="4374" spans="1:6">
      <c r="A4374" s="4">
        <v>42175</v>
      </c>
      <c r="B4374" s="14">
        <v>68.5</v>
      </c>
      <c r="C4374" s="22">
        <v>42.76</v>
      </c>
      <c r="D4374" s="1">
        <f t="shared" si="216"/>
        <v>662.5476000000001</v>
      </c>
      <c r="E4374" s="2">
        <f t="shared" si="217"/>
        <v>20148.604241258981</v>
      </c>
      <c r="F4374" s="1">
        <f t="shared" si="218"/>
        <v>-25.740000000000002</v>
      </c>
    </row>
    <row r="4375" spans="1:6">
      <c r="A4375" s="4">
        <v>42176</v>
      </c>
      <c r="B4375" s="14">
        <v>42.3</v>
      </c>
      <c r="C4375" s="22">
        <v>48.11</v>
      </c>
      <c r="D4375" s="1">
        <f t="shared" si="216"/>
        <v>33.756100000000025</v>
      </c>
      <c r="E4375" s="2">
        <f t="shared" si="217"/>
        <v>18658.406903496198</v>
      </c>
      <c r="F4375" s="1">
        <f t="shared" si="218"/>
        <v>5.8100000000000023</v>
      </c>
    </row>
    <row r="4376" spans="1:6">
      <c r="A4376" s="4">
        <v>42177</v>
      </c>
      <c r="B4376" s="14">
        <v>102</v>
      </c>
      <c r="C4376" s="22">
        <v>161.83000000000001</v>
      </c>
      <c r="D4376" s="1">
        <f t="shared" si="216"/>
        <v>3579.6289000000015</v>
      </c>
      <c r="E4376" s="2">
        <f t="shared" si="217"/>
        <v>523.30127538728584</v>
      </c>
      <c r="F4376" s="1">
        <f t="shared" si="218"/>
        <v>59.830000000000013</v>
      </c>
    </row>
    <row r="4377" spans="1:6">
      <c r="A4377" s="4">
        <v>42178</v>
      </c>
      <c r="B4377" s="14">
        <v>280.8</v>
      </c>
      <c r="C4377" s="22">
        <v>409.37</v>
      </c>
      <c r="D4377" s="1">
        <f t="shared" si="216"/>
        <v>16530.244899999998</v>
      </c>
      <c r="E4377" s="2">
        <f t="shared" si="217"/>
        <v>50474.012094116792</v>
      </c>
      <c r="F4377" s="1">
        <f t="shared" si="218"/>
        <v>128.57</v>
      </c>
    </row>
    <row r="4378" spans="1:6">
      <c r="A4378" s="4">
        <v>42179</v>
      </c>
      <c r="B4378" s="14">
        <v>236.7</v>
      </c>
      <c r="C4378" s="22">
        <v>76.59</v>
      </c>
      <c r="D4378" s="1">
        <f t="shared" si="216"/>
        <v>25635.212099999997</v>
      </c>
      <c r="E4378" s="2">
        <f t="shared" si="217"/>
        <v>11689.021718545957</v>
      </c>
      <c r="F4378" s="1">
        <f t="shared" si="218"/>
        <v>-160.10999999999999</v>
      </c>
    </row>
    <row r="4379" spans="1:6">
      <c r="A4379" s="4">
        <v>42180</v>
      </c>
      <c r="B4379" s="14">
        <v>75.5</v>
      </c>
      <c r="C4379" s="22">
        <v>86.38</v>
      </c>
      <c r="D4379" s="1">
        <f t="shared" si="216"/>
        <v>118.37439999999989</v>
      </c>
      <c r="E4379" s="2">
        <f t="shared" si="217"/>
        <v>9667.9588612193111</v>
      </c>
      <c r="F4379" s="1">
        <f t="shared" si="218"/>
        <v>10.879999999999995</v>
      </c>
    </row>
    <row r="4380" spans="1:6">
      <c r="A4380" s="4">
        <v>42181</v>
      </c>
      <c r="B4380" s="14">
        <v>66.099999999999994</v>
      </c>
      <c r="C4380" s="22">
        <v>54.77</v>
      </c>
      <c r="D4380" s="1">
        <f t="shared" si="216"/>
        <v>128.3688999999998</v>
      </c>
      <c r="E4380" s="2">
        <f t="shared" si="217"/>
        <v>16883.306724150392</v>
      </c>
      <c r="F4380" s="1">
        <f t="shared" si="218"/>
        <v>-11.329999999999991</v>
      </c>
    </row>
    <row r="4381" spans="1:6">
      <c r="A4381" s="4">
        <v>42182</v>
      </c>
      <c r="B4381" s="14">
        <v>54.5</v>
      </c>
      <c r="C4381" s="22">
        <v>69.63</v>
      </c>
      <c r="D4381" s="1">
        <f t="shared" si="216"/>
        <v>228.91689999999986</v>
      </c>
      <c r="E4381" s="2">
        <f t="shared" si="217"/>
        <v>13242.434965429868</v>
      </c>
      <c r="F4381" s="1">
        <f t="shared" si="218"/>
        <v>15.129999999999995</v>
      </c>
    </row>
    <row r="4382" spans="1:6">
      <c r="A4382" s="4">
        <v>42183</v>
      </c>
      <c r="B4382" s="14">
        <v>30</v>
      </c>
      <c r="C4382" s="22">
        <v>9.07</v>
      </c>
      <c r="D4382" s="1">
        <f t="shared" si="216"/>
        <v>438.06489999999997</v>
      </c>
      <c r="E4382" s="2">
        <f t="shared" si="217"/>
        <v>30847.926945787553</v>
      </c>
      <c r="F4382" s="1">
        <f t="shared" si="218"/>
        <v>-20.93</v>
      </c>
    </row>
    <row r="4383" spans="1:6">
      <c r="A4383" s="4">
        <v>42184</v>
      </c>
      <c r="B4383" s="14">
        <v>44.6</v>
      </c>
      <c r="C4383" s="22">
        <v>94.78</v>
      </c>
      <c r="D4383" s="1">
        <f t="shared" si="216"/>
        <v>2518.0324000000001</v>
      </c>
      <c r="E4383" s="2">
        <f t="shared" si="217"/>
        <v>8086.6457701525242</v>
      </c>
      <c r="F4383" s="1">
        <f t="shared" si="218"/>
        <v>50.18</v>
      </c>
    </row>
    <row r="4384" spans="1:6">
      <c r="A4384" s="4">
        <v>42185</v>
      </c>
      <c r="B4384" s="14">
        <v>101.2</v>
      </c>
      <c r="C4384" s="22">
        <v>121.67</v>
      </c>
      <c r="D4384" s="1">
        <f t="shared" si="216"/>
        <v>419.02089999999993</v>
      </c>
      <c r="E4384" s="2">
        <f t="shared" si="217"/>
        <v>3973.5094631542056</v>
      </c>
      <c r="F4384" s="1">
        <f t="shared" si="218"/>
        <v>20.47</v>
      </c>
    </row>
    <row r="4385" spans="1:6">
      <c r="A4385" s="4">
        <v>42186</v>
      </c>
      <c r="B4385" s="14">
        <v>78.400000000000006</v>
      </c>
      <c r="C4385" s="22">
        <v>54.28</v>
      </c>
      <c r="D4385" s="1">
        <f t="shared" si="216"/>
        <v>581.77440000000024</v>
      </c>
      <c r="E4385" s="2">
        <f t="shared" si="217"/>
        <v>17010.883887795957</v>
      </c>
      <c r="F4385" s="1">
        <f t="shared" si="218"/>
        <v>-24.120000000000005</v>
      </c>
    </row>
    <row r="4386" spans="1:6">
      <c r="A4386" s="4">
        <v>42187</v>
      </c>
      <c r="B4386" s="14">
        <v>31.5</v>
      </c>
      <c r="C4386" s="22">
        <v>30.98</v>
      </c>
      <c r="D4386" s="1">
        <f t="shared" si="216"/>
        <v>0.27039999999999953</v>
      </c>
      <c r="E4386" s="2">
        <f t="shared" si="217"/>
        <v>23631.615199921689</v>
      </c>
      <c r="F4386" s="1">
        <f t="shared" si="218"/>
        <v>-0.51999999999999957</v>
      </c>
    </row>
    <row r="4387" spans="1:6">
      <c r="A4387" s="4">
        <v>42188</v>
      </c>
      <c r="B4387" s="14">
        <v>16.2</v>
      </c>
      <c r="C4387" s="22">
        <v>14.66</v>
      </c>
      <c r="D4387" s="1">
        <f t="shared" si="216"/>
        <v>2.3715999999999973</v>
      </c>
      <c r="E4387" s="2">
        <f t="shared" si="217"/>
        <v>28915.567033994299</v>
      </c>
      <c r="F4387" s="1">
        <f t="shared" si="218"/>
        <v>-1.5399999999999991</v>
      </c>
    </row>
    <row r="4388" spans="1:6">
      <c r="A4388" s="4">
        <v>42189</v>
      </c>
      <c r="B4388" s="14">
        <v>4</v>
      </c>
      <c r="C4388" s="22">
        <v>4.62</v>
      </c>
      <c r="D4388" s="1">
        <f t="shared" si="216"/>
        <v>0.38440000000000013</v>
      </c>
      <c r="E4388" s="2">
        <f t="shared" si="217"/>
        <v>32430.887880936025</v>
      </c>
      <c r="F4388" s="1">
        <f t="shared" si="218"/>
        <v>0.62000000000000011</v>
      </c>
    </row>
    <row r="4389" spans="1:6">
      <c r="A4389" s="4">
        <v>42190</v>
      </c>
      <c r="B4389" s="14">
        <v>2.2000000000000002</v>
      </c>
      <c r="C4389" s="22">
        <v>9.6</v>
      </c>
      <c r="D4389" s="1">
        <f t="shared" si="216"/>
        <v>54.759999999999991</v>
      </c>
      <c r="E4389" s="2">
        <f t="shared" si="217"/>
        <v>30662.033919803576</v>
      </c>
      <c r="F4389" s="1">
        <f t="shared" si="218"/>
        <v>7.3999999999999995</v>
      </c>
    </row>
    <row r="4390" spans="1:6">
      <c r="A4390" s="4">
        <v>42191</v>
      </c>
      <c r="B4390" s="14">
        <v>73.900000000000006</v>
      </c>
      <c r="C4390" s="22">
        <v>148.99</v>
      </c>
      <c r="D4390" s="1">
        <f t="shared" si="216"/>
        <v>5638.5081000000009</v>
      </c>
      <c r="E4390" s="2">
        <f t="shared" si="217"/>
        <v>1275.6168860179444</v>
      </c>
      <c r="F4390" s="1">
        <f t="shared" si="218"/>
        <v>75.09</v>
      </c>
    </row>
    <row r="4391" spans="1:6">
      <c r="A4391" s="4">
        <v>42192</v>
      </c>
      <c r="B4391" s="14">
        <v>119.5</v>
      </c>
      <c r="C4391" s="22">
        <v>103.88</v>
      </c>
      <c r="D4391" s="1">
        <f t="shared" si="216"/>
        <v>243.98440000000014</v>
      </c>
      <c r="E4391" s="2">
        <f t="shared" si="217"/>
        <v>6532.8065881635066</v>
      </c>
      <c r="F4391" s="1">
        <f t="shared" si="218"/>
        <v>-15.620000000000005</v>
      </c>
    </row>
    <row r="4392" spans="1:6">
      <c r="A4392" s="4">
        <v>42193</v>
      </c>
      <c r="B4392" s="14">
        <v>80.400000000000006</v>
      </c>
      <c r="C4392" s="22">
        <v>77.61</v>
      </c>
      <c r="D4392" s="1">
        <f t="shared" si="216"/>
        <v>7.7841000000000351</v>
      </c>
      <c r="E4392" s="2">
        <f t="shared" si="217"/>
        <v>11469.505928916418</v>
      </c>
      <c r="F4392" s="1">
        <f t="shared" si="218"/>
        <v>-2.7900000000000063</v>
      </c>
    </row>
    <row r="4393" spans="1:6">
      <c r="A4393" s="4">
        <v>42194</v>
      </c>
      <c r="B4393" s="14">
        <v>67.3</v>
      </c>
      <c r="C4393" s="22">
        <v>86.2</v>
      </c>
      <c r="D4393" s="1">
        <f t="shared" si="216"/>
        <v>357.21000000000021</v>
      </c>
      <c r="E4393" s="2">
        <f t="shared" si="217"/>
        <v>9703.3885417421698</v>
      </c>
      <c r="F4393" s="1">
        <f t="shared" si="218"/>
        <v>18.900000000000006</v>
      </c>
    </row>
    <row r="4394" spans="1:6">
      <c r="A4394" s="4">
        <v>42195</v>
      </c>
      <c r="B4394" s="14">
        <v>46</v>
      </c>
      <c r="C4394" s="22">
        <v>28.39</v>
      </c>
      <c r="D4394" s="1">
        <f t="shared" si="216"/>
        <v>310.1121</v>
      </c>
      <c r="E4394" s="2">
        <f t="shared" si="217"/>
        <v>24434.622836333947</v>
      </c>
      <c r="F4394" s="1">
        <f t="shared" si="218"/>
        <v>-17.61</v>
      </c>
    </row>
    <row r="4395" spans="1:6">
      <c r="A4395" s="4">
        <v>42196</v>
      </c>
      <c r="B4395" s="14">
        <v>44.1</v>
      </c>
      <c r="C4395" s="22">
        <v>72.95</v>
      </c>
      <c r="D4395" s="1">
        <f t="shared" si="216"/>
        <v>832.3225000000001</v>
      </c>
      <c r="E4395" s="2">
        <f t="shared" si="217"/>
        <v>12489.354191341565</v>
      </c>
      <c r="F4395" s="1">
        <f t="shared" si="218"/>
        <v>28.85</v>
      </c>
    </row>
    <row r="4396" spans="1:6">
      <c r="A4396" s="4">
        <v>42197</v>
      </c>
      <c r="B4396" s="14">
        <v>43.6</v>
      </c>
      <c r="C4396" s="22">
        <v>34.72</v>
      </c>
      <c r="D4396" s="1">
        <f t="shared" si="216"/>
        <v>78.854400000000041</v>
      </c>
      <c r="E4396" s="2">
        <f t="shared" si="217"/>
        <v>22495.733971280046</v>
      </c>
      <c r="F4396" s="1">
        <f t="shared" si="218"/>
        <v>-8.8800000000000026</v>
      </c>
    </row>
    <row r="4397" spans="1:6">
      <c r="A4397" s="4">
        <v>42198</v>
      </c>
      <c r="B4397" s="14">
        <v>12.7</v>
      </c>
      <c r="C4397" s="22">
        <v>2.3199999999999998</v>
      </c>
      <c r="D4397" s="1">
        <f t="shared" si="216"/>
        <v>107.74439999999998</v>
      </c>
      <c r="E4397" s="2">
        <f t="shared" si="217"/>
        <v>33264.572465394791</v>
      </c>
      <c r="F4397" s="1">
        <f t="shared" si="218"/>
        <v>-10.379999999999999</v>
      </c>
    </row>
    <row r="4398" spans="1:6">
      <c r="A4398" s="4">
        <v>42199</v>
      </c>
      <c r="B4398" s="14">
        <v>22.1</v>
      </c>
      <c r="C4398" s="22">
        <v>48.37</v>
      </c>
      <c r="D4398" s="1">
        <f t="shared" si="216"/>
        <v>690.11289999999974</v>
      </c>
      <c r="E4398" s="2">
        <f t="shared" si="217"/>
        <v>18587.444698296516</v>
      </c>
      <c r="F4398" s="1">
        <f t="shared" si="218"/>
        <v>26.269999999999996</v>
      </c>
    </row>
    <row r="4399" spans="1:6">
      <c r="A4399" s="4">
        <v>42200</v>
      </c>
      <c r="B4399" s="14">
        <v>79.099999999999994</v>
      </c>
      <c r="C4399" s="22">
        <v>124.11</v>
      </c>
      <c r="D4399" s="1">
        <f t="shared" si="216"/>
        <v>2025.9001000000005</v>
      </c>
      <c r="E4399" s="2">
        <f t="shared" si="217"/>
        <v>3671.8484605109966</v>
      </c>
      <c r="F4399" s="1">
        <f t="shared" si="218"/>
        <v>45.010000000000005</v>
      </c>
    </row>
    <row r="4400" spans="1:6">
      <c r="A4400" s="4">
        <v>42201</v>
      </c>
      <c r="B4400" s="14">
        <v>91.8</v>
      </c>
      <c r="C4400" s="22">
        <v>69.97</v>
      </c>
      <c r="D4400" s="1">
        <f t="shared" si="216"/>
        <v>476.54889999999995</v>
      </c>
      <c r="E4400" s="2">
        <f t="shared" si="217"/>
        <v>13164.299035553353</v>
      </c>
      <c r="F4400" s="1">
        <f t="shared" si="218"/>
        <v>-21.83</v>
      </c>
    </row>
    <row r="4401" spans="1:6">
      <c r="A4401" s="4">
        <v>42202</v>
      </c>
      <c r="B4401" s="14">
        <v>108.7</v>
      </c>
      <c r="C4401" s="22">
        <v>155.58000000000001</v>
      </c>
      <c r="D4401" s="1">
        <f t="shared" si="216"/>
        <v>2197.7344000000007</v>
      </c>
      <c r="E4401" s="2">
        <f t="shared" si="217"/>
        <v>848.31101576435856</v>
      </c>
      <c r="F4401" s="1">
        <f t="shared" si="218"/>
        <v>46.88000000000001</v>
      </c>
    </row>
    <row r="4402" spans="1:6">
      <c r="A4402" s="4">
        <v>42203</v>
      </c>
      <c r="B4402" s="14">
        <v>126.8</v>
      </c>
      <c r="C4402" s="22">
        <v>105.98</v>
      </c>
      <c r="D4402" s="1">
        <f t="shared" si="216"/>
        <v>433.47239999999971</v>
      </c>
      <c r="E4402" s="2">
        <f t="shared" si="217"/>
        <v>6197.7483153968087</v>
      </c>
      <c r="F4402" s="1">
        <f t="shared" si="218"/>
        <v>-20.819999999999993</v>
      </c>
    </row>
    <row r="4403" spans="1:6">
      <c r="A4403" s="4">
        <v>42204</v>
      </c>
      <c r="B4403" s="14">
        <v>109.3</v>
      </c>
      <c r="C4403" s="22">
        <v>126.52</v>
      </c>
      <c r="D4403" s="1">
        <f t="shared" si="216"/>
        <v>296.52839999999998</v>
      </c>
      <c r="E4403" s="2">
        <f t="shared" si="217"/>
        <v>3385.5849046215981</v>
      </c>
      <c r="F4403" s="1">
        <f t="shared" si="218"/>
        <v>17.22</v>
      </c>
    </row>
    <row r="4404" spans="1:6">
      <c r="A4404" s="4">
        <v>42205</v>
      </c>
      <c r="B4404" s="14">
        <v>109</v>
      </c>
      <c r="C4404" s="22">
        <v>110.23</v>
      </c>
      <c r="D4404" s="1">
        <f t="shared" si="216"/>
        <v>1.5129000000000097</v>
      </c>
      <c r="E4404" s="2">
        <f t="shared" si="217"/>
        <v>5546.6416919403991</v>
      </c>
      <c r="F4404" s="1">
        <f t="shared" si="218"/>
        <v>1.230000000000004</v>
      </c>
    </row>
    <row r="4405" spans="1:6">
      <c r="A4405" s="4">
        <v>42206</v>
      </c>
      <c r="B4405" s="14">
        <v>105.4</v>
      </c>
      <c r="C4405" s="22">
        <v>117.8</v>
      </c>
      <c r="D4405" s="1">
        <f t="shared" si="216"/>
        <v>153.75999999999979</v>
      </c>
      <c r="E4405" s="2">
        <f t="shared" si="217"/>
        <v>4476.3832943956895</v>
      </c>
      <c r="F4405" s="1">
        <f t="shared" si="218"/>
        <v>12.399999999999991</v>
      </c>
    </row>
    <row r="4406" spans="1:6">
      <c r="A4406" s="4">
        <v>42207</v>
      </c>
      <c r="B4406" s="14">
        <v>111.2</v>
      </c>
      <c r="C4406" s="22">
        <v>145.81</v>
      </c>
      <c r="D4406" s="1">
        <f t="shared" si="216"/>
        <v>1197.8521000000001</v>
      </c>
      <c r="E4406" s="2">
        <f t="shared" si="217"/>
        <v>1512.8816419217994</v>
      </c>
      <c r="F4406" s="1">
        <f t="shared" si="218"/>
        <v>34.61</v>
      </c>
    </row>
    <row r="4407" spans="1:6">
      <c r="A4407" s="4">
        <v>42208</v>
      </c>
      <c r="B4407" s="14">
        <v>120.2</v>
      </c>
      <c r="C4407" s="22">
        <v>142.57</v>
      </c>
      <c r="D4407" s="1">
        <f t="shared" si="216"/>
        <v>500.41689999999954</v>
      </c>
      <c r="E4407" s="2">
        <f t="shared" si="217"/>
        <v>1775.4238913332747</v>
      </c>
      <c r="F4407" s="1">
        <f t="shared" si="218"/>
        <v>22.36999999999999</v>
      </c>
    </row>
    <row r="4408" spans="1:6">
      <c r="A4408" s="4">
        <v>42209</v>
      </c>
      <c r="B4408" s="14">
        <v>111.7</v>
      </c>
      <c r="C4408" s="22">
        <v>101.29</v>
      </c>
      <c r="D4408" s="1">
        <f t="shared" si="216"/>
        <v>108.36809999999993</v>
      </c>
      <c r="E4408" s="2">
        <f t="shared" si="217"/>
        <v>6958.1922245757642</v>
      </c>
      <c r="F4408" s="1">
        <f t="shared" si="218"/>
        <v>-10.409999999999997</v>
      </c>
    </row>
    <row r="4409" spans="1:6">
      <c r="A4409" s="4">
        <v>42210</v>
      </c>
      <c r="B4409" s="14">
        <v>73.7</v>
      </c>
      <c r="C4409" s="22">
        <v>61.61</v>
      </c>
      <c r="D4409" s="1">
        <f t="shared" si="216"/>
        <v>146.16810000000009</v>
      </c>
      <c r="E4409" s="2">
        <f t="shared" si="217"/>
        <v>15152.570864281726</v>
      </c>
      <c r="F4409" s="1">
        <f t="shared" si="218"/>
        <v>-12.090000000000003</v>
      </c>
    </row>
    <row r="4410" spans="1:6">
      <c r="A4410" s="4">
        <v>42211</v>
      </c>
      <c r="B4410" s="14">
        <v>45.8</v>
      </c>
      <c r="C4410" s="22">
        <v>45.91</v>
      </c>
      <c r="D4410" s="1">
        <f t="shared" si="216"/>
        <v>1.2099999999999875E-2</v>
      </c>
      <c r="E4410" s="2">
        <f t="shared" si="217"/>
        <v>19264.268332108935</v>
      </c>
      <c r="F4410" s="1">
        <f t="shared" si="218"/>
        <v>0.10999999999999943</v>
      </c>
    </row>
    <row r="4411" spans="1:6">
      <c r="A4411" s="4">
        <v>42212</v>
      </c>
      <c r="B4411" s="14">
        <v>123.4</v>
      </c>
      <c r="C4411" s="22">
        <v>212.22</v>
      </c>
      <c r="D4411" s="1">
        <f t="shared" si="216"/>
        <v>7888.9923999999992</v>
      </c>
      <c r="E4411" s="2">
        <f t="shared" si="217"/>
        <v>757.03234457117389</v>
      </c>
      <c r="F4411" s="1">
        <f t="shared" si="218"/>
        <v>88.82</v>
      </c>
    </row>
    <row r="4412" spans="1:6">
      <c r="A4412" s="4">
        <v>42213</v>
      </c>
      <c r="B4412" s="14">
        <v>246.3</v>
      </c>
      <c r="C4412" s="22">
        <v>292.58</v>
      </c>
      <c r="D4412" s="1">
        <f t="shared" si="216"/>
        <v>2141.8383999999974</v>
      </c>
      <c r="E4412" s="2">
        <f t="shared" si="217"/>
        <v>11636.847506698918</v>
      </c>
      <c r="F4412" s="1">
        <f t="shared" si="218"/>
        <v>46.279999999999973</v>
      </c>
    </row>
    <row r="4413" spans="1:6">
      <c r="A4413" s="4">
        <v>42214</v>
      </c>
      <c r="B4413" s="14">
        <v>308.60000000000002</v>
      </c>
      <c r="C4413" s="22">
        <v>339.63</v>
      </c>
      <c r="D4413" s="1">
        <f t="shared" si="216"/>
        <v>962.86089999999831</v>
      </c>
      <c r="E4413" s="2">
        <f t="shared" si="217"/>
        <v>24001.514181140315</v>
      </c>
      <c r="F4413" s="1">
        <f t="shared" si="218"/>
        <v>31.029999999999973</v>
      </c>
    </row>
    <row r="4414" spans="1:6">
      <c r="A4414" s="4">
        <v>42215</v>
      </c>
      <c r="B4414" s="14">
        <v>318.60000000000002</v>
      </c>
      <c r="C4414" s="22">
        <v>313.64</v>
      </c>
      <c r="D4414" s="1">
        <f t="shared" si="216"/>
        <v>24.60160000000036</v>
      </c>
      <c r="E4414" s="2">
        <f t="shared" si="217"/>
        <v>16624.033285524332</v>
      </c>
      <c r="F4414" s="1">
        <f t="shared" si="218"/>
        <v>-4.9600000000000364</v>
      </c>
    </row>
    <row r="4415" spans="1:6">
      <c r="A4415" s="4">
        <v>42216</v>
      </c>
      <c r="B4415" s="14">
        <v>242.2</v>
      </c>
      <c r="C4415" s="22">
        <v>196.48</v>
      </c>
      <c r="D4415" s="1">
        <f t="shared" si="216"/>
        <v>2090.3184000000001</v>
      </c>
      <c r="E4415" s="2">
        <f t="shared" si="217"/>
        <v>138.6322747367941</v>
      </c>
      <c r="F4415" s="1">
        <f t="shared" si="218"/>
        <v>-45.72</v>
      </c>
    </row>
    <row r="4416" spans="1:6">
      <c r="A4416" s="4">
        <v>42217</v>
      </c>
      <c r="B4416" s="14">
        <v>128.9</v>
      </c>
      <c r="C4416" s="22">
        <v>84.84</v>
      </c>
      <c r="D4416" s="1">
        <f t="shared" si="216"/>
        <v>1941.2836000000002</v>
      </c>
      <c r="E4416" s="2">
        <f t="shared" si="217"/>
        <v>9973.1738612482204</v>
      </c>
      <c r="F4416" s="1">
        <f t="shared" si="218"/>
        <v>-44.06</v>
      </c>
    </row>
    <row r="4417" spans="1:6">
      <c r="A4417" s="4">
        <v>42218</v>
      </c>
      <c r="B4417" s="14">
        <v>76</v>
      </c>
      <c r="C4417" s="22">
        <v>76.239999999999995</v>
      </c>
      <c r="D4417" s="1">
        <f t="shared" si="216"/>
        <v>5.7599999999997542E-2</v>
      </c>
      <c r="E4417" s="2">
        <f t="shared" si="217"/>
        <v>11764.825264007075</v>
      </c>
      <c r="F4417" s="1">
        <f t="shared" si="218"/>
        <v>0.23999999999999488</v>
      </c>
    </row>
    <row r="4418" spans="1:6">
      <c r="A4418" s="4">
        <v>42219</v>
      </c>
      <c r="B4418" s="14">
        <v>94</v>
      </c>
      <c r="C4418" s="22">
        <v>117.22</v>
      </c>
      <c r="D4418" s="1">
        <f t="shared" ref="D4418:D4481" si="219">(B4418-C4418)^2</f>
        <v>539.16839999999991</v>
      </c>
      <c r="E4418" s="2">
        <f t="shared" si="217"/>
        <v>4554.3303983026817</v>
      </c>
      <c r="F4418" s="1">
        <f t="shared" si="218"/>
        <v>23.22</v>
      </c>
    </row>
    <row r="4419" spans="1:6">
      <c r="A4419" s="4">
        <v>42220</v>
      </c>
      <c r="B4419" s="14">
        <v>98.4</v>
      </c>
      <c r="C4419" s="22">
        <v>84.85</v>
      </c>
      <c r="D4419" s="1">
        <f t="shared" si="219"/>
        <v>183.6025000000003</v>
      </c>
      <c r="E4419" s="2">
        <f t="shared" ref="E4419:E4482" si="220">(C4419-AVERAGE($C$2:$C$6211))^2</f>
        <v>9971.1766456636196</v>
      </c>
      <c r="F4419" s="1">
        <f t="shared" ref="F4419:F4482" si="221">C4419-B4419</f>
        <v>-13.550000000000011</v>
      </c>
    </row>
    <row r="4420" spans="1:6">
      <c r="A4420" s="4">
        <v>42221</v>
      </c>
      <c r="B4420" s="14">
        <v>83.1</v>
      </c>
      <c r="C4420" s="22">
        <v>87.72</v>
      </c>
      <c r="D4420" s="1">
        <f t="shared" si="219"/>
        <v>21.344400000000043</v>
      </c>
      <c r="E4420" s="2">
        <f t="shared" si="220"/>
        <v>9406.2413728824667</v>
      </c>
      <c r="F4420" s="1">
        <f t="shared" si="221"/>
        <v>4.6200000000000045</v>
      </c>
    </row>
    <row r="4421" spans="1:6">
      <c r="A4421" s="4">
        <v>42222</v>
      </c>
      <c r="B4421" s="14">
        <v>53.2</v>
      </c>
      <c r="C4421" s="22">
        <v>24.33</v>
      </c>
      <c r="D4421" s="1">
        <f t="shared" si="219"/>
        <v>833.47690000000023</v>
      </c>
      <c r="E4421" s="2">
        <f t="shared" si="220"/>
        <v>25720.390563682897</v>
      </c>
      <c r="F4421" s="1">
        <f t="shared" si="221"/>
        <v>-28.870000000000005</v>
      </c>
    </row>
    <row r="4422" spans="1:6">
      <c r="A4422" s="4">
        <v>42223</v>
      </c>
      <c r="B4422" s="14">
        <v>49.9</v>
      </c>
      <c r="C4422" s="22">
        <v>81.12</v>
      </c>
      <c r="D4422" s="1">
        <f t="shared" si="219"/>
        <v>974.68840000000034</v>
      </c>
      <c r="E4422" s="2">
        <f t="shared" si="220"/>
        <v>10730.013658720654</v>
      </c>
      <c r="F4422" s="1">
        <f t="shared" si="221"/>
        <v>31.220000000000006</v>
      </c>
    </row>
    <row r="4423" spans="1:6">
      <c r="A4423" s="4">
        <v>42224</v>
      </c>
      <c r="B4423" s="14">
        <v>41.1</v>
      </c>
      <c r="C4423" s="22">
        <v>2.38</v>
      </c>
      <c r="D4423" s="1">
        <f t="shared" si="219"/>
        <v>1499.2384</v>
      </c>
      <c r="E4423" s="2">
        <f t="shared" si="220"/>
        <v>33242.68977188717</v>
      </c>
      <c r="F4423" s="1">
        <f t="shared" si="221"/>
        <v>-38.72</v>
      </c>
    </row>
    <row r="4424" spans="1:6">
      <c r="A4424" s="4">
        <v>42225</v>
      </c>
      <c r="B4424" s="14">
        <v>1.3</v>
      </c>
      <c r="C4424" s="22">
        <v>2.87</v>
      </c>
      <c r="D4424" s="1">
        <f t="shared" si="219"/>
        <v>2.4649000000000001</v>
      </c>
      <c r="E4424" s="2">
        <f t="shared" si="220"/>
        <v>33064.250608241608</v>
      </c>
      <c r="F4424" s="1">
        <f t="shared" si="221"/>
        <v>1.57</v>
      </c>
    </row>
    <row r="4425" spans="1:6">
      <c r="A4425" s="4">
        <v>42226</v>
      </c>
      <c r="B4425" s="14">
        <v>79.3</v>
      </c>
      <c r="C4425" s="22">
        <v>159.97999999999999</v>
      </c>
      <c r="D4425" s="1">
        <f t="shared" si="219"/>
        <v>6509.2623999999987</v>
      </c>
      <c r="E4425" s="2">
        <f t="shared" si="220"/>
        <v>611.36415853890048</v>
      </c>
      <c r="F4425" s="1">
        <f t="shared" si="221"/>
        <v>80.679999999999993</v>
      </c>
    </row>
    <row r="4426" spans="1:6">
      <c r="A4426" s="4">
        <v>42227</v>
      </c>
      <c r="B4426" s="14">
        <v>134.80000000000001</v>
      </c>
      <c r="C4426" s="22">
        <v>113.59</v>
      </c>
      <c r="D4426" s="1">
        <f t="shared" si="219"/>
        <v>449.86410000000035</v>
      </c>
      <c r="E4426" s="2">
        <f t="shared" si="220"/>
        <v>5057.4540555136855</v>
      </c>
      <c r="F4426" s="1">
        <f t="shared" si="221"/>
        <v>-21.210000000000008</v>
      </c>
    </row>
    <row r="4427" spans="1:6">
      <c r="A4427" s="4">
        <v>42228</v>
      </c>
      <c r="B4427" s="14">
        <v>77.900000000000006</v>
      </c>
      <c r="C4427" s="22">
        <v>49.13</v>
      </c>
      <c r="D4427" s="1">
        <f t="shared" si="219"/>
        <v>827.71290000000022</v>
      </c>
      <c r="E4427" s="2">
        <f t="shared" si="220"/>
        <v>18380.791913866666</v>
      </c>
      <c r="F4427" s="1">
        <f t="shared" si="221"/>
        <v>-28.770000000000003</v>
      </c>
    </row>
    <row r="4428" spans="1:6">
      <c r="A4428" s="4">
        <v>42229</v>
      </c>
      <c r="B4428" s="14">
        <v>154.30000000000001</v>
      </c>
      <c r="C4428" s="22">
        <v>263.08</v>
      </c>
      <c r="D4428" s="1">
        <f t="shared" si="219"/>
        <v>11833.088399999993</v>
      </c>
      <c r="E4428" s="2">
        <f t="shared" si="220"/>
        <v>6142.5184812787029</v>
      </c>
      <c r="F4428" s="1">
        <f t="shared" si="221"/>
        <v>108.77999999999997</v>
      </c>
    </row>
    <row r="4429" spans="1:6">
      <c r="A4429" s="4">
        <v>42230</v>
      </c>
      <c r="B4429" s="14">
        <v>285</v>
      </c>
      <c r="C4429" s="22">
        <v>307.60000000000002</v>
      </c>
      <c r="D4429" s="1">
        <f t="shared" si="219"/>
        <v>510.76000000000101</v>
      </c>
      <c r="E4429" s="2">
        <f t="shared" si="220"/>
        <v>15102.989498624745</v>
      </c>
      <c r="F4429" s="1">
        <f t="shared" si="221"/>
        <v>22.600000000000023</v>
      </c>
    </row>
    <row r="4430" spans="1:6">
      <c r="A4430" s="4">
        <v>42231</v>
      </c>
      <c r="B4430" s="14">
        <v>175</v>
      </c>
      <c r="C4430" s="22">
        <v>50.22</v>
      </c>
      <c r="D4430" s="1">
        <f t="shared" si="219"/>
        <v>15570.0484</v>
      </c>
      <c r="E4430" s="2">
        <f t="shared" si="220"/>
        <v>18086.424815144903</v>
      </c>
      <c r="F4430" s="1">
        <f t="shared" si="221"/>
        <v>-124.78</v>
      </c>
    </row>
    <row r="4431" spans="1:6">
      <c r="A4431" s="4">
        <v>42232</v>
      </c>
      <c r="B4431" s="14">
        <v>63.5</v>
      </c>
      <c r="C4431" s="22">
        <v>86.6</v>
      </c>
      <c r="D4431" s="1">
        <f t="shared" si="219"/>
        <v>533.60999999999979</v>
      </c>
      <c r="E4431" s="2">
        <f t="shared" si="220"/>
        <v>9624.7439183580391</v>
      </c>
      <c r="F4431" s="1">
        <f t="shared" si="221"/>
        <v>23.099999999999994</v>
      </c>
    </row>
    <row r="4432" spans="1:6">
      <c r="A4432" s="4">
        <v>42233</v>
      </c>
      <c r="B4432" s="14">
        <v>41.7</v>
      </c>
      <c r="C4432" s="22">
        <v>2.2400000000000002</v>
      </c>
      <c r="D4432" s="1">
        <f t="shared" si="219"/>
        <v>1557.0916</v>
      </c>
      <c r="E4432" s="2">
        <f t="shared" si="220"/>
        <v>33293.760590071615</v>
      </c>
      <c r="F4432" s="1">
        <f t="shared" si="221"/>
        <v>-39.46</v>
      </c>
    </row>
    <row r="4433" spans="1:6">
      <c r="A4433" s="4">
        <v>42234</v>
      </c>
      <c r="B4433" s="14">
        <v>54.1</v>
      </c>
      <c r="C4433" s="22">
        <v>111.39</v>
      </c>
      <c r="D4433" s="1">
        <f t="shared" si="219"/>
        <v>3282.1441</v>
      </c>
      <c r="E4433" s="2">
        <f t="shared" si="220"/>
        <v>5375.2034841264158</v>
      </c>
      <c r="F4433" s="1">
        <f t="shared" si="221"/>
        <v>57.29</v>
      </c>
    </row>
    <row r="4434" spans="1:6">
      <c r="A4434" s="4">
        <v>42235</v>
      </c>
      <c r="B4434" s="14">
        <v>109.6</v>
      </c>
      <c r="C4434" s="22">
        <v>111.92</v>
      </c>
      <c r="D4434" s="1">
        <f t="shared" si="219"/>
        <v>5.3824000000000343</v>
      </c>
      <c r="E4434" s="2">
        <f t="shared" si="220"/>
        <v>5297.7696581424398</v>
      </c>
      <c r="F4434" s="1">
        <f t="shared" si="221"/>
        <v>2.3200000000000074</v>
      </c>
    </row>
    <row r="4435" spans="1:6">
      <c r="A4435" s="4">
        <v>42236</v>
      </c>
      <c r="B4435" s="14">
        <v>88.5</v>
      </c>
      <c r="C4435" s="22">
        <v>71.56</v>
      </c>
      <c r="D4435" s="1">
        <f t="shared" si="219"/>
        <v>286.96359999999993</v>
      </c>
      <c r="E4435" s="2">
        <f t="shared" si="220"/>
        <v>12801.967357601425</v>
      </c>
      <c r="F4435" s="1">
        <f t="shared" si="221"/>
        <v>-16.939999999999998</v>
      </c>
    </row>
    <row r="4436" spans="1:6">
      <c r="A4436" s="4">
        <v>42237</v>
      </c>
      <c r="B4436" s="14">
        <v>69.099999999999994</v>
      </c>
      <c r="C4436" s="22">
        <v>72.989999999999995</v>
      </c>
      <c r="D4436" s="1">
        <f t="shared" si="219"/>
        <v>15.132100000000005</v>
      </c>
      <c r="E4436" s="2">
        <f t="shared" si="220"/>
        <v>12480.415329003152</v>
      </c>
      <c r="F4436" s="1">
        <f t="shared" si="221"/>
        <v>3.8900000000000006</v>
      </c>
    </row>
    <row r="4437" spans="1:6">
      <c r="A4437" s="4">
        <v>42238</v>
      </c>
      <c r="B4437" s="14">
        <v>38.4</v>
      </c>
      <c r="C4437" s="22">
        <v>10.4</v>
      </c>
      <c r="D4437" s="1">
        <f t="shared" si="219"/>
        <v>784</v>
      </c>
      <c r="E4437" s="2">
        <f t="shared" si="220"/>
        <v>30382.50467303531</v>
      </c>
      <c r="F4437" s="1">
        <f t="shared" si="221"/>
        <v>-28</v>
      </c>
    </row>
    <row r="4438" spans="1:6">
      <c r="A4438" s="4">
        <v>42239</v>
      </c>
      <c r="B4438" s="14">
        <v>2.9</v>
      </c>
      <c r="C4438" s="22">
        <v>3.03</v>
      </c>
      <c r="D4438" s="1">
        <f t="shared" si="219"/>
        <v>1.6899999999999971E-2</v>
      </c>
      <c r="E4438" s="2">
        <f t="shared" si="220"/>
        <v>33006.088758887956</v>
      </c>
      <c r="F4438" s="1">
        <f t="shared" si="221"/>
        <v>0.12999999999999989</v>
      </c>
    </row>
    <row r="4439" spans="1:6">
      <c r="A4439" s="4">
        <v>42240</v>
      </c>
      <c r="B4439" s="14">
        <v>52.7</v>
      </c>
      <c r="C4439" s="22">
        <v>106.59</v>
      </c>
      <c r="D4439" s="1">
        <f t="shared" si="219"/>
        <v>2904.1321000000003</v>
      </c>
      <c r="E4439" s="2">
        <f t="shared" si="220"/>
        <v>6102.0749647360071</v>
      </c>
      <c r="F4439" s="1">
        <f t="shared" si="221"/>
        <v>53.89</v>
      </c>
    </row>
    <row r="4440" spans="1:6">
      <c r="A4440" s="4">
        <v>42241</v>
      </c>
      <c r="B4440" s="14">
        <v>105.1</v>
      </c>
      <c r="C4440" s="22">
        <v>107.32</v>
      </c>
      <c r="D4440" s="1">
        <f t="shared" si="219"/>
        <v>4.9283999999999946</v>
      </c>
      <c r="E4440" s="2">
        <f t="shared" si="220"/>
        <v>5988.5588270599665</v>
      </c>
      <c r="F4440" s="1">
        <f t="shared" si="221"/>
        <v>2.2199999999999989</v>
      </c>
    </row>
    <row r="4441" spans="1:6">
      <c r="A4441" s="4">
        <v>42242</v>
      </c>
      <c r="B4441" s="14">
        <v>102.3</v>
      </c>
      <c r="C4441" s="22">
        <v>103.85</v>
      </c>
      <c r="D4441" s="1">
        <f t="shared" si="219"/>
        <v>2.402499999999991</v>
      </c>
      <c r="E4441" s="2">
        <f t="shared" si="220"/>
        <v>6537.6570349173171</v>
      </c>
      <c r="F4441" s="1">
        <f t="shared" si="221"/>
        <v>1.5499999999999972</v>
      </c>
    </row>
    <row r="4442" spans="1:6">
      <c r="A4442" s="4">
        <v>42243</v>
      </c>
      <c r="B4442" s="14">
        <v>91.7</v>
      </c>
      <c r="C4442" s="22">
        <v>85.85</v>
      </c>
      <c r="D4442" s="1">
        <f t="shared" si="219"/>
        <v>34.222500000000103</v>
      </c>
      <c r="E4442" s="2">
        <f t="shared" si="220"/>
        <v>9772.4650872032871</v>
      </c>
      <c r="F4442" s="1">
        <f t="shared" si="221"/>
        <v>-5.8500000000000085</v>
      </c>
    </row>
    <row r="4443" spans="1:6">
      <c r="A4443" s="4">
        <v>42244</v>
      </c>
      <c r="B4443" s="14">
        <v>110.1</v>
      </c>
      <c r="C4443" s="22">
        <v>139.6</v>
      </c>
      <c r="D4443" s="1">
        <f t="shared" si="219"/>
        <v>870.25</v>
      </c>
      <c r="E4443" s="2">
        <f t="shared" si="220"/>
        <v>2034.5313199604598</v>
      </c>
      <c r="F4443" s="1">
        <f t="shared" si="221"/>
        <v>29.5</v>
      </c>
    </row>
    <row r="4444" spans="1:6">
      <c r="A4444" s="4">
        <v>42245</v>
      </c>
      <c r="B4444" s="14">
        <v>81</v>
      </c>
      <c r="C4444" s="22">
        <v>28.75</v>
      </c>
      <c r="D4444" s="1">
        <f t="shared" si="219"/>
        <v>2730.0625</v>
      </c>
      <c r="E4444" s="2">
        <f t="shared" si="220"/>
        <v>24322.205075288224</v>
      </c>
      <c r="F4444" s="1">
        <f t="shared" si="221"/>
        <v>-52.25</v>
      </c>
    </row>
    <row r="4445" spans="1:6">
      <c r="A4445" s="4">
        <v>42246</v>
      </c>
      <c r="B4445" s="14">
        <v>57.1</v>
      </c>
      <c r="C4445" s="22">
        <v>91.77</v>
      </c>
      <c r="D4445" s="1">
        <f t="shared" si="219"/>
        <v>1202.0088999999996</v>
      </c>
      <c r="E4445" s="2">
        <f t="shared" si="220"/>
        <v>8637.0590611181233</v>
      </c>
      <c r="F4445" s="1">
        <f t="shared" si="221"/>
        <v>34.669999999999995</v>
      </c>
    </row>
    <row r="4446" spans="1:6">
      <c r="A4446" s="4">
        <v>42247</v>
      </c>
      <c r="B4446" s="14">
        <v>127.7</v>
      </c>
      <c r="C4446" s="22">
        <v>167.13</v>
      </c>
      <c r="D4446" s="1">
        <f t="shared" si="219"/>
        <v>1554.7248999999995</v>
      </c>
      <c r="E4446" s="2">
        <f t="shared" si="220"/>
        <v>308.90801554752875</v>
      </c>
      <c r="F4446" s="1">
        <f t="shared" si="221"/>
        <v>39.429999999999993</v>
      </c>
    </row>
    <row r="4447" spans="1:6">
      <c r="A4447" s="4">
        <v>42248</v>
      </c>
      <c r="B4447" s="14">
        <v>134</v>
      </c>
      <c r="C4447" s="22">
        <v>104.64</v>
      </c>
      <c r="D4447" s="1">
        <f t="shared" si="219"/>
        <v>862.00959999999998</v>
      </c>
      <c r="E4447" s="2">
        <f t="shared" si="220"/>
        <v>6410.5290037336545</v>
      </c>
      <c r="F4447" s="1">
        <f t="shared" si="221"/>
        <v>-29.36</v>
      </c>
    </row>
    <row r="4448" spans="1:6">
      <c r="A4448" s="4">
        <v>42249</v>
      </c>
      <c r="B4448" s="14">
        <v>80.599999999999994</v>
      </c>
      <c r="C4448" s="22">
        <v>59.98</v>
      </c>
      <c r="D4448" s="1">
        <f t="shared" si="219"/>
        <v>425.18439999999987</v>
      </c>
      <c r="E4448" s="2">
        <f t="shared" si="220"/>
        <v>15556.520004572069</v>
      </c>
      <c r="F4448" s="1">
        <f t="shared" si="221"/>
        <v>-20.619999999999997</v>
      </c>
    </row>
    <row r="4449" spans="1:6">
      <c r="A4449" s="4">
        <v>42250</v>
      </c>
      <c r="B4449" s="14">
        <v>61.1</v>
      </c>
      <c r="C4449" s="22">
        <v>65.91</v>
      </c>
      <c r="D4449" s="1">
        <f t="shared" si="219"/>
        <v>23.136099999999953</v>
      </c>
      <c r="E4449" s="2">
        <f t="shared" si="220"/>
        <v>14112.437162902301</v>
      </c>
      <c r="F4449" s="1">
        <f t="shared" si="221"/>
        <v>4.8099999999999952</v>
      </c>
    </row>
    <row r="4450" spans="1:6">
      <c r="A4450" s="4">
        <v>42251</v>
      </c>
      <c r="B4450" s="14">
        <v>77.900000000000006</v>
      </c>
      <c r="C4450" s="22">
        <v>93.22</v>
      </c>
      <c r="D4450" s="1">
        <f t="shared" si="219"/>
        <v>234.70239999999978</v>
      </c>
      <c r="E4450" s="2">
        <f t="shared" si="220"/>
        <v>8369.6478013506421</v>
      </c>
      <c r="F4450" s="1">
        <f t="shared" si="221"/>
        <v>15.319999999999993</v>
      </c>
    </row>
    <row r="4451" spans="1:6">
      <c r="A4451" s="4">
        <v>42252</v>
      </c>
      <c r="B4451" s="14">
        <v>90.2</v>
      </c>
      <c r="C4451" s="22">
        <v>89.4</v>
      </c>
      <c r="D4451" s="1">
        <f t="shared" si="219"/>
        <v>0.63999999999999546</v>
      </c>
      <c r="E4451" s="2">
        <f t="shared" si="220"/>
        <v>9083.1915546691071</v>
      </c>
      <c r="F4451" s="1">
        <f t="shared" si="221"/>
        <v>-0.79999999999999716</v>
      </c>
    </row>
    <row r="4452" spans="1:6">
      <c r="A4452" s="4">
        <v>42253</v>
      </c>
      <c r="B4452" s="14">
        <v>86.1</v>
      </c>
      <c r="C4452" s="22">
        <v>85.79</v>
      </c>
      <c r="D4452" s="1">
        <f t="shared" si="219"/>
        <v>9.6099999999992594E-2</v>
      </c>
      <c r="E4452" s="2">
        <f t="shared" si="220"/>
        <v>9784.3313807109043</v>
      </c>
      <c r="F4452" s="1">
        <f t="shared" si="221"/>
        <v>-0.30999999999998806</v>
      </c>
    </row>
    <row r="4453" spans="1:6">
      <c r="A4453" s="4">
        <v>42254</v>
      </c>
      <c r="B4453" s="14">
        <v>90.7</v>
      </c>
      <c r="C4453" s="22">
        <v>99.2</v>
      </c>
      <c r="D4453" s="1">
        <f t="shared" si="219"/>
        <v>72.25</v>
      </c>
      <c r="E4453" s="2">
        <f t="shared" si="220"/>
        <v>7311.2382817578582</v>
      </c>
      <c r="F4453" s="1">
        <f t="shared" si="221"/>
        <v>8.5</v>
      </c>
    </row>
    <row r="4454" spans="1:6">
      <c r="A4454" s="4">
        <v>42255</v>
      </c>
      <c r="B4454" s="14">
        <v>77.900000000000006</v>
      </c>
      <c r="C4454" s="22">
        <v>61.06</v>
      </c>
      <c r="D4454" s="1">
        <f t="shared" si="219"/>
        <v>283.58560000000011</v>
      </c>
      <c r="E4454" s="2">
        <f t="shared" si="220"/>
        <v>15288.278721434908</v>
      </c>
      <c r="F4454" s="1">
        <f t="shared" si="221"/>
        <v>-16.840000000000003</v>
      </c>
    </row>
    <row r="4455" spans="1:6">
      <c r="A4455" s="4">
        <v>42256</v>
      </c>
      <c r="B4455" s="14">
        <v>42.4</v>
      </c>
      <c r="C4455" s="22">
        <v>28.96</v>
      </c>
      <c r="D4455" s="1">
        <f t="shared" si="219"/>
        <v>180.63359999999994</v>
      </c>
      <c r="E4455" s="2">
        <f t="shared" si="220"/>
        <v>24256.747748011552</v>
      </c>
      <c r="F4455" s="1">
        <f t="shared" si="221"/>
        <v>-13.439999999999998</v>
      </c>
    </row>
    <row r="4456" spans="1:6">
      <c r="A4456" s="4">
        <v>42257</v>
      </c>
      <c r="B4456" s="14">
        <v>34.9</v>
      </c>
      <c r="C4456" s="22">
        <v>45.09</v>
      </c>
      <c r="D4456" s="1">
        <f t="shared" si="219"/>
        <v>103.8361000000001</v>
      </c>
      <c r="E4456" s="2">
        <f t="shared" si="220"/>
        <v>19492.565810046402</v>
      </c>
      <c r="F4456" s="1">
        <f t="shared" si="221"/>
        <v>10.190000000000005</v>
      </c>
    </row>
    <row r="4457" spans="1:6">
      <c r="A4457" s="4">
        <v>42258</v>
      </c>
      <c r="B4457" s="14">
        <v>88.4</v>
      </c>
      <c r="C4457" s="22">
        <v>133.30000000000001</v>
      </c>
      <c r="D4457" s="1">
        <f t="shared" si="219"/>
        <v>2016.0100000000004</v>
      </c>
      <c r="E4457" s="2">
        <f t="shared" si="220"/>
        <v>2642.5541382605475</v>
      </c>
      <c r="F4457" s="1">
        <f t="shared" si="221"/>
        <v>44.900000000000006</v>
      </c>
    </row>
    <row r="4458" spans="1:6">
      <c r="A4458" s="4">
        <v>42259</v>
      </c>
      <c r="B4458" s="14">
        <v>101.1</v>
      </c>
      <c r="C4458" s="22">
        <v>71.099999999999994</v>
      </c>
      <c r="D4458" s="1">
        <f t="shared" si="219"/>
        <v>900</v>
      </c>
      <c r="E4458" s="2">
        <f t="shared" si="220"/>
        <v>12906.27307449318</v>
      </c>
      <c r="F4458" s="1">
        <f t="shared" si="221"/>
        <v>-30</v>
      </c>
    </row>
    <row r="4459" spans="1:6">
      <c r="A4459" s="4">
        <v>42260</v>
      </c>
      <c r="B4459" s="14">
        <v>36.9</v>
      </c>
      <c r="C4459" s="22">
        <v>1.46</v>
      </c>
      <c r="D4459" s="1">
        <f t="shared" si="219"/>
        <v>1255.9935999999998</v>
      </c>
      <c r="E4459" s="2">
        <f t="shared" si="220"/>
        <v>33579.015605670669</v>
      </c>
      <c r="F4459" s="1">
        <f t="shared" si="221"/>
        <v>-35.44</v>
      </c>
    </row>
    <row r="4460" spans="1:6">
      <c r="A4460" s="4">
        <v>42261</v>
      </c>
      <c r="B4460" s="14">
        <v>65.2</v>
      </c>
      <c r="C4460" s="22">
        <v>124.76</v>
      </c>
      <c r="D4460" s="1">
        <f t="shared" si="219"/>
        <v>3547.3936000000003</v>
      </c>
      <c r="E4460" s="2">
        <f t="shared" si="220"/>
        <v>3593.4964475117804</v>
      </c>
      <c r="F4460" s="1">
        <f t="shared" si="221"/>
        <v>59.56</v>
      </c>
    </row>
    <row r="4461" spans="1:6">
      <c r="A4461" s="4">
        <v>42262</v>
      </c>
      <c r="B4461" s="14">
        <v>117.8</v>
      </c>
      <c r="C4461" s="22">
        <v>110.11</v>
      </c>
      <c r="D4461" s="1">
        <f t="shared" si="219"/>
        <v>59.136099999999963</v>
      </c>
      <c r="E4461" s="2">
        <f t="shared" si="220"/>
        <v>5564.5302789556399</v>
      </c>
      <c r="F4461" s="1">
        <f t="shared" si="221"/>
        <v>-7.6899999999999977</v>
      </c>
    </row>
    <row r="4462" spans="1:6">
      <c r="A4462" s="4">
        <v>42263</v>
      </c>
      <c r="B4462" s="14">
        <v>119.1</v>
      </c>
      <c r="C4462" s="22">
        <v>129.80000000000001</v>
      </c>
      <c r="D4462" s="1">
        <f t="shared" si="219"/>
        <v>114.49000000000036</v>
      </c>
      <c r="E4462" s="2">
        <f t="shared" si="220"/>
        <v>3014.6445928717085</v>
      </c>
      <c r="F4462" s="1">
        <f t="shared" si="221"/>
        <v>10.700000000000017</v>
      </c>
    </row>
    <row r="4463" spans="1:6">
      <c r="A4463" s="4">
        <v>42264</v>
      </c>
      <c r="B4463" s="14">
        <v>133.69999999999999</v>
      </c>
      <c r="C4463" s="22">
        <v>139.09</v>
      </c>
      <c r="D4463" s="1">
        <f t="shared" si="219"/>
        <v>29.052100000000159</v>
      </c>
      <c r="E4463" s="2">
        <f t="shared" si="220"/>
        <v>2080.7993147752281</v>
      </c>
      <c r="F4463" s="1">
        <f t="shared" si="221"/>
        <v>5.3900000000000148</v>
      </c>
    </row>
    <row r="4464" spans="1:6">
      <c r="A4464" s="4">
        <v>42265</v>
      </c>
      <c r="B4464" s="14">
        <v>153.69999999999999</v>
      </c>
      <c r="C4464" s="22">
        <v>169.39</v>
      </c>
      <c r="D4464" s="1">
        <f t="shared" si="219"/>
        <v>246.17609999999993</v>
      </c>
      <c r="E4464" s="2">
        <f t="shared" si="220"/>
        <v>234.57309342717949</v>
      </c>
      <c r="F4464" s="1">
        <f t="shared" si="221"/>
        <v>15.689999999999998</v>
      </c>
    </row>
    <row r="4465" spans="1:6">
      <c r="A4465" s="4">
        <v>42266</v>
      </c>
      <c r="B4465" s="14">
        <v>112.3</v>
      </c>
      <c r="C4465" s="22">
        <v>58.39</v>
      </c>
      <c r="D4465" s="1">
        <f t="shared" si="219"/>
        <v>2906.2880999999998</v>
      </c>
      <c r="E4465" s="2">
        <f t="shared" si="220"/>
        <v>15955.676082523993</v>
      </c>
      <c r="F4465" s="1">
        <f t="shared" si="221"/>
        <v>-53.91</v>
      </c>
    </row>
    <row r="4466" spans="1:6">
      <c r="A4466" s="4">
        <v>42267</v>
      </c>
      <c r="B4466" s="14">
        <v>27</v>
      </c>
      <c r="C4466" s="22">
        <v>1.79</v>
      </c>
      <c r="D4466" s="1">
        <f t="shared" si="219"/>
        <v>635.54410000000007</v>
      </c>
      <c r="E4466" s="2">
        <f t="shared" si="220"/>
        <v>33458.182291378769</v>
      </c>
      <c r="F4466" s="1">
        <f t="shared" si="221"/>
        <v>-25.21</v>
      </c>
    </row>
    <row r="4467" spans="1:6">
      <c r="A4467" s="4">
        <v>42268</v>
      </c>
      <c r="B4467" s="14">
        <v>71.5</v>
      </c>
      <c r="C4467" s="22">
        <v>143.43</v>
      </c>
      <c r="D4467" s="1">
        <f t="shared" si="219"/>
        <v>5173.9249000000009</v>
      </c>
      <c r="E4467" s="2">
        <f t="shared" si="220"/>
        <v>1703.6899510573885</v>
      </c>
      <c r="F4467" s="1">
        <f t="shared" si="221"/>
        <v>71.930000000000007</v>
      </c>
    </row>
    <row r="4468" spans="1:6">
      <c r="A4468" s="4">
        <v>42269</v>
      </c>
      <c r="B4468" s="14">
        <v>158.1</v>
      </c>
      <c r="C4468" s="22">
        <v>170.14</v>
      </c>
      <c r="D4468" s="1">
        <f t="shared" si="219"/>
        <v>144.96159999999981</v>
      </c>
      <c r="E4468" s="2">
        <f t="shared" si="220"/>
        <v>212.16192458193072</v>
      </c>
      <c r="F4468" s="1">
        <f t="shared" si="221"/>
        <v>12.039999999999992</v>
      </c>
    </row>
    <row r="4469" spans="1:6">
      <c r="A4469" s="4">
        <v>42270</v>
      </c>
      <c r="B4469" s="14">
        <v>150.19999999999999</v>
      </c>
      <c r="C4469" s="22">
        <v>129.72999999999999</v>
      </c>
      <c r="D4469" s="1">
        <f t="shared" si="219"/>
        <v>419.02089999999993</v>
      </c>
      <c r="E4469" s="2">
        <f t="shared" si="220"/>
        <v>3022.3363019639337</v>
      </c>
      <c r="F4469" s="1">
        <f t="shared" si="221"/>
        <v>-20.47</v>
      </c>
    </row>
    <row r="4470" spans="1:6">
      <c r="A4470" s="4">
        <v>42271</v>
      </c>
      <c r="B4470" s="14">
        <v>134.69999999999999</v>
      </c>
      <c r="C4470" s="22">
        <v>142.72999999999999</v>
      </c>
      <c r="D4470" s="1">
        <f t="shared" si="219"/>
        <v>64.48090000000002</v>
      </c>
      <c r="E4470" s="2">
        <f t="shared" si="220"/>
        <v>1761.9660419796221</v>
      </c>
      <c r="F4470" s="1">
        <f t="shared" si="221"/>
        <v>8.0300000000000011</v>
      </c>
    </row>
    <row r="4471" spans="1:6">
      <c r="A4471" s="4">
        <v>42272</v>
      </c>
      <c r="B4471" s="14">
        <v>185.7</v>
      </c>
      <c r="C4471" s="22">
        <v>230.6</v>
      </c>
      <c r="D4471" s="1">
        <f t="shared" si="219"/>
        <v>2016.0100000000004</v>
      </c>
      <c r="E4471" s="2">
        <f t="shared" si="220"/>
        <v>2106.2795000702777</v>
      </c>
      <c r="F4471" s="1">
        <f t="shared" si="221"/>
        <v>44.900000000000006</v>
      </c>
    </row>
    <row r="4472" spans="1:6">
      <c r="A4472" s="4">
        <v>42273</v>
      </c>
      <c r="B4472" s="14">
        <v>160.80000000000001</v>
      </c>
      <c r="C4472" s="22">
        <v>93.77</v>
      </c>
      <c r="D4472" s="1">
        <f t="shared" si="219"/>
        <v>4493.0209000000023</v>
      </c>
      <c r="E4472" s="2">
        <f t="shared" si="220"/>
        <v>8269.3159441974603</v>
      </c>
      <c r="F4472" s="1">
        <f t="shared" si="221"/>
        <v>-67.030000000000015</v>
      </c>
    </row>
    <row r="4473" spans="1:6">
      <c r="A4473" s="4">
        <v>42274</v>
      </c>
      <c r="B4473" s="14">
        <v>50.5</v>
      </c>
      <c r="C4473" s="22">
        <v>13.17</v>
      </c>
      <c r="D4473" s="1">
        <f t="shared" si="219"/>
        <v>1393.5288999999998</v>
      </c>
      <c r="E4473" s="2">
        <f t="shared" si="220"/>
        <v>29424.523556100197</v>
      </c>
      <c r="F4473" s="1">
        <f t="shared" si="221"/>
        <v>-37.33</v>
      </c>
    </row>
    <row r="4474" spans="1:6">
      <c r="A4474" s="4">
        <v>42275</v>
      </c>
      <c r="B4474" s="14">
        <v>100.8</v>
      </c>
      <c r="C4474" s="22">
        <v>190.74</v>
      </c>
      <c r="D4474" s="1">
        <f t="shared" si="219"/>
        <v>8089.2036000000026</v>
      </c>
      <c r="E4474" s="2">
        <f t="shared" si="220"/>
        <v>36.411820299098181</v>
      </c>
      <c r="F4474" s="1">
        <f t="shared" si="221"/>
        <v>89.940000000000012</v>
      </c>
    </row>
    <row r="4475" spans="1:6">
      <c r="A4475" s="4">
        <v>42276</v>
      </c>
      <c r="B4475" s="14">
        <v>193.9</v>
      </c>
      <c r="C4475" s="22">
        <v>196.96</v>
      </c>
      <c r="D4475" s="1">
        <f t="shared" si="219"/>
        <v>9.3636000000000141</v>
      </c>
      <c r="E4475" s="2">
        <f t="shared" si="220"/>
        <v>150.16592667583532</v>
      </c>
      <c r="F4475" s="1">
        <f t="shared" si="221"/>
        <v>3.0600000000000023</v>
      </c>
    </row>
    <row r="4476" spans="1:6">
      <c r="A4476" s="4">
        <v>42277</v>
      </c>
      <c r="B4476" s="14">
        <v>150.80000000000001</v>
      </c>
      <c r="C4476" s="22">
        <v>111.91</v>
      </c>
      <c r="D4476" s="1">
        <f t="shared" si="219"/>
        <v>1512.4321000000011</v>
      </c>
      <c r="E4476" s="2">
        <f t="shared" si="220"/>
        <v>5299.2254737270432</v>
      </c>
      <c r="F4476" s="1">
        <f t="shared" si="221"/>
        <v>-38.890000000000015</v>
      </c>
    </row>
    <row r="4477" spans="1:6">
      <c r="A4477" s="4">
        <v>42278</v>
      </c>
      <c r="B4477" s="14">
        <v>79</v>
      </c>
      <c r="C4477" s="22">
        <v>53.76</v>
      </c>
      <c r="D4477" s="1">
        <f t="shared" si="219"/>
        <v>637.05760000000009</v>
      </c>
      <c r="E4477" s="2">
        <f t="shared" si="220"/>
        <v>17146.797098195333</v>
      </c>
      <c r="F4477" s="1">
        <f t="shared" si="221"/>
        <v>-25.240000000000002</v>
      </c>
    </row>
    <row r="4478" spans="1:6">
      <c r="A4478" s="4">
        <v>42279</v>
      </c>
      <c r="B4478" s="14">
        <v>63.4</v>
      </c>
      <c r="C4478" s="22">
        <v>74.900000000000006</v>
      </c>
      <c r="D4478" s="1">
        <f t="shared" si="219"/>
        <v>132.25000000000017</v>
      </c>
      <c r="E4478" s="2">
        <f t="shared" si="220"/>
        <v>12057.309152343916</v>
      </c>
      <c r="F4478" s="1">
        <f t="shared" si="221"/>
        <v>11.500000000000007</v>
      </c>
    </row>
    <row r="4479" spans="1:6">
      <c r="A4479" s="4">
        <v>42280</v>
      </c>
      <c r="B4479" s="14">
        <v>39.200000000000003</v>
      </c>
      <c r="C4479" s="22">
        <v>0.68</v>
      </c>
      <c r="D4479" s="1">
        <f t="shared" si="219"/>
        <v>1483.7904000000003</v>
      </c>
      <c r="E4479" s="2">
        <f t="shared" si="220"/>
        <v>33865.487421269732</v>
      </c>
      <c r="F4479" s="1">
        <f t="shared" si="221"/>
        <v>-38.520000000000003</v>
      </c>
    </row>
    <row r="4480" spans="1:6">
      <c r="A4480" s="4">
        <v>42281</v>
      </c>
      <c r="B4480" s="14">
        <v>1.6</v>
      </c>
      <c r="C4480" s="22">
        <v>0.72</v>
      </c>
      <c r="D4480" s="1">
        <f t="shared" si="219"/>
        <v>0.7744000000000002</v>
      </c>
      <c r="E4480" s="2">
        <f t="shared" si="220"/>
        <v>33850.766958931323</v>
      </c>
      <c r="F4480" s="1">
        <f t="shared" si="221"/>
        <v>-0.88000000000000012</v>
      </c>
    </row>
    <row r="4481" spans="1:6">
      <c r="A4481" s="4">
        <v>42282</v>
      </c>
      <c r="B4481" s="14">
        <v>70.8</v>
      </c>
      <c r="C4481" s="22">
        <v>140.68</v>
      </c>
      <c r="D4481" s="1">
        <f t="shared" si="219"/>
        <v>4883.2144000000017</v>
      </c>
      <c r="E4481" s="2">
        <f t="shared" si="220"/>
        <v>1938.2692368233004</v>
      </c>
      <c r="F4481" s="1">
        <f t="shared" si="221"/>
        <v>69.88000000000001</v>
      </c>
    </row>
    <row r="4482" spans="1:6">
      <c r="A4482" s="4">
        <v>42283</v>
      </c>
      <c r="B4482" s="14">
        <v>149.19999999999999</v>
      </c>
      <c r="C4482" s="22">
        <v>156.44999999999999</v>
      </c>
      <c r="D4482" s="1">
        <f t="shared" ref="D4482:D4545" si="222">(B4482-C4482)^2</f>
        <v>52.5625</v>
      </c>
      <c r="E4482" s="2">
        <f t="shared" si="220"/>
        <v>798.38905990387138</v>
      </c>
      <c r="F4482" s="1">
        <f t="shared" si="221"/>
        <v>7.25</v>
      </c>
    </row>
    <row r="4483" spans="1:6">
      <c r="A4483" s="4">
        <v>42284</v>
      </c>
      <c r="B4483" s="14">
        <v>165.5</v>
      </c>
      <c r="C4483" s="22">
        <v>134.63</v>
      </c>
      <c r="D4483" s="1">
        <f t="shared" si="222"/>
        <v>952.95690000000025</v>
      </c>
      <c r="E4483" s="2">
        <f t="shared" ref="E4483:E4546" si="223">(C4483-AVERAGE($C$2:$C$6211))^2</f>
        <v>2507.5836655083081</v>
      </c>
      <c r="F4483" s="1">
        <f t="shared" ref="F4483:F4546" si="224">C4483-B4483</f>
        <v>-30.870000000000005</v>
      </c>
    </row>
    <row r="4484" spans="1:6">
      <c r="A4484" s="4">
        <v>42285</v>
      </c>
      <c r="B4484" s="14">
        <v>132.30000000000001</v>
      </c>
      <c r="C4484" s="22">
        <v>125.17</v>
      </c>
      <c r="D4484" s="1">
        <f t="shared" si="222"/>
        <v>50.836900000000135</v>
      </c>
      <c r="E4484" s="2">
        <f t="shared" si="223"/>
        <v>3544.5090085430447</v>
      </c>
      <c r="F4484" s="1">
        <f t="shared" si="224"/>
        <v>-7.1300000000000097</v>
      </c>
    </row>
    <row r="4485" spans="1:6">
      <c r="A4485" s="4">
        <v>42286</v>
      </c>
      <c r="B4485" s="14">
        <v>120</v>
      </c>
      <c r="C4485" s="22">
        <v>113.49</v>
      </c>
      <c r="D4485" s="1">
        <f t="shared" si="222"/>
        <v>42.38010000000007</v>
      </c>
      <c r="E4485" s="2">
        <f t="shared" si="223"/>
        <v>5071.6872113597201</v>
      </c>
      <c r="F4485" s="1">
        <f t="shared" si="224"/>
        <v>-6.5100000000000051</v>
      </c>
    </row>
    <row r="4486" spans="1:6">
      <c r="A4486" s="4">
        <v>42287</v>
      </c>
      <c r="B4486" s="14">
        <v>109.3</v>
      </c>
      <c r="C4486" s="22">
        <v>106.37</v>
      </c>
      <c r="D4486" s="1">
        <f t="shared" si="222"/>
        <v>8.5848999999999567</v>
      </c>
      <c r="E4486" s="2">
        <f t="shared" si="223"/>
        <v>6136.4943075972797</v>
      </c>
      <c r="F4486" s="1">
        <f t="shared" si="224"/>
        <v>-2.9299999999999926</v>
      </c>
    </row>
    <row r="4487" spans="1:6">
      <c r="A4487" s="4">
        <v>42288</v>
      </c>
      <c r="B4487" s="14">
        <v>99</v>
      </c>
      <c r="C4487" s="22">
        <v>93.25</v>
      </c>
      <c r="D4487" s="1">
        <f t="shared" si="222"/>
        <v>33.0625</v>
      </c>
      <c r="E4487" s="2">
        <f t="shared" si="223"/>
        <v>8364.1595545968321</v>
      </c>
      <c r="F4487" s="1">
        <f t="shared" si="224"/>
        <v>-5.75</v>
      </c>
    </row>
    <row r="4488" spans="1:6">
      <c r="A4488" s="4">
        <v>42289</v>
      </c>
      <c r="B4488" s="14">
        <v>100</v>
      </c>
      <c r="C4488" s="22">
        <v>108.4</v>
      </c>
      <c r="D4488" s="1">
        <f t="shared" si="222"/>
        <v>70.560000000000102</v>
      </c>
      <c r="E4488" s="2">
        <f t="shared" si="223"/>
        <v>5822.571943922806</v>
      </c>
      <c r="F4488" s="1">
        <f t="shared" si="224"/>
        <v>8.4000000000000057</v>
      </c>
    </row>
    <row r="4489" spans="1:6">
      <c r="A4489" s="4">
        <v>42290</v>
      </c>
      <c r="B4489" s="14">
        <v>107.2</v>
      </c>
      <c r="C4489" s="22">
        <v>107.34</v>
      </c>
      <c r="D4489" s="1">
        <f t="shared" si="222"/>
        <v>1.9600000000000159E-2</v>
      </c>
      <c r="E4489" s="2">
        <f t="shared" si="223"/>
        <v>5985.4637958907579</v>
      </c>
      <c r="F4489" s="1">
        <f t="shared" si="224"/>
        <v>0.14000000000000057</v>
      </c>
    </row>
    <row r="4490" spans="1:6">
      <c r="A4490" s="4">
        <v>42291</v>
      </c>
      <c r="B4490" s="14">
        <v>54.7</v>
      </c>
      <c r="C4490" s="22">
        <v>4.82</v>
      </c>
      <c r="D4490" s="1">
        <f t="shared" si="222"/>
        <v>2488.0144000000005</v>
      </c>
      <c r="E4490" s="2">
        <f t="shared" si="223"/>
        <v>32358.893569243963</v>
      </c>
      <c r="F4490" s="1">
        <f t="shared" si="224"/>
        <v>-49.88</v>
      </c>
    </row>
    <row r="4491" spans="1:6">
      <c r="A4491" s="4">
        <v>42292</v>
      </c>
      <c r="B4491" s="14">
        <v>42.9</v>
      </c>
      <c r="C4491" s="22">
        <v>83.33</v>
      </c>
      <c r="D4491" s="1">
        <f t="shared" si="222"/>
        <v>1634.5849000000001</v>
      </c>
      <c r="E4491" s="2">
        <f t="shared" si="223"/>
        <v>10277.048614523323</v>
      </c>
      <c r="F4491" s="1">
        <f t="shared" si="224"/>
        <v>40.43</v>
      </c>
    </row>
    <row r="4492" spans="1:6">
      <c r="A4492" s="4">
        <v>42293</v>
      </c>
      <c r="B4492" s="14">
        <v>95.1</v>
      </c>
      <c r="C4492" s="22">
        <v>107.14</v>
      </c>
      <c r="D4492" s="1">
        <f t="shared" si="222"/>
        <v>144.96160000000015</v>
      </c>
      <c r="E4492" s="2">
        <f t="shared" si="223"/>
        <v>6016.4501075828248</v>
      </c>
      <c r="F4492" s="1">
        <f t="shared" si="224"/>
        <v>12.040000000000006</v>
      </c>
    </row>
    <row r="4493" spans="1:6">
      <c r="A4493" s="4">
        <v>42294</v>
      </c>
      <c r="B4493" s="14">
        <v>66.5</v>
      </c>
      <c r="C4493" s="22">
        <v>28.25</v>
      </c>
      <c r="D4493" s="1">
        <f t="shared" si="222"/>
        <v>1463.0625</v>
      </c>
      <c r="E4493" s="2">
        <f t="shared" si="223"/>
        <v>24478.410854518388</v>
      </c>
      <c r="F4493" s="1">
        <f t="shared" si="224"/>
        <v>-38.25</v>
      </c>
    </row>
    <row r="4494" spans="1:6">
      <c r="A4494" s="4">
        <v>42295</v>
      </c>
      <c r="B4494" s="14">
        <v>19.2</v>
      </c>
      <c r="C4494" s="22">
        <v>13.21</v>
      </c>
      <c r="D4494" s="1">
        <f t="shared" si="222"/>
        <v>35.880099999999985</v>
      </c>
      <c r="E4494" s="2">
        <f t="shared" si="223"/>
        <v>29410.802293761775</v>
      </c>
      <c r="F4494" s="1">
        <f t="shared" si="224"/>
        <v>-5.9899999999999984</v>
      </c>
    </row>
    <row r="4495" spans="1:6">
      <c r="A4495" s="4">
        <v>42296</v>
      </c>
      <c r="B4495" s="14">
        <v>68.7</v>
      </c>
      <c r="C4495" s="22">
        <v>126.12</v>
      </c>
      <c r="D4495" s="1">
        <f t="shared" si="222"/>
        <v>3297.0564000000004</v>
      </c>
      <c r="E4495" s="2">
        <f t="shared" si="223"/>
        <v>3432.2935280057295</v>
      </c>
      <c r="F4495" s="1">
        <f t="shared" si="224"/>
        <v>57.42</v>
      </c>
    </row>
    <row r="4496" spans="1:6">
      <c r="A4496" s="4">
        <v>42297</v>
      </c>
      <c r="B4496" s="14">
        <v>121.3</v>
      </c>
      <c r="C4496" s="22">
        <v>117.93</v>
      </c>
      <c r="D4496" s="1">
        <f t="shared" si="222"/>
        <v>11.356899999999936</v>
      </c>
      <c r="E4496" s="2">
        <f t="shared" si="223"/>
        <v>4459.0046917958452</v>
      </c>
      <c r="F4496" s="1">
        <f t="shared" si="224"/>
        <v>-3.3699999999999903</v>
      </c>
    </row>
    <row r="4497" spans="1:6">
      <c r="A4497" s="4">
        <v>42298</v>
      </c>
      <c r="B4497" s="14">
        <v>101.5</v>
      </c>
      <c r="C4497" s="22">
        <v>87.21</v>
      </c>
      <c r="D4497" s="1">
        <f t="shared" si="222"/>
        <v>204.20410000000018</v>
      </c>
      <c r="E4497" s="2">
        <f t="shared" si="223"/>
        <v>9505.4269676972363</v>
      </c>
      <c r="F4497" s="1">
        <f t="shared" si="224"/>
        <v>-14.290000000000006</v>
      </c>
    </row>
    <row r="4498" spans="1:6">
      <c r="A4498" s="4">
        <v>42299</v>
      </c>
      <c r="B4498" s="14">
        <v>66.2</v>
      </c>
      <c r="C4498" s="22">
        <v>48.67</v>
      </c>
      <c r="D4498" s="1">
        <f t="shared" si="222"/>
        <v>307.30090000000001</v>
      </c>
      <c r="E4498" s="2">
        <f t="shared" si="223"/>
        <v>18505.733230758415</v>
      </c>
      <c r="F4498" s="1">
        <f t="shared" si="224"/>
        <v>-17.53</v>
      </c>
    </row>
    <row r="4499" spans="1:6">
      <c r="A4499" s="4">
        <v>42300</v>
      </c>
      <c r="B4499" s="14">
        <v>56.7</v>
      </c>
      <c r="C4499" s="22">
        <v>67.39</v>
      </c>
      <c r="D4499" s="1">
        <f t="shared" si="222"/>
        <v>114.27609999999996</v>
      </c>
      <c r="E4499" s="2">
        <f t="shared" si="223"/>
        <v>13762.992056381008</v>
      </c>
      <c r="F4499" s="1">
        <f t="shared" si="224"/>
        <v>10.689999999999998</v>
      </c>
    </row>
    <row r="4500" spans="1:6">
      <c r="A4500" s="4">
        <v>42301</v>
      </c>
      <c r="B4500" s="14">
        <v>58.7</v>
      </c>
      <c r="C4500" s="22">
        <v>51.26</v>
      </c>
      <c r="D4500" s="1">
        <f t="shared" si="222"/>
        <v>55.353600000000071</v>
      </c>
      <c r="E4500" s="2">
        <f t="shared" si="223"/>
        <v>17807.775994346161</v>
      </c>
      <c r="F4500" s="1">
        <f t="shared" si="224"/>
        <v>-7.4400000000000048</v>
      </c>
    </row>
    <row r="4501" spans="1:6">
      <c r="A4501" s="4">
        <v>42302</v>
      </c>
      <c r="B4501" s="14">
        <v>54.7</v>
      </c>
      <c r="C4501" s="22">
        <v>59.81</v>
      </c>
      <c r="D4501" s="1">
        <f t="shared" si="222"/>
        <v>26.112099999999995</v>
      </c>
      <c r="E4501" s="2">
        <f t="shared" si="223"/>
        <v>15598.955669510322</v>
      </c>
      <c r="F4501" s="1">
        <f t="shared" si="224"/>
        <v>5.1099999999999994</v>
      </c>
    </row>
    <row r="4502" spans="1:6">
      <c r="A4502" s="4">
        <v>42303</v>
      </c>
      <c r="B4502" s="14">
        <v>70.8</v>
      </c>
      <c r="C4502" s="22">
        <v>83.1</v>
      </c>
      <c r="D4502" s="1">
        <f t="shared" si="222"/>
        <v>151.28999999999994</v>
      </c>
      <c r="E4502" s="2">
        <f t="shared" si="223"/>
        <v>10323.7343729692</v>
      </c>
      <c r="F4502" s="1">
        <f t="shared" si="224"/>
        <v>12.299999999999997</v>
      </c>
    </row>
    <row r="4503" spans="1:6">
      <c r="A4503" s="4">
        <v>42304</v>
      </c>
      <c r="B4503" s="14">
        <v>43.4</v>
      </c>
      <c r="C4503" s="22">
        <v>0.75</v>
      </c>
      <c r="D4503" s="1">
        <f t="shared" si="222"/>
        <v>1819.0224999999998</v>
      </c>
      <c r="E4503" s="2">
        <f t="shared" si="223"/>
        <v>33839.728712177508</v>
      </c>
      <c r="F4503" s="1">
        <f t="shared" si="224"/>
        <v>-42.65</v>
      </c>
    </row>
    <row r="4504" spans="1:6">
      <c r="A4504" s="4">
        <v>42305</v>
      </c>
      <c r="B4504" s="14">
        <v>6.2</v>
      </c>
      <c r="C4504" s="22">
        <v>9.7799999999999994</v>
      </c>
      <c r="D4504" s="1">
        <f t="shared" si="222"/>
        <v>12.816399999999994</v>
      </c>
      <c r="E4504" s="2">
        <f t="shared" si="223"/>
        <v>30599.028239280717</v>
      </c>
      <c r="F4504" s="1">
        <f t="shared" si="224"/>
        <v>3.5799999999999992</v>
      </c>
    </row>
    <row r="4505" spans="1:6">
      <c r="A4505" s="4">
        <v>42306</v>
      </c>
      <c r="B4505" s="14">
        <v>9</v>
      </c>
      <c r="C4505" s="22">
        <v>9.61</v>
      </c>
      <c r="D4505" s="1">
        <f t="shared" si="222"/>
        <v>0.37209999999999932</v>
      </c>
      <c r="E4505" s="2">
        <f t="shared" si="223"/>
        <v>30658.531904218966</v>
      </c>
      <c r="F4505" s="1">
        <f t="shared" si="224"/>
        <v>0.60999999999999943</v>
      </c>
    </row>
    <row r="4506" spans="1:6">
      <c r="A4506" s="4">
        <v>42307</v>
      </c>
      <c r="B4506" s="14">
        <v>6</v>
      </c>
      <c r="C4506" s="22">
        <v>11.06</v>
      </c>
      <c r="D4506" s="1">
        <f t="shared" si="222"/>
        <v>25.603600000000004</v>
      </c>
      <c r="E4506" s="2">
        <f t="shared" si="223"/>
        <v>30152.856644451491</v>
      </c>
      <c r="F4506" s="1">
        <f t="shared" si="224"/>
        <v>5.0600000000000005</v>
      </c>
    </row>
    <row r="4507" spans="1:6">
      <c r="A4507" s="4">
        <v>42308</v>
      </c>
      <c r="B4507" s="14">
        <v>2.8</v>
      </c>
      <c r="C4507" s="22">
        <v>0.99</v>
      </c>
      <c r="D4507" s="1">
        <f t="shared" si="222"/>
        <v>3.2760999999999996</v>
      </c>
      <c r="E4507" s="2">
        <f t="shared" si="223"/>
        <v>33751.487538147026</v>
      </c>
      <c r="F4507" s="1">
        <f t="shared" si="224"/>
        <v>-1.8099999999999998</v>
      </c>
    </row>
    <row r="4508" spans="1:6">
      <c r="A4508" s="4">
        <v>42309</v>
      </c>
      <c r="B4508" s="14">
        <v>6.5</v>
      </c>
      <c r="C4508" s="22">
        <v>1.07</v>
      </c>
      <c r="D4508" s="1">
        <f t="shared" si="222"/>
        <v>29.484899999999996</v>
      </c>
      <c r="E4508" s="2">
        <f t="shared" si="223"/>
        <v>33722.099413470205</v>
      </c>
      <c r="F4508" s="1">
        <f t="shared" si="224"/>
        <v>-5.43</v>
      </c>
    </row>
    <row r="4509" spans="1:6">
      <c r="A4509" s="4">
        <v>42310</v>
      </c>
      <c r="B4509" s="14">
        <v>4.5999999999999996</v>
      </c>
      <c r="C4509" s="22">
        <v>3.79</v>
      </c>
      <c r="D4509" s="1">
        <f t="shared" si="222"/>
        <v>0.65609999999999935</v>
      </c>
      <c r="E4509" s="2">
        <f t="shared" si="223"/>
        <v>32730.519174458106</v>
      </c>
      <c r="F4509" s="1">
        <f t="shared" si="224"/>
        <v>-0.80999999999999961</v>
      </c>
    </row>
    <row r="4510" spans="1:6">
      <c r="A4510" s="4">
        <v>42311</v>
      </c>
      <c r="B4510" s="14">
        <v>4.2</v>
      </c>
      <c r="C4510" s="22">
        <v>3.79</v>
      </c>
      <c r="D4510" s="1">
        <f t="shared" si="222"/>
        <v>0.16810000000000011</v>
      </c>
      <c r="E4510" s="2">
        <f t="shared" si="223"/>
        <v>32730.519174458106</v>
      </c>
      <c r="F4510" s="1">
        <f t="shared" si="224"/>
        <v>-0.41000000000000014</v>
      </c>
    </row>
    <row r="4511" spans="1:6">
      <c r="A4511" s="4">
        <v>42312</v>
      </c>
      <c r="B4511" s="14">
        <v>5.8</v>
      </c>
      <c r="C4511" s="22">
        <v>1.36</v>
      </c>
      <c r="D4511" s="1">
        <f t="shared" si="222"/>
        <v>19.713599999999996</v>
      </c>
      <c r="E4511" s="2">
        <f t="shared" si="223"/>
        <v>33615.674761516704</v>
      </c>
      <c r="F4511" s="1">
        <f t="shared" si="224"/>
        <v>-4.4399999999999995</v>
      </c>
    </row>
    <row r="4512" spans="1:6">
      <c r="A4512" s="4">
        <v>42313</v>
      </c>
      <c r="B4512" s="14">
        <v>4.5</v>
      </c>
      <c r="C4512" s="22">
        <v>4.67</v>
      </c>
      <c r="D4512" s="1">
        <f t="shared" si="222"/>
        <v>2.8899999999999974E-2</v>
      </c>
      <c r="E4512" s="2">
        <f t="shared" si="223"/>
        <v>32412.881803013013</v>
      </c>
      <c r="F4512" s="1">
        <f t="shared" si="224"/>
        <v>0.16999999999999993</v>
      </c>
    </row>
    <row r="4513" spans="1:6">
      <c r="A4513" s="4">
        <v>42314</v>
      </c>
      <c r="B4513" s="14">
        <v>39</v>
      </c>
      <c r="C4513" s="22">
        <v>64.66</v>
      </c>
      <c r="D4513" s="1">
        <f t="shared" si="222"/>
        <v>658.43559999999979</v>
      </c>
      <c r="E4513" s="2">
        <f t="shared" si="223"/>
        <v>14410.989110977715</v>
      </c>
      <c r="F4513" s="1">
        <f t="shared" si="224"/>
        <v>25.659999999999997</v>
      </c>
    </row>
    <row r="4514" spans="1:6">
      <c r="A4514" s="4">
        <v>42315</v>
      </c>
      <c r="B4514" s="14">
        <v>76.900000000000006</v>
      </c>
      <c r="C4514" s="22">
        <v>61.01</v>
      </c>
      <c r="D4514" s="1">
        <f t="shared" si="222"/>
        <v>252.49210000000025</v>
      </c>
      <c r="E4514" s="2">
        <f t="shared" si="223"/>
        <v>15300.645799357926</v>
      </c>
      <c r="F4514" s="1">
        <f t="shared" si="224"/>
        <v>-15.890000000000008</v>
      </c>
    </row>
    <row r="4515" spans="1:6">
      <c r="A4515" s="4">
        <v>42316</v>
      </c>
      <c r="B4515" s="14">
        <v>36.6</v>
      </c>
      <c r="C4515" s="22">
        <v>37.090000000000003</v>
      </c>
      <c r="D4515" s="1">
        <f t="shared" si="222"/>
        <v>0.24010000000000195</v>
      </c>
      <c r="E4515" s="2">
        <f t="shared" si="223"/>
        <v>21790.418277729055</v>
      </c>
      <c r="F4515" s="1">
        <f t="shared" si="224"/>
        <v>0.49000000000000199</v>
      </c>
    </row>
    <row r="4516" spans="1:6">
      <c r="A4516" s="4">
        <v>42317</v>
      </c>
      <c r="B4516" s="14">
        <v>102.1</v>
      </c>
      <c r="C4516" s="22">
        <v>175.97</v>
      </c>
      <c r="D4516" s="1">
        <f t="shared" si="222"/>
        <v>5456.7769000000008</v>
      </c>
      <c r="E4516" s="2">
        <f t="shared" si="223"/>
        <v>76.313838758196738</v>
      </c>
      <c r="F4516" s="1">
        <f t="shared" si="224"/>
        <v>73.87</v>
      </c>
    </row>
    <row r="4517" spans="1:6">
      <c r="A4517" s="4">
        <v>42318</v>
      </c>
      <c r="B4517" s="14">
        <v>236.1</v>
      </c>
      <c r="C4517" s="22">
        <v>294.08999999999997</v>
      </c>
      <c r="D4517" s="1">
        <f t="shared" si="222"/>
        <v>3362.8400999999976</v>
      </c>
      <c r="E4517" s="2">
        <f t="shared" si="223"/>
        <v>11964.907753423815</v>
      </c>
      <c r="F4517" s="1">
        <f t="shared" si="224"/>
        <v>57.989999999999981</v>
      </c>
    </row>
    <row r="4518" spans="1:6">
      <c r="A4518" s="4">
        <v>42319</v>
      </c>
      <c r="B4518" s="14">
        <v>265.7</v>
      </c>
      <c r="C4518" s="22">
        <v>218.32</v>
      </c>
      <c r="D4518" s="1">
        <f t="shared" si="222"/>
        <v>2244.8643999999995</v>
      </c>
      <c r="E4518" s="2">
        <f t="shared" si="223"/>
        <v>1129.9158379631504</v>
      </c>
      <c r="F4518" s="1">
        <f t="shared" si="224"/>
        <v>-47.379999999999995</v>
      </c>
    </row>
    <row r="4519" spans="1:6">
      <c r="A4519" s="4">
        <v>42320</v>
      </c>
      <c r="B4519" s="14">
        <v>292</v>
      </c>
      <c r="C4519" s="22">
        <v>359.31</v>
      </c>
      <c r="D4519" s="1">
        <f t="shared" si="222"/>
        <v>4530.6361000000006</v>
      </c>
      <c r="E4519" s="2">
        <f t="shared" si="223"/>
        <v>30486.633910640991</v>
      </c>
      <c r="F4519" s="1">
        <f t="shared" si="224"/>
        <v>67.31</v>
      </c>
    </row>
    <row r="4520" spans="1:6">
      <c r="A4520" s="4">
        <v>42321</v>
      </c>
      <c r="B4520" s="14">
        <v>380.9</v>
      </c>
      <c r="C4520" s="22">
        <v>386.14</v>
      </c>
      <c r="D4520" s="1">
        <f t="shared" si="222"/>
        <v>27.457600000000095</v>
      </c>
      <c r="E4520" s="2">
        <f t="shared" si="223"/>
        <v>40575.745297150286</v>
      </c>
      <c r="F4520" s="1">
        <f t="shared" si="224"/>
        <v>5.2400000000000091</v>
      </c>
    </row>
    <row r="4521" spans="1:6">
      <c r="A4521" s="4">
        <v>42322</v>
      </c>
      <c r="B4521" s="14">
        <v>307.7</v>
      </c>
      <c r="C4521" s="22">
        <v>248.94</v>
      </c>
      <c r="D4521" s="1">
        <f t="shared" si="222"/>
        <v>3452.737599999999</v>
      </c>
      <c r="E4521" s="2">
        <f t="shared" si="223"/>
        <v>4126.0351179077952</v>
      </c>
      <c r="F4521" s="1">
        <f t="shared" si="224"/>
        <v>-58.759999999999991</v>
      </c>
    </row>
    <row r="4522" spans="1:6">
      <c r="A4522" s="4">
        <v>42323</v>
      </c>
      <c r="B4522" s="14">
        <v>201.5</v>
      </c>
      <c r="C4522" s="22">
        <v>124.42</v>
      </c>
      <c r="D4522" s="1">
        <f t="shared" si="222"/>
        <v>5941.3263999999999</v>
      </c>
      <c r="E4522" s="2">
        <f t="shared" si="223"/>
        <v>3634.3751773882937</v>
      </c>
      <c r="F4522" s="1">
        <f t="shared" si="224"/>
        <v>-77.08</v>
      </c>
    </row>
    <row r="4523" spans="1:6">
      <c r="A4523" s="4">
        <v>42324</v>
      </c>
      <c r="B4523" s="14">
        <v>234.5</v>
      </c>
      <c r="C4523" s="22">
        <v>313.2</v>
      </c>
      <c r="D4523" s="1">
        <f t="shared" si="222"/>
        <v>6193.6899999999978</v>
      </c>
      <c r="E4523" s="2">
        <f t="shared" si="223"/>
        <v>16510.764771246879</v>
      </c>
      <c r="F4523" s="1">
        <f t="shared" si="224"/>
        <v>78.699999999999989</v>
      </c>
    </row>
    <row r="4524" spans="1:6">
      <c r="A4524" s="4">
        <v>42325</v>
      </c>
      <c r="B4524" s="14">
        <v>376</v>
      </c>
      <c r="C4524" s="22">
        <v>376.49</v>
      </c>
      <c r="D4524" s="1">
        <f t="shared" si="222"/>
        <v>0.24010000000000892</v>
      </c>
      <c r="E4524" s="2">
        <f t="shared" si="223"/>
        <v>36781.187336292496</v>
      </c>
      <c r="F4524" s="1">
        <f t="shared" si="224"/>
        <v>0.49000000000000909</v>
      </c>
    </row>
    <row r="4525" spans="1:6">
      <c r="A4525" s="4">
        <v>42326</v>
      </c>
      <c r="B4525" s="14">
        <v>450</v>
      </c>
      <c r="C4525" s="22">
        <v>462.59</v>
      </c>
      <c r="D4525" s="1">
        <f t="shared" si="222"/>
        <v>158.50809999999936</v>
      </c>
      <c r="E4525" s="2">
        <f t="shared" si="223"/>
        <v>77219.640152857915</v>
      </c>
      <c r="F4525" s="1">
        <f t="shared" si="224"/>
        <v>12.589999999999975</v>
      </c>
    </row>
    <row r="4526" spans="1:6">
      <c r="A4526" s="4">
        <v>42327</v>
      </c>
      <c r="B4526" s="14">
        <v>331.4</v>
      </c>
      <c r="C4526" s="22">
        <v>155.22</v>
      </c>
      <c r="D4526" s="1">
        <f t="shared" si="222"/>
        <v>31039.392399999993</v>
      </c>
      <c r="E4526" s="2">
        <f t="shared" si="223"/>
        <v>869.41117681007881</v>
      </c>
      <c r="F4526" s="1">
        <f t="shared" si="224"/>
        <v>-176.17999999999998</v>
      </c>
    </row>
    <row r="4527" spans="1:6">
      <c r="A4527" s="4">
        <v>42328</v>
      </c>
      <c r="B4527" s="14">
        <v>227.9</v>
      </c>
      <c r="C4527" s="22">
        <v>254.66</v>
      </c>
      <c r="D4527" s="1">
        <f t="shared" si="222"/>
        <v>716.09759999999949</v>
      </c>
      <c r="E4527" s="2">
        <f t="shared" si="223"/>
        <v>4893.5930035146976</v>
      </c>
      <c r="F4527" s="1">
        <f t="shared" si="224"/>
        <v>26.759999999999991</v>
      </c>
    </row>
    <row r="4528" spans="1:6">
      <c r="A4528" s="4">
        <v>42329</v>
      </c>
      <c r="B4528" s="14">
        <v>273.5</v>
      </c>
      <c r="C4528" s="22">
        <v>104.62</v>
      </c>
      <c r="D4528" s="1">
        <f t="shared" si="222"/>
        <v>28520.454399999999</v>
      </c>
      <c r="E4528" s="2">
        <f t="shared" si="223"/>
        <v>6413.7320349028605</v>
      </c>
      <c r="F4528" s="1">
        <f t="shared" si="224"/>
        <v>-168.88</v>
      </c>
    </row>
    <row r="4529" spans="1:6">
      <c r="A4529" s="4">
        <v>42330</v>
      </c>
      <c r="B4529" s="14">
        <v>171.6</v>
      </c>
      <c r="C4529" s="22">
        <v>121.98</v>
      </c>
      <c r="D4529" s="1">
        <f t="shared" si="222"/>
        <v>2462.1443999999992</v>
      </c>
      <c r="E4529" s="2">
        <f t="shared" si="223"/>
        <v>3934.5233800315027</v>
      </c>
      <c r="F4529" s="1">
        <f t="shared" si="224"/>
        <v>-49.61999999999999</v>
      </c>
    </row>
    <row r="4530" spans="1:6">
      <c r="A4530" s="4">
        <v>42331</v>
      </c>
      <c r="B4530" s="14">
        <v>291.8</v>
      </c>
      <c r="C4530" s="22">
        <v>355.84</v>
      </c>
      <c r="D4530" s="1">
        <f t="shared" si="222"/>
        <v>4101.1215999999949</v>
      </c>
      <c r="E4530" s="2">
        <f t="shared" si="223"/>
        <v>29286.921518498333</v>
      </c>
      <c r="F4530" s="1">
        <f t="shared" si="224"/>
        <v>64.039999999999964</v>
      </c>
    </row>
    <row r="4531" spans="1:6">
      <c r="A4531" s="4">
        <v>42332</v>
      </c>
      <c r="B4531" s="14">
        <v>341.3</v>
      </c>
      <c r="C4531" s="22">
        <v>210.4</v>
      </c>
      <c r="D4531" s="1">
        <f t="shared" si="222"/>
        <v>17134.810000000001</v>
      </c>
      <c r="E4531" s="2">
        <f t="shared" si="223"/>
        <v>660.19298096897785</v>
      </c>
      <c r="F4531" s="1">
        <f t="shared" si="224"/>
        <v>-130.9</v>
      </c>
    </row>
    <row r="4532" spans="1:6">
      <c r="A4532" s="4">
        <v>42333</v>
      </c>
      <c r="B4532" s="14">
        <v>339.4</v>
      </c>
      <c r="C4532" s="22">
        <v>236.35</v>
      </c>
      <c r="D4532" s="1">
        <f t="shared" si="222"/>
        <v>10619.302499999996</v>
      </c>
      <c r="E4532" s="2">
        <f t="shared" si="223"/>
        <v>2667.1255389233702</v>
      </c>
      <c r="F4532" s="1">
        <f t="shared" si="224"/>
        <v>-103.04999999999998</v>
      </c>
    </row>
    <row r="4533" spans="1:6">
      <c r="A4533" s="4">
        <v>42334</v>
      </c>
      <c r="B4533" s="14">
        <v>370.3</v>
      </c>
      <c r="C4533" s="22">
        <v>337.62</v>
      </c>
      <c r="D4533" s="1">
        <f t="shared" si="222"/>
        <v>1067.9824000000006</v>
      </c>
      <c r="E4533" s="2">
        <f t="shared" si="223"/>
        <v>23382.758913645586</v>
      </c>
      <c r="F4533" s="1">
        <f t="shared" si="224"/>
        <v>-32.680000000000007</v>
      </c>
    </row>
    <row r="4534" spans="1:6">
      <c r="A4534" s="4">
        <v>42335</v>
      </c>
      <c r="B4534" s="14">
        <v>297.7</v>
      </c>
      <c r="C4534" s="22">
        <v>185.65</v>
      </c>
      <c r="D4534" s="1">
        <f t="shared" si="222"/>
        <v>12555.202499999996</v>
      </c>
      <c r="E4534" s="2">
        <f t="shared" si="223"/>
        <v>0.89155286218624152</v>
      </c>
      <c r="F4534" s="1">
        <f t="shared" si="224"/>
        <v>-112.04999999999998</v>
      </c>
    </row>
    <row r="4535" spans="1:6">
      <c r="A4535" s="4">
        <v>42336</v>
      </c>
      <c r="B4535" s="14">
        <v>170.8</v>
      </c>
      <c r="C4535" s="22">
        <v>97.49</v>
      </c>
      <c r="D4535" s="1">
        <f t="shared" si="222"/>
        <v>5374.3561000000027</v>
      </c>
      <c r="E4535" s="2">
        <f t="shared" si="223"/>
        <v>7606.5921467250264</v>
      </c>
      <c r="F4535" s="1">
        <f t="shared" si="224"/>
        <v>-73.310000000000016</v>
      </c>
    </row>
    <row r="4536" spans="1:6">
      <c r="A4536" s="4">
        <v>42337</v>
      </c>
      <c r="B4536" s="14">
        <v>133</v>
      </c>
      <c r="C4536" s="22">
        <v>104.16</v>
      </c>
      <c r="D4536" s="1">
        <f t="shared" si="222"/>
        <v>831.74560000000019</v>
      </c>
      <c r="E4536" s="2">
        <f t="shared" si="223"/>
        <v>6487.6225517946141</v>
      </c>
      <c r="F4536" s="1">
        <f t="shared" si="224"/>
        <v>-28.840000000000003</v>
      </c>
    </row>
    <row r="4537" spans="1:6">
      <c r="A4537" s="4">
        <v>42338</v>
      </c>
      <c r="B4537" s="14">
        <v>191.8</v>
      </c>
      <c r="C4537" s="22">
        <v>181.68</v>
      </c>
      <c r="D4537" s="1">
        <f t="shared" si="222"/>
        <v>102.41440000000009</v>
      </c>
      <c r="E4537" s="2">
        <f t="shared" si="223"/>
        <v>9.1553399497028884</v>
      </c>
      <c r="F4537" s="1">
        <f t="shared" si="224"/>
        <v>-10.120000000000005</v>
      </c>
    </row>
    <row r="4538" spans="1:6">
      <c r="A4538" s="4">
        <v>42339</v>
      </c>
      <c r="B4538" s="14">
        <v>232.8</v>
      </c>
      <c r="C4538" s="22">
        <v>239.71</v>
      </c>
      <c r="D4538" s="1">
        <f t="shared" si="222"/>
        <v>47.748099999999951</v>
      </c>
      <c r="E4538" s="2">
        <f t="shared" si="223"/>
        <v>3025.4643024966576</v>
      </c>
      <c r="F4538" s="1">
        <f t="shared" si="224"/>
        <v>6.9099999999999966</v>
      </c>
    </row>
    <row r="4539" spans="1:6">
      <c r="A4539" s="4">
        <v>42340</v>
      </c>
      <c r="B4539" s="14">
        <v>223.8</v>
      </c>
      <c r="C4539" s="22">
        <v>182.42</v>
      </c>
      <c r="D4539" s="1">
        <f t="shared" si="222"/>
        <v>1712.304400000002</v>
      </c>
      <c r="E4539" s="2">
        <f t="shared" si="223"/>
        <v>5.2247866890575558</v>
      </c>
      <c r="F4539" s="1">
        <f t="shared" si="224"/>
        <v>-41.380000000000024</v>
      </c>
    </row>
    <row r="4540" spans="1:6">
      <c r="A4540" s="4">
        <v>42341</v>
      </c>
      <c r="B4540" s="14">
        <v>207.4</v>
      </c>
      <c r="C4540" s="22">
        <v>193.9</v>
      </c>
      <c r="D4540" s="1">
        <f t="shared" si="222"/>
        <v>182.25</v>
      </c>
      <c r="E4540" s="2">
        <f t="shared" si="223"/>
        <v>84.533695564450127</v>
      </c>
      <c r="F4540" s="1">
        <f t="shared" si="224"/>
        <v>-13.5</v>
      </c>
    </row>
    <row r="4541" spans="1:6">
      <c r="A4541" s="4">
        <v>42342</v>
      </c>
      <c r="B4541" s="14">
        <v>165</v>
      </c>
      <c r="C4541" s="22">
        <v>107.44</v>
      </c>
      <c r="D4541" s="1">
        <f t="shared" si="222"/>
        <v>3313.1536000000001</v>
      </c>
      <c r="E4541" s="2">
        <f t="shared" si="223"/>
        <v>5970.0006400447255</v>
      </c>
      <c r="F4541" s="1">
        <f t="shared" si="224"/>
        <v>-57.56</v>
      </c>
    </row>
    <row r="4542" spans="1:6">
      <c r="A4542" s="4">
        <v>42343</v>
      </c>
      <c r="B4542" s="14">
        <v>97.4</v>
      </c>
      <c r="C4542" s="22">
        <v>84.72</v>
      </c>
      <c r="D4542" s="1">
        <f t="shared" si="222"/>
        <v>160.78240000000017</v>
      </c>
      <c r="E4542" s="2">
        <f t="shared" si="223"/>
        <v>9997.1560482634613</v>
      </c>
      <c r="F4542" s="1">
        <f t="shared" si="224"/>
        <v>-12.680000000000007</v>
      </c>
    </row>
    <row r="4543" spans="1:6">
      <c r="A4543" s="4">
        <v>42344</v>
      </c>
      <c r="B4543" s="14">
        <v>64.400000000000006</v>
      </c>
      <c r="C4543" s="22">
        <v>19.2</v>
      </c>
      <c r="D4543" s="1">
        <f t="shared" si="222"/>
        <v>2043.0400000000002</v>
      </c>
      <c r="E4543" s="2">
        <f t="shared" si="223"/>
        <v>27392.162958584395</v>
      </c>
      <c r="F4543" s="1">
        <f t="shared" si="224"/>
        <v>-45.2</v>
      </c>
    </row>
    <row r="4544" spans="1:6">
      <c r="A4544" s="4">
        <v>42345</v>
      </c>
      <c r="B4544" s="14">
        <v>205.1</v>
      </c>
      <c r="C4544" s="22">
        <v>351.77</v>
      </c>
      <c r="D4544" s="1">
        <f t="shared" si="222"/>
        <v>21512.088899999995</v>
      </c>
      <c r="E4544" s="2">
        <f t="shared" si="223"/>
        <v>27910.453861431884</v>
      </c>
      <c r="F4544" s="1">
        <f t="shared" si="224"/>
        <v>146.66999999999999</v>
      </c>
    </row>
    <row r="4545" spans="1:6">
      <c r="A4545" s="4">
        <v>42346</v>
      </c>
      <c r="B4545" s="14">
        <v>264.60000000000002</v>
      </c>
      <c r="C4545" s="22">
        <v>209.77</v>
      </c>
      <c r="D4545" s="1">
        <f t="shared" si="222"/>
        <v>3006.3289000000013</v>
      </c>
      <c r="E4545" s="2">
        <f t="shared" si="223"/>
        <v>628.21516279898708</v>
      </c>
      <c r="F4545" s="1">
        <f t="shared" si="224"/>
        <v>-54.830000000000013</v>
      </c>
    </row>
    <row r="4546" spans="1:6">
      <c r="A4546" s="4">
        <v>42347</v>
      </c>
      <c r="B4546" s="14">
        <v>119</v>
      </c>
      <c r="C4546" s="22">
        <v>27.02</v>
      </c>
      <c r="D4546" s="1">
        <f t="shared" ref="D4546:D4609" si="225">(B4546-C4546)^2</f>
        <v>8460.3204000000005</v>
      </c>
      <c r="E4546" s="2">
        <f t="shared" si="223"/>
        <v>24864.804971424594</v>
      </c>
      <c r="F4546" s="1">
        <f t="shared" si="224"/>
        <v>-91.98</v>
      </c>
    </row>
    <row r="4547" spans="1:6">
      <c r="A4547" s="4">
        <v>42348</v>
      </c>
      <c r="B4547" s="14">
        <v>173</v>
      </c>
      <c r="C4547" s="22">
        <v>257.89999999999998</v>
      </c>
      <c r="D4547" s="1">
        <f t="shared" si="225"/>
        <v>7208.0099999999966</v>
      </c>
      <c r="E4547" s="2">
        <f t="shared" ref="E4547:E4610" si="226">(C4547-AVERAGE($C$2:$C$6211))^2</f>
        <v>5357.3939541032205</v>
      </c>
      <c r="F4547" s="1">
        <f t="shared" ref="F4547:F4610" si="227">C4547-B4547</f>
        <v>84.899999999999977</v>
      </c>
    </row>
    <row r="4548" spans="1:6">
      <c r="A4548" s="4">
        <v>42349</v>
      </c>
      <c r="B4548" s="14">
        <v>260.39999999999998</v>
      </c>
      <c r="C4548" s="22">
        <v>219.62</v>
      </c>
      <c r="D4548" s="1">
        <f t="shared" si="225"/>
        <v>1663.0083999999977</v>
      </c>
      <c r="E4548" s="2">
        <f t="shared" si="226"/>
        <v>1219.00281196472</v>
      </c>
      <c r="F4548" s="1">
        <f t="shared" si="227"/>
        <v>-40.779999999999973</v>
      </c>
    </row>
    <row r="4549" spans="1:6">
      <c r="A4549" s="4">
        <v>42350</v>
      </c>
      <c r="B4549" s="14">
        <v>225.2</v>
      </c>
      <c r="C4549" s="22">
        <v>170.51</v>
      </c>
      <c r="D4549" s="1">
        <f t="shared" si="225"/>
        <v>2990.9960999999998</v>
      </c>
      <c r="E4549" s="2">
        <f t="shared" si="226"/>
        <v>201.52014795160784</v>
      </c>
      <c r="F4549" s="1">
        <f t="shared" si="227"/>
        <v>-54.69</v>
      </c>
    </row>
    <row r="4550" spans="1:6">
      <c r="A4550" s="4">
        <v>42351</v>
      </c>
      <c r="B4550" s="14">
        <v>233.4</v>
      </c>
      <c r="C4550" s="22">
        <v>235.32</v>
      </c>
      <c r="D4550" s="1">
        <f t="shared" si="225"/>
        <v>3.6863999999999519</v>
      </c>
      <c r="E4550" s="2">
        <f t="shared" si="226"/>
        <v>2561.799344137512</v>
      </c>
      <c r="F4550" s="1">
        <f t="shared" si="227"/>
        <v>1.9199999999999875</v>
      </c>
    </row>
    <row r="4551" spans="1:6">
      <c r="A4551" s="4">
        <v>42352</v>
      </c>
      <c r="B4551" s="14">
        <v>356.9</v>
      </c>
      <c r="C4551" s="22">
        <v>417.39</v>
      </c>
      <c r="D4551" s="1">
        <f t="shared" si="225"/>
        <v>3659.0401000000011</v>
      </c>
      <c r="E4551" s="2">
        <f t="shared" si="226"/>
        <v>54141.946595264919</v>
      </c>
      <c r="F4551" s="1">
        <f t="shared" si="227"/>
        <v>60.490000000000009</v>
      </c>
    </row>
    <row r="4552" spans="1:6">
      <c r="A4552" s="4">
        <v>42353</v>
      </c>
      <c r="B4552" s="14">
        <v>388.5</v>
      </c>
      <c r="C4552" s="22">
        <v>306.27</v>
      </c>
      <c r="D4552" s="1">
        <f t="shared" si="225"/>
        <v>6761.7729000000027</v>
      </c>
      <c r="E4552" s="2">
        <f t="shared" si="226"/>
        <v>14777.859771376976</v>
      </c>
      <c r="F4552" s="1">
        <f t="shared" si="227"/>
        <v>-82.230000000000018</v>
      </c>
    </row>
    <row r="4553" spans="1:6">
      <c r="A4553" s="4">
        <v>42354</v>
      </c>
      <c r="B4553" s="14">
        <v>272.7</v>
      </c>
      <c r="C4553" s="22">
        <v>211.26</v>
      </c>
      <c r="D4553" s="1">
        <f t="shared" si="225"/>
        <v>3774.8735999999999</v>
      </c>
      <c r="E4553" s="2">
        <f t="shared" si="226"/>
        <v>705.12664069309187</v>
      </c>
      <c r="F4553" s="1">
        <f t="shared" si="227"/>
        <v>-61.44</v>
      </c>
    </row>
    <row r="4554" spans="1:6">
      <c r="A4554" s="4">
        <v>42355</v>
      </c>
      <c r="B4554" s="14">
        <v>257.8</v>
      </c>
      <c r="C4554" s="22">
        <v>267.45999999999998</v>
      </c>
      <c r="D4554" s="1">
        <f t="shared" si="225"/>
        <v>93.315599999999378</v>
      </c>
      <c r="E4554" s="2">
        <f t="shared" si="226"/>
        <v>6848.2610552224496</v>
      </c>
      <c r="F4554" s="1">
        <f t="shared" si="227"/>
        <v>9.6599999999999682</v>
      </c>
    </row>
    <row r="4555" spans="1:6">
      <c r="A4555" s="4">
        <v>42356</v>
      </c>
      <c r="B4555" s="14">
        <v>301.60000000000002</v>
      </c>
      <c r="C4555" s="22">
        <v>302.01</v>
      </c>
      <c r="D4555" s="1">
        <f t="shared" si="225"/>
        <v>0.16809999999997391</v>
      </c>
      <c r="E4555" s="2">
        <f t="shared" si="226"/>
        <v>13760.280210417992</v>
      </c>
      <c r="F4555" s="1">
        <f t="shared" si="227"/>
        <v>0.40999999999996817</v>
      </c>
    </row>
    <row r="4556" spans="1:6">
      <c r="A4556" s="4">
        <v>42357</v>
      </c>
      <c r="B4556" s="14">
        <v>222</v>
      </c>
      <c r="C4556" s="22">
        <v>123.78</v>
      </c>
      <c r="D4556" s="1">
        <f t="shared" si="225"/>
        <v>9647.1684000000005</v>
      </c>
      <c r="E4556" s="2">
        <f t="shared" si="226"/>
        <v>3711.950574802906</v>
      </c>
      <c r="F4556" s="1">
        <f t="shared" si="227"/>
        <v>-98.22</v>
      </c>
    </row>
    <row r="4557" spans="1:6">
      <c r="A4557" s="4">
        <v>42358</v>
      </c>
      <c r="B4557" s="14">
        <v>183.7</v>
      </c>
      <c r="C4557" s="22">
        <v>232.79</v>
      </c>
      <c r="D4557" s="1">
        <f t="shared" si="225"/>
        <v>2409.8281000000002</v>
      </c>
      <c r="E4557" s="2">
        <f t="shared" si="226"/>
        <v>2312.0922870421509</v>
      </c>
      <c r="F4557" s="1">
        <f t="shared" si="227"/>
        <v>49.09</v>
      </c>
    </row>
    <row r="4558" spans="1:6">
      <c r="A4558" s="4">
        <v>42359</v>
      </c>
      <c r="B4558" s="14">
        <v>261.5</v>
      </c>
      <c r="C4558" s="22">
        <v>289.48</v>
      </c>
      <c r="D4558" s="1">
        <f t="shared" si="225"/>
        <v>782.88040000000103</v>
      </c>
      <c r="E4558" s="2">
        <f t="shared" si="226"/>
        <v>10977.637337925953</v>
      </c>
      <c r="F4558" s="1">
        <f t="shared" si="227"/>
        <v>27.980000000000018</v>
      </c>
    </row>
    <row r="4559" spans="1:6">
      <c r="A4559" s="4">
        <v>42360</v>
      </c>
      <c r="B4559" s="14">
        <v>258.3</v>
      </c>
      <c r="C4559" s="22">
        <v>226.87</v>
      </c>
      <c r="D4559" s="1">
        <f t="shared" si="225"/>
        <v>987.84490000000039</v>
      </c>
      <c r="E4559" s="2">
        <f t="shared" si="226"/>
        <v>1777.8215131273155</v>
      </c>
      <c r="F4559" s="1">
        <f t="shared" si="227"/>
        <v>-31.430000000000007</v>
      </c>
    </row>
    <row r="4560" spans="1:6">
      <c r="A4560" s="4">
        <v>42361</v>
      </c>
      <c r="B4560" s="14">
        <v>194.2</v>
      </c>
      <c r="C4560" s="22">
        <v>168.76</v>
      </c>
      <c r="D4560" s="1">
        <f t="shared" si="225"/>
        <v>647.19359999999983</v>
      </c>
      <c r="E4560" s="2">
        <f t="shared" si="226"/>
        <v>254.26787525718828</v>
      </c>
      <c r="F4560" s="1">
        <f t="shared" si="227"/>
        <v>-25.439999999999998</v>
      </c>
    </row>
    <row r="4561" spans="1:6">
      <c r="A4561" s="4">
        <v>42362</v>
      </c>
      <c r="B4561" s="14">
        <v>120.8</v>
      </c>
      <c r="C4561" s="22">
        <v>81.3</v>
      </c>
      <c r="D4561" s="1">
        <f t="shared" si="225"/>
        <v>1560.25</v>
      </c>
      <c r="E4561" s="2">
        <f t="shared" si="226"/>
        <v>10692.755178197796</v>
      </c>
      <c r="F4561" s="1">
        <f t="shared" si="227"/>
        <v>-39.5</v>
      </c>
    </row>
    <row r="4562" spans="1:6">
      <c r="A4562" s="4">
        <v>42363</v>
      </c>
      <c r="B4562" s="14">
        <v>88.8</v>
      </c>
      <c r="C4562" s="22">
        <v>105.49</v>
      </c>
      <c r="D4562" s="1">
        <f t="shared" si="225"/>
        <v>278.5560999999999</v>
      </c>
      <c r="E4562" s="2">
        <f t="shared" si="226"/>
        <v>6275.1396790423732</v>
      </c>
      <c r="F4562" s="1">
        <f t="shared" si="227"/>
        <v>16.689999999999998</v>
      </c>
    </row>
    <row r="4563" spans="1:6">
      <c r="A4563" s="4">
        <v>42364</v>
      </c>
      <c r="B4563" s="14">
        <v>107.6</v>
      </c>
      <c r="C4563" s="22">
        <v>117.95</v>
      </c>
      <c r="D4563" s="1">
        <f t="shared" si="225"/>
        <v>107.12250000000017</v>
      </c>
      <c r="E4563" s="2">
        <f t="shared" si="226"/>
        <v>4456.3340606266393</v>
      </c>
      <c r="F4563" s="1">
        <f t="shared" si="227"/>
        <v>10.350000000000009</v>
      </c>
    </row>
    <row r="4564" spans="1:6">
      <c r="A4564" s="4">
        <v>42365</v>
      </c>
      <c r="B4564" s="14">
        <v>79</v>
      </c>
      <c r="C4564" s="22">
        <v>49.91</v>
      </c>
      <c r="D4564" s="1">
        <f t="shared" si="225"/>
        <v>846.22810000000015</v>
      </c>
      <c r="E4564" s="2">
        <f t="shared" si="226"/>
        <v>18169.902098267608</v>
      </c>
      <c r="F4564" s="1">
        <f t="shared" si="227"/>
        <v>-29.090000000000003</v>
      </c>
    </row>
    <row r="4565" spans="1:6">
      <c r="A4565" s="4">
        <v>42366</v>
      </c>
      <c r="B4565" s="14">
        <v>163.4</v>
      </c>
      <c r="C4565" s="22">
        <v>263.8</v>
      </c>
      <c r="D4565" s="1">
        <f t="shared" si="225"/>
        <v>10080.160000000002</v>
      </c>
      <c r="E4565" s="2">
        <f t="shared" si="226"/>
        <v>6255.8957591872686</v>
      </c>
      <c r="F4565" s="1">
        <f t="shared" si="227"/>
        <v>100.4</v>
      </c>
    </row>
    <row r="4566" spans="1:6">
      <c r="A4566" s="4">
        <v>42367</v>
      </c>
      <c r="B4566" s="14">
        <v>334.8</v>
      </c>
      <c r="C4566" s="22">
        <v>361.18</v>
      </c>
      <c r="D4566" s="1">
        <f t="shared" si="225"/>
        <v>695.90439999999978</v>
      </c>
      <c r="E4566" s="2">
        <f t="shared" si="226"/>
        <v>31143.150596320171</v>
      </c>
      <c r="F4566" s="1">
        <f t="shared" si="227"/>
        <v>26.379999999999995</v>
      </c>
    </row>
    <row r="4567" spans="1:6">
      <c r="A4567" s="4">
        <v>42368</v>
      </c>
      <c r="B4567" s="14">
        <v>226.2</v>
      </c>
      <c r="C4567" s="22">
        <v>43.48</v>
      </c>
      <c r="D4567" s="1">
        <f t="shared" si="225"/>
        <v>33386.598400000003</v>
      </c>
      <c r="E4567" s="2">
        <f t="shared" si="226"/>
        <v>19944.720719167541</v>
      </c>
      <c r="F4567" s="1">
        <f t="shared" si="227"/>
        <v>-182.72</v>
      </c>
    </row>
    <row r="4568" spans="1:6">
      <c r="A4568" s="4">
        <v>42369</v>
      </c>
      <c r="B4568" s="14">
        <v>53.9</v>
      </c>
      <c r="C4568" s="22">
        <v>51.24</v>
      </c>
      <c r="D4568" s="1">
        <f t="shared" si="225"/>
        <v>7.0755999999999819</v>
      </c>
      <c r="E4568" s="2">
        <f t="shared" si="226"/>
        <v>17813.114225515361</v>
      </c>
      <c r="F4568" s="1">
        <f t="shared" si="227"/>
        <v>-2.6599999999999966</v>
      </c>
    </row>
    <row r="4569" spans="1:6">
      <c r="A4569" s="4">
        <v>42370</v>
      </c>
      <c r="B4569" s="14">
        <v>85.2</v>
      </c>
      <c r="C4569" s="22">
        <v>171.65</v>
      </c>
      <c r="D4569" s="1">
        <f t="shared" si="225"/>
        <v>7473.6025000000009</v>
      </c>
      <c r="E4569" s="2">
        <f t="shared" si="226"/>
        <v>170.45337130682935</v>
      </c>
      <c r="F4569" s="1">
        <f t="shared" si="227"/>
        <v>86.45</v>
      </c>
    </row>
    <row r="4570" spans="1:6">
      <c r="A4570" s="4">
        <v>42371</v>
      </c>
      <c r="B4570" s="14">
        <v>98</v>
      </c>
      <c r="C4570" s="22">
        <v>35.229999999999997</v>
      </c>
      <c r="D4570" s="1">
        <f t="shared" si="225"/>
        <v>3940.0729000000006</v>
      </c>
      <c r="E4570" s="2">
        <f t="shared" si="226"/>
        <v>22343.008576465279</v>
      </c>
      <c r="F4570" s="1">
        <f t="shared" si="227"/>
        <v>-62.77</v>
      </c>
    </row>
    <row r="4571" spans="1:6">
      <c r="A4571" s="4">
        <v>42372</v>
      </c>
      <c r="B4571" s="14">
        <v>50.7</v>
      </c>
      <c r="C4571" s="22">
        <v>26.95</v>
      </c>
      <c r="D4571" s="1">
        <f t="shared" si="225"/>
        <v>564.06250000000011</v>
      </c>
      <c r="E4571" s="2">
        <f t="shared" si="226"/>
        <v>24886.885880516824</v>
      </c>
      <c r="F4571" s="1">
        <f t="shared" si="227"/>
        <v>-23.750000000000004</v>
      </c>
    </row>
    <row r="4572" spans="1:6">
      <c r="A4572" s="4">
        <v>42373</v>
      </c>
      <c r="B4572" s="14">
        <v>113.8</v>
      </c>
      <c r="C4572" s="22">
        <v>114.76</v>
      </c>
      <c r="D4572" s="1">
        <f t="shared" si="225"/>
        <v>0.9216000000000153</v>
      </c>
      <c r="E4572" s="2">
        <f t="shared" si="226"/>
        <v>4892.4120321150967</v>
      </c>
      <c r="F4572" s="1">
        <f t="shared" si="227"/>
        <v>0.96000000000000796</v>
      </c>
    </row>
    <row r="4573" spans="1:6">
      <c r="A4573" s="4">
        <v>42374</v>
      </c>
      <c r="B4573" s="14">
        <v>261.89999999999998</v>
      </c>
      <c r="C4573" s="22">
        <v>376.83</v>
      </c>
      <c r="D4573" s="1">
        <f t="shared" si="225"/>
        <v>13208.904900000001</v>
      </c>
      <c r="E4573" s="2">
        <f t="shared" si="226"/>
        <v>36911.716206415971</v>
      </c>
      <c r="F4573" s="1">
        <f t="shared" si="227"/>
        <v>114.93</v>
      </c>
    </row>
    <row r="4574" spans="1:6">
      <c r="A4574" s="4">
        <v>42375</v>
      </c>
      <c r="B4574" s="14">
        <v>405</v>
      </c>
      <c r="C4574" s="22">
        <v>395.14</v>
      </c>
      <c r="D4574" s="1">
        <f t="shared" si="225"/>
        <v>97.21960000000027</v>
      </c>
      <c r="E4574" s="2">
        <f t="shared" si="226"/>
        <v>44282.561271007304</v>
      </c>
      <c r="F4574" s="1">
        <f t="shared" si="227"/>
        <v>-9.8600000000000136</v>
      </c>
    </row>
    <row r="4575" spans="1:6">
      <c r="A4575" s="4">
        <v>42376</v>
      </c>
      <c r="B4575" s="14">
        <v>436.6</v>
      </c>
      <c r="C4575" s="22">
        <v>403.89</v>
      </c>
      <c r="D4575" s="1">
        <f t="shared" si="225"/>
        <v>1069.9441000000024</v>
      </c>
      <c r="E4575" s="2">
        <f t="shared" si="226"/>
        <v>48041.722634479396</v>
      </c>
      <c r="F4575" s="1">
        <f t="shared" si="227"/>
        <v>-32.710000000000036</v>
      </c>
    </row>
    <row r="4576" spans="1:6">
      <c r="A4576" s="4">
        <v>42377</v>
      </c>
      <c r="B4576" s="14">
        <v>399.4</v>
      </c>
      <c r="C4576" s="22">
        <v>356.78</v>
      </c>
      <c r="D4576" s="1">
        <f t="shared" si="225"/>
        <v>1816.4644000000003</v>
      </c>
      <c r="E4576" s="2">
        <f t="shared" si="226"/>
        <v>29609.537453545621</v>
      </c>
      <c r="F4576" s="1">
        <f t="shared" si="227"/>
        <v>-42.620000000000005</v>
      </c>
    </row>
    <row r="4577" spans="1:6">
      <c r="A4577" s="4">
        <v>42378</v>
      </c>
      <c r="B4577" s="14">
        <v>332.3</v>
      </c>
      <c r="C4577" s="22">
        <v>324.14999999999998</v>
      </c>
      <c r="D4577" s="1">
        <f t="shared" si="225"/>
        <v>66.422500000000554</v>
      </c>
      <c r="E4577" s="2">
        <f t="shared" si="226"/>
        <v>19444.690706106245</v>
      </c>
      <c r="F4577" s="1">
        <f t="shared" si="227"/>
        <v>-8.1500000000000341</v>
      </c>
    </row>
    <row r="4578" spans="1:6">
      <c r="A4578" s="4">
        <v>42379</v>
      </c>
      <c r="B4578" s="14">
        <v>173.6</v>
      </c>
      <c r="C4578" s="22">
        <v>84.73</v>
      </c>
      <c r="D4578" s="1">
        <f t="shared" si="225"/>
        <v>7897.8768999999984</v>
      </c>
      <c r="E4578" s="2">
        <f t="shared" si="226"/>
        <v>9995.1564326788575</v>
      </c>
      <c r="F4578" s="1">
        <f t="shared" si="227"/>
        <v>-88.86999999999999</v>
      </c>
    </row>
    <row r="4579" spans="1:6">
      <c r="A4579" s="4">
        <v>42380</v>
      </c>
      <c r="B4579" s="14">
        <v>174.1</v>
      </c>
      <c r="C4579" s="22">
        <v>290.61</v>
      </c>
      <c r="D4579" s="1">
        <f t="shared" si="225"/>
        <v>13574.580100000005</v>
      </c>
      <c r="E4579" s="2">
        <f t="shared" si="226"/>
        <v>11215.703976865778</v>
      </c>
      <c r="F4579" s="1">
        <f t="shared" si="227"/>
        <v>116.51000000000002</v>
      </c>
    </row>
    <row r="4580" spans="1:6">
      <c r="A4580" s="4">
        <v>42381</v>
      </c>
      <c r="B4580" s="14">
        <v>274.60000000000002</v>
      </c>
      <c r="C4580" s="22">
        <v>246.29</v>
      </c>
      <c r="D4580" s="1">
        <f t="shared" si="225"/>
        <v>801.4561000000017</v>
      </c>
      <c r="E4580" s="2">
        <f t="shared" si="226"/>
        <v>3792.6162478276733</v>
      </c>
      <c r="F4580" s="1">
        <f t="shared" si="227"/>
        <v>-28.310000000000031</v>
      </c>
    </row>
    <row r="4581" spans="1:6">
      <c r="A4581" s="4">
        <v>42382</v>
      </c>
      <c r="B4581" s="14">
        <v>209.7</v>
      </c>
      <c r="C4581" s="22">
        <v>158.07</v>
      </c>
      <c r="D4581" s="1">
        <f t="shared" si="225"/>
        <v>2665.6568999999995</v>
      </c>
      <c r="E4581" s="2">
        <f t="shared" si="226"/>
        <v>709.46473519813378</v>
      </c>
      <c r="F4581" s="1">
        <f t="shared" si="227"/>
        <v>-51.629999999999995</v>
      </c>
    </row>
    <row r="4582" spans="1:6">
      <c r="A4582" s="4">
        <v>42383</v>
      </c>
      <c r="B4582" s="14">
        <v>165.6</v>
      </c>
      <c r="C4582" s="22">
        <v>162.76</v>
      </c>
      <c r="D4582" s="1">
        <f t="shared" si="225"/>
        <v>8.0656000000000194</v>
      </c>
      <c r="E4582" s="2">
        <f t="shared" si="226"/>
        <v>481.61722601917836</v>
      </c>
      <c r="F4582" s="1">
        <f t="shared" si="227"/>
        <v>-2.8400000000000034</v>
      </c>
    </row>
    <row r="4583" spans="1:6">
      <c r="A4583" s="4">
        <v>42384</v>
      </c>
      <c r="B4583" s="14">
        <v>138.19999999999999</v>
      </c>
      <c r="C4583" s="22">
        <v>97.19</v>
      </c>
      <c r="D4583" s="1">
        <f t="shared" si="225"/>
        <v>1681.8200999999992</v>
      </c>
      <c r="E4583" s="2">
        <f t="shared" si="226"/>
        <v>7659.011614263125</v>
      </c>
      <c r="F4583" s="1">
        <f t="shared" si="227"/>
        <v>-41.009999999999991</v>
      </c>
    </row>
    <row r="4584" spans="1:6">
      <c r="A4584" s="4">
        <v>42385</v>
      </c>
      <c r="B4584" s="14">
        <v>86.9</v>
      </c>
      <c r="C4584" s="22">
        <v>61.11</v>
      </c>
      <c r="D4584" s="1">
        <f t="shared" si="225"/>
        <v>665.12410000000034</v>
      </c>
      <c r="E4584" s="2">
        <f t="shared" si="226"/>
        <v>15275.916643511891</v>
      </c>
      <c r="F4584" s="1">
        <f t="shared" si="227"/>
        <v>-25.790000000000006</v>
      </c>
    </row>
    <row r="4585" spans="1:6">
      <c r="A4585" s="4">
        <v>42386</v>
      </c>
      <c r="B4585" s="14">
        <v>41.4</v>
      </c>
      <c r="C4585" s="22">
        <v>25.54</v>
      </c>
      <c r="D4585" s="1">
        <f t="shared" si="225"/>
        <v>251.53959999999998</v>
      </c>
      <c r="E4585" s="2">
        <f t="shared" si="226"/>
        <v>25333.745277945891</v>
      </c>
      <c r="F4585" s="1">
        <f t="shared" si="227"/>
        <v>-15.86</v>
      </c>
    </row>
    <row r="4586" spans="1:6">
      <c r="A4586" s="4">
        <v>42387</v>
      </c>
      <c r="B4586" s="14">
        <v>99.6</v>
      </c>
      <c r="C4586" s="22">
        <v>177.63</v>
      </c>
      <c r="D4586" s="1">
        <f t="shared" si="225"/>
        <v>6088.6809000000003</v>
      </c>
      <c r="E4586" s="2">
        <f t="shared" si="226"/>
        <v>50.066651714046223</v>
      </c>
      <c r="F4586" s="1">
        <f t="shared" si="227"/>
        <v>78.03</v>
      </c>
    </row>
    <row r="4587" spans="1:6">
      <c r="A4587" s="4">
        <v>42388</v>
      </c>
      <c r="B4587" s="14">
        <v>113.7</v>
      </c>
      <c r="C4587" s="22">
        <v>71.81</v>
      </c>
      <c r="D4587" s="1">
        <f t="shared" si="225"/>
        <v>1754.7721000000001</v>
      </c>
      <c r="E4587" s="2">
        <f t="shared" si="226"/>
        <v>12745.456967986342</v>
      </c>
      <c r="F4587" s="1">
        <f t="shared" si="227"/>
        <v>-41.89</v>
      </c>
    </row>
    <row r="4588" spans="1:6">
      <c r="A4588" s="4">
        <v>42389</v>
      </c>
      <c r="B4588" s="14">
        <v>36.299999999999997</v>
      </c>
      <c r="C4588" s="22">
        <v>39.78</v>
      </c>
      <c r="D4588" s="1">
        <f t="shared" si="225"/>
        <v>12.110400000000027</v>
      </c>
      <c r="E4588" s="2">
        <f t="shared" si="226"/>
        <v>21003.481485470766</v>
      </c>
      <c r="F4588" s="1">
        <f t="shared" si="227"/>
        <v>3.480000000000004</v>
      </c>
    </row>
    <row r="4589" spans="1:6">
      <c r="A4589" s="4">
        <v>42390</v>
      </c>
      <c r="B4589" s="14">
        <v>36.5</v>
      </c>
      <c r="C4589" s="22">
        <v>39.04</v>
      </c>
      <c r="D4589" s="1">
        <f t="shared" si="225"/>
        <v>6.4515999999999956</v>
      </c>
      <c r="E4589" s="2">
        <f t="shared" si="226"/>
        <v>21218.519238731413</v>
      </c>
      <c r="F4589" s="1">
        <f t="shared" si="227"/>
        <v>2.5399999999999991</v>
      </c>
    </row>
    <row r="4590" spans="1:6">
      <c r="A4590" s="4">
        <v>42391</v>
      </c>
      <c r="B4590" s="14">
        <v>77.3</v>
      </c>
      <c r="C4590" s="22">
        <v>115.44</v>
      </c>
      <c r="D4590" s="1">
        <f t="shared" si="225"/>
        <v>1454.6596</v>
      </c>
      <c r="E4590" s="2">
        <f t="shared" si="226"/>
        <v>4797.7481723620722</v>
      </c>
      <c r="F4590" s="1">
        <f t="shared" si="227"/>
        <v>38.14</v>
      </c>
    </row>
    <row r="4591" spans="1:6">
      <c r="A4591" s="4">
        <v>42392</v>
      </c>
      <c r="B4591" s="14">
        <v>67.900000000000006</v>
      </c>
      <c r="C4591" s="22">
        <v>26.09</v>
      </c>
      <c r="D4591" s="1">
        <f t="shared" si="225"/>
        <v>1748.0761000000002</v>
      </c>
      <c r="E4591" s="2">
        <f t="shared" si="226"/>
        <v>25158.965420792705</v>
      </c>
      <c r="F4591" s="1">
        <f t="shared" si="227"/>
        <v>-41.81</v>
      </c>
    </row>
    <row r="4592" spans="1:6">
      <c r="A4592" s="4">
        <v>42393</v>
      </c>
      <c r="B4592" s="14">
        <v>19.899999999999999</v>
      </c>
      <c r="C4592" s="22">
        <v>25.55</v>
      </c>
      <c r="D4592" s="1">
        <f t="shared" si="225"/>
        <v>31.922500000000024</v>
      </c>
      <c r="E4592" s="2">
        <f t="shared" si="226"/>
        <v>25330.562062361281</v>
      </c>
      <c r="F4592" s="1">
        <f t="shared" si="227"/>
        <v>5.6500000000000021</v>
      </c>
    </row>
    <row r="4593" spans="1:6">
      <c r="A4593" s="4">
        <v>42394</v>
      </c>
      <c r="B4593" s="14">
        <v>67.3</v>
      </c>
      <c r="C4593" s="22">
        <v>122.83</v>
      </c>
      <c r="D4593" s="1">
        <f t="shared" si="225"/>
        <v>3083.5808999999999</v>
      </c>
      <c r="E4593" s="2">
        <f t="shared" si="226"/>
        <v>3828.6120553402216</v>
      </c>
      <c r="F4593" s="1">
        <f t="shared" si="227"/>
        <v>55.53</v>
      </c>
    </row>
    <row r="4594" spans="1:6">
      <c r="A4594" s="4">
        <v>42395</v>
      </c>
      <c r="B4594" s="14">
        <v>135.9</v>
      </c>
      <c r="C4594" s="22">
        <v>157.78</v>
      </c>
      <c r="D4594" s="1">
        <f t="shared" si="225"/>
        <v>478.73439999999982</v>
      </c>
      <c r="E4594" s="2">
        <f t="shared" si="226"/>
        <v>724.99758715162955</v>
      </c>
      <c r="F4594" s="1">
        <f t="shared" si="227"/>
        <v>21.879999999999995</v>
      </c>
    </row>
    <row r="4595" spans="1:6">
      <c r="A4595" s="4">
        <v>42396</v>
      </c>
      <c r="B4595" s="14">
        <v>156.6</v>
      </c>
      <c r="C4595" s="22">
        <v>165.92</v>
      </c>
      <c r="D4595" s="1">
        <f t="shared" si="225"/>
        <v>86.862399999999866</v>
      </c>
      <c r="E4595" s="2">
        <f t="shared" si="226"/>
        <v>352.90550128453037</v>
      </c>
      <c r="F4595" s="1">
        <f t="shared" si="227"/>
        <v>9.3199999999999932</v>
      </c>
    </row>
    <row r="4596" spans="1:6">
      <c r="A4596" s="4">
        <v>42397</v>
      </c>
      <c r="B4596" s="14">
        <v>147.19999999999999</v>
      </c>
      <c r="C4596" s="22">
        <v>141.62</v>
      </c>
      <c r="D4596" s="1">
        <f t="shared" si="225"/>
        <v>31.136399999999821</v>
      </c>
      <c r="E4596" s="2">
        <f t="shared" si="226"/>
        <v>1856.3843718705889</v>
      </c>
      <c r="F4596" s="1">
        <f t="shared" si="227"/>
        <v>-5.5799999999999841</v>
      </c>
    </row>
    <row r="4597" spans="1:6">
      <c r="A4597" s="4">
        <v>42398</v>
      </c>
      <c r="B4597" s="14">
        <v>137.69999999999999</v>
      </c>
      <c r="C4597" s="22">
        <v>148.28</v>
      </c>
      <c r="D4597" s="1">
        <f t="shared" si="225"/>
        <v>111.93640000000026</v>
      </c>
      <c r="E4597" s="2">
        <f t="shared" si="226"/>
        <v>1326.8373925247804</v>
      </c>
      <c r="F4597" s="1">
        <f t="shared" si="227"/>
        <v>10.580000000000013</v>
      </c>
    </row>
    <row r="4598" spans="1:6">
      <c r="A4598" s="4">
        <v>42399</v>
      </c>
      <c r="B4598" s="14">
        <v>80</v>
      </c>
      <c r="C4598" s="22">
        <v>31.22</v>
      </c>
      <c r="D4598" s="1">
        <f t="shared" si="225"/>
        <v>2379.4884000000002</v>
      </c>
      <c r="E4598" s="2">
        <f t="shared" si="226"/>
        <v>23557.884425891207</v>
      </c>
      <c r="F4598" s="1">
        <f t="shared" si="227"/>
        <v>-48.78</v>
      </c>
    </row>
    <row r="4599" spans="1:6">
      <c r="A4599" s="4">
        <v>42400</v>
      </c>
      <c r="B4599" s="14">
        <v>13.1</v>
      </c>
      <c r="C4599" s="22">
        <v>11.48</v>
      </c>
      <c r="D4599" s="1">
        <f t="shared" si="225"/>
        <v>2.6243999999999974</v>
      </c>
      <c r="E4599" s="2">
        <f t="shared" si="226"/>
        <v>30007.170589898156</v>
      </c>
      <c r="F4599" s="1">
        <f t="shared" si="227"/>
        <v>-1.6199999999999992</v>
      </c>
    </row>
    <row r="4600" spans="1:6">
      <c r="A4600" s="4">
        <v>42401</v>
      </c>
      <c r="B4600" s="14">
        <v>83.4</v>
      </c>
      <c r="C4600" s="22">
        <v>150.56</v>
      </c>
      <c r="D4600" s="1">
        <f t="shared" si="225"/>
        <v>4510.4655999999995</v>
      </c>
      <c r="E4600" s="2">
        <f t="shared" si="226"/>
        <v>1165.9342392352241</v>
      </c>
      <c r="F4600" s="1">
        <f t="shared" si="227"/>
        <v>67.16</v>
      </c>
    </row>
    <row r="4601" spans="1:6">
      <c r="A4601" s="4">
        <v>42402</v>
      </c>
      <c r="B4601" s="14">
        <v>165.3</v>
      </c>
      <c r="C4601" s="22">
        <v>226.38</v>
      </c>
      <c r="D4601" s="1">
        <f t="shared" si="225"/>
        <v>3730.7663999999982</v>
      </c>
      <c r="E4601" s="2">
        <f t="shared" si="226"/>
        <v>1736.7406767728774</v>
      </c>
      <c r="F4601" s="1">
        <f t="shared" si="227"/>
        <v>61.079999999999984</v>
      </c>
    </row>
    <row r="4602" spans="1:6">
      <c r="A4602" s="4">
        <v>42403</v>
      </c>
      <c r="B4602" s="14">
        <v>159.19999999999999</v>
      </c>
      <c r="C4602" s="22">
        <v>170.17</v>
      </c>
      <c r="D4602" s="1">
        <f t="shared" si="225"/>
        <v>120.34089999999998</v>
      </c>
      <c r="E4602" s="2">
        <f t="shared" si="226"/>
        <v>211.28887782812072</v>
      </c>
      <c r="F4602" s="1">
        <f t="shared" si="227"/>
        <v>10.969999999999999</v>
      </c>
    </row>
    <row r="4603" spans="1:6">
      <c r="A4603" s="4">
        <v>42404</v>
      </c>
      <c r="B4603" s="14">
        <v>164.3</v>
      </c>
      <c r="C4603" s="22">
        <v>146.72</v>
      </c>
      <c r="D4603" s="1">
        <f t="shared" si="225"/>
        <v>309.05640000000045</v>
      </c>
      <c r="E4603" s="2">
        <f t="shared" si="226"/>
        <v>1442.9194237228978</v>
      </c>
      <c r="F4603" s="1">
        <f t="shared" si="227"/>
        <v>-17.580000000000013</v>
      </c>
    </row>
    <row r="4604" spans="1:6">
      <c r="A4604" s="4">
        <v>42405</v>
      </c>
      <c r="B4604" s="14">
        <v>178.7</v>
      </c>
      <c r="C4604" s="22">
        <v>180.6</v>
      </c>
      <c r="D4604" s="1">
        <f t="shared" si="225"/>
        <v>3.6100000000000216</v>
      </c>
      <c r="E4604" s="2">
        <f t="shared" si="226"/>
        <v>16.857423086861171</v>
      </c>
      <c r="F4604" s="1">
        <f t="shared" si="227"/>
        <v>1.9000000000000057</v>
      </c>
    </row>
    <row r="4605" spans="1:6">
      <c r="A4605" s="4">
        <v>42406</v>
      </c>
      <c r="B4605" s="14">
        <v>143.69999999999999</v>
      </c>
      <c r="C4605" s="22">
        <v>86.4</v>
      </c>
      <c r="D4605" s="1">
        <f t="shared" si="225"/>
        <v>3283.2899999999981</v>
      </c>
      <c r="E4605" s="2">
        <f t="shared" si="226"/>
        <v>9664.0262300501017</v>
      </c>
      <c r="F4605" s="1">
        <f t="shared" si="227"/>
        <v>-57.299999999999983</v>
      </c>
    </row>
    <row r="4606" spans="1:6">
      <c r="A4606" s="4">
        <v>42407</v>
      </c>
      <c r="B4606" s="14">
        <v>119.8</v>
      </c>
      <c r="C4606" s="22">
        <v>148.35</v>
      </c>
      <c r="D4606" s="1">
        <f t="shared" si="225"/>
        <v>815.10249999999985</v>
      </c>
      <c r="E4606" s="2">
        <f t="shared" si="226"/>
        <v>1321.7426834325577</v>
      </c>
      <c r="F4606" s="1">
        <f t="shared" si="227"/>
        <v>28.549999999999997</v>
      </c>
    </row>
    <row r="4607" spans="1:6">
      <c r="A4607" s="4">
        <v>42408</v>
      </c>
      <c r="B4607" s="14">
        <v>119.9</v>
      </c>
      <c r="C4607" s="22">
        <v>123.54</v>
      </c>
      <c r="D4607" s="1">
        <f t="shared" si="225"/>
        <v>13.249600000000004</v>
      </c>
      <c r="E4607" s="2">
        <f t="shared" si="226"/>
        <v>3741.2525488333849</v>
      </c>
      <c r="F4607" s="1">
        <f t="shared" si="227"/>
        <v>3.6400000000000006</v>
      </c>
    </row>
    <row r="4608" spans="1:6">
      <c r="A4608" s="4">
        <v>42409</v>
      </c>
      <c r="B4608" s="14">
        <v>163.6</v>
      </c>
      <c r="C4608" s="22">
        <v>186.31</v>
      </c>
      <c r="D4608" s="1">
        <f t="shared" si="225"/>
        <v>515.74410000000034</v>
      </c>
      <c r="E4608" s="2">
        <f t="shared" si="226"/>
        <v>2.5735242783673411</v>
      </c>
      <c r="F4608" s="1">
        <f t="shared" si="227"/>
        <v>22.710000000000008</v>
      </c>
    </row>
    <row r="4609" spans="1:6">
      <c r="A4609" s="4">
        <v>42410</v>
      </c>
      <c r="B4609" s="14">
        <v>151.69999999999999</v>
      </c>
      <c r="C4609" s="22">
        <v>123.89</v>
      </c>
      <c r="D4609" s="1">
        <f t="shared" si="225"/>
        <v>773.39609999999936</v>
      </c>
      <c r="E4609" s="2">
        <f t="shared" si="226"/>
        <v>3698.5590033722697</v>
      </c>
      <c r="F4609" s="1">
        <f t="shared" si="227"/>
        <v>-27.809999999999988</v>
      </c>
    </row>
    <row r="4610" spans="1:6">
      <c r="A4610" s="4">
        <v>42411</v>
      </c>
      <c r="B4610" s="14">
        <v>153.30000000000001</v>
      </c>
      <c r="C4610" s="22">
        <v>168.72</v>
      </c>
      <c r="D4610" s="1">
        <f t="shared" ref="D4610:D4673" si="228">(B4610-C4610)^2</f>
        <v>237.77639999999963</v>
      </c>
      <c r="E4610" s="2">
        <f t="shared" si="226"/>
        <v>255.54513759560132</v>
      </c>
      <c r="F4610" s="1">
        <f t="shared" si="227"/>
        <v>15.419999999999987</v>
      </c>
    </row>
    <row r="4611" spans="1:6">
      <c r="A4611" s="4">
        <v>42412</v>
      </c>
      <c r="B4611" s="14">
        <v>269.3</v>
      </c>
      <c r="C4611" s="22">
        <v>310.56</v>
      </c>
      <c r="D4611" s="1">
        <f t="shared" si="228"/>
        <v>1702.3875999999993</v>
      </c>
      <c r="E4611" s="2">
        <f t="shared" ref="E4611:E4674" si="229">(C4611-AVERAGE($C$2:$C$6211))^2</f>
        <v>15839.284885582159</v>
      </c>
      <c r="F4611" s="1">
        <f t="shared" ref="F4611:F4674" si="230">C4611-B4611</f>
        <v>41.259999999999991</v>
      </c>
    </row>
    <row r="4612" spans="1:6">
      <c r="A4612" s="4">
        <v>42413</v>
      </c>
      <c r="B4612" s="14">
        <v>280</v>
      </c>
      <c r="C4612" s="22">
        <v>206.38</v>
      </c>
      <c r="D4612" s="1">
        <f t="shared" si="228"/>
        <v>5419.9044000000004</v>
      </c>
      <c r="E4612" s="2">
        <f t="shared" si="229"/>
        <v>469.77184597951066</v>
      </c>
      <c r="F4612" s="1">
        <f t="shared" si="230"/>
        <v>-73.62</v>
      </c>
    </row>
    <row r="4613" spans="1:6">
      <c r="A4613" s="4">
        <v>42414</v>
      </c>
      <c r="B4613" s="14">
        <v>201.3</v>
      </c>
      <c r="C4613" s="22">
        <v>168.87</v>
      </c>
      <c r="D4613" s="1">
        <f t="shared" si="228"/>
        <v>1051.7049000000004</v>
      </c>
      <c r="E4613" s="2">
        <f t="shared" si="229"/>
        <v>250.77190382655138</v>
      </c>
      <c r="F4613" s="1">
        <f t="shared" si="230"/>
        <v>-32.430000000000007</v>
      </c>
    </row>
    <row r="4614" spans="1:6">
      <c r="A4614" s="4">
        <v>42415</v>
      </c>
      <c r="B4614" s="14">
        <v>253.6</v>
      </c>
      <c r="C4614" s="22">
        <v>325.66000000000003</v>
      </c>
      <c r="D4614" s="1">
        <f t="shared" si="228"/>
        <v>5192.643600000004</v>
      </c>
      <c r="E4614" s="2">
        <f t="shared" si="229"/>
        <v>19868.092352831158</v>
      </c>
      <c r="F4614" s="1">
        <f t="shared" si="230"/>
        <v>72.060000000000031</v>
      </c>
    </row>
    <row r="4615" spans="1:6">
      <c r="A4615" s="4">
        <v>42416</v>
      </c>
      <c r="B4615" s="14">
        <v>275</v>
      </c>
      <c r="C4615" s="22">
        <v>212.44</v>
      </c>
      <c r="D4615" s="1">
        <f t="shared" si="228"/>
        <v>3913.7536000000005</v>
      </c>
      <c r="E4615" s="2">
        <f t="shared" si="229"/>
        <v>769.18700170990087</v>
      </c>
      <c r="F4615" s="1">
        <f t="shared" si="230"/>
        <v>-62.56</v>
      </c>
    </row>
    <row r="4616" spans="1:6">
      <c r="A4616" s="4">
        <v>42417</v>
      </c>
      <c r="B4616" s="14">
        <v>186.9</v>
      </c>
      <c r="C4616" s="22">
        <v>179.81</v>
      </c>
      <c r="D4616" s="1">
        <f t="shared" si="228"/>
        <v>50.268100000000047</v>
      </c>
      <c r="E4616" s="2">
        <f t="shared" si="229"/>
        <v>23.968654270523114</v>
      </c>
      <c r="F4616" s="1">
        <f t="shared" si="230"/>
        <v>-7.0900000000000034</v>
      </c>
    </row>
    <row r="4617" spans="1:6">
      <c r="A4617" s="4">
        <v>42418</v>
      </c>
      <c r="B4617" s="14">
        <v>194.1</v>
      </c>
      <c r="C4617" s="22">
        <v>212.46</v>
      </c>
      <c r="D4617" s="1">
        <f t="shared" si="228"/>
        <v>337.08960000000047</v>
      </c>
      <c r="E4617" s="2">
        <f t="shared" si="229"/>
        <v>770.29677054069487</v>
      </c>
      <c r="F4617" s="1">
        <f t="shared" si="230"/>
        <v>18.360000000000014</v>
      </c>
    </row>
    <row r="4618" spans="1:6">
      <c r="A4618" s="4">
        <v>42419</v>
      </c>
      <c r="B4618" s="14">
        <v>208.4</v>
      </c>
      <c r="C4618" s="22">
        <v>188.87</v>
      </c>
      <c r="D4618" s="1">
        <f t="shared" si="228"/>
        <v>381.42090000000002</v>
      </c>
      <c r="E4618" s="2">
        <f t="shared" si="229"/>
        <v>17.340734619918319</v>
      </c>
      <c r="F4618" s="1">
        <f t="shared" si="230"/>
        <v>-19.53</v>
      </c>
    </row>
    <row r="4619" spans="1:6">
      <c r="A4619" s="4">
        <v>42420</v>
      </c>
      <c r="B4619" s="14">
        <v>150.6</v>
      </c>
      <c r="C4619" s="22">
        <v>88.01</v>
      </c>
      <c r="D4619" s="1">
        <f t="shared" si="228"/>
        <v>3917.5080999999986</v>
      </c>
      <c r="E4619" s="2">
        <f t="shared" si="229"/>
        <v>9350.0737209289691</v>
      </c>
      <c r="F4619" s="1">
        <f t="shared" si="230"/>
        <v>-62.589999999999989</v>
      </c>
    </row>
    <row r="4620" spans="1:6">
      <c r="A4620" s="4">
        <v>42421</v>
      </c>
      <c r="B4620" s="14">
        <v>106.7</v>
      </c>
      <c r="C4620" s="22">
        <v>102.86</v>
      </c>
      <c r="D4620" s="1">
        <f t="shared" si="228"/>
        <v>14.745600000000026</v>
      </c>
      <c r="E4620" s="2">
        <f t="shared" si="229"/>
        <v>6698.7315777930444</v>
      </c>
      <c r="F4620" s="1">
        <f t="shared" si="230"/>
        <v>-3.8400000000000034</v>
      </c>
    </row>
    <row r="4621" spans="1:6">
      <c r="A4621" s="4">
        <v>42422</v>
      </c>
      <c r="B4621" s="14">
        <v>194.6</v>
      </c>
      <c r="C4621" s="22">
        <v>247.26</v>
      </c>
      <c r="D4621" s="1">
        <f t="shared" si="228"/>
        <v>2773.0755999999997</v>
      </c>
      <c r="E4621" s="2">
        <f t="shared" si="229"/>
        <v>3913.0305361211513</v>
      </c>
      <c r="F4621" s="1">
        <f t="shared" si="230"/>
        <v>52.66</v>
      </c>
    </row>
    <row r="4622" spans="1:6">
      <c r="A4622" s="4">
        <v>42423</v>
      </c>
      <c r="B4622" s="14">
        <v>295.89999999999998</v>
      </c>
      <c r="C4622" s="22">
        <v>303.42</v>
      </c>
      <c r="D4622" s="1">
        <f t="shared" si="228"/>
        <v>56.550400000000579</v>
      </c>
      <c r="E4622" s="2">
        <f t="shared" si="229"/>
        <v>14093.06621298893</v>
      </c>
      <c r="F4622" s="1">
        <f t="shared" si="230"/>
        <v>7.5200000000000387</v>
      </c>
    </row>
    <row r="4623" spans="1:6">
      <c r="A4623" s="4">
        <v>42424</v>
      </c>
      <c r="B4623" s="14">
        <v>289</v>
      </c>
      <c r="C4623" s="22">
        <v>217.49</v>
      </c>
      <c r="D4623" s="1">
        <f t="shared" si="228"/>
        <v>5113.6800999999987</v>
      </c>
      <c r="E4623" s="2">
        <f t="shared" si="229"/>
        <v>1074.8051314852266</v>
      </c>
      <c r="F4623" s="1">
        <f t="shared" si="230"/>
        <v>-71.509999999999991</v>
      </c>
    </row>
    <row r="4624" spans="1:6">
      <c r="A4624" s="4">
        <v>42425</v>
      </c>
      <c r="B4624" s="14">
        <v>269.7</v>
      </c>
      <c r="C4624" s="22">
        <v>270.07</v>
      </c>
      <c r="D4624" s="1">
        <f t="shared" si="228"/>
        <v>0.13690000000000335</v>
      </c>
      <c r="E4624" s="2">
        <f t="shared" si="229"/>
        <v>7287.0501876409862</v>
      </c>
      <c r="F4624" s="1">
        <f t="shared" si="230"/>
        <v>0.37000000000000455</v>
      </c>
    </row>
    <row r="4625" spans="1:6">
      <c r="A4625" s="4">
        <v>42426</v>
      </c>
      <c r="B4625" s="14">
        <v>296.8</v>
      </c>
      <c r="C4625" s="22">
        <v>295.89</v>
      </c>
      <c r="D4625" s="1">
        <f t="shared" si="228"/>
        <v>0.82810000000004547</v>
      </c>
      <c r="E4625" s="2">
        <f t="shared" si="229"/>
        <v>12361.93094819522</v>
      </c>
      <c r="F4625" s="1">
        <f t="shared" si="230"/>
        <v>-0.91000000000002501</v>
      </c>
    </row>
    <row r="4626" spans="1:6">
      <c r="A4626" s="4">
        <v>42427</v>
      </c>
      <c r="B4626" s="14">
        <v>260.89999999999998</v>
      </c>
      <c r="C4626" s="22">
        <v>201.73</v>
      </c>
      <c r="D4626" s="1">
        <f t="shared" si="228"/>
        <v>3501.0888999999984</v>
      </c>
      <c r="E4626" s="2">
        <f t="shared" si="229"/>
        <v>289.82409282005278</v>
      </c>
      <c r="F4626" s="1">
        <f t="shared" si="230"/>
        <v>-59.169999999999987</v>
      </c>
    </row>
    <row r="4627" spans="1:6">
      <c r="A4627" s="4">
        <v>42428</v>
      </c>
      <c r="B4627" s="14">
        <v>178.4</v>
      </c>
      <c r="C4627" s="22">
        <v>147.29</v>
      </c>
      <c r="D4627" s="1">
        <f t="shared" si="228"/>
        <v>967.83210000000088</v>
      </c>
      <c r="E4627" s="2">
        <f t="shared" si="229"/>
        <v>1399.9405354005094</v>
      </c>
      <c r="F4627" s="1">
        <f t="shared" si="230"/>
        <v>-31.110000000000014</v>
      </c>
    </row>
    <row r="4628" spans="1:6">
      <c r="A4628" s="4">
        <v>42429</v>
      </c>
      <c r="B4628" s="14">
        <v>276.89999999999998</v>
      </c>
      <c r="C4628" s="22">
        <v>399.06</v>
      </c>
      <c r="D4628" s="1">
        <f t="shared" si="228"/>
        <v>14923.065600000005</v>
      </c>
      <c r="E4628" s="2">
        <f t="shared" si="229"/>
        <v>45947.731961842808</v>
      </c>
      <c r="F4628" s="1">
        <f t="shared" si="230"/>
        <v>122.16000000000003</v>
      </c>
    </row>
    <row r="4629" spans="1:6">
      <c r="A4629" s="4">
        <v>42430</v>
      </c>
      <c r="B4629" s="14">
        <v>357.3</v>
      </c>
      <c r="C4629" s="22">
        <v>280.76</v>
      </c>
      <c r="D4629" s="1">
        <f t="shared" si="228"/>
        <v>5858.3716000000031</v>
      </c>
      <c r="E4629" s="2">
        <f t="shared" si="229"/>
        <v>9226.4133277000401</v>
      </c>
      <c r="F4629" s="1">
        <f t="shared" si="230"/>
        <v>-76.54000000000002</v>
      </c>
    </row>
    <row r="4630" spans="1:6">
      <c r="A4630" s="4">
        <v>42431</v>
      </c>
      <c r="B4630" s="14">
        <v>302.5</v>
      </c>
      <c r="C4630" s="22">
        <v>298.55</v>
      </c>
      <c r="D4630" s="1">
        <f t="shared" si="228"/>
        <v>15.60249999999991</v>
      </c>
      <c r="E4630" s="2">
        <f t="shared" si="229"/>
        <v>12960.506602690744</v>
      </c>
      <c r="F4630" s="1">
        <f t="shared" si="230"/>
        <v>-3.9499999999999886</v>
      </c>
    </row>
    <row r="4631" spans="1:6">
      <c r="A4631" s="4">
        <v>42432</v>
      </c>
      <c r="B4631" s="14">
        <v>305.60000000000002</v>
      </c>
      <c r="C4631" s="22">
        <v>290.06</v>
      </c>
      <c r="D4631" s="1">
        <f t="shared" si="228"/>
        <v>241.49160000000063</v>
      </c>
      <c r="E4631" s="2">
        <f t="shared" si="229"/>
        <v>11099.511834018958</v>
      </c>
      <c r="F4631" s="1">
        <f t="shared" si="230"/>
        <v>-15.54000000000002</v>
      </c>
    </row>
    <row r="4632" spans="1:6">
      <c r="A4632" s="4">
        <v>42433</v>
      </c>
      <c r="B4632" s="14">
        <v>277.10000000000002</v>
      </c>
      <c r="C4632" s="22">
        <v>249.69</v>
      </c>
      <c r="D4632" s="1">
        <f t="shared" si="228"/>
        <v>751.30810000000133</v>
      </c>
      <c r="E4632" s="2">
        <f t="shared" si="229"/>
        <v>4222.9489490625465</v>
      </c>
      <c r="F4632" s="1">
        <f t="shared" si="230"/>
        <v>-27.410000000000025</v>
      </c>
    </row>
    <row r="4633" spans="1:6">
      <c r="A4633" s="4">
        <v>42434</v>
      </c>
      <c r="B4633" s="14">
        <v>226.3</v>
      </c>
      <c r="C4633" s="22">
        <v>172.12</v>
      </c>
      <c r="D4633" s="1">
        <f t="shared" si="228"/>
        <v>2935.4724000000006</v>
      </c>
      <c r="E4633" s="2">
        <f t="shared" si="229"/>
        <v>158.40183883047351</v>
      </c>
      <c r="F4633" s="1">
        <f t="shared" si="230"/>
        <v>-54.180000000000007</v>
      </c>
    </row>
    <row r="4634" spans="1:6">
      <c r="A4634" s="4">
        <v>42435</v>
      </c>
      <c r="B4634" s="14">
        <v>185.8</v>
      </c>
      <c r="C4634" s="22">
        <v>149.37</v>
      </c>
      <c r="D4634" s="1">
        <f t="shared" si="228"/>
        <v>1327.1449000000005</v>
      </c>
      <c r="E4634" s="2">
        <f t="shared" si="229"/>
        <v>1248.6172938030186</v>
      </c>
      <c r="F4634" s="1">
        <f t="shared" si="230"/>
        <v>-36.430000000000007</v>
      </c>
    </row>
    <row r="4635" spans="1:6">
      <c r="A4635" s="4">
        <v>42436</v>
      </c>
      <c r="B4635" s="14">
        <v>353.5</v>
      </c>
      <c r="C4635" s="22">
        <v>427.41</v>
      </c>
      <c r="D4635" s="1">
        <f t="shared" si="228"/>
        <v>5462.6881000000039</v>
      </c>
      <c r="E4635" s="2">
        <f t="shared" si="229"/>
        <v>58905.338779492413</v>
      </c>
      <c r="F4635" s="1">
        <f t="shared" si="230"/>
        <v>73.910000000000025</v>
      </c>
    </row>
    <row r="4636" spans="1:6">
      <c r="A4636" s="4">
        <v>42437</v>
      </c>
      <c r="B4636" s="14">
        <v>474.5</v>
      </c>
      <c r="C4636" s="22">
        <v>421.15</v>
      </c>
      <c r="D4636" s="1">
        <f t="shared" si="228"/>
        <v>2846.2225000000026</v>
      </c>
      <c r="E4636" s="2">
        <f t="shared" si="229"/>
        <v>55905.869535454069</v>
      </c>
      <c r="F4636" s="1">
        <f t="shared" si="230"/>
        <v>-53.350000000000023</v>
      </c>
    </row>
    <row r="4637" spans="1:6">
      <c r="A4637" s="4">
        <v>42438</v>
      </c>
      <c r="B4637" s="14">
        <v>276.39999999999998</v>
      </c>
      <c r="C4637" s="22">
        <v>103.91</v>
      </c>
      <c r="D4637" s="1">
        <f t="shared" si="228"/>
        <v>29752.800099999993</v>
      </c>
      <c r="E4637" s="2">
        <f t="shared" si="229"/>
        <v>6527.957941409697</v>
      </c>
      <c r="F4637" s="1">
        <f t="shared" si="230"/>
        <v>-172.48999999999998</v>
      </c>
    </row>
    <row r="4638" spans="1:6">
      <c r="A4638" s="4">
        <v>42439</v>
      </c>
      <c r="B4638" s="14">
        <v>250</v>
      </c>
      <c r="C4638" s="22">
        <v>372.07</v>
      </c>
      <c r="D4638" s="1">
        <f t="shared" si="228"/>
        <v>14901.084899999998</v>
      </c>
      <c r="E4638" s="2">
        <f t="shared" si="229"/>
        <v>35105.351224687154</v>
      </c>
      <c r="F4638" s="1">
        <f t="shared" si="230"/>
        <v>122.07</v>
      </c>
    </row>
    <row r="4639" spans="1:6">
      <c r="A4639" s="4">
        <v>42440</v>
      </c>
      <c r="B4639" s="14">
        <v>384.4</v>
      </c>
      <c r="C4639" s="22">
        <v>343.55</v>
      </c>
      <c r="D4639" s="1">
        <f t="shared" si="228"/>
        <v>1668.7224999999971</v>
      </c>
      <c r="E4639" s="2">
        <f t="shared" si="229"/>
        <v>25231.486471975819</v>
      </c>
      <c r="F4639" s="1">
        <f t="shared" si="230"/>
        <v>-40.849999999999966</v>
      </c>
    </row>
    <row r="4640" spans="1:6">
      <c r="A4640" s="4">
        <v>42441</v>
      </c>
      <c r="B4640" s="14">
        <v>440.4</v>
      </c>
      <c r="C4640" s="22">
        <v>334.3</v>
      </c>
      <c r="D4640" s="1">
        <f t="shared" si="228"/>
        <v>11257.209999999994</v>
      </c>
      <c r="E4640" s="2">
        <f t="shared" si="229"/>
        <v>22378.430887733888</v>
      </c>
      <c r="F4640" s="1">
        <f t="shared" si="230"/>
        <v>-106.09999999999997</v>
      </c>
    </row>
    <row r="4641" spans="1:6">
      <c r="A4641" s="4">
        <v>42442</v>
      </c>
      <c r="B4641" s="14">
        <v>274.3</v>
      </c>
      <c r="C4641" s="22">
        <v>195.32</v>
      </c>
      <c r="D4641" s="1">
        <f t="shared" si="228"/>
        <v>6237.8404000000028</v>
      </c>
      <c r="E4641" s="2">
        <f t="shared" si="229"/>
        <v>112.66168255077892</v>
      </c>
      <c r="F4641" s="1">
        <f t="shared" si="230"/>
        <v>-78.980000000000018</v>
      </c>
    </row>
    <row r="4642" spans="1:6">
      <c r="A4642" s="4">
        <v>42443</v>
      </c>
      <c r="B4642" s="14">
        <v>271.89999999999998</v>
      </c>
      <c r="C4642" s="22">
        <v>292.33999999999997</v>
      </c>
      <c r="D4642" s="1">
        <f t="shared" si="228"/>
        <v>417.79359999999991</v>
      </c>
      <c r="E4642" s="2">
        <f t="shared" si="229"/>
        <v>11585.125480729395</v>
      </c>
      <c r="F4642" s="1">
        <f t="shared" si="230"/>
        <v>20.439999999999998</v>
      </c>
    </row>
    <row r="4643" spans="1:6">
      <c r="A4643" s="4">
        <v>42444</v>
      </c>
      <c r="B4643" s="14">
        <v>370.3</v>
      </c>
      <c r="C4643" s="22">
        <v>398.4</v>
      </c>
      <c r="D4643" s="1">
        <f t="shared" si="228"/>
        <v>789.60999999999808</v>
      </c>
      <c r="E4643" s="2">
        <f t="shared" si="229"/>
        <v>45665.219990426616</v>
      </c>
      <c r="F4643" s="1">
        <f t="shared" si="230"/>
        <v>28.099999999999966</v>
      </c>
    </row>
    <row r="4644" spans="1:6">
      <c r="A4644" s="4">
        <v>42445</v>
      </c>
      <c r="B4644" s="14">
        <v>451.4</v>
      </c>
      <c r="C4644" s="22">
        <v>436.22</v>
      </c>
      <c r="D4644" s="1">
        <f t="shared" si="228"/>
        <v>230.43239999999849</v>
      </c>
      <c r="E4644" s="2">
        <f t="shared" si="229"/>
        <v>63259.403249456896</v>
      </c>
      <c r="F4644" s="1">
        <f t="shared" si="230"/>
        <v>-15.17999999999995</v>
      </c>
    </row>
    <row r="4645" spans="1:6">
      <c r="A4645" s="4">
        <v>42446</v>
      </c>
      <c r="B4645" s="14">
        <v>465.3</v>
      </c>
      <c r="C4645" s="22">
        <v>420.82</v>
      </c>
      <c r="D4645" s="1">
        <f t="shared" si="228"/>
        <v>1978.4704000000015</v>
      </c>
      <c r="E4645" s="2">
        <f t="shared" si="229"/>
        <v>55749.925249745989</v>
      </c>
      <c r="F4645" s="1">
        <f t="shared" si="230"/>
        <v>-44.480000000000018</v>
      </c>
    </row>
    <row r="4646" spans="1:6">
      <c r="A4646" s="4">
        <v>42447</v>
      </c>
      <c r="B4646" s="14">
        <v>409.2</v>
      </c>
      <c r="C4646" s="22">
        <v>394.26</v>
      </c>
      <c r="D4646" s="1">
        <f t="shared" si="228"/>
        <v>223.20359999999994</v>
      </c>
      <c r="E4646" s="2">
        <f t="shared" si="229"/>
        <v>43912.971442452392</v>
      </c>
      <c r="F4646" s="1">
        <f t="shared" si="230"/>
        <v>-14.939999999999998</v>
      </c>
    </row>
    <row r="4647" spans="1:6">
      <c r="A4647" s="4">
        <v>42448</v>
      </c>
      <c r="B4647" s="14">
        <v>340.1</v>
      </c>
      <c r="C4647" s="22">
        <v>253.89</v>
      </c>
      <c r="D4647" s="1">
        <f t="shared" si="228"/>
        <v>7432.1641000000063</v>
      </c>
      <c r="E4647" s="2">
        <f t="shared" si="229"/>
        <v>4786.4564035291514</v>
      </c>
      <c r="F4647" s="1">
        <f t="shared" si="230"/>
        <v>-86.210000000000036</v>
      </c>
    </row>
    <row r="4648" spans="1:6">
      <c r="A4648" s="4">
        <v>42449</v>
      </c>
      <c r="B4648" s="14">
        <v>242.2</v>
      </c>
      <c r="C4648" s="22">
        <v>186.06</v>
      </c>
      <c r="D4648" s="1">
        <f t="shared" si="228"/>
        <v>3151.6995999999986</v>
      </c>
      <c r="E4648" s="2">
        <f t="shared" si="229"/>
        <v>1.8339138934502555</v>
      </c>
      <c r="F4648" s="1">
        <f t="shared" si="230"/>
        <v>-56.139999999999986</v>
      </c>
    </row>
    <row r="4649" spans="1:6">
      <c r="A4649" s="4">
        <v>42450</v>
      </c>
      <c r="B4649" s="14">
        <v>308.89999999999998</v>
      </c>
      <c r="C4649" s="22">
        <v>417.93</v>
      </c>
      <c r="D4649" s="1">
        <f t="shared" si="228"/>
        <v>11887.540900000007</v>
      </c>
      <c r="E4649" s="2">
        <f t="shared" si="229"/>
        <v>54393.53715369635</v>
      </c>
      <c r="F4649" s="1">
        <f t="shared" si="230"/>
        <v>109.03000000000003</v>
      </c>
    </row>
    <row r="4650" spans="1:6">
      <c r="A4650" s="4">
        <v>42451</v>
      </c>
      <c r="B4650" s="14">
        <v>409.3</v>
      </c>
      <c r="C4650" s="22">
        <v>415.09</v>
      </c>
      <c r="D4650" s="1">
        <f t="shared" si="228"/>
        <v>33.524099999999578</v>
      </c>
      <c r="E4650" s="2">
        <f t="shared" si="229"/>
        <v>53076.889179723679</v>
      </c>
      <c r="F4650" s="1">
        <f t="shared" si="230"/>
        <v>5.7899999999999636</v>
      </c>
    </row>
    <row r="4651" spans="1:6">
      <c r="A4651" s="4">
        <v>42452</v>
      </c>
      <c r="B4651" s="14">
        <v>393.6</v>
      </c>
      <c r="C4651" s="22">
        <v>425.05</v>
      </c>
      <c r="D4651" s="1">
        <f t="shared" si="228"/>
        <v>989.10249999999928</v>
      </c>
      <c r="E4651" s="2">
        <f t="shared" si="229"/>
        <v>57765.344457458792</v>
      </c>
      <c r="F4651" s="1">
        <f t="shared" si="230"/>
        <v>31.449999999999989</v>
      </c>
    </row>
    <row r="4652" spans="1:6">
      <c r="A4652" s="4">
        <v>42453</v>
      </c>
      <c r="B4652" s="14">
        <v>417.4</v>
      </c>
      <c r="C4652" s="22">
        <v>424.2</v>
      </c>
      <c r="D4652" s="1">
        <f t="shared" si="228"/>
        <v>46.240000000000151</v>
      </c>
      <c r="E4652" s="2">
        <f t="shared" si="229"/>
        <v>57357.481782150062</v>
      </c>
      <c r="F4652" s="1">
        <f t="shared" si="230"/>
        <v>6.8000000000000114</v>
      </c>
    </row>
    <row r="4653" spans="1:6">
      <c r="A4653" s="4">
        <v>42454</v>
      </c>
      <c r="B4653" s="14">
        <v>310.2</v>
      </c>
      <c r="C4653" s="22">
        <v>239.72</v>
      </c>
      <c r="D4653" s="1">
        <f t="shared" si="228"/>
        <v>4967.4303999999984</v>
      </c>
      <c r="E4653" s="2">
        <f t="shared" si="229"/>
        <v>3026.5644869120533</v>
      </c>
      <c r="F4653" s="1">
        <f t="shared" si="230"/>
        <v>-70.47999999999999</v>
      </c>
    </row>
    <row r="4654" spans="1:6">
      <c r="A4654" s="4">
        <v>42455</v>
      </c>
      <c r="B4654" s="14">
        <v>208.1</v>
      </c>
      <c r="C4654" s="22">
        <v>196.91</v>
      </c>
      <c r="D4654" s="1">
        <f t="shared" si="228"/>
        <v>125.21609999999995</v>
      </c>
      <c r="E4654" s="2">
        <f t="shared" si="229"/>
        <v>148.94300459885164</v>
      </c>
      <c r="F4654" s="1">
        <f t="shared" si="230"/>
        <v>-11.189999999999998</v>
      </c>
    </row>
    <row r="4655" spans="1:6">
      <c r="A4655" s="4">
        <v>42456</v>
      </c>
      <c r="B4655" s="14">
        <v>195.5</v>
      </c>
      <c r="C4655" s="22">
        <v>195.69</v>
      </c>
      <c r="D4655" s="1">
        <f t="shared" si="228"/>
        <v>3.6099999999999133E-2</v>
      </c>
      <c r="E4655" s="2">
        <f t="shared" si="229"/>
        <v>120.6531059204563</v>
      </c>
      <c r="F4655" s="1">
        <f t="shared" si="230"/>
        <v>0.18999999999999773</v>
      </c>
    </row>
    <row r="4656" spans="1:6">
      <c r="A4656" s="4">
        <v>42457</v>
      </c>
      <c r="B4656" s="14">
        <v>362.4</v>
      </c>
      <c r="C4656" s="22">
        <v>498.25</v>
      </c>
      <c r="D4656" s="1">
        <f t="shared" si="228"/>
        <v>18455.222500000007</v>
      </c>
      <c r="E4656" s="2">
        <f t="shared" si="229"/>
        <v>98309.978378162516</v>
      </c>
      <c r="F4656" s="1">
        <f t="shared" si="230"/>
        <v>135.85000000000002</v>
      </c>
    </row>
    <row r="4657" spans="1:6">
      <c r="A4657" s="4">
        <v>42458</v>
      </c>
      <c r="B4657" s="14">
        <v>450.2</v>
      </c>
      <c r="C4657" s="22">
        <v>485.1</v>
      </c>
      <c r="D4657" s="1">
        <f t="shared" si="228"/>
        <v>1218.0100000000025</v>
      </c>
      <c r="E4657" s="2">
        <f t="shared" si="229"/>
        <v>90236.687871915885</v>
      </c>
      <c r="F4657" s="1">
        <f t="shared" si="230"/>
        <v>34.900000000000034</v>
      </c>
    </row>
    <row r="4658" spans="1:6">
      <c r="A4658" s="4">
        <v>42459</v>
      </c>
      <c r="B4658" s="14">
        <v>416.4</v>
      </c>
      <c r="C4658" s="22">
        <v>429.27</v>
      </c>
      <c r="D4658" s="1">
        <f t="shared" si="228"/>
        <v>165.63690000000011</v>
      </c>
      <c r="E4658" s="2">
        <f t="shared" si="229"/>
        <v>59811.658080756177</v>
      </c>
      <c r="F4658" s="1">
        <f t="shared" si="230"/>
        <v>12.870000000000005</v>
      </c>
    </row>
    <row r="4659" spans="1:6">
      <c r="A4659" s="4">
        <v>42460</v>
      </c>
      <c r="B4659" s="14">
        <v>421.6</v>
      </c>
      <c r="C4659" s="22">
        <v>401.69</v>
      </c>
      <c r="D4659" s="1">
        <f t="shared" si="228"/>
        <v>396.40810000000101</v>
      </c>
      <c r="E4659" s="2">
        <f t="shared" si="229"/>
        <v>47082.15206309213</v>
      </c>
      <c r="F4659" s="1">
        <f t="shared" si="230"/>
        <v>-19.910000000000025</v>
      </c>
    </row>
    <row r="4660" spans="1:6">
      <c r="A4660" s="4">
        <v>42461</v>
      </c>
      <c r="B4660" s="14">
        <v>452.9</v>
      </c>
      <c r="C4660" s="22">
        <v>494.72</v>
      </c>
      <c r="D4660" s="1">
        <f t="shared" si="228"/>
        <v>1748.9124000000043</v>
      </c>
      <c r="E4660" s="2">
        <f t="shared" si="229"/>
        <v>96108.817079527493</v>
      </c>
      <c r="F4660" s="1">
        <f t="shared" si="230"/>
        <v>41.82000000000005</v>
      </c>
    </row>
    <row r="4661" spans="1:6">
      <c r="A4661" s="4">
        <v>42462</v>
      </c>
      <c r="B4661" s="14">
        <v>446</v>
      </c>
      <c r="C4661" s="22">
        <v>423.4</v>
      </c>
      <c r="D4661" s="1">
        <f t="shared" si="228"/>
        <v>510.76000000000101</v>
      </c>
      <c r="E4661" s="2">
        <f t="shared" si="229"/>
        <v>56974.931028918319</v>
      </c>
      <c r="F4661" s="1">
        <f t="shared" si="230"/>
        <v>-22.600000000000023</v>
      </c>
    </row>
    <row r="4662" spans="1:6">
      <c r="A4662" s="4">
        <v>42463</v>
      </c>
      <c r="B4662" s="14">
        <v>322.8</v>
      </c>
      <c r="C4662" s="22">
        <v>245.53</v>
      </c>
      <c r="D4662" s="1">
        <f t="shared" si="228"/>
        <v>5970.6529000000019</v>
      </c>
      <c r="E4662" s="2">
        <f t="shared" si="229"/>
        <v>3699.5858322575264</v>
      </c>
      <c r="F4662" s="1">
        <f t="shared" si="230"/>
        <v>-77.27000000000001</v>
      </c>
    </row>
    <row r="4663" spans="1:6">
      <c r="A4663" s="4">
        <v>42464</v>
      </c>
      <c r="B4663" s="14">
        <v>330.5</v>
      </c>
      <c r="C4663" s="22">
        <v>429.53</v>
      </c>
      <c r="D4663" s="1">
        <f t="shared" si="228"/>
        <v>9806.9408999999941</v>
      </c>
      <c r="E4663" s="2">
        <f t="shared" si="229"/>
        <v>59938.899075556488</v>
      </c>
      <c r="F4663" s="1">
        <f t="shared" si="230"/>
        <v>99.029999999999973</v>
      </c>
    </row>
    <row r="4664" spans="1:6">
      <c r="A4664" s="4">
        <v>42465</v>
      </c>
      <c r="B4664" s="14">
        <v>369.8</v>
      </c>
      <c r="C4664" s="22">
        <v>353.64</v>
      </c>
      <c r="D4664" s="1">
        <f t="shared" si="228"/>
        <v>261.1456000000008</v>
      </c>
      <c r="E4664" s="2">
        <f t="shared" si="229"/>
        <v>28538.770947111065</v>
      </c>
      <c r="F4664" s="1">
        <f t="shared" si="230"/>
        <v>-16.160000000000025</v>
      </c>
    </row>
    <row r="4665" spans="1:6">
      <c r="A4665" s="4">
        <v>42466</v>
      </c>
      <c r="B4665" s="14">
        <v>352.5</v>
      </c>
      <c r="C4665" s="22">
        <v>405.65</v>
      </c>
      <c r="D4665" s="1">
        <f t="shared" si="228"/>
        <v>2824.9224999999974</v>
      </c>
      <c r="E4665" s="2">
        <f t="shared" si="229"/>
        <v>48816.348691589214</v>
      </c>
      <c r="F4665" s="1">
        <f t="shared" si="230"/>
        <v>53.149999999999977</v>
      </c>
    </row>
    <row r="4666" spans="1:6">
      <c r="A4666" s="4">
        <v>42467</v>
      </c>
      <c r="B4666" s="14">
        <v>400.4</v>
      </c>
      <c r="C4666" s="22">
        <v>440.07</v>
      </c>
      <c r="D4666" s="1">
        <f t="shared" si="228"/>
        <v>1573.7089000000012</v>
      </c>
      <c r="E4666" s="2">
        <f t="shared" si="229"/>
        <v>65210.885249384599</v>
      </c>
      <c r="F4666" s="1">
        <f t="shared" si="230"/>
        <v>39.670000000000016</v>
      </c>
    </row>
    <row r="4667" spans="1:6">
      <c r="A4667" s="4">
        <v>42468</v>
      </c>
      <c r="B4667" s="14">
        <v>407.6</v>
      </c>
      <c r="C4667" s="22">
        <v>414.07</v>
      </c>
      <c r="D4667" s="1">
        <f t="shared" si="228"/>
        <v>41.860899999999617</v>
      </c>
      <c r="E4667" s="2">
        <f t="shared" si="229"/>
        <v>52607.945769353224</v>
      </c>
      <c r="F4667" s="1">
        <f t="shared" si="230"/>
        <v>6.4699999999999704</v>
      </c>
    </row>
    <row r="4668" spans="1:6">
      <c r="A4668" s="4">
        <v>42469</v>
      </c>
      <c r="B4668" s="14">
        <v>296.8</v>
      </c>
      <c r="C4668" s="22">
        <v>221.03</v>
      </c>
      <c r="D4668" s="1">
        <f t="shared" si="228"/>
        <v>5741.0929000000015</v>
      </c>
      <c r="E4668" s="2">
        <f t="shared" si="229"/>
        <v>1319.4490145356522</v>
      </c>
      <c r="F4668" s="1">
        <f t="shared" si="230"/>
        <v>-75.77000000000001</v>
      </c>
    </row>
    <row r="4669" spans="1:6">
      <c r="A4669" s="4">
        <v>42470</v>
      </c>
      <c r="B4669" s="14">
        <v>123.5</v>
      </c>
      <c r="C4669" s="22">
        <v>93.6</v>
      </c>
      <c r="D4669" s="1">
        <f t="shared" si="228"/>
        <v>894.01000000000033</v>
      </c>
      <c r="E4669" s="2">
        <f t="shared" si="229"/>
        <v>8300.2630091357169</v>
      </c>
      <c r="F4669" s="1">
        <f t="shared" si="230"/>
        <v>-29.900000000000006</v>
      </c>
    </row>
    <row r="4670" spans="1:6">
      <c r="A4670" s="4">
        <v>42471</v>
      </c>
      <c r="B4670" s="14">
        <v>259.10000000000002</v>
      </c>
      <c r="C4670" s="22">
        <v>514.52</v>
      </c>
      <c r="D4670" s="1">
        <f t="shared" si="228"/>
        <v>65239.376399999979</v>
      </c>
      <c r="E4670" s="2">
        <f t="shared" si="229"/>
        <v>108777.42022201289</v>
      </c>
      <c r="F4670" s="1">
        <f t="shared" si="230"/>
        <v>255.41999999999996</v>
      </c>
    </row>
    <row r="4671" spans="1:6">
      <c r="A4671" s="4">
        <v>42472</v>
      </c>
      <c r="B4671" s="14">
        <v>442.9</v>
      </c>
      <c r="C4671" s="22">
        <v>465.56</v>
      </c>
      <c r="D4671" s="1">
        <f t="shared" si="228"/>
        <v>513.47560000000112</v>
      </c>
      <c r="E4671" s="2">
        <f t="shared" si="229"/>
        <v>78879.093324230751</v>
      </c>
      <c r="F4671" s="1">
        <f t="shared" si="230"/>
        <v>22.660000000000025</v>
      </c>
    </row>
    <row r="4672" spans="1:6">
      <c r="A4672" s="4">
        <v>42473</v>
      </c>
      <c r="B4672" s="14">
        <v>453.5</v>
      </c>
      <c r="C4672" s="22">
        <v>451.37</v>
      </c>
      <c r="D4672" s="1">
        <f t="shared" si="228"/>
        <v>4.5368999999999806</v>
      </c>
      <c r="E4672" s="2">
        <f t="shared" si="229"/>
        <v>71109.806638782858</v>
      </c>
      <c r="F4672" s="1">
        <f t="shared" si="230"/>
        <v>-2.1299999999999955</v>
      </c>
    </row>
    <row r="4673" spans="1:6">
      <c r="A4673" s="4">
        <v>42474</v>
      </c>
      <c r="B4673" s="14">
        <v>466.2</v>
      </c>
      <c r="C4673" s="22">
        <v>441.13</v>
      </c>
      <c r="D4673" s="1">
        <f t="shared" si="228"/>
        <v>628.50489999999968</v>
      </c>
      <c r="E4673" s="2">
        <f t="shared" si="229"/>
        <v>65753.380997416651</v>
      </c>
      <c r="F4673" s="1">
        <f t="shared" si="230"/>
        <v>-25.069999999999993</v>
      </c>
    </row>
    <row r="4674" spans="1:6">
      <c r="A4674" s="4">
        <v>42475</v>
      </c>
      <c r="B4674" s="14">
        <v>398.3</v>
      </c>
      <c r="C4674" s="22">
        <v>335.16</v>
      </c>
      <c r="D4674" s="1">
        <f t="shared" ref="D4674:D4737" si="231">(B4674-C4674)^2</f>
        <v>3986.6595999999981</v>
      </c>
      <c r="E4674" s="2">
        <f t="shared" si="229"/>
        <v>22636.472547458008</v>
      </c>
      <c r="F4674" s="1">
        <f t="shared" si="230"/>
        <v>-63.139999999999986</v>
      </c>
    </row>
    <row r="4675" spans="1:6">
      <c r="A4675" s="4">
        <v>42476</v>
      </c>
      <c r="B4675" s="14">
        <v>294.5</v>
      </c>
      <c r="C4675" s="22">
        <v>253.52</v>
      </c>
      <c r="D4675" s="1">
        <f t="shared" si="231"/>
        <v>1679.3603999999991</v>
      </c>
      <c r="E4675" s="2">
        <f t="shared" ref="E4675:E4738" si="232">(C4675-AVERAGE($C$2:$C$6211))^2</f>
        <v>4735.3969801594776</v>
      </c>
      <c r="F4675" s="1">
        <f t="shared" ref="F4675:F4738" si="233">C4675-B4675</f>
        <v>-40.97999999999999</v>
      </c>
    </row>
    <row r="4676" spans="1:6">
      <c r="A4676" s="4">
        <v>42477</v>
      </c>
      <c r="B4676" s="14">
        <v>144.5</v>
      </c>
      <c r="C4676" s="22">
        <v>39.200000000000003</v>
      </c>
      <c r="D4676" s="1">
        <f t="shared" si="231"/>
        <v>11088.09</v>
      </c>
      <c r="E4676" s="2">
        <f t="shared" si="232"/>
        <v>21171.931789377762</v>
      </c>
      <c r="F4676" s="1">
        <f t="shared" si="233"/>
        <v>-105.3</v>
      </c>
    </row>
    <row r="4677" spans="1:6">
      <c r="A4677" s="4">
        <v>42478</v>
      </c>
      <c r="B4677" s="14">
        <v>209</v>
      </c>
      <c r="C4677" s="22">
        <v>409.73</v>
      </c>
      <c r="D4677" s="1">
        <f t="shared" si="231"/>
        <v>40292.532900000006</v>
      </c>
      <c r="E4677" s="2">
        <f t="shared" si="232"/>
        <v>50635.899933071072</v>
      </c>
      <c r="F4677" s="1">
        <f t="shared" si="233"/>
        <v>200.73000000000002</v>
      </c>
    </row>
    <row r="4678" spans="1:6">
      <c r="A4678" s="4">
        <v>42479</v>
      </c>
      <c r="B4678" s="14">
        <v>358.7</v>
      </c>
      <c r="C4678" s="22">
        <v>399.22</v>
      </c>
      <c r="D4678" s="1">
        <f t="shared" si="231"/>
        <v>1641.8704000000032</v>
      </c>
      <c r="E4678" s="2">
        <f t="shared" si="232"/>
        <v>46016.350912489164</v>
      </c>
      <c r="F4678" s="1">
        <f t="shared" si="233"/>
        <v>40.520000000000039</v>
      </c>
    </row>
    <row r="4679" spans="1:6">
      <c r="A4679" s="4">
        <v>42480</v>
      </c>
      <c r="B4679" s="14">
        <v>426.4</v>
      </c>
      <c r="C4679" s="22">
        <v>454.4</v>
      </c>
      <c r="D4679" s="1">
        <f t="shared" si="231"/>
        <v>784</v>
      </c>
      <c r="E4679" s="2">
        <f t="shared" si="232"/>
        <v>72734.972716648044</v>
      </c>
      <c r="F4679" s="1">
        <f t="shared" si="233"/>
        <v>28</v>
      </c>
    </row>
    <row r="4680" spans="1:6">
      <c r="A4680" s="4">
        <v>42481</v>
      </c>
      <c r="B4680" s="14">
        <v>479</v>
      </c>
      <c r="C4680" s="22">
        <v>560.16999999999996</v>
      </c>
      <c r="D4680" s="1">
        <f t="shared" si="231"/>
        <v>6588.5688999999929</v>
      </c>
      <c r="E4680" s="2">
        <f t="shared" si="232"/>
        <v>140973.38107829873</v>
      </c>
      <c r="F4680" s="1">
        <f t="shared" si="233"/>
        <v>81.169999999999959</v>
      </c>
    </row>
    <row r="4681" spans="1:6">
      <c r="A4681" s="4">
        <v>42482</v>
      </c>
      <c r="B4681" s="14">
        <v>483.9</v>
      </c>
      <c r="C4681" s="22">
        <v>454.88</v>
      </c>
      <c r="D4681" s="1">
        <f t="shared" si="231"/>
        <v>842.16039999999896</v>
      </c>
      <c r="E4681" s="2">
        <f t="shared" si="232"/>
        <v>72994.109568587097</v>
      </c>
      <c r="F4681" s="1">
        <f t="shared" si="233"/>
        <v>-29.019999999999982</v>
      </c>
    </row>
    <row r="4682" spans="1:6">
      <c r="A4682" s="4">
        <v>42483</v>
      </c>
      <c r="B4682" s="14">
        <v>312.10000000000002</v>
      </c>
      <c r="C4682" s="22">
        <v>155.41999999999999</v>
      </c>
      <c r="D4682" s="1">
        <f t="shared" si="231"/>
        <v>24548.622400000011</v>
      </c>
      <c r="E4682" s="2">
        <f t="shared" si="232"/>
        <v>857.65686511801312</v>
      </c>
      <c r="F4682" s="1">
        <f t="shared" si="233"/>
        <v>-156.68000000000004</v>
      </c>
    </row>
    <row r="4683" spans="1:6">
      <c r="A4683" s="4">
        <v>42484</v>
      </c>
      <c r="B4683" s="14">
        <v>152.80000000000001</v>
      </c>
      <c r="C4683" s="22">
        <v>154.01</v>
      </c>
      <c r="D4683" s="1">
        <f t="shared" si="231"/>
        <v>1.4640999999999504</v>
      </c>
      <c r="E4683" s="2">
        <f t="shared" si="232"/>
        <v>942.23086254708062</v>
      </c>
      <c r="F4683" s="1">
        <f t="shared" si="233"/>
        <v>1.2099999999999795</v>
      </c>
    </row>
    <row r="4684" spans="1:6">
      <c r="A4684" s="4">
        <v>42485</v>
      </c>
      <c r="B4684" s="14">
        <v>329.4</v>
      </c>
      <c r="C4684" s="22">
        <v>520.17999999999995</v>
      </c>
      <c r="D4684" s="1">
        <f t="shared" si="231"/>
        <v>36397.008399999992</v>
      </c>
      <c r="E4684" s="2">
        <f t="shared" si="232"/>
        <v>112542.95280112741</v>
      </c>
      <c r="F4684" s="1">
        <f t="shared" si="233"/>
        <v>190.77999999999997</v>
      </c>
    </row>
    <row r="4685" spans="1:6">
      <c r="A4685" s="4">
        <v>42486</v>
      </c>
      <c r="B4685" s="14">
        <v>495.1</v>
      </c>
      <c r="C4685" s="22">
        <v>491.3</v>
      </c>
      <c r="D4685" s="1">
        <f t="shared" si="231"/>
        <v>14.440000000000087</v>
      </c>
      <c r="E4685" s="2">
        <f t="shared" si="232"/>
        <v>94000.016209461814</v>
      </c>
      <c r="F4685" s="1">
        <f t="shared" si="233"/>
        <v>-3.8000000000000114</v>
      </c>
    </row>
    <row r="4686" spans="1:6">
      <c r="A4686" s="4">
        <v>42487</v>
      </c>
      <c r="B4686" s="14">
        <v>550.29999999999995</v>
      </c>
      <c r="C4686" s="22">
        <v>644.70000000000005</v>
      </c>
      <c r="D4686" s="1">
        <f t="shared" si="231"/>
        <v>8911.360000000017</v>
      </c>
      <c r="E4686" s="2">
        <f t="shared" si="232"/>
        <v>211594.68314164696</v>
      </c>
      <c r="F4686" s="1">
        <f t="shared" si="233"/>
        <v>94.400000000000091</v>
      </c>
    </row>
    <row r="4687" spans="1:6">
      <c r="A4687" s="4">
        <v>42488</v>
      </c>
      <c r="B4687" s="14">
        <v>593.6</v>
      </c>
      <c r="C4687" s="22">
        <v>602.12</v>
      </c>
      <c r="D4687" s="1">
        <f t="shared" si="231"/>
        <v>72.59039999999969</v>
      </c>
      <c r="E4687" s="2">
        <f t="shared" si="232"/>
        <v>174234.63170088787</v>
      </c>
      <c r="F4687" s="1">
        <f t="shared" si="233"/>
        <v>8.5199999999999818</v>
      </c>
    </row>
    <row r="4688" spans="1:6">
      <c r="A4688" s="4">
        <v>42489</v>
      </c>
      <c r="B4688" s="14">
        <v>498.8</v>
      </c>
      <c r="C4688" s="22">
        <v>384.99</v>
      </c>
      <c r="D4688" s="1">
        <f t="shared" si="231"/>
        <v>12952.7161</v>
      </c>
      <c r="E4688" s="2">
        <f t="shared" si="232"/>
        <v>40113.769089379675</v>
      </c>
      <c r="F4688" s="1">
        <f t="shared" si="233"/>
        <v>-113.81</v>
      </c>
    </row>
    <row r="4689" spans="1:6">
      <c r="A4689" s="4">
        <v>42490</v>
      </c>
      <c r="B4689" s="14">
        <v>263</v>
      </c>
      <c r="C4689" s="22">
        <v>127.34</v>
      </c>
      <c r="D4689" s="1">
        <f t="shared" si="231"/>
        <v>18403.635599999998</v>
      </c>
      <c r="E4689" s="2">
        <f t="shared" si="232"/>
        <v>3290.832626684125</v>
      </c>
      <c r="F4689" s="1">
        <f t="shared" si="233"/>
        <v>-135.66</v>
      </c>
    </row>
    <row r="4690" spans="1:6">
      <c r="A4690" s="4">
        <v>42491</v>
      </c>
      <c r="B4690" s="14">
        <v>128.69999999999999</v>
      </c>
      <c r="C4690" s="22">
        <v>124.84</v>
      </c>
      <c r="D4690" s="1">
        <f t="shared" si="231"/>
        <v>14.899599999999886</v>
      </c>
      <c r="E4690" s="2">
        <f t="shared" si="232"/>
        <v>3583.9115228349542</v>
      </c>
      <c r="F4690" s="1">
        <f t="shared" si="233"/>
        <v>-3.8599999999999852</v>
      </c>
    </row>
    <row r="4691" spans="1:6">
      <c r="A4691" s="4">
        <v>42492</v>
      </c>
      <c r="B4691" s="14">
        <v>304.3</v>
      </c>
      <c r="C4691" s="22">
        <v>492.23</v>
      </c>
      <c r="D4691" s="1">
        <f t="shared" si="231"/>
        <v>35317.6849</v>
      </c>
      <c r="E4691" s="2">
        <f t="shared" si="232"/>
        <v>94571.146360093713</v>
      </c>
      <c r="F4691" s="1">
        <f t="shared" si="233"/>
        <v>187.93</v>
      </c>
    </row>
    <row r="4692" spans="1:6">
      <c r="A4692" s="4">
        <v>42493</v>
      </c>
      <c r="B4692" s="14">
        <v>451.7</v>
      </c>
      <c r="C4692" s="22">
        <v>432.32</v>
      </c>
      <c r="D4692" s="1">
        <f t="shared" si="231"/>
        <v>375.58439999999985</v>
      </c>
      <c r="E4692" s="2">
        <f t="shared" si="232"/>
        <v>61312.802327452169</v>
      </c>
      <c r="F4692" s="1">
        <f t="shared" si="233"/>
        <v>-19.379999999999995</v>
      </c>
    </row>
    <row r="4693" spans="1:6">
      <c r="A4693" s="4">
        <v>42494</v>
      </c>
      <c r="B4693" s="14">
        <v>406.6</v>
      </c>
      <c r="C4693" s="22">
        <v>406.33</v>
      </c>
      <c r="D4693" s="1">
        <f t="shared" si="231"/>
        <v>7.2900000000020879E-2</v>
      </c>
      <c r="E4693" s="2">
        <f t="shared" si="232"/>
        <v>49117.295231836186</v>
      </c>
      <c r="F4693" s="1">
        <f t="shared" si="233"/>
        <v>-0.27000000000003865</v>
      </c>
    </row>
    <row r="4694" spans="1:6">
      <c r="A4694" s="4">
        <v>42495</v>
      </c>
      <c r="B4694" s="14">
        <v>311.89999999999998</v>
      </c>
      <c r="C4694" s="22">
        <v>247.7</v>
      </c>
      <c r="D4694" s="1">
        <f t="shared" si="231"/>
        <v>4121.6399999999985</v>
      </c>
      <c r="E4694" s="2">
        <f t="shared" si="232"/>
        <v>3968.2718503986052</v>
      </c>
      <c r="F4694" s="1">
        <f t="shared" si="233"/>
        <v>-64.199999999999989</v>
      </c>
    </row>
    <row r="4695" spans="1:6">
      <c r="A4695" s="4">
        <v>42496</v>
      </c>
      <c r="B4695" s="14">
        <v>207.6</v>
      </c>
      <c r="C4695" s="22">
        <v>191.94</v>
      </c>
      <c r="D4695" s="1">
        <f t="shared" si="231"/>
        <v>245.23559999999989</v>
      </c>
      <c r="E4695" s="2">
        <f t="shared" si="232"/>
        <v>52.333950146700047</v>
      </c>
      <c r="F4695" s="1">
        <f t="shared" si="233"/>
        <v>-15.659999999999997</v>
      </c>
    </row>
    <row r="4696" spans="1:6">
      <c r="A4696" s="4">
        <v>42497</v>
      </c>
      <c r="B4696" s="14">
        <v>229.4</v>
      </c>
      <c r="C4696" s="22">
        <v>259.26</v>
      </c>
      <c r="D4696" s="1">
        <f t="shared" si="231"/>
        <v>891.61959999999908</v>
      </c>
      <c r="E4696" s="2">
        <f t="shared" si="232"/>
        <v>5558.3318345971711</v>
      </c>
      <c r="F4696" s="1">
        <f t="shared" si="233"/>
        <v>29.859999999999985</v>
      </c>
    </row>
    <row r="4697" spans="1:6">
      <c r="A4697" s="4">
        <v>42498</v>
      </c>
      <c r="B4697" s="14">
        <v>209.7</v>
      </c>
      <c r="C4697" s="22">
        <v>204.3</v>
      </c>
      <c r="D4697" s="1">
        <f t="shared" si="231"/>
        <v>29.159999999999755</v>
      </c>
      <c r="E4697" s="2">
        <f t="shared" si="232"/>
        <v>383.93348757700119</v>
      </c>
      <c r="F4697" s="1">
        <f t="shared" si="233"/>
        <v>-5.3999999999999773</v>
      </c>
    </row>
    <row r="4698" spans="1:6">
      <c r="A4698" s="4">
        <v>42499</v>
      </c>
      <c r="B4698" s="14">
        <v>314.3</v>
      </c>
      <c r="C4698" s="22">
        <v>515.72</v>
      </c>
      <c r="D4698" s="1">
        <f t="shared" si="231"/>
        <v>40570.016400000008</v>
      </c>
      <c r="E4698" s="2">
        <f t="shared" si="232"/>
        <v>109570.41435186053</v>
      </c>
      <c r="F4698" s="1">
        <f t="shared" si="233"/>
        <v>201.42000000000002</v>
      </c>
    </row>
    <row r="4699" spans="1:6">
      <c r="A4699" s="4">
        <v>42500</v>
      </c>
      <c r="B4699" s="14">
        <v>433.5</v>
      </c>
      <c r="C4699" s="22">
        <v>430.02</v>
      </c>
      <c r="D4699" s="1">
        <f t="shared" si="231"/>
        <v>12.110400000000126</v>
      </c>
      <c r="E4699" s="2">
        <f t="shared" si="232"/>
        <v>60179.06691191093</v>
      </c>
      <c r="F4699" s="1">
        <f t="shared" si="233"/>
        <v>-3.4800000000000182</v>
      </c>
    </row>
    <row r="4700" spans="1:6">
      <c r="A4700" s="4">
        <v>42501</v>
      </c>
      <c r="B4700" s="14">
        <v>428.1</v>
      </c>
      <c r="C4700" s="22">
        <v>487.27</v>
      </c>
      <c r="D4700" s="1">
        <f t="shared" si="231"/>
        <v>3501.0888999999952</v>
      </c>
      <c r="E4700" s="2">
        <f t="shared" si="232"/>
        <v>91545.107690056946</v>
      </c>
      <c r="F4700" s="1">
        <f t="shared" si="233"/>
        <v>59.169999999999959</v>
      </c>
    </row>
    <row r="4701" spans="1:6">
      <c r="A4701" s="4">
        <v>42502</v>
      </c>
      <c r="B4701" s="14">
        <v>409.9</v>
      </c>
      <c r="C4701" s="22">
        <v>399.3</v>
      </c>
      <c r="D4701" s="1">
        <f t="shared" si="231"/>
        <v>112.35999999999927</v>
      </c>
      <c r="E4701" s="2">
        <f t="shared" si="232"/>
        <v>46050.67958781233</v>
      </c>
      <c r="F4701" s="1">
        <f t="shared" si="233"/>
        <v>-10.599999999999966</v>
      </c>
    </row>
    <row r="4702" spans="1:6">
      <c r="A4702" s="4">
        <v>42503</v>
      </c>
      <c r="B4702" s="14">
        <v>372.1</v>
      </c>
      <c r="C4702" s="22">
        <v>428.41</v>
      </c>
      <c r="D4702" s="1">
        <f t="shared" si="231"/>
        <v>3170.8161000000005</v>
      </c>
      <c r="E4702" s="2">
        <f t="shared" si="232"/>
        <v>59391.747221032085</v>
      </c>
      <c r="F4702" s="1">
        <f t="shared" si="233"/>
        <v>56.31</v>
      </c>
    </row>
    <row r="4703" spans="1:6">
      <c r="A4703" s="4">
        <v>42504</v>
      </c>
      <c r="B4703" s="14">
        <v>373.7</v>
      </c>
      <c r="C4703" s="22">
        <v>356.17</v>
      </c>
      <c r="D4703" s="1">
        <f t="shared" si="231"/>
        <v>307.30089999999905</v>
      </c>
      <c r="E4703" s="2">
        <f t="shared" si="232"/>
        <v>29399.979004206438</v>
      </c>
      <c r="F4703" s="1">
        <f t="shared" si="233"/>
        <v>-17.529999999999973</v>
      </c>
    </row>
    <row r="4704" spans="1:6">
      <c r="A4704" s="4">
        <v>42505</v>
      </c>
      <c r="B4704" s="14">
        <v>228.5</v>
      </c>
      <c r="C4704" s="22">
        <v>134.49</v>
      </c>
      <c r="D4704" s="1">
        <f t="shared" si="231"/>
        <v>8837.8800999999985</v>
      </c>
      <c r="E4704" s="2">
        <f t="shared" si="232"/>
        <v>2521.6244836927531</v>
      </c>
      <c r="F4704" s="1">
        <f t="shared" si="233"/>
        <v>-94.009999999999991</v>
      </c>
    </row>
    <row r="4705" spans="1:6">
      <c r="A4705" s="4">
        <v>42506</v>
      </c>
      <c r="B4705" s="14">
        <v>190.8</v>
      </c>
      <c r="C4705" s="22">
        <v>313.45</v>
      </c>
      <c r="D4705" s="1">
        <f t="shared" si="231"/>
        <v>15043.022499999994</v>
      </c>
      <c r="E4705" s="2">
        <f t="shared" si="232"/>
        <v>16575.074381631795</v>
      </c>
      <c r="F4705" s="1">
        <f t="shared" si="233"/>
        <v>122.64999999999998</v>
      </c>
    </row>
    <row r="4706" spans="1:6">
      <c r="A4706" s="4">
        <v>42507</v>
      </c>
      <c r="B4706" s="14">
        <v>226.9</v>
      </c>
      <c r="C4706" s="22">
        <v>217.5</v>
      </c>
      <c r="D4706" s="1">
        <f t="shared" si="231"/>
        <v>88.360000000000113</v>
      </c>
      <c r="E4706" s="2">
        <f t="shared" si="232"/>
        <v>1075.4609159006227</v>
      </c>
      <c r="F4706" s="1">
        <f t="shared" si="233"/>
        <v>-9.4000000000000057</v>
      </c>
    </row>
    <row r="4707" spans="1:6">
      <c r="A4707" s="4">
        <v>42508</v>
      </c>
      <c r="B4707" s="14">
        <v>322.3</v>
      </c>
      <c r="C4707" s="22">
        <v>479.63</v>
      </c>
      <c r="D4707" s="1">
        <f t="shared" si="231"/>
        <v>24752.728899999995</v>
      </c>
      <c r="E4707" s="2">
        <f t="shared" si="232"/>
        <v>86980.29599669388</v>
      </c>
      <c r="F4707" s="1">
        <f t="shared" si="233"/>
        <v>157.32999999999998</v>
      </c>
    </row>
    <row r="4708" spans="1:6">
      <c r="A4708" s="4">
        <v>42509</v>
      </c>
      <c r="B4708" s="14">
        <v>492.7</v>
      </c>
      <c r="C4708" s="22">
        <v>572.17999999999995</v>
      </c>
      <c r="D4708" s="1">
        <f t="shared" si="231"/>
        <v>6317.0703999999942</v>
      </c>
      <c r="E4708" s="2">
        <f t="shared" si="232"/>
        <v>150136.27176119015</v>
      </c>
      <c r="F4708" s="1">
        <f t="shared" si="233"/>
        <v>79.479999999999961</v>
      </c>
    </row>
    <row r="4709" spans="1:6">
      <c r="A4709" s="4">
        <v>42510</v>
      </c>
      <c r="B4709" s="14">
        <v>469.1</v>
      </c>
      <c r="C4709" s="22">
        <v>447.04</v>
      </c>
      <c r="D4709" s="1">
        <f t="shared" si="231"/>
        <v>486.64360000000011</v>
      </c>
      <c r="E4709" s="2">
        <f t="shared" si="232"/>
        <v>68819.243386916103</v>
      </c>
      <c r="F4709" s="1">
        <f t="shared" si="233"/>
        <v>-22.060000000000002</v>
      </c>
    </row>
    <row r="4710" spans="1:6">
      <c r="A4710" s="4">
        <v>42511</v>
      </c>
      <c r="B4710" s="14">
        <v>353.9</v>
      </c>
      <c r="C4710" s="22">
        <v>333.82</v>
      </c>
      <c r="D4710" s="1">
        <f t="shared" si="231"/>
        <v>403.20639999999935</v>
      </c>
      <c r="E4710" s="2">
        <f t="shared" si="232"/>
        <v>22235.050835794842</v>
      </c>
      <c r="F4710" s="1">
        <f t="shared" si="233"/>
        <v>-20.079999999999984</v>
      </c>
    </row>
    <row r="4711" spans="1:6">
      <c r="A4711" s="4">
        <v>42512</v>
      </c>
      <c r="B4711" s="14">
        <v>270</v>
      </c>
      <c r="C4711" s="22">
        <v>219.57</v>
      </c>
      <c r="D4711" s="1">
        <f t="shared" si="231"/>
        <v>2543.1849000000007</v>
      </c>
      <c r="E4711" s="2">
        <f t="shared" si="232"/>
        <v>1215.5138898877358</v>
      </c>
      <c r="F4711" s="1">
        <f t="shared" si="233"/>
        <v>-50.430000000000007</v>
      </c>
    </row>
    <row r="4712" spans="1:6">
      <c r="A4712" s="4">
        <v>42513</v>
      </c>
      <c r="B4712" s="14">
        <v>427.1</v>
      </c>
      <c r="C4712" s="22">
        <v>715.6</v>
      </c>
      <c r="D4712" s="1">
        <f t="shared" si="231"/>
        <v>83232.25</v>
      </c>
      <c r="E4712" s="2">
        <f t="shared" si="232"/>
        <v>281848.67364680948</v>
      </c>
      <c r="F4712" s="1">
        <f t="shared" si="233"/>
        <v>288.5</v>
      </c>
    </row>
    <row r="4713" spans="1:6">
      <c r="A4713" s="4">
        <v>42514</v>
      </c>
      <c r="B4713" s="14">
        <v>598.79999999999995</v>
      </c>
      <c r="C4713" s="22">
        <v>613.22</v>
      </c>
      <c r="D4713" s="1">
        <f t="shared" si="231"/>
        <v>207.9364000000021</v>
      </c>
      <c r="E4713" s="2">
        <f t="shared" si="232"/>
        <v>183624.43740197821</v>
      </c>
      <c r="F4713" s="1">
        <f t="shared" si="233"/>
        <v>14.420000000000073</v>
      </c>
    </row>
    <row r="4714" spans="1:6">
      <c r="A4714" s="4">
        <v>42515</v>
      </c>
      <c r="B4714" s="14">
        <v>429.4</v>
      </c>
      <c r="C4714" s="22">
        <v>356.2</v>
      </c>
      <c r="D4714" s="1">
        <f t="shared" si="231"/>
        <v>5358.239999999998</v>
      </c>
      <c r="E4714" s="2">
        <f t="shared" si="232"/>
        <v>29410.267757452617</v>
      </c>
      <c r="F4714" s="1">
        <f t="shared" si="233"/>
        <v>-73.199999999999989</v>
      </c>
    </row>
    <row r="4715" spans="1:6">
      <c r="A4715" s="4">
        <v>42516</v>
      </c>
      <c r="B4715" s="14">
        <v>306.10000000000002</v>
      </c>
      <c r="C4715" s="22">
        <v>286.23</v>
      </c>
      <c r="D4715" s="1">
        <f t="shared" si="231"/>
        <v>394.8169000000002</v>
      </c>
      <c r="E4715" s="2">
        <f t="shared" si="232"/>
        <v>10307.167402922032</v>
      </c>
      <c r="F4715" s="1">
        <f t="shared" si="233"/>
        <v>-19.870000000000005</v>
      </c>
    </row>
    <row r="4716" spans="1:6">
      <c r="A4716" s="4">
        <v>42517</v>
      </c>
      <c r="B4716" s="14">
        <v>257.39999999999998</v>
      </c>
      <c r="C4716" s="22">
        <v>235.24</v>
      </c>
      <c r="D4716" s="1">
        <f t="shared" si="231"/>
        <v>491.0655999999986</v>
      </c>
      <c r="E4716" s="2">
        <f t="shared" si="232"/>
        <v>2553.7074688143402</v>
      </c>
      <c r="F4716" s="1">
        <f t="shared" si="233"/>
        <v>-22.159999999999968</v>
      </c>
    </row>
    <row r="4717" spans="1:6">
      <c r="A4717" s="4">
        <v>42518</v>
      </c>
      <c r="B4717" s="14">
        <v>268.8</v>
      </c>
      <c r="C4717" s="22">
        <v>319.91000000000003</v>
      </c>
      <c r="D4717" s="1">
        <f t="shared" si="231"/>
        <v>2612.2321000000015</v>
      </c>
      <c r="E4717" s="2">
        <f t="shared" si="232"/>
        <v>18280.181313978064</v>
      </c>
      <c r="F4717" s="1">
        <f t="shared" si="233"/>
        <v>51.110000000000014</v>
      </c>
    </row>
    <row r="4718" spans="1:6">
      <c r="A4718" s="4">
        <v>42519</v>
      </c>
      <c r="B4718" s="14">
        <v>232.7</v>
      </c>
      <c r="C4718" s="22">
        <v>184.82</v>
      </c>
      <c r="D4718" s="1">
        <f t="shared" si="231"/>
        <v>2292.4943999999996</v>
      </c>
      <c r="E4718" s="2">
        <f t="shared" si="232"/>
        <v>1.3046384261508654E-2</v>
      </c>
      <c r="F4718" s="1">
        <f t="shared" si="233"/>
        <v>-47.879999999999995</v>
      </c>
    </row>
    <row r="4719" spans="1:6">
      <c r="A4719" s="4">
        <v>42520</v>
      </c>
      <c r="B4719" s="14">
        <v>226.7</v>
      </c>
      <c r="C4719" s="22">
        <v>332.99</v>
      </c>
      <c r="D4719" s="1">
        <f t="shared" si="231"/>
        <v>11297.564100000005</v>
      </c>
      <c r="E4719" s="2">
        <f t="shared" si="232"/>
        <v>21988.210129316922</v>
      </c>
      <c r="F4719" s="1">
        <f t="shared" si="233"/>
        <v>106.29000000000002</v>
      </c>
    </row>
    <row r="4720" spans="1:6">
      <c r="A4720" s="4">
        <v>42521</v>
      </c>
      <c r="B4720" s="14">
        <v>302.3</v>
      </c>
      <c r="C4720" s="22">
        <v>330.76</v>
      </c>
      <c r="D4720" s="1">
        <f t="shared" si="231"/>
        <v>809.97159999999883</v>
      </c>
      <c r="E4720" s="2">
        <f t="shared" si="232"/>
        <v>21331.835404683457</v>
      </c>
      <c r="F4720" s="1">
        <f t="shared" si="233"/>
        <v>28.45999999999998</v>
      </c>
    </row>
    <row r="4721" spans="1:6">
      <c r="A4721" s="4">
        <v>42522</v>
      </c>
      <c r="B4721" s="14">
        <v>319.60000000000002</v>
      </c>
      <c r="C4721" s="22">
        <v>379.79</v>
      </c>
      <c r="D4721" s="1">
        <f t="shared" si="231"/>
        <v>3622.8360999999995</v>
      </c>
      <c r="E4721" s="2">
        <f t="shared" si="232"/>
        <v>38057.853193373405</v>
      </c>
      <c r="F4721" s="1">
        <f t="shared" si="233"/>
        <v>60.19</v>
      </c>
    </row>
    <row r="4722" spans="1:6">
      <c r="A4722" s="4">
        <v>42523</v>
      </c>
      <c r="B4722" s="14">
        <v>317.2</v>
      </c>
      <c r="C4722" s="22">
        <v>341.32</v>
      </c>
      <c r="D4722" s="1">
        <f t="shared" si="231"/>
        <v>581.77440000000024</v>
      </c>
      <c r="E4722" s="2">
        <f t="shared" si="232"/>
        <v>24528.014147342354</v>
      </c>
      <c r="F4722" s="1">
        <f t="shared" si="233"/>
        <v>24.120000000000005</v>
      </c>
    </row>
    <row r="4723" spans="1:6">
      <c r="A4723" s="4">
        <v>42524</v>
      </c>
      <c r="B4723" s="14">
        <v>278.89999999999998</v>
      </c>
      <c r="C4723" s="22">
        <v>347.05</v>
      </c>
      <c r="D4723" s="1">
        <f t="shared" si="231"/>
        <v>4644.4225000000042</v>
      </c>
      <c r="E4723" s="2">
        <f t="shared" si="232"/>
        <v>26355.646017364659</v>
      </c>
      <c r="F4723" s="1">
        <f t="shared" si="233"/>
        <v>68.150000000000034</v>
      </c>
    </row>
    <row r="4724" spans="1:6">
      <c r="A4724" s="4">
        <v>42525</v>
      </c>
      <c r="B4724" s="14">
        <v>201.5</v>
      </c>
      <c r="C4724" s="22">
        <v>179.15</v>
      </c>
      <c r="D4724" s="1">
        <f t="shared" si="231"/>
        <v>499.52249999999975</v>
      </c>
      <c r="E4724" s="2">
        <f t="shared" si="232"/>
        <v>30.86668285434197</v>
      </c>
      <c r="F4724" s="1">
        <f t="shared" si="233"/>
        <v>-22.349999999999994</v>
      </c>
    </row>
    <row r="4725" spans="1:6">
      <c r="A4725" s="4">
        <v>42526</v>
      </c>
      <c r="B4725" s="14">
        <v>90.9</v>
      </c>
      <c r="C4725" s="22">
        <v>53.79</v>
      </c>
      <c r="D4725" s="1">
        <f t="shared" si="231"/>
        <v>1377.1521000000005</v>
      </c>
      <c r="E4725" s="2">
        <f t="shared" si="232"/>
        <v>17138.94125144152</v>
      </c>
      <c r="F4725" s="1">
        <f t="shared" si="233"/>
        <v>-37.110000000000007</v>
      </c>
    </row>
    <row r="4726" spans="1:6">
      <c r="A4726" s="4">
        <v>42527</v>
      </c>
      <c r="B4726" s="14">
        <v>113.9</v>
      </c>
      <c r="C4726" s="22">
        <v>213.87</v>
      </c>
      <c r="D4726" s="1">
        <f t="shared" si="231"/>
        <v>9994.0008999999991</v>
      </c>
      <c r="E4726" s="2">
        <f t="shared" si="232"/>
        <v>850.55177311162697</v>
      </c>
      <c r="F4726" s="1">
        <f t="shared" si="233"/>
        <v>99.97</v>
      </c>
    </row>
    <row r="4727" spans="1:6">
      <c r="A4727" s="4">
        <v>42528</v>
      </c>
      <c r="B4727" s="14">
        <v>199.3</v>
      </c>
      <c r="C4727" s="22">
        <v>324.10000000000002</v>
      </c>
      <c r="D4727" s="1">
        <f t="shared" si="231"/>
        <v>15575.040000000003</v>
      </c>
      <c r="E4727" s="2">
        <f t="shared" si="232"/>
        <v>19430.748784029274</v>
      </c>
      <c r="F4727" s="1">
        <f t="shared" si="233"/>
        <v>124.80000000000001</v>
      </c>
    </row>
    <row r="4728" spans="1:6">
      <c r="A4728" s="4">
        <v>42529</v>
      </c>
      <c r="B4728" s="14">
        <v>262.10000000000002</v>
      </c>
      <c r="C4728" s="22">
        <v>377.09</v>
      </c>
      <c r="D4728" s="1">
        <f t="shared" si="231"/>
        <v>13222.700099999989</v>
      </c>
      <c r="E4728" s="2">
        <f t="shared" si="232"/>
        <v>37011.688401216285</v>
      </c>
      <c r="F4728" s="1">
        <f t="shared" si="233"/>
        <v>114.98999999999995</v>
      </c>
    </row>
    <row r="4729" spans="1:6">
      <c r="A4729" s="4">
        <v>42530</v>
      </c>
      <c r="B4729" s="14">
        <v>376.1</v>
      </c>
      <c r="C4729" s="22">
        <v>408.09</v>
      </c>
      <c r="D4729" s="1">
        <f t="shared" si="231"/>
        <v>1023.3600999999969</v>
      </c>
      <c r="E4729" s="2">
        <f t="shared" si="232"/>
        <v>49900.510088946001</v>
      </c>
      <c r="F4729" s="1">
        <f t="shared" si="233"/>
        <v>31.989999999999952</v>
      </c>
    </row>
    <row r="4730" spans="1:6">
      <c r="A4730" s="4">
        <v>42531</v>
      </c>
      <c r="B4730" s="14">
        <v>377.5</v>
      </c>
      <c r="C4730" s="22">
        <v>360.03</v>
      </c>
      <c r="D4730" s="1">
        <f t="shared" si="231"/>
        <v>305.20090000000096</v>
      </c>
      <c r="E4730" s="2">
        <f t="shared" si="232"/>
        <v>30738.582388549541</v>
      </c>
      <c r="F4730" s="1">
        <f t="shared" si="233"/>
        <v>-17.470000000000027</v>
      </c>
    </row>
    <row r="4731" spans="1:6">
      <c r="A4731" s="4">
        <v>42532</v>
      </c>
      <c r="B4731" s="14">
        <v>357.5</v>
      </c>
      <c r="C4731" s="22">
        <v>367.94</v>
      </c>
      <c r="D4731" s="1">
        <f t="shared" si="231"/>
        <v>108.99359999999996</v>
      </c>
      <c r="E4731" s="2">
        <f t="shared" si="232"/>
        <v>33574.779661128327</v>
      </c>
      <c r="F4731" s="1">
        <f t="shared" si="233"/>
        <v>10.439999999999998</v>
      </c>
    </row>
    <row r="4732" spans="1:6">
      <c r="A4732" s="4">
        <v>42533</v>
      </c>
      <c r="B4732" s="14">
        <v>295.2</v>
      </c>
      <c r="C4732" s="22">
        <v>244.68</v>
      </c>
      <c r="D4732" s="1">
        <f t="shared" si="231"/>
        <v>2552.2703999999981</v>
      </c>
      <c r="E4732" s="2">
        <f t="shared" si="232"/>
        <v>3596.9071569488092</v>
      </c>
      <c r="F4732" s="1">
        <f t="shared" si="233"/>
        <v>-50.519999999999982</v>
      </c>
    </row>
    <row r="4733" spans="1:6">
      <c r="A4733" s="4">
        <v>42534</v>
      </c>
      <c r="B4733" s="14">
        <v>261.2</v>
      </c>
      <c r="C4733" s="22">
        <v>297.85000000000002</v>
      </c>
      <c r="D4733" s="1">
        <f t="shared" si="231"/>
        <v>1343.2225000000026</v>
      </c>
      <c r="E4733" s="2">
        <f t="shared" si="232"/>
        <v>12801.614693612979</v>
      </c>
      <c r="F4733" s="1">
        <f t="shared" si="233"/>
        <v>36.650000000000034</v>
      </c>
    </row>
    <row r="4734" spans="1:6">
      <c r="A4734" s="4">
        <v>42535</v>
      </c>
      <c r="B4734" s="14">
        <v>249.8</v>
      </c>
      <c r="C4734" s="22">
        <v>238.66</v>
      </c>
      <c r="D4734" s="1">
        <f t="shared" si="231"/>
        <v>124.09960000000034</v>
      </c>
      <c r="E4734" s="2">
        <f t="shared" si="232"/>
        <v>2911.0579388800043</v>
      </c>
      <c r="F4734" s="1">
        <f t="shared" si="233"/>
        <v>-11.140000000000015</v>
      </c>
    </row>
    <row r="4735" spans="1:6">
      <c r="A4735" s="4">
        <v>42536</v>
      </c>
      <c r="B4735" s="14">
        <v>194.8</v>
      </c>
      <c r="C4735" s="22">
        <v>192.42</v>
      </c>
      <c r="D4735" s="1">
        <f t="shared" si="231"/>
        <v>5.6644000000001133</v>
      </c>
      <c r="E4735" s="2">
        <f t="shared" si="232"/>
        <v>59.509202085740689</v>
      </c>
      <c r="F4735" s="1">
        <f t="shared" si="233"/>
        <v>-2.3800000000000239</v>
      </c>
    </row>
    <row r="4736" spans="1:6">
      <c r="A4736" s="4">
        <v>42537</v>
      </c>
      <c r="B4736" s="14">
        <v>189.6</v>
      </c>
      <c r="C4736" s="22">
        <v>206.27</v>
      </c>
      <c r="D4736" s="1">
        <f t="shared" si="231"/>
        <v>277.88890000000055</v>
      </c>
      <c r="E4736" s="2">
        <f t="shared" si="232"/>
        <v>465.0156174101478</v>
      </c>
      <c r="F4736" s="1">
        <f t="shared" si="233"/>
        <v>16.670000000000016</v>
      </c>
    </row>
    <row r="4737" spans="1:6">
      <c r="A4737" s="4">
        <v>42538</v>
      </c>
      <c r="B4737" s="14">
        <v>291.3</v>
      </c>
      <c r="C4737" s="22">
        <v>251.73</v>
      </c>
      <c r="D4737" s="1">
        <f t="shared" si="231"/>
        <v>1565.7849000000017</v>
      </c>
      <c r="E4737" s="2">
        <f t="shared" si="232"/>
        <v>4492.2461698034685</v>
      </c>
      <c r="F4737" s="1">
        <f t="shared" si="233"/>
        <v>-39.570000000000022</v>
      </c>
    </row>
    <row r="4738" spans="1:6">
      <c r="A4738" s="4">
        <v>42539</v>
      </c>
      <c r="B4738" s="14">
        <v>239.5</v>
      </c>
      <c r="C4738" s="22">
        <v>322.55</v>
      </c>
      <c r="D4738" s="1">
        <f t="shared" ref="D4738:D4801" si="234">(B4738-C4738)^2</f>
        <v>6897.3025000000016</v>
      </c>
      <c r="E4738" s="2">
        <f t="shared" si="232"/>
        <v>19001.029199642784</v>
      </c>
      <c r="F4738" s="1">
        <f t="shared" si="233"/>
        <v>83.050000000000011</v>
      </c>
    </row>
    <row r="4739" spans="1:6">
      <c r="A4739" s="4">
        <v>42540</v>
      </c>
      <c r="B4739" s="14">
        <v>219.8</v>
      </c>
      <c r="C4739" s="22">
        <v>215.75</v>
      </c>
      <c r="D4739" s="1">
        <f t="shared" si="234"/>
        <v>16.402500000000092</v>
      </c>
      <c r="E4739" s="2">
        <f t="shared" ref="E4739:E4802" si="235">(C4739-AVERAGE($C$2:$C$6211))^2</f>
        <v>963.74364320620316</v>
      </c>
      <c r="F4739" s="1">
        <f t="shared" ref="F4739:F4802" si="236">C4739-B4739</f>
        <v>-4.0500000000000114</v>
      </c>
    </row>
    <row r="4740" spans="1:6">
      <c r="A4740" s="4">
        <v>42541</v>
      </c>
      <c r="B4740" s="14">
        <v>290.10000000000002</v>
      </c>
      <c r="C4740" s="22">
        <v>345.33</v>
      </c>
      <c r="D4740" s="1">
        <f t="shared" si="234"/>
        <v>3050.3528999999958</v>
      </c>
      <c r="E4740" s="2">
        <f t="shared" si="235"/>
        <v>25800.14029791642</v>
      </c>
      <c r="F4740" s="1">
        <f t="shared" si="236"/>
        <v>55.229999999999961</v>
      </c>
    </row>
    <row r="4741" spans="1:6">
      <c r="A4741" s="4">
        <v>42542</v>
      </c>
      <c r="B4741" s="14">
        <v>339.3</v>
      </c>
      <c r="C4741" s="22">
        <v>327.63</v>
      </c>
      <c r="D4741" s="1">
        <f t="shared" si="234"/>
        <v>136.18890000000036</v>
      </c>
      <c r="E4741" s="2">
        <f t="shared" si="235"/>
        <v>20427.332882664297</v>
      </c>
      <c r="F4741" s="1">
        <f t="shared" si="236"/>
        <v>-11.670000000000016</v>
      </c>
    </row>
    <row r="4742" spans="1:6">
      <c r="A4742" s="4">
        <v>42543</v>
      </c>
      <c r="B4742" s="14">
        <v>319.10000000000002</v>
      </c>
      <c r="C4742" s="22">
        <v>372.35</v>
      </c>
      <c r="D4742" s="1">
        <f t="shared" si="234"/>
        <v>2835.5625</v>
      </c>
      <c r="E4742" s="2">
        <f t="shared" si="235"/>
        <v>35210.35358831827</v>
      </c>
      <c r="F4742" s="1">
        <f t="shared" si="236"/>
        <v>53.25</v>
      </c>
    </row>
    <row r="4743" spans="1:6">
      <c r="A4743" s="4">
        <v>42544</v>
      </c>
      <c r="B4743" s="14">
        <v>410.5</v>
      </c>
      <c r="C4743" s="22">
        <v>484.92</v>
      </c>
      <c r="D4743" s="1">
        <f t="shared" si="234"/>
        <v>5538.336400000002</v>
      </c>
      <c r="E4743" s="2">
        <f t="shared" si="235"/>
        <v>90128.578352438737</v>
      </c>
      <c r="F4743" s="1">
        <f t="shared" si="236"/>
        <v>74.420000000000016</v>
      </c>
    </row>
    <row r="4744" spans="1:6">
      <c r="A4744" s="4">
        <v>42545</v>
      </c>
      <c r="B4744" s="14">
        <v>392.1</v>
      </c>
      <c r="C4744" s="22">
        <v>333.79</v>
      </c>
      <c r="D4744" s="1">
        <f t="shared" si="234"/>
        <v>3400.0561000000002</v>
      </c>
      <c r="E4744" s="2">
        <f t="shared" si="235"/>
        <v>22226.104882548661</v>
      </c>
      <c r="F4744" s="1">
        <f t="shared" si="236"/>
        <v>-58.31</v>
      </c>
    </row>
    <row r="4745" spans="1:6">
      <c r="A4745" s="4">
        <v>42546</v>
      </c>
      <c r="B4745" s="14">
        <v>305</v>
      </c>
      <c r="C4745" s="22">
        <v>303.81</v>
      </c>
      <c r="D4745" s="1">
        <f t="shared" si="234"/>
        <v>1.4160999999999946</v>
      </c>
      <c r="E4745" s="2">
        <f t="shared" si="235"/>
        <v>14185.815405189398</v>
      </c>
      <c r="F4745" s="1">
        <f t="shared" si="236"/>
        <v>-1.1899999999999977</v>
      </c>
    </row>
    <row r="4746" spans="1:6">
      <c r="A4746" s="4">
        <v>42547</v>
      </c>
      <c r="B4746" s="14">
        <v>227.7</v>
      </c>
      <c r="C4746" s="22">
        <v>186.54</v>
      </c>
      <c r="D4746" s="1">
        <f t="shared" si="234"/>
        <v>1694.1455999999998</v>
      </c>
      <c r="E4746" s="2">
        <f t="shared" si="235"/>
        <v>3.3643658324910226</v>
      </c>
      <c r="F4746" s="1">
        <f t="shared" si="236"/>
        <v>-41.16</v>
      </c>
    </row>
    <row r="4747" spans="1:6">
      <c r="A4747" s="4">
        <v>42548</v>
      </c>
      <c r="B4747" s="14">
        <v>182.3</v>
      </c>
      <c r="C4747" s="22">
        <v>200.64</v>
      </c>
      <c r="D4747" s="1">
        <f t="shared" si="234"/>
        <v>336.35559999999907</v>
      </c>
      <c r="E4747" s="2">
        <f t="shared" si="235"/>
        <v>253.8993915418142</v>
      </c>
      <c r="F4747" s="1">
        <f t="shared" si="236"/>
        <v>18.339999999999975</v>
      </c>
    </row>
    <row r="4748" spans="1:6">
      <c r="A4748" s="4">
        <v>42549</v>
      </c>
      <c r="B4748" s="14">
        <v>174.1</v>
      </c>
      <c r="C4748" s="22">
        <v>185.24</v>
      </c>
      <c r="D4748" s="1">
        <f t="shared" si="234"/>
        <v>124.09960000000034</v>
      </c>
      <c r="E4748" s="2">
        <f t="shared" si="235"/>
        <v>0.28539183092222187</v>
      </c>
      <c r="F4748" s="1">
        <f t="shared" si="236"/>
        <v>11.140000000000015</v>
      </c>
    </row>
    <row r="4749" spans="1:6">
      <c r="A4749" s="4">
        <v>42550</v>
      </c>
      <c r="B4749" s="14">
        <v>156.80000000000001</v>
      </c>
      <c r="C4749" s="22">
        <v>177.63</v>
      </c>
      <c r="D4749" s="1">
        <f t="shared" si="234"/>
        <v>433.88889999999935</v>
      </c>
      <c r="E4749" s="2">
        <f t="shared" si="235"/>
        <v>50.066651714046223</v>
      </c>
      <c r="F4749" s="1">
        <f t="shared" si="236"/>
        <v>20.829999999999984</v>
      </c>
    </row>
    <row r="4750" spans="1:6">
      <c r="A4750" s="4">
        <v>42551</v>
      </c>
      <c r="B4750" s="14">
        <v>152.9</v>
      </c>
      <c r="C4750" s="22">
        <v>152.36000000000001</v>
      </c>
      <c r="D4750" s="1">
        <f t="shared" si="234"/>
        <v>0.29159999999999142</v>
      </c>
      <c r="E4750" s="2">
        <f t="shared" si="235"/>
        <v>1046.2494340066264</v>
      </c>
      <c r="F4750" s="1">
        <f t="shared" si="236"/>
        <v>-0.53999999999999204</v>
      </c>
    </row>
    <row r="4751" spans="1:6">
      <c r="A4751" s="4">
        <v>42552</v>
      </c>
      <c r="B4751" s="14">
        <v>159.9</v>
      </c>
      <c r="C4751" s="22">
        <v>177.15</v>
      </c>
      <c r="D4751" s="1">
        <f t="shared" si="234"/>
        <v>297.5625</v>
      </c>
      <c r="E4751" s="2">
        <f t="shared" si="235"/>
        <v>57.089799775005275</v>
      </c>
      <c r="F4751" s="1">
        <f t="shared" si="236"/>
        <v>17.25</v>
      </c>
    </row>
    <row r="4752" spans="1:6">
      <c r="A4752" s="4">
        <v>42553</v>
      </c>
      <c r="B4752" s="14">
        <v>187</v>
      </c>
      <c r="C4752" s="22">
        <v>207.85</v>
      </c>
      <c r="D4752" s="1">
        <f t="shared" si="234"/>
        <v>434.72249999999974</v>
      </c>
      <c r="E4752" s="2">
        <f t="shared" si="235"/>
        <v>535.65495504282308</v>
      </c>
      <c r="F4752" s="1">
        <f t="shared" si="236"/>
        <v>20.849999999999994</v>
      </c>
    </row>
    <row r="4753" spans="1:6">
      <c r="A4753" s="4">
        <v>42554</v>
      </c>
      <c r="B4753" s="14">
        <v>233</v>
      </c>
      <c r="C4753" s="22">
        <v>260.55</v>
      </c>
      <c r="D4753" s="1">
        <f t="shared" si="234"/>
        <v>759.00250000000062</v>
      </c>
      <c r="E4753" s="2">
        <f t="shared" si="235"/>
        <v>5752.3458241833468</v>
      </c>
      <c r="F4753" s="1">
        <f t="shared" si="236"/>
        <v>27.550000000000011</v>
      </c>
    </row>
    <row r="4754" spans="1:6">
      <c r="A4754" s="4">
        <v>42555</v>
      </c>
      <c r="B4754" s="14">
        <v>198.7</v>
      </c>
      <c r="C4754" s="22">
        <v>160.07</v>
      </c>
      <c r="D4754" s="1">
        <f t="shared" si="234"/>
        <v>1492.2768999999996</v>
      </c>
      <c r="E4754" s="2">
        <f t="shared" si="235"/>
        <v>606.92161827747043</v>
      </c>
      <c r="F4754" s="1">
        <f t="shared" si="236"/>
        <v>-38.629999999999995</v>
      </c>
    </row>
    <row r="4755" spans="1:6">
      <c r="A4755" s="4">
        <v>42556</v>
      </c>
      <c r="B4755" s="14">
        <v>167.2</v>
      </c>
      <c r="C4755" s="22">
        <v>179.28</v>
      </c>
      <c r="D4755" s="1">
        <f t="shared" si="234"/>
        <v>145.92640000000031</v>
      </c>
      <c r="E4755" s="2">
        <f t="shared" si="235"/>
        <v>29.439080254498904</v>
      </c>
      <c r="F4755" s="1">
        <f t="shared" si="236"/>
        <v>12.080000000000013</v>
      </c>
    </row>
    <row r="4756" spans="1:6">
      <c r="A4756" s="4">
        <v>42557</v>
      </c>
      <c r="B4756" s="14">
        <v>181.8</v>
      </c>
      <c r="C4756" s="22">
        <v>170.85</v>
      </c>
      <c r="D4756" s="1">
        <f t="shared" si="234"/>
        <v>119.90250000000037</v>
      </c>
      <c r="E4756" s="2">
        <f t="shared" si="235"/>
        <v>191.98261807509499</v>
      </c>
      <c r="F4756" s="1">
        <f t="shared" si="236"/>
        <v>-10.950000000000017</v>
      </c>
    </row>
    <row r="4757" spans="1:6">
      <c r="A4757" s="4">
        <v>42558</v>
      </c>
      <c r="B4757" s="14">
        <v>156.4</v>
      </c>
      <c r="C4757" s="22">
        <v>141.30000000000001</v>
      </c>
      <c r="D4757" s="1">
        <f t="shared" si="234"/>
        <v>228.00999999999982</v>
      </c>
      <c r="E4757" s="2">
        <f t="shared" si="235"/>
        <v>1884.0616705778943</v>
      </c>
      <c r="F4757" s="1">
        <f t="shared" si="236"/>
        <v>-15.099999999999994</v>
      </c>
    </row>
    <row r="4758" spans="1:6">
      <c r="A4758" s="4">
        <v>42559</v>
      </c>
      <c r="B4758" s="14">
        <v>138.19999999999999</v>
      </c>
      <c r="C4758" s="22">
        <v>143.16</v>
      </c>
      <c r="D4758" s="1">
        <f t="shared" si="234"/>
        <v>24.601600000000079</v>
      </c>
      <c r="E4758" s="2">
        <f t="shared" si="235"/>
        <v>1726.0517718416788</v>
      </c>
      <c r="F4758" s="1">
        <f t="shared" si="236"/>
        <v>4.960000000000008</v>
      </c>
    </row>
    <row r="4759" spans="1:6">
      <c r="A4759" s="4">
        <v>42560</v>
      </c>
      <c r="B4759" s="14">
        <v>127.2</v>
      </c>
      <c r="C4759" s="22">
        <v>121.62</v>
      </c>
      <c r="D4759" s="1">
        <f t="shared" si="234"/>
        <v>31.136399999999981</v>
      </c>
      <c r="E4759" s="2">
        <f t="shared" si="235"/>
        <v>3979.815541077222</v>
      </c>
      <c r="F4759" s="1">
        <f t="shared" si="236"/>
        <v>-5.5799999999999983</v>
      </c>
    </row>
    <row r="4760" spans="1:6">
      <c r="A4760" s="4">
        <v>42561</v>
      </c>
      <c r="B4760" s="14">
        <v>105</v>
      </c>
      <c r="C4760" s="22">
        <v>102.46</v>
      </c>
      <c r="D4760" s="1">
        <f t="shared" si="234"/>
        <v>6.451600000000032</v>
      </c>
      <c r="E4760" s="2">
        <f t="shared" si="235"/>
        <v>6764.368201177178</v>
      </c>
      <c r="F4760" s="1">
        <f t="shared" si="236"/>
        <v>-2.5400000000000063</v>
      </c>
    </row>
    <row r="4761" spans="1:6">
      <c r="A4761" s="4">
        <v>42562</v>
      </c>
      <c r="B4761" s="14">
        <v>116.2</v>
      </c>
      <c r="C4761" s="22">
        <v>146.78</v>
      </c>
      <c r="D4761" s="1">
        <f t="shared" si="234"/>
        <v>935.13639999999987</v>
      </c>
      <c r="E4761" s="2">
        <f t="shared" si="235"/>
        <v>1438.3647302152779</v>
      </c>
      <c r="F4761" s="1">
        <f t="shared" si="236"/>
        <v>30.58</v>
      </c>
    </row>
    <row r="4762" spans="1:6">
      <c r="A4762" s="4">
        <v>42563</v>
      </c>
      <c r="B4762" s="14">
        <v>146.9</v>
      </c>
      <c r="C4762" s="22">
        <v>169.08</v>
      </c>
      <c r="D4762" s="1">
        <f t="shared" si="234"/>
        <v>491.9524000000003</v>
      </c>
      <c r="E4762" s="2">
        <f t="shared" si="235"/>
        <v>244.16497654988149</v>
      </c>
      <c r="F4762" s="1">
        <f t="shared" si="236"/>
        <v>22.180000000000007</v>
      </c>
    </row>
    <row r="4763" spans="1:6">
      <c r="A4763" s="4">
        <v>42564</v>
      </c>
      <c r="B4763" s="14">
        <v>140.5</v>
      </c>
      <c r="C4763" s="22">
        <v>137.72999999999999</v>
      </c>
      <c r="D4763" s="1">
        <f t="shared" si="234"/>
        <v>7.6729000000000571</v>
      </c>
      <c r="E4763" s="2">
        <f t="shared" si="235"/>
        <v>2206.7238342812802</v>
      </c>
      <c r="F4763" s="1">
        <f t="shared" si="236"/>
        <v>-2.7700000000000102</v>
      </c>
    </row>
    <row r="4764" spans="1:6">
      <c r="A4764" s="4">
        <v>42565</v>
      </c>
      <c r="B4764" s="14">
        <v>147.19999999999999</v>
      </c>
      <c r="C4764" s="22">
        <v>169.18</v>
      </c>
      <c r="D4764" s="1">
        <f t="shared" si="234"/>
        <v>483.12040000000081</v>
      </c>
      <c r="E4764" s="2">
        <f t="shared" si="235"/>
        <v>241.0498207038485</v>
      </c>
      <c r="F4764" s="1">
        <f t="shared" si="236"/>
        <v>21.980000000000018</v>
      </c>
    </row>
    <row r="4765" spans="1:6">
      <c r="A4765" s="4">
        <v>42566</v>
      </c>
      <c r="B4765" s="14">
        <v>149</v>
      </c>
      <c r="C4765" s="22">
        <v>143.03</v>
      </c>
      <c r="D4765" s="1">
        <f t="shared" si="234"/>
        <v>35.640899999999988</v>
      </c>
      <c r="E4765" s="2">
        <f t="shared" si="235"/>
        <v>1736.8705744415215</v>
      </c>
      <c r="F4765" s="1">
        <f t="shared" si="236"/>
        <v>-5.9699999999999989</v>
      </c>
    </row>
    <row r="4766" spans="1:6">
      <c r="A4766" s="4">
        <v>42567</v>
      </c>
      <c r="B4766" s="14">
        <v>120.4</v>
      </c>
      <c r="C4766" s="22">
        <v>116.07</v>
      </c>
      <c r="D4766" s="1">
        <f t="shared" si="234"/>
        <v>18.748900000000109</v>
      </c>
      <c r="E4766" s="2">
        <f t="shared" si="235"/>
        <v>4710.870190532064</v>
      </c>
      <c r="F4766" s="1">
        <f t="shared" si="236"/>
        <v>-4.3300000000000125</v>
      </c>
    </row>
    <row r="4767" spans="1:6">
      <c r="A4767" s="4">
        <v>42568</v>
      </c>
      <c r="B4767" s="14">
        <v>116.4</v>
      </c>
      <c r="C4767" s="22">
        <v>124.14</v>
      </c>
      <c r="D4767" s="1">
        <f t="shared" si="234"/>
        <v>59.907599999999924</v>
      </c>
      <c r="E4767" s="2">
        <f t="shared" si="235"/>
        <v>3668.2136137571865</v>
      </c>
      <c r="F4767" s="1">
        <f t="shared" si="236"/>
        <v>7.7399999999999949</v>
      </c>
    </row>
    <row r="4768" spans="1:6">
      <c r="A4768" s="4">
        <v>42569</v>
      </c>
      <c r="B4768" s="14">
        <v>204.3</v>
      </c>
      <c r="C4768" s="22">
        <v>278.20999999999998</v>
      </c>
      <c r="D4768" s="1">
        <f t="shared" si="234"/>
        <v>5462.6880999999948</v>
      </c>
      <c r="E4768" s="2">
        <f t="shared" si="235"/>
        <v>8743.0393017738843</v>
      </c>
      <c r="F4768" s="1">
        <f t="shared" si="236"/>
        <v>73.909999999999968</v>
      </c>
    </row>
    <row r="4769" spans="1:6">
      <c r="A4769" s="4">
        <v>42570</v>
      </c>
      <c r="B4769" s="14">
        <v>288</v>
      </c>
      <c r="C4769" s="22">
        <v>322.23</v>
      </c>
      <c r="D4769" s="1">
        <f t="shared" si="234"/>
        <v>1171.6929000000011</v>
      </c>
      <c r="E4769" s="2">
        <f t="shared" si="235"/>
        <v>18912.911298350093</v>
      </c>
      <c r="F4769" s="1">
        <f t="shared" si="236"/>
        <v>34.230000000000018</v>
      </c>
    </row>
    <row r="4770" spans="1:6">
      <c r="A4770" s="4">
        <v>42571</v>
      </c>
      <c r="B4770" s="14">
        <v>253.4</v>
      </c>
      <c r="C4770" s="22">
        <v>220.12</v>
      </c>
      <c r="D4770" s="1">
        <f t="shared" si="234"/>
        <v>1107.5584000000001</v>
      </c>
      <c r="E4770" s="2">
        <f t="shared" si="235"/>
        <v>1254.1670327345541</v>
      </c>
      <c r="F4770" s="1">
        <f t="shared" si="236"/>
        <v>-33.28</v>
      </c>
    </row>
    <row r="4771" spans="1:6">
      <c r="A4771" s="4">
        <v>42572</v>
      </c>
      <c r="B4771" s="14">
        <v>293.10000000000002</v>
      </c>
      <c r="C4771" s="22">
        <v>392.61</v>
      </c>
      <c r="D4771" s="1">
        <f t="shared" si="234"/>
        <v>9902.2400999999991</v>
      </c>
      <c r="E4771" s="2">
        <f t="shared" si="235"/>
        <v>43224.165013911952</v>
      </c>
      <c r="F4771" s="1">
        <f t="shared" si="236"/>
        <v>99.509999999999991</v>
      </c>
    </row>
    <row r="4772" spans="1:6">
      <c r="A4772" s="4">
        <v>42573</v>
      </c>
      <c r="B4772" s="14">
        <v>367.5</v>
      </c>
      <c r="C4772" s="22">
        <v>403.39</v>
      </c>
      <c r="D4772" s="1">
        <f t="shared" si="234"/>
        <v>1288.0920999999989</v>
      </c>
      <c r="E4772" s="2">
        <f t="shared" si="235"/>
        <v>47822.788413709561</v>
      </c>
      <c r="F4772" s="1">
        <f t="shared" si="236"/>
        <v>35.889999999999986</v>
      </c>
    </row>
    <row r="4773" spans="1:6">
      <c r="A4773" s="4">
        <v>42574</v>
      </c>
      <c r="B4773" s="14">
        <v>296.60000000000002</v>
      </c>
      <c r="C4773" s="22">
        <v>213.33</v>
      </c>
      <c r="D4773" s="1">
        <f t="shared" si="234"/>
        <v>6933.8929000000016</v>
      </c>
      <c r="E4773" s="2">
        <f t="shared" si="235"/>
        <v>819.34601468020651</v>
      </c>
      <c r="F4773" s="1">
        <f t="shared" si="236"/>
        <v>-83.27000000000001</v>
      </c>
    </row>
    <row r="4774" spans="1:6">
      <c r="A4774" s="4">
        <v>42575</v>
      </c>
      <c r="B4774" s="14">
        <v>207.5</v>
      </c>
      <c r="C4774" s="22">
        <v>198.4</v>
      </c>
      <c r="D4774" s="1">
        <f t="shared" si="234"/>
        <v>82.809999999999903</v>
      </c>
      <c r="E4774" s="2">
        <f t="shared" si="235"/>
        <v>187.53168249295769</v>
      </c>
      <c r="F4774" s="1">
        <f t="shared" si="236"/>
        <v>-9.0999999999999943</v>
      </c>
    </row>
    <row r="4775" spans="1:6">
      <c r="A4775" s="4">
        <v>42576</v>
      </c>
      <c r="B4775" s="14">
        <v>303</v>
      </c>
      <c r="C4775" s="22">
        <v>419</v>
      </c>
      <c r="D4775" s="1">
        <f t="shared" si="234"/>
        <v>13456</v>
      </c>
      <c r="E4775" s="2">
        <f t="shared" si="235"/>
        <v>54893.781886143792</v>
      </c>
      <c r="F4775" s="1">
        <f t="shared" si="236"/>
        <v>116</v>
      </c>
    </row>
    <row r="4776" spans="1:6">
      <c r="A4776" s="4">
        <v>42577</v>
      </c>
      <c r="B4776" s="14">
        <v>395.5</v>
      </c>
      <c r="C4776" s="22">
        <v>384.37</v>
      </c>
      <c r="D4776" s="1">
        <f t="shared" si="234"/>
        <v>123.87689999999989</v>
      </c>
      <c r="E4776" s="2">
        <f t="shared" si="235"/>
        <v>39865.801055625081</v>
      </c>
      <c r="F4776" s="1">
        <f t="shared" si="236"/>
        <v>-11.129999999999995</v>
      </c>
    </row>
    <row r="4777" spans="1:6">
      <c r="A4777" s="4">
        <v>42578</v>
      </c>
      <c r="B4777" s="14">
        <v>409</v>
      </c>
      <c r="C4777" s="22">
        <v>460.96</v>
      </c>
      <c r="D4777" s="1">
        <f t="shared" si="234"/>
        <v>2699.8415999999979</v>
      </c>
      <c r="E4777" s="2">
        <f t="shared" si="235"/>
        <v>76316.394493148269</v>
      </c>
      <c r="F4777" s="1">
        <f t="shared" si="236"/>
        <v>51.95999999999998</v>
      </c>
    </row>
    <row r="4778" spans="1:6">
      <c r="A4778" s="4">
        <v>42579</v>
      </c>
      <c r="B4778" s="14">
        <v>453.9</v>
      </c>
      <c r="C4778" s="22">
        <v>466.17</v>
      </c>
      <c r="D4778" s="1">
        <f t="shared" si="234"/>
        <v>150.55290000000096</v>
      </c>
      <c r="E4778" s="2">
        <f t="shared" si="235"/>
        <v>79222.107573569956</v>
      </c>
      <c r="F4778" s="1">
        <f t="shared" si="236"/>
        <v>12.270000000000039</v>
      </c>
    </row>
    <row r="4779" spans="1:6">
      <c r="A4779" s="4">
        <v>42580</v>
      </c>
      <c r="B4779" s="14">
        <v>423</v>
      </c>
      <c r="C4779" s="22">
        <v>422.73</v>
      </c>
      <c r="D4779" s="1">
        <f t="shared" si="234"/>
        <v>7.2899999999990181E-2</v>
      </c>
      <c r="E4779" s="2">
        <f t="shared" si="235"/>
        <v>56655.529673086763</v>
      </c>
      <c r="F4779" s="1">
        <f t="shared" si="236"/>
        <v>-0.26999999999998181</v>
      </c>
    </row>
    <row r="4780" spans="1:6">
      <c r="A4780" s="4">
        <v>42581</v>
      </c>
      <c r="B4780" s="14">
        <v>330.4</v>
      </c>
      <c r="C4780" s="22">
        <v>273.45</v>
      </c>
      <c r="D4780" s="1">
        <f t="shared" si="234"/>
        <v>3243.3024999999989</v>
      </c>
      <c r="E4780" s="2">
        <f t="shared" si="235"/>
        <v>7875.5367200450646</v>
      </c>
      <c r="F4780" s="1">
        <f t="shared" si="236"/>
        <v>-56.949999999999989</v>
      </c>
    </row>
    <row r="4781" spans="1:6">
      <c r="A4781" s="4">
        <v>42582</v>
      </c>
      <c r="B4781" s="14">
        <v>244.5</v>
      </c>
      <c r="C4781" s="22">
        <v>241.32</v>
      </c>
      <c r="D4781" s="1">
        <f t="shared" si="234"/>
        <v>10.112400000000044</v>
      </c>
      <c r="E4781" s="2">
        <f t="shared" si="235"/>
        <v>3205.1699933755217</v>
      </c>
      <c r="F4781" s="1">
        <f t="shared" si="236"/>
        <v>-3.1800000000000068</v>
      </c>
    </row>
    <row r="4782" spans="1:6">
      <c r="A4782" s="4">
        <v>42583</v>
      </c>
      <c r="B4782" s="14">
        <v>262.3</v>
      </c>
      <c r="C4782" s="22">
        <v>319.99</v>
      </c>
      <c r="D4782" s="1">
        <f t="shared" si="234"/>
        <v>3328.1360999999997</v>
      </c>
      <c r="E4782" s="2">
        <f t="shared" si="235"/>
        <v>18301.820389301232</v>
      </c>
      <c r="F4782" s="1">
        <f t="shared" si="236"/>
        <v>57.69</v>
      </c>
    </row>
    <row r="4783" spans="1:6">
      <c r="A4783" s="4">
        <v>42584</v>
      </c>
      <c r="B4783" s="14">
        <v>271.5</v>
      </c>
      <c r="C4783" s="22">
        <v>255.67</v>
      </c>
      <c r="D4783" s="1">
        <f t="shared" si="234"/>
        <v>250.58890000000039</v>
      </c>
      <c r="E4783" s="2">
        <f t="shared" si="235"/>
        <v>5035.9206294697615</v>
      </c>
      <c r="F4783" s="1">
        <f t="shared" si="236"/>
        <v>-15.830000000000013</v>
      </c>
    </row>
    <row r="4784" spans="1:6">
      <c r="A4784" s="4">
        <v>42585</v>
      </c>
      <c r="B4784" s="14">
        <v>237.8</v>
      </c>
      <c r="C4784" s="22">
        <v>259.37</v>
      </c>
      <c r="D4784" s="1">
        <f t="shared" si="234"/>
        <v>465.26489999999973</v>
      </c>
      <c r="E4784" s="2">
        <f t="shared" si="235"/>
        <v>5574.7458631665368</v>
      </c>
      <c r="F4784" s="1">
        <f t="shared" si="236"/>
        <v>21.569999999999993</v>
      </c>
    </row>
    <row r="4785" spans="1:6">
      <c r="A4785" s="4">
        <v>42586</v>
      </c>
      <c r="B4785" s="14">
        <v>200.4</v>
      </c>
      <c r="C4785" s="22">
        <v>178.03</v>
      </c>
      <c r="D4785" s="1">
        <f t="shared" si="234"/>
        <v>500.41690000000023</v>
      </c>
      <c r="E4785" s="2">
        <f t="shared" si="235"/>
        <v>44.566028329913479</v>
      </c>
      <c r="F4785" s="1">
        <f t="shared" si="236"/>
        <v>-22.370000000000005</v>
      </c>
    </row>
    <row r="4786" spans="1:6">
      <c r="A4786" s="4">
        <v>42587</v>
      </c>
      <c r="B4786" s="14">
        <v>141.19999999999999</v>
      </c>
      <c r="C4786" s="22">
        <v>131.9</v>
      </c>
      <c r="D4786" s="1">
        <f t="shared" si="234"/>
        <v>86.489999999999682</v>
      </c>
      <c r="E4786" s="2">
        <f t="shared" si="235"/>
        <v>2788.4503201050125</v>
      </c>
      <c r="F4786" s="1">
        <f t="shared" si="236"/>
        <v>-9.2999999999999829</v>
      </c>
    </row>
    <row r="4787" spans="1:6">
      <c r="A4787" s="4">
        <v>42588</v>
      </c>
      <c r="B4787" s="14">
        <v>80.900000000000006</v>
      </c>
      <c r="C4787" s="22">
        <v>58.08</v>
      </c>
      <c r="D4787" s="1">
        <f t="shared" si="234"/>
        <v>520.75240000000031</v>
      </c>
      <c r="E4787" s="2">
        <f t="shared" si="235"/>
        <v>16034.087965646697</v>
      </c>
      <c r="F4787" s="1">
        <f t="shared" si="236"/>
        <v>-22.820000000000007</v>
      </c>
    </row>
    <row r="4788" spans="1:6">
      <c r="A4788" s="4">
        <v>42589</v>
      </c>
      <c r="B4788" s="14">
        <v>43.8</v>
      </c>
      <c r="C4788" s="22">
        <v>45.05</v>
      </c>
      <c r="D4788" s="1">
        <f t="shared" si="234"/>
        <v>1.5625</v>
      </c>
      <c r="E4788" s="2">
        <f t="shared" si="235"/>
        <v>19503.736672384814</v>
      </c>
      <c r="F4788" s="1">
        <f t="shared" si="236"/>
        <v>1.25</v>
      </c>
    </row>
    <row r="4789" spans="1:6">
      <c r="A4789" s="4">
        <v>42590</v>
      </c>
      <c r="B4789" s="14">
        <v>116.4</v>
      </c>
      <c r="C4789" s="22">
        <v>213.24</v>
      </c>
      <c r="D4789" s="1">
        <f t="shared" si="234"/>
        <v>9377.9856</v>
      </c>
      <c r="E4789" s="2">
        <f t="shared" si="235"/>
        <v>814.20175494163618</v>
      </c>
      <c r="F4789" s="1">
        <f t="shared" si="236"/>
        <v>96.84</v>
      </c>
    </row>
    <row r="4790" spans="1:6">
      <c r="A4790" s="4">
        <v>42591</v>
      </c>
      <c r="B4790" s="14">
        <v>164.7</v>
      </c>
      <c r="C4790" s="22">
        <v>162.25</v>
      </c>
      <c r="D4790" s="1">
        <f t="shared" si="234"/>
        <v>6.0024999999999444</v>
      </c>
      <c r="E4790" s="2">
        <f t="shared" si="235"/>
        <v>504.26202083394713</v>
      </c>
      <c r="F4790" s="1">
        <f t="shared" si="236"/>
        <v>-2.4499999999999886</v>
      </c>
    </row>
    <row r="4791" spans="1:6">
      <c r="A4791" s="4">
        <v>42592</v>
      </c>
      <c r="B4791" s="14">
        <v>155.1</v>
      </c>
      <c r="C4791" s="22">
        <v>200.12</v>
      </c>
      <c r="D4791" s="1">
        <f t="shared" si="234"/>
        <v>2026.800400000001</v>
      </c>
      <c r="E4791" s="2">
        <f t="shared" si="235"/>
        <v>237.59820194118723</v>
      </c>
      <c r="F4791" s="1">
        <f t="shared" si="236"/>
        <v>45.02000000000001</v>
      </c>
    </row>
    <row r="4792" spans="1:6">
      <c r="A4792" s="4">
        <v>42593</v>
      </c>
      <c r="B4792" s="14">
        <v>180.3</v>
      </c>
      <c r="C4792" s="22">
        <v>194.9</v>
      </c>
      <c r="D4792" s="1">
        <f t="shared" si="234"/>
        <v>213.15999999999983</v>
      </c>
      <c r="E4792" s="2">
        <f t="shared" si="235"/>
        <v>103.92213710411848</v>
      </c>
      <c r="F4792" s="1">
        <f t="shared" si="236"/>
        <v>14.599999999999994</v>
      </c>
    </row>
    <row r="4793" spans="1:6">
      <c r="A4793" s="4">
        <v>42594</v>
      </c>
      <c r="B4793" s="14">
        <v>189.2</v>
      </c>
      <c r="C4793" s="22">
        <v>213.35</v>
      </c>
      <c r="D4793" s="1">
        <f t="shared" si="234"/>
        <v>583.22250000000031</v>
      </c>
      <c r="E4793" s="2">
        <f t="shared" si="235"/>
        <v>820.49138351099884</v>
      </c>
      <c r="F4793" s="1">
        <f t="shared" si="236"/>
        <v>24.150000000000006</v>
      </c>
    </row>
    <row r="4794" spans="1:6">
      <c r="A4794" s="4">
        <v>42595</v>
      </c>
      <c r="B4794" s="14">
        <v>156.30000000000001</v>
      </c>
      <c r="C4794" s="22">
        <v>138.72</v>
      </c>
      <c r="D4794" s="1">
        <f t="shared" si="234"/>
        <v>309.05640000000045</v>
      </c>
      <c r="E4794" s="2">
        <f t="shared" si="235"/>
        <v>2114.6918914055514</v>
      </c>
      <c r="F4794" s="1">
        <f t="shared" si="236"/>
        <v>-17.580000000000013</v>
      </c>
    </row>
    <row r="4795" spans="1:6">
      <c r="A4795" s="4">
        <v>42596</v>
      </c>
      <c r="B4795" s="14">
        <v>98.4</v>
      </c>
      <c r="C4795" s="22">
        <v>93.13</v>
      </c>
      <c r="D4795" s="1">
        <f t="shared" si="234"/>
        <v>27.772900000000107</v>
      </c>
      <c r="E4795" s="2">
        <f t="shared" si="235"/>
        <v>8386.1233416120722</v>
      </c>
      <c r="F4795" s="1">
        <f t="shared" si="236"/>
        <v>-5.2700000000000102</v>
      </c>
    </row>
    <row r="4796" spans="1:6">
      <c r="A4796" s="4">
        <v>42597</v>
      </c>
      <c r="B4796" s="14">
        <v>123.2</v>
      </c>
      <c r="C4796" s="22">
        <v>177.27</v>
      </c>
      <c r="D4796" s="1">
        <f t="shared" si="234"/>
        <v>2923.5649000000008</v>
      </c>
      <c r="E4796" s="2">
        <f t="shared" si="235"/>
        <v>55.290812759765409</v>
      </c>
      <c r="F4796" s="1">
        <f t="shared" si="236"/>
        <v>54.070000000000007</v>
      </c>
    </row>
    <row r="4797" spans="1:6">
      <c r="A4797" s="4">
        <v>42598</v>
      </c>
      <c r="B4797" s="14">
        <v>174.6</v>
      </c>
      <c r="C4797" s="22">
        <v>195.54</v>
      </c>
      <c r="D4797" s="1">
        <f t="shared" si="234"/>
        <v>438.48359999999991</v>
      </c>
      <c r="E4797" s="2">
        <f t="shared" si="235"/>
        <v>117.38033968950592</v>
      </c>
      <c r="F4797" s="1">
        <f t="shared" si="236"/>
        <v>20.939999999999998</v>
      </c>
    </row>
    <row r="4798" spans="1:6">
      <c r="A4798" s="4">
        <v>42599</v>
      </c>
      <c r="B4798" s="14">
        <v>178.8</v>
      </c>
      <c r="C4798" s="22">
        <v>178.99</v>
      </c>
      <c r="D4798" s="1">
        <f t="shared" si="234"/>
        <v>3.6099999999999133E-2</v>
      </c>
      <c r="E4798" s="2">
        <f t="shared" si="235"/>
        <v>32.670132207994996</v>
      </c>
      <c r="F4798" s="1">
        <f t="shared" si="236"/>
        <v>0.18999999999999773</v>
      </c>
    </row>
    <row r="4799" spans="1:6">
      <c r="A4799" s="4">
        <v>42600</v>
      </c>
      <c r="B4799" s="14">
        <v>228.8</v>
      </c>
      <c r="C4799" s="22">
        <v>283.72000000000003</v>
      </c>
      <c r="D4799" s="1">
        <f t="shared" si="234"/>
        <v>3016.2064000000018</v>
      </c>
      <c r="E4799" s="2">
        <f t="shared" si="235"/>
        <v>9803.8159146574653</v>
      </c>
      <c r="F4799" s="1">
        <f t="shared" si="236"/>
        <v>54.920000000000016</v>
      </c>
    </row>
    <row r="4800" spans="1:6">
      <c r="A4800" s="4">
        <v>42601</v>
      </c>
      <c r="B4800" s="14">
        <v>232.1</v>
      </c>
      <c r="C4800" s="22">
        <v>175.12</v>
      </c>
      <c r="D4800" s="1">
        <f t="shared" si="234"/>
        <v>3246.7203999999988</v>
      </c>
      <c r="E4800" s="2">
        <f t="shared" si="235"/>
        <v>91.88716344947855</v>
      </c>
      <c r="F4800" s="1">
        <f t="shared" si="236"/>
        <v>-56.97999999999999</v>
      </c>
    </row>
    <row r="4801" spans="1:6">
      <c r="A4801" s="4">
        <v>42602</v>
      </c>
      <c r="B4801" s="14">
        <v>206.4</v>
      </c>
      <c r="C4801" s="22">
        <v>243.75</v>
      </c>
      <c r="D4801" s="1">
        <f t="shared" si="234"/>
        <v>1395.0224999999996</v>
      </c>
      <c r="E4801" s="2">
        <f t="shared" si="235"/>
        <v>3486.2200063169166</v>
      </c>
      <c r="F4801" s="1">
        <f t="shared" si="236"/>
        <v>37.349999999999994</v>
      </c>
    </row>
    <row r="4802" spans="1:6">
      <c r="A4802" s="4">
        <v>42603</v>
      </c>
      <c r="B4802" s="14">
        <v>175.5</v>
      </c>
      <c r="C4802" s="22">
        <v>125.33</v>
      </c>
      <c r="D4802" s="1">
        <f t="shared" ref="D4802:D4865" si="237">(B4802-C4802)^2</f>
        <v>2517.0289000000002</v>
      </c>
      <c r="E4802" s="2">
        <f t="shared" si="235"/>
        <v>3525.4831591893922</v>
      </c>
      <c r="F4802" s="1">
        <f t="shared" si="236"/>
        <v>-50.17</v>
      </c>
    </row>
    <row r="4803" spans="1:6">
      <c r="A4803" s="4">
        <v>42604</v>
      </c>
      <c r="B4803" s="14">
        <v>166.9</v>
      </c>
      <c r="C4803" s="22">
        <v>227.48</v>
      </c>
      <c r="D4803" s="1">
        <f t="shared" si="237"/>
        <v>3669.9363999999982</v>
      </c>
      <c r="E4803" s="2">
        <f t="shared" ref="E4803:E4866" si="238">(C4803-AVERAGE($C$2:$C$6211))^2</f>
        <v>1829.633962466512</v>
      </c>
      <c r="F4803" s="1">
        <f t="shared" ref="F4803:F4866" si="239">C4803-B4803</f>
        <v>60.579999999999984</v>
      </c>
    </row>
    <row r="4804" spans="1:6">
      <c r="A4804" s="4">
        <v>42605</v>
      </c>
      <c r="B4804" s="14">
        <v>219.9</v>
      </c>
      <c r="C4804" s="22">
        <v>226.15</v>
      </c>
      <c r="D4804" s="1">
        <f t="shared" si="237"/>
        <v>39.0625</v>
      </c>
      <c r="E4804" s="2">
        <f t="shared" si="238"/>
        <v>1717.6234352187544</v>
      </c>
      <c r="F4804" s="1">
        <f t="shared" si="239"/>
        <v>6.25</v>
      </c>
    </row>
    <row r="4805" spans="1:6">
      <c r="A4805" s="4">
        <v>42606</v>
      </c>
      <c r="B4805" s="14">
        <v>173.8</v>
      </c>
      <c r="C4805" s="22">
        <v>132.30000000000001</v>
      </c>
      <c r="D4805" s="1">
        <f t="shared" si="237"/>
        <v>1722.25</v>
      </c>
      <c r="E4805" s="2">
        <f t="shared" si="238"/>
        <v>2746.365696720879</v>
      </c>
      <c r="F4805" s="1">
        <f t="shared" si="239"/>
        <v>-41.5</v>
      </c>
    </row>
    <row r="4806" spans="1:6">
      <c r="A4806" s="4">
        <v>42607</v>
      </c>
      <c r="B4806" s="14">
        <v>119.4</v>
      </c>
      <c r="C4806" s="22">
        <v>142.34</v>
      </c>
      <c r="D4806" s="1">
        <f t="shared" si="237"/>
        <v>526.2435999999999</v>
      </c>
      <c r="E4806" s="2">
        <f t="shared" si="238"/>
        <v>1794.8592497791503</v>
      </c>
      <c r="F4806" s="1">
        <f t="shared" si="239"/>
        <v>22.939999999999998</v>
      </c>
    </row>
    <row r="4807" spans="1:6">
      <c r="A4807" s="4">
        <v>42608</v>
      </c>
      <c r="B4807" s="14">
        <v>127.5</v>
      </c>
      <c r="C4807" s="22">
        <v>147.75</v>
      </c>
      <c r="D4807" s="1">
        <f t="shared" si="237"/>
        <v>410.0625</v>
      </c>
      <c r="E4807" s="2">
        <f t="shared" si="238"/>
        <v>1365.7296185087562</v>
      </c>
      <c r="F4807" s="1">
        <f t="shared" si="239"/>
        <v>20.25</v>
      </c>
    </row>
    <row r="4808" spans="1:6">
      <c r="A4808" s="4">
        <v>42609</v>
      </c>
      <c r="B4808" s="14">
        <v>135.5</v>
      </c>
      <c r="C4808" s="22">
        <v>190.7</v>
      </c>
      <c r="D4808" s="1">
        <f t="shared" si="237"/>
        <v>3047.0399999999986</v>
      </c>
      <c r="E4808" s="2">
        <f t="shared" si="238"/>
        <v>35.930682637511204</v>
      </c>
      <c r="F4808" s="1">
        <f t="shared" si="239"/>
        <v>55.199999999999989</v>
      </c>
    </row>
    <row r="4809" spans="1:6">
      <c r="A4809" s="4">
        <v>42610</v>
      </c>
      <c r="B4809" s="14">
        <v>123.3</v>
      </c>
      <c r="C4809" s="22">
        <v>123.29</v>
      </c>
      <c r="D4809" s="1">
        <f t="shared" si="237"/>
        <v>9.9999999999818103E-5</v>
      </c>
      <c r="E4809" s="2">
        <f t="shared" si="238"/>
        <v>3771.8979384484678</v>
      </c>
      <c r="F4809" s="1">
        <f t="shared" si="239"/>
        <v>-9.9999999999909051E-3</v>
      </c>
    </row>
    <row r="4810" spans="1:6">
      <c r="A4810" s="4">
        <v>42611</v>
      </c>
      <c r="B4810" s="14">
        <v>149.9</v>
      </c>
      <c r="C4810" s="22">
        <v>176.61</v>
      </c>
      <c r="D4810" s="1">
        <f t="shared" si="237"/>
        <v>713.42410000000041</v>
      </c>
      <c r="E4810" s="2">
        <f t="shared" si="238"/>
        <v>65.541641343584232</v>
      </c>
      <c r="F4810" s="1">
        <f t="shared" si="239"/>
        <v>26.710000000000008</v>
      </c>
    </row>
    <row r="4811" spans="1:6">
      <c r="A4811" s="4">
        <v>42612</v>
      </c>
      <c r="B4811" s="14">
        <v>193.2</v>
      </c>
      <c r="C4811" s="22">
        <v>260.44</v>
      </c>
      <c r="D4811" s="1">
        <f t="shared" si="237"/>
        <v>4521.2176000000009</v>
      </c>
      <c r="E4811" s="2">
        <f t="shared" si="238"/>
        <v>5735.6721956139809</v>
      </c>
      <c r="F4811" s="1">
        <f t="shared" si="239"/>
        <v>67.240000000000009</v>
      </c>
    </row>
    <row r="4812" spans="1:6">
      <c r="A4812" s="4">
        <v>42613</v>
      </c>
      <c r="B4812" s="14">
        <v>212.3</v>
      </c>
      <c r="C4812" s="22">
        <v>211.76</v>
      </c>
      <c r="D4812" s="1">
        <f t="shared" si="237"/>
        <v>0.29160000000002212</v>
      </c>
      <c r="E4812" s="2">
        <f t="shared" si="238"/>
        <v>731.93086146292603</v>
      </c>
      <c r="F4812" s="1">
        <f t="shared" si="239"/>
        <v>-0.54000000000002046</v>
      </c>
    </row>
    <row r="4813" spans="1:6">
      <c r="A4813" s="4">
        <v>42614</v>
      </c>
      <c r="B4813" s="14">
        <v>273.60000000000002</v>
      </c>
      <c r="C4813" s="22">
        <v>325.29000000000002</v>
      </c>
      <c r="D4813" s="1">
        <f t="shared" si="237"/>
        <v>2671.8561</v>
      </c>
      <c r="E4813" s="2">
        <f t="shared" si="238"/>
        <v>19763.92312946148</v>
      </c>
      <c r="F4813" s="1">
        <f t="shared" si="239"/>
        <v>51.69</v>
      </c>
    </row>
    <row r="4814" spans="1:6">
      <c r="A4814" s="4">
        <v>42615</v>
      </c>
      <c r="B4814" s="14">
        <v>255.4</v>
      </c>
      <c r="C4814" s="22">
        <v>214.57</v>
      </c>
      <c r="D4814" s="1">
        <f t="shared" si="237"/>
        <v>1667.0889000000011</v>
      </c>
      <c r="E4814" s="2">
        <f t="shared" si="238"/>
        <v>891.87168218939416</v>
      </c>
      <c r="F4814" s="1">
        <f t="shared" si="239"/>
        <v>-40.830000000000013</v>
      </c>
    </row>
    <row r="4815" spans="1:6">
      <c r="A4815" s="4">
        <v>42616</v>
      </c>
      <c r="B4815" s="14">
        <v>259.3</v>
      </c>
      <c r="C4815" s="22">
        <v>367.46</v>
      </c>
      <c r="D4815" s="1">
        <f t="shared" si="237"/>
        <v>11698.585599999993</v>
      </c>
      <c r="E4815" s="2">
        <f t="shared" si="238"/>
        <v>33399.105209189278</v>
      </c>
      <c r="F4815" s="1">
        <f t="shared" si="239"/>
        <v>108.15999999999997</v>
      </c>
    </row>
    <row r="4816" spans="1:6">
      <c r="A4816" s="4">
        <v>42617</v>
      </c>
      <c r="B4816" s="14">
        <v>205.2</v>
      </c>
      <c r="C4816" s="22">
        <v>104.45</v>
      </c>
      <c r="D4816" s="1">
        <f t="shared" si="237"/>
        <v>10150.562499999996</v>
      </c>
      <c r="E4816" s="2">
        <f t="shared" si="238"/>
        <v>6440.9900998411167</v>
      </c>
      <c r="F4816" s="1">
        <f t="shared" si="239"/>
        <v>-100.74999999999999</v>
      </c>
    </row>
    <row r="4817" spans="1:6">
      <c r="A4817" s="4">
        <v>42618</v>
      </c>
      <c r="B4817" s="14">
        <v>211.8</v>
      </c>
      <c r="C4817" s="22">
        <v>339.96</v>
      </c>
      <c r="D4817" s="1">
        <f t="shared" si="237"/>
        <v>16424.985599999993</v>
      </c>
      <c r="E4817" s="2">
        <f t="shared" si="238"/>
        <v>24103.873066848402</v>
      </c>
      <c r="F4817" s="1">
        <f t="shared" si="239"/>
        <v>128.15999999999997</v>
      </c>
    </row>
    <row r="4818" spans="1:6">
      <c r="A4818" s="4">
        <v>42619</v>
      </c>
      <c r="B4818" s="14">
        <v>345.1</v>
      </c>
      <c r="C4818" s="22">
        <v>362.17</v>
      </c>
      <c r="D4818" s="1">
        <f t="shared" si="237"/>
        <v>291.38489999999979</v>
      </c>
      <c r="E4818" s="2">
        <f t="shared" si="238"/>
        <v>31493.549653444446</v>
      </c>
      <c r="F4818" s="1">
        <f t="shared" si="239"/>
        <v>17.069999999999993</v>
      </c>
    </row>
    <row r="4819" spans="1:6">
      <c r="A4819" s="4">
        <v>42620</v>
      </c>
      <c r="B4819" s="14">
        <v>456.1</v>
      </c>
      <c r="C4819" s="22">
        <v>332.15</v>
      </c>
      <c r="D4819" s="1">
        <f t="shared" si="237"/>
        <v>15363.602500000012</v>
      </c>
      <c r="E4819" s="2">
        <f t="shared" si="238"/>
        <v>21739.798238423591</v>
      </c>
      <c r="F4819" s="1">
        <f t="shared" si="239"/>
        <v>-123.95000000000005</v>
      </c>
    </row>
    <row r="4820" spans="1:6">
      <c r="A4820" s="4">
        <v>42621</v>
      </c>
      <c r="B4820" s="14">
        <v>360.1</v>
      </c>
      <c r="C4820" s="22">
        <v>459.98</v>
      </c>
      <c r="D4820" s="1">
        <f t="shared" si="237"/>
        <v>9976.0143999999982</v>
      </c>
      <c r="E4820" s="2">
        <f t="shared" si="238"/>
        <v>75775.896620439409</v>
      </c>
      <c r="F4820" s="1">
        <f t="shared" si="239"/>
        <v>99.88</v>
      </c>
    </row>
    <row r="4821" spans="1:6">
      <c r="A4821" s="4">
        <v>42622</v>
      </c>
      <c r="B4821" s="14">
        <v>355.2</v>
      </c>
      <c r="C4821" s="22">
        <v>360.9</v>
      </c>
      <c r="D4821" s="1">
        <f t="shared" si="237"/>
        <v>32.489999999999867</v>
      </c>
      <c r="E4821" s="2">
        <f t="shared" si="238"/>
        <v>31044.403432689054</v>
      </c>
      <c r="F4821" s="1">
        <f t="shared" si="239"/>
        <v>5.6999999999999886</v>
      </c>
    </row>
    <row r="4822" spans="1:6">
      <c r="A4822" s="4">
        <v>42623</v>
      </c>
      <c r="B4822" s="14">
        <v>355</v>
      </c>
      <c r="C4822" s="22">
        <v>319.72000000000003</v>
      </c>
      <c r="D4822" s="1">
        <f t="shared" si="237"/>
        <v>1244.678399999998</v>
      </c>
      <c r="E4822" s="2">
        <f t="shared" si="238"/>
        <v>18228.839810085527</v>
      </c>
      <c r="F4822" s="1">
        <f t="shared" si="239"/>
        <v>-35.279999999999973</v>
      </c>
    </row>
    <row r="4823" spans="1:6">
      <c r="A4823" s="4">
        <v>42624</v>
      </c>
      <c r="B4823" s="14">
        <v>354.8</v>
      </c>
      <c r="C4823" s="22">
        <v>351.92</v>
      </c>
      <c r="D4823" s="1">
        <f t="shared" si="237"/>
        <v>8.2943999999999747</v>
      </c>
      <c r="E4823" s="2">
        <f t="shared" si="238"/>
        <v>27960.595627662846</v>
      </c>
      <c r="F4823" s="1">
        <f t="shared" si="239"/>
        <v>-2.8799999999999955</v>
      </c>
    </row>
    <row r="4824" spans="1:6">
      <c r="A4824" s="4">
        <v>42625</v>
      </c>
      <c r="B4824" s="14">
        <v>380.6</v>
      </c>
      <c r="C4824" s="22">
        <v>390.56</v>
      </c>
      <c r="D4824" s="1">
        <f t="shared" si="237"/>
        <v>99.201599999999587</v>
      </c>
      <c r="E4824" s="2">
        <f t="shared" si="238"/>
        <v>42375.960208755627</v>
      </c>
      <c r="F4824" s="1">
        <f t="shared" si="239"/>
        <v>9.9599999999999795</v>
      </c>
    </row>
    <row r="4825" spans="1:6">
      <c r="A4825" s="4">
        <v>42626</v>
      </c>
      <c r="B4825" s="14">
        <v>457.4</v>
      </c>
      <c r="C4825" s="22">
        <v>517.42999999999995</v>
      </c>
      <c r="D4825" s="1">
        <f t="shared" si="237"/>
        <v>3603.6008999999967</v>
      </c>
      <c r="E4825" s="2">
        <f t="shared" si="238"/>
        <v>110705.40708689332</v>
      </c>
      <c r="F4825" s="1">
        <f t="shared" si="239"/>
        <v>60.029999999999973</v>
      </c>
    </row>
    <row r="4826" spans="1:6">
      <c r="A4826" s="4">
        <v>42627</v>
      </c>
      <c r="B4826" s="14">
        <v>608.20000000000005</v>
      </c>
      <c r="C4826" s="22">
        <v>278.45</v>
      </c>
      <c r="D4826" s="1">
        <f t="shared" si="237"/>
        <v>108735.06250000004</v>
      </c>
      <c r="E4826" s="2">
        <f t="shared" si="238"/>
        <v>8787.9789277434065</v>
      </c>
      <c r="F4826" s="1">
        <f t="shared" si="239"/>
        <v>-329.75000000000006</v>
      </c>
    </row>
    <row r="4827" spans="1:6">
      <c r="A4827" s="4">
        <v>42628</v>
      </c>
      <c r="B4827" s="14">
        <v>280.8</v>
      </c>
      <c r="C4827" s="22">
        <v>266.08999999999997</v>
      </c>
      <c r="D4827" s="1">
        <f t="shared" si="237"/>
        <v>216.38410000000107</v>
      </c>
      <c r="E4827" s="2">
        <f t="shared" si="238"/>
        <v>6623.3913903131033</v>
      </c>
      <c r="F4827" s="1">
        <f t="shared" si="239"/>
        <v>-14.710000000000036</v>
      </c>
    </row>
    <row r="4828" spans="1:6">
      <c r="A4828" s="4">
        <v>42629</v>
      </c>
      <c r="B4828" s="14">
        <v>233.9</v>
      </c>
      <c r="C4828" s="22">
        <v>218.92</v>
      </c>
      <c r="D4828" s="1">
        <f t="shared" si="237"/>
        <v>224.40040000000056</v>
      </c>
      <c r="E4828" s="2">
        <f t="shared" si="238"/>
        <v>1170.6129028869509</v>
      </c>
      <c r="F4828" s="1">
        <f t="shared" si="239"/>
        <v>-14.980000000000018</v>
      </c>
    </row>
    <row r="4829" spans="1:6">
      <c r="A4829" s="4">
        <v>42630</v>
      </c>
      <c r="B4829" s="14">
        <v>223.4</v>
      </c>
      <c r="C4829" s="22">
        <v>134.68</v>
      </c>
      <c r="D4829" s="1">
        <f t="shared" si="237"/>
        <v>7871.2384000000002</v>
      </c>
      <c r="E4829" s="2">
        <f t="shared" si="238"/>
        <v>2502.5785875852903</v>
      </c>
      <c r="F4829" s="1">
        <f t="shared" si="239"/>
        <v>-88.72</v>
      </c>
    </row>
    <row r="4830" spans="1:6">
      <c r="A4830" s="4">
        <v>42631</v>
      </c>
      <c r="B4830" s="14">
        <v>163.19999999999999</v>
      </c>
      <c r="C4830" s="22">
        <v>138.93</v>
      </c>
      <c r="D4830" s="1">
        <f t="shared" si="237"/>
        <v>589.03289999999913</v>
      </c>
      <c r="E4830" s="2">
        <f t="shared" si="238"/>
        <v>2095.421964128881</v>
      </c>
      <c r="F4830" s="1">
        <f t="shared" si="239"/>
        <v>-24.269999999999982</v>
      </c>
    </row>
    <row r="4831" spans="1:6">
      <c r="A4831" s="4">
        <v>42632</v>
      </c>
      <c r="B4831" s="14">
        <v>179.8</v>
      </c>
      <c r="C4831" s="22">
        <v>178.65</v>
      </c>
      <c r="D4831" s="1">
        <f t="shared" si="237"/>
        <v>1.3225000000000131</v>
      </c>
      <c r="E4831" s="2">
        <f t="shared" si="238"/>
        <v>36.672462084507799</v>
      </c>
      <c r="F4831" s="1">
        <f t="shared" si="239"/>
        <v>-1.1500000000000057</v>
      </c>
    </row>
    <row r="4832" spans="1:6">
      <c r="A4832" s="4">
        <v>42633</v>
      </c>
      <c r="B4832" s="14">
        <v>207</v>
      </c>
      <c r="C4832" s="22">
        <v>229.38</v>
      </c>
      <c r="D4832" s="1">
        <f t="shared" si="237"/>
        <v>500.86439999999982</v>
      </c>
      <c r="E4832" s="2">
        <f t="shared" si="238"/>
        <v>1995.7860013918823</v>
      </c>
      <c r="F4832" s="1">
        <f t="shared" si="239"/>
        <v>22.379999999999995</v>
      </c>
    </row>
    <row r="4833" spans="1:6">
      <c r="A4833" s="4">
        <v>42634</v>
      </c>
      <c r="B4833" s="14">
        <v>223.3</v>
      </c>
      <c r="C4833" s="22">
        <v>212.73</v>
      </c>
      <c r="D4833" s="1">
        <f t="shared" si="237"/>
        <v>111.72490000000046</v>
      </c>
      <c r="E4833" s="2">
        <f t="shared" si="238"/>
        <v>785.35694975640422</v>
      </c>
      <c r="F4833" s="1">
        <f t="shared" si="239"/>
        <v>-10.570000000000022</v>
      </c>
    </row>
    <row r="4834" spans="1:6">
      <c r="A4834" s="4">
        <v>42635</v>
      </c>
      <c r="B4834" s="14">
        <v>187.1</v>
      </c>
      <c r="C4834" s="22">
        <v>159.29</v>
      </c>
      <c r="D4834" s="1">
        <f t="shared" si="237"/>
        <v>773.39610000000016</v>
      </c>
      <c r="E4834" s="2">
        <f t="shared" si="238"/>
        <v>645.96183387652923</v>
      </c>
      <c r="F4834" s="1">
        <f t="shared" si="239"/>
        <v>-27.810000000000002</v>
      </c>
    </row>
    <row r="4835" spans="1:6">
      <c r="A4835" s="4">
        <v>42636</v>
      </c>
      <c r="B4835" s="14">
        <v>168.7</v>
      </c>
      <c r="C4835" s="22">
        <v>193.09</v>
      </c>
      <c r="D4835" s="1">
        <f t="shared" si="237"/>
        <v>594.87210000000073</v>
      </c>
      <c r="E4835" s="2">
        <f t="shared" si="238"/>
        <v>70.295157917318718</v>
      </c>
      <c r="F4835" s="1">
        <f t="shared" si="239"/>
        <v>24.390000000000015</v>
      </c>
    </row>
    <row r="4836" spans="1:6">
      <c r="A4836" s="4">
        <v>42637</v>
      </c>
      <c r="B4836" s="14">
        <v>200.8</v>
      </c>
      <c r="C4836" s="22">
        <v>238.29</v>
      </c>
      <c r="D4836" s="1">
        <f t="shared" si="237"/>
        <v>1405.5000999999986</v>
      </c>
      <c r="E4836" s="2">
        <f t="shared" si="238"/>
        <v>2871.2687155103267</v>
      </c>
      <c r="F4836" s="1">
        <f t="shared" si="239"/>
        <v>37.489999999999981</v>
      </c>
    </row>
    <row r="4837" spans="1:6">
      <c r="A4837" s="4">
        <v>42638</v>
      </c>
      <c r="B4837" s="14">
        <v>216.7</v>
      </c>
      <c r="C4837" s="22">
        <v>218.51</v>
      </c>
      <c r="D4837" s="1">
        <f t="shared" si="237"/>
        <v>3.2761000000000084</v>
      </c>
      <c r="E4837" s="2">
        <f t="shared" si="238"/>
        <v>1142.7253418556872</v>
      </c>
      <c r="F4837" s="1">
        <f t="shared" si="239"/>
        <v>1.8100000000000023</v>
      </c>
    </row>
    <row r="4838" spans="1:6">
      <c r="A4838" s="4">
        <v>42639</v>
      </c>
      <c r="B4838" s="14">
        <v>224.8</v>
      </c>
      <c r="C4838" s="22">
        <v>228.6</v>
      </c>
      <c r="D4838" s="1">
        <f t="shared" si="237"/>
        <v>14.43999999999987</v>
      </c>
      <c r="E4838" s="2">
        <f t="shared" si="238"/>
        <v>1926.7026169909409</v>
      </c>
      <c r="F4838" s="1">
        <f t="shared" si="239"/>
        <v>3.7999999999999829</v>
      </c>
    </row>
    <row r="4839" spans="1:6">
      <c r="A4839" s="4">
        <v>42640</v>
      </c>
      <c r="B4839" s="14">
        <v>371.5</v>
      </c>
      <c r="C4839" s="22">
        <v>401.85</v>
      </c>
      <c r="D4839" s="1">
        <f t="shared" si="237"/>
        <v>921.12250000000142</v>
      </c>
      <c r="E4839" s="2">
        <f t="shared" si="238"/>
        <v>47151.612613738493</v>
      </c>
      <c r="F4839" s="1">
        <f t="shared" si="239"/>
        <v>30.350000000000023</v>
      </c>
    </row>
    <row r="4840" spans="1:6">
      <c r="A4840" s="4">
        <v>42641</v>
      </c>
      <c r="B4840" s="14">
        <v>427.1</v>
      </c>
      <c r="C4840" s="22">
        <v>383.97</v>
      </c>
      <c r="D4840" s="1">
        <f t="shared" si="237"/>
        <v>1860.1968999999997</v>
      </c>
      <c r="E4840" s="2">
        <f t="shared" si="238"/>
        <v>39706.229679009222</v>
      </c>
      <c r="F4840" s="1">
        <f t="shared" si="239"/>
        <v>-43.129999999999995</v>
      </c>
    </row>
    <row r="4841" spans="1:6">
      <c r="A4841" s="4">
        <v>42642</v>
      </c>
      <c r="B4841" s="14">
        <v>391</v>
      </c>
      <c r="C4841" s="22">
        <v>369.4</v>
      </c>
      <c r="D4841" s="1">
        <f t="shared" si="237"/>
        <v>466.56000000000097</v>
      </c>
      <c r="E4841" s="2">
        <f t="shared" si="238"/>
        <v>34111.955185776234</v>
      </c>
      <c r="F4841" s="1">
        <f t="shared" si="239"/>
        <v>-21.600000000000023</v>
      </c>
    </row>
    <row r="4842" spans="1:6">
      <c r="A4842" s="4">
        <v>42643</v>
      </c>
      <c r="B4842" s="14">
        <v>300.5</v>
      </c>
      <c r="C4842" s="22">
        <v>228.22</v>
      </c>
      <c r="D4842" s="1">
        <f t="shared" si="237"/>
        <v>5224.3984</v>
      </c>
      <c r="E4842" s="2">
        <f t="shared" si="238"/>
        <v>1893.4874092058674</v>
      </c>
      <c r="F4842" s="1">
        <f t="shared" si="239"/>
        <v>-72.28</v>
      </c>
    </row>
    <row r="4843" spans="1:6">
      <c r="A4843" s="4">
        <v>42644</v>
      </c>
      <c r="B4843" s="14">
        <v>166.8</v>
      </c>
      <c r="C4843" s="22">
        <v>94.38</v>
      </c>
      <c r="D4843" s="1">
        <f t="shared" si="237"/>
        <v>5244.6564000000026</v>
      </c>
      <c r="E4843" s="2">
        <f t="shared" si="238"/>
        <v>8158.7463935366577</v>
      </c>
      <c r="F4843" s="1">
        <f t="shared" si="239"/>
        <v>-72.420000000000016</v>
      </c>
    </row>
    <row r="4844" spans="1:6">
      <c r="A4844" s="4">
        <v>42645</v>
      </c>
      <c r="B4844" s="14">
        <v>90.9</v>
      </c>
      <c r="C4844" s="22">
        <v>14.03</v>
      </c>
      <c r="D4844" s="1">
        <f t="shared" si="237"/>
        <v>5908.996900000001</v>
      </c>
      <c r="E4844" s="2">
        <f t="shared" si="238"/>
        <v>29130.221615824306</v>
      </c>
      <c r="F4844" s="1">
        <f t="shared" si="239"/>
        <v>-76.87</v>
      </c>
    </row>
    <row r="4845" spans="1:6">
      <c r="A4845" s="4">
        <v>42646</v>
      </c>
      <c r="B4845" s="14">
        <v>76.400000000000006</v>
      </c>
      <c r="C4845" s="22">
        <v>76.92</v>
      </c>
      <c r="D4845" s="1">
        <f t="shared" si="237"/>
        <v>0.27039999999999587</v>
      </c>
      <c r="E4845" s="2">
        <f t="shared" si="238"/>
        <v>11617.774204254047</v>
      </c>
      <c r="F4845" s="1">
        <f t="shared" si="239"/>
        <v>0.51999999999999602</v>
      </c>
    </row>
    <row r="4846" spans="1:6">
      <c r="A4846" s="4">
        <v>42647</v>
      </c>
      <c r="B4846" s="14">
        <v>106</v>
      </c>
      <c r="C4846" s="22">
        <v>81.31</v>
      </c>
      <c r="D4846" s="1">
        <f t="shared" si="237"/>
        <v>609.59609999999986</v>
      </c>
      <c r="E4846" s="2">
        <f t="shared" si="238"/>
        <v>10690.687162613191</v>
      </c>
      <c r="F4846" s="1">
        <f t="shared" si="239"/>
        <v>-24.689999999999998</v>
      </c>
    </row>
    <row r="4847" spans="1:6">
      <c r="A4847" s="4">
        <v>42648</v>
      </c>
      <c r="B4847" s="14">
        <v>143.80000000000001</v>
      </c>
      <c r="C4847" s="22">
        <v>118.36</v>
      </c>
      <c r="D4847" s="1">
        <f t="shared" si="237"/>
        <v>647.19360000000063</v>
      </c>
      <c r="E4847" s="2">
        <f t="shared" si="238"/>
        <v>4401.7624216579043</v>
      </c>
      <c r="F4847" s="1">
        <f t="shared" si="239"/>
        <v>-25.440000000000012</v>
      </c>
    </row>
    <row r="4848" spans="1:6">
      <c r="A4848" s="4">
        <v>42649</v>
      </c>
      <c r="B4848" s="14">
        <v>140.6</v>
      </c>
      <c r="C4848" s="22">
        <v>120.06</v>
      </c>
      <c r="D4848" s="1">
        <f t="shared" si="237"/>
        <v>421.8915999999997</v>
      </c>
      <c r="E4848" s="2">
        <f t="shared" si="238"/>
        <v>4179.0767722753399</v>
      </c>
      <c r="F4848" s="1">
        <f t="shared" si="239"/>
        <v>-20.539999999999992</v>
      </c>
    </row>
    <row r="4849" spans="1:6">
      <c r="A4849" s="4">
        <v>42650</v>
      </c>
      <c r="B4849" s="14">
        <v>135.6</v>
      </c>
      <c r="C4849" s="22">
        <v>104.03</v>
      </c>
      <c r="D4849" s="1">
        <f t="shared" si="237"/>
        <v>996.66489999999953</v>
      </c>
      <c r="E4849" s="2">
        <f t="shared" si="238"/>
        <v>6508.581354394456</v>
      </c>
      <c r="F4849" s="1">
        <f t="shared" si="239"/>
        <v>-31.569999999999993</v>
      </c>
    </row>
    <row r="4850" spans="1:6">
      <c r="A4850" s="4">
        <v>42651</v>
      </c>
      <c r="B4850" s="14">
        <v>163.80000000000001</v>
      </c>
      <c r="C4850" s="22">
        <v>183.19</v>
      </c>
      <c r="D4850" s="1">
        <f t="shared" si="237"/>
        <v>375.97209999999944</v>
      </c>
      <c r="E4850" s="2">
        <f t="shared" si="238"/>
        <v>2.2975866746021261</v>
      </c>
      <c r="F4850" s="1">
        <f t="shared" si="239"/>
        <v>19.389999999999986</v>
      </c>
    </row>
    <row r="4851" spans="1:6">
      <c r="A4851" s="4">
        <v>42652</v>
      </c>
      <c r="B4851" s="14">
        <v>339.8</v>
      </c>
      <c r="C4851" s="22">
        <v>231.92</v>
      </c>
      <c r="D4851" s="1">
        <f t="shared" si="237"/>
        <v>11638.094400000005</v>
      </c>
      <c r="E4851" s="2">
        <f t="shared" si="238"/>
        <v>2229.1826429026391</v>
      </c>
      <c r="F4851" s="1">
        <f t="shared" si="239"/>
        <v>-107.88000000000002</v>
      </c>
    </row>
    <row r="4852" spans="1:6">
      <c r="A4852" s="4">
        <v>42653</v>
      </c>
      <c r="B4852" s="14">
        <v>301.89999999999998</v>
      </c>
      <c r="C4852" s="22">
        <v>250.38</v>
      </c>
      <c r="D4852" s="1">
        <f t="shared" si="237"/>
        <v>2654.310399999998</v>
      </c>
      <c r="E4852" s="2">
        <f t="shared" si="238"/>
        <v>4313.103273724917</v>
      </c>
      <c r="F4852" s="1">
        <f t="shared" si="239"/>
        <v>-51.519999999999982</v>
      </c>
    </row>
    <row r="4853" spans="1:6">
      <c r="A4853" s="4">
        <v>42654</v>
      </c>
      <c r="B4853" s="14">
        <v>370.3</v>
      </c>
      <c r="C4853" s="22">
        <v>392.45</v>
      </c>
      <c r="D4853" s="1">
        <f t="shared" si="237"/>
        <v>490.62249999999898</v>
      </c>
      <c r="E4853" s="2">
        <f t="shared" si="238"/>
        <v>43157.661263265596</v>
      </c>
      <c r="F4853" s="1">
        <f t="shared" si="239"/>
        <v>22.149999999999977</v>
      </c>
    </row>
    <row r="4854" spans="1:6">
      <c r="A4854" s="4">
        <v>42655</v>
      </c>
      <c r="B4854" s="14">
        <v>323.60000000000002</v>
      </c>
      <c r="C4854" s="22">
        <v>276.52999999999997</v>
      </c>
      <c r="D4854" s="1">
        <f t="shared" si="237"/>
        <v>2215.5849000000048</v>
      </c>
      <c r="E4854" s="2">
        <f t="shared" si="238"/>
        <v>8431.6875199872393</v>
      </c>
      <c r="F4854" s="1">
        <f t="shared" si="239"/>
        <v>-47.07000000000005</v>
      </c>
    </row>
    <row r="4855" spans="1:6">
      <c r="A4855" s="4">
        <v>42656</v>
      </c>
      <c r="B4855" s="14">
        <v>205.9</v>
      </c>
      <c r="C4855" s="22">
        <v>164.89</v>
      </c>
      <c r="D4855" s="1">
        <f t="shared" si="237"/>
        <v>1681.8201000000015</v>
      </c>
      <c r="E4855" s="2">
        <f t="shared" si="238"/>
        <v>392.66510649867206</v>
      </c>
      <c r="F4855" s="1">
        <f t="shared" si="239"/>
        <v>-41.010000000000019</v>
      </c>
    </row>
    <row r="4856" spans="1:6">
      <c r="A4856" s="4">
        <v>42657</v>
      </c>
      <c r="B4856" s="14">
        <v>182.3</v>
      </c>
      <c r="C4856" s="22">
        <v>179.23</v>
      </c>
      <c r="D4856" s="1">
        <f t="shared" si="237"/>
        <v>9.4249000000001324</v>
      </c>
      <c r="E4856" s="2">
        <f t="shared" si="238"/>
        <v>29.984158177515614</v>
      </c>
      <c r="F4856" s="1">
        <f t="shared" si="239"/>
        <v>-3.0700000000000216</v>
      </c>
    </row>
    <row r="4857" spans="1:6">
      <c r="A4857" s="4">
        <v>42658</v>
      </c>
      <c r="B4857" s="14">
        <v>181.3</v>
      </c>
      <c r="C4857" s="22">
        <v>197.98</v>
      </c>
      <c r="D4857" s="1">
        <f t="shared" si="237"/>
        <v>278.22239999999925</v>
      </c>
      <c r="E4857" s="2">
        <f t="shared" si="238"/>
        <v>176.20493704629658</v>
      </c>
      <c r="F4857" s="1">
        <f t="shared" si="239"/>
        <v>16.679999999999978</v>
      </c>
    </row>
    <row r="4858" spans="1:6">
      <c r="A4858" s="4">
        <v>42659</v>
      </c>
      <c r="B4858" s="14">
        <v>158.5</v>
      </c>
      <c r="C4858" s="22">
        <v>140.85</v>
      </c>
      <c r="D4858" s="1">
        <f t="shared" si="237"/>
        <v>311.52250000000021</v>
      </c>
      <c r="E4858" s="2">
        <f t="shared" si="238"/>
        <v>1923.3293718850452</v>
      </c>
      <c r="F4858" s="1">
        <f t="shared" si="239"/>
        <v>-17.650000000000006</v>
      </c>
    </row>
    <row r="4859" spans="1:6">
      <c r="A4859" s="4">
        <v>42660</v>
      </c>
      <c r="B4859" s="14">
        <v>174.2</v>
      </c>
      <c r="C4859" s="22">
        <v>210.48</v>
      </c>
      <c r="D4859" s="1">
        <f t="shared" si="237"/>
        <v>1316.2384000000002</v>
      </c>
      <c r="E4859" s="2">
        <f t="shared" si="238"/>
        <v>664.31045629215055</v>
      </c>
      <c r="F4859" s="1">
        <f t="shared" si="239"/>
        <v>36.28</v>
      </c>
    </row>
    <row r="4860" spans="1:6">
      <c r="A4860" s="4">
        <v>42661</v>
      </c>
      <c r="B4860" s="14">
        <v>195</v>
      </c>
      <c r="C4860" s="22">
        <v>190.14</v>
      </c>
      <c r="D4860" s="1">
        <f t="shared" si="237"/>
        <v>23.619600000000133</v>
      </c>
      <c r="E4860" s="2">
        <f t="shared" si="238"/>
        <v>29.53075537529692</v>
      </c>
      <c r="F4860" s="1">
        <f t="shared" si="239"/>
        <v>-4.8600000000000136</v>
      </c>
    </row>
    <row r="4861" spans="1:6">
      <c r="A4861" s="4">
        <v>42662</v>
      </c>
      <c r="B4861" s="14">
        <v>204.4</v>
      </c>
      <c r="C4861" s="22">
        <v>234.56</v>
      </c>
      <c r="D4861" s="1">
        <f t="shared" si="237"/>
        <v>909.62559999999985</v>
      </c>
      <c r="E4861" s="2">
        <f t="shared" si="238"/>
        <v>2485.4433285673649</v>
      </c>
      <c r="F4861" s="1">
        <f t="shared" si="239"/>
        <v>30.159999999999997</v>
      </c>
    </row>
    <row r="4862" spans="1:6">
      <c r="A4862" s="4">
        <v>42663</v>
      </c>
      <c r="B4862" s="14">
        <v>255.9</v>
      </c>
      <c r="C4862" s="22">
        <v>286.27999999999997</v>
      </c>
      <c r="D4862" s="1">
        <f t="shared" si="237"/>
        <v>922.94439999999804</v>
      </c>
      <c r="E4862" s="2">
        <f t="shared" si="238"/>
        <v>10317.322324999006</v>
      </c>
      <c r="F4862" s="1">
        <f t="shared" si="239"/>
        <v>30.379999999999967</v>
      </c>
    </row>
    <row r="4863" spans="1:6">
      <c r="A4863" s="4">
        <v>42664</v>
      </c>
      <c r="B4863" s="14">
        <v>259.89999999999998</v>
      </c>
      <c r="C4863" s="22">
        <v>228.62</v>
      </c>
      <c r="D4863" s="1">
        <f t="shared" si="237"/>
        <v>978.4383999999983</v>
      </c>
      <c r="E4863" s="2">
        <f t="shared" si="238"/>
        <v>1928.4587858217351</v>
      </c>
      <c r="F4863" s="1">
        <f t="shared" si="239"/>
        <v>-31.279999999999973</v>
      </c>
    </row>
    <row r="4864" spans="1:6">
      <c r="A4864" s="4">
        <v>42665</v>
      </c>
      <c r="B4864" s="14">
        <v>281.2</v>
      </c>
      <c r="C4864" s="22">
        <v>368.8</v>
      </c>
      <c r="D4864" s="1">
        <f t="shared" si="237"/>
        <v>7673.7600000000039</v>
      </c>
      <c r="E4864" s="2">
        <f t="shared" si="238"/>
        <v>33890.682120852449</v>
      </c>
      <c r="F4864" s="1">
        <f t="shared" si="239"/>
        <v>87.600000000000023</v>
      </c>
    </row>
    <row r="4865" spans="1:6">
      <c r="A4865" s="4">
        <v>42666</v>
      </c>
      <c r="B4865" s="14">
        <v>342.1</v>
      </c>
      <c r="C4865" s="22">
        <v>277.87</v>
      </c>
      <c r="D4865" s="1">
        <f t="shared" si="237"/>
        <v>4125.492900000002</v>
      </c>
      <c r="E4865" s="2">
        <f t="shared" si="238"/>
        <v>8679.5720316504012</v>
      </c>
      <c r="F4865" s="1">
        <f t="shared" si="239"/>
        <v>-64.230000000000018</v>
      </c>
    </row>
    <row r="4866" spans="1:6">
      <c r="A4866" s="4">
        <v>42667</v>
      </c>
      <c r="B4866" s="14">
        <v>336.6</v>
      </c>
      <c r="C4866" s="22">
        <v>368.5</v>
      </c>
      <c r="D4866" s="1">
        <f t="shared" ref="D4866:D4929" si="240">(B4866-C4866)^2</f>
        <v>1017.6099999999985</v>
      </c>
      <c r="E4866" s="2">
        <f t="shared" si="238"/>
        <v>33780.315588390542</v>
      </c>
      <c r="F4866" s="1">
        <f t="shared" si="239"/>
        <v>31.899999999999977</v>
      </c>
    </row>
    <row r="4867" spans="1:6">
      <c r="A4867" s="4">
        <v>42668</v>
      </c>
      <c r="B4867" s="14">
        <v>377.5</v>
      </c>
      <c r="C4867" s="22">
        <v>365.99</v>
      </c>
      <c r="D4867" s="1">
        <f t="shared" si="240"/>
        <v>132.48009999999979</v>
      </c>
      <c r="E4867" s="2">
        <f t="shared" ref="E4867:E4930" si="241">(C4867-AVERAGE($C$2:$C$6211))^2</f>
        <v>32863.968700125981</v>
      </c>
      <c r="F4867" s="1">
        <f t="shared" ref="F4867:F4930" si="242">C4867-B4867</f>
        <v>-11.509999999999991</v>
      </c>
    </row>
    <row r="4868" spans="1:6">
      <c r="A4868" s="4">
        <v>42669</v>
      </c>
      <c r="B4868" s="14">
        <v>355</v>
      </c>
      <c r="C4868" s="22">
        <v>304.32</v>
      </c>
      <c r="D4868" s="1">
        <f t="shared" si="240"/>
        <v>2568.4624000000008</v>
      </c>
      <c r="E4868" s="2">
        <f t="shared" si="241"/>
        <v>14307.561810374626</v>
      </c>
      <c r="F4868" s="1">
        <f t="shared" si="242"/>
        <v>-50.680000000000007</v>
      </c>
    </row>
    <row r="4869" spans="1:6">
      <c r="A4869" s="4">
        <v>42670</v>
      </c>
      <c r="B4869" s="14">
        <v>336.8</v>
      </c>
      <c r="C4869" s="22">
        <v>317.17</v>
      </c>
      <c r="D4869" s="1">
        <f t="shared" si="240"/>
        <v>385.33689999999984</v>
      </c>
      <c r="E4869" s="2">
        <f t="shared" si="241"/>
        <v>17546.769784159369</v>
      </c>
      <c r="F4869" s="1">
        <f t="shared" si="242"/>
        <v>-19.629999999999995</v>
      </c>
    </row>
    <row r="4870" spans="1:6">
      <c r="A4870" s="4">
        <v>42671</v>
      </c>
      <c r="B4870" s="14">
        <v>300.7</v>
      </c>
      <c r="C4870" s="22">
        <v>228.82</v>
      </c>
      <c r="D4870" s="1">
        <f t="shared" si="240"/>
        <v>5166.7343999999994</v>
      </c>
      <c r="E4870" s="2">
        <f t="shared" si="241"/>
        <v>1946.0644741296678</v>
      </c>
      <c r="F4870" s="1">
        <f t="shared" si="242"/>
        <v>-71.88</v>
      </c>
    </row>
    <row r="4871" spans="1:6">
      <c r="A4871" s="4">
        <v>42672</v>
      </c>
      <c r="B4871" s="14">
        <v>337.6</v>
      </c>
      <c r="C4871" s="22">
        <v>315.42</v>
      </c>
      <c r="D4871" s="1">
        <f t="shared" si="240"/>
        <v>491.9524000000003</v>
      </c>
      <c r="E4871" s="2">
        <f t="shared" si="241"/>
        <v>17086.207511464952</v>
      </c>
      <c r="F4871" s="1">
        <f t="shared" si="242"/>
        <v>-22.180000000000007</v>
      </c>
    </row>
    <row r="4872" spans="1:6">
      <c r="A4872" s="4">
        <v>42673</v>
      </c>
      <c r="B4872" s="14">
        <v>308.10000000000002</v>
      </c>
      <c r="C4872" s="22">
        <v>244.06</v>
      </c>
      <c r="D4872" s="1">
        <f t="shared" si="240"/>
        <v>4101.1216000000022</v>
      </c>
      <c r="E4872" s="2">
        <f t="shared" si="241"/>
        <v>3522.9235231942143</v>
      </c>
      <c r="F4872" s="1">
        <f t="shared" si="242"/>
        <v>-64.04000000000002</v>
      </c>
    </row>
    <row r="4873" spans="1:6">
      <c r="A4873" s="4">
        <v>42674</v>
      </c>
      <c r="B4873" s="14">
        <v>295.8</v>
      </c>
      <c r="C4873" s="22">
        <v>362.02</v>
      </c>
      <c r="D4873" s="1">
        <f t="shared" si="240"/>
        <v>4385.088399999996</v>
      </c>
      <c r="E4873" s="2">
        <f t="shared" si="241"/>
        <v>31440.332887213484</v>
      </c>
      <c r="F4873" s="1">
        <f t="shared" si="242"/>
        <v>66.21999999999997</v>
      </c>
    </row>
    <row r="4874" spans="1:6">
      <c r="A4874" s="4">
        <v>42675</v>
      </c>
      <c r="B4874" s="14">
        <v>340.3</v>
      </c>
      <c r="C4874" s="22">
        <v>349.65</v>
      </c>
      <c r="D4874" s="1">
        <f t="shared" si="240"/>
        <v>87.42249999999936</v>
      </c>
      <c r="E4874" s="2">
        <f t="shared" si="241"/>
        <v>27206.595965367786</v>
      </c>
      <c r="F4874" s="1">
        <f t="shared" si="242"/>
        <v>9.3499999999999659</v>
      </c>
    </row>
    <row r="4875" spans="1:6">
      <c r="A4875" s="4">
        <v>42676</v>
      </c>
      <c r="B4875" s="14">
        <v>294.89999999999998</v>
      </c>
      <c r="C4875" s="22">
        <v>237.67</v>
      </c>
      <c r="D4875" s="1">
        <f t="shared" si="240"/>
        <v>3275.272899999999</v>
      </c>
      <c r="E4875" s="2">
        <f t="shared" si="241"/>
        <v>2805.208681755732</v>
      </c>
      <c r="F4875" s="1">
        <f t="shared" si="242"/>
        <v>-57.22999999999999</v>
      </c>
    </row>
    <row r="4876" spans="1:6">
      <c r="A4876" s="4">
        <v>42677</v>
      </c>
      <c r="B4876" s="14">
        <v>266.5</v>
      </c>
      <c r="C4876" s="22">
        <v>265.83999999999997</v>
      </c>
      <c r="D4876" s="1">
        <f t="shared" si="240"/>
        <v>0.43560000000003302</v>
      </c>
      <c r="E4876" s="2">
        <f t="shared" si="241"/>
        <v>6582.7617799281861</v>
      </c>
      <c r="F4876" s="1">
        <f t="shared" si="242"/>
        <v>-0.66000000000002501</v>
      </c>
    </row>
    <row r="4877" spans="1:6">
      <c r="A4877" s="4">
        <v>42678</v>
      </c>
      <c r="B4877" s="14">
        <v>317.7</v>
      </c>
      <c r="C4877" s="22">
        <v>357.79</v>
      </c>
      <c r="D4877" s="1">
        <f t="shared" si="240"/>
        <v>1607.2081000000026</v>
      </c>
      <c r="E4877" s="2">
        <f t="shared" si="241"/>
        <v>29958.147479500702</v>
      </c>
      <c r="F4877" s="1">
        <f t="shared" si="242"/>
        <v>40.090000000000032</v>
      </c>
    </row>
    <row r="4878" spans="1:6">
      <c r="A4878" s="4">
        <v>42679</v>
      </c>
      <c r="B4878" s="14">
        <v>335.6</v>
      </c>
      <c r="C4878" s="22">
        <v>339.94</v>
      </c>
      <c r="D4878" s="1">
        <f t="shared" si="240"/>
        <v>18.835599999999783</v>
      </c>
      <c r="E4878" s="2">
        <f t="shared" si="241"/>
        <v>24097.663298017615</v>
      </c>
      <c r="F4878" s="1">
        <f t="shared" si="242"/>
        <v>4.339999999999975</v>
      </c>
    </row>
    <row r="4879" spans="1:6">
      <c r="A4879" s="4">
        <v>42680</v>
      </c>
      <c r="B4879" s="14">
        <v>273.3</v>
      </c>
      <c r="C4879" s="22">
        <v>212.72</v>
      </c>
      <c r="D4879" s="1">
        <f t="shared" si="240"/>
        <v>3669.9364000000014</v>
      </c>
      <c r="E4879" s="2">
        <f t="shared" si="241"/>
        <v>784.79656534100809</v>
      </c>
      <c r="F4879" s="1">
        <f t="shared" si="242"/>
        <v>-60.580000000000013</v>
      </c>
    </row>
    <row r="4880" spans="1:6">
      <c r="A4880" s="4">
        <v>42681</v>
      </c>
      <c r="B4880" s="14">
        <v>287.5</v>
      </c>
      <c r="C4880" s="22">
        <v>359.82</v>
      </c>
      <c r="D4880" s="1">
        <f t="shared" si="240"/>
        <v>5230.1823999999988</v>
      </c>
      <c r="E4880" s="2">
        <f t="shared" si="241"/>
        <v>30664.990315826217</v>
      </c>
      <c r="F4880" s="1">
        <f t="shared" si="242"/>
        <v>72.319999999999993</v>
      </c>
    </row>
    <row r="4881" spans="1:6">
      <c r="A4881" s="4">
        <v>42682</v>
      </c>
      <c r="B4881" s="14">
        <v>358.1</v>
      </c>
      <c r="C4881" s="22">
        <v>354.54</v>
      </c>
      <c r="D4881" s="1">
        <f t="shared" si="240"/>
        <v>12.673600000000016</v>
      </c>
      <c r="E4881" s="2">
        <f t="shared" si="241"/>
        <v>28843.662544496779</v>
      </c>
      <c r="F4881" s="1">
        <f t="shared" si="242"/>
        <v>-3.5600000000000023</v>
      </c>
    </row>
    <row r="4882" spans="1:6">
      <c r="A4882" s="4">
        <v>42683</v>
      </c>
      <c r="B4882" s="14">
        <v>418.5</v>
      </c>
      <c r="C4882" s="22">
        <v>308.83</v>
      </c>
      <c r="D4882" s="1">
        <f t="shared" si="240"/>
        <v>12027.508900000004</v>
      </c>
      <c r="E4882" s="2">
        <f t="shared" si="241"/>
        <v>15406.822181718528</v>
      </c>
      <c r="F4882" s="1">
        <f t="shared" si="242"/>
        <v>-109.67000000000002</v>
      </c>
    </row>
    <row r="4883" spans="1:6">
      <c r="A4883" s="4">
        <v>42684</v>
      </c>
      <c r="B4883" s="14">
        <v>430.7</v>
      </c>
      <c r="C4883" s="22">
        <v>543.25</v>
      </c>
      <c r="D4883" s="1">
        <f t="shared" si="240"/>
        <v>12667.502500000002</v>
      </c>
      <c r="E4883" s="2">
        <f t="shared" si="241"/>
        <v>128553.95824744759</v>
      </c>
      <c r="F4883" s="1">
        <f t="shared" si="242"/>
        <v>112.55000000000001</v>
      </c>
    </row>
    <row r="4884" spans="1:6">
      <c r="A4884" s="4">
        <v>42685</v>
      </c>
      <c r="B4884" s="14">
        <v>575.9</v>
      </c>
      <c r="C4884" s="22">
        <v>615.66</v>
      </c>
      <c r="D4884" s="1">
        <f t="shared" si="240"/>
        <v>1580.8575999999994</v>
      </c>
      <c r="E4884" s="2">
        <f t="shared" si="241"/>
        <v>185721.54039933495</v>
      </c>
      <c r="F4884" s="1">
        <f t="shared" si="242"/>
        <v>39.759999999999991</v>
      </c>
    </row>
    <row r="4885" spans="1:6">
      <c r="A4885" s="4">
        <v>42686</v>
      </c>
      <c r="B4885" s="14">
        <v>700.2</v>
      </c>
      <c r="C4885" s="22">
        <v>774.91</v>
      </c>
      <c r="D4885" s="1">
        <f t="shared" si="240"/>
        <v>5581.5840999999882</v>
      </c>
      <c r="E4885" s="2">
        <f t="shared" si="241"/>
        <v>348341.02221452713</v>
      </c>
      <c r="F4885" s="1">
        <f t="shared" si="242"/>
        <v>74.709999999999923</v>
      </c>
    </row>
    <row r="4886" spans="1:6">
      <c r="A4886" s="4">
        <v>42687</v>
      </c>
      <c r="B4886" s="14">
        <v>657.8</v>
      </c>
      <c r="C4886" s="22">
        <v>540.12</v>
      </c>
      <c r="D4886" s="1">
        <f t="shared" si="240"/>
        <v>13848.582399999988</v>
      </c>
      <c r="E4886" s="2">
        <f t="shared" si="241"/>
        <v>126319.26832542842</v>
      </c>
      <c r="F4886" s="1">
        <f t="shared" si="242"/>
        <v>-117.67999999999995</v>
      </c>
    </row>
    <row r="4887" spans="1:6">
      <c r="A4887" s="4">
        <v>42688</v>
      </c>
      <c r="B4887" s="14">
        <v>571.6</v>
      </c>
      <c r="C4887" s="22">
        <v>593.70000000000005</v>
      </c>
      <c r="D4887" s="1">
        <f t="shared" si="240"/>
        <v>488.41000000000099</v>
      </c>
      <c r="E4887" s="2">
        <f t="shared" si="241"/>
        <v>167276.27262312389</v>
      </c>
      <c r="F4887" s="1">
        <f t="shared" si="242"/>
        <v>22.100000000000023</v>
      </c>
    </row>
    <row r="4888" spans="1:6">
      <c r="A4888" s="4">
        <v>42689</v>
      </c>
      <c r="B4888" s="14">
        <v>616.1</v>
      </c>
      <c r="C4888" s="22">
        <v>596.12</v>
      </c>
      <c r="D4888" s="1">
        <f t="shared" si="240"/>
        <v>399.20040000000074</v>
      </c>
      <c r="E4888" s="2">
        <f t="shared" si="241"/>
        <v>169261.66105164986</v>
      </c>
      <c r="F4888" s="1">
        <f t="shared" si="242"/>
        <v>-19.980000000000018</v>
      </c>
    </row>
    <row r="4889" spans="1:6">
      <c r="A4889" s="4">
        <v>42690</v>
      </c>
      <c r="B4889" s="14">
        <v>495.7</v>
      </c>
      <c r="C4889" s="22">
        <v>377.89</v>
      </c>
      <c r="D4889" s="1">
        <f t="shared" si="240"/>
        <v>13879.196100000001</v>
      </c>
      <c r="E4889" s="2">
        <f t="shared" si="241"/>
        <v>37320.143154448022</v>
      </c>
      <c r="F4889" s="1">
        <f t="shared" si="242"/>
        <v>-117.81</v>
      </c>
    </row>
    <row r="4890" spans="1:6">
      <c r="A4890" s="4">
        <v>42691</v>
      </c>
      <c r="B4890" s="14">
        <v>427.6</v>
      </c>
      <c r="C4890" s="22">
        <v>485.17</v>
      </c>
      <c r="D4890" s="1">
        <f t="shared" si="240"/>
        <v>3314.3048999999992</v>
      </c>
      <c r="E4890" s="2">
        <f t="shared" si="241"/>
        <v>90278.747962823662</v>
      </c>
      <c r="F4890" s="1">
        <f t="shared" si="242"/>
        <v>57.569999999999993</v>
      </c>
    </row>
    <row r="4891" spans="1:6">
      <c r="A4891" s="4">
        <v>42692</v>
      </c>
      <c r="B4891" s="14">
        <v>454.7</v>
      </c>
      <c r="C4891" s="22">
        <v>462.18</v>
      </c>
      <c r="D4891" s="1">
        <f t="shared" si="240"/>
        <v>55.950400000000272</v>
      </c>
      <c r="E4891" s="2">
        <f t="shared" si="241"/>
        <v>76991.943191826678</v>
      </c>
      <c r="F4891" s="1">
        <f t="shared" si="242"/>
        <v>7.4800000000000182</v>
      </c>
    </row>
    <row r="4892" spans="1:6">
      <c r="A4892" s="4">
        <v>42693</v>
      </c>
      <c r="B4892" s="14">
        <v>422.4</v>
      </c>
      <c r="C4892" s="22">
        <v>411.9</v>
      </c>
      <c r="D4892" s="1">
        <f t="shared" si="240"/>
        <v>110.25</v>
      </c>
      <c r="E4892" s="2">
        <f t="shared" si="241"/>
        <v>51617.213951212136</v>
      </c>
      <c r="F4892" s="1">
        <f t="shared" si="242"/>
        <v>-10.5</v>
      </c>
    </row>
    <row r="4893" spans="1:6">
      <c r="A4893" s="4">
        <v>42694</v>
      </c>
      <c r="B4893" s="14">
        <v>375.7</v>
      </c>
      <c r="C4893" s="22">
        <v>353.08</v>
      </c>
      <c r="D4893" s="1">
        <f t="shared" si="240"/>
        <v>511.66440000000023</v>
      </c>
      <c r="E4893" s="2">
        <f t="shared" si="241"/>
        <v>28349.878219848852</v>
      </c>
      <c r="F4893" s="1">
        <f t="shared" si="242"/>
        <v>-22.620000000000005</v>
      </c>
    </row>
    <row r="4894" spans="1:6">
      <c r="A4894" s="4">
        <v>42695</v>
      </c>
      <c r="B4894" s="14">
        <v>332</v>
      </c>
      <c r="C4894" s="22">
        <v>346.72</v>
      </c>
      <c r="D4894" s="1">
        <f t="shared" si="240"/>
        <v>216.67840000000081</v>
      </c>
      <c r="E4894" s="2">
        <f t="shared" si="241"/>
        <v>26248.607731656575</v>
      </c>
      <c r="F4894" s="1">
        <f t="shared" si="242"/>
        <v>14.720000000000027</v>
      </c>
    </row>
    <row r="4895" spans="1:6">
      <c r="A4895" s="4">
        <v>42696</v>
      </c>
      <c r="B4895" s="14">
        <v>346.2</v>
      </c>
      <c r="C4895" s="22">
        <v>377.39</v>
      </c>
      <c r="D4895" s="1">
        <f t="shared" si="240"/>
        <v>972.81609999999989</v>
      </c>
      <c r="E4895" s="2">
        <f t="shared" si="241"/>
        <v>37127.208933678186</v>
      </c>
      <c r="F4895" s="1">
        <f t="shared" si="242"/>
        <v>31.189999999999998</v>
      </c>
    </row>
    <row r="4896" spans="1:6">
      <c r="A4896" s="4">
        <v>42697</v>
      </c>
      <c r="B4896" s="14">
        <v>419.1</v>
      </c>
      <c r="C4896" s="22">
        <v>536.96</v>
      </c>
      <c r="D4896" s="1">
        <f t="shared" si="240"/>
        <v>13890.979600000002</v>
      </c>
      <c r="E4896" s="2">
        <f t="shared" si="241"/>
        <v>124083.03605016309</v>
      </c>
      <c r="F4896" s="1">
        <f t="shared" si="242"/>
        <v>117.86000000000001</v>
      </c>
    </row>
    <row r="4897" spans="1:6">
      <c r="A4897" s="4">
        <v>42698</v>
      </c>
      <c r="B4897" s="14">
        <v>467.7</v>
      </c>
      <c r="C4897" s="22">
        <v>487.98</v>
      </c>
      <c r="D4897" s="1">
        <f t="shared" si="240"/>
        <v>411.27840000000123</v>
      </c>
      <c r="E4897" s="2">
        <f t="shared" si="241"/>
        <v>91975.252983550119</v>
      </c>
      <c r="F4897" s="1">
        <f t="shared" si="242"/>
        <v>20.28000000000003</v>
      </c>
    </row>
    <row r="4898" spans="1:6">
      <c r="A4898" s="4">
        <v>42699</v>
      </c>
      <c r="B4898" s="14">
        <v>459.2</v>
      </c>
      <c r="C4898" s="22">
        <v>476.19</v>
      </c>
      <c r="D4898" s="1">
        <f t="shared" si="240"/>
        <v>288.66010000000028</v>
      </c>
      <c r="E4898" s="2">
        <f t="shared" si="241"/>
        <v>84963.05095779743</v>
      </c>
      <c r="F4898" s="1">
        <f t="shared" si="242"/>
        <v>16.990000000000009</v>
      </c>
    </row>
    <row r="4899" spans="1:6">
      <c r="A4899" s="4">
        <v>42700</v>
      </c>
      <c r="B4899" s="14">
        <v>452.9</v>
      </c>
      <c r="C4899" s="22">
        <v>457.31</v>
      </c>
      <c r="D4899" s="1">
        <f t="shared" si="240"/>
        <v>19.44810000000022</v>
      </c>
      <c r="E4899" s="2">
        <f t="shared" si="241"/>
        <v>74313.061181528494</v>
      </c>
      <c r="F4899" s="1">
        <f t="shared" si="242"/>
        <v>4.410000000000025</v>
      </c>
    </row>
    <row r="4900" spans="1:6">
      <c r="A4900" s="4">
        <v>42701</v>
      </c>
      <c r="B4900" s="14">
        <v>403</v>
      </c>
      <c r="C4900" s="22">
        <v>388.88</v>
      </c>
      <c r="D4900" s="1">
        <f t="shared" si="240"/>
        <v>199.37440000000012</v>
      </c>
      <c r="E4900" s="2">
        <f t="shared" si="241"/>
        <v>41687.112426968983</v>
      </c>
      <c r="F4900" s="1">
        <f t="shared" si="242"/>
        <v>-14.120000000000005</v>
      </c>
    </row>
    <row r="4901" spans="1:6">
      <c r="A4901" s="4">
        <v>42702</v>
      </c>
      <c r="B4901" s="14">
        <v>421.5</v>
      </c>
      <c r="C4901" s="22">
        <v>501.64</v>
      </c>
      <c r="D4901" s="1">
        <f t="shared" si="240"/>
        <v>6422.4195999999974</v>
      </c>
      <c r="E4901" s="2">
        <f t="shared" si="241"/>
        <v>100447.30029498198</v>
      </c>
      <c r="F4901" s="1">
        <f t="shared" si="242"/>
        <v>80.139999999999986</v>
      </c>
    </row>
    <row r="4902" spans="1:6">
      <c r="A4902" s="4">
        <v>42703</v>
      </c>
      <c r="B4902" s="14">
        <v>336</v>
      </c>
      <c r="C4902" s="22">
        <v>222.55</v>
      </c>
      <c r="D4902" s="1">
        <f t="shared" si="240"/>
        <v>12870.902499999998</v>
      </c>
      <c r="E4902" s="2">
        <f t="shared" si="241"/>
        <v>1432.1850456759487</v>
      </c>
      <c r="F4902" s="1">
        <f t="shared" si="242"/>
        <v>-113.44999999999999</v>
      </c>
    </row>
    <row r="4903" spans="1:6">
      <c r="A4903" s="4">
        <v>42704</v>
      </c>
      <c r="B4903" s="14">
        <v>200.8</v>
      </c>
      <c r="C4903" s="22">
        <v>236.31</v>
      </c>
      <c r="D4903" s="1">
        <f t="shared" si="240"/>
        <v>1260.9600999999993</v>
      </c>
      <c r="E4903" s="2">
        <f t="shared" si="241"/>
        <v>2662.9956012617845</v>
      </c>
      <c r="F4903" s="1">
        <f t="shared" si="242"/>
        <v>35.509999999999991</v>
      </c>
    </row>
    <row r="4904" spans="1:6">
      <c r="A4904" s="4">
        <v>42705</v>
      </c>
      <c r="B4904" s="14">
        <v>316</v>
      </c>
      <c r="C4904" s="22">
        <v>447.83</v>
      </c>
      <c r="D4904" s="1">
        <f t="shared" si="240"/>
        <v>17379.148899999997</v>
      </c>
      <c r="E4904" s="2">
        <f t="shared" si="241"/>
        <v>69234.355555732429</v>
      </c>
      <c r="F4904" s="1">
        <f t="shared" si="242"/>
        <v>131.82999999999998</v>
      </c>
    </row>
    <row r="4905" spans="1:6">
      <c r="A4905" s="4">
        <v>42706</v>
      </c>
      <c r="B4905" s="14">
        <v>445.7</v>
      </c>
      <c r="C4905" s="22">
        <v>500.97</v>
      </c>
      <c r="D4905" s="1">
        <f t="shared" si="240"/>
        <v>3054.7729000000045</v>
      </c>
      <c r="E4905" s="2">
        <f t="shared" si="241"/>
        <v>100023.05733915043</v>
      </c>
      <c r="F4905" s="1">
        <f t="shared" si="242"/>
        <v>55.270000000000039</v>
      </c>
    </row>
    <row r="4906" spans="1:6">
      <c r="A4906" s="4">
        <v>42707</v>
      </c>
      <c r="B4906" s="14">
        <v>504</v>
      </c>
      <c r="C4906" s="22">
        <v>573.61</v>
      </c>
      <c r="D4906" s="1">
        <f t="shared" si="240"/>
        <v>4845.5521000000017</v>
      </c>
      <c r="E4906" s="2">
        <f t="shared" si="241"/>
        <v>151246.49293259194</v>
      </c>
      <c r="F4906" s="1">
        <f t="shared" si="242"/>
        <v>69.610000000000014</v>
      </c>
    </row>
    <row r="4907" spans="1:6">
      <c r="A4907" s="4">
        <v>42708</v>
      </c>
      <c r="B4907" s="14">
        <v>426.1</v>
      </c>
      <c r="C4907" s="22">
        <v>342.44</v>
      </c>
      <c r="D4907" s="1">
        <f t="shared" si="240"/>
        <v>6998.9956000000038</v>
      </c>
      <c r="E4907" s="2">
        <f t="shared" si="241"/>
        <v>24880.084401866785</v>
      </c>
      <c r="F4907" s="1">
        <f t="shared" si="242"/>
        <v>-83.660000000000025</v>
      </c>
    </row>
    <row r="4908" spans="1:6">
      <c r="A4908" s="4">
        <v>42709</v>
      </c>
      <c r="B4908" s="14">
        <v>352.1</v>
      </c>
      <c r="C4908" s="22">
        <v>422.69</v>
      </c>
      <c r="D4908" s="1">
        <f t="shared" si="240"/>
        <v>4982.9480999999969</v>
      </c>
      <c r="E4908" s="2">
        <f t="shared" si="241"/>
        <v>56636.489335425169</v>
      </c>
      <c r="F4908" s="1">
        <f t="shared" si="242"/>
        <v>70.589999999999975</v>
      </c>
    </row>
    <row r="4909" spans="1:6">
      <c r="A4909" s="4">
        <v>42710</v>
      </c>
      <c r="B4909" s="14">
        <v>491.2</v>
      </c>
      <c r="C4909" s="22">
        <v>615.82000000000005</v>
      </c>
      <c r="D4909" s="1">
        <f t="shared" si="240"/>
        <v>15530.144400000016</v>
      </c>
      <c r="E4909" s="2">
        <f t="shared" si="241"/>
        <v>185859.47134998135</v>
      </c>
      <c r="F4909" s="1">
        <f t="shared" si="242"/>
        <v>124.62000000000006</v>
      </c>
    </row>
    <row r="4910" spans="1:6">
      <c r="A4910" s="4">
        <v>42711</v>
      </c>
      <c r="B4910" s="14">
        <v>534.4</v>
      </c>
      <c r="C4910" s="22">
        <v>515.19000000000005</v>
      </c>
      <c r="D4910" s="1">
        <f t="shared" si="240"/>
        <v>369.02409999999702</v>
      </c>
      <c r="E4910" s="2">
        <f t="shared" si="241"/>
        <v>109219.82017784452</v>
      </c>
      <c r="F4910" s="1">
        <f t="shared" si="242"/>
        <v>-19.209999999999923</v>
      </c>
    </row>
    <row r="4911" spans="1:6">
      <c r="A4911" s="4">
        <v>42712</v>
      </c>
      <c r="B4911" s="14">
        <v>489.2</v>
      </c>
      <c r="C4911" s="22">
        <v>513</v>
      </c>
      <c r="D4911" s="1">
        <f t="shared" si="240"/>
        <v>566.44000000000051</v>
      </c>
      <c r="E4911" s="2">
        <f t="shared" si="241"/>
        <v>107777.09539087262</v>
      </c>
      <c r="F4911" s="1">
        <f t="shared" si="242"/>
        <v>23.800000000000011</v>
      </c>
    </row>
    <row r="4912" spans="1:6">
      <c r="A4912" s="4">
        <v>42713</v>
      </c>
      <c r="B4912" s="14">
        <v>498</v>
      </c>
      <c r="C4912" s="22">
        <v>542.15</v>
      </c>
      <c r="D4912" s="1">
        <f t="shared" si="240"/>
        <v>1949.222499999998</v>
      </c>
      <c r="E4912" s="2">
        <f t="shared" si="241"/>
        <v>127766.37096175393</v>
      </c>
      <c r="F4912" s="1">
        <f t="shared" si="242"/>
        <v>44.149999999999977</v>
      </c>
    </row>
    <row r="4913" spans="1:6">
      <c r="A4913" s="4">
        <v>42714</v>
      </c>
      <c r="B4913" s="14">
        <v>375.7</v>
      </c>
      <c r="C4913" s="22">
        <v>236.4</v>
      </c>
      <c r="D4913" s="1">
        <f t="shared" si="240"/>
        <v>19404.489999999994</v>
      </c>
      <c r="E4913" s="2">
        <f t="shared" si="241"/>
        <v>2672.2924610003552</v>
      </c>
      <c r="F4913" s="1">
        <f t="shared" si="242"/>
        <v>-139.29999999999998</v>
      </c>
    </row>
    <row r="4914" spans="1:6">
      <c r="A4914" s="4">
        <v>42715</v>
      </c>
      <c r="B4914" s="14">
        <v>167</v>
      </c>
      <c r="C4914" s="22">
        <v>109.22</v>
      </c>
      <c r="D4914" s="1">
        <f t="shared" si="240"/>
        <v>3338.5284000000001</v>
      </c>
      <c r="E4914" s="2">
        <f t="shared" si="241"/>
        <v>5698.1028659853355</v>
      </c>
      <c r="F4914" s="1">
        <f t="shared" si="242"/>
        <v>-57.78</v>
      </c>
    </row>
    <row r="4915" spans="1:6">
      <c r="A4915" s="4">
        <v>42716</v>
      </c>
      <c r="B4915" s="14">
        <v>119.3</v>
      </c>
      <c r="C4915" s="22">
        <v>146.93</v>
      </c>
      <c r="D4915" s="1">
        <f t="shared" si="240"/>
        <v>763.41690000000051</v>
      </c>
      <c r="E4915" s="2">
        <f t="shared" si="241"/>
        <v>1427.0094964462276</v>
      </c>
      <c r="F4915" s="1">
        <f t="shared" si="242"/>
        <v>27.63000000000001</v>
      </c>
    </row>
    <row r="4916" spans="1:6">
      <c r="A4916" s="4">
        <v>42717</v>
      </c>
      <c r="B4916" s="14">
        <v>279.5</v>
      </c>
      <c r="C4916" s="22">
        <v>440.36</v>
      </c>
      <c r="D4916" s="1">
        <f t="shared" si="240"/>
        <v>25875.939600000005</v>
      </c>
      <c r="E4916" s="2">
        <f t="shared" si="241"/>
        <v>65359.080597431115</v>
      </c>
      <c r="F4916" s="1">
        <f t="shared" si="242"/>
        <v>160.86000000000001</v>
      </c>
    </row>
    <row r="4917" spans="1:6">
      <c r="A4917" s="4">
        <v>42718</v>
      </c>
      <c r="B4917" s="14">
        <v>425.7</v>
      </c>
      <c r="C4917" s="22">
        <v>429.81</v>
      </c>
      <c r="D4917" s="1">
        <f t="shared" si="240"/>
        <v>16.892100000000113</v>
      </c>
      <c r="E4917" s="2">
        <f t="shared" si="241"/>
        <v>60076.079039187607</v>
      </c>
      <c r="F4917" s="1">
        <f t="shared" si="242"/>
        <v>4.1100000000000136</v>
      </c>
    </row>
    <row r="4918" spans="1:6">
      <c r="A4918" s="4">
        <v>42719</v>
      </c>
      <c r="B4918" s="14">
        <v>422.8</v>
      </c>
      <c r="C4918" s="22">
        <v>452.63</v>
      </c>
      <c r="D4918" s="1">
        <f t="shared" si="240"/>
        <v>889.82889999999907</v>
      </c>
      <c r="E4918" s="2">
        <f t="shared" si="241"/>
        <v>71783.388075122843</v>
      </c>
      <c r="F4918" s="1">
        <f t="shared" si="242"/>
        <v>29.829999999999984</v>
      </c>
    </row>
    <row r="4919" spans="1:6">
      <c r="A4919" s="4">
        <v>42720</v>
      </c>
      <c r="B4919" s="14">
        <v>437.8</v>
      </c>
      <c r="C4919" s="22">
        <v>466.95</v>
      </c>
      <c r="D4919" s="1">
        <f t="shared" si="240"/>
        <v>849.72249999999872</v>
      </c>
      <c r="E4919" s="2">
        <f t="shared" si="241"/>
        <v>79661.80015797088</v>
      </c>
      <c r="F4919" s="1">
        <f t="shared" si="242"/>
        <v>29.149999999999977</v>
      </c>
    </row>
    <row r="4920" spans="1:6">
      <c r="A4920" s="4">
        <v>42721</v>
      </c>
      <c r="B4920" s="14">
        <v>363.7</v>
      </c>
      <c r="C4920" s="22">
        <v>307.76</v>
      </c>
      <c r="D4920" s="1">
        <f t="shared" si="240"/>
        <v>3129.2835999999998</v>
      </c>
      <c r="E4920" s="2">
        <f t="shared" si="241"/>
        <v>15142.341249271085</v>
      </c>
      <c r="F4920" s="1">
        <f t="shared" si="242"/>
        <v>-55.94</v>
      </c>
    </row>
    <row r="4921" spans="1:6">
      <c r="A4921" s="4">
        <v>42722</v>
      </c>
      <c r="B4921" s="14">
        <v>187.1</v>
      </c>
      <c r="C4921" s="22">
        <v>119.58</v>
      </c>
      <c r="D4921" s="1">
        <f t="shared" si="240"/>
        <v>4558.9503999999997</v>
      </c>
      <c r="E4921" s="2">
        <f t="shared" si="241"/>
        <v>4241.3671203362992</v>
      </c>
      <c r="F4921" s="1">
        <f t="shared" si="242"/>
        <v>-67.52</v>
      </c>
    </row>
    <row r="4922" spans="1:6">
      <c r="A4922" s="4">
        <v>42723</v>
      </c>
      <c r="B4922" s="14">
        <v>200.6</v>
      </c>
      <c r="C4922" s="22">
        <v>350.81</v>
      </c>
      <c r="D4922" s="1">
        <f t="shared" si="240"/>
        <v>22563.044100000003</v>
      </c>
      <c r="E4922" s="2">
        <f t="shared" si="241"/>
        <v>27590.612157553809</v>
      </c>
      <c r="F4922" s="1">
        <f t="shared" si="242"/>
        <v>150.21</v>
      </c>
    </row>
    <row r="4923" spans="1:6">
      <c r="A4923" s="4">
        <v>42724</v>
      </c>
      <c r="B4923" s="14">
        <v>306.10000000000002</v>
      </c>
      <c r="C4923" s="22">
        <v>328.66</v>
      </c>
      <c r="D4923" s="1">
        <f t="shared" si="240"/>
        <v>508.95360000000011</v>
      </c>
      <c r="E4923" s="2">
        <f t="shared" si="241"/>
        <v>20722.817677450163</v>
      </c>
      <c r="F4923" s="1">
        <f t="shared" si="242"/>
        <v>22.560000000000002</v>
      </c>
    </row>
    <row r="4924" spans="1:6">
      <c r="A4924" s="4">
        <v>42725</v>
      </c>
      <c r="B4924" s="14">
        <v>344.2</v>
      </c>
      <c r="C4924" s="22">
        <v>410.91</v>
      </c>
      <c r="D4924" s="1">
        <f t="shared" si="240"/>
        <v>4450.2241000000049</v>
      </c>
      <c r="E4924" s="2">
        <f t="shared" si="241"/>
        <v>51168.349494087888</v>
      </c>
      <c r="F4924" s="1">
        <f t="shared" si="242"/>
        <v>66.710000000000036</v>
      </c>
    </row>
    <row r="4925" spans="1:6">
      <c r="A4925" s="4">
        <v>42726</v>
      </c>
      <c r="B4925" s="14">
        <v>335.7</v>
      </c>
      <c r="C4925" s="22">
        <v>311.22000000000003</v>
      </c>
      <c r="D4925" s="1">
        <f t="shared" si="240"/>
        <v>599.27039999999806</v>
      </c>
      <c r="E4925" s="2">
        <f t="shared" si="241"/>
        <v>16005.848056998346</v>
      </c>
      <c r="F4925" s="1">
        <f t="shared" si="242"/>
        <v>-24.479999999999961</v>
      </c>
    </row>
    <row r="4926" spans="1:6">
      <c r="A4926" s="4">
        <v>42727</v>
      </c>
      <c r="B4926" s="14">
        <v>287.89999999999998</v>
      </c>
      <c r="C4926" s="22">
        <v>318.02</v>
      </c>
      <c r="D4926" s="1">
        <f t="shared" si="240"/>
        <v>907.2144000000003</v>
      </c>
      <c r="E4926" s="2">
        <f t="shared" si="241"/>
        <v>17772.68145946808</v>
      </c>
      <c r="F4926" s="1">
        <f t="shared" si="242"/>
        <v>30.120000000000005</v>
      </c>
    </row>
    <row r="4927" spans="1:6">
      <c r="A4927" s="4">
        <v>42728</v>
      </c>
      <c r="B4927" s="14">
        <v>213</v>
      </c>
      <c r="C4927" s="22">
        <v>159.56</v>
      </c>
      <c r="D4927" s="1">
        <f t="shared" si="240"/>
        <v>2855.8335999999999</v>
      </c>
      <c r="E4927" s="2">
        <f t="shared" si="241"/>
        <v>632.31021309223922</v>
      </c>
      <c r="F4927" s="1">
        <f t="shared" si="242"/>
        <v>-53.44</v>
      </c>
    </row>
    <row r="4928" spans="1:6">
      <c r="A4928" s="4">
        <v>42729</v>
      </c>
      <c r="B4928" s="14">
        <v>107.3</v>
      </c>
      <c r="C4928" s="22">
        <v>98.84</v>
      </c>
      <c r="D4928" s="1">
        <f t="shared" si="240"/>
        <v>71.57159999999989</v>
      </c>
      <c r="E4928" s="2">
        <f t="shared" si="241"/>
        <v>7372.9320428035771</v>
      </c>
      <c r="F4928" s="1">
        <f t="shared" si="242"/>
        <v>-8.4599999999999937</v>
      </c>
    </row>
    <row r="4929" spans="1:6">
      <c r="A4929" s="4">
        <v>42730</v>
      </c>
      <c r="B4929" s="14">
        <v>144.5</v>
      </c>
      <c r="C4929" s="22">
        <v>228.35</v>
      </c>
      <c r="D4929" s="1">
        <f t="shared" si="240"/>
        <v>7030.8224999999993</v>
      </c>
      <c r="E4929" s="2">
        <f t="shared" si="241"/>
        <v>1904.8180066060238</v>
      </c>
      <c r="F4929" s="1">
        <f t="shared" si="242"/>
        <v>83.85</v>
      </c>
    </row>
    <row r="4930" spans="1:6">
      <c r="A4930" s="4">
        <v>42731</v>
      </c>
      <c r="B4930" s="14">
        <v>146.80000000000001</v>
      </c>
      <c r="C4930" s="22">
        <v>104.65</v>
      </c>
      <c r="D4930" s="1">
        <f t="shared" ref="D4930:D4993" si="243">(B4930-C4930)^2</f>
        <v>1776.6225000000004</v>
      </c>
      <c r="E4930" s="2">
        <f t="shared" si="241"/>
        <v>6408.9277881490498</v>
      </c>
      <c r="F4930" s="1">
        <f t="shared" si="242"/>
        <v>-42.150000000000006</v>
      </c>
    </row>
    <row r="4931" spans="1:6">
      <c r="A4931" s="4">
        <v>42732</v>
      </c>
      <c r="B4931" s="14">
        <v>85.8</v>
      </c>
      <c r="C4931" s="22">
        <v>97.28</v>
      </c>
      <c r="D4931" s="1">
        <f t="shared" si="243"/>
        <v>131.79040000000009</v>
      </c>
      <c r="E4931" s="2">
        <f t="shared" ref="E4931:E4994" si="244">(C4931-AVERAGE($C$2:$C$6211))^2</f>
        <v>7643.2668740016952</v>
      </c>
      <c r="F4931" s="1">
        <f t="shared" ref="F4931:F4994" si="245">C4931-B4931</f>
        <v>11.480000000000004</v>
      </c>
    </row>
    <row r="4932" spans="1:6">
      <c r="A4932" s="4">
        <v>42733</v>
      </c>
      <c r="B4932" s="14">
        <v>107</v>
      </c>
      <c r="C4932" s="22">
        <v>137.38</v>
      </c>
      <c r="D4932" s="1">
        <f t="shared" si="243"/>
        <v>922.94439999999975</v>
      </c>
      <c r="E4932" s="2">
        <f t="shared" si="244"/>
        <v>2239.7293797423958</v>
      </c>
      <c r="F4932" s="1">
        <f t="shared" si="245"/>
        <v>30.379999999999995</v>
      </c>
    </row>
    <row r="4933" spans="1:6">
      <c r="A4933" s="4">
        <v>42734</v>
      </c>
      <c r="B4933" s="14">
        <v>174.6</v>
      </c>
      <c r="C4933" s="22">
        <v>236.46</v>
      </c>
      <c r="D4933" s="1">
        <f t="shared" si="243"/>
        <v>3826.6596000000018</v>
      </c>
      <c r="E4933" s="2">
        <f t="shared" si="244"/>
        <v>2678.4993674927355</v>
      </c>
      <c r="F4933" s="1">
        <f t="shared" si="245"/>
        <v>61.860000000000014</v>
      </c>
    </row>
    <row r="4934" spans="1:6">
      <c r="A4934" s="4">
        <v>42735</v>
      </c>
      <c r="B4934" s="14">
        <v>150.6</v>
      </c>
      <c r="C4934" s="22">
        <v>89.37</v>
      </c>
      <c r="D4934" s="1">
        <f t="shared" si="243"/>
        <v>3749.1128999999987</v>
      </c>
      <c r="E4934" s="2">
        <f t="shared" si="244"/>
        <v>9088.9108014229187</v>
      </c>
      <c r="F4934" s="1">
        <f t="shared" si="245"/>
        <v>-61.22999999999999</v>
      </c>
    </row>
    <row r="4935" spans="1:6">
      <c r="A4935" s="4">
        <v>42736</v>
      </c>
      <c r="B4935" s="14">
        <v>101.8</v>
      </c>
      <c r="C4935" s="22">
        <v>80.510000000000005</v>
      </c>
      <c r="D4935" s="1">
        <f t="shared" si="243"/>
        <v>453.26409999999964</v>
      </c>
      <c r="E4935" s="2">
        <f t="shared" si="244"/>
        <v>10856.760409381455</v>
      </c>
      <c r="F4935" s="1">
        <f t="shared" si="245"/>
        <v>-21.289999999999992</v>
      </c>
    </row>
    <row r="4936" spans="1:6">
      <c r="A4936" s="4">
        <v>42737</v>
      </c>
      <c r="B4936" s="14">
        <v>121.8</v>
      </c>
      <c r="C4936" s="22">
        <v>175.85</v>
      </c>
      <c r="D4936" s="1">
        <f t="shared" si="243"/>
        <v>2921.4024999999997</v>
      </c>
      <c r="E4936" s="2">
        <f t="shared" si="244"/>
        <v>78.424825773436623</v>
      </c>
      <c r="F4936" s="1">
        <f t="shared" si="245"/>
        <v>54.05</v>
      </c>
    </row>
    <row r="4937" spans="1:6">
      <c r="A4937" s="4">
        <v>42738</v>
      </c>
      <c r="B4937" s="14">
        <v>236.8</v>
      </c>
      <c r="C4937" s="22">
        <v>329.21</v>
      </c>
      <c r="D4937" s="1">
        <f t="shared" si="243"/>
        <v>8539.608099999994</v>
      </c>
      <c r="E4937" s="2">
        <f t="shared" si="244"/>
        <v>20881.469820296967</v>
      </c>
      <c r="F4937" s="1">
        <f t="shared" si="245"/>
        <v>92.409999999999968</v>
      </c>
    </row>
    <row r="4938" spans="1:6">
      <c r="A4938" s="4">
        <v>42739</v>
      </c>
      <c r="B4938" s="14">
        <v>279.5</v>
      </c>
      <c r="C4938" s="22">
        <v>255.17</v>
      </c>
      <c r="D4938" s="1">
        <f t="shared" si="243"/>
        <v>591.94890000000066</v>
      </c>
      <c r="E4938" s="2">
        <f t="shared" si="244"/>
        <v>4965.2064086999271</v>
      </c>
      <c r="F4938" s="1">
        <f t="shared" si="245"/>
        <v>-24.330000000000013</v>
      </c>
    </row>
    <row r="4939" spans="1:6">
      <c r="A4939" s="4">
        <v>42740</v>
      </c>
      <c r="B4939" s="14">
        <v>205.5</v>
      </c>
      <c r="C4939" s="22">
        <v>170.75</v>
      </c>
      <c r="D4939" s="1">
        <f t="shared" si="243"/>
        <v>1207.5625</v>
      </c>
      <c r="E4939" s="2">
        <f t="shared" si="244"/>
        <v>194.76377392112801</v>
      </c>
      <c r="F4939" s="1">
        <f t="shared" si="245"/>
        <v>-34.75</v>
      </c>
    </row>
    <row r="4940" spans="1:6">
      <c r="A4940" s="4">
        <v>42741</v>
      </c>
      <c r="B4940" s="14">
        <v>212.8</v>
      </c>
      <c r="C4940" s="22">
        <v>279.45999999999998</v>
      </c>
      <c r="D4940" s="1">
        <f t="shared" si="243"/>
        <v>4443.555599999996</v>
      </c>
      <c r="E4940" s="2">
        <f t="shared" si="244"/>
        <v>8978.3623536984687</v>
      </c>
      <c r="F4940" s="1">
        <f t="shared" si="245"/>
        <v>66.659999999999968</v>
      </c>
    </row>
    <row r="4941" spans="1:6">
      <c r="A4941" s="4">
        <v>42742</v>
      </c>
      <c r="B4941" s="14">
        <v>172.8</v>
      </c>
      <c r="C4941" s="22">
        <v>105.76</v>
      </c>
      <c r="D4941" s="1">
        <f t="shared" si="243"/>
        <v>4494.3616000000011</v>
      </c>
      <c r="E4941" s="2">
        <f t="shared" si="244"/>
        <v>6232.4360582580821</v>
      </c>
      <c r="F4941" s="1">
        <f t="shared" si="245"/>
        <v>-67.040000000000006</v>
      </c>
    </row>
    <row r="4942" spans="1:6">
      <c r="A4942" s="4">
        <v>42743</v>
      </c>
      <c r="B4942" s="14">
        <v>81.7</v>
      </c>
      <c r="C4942" s="22">
        <v>90.13</v>
      </c>
      <c r="D4942" s="1">
        <f t="shared" si="243"/>
        <v>71.064899999999881</v>
      </c>
      <c r="E4942" s="2">
        <f t="shared" si="244"/>
        <v>8944.5780169930676</v>
      </c>
      <c r="F4942" s="1">
        <f t="shared" si="245"/>
        <v>8.4299999999999926</v>
      </c>
    </row>
    <row r="4943" spans="1:6">
      <c r="A4943" s="4">
        <v>42744</v>
      </c>
      <c r="B4943" s="14">
        <v>168.4</v>
      </c>
      <c r="C4943" s="22">
        <v>249.95</v>
      </c>
      <c r="D4943" s="1">
        <f t="shared" si="243"/>
        <v>6650.4024999999974</v>
      </c>
      <c r="E4943" s="2">
        <f t="shared" si="244"/>
        <v>4256.8083438628591</v>
      </c>
      <c r="F4943" s="1">
        <f t="shared" si="245"/>
        <v>81.549999999999983</v>
      </c>
    </row>
    <row r="4944" spans="1:6">
      <c r="A4944" s="4">
        <v>42745</v>
      </c>
      <c r="B4944" s="14">
        <v>225.6</v>
      </c>
      <c r="C4944" s="22">
        <v>213.65</v>
      </c>
      <c r="D4944" s="1">
        <f t="shared" si="243"/>
        <v>142.80249999999972</v>
      </c>
      <c r="E4944" s="2">
        <f t="shared" si="244"/>
        <v>837.76791597290003</v>
      </c>
      <c r="F4944" s="1">
        <f t="shared" si="245"/>
        <v>-11.949999999999989</v>
      </c>
    </row>
    <row r="4945" spans="1:6">
      <c r="A4945" s="4">
        <v>42746</v>
      </c>
      <c r="B4945" s="14">
        <v>207.1</v>
      </c>
      <c r="C4945" s="22">
        <v>220.5</v>
      </c>
      <c r="D4945" s="1">
        <f t="shared" si="243"/>
        <v>179.56000000000014</v>
      </c>
      <c r="E4945" s="2">
        <f t="shared" si="244"/>
        <v>1281.2262405196277</v>
      </c>
      <c r="F4945" s="1">
        <f t="shared" si="245"/>
        <v>13.400000000000006</v>
      </c>
    </row>
    <row r="4946" spans="1:6">
      <c r="A4946" s="4">
        <v>42747</v>
      </c>
      <c r="B4946" s="14">
        <v>282.3</v>
      </c>
      <c r="C4946" s="22">
        <v>378.95</v>
      </c>
      <c r="D4946" s="1">
        <f t="shared" si="243"/>
        <v>9341.2224999999962</v>
      </c>
      <c r="E4946" s="2">
        <f t="shared" si="244"/>
        <v>37730.817302480071</v>
      </c>
      <c r="F4946" s="1">
        <f t="shared" si="245"/>
        <v>96.649999999999977</v>
      </c>
    </row>
    <row r="4947" spans="1:6">
      <c r="A4947" s="4">
        <v>42748</v>
      </c>
      <c r="B4947" s="14">
        <v>371.3</v>
      </c>
      <c r="C4947" s="22">
        <v>395.07</v>
      </c>
      <c r="D4947" s="1">
        <f t="shared" si="243"/>
        <v>565.01289999999915</v>
      </c>
      <c r="E4947" s="2">
        <f t="shared" si="244"/>
        <v>44253.105380099529</v>
      </c>
      <c r="F4947" s="1">
        <f t="shared" si="245"/>
        <v>23.769999999999982</v>
      </c>
    </row>
    <row r="4948" spans="1:6">
      <c r="A4948" s="4">
        <v>42749</v>
      </c>
      <c r="B4948" s="14">
        <v>314.39999999999998</v>
      </c>
      <c r="C4948" s="22">
        <v>233.01</v>
      </c>
      <c r="D4948" s="1">
        <f t="shared" si="243"/>
        <v>6624.3320999999978</v>
      </c>
      <c r="E4948" s="2">
        <f t="shared" si="244"/>
        <v>2333.297744180878</v>
      </c>
      <c r="F4948" s="1">
        <f t="shared" si="245"/>
        <v>-81.389999999999986</v>
      </c>
    </row>
    <row r="4949" spans="1:6">
      <c r="A4949" s="4">
        <v>42750</v>
      </c>
      <c r="B4949" s="14">
        <v>165.1</v>
      </c>
      <c r="C4949" s="22">
        <v>100.94</v>
      </c>
      <c r="D4949" s="1">
        <f t="shared" si="243"/>
        <v>4116.5055999999995</v>
      </c>
      <c r="E4949" s="2">
        <f t="shared" si="244"/>
        <v>7016.7057700368814</v>
      </c>
      <c r="F4949" s="1">
        <f t="shared" si="245"/>
        <v>-64.16</v>
      </c>
    </row>
    <row r="4950" spans="1:6">
      <c r="A4950" s="4">
        <v>42751</v>
      </c>
      <c r="B4950" s="14">
        <v>152.5</v>
      </c>
      <c r="C4950" s="22">
        <v>229.72</v>
      </c>
      <c r="D4950" s="1">
        <f t="shared" si="243"/>
        <v>5962.9283999999998</v>
      </c>
      <c r="E4950" s="2">
        <f t="shared" si="244"/>
        <v>2026.2800715153699</v>
      </c>
      <c r="F4950" s="1">
        <f t="shared" si="245"/>
        <v>77.22</v>
      </c>
    </row>
    <row r="4951" spans="1:6">
      <c r="A4951" s="4">
        <v>42752</v>
      </c>
      <c r="B4951" s="14">
        <v>211.8</v>
      </c>
      <c r="C4951" s="22">
        <v>217.86</v>
      </c>
      <c r="D4951" s="1">
        <f t="shared" si="243"/>
        <v>36.723600000000026</v>
      </c>
      <c r="E4951" s="2">
        <f t="shared" si="244"/>
        <v>1099.2023548549043</v>
      </c>
      <c r="F4951" s="1">
        <f t="shared" si="245"/>
        <v>6.0600000000000023</v>
      </c>
    </row>
    <row r="4952" spans="1:6">
      <c r="A4952" s="4">
        <v>42753</v>
      </c>
      <c r="B4952" s="14">
        <v>216.8</v>
      </c>
      <c r="C4952" s="22">
        <v>239.69</v>
      </c>
      <c r="D4952" s="1">
        <f t="shared" si="243"/>
        <v>523.9520999999994</v>
      </c>
      <c r="E4952" s="2">
        <f t="shared" si="244"/>
        <v>3023.2645336658629</v>
      </c>
      <c r="F4952" s="1">
        <f t="shared" si="245"/>
        <v>22.889999999999986</v>
      </c>
    </row>
    <row r="4953" spans="1:6">
      <c r="A4953" s="4">
        <v>42754</v>
      </c>
      <c r="B4953" s="14">
        <v>257.5</v>
      </c>
      <c r="C4953" s="22">
        <v>307</v>
      </c>
      <c r="D4953" s="1">
        <f t="shared" si="243"/>
        <v>2450.25</v>
      </c>
      <c r="E4953" s="2">
        <f t="shared" si="244"/>
        <v>14955.87643370094</v>
      </c>
      <c r="F4953" s="1">
        <f t="shared" si="245"/>
        <v>49.5</v>
      </c>
    </row>
    <row r="4954" spans="1:6">
      <c r="A4954" s="4">
        <v>42755</v>
      </c>
      <c r="B4954" s="14">
        <v>278</v>
      </c>
      <c r="C4954" s="22">
        <v>281.89</v>
      </c>
      <c r="D4954" s="1">
        <f t="shared" si="243"/>
        <v>15.132099999999895</v>
      </c>
      <c r="E4954" s="2">
        <f t="shared" si="244"/>
        <v>9444.7727666398641</v>
      </c>
      <c r="F4954" s="1">
        <f t="shared" si="245"/>
        <v>3.8899999999999864</v>
      </c>
    </row>
    <row r="4955" spans="1:6">
      <c r="A4955" s="4">
        <v>42756</v>
      </c>
      <c r="B4955" s="14">
        <v>204.8</v>
      </c>
      <c r="C4955" s="22">
        <v>183.07</v>
      </c>
      <c r="D4955" s="1">
        <f t="shared" si="243"/>
        <v>472.1929000000008</v>
      </c>
      <c r="E4955" s="2">
        <f t="shared" si="244"/>
        <v>2.6757736898419409</v>
      </c>
      <c r="F4955" s="1">
        <f t="shared" si="245"/>
        <v>-21.730000000000018</v>
      </c>
    </row>
    <row r="4956" spans="1:6">
      <c r="A4956" s="4">
        <v>42757</v>
      </c>
      <c r="B4956" s="14">
        <v>74.599999999999994</v>
      </c>
      <c r="C4956" s="22">
        <v>43.29</v>
      </c>
      <c r="D4956" s="1">
        <f t="shared" si="243"/>
        <v>980.31609999999966</v>
      </c>
      <c r="E4956" s="2">
        <f t="shared" si="244"/>
        <v>19998.422615275005</v>
      </c>
      <c r="F4956" s="1">
        <f t="shared" si="245"/>
        <v>-31.309999999999995</v>
      </c>
    </row>
    <row r="4957" spans="1:6">
      <c r="A4957" s="4">
        <v>42758</v>
      </c>
      <c r="B4957" s="14">
        <v>139.19999999999999</v>
      </c>
      <c r="C4957" s="22">
        <v>262.93</v>
      </c>
      <c r="D4957" s="1">
        <f t="shared" si="243"/>
        <v>15309.112900000004</v>
      </c>
      <c r="E4957" s="2">
        <f t="shared" si="244"/>
        <v>6119.0287150477561</v>
      </c>
      <c r="F4957" s="1">
        <f t="shared" si="245"/>
        <v>123.73000000000002</v>
      </c>
    </row>
    <row r="4958" spans="1:6">
      <c r="A4958" s="4">
        <v>42759</v>
      </c>
      <c r="B4958" s="14">
        <v>262.8</v>
      </c>
      <c r="C4958" s="22">
        <v>278.75</v>
      </c>
      <c r="D4958" s="1">
        <f t="shared" si="243"/>
        <v>254.40249999999963</v>
      </c>
      <c r="E4958" s="2">
        <f t="shared" si="244"/>
        <v>8844.3154602053091</v>
      </c>
      <c r="F4958" s="1">
        <f t="shared" si="245"/>
        <v>15.949999999999989</v>
      </c>
    </row>
    <row r="4959" spans="1:6">
      <c r="A4959" s="4">
        <v>42760</v>
      </c>
      <c r="B4959" s="14">
        <v>251.2</v>
      </c>
      <c r="C4959" s="22">
        <v>239.93</v>
      </c>
      <c r="D4959" s="1">
        <f t="shared" si="243"/>
        <v>127.01289999999959</v>
      </c>
      <c r="E4959" s="2">
        <f t="shared" si="244"/>
        <v>3049.7145596353844</v>
      </c>
      <c r="F4959" s="1">
        <f t="shared" si="245"/>
        <v>-11.269999999999982</v>
      </c>
    </row>
    <row r="4960" spans="1:6">
      <c r="A4960" s="4">
        <v>42761</v>
      </c>
      <c r="B4960" s="14">
        <v>180.2</v>
      </c>
      <c r="C4960" s="22">
        <v>138.44</v>
      </c>
      <c r="D4960" s="1">
        <f t="shared" si="243"/>
        <v>1743.8975999999993</v>
      </c>
      <c r="E4960" s="2">
        <f t="shared" si="244"/>
        <v>2140.5223277744444</v>
      </c>
      <c r="F4960" s="1">
        <f t="shared" si="245"/>
        <v>-41.759999999999991</v>
      </c>
    </row>
    <row r="4961" spans="1:6">
      <c r="A4961" s="4">
        <v>42762</v>
      </c>
      <c r="B4961" s="14">
        <v>112.8</v>
      </c>
      <c r="C4961" s="22">
        <v>108.27</v>
      </c>
      <c r="D4961" s="1">
        <f t="shared" si="243"/>
        <v>20.520900000000012</v>
      </c>
      <c r="E4961" s="2">
        <f t="shared" si="244"/>
        <v>5842.4283465226508</v>
      </c>
      <c r="F4961" s="1">
        <f t="shared" si="245"/>
        <v>-4.5300000000000011</v>
      </c>
    </row>
    <row r="4962" spans="1:6">
      <c r="A4962" s="4">
        <v>42763</v>
      </c>
      <c r="B4962" s="14">
        <v>51.4</v>
      </c>
      <c r="C4962" s="22">
        <v>18.04</v>
      </c>
      <c r="D4962" s="1">
        <f t="shared" si="243"/>
        <v>1112.8896</v>
      </c>
      <c r="E4962" s="2">
        <f t="shared" si="244"/>
        <v>27777.48196639838</v>
      </c>
      <c r="F4962" s="1">
        <f t="shared" si="245"/>
        <v>-33.36</v>
      </c>
    </row>
    <row r="4963" spans="1:6">
      <c r="A4963" s="4">
        <v>42764</v>
      </c>
      <c r="B4963" s="14">
        <v>51.3</v>
      </c>
      <c r="C4963" s="22">
        <v>110.92</v>
      </c>
      <c r="D4963" s="1">
        <f t="shared" si="243"/>
        <v>3554.5444000000007</v>
      </c>
      <c r="E4963" s="2">
        <f t="shared" si="244"/>
        <v>5444.3412166027711</v>
      </c>
      <c r="F4963" s="1">
        <f t="shared" si="245"/>
        <v>59.620000000000005</v>
      </c>
    </row>
    <row r="4964" spans="1:6">
      <c r="A4964" s="4">
        <v>42765</v>
      </c>
      <c r="B4964" s="14">
        <v>87.8</v>
      </c>
      <c r="C4964" s="22">
        <v>95.66</v>
      </c>
      <c r="D4964" s="1">
        <f t="shared" si="243"/>
        <v>61.779599999999988</v>
      </c>
      <c r="E4964" s="2">
        <f t="shared" si="244"/>
        <v>7929.1507987074328</v>
      </c>
      <c r="F4964" s="1">
        <f t="shared" si="245"/>
        <v>7.8599999999999994</v>
      </c>
    </row>
    <row r="4965" spans="1:6">
      <c r="A4965" s="4">
        <v>42766</v>
      </c>
      <c r="B4965" s="14">
        <v>71.5</v>
      </c>
      <c r="C4965" s="22">
        <v>67.45</v>
      </c>
      <c r="D4965" s="1">
        <f t="shared" si="243"/>
        <v>16.402499999999979</v>
      </c>
      <c r="E4965" s="2">
        <f t="shared" si="244"/>
        <v>13748.917762873389</v>
      </c>
      <c r="F4965" s="1">
        <f t="shared" si="245"/>
        <v>-4.0499999999999972</v>
      </c>
    </row>
    <row r="4966" spans="1:6">
      <c r="A4966" s="4">
        <v>42767</v>
      </c>
      <c r="B4966" s="14">
        <v>58.4</v>
      </c>
      <c r="C4966" s="22">
        <v>67.099999999999994</v>
      </c>
      <c r="D4966" s="1">
        <f t="shared" si="243"/>
        <v>75.689999999999927</v>
      </c>
      <c r="E4966" s="2">
        <f t="shared" si="244"/>
        <v>13831.119308334506</v>
      </c>
      <c r="F4966" s="1">
        <f t="shared" si="245"/>
        <v>8.6999999999999957</v>
      </c>
    </row>
    <row r="4967" spans="1:6">
      <c r="A4967" s="4">
        <v>42768</v>
      </c>
      <c r="B4967" s="14">
        <v>80</v>
      </c>
      <c r="C4967" s="22">
        <v>113.05</v>
      </c>
      <c r="D4967" s="1">
        <f t="shared" si="243"/>
        <v>1092.3024999999998</v>
      </c>
      <c r="E4967" s="2">
        <f t="shared" si="244"/>
        <v>5134.5506970822653</v>
      </c>
      <c r="F4967" s="1">
        <f t="shared" si="245"/>
        <v>33.049999999999997</v>
      </c>
    </row>
    <row r="4968" spans="1:6">
      <c r="A4968" s="4">
        <v>42769</v>
      </c>
      <c r="B4968" s="14">
        <v>112.1</v>
      </c>
      <c r="C4968" s="22">
        <v>128.15</v>
      </c>
      <c r="D4968" s="1">
        <f t="shared" si="243"/>
        <v>257.60250000000036</v>
      </c>
      <c r="E4968" s="2">
        <f t="shared" si="244"/>
        <v>3198.5561643312562</v>
      </c>
      <c r="F4968" s="1">
        <f t="shared" si="245"/>
        <v>16.050000000000011</v>
      </c>
    </row>
    <row r="4969" spans="1:6">
      <c r="A4969" s="4">
        <v>42770</v>
      </c>
      <c r="B4969" s="14">
        <v>106</v>
      </c>
      <c r="C4969" s="22">
        <v>105.29</v>
      </c>
      <c r="D4969" s="1">
        <f t="shared" si="243"/>
        <v>0.50409999999999111</v>
      </c>
      <c r="E4969" s="2">
        <f t="shared" si="244"/>
        <v>6306.8659907344372</v>
      </c>
      <c r="F4969" s="1">
        <f t="shared" si="245"/>
        <v>-0.70999999999999375</v>
      </c>
    </row>
    <row r="4970" spans="1:6">
      <c r="A4970" s="4">
        <v>42771</v>
      </c>
      <c r="B4970" s="14">
        <v>64.900000000000006</v>
      </c>
      <c r="C4970" s="22">
        <v>48.31</v>
      </c>
      <c r="D4970" s="1">
        <f t="shared" si="243"/>
        <v>275.2281000000001</v>
      </c>
      <c r="E4970" s="2">
        <f t="shared" si="244"/>
        <v>18603.808591804136</v>
      </c>
      <c r="F4970" s="1">
        <f t="shared" si="245"/>
        <v>-16.590000000000003</v>
      </c>
    </row>
    <row r="4971" spans="1:6">
      <c r="A4971" s="4">
        <v>42772</v>
      </c>
      <c r="B4971" s="14">
        <v>60.8</v>
      </c>
      <c r="C4971" s="22">
        <v>100.63</v>
      </c>
      <c r="D4971" s="1">
        <f t="shared" si="243"/>
        <v>1586.4288999999999</v>
      </c>
      <c r="E4971" s="2">
        <f t="shared" si="244"/>
        <v>7068.7366531595853</v>
      </c>
      <c r="F4971" s="1">
        <f t="shared" si="245"/>
        <v>39.83</v>
      </c>
    </row>
    <row r="4972" spans="1:6">
      <c r="A4972" s="4">
        <v>42773</v>
      </c>
      <c r="B4972" s="14">
        <v>89.8</v>
      </c>
      <c r="C4972" s="22">
        <v>114.94</v>
      </c>
      <c r="D4972" s="1">
        <f t="shared" si="243"/>
        <v>632.01960000000008</v>
      </c>
      <c r="E4972" s="2">
        <f t="shared" si="244"/>
        <v>4867.2639515922383</v>
      </c>
      <c r="F4972" s="1">
        <f t="shared" si="245"/>
        <v>25.14</v>
      </c>
    </row>
    <row r="4973" spans="1:6">
      <c r="A4973" s="4">
        <v>42774</v>
      </c>
      <c r="B4973" s="14">
        <v>81.400000000000006</v>
      </c>
      <c r="C4973" s="22">
        <v>87.57</v>
      </c>
      <c r="D4973" s="1">
        <f t="shared" si="243"/>
        <v>38.068899999999843</v>
      </c>
      <c r="E4973" s="2">
        <f t="shared" si="244"/>
        <v>9435.3596066515165</v>
      </c>
      <c r="F4973" s="1">
        <f t="shared" si="245"/>
        <v>6.1699999999999875</v>
      </c>
    </row>
    <row r="4974" spans="1:6">
      <c r="A4974" s="4">
        <v>42775</v>
      </c>
      <c r="B4974" s="14">
        <v>70.599999999999994</v>
      </c>
      <c r="C4974" s="22">
        <v>80.11</v>
      </c>
      <c r="D4974" s="1">
        <f t="shared" si="243"/>
        <v>90.440100000000101</v>
      </c>
      <c r="E4974" s="2">
        <f t="shared" si="244"/>
        <v>10940.277032765591</v>
      </c>
      <c r="F4974" s="1">
        <f t="shared" si="245"/>
        <v>9.5100000000000051</v>
      </c>
    </row>
    <row r="4975" spans="1:6">
      <c r="A4975" s="4">
        <v>42776</v>
      </c>
      <c r="B4975" s="14">
        <v>88.3</v>
      </c>
      <c r="C4975" s="22">
        <v>114.51</v>
      </c>
      <c r="D4975" s="1">
        <f t="shared" si="243"/>
        <v>686.96410000000037</v>
      </c>
      <c r="E4975" s="2">
        <f t="shared" si="244"/>
        <v>4927.4474217301804</v>
      </c>
      <c r="F4975" s="1">
        <f t="shared" si="245"/>
        <v>26.210000000000008</v>
      </c>
    </row>
    <row r="4976" spans="1:6">
      <c r="A4976" s="4">
        <v>42777</v>
      </c>
      <c r="B4976" s="14">
        <v>147.9</v>
      </c>
      <c r="C4976" s="22">
        <v>193.45</v>
      </c>
      <c r="D4976" s="1">
        <f t="shared" si="243"/>
        <v>2074.8024999999984</v>
      </c>
      <c r="E4976" s="2">
        <f t="shared" si="244"/>
        <v>76.461396871599064</v>
      </c>
      <c r="F4976" s="1">
        <f t="shared" si="245"/>
        <v>45.549999999999983</v>
      </c>
    </row>
    <row r="4977" spans="1:6">
      <c r="A4977" s="4">
        <v>42778</v>
      </c>
      <c r="B4977" s="14">
        <v>282</v>
      </c>
      <c r="C4977" s="22">
        <v>186.56</v>
      </c>
      <c r="D4977" s="1">
        <f t="shared" si="243"/>
        <v>9108.7935999999991</v>
      </c>
      <c r="E4977" s="2">
        <f t="shared" si="244"/>
        <v>3.4381346632844267</v>
      </c>
      <c r="F4977" s="1">
        <f t="shared" si="245"/>
        <v>-95.44</v>
      </c>
    </row>
    <row r="4978" spans="1:6">
      <c r="A4978" s="4">
        <v>42779</v>
      </c>
      <c r="B4978" s="14">
        <v>266.8</v>
      </c>
      <c r="C4978" s="22">
        <v>229.24</v>
      </c>
      <c r="D4978" s="1">
        <f t="shared" si="243"/>
        <v>1410.7536000000002</v>
      </c>
      <c r="E4978" s="2">
        <f t="shared" si="244"/>
        <v>1983.2968195763299</v>
      </c>
      <c r="F4978" s="1">
        <f t="shared" si="245"/>
        <v>-37.56</v>
      </c>
    </row>
    <row r="4979" spans="1:6">
      <c r="A4979" s="4">
        <v>42780</v>
      </c>
      <c r="B4979" s="14">
        <v>288.8</v>
      </c>
      <c r="C4979" s="22">
        <v>224.12</v>
      </c>
      <c r="D4979" s="1">
        <f t="shared" si="243"/>
        <v>4183.5024000000012</v>
      </c>
      <c r="E4979" s="2">
        <f t="shared" si="244"/>
        <v>1553.4807988932275</v>
      </c>
      <c r="F4979" s="1">
        <f t="shared" si="245"/>
        <v>-64.680000000000007</v>
      </c>
    </row>
    <row r="4980" spans="1:6">
      <c r="A4980" s="4">
        <v>42781</v>
      </c>
      <c r="B4980" s="14">
        <v>384.7</v>
      </c>
      <c r="C4980" s="22">
        <v>255.97</v>
      </c>
      <c r="D4980" s="1">
        <f t="shared" si="243"/>
        <v>16571.412899999996</v>
      </c>
      <c r="E4980" s="2">
        <f t="shared" si="244"/>
        <v>5078.5891619316635</v>
      </c>
      <c r="F4980" s="1">
        <f t="shared" si="245"/>
        <v>-128.72999999999999</v>
      </c>
    </row>
    <row r="4981" spans="1:6">
      <c r="A4981" s="4">
        <v>42782</v>
      </c>
      <c r="B4981" s="14">
        <v>285.10000000000002</v>
      </c>
      <c r="C4981" s="22">
        <v>214.23</v>
      </c>
      <c r="D4981" s="1">
        <f t="shared" si="243"/>
        <v>5022.556900000005</v>
      </c>
      <c r="E4981" s="2">
        <f t="shared" si="244"/>
        <v>871.67961206590678</v>
      </c>
      <c r="F4981" s="1">
        <f t="shared" si="245"/>
        <v>-70.870000000000033</v>
      </c>
    </row>
    <row r="4982" spans="1:6">
      <c r="A4982" s="4">
        <v>42783</v>
      </c>
      <c r="B4982" s="14">
        <v>323</v>
      </c>
      <c r="C4982" s="22">
        <v>333.18</v>
      </c>
      <c r="D4982" s="1">
        <f t="shared" si="243"/>
        <v>103.63240000000013</v>
      </c>
      <c r="E4982" s="2">
        <f t="shared" si="244"/>
        <v>22044.594233209456</v>
      </c>
      <c r="F4982" s="1">
        <f t="shared" si="245"/>
        <v>10.180000000000007</v>
      </c>
    </row>
    <row r="4983" spans="1:6">
      <c r="A4983" s="4">
        <v>42784</v>
      </c>
      <c r="B4983" s="14">
        <v>229.9</v>
      </c>
      <c r="C4983" s="22">
        <v>331.73</v>
      </c>
      <c r="D4983" s="1">
        <f t="shared" si="243"/>
        <v>10369.348900000003</v>
      </c>
      <c r="E4983" s="2">
        <f t="shared" si="244"/>
        <v>21616.121492976941</v>
      </c>
      <c r="F4983" s="1">
        <f t="shared" si="245"/>
        <v>101.83000000000001</v>
      </c>
    </row>
    <row r="4984" spans="1:6">
      <c r="A4984" s="4">
        <v>42785</v>
      </c>
      <c r="B4984" s="14">
        <v>175</v>
      </c>
      <c r="C4984" s="22">
        <v>249.36</v>
      </c>
      <c r="D4984" s="1">
        <f t="shared" si="243"/>
        <v>5529.4096000000018</v>
      </c>
      <c r="E4984" s="2">
        <f t="shared" si="244"/>
        <v>4180.1682633544578</v>
      </c>
      <c r="F4984" s="1">
        <f t="shared" si="245"/>
        <v>74.360000000000014</v>
      </c>
    </row>
    <row r="4985" spans="1:6">
      <c r="A4985" s="4">
        <v>42786</v>
      </c>
      <c r="B4985" s="14">
        <v>289.7</v>
      </c>
      <c r="C4985" s="22">
        <v>296.74</v>
      </c>
      <c r="D4985" s="1">
        <f t="shared" si="243"/>
        <v>49.56160000000029</v>
      </c>
      <c r="E4985" s="2">
        <f t="shared" si="244"/>
        <v>12551.666623503945</v>
      </c>
      <c r="F4985" s="1">
        <f t="shared" si="245"/>
        <v>7.0400000000000205</v>
      </c>
    </row>
    <row r="4986" spans="1:6">
      <c r="A4986" s="4">
        <v>42787</v>
      </c>
      <c r="B4986" s="14">
        <v>323.39999999999998</v>
      </c>
      <c r="C4986" s="22">
        <v>318.63</v>
      </c>
      <c r="D4986" s="1">
        <f t="shared" si="243"/>
        <v>22.752899999999826</v>
      </c>
      <c r="E4986" s="2">
        <f t="shared" si="244"/>
        <v>17935.69690880728</v>
      </c>
      <c r="F4986" s="1">
        <f t="shared" si="245"/>
        <v>-4.7699999999999818</v>
      </c>
    </row>
    <row r="4987" spans="1:6">
      <c r="A4987" s="4">
        <v>42788</v>
      </c>
      <c r="B4987" s="14">
        <v>352.5</v>
      </c>
      <c r="C4987" s="22">
        <v>339.8</v>
      </c>
      <c r="D4987" s="1">
        <f t="shared" si="243"/>
        <v>161.28999999999971</v>
      </c>
      <c r="E4987" s="2">
        <f t="shared" si="244"/>
        <v>24054.217316202063</v>
      </c>
      <c r="F4987" s="1">
        <f t="shared" si="245"/>
        <v>-12.699999999999989</v>
      </c>
    </row>
    <row r="4988" spans="1:6">
      <c r="A4988" s="4">
        <v>42789</v>
      </c>
      <c r="B4988" s="14">
        <v>369.2</v>
      </c>
      <c r="C4988" s="22">
        <v>352.47</v>
      </c>
      <c r="D4988" s="1">
        <f t="shared" si="243"/>
        <v>279.89289999999869</v>
      </c>
      <c r="E4988" s="2">
        <f t="shared" si="244"/>
        <v>28144.833770509667</v>
      </c>
      <c r="F4988" s="1">
        <f t="shared" si="245"/>
        <v>-16.729999999999961</v>
      </c>
    </row>
    <row r="4989" spans="1:6">
      <c r="A4989" s="4">
        <v>42790</v>
      </c>
      <c r="B4989" s="14">
        <v>437.1</v>
      </c>
      <c r="C4989" s="22">
        <v>338.76</v>
      </c>
      <c r="D4989" s="1">
        <f t="shared" si="243"/>
        <v>9670.7556000000059</v>
      </c>
      <c r="E4989" s="2">
        <f t="shared" si="244"/>
        <v>23732.702937000802</v>
      </c>
      <c r="F4989" s="1">
        <f t="shared" si="245"/>
        <v>-98.340000000000032</v>
      </c>
    </row>
    <row r="4990" spans="1:6">
      <c r="A4990" s="4">
        <v>42791</v>
      </c>
      <c r="B4990" s="14">
        <v>541</v>
      </c>
      <c r="C4990" s="22">
        <v>476.49</v>
      </c>
      <c r="D4990" s="1">
        <f t="shared" si="243"/>
        <v>4161.5400999999993</v>
      </c>
      <c r="E4990" s="2">
        <f t="shared" si="244"/>
        <v>85138.031490259338</v>
      </c>
      <c r="F4990" s="1">
        <f t="shared" si="245"/>
        <v>-64.509999999999991</v>
      </c>
    </row>
    <row r="4991" spans="1:6">
      <c r="A4991" s="4">
        <v>42792</v>
      </c>
      <c r="B4991" s="14">
        <v>365.6</v>
      </c>
      <c r="C4991" s="22">
        <v>177.3</v>
      </c>
      <c r="D4991" s="1">
        <f t="shared" si="243"/>
        <v>35456.890000000007</v>
      </c>
      <c r="E4991" s="2">
        <f t="shared" si="244"/>
        <v>54.84556600595544</v>
      </c>
      <c r="F4991" s="1">
        <f t="shared" si="245"/>
        <v>-188.3</v>
      </c>
    </row>
    <row r="4992" spans="1:6">
      <c r="A4992" s="4">
        <v>42793</v>
      </c>
      <c r="B4992" s="14">
        <v>354.8</v>
      </c>
      <c r="C4992" s="22">
        <v>453.79</v>
      </c>
      <c r="D4992" s="1">
        <f t="shared" si="243"/>
        <v>9799.0201000000015</v>
      </c>
      <c r="E4992" s="2">
        <f t="shared" si="244"/>
        <v>72406.31786730887</v>
      </c>
      <c r="F4992" s="1">
        <f t="shared" si="245"/>
        <v>98.990000000000009</v>
      </c>
    </row>
    <row r="4993" spans="1:6">
      <c r="A4993" s="4">
        <v>42794</v>
      </c>
      <c r="B4993" s="14">
        <v>484.6</v>
      </c>
      <c r="C4993" s="22">
        <v>468.55</v>
      </c>
      <c r="D4993" s="1">
        <f t="shared" si="243"/>
        <v>257.60250000000036</v>
      </c>
      <c r="E4993" s="2">
        <f t="shared" si="244"/>
        <v>80567.541664434364</v>
      </c>
      <c r="F4993" s="1">
        <f t="shared" si="245"/>
        <v>-16.050000000000011</v>
      </c>
    </row>
    <row r="4994" spans="1:6">
      <c r="A4994" s="4">
        <v>42795</v>
      </c>
      <c r="B4994" s="14">
        <v>510.3</v>
      </c>
      <c r="C4994" s="22">
        <v>472.53</v>
      </c>
      <c r="D4994" s="1">
        <f t="shared" ref="D4994:D5057" si="246">(B4994-C4994)^2</f>
        <v>1426.5729000000028</v>
      </c>
      <c r="E4994" s="2">
        <f t="shared" si="244"/>
        <v>82842.78206176222</v>
      </c>
      <c r="F4994" s="1">
        <f t="shared" si="245"/>
        <v>-37.770000000000039</v>
      </c>
    </row>
    <row r="4995" spans="1:6">
      <c r="A4995" s="4">
        <v>42796</v>
      </c>
      <c r="B4995" s="14">
        <v>464.9</v>
      </c>
      <c r="C4995" s="22">
        <v>418.64</v>
      </c>
      <c r="D4995" s="1">
        <f t="shared" si="246"/>
        <v>2139.987599999999</v>
      </c>
      <c r="E4995" s="2">
        <f t="shared" ref="E4995:E5058" si="247">(C4995-AVERAGE($C$2:$C$6211))^2</f>
        <v>54725.219647189508</v>
      </c>
      <c r="F4995" s="1">
        <f t="shared" ref="F4995:F5058" si="248">C4995-B4995</f>
        <v>-46.259999999999991</v>
      </c>
    </row>
    <row r="4996" spans="1:6">
      <c r="A4996" s="4">
        <v>42797</v>
      </c>
      <c r="B4996" s="14">
        <v>448.6</v>
      </c>
      <c r="C4996" s="22">
        <v>448.73</v>
      </c>
      <c r="D4996" s="1">
        <f t="shared" si="246"/>
        <v>1.6899999999998819E-2</v>
      </c>
      <c r="E4996" s="2">
        <f t="shared" si="247"/>
        <v>69708.789153118138</v>
      </c>
      <c r="F4996" s="1">
        <f t="shared" si="248"/>
        <v>0.12999999999999545</v>
      </c>
    </row>
    <row r="4997" spans="1:6">
      <c r="A4997" s="4">
        <v>42798</v>
      </c>
      <c r="B4997" s="14">
        <v>408.3</v>
      </c>
      <c r="C4997" s="22">
        <v>361.03</v>
      </c>
      <c r="D4997" s="1">
        <f t="shared" si="246"/>
        <v>2234.4529000000039</v>
      </c>
      <c r="E4997" s="2">
        <f t="shared" si="247"/>
        <v>31090.230830089211</v>
      </c>
      <c r="F4997" s="1">
        <f t="shared" si="248"/>
        <v>-47.270000000000039</v>
      </c>
    </row>
    <row r="4998" spans="1:6">
      <c r="A4998" s="4">
        <v>42799</v>
      </c>
      <c r="B4998" s="14">
        <v>274.5</v>
      </c>
      <c r="C4998" s="22">
        <v>210.96</v>
      </c>
      <c r="D4998" s="1">
        <f t="shared" si="246"/>
        <v>4037.3315999999991</v>
      </c>
      <c r="E4998" s="2">
        <f t="shared" si="247"/>
        <v>689.28410823119225</v>
      </c>
      <c r="F4998" s="1">
        <f t="shared" si="248"/>
        <v>-63.539999999999992</v>
      </c>
    </row>
    <row r="4999" spans="1:6">
      <c r="A4999" s="4">
        <v>42800</v>
      </c>
      <c r="B4999" s="14">
        <v>274.60000000000002</v>
      </c>
      <c r="C4999" s="22">
        <v>354.34</v>
      </c>
      <c r="D4999" s="1">
        <f t="shared" si="246"/>
        <v>6358.4675999999927</v>
      </c>
      <c r="E4999" s="2">
        <f t="shared" si="247"/>
        <v>28775.768856188828</v>
      </c>
      <c r="F4999" s="1">
        <f t="shared" si="248"/>
        <v>79.739999999999952</v>
      </c>
    </row>
    <row r="5000" spans="1:6">
      <c r="A5000" s="4">
        <v>42801</v>
      </c>
      <c r="B5000" s="14">
        <v>395.1</v>
      </c>
      <c r="C5000" s="22">
        <v>404.63</v>
      </c>
      <c r="D5000" s="1">
        <f t="shared" si="246"/>
        <v>90.820899999999483</v>
      </c>
      <c r="E5000" s="2">
        <f t="shared" si="247"/>
        <v>48366.662881218756</v>
      </c>
      <c r="F5000" s="1">
        <f t="shared" si="248"/>
        <v>9.5299999999999727</v>
      </c>
    </row>
    <row r="5001" spans="1:6">
      <c r="A5001" s="4">
        <v>42802</v>
      </c>
      <c r="B5001" s="14">
        <v>432.1</v>
      </c>
      <c r="C5001" s="22">
        <v>431.55</v>
      </c>
      <c r="D5001" s="1">
        <f t="shared" si="246"/>
        <v>0.30250000000001248</v>
      </c>
      <c r="E5001" s="2">
        <f t="shared" si="247"/>
        <v>60932.069327466634</v>
      </c>
      <c r="F5001" s="1">
        <f t="shared" si="248"/>
        <v>-0.55000000000001137</v>
      </c>
    </row>
    <row r="5002" spans="1:6">
      <c r="A5002" s="4">
        <v>42803</v>
      </c>
      <c r="B5002" s="14">
        <v>474.7</v>
      </c>
      <c r="C5002" s="22">
        <v>411.02</v>
      </c>
      <c r="D5002" s="1">
        <f t="shared" si="246"/>
        <v>4055.1424000000011</v>
      </c>
      <c r="E5002" s="2">
        <f t="shared" si="247"/>
        <v>51218.126522657229</v>
      </c>
      <c r="F5002" s="1">
        <f t="shared" si="248"/>
        <v>-63.680000000000007</v>
      </c>
    </row>
    <row r="5003" spans="1:6">
      <c r="A5003" s="4">
        <v>42804</v>
      </c>
      <c r="B5003" s="14">
        <v>484.1</v>
      </c>
      <c r="C5003" s="22">
        <v>479.18</v>
      </c>
      <c r="D5003" s="1">
        <f t="shared" si="246"/>
        <v>24.206400000000155</v>
      </c>
      <c r="E5003" s="2">
        <f t="shared" si="247"/>
        <v>86715.066698001043</v>
      </c>
      <c r="F5003" s="1">
        <f t="shared" si="248"/>
        <v>-4.9200000000000159</v>
      </c>
    </row>
    <row r="5004" spans="1:6">
      <c r="A5004" s="4">
        <v>42805</v>
      </c>
      <c r="B5004" s="14">
        <v>529.70000000000005</v>
      </c>
      <c r="C5004" s="22">
        <v>449.87</v>
      </c>
      <c r="D5004" s="1">
        <f t="shared" si="246"/>
        <v>6372.8289000000068</v>
      </c>
      <c r="E5004" s="2">
        <f t="shared" si="247"/>
        <v>70312.063976473364</v>
      </c>
      <c r="F5004" s="1">
        <f t="shared" si="248"/>
        <v>-79.830000000000041</v>
      </c>
    </row>
    <row r="5005" spans="1:6">
      <c r="A5005" s="4">
        <v>42806</v>
      </c>
      <c r="B5005" s="14">
        <v>406.5</v>
      </c>
      <c r="C5005" s="22">
        <v>287.25</v>
      </c>
      <c r="D5005" s="1">
        <f t="shared" si="246"/>
        <v>14220.5625</v>
      </c>
      <c r="E5005" s="2">
        <f t="shared" si="247"/>
        <v>10515.31721329249</v>
      </c>
      <c r="F5005" s="1">
        <f t="shared" si="248"/>
        <v>-119.25</v>
      </c>
    </row>
    <row r="5006" spans="1:6">
      <c r="A5006" s="4">
        <v>42807</v>
      </c>
      <c r="B5006" s="14">
        <v>316.5</v>
      </c>
      <c r="C5006" s="22">
        <v>299.89</v>
      </c>
      <c r="D5006" s="1">
        <f t="shared" si="246"/>
        <v>275.89210000000043</v>
      </c>
      <c r="E5006" s="2">
        <f t="shared" si="247"/>
        <v>13267.404714353894</v>
      </c>
      <c r="F5006" s="1">
        <f t="shared" si="248"/>
        <v>-16.610000000000014</v>
      </c>
    </row>
    <row r="5007" spans="1:6">
      <c r="A5007" s="4">
        <v>42808</v>
      </c>
      <c r="B5007" s="14">
        <v>195.4</v>
      </c>
      <c r="C5007" s="22">
        <v>56.08</v>
      </c>
      <c r="D5007" s="1">
        <f t="shared" si="246"/>
        <v>19410.062399999999</v>
      </c>
      <c r="E5007" s="2">
        <f t="shared" si="247"/>
        <v>16544.591082567364</v>
      </c>
      <c r="F5007" s="1">
        <f t="shared" si="248"/>
        <v>-139.32</v>
      </c>
    </row>
    <row r="5008" spans="1:6">
      <c r="A5008" s="4">
        <v>42809</v>
      </c>
      <c r="B5008" s="14">
        <v>123.4</v>
      </c>
      <c r="C5008" s="22">
        <v>150.66999999999999</v>
      </c>
      <c r="D5008" s="1">
        <f t="shared" si="246"/>
        <v>743.65289999999902</v>
      </c>
      <c r="E5008" s="2">
        <f t="shared" si="247"/>
        <v>1158.4342678045887</v>
      </c>
      <c r="F5008" s="1">
        <f t="shared" si="248"/>
        <v>27.269999999999982</v>
      </c>
    </row>
    <row r="5009" spans="1:6">
      <c r="A5009" s="4">
        <v>42810</v>
      </c>
      <c r="B5009" s="14">
        <v>178.6</v>
      </c>
      <c r="C5009" s="22">
        <v>180.25</v>
      </c>
      <c r="D5009" s="1">
        <f t="shared" si="246"/>
        <v>2.7225000000000188</v>
      </c>
      <c r="E5009" s="2">
        <f t="shared" si="247"/>
        <v>19.853968547977207</v>
      </c>
      <c r="F5009" s="1">
        <f t="shared" si="248"/>
        <v>1.6500000000000057</v>
      </c>
    </row>
    <row r="5010" spans="1:6">
      <c r="A5010" s="4">
        <v>42811</v>
      </c>
      <c r="B5010" s="14">
        <v>311.10000000000002</v>
      </c>
      <c r="C5010" s="22">
        <v>258.94</v>
      </c>
      <c r="D5010" s="1">
        <f t="shared" si="246"/>
        <v>2720.6656000000025</v>
      </c>
      <c r="E5010" s="2">
        <f t="shared" si="247"/>
        <v>5510.7195333044783</v>
      </c>
      <c r="F5010" s="1">
        <f t="shared" si="248"/>
        <v>-52.160000000000025</v>
      </c>
    </row>
    <row r="5011" spans="1:6">
      <c r="A5011" s="4">
        <v>42812</v>
      </c>
      <c r="B5011" s="14">
        <v>208.5</v>
      </c>
      <c r="C5011" s="22">
        <v>119.76</v>
      </c>
      <c r="D5011" s="1">
        <f t="shared" si="246"/>
        <v>7874.7875999999987</v>
      </c>
      <c r="E5011" s="2">
        <f t="shared" si="247"/>
        <v>4217.954239813439</v>
      </c>
      <c r="F5011" s="1">
        <f t="shared" si="248"/>
        <v>-88.74</v>
      </c>
    </row>
    <row r="5012" spans="1:6">
      <c r="A5012" s="4">
        <v>42813</v>
      </c>
      <c r="B5012" s="14">
        <v>161.69999999999999</v>
      </c>
      <c r="C5012" s="22">
        <v>130.36000000000001</v>
      </c>
      <c r="D5012" s="1">
        <f t="shared" si="246"/>
        <v>982.19559999999842</v>
      </c>
      <c r="E5012" s="2">
        <f t="shared" si="247"/>
        <v>2953.4637201339224</v>
      </c>
      <c r="F5012" s="1">
        <f t="shared" si="248"/>
        <v>-31.339999999999975</v>
      </c>
    </row>
    <row r="5013" spans="1:6">
      <c r="A5013" s="4">
        <v>42814</v>
      </c>
      <c r="B5013" s="14">
        <v>202.8</v>
      </c>
      <c r="C5013" s="22">
        <v>225.5</v>
      </c>
      <c r="D5013" s="1">
        <f t="shared" si="246"/>
        <v>515.28999999999951</v>
      </c>
      <c r="E5013" s="2">
        <f t="shared" si="247"/>
        <v>1664.1684482179694</v>
      </c>
      <c r="F5013" s="1">
        <f t="shared" si="248"/>
        <v>22.699999999999989</v>
      </c>
    </row>
    <row r="5014" spans="1:6">
      <c r="A5014" s="4">
        <v>42815</v>
      </c>
      <c r="B5014" s="14">
        <v>297.8</v>
      </c>
      <c r="C5014" s="22">
        <v>306.7</v>
      </c>
      <c r="D5014" s="1">
        <f t="shared" si="246"/>
        <v>79.209999999999596</v>
      </c>
      <c r="E5014" s="2">
        <f t="shared" si="247"/>
        <v>14882.589901239036</v>
      </c>
      <c r="F5014" s="1">
        <f t="shared" si="248"/>
        <v>8.8999999999999773</v>
      </c>
    </row>
    <row r="5015" spans="1:6">
      <c r="A5015" s="4">
        <v>42816</v>
      </c>
      <c r="B5015" s="14">
        <v>376.7</v>
      </c>
      <c r="C5015" s="22">
        <v>397.57</v>
      </c>
      <c r="D5015" s="1">
        <f t="shared" si="246"/>
        <v>435.55690000000021</v>
      </c>
      <c r="E5015" s="2">
        <f t="shared" si="247"/>
        <v>45311.1764839487</v>
      </c>
      <c r="F5015" s="1">
        <f t="shared" si="248"/>
        <v>20.870000000000005</v>
      </c>
    </row>
    <row r="5016" spans="1:6">
      <c r="A5016" s="4">
        <v>42817</v>
      </c>
      <c r="B5016" s="14">
        <v>387.3</v>
      </c>
      <c r="C5016" s="22">
        <v>332.69</v>
      </c>
      <c r="D5016" s="1">
        <f t="shared" si="246"/>
        <v>2982.2521000000015</v>
      </c>
      <c r="E5016" s="2">
        <f t="shared" si="247"/>
        <v>21899.329596855019</v>
      </c>
      <c r="F5016" s="1">
        <f t="shared" si="248"/>
        <v>-54.610000000000014</v>
      </c>
    </row>
    <row r="5017" spans="1:6">
      <c r="A5017" s="4">
        <v>42818</v>
      </c>
      <c r="B5017" s="14">
        <v>339.6</v>
      </c>
      <c r="C5017" s="22">
        <v>307.57</v>
      </c>
      <c r="D5017" s="1">
        <f t="shared" si="246"/>
        <v>1025.9209000000019</v>
      </c>
      <c r="E5017" s="2">
        <f t="shared" si="247"/>
        <v>15095.616745378547</v>
      </c>
      <c r="F5017" s="1">
        <f t="shared" si="248"/>
        <v>-32.03000000000003</v>
      </c>
    </row>
    <row r="5018" spans="1:6">
      <c r="A5018" s="4">
        <v>42819</v>
      </c>
      <c r="B5018" s="14">
        <v>278.60000000000002</v>
      </c>
      <c r="C5018" s="22">
        <v>216.6</v>
      </c>
      <c r="D5018" s="1">
        <f t="shared" si="246"/>
        <v>3844.0000000000036</v>
      </c>
      <c r="E5018" s="2">
        <f t="shared" si="247"/>
        <v>1017.241318514921</v>
      </c>
      <c r="F5018" s="1">
        <f t="shared" si="248"/>
        <v>-62.000000000000028</v>
      </c>
    </row>
    <row r="5019" spans="1:6">
      <c r="A5019" s="4">
        <v>42820</v>
      </c>
      <c r="B5019" s="14">
        <v>194.7</v>
      </c>
      <c r="C5019" s="22">
        <v>151.31</v>
      </c>
      <c r="D5019" s="1">
        <f t="shared" si="246"/>
        <v>1882.6920999999988</v>
      </c>
      <c r="E5019" s="2">
        <f t="shared" si="247"/>
        <v>1115.2780703899753</v>
      </c>
      <c r="F5019" s="1">
        <f t="shared" si="248"/>
        <v>-43.389999999999986</v>
      </c>
    </row>
    <row r="5020" spans="1:6">
      <c r="A5020" s="4">
        <v>42821</v>
      </c>
      <c r="B5020" s="14">
        <v>242.7</v>
      </c>
      <c r="C5020" s="22">
        <v>290.76</v>
      </c>
      <c r="D5020" s="1">
        <f t="shared" si="246"/>
        <v>2309.7636000000002</v>
      </c>
      <c r="E5020" s="2">
        <f t="shared" si="247"/>
        <v>11247.497743096723</v>
      </c>
      <c r="F5020" s="1">
        <f t="shared" si="248"/>
        <v>48.06</v>
      </c>
    </row>
    <row r="5021" spans="1:6">
      <c r="A5021" s="4">
        <v>42822</v>
      </c>
      <c r="B5021" s="14">
        <v>247.1</v>
      </c>
      <c r="C5021" s="22">
        <v>177.66</v>
      </c>
      <c r="D5021" s="1">
        <f t="shared" si="246"/>
        <v>4821.9135999999999</v>
      </c>
      <c r="E5021" s="2">
        <f t="shared" si="247"/>
        <v>49.643004960236262</v>
      </c>
      <c r="F5021" s="1">
        <f t="shared" si="248"/>
        <v>-69.44</v>
      </c>
    </row>
    <row r="5022" spans="1:6">
      <c r="A5022" s="4">
        <v>42823</v>
      </c>
      <c r="B5022" s="14">
        <v>218.3</v>
      </c>
      <c r="C5022" s="22">
        <v>242.38</v>
      </c>
      <c r="D5022" s="1">
        <f t="shared" si="246"/>
        <v>579.84639999999922</v>
      </c>
      <c r="E5022" s="2">
        <f t="shared" si="247"/>
        <v>3326.3157414075704</v>
      </c>
      <c r="F5022" s="1">
        <f t="shared" si="248"/>
        <v>24.079999999999984</v>
      </c>
    </row>
    <row r="5023" spans="1:6">
      <c r="A5023" s="4">
        <v>42824</v>
      </c>
      <c r="B5023" s="14">
        <v>295.8</v>
      </c>
      <c r="C5023" s="22">
        <v>304.27999999999997</v>
      </c>
      <c r="D5023" s="1">
        <f t="shared" si="246"/>
        <v>71.910399999999342</v>
      </c>
      <c r="E5023" s="2">
        <f t="shared" si="247"/>
        <v>14297.994272713035</v>
      </c>
      <c r="F5023" s="1">
        <f t="shared" si="248"/>
        <v>8.4799999999999613</v>
      </c>
    </row>
    <row r="5024" spans="1:6">
      <c r="A5024" s="4">
        <v>42825</v>
      </c>
      <c r="B5024" s="14">
        <v>362.6</v>
      </c>
      <c r="C5024" s="22">
        <v>293.8</v>
      </c>
      <c r="D5024" s="1">
        <f t="shared" si="246"/>
        <v>4733.4400000000014</v>
      </c>
      <c r="E5024" s="2">
        <f t="shared" si="247"/>
        <v>11901.549005377319</v>
      </c>
      <c r="F5024" s="1">
        <f t="shared" si="248"/>
        <v>-68.800000000000011</v>
      </c>
    </row>
    <row r="5025" spans="1:6">
      <c r="A5025" s="4">
        <v>42826</v>
      </c>
      <c r="B5025" s="14">
        <v>355.8</v>
      </c>
      <c r="C5025" s="22">
        <v>163.34</v>
      </c>
      <c r="D5025" s="1">
        <f t="shared" si="246"/>
        <v>37040.851600000002</v>
      </c>
      <c r="E5025" s="2">
        <f t="shared" si="247"/>
        <v>456.49652211218546</v>
      </c>
      <c r="F5025" s="1">
        <f t="shared" si="248"/>
        <v>-192.46</v>
      </c>
    </row>
    <row r="5026" spans="1:6">
      <c r="A5026" s="4">
        <v>42827</v>
      </c>
      <c r="B5026" s="14">
        <v>244.4</v>
      </c>
      <c r="C5026" s="22">
        <v>102.69</v>
      </c>
      <c r="D5026" s="1">
        <f t="shared" si="246"/>
        <v>20081.724100000003</v>
      </c>
      <c r="E5026" s="2">
        <f t="shared" si="247"/>
        <v>6726.5880427313014</v>
      </c>
      <c r="F5026" s="1">
        <f t="shared" si="248"/>
        <v>-141.71</v>
      </c>
    </row>
    <row r="5027" spans="1:6">
      <c r="A5027" s="4">
        <v>42828</v>
      </c>
      <c r="B5027" s="14">
        <v>288.89999999999998</v>
      </c>
      <c r="C5027" s="22">
        <v>227.01</v>
      </c>
      <c r="D5027" s="1">
        <f t="shared" si="246"/>
        <v>3830.3720999999982</v>
      </c>
      <c r="E5027" s="2">
        <f t="shared" si="247"/>
        <v>1789.6470949428679</v>
      </c>
      <c r="F5027" s="1">
        <f t="shared" si="248"/>
        <v>-61.889999999999986</v>
      </c>
    </row>
    <row r="5028" spans="1:6">
      <c r="A5028" s="4">
        <v>42829</v>
      </c>
      <c r="B5028" s="14">
        <v>384.7</v>
      </c>
      <c r="C5028" s="22">
        <v>306.67</v>
      </c>
      <c r="D5028" s="1">
        <f t="shared" si="246"/>
        <v>6088.6808999999957</v>
      </c>
      <c r="E5028" s="2">
        <f t="shared" si="247"/>
        <v>14875.271147992853</v>
      </c>
      <c r="F5028" s="1">
        <f t="shared" si="248"/>
        <v>-78.029999999999973</v>
      </c>
    </row>
    <row r="5029" spans="1:6">
      <c r="A5029" s="4">
        <v>42830</v>
      </c>
      <c r="B5029" s="14">
        <v>432.5</v>
      </c>
      <c r="C5029" s="22">
        <v>330.39</v>
      </c>
      <c r="D5029" s="1">
        <f t="shared" si="246"/>
        <v>10426.452100000002</v>
      </c>
      <c r="E5029" s="2">
        <f t="shared" si="247"/>
        <v>21223.892181313779</v>
      </c>
      <c r="F5029" s="1">
        <f t="shared" si="248"/>
        <v>-102.11000000000001</v>
      </c>
    </row>
    <row r="5030" spans="1:6">
      <c r="A5030" s="4">
        <v>42831</v>
      </c>
      <c r="B5030" s="14">
        <v>441.3</v>
      </c>
      <c r="C5030" s="22">
        <v>285.14</v>
      </c>
      <c r="D5030" s="1">
        <f t="shared" si="246"/>
        <v>24385.945600000006</v>
      </c>
      <c r="E5030" s="2">
        <f t="shared" si="247"/>
        <v>10087.032701643786</v>
      </c>
      <c r="F5030" s="1">
        <f t="shared" si="248"/>
        <v>-156.16000000000003</v>
      </c>
    </row>
    <row r="5031" spans="1:6">
      <c r="A5031" s="4">
        <v>42832</v>
      </c>
      <c r="B5031" s="14">
        <v>408.2</v>
      </c>
      <c r="C5031" s="22">
        <v>405.69</v>
      </c>
      <c r="D5031" s="1">
        <f t="shared" si="246"/>
        <v>6.3000999999999543</v>
      </c>
      <c r="E5031" s="2">
        <f t="shared" si="247"/>
        <v>48834.025829250808</v>
      </c>
      <c r="F5031" s="1">
        <f t="shared" si="248"/>
        <v>-2.5099999999999909</v>
      </c>
    </row>
    <row r="5032" spans="1:6">
      <c r="A5032" s="4">
        <v>42833</v>
      </c>
      <c r="B5032" s="14">
        <v>355.5</v>
      </c>
      <c r="C5032" s="22">
        <v>354.81</v>
      </c>
      <c r="D5032" s="1">
        <f t="shared" si="246"/>
        <v>0.47609999999999686</v>
      </c>
      <c r="E5032" s="2">
        <f t="shared" si="247"/>
        <v>28935.445923712483</v>
      </c>
      <c r="F5032" s="1">
        <f t="shared" si="248"/>
        <v>-0.68999999999999773</v>
      </c>
    </row>
    <row r="5033" spans="1:6">
      <c r="A5033" s="4">
        <v>42834</v>
      </c>
      <c r="B5033" s="14">
        <v>275.3</v>
      </c>
      <c r="C5033" s="22">
        <v>196.13</v>
      </c>
      <c r="D5033" s="1">
        <f t="shared" si="246"/>
        <v>6267.8889000000026</v>
      </c>
      <c r="E5033" s="2">
        <f t="shared" si="247"/>
        <v>130.51282019791032</v>
      </c>
      <c r="F5033" s="1">
        <f t="shared" si="248"/>
        <v>-79.170000000000016</v>
      </c>
    </row>
    <row r="5034" spans="1:6">
      <c r="A5034" s="4">
        <v>42835</v>
      </c>
      <c r="B5034" s="14">
        <v>366.3</v>
      </c>
      <c r="C5034" s="22">
        <v>439.05</v>
      </c>
      <c r="D5034" s="1">
        <f t="shared" si="246"/>
        <v>5292.5625</v>
      </c>
      <c r="E5034" s="2">
        <f t="shared" si="247"/>
        <v>64690.982639014146</v>
      </c>
      <c r="F5034" s="1">
        <f t="shared" si="248"/>
        <v>72.75</v>
      </c>
    </row>
    <row r="5035" spans="1:6">
      <c r="A5035" s="4">
        <v>42836</v>
      </c>
      <c r="B5035" s="14">
        <v>436.9</v>
      </c>
      <c r="C5035" s="22">
        <v>354.81</v>
      </c>
      <c r="D5035" s="1">
        <f t="shared" si="246"/>
        <v>6738.7680999999957</v>
      </c>
      <c r="E5035" s="2">
        <f t="shared" si="247"/>
        <v>28935.445923712483</v>
      </c>
      <c r="F5035" s="1">
        <f t="shared" si="248"/>
        <v>-82.089999999999975</v>
      </c>
    </row>
    <row r="5036" spans="1:6">
      <c r="A5036" s="4">
        <v>42837</v>
      </c>
      <c r="B5036" s="14">
        <v>450.6</v>
      </c>
      <c r="C5036" s="22">
        <v>246.14</v>
      </c>
      <c r="D5036" s="1">
        <f t="shared" si="246"/>
        <v>41803.891600000017</v>
      </c>
      <c r="E5036" s="2">
        <f t="shared" si="247"/>
        <v>3774.1634815967222</v>
      </c>
      <c r="F5036" s="1">
        <f t="shared" si="248"/>
        <v>-204.46000000000004</v>
      </c>
    </row>
    <row r="5037" spans="1:6">
      <c r="A5037" s="4">
        <v>42838</v>
      </c>
      <c r="B5037" s="14">
        <v>446.7</v>
      </c>
      <c r="C5037" s="22">
        <v>274.18</v>
      </c>
      <c r="D5037" s="1">
        <f t="shared" si="246"/>
        <v>29763.150399999995</v>
      </c>
      <c r="E5037" s="2">
        <f t="shared" si="247"/>
        <v>8005.6361823690258</v>
      </c>
      <c r="F5037" s="1">
        <f t="shared" si="248"/>
        <v>-172.51999999999998</v>
      </c>
    </row>
    <row r="5038" spans="1:6">
      <c r="A5038" s="4">
        <v>42839</v>
      </c>
      <c r="B5038" s="14">
        <v>407.7</v>
      </c>
      <c r="C5038" s="22">
        <v>243.41</v>
      </c>
      <c r="D5038" s="1">
        <f t="shared" si="246"/>
        <v>26991.204099999999</v>
      </c>
      <c r="E5038" s="2">
        <f t="shared" si="247"/>
        <v>3446.185536193429</v>
      </c>
      <c r="F5038" s="1">
        <f t="shared" si="248"/>
        <v>-164.29</v>
      </c>
    </row>
    <row r="5039" spans="1:6">
      <c r="A5039" s="4">
        <v>42840</v>
      </c>
      <c r="B5039" s="14">
        <v>356.1</v>
      </c>
      <c r="C5039" s="22">
        <v>260.87</v>
      </c>
      <c r="D5039" s="1">
        <f t="shared" si="246"/>
        <v>9068.7529000000031</v>
      </c>
      <c r="E5039" s="2">
        <f t="shared" si="247"/>
        <v>5800.9885254760393</v>
      </c>
      <c r="F5039" s="1">
        <f t="shared" si="248"/>
        <v>-95.230000000000018</v>
      </c>
    </row>
    <row r="5040" spans="1:6">
      <c r="A5040" s="4">
        <v>42841</v>
      </c>
      <c r="B5040" s="14">
        <v>249.8</v>
      </c>
      <c r="C5040" s="22">
        <v>261.41000000000003</v>
      </c>
      <c r="D5040" s="1">
        <f t="shared" si="246"/>
        <v>134.79210000000032</v>
      </c>
      <c r="E5040" s="2">
        <f t="shared" si="247"/>
        <v>5883.537483907463</v>
      </c>
      <c r="F5040" s="1">
        <f t="shared" si="248"/>
        <v>11.610000000000014</v>
      </c>
    </row>
    <row r="5041" spans="1:6">
      <c r="A5041" s="4">
        <v>42842</v>
      </c>
      <c r="B5041" s="14">
        <v>292.3</v>
      </c>
      <c r="C5041" s="22">
        <v>398.38</v>
      </c>
      <c r="D5041" s="1">
        <f t="shared" si="246"/>
        <v>11252.966399999998</v>
      </c>
      <c r="E5041" s="2">
        <f t="shared" si="247"/>
        <v>45656.672621595833</v>
      </c>
      <c r="F5041" s="1">
        <f t="shared" si="248"/>
        <v>106.07999999999998</v>
      </c>
    </row>
    <row r="5042" spans="1:6">
      <c r="A5042" s="4">
        <v>42843</v>
      </c>
      <c r="B5042" s="14">
        <v>404</v>
      </c>
      <c r="C5042" s="22">
        <v>391.66</v>
      </c>
      <c r="D5042" s="1">
        <f t="shared" si="246"/>
        <v>152.27559999999937</v>
      </c>
      <c r="E5042" s="2">
        <f t="shared" si="247"/>
        <v>42830.049494449268</v>
      </c>
      <c r="F5042" s="1">
        <f t="shared" si="248"/>
        <v>-12.339999999999975</v>
      </c>
    </row>
    <row r="5043" spans="1:6">
      <c r="A5043" s="4">
        <v>42844</v>
      </c>
      <c r="B5043" s="14">
        <v>382</v>
      </c>
      <c r="C5043" s="22">
        <v>373.53</v>
      </c>
      <c r="D5043" s="1">
        <f t="shared" si="246"/>
        <v>71.740900000000465</v>
      </c>
      <c r="E5043" s="2">
        <f t="shared" si="247"/>
        <v>35654.586349335063</v>
      </c>
      <c r="F5043" s="1">
        <f t="shared" si="248"/>
        <v>-8.4700000000000273</v>
      </c>
    </row>
    <row r="5044" spans="1:6">
      <c r="A5044" s="4">
        <v>42845</v>
      </c>
      <c r="B5044" s="14">
        <v>389.8</v>
      </c>
      <c r="C5044" s="22">
        <v>457.82</v>
      </c>
      <c r="D5044" s="1">
        <f t="shared" si="246"/>
        <v>4626.7203999999974</v>
      </c>
      <c r="E5044" s="2">
        <f t="shared" si="247"/>
        <v>74591.377586713716</v>
      </c>
      <c r="F5044" s="1">
        <f t="shared" si="248"/>
        <v>68.019999999999982</v>
      </c>
    </row>
    <row r="5045" spans="1:6">
      <c r="A5045" s="4">
        <v>42846</v>
      </c>
      <c r="B5045" s="14">
        <v>417.4</v>
      </c>
      <c r="C5045" s="22">
        <v>389.42</v>
      </c>
      <c r="D5045" s="1">
        <f t="shared" si="246"/>
        <v>782.88039999999785</v>
      </c>
      <c r="E5045" s="2">
        <f t="shared" si="247"/>
        <v>41907.912185400412</v>
      </c>
      <c r="F5045" s="1">
        <f t="shared" si="248"/>
        <v>-27.979999999999961</v>
      </c>
    </row>
    <row r="5046" spans="1:6">
      <c r="A5046" s="4">
        <v>42847</v>
      </c>
      <c r="B5046" s="14">
        <v>316.7</v>
      </c>
      <c r="C5046" s="22">
        <v>269.91000000000003</v>
      </c>
      <c r="D5046" s="1">
        <f t="shared" si="246"/>
        <v>2189.3040999999967</v>
      </c>
      <c r="E5046" s="2">
        <f t="shared" si="247"/>
        <v>7259.7592369946451</v>
      </c>
      <c r="F5046" s="1">
        <f t="shared" si="248"/>
        <v>-46.789999999999964</v>
      </c>
    </row>
    <row r="5047" spans="1:6">
      <c r="A5047" s="4">
        <v>42848</v>
      </c>
      <c r="B5047" s="14">
        <v>266.10000000000002</v>
      </c>
      <c r="C5047" s="22">
        <v>280.19</v>
      </c>
      <c r="D5047" s="1">
        <f t="shared" si="246"/>
        <v>198.52809999999928</v>
      </c>
      <c r="E5047" s="2">
        <f t="shared" si="247"/>
        <v>9117.2364160224297</v>
      </c>
      <c r="F5047" s="1">
        <f t="shared" si="248"/>
        <v>14.089999999999975</v>
      </c>
    </row>
    <row r="5048" spans="1:6">
      <c r="A5048" s="4">
        <v>42849</v>
      </c>
      <c r="B5048" s="14">
        <v>268.3</v>
      </c>
      <c r="C5048" s="22">
        <v>277.06</v>
      </c>
      <c r="D5048" s="1">
        <f t="shared" si="246"/>
        <v>76.737599999999844</v>
      </c>
      <c r="E5048" s="2">
        <f t="shared" si="247"/>
        <v>8529.3020940032693</v>
      </c>
      <c r="F5048" s="1">
        <f t="shared" si="248"/>
        <v>8.7599999999999909</v>
      </c>
    </row>
    <row r="5049" spans="1:6">
      <c r="A5049" s="4">
        <v>42850</v>
      </c>
      <c r="B5049" s="14">
        <v>352</v>
      </c>
      <c r="C5049" s="22">
        <v>465.91</v>
      </c>
      <c r="D5049" s="1">
        <f t="shared" si="246"/>
        <v>12975.488100000006</v>
      </c>
      <c r="E5049" s="2">
        <f t="shared" si="247"/>
        <v>79075.813778769647</v>
      </c>
      <c r="F5049" s="1">
        <f t="shared" si="248"/>
        <v>113.91000000000003</v>
      </c>
    </row>
    <row r="5050" spans="1:6">
      <c r="A5050" s="4">
        <v>42851</v>
      </c>
      <c r="B5050" s="14">
        <v>356.6</v>
      </c>
      <c r="C5050" s="22">
        <v>249.37</v>
      </c>
      <c r="D5050" s="1">
        <f t="shared" si="246"/>
        <v>11498.272900000004</v>
      </c>
      <c r="E5050" s="2">
        <f t="shared" si="247"/>
        <v>4181.4614477698533</v>
      </c>
      <c r="F5050" s="1">
        <f t="shared" si="248"/>
        <v>-107.23000000000002</v>
      </c>
    </row>
    <row r="5051" spans="1:6">
      <c r="A5051" s="4">
        <v>42852</v>
      </c>
      <c r="B5051" s="14">
        <v>310.2</v>
      </c>
      <c r="C5051" s="22">
        <v>405.72</v>
      </c>
      <c r="D5051" s="1">
        <f t="shared" si="246"/>
        <v>9124.0704000000078</v>
      </c>
      <c r="E5051" s="2">
        <f t="shared" si="247"/>
        <v>48847.285782497012</v>
      </c>
      <c r="F5051" s="1">
        <f t="shared" si="248"/>
        <v>95.520000000000039</v>
      </c>
    </row>
    <row r="5052" spans="1:6">
      <c r="A5052" s="4">
        <v>42853</v>
      </c>
      <c r="B5052" s="14">
        <v>396.5</v>
      </c>
      <c r="C5052" s="22">
        <v>412.54</v>
      </c>
      <c r="D5052" s="1">
        <f t="shared" si="246"/>
        <v>257.28160000000065</v>
      </c>
      <c r="E5052" s="2">
        <f t="shared" si="247"/>
        <v>51908.432153797548</v>
      </c>
      <c r="F5052" s="1">
        <f t="shared" si="248"/>
        <v>16.04000000000002</v>
      </c>
    </row>
    <row r="5053" spans="1:6">
      <c r="A5053" s="4">
        <v>42854</v>
      </c>
      <c r="B5053" s="14">
        <v>329</v>
      </c>
      <c r="C5053" s="22">
        <v>246.07</v>
      </c>
      <c r="D5053" s="1">
        <f t="shared" si="246"/>
        <v>6877.3849000000009</v>
      </c>
      <c r="E5053" s="2">
        <f t="shared" si="247"/>
        <v>3765.5675906889464</v>
      </c>
      <c r="F5053" s="1">
        <f t="shared" si="248"/>
        <v>-82.93</v>
      </c>
    </row>
    <row r="5054" spans="1:6">
      <c r="A5054" s="4">
        <v>42855</v>
      </c>
      <c r="B5054" s="14">
        <v>252.3</v>
      </c>
      <c r="C5054" s="22">
        <v>267.13</v>
      </c>
      <c r="D5054" s="1">
        <f t="shared" si="246"/>
        <v>219.92889999999952</v>
      </c>
      <c r="E5054" s="2">
        <f t="shared" si="247"/>
        <v>6793.7521695143614</v>
      </c>
      <c r="F5054" s="1">
        <f t="shared" si="248"/>
        <v>14.829999999999984</v>
      </c>
    </row>
    <row r="5055" spans="1:6">
      <c r="A5055" s="4">
        <v>42856</v>
      </c>
      <c r="B5055" s="14">
        <v>263.39999999999998</v>
      </c>
      <c r="C5055" s="22">
        <v>285.08</v>
      </c>
      <c r="D5055" s="1">
        <f t="shared" si="246"/>
        <v>470.02240000000029</v>
      </c>
      <c r="E5055" s="2">
        <f t="shared" si="247"/>
        <v>10074.984195151406</v>
      </c>
      <c r="F5055" s="1">
        <f t="shared" si="248"/>
        <v>21.680000000000007</v>
      </c>
    </row>
    <row r="5056" spans="1:6">
      <c r="A5056" s="4">
        <v>42857</v>
      </c>
      <c r="B5056" s="14">
        <v>254.2</v>
      </c>
      <c r="C5056" s="22">
        <v>408.87</v>
      </c>
      <c r="D5056" s="1">
        <f t="shared" si="246"/>
        <v>23922.808900000004</v>
      </c>
      <c r="E5056" s="2">
        <f t="shared" si="247"/>
        <v>50249.597873346953</v>
      </c>
      <c r="F5056" s="1">
        <f t="shared" si="248"/>
        <v>154.67000000000002</v>
      </c>
    </row>
    <row r="5057" spans="1:6">
      <c r="A5057" s="4">
        <v>42858</v>
      </c>
      <c r="B5057" s="14">
        <v>287.89999999999998</v>
      </c>
      <c r="C5057" s="22">
        <v>377.56</v>
      </c>
      <c r="D5057" s="1">
        <f t="shared" si="246"/>
        <v>8038.9156000000048</v>
      </c>
      <c r="E5057" s="2">
        <f t="shared" si="247"/>
        <v>37192.750468739941</v>
      </c>
      <c r="F5057" s="1">
        <f t="shared" si="248"/>
        <v>89.660000000000025</v>
      </c>
    </row>
    <row r="5058" spans="1:6">
      <c r="A5058" s="4">
        <v>42859</v>
      </c>
      <c r="B5058" s="14">
        <v>355.3</v>
      </c>
      <c r="C5058" s="22">
        <v>394.13</v>
      </c>
      <c r="D5058" s="1">
        <f t="shared" ref="D5058:D5121" si="249">(B5058-C5058)^2</f>
        <v>1507.7688999999987</v>
      </c>
      <c r="E5058" s="2">
        <f t="shared" si="247"/>
        <v>43858.504245052238</v>
      </c>
      <c r="F5058" s="1">
        <f t="shared" si="248"/>
        <v>38.829999999999984</v>
      </c>
    </row>
    <row r="5059" spans="1:6">
      <c r="A5059" s="4">
        <v>42860</v>
      </c>
      <c r="B5059" s="14">
        <v>412.6</v>
      </c>
      <c r="C5059" s="22">
        <v>456.88</v>
      </c>
      <c r="D5059" s="1">
        <f t="shared" si="249"/>
        <v>1960.7183999999975</v>
      </c>
      <c r="E5059" s="2">
        <f t="shared" ref="E5059:E5122" si="250">(C5059-AVERAGE($C$2:$C$6211))^2</f>
        <v>74078.806451666431</v>
      </c>
      <c r="F5059" s="1">
        <f t="shared" ref="F5059:F5122" si="251">C5059-B5059</f>
        <v>44.279999999999973</v>
      </c>
    </row>
    <row r="5060" spans="1:6">
      <c r="A5060" s="4">
        <v>42861</v>
      </c>
      <c r="B5060" s="14">
        <v>418.3</v>
      </c>
      <c r="C5060" s="22">
        <v>383.73</v>
      </c>
      <c r="D5060" s="1">
        <f t="shared" si="249"/>
        <v>1195.0848999999996</v>
      </c>
      <c r="E5060" s="2">
        <f t="shared" si="250"/>
        <v>39610.640453039698</v>
      </c>
      <c r="F5060" s="1">
        <f t="shared" si="251"/>
        <v>-34.569999999999993</v>
      </c>
    </row>
    <row r="5061" spans="1:6">
      <c r="A5061" s="4">
        <v>42862</v>
      </c>
      <c r="B5061" s="14">
        <v>329.1</v>
      </c>
      <c r="C5061" s="22">
        <v>289.20999999999998</v>
      </c>
      <c r="D5061" s="1">
        <f t="shared" si="249"/>
        <v>1591.2121000000034</v>
      </c>
      <c r="E5061" s="2">
        <f t="shared" si="250"/>
        <v>10921.132158710236</v>
      </c>
      <c r="F5061" s="1">
        <f t="shared" si="251"/>
        <v>-39.890000000000043</v>
      </c>
    </row>
    <row r="5062" spans="1:6">
      <c r="A5062" s="4">
        <v>42863</v>
      </c>
      <c r="B5062" s="14">
        <v>328.2</v>
      </c>
      <c r="C5062" s="22">
        <v>399.4</v>
      </c>
      <c r="D5062" s="1">
        <f t="shared" si="249"/>
        <v>5069.4399999999987</v>
      </c>
      <c r="E5062" s="2">
        <f t="shared" si="250"/>
        <v>46093.608431966284</v>
      </c>
      <c r="F5062" s="1">
        <f t="shared" si="251"/>
        <v>71.199999999999989</v>
      </c>
    </row>
    <row r="5063" spans="1:6">
      <c r="A5063" s="4">
        <v>42864</v>
      </c>
      <c r="B5063" s="14">
        <v>404.1</v>
      </c>
      <c r="C5063" s="22">
        <v>445.02</v>
      </c>
      <c r="D5063" s="1">
        <f t="shared" si="249"/>
        <v>1674.4463999999966</v>
      </c>
      <c r="E5063" s="2">
        <f t="shared" si="250"/>
        <v>67763.493535005953</v>
      </c>
      <c r="F5063" s="1">
        <f t="shared" si="251"/>
        <v>40.919999999999959</v>
      </c>
    </row>
    <row r="5064" spans="1:6">
      <c r="A5064" s="4">
        <v>42865</v>
      </c>
      <c r="B5064" s="14">
        <v>341.6</v>
      </c>
      <c r="C5064" s="22">
        <v>287.41000000000003</v>
      </c>
      <c r="D5064" s="1">
        <f t="shared" si="249"/>
        <v>2936.5560999999998</v>
      </c>
      <c r="E5064" s="2">
        <f t="shared" si="250"/>
        <v>10548.156963938842</v>
      </c>
      <c r="F5064" s="1">
        <f t="shared" si="251"/>
        <v>-54.19</v>
      </c>
    </row>
    <row r="5065" spans="1:6">
      <c r="A5065" s="4">
        <v>42866</v>
      </c>
      <c r="B5065" s="14">
        <v>239.1</v>
      </c>
      <c r="C5065" s="22">
        <v>216.83</v>
      </c>
      <c r="D5065" s="1">
        <f t="shared" si="249"/>
        <v>495.9528999999992</v>
      </c>
      <c r="E5065" s="2">
        <f t="shared" si="250"/>
        <v>1031.9655600690458</v>
      </c>
      <c r="F5065" s="1">
        <f t="shared" si="251"/>
        <v>-22.269999999999982</v>
      </c>
    </row>
    <row r="5066" spans="1:6">
      <c r="A5066" s="4">
        <v>42867</v>
      </c>
      <c r="B5066" s="14">
        <v>220.5</v>
      </c>
      <c r="C5066" s="22">
        <v>249.43</v>
      </c>
      <c r="D5066" s="1">
        <f t="shared" si="249"/>
        <v>836.94490000000042</v>
      </c>
      <c r="E5066" s="2">
        <f t="shared" si="250"/>
        <v>4189.2247542622335</v>
      </c>
      <c r="F5066" s="1">
        <f t="shared" si="251"/>
        <v>28.930000000000007</v>
      </c>
    </row>
    <row r="5067" spans="1:6">
      <c r="A5067" s="4">
        <v>42868</v>
      </c>
      <c r="B5067" s="14">
        <v>202.2</v>
      </c>
      <c r="C5067" s="22">
        <v>181.59</v>
      </c>
      <c r="D5067" s="1">
        <f t="shared" si="249"/>
        <v>424.7720999999994</v>
      </c>
      <c r="E5067" s="2">
        <f t="shared" si="250"/>
        <v>9.7080802111327564</v>
      </c>
      <c r="F5067" s="1">
        <f t="shared" si="251"/>
        <v>-20.609999999999985</v>
      </c>
    </row>
    <row r="5068" spans="1:6">
      <c r="A5068" s="4">
        <v>42869</v>
      </c>
      <c r="B5068" s="14">
        <v>155.30000000000001</v>
      </c>
      <c r="C5068" s="22">
        <v>147.28</v>
      </c>
      <c r="D5068" s="1">
        <f t="shared" si="249"/>
        <v>64.320400000000163</v>
      </c>
      <c r="E5068" s="2">
        <f t="shared" si="250"/>
        <v>1400.6889509851121</v>
      </c>
      <c r="F5068" s="1">
        <f t="shared" si="251"/>
        <v>-8.0200000000000102</v>
      </c>
    </row>
    <row r="5069" spans="1:6">
      <c r="A5069" s="4">
        <v>42870</v>
      </c>
      <c r="B5069" s="14">
        <v>168.7</v>
      </c>
      <c r="C5069" s="22">
        <v>220.78</v>
      </c>
      <c r="D5069" s="1">
        <f t="shared" si="249"/>
        <v>2712.3264000000013</v>
      </c>
      <c r="E5069" s="2">
        <f t="shared" si="250"/>
        <v>1301.3494041507349</v>
      </c>
      <c r="F5069" s="1">
        <f t="shared" si="251"/>
        <v>52.080000000000013</v>
      </c>
    </row>
    <row r="5070" spans="1:6">
      <c r="A5070" s="4">
        <v>42871</v>
      </c>
      <c r="B5070" s="14">
        <v>221.4</v>
      </c>
      <c r="C5070" s="22">
        <v>252.42</v>
      </c>
      <c r="D5070" s="1">
        <f t="shared" si="249"/>
        <v>962.24039999999889</v>
      </c>
      <c r="E5070" s="2">
        <f t="shared" si="250"/>
        <v>4585.2156944658391</v>
      </c>
      <c r="F5070" s="1">
        <f t="shared" si="251"/>
        <v>31.019999999999982</v>
      </c>
    </row>
    <row r="5071" spans="1:6">
      <c r="A5071" s="4">
        <v>42872</v>
      </c>
      <c r="B5071" s="14">
        <v>231.5</v>
      </c>
      <c r="C5071" s="22">
        <v>247.87</v>
      </c>
      <c r="D5071" s="1">
        <f t="shared" si="249"/>
        <v>267.97690000000017</v>
      </c>
      <c r="E5071" s="2">
        <f t="shared" si="250"/>
        <v>3989.7187854603508</v>
      </c>
      <c r="F5071" s="1">
        <f t="shared" si="251"/>
        <v>16.370000000000005</v>
      </c>
    </row>
    <row r="5072" spans="1:6">
      <c r="A5072" s="4">
        <v>42873</v>
      </c>
      <c r="B5072" s="14">
        <v>211.1</v>
      </c>
      <c r="C5072" s="22">
        <v>208.71</v>
      </c>
      <c r="D5072" s="1">
        <f t="shared" si="249"/>
        <v>5.7120999999999347</v>
      </c>
      <c r="E5072" s="2">
        <f t="shared" si="250"/>
        <v>576.2026147669385</v>
      </c>
      <c r="F5072" s="1">
        <f t="shared" si="251"/>
        <v>-2.3899999999999864</v>
      </c>
    </row>
    <row r="5073" spans="1:6">
      <c r="A5073" s="4">
        <v>42874</v>
      </c>
      <c r="B5073" s="14">
        <v>196.5</v>
      </c>
      <c r="C5073" s="22">
        <v>208.46</v>
      </c>
      <c r="D5073" s="1">
        <f t="shared" si="249"/>
        <v>143.04160000000019</v>
      </c>
      <c r="E5073" s="2">
        <f t="shared" si="250"/>
        <v>564.26300438202145</v>
      </c>
      <c r="F5073" s="1">
        <f t="shared" si="251"/>
        <v>11.960000000000008</v>
      </c>
    </row>
    <row r="5074" spans="1:6">
      <c r="A5074" s="4">
        <v>42875</v>
      </c>
      <c r="B5074" s="14">
        <v>182.8</v>
      </c>
      <c r="C5074" s="22">
        <v>186.38</v>
      </c>
      <c r="D5074" s="1">
        <f t="shared" si="249"/>
        <v>12.816399999999886</v>
      </c>
      <c r="E5074" s="2">
        <f t="shared" si="250"/>
        <v>2.8030151861441022</v>
      </c>
      <c r="F5074" s="1">
        <f t="shared" si="251"/>
        <v>3.5799999999999841</v>
      </c>
    </row>
    <row r="5075" spans="1:6">
      <c r="A5075" s="4">
        <v>42876</v>
      </c>
      <c r="B5075" s="14">
        <v>123.1</v>
      </c>
      <c r="C5075" s="22">
        <v>96.16</v>
      </c>
      <c r="D5075" s="1">
        <f t="shared" si="249"/>
        <v>725.76359999999988</v>
      </c>
      <c r="E5075" s="2">
        <f t="shared" si="250"/>
        <v>7840.355019477267</v>
      </c>
      <c r="F5075" s="1">
        <f t="shared" si="251"/>
        <v>-26.939999999999998</v>
      </c>
    </row>
    <row r="5076" spans="1:6">
      <c r="A5076" s="4">
        <v>42877</v>
      </c>
      <c r="B5076" s="14">
        <v>148.5</v>
      </c>
      <c r="C5076" s="22">
        <v>230.35</v>
      </c>
      <c r="D5076" s="1">
        <f t="shared" si="249"/>
        <v>6699.4224999999988</v>
      </c>
      <c r="E5076" s="2">
        <f t="shared" si="250"/>
        <v>2083.3948896853603</v>
      </c>
      <c r="F5076" s="1">
        <f t="shared" si="251"/>
        <v>81.849999999999994</v>
      </c>
    </row>
    <row r="5077" spans="1:6">
      <c r="A5077" s="4">
        <v>42878</v>
      </c>
      <c r="B5077" s="14">
        <v>222.9</v>
      </c>
      <c r="C5077" s="22">
        <v>236.24</v>
      </c>
      <c r="D5077" s="1">
        <f t="shared" si="249"/>
        <v>177.95560000000009</v>
      </c>
      <c r="E5077" s="2">
        <f t="shared" si="250"/>
        <v>2655.7759103540084</v>
      </c>
      <c r="F5077" s="1">
        <f t="shared" si="251"/>
        <v>13.340000000000003</v>
      </c>
    </row>
    <row r="5078" spans="1:6">
      <c r="A5078" s="4">
        <v>42879</v>
      </c>
      <c r="B5078" s="14">
        <v>229.4</v>
      </c>
      <c r="C5078" s="22">
        <v>251.97</v>
      </c>
      <c r="D5078" s="1">
        <f t="shared" si="249"/>
        <v>509.40489999999971</v>
      </c>
      <c r="E5078" s="2">
        <f t="shared" si="250"/>
        <v>4524.4753957729899</v>
      </c>
      <c r="F5078" s="1">
        <f t="shared" si="251"/>
        <v>22.569999999999993</v>
      </c>
    </row>
    <row r="5079" spans="1:6">
      <c r="A5079" s="4">
        <v>42880</v>
      </c>
      <c r="B5079" s="14">
        <v>160.4</v>
      </c>
      <c r="C5079" s="22">
        <v>99.94</v>
      </c>
      <c r="D5079" s="1">
        <f t="shared" si="249"/>
        <v>3655.4116000000008</v>
      </c>
      <c r="E5079" s="2">
        <f t="shared" si="250"/>
        <v>7185.2373284972136</v>
      </c>
      <c r="F5079" s="1">
        <f t="shared" si="251"/>
        <v>-60.460000000000008</v>
      </c>
    </row>
    <row r="5080" spans="1:6">
      <c r="A5080" s="4">
        <v>42881</v>
      </c>
      <c r="B5080" s="14">
        <v>91.2</v>
      </c>
      <c r="C5080" s="22">
        <v>102.89</v>
      </c>
      <c r="D5080" s="1">
        <f t="shared" si="249"/>
        <v>136.65609999999995</v>
      </c>
      <c r="E5080" s="2">
        <f t="shared" si="250"/>
        <v>6693.8217310392347</v>
      </c>
      <c r="F5080" s="1">
        <f t="shared" si="251"/>
        <v>11.689999999999998</v>
      </c>
    </row>
    <row r="5081" spans="1:6">
      <c r="A5081" s="4">
        <v>42882</v>
      </c>
      <c r="B5081" s="14">
        <v>87.3</v>
      </c>
      <c r="C5081" s="22">
        <v>96.08</v>
      </c>
      <c r="D5081" s="1">
        <f t="shared" si="249"/>
        <v>77.088400000000021</v>
      </c>
      <c r="E5081" s="2">
        <f t="shared" si="250"/>
        <v>7854.5287441540931</v>
      </c>
      <c r="F5081" s="1">
        <f t="shared" si="251"/>
        <v>8.7800000000000011</v>
      </c>
    </row>
    <row r="5082" spans="1:6">
      <c r="A5082" s="4">
        <v>42883</v>
      </c>
      <c r="B5082" s="14">
        <v>85.1</v>
      </c>
      <c r="C5082" s="22">
        <v>108.95</v>
      </c>
      <c r="D5082" s="1">
        <f t="shared" si="249"/>
        <v>568.82250000000045</v>
      </c>
      <c r="E5082" s="2">
        <f t="shared" si="250"/>
        <v>5738.9380867696245</v>
      </c>
      <c r="F5082" s="1">
        <f t="shared" si="251"/>
        <v>23.850000000000009</v>
      </c>
    </row>
    <row r="5083" spans="1:6">
      <c r="A5083" s="4">
        <v>42884</v>
      </c>
      <c r="B5083" s="14">
        <v>62</v>
      </c>
      <c r="C5083" s="22">
        <v>53.75</v>
      </c>
      <c r="D5083" s="1">
        <f t="shared" si="249"/>
        <v>68.0625</v>
      </c>
      <c r="E5083" s="2">
        <f t="shared" si="250"/>
        <v>17149.416113779931</v>
      </c>
      <c r="F5083" s="1">
        <f t="shared" si="251"/>
        <v>-8.25</v>
      </c>
    </row>
    <row r="5084" spans="1:6">
      <c r="A5084" s="4">
        <v>42885</v>
      </c>
      <c r="B5084" s="14">
        <v>42.3</v>
      </c>
      <c r="C5084" s="22">
        <v>73.180000000000007</v>
      </c>
      <c r="D5084" s="1">
        <f t="shared" si="249"/>
        <v>953.57440000000065</v>
      </c>
      <c r="E5084" s="2">
        <f t="shared" si="250"/>
        <v>12437.999432895687</v>
      </c>
      <c r="F5084" s="1">
        <f t="shared" si="251"/>
        <v>30.88000000000001</v>
      </c>
    </row>
    <row r="5085" spans="1:6">
      <c r="A5085" s="4">
        <v>42886</v>
      </c>
      <c r="B5085" s="14">
        <v>104.3</v>
      </c>
      <c r="C5085" s="22">
        <v>172.73</v>
      </c>
      <c r="D5085" s="1">
        <f t="shared" si="249"/>
        <v>4682.6648999999989</v>
      </c>
      <c r="E5085" s="2">
        <f t="shared" si="250"/>
        <v>143.41928816967155</v>
      </c>
      <c r="F5085" s="1">
        <f t="shared" si="251"/>
        <v>68.429999999999993</v>
      </c>
    </row>
    <row r="5086" spans="1:6">
      <c r="A5086" s="4">
        <v>42887</v>
      </c>
      <c r="B5086" s="14">
        <v>90</v>
      </c>
      <c r="C5086" s="22">
        <v>48.22</v>
      </c>
      <c r="D5086" s="1">
        <f t="shared" si="249"/>
        <v>1745.5684000000001</v>
      </c>
      <c r="E5086" s="2">
        <f t="shared" si="250"/>
        <v>18628.367932065568</v>
      </c>
      <c r="F5086" s="1">
        <f t="shared" si="251"/>
        <v>-41.78</v>
      </c>
    </row>
    <row r="5087" spans="1:6">
      <c r="A5087" s="4">
        <v>42888</v>
      </c>
      <c r="B5087" s="14">
        <v>55.2</v>
      </c>
      <c r="C5087" s="22">
        <v>100.46</v>
      </c>
      <c r="D5087" s="1">
        <f t="shared" si="249"/>
        <v>2048.467599999999</v>
      </c>
      <c r="E5087" s="2">
        <f t="shared" si="250"/>
        <v>7097.3513180978416</v>
      </c>
      <c r="F5087" s="1">
        <f t="shared" si="251"/>
        <v>45.259999999999991</v>
      </c>
    </row>
    <row r="5088" spans="1:6">
      <c r="A5088" s="4">
        <v>42889</v>
      </c>
      <c r="B5088" s="14">
        <v>89.7</v>
      </c>
      <c r="C5088" s="22">
        <v>105.32</v>
      </c>
      <c r="D5088" s="1">
        <f t="shared" si="249"/>
        <v>243.98439999999971</v>
      </c>
      <c r="E5088" s="2">
        <f t="shared" si="250"/>
        <v>6302.1019439806296</v>
      </c>
      <c r="F5088" s="1">
        <f t="shared" si="251"/>
        <v>15.61999999999999</v>
      </c>
    </row>
    <row r="5089" spans="1:6">
      <c r="A5089" s="4">
        <v>42890</v>
      </c>
      <c r="B5089" s="14">
        <v>83.9</v>
      </c>
      <c r="C5089" s="22">
        <v>101.96</v>
      </c>
      <c r="D5089" s="1">
        <f t="shared" si="249"/>
        <v>326.16359999999958</v>
      </c>
      <c r="E5089" s="2">
        <f t="shared" si="250"/>
        <v>6846.8639804073437</v>
      </c>
      <c r="F5089" s="1">
        <f t="shared" si="251"/>
        <v>18.059999999999988</v>
      </c>
    </row>
    <row r="5090" spans="1:6">
      <c r="A5090" s="4">
        <v>42891</v>
      </c>
      <c r="B5090" s="14">
        <v>86.9</v>
      </c>
      <c r="C5090" s="22">
        <v>121.05</v>
      </c>
      <c r="D5090" s="1">
        <f t="shared" si="249"/>
        <v>1166.2224999999994</v>
      </c>
      <c r="E5090" s="2">
        <f t="shared" si="250"/>
        <v>4052.0582293996122</v>
      </c>
      <c r="F5090" s="1">
        <f t="shared" si="251"/>
        <v>34.149999999999991</v>
      </c>
    </row>
    <row r="5091" spans="1:6">
      <c r="A5091" s="4">
        <v>42892</v>
      </c>
      <c r="B5091" s="14">
        <v>138.5</v>
      </c>
      <c r="C5091" s="22">
        <v>217.35</v>
      </c>
      <c r="D5091" s="1">
        <f t="shared" si="249"/>
        <v>6217.3224999999993</v>
      </c>
      <c r="E5091" s="2">
        <f t="shared" si="250"/>
        <v>1065.6451496696723</v>
      </c>
      <c r="F5091" s="1">
        <f t="shared" si="251"/>
        <v>78.849999999999994</v>
      </c>
    </row>
    <row r="5092" spans="1:6">
      <c r="A5092" s="4">
        <v>42893</v>
      </c>
      <c r="B5092" s="14">
        <v>168.6</v>
      </c>
      <c r="C5092" s="22">
        <v>198.23</v>
      </c>
      <c r="D5092" s="1">
        <f t="shared" si="249"/>
        <v>877.9368999999997</v>
      </c>
      <c r="E5092" s="2">
        <f t="shared" si="250"/>
        <v>182.90454743121364</v>
      </c>
      <c r="F5092" s="1">
        <f t="shared" si="251"/>
        <v>29.629999999999995</v>
      </c>
    </row>
    <row r="5093" spans="1:6">
      <c r="A5093" s="4">
        <v>42894</v>
      </c>
      <c r="B5093" s="14">
        <v>240.3</v>
      </c>
      <c r="C5093" s="22">
        <v>320.44</v>
      </c>
      <c r="D5093" s="1">
        <f t="shared" si="249"/>
        <v>6422.4195999999974</v>
      </c>
      <c r="E5093" s="2">
        <f t="shared" si="250"/>
        <v>18423.77868799408</v>
      </c>
      <c r="F5093" s="1">
        <f t="shared" si="251"/>
        <v>80.139999999999986</v>
      </c>
    </row>
    <row r="5094" spans="1:6">
      <c r="A5094" s="4">
        <v>42895</v>
      </c>
      <c r="B5094" s="14">
        <v>263.8</v>
      </c>
      <c r="C5094" s="22">
        <v>241.64</v>
      </c>
      <c r="D5094" s="1">
        <f t="shared" si="249"/>
        <v>491.0656000000011</v>
      </c>
      <c r="E5094" s="2">
        <f t="shared" si="250"/>
        <v>3241.5054946682149</v>
      </c>
      <c r="F5094" s="1">
        <f t="shared" si="251"/>
        <v>-22.160000000000025</v>
      </c>
    </row>
    <row r="5095" spans="1:6">
      <c r="A5095" s="4">
        <v>42896</v>
      </c>
      <c r="B5095" s="14">
        <v>203.1</v>
      </c>
      <c r="C5095" s="22">
        <v>192.56</v>
      </c>
      <c r="D5095" s="1">
        <f t="shared" si="249"/>
        <v>111.09159999999983</v>
      </c>
      <c r="E5095" s="2">
        <f t="shared" si="250"/>
        <v>61.688783901294485</v>
      </c>
      <c r="F5095" s="1">
        <f t="shared" si="251"/>
        <v>-10.539999999999992</v>
      </c>
    </row>
    <row r="5096" spans="1:6">
      <c r="A5096" s="4">
        <v>42897</v>
      </c>
      <c r="B5096" s="14">
        <v>177.8</v>
      </c>
      <c r="C5096" s="22">
        <v>194.78</v>
      </c>
      <c r="D5096" s="1">
        <f t="shared" si="249"/>
        <v>288.32039999999967</v>
      </c>
      <c r="E5096" s="2">
        <f t="shared" si="250"/>
        <v>101.48992411935818</v>
      </c>
      <c r="F5096" s="1">
        <f t="shared" si="251"/>
        <v>16.97999999999999</v>
      </c>
    </row>
    <row r="5097" spans="1:6">
      <c r="A5097" s="4">
        <v>42898</v>
      </c>
      <c r="B5097" s="14">
        <v>218.5</v>
      </c>
      <c r="C5097" s="22">
        <v>284.93</v>
      </c>
      <c r="D5097" s="1">
        <f t="shared" si="249"/>
        <v>4412.9449000000013</v>
      </c>
      <c r="E5097" s="2">
        <f t="shared" si="250"/>
        <v>10044.894428920461</v>
      </c>
      <c r="F5097" s="1">
        <f t="shared" si="251"/>
        <v>66.430000000000007</v>
      </c>
    </row>
    <row r="5098" spans="1:6">
      <c r="A5098" s="4">
        <v>42899</v>
      </c>
      <c r="B5098" s="14">
        <v>245.6</v>
      </c>
      <c r="C5098" s="22">
        <v>245.77</v>
      </c>
      <c r="D5098" s="1">
        <f t="shared" si="249"/>
        <v>2.8900000000005411E-2</v>
      </c>
      <c r="E5098" s="2">
        <f t="shared" si="250"/>
        <v>3728.8390582270481</v>
      </c>
      <c r="F5098" s="1">
        <f t="shared" si="251"/>
        <v>0.17000000000001592</v>
      </c>
    </row>
    <row r="5099" spans="1:6">
      <c r="A5099" s="4">
        <v>42900</v>
      </c>
      <c r="B5099" s="14">
        <v>196.9</v>
      </c>
      <c r="C5099" s="22">
        <v>186.74</v>
      </c>
      <c r="D5099" s="1">
        <f t="shared" si="249"/>
        <v>103.22559999999993</v>
      </c>
      <c r="E5099" s="2">
        <f t="shared" si="250"/>
        <v>4.1380541404247566</v>
      </c>
      <c r="F5099" s="1">
        <f t="shared" si="251"/>
        <v>-10.159999999999997</v>
      </c>
    </row>
    <row r="5100" spans="1:6">
      <c r="A5100" s="4">
        <v>42901</v>
      </c>
      <c r="B5100" s="14">
        <v>176.6</v>
      </c>
      <c r="C5100" s="22">
        <v>201.54</v>
      </c>
      <c r="D5100" s="1">
        <f t="shared" si="249"/>
        <v>622.00359999999989</v>
      </c>
      <c r="E5100" s="2">
        <f t="shared" si="250"/>
        <v>283.39098892751588</v>
      </c>
      <c r="F5100" s="1">
        <f t="shared" si="251"/>
        <v>24.939999999999998</v>
      </c>
    </row>
    <row r="5101" spans="1:6">
      <c r="A5101" s="4">
        <v>42902</v>
      </c>
      <c r="B5101" s="14">
        <v>194.8</v>
      </c>
      <c r="C5101" s="22">
        <v>214.62</v>
      </c>
      <c r="D5101" s="1">
        <f t="shared" si="249"/>
        <v>392.83239999999972</v>
      </c>
      <c r="E5101" s="2">
        <f t="shared" si="250"/>
        <v>894.86060426637823</v>
      </c>
      <c r="F5101" s="1">
        <f t="shared" si="251"/>
        <v>19.819999999999993</v>
      </c>
    </row>
    <row r="5102" spans="1:6">
      <c r="A5102" s="4">
        <v>42903</v>
      </c>
      <c r="B5102" s="14">
        <v>253.7</v>
      </c>
      <c r="C5102" s="22">
        <v>311.64999999999998</v>
      </c>
      <c r="D5102" s="1">
        <f t="shared" si="249"/>
        <v>3358.2024999999985</v>
      </c>
      <c r="E5102" s="2">
        <f t="shared" si="250"/>
        <v>16114.835186860391</v>
      </c>
      <c r="F5102" s="1">
        <f t="shared" si="251"/>
        <v>57.949999999999989</v>
      </c>
    </row>
    <row r="5103" spans="1:6">
      <c r="A5103" s="4">
        <v>42904</v>
      </c>
      <c r="B5103" s="14">
        <v>212.3</v>
      </c>
      <c r="C5103" s="22">
        <v>135.72999999999999</v>
      </c>
      <c r="D5103" s="1">
        <f t="shared" si="249"/>
        <v>5862.9649000000036</v>
      </c>
      <c r="E5103" s="2">
        <f t="shared" si="250"/>
        <v>2398.6269512019439</v>
      </c>
      <c r="F5103" s="1">
        <f t="shared" si="251"/>
        <v>-76.570000000000022</v>
      </c>
    </row>
    <row r="5104" spans="1:6">
      <c r="A5104" s="4">
        <v>42905</v>
      </c>
      <c r="B5104" s="14">
        <v>129.9</v>
      </c>
      <c r="C5104" s="22">
        <v>155.34</v>
      </c>
      <c r="D5104" s="1">
        <f t="shared" si="249"/>
        <v>647.19359999999983</v>
      </c>
      <c r="E5104" s="2">
        <f t="shared" si="250"/>
        <v>862.34898979483876</v>
      </c>
      <c r="F5104" s="1">
        <f t="shared" si="251"/>
        <v>25.439999999999998</v>
      </c>
    </row>
    <row r="5105" spans="1:6">
      <c r="A5105" s="4">
        <v>42906</v>
      </c>
      <c r="B5105" s="14">
        <v>134.19999999999999</v>
      </c>
      <c r="C5105" s="22">
        <v>148.77000000000001</v>
      </c>
      <c r="D5105" s="1">
        <f t="shared" si="249"/>
        <v>212.28490000000062</v>
      </c>
      <c r="E5105" s="2">
        <f t="shared" si="250"/>
        <v>1291.3802288792172</v>
      </c>
      <c r="F5105" s="1">
        <f t="shared" si="251"/>
        <v>14.570000000000022</v>
      </c>
    </row>
    <row r="5106" spans="1:6">
      <c r="A5106" s="4">
        <v>42907</v>
      </c>
      <c r="B5106" s="14">
        <v>96.8</v>
      </c>
      <c r="C5106" s="22">
        <v>72.099999999999994</v>
      </c>
      <c r="D5106" s="1">
        <f t="shared" si="249"/>
        <v>610.09000000000015</v>
      </c>
      <c r="E5106" s="2">
        <f t="shared" si="250"/>
        <v>12680.061516032847</v>
      </c>
      <c r="F5106" s="1">
        <f t="shared" si="251"/>
        <v>-24.700000000000003</v>
      </c>
    </row>
    <row r="5107" spans="1:6">
      <c r="A5107" s="4">
        <v>42908</v>
      </c>
      <c r="B5107" s="14">
        <v>44.7</v>
      </c>
      <c r="C5107" s="22">
        <v>44.33</v>
      </c>
      <c r="D5107" s="1">
        <f t="shared" si="249"/>
        <v>0.13690000000000335</v>
      </c>
      <c r="E5107" s="2">
        <f t="shared" si="250"/>
        <v>19705.359394476262</v>
      </c>
      <c r="F5107" s="1">
        <f t="shared" si="251"/>
        <v>-0.37000000000000455</v>
      </c>
    </row>
    <row r="5108" spans="1:6">
      <c r="A5108" s="4">
        <v>42909</v>
      </c>
      <c r="B5108" s="14">
        <v>55.7</v>
      </c>
      <c r="C5108" s="22">
        <v>99.48</v>
      </c>
      <c r="D5108" s="1">
        <f t="shared" si="249"/>
        <v>1916.6884</v>
      </c>
      <c r="E5108" s="2">
        <f t="shared" si="250"/>
        <v>7263.4334453889651</v>
      </c>
      <c r="F5108" s="1">
        <f t="shared" si="251"/>
        <v>43.78</v>
      </c>
    </row>
    <row r="5109" spans="1:6">
      <c r="A5109" s="4">
        <v>42910</v>
      </c>
      <c r="B5109" s="14">
        <v>115.9</v>
      </c>
      <c r="C5109" s="22">
        <v>162.13</v>
      </c>
      <c r="D5109" s="1">
        <f t="shared" si="249"/>
        <v>2137.2128999999991</v>
      </c>
      <c r="E5109" s="2">
        <f t="shared" si="250"/>
        <v>509.6658078491871</v>
      </c>
      <c r="F5109" s="1">
        <f t="shared" si="251"/>
        <v>46.22999999999999</v>
      </c>
    </row>
    <row r="5110" spans="1:6">
      <c r="A5110" s="4">
        <v>42911</v>
      </c>
      <c r="B5110" s="14">
        <v>161.6</v>
      </c>
      <c r="C5110" s="22">
        <v>193.39</v>
      </c>
      <c r="D5110" s="1">
        <f t="shared" si="249"/>
        <v>1010.6040999999994</v>
      </c>
      <c r="E5110" s="2">
        <f t="shared" si="250"/>
        <v>75.41569037921893</v>
      </c>
      <c r="F5110" s="1">
        <f t="shared" si="251"/>
        <v>31.789999999999992</v>
      </c>
    </row>
    <row r="5111" spans="1:6">
      <c r="A5111" s="4">
        <v>42912</v>
      </c>
      <c r="B5111" s="14">
        <v>121.4</v>
      </c>
      <c r="C5111" s="22">
        <v>60.4</v>
      </c>
      <c r="D5111" s="1">
        <f t="shared" si="249"/>
        <v>3721.0000000000009</v>
      </c>
      <c r="E5111" s="2">
        <f t="shared" si="250"/>
        <v>15451.926750018725</v>
      </c>
      <c r="F5111" s="1">
        <f t="shared" si="251"/>
        <v>-61.000000000000007</v>
      </c>
    </row>
    <row r="5112" spans="1:6">
      <c r="A5112" s="4">
        <v>42913</v>
      </c>
      <c r="B5112" s="14">
        <v>53.4</v>
      </c>
      <c r="C5112" s="22">
        <v>97.83</v>
      </c>
      <c r="D5112" s="1">
        <f t="shared" si="249"/>
        <v>1974.0248999999999</v>
      </c>
      <c r="E5112" s="2">
        <f t="shared" si="250"/>
        <v>7547.4010168485129</v>
      </c>
      <c r="F5112" s="1">
        <f t="shared" si="251"/>
        <v>44.43</v>
      </c>
    </row>
    <row r="5113" spans="1:6">
      <c r="A5113" s="4">
        <v>42914</v>
      </c>
      <c r="B5113" s="14">
        <v>98.8</v>
      </c>
      <c r="C5113" s="22">
        <v>100.19</v>
      </c>
      <c r="D5113" s="1">
        <f t="shared" si="249"/>
        <v>1.9321000000000015</v>
      </c>
      <c r="E5113" s="2">
        <f t="shared" si="250"/>
        <v>7142.9169388821301</v>
      </c>
      <c r="F5113" s="1">
        <f t="shared" si="251"/>
        <v>1.3900000000000006</v>
      </c>
    </row>
    <row r="5114" spans="1:6">
      <c r="A5114" s="4">
        <v>42915</v>
      </c>
      <c r="B5114" s="14">
        <v>61.1</v>
      </c>
      <c r="C5114" s="22">
        <v>38.549999999999997</v>
      </c>
      <c r="D5114" s="1">
        <f t="shared" si="249"/>
        <v>508.50250000000017</v>
      </c>
      <c r="E5114" s="2">
        <f t="shared" si="250"/>
        <v>21361.511802376972</v>
      </c>
      <c r="F5114" s="1">
        <f t="shared" si="251"/>
        <v>-22.550000000000004</v>
      </c>
    </row>
    <row r="5115" spans="1:6">
      <c r="A5115" s="4">
        <v>42916</v>
      </c>
      <c r="B5115" s="14">
        <v>123.5</v>
      </c>
      <c r="C5115" s="22">
        <v>132.91999999999999</v>
      </c>
      <c r="D5115" s="1">
        <f t="shared" si="249"/>
        <v>88.736399999999762</v>
      </c>
      <c r="E5115" s="2">
        <f t="shared" si="250"/>
        <v>2681.7669304754759</v>
      </c>
      <c r="F5115" s="1">
        <f t="shared" si="251"/>
        <v>9.4199999999999875</v>
      </c>
    </row>
    <row r="5116" spans="1:6">
      <c r="A5116" s="4">
        <v>42917</v>
      </c>
      <c r="B5116" s="14">
        <v>115.5</v>
      </c>
      <c r="C5116" s="22">
        <v>79.14</v>
      </c>
      <c r="D5116" s="1">
        <f t="shared" si="249"/>
        <v>1322.0496000000001</v>
      </c>
      <c r="E5116" s="2">
        <f t="shared" si="250"/>
        <v>11144.133744472112</v>
      </c>
      <c r="F5116" s="1">
        <f t="shared" si="251"/>
        <v>-36.36</v>
      </c>
    </row>
    <row r="5117" spans="1:6">
      <c r="A5117" s="4">
        <v>42918</v>
      </c>
      <c r="B5117" s="14">
        <v>89.7</v>
      </c>
      <c r="C5117" s="22">
        <v>72.64</v>
      </c>
      <c r="D5117" s="1">
        <f t="shared" si="249"/>
        <v>291.04360000000008</v>
      </c>
      <c r="E5117" s="2">
        <f t="shared" si="250"/>
        <v>12558.738874464267</v>
      </c>
      <c r="F5117" s="1">
        <f t="shared" si="251"/>
        <v>-17.060000000000002</v>
      </c>
    </row>
    <row r="5118" spans="1:6">
      <c r="A5118" s="4">
        <v>42919</v>
      </c>
      <c r="B5118" s="14">
        <v>168.1</v>
      </c>
      <c r="C5118" s="22">
        <v>249.72</v>
      </c>
      <c r="D5118" s="1">
        <f t="shared" si="249"/>
        <v>6661.8244000000004</v>
      </c>
      <c r="E5118" s="2">
        <f t="shared" si="250"/>
        <v>4226.8489023087368</v>
      </c>
      <c r="F5118" s="1">
        <f t="shared" si="251"/>
        <v>81.62</v>
      </c>
    </row>
    <row r="5119" spans="1:6">
      <c r="A5119" s="4">
        <v>42920</v>
      </c>
      <c r="B5119" s="14">
        <v>245</v>
      </c>
      <c r="C5119" s="22">
        <v>238.97</v>
      </c>
      <c r="D5119" s="1">
        <f t="shared" si="249"/>
        <v>36.360900000000015</v>
      </c>
      <c r="E5119" s="2">
        <f t="shared" si="250"/>
        <v>2944.605655757302</v>
      </c>
      <c r="F5119" s="1">
        <f t="shared" si="251"/>
        <v>-6.0300000000000011</v>
      </c>
    </row>
    <row r="5120" spans="1:6">
      <c r="A5120" s="4">
        <v>42921</v>
      </c>
      <c r="B5120" s="14">
        <v>266.60000000000002</v>
      </c>
      <c r="C5120" s="22">
        <v>313.64</v>
      </c>
      <c r="D5120" s="1">
        <f t="shared" si="249"/>
        <v>2212.7615999999966</v>
      </c>
      <c r="E5120" s="2">
        <f t="shared" si="250"/>
        <v>16624.033285524332</v>
      </c>
      <c r="F5120" s="1">
        <f t="shared" si="251"/>
        <v>47.039999999999964</v>
      </c>
    </row>
    <row r="5121" spans="1:6">
      <c r="A5121" s="4">
        <v>42922</v>
      </c>
      <c r="B5121" s="14">
        <v>290.5</v>
      </c>
      <c r="C5121" s="22">
        <v>292.23</v>
      </c>
      <c r="D5121" s="1">
        <f t="shared" si="249"/>
        <v>2.9929000000000627</v>
      </c>
      <c r="E5121" s="2">
        <f t="shared" si="250"/>
        <v>11561.458052160042</v>
      </c>
      <c r="F5121" s="1">
        <f t="shared" si="251"/>
        <v>1.7300000000000182</v>
      </c>
    </row>
    <row r="5122" spans="1:6">
      <c r="A5122" s="4">
        <v>42923</v>
      </c>
      <c r="B5122" s="14">
        <v>224.1</v>
      </c>
      <c r="C5122" s="22">
        <v>176.72</v>
      </c>
      <c r="D5122" s="1">
        <f t="shared" ref="D5122:D5185" si="252">(B5122-C5122)^2</f>
        <v>2244.8643999999995</v>
      </c>
      <c r="E5122" s="2">
        <f t="shared" si="250"/>
        <v>63.77266991294799</v>
      </c>
      <c r="F5122" s="1">
        <f t="shared" si="251"/>
        <v>-47.379999999999995</v>
      </c>
    </row>
    <row r="5123" spans="1:6">
      <c r="A5123" s="4">
        <v>42924</v>
      </c>
      <c r="B5123" s="14">
        <v>161.19999999999999</v>
      </c>
      <c r="C5123" s="22">
        <v>166.44</v>
      </c>
      <c r="D5123" s="1">
        <f t="shared" si="252"/>
        <v>27.457600000000095</v>
      </c>
      <c r="E5123" s="2">
        <f t="shared" ref="E5123:E5186" si="253">(C5123-AVERAGE($C$2:$C$6211))^2</f>
        <v>333.63869088515753</v>
      </c>
      <c r="F5123" s="1">
        <f t="shared" ref="F5123:F5186" si="254">C5123-B5123</f>
        <v>5.2400000000000091</v>
      </c>
    </row>
    <row r="5124" spans="1:6">
      <c r="A5124" s="4">
        <v>42925</v>
      </c>
      <c r="B5124" s="14">
        <v>148.30000000000001</v>
      </c>
      <c r="C5124" s="22">
        <v>115.57</v>
      </c>
      <c r="D5124" s="1">
        <f t="shared" si="252"/>
        <v>1071.2529000000011</v>
      </c>
      <c r="E5124" s="2">
        <f t="shared" si="253"/>
        <v>4779.7559697622301</v>
      </c>
      <c r="F5124" s="1">
        <f t="shared" si="254"/>
        <v>-32.730000000000018</v>
      </c>
    </row>
    <row r="5125" spans="1:6">
      <c r="A5125" s="4">
        <v>42926</v>
      </c>
      <c r="B5125" s="14">
        <v>120.7</v>
      </c>
      <c r="C5125" s="22">
        <v>137.38</v>
      </c>
      <c r="D5125" s="1">
        <f t="shared" si="252"/>
        <v>278.22239999999977</v>
      </c>
      <c r="E5125" s="2">
        <f t="shared" si="253"/>
        <v>2239.7293797423958</v>
      </c>
      <c r="F5125" s="1">
        <f t="shared" si="254"/>
        <v>16.679999999999993</v>
      </c>
    </row>
    <row r="5126" spans="1:6">
      <c r="A5126" s="4">
        <v>42927</v>
      </c>
      <c r="B5126" s="14">
        <v>143.9</v>
      </c>
      <c r="C5126" s="22">
        <v>163.52000000000001</v>
      </c>
      <c r="D5126" s="1">
        <f t="shared" si="252"/>
        <v>384.9444000000002</v>
      </c>
      <c r="E5126" s="2">
        <f t="shared" si="253"/>
        <v>448.83724158932546</v>
      </c>
      <c r="F5126" s="1">
        <f t="shared" si="254"/>
        <v>19.620000000000005</v>
      </c>
    </row>
    <row r="5127" spans="1:6">
      <c r="A5127" s="4">
        <v>42928</v>
      </c>
      <c r="B5127" s="14">
        <v>152.1</v>
      </c>
      <c r="C5127" s="22">
        <v>152.43</v>
      </c>
      <c r="D5127" s="1">
        <f t="shared" si="252"/>
        <v>0.10890000000000825</v>
      </c>
      <c r="E5127" s="2">
        <f t="shared" si="253"/>
        <v>1041.7259249144035</v>
      </c>
      <c r="F5127" s="1">
        <f t="shared" si="254"/>
        <v>0.33000000000001251</v>
      </c>
    </row>
    <row r="5128" spans="1:6">
      <c r="A5128" s="4">
        <v>42929</v>
      </c>
      <c r="B5128" s="14">
        <v>156.4</v>
      </c>
      <c r="C5128" s="22">
        <v>178.88</v>
      </c>
      <c r="D5128" s="1">
        <f t="shared" si="252"/>
        <v>505.35039999999952</v>
      </c>
      <c r="E5128" s="2">
        <f t="shared" si="253"/>
        <v>33.939703638631634</v>
      </c>
      <c r="F5128" s="1">
        <f t="shared" si="254"/>
        <v>22.47999999999999</v>
      </c>
    </row>
    <row r="5129" spans="1:6">
      <c r="A5129" s="4">
        <v>42930</v>
      </c>
      <c r="B5129" s="14">
        <v>171.6</v>
      </c>
      <c r="C5129" s="22">
        <v>188.83</v>
      </c>
      <c r="D5129" s="1">
        <f t="shared" si="252"/>
        <v>296.87290000000064</v>
      </c>
      <c r="E5129" s="2">
        <f t="shared" si="253"/>
        <v>17.00919695833165</v>
      </c>
      <c r="F5129" s="1">
        <f t="shared" si="254"/>
        <v>17.230000000000018</v>
      </c>
    </row>
    <row r="5130" spans="1:6">
      <c r="A5130" s="4">
        <v>42931</v>
      </c>
      <c r="B5130" s="14">
        <v>142</v>
      </c>
      <c r="C5130" s="22">
        <v>118.41</v>
      </c>
      <c r="D5130" s="1">
        <f t="shared" si="252"/>
        <v>556.48810000000014</v>
      </c>
      <c r="E5130" s="2">
        <f t="shared" si="253"/>
        <v>4395.1303437348879</v>
      </c>
      <c r="F5130" s="1">
        <f t="shared" si="254"/>
        <v>-23.590000000000003</v>
      </c>
    </row>
    <row r="5131" spans="1:6">
      <c r="A5131" s="4">
        <v>42932</v>
      </c>
      <c r="B5131" s="14">
        <v>93.8</v>
      </c>
      <c r="C5131" s="22">
        <v>94.32</v>
      </c>
      <c r="D5131" s="1">
        <f t="shared" si="252"/>
        <v>0.27039999999999587</v>
      </c>
      <c r="E5131" s="2">
        <f t="shared" si="253"/>
        <v>8169.5890870442781</v>
      </c>
      <c r="F5131" s="1">
        <f t="shared" si="254"/>
        <v>0.51999999999999602</v>
      </c>
    </row>
    <row r="5132" spans="1:6">
      <c r="A5132" s="4">
        <v>42933</v>
      </c>
      <c r="B5132" s="14">
        <v>141.6</v>
      </c>
      <c r="C5132" s="22">
        <v>208.65</v>
      </c>
      <c r="D5132" s="1">
        <f t="shared" si="252"/>
        <v>4495.7025000000012</v>
      </c>
      <c r="E5132" s="2">
        <f t="shared" si="253"/>
        <v>573.32570827455822</v>
      </c>
      <c r="F5132" s="1">
        <f t="shared" si="254"/>
        <v>67.050000000000011</v>
      </c>
    </row>
    <row r="5133" spans="1:6">
      <c r="A5133" s="4">
        <v>42934</v>
      </c>
      <c r="B5133" s="14">
        <v>195.6</v>
      </c>
      <c r="C5133" s="22">
        <v>202.16</v>
      </c>
      <c r="D5133" s="1">
        <f t="shared" si="252"/>
        <v>43.033600000000028</v>
      </c>
      <c r="E5133" s="2">
        <f t="shared" si="253"/>
        <v>304.64982268211037</v>
      </c>
      <c r="F5133" s="1">
        <f t="shared" si="254"/>
        <v>6.5600000000000023</v>
      </c>
    </row>
    <row r="5134" spans="1:6">
      <c r="A5134" s="4">
        <v>42935</v>
      </c>
      <c r="B5134" s="14">
        <v>180.6</v>
      </c>
      <c r="C5134" s="22">
        <v>185.88</v>
      </c>
      <c r="D5134" s="1">
        <f t="shared" si="252"/>
        <v>27.878400000000013</v>
      </c>
      <c r="E5134" s="2">
        <f t="shared" si="253"/>
        <v>1.3787944163099379</v>
      </c>
      <c r="F5134" s="1">
        <f t="shared" si="254"/>
        <v>5.2800000000000011</v>
      </c>
    </row>
    <row r="5135" spans="1:6">
      <c r="A5135" s="4">
        <v>42936</v>
      </c>
      <c r="B5135" s="14">
        <v>183.3</v>
      </c>
      <c r="C5135" s="22">
        <v>197.86</v>
      </c>
      <c r="D5135" s="1">
        <f t="shared" si="252"/>
        <v>211.99360000000007</v>
      </c>
      <c r="E5135" s="2">
        <f t="shared" si="253"/>
        <v>173.03352406153701</v>
      </c>
      <c r="F5135" s="1">
        <f t="shared" si="254"/>
        <v>14.560000000000002</v>
      </c>
    </row>
    <row r="5136" spans="1:6">
      <c r="A5136" s="4">
        <v>42937</v>
      </c>
      <c r="B5136" s="14">
        <v>216.2</v>
      </c>
      <c r="C5136" s="22">
        <v>267.37</v>
      </c>
      <c r="D5136" s="1">
        <f t="shared" si="252"/>
        <v>2618.3689000000018</v>
      </c>
      <c r="E5136" s="2">
        <f t="shared" si="253"/>
        <v>6833.3733954838835</v>
      </c>
      <c r="F5136" s="1">
        <f t="shared" si="254"/>
        <v>51.170000000000016</v>
      </c>
    </row>
    <row r="5137" spans="1:6">
      <c r="A5137" s="4">
        <v>42938</v>
      </c>
      <c r="B5137" s="14">
        <v>263.8</v>
      </c>
      <c r="C5137" s="22">
        <v>294.7</v>
      </c>
      <c r="D5137" s="1">
        <f t="shared" si="252"/>
        <v>954.80999999999858</v>
      </c>
      <c r="E5137" s="2">
        <f t="shared" si="253"/>
        <v>12098.728602763016</v>
      </c>
      <c r="F5137" s="1">
        <f t="shared" si="254"/>
        <v>30.899999999999977</v>
      </c>
    </row>
    <row r="5138" spans="1:6">
      <c r="A5138" s="4">
        <v>42939</v>
      </c>
      <c r="B5138" s="14">
        <v>197.5</v>
      </c>
      <c r="C5138" s="22">
        <v>133.02000000000001</v>
      </c>
      <c r="D5138" s="1">
        <f t="shared" si="252"/>
        <v>4157.6703999999991</v>
      </c>
      <c r="E5138" s="2">
        <f t="shared" si="253"/>
        <v>2671.4197746294403</v>
      </c>
      <c r="F5138" s="1">
        <f t="shared" si="254"/>
        <v>-64.47999999999999</v>
      </c>
    </row>
    <row r="5139" spans="1:6">
      <c r="A5139" s="4">
        <v>42940</v>
      </c>
      <c r="B5139" s="14">
        <v>135.30000000000001</v>
      </c>
      <c r="C5139" s="22">
        <v>172.85</v>
      </c>
      <c r="D5139" s="1">
        <f t="shared" si="252"/>
        <v>1410.0024999999987</v>
      </c>
      <c r="E5139" s="2">
        <f t="shared" si="253"/>
        <v>140.55950115443164</v>
      </c>
      <c r="F5139" s="1">
        <f t="shared" si="254"/>
        <v>37.549999999999983</v>
      </c>
    </row>
    <row r="5140" spans="1:6">
      <c r="A5140" s="4">
        <v>42941</v>
      </c>
      <c r="B5140" s="14">
        <v>167.6</v>
      </c>
      <c r="C5140" s="22">
        <v>194.99</v>
      </c>
      <c r="D5140" s="1">
        <f t="shared" si="252"/>
        <v>750.21210000000076</v>
      </c>
      <c r="E5140" s="2">
        <f t="shared" si="253"/>
        <v>105.7651968426887</v>
      </c>
      <c r="F5140" s="1">
        <f t="shared" si="254"/>
        <v>27.390000000000015</v>
      </c>
    </row>
    <row r="5141" spans="1:6">
      <c r="A5141" s="4">
        <v>42942</v>
      </c>
      <c r="B5141" s="14">
        <v>192.1</v>
      </c>
      <c r="C5141" s="22">
        <v>219.55</v>
      </c>
      <c r="D5141" s="1">
        <f t="shared" si="252"/>
        <v>753.50250000000096</v>
      </c>
      <c r="E5141" s="2">
        <f t="shared" si="253"/>
        <v>1214.1197210569437</v>
      </c>
      <c r="F5141" s="1">
        <f t="shared" si="254"/>
        <v>27.450000000000017</v>
      </c>
    </row>
    <row r="5142" spans="1:6">
      <c r="A5142" s="4">
        <v>42943</v>
      </c>
      <c r="B5142" s="14">
        <v>210.3</v>
      </c>
      <c r="C5142" s="22">
        <v>230.48</v>
      </c>
      <c r="D5142" s="1">
        <f t="shared" si="252"/>
        <v>407.23239999999913</v>
      </c>
      <c r="E5142" s="2">
        <f t="shared" si="253"/>
        <v>2095.2792870855169</v>
      </c>
      <c r="F5142" s="1">
        <f t="shared" si="254"/>
        <v>20.179999999999978</v>
      </c>
    </row>
    <row r="5143" spans="1:6">
      <c r="A5143" s="4">
        <v>42944</v>
      </c>
      <c r="B5143" s="14">
        <v>172.1</v>
      </c>
      <c r="C5143" s="22">
        <v>139.74</v>
      </c>
      <c r="D5143" s="1">
        <f t="shared" si="252"/>
        <v>1047.169599999999</v>
      </c>
      <c r="E5143" s="2">
        <f t="shared" si="253"/>
        <v>2021.9213017760121</v>
      </c>
      <c r="F5143" s="1">
        <f t="shared" si="254"/>
        <v>-32.359999999999985</v>
      </c>
    </row>
    <row r="5144" spans="1:6">
      <c r="A5144" s="4">
        <v>42945</v>
      </c>
      <c r="B5144" s="14">
        <v>151</v>
      </c>
      <c r="C5144" s="22">
        <v>185.15</v>
      </c>
      <c r="D5144" s="1">
        <f t="shared" si="252"/>
        <v>1166.2225000000003</v>
      </c>
      <c r="E5144" s="2">
        <f t="shared" si="253"/>
        <v>0.19733209235206681</v>
      </c>
      <c r="F5144" s="1">
        <f t="shared" si="254"/>
        <v>34.150000000000006</v>
      </c>
    </row>
    <row r="5145" spans="1:6">
      <c r="A5145" s="4">
        <v>42946</v>
      </c>
      <c r="B5145" s="14">
        <v>113</v>
      </c>
      <c r="C5145" s="22">
        <v>73.31</v>
      </c>
      <c r="D5145" s="1">
        <f t="shared" si="252"/>
        <v>1575.2960999999998</v>
      </c>
      <c r="E5145" s="2">
        <f t="shared" si="253"/>
        <v>12409.019630295845</v>
      </c>
      <c r="F5145" s="1">
        <f t="shared" si="254"/>
        <v>-39.69</v>
      </c>
    </row>
    <row r="5146" spans="1:6">
      <c r="A5146" s="4">
        <v>42947</v>
      </c>
      <c r="B5146" s="14">
        <v>78.8</v>
      </c>
      <c r="C5146" s="22">
        <v>112.83</v>
      </c>
      <c r="D5146" s="1">
        <f t="shared" si="252"/>
        <v>1158.0409</v>
      </c>
      <c r="E5146" s="2">
        <f t="shared" si="253"/>
        <v>5166.1276399435383</v>
      </c>
      <c r="F5146" s="1">
        <f t="shared" si="254"/>
        <v>34.03</v>
      </c>
    </row>
    <row r="5147" spans="1:6">
      <c r="A5147" s="4">
        <v>42948</v>
      </c>
      <c r="B5147" s="14">
        <v>108.7</v>
      </c>
      <c r="C5147" s="22">
        <v>127.48</v>
      </c>
      <c r="D5147" s="1">
        <f t="shared" si="252"/>
        <v>352.68840000000006</v>
      </c>
      <c r="E5147" s="2">
        <f t="shared" si="253"/>
        <v>3274.7898084996787</v>
      </c>
      <c r="F5147" s="1">
        <f t="shared" si="254"/>
        <v>18.78</v>
      </c>
    </row>
    <row r="5148" spans="1:6">
      <c r="A5148" s="4">
        <v>42949</v>
      </c>
      <c r="B5148" s="14">
        <v>121.4</v>
      </c>
      <c r="C5148" s="22">
        <v>145.19</v>
      </c>
      <c r="D5148" s="1">
        <f t="shared" si="252"/>
        <v>565.96409999999958</v>
      </c>
      <c r="E5148" s="2">
        <f t="shared" si="253"/>
        <v>1561.4968081672055</v>
      </c>
      <c r="F5148" s="1">
        <f t="shared" si="254"/>
        <v>23.789999999999992</v>
      </c>
    </row>
    <row r="5149" spans="1:6">
      <c r="A5149" s="4">
        <v>42950</v>
      </c>
      <c r="B5149" s="14">
        <v>132.9</v>
      </c>
      <c r="C5149" s="22">
        <v>145.12</v>
      </c>
      <c r="D5149" s="1">
        <f t="shared" si="252"/>
        <v>149.32839999999996</v>
      </c>
      <c r="E5149" s="2">
        <f t="shared" si="253"/>
        <v>1567.0339172594281</v>
      </c>
      <c r="F5149" s="1">
        <f t="shared" si="254"/>
        <v>12.219999999999999</v>
      </c>
    </row>
    <row r="5150" spans="1:6">
      <c r="A5150" s="4">
        <v>42951</v>
      </c>
      <c r="B5150" s="14">
        <v>128.19999999999999</v>
      </c>
      <c r="C5150" s="22">
        <v>133.47999999999999</v>
      </c>
      <c r="D5150" s="1">
        <f t="shared" si="252"/>
        <v>27.878400000000013</v>
      </c>
      <c r="E5150" s="2">
        <f t="shared" si="253"/>
        <v>2624.0804577376903</v>
      </c>
      <c r="F5150" s="1">
        <f t="shared" si="254"/>
        <v>5.2800000000000011</v>
      </c>
    </row>
    <row r="5151" spans="1:6">
      <c r="A5151" s="4">
        <v>42952</v>
      </c>
      <c r="B5151" s="14">
        <v>121.5</v>
      </c>
      <c r="C5151" s="22">
        <v>135.80000000000001</v>
      </c>
      <c r="D5151" s="1">
        <f t="shared" si="252"/>
        <v>204.49000000000032</v>
      </c>
      <c r="E5151" s="2">
        <f t="shared" si="253"/>
        <v>2391.7752421097184</v>
      </c>
      <c r="F5151" s="1">
        <f t="shared" si="254"/>
        <v>14.300000000000011</v>
      </c>
    </row>
    <row r="5152" spans="1:6">
      <c r="A5152" s="4">
        <v>42953</v>
      </c>
      <c r="B5152" s="14">
        <v>103.4</v>
      </c>
      <c r="C5152" s="22">
        <v>97.94</v>
      </c>
      <c r="D5152" s="1">
        <f t="shared" si="252"/>
        <v>29.811600000000087</v>
      </c>
      <c r="E5152" s="2">
        <f t="shared" si="253"/>
        <v>7528.3004454178763</v>
      </c>
      <c r="F5152" s="1">
        <f t="shared" si="254"/>
        <v>-5.460000000000008</v>
      </c>
    </row>
    <row r="5153" spans="1:6">
      <c r="A5153" s="4">
        <v>42954</v>
      </c>
      <c r="B5153" s="14">
        <v>124.6</v>
      </c>
      <c r="C5153" s="22">
        <v>178.28</v>
      </c>
      <c r="D5153" s="1">
        <f t="shared" si="252"/>
        <v>2881.5424000000007</v>
      </c>
      <c r="E5153" s="2">
        <f t="shared" si="253"/>
        <v>41.290638714830564</v>
      </c>
      <c r="F5153" s="1">
        <f t="shared" si="254"/>
        <v>53.680000000000007</v>
      </c>
    </row>
    <row r="5154" spans="1:6">
      <c r="A5154" s="4">
        <v>42955</v>
      </c>
      <c r="B5154" s="14">
        <v>175</v>
      </c>
      <c r="C5154" s="22">
        <v>201.15</v>
      </c>
      <c r="D5154" s="1">
        <f t="shared" si="252"/>
        <v>683.82250000000033</v>
      </c>
      <c r="E5154" s="2">
        <f t="shared" si="253"/>
        <v>270.41239672704563</v>
      </c>
      <c r="F5154" s="1">
        <f t="shared" si="254"/>
        <v>26.150000000000006</v>
      </c>
    </row>
    <row r="5155" spans="1:6">
      <c r="A5155" s="4">
        <v>42956</v>
      </c>
      <c r="B5155" s="14">
        <v>165.2</v>
      </c>
      <c r="C5155" s="22">
        <v>153.83000000000001</v>
      </c>
      <c r="D5155" s="1">
        <f t="shared" si="252"/>
        <v>129.27689999999944</v>
      </c>
      <c r="E5155" s="2">
        <f t="shared" si="253"/>
        <v>953.31374306993894</v>
      </c>
      <c r="F5155" s="1">
        <f t="shared" si="254"/>
        <v>-11.369999999999976</v>
      </c>
    </row>
    <row r="5156" spans="1:6">
      <c r="A5156" s="4">
        <v>42957</v>
      </c>
      <c r="B5156" s="14">
        <v>146.5</v>
      </c>
      <c r="C5156" s="22">
        <v>160.86000000000001</v>
      </c>
      <c r="D5156" s="1">
        <f t="shared" si="252"/>
        <v>206.20960000000039</v>
      </c>
      <c r="E5156" s="2">
        <f t="shared" si="253"/>
        <v>568.62118709380752</v>
      </c>
      <c r="F5156" s="1">
        <f t="shared" si="254"/>
        <v>14.360000000000014</v>
      </c>
    </row>
    <row r="5157" spans="1:6">
      <c r="A5157" s="4">
        <v>42958</v>
      </c>
      <c r="B5157" s="14">
        <v>167.5</v>
      </c>
      <c r="C5157" s="22">
        <v>193.98</v>
      </c>
      <c r="D5157" s="1">
        <f t="shared" si="252"/>
        <v>701.1903999999995</v>
      </c>
      <c r="E5157" s="2">
        <f t="shared" si="253"/>
        <v>86.011170887623294</v>
      </c>
      <c r="F5157" s="1">
        <f t="shared" si="254"/>
        <v>26.47999999999999</v>
      </c>
    </row>
    <row r="5158" spans="1:6">
      <c r="A5158" s="4">
        <v>42959</v>
      </c>
      <c r="B5158" s="14">
        <v>163.4</v>
      </c>
      <c r="C5158" s="22">
        <v>149.61000000000001</v>
      </c>
      <c r="D5158" s="1">
        <f t="shared" si="252"/>
        <v>190.16409999999979</v>
      </c>
      <c r="E5158" s="2">
        <f t="shared" si="253"/>
        <v>1231.7137197725383</v>
      </c>
      <c r="F5158" s="1">
        <f t="shared" si="254"/>
        <v>-13.789999999999992</v>
      </c>
    </row>
    <row r="5159" spans="1:6">
      <c r="A5159" s="4">
        <v>42960</v>
      </c>
      <c r="B5159" s="14">
        <v>111.7</v>
      </c>
      <c r="C5159" s="22">
        <v>89.94</v>
      </c>
      <c r="D5159" s="1">
        <f t="shared" si="252"/>
        <v>473.4976000000002</v>
      </c>
      <c r="E5159" s="2">
        <f t="shared" si="253"/>
        <v>8980.5529131005296</v>
      </c>
      <c r="F5159" s="1">
        <f t="shared" si="254"/>
        <v>-21.760000000000005</v>
      </c>
    </row>
    <row r="5160" spans="1:6">
      <c r="A5160" s="4">
        <v>42961</v>
      </c>
      <c r="B5160" s="14">
        <v>105.5</v>
      </c>
      <c r="C5160" s="22">
        <v>107.06</v>
      </c>
      <c r="D5160" s="1">
        <f t="shared" si="252"/>
        <v>2.4336000000000073</v>
      </c>
      <c r="E5160" s="2">
        <f t="shared" si="253"/>
        <v>6028.8670322596508</v>
      </c>
      <c r="F5160" s="1">
        <f t="shared" si="254"/>
        <v>1.5600000000000023</v>
      </c>
    </row>
    <row r="5161" spans="1:6">
      <c r="A5161" s="4">
        <v>42962</v>
      </c>
      <c r="B5161" s="14">
        <v>104.2</v>
      </c>
      <c r="C5161" s="22">
        <v>109.23</v>
      </c>
      <c r="D5161" s="1">
        <f t="shared" si="252"/>
        <v>25.300900000000013</v>
      </c>
      <c r="E5161" s="2">
        <f t="shared" si="253"/>
        <v>5696.5932504007314</v>
      </c>
      <c r="F5161" s="1">
        <f t="shared" si="254"/>
        <v>5.0300000000000011</v>
      </c>
    </row>
    <row r="5162" spans="1:6">
      <c r="A5162" s="4">
        <v>42963</v>
      </c>
      <c r="B5162" s="14">
        <v>106.2</v>
      </c>
      <c r="C5162" s="22">
        <v>119.39</v>
      </c>
      <c r="D5162" s="1">
        <f t="shared" si="252"/>
        <v>173.97609999999995</v>
      </c>
      <c r="E5162" s="2">
        <f t="shared" si="253"/>
        <v>4266.1510164437623</v>
      </c>
      <c r="F5162" s="1">
        <f t="shared" si="254"/>
        <v>13.189999999999998</v>
      </c>
    </row>
    <row r="5163" spans="1:6">
      <c r="A5163" s="4">
        <v>42964</v>
      </c>
      <c r="B5163" s="14">
        <v>111.2</v>
      </c>
      <c r="C5163" s="22">
        <v>117.09</v>
      </c>
      <c r="D5163" s="1">
        <f t="shared" si="252"/>
        <v>34.692100000000003</v>
      </c>
      <c r="E5163" s="2">
        <f t="shared" si="253"/>
        <v>4571.8936009025247</v>
      </c>
      <c r="F5163" s="1">
        <f t="shared" si="254"/>
        <v>5.8900000000000006</v>
      </c>
    </row>
    <row r="5164" spans="1:6">
      <c r="A5164" s="4">
        <v>42965</v>
      </c>
      <c r="B5164" s="14">
        <v>137.6</v>
      </c>
      <c r="C5164" s="22">
        <v>169.49</v>
      </c>
      <c r="D5164" s="1">
        <f t="shared" si="252"/>
        <v>1016.972100000001</v>
      </c>
      <c r="E5164" s="2">
        <f t="shared" si="253"/>
        <v>231.5199375811456</v>
      </c>
      <c r="F5164" s="1">
        <f t="shared" si="254"/>
        <v>31.890000000000015</v>
      </c>
    </row>
    <row r="5165" spans="1:6">
      <c r="A5165" s="4">
        <v>42966</v>
      </c>
      <c r="B5165" s="14">
        <v>149.4</v>
      </c>
      <c r="C5165" s="22">
        <v>140.76</v>
      </c>
      <c r="D5165" s="1">
        <f t="shared" si="252"/>
        <v>74.649600000000262</v>
      </c>
      <c r="E5165" s="2">
        <f t="shared" si="253"/>
        <v>1931.2315121464753</v>
      </c>
      <c r="F5165" s="1">
        <f t="shared" si="254"/>
        <v>-8.6400000000000148</v>
      </c>
    </row>
    <row r="5166" spans="1:6">
      <c r="A5166" s="4">
        <v>42967</v>
      </c>
      <c r="B5166" s="14">
        <v>110.8</v>
      </c>
      <c r="C5166" s="22">
        <v>95.58</v>
      </c>
      <c r="D5166" s="1">
        <f t="shared" si="252"/>
        <v>231.64839999999995</v>
      </c>
      <c r="E5166" s="2">
        <f t="shared" si="253"/>
        <v>7943.4045233842589</v>
      </c>
      <c r="F5166" s="1">
        <f t="shared" si="254"/>
        <v>-15.219999999999999</v>
      </c>
    </row>
    <row r="5167" spans="1:6">
      <c r="A5167" s="4">
        <v>42968</v>
      </c>
      <c r="B5167" s="14">
        <v>89.9</v>
      </c>
      <c r="C5167" s="22">
        <v>108.19</v>
      </c>
      <c r="D5167" s="1">
        <f t="shared" si="252"/>
        <v>334.52409999999969</v>
      </c>
      <c r="E5167" s="2">
        <f t="shared" si="253"/>
        <v>5854.6644711994768</v>
      </c>
      <c r="F5167" s="1">
        <f t="shared" si="254"/>
        <v>18.289999999999992</v>
      </c>
    </row>
    <row r="5168" spans="1:6">
      <c r="A5168" s="4">
        <v>42969</v>
      </c>
      <c r="B5168" s="14">
        <v>103.8</v>
      </c>
      <c r="C5168" s="22">
        <v>120.55</v>
      </c>
      <c r="D5168" s="1">
        <f t="shared" si="252"/>
        <v>280.5625</v>
      </c>
      <c r="E5168" s="2">
        <f t="shared" si="253"/>
        <v>4115.9640086297777</v>
      </c>
      <c r="F5168" s="1">
        <f t="shared" si="254"/>
        <v>16.75</v>
      </c>
    </row>
    <row r="5169" spans="1:6">
      <c r="A5169" s="4">
        <v>42970</v>
      </c>
      <c r="B5169" s="14">
        <v>120.6</v>
      </c>
      <c r="C5169" s="22">
        <v>130.94</v>
      </c>
      <c r="D5169" s="1">
        <f t="shared" si="252"/>
        <v>106.91560000000007</v>
      </c>
      <c r="E5169" s="2">
        <f t="shared" si="253"/>
        <v>2890.7590162269316</v>
      </c>
      <c r="F5169" s="1">
        <f t="shared" si="254"/>
        <v>10.340000000000003</v>
      </c>
    </row>
    <row r="5170" spans="1:6">
      <c r="A5170" s="4">
        <v>42971</v>
      </c>
      <c r="B5170" s="14">
        <v>115.1</v>
      </c>
      <c r="C5170" s="22">
        <v>108.29</v>
      </c>
      <c r="D5170" s="1">
        <f t="shared" si="252"/>
        <v>46.376099999999838</v>
      </c>
      <c r="E5170" s="2">
        <f t="shared" si="253"/>
        <v>5839.3713153534427</v>
      </c>
      <c r="F5170" s="1">
        <f t="shared" si="254"/>
        <v>-6.8099999999999881</v>
      </c>
    </row>
    <row r="5171" spans="1:6">
      <c r="A5171" s="4">
        <v>42972</v>
      </c>
      <c r="B5171" s="14">
        <v>116.5</v>
      </c>
      <c r="C5171" s="22">
        <v>133.72999999999999</v>
      </c>
      <c r="D5171" s="1">
        <f t="shared" si="252"/>
        <v>296.87289999999967</v>
      </c>
      <c r="E5171" s="2">
        <f t="shared" si="253"/>
        <v>2598.5300681226072</v>
      </c>
      <c r="F5171" s="1">
        <f t="shared" si="254"/>
        <v>17.22999999999999</v>
      </c>
    </row>
    <row r="5172" spans="1:6">
      <c r="A5172" s="4">
        <v>42973</v>
      </c>
      <c r="B5172" s="14">
        <v>116.4</v>
      </c>
      <c r="C5172" s="22">
        <v>110.44</v>
      </c>
      <c r="D5172" s="1">
        <f t="shared" si="252"/>
        <v>35.521600000000092</v>
      </c>
      <c r="E5172" s="2">
        <f t="shared" si="253"/>
        <v>5515.4059646637306</v>
      </c>
      <c r="F5172" s="1">
        <f t="shared" si="254"/>
        <v>-5.960000000000008</v>
      </c>
    </row>
    <row r="5173" spans="1:6">
      <c r="A5173" s="4">
        <v>42974</v>
      </c>
      <c r="B5173" s="14">
        <v>91</v>
      </c>
      <c r="C5173" s="22">
        <v>85.95</v>
      </c>
      <c r="D5173" s="1">
        <f t="shared" si="252"/>
        <v>25.502499999999973</v>
      </c>
      <c r="E5173" s="2">
        <f t="shared" si="253"/>
        <v>9752.7039313572532</v>
      </c>
      <c r="F5173" s="1">
        <f t="shared" si="254"/>
        <v>-5.0499999999999972</v>
      </c>
    </row>
    <row r="5174" spans="1:6">
      <c r="A5174" s="4">
        <v>42975</v>
      </c>
      <c r="B5174" s="14">
        <v>116.4</v>
      </c>
      <c r="C5174" s="22">
        <v>158.46</v>
      </c>
      <c r="D5174" s="1">
        <f t="shared" si="252"/>
        <v>1769.0436000000002</v>
      </c>
      <c r="E5174" s="2">
        <f t="shared" si="253"/>
        <v>688.84092739860375</v>
      </c>
      <c r="F5174" s="1">
        <f t="shared" si="254"/>
        <v>42.06</v>
      </c>
    </row>
    <row r="5175" spans="1:6">
      <c r="A5175" s="4">
        <v>42976</v>
      </c>
      <c r="B5175" s="14">
        <v>136.30000000000001</v>
      </c>
      <c r="C5175" s="22">
        <v>113.33</v>
      </c>
      <c r="D5175" s="1">
        <f t="shared" si="252"/>
        <v>527.62090000000057</v>
      </c>
      <c r="E5175" s="2">
        <f t="shared" si="253"/>
        <v>5094.5018607133725</v>
      </c>
      <c r="F5175" s="1">
        <f t="shared" si="254"/>
        <v>-22.970000000000013</v>
      </c>
    </row>
    <row r="5176" spans="1:6">
      <c r="A5176" s="4">
        <v>42977</v>
      </c>
      <c r="B5176" s="14">
        <v>106.1</v>
      </c>
      <c r="C5176" s="22">
        <v>109.57</v>
      </c>
      <c r="D5176" s="1">
        <f t="shared" si="252"/>
        <v>12.040899999999992</v>
      </c>
      <c r="E5176" s="2">
        <f t="shared" si="253"/>
        <v>5645.3853205242203</v>
      </c>
      <c r="F5176" s="1">
        <f t="shared" si="254"/>
        <v>3.4699999999999989</v>
      </c>
    </row>
    <row r="5177" spans="1:6">
      <c r="A5177" s="4">
        <v>42978</v>
      </c>
      <c r="B5177" s="14">
        <v>95.3</v>
      </c>
      <c r="C5177" s="22">
        <v>94.29</v>
      </c>
      <c r="D5177" s="1">
        <f t="shared" si="252"/>
        <v>1.0200999999999816</v>
      </c>
      <c r="E5177" s="2">
        <f t="shared" si="253"/>
        <v>8175.0131337980856</v>
      </c>
      <c r="F5177" s="1">
        <f t="shared" si="254"/>
        <v>-1.0099999999999909</v>
      </c>
    </row>
    <row r="5178" spans="1:6">
      <c r="A5178" s="4">
        <v>42979</v>
      </c>
      <c r="B5178" s="14">
        <v>118.2</v>
      </c>
      <c r="C5178" s="22">
        <v>152.16999999999999</v>
      </c>
      <c r="D5178" s="1">
        <f t="shared" si="252"/>
        <v>1153.9608999999989</v>
      </c>
      <c r="E5178" s="2">
        <f t="shared" si="253"/>
        <v>1058.5769301140911</v>
      </c>
      <c r="F5178" s="1">
        <f t="shared" si="254"/>
        <v>33.969999999999985</v>
      </c>
    </row>
    <row r="5179" spans="1:6">
      <c r="A5179" s="4">
        <v>42980</v>
      </c>
      <c r="B5179" s="14">
        <v>138.19999999999999</v>
      </c>
      <c r="C5179" s="22">
        <v>132.72</v>
      </c>
      <c r="D5179" s="1">
        <f t="shared" si="252"/>
        <v>30.030399999999887</v>
      </c>
      <c r="E5179" s="2">
        <f t="shared" si="253"/>
        <v>2702.521242167541</v>
      </c>
      <c r="F5179" s="1">
        <f t="shared" si="254"/>
        <v>-5.4799999999999898</v>
      </c>
    </row>
    <row r="5180" spans="1:6">
      <c r="A5180" s="4">
        <v>42981</v>
      </c>
      <c r="B5180" s="14">
        <v>109.9</v>
      </c>
      <c r="C5180" s="22">
        <v>96.71</v>
      </c>
      <c r="D5180" s="1">
        <f t="shared" si="252"/>
        <v>173.97610000000032</v>
      </c>
      <c r="E5180" s="2">
        <f t="shared" si="253"/>
        <v>7743.2571623240856</v>
      </c>
      <c r="F5180" s="1">
        <f t="shared" si="254"/>
        <v>-13.190000000000012</v>
      </c>
    </row>
    <row r="5181" spans="1:6">
      <c r="A5181" s="4">
        <v>42982</v>
      </c>
      <c r="B5181" s="14">
        <v>129</v>
      </c>
      <c r="C5181" s="22">
        <v>170.98</v>
      </c>
      <c r="D5181" s="1">
        <f t="shared" si="252"/>
        <v>1762.3203999999992</v>
      </c>
      <c r="E5181" s="2">
        <f t="shared" si="253"/>
        <v>188.397015475252</v>
      </c>
      <c r="F5181" s="1">
        <f t="shared" si="254"/>
        <v>41.97999999999999</v>
      </c>
    </row>
    <row r="5182" spans="1:6">
      <c r="A5182" s="4">
        <v>42983</v>
      </c>
      <c r="B5182" s="14">
        <v>127.3</v>
      </c>
      <c r="C5182" s="22">
        <v>96.14</v>
      </c>
      <c r="D5182" s="1">
        <f t="shared" si="252"/>
        <v>970.94559999999979</v>
      </c>
      <c r="E5182" s="2">
        <f t="shared" si="253"/>
        <v>7843.8972506464734</v>
      </c>
      <c r="F5182" s="1">
        <f t="shared" si="254"/>
        <v>-31.159999999999997</v>
      </c>
    </row>
    <row r="5183" spans="1:6">
      <c r="A5183" s="4">
        <v>42984</v>
      </c>
      <c r="B5183" s="14">
        <v>84.5</v>
      </c>
      <c r="C5183" s="22">
        <v>85.41</v>
      </c>
      <c r="D5183" s="1">
        <f t="shared" si="252"/>
        <v>0.82809999999999384</v>
      </c>
      <c r="E5183" s="2">
        <f t="shared" si="253"/>
        <v>9859.6517729258321</v>
      </c>
      <c r="F5183" s="1">
        <f t="shared" si="254"/>
        <v>0.90999999999999659</v>
      </c>
    </row>
    <row r="5184" spans="1:6">
      <c r="A5184" s="4">
        <v>42985</v>
      </c>
      <c r="B5184" s="14">
        <v>82.9</v>
      </c>
      <c r="C5184" s="22">
        <v>88.64</v>
      </c>
      <c r="D5184" s="1">
        <f t="shared" si="252"/>
        <v>32.947599999999944</v>
      </c>
      <c r="E5184" s="2">
        <f t="shared" si="253"/>
        <v>9228.6339390989615</v>
      </c>
      <c r="F5184" s="1">
        <f t="shared" si="254"/>
        <v>5.7399999999999949</v>
      </c>
    </row>
    <row r="5185" spans="1:6">
      <c r="A5185" s="4">
        <v>42986</v>
      </c>
      <c r="B5185" s="14">
        <v>85.3</v>
      </c>
      <c r="C5185" s="22">
        <v>90.77</v>
      </c>
      <c r="D5185" s="1">
        <f t="shared" si="252"/>
        <v>29.920899999999989</v>
      </c>
      <c r="E5185" s="2">
        <f t="shared" si="253"/>
        <v>8823.9306195784557</v>
      </c>
      <c r="F5185" s="1">
        <f t="shared" si="254"/>
        <v>5.4699999999999989</v>
      </c>
    </row>
    <row r="5186" spans="1:6">
      <c r="A5186" s="4">
        <v>42987</v>
      </c>
      <c r="B5186" s="14">
        <v>147.6</v>
      </c>
      <c r="C5186" s="22">
        <v>213.7</v>
      </c>
      <c r="D5186" s="1">
        <f t="shared" ref="D5186:D5249" si="255">(B5186-C5186)^2</f>
        <v>4369.2099999999991</v>
      </c>
      <c r="E5186" s="2">
        <f t="shared" si="253"/>
        <v>840.66483804988241</v>
      </c>
      <c r="F5186" s="1">
        <f t="shared" si="254"/>
        <v>66.099999999999994</v>
      </c>
    </row>
    <row r="5187" spans="1:6">
      <c r="A5187" s="4">
        <v>42988</v>
      </c>
      <c r="B5187" s="14">
        <v>180.5</v>
      </c>
      <c r="C5187" s="22">
        <v>157.18</v>
      </c>
      <c r="D5187" s="1">
        <f t="shared" si="255"/>
        <v>543.82239999999967</v>
      </c>
      <c r="E5187" s="2">
        <f t="shared" ref="E5187:E5250" si="256">(C5187-AVERAGE($C$2:$C$6211))^2</f>
        <v>757.66852222782825</v>
      </c>
      <c r="F5187" s="1">
        <f t="shared" ref="F5187:F5250" si="257">C5187-B5187</f>
        <v>-23.319999999999993</v>
      </c>
    </row>
    <row r="5188" spans="1:6">
      <c r="A5188" s="4">
        <v>42989</v>
      </c>
      <c r="B5188" s="14">
        <v>144.1</v>
      </c>
      <c r="C5188" s="22">
        <v>149.02000000000001</v>
      </c>
      <c r="D5188" s="1">
        <f t="shared" si="255"/>
        <v>24.206400000000155</v>
      </c>
      <c r="E5188" s="2">
        <f t="shared" si="256"/>
        <v>1273.4748392641343</v>
      </c>
      <c r="F5188" s="1">
        <f t="shared" si="257"/>
        <v>4.9200000000000159</v>
      </c>
    </row>
    <row r="5189" spans="1:6">
      <c r="A5189" s="4">
        <v>42990</v>
      </c>
      <c r="B5189" s="14">
        <v>128.9</v>
      </c>
      <c r="C5189" s="22">
        <v>117.74</v>
      </c>
      <c r="D5189" s="1">
        <f t="shared" si="255"/>
        <v>124.54560000000023</v>
      </c>
      <c r="E5189" s="2">
        <f t="shared" si="256"/>
        <v>4484.4155879033096</v>
      </c>
      <c r="F5189" s="1">
        <f t="shared" si="257"/>
        <v>-11.160000000000011</v>
      </c>
    </row>
    <row r="5190" spans="1:6">
      <c r="A5190" s="4">
        <v>42991</v>
      </c>
      <c r="B5190" s="14">
        <v>118.5</v>
      </c>
      <c r="C5190" s="22">
        <v>129.44999999999999</v>
      </c>
      <c r="D5190" s="1">
        <f t="shared" si="255"/>
        <v>119.90249999999975</v>
      </c>
      <c r="E5190" s="2">
        <f t="shared" si="256"/>
        <v>3053.2011383328268</v>
      </c>
      <c r="F5190" s="1">
        <f t="shared" si="257"/>
        <v>10.949999999999989</v>
      </c>
    </row>
    <row r="5191" spans="1:6">
      <c r="A5191" s="4">
        <v>42992</v>
      </c>
      <c r="B5191" s="14">
        <v>142.5</v>
      </c>
      <c r="C5191" s="22">
        <v>182.58</v>
      </c>
      <c r="D5191" s="1">
        <f t="shared" si="255"/>
        <v>1606.406400000001</v>
      </c>
      <c r="E5191" s="2">
        <f t="shared" si="256"/>
        <v>4.51893733540438</v>
      </c>
      <c r="F5191" s="1">
        <f t="shared" si="257"/>
        <v>40.080000000000013</v>
      </c>
    </row>
    <row r="5192" spans="1:6">
      <c r="A5192" s="4">
        <v>42993</v>
      </c>
      <c r="B5192" s="14">
        <v>162.5</v>
      </c>
      <c r="C5192" s="22">
        <v>167.59</v>
      </c>
      <c r="D5192" s="1">
        <f t="shared" si="255"/>
        <v>25.908100000000033</v>
      </c>
      <c r="E5192" s="2">
        <f t="shared" si="256"/>
        <v>292.94989865577594</v>
      </c>
      <c r="F5192" s="1">
        <f t="shared" si="257"/>
        <v>5.0900000000000034</v>
      </c>
    </row>
    <row r="5193" spans="1:6">
      <c r="A5193" s="4">
        <v>42994</v>
      </c>
      <c r="B5193" s="14">
        <v>92.9</v>
      </c>
      <c r="C5193" s="22">
        <v>26.96</v>
      </c>
      <c r="D5193" s="1">
        <f t="shared" si="255"/>
        <v>4348.0835999999999</v>
      </c>
      <c r="E5193" s="2">
        <f t="shared" si="256"/>
        <v>24883.730864932215</v>
      </c>
      <c r="F5193" s="1">
        <f t="shared" si="257"/>
        <v>-65.94</v>
      </c>
    </row>
    <row r="5194" spans="1:6">
      <c r="A5194" s="4">
        <v>42995</v>
      </c>
      <c r="B5194" s="14">
        <v>11.9</v>
      </c>
      <c r="C5194" s="22">
        <v>8.08</v>
      </c>
      <c r="D5194" s="1">
        <f t="shared" si="255"/>
        <v>14.592400000000001</v>
      </c>
      <c r="E5194" s="2">
        <f t="shared" si="256"/>
        <v>31196.665888663276</v>
      </c>
      <c r="F5194" s="1">
        <f t="shared" si="257"/>
        <v>-3.8200000000000003</v>
      </c>
    </row>
    <row r="5195" spans="1:6">
      <c r="A5195" s="4">
        <v>42996</v>
      </c>
      <c r="B5195" s="14">
        <v>2</v>
      </c>
      <c r="C5195" s="22">
        <v>23.49</v>
      </c>
      <c r="D5195" s="1">
        <f t="shared" si="255"/>
        <v>461.82009999999991</v>
      </c>
      <c r="E5195" s="2">
        <f t="shared" si="256"/>
        <v>25990.527472789567</v>
      </c>
      <c r="F5195" s="1">
        <f t="shared" si="257"/>
        <v>21.49</v>
      </c>
    </row>
    <row r="5196" spans="1:6">
      <c r="A5196" s="4">
        <v>42997</v>
      </c>
      <c r="B5196" s="14">
        <v>1.1000000000000001</v>
      </c>
      <c r="C5196" s="22">
        <v>8.24</v>
      </c>
      <c r="D5196" s="1">
        <f t="shared" si="255"/>
        <v>50.979600000000005</v>
      </c>
      <c r="E5196" s="2">
        <f t="shared" si="256"/>
        <v>31140.171239309624</v>
      </c>
      <c r="F5196" s="1">
        <f t="shared" si="257"/>
        <v>7.1400000000000006</v>
      </c>
    </row>
    <row r="5197" spans="1:6">
      <c r="A5197" s="4">
        <v>42998</v>
      </c>
      <c r="B5197" s="14">
        <v>15.2</v>
      </c>
      <c r="C5197" s="22">
        <v>34.71</v>
      </c>
      <c r="D5197" s="1">
        <f t="shared" si="255"/>
        <v>380.64010000000007</v>
      </c>
      <c r="E5197" s="2">
        <f t="shared" si="256"/>
        <v>22498.733786864646</v>
      </c>
      <c r="F5197" s="1">
        <f t="shared" si="257"/>
        <v>19.510000000000002</v>
      </c>
    </row>
    <row r="5198" spans="1:6">
      <c r="A5198" s="4">
        <v>42999</v>
      </c>
      <c r="B5198" s="14">
        <v>28.7</v>
      </c>
      <c r="C5198" s="22">
        <v>34.880000000000003</v>
      </c>
      <c r="D5198" s="1">
        <f t="shared" si="255"/>
        <v>38.192400000000042</v>
      </c>
      <c r="E5198" s="2">
        <f t="shared" si="256"/>
        <v>22447.764121926393</v>
      </c>
      <c r="F5198" s="1">
        <f t="shared" si="257"/>
        <v>6.1800000000000033</v>
      </c>
    </row>
    <row r="5199" spans="1:6">
      <c r="A5199" s="4">
        <v>43000</v>
      </c>
      <c r="B5199" s="14">
        <v>60.8</v>
      </c>
      <c r="C5199" s="22">
        <v>100.34</v>
      </c>
      <c r="D5199" s="1">
        <f t="shared" si="255"/>
        <v>1563.4116000000006</v>
      </c>
      <c r="E5199" s="2">
        <f t="shared" si="256"/>
        <v>7117.5847051130795</v>
      </c>
      <c r="F5199" s="1">
        <f t="shared" si="257"/>
        <v>39.540000000000006</v>
      </c>
    </row>
    <row r="5200" spans="1:6">
      <c r="A5200" s="4">
        <v>43001</v>
      </c>
      <c r="B5200" s="14">
        <v>90.4</v>
      </c>
      <c r="C5200" s="22">
        <v>96.83</v>
      </c>
      <c r="D5200" s="1">
        <f t="shared" si="255"/>
        <v>41.344899999999903</v>
      </c>
      <c r="E5200" s="2">
        <f t="shared" si="256"/>
        <v>7722.1525753088445</v>
      </c>
      <c r="F5200" s="1">
        <f t="shared" si="257"/>
        <v>6.4299999999999926</v>
      </c>
    </row>
    <row r="5201" spans="1:6">
      <c r="A5201" s="4">
        <v>43002</v>
      </c>
      <c r="B5201" s="14">
        <v>55.2</v>
      </c>
      <c r="C5201" s="22">
        <v>31.24</v>
      </c>
      <c r="D5201" s="1">
        <f t="shared" si="255"/>
        <v>574.08160000000021</v>
      </c>
      <c r="E5201" s="2">
        <f t="shared" si="256"/>
        <v>23551.745394721995</v>
      </c>
      <c r="F5201" s="1">
        <f t="shared" si="257"/>
        <v>-23.960000000000004</v>
      </c>
    </row>
    <row r="5202" spans="1:6">
      <c r="A5202" s="4">
        <v>43003</v>
      </c>
      <c r="B5202" s="14">
        <v>60.3</v>
      </c>
      <c r="C5202" s="22">
        <v>107.8</v>
      </c>
      <c r="D5202" s="1">
        <f t="shared" si="255"/>
        <v>2256.25</v>
      </c>
      <c r="E5202" s="2">
        <f t="shared" si="256"/>
        <v>5914.4988789990066</v>
      </c>
      <c r="F5202" s="1">
        <f t="shared" si="257"/>
        <v>47.5</v>
      </c>
    </row>
    <row r="5203" spans="1:6">
      <c r="A5203" s="4">
        <v>43004</v>
      </c>
      <c r="B5203" s="14">
        <v>87</v>
      </c>
      <c r="C5203" s="22">
        <v>85.5</v>
      </c>
      <c r="D5203" s="1">
        <f t="shared" si="255"/>
        <v>2.25</v>
      </c>
      <c r="E5203" s="2">
        <f t="shared" si="256"/>
        <v>9841.7866326644016</v>
      </c>
      <c r="F5203" s="1">
        <f t="shared" si="257"/>
        <v>-1.5</v>
      </c>
    </row>
    <row r="5204" spans="1:6">
      <c r="A5204" s="4">
        <v>43005</v>
      </c>
      <c r="B5204" s="14">
        <v>84.3</v>
      </c>
      <c r="C5204" s="22">
        <v>62.44</v>
      </c>
      <c r="D5204" s="1">
        <f t="shared" si="255"/>
        <v>477.8596</v>
      </c>
      <c r="E5204" s="2">
        <f t="shared" si="256"/>
        <v>14948.920770759651</v>
      </c>
      <c r="F5204" s="1">
        <f t="shared" si="257"/>
        <v>-21.86</v>
      </c>
    </row>
    <row r="5205" spans="1:6">
      <c r="A5205" s="4">
        <v>43006</v>
      </c>
      <c r="B5205" s="14">
        <v>73.599999999999994</v>
      </c>
      <c r="C5205" s="22">
        <v>98.37</v>
      </c>
      <c r="D5205" s="1">
        <f t="shared" si="255"/>
        <v>613.55290000000048</v>
      </c>
      <c r="E5205" s="2">
        <f t="shared" si="256"/>
        <v>7453.8667752799329</v>
      </c>
      <c r="F5205" s="1">
        <f t="shared" si="257"/>
        <v>24.77000000000001</v>
      </c>
    </row>
    <row r="5206" spans="1:6">
      <c r="A5206" s="4">
        <v>43007</v>
      </c>
      <c r="B5206" s="14">
        <v>107.9</v>
      </c>
      <c r="C5206" s="22">
        <v>89.5</v>
      </c>
      <c r="D5206" s="1">
        <f t="shared" si="255"/>
        <v>338.56000000000023</v>
      </c>
      <c r="E5206" s="2">
        <f t="shared" si="256"/>
        <v>9064.1403988230759</v>
      </c>
      <c r="F5206" s="1">
        <f t="shared" si="257"/>
        <v>-18.400000000000006</v>
      </c>
    </row>
    <row r="5207" spans="1:6">
      <c r="A5207" s="4">
        <v>43008</v>
      </c>
      <c r="B5207" s="14">
        <v>158.1</v>
      </c>
      <c r="C5207" s="22">
        <v>218.37</v>
      </c>
      <c r="D5207" s="1">
        <f t="shared" si="255"/>
        <v>3632.4729000000011</v>
      </c>
      <c r="E5207" s="2">
        <f t="shared" si="256"/>
        <v>1133.2797600401345</v>
      </c>
      <c r="F5207" s="1">
        <f t="shared" si="257"/>
        <v>60.27000000000001</v>
      </c>
    </row>
    <row r="5208" spans="1:6">
      <c r="A5208" s="4">
        <v>43009</v>
      </c>
      <c r="B5208" s="14">
        <v>143.1</v>
      </c>
      <c r="C5208" s="22">
        <v>94.34</v>
      </c>
      <c r="D5208" s="1">
        <f t="shared" si="255"/>
        <v>2377.5375999999992</v>
      </c>
      <c r="E5208" s="2">
        <f t="shared" si="256"/>
        <v>8165.97405587507</v>
      </c>
      <c r="F5208" s="1">
        <f t="shared" si="257"/>
        <v>-48.759999999999991</v>
      </c>
    </row>
    <row r="5209" spans="1:6">
      <c r="A5209" s="4">
        <v>43010</v>
      </c>
      <c r="B5209" s="14">
        <v>127.7</v>
      </c>
      <c r="C5209" s="22">
        <v>174.98</v>
      </c>
      <c r="D5209" s="1">
        <f t="shared" si="255"/>
        <v>2235.3983999999987</v>
      </c>
      <c r="E5209" s="2">
        <f t="shared" si="256"/>
        <v>94.590781633925261</v>
      </c>
      <c r="F5209" s="1">
        <f t="shared" si="257"/>
        <v>47.279999999999987</v>
      </c>
    </row>
    <row r="5210" spans="1:6">
      <c r="A5210" s="4">
        <v>43011</v>
      </c>
      <c r="B5210" s="14">
        <v>159</v>
      </c>
      <c r="C5210" s="22">
        <v>153.51</v>
      </c>
      <c r="D5210" s="1">
        <f t="shared" si="255"/>
        <v>30.1401000000001</v>
      </c>
      <c r="E5210" s="2">
        <f t="shared" si="256"/>
        <v>973.17664177724646</v>
      </c>
      <c r="F5210" s="1">
        <f t="shared" si="257"/>
        <v>-5.4900000000000091</v>
      </c>
    </row>
    <row r="5211" spans="1:6">
      <c r="A5211" s="4">
        <v>43012</v>
      </c>
      <c r="B5211" s="14">
        <v>121.5</v>
      </c>
      <c r="C5211" s="22">
        <v>107.94</v>
      </c>
      <c r="D5211" s="1">
        <f t="shared" si="255"/>
        <v>183.87360000000007</v>
      </c>
      <c r="E5211" s="2">
        <f t="shared" si="256"/>
        <v>5892.9848608145603</v>
      </c>
      <c r="F5211" s="1">
        <f t="shared" si="257"/>
        <v>-13.560000000000002</v>
      </c>
    </row>
    <row r="5212" spans="1:6">
      <c r="A5212" s="4">
        <v>43013</v>
      </c>
      <c r="B5212" s="14">
        <v>153.5</v>
      </c>
      <c r="C5212" s="22">
        <v>224.53</v>
      </c>
      <c r="D5212" s="1">
        <f t="shared" si="255"/>
        <v>5045.2609000000002</v>
      </c>
      <c r="E5212" s="2">
        <f t="shared" si="256"/>
        <v>1585.9685599244913</v>
      </c>
      <c r="F5212" s="1">
        <f t="shared" si="257"/>
        <v>71.03</v>
      </c>
    </row>
    <row r="5213" spans="1:6">
      <c r="A5213" s="4">
        <v>43014</v>
      </c>
      <c r="B5213" s="14">
        <v>212.1</v>
      </c>
      <c r="C5213" s="22">
        <v>210.52</v>
      </c>
      <c r="D5213" s="1">
        <f t="shared" si="255"/>
        <v>2.4963999999999498</v>
      </c>
      <c r="E5213" s="2">
        <f t="shared" si="256"/>
        <v>666.37399395373836</v>
      </c>
      <c r="F5213" s="1">
        <f t="shared" si="257"/>
        <v>-1.5799999999999841</v>
      </c>
    </row>
    <row r="5214" spans="1:6">
      <c r="A5214" s="4">
        <v>43015</v>
      </c>
      <c r="B5214" s="14">
        <v>194</v>
      </c>
      <c r="C5214" s="22">
        <v>177.33</v>
      </c>
      <c r="D5214" s="1">
        <f t="shared" si="255"/>
        <v>277.88889999999958</v>
      </c>
      <c r="E5214" s="2">
        <f t="shared" si="256"/>
        <v>54.402119252145475</v>
      </c>
      <c r="F5214" s="1">
        <f t="shared" si="257"/>
        <v>-16.669999999999987</v>
      </c>
    </row>
    <row r="5215" spans="1:6">
      <c r="A5215" s="4">
        <v>43016</v>
      </c>
      <c r="B5215" s="14">
        <v>137.6</v>
      </c>
      <c r="C5215" s="22">
        <v>108.63</v>
      </c>
      <c r="D5215" s="1">
        <f t="shared" si="255"/>
        <v>839.26089999999988</v>
      </c>
      <c r="E5215" s="2">
        <f t="shared" si="256"/>
        <v>5787.524185476932</v>
      </c>
      <c r="F5215" s="1">
        <f t="shared" si="257"/>
        <v>-28.97</v>
      </c>
    </row>
    <row r="5216" spans="1:6">
      <c r="A5216" s="4">
        <v>43017</v>
      </c>
      <c r="B5216" s="14">
        <v>170.5</v>
      </c>
      <c r="C5216" s="22">
        <v>224.4</v>
      </c>
      <c r="D5216" s="1">
        <f t="shared" si="255"/>
        <v>2905.2100000000005</v>
      </c>
      <c r="E5216" s="2">
        <f t="shared" si="256"/>
        <v>1575.6311625243347</v>
      </c>
      <c r="F5216" s="1">
        <f t="shared" si="257"/>
        <v>53.900000000000006</v>
      </c>
    </row>
    <row r="5217" spans="1:6">
      <c r="A5217" s="4">
        <v>43018</v>
      </c>
      <c r="B5217" s="14">
        <v>230.6</v>
      </c>
      <c r="C5217" s="22">
        <v>228.17</v>
      </c>
      <c r="D5217" s="1">
        <f t="shared" si="255"/>
        <v>5.9049000000000333</v>
      </c>
      <c r="E5217" s="2">
        <f t="shared" si="256"/>
        <v>1889.1384871288828</v>
      </c>
      <c r="F5217" s="1">
        <f t="shared" si="257"/>
        <v>-2.4300000000000068</v>
      </c>
    </row>
    <row r="5218" spans="1:6">
      <c r="A5218" s="4">
        <v>43019</v>
      </c>
      <c r="B5218" s="14">
        <v>261.5</v>
      </c>
      <c r="C5218" s="22">
        <v>258.83999999999997</v>
      </c>
      <c r="D5218" s="1">
        <f t="shared" si="255"/>
        <v>7.0756000000001329</v>
      </c>
      <c r="E5218" s="2">
        <f t="shared" si="256"/>
        <v>5495.8826891505078</v>
      </c>
      <c r="F5218" s="1">
        <f t="shared" si="257"/>
        <v>-2.660000000000025</v>
      </c>
    </row>
    <row r="5219" spans="1:6">
      <c r="A5219" s="4">
        <v>43020</v>
      </c>
      <c r="B5219" s="14">
        <v>264.60000000000002</v>
      </c>
      <c r="C5219" s="22">
        <v>242.82</v>
      </c>
      <c r="D5219" s="1">
        <f t="shared" si="255"/>
        <v>474.36840000000132</v>
      </c>
      <c r="E5219" s="2">
        <f t="shared" si="256"/>
        <v>3377.2626556850241</v>
      </c>
      <c r="F5219" s="1">
        <f t="shared" si="257"/>
        <v>-21.78000000000003</v>
      </c>
    </row>
    <row r="5220" spans="1:6">
      <c r="A5220" s="4">
        <v>43021</v>
      </c>
      <c r="B5220" s="14">
        <v>277.60000000000002</v>
      </c>
      <c r="C5220" s="22">
        <v>289.73</v>
      </c>
      <c r="D5220" s="1">
        <f t="shared" si="255"/>
        <v>147.13689999999988</v>
      </c>
      <c r="E5220" s="2">
        <f t="shared" si="256"/>
        <v>11030.086948310871</v>
      </c>
      <c r="F5220" s="1">
        <f t="shared" si="257"/>
        <v>12.129999999999995</v>
      </c>
    </row>
    <row r="5221" spans="1:6">
      <c r="A5221" s="4">
        <v>43022</v>
      </c>
      <c r="B5221" s="14">
        <v>341.3</v>
      </c>
      <c r="C5221" s="22">
        <v>355.75</v>
      </c>
      <c r="D5221" s="1">
        <f t="shared" si="255"/>
        <v>208.80249999999967</v>
      </c>
      <c r="E5221" s="2">
        <f t="shared" si="256"/>
        <v>29256.125458759772</v>
      </c>
      <c r="F5221" s="1">
        <f t="shared" si="257"/>
        <v>14.449999999999989</v>
      </c>
    </row>
    <row r="5222" spans="1:6">
      <c r="A5222" s="4">
        <v>43023</v>
      </c>
      <c r="B5222" s="14">
        <v>289.3</v>
      </c>
      <c r="C5222" s="22">
        <v>208.72</v>
      </c>
      <c r="D5222" s="1">
        <f t="shared" si="255"/>
        <v>6493.1364000000021</v>
      </c>
      <c r="E5222" s="2">
        <f t="shared" si="256"/>
        <v>576.68279918233475</v>
      </c>
      <c r="F5222" s="1">
        <f t="shared" si="257"/>
        <v>-80.580000000000013</v>
      </c>
    </row>
    <row r="5223" spans="1:6">
      <c r="A5223" s="4">
        <v>43024</v>
      </c>
      <c r="B5223" s="14">
        <v>307.60000000000002</v>
      </c>
      <c r="C5223" s="22">
        <v>407.72</v>
      </c>
      <c r="D5223" s="1">
        <f t="shared" si="255"/>
        <v>10024.0144</v>
      </c>
      <c r="E5223" s="2">
        <f t="shared" si="256"/>
        <v>49735.342665576347</v>
      </c>
      <c r="F5223" s="1">
        <f t="shared" si="257"/>
        <v>100.12</v>
      </c>
    </row>
    <row r="5224" spans="1:6">
      <c r="A5224" s="4">
        <v>43025</v>
      </c>
      <c r="B5224" s="14">
        <v>374.3</v>
      </c>
      <c r="C5224" s="22">
        <v>334.24</v>
      </c>
      <c r="D5224" s="1">
        <f t="shared" si="255"/>
        <v>1604.8036000000002</v>
      </c>
      <c r="E5224" s="2">
        <f t="shared" si="256"/>
        <v>22360.483181241507</v>
      </c>
      <c r="F5224" s="1">
        <f t="shared" si="257"/>
        <v>-40.06</v>
      </c>
    </row>
    <row r="5225" spans="1:6">
      <c r="A5225" s="4">
        <v>43026</v>
      </c>
      <c r="B5225" s="14">
        <v>381</v>
      </c>
      <c r="C5225" s="22">
        <v>368.78</v>
      </c>
      <c r="D5225" s="1">
        <f t="shared" si="255"/>
        <v>149.32840000000067</v>
      </c>
      <c r="E5225" s="2">
        <f t="shared" si="256"/>
        <v>33883.318752021638</v>
      </c>
      <c r="F5225" s="1">
        <f t="shared" si="257"/>
        <v>-12.220000000000027</v>
      </c>
    </row>
    <row r="5226" spans="1:6">
      <c r="A5226" s="4">
        <v>43027</v>
      </c>
      <c r="B5226" s="14">
        <v>396.9</v>
      </c>
      <c r="C5226" s="22">
        <v>290.10000000000002</v>
      </c>
      <c r="D5226" s="1">
        <f t="shared" si="255"/>
        <v>11406.239999999991</v>
      </c>
      <c r="E5226" s="2">
        <f t="shared" si="256"/>
        <v>11107.941771680549</v>
      </c>
      <c r="F5226" s="1">
        <f t="shared" si="257"/>
        <v>-106.79999999999995</v>
      </c>
    </row>
    <row r="5227" spans="1:6">
      <c r="A5227" s="4">
        <v>43028</v>
      </c>
      <c r="B5227" s="14">
        <v>348.5</v>
      </c>
      <c r="C5227" s="22">
        <v>238.7</v>
      </c>
      <c r="D5227" s="1">
        <f t="shared" si="255"/>
        <v>12056.040000000003</v>
      </c>
      <c r="E5227" s="2">
        <f t="shared" si="256"/>
        <v>2915.3758765415905</v>
      </c>
      <c r="F5227" s="1">
        <f t="shared" si="257"/>
        <v>-109.80000000000001</v>
      </c>
    </row>
    <row r="5228" spans="1:6">
      <c r="A5228" s="4">
        <v>43029</v>
      </c>
      <c r="B5228" s="14">
        <v>349.5</v>
      </c>
      <c r="C5228" s="22">
        <v>333.79</v>
      </c>
      <c r="D5228" s="1">
        <f t="shared" si="255"/>
        <v>246.80409999999935</v>
      </c>
      <c r="E5228" s="2">
        <f t="shared" si="256"/>
        <v>22226.104882548661</v>
      </c>
      <c r="F5228" s="1">
        <f t="shared" si="257"/>
        <v>-15.70999999999998</v>
      </c>
    </row>
    <row r="5229" spans="1:6">
      <c r="A5229" s="4">
        <v>43030</v>
      </c>
      <c r="B5229" s="14">
        <v>266.8</v>
      </c>
      <c r="C5229" s="22">
        <v>117.02</v>
      </c>
      <c r="D5229" s="1">
        <f t="shared" si="255"/>
        <v>22434.048400000011</v>
      </c>
      <c r="E5229" s="2">
        <f t="shared" si="256"/>
        <v>4581.3647099947484</v>
      </c>
      <c r="F5229" s="1">
        <f t="shared" si="257"/>
        <v>-149.78000000000003</v>
      </c>
    </row>
    <row r="5230" spans="1:6">
      <c r="A5230" s="4">
        <v>43031</v>
      </c>
      <c r="B5230" s="14">
        <v>243.6</v>
      </c>
      <c r="C5230" s="22">
        <v>282.69</v>
      </c>
      <c r="D5230" s="1">
        <f t="shared" si="255"/>
        <v>1528.0281000000002</v>
      </c>
      <c r="E5230" s="2">
        <f t="shared" si="256"/>
        <v>9600.9075198716018</v>
      </c>
      <c r="F5230" s="1">
        <f t="shared" si="257"/>
        <v>39.090000000000003</v>
      </c>
    </row>
    <row r="5231" spans="1:6">
      <c r="A5231" s="4">
        <v>43032</v>
      </c>
      <c r="B5231" s="14">
        <v>287.60000000000002</v>
      </c>
      <c r="C5231" s="22">
        <v>232.13</v>
      </c>
      <c r="D5231" s="1">
        <f t="shared" si="255"/>
        <v>3076.9209000000028</v>
      </c>
      <c r="E5231" s="2">
        <f t="shared" si="256"/>
        <v>2249.0567156259704</v>
      </c>
      <c r="F5231" s="1">
        <f t="shared" si="257"/>
        <v>-55.470000000000027</v>
      </c>
    </row>
    <row r="5232" spans="1:6">
      <c r="A5232" s="4">
        <v>43033</v>
      </c>
      <c r="B5232" s="14">
        <v>216.6</v>
      </c>
      <c r="C5232" s="22">
        <v>141.16</v>
      </c>
      <c r="D5232" s="1">
        <f t="shared" si="255"/>
        <v>5691.1935999999996</v>
      </c>
      <c r="E5232" s="2">
        <f t="shared" si="256"/>
        <v>1896.2348887623423</v>
      </c>
      <c r="F5232" s="1">
        <f t="shared" si="257"/>
        <v>-75.44</v>
      </c>
    </row>
    <row r="5233" spans="1:6">
      <c r="A5233" s="4">
        <v>43034</v>
      </c>
      <c r="B5233" s="14">
        <v>175.5</v>
      </c>
      <c r="C5233" s="22">
        <v>109.53</v>
      </c>
      <c r="D5233" s="1">
        <f t="shared" si="255"/>
        <v>4352.0409</v>
      </c>
      <c r="E5233" s="2">
        <f t="shared" si="256"/>
        <v>5651.3977828626321</v>
      </c>
      <c r="F5233" s="1">
        <f t="shared" si="257"/>
        <v>-65.97</v>
      </c>
    </row>
    <row r="5234" spans="1:6">
      <c r="A5234" s="4">
        <v>43035</v>
      </c>
      <c r="B5234" s="14">
        <v>231.4</v>
      </c>
      <c r="C5234" s="22">
        <v>184.69</v>
      </c>
      <c r="D5234" s="1">
        <f t="shared" si="255"/>
        <v>2181.8241000000007</v>
      </c>
      <c r="E5234" s="2">
        <f t="shared" si="256"/>
        <v>2.4898410462634264E-4</v>
      </c>
      <c r="F5234" s="1">
        <f t="shared" si="257"/>
        <v>-46.710000000000008</v>
      </c>
    </row>
    <row r="5235" spans="1:6">
      <c r="A5235" s="4">
        <v>43036</v>
      </c>
      <c r="B5235" s="14">
        <v>262.5</v>
      </c>
      <c r="C5235" s="22">
        <v>215.4</v>
      </c>
      <c r="D5235" s="1">
        <f t="shared" si="255"/>
        <v>2218.4099999999994</v>
      </c>
      <c r="E5235" s="2">
        <f t="shared" si="256"/>
        <v>942.13518866731965</v>
      </c>
      <c r="F5235" s="1">
        <f t="shared" si="257"/>
        <v>-47.099999999999994</v>
      </c>
    </row>
    <row r="5236" spans="1:6">
      <c r="A5236" s="4">
        <v>43037</v>
      </c>
      <c r="B5236" s="14">
        <v>217.2</v>
      </c>
      <c r="C5236" s="22">
        <v>137.5</v>
      </c>
      <c r="D5236" s="1">
        <f t="shared" si="255"/>
        <v>6352.0899999999983</v>
      </c>
      <c r="E5236" s="2">
        <f t="shared" si="256"/>
        <v>2228.3855927271557</v>
      </c>
      <c r="F5236" s="1">
        <f t="shared" si="257"/>
        <v>-79.699999999999989</v>
      </c>
    </row>
    <row r="5237" spans="1:6">
      <c r="A5237" s="4">
        <v>43038</v>
      </c>
      <c r="B5237" s="14">
        <v>243.9</v>
      </c>
      <c r="C5237" s="22">
        <v>273.2</v>
      </c>
      <c r="D5237" s="1">
        <f t="shared" si="255"/>
        <v>858.48999999999899</v>
      </c>
      <c r="E5237" s="2">
        <f t="shared" si="256"/>
        <v>7831.2271096601471</v>
      </c>
      <c r="F5237" s="1">
        <f t="shared" si="257"/>
        <v>29.299999999999983</v>
      </c>
    </row>
    <row r="5238" spans="1:6">
      <c r="A5238" s="4">
        <v>43039</v>
      </c>
      <c r="B5238" s="14">
        <v>328.3</v>
      </c>
      <c r="C5238" s="22">
        <v>323.72000000000003</v>
      </c>
      <c r="D5238" s="1">
        <f t="shared" si="255"/>
        <v>20.976399999999852</v>
      </c>
      <c r="E5238" s="2">
        <f t="shared" si="256"/>
        <v>19324.953576244203</v>
      </c>
      <c r="F5238" s="1">
        <f t="shared" si="257"/>
        <v>-4.5799999999999841</v>
      </c>
    </row>
    <row r="5239" spans="1:6">
      <c r="A5239" s="4">
        <v>43040</v>
      </c>
      <c r="B5239" s="14">
        <v>326.39999999999998</v>
      </c>
      <c r="C5239" s="22">
        <v>283.20999999999998</v>
      </c>
      <c r="D5239" s="1">
        <f t="shared" si="255"/>
        <v>1865.3760999999997</v>
      </c>
      <c r="E5239" s="2">
        <f t="shared" si="256"/>
        <v>9703.0815094722257</v>
      </c>
      <c r="F5239" s="1">
        <f t="shared" si="257"/>
        <v>-43.19</v>
      </c>
    </row>
    <row r="5240" spans="1:6">
      <c r="A5240" s="4">
        <v>43041</v>
      </c>
      <c r="B5240" s="14">
        <v>186.6</v>
      </c>
      <c r="C5240" s="22">
        <v>67.36</v>
      </c>
      <c r="D5240" s="1">
        <f t="shared" si="255"/>
        <v>14218.177599999999</v>
      </c>
      <c r="E5240" s="2">
        <f t="shared" si="256"/>
        <v>13770.031903134819</v>
      </c>
      <c r="F5240" s="1">
        <f t="shared" si="257"/>
        <v>-119.24</v>
      </c>
    </row>
    <row r="5241" spans="1:6">
      <c r="A5241" s="4">
        <v>43042</v>
      </c>
      <c r="B5241" s="14">
        <v>116.1</v>
      </c>
      <c r="C5241" s="22">
        <v>112.16</v>
      </c>
      <c r="D5241" s="1">
        <f t="shared" si="255"/>
        <v>15.523599999999982</v>
      </c>
      <c r="E5241" s="2">
        <f t="shared" si="256"/>
        <v>5262.8900841119603</v>
      </c>
      <c r="F5241" s="1">
        <f t="shared" si="257"/>
        <v>-3.9399999999999977</v>
      </c>
    </row>
    <row r="5242" spans="1:6">
      <c r="A5242" s="4">
        <v>43043</v>
      </c>
      <c r="B5242" s="14">
        <v>170.4</v>
      </c>
      <c r="C5242" s="22">
        <v>169.83</v>
      </c>
      <c r="D5242" s="1">
        <f t="shared" si="255"/>
        <v>0.32489999999999225</v>
      </c>
      <c r="E5242" s="2">
        <f t="shared" si="256"/>
        <v>221.28880770463275</v>
      </c>
      <c r="F5242" s="1">
        <f t="shared" si="257"/>
        <v>-0.56999999999999318</v>
      </c>
    </row>
    <row r="5243" spans="1:6">
      <c r="A5243" s="4">
        <v>43044</v>
      </c>
      <c r="B5243" s="14">
        <v>193.5</v>
      </c>
      <c r="C5243" s="22">
        <v>169.87</v>
      </c>
      <c r="D5243" s="1">
        <f t="shared" si="255"/>
        <v>558.37689999999975</v>
      </c>
      <c r="E5243" s="2">
        <f t="shared" si="256"/>
        <v>220.10034536621973</v>
      </c>
      <c r="F5243" s="1">
        <f t="shared" si="257"/>
        <v>-23.629999999999995</v>
      </c>
    </row>
    <row r="5244" spans="1:6">
      <c r="A5244" s="4">
        <v>43045</v>
      </c>
      <c r="B5244" s="14">
        <v>237.5</v>
      </c>
      <c r="C5244" s="22">
        <v>273.92</v>
      </c>
      <c r="D5244" s="1">
        <f t="shared" si="255"/>
        <v>1326.4164000000012</v>
      </c>
      <c r="E5244" s="2">
        <f t="shared" si="256"/>
        <v>7959.1771875687136</v>
      </c>
      <c r="F5244" s="1">
        <f t="shared" si="257"/>
        <v>36.420000000000016</v>
      </c>
    </row>
    <row r="5245" spans="1:6">
      <c r="A5245" s="4">
        <v>43046</v>
      </c>
      <c r="B5245" s="14">
        <v>226.3</v>
      </c>
      <c r="C5245" s="22">
        <v>159.33000000000001</v>
      </c>
      <c r="D5245" s="1">
        <f t="shared" si="255"/>
        <v>4484.9808999999996</v>
      </c>
      <c r="E5245" s="2">
        <f t="shared" si="256"/>
        <v>643.93017153811491</v>
      </c>
      <c r="F5245" s="1">
        <f t="shared" si="257"/>
        <v>-66.97</v>
      </c>
    </row>
    <row r="5246" spans="1:6">
      <c r="A5246" s="4">
        <v>43047</v>
      </c>
      <c r="B5246" s="14">
        <v>187.3</v>
      </c>
      <c r="C5246" s="22">
        <v>200.82</v>
      </c>
      <c r="D5246" s="1">
        <f t="shared" si="255"/>
        <v>182.79039999999952</v>
      </c>
      <c r="E5246" s="2">
        <f t="shared" si="256"/>
        <v>259.66811101895468</v>
      </c>
      <c r="F5246" s="1">
        <f t="shared" si="257"/>
        <v>13.519999999999982</v>
      </c>
    </row>
    <row r="5247" spans="1:6">
      <c r="A5247" s="4">
        <v>43048</v>
      </c>
      <c r="B5247" s="14">
        <v>262.8</v>
      </c>
      <c r="C5247" s="22">
        <v>278.55</v>
      </c>
      <c r="D5247" s="1">
        <f t="shared" si="255"/>
        <v>248.0625</v>
      </c>
      <c r="E5247" s="2">
        <f t="shared" si="256"/>
        <v>8806.7377718973767</v>
      </c>
      <c r="F5247" s="1">
        <f t="shared" si="257"/>
        <v>15.75</v>
      </c>
    </row>
    <row r="5248" spans="1:6">
      <c r="A5248" s="4">
        <v>43049</v>
      </c>
      <c r="B5248" s="14">
        <v>344.6</v>
      </c>
      <c r="C5248" s="22">
        <v>337.43</v>
      </c>
      <c r="D5248" s="1">
        <f t="shared" si="255"/>
        <v>51.40890000000023</v>
      </c>
      <c r="E5248" s="2">
        <f t="shared" si="256"/>
        <v>23324.687609753048</v>
      </c>
      <c r="F5248" s="1">
        <f t="shared" si="257"/>
        <v>-7.1700000000000159</v>
      </c>
    </row>
    <row r="5249" spans="1:6">
      <c r="A5249" s="4">
        <v>43050</v>
      </c>
      <c r="B5249" s="14">
        <v>462.6</v>
      </c>
      <c r="C5249" s="22">
        <v>554.62</v>
      </c>
      <c r="D5249" s="1">
        <f t="shared" si="255"/>
        <v>8467.6803999999975</v>
      </c>
      <c r="E5249" s="2">
        <f t="shared" si="256"/>
        <v>136836.53072775362</v>
      </c>
      <c r="F5249" s="1">
        <f t="shared" si="257"/>
        <v>92.019999999999982</v>
      </c>
    </row>
    <row r="5250" spans="1:6">
      <c r="A5250" s="4">
        <v>43051</v>
      </c>
      <c r="B5250" s="14">
        <v>371.7</v>
      </c>
      <c r="C5250" s="22">
        <v>263.64</v>
      </c>
      <c r="D5250" s="1">
        <f t="shared" ref="D5250:D5313" si="258">(B5250-C5250)^2</f>
        <v>11676.963600000001</v>
      </c>
      <c r="E5250" s="2">
        <f t="shared" si="256"/>
        <v>6230.6112085409177</v>
      </c>
      <c r="F5250" s="1">
        <f t="shared" si="257"/>
        <v>-108.06</v>
      </c>
    </row>
    <row r="5251" spans="1:6">
      <c r="A5251" s="4">
        <v>43052</v>
      </c>
      <c r="B5251" s="14">
        <v>312</v>
      </c>
      <c r="C5251" s="22">
        <v>342</v>
      </c>
      <c r="D5251" s="1">
        <f t="shared" si="258"/>
        <v>900</v>
      </c>
      <c r="E5251" s="2">
        <f t="shared" ref="E5251:E5314" si="259">(C5251-AVERAGE($C$2:$C$6211))^2</f>
        <v>24741.47188758933</v>
      </c>
      <c r="F5251" s="1">
        <f t="shared" ref="F5251:F5314" si="260">C5251-B5251</f>
        <v>30</v>
      </c>
    </row>
    <row r="5252" spans="1:6">
      <c r="A5252" s="4">
        <v>43053</v>
      </c>
      <c r="B5252" s="14">
        <v>586.79999999999995</v>
      </c>
      <c r="C5252" s="22">
        <v>455.51</v>
      </c>
      <c r="D5252" s="1">
        <f t="shared" si="258"/>
        <v>17237.064099999989</v>
      </c>
      <c r="E5252" s="2">
        <f t="shared" si="259"/>
        <v>73334.92598675708</v>
      </c>
      <c r="F5252" s="1">
        <f t="shared" si="260"/>
        <v>-131.28999999999996</v>
      </c>
    </row>
    <row r="5253" spans="1:6">
      <c r="A5253" s="4">
        <v>43054</v>
      </c>
      <c r="B5253" s="14">
        <v>537</v>
      </c>
      <c r="C5253" s="22">
        <v>452.07</v>
      </c>
      <c r="D5253" s="1">
        <f t="shared" si="258"/>
        <v>7213.1049000000012</v>
      </c>
      <c r="E5253" s="2">
        <f t="shared" si="259"/>
        <v>71483.626547860622</v>
      </c>
      <c r="F5253" s="1">
        <f t="shared" si="260"/>
        <v>-84.93</v>
      </c>
    </row>
    <row r="5254" spans="1:6">
      <c r="A5254" s="4">
        <v>43055</v>
      </c>
      <c r="B5254" s="14">
        <v>589.20000000000005</v>
      </c>
      <c r="C5254" s="22">
        <v>405.07</v>
      </c>
      <c r="D5254" s="1">
        <f t="shared" si="258"/>
        <v>33903.856900000021</v>
      </c>
      <c r="E5254" s="2">
        <f t="shared" si="259"/>
        <v>48560.389795496209</v>
      </c>
      <c r="F5254" s="1">
        <f t="shared" si="260"/>
        <v>-184.13000000000005</v>
      </c>
    </row>
    <row r="5255" spans="1:6">
      <c r="A5255" s="4">
        <v>43056</v>
      </c>
      <c r="B5255" s="14">
        <v>579.5</v>
      </c>
      <c r="C5255" s="22">
        <v>472.18</v>
      </c>
      <c r="D5255" s="1">
        <f t="shared" si="258"/>
        <v>11517.582399999999</v>
      </c>
      <c r="E5255" s="2">
        <f t="shared" si="259"/>
        <v>82641.427607223362</v>
      </c>
      <c r="F5255" s="1">
        <f t="shared" si="260"/>
        <v>-107.32</v>
      </c>
    </row>
    <row r="5256" spans="1:6">
      <c r="A5256" s="4">
        <v>43057</v>
      </c>
      <c r="B5256" s="14">
        <v>535.9</v>
      </c>
      <c r="C5256" s="22">
        <v>453.18</v>
      </c>
      <c r="D5256" s="1">
        <f t="shared" si="258"/>
        <v>6842.5983999999953</v>
      </c>
      <c r="E5256" s="2">
        <f t="shared" si="259"/>
        <v>72078.407217969667</v>
      </c>
      <c r="F5256" s="1">
        <f t="shared" si="260"/>
        <v>-82.71999999999997</v>
      </c>
    </row>
    <row r="5257" spans="1:6">
      <c r="A5257" s="4">
        <v>43058</v>
      </c>
      <c r="B5257" s="14">
        <v>462.7</v>
      </c>
      <c r="C5257" s="22">
        <v>328.76</v>
      </c>
      <c r="D5257" s="1">
        <f t="shared" si="258"/>
        <v>17939.923599999998</v>
      </c>
      <c r="E5257" s="2">
        <f t="shared" si="259"/>
        <v>20751.618521604119</v>
      </c>
      <c r="F5257" s="1">
        <f t="shared" si="260"/>
        <v>-133.94</v>
      </c>
    </row>
    <row r="5258" spans="1:6">
      <c r="A5258" s="4">
        <v>43059</v>
      </c>
      <c r="B5258" s="14">
        <v>470.8</v>
      </c>
      <c r="C5258" s="22">
        <v>572.22</v>
      </c>
      <c r="D5258" s="1">
        <f t="shared" si="258"/>
        <v>10286.016400000004</v>
      </c>
      <c r="E5258" s="2">
        <f t="shared" si="259"/>
        <v>150167.27129885179</v>
      </c>
      <c r="F5258" s="1">
        <f t="shared" si="260"/>
        <v>101.42000000000002</v>
      </c>
    </row>
    <row r="5259" spans="1:6">
      <c r="A5259" s="4">
        <v>43060</v>
      </c>
      <c r="B5259" s="14">
        <v>610.9</v>
      </c>
      <c r="C5259" s="22">
        <v>607.59</v>
      </c>
      <c r="D5259" s="1">
        <f t="shared" si="258"/>
        <v>10.956099999999639</v>
      </c>
      <c r="E5259" s="2">
        <f t="shared" si="259"/>
        <v>178831.06417610988</v>
      </c>
      <c r="F5259" s="1">
        <f t="shared" si="260"/>
        <v>-3.3099999999999454</v>
      </c>
    </row>
    <row r="5260" spans="1:6">
      <c r="A5260" s="4">
        <v>43061</v>
      </c>
      <c r="B5260" s="14">
        <v>639.79999999999995</v>
      </c>
      <c r="C5260" s="22">
        <v>570.01</v>
      </c>
      <c r="D5260" s="1">
        <f t="shared" si="258"/>
        <v>4870.644099999995</v>
      </c>
      <c r="E5260" s="2">
        <f t="shared" si="259"/>
        <v>148459.3425430491</v>
      </c>
      <c r="F5260" s="1">
        <f t="shared" si="260"/>
        <v>-69.789999999999964</v>
      </c>
    </row>
    <row r="5261" spans="1:6">
      <c r="A5261" s="4">
        <v>43062</v>
      </c>
      <c r="B5261" s="14">
        <v>603.29999999999995</v>
      </c>
      <c r="C5261" s="22">
        <v>562.30999999999995</v>
      </c>
      <c r="D5261" s="1">
        <f t="shared" si="258"/>
        <v>1680.1801000000007</v>
      </c>
      <c r="E5261" s="2">
        <f t="shared" si="259"/>
        <v>142584.94754319362</v>
      </c>
      <c r="F5261" s="1">
        <f t="shared" si="260"/>
        <v>-40.990000000000009</v>
      </c>
    </row>
    <row r="5262" spans="1:6">
      <c r="A5262" s="4">
        <v>43063</v>
      </c>
      <c r="B5262" s="14">
        <v>475</v>
      </c>
      <c r="C5262" s="22">
        <v>338.04</v>
      </c>
      <c r="D5262" s="1">
        <f t="shared" si="258"/>
        <v>18758.041599999993</v>
      </c>
      <c r="E5262" s="2">
        <f t="shared" si="259"/>
        <v>23511.38325909225</v>
      </c>
      <c r="F5262" s="1">
        <f t="shared" si="260"/>
        <v>-136.95999999999998</v>
      </c>
    </row>
    <row r="5263" spans="1:6">
      <c r="A5263" s="4">
        <v>43064</v>
      </c>
      <c r="B5263" s="14">
        <v>254.7</v>
      </c>
      <c r="C5263" s="22">
        <v>165.44</v>
      </c>
      <c r="D5263" s="1">
        <f t="shared" si="258"/>
        <v>7967.3475999999982</v>
      </c>
      <c r="E5263" s="2">
        <f t="shared" si="259"/>
        <v>371.1702493454892</v>
      </c>
      <c r="F5263" s="1">
        <f t="shared" si="260"/>
        <v>-89.259999999999991</v>
      </c>
    </row>
    <row r="5264" spans="1:6">
      <c r="A5264" s="4">
        <v>43065</v>
      </c>
      <c r="B5264" s="14">
        <v>93.2</v>
      </c>
      <c r="C5264" s="22">
        <v>29.33</v>
      </c>
      <c r="D5264" s="1">
        <f t="shared" si="258"/>
        <v>4079.3769000000007</v>
      </c>
      <c r="E5264" s="2">
        <f t="shared" si="259"/>
        <v>24141.632771381235</v>
      </c>
      <c r="F5264" s="1">
        <f t="shared" si="260"/>
        <v>-63.870000000000005</v>
      </c>
    </row>
    <row r="5265" spans="1:6">
      <c r="A5265" s="4">
        <v>43066</v>
      </c>
      <c r="B5265" s="14">
        <v>59.1</v>
      </c>
      <c r="C5265" s="22">
        <v>95.07</v>
      </c>
      <c r="D5265" s="1">
        <f t="shared" si="258"/>
        <v>1293.8408999999995</v>
      </c>
      <c r="E5265" s="2">
        <f t="shared" si="259"/>
        <v>8034.5729181990291</v>
      </c>
      <c r="F5265" s="1">
        <f t="shared" si="260"/>
        <v>35.969999999999992</v>
      </c>
    </row>
    <row r="5266" spans="1:6">
      <c r="A5266" s="4">
        <v>43067</v>
      </c>
      <c r="B5266" s="14">
        <v>198.6</v>
      </c>
      <c r="C5266" s="22">
        <v>318.68</v>
      </c>
      <c r="D5266" s="1">
        <f t="shared" si="258"/>
        <v>14419.206400000003</v>
      </c>
      <c r="E5266" s="2">
        <f t="shared" si="259"/>
        <v>17949.091830884267</v>
      </c>
      <c r="F5266" s="1">
        <f t="shared" si="260"/>
        <v>120.08000000000001</v>
      </c>
    </row>
    <row r="5267" spans="1:6">
      <c r="A5267" s="4">
        <v>43068</v>
      </c>
      <c r="B5267" s="14">
        <v>308.8</v>
      </c>
      <c r="C5267" s="22">
        <v>306</v>
      </c>
      <c r="D5267" s="1">
        <f t="shared" si="258"/>
        <v>7.8400000000000638</v>
      </c>
      <c r="E5267" s="2">
        <f t="shared" si="259"/>
        <v>14712.287992161271</v>
      </c>
      <c r="F5267" s="1">
        <f t="shared" si="260"/>
        <v>-2.8000000000000114</v>
      </c>
    </row>
    <row r="5268" spans="1:6">
      <c r="A5268" s="4">
        <v>43069</v>
      </c>
      <c r="B5268" s="14">
        <v>320.7</v>
      </c>
      <c r="C5268" s="22">
        <v>335.4</v>
      </c>
      <c r="D5268" s="1">
        <f t="shared" si="258"/>
        <v>216.08999999999966</v>
      </c>
      <c r="E5268" s="2">
        <f t="shared" si="259"/>
        <v>22708.748173427513</v>
      </c>
      <c r="F5268" s="1">
        <f t="shared" si="260"/>
        <v>14.699999999999989</v>
      </c>
    </row>
    <row r="5269" spans="1:6">
      <c r="A5269" s="4">
        <v>43070</v>
      </c>
      <c r="B5269" s="14">
        <v>214.9</v>
      </c>
      <c r="C5269" s="22">
        <v>128.65</v>
      </c>
      <c r="D5269" s="1">
        <f t="shared" si="258"/>
        <v>7439.0625</v>
      </c>
      <c r="E5269" s="2">
        <f t="shared" si="259"/>
        <v>3142.2503851010902</v>
      </c>
      <c r="F5269" s="1">
        <f t="shared" si="260"/>
        <v>-86.25</v>
      </c>
    </row>
    <row r="5270" spans="1:6">
      <c r="A5270" s="4">
        <v>43071</v>
      </c>
      <c r="B5270" s="14">
        <v>160.5</v>
      </c>
      <c r="C5270" s="22">
        <v>227.6</v>
      </c>
      <c r="D5270" s="1">
        <f t="shared" si="258"/>
        <v>4502.4099999999989</v>
      </c>
      <c r="E5270" s="2">
        <f t="shared" si="259"/>
        <v>1839.9141754512725</v>
      </c>
      <c r="F5270" s="1">
        <f t="shared" si="260"/>
        <v>67.099999999999994</v>
      </c>
    </row>
    <row r="5271" spans="1:6">
      <c r="A5271" s="4">
        <v>43072</v>
      </c>
      <c r="B5271" s="14">
        <v>183.8</v>
      </c>
      <c r="C5271" s="22">
        <v>158.03</v>
      </c>
      <c r="D5271" s="1">
        <f t="shared" si="258"/>
        <v>664.09290000000055</v>
      </c>
      <c r="E5271" s="2">
        <f t="shared" si="259"/>
        <v>711.59719753654667</v>
      </c>
      <c r="F5271" s="1">
        <f t="shared" si="260"/>
        <v>-25.77000000000001</v>
      </c>
    </row>
    <row r="5272" spans="1:6">
      <c r="A5272" s="4">
        <v>43073</v>
      </c>
      <c r="B5272" s="14">
        <v>299.3</v>
      </c>
      <c r="C5272" s="22">
        <v>465.57</v>
      </c>
      <c r="D5272" s="1">
        <f t="shared" si="258"/>
        <v>27645.712899999995</v>
      </c>
      <c r="E5272" s="2">
        <f t="shared" si="259"/>
        <v>78884.710508646138</v>
      </c>
      <c r="F5272" s="1">
        <f t="shared" si="260"/>
        <v>166.26999999999998</v>
      </c>
    </row>
    <row r="5273" spans="1:6">
      <c r="A5273" s="4">
        <v>43074</v>
      </c>
      <c r="B5273" s="14">
        <v>453.8</v>
      </c>
      <c r="C5273" s="22">
        <v>466.7</v>
      </c>
      <c r="D5273" s="1">
        <f t="shared" si="258"/>
        <v>166.4099999999994</v>
      </c>
      <c r="E5273" s="2">
        <f t="shared" si="259"/>
        <v>79520.74054758597</v>
      </c>
      <c r="F5273" s="1">
        <f t="shared" si="260"/>
        <v>12.899999999999977</v>
      </c>
    </row>
    <row r="5274" spans="1:6">
      <c r="A5274" s="4">
        <v>43075</v>
      </c>
      <c r="B5274" s="14">
        <v>416.5</v>
      </c>
      <c r="C5274" s="22">
        <v>397.42</v>
      </c>
      <c r="D5274" s="1">
        <f t="shared" si="258"/>
        <v>364.04639999999938</v>
      </c>
      <c r="E5274" s="2">
        <f t="shared" si="259"/>
        <v>45247.339717717754</v>
      </c>
      <c r="F5274" s="1">
        <f t="shared" si="260"/>
        <v>-19.079999999999984</v>
      </c>
    </row>
    <row r="5275" spans="1:6">
      <c r="A5275" s="4">
        <v>43076</v>
      </c>
      <c r="B5275" s="14">
        <v>446.8</v>
      </c>
      <c r="C5275" s="22">
        <v>495.54</v>
      </c>
      <c r="D5275" s="1">
        <f t="shared" si="258"/>
        <v>2375.5876000000007</v>
      </c>
      <c r="E5275" s="2">
        <f t="shared" si="259"/>
        <v>96617.912801590021</v>
      </c>
      <c r="F5275" s="1">
        <f t="shared" si="260"/>
        <v>48.740000000000009</v>
      </c>
    </row>
    <row r="5276" spans="1:6">
      <c r="A5276" s="4">
        <v>43077</v>
      </c>
      <c r="B5276" s="14">
        <v>441.4</v>
      </c>
      <c r="C5276" s="22">
        <v>345.06</v>
      </c>
      <c r="D5276" s="1">
        <f t="shared" si="258"/>
        <v>9281.3955999999944</v>
      </c>
      <c r="E5276" s="2">
        <f t="shared" si="259"/>
        <v>25713.476118700717</v>
      </c>
      <c r="F5276" s="1">
        <f t="shared" si="260"/>
        <v>-96.339999999999975</v>
      </c>
    </row>
    <row r="5277" spans="1:6">
      <c r="A5277" s="4">
        <v>43078</v>
      </c>
      <c r="B5277" s="14">
        <v>269.8</v>
      </c>
      <c r="C5277" s="22">
        <v>199.26</v>
      </c>
      <c r="D5277" s="1">
        <f t="shared" si="258"/>
        <v>4975.8916000000027</v>
      </c>
      <c r="E5277" s="2">
        <f t="shared" si="259"/>
        <v>211.82534221707203</v>
      </c>
      <c r="F5277" s="1">
        <f t="shared" si="260"/>
        <v>-70.54000000000002</v>
      </c>
    </row>
    <row r="5278" spans="1:6">
      <c r="A5278" s="4">
        <v>43079</v>
      </c>
      <c r="B5278" s="14">
        <v>124.7</v>
      </c>
      <c r="C5278" s="22">
        <v>22.34</v>
      </c>
      <c r="D5278" s="1">
        <f t="shared" si="258"/>
        <v>10477.569600000001</v>
      </c>
      <c r="E5278" s="2">
        <f t="shared" si="259"/>
        <v>26362.64626501895</v>
      </c>
      <c r="F5278" s="1">
        <f t="shared" si="260"/>
        <v>-102.36</v>
      </c>
    </row>
    <row r="5279" spans="1:6">
      <c r="A5279" s="4">
        <v>43080</v>
      </c>
      <c r="B5279" s="14">
        <v>210.3</v>
      </c>
      <c r="C5279" s="22">
        <v>379.15</v>
      </c>
      <c r="D5279" s="1">
        <f t="shared" si="258"/>
        <v>28510.322499999987</v>
      </c>
      <c r="E5279" s="2">
        <f t="shared" si="259"/>
        <v>37808.554990787998</v>
      </c>
      <c r="F5279" s="1">
        <f t="shared" si="260"/>
        <v>168.84999999999997</v>
      </c>
    </row>
    <row r="5280" spans="1:6">
      <c r="A5280" s="4">
        <v>43081</v>
      </c>
      <c r="B5280" s="14">
        <v>382.4</v>
      </c>
      <c r="C5280" s="22">
        <v>328.96</v>
      </c>
      <c r="D5280" s="1">
        <f t="shared" si="258"/>
        <v>2855.8335999999999</v>
      </c>
      <c r="E5280" s="2">
        <f t="shared" si="259"/>
        <v>20809.280209912049</v>
      </c>
      <c r="F5280" s="1">
        <f t="shared" si="260"/>
        <v>-53.44</v>
      </c>
    </row>
    <row r="5281" spans="1:6">
      <c r="A5281" s="4">
        <v>43082</v>
      </c>
      <c r="B5281" s="14">
        <v>293.5</v>
      </c>
      <c r="C5281" s="22">
        <v>225.07</v>
      </c>
      <c r="D5281" s="1">
        <f t="shared" si="258"/>
        <v>4682.6649000000007</v>
      </c>
      <c r="E5281" s="2">
        <f t="shared" si="259"/>
        <v>1629.2703183559115</v>
      </c>
      <c r="F5281" s="1">
        <f t="shared" si="260"/>
        <v>-68.430000000000007</v>
      </c>
    </row>
    <row r="5282" spans="1:6">
      <c r="A5282" s="4">
        <v>43083</v>
      </c>
      <c r="B5282" s="14">
        <v>182.1</v>
      </c>
      <c r="C5282" s="22">
        <v>106.76</v>
      </c>
      <c r="D5282" s="1">
        <f t="shared" si="258"/>
        <v>5676.1155999999983</v>
      </c>
      <c r="E5282" s="2">
        <f t="shared" si="259"/>
        <v>6075.5444997977502</v>
      </c>
      <c r="F5282" s="1">
        <f t="shared" si="260"/>
        <v>-75.339999999999989</v>
      </c>
    </row>
    <row r="5283" spans="1:6">
      <c r="A5283" s="4">
        <v>43084</v>
      </c>
      <c r="B5283" s="14">
        <v>185.9</v>
      </c>
      <c r="C5283" s="22">
        <v>228.41</v>
      </c>
      <c r="D5283" s="1">
        <f t="shared" si="258"/>
        <v>1807.1000999999992</v>
      </c>
      <c r="E5283" s="2">
        <f t="shared" si="259"/>
        <v>1910.058913098404</v>
      </c>
      <c r="F5283" s="1">
        <f t="shared" si="260"/>
        <v>42.509999999999991</v>
      </c>
    </row>
    <row r="5284" spans="1:6">
      <c r="A5284" s="4">
        <v>43085</v>
      </c>
      <c r="B5284" s="14">
        <v>173.8</v>
      </c>
      <c r="C5284" s="22">
        <v>124.51</v>
      </c>
      <c r="D5284" s="1">
        <f t="shared" si="258"/>
        <v>2429.5041000000006</v>
      </c>
      <c r="E5284" s="2">
        <f t="shared" si="259"/>
        <v>3623.5318371268636</v>
      </c>
      <c r="F5284" s="1">
        <f t="shared" si="260"/>
        <v>-49.290000000000006</v>
      </c>
    </row>
    <row r="5285" spans="1:6">
      <c r="A5285" s="4">
        <v>43086</v>
      </c>
      <c r="B5285" s="14">
        <v>74.8</v>
      </c>
      <c r="C5285" s="22">
        <v>25</v>
      </c>
      <c r="D5285" s="1">
        <f t="shared" si="258"/>
        <v>2480.0399999999995</v>
      </c>
      <c r="E5285" s="2">
        <f t="shared" si="259"/>
        <v>25505.935919514468</v>
      </c>
      <c r="F5285" s="1">
        <f t="shared" si="260"/>
        <v>-49.8</v>
      </c>
    </row>
    <row r="5286" spans="1:6">
      <c r="A5286" s="4">
        <v>43087</v>
      </c>
      <c r="B5286" s="14">
        <v>75.2</v>
      </c>
      <c r="C5286" s="22">
        <v>118.9</v>
      </c>
      <c r="D5286" s="1">
        <f t="shared" si="258"/>
        <v>1909.6900000000003</v>
      </c>
      <c r="E5286" s="2">
        <f t="shared" si="259"/>
        <v>4330.4005800893237</v>
      </c>
      <c r="F5286" s="1">
        <f t="shared" si="260"/>
        <v>43.7</v>
      </c>
    </row>
    <row r="5287" spans="1:6">
      <c r="A5287" s="4">
        <v>43088</v>
      </c>
      <c r="B5287" s="14">
        <v>181.6</v>
      </c>
      <c r="C5287" s="22">
        <v>239.61</v>
      </c>
      <c r="D5287" s="1">
        <f t="shared" si="258"/>
        <v>3365.1601000000023</v>
      </c>
      <c r="E5287" s="2">
        <f t="shared" si="259"/>
        <v>3014.4734583426912</v>
      </c>
      <c r="F5287" s="1">
        <f t="shared" si="260"/>
        <v>58.010000000000019</v>
      </c>
    </row>
    <row r="5288" spans="1:6">
      <c r="A5288" s="4">
        <v>43089</v>
      </c>
      <c r="B5288" s="14">
        <v>242.9</v>
      </c>
      <c r="C5288" s="22">
        <v>211.96</v>
      </c>
      <c r="D5288" s="1">
        <f t="shared" si="258"/>
        <v>957.28359999999986</v>
      </c>
      <c r="E5288" s="2">
        <f t="shared" si="259"/>
        <v>742.79254977086066</v>
      </c>
      <c r="F5288" s="1">
        <f t="shared" si="260"/>
        <v>-30.939999999999998</v>
      </c>
    </row>
    <row r="5289" spans="1:6">
      <c r="A5289" s="4">
        <v>43090</v>
      </c>
      <c r="B5289" s="14">
        <v>202.8</v>
      </c>
      <c r="C5289" s="22">
        <v>193.83</v>
      </c>
      <c r="D5289" s="1">
        <f t="shared" si="258"/>
        <v>80.460899999999981</v>
      </c>
      <c r="E5289" s="2">
        <f t="shared" si="259"/>
        <v>83.251404656673458</v>
      </c>
      <c r="F5289" s="1">
        <f t="shared" si="260"/>
        <v>-8.9699999999999989</v>
      </c>
    </row>
    <row r="5290" spans="1:6">
      <c r="A5290" s="4">
        <v>43091</v>
      </c>
      <c r="B5290" s="14">
        <v>186.5</v>
      </c>
      <c r="C5290" s="22">
        <v>176.84</v>
      </c>
      <c r="D5290" s="1">
        <f t="shared" si="258"/>
        <v>93.315599999999932</v>
      </c>
      <c r="E5290" s="2">
        <f t="shared" si="259"/>
        <v>61.870482897708122</v>
      </c>
      <c r="F5290" s="1">
        <f t="shared" si="260"/>
        <v>-9.6599999999999966</v>
      </c>
    </row>
    <row r="5291" spans="1:6">
      <c r="A5291" s="4">
        <v>43092</v>
      </c>
      <c r="B5291" s="14">
        <v>149.80000000000001</v>
      </c>
      <c r="C5291" s="22">
        <v>122.26</v>
      </c>
      <c r="D5291" s="1">
        <f t="shared" si="258"/>
        <v>758.45160000000033</v>
      </c>
      <c r="E5291" s="2">
        <f t="shared" si="259"/>
        <v>3899.4753436626097</v>
      </c>
      <c r="F5291" s="1">
        <f t="shared" si="260"/>
        <v>-27.540000000000006</v>
      </c>
    </row>
    <row r="5292" spans="1:6">
      <c r="A5292" s="4">
        <v>43093</v>
      </c>
      <c r="B5292" s="14">
        <v>79</v>
      </c>
      <c r="C5292" s="22">
        <v>54.87</v>
      </c>
      <c r="D5292" s="1">
        <f t="shared" si="258"/>
        <v>582.25690000000009</v>
      </c>
      <c r="E5292" s="2">
        <f t="shared" si="259"/>
        <v>16857.329568304362</v>
      </c>
      <c r="F5292" s="1">
        <f t="shared" si="260"/>
        <v>-24.130000000000003</v>
      </c>
    </row>
    <row r="5293" spans="1:6">
      <c r="A5293" s="4">
        <v>43094</v>
      </c>
      <c r="B5293" s="14">
        <v>28</v>
      </c>
      <c r="C5293" s="22">
        <v>23.2</v>
      </c>
      <c r="D5293" s="1">
        <f t="shared" si="258"/>
        <v>23.040000000000006</v>
      </c>
      <c r="E5293" s="2">
        <f t="shared" si="259"/>
        <v>26084.116724743068</v>
      </c>
      <c r="F5293" s="1">
        <f t="shared" si="260"/>
        <v>-4.8000000000000007</v>
      </c>
    </row>
    <row r="5294" spans="1:6">
      <c r="A5294" s="4">
        <v>43095</v>
      </c>
      <c r="B5294" s="14">
        <v>57.3</v>
      </c>
      <c r="C5294" s="22">
        <v>109.64</v>
      </c>
      <c r="D5294" s="1">
        <f t="shared" si="258"/>
        <v>2739.4756000000002</v>
      </c>
      <c r="E5294" s="2">
        <f t="shared" si="259"/>
        <v>5634.871211431996</v>
      </c>
      <c r="F5294" s="1">
        <f t="shared" si="260"/>
        <v>52.34</v>
      </c>
    </row>
    <row r="5295" spans="1:6">
      <c r="A5295" s="4">
        <v>43096</v>
      </c>
      <c r="B5295" s="14">
        <v>127.7</v>
      </c>
      <c r="C5295" s="22">
        <v>174.77</v>
      </c>
      <c r="D5295" s="1">
        <f t="shared" si="258"/>
        <v>2215.5849000000007</v>
      </c>
      <c r="E5295" s="2">
        <f t="shared" si="259"/>
        <v>98.719708910594505</v>
      </c>
      <c r="F5295" s="1">
        <f t="shared" si="260"/>
        <v>47.070000000000007</v>
      </c>
    </row>
    <row r="5296" spans="1:6">
      <c r="A5296" s="4">
        <v>43097</v>
      </c>
      <c r="B5296" s="14">
        <v>171.4</v>
      </c>
      <c r="C5296" s="22">
        <v>195.27</v>
      </c>
      <c r="D5296" s="1">
        <f t="shared" si="258"/>
        <v>569.77690000000018</v>
      </c>
      <c r="E5296" s="2">
        <f t="shared" si="259"/>
        <v>111.60276047379585</v>
      </c>
      <c r="F5296" s="1">
        <f t="shared" si="260"/>
        <v>23.870000000000005</v>
      </c>
    </row>
    <row r="5297" spans="1:6">
      <c r="A5297" s="4">
        <v>43098</v>
      </c>
      <c r="B5297" s="14">
        <v>219</v>
      </c>
      <c r="C5297" s="22">
        <v>251.36</v>
      </c>
      <c r="D5297" s="1">
        <f t="shared" si="258"/>
        <v>1047.1696000000009</v>
      </c>
      <c r="E5297" s="2">
        <f t="shared" si="259"/>
        <v>4442.7851464337946</v>
      </c>
      <c r="F5297" s="1">
        <f t="shared" si="260"/>
        <v>32.360000000000014</v>
      </c>
    </row>
    <row r="5298" spans="1:6">
      <c r="A5298" s="4">
        <v>43099</v>
      </c>
      <c r="B5298" s="14">
        <v>186.7</v>
      </c>
      <c r="C5298" s="22">
        <v>138.79</v>
      </c>
      <c r="D5298" s="1">
        <f t="shared" si="258"/>
        <v>2295.3680999999997</v>
      </c>
      <c r="E5298" s="2">
        <f t="shared" si="259"/>
        <v>2108.2587823133285</v>
      </c>
      <c r="F5298" s="1">
        <f t="shared" si="260"/>
        <v>-47.91</v>
      </c>
    </row>
    <row r="5299" spans="1:6">
      <c r="A5299" s="4">
        <v>43100</v>
      </c>
      <c r="B5299" s="14">
        <v>122.9</v>
      </c>
      <c r="C5299" s="22">
        <v>147.44</v>
      </c>
      <c r="D5299" s="1">
        <f t="shared" si="258"/>
        <v>602.21159999999963</v>
      </c>
      <c r="E5299" s="2">
        <f t="shared" si="259"/>
        <v>1388.7383016314593</v>
      </c>
      <c r="F5299" s="1">
        <f t="shared" si="260"/>
        <v>24.539999999999992</v>
      </c>
    </row>
    <row r="5300" spans="1:6">
      <c r="A5300" s="4">
        <v>43101</v>
      </c>
      <c r="B5300" s="14">
        <v>120.9</v>
      </c>
      <c r="C5300" s="22">
        <v>152.31</v>
      </c>
      <c r="D5300" s="1">
        <f t="shared" si="258"/>
        <v>986.58809999999983</v>
      </c>
      <c r="E5300" s="2">
        <f t="shared" si="259"/>
        <v>1049.4865119296437</v>
      </c>
      <c r="F5300" s="1">
        <f t="shared" si="260"/>
        <v>31.409999999999997</v>
      </c>
    </row>
    <row r="5301" spans="1:6">
      <c r="A5301" s="4">
        <v>43102</v>
      </c>
      <c r="B5301" s="14">
        <v>210.1</v>
      </c>
      <c r="C5301" s="22">
        <v>265.48</v>
      </c>
      <c r="D5301" s="1">
        <f t="shared" si="258"/>
        <v>3066.9444000000026</v>
      </c>
      <c r="E5301" s="2">
        <f t="shared" si="259"/>
        <v>6524.474740973913</v>
      </c>
      <c r="F5301" s="1">
        <f t="shared" si="260"/>
        <v>55.380000000000024</v>
      </c>
    </row>
    <row r="5302" spans="1:6">
      <c r="A5302" s="4">
        <v>43103</v>
      </c>
      <c r="B5302" s="14">
        <v>274.7</v>
      </c>
      <c r="C5302" s="22">
        <v>261.8</v>
      </c>
      <c r="D5302" s="1">
        <f t="shared" si="258"/>
        <v>166.4099999999994</v>
      </c>
      <c r="E5302" s="2">
        <f t="shared" si="259"/>
        <v>5943.5188761079316</v>
      </c>
      <c r="F5302" s="1">
        <f t="shared" si="260"/>
        <v>-12.899999999999977</v>
      </c>
    </row>
    <row r="5303" spans="1:6">
      <c r="A5303" s="4">
        <v>43104</v>
      </c>
      <c r="B5303" s="14">
        <v>235.6</v>
      </c>
      <c r="C5303" s="22">
        <v>176.25</v>
      </c>
      <c r="D5303" s="1">
        <f t="shared" si="258"/>
        <v>3522.4224999999992</v>
      </c>
      <c r="E5303" s="2">
        <f t="shared" si="259"/>
        <v>71.500202389303851</v>
      </c>
      <c r="F5303" s="1">
        <f t="shared" si="260"/>
        <v>-59.349999999999994</v>
      </c>
    </row>
    <row r="5304" spans="1:6">
      <c r="A5304" s="4">
        <v>43105</v>
      </c>
      <c r="B5304" s="14">
        <v>228.9</v>
      </c>
      <c r="C5304" s="22">
        <v>263.85000000000002</v>
      </c>
      <c r="D5304" s="1">
        <f t="shared" si="258"/>
        <v>1221.5025000000012</v>
      </c>
      <c r="E5304" s="2">
        <f t="shared" si="259"/>
        <v>6263.8076812642539</v>
      </c>
      <c r="F5304" s="1">
        <f t="shared" si="260"/>
        <v>34.950000000000017</v>
      </c>
    </row>
    <row r="5305" spans="1:6">
      <c r="A5305" s="4">
        <v>43106</v>
      </c>
      <c r="B5305" s="14">
        <v>250.2</v>
      </c>
      <c r="C5305" s="22">
        <v>235.02</v>
      </c>
      <c r="D5305" s="1">
        <f t="shared" si="258"/>
        <v>230.43239999999935</v>
      </c>
      <c r="E5305" s="2">
        <f t="shared" si="259"/>
        <v>2531.520811675613</v>
      </c>
      <c r="F5305" s="1">
        <f t="shared" si="260"/>
        <v>-15.179999999999978</v>
      </c>
    </row>
    <row r="5306" spans="1:6">
      <c r="A5306" s="4">
        <v>43107</v>
      </c>
      <c r="B5306" s="14">
        <v>165.9</v>
      </c>
      <c r="C5306" s="22">
        <v>103.83</v>
      </c>
      <c r="D5306" s="1">
        <f t="shared" si="258"/>
        <v>3852.6849000000011</v>
      </c>
      <c r="E5306" s="2">
        <f t="shared" si="259"/>
        <v>6540.8916660865234</v>
      </c>
      <c r="F5306" s="1">
        <f t="shared" si="260"/>
        <v>-62.070000000000007</v>
      </c>
    </row>
    <row r="5307" spans="1:6">
      <c r="A5307" s="4">
        <v>43108</v>
      </c>
      <c r="B5307" s="14">
        <v>136.5</v>
      </c>
      <c r="C5307" s="22">
        <v>179.21</v>
      </c>
      <c r="D5307" s="1">
        <f t="shared" si="258"/>
        <v>1824.1441000000007</v>
      </c>
      <c r="E5307" s="2">
        <f t="shared" si="259"/>
        <v>30.203589346722048</v>
      </c>
      <c r="F5307" s="1">
        <f t="shared" si="260"/>
        <v>42.710000000000008</v>
      </c>
    </row>
    <row r="5308" spans="1:6">
      <c r="A5308" s="4">
        <v>43109</v>
      </c>
      <c r="B5308" s="14">
        <v>237.6</v>
      </c>
      <c r="C5308" s="22">
        <v>309.08</v>
      </c>
      <c r="D5308" s="1">
        <f t="shared" si="258"/>
        <v>5109.3903999999984</v>
      </c>
      <c r="E5308" s="2">
        <f t="shared" si="259"/>
        <v>15468.946792103445</v>
      </c>
      <c r="F5308" s="1">
        <f t="shared" si="260"/>
        <v>71.47999999999999</v>
      </c>
    </row>
    <row r="5309" spans="1:6">
      <c r="A5309" s="4">
        <v>43110</v>
      </c>
      <c r="B5309" s="14">
        <v>342.8</v>
      </c>
      <c r="C5309" s="22">
        <v>403.03</v>
      </c>
      <c r="D5309" s="1">
        <f t="shared" si="258"/>
        <v>3627.6528999999955</v>
      </c>
      <c r="E5309" s="2">
        <f t="shared" si="259"/>
        <v>47665.46537475528</v>
      </c>
      <c r="F5309" s="1">
        <f t="shared" si="260"/>
        <v>60.229999999999961</v>
      </c>
    </row>
    <row r="5310" spans="1:6">
      <c r="A5310" s="4">
        <v>43111</v>
      </c>
      <c r="B5310" s="14">
        <v>236</v>
      </c>
      <c r="C5310" s="22">
        <v>97.88</v>
      </c>
      <c r="D5310" s="1">
        <f t="shared" si="258"/>
        <v>19077.134400000003</v>
      </c>
      <c r="E5310" s="2">
        <f t="shared" si="259"/>
        <v>7538.7159389254966</v>
      </c>
      <c r="F5310" s="1">
        <f t="shared" si="260"/>
        <v>-138.12</v>
      </c>
    </row>
    <row r="5311" spans="1:6">
      <c r="A5311" s="4">
        <v>43112</v>
      </c>
      <c r="B5311" s="14">
        <v>115.3</v>
      </c>
      <c r="C5311" s="22">
        <v>159.88999999999999</v>
      </c>
      <c r="D5311" s="1">
        <f t="shared" si="258"/>
        <v>1988.2680999999991</v>
      </c>
      <c r="E5311" s="2">
        <f t="shared" si="259"/>
        <v>615.82289880033056</v>
      </c>
      <c r="F5311" s="1">
        <f t="shared" si="260"/>
        <v>44.589999999999989</v>
      </c>
    </row>
    <row r="5312" spans="1:6">
      <c r="A5312" s="4">
        <v>43113</v>
      </c>
      <c r="B5312" s="14">
        <v>119.8</v>
      </c>
      <c r="C5312" s="22">
        <v>117.15</v>
      </c>
      <c r="D5312" s="1">
        <f t="shared" si="258"/>
        <v>7.0224999999999547</v>
      </c>
      <c r="E5312" s="2">
        <f t="shared" si="259"/>
        <v>4563.7833073949041</v>
      </c>
      <c r="F5312" s="1">
        <f t="shared" si="260"/>
        <v>-2.6499999999999915</v>
      </c>
    </row>
    <row r="5313" spans="1:6">
      <c r="A5313" s="4">
        <v>43114</v>
      </c>
      <c r="B5313" s="14">
        <v>64.900000000000006</v>
      </c>
      <c r="C5313" s="22">
        <v>51.94</v>
      </c>
      <c r="D5313" s="1">
        <f t="shared" si="258"/>
        <v>167.9616000000002</v>
      </c>
      <c r="E5313" s="2">
        <f t="shared" si="259"/>
        <v>17626.752134593135</v>
      </c>
      <c r="F5313" s="1">
        <f t="shared" si="260"/>
        <v>-12.960000000000008</v>
      </c>
    </row>
    <row r="5314" spans="1:6">
      <c r="A5314" s="4">
        <v>43115</v>
      </c>
      <c r="B5314" s="14">
        <v>71.900000000000006</v>
      </c>
      <c r="C5314" s="22">
        <v>131.78</v>
      </c>
      <c r="D5314" s="1">
        <f t="shared" ref="D5314:D5377" si="261">(B5314-C5314)^2</f>
        <v>3585.6143999999995</v>
      </c>
      <c r="E5314" s="2">
        <f t="shared" si="259"/>
        <v>2801.1381071202527</v>
      </c>
      <c r="F5314" s="1">
        <f t="shared" si="260"/>
        <v>59.879999999999995</v>
      </c>
    </row>
    <row r="5315" spans="1:6">
      <c r="A5315" s="4">
        <v>43116</v>
      </c>
      <c r="B5315" s="14">
        <v>85.1</v>
      </c>
      <c r="C5315" s="22">
        <v>76.03</v>
      </c>
      <c r="D5315" s="1">
        <f t="shared" si="261"/>
        <v>82.264899999999869</v>
      </c>
      <c r="E5315" s="2">
        <f t="shared" ref="E5315:E5378" si="262">(C5315-AVERAGE($C$2:$C$6211))^2</f>
        <v>11810.424991283742</v>
      </c>
      <c r="F5315" s="1">
        <f t="shared" ref="F5315:F5378" si="263">C5315-B5315</f>
        <v>-9.0699999999999932</v>
      </c>
    </row>
    <row r="5316" spans="1:6">
      <c r="A5316" s="4">
        <v>43117</v>
      </c>
      <c r="B5316" s="14">
        <v>83.6</v>
      </c>
      <c r="C5316" s="22">
        <v>127.25</v>
      </c>
      <c r="D5316" s="1">
        <f t="shared" si="261"/>
        <v>1905.3225000000004</v>
      </c>
      <c r="E5316" s="2">
        <f t="shared" si="262"/>
        <v>3301.1665669455551</v>
      </c>
      <c r="F5316" s="1">
        <f t="shared" si="263"/>
        <v>43.650000000000006</v>
      </c>
    </row>
    <row r="5317" spans="1:6">
      <c r="A5317" s="4">
        <v>43118</v>
      </c>
      <c r="B5317" s="14">
        <v>83.5</v>
      </c>
      <c r="C5317" s="22">
        <v>73.44</v>
      </c>
      <c r="D5317" s="1">
        <f t="shared" si="261"/>
        <v>101.20360000000005</v>
      </c>
      <c r="E5317" s="2">
        <f t="shared" si="262"/>
        <v>12380.073627696003</v>
      </c>
      <c r="F5317" s="1">
        <f t="shared" si="263"/>
        <v>-10.060000000000002</v>
      </c>
    </row>
    <row r="5318" spans="1:6">
      <c r="A5318" s="4">
        <v>43119</v>
      </c>
      <c r="B5318" s="14">
        <v>75</v>
      </c>
      <c r="C5318" s="22">
        <v>109.34</v>
      </c>
      <c r="D5318" s="1">
        <f t="shared" si="261"/>
        <v>1179.2356000000002</v>
      </c>
      <c r="E5318" s="2">
        <f t="shared" si="262"/>
        <v>5680.0006789700947</v>
      </c>
      <c r="F5318" s="1">
        <f t="shared" si="263"/>
        <v>34.340000000000003</v>
      </c>
    </row>
    <row r="5319" spans="1:6">
      <c r="A5319" s="4">
        <v>43120</v>
      </c>
      <c r="B5319" s="14">
        <v>93.5</v>
      </c>
      <c r="C5319" s="22">
        <v>117.69</v>
      </c>
      <c r="D5319" s="1">
        <f t="shared" si="261"/>
        <v>585.15609999999992</v>
      </c>
      <c r="E5319" s="2">
        <f t="shared" si="262"/>
        <v>4491.114665826326</v>
      </c>
      <c r="F5319" s="1">
        <f t="shared" si="263"/>
        <v>24.189999999999998</v>
      </c>
    </row>
    <row r="5320" spans="1:6">
      <c r="A5320" s="4">
        <v>43121</v>
      </c>
      <c r="B5320" s="14">
        <v>88.3</v>
      </c>
      <c r="C5320" s="22">
        <v>102.57</v>
      </c>
      <c r="D5320" s="1">
        <f t="shared" si="261"/>
        <v>203.63289999999989</v>
      </c>
      <c r="E5320" s="2">
        <f t="shared" si="262"/>
        <v>6746.2862297465417</v>
      </c>
      <c r="F5320" s="1">
        <f t="shared" si="263"/>
        <v>14.269999999999996</v>
      </c>
    </row>
    <row r="5321" spans="1:6">
      <c r="A5321" s="4">
        <v>43122</v>
      </c>
      <c r="B5321" s="14">
        <v>91.5</v>
      </c>
      <c r="C5321" s="22">
        <v>117.84</v>
      </c>
      <c r="D5321" s="1">
        <f t="shared" si="261"/>
        <v>693.79560000000015</v>
      </c>
      <c r="E5321" s="2">
        <f t="shared" si="262"/>
        <v>4471.0324320572754</v>
      </c>
      <c r="F5321" s="1">
        <f t="shared" si="263"/>
        <v>26.340000000000003</v>
      </c>
    </row>
    <row r="5322" spans="1:6">
      <c r="A5322" s="4">
        <v>43123</v>
      </c>
      <c r="B5322" s="14">
        <v>79.5</v>
      </c>
      <c r="C5322" s="22">
        <v>82.03</v>
      </c>
      <c r="D5322" s="1">
        <f t="shared" si="261"/>
        <v>6.4009000000000054</v>
      </c>
      <c r="E5322" s="2">
        <f t="shared" si="262"/>
        <v>10542.315640521752</v>
      </c>
      <c r="F5322" s="1">
        <f t="shared" si="263"/>
        <v>2.5300000000000011</v>
      </c>
    </row>
    <row r="5323" spans="1:6">
      <c r="A5323" s="4">
        <v>43124</v>
      </c>
      <c r="B5323" s="14">
        <v>93.5</v>
      </c>
      <c r="C5323" s="22">
        <v>142.35</v>
      </c>
      <c r="D5323" s="1">
        <f t="shared" si="261"/>
        <v>2386.3224999999993</v>
      </c>
      <c r="E5323" s="2">
        <f t="shared" si="262"/>
        <v>1794.0120341945476</v>
      </c>
      <c r="F5323" s="1">
        <f t="shared" si="263"/>
        <v>48.849999999999994</v>
      </c>
    </row>
    <row r="5324" spans="1:6">
      <c r="A5324" s="4">
        <v>43125</v>
      </c>
      <c r="B5324" s="14">
        <v>99.7</v>
      </c>
      <c r="C5324" s="22">
        <v>88.81</v>
      </c>
      <c r="D5324" s="1">
        <f t="shared" si="261"/>
        <v>118.59210000000002</v>
      </c>
      <c r="E5324" s="2">
        <f t="shared" si="262"/>
        <v>9196.0004741607045</v>
      </c>
      <c r="F5324" s="1">
        <f t="shared" si="263"/>
        <v>-10.89</v>
      </c>
    </row>
    <row r="5325" spans="1:6">
      <c r="A5325" s="4">
        <v>43126</v>
      </c>
      <c r="B5325" s="14">
        <v>80.099999999999994</v>
      </c>
      <c r="C5325" s="22">
        <v>111.73</v>
      </c>
      <c r="D5325" s="1">
        <f t="shared" si="261"/>
        <v>1000.4569000000006</v>
      </c>
      <c r="E5325" s="2">
        <f t="shared" si="262"/>
        <v>5325.4643542499025</v>
      </c>
      <c r="F5325" s="1">
        <f t="shared" si="263"/>
        <v>31.63000000000001</v>
      </c>
    </row>
    <row r="5326" spans="1:6">
      <c r="A5326" s="4">
        <v>43127</v>
      </c>
      <c r="B5326" s="14">
        <v>90.4</v>
      </c>
      <c r="C5326" s="22">
        <v>103.34</v>
      </c>
      <c r="D5326" s="1">
        <f t="shared" si="261"/>
        <v>167.44359999999995</v>
      </c>
      <c r="E5326" s="2">
        <f t="shared" si="262"/>
        <v>6620.3900297320852</v>
      </c>
      <c r="F5326" s="1">
        <f t="shared" si="263"/>
        <v>12.939999999999998</v>
      </c>
    </row>
    <row r="5327" spans="1:6">
      <c r="A5327" s="4">
        <v>43128</v>
      </c>
      <c r="B5327" s="14">
        <v>93.5</v>
      </c>
      <c r="C5327" s="22">
        <v>114.31</v>
      </c>
      <c r="D5327" s="1">
        <f t="shared" si="261"/>
        <v>433.05610000000007</v>
      </c>
      <c r="E5327" s="2">
        <f t="shared" si="262"/>
        <v>4955.5657334222469</v>
      </c>
      <c r="F5327" s="1">
        <f t="shared" si="263"/>
        <v>20.810000000000002</v>
      </c>
    </row>
    <row r="5328" spans="1:6">
      <c r="A5328" s="4">
        <v>43129</v>
      </c>
      <c r="B5328" s="14">
        <v>165.8</v>
      </c>
      <c r="C5328" s="22">
        <v>252.06</v>
      </c>
      <c r="D5328" s="1">
        <f t="shared" si="261"/>
        <v>7440.7875999999987</v>
      </c>
      <c r="E5328" s="2">
        <f t="shared" si="262"/>
        <v>4536.5910555115606</v>
      </c>
      <c r="F5328" s="1">
        <f t="shared" si="263"/>
        <v>86.259999999999991</v>
      </c>
    </row>
    <row r="5329" spans="1:6">
      <c r="A5329" s="4">
        <v>43130</v>
      </c>
      <c r="B5329" s="14">
        <v>186.6</v>
      </c>
      <c r="C5329" s="22">
        <v>152.44999999999999</v>
      </c>
      <c r="D5329" s="1">
        <f t="shared" si="261"/>
        <v>1166.2225000000003</v>
      </c>
      <c r="E5329" s="2">
        <f t="shared" si="262"/>
        <v>1040.4352937451981</v>
      </c>
      <c r="F5329" s="1">
        <f t="shared" si="263"/>
        <v>-34.150000000000006</v>
      </c>
    </row>
    <row r="5330" spans="1:6">
      <c r="A5330" s="4">
        <v>43131</v>
      </c>
      <c r="B5330" s="14">
        <v>113.3</v>
      </c>
      <c r="C5330" s="22">
        <v>114.01</v>
      </c>
      <c r="D5330" s="1">
        <f t="shared" si="261"/>
        <v>0.50410000000001132</v>
      </c>
      <c r="E5330" s="2">
        <f t="shared" si="262"/>
        <v>4997.8932009603459</v>
      </c>
      <c r="F5330" s="1">
        <f t="shared" si="263"/>
        <v>0.71000000000000796</v>
      </c>
    </row>
    <row r="5331" spans="1:6">
      <c r="A5331" s="4">
        <v>43132</v>
      </c>
      <c r="B5331" s="14">
        <v>104.3</v>
      </c>
      <c r="C5331" s="22">
        <v>121.93</v>
      </c>
      <c r="D5331" s="1">
        <f t="shared" si="261"/>
        <v>310.81690000000032</v>
      </c>
      <c r="E5331" s="2">
        <f t="shared" si="262"/>
        <v>3940.7984579545187</v>
      </c>
      <c r="F5331" s="1">
        <f t="shared" si="263"/>
        <v>17.63000000000001</v>
      </c>
    </row>
    <row r="5332" spans="1:6">
      <c r="A5332" s="4">
        <v>43133</v>
      </c>
      <c r="B5332" s="14">
        <v>99.2</v>
      </c>
      <c r="C5332" s="22">
        <v>115.72</v>
      </c>
      <c r="D5332" s="1">
        <f t="shared" si="261"/>
        <v>272.91039999999987</v>
      </c>
      <c r="E5332" s="2">
        <f t="shared" si="262"/>
        <v>4759.0377359931799</v>
      </c>
      <c r="F5332" s="1">
        <f t="shared" si="263"/>
        <v>16.519999999999996</v>
      </c>
    </row>
    <row r="5333" spans="1:6">
      <c r="A5333" s="4">
        <v>43134</v>
      </c>
      <c r="B5333" s="14">
        <v>137</v>
      </c>
      <c r="C5333" s="22">
        <v>165.01</v>
      </c>
      <c r="D5333" s="1">
        <f t="shared" si="261"/>
        <v>784.56009999999947</v>
      </c>
      <c r="E5333" s="2">
        <f t="shared" si="262"/>
        <v>387.92371948343208</v>
      </c>
      <c r="F5333" s="1">
        <f t="shared" si="263"/>
        <v>28.009999999999991</v>
      </c>
    </row>
    <row r="5334" spans="1:6">
      <c r="A5334" s="4">
        <v>43135</v>
      </c>
      <c r="B5334" s="14">
        <v>142.1</v>
      </c>
      <c r="C5334" s="22">
        <v>118.59</v>
      </c>
      <c r="D5334" s="1">
        <f t="shared" si="261"/>
        <v>552.72009999999955</v>
      </c>
      <c r="E5334" s="2">
        <f t="shared" si="262"/>
        <v>4371.296263212027</v>
      </c>
      <c r="F5334" s="1">
        <f t="shared" si="263"/>
        <v>-23.509999999999991</v>
      </c>
    </row>
    <row r="5335" spans="1:6">
      <c r="A5335" s="4">
        <v>43136</v>
      </c>
      <c r="B5335" s="14">
        <v>201.6</v>
      </c>
      <c r="C5335" s="22">
        <v>202.18</v>
      </c>
      <c r="D5335" s="1">
        <f t="shared" si="261"/>
        <v>0.33640000000001452</v>
      </c>
      <c r="E5335" s="2">
        <f t="shared" si="262"/>
        <v>305.34839151290407</v>
      </c>
      <c r="F5335" s="1">
        <f t="shared" si="263"/>
        <v>0.58000000000001251</v>
      </c>
    </row>
    <row r="5336" spans="1:6">
      <c r="A5336" s="4">
        <v>43137</v>
      </c>
      <c r="B5336" s="14">
        <v>222.4</v>
      </c>
      <c r="C5336" s="22">
        <v>114.32</v>
      </c>
      <c r="D5336" s="1">
        <f t="shared" si="261"/>
        <v>11681.286400000003</v>
      </c>
      <c r="E5336" s="2">
        <f t="shared" si="262"/>
        <v>4954.1579178376451</v>
      </c>
      <c r="F5336" s="1">
        <f t="shared" si="263"/>
        <v>-108.08000000000001</v>
      </c>
    </row>
    <row r="5337" spans="1:6">
      <c r="A5337" s="4">
        <v>43138</v>
      </c>
      <c r="B5337" s="14">
        <v>162.1</v>
      </c>
      <c r="C5337" s="22">
        <v>107.09</v>
      </c>
      <c r="D5337" s="1">
        <f t="shared" si="261"/>
        <v>3026.1000999999992</v>
      </c>
      <c r="E5337" s="2">
        <f t="shared" si="262"/>
        <v>6024.2091855058407</v>
      </c>
      <c r="F5337" s="1">
        <f t="shared" si="263"/>
        <v>-55.009999999999991</v>
      </c>
    </row>
    <row r="5338" spans="1:6">
      <c r="A5338" s="4">
        <v>43139</v>
      </c>
      <c r="B5338" s="14">
        <v>163.69999999999999</v>
      </c>
      <c r="C5338" s="22">
        <v>182.82</v>
      </c>
      <c r="D5338" s="1">
        <f t="shared" si="261"/>
        <v>365.5744000000002</v>
      </c>
      <c r="E5338" s="2">
        <f t="shared" si="262"/>
        <v>3.5561633049248598</v>
      </c>
      <c r="F5338" s="1">
        <f t="shared" si="263"/>
        <v>19.120000000000005</v>
      </c>
    </row>
    <row r="5339" spans="1:6">
      <c r="A5339" s="4">
        <v>43140</v>
      </c>
      <c r="B5339" s="14">
        <v>191.5</v>
      </c>
      <c r="C5339" s="22">
        <v>209.68</v>
      </c>
      <c r="D5339" s="1">
        <f t="shared" si="261"/>
        <v>330.51240000000024</v>
      </c>
      <c r="E5339" s="2">
        <f t="shared" si="262"/>
        <v>623.71170306041677</v>
      </c>
      <c r="F5339" s="1">
        <f t="shared" si="263"/>
        <v>18.180000000000007</v>
      </c>
    </row>
    <row r="5340" spans="1:6">
      <c r="A5340" s="4">
        <v>43141</v>
      </c>
      <c r="B5340" s="14">
        <v>243</v>
      </c>
      <c r="C5340" s="22">
        <v>305.60000000000002</v>
      </c>
      <c r="D5340" s="1">
        <f t="shared" si="261"/>
        <v>3918.7600000000029</v>
      </c>
      <c r="E5340" s="2">
        <f t="shared" si="262"/>
        <v>14615.412615545409</v>
      </c>
      <c r="F5340" s="1">
        <f t="shared" si="263"/>
        <v>62.600000000000023</v>
      </c>
    </row>
    <row r="5341" spans="1:6">
      <c r="A5341" s="4">
        <v>43142</v>
      </c>
      <c r="B5341" s="14">
        <v>196</v>
      </c>
      <c r="C5341" s="22">
        <v>119.21</v>
      </c>
      <c r="D5341" s="1">
        <f t="shared" si="261"/>
        <v>5896.7041000000008</v>
      </c>
      <c r="E5341" s="2">
        <f t="shared" si="262"/>
        <v>4289.6970969666227</v>
      </c>
      <c r="F5341" s="1">
        <f t="shared" si="263"/>
        <v>-76.790000000000006</v>
      </c>
    </row>
    <row r="5342" spans="1:6">
      <c r="A5342" s="4">
        <v>43143</v>
      </c>
      <c r="B5342" s="14">
        <v>184.7</v>
      </c>
      <c r="C5342" s="22">
        <v>269.58</v>
      </c>
      <c r="D5342" s="1">
        <f t="shared" si="261"/>
        <v>7204.6143999999995</v>
      </c>
      <c r="E5342" s="2">
        <f t="shared" si="262"/>
        <v>7203.6333512865467</v>
      </c>
      <c r="F5342" s="1">
        <f t="shared" si="263"/>
        <v>84.88</v>
      </c>
    </row>
    <row r="5343" spans="1:6">
      <c r="A5343" s="4">
        <v>43144</v>
      </c>
      <c r="B5343" s="14">
        <v>210.9</v>
      </c>
      <c r="C5343" s="22">
        <v>184.76</v>
      </c>
      <c r="D5343" s="1">
        <f t="shared" si="261"/>
        <v>683.29960000000074</v>
      </c>
      <c r="E5343" s="2">
        <f t="shared" si="262"/>
        <v>2.9398918814089454E-3</v>
      </c>
      <c r="F5343" s="1">
        <f t="shared" si="263"/>
        <v>-26.140000000000015</v>
      </c>
    </row>
    <row r="5344" spans="1:6">
      <c r="A5344" s="4">
        <v>43145</v>
      </c>
      <c r="B5344" s="14">
        <v>146.69999999999999</v>
      </c>
      <c r="C5344" s="22">
        <v>150.19999999999999</v>
      </c>
      <c r="D5344" s="1">
        <f t="shared" si="261"/>
        <v>12.25</v>
      </c>
      <c r="E5344" s="2">
        <f t="shared" si="262"/>
        <v>1190.6488002809444</v>
      </c>
      <c r="F5344" s="1">
        <f t="shared" si="263"/>
        <v>3.5</v>
      </c>
    </row>
    <row r="5345" spans="1:6">
      <c r="A5345" s="4">
        <v>43146</v>
      </c>
      <c r="B5345" s="14">
        <v>122.4</v>
      </c>
      <c r="C5345" s="22">
        <v>102.33</v>
      </c>
      <c r="D5345" s="1">
        <f t="shared" si="261"/>
        <v>402.80490000000032</v>
      </c>
      <c r="E5345" s="2">
        <f t="shared" si="262"/>
        <v>6785.7690037770208</v>
      </c>
      <c r="F5345" s="1">
        <f t="shared" si="263"/>
        <v>-20.070000000000007</v>
      </c>
    </row>
    <row r="5346" spans="1:6">
      <c r="A5346" s="4">
        <v>43147</v>
      </c>
      <c r="B5346" s="14">
        <v>68.5</v>
      </c>
      <c r="C5346" s="22">
        <v>54.82</v>
      </c>
      <c r="D5346" s="1">
        <f t="shared" si="261"/>
        <v>187.14239999999998</v>
      </c>
      <c r="E5346" s="2">
        <f t="shared" si="262"/>
        <v>16870.31564622738</v>
      </c>
      <c r="F5346" s="1">
        <f t="shared" si="263"/>
        <v>-13.68</v>
      </c>
    </row>
    <row r="5347" spans="1:6">
      <c r="A5347" s="4">
        <v>43148</v>
      </c>
      <c r="B5347" s="14">
        <v>59.6</v>
      </c>
      <c r="C5347" s="22">
        <v>87.49</v>
      </c>
      <c r="D5347" s="1">
        <f t="shared" si="261"/>
        <v>777.85209999999961</v>
      </c>
      <c r="E5347" s="2">
        <f t="shared" si="262"/>
        <v>9450.9077313283433</v>
      </c>
      <c r="F5347" s="1">
        <f t="shared" si="263"/>
        <v>27.889999999999993</v>
      </c>
    </row>
    <row r="5348" spans="1:6">
      <c r="A5348" s="4">
        <v>43149</v>
      </c>
      <c r="B5348" s="14">
        <v>96.3</v>
      </c>
      <c r="C5348" s="22">
        <v>110.83</v>
      </c>
      <c r="D5348" s="1">
        <f t="shared" si="261"/>
        <v>211.12090000000003</v>
      </c>
      <c r="E5348" s="2">
        <f t="shared" si="262"/>
        <v>5457.6307568642014</v>
      </c>
      <c r="F5348" s="1">
        <f t="shared" si="263"/>
        <v>14.530000000000001</v>
      </c>
    </row>
    <row r="5349" spans="1:6">
      <c r="A5349" s="4">
        <v>43150</v>
      </c>
      <c r="B5349" s="14">
        <v>152.9</v>
      </c>
      <c r="C5349" s="22">
        <v>227.13</v>
      </c>
      <c r="D5349" s="1">
        <f t="shared" si="261"/>
        <v>5510.0928999999987</v>
      </c>
      <c r="E5349" s="2">
        <f t="shared" si="262"/>
        <v>1799.8145079276285</v>
      </c>
      <c r="F5349" s="1">
        <f t="shared" si="263"/>
        <v>74.22999999999999</v>
      </c>
    </row>
    <row r="5350" spans="1:6">
      <c r="A5350" s="4">
        <v>43151</v>
      </c>
      <c r="B5350" s="14">
        <v>276.3</v>
      </c>
      <c r="C5350" s="22">
        <v>367.26</v>
      </c>
      <c r="D5350" s="1">
        <f t="shared" si="261"/>
        <v>8273.7215999999971</v>
      </c>
      <c r="E5350" s="2">
        <f t="shared" si="262"/>
        <v>33326.043520881351</v>
      </c>
      <c r="F5350" s="1">
        <f t="shared" si="263"/>
        <v>90.95999999999998</v>
      </c>
    </row>
    <row r="5351" spans="1:6">
      <c r="A5351" s="4">
        <v>43152</v>
      </c>
      <c r="B5351" s="14">
        <v>626.29999999999995</v>
      </c>
      <c r="C5351" s="22">
        <v>379.77</v>
      </c>
      <c r="D5351" s="1">
        <f t="shared" si="261"/>
        <v>60777.040899999985</v>
      </c>
      <c r="E5351" s="2">
        <f t="shared" si="262"/>
        <v>38050.050224542596</v>
      </c>
      <c r="F5351" s="1">
        <f t="shared" si="263"/>
        <v>-246.52999999999997</v>
      </c>
    </row>
    <row r="5352" spans="1:6">
      <c r="A5352" s="4">
        <v>43153</v>
      </c>
      <c r="B5352" s="14">
        <v>538.9</v>
      </c>
      <c r="C5352" s="22">
        <v>317.93</v>
      </c>
      <c r="D5352" s="1">
        <f t="shared" si="261"/>
        <v>48827.74089999999</v>
      </c>
      <c r="E5352" s="2">
        <f t="shared" si="262"/>
        <v>17748.692999729516</v>
      </c>
      <c r="F5352" s="1">
        <f t="shared" si="263"/>
        <v>-220.96999999999997</v>
      </c>
    </row>
    <row r="5353" spans="1:6">
      <c r="A5353" s="4">
        <v>43154</v>
      </c>
      <c r="B5353" s="14">
        <v>290.3</v>
      </c>
      <c r="C5353" s="22">
        <v>215.85</v>
      </c>
      <c r="D5353" s="1">
        <f t="shared" si="261"/>
        <v>5542.8025000000025</v>
      </c>
      <c r="E5353" s="2">
        <f t="shared" si="262"/>
        <v>969.96248736016969</v>
      </c>
      <c r="F5353" s="1">
        <f t="shared" si="263"/>
        <v>-74.450000000000017</v>
      </c>
    </row>
    <row r="5354" spans="1:6">
      <c r="A5354" s="4">
        <v>43155</v>
      </c>
      <c r="B5354" s="14">
        <v>174.8</v>
      </c>
      <c r="C5354" s="22">
        <v>81.81</v>
      </c>
      <c r="D5354" s="1">
        <f t="shared" si="261"/>
        <v>8647.1401000000023</v>
      </c>
      <c r="E5354" s="2">
        <f t="shared" si="262"/>
        <v>10587.541383383026</v>
      </c>
      <c r="F5354" s="1">
        <f t="shared" si="263"/>
        <v>-92.990000000000009</v>
      </c>
    </row>
    <row r="5355" spans="1:6">
      <c r="A5355" s="4">
        <v>43156</v>
      </c>
      <c r="B5355" s="14">
        <v>76.3</v>
      </c>
      <c r="C5355" s="22">
        <v>66.709999999999994</v>
      </c>
      <c r="D5355" s="1">
        <f t="shared" si="261"/>
        <v>91.968100000000064</v>
      </c>
      <c r="E5355" s="2">
        <f t="shared" si="262"/>
        <v>13923.003916134036</v>
      </c>
      <c r="F5355" s="1">
        <f t="shared" si="263"/>
        <v>-9.5900000000000034</v>
      </c>
    </row>
    <row r="5356" spans="1:6">
      <c r="A5356" s="4">
        <v>43157</v>
      </c>
      <c r="B5356" s="14">
        <v>216.2</v>
      </c>
      <c r="C5356" s="22">
        <v>324.3</v>
      </c>
      <c r="D5356" s="1">
        <f t="shared" si="261"/>
        <v>11685.610000000004</v>
      </c>
      <c r="E5356" s="2">
        <f t="shared" si="262"/>
        <v>19486.546472337206</v>
      </c>
      <c r="F5356" s="1">
        <f t="shared" si="263"/>
        <v>108.10000000000002</v>
      </c>
    </row>
    <row r="5357" spans="1:6">
      <c r="A5357" s="4">
        <v>43158</v>
      </c>
      <c r="B5357" s="14">
        <v>390.3</v>
      </c>
      <c r="C5357" s="22">
        <v>377.24</v>
      </c>
      <c r="D5357" s="1">
        <f t="shared" si="261"/>
        <v>170.56360000000006</v>
      </c>
      <c r="E5357" s="2">
        <f t="shared" si="262"/>
        <v>37069.426167447244</v>
      </c>
      <c r="F5357" s="1">
        <f t="shared" si="263"/>
        <v>-13.060000000000002</v>
      </c>
    </row>
    <row r="5358" spans="1:6">
      <c r="A5358" s="4">
        <v>43159</v>
      </c>
      <c r="B5358" s="14">
        <v>391</v>
      </c>
      <c r="C5358" s="22">
        <v>348.36</v>
      </c>
      <c r="D5358" s="1">
        <f t="shared" si="261"/>
        <v>1818.1695999999988</v>
      </c>
      <c r="E5358" s="2">
        <f t="shared" si="262"/>
        <v>26782.703975781627</v>
      </c>
      <c r="F5358" s="1">
        <f t="shared" si="263"/>
        <v>-42.639999999999986</v>
      </c>
    </row>
    <row r="5359" spans="1:6">
      <c r="A5359" s="4">
        <v>43160</v>
      </c>
      <c r="B5359" s="14">
        <v>345.4</v>
      </c>
      <c r="C5359" s="22">
        <v>326.11</v>
      </c>
      <c r="D5359" s="1">
        <f t="shared" si="261"/>
        <v>372.1040999999986</v>
      </c>
      <c r="E5359" s="2">
        <f t="shared" si="262"/>
        <v>19995.153651524004</v>
      </c>
      <c r="F5359" s="1">
        <f t="shared" si="263"/>
        <v>-19.289999999999964</v>
      </c>
    </row>
    <row r="5360" spans="1:6">
      <c r="A5360" s="4">
        <v>43161</v>
      </c>
      <c r="B5360" s="14">
        <v>354.4</v>
      </c>
      <c r="C5360" s="22">
        <v>413.21</v>
      </c>
      <c r="D5360" s="1">
        <f t="shared" si="261"/>
        <v>3458.6161000000002</v>
      </c>
      <c r="E5360" s="2">
        <f t="shared" si="262"/>
        <v>52214.178909629103</v>
      </c>
      <c r="F5360" s="1">
        <f t="shared" si="263"/>
        <v>58.81</v>
      </c>
    </row>
    <row r="5361" spans="1:6">
      <c r="A5361" s="4">
        <v>43162</v>
      </c>
      <c r="B5361" s="14">
        <v>546.29999999999995</v>
      </c>
      <c r="C5361" s="22">
        <v>482.61</v>
      </c>
      <c r="D5361" s="1">
        <f t="shared" si="261"/>
        <v>4056.4160999999926</v>
      </c>
      <c r="E5361" s="2">
        <f t="shared" si="262"/>
        <v>88746.924752482111</v>
      </c>
      <c r="F5361" s="1">
        <f t="shared" si="263"/>
        <v>-63.689999999999941</v>
      </c>
    </row>
    <row r="5362" spans="1:6">
      <c r="A5362" s="4">
        <v>43163</v>
      </c>
      <c r="B5362" s="14">
        <v>360.7</v>
      </c>
      <c r="C5362" s="22">
        <v>192.86</v>
      </c>
      <c r="D5362" s="1">
        <f t="shared" si="261"/>
        <v>28170.265599999992</v>
      </c>
      <c r="E5362" s="2">
        <f t="shared" si="262"/>
        <v>66.491316363195168</v>
      </c>
      <c r="F5362" s="1">
        <f t="shared" si="263"/>
        <v>-167.83999999999997</v>
      </c>
    </row>
    <row r="5363" spans="1:6">
      <c r="A5363" s="4">
        <v>43164</v>
      </c>
      <c r="B5363" s="14">
        <v>325.5</v>
      </c>
      <c r="C5363" s="22">
        <v>352.48</v>
      </c>
      <c r="D5363" s="1">
        <f t="shared" si="261"/>
        <v>727.920400000001</v>
      </c>
      <c r="E5363" s="2">
        <f t="shared" si="262"/>
        <v>28148.189154925061</v>
      </c>
      <c r="F5363" s="1">
        <f t="shared" si="263"/>
        <v>26.980000000000018</v>
      </c>
    </row>
    <row r="5364" spans="1:6">
      <c r="A5364" s="4">
        <v>43165</v>
      </c>
      <c r="B5364" s="14">
        <v>355.7</v>
      </c>
      <c r="C5364" s="22">
        <v>375.69</v>
      </c>
      <c r="D5364" s="1">
        <f t="shared" si="261"/>
        <v>399.60010000000034</v>
      </c>
      <c r="E5364" s="2">
        <f t="shared" si="262"/>
        <v>36474.972583060757</v>
      </c>
      <c r="F5364" s="1">
        <f t="shared" si="263"/>
        <v>19.990000000000009</v>
      </c>
    </row>
    <row r="5365" spans="1:6">
      <c r="A5365" s="4">
        <v>43166</v>
      </c>
      <c r="B5365" s="14">
        <v>361.4</v>
      </c>
      <c r="C5365" s="22">
        <v>378.47</v>
      </c>
      <c r="D5365" s="1">
        <f t="shared" si="261"/>
        <v>291.38490000000172</v>
      </c>
      <c r="E5365" s="2">
        <f t="shared" si="262"/>
        <v>37544.573250541049</v>
      </c>
      <c r="F5365" s="1">
        <f t="shared" si="263"/>
        <v>17.07000000000005</v>
      </c>
    </row>
    <row r="5366" spans="1:6">
      <c r="A5366" s="4">
        <v>43167</v>
      </c>
      <c r="B5366" s="14">
        <v>437.8</v>
      </c>
      <c r="C5366" s="22">
        <v>474.39</v>
      </c>
      <c r="D5366" s="1">
        <f t="shared" si="261"/>
        <v>1338.8280999999981</v>
      </c>
      <c r="E5366" s="2">
        <f t="shared" si="262"/>
        <v>83916.947763026008</v>
      </c>
      <c r="F5366" s="1">
        <f t="shared" si="263"/>
        <v>36.589999999999975</v>
      </c>
    </row>
    <row r="5367" spans="1:6">
      <c r="A5367" s="4">
        <v>43168</v>
      </c>
      <c r="B5367" s="14">
        <v>455</v>
      </c>
      <c r="C5367" s="22">
        <v>444.59</v>
      </c>
      <c r="D5367" s="1">
        <f t="shared" si="261"/>
        <v>108.36810000000052</v>
      </c>
      <c r="E5367" s="2">
        <f t="shared" si="262"/>
        <v>67539.808205143898</v>
      </c>
      <c r="F5367" s="1">
        <f t="shared" si="263"/>
        <v>-10.410000000000025</v>
      </c>
    </row>
    <row r="5368" spans="1:6">
      <c r="A5368" s="4">
        <v>43169</v>
      </c>
      <c r="B5368" s="14">
        <v>560.29999999999995</v>
      </c>
      <c r="C5368" s="22">
        <v>619.64</v>
      </c>
      <c r="D5368" s="1">
        <f t="shared" si="261"/>
        <v>3521.2356000000036</v>
      </c>
      <c r="E5368" s="2">
        <f t="shared" si="262"/>
        <v>189167.77639666284</v>
      </c>
      <c r="F5368" s="1">
        <f t="shared" si="263"/>
        <v>59.340000000000032</v>
      </c>
    </row>
    <row r="5369" spans="1:6">
      <c r="A5369" s="4">
        <v>43170</v>
      </c>
      <c r="B5369" s="14">
        <v>413.2</v>
      </c>
      <c r="C5369" s="22">
        <v>185.07</v>
      </c>
      <c r="D5369" s="1">
        <f t="shared" si="261"/>
        <v>52043.296900000001</v>
      </c>
      <c r="E5369" s="2">
        <f t="shared" si="262"/>
        <v>0.13265676917858973</v>
      </c>
      <c r="F5369" s="1">
        <f t="shared" si="263"/>
        <v>-228.13</v>
      </c>
    </row>
    <row r="5370" spans="1:6">
      <c r="A5370" s="4">
        <v>43171</v>
      </c>
      <c r="B5370" s="14">
        <v>286.89999999999998</v>
      </c>
      <c r="C5370" s="22">
        <v>388.91</v>
      </c>
      <c r="D5370" s="1">
        <f t="shared" si="261"/>
        <v>10406.040100000009</v>
      </c>
      <c r="E5370" s="2">
        <f t="shared" si="262"/>
        <v>41699.363780215186</v>
      </c>
      <c r="F5370" s="1">
        <f t="shared" si="263"/>
        <v>102.01000000000005</v>
      </c>
    </row>
    <row r="5371" spans="1:6">
      <c r="A5371" s="4">
        <v>43172</v>
      </c>
      <c r="B5371" s="14">
        <v>393.3</v>
      </c>
      <c r="C5371" s="22">
        <v>368.98</v>
      </c>
      <c r="D5371" s="1">
        <f t="shared" si="261"/>
        <v>591.46239999999966</v>
      </c>
      <c r="E5371" s="2">
        <f t="shared" si="262"/>
        <v>33956.988440329587</v>
      </c>
      <c r="F5371" s="1">
        <f t="shared" si="263"/>
        <v>-24.319999999999993</v>
      </c>
    </row>
    <row r="5372" spans="1:6">
      <c r="A5372" s="4">
        <v>43173</v>
      </c>
      <c r="B5372" s="14">
        <v>445.2</v>
      </c>
      <c r="C5372" s="22">
        <v>510.87</v>
      </c>
      <c r="D5372" s="1">
        <f t="shared" si="261"/>
        <v>4312.5489000000025</v>
      </c>
      <c r="E5372" s="2">
        <f t="shared" si="262"/>
        <v>106383.09891039312</v>
      </c>
      <c r="F5372" s="1">
        <f t="shared" si="263"/>
        <v>65.670000000000016</v>
      </c>
    </row>
    <row r="5373" spans="1:6">
      <c r="A5373" s="4">
        <v>43174</v>
      </c>
      <c r="B5373" s="14">
        <v>555.20000000000005</v>
      </c>
      <c r="C5373" s="22">
        <v>596.42999999999995</v>
      </c>
      <c r="D5373" s="1">
        <f t="shared" si="261"/>
        <v>1699.9128999999921</v>
      </c>
      <c r="E5373" s="2">
        <f t="shared" si="262"/>
        <v>169516.83396852709</v>
      </c>
      <c r="F5373" s="1">
        <f t="shared" si="263"/>
        <v>41.229999999999905</v>
      </c>
    </row>
    <row r="5374" spans="1:6">
      <c r="A5374" s="4">
        <v>43175</v>
      </c>
      <c r="B5374" s="14">
        <v>651.1</v>
      </c>
      <c r="C5374" s="22">
        <v>548.67999999999995</v>
      </c>
      <c r="D5374" s="1">
        <f t="shared" si="261"/>
        <v>10489.856400000015</v>
      </c>
      <c r="E5374" s="2">
        <f t="shared" si="262"/>
        <v>132477.23338500794</v>
      </c>
      <c r="F5374" s="1">
        <f t="shared" si="263"/>
        <v>-102.42000000000007</v>
      </c>
    </row>
    <row r="5375" spans="1:6">
      <c r="A5375" s="4">
        <v>43176</v>
      </c>
      <c r="B5375" s="14">
        <v>332.5</v>
      </c>
      <c r="C5375" s="22">
        <v>71.23</v>
      </c>
      <c r="D5375" s="1">
        <f t="shared" si="261"/>
        <v>68262.012899999987</v>
      </c>
      <c r="E5375" s="2">
        <f t="shared" si="262"/>
        <v>12876.752471893335</v>
      </c>
      <c r="F5375" s="1">
        <f t="shared" si="263"/>
        <v>-261.27</v>
      </c>
    </row>
    <row r="5376" spans="1:6">
      <c r="A5376" s="4">
        <v>43177</v>
      </c>
      <c r="B5376" s="14">
        <v>92</v>
      </c>
      <c r="C5376" s="22">
        <v>114.45</v>
      </c>
      <c r="D5376" s="1">
        <f t="shared" si="261"/>
        <v>504.00250000000011</v>
      </c>
      <c r="E5376" s="2">
        <f t="shared" si="262"/>
        <v>4935.8745152378006</v>
      </c>
      <c r="F5376" s="1">
        <f t="shared" si="263"/>
        <v>22.450000000000003</v>
      </c>
    </row>
    <row r="5377" spans="1:6">
      <c r="A5377" s="4">
        <v>43178</v>
      </c>
      <c r="B5377" s="14">
        <v>234.5</v>
      </c>
      <c r="C5377" s="22">
        <v>341.89</v>
      </c>
      <c r="D5377" s="1">
        <f t="shared" si="261"/>
        <v>11532.612099999997</v>
      </c>
      <c r="E5377" s="2">
        <f t="shared" si="262"/>
        <v>24706.879259019963</v>
      </c>
      <c r="F5377" s="1">
        <f t="shared" si="263"/>
        <v>107.38999999999999</v>
      </c>
    </row>
    <row r="5378" spans="1:6">
      <c r="A5378" s="4">
        <v>43179</v>
      </c>
      <c r="B5378" s="14">
        <v>296.60000000000002</v>
      </c>
      <c r="C5378" s="22">
        <v>237.71</v>
      </c>
      <c r="D5378" s="1">
        <f t="shared" ref="D5378:D5441" si="264">(B5378-C5378)^2</f>
        <v>3468.0321000000017</v>
      </c>
      <c r="E5378" s="2">
        <f t="shared" si="262"/>
        <v>2809.4474194173208</v>
      </c>
      <c r="F5378" s="1">
        <f t="shared" si="263"/>
        <v>-58.890000000000015</v>
      </c>
    </row>
    <row r="5379" spans="1:6">
      <c r="A5379" s="4">
        <v>43180</v>
      </c>
      <c r="B5379" s="14">
        <v>267.3</v>
      </c>
      <c r="C5379" s="22">
        <v>298.97000000000003</v>
      </c>
      <c r="D5379" s="1">
        <f t="shared" si="264"/>
        <v>1002.988900000001</v>
      </c>
      <c r="E5379" s="2">
        <f t="shared" ref="E5379:E5442" si="265">(C5379-AVERAGE($C$2:$C$6211))^2</f>
        <v>13056.312148137409</v>
      </c>
      <c r="F5379" s="1">
        <f t="shared" ref="F5379:F5442" si="266">C5379-B5379</f>
        <v>31.670000000000016</v>
      </c>
    </row>
    <row r="5380" spans="1:6">
      <c r="A5380" s="4">
        <v>43181</v>
      </c>
      <c r="B5380" s="14">
        <v>240</v>
      </c>
      <c r="C5380" s="22">
        <v>185.41</v>
      </c>
      <c r="D5380" s="1">
        <f t="shared" si="264"/>
        <v>2980.0681000000004</v>
      </c>
      <c r="E5380" s="2">
        <f t="shared" si="265"/>
        <v>0.49592689266582485</v>
      </c>
      <c r="F5380" s="1">
        <f t="shared" si="266"/>
        <v>-54.59</v>
      </c>
    </row>
    <row r="5381" spans="1:6">
      <c r="A5381" s="4">
        <v>43182</v>
      </c>
      <c r="B5381" s="14">
        <v>215.4</v>
      </c>
      <c r="C5381" s="22">
        <v>222.76</v>
      </c>
      <c r="D5381" s="1">
        <f t="shared" si="264"/>
        <v>54.169599999999782</v>
      </c>
      <c r="E5381" s="2">
        <f t="shared" si="265"/>
        <v>1448.1237183992775</v>
      </c>
      <c r="F5381" s="1">
        <f t="shared" si="266"/>
        <v>7.3599999999999852</v>
      </c>
    </row>
    <row r="5382" spans="1:6">
      <c r="A5382" s="4">
        <v>43183</v>
      </c>
      <c r="B5382" s="14">
        <v>192.4</v>
      </c>
      <c r="C5382" s="22">
        <v>158.35</v>
      </c>
      <c r="D5382" s="1">
        <f t="shared" si="264"/>
        <v>1159.4025000000008</v>
      </c>
      <c r="E5382" s="2">
        <f t="shared" si="265"/>
        <v>694.62709882924094</v>
      </c>
      <c r="F5382" s="1">
        <f t="shared" si="266"/>
        <v>-34.050000000000011</v>
      </c>
    </row>
    <row r="5383" spans="1:6">
      <c r="A5383" s="4">
        <v>43184</v>
      </c>
      <c r="B5383" s="14">
        <v>95.2</v>
      </c>
      <c r="C5383" s="22">
        <v>42.58</v>
      </c>
      <c r="D5383" s="1">
        <f t="shared" si="264"/>
        <v>2768.8644000000004</v>
      </c>
      <c r="E5383" s="2">
        <f t="shared" si="265"/>
        <v>20199.73712178184</v>
      </c>
      <c r="F5383" s="1">
        <f t="shared" si="266"/>
        <v>-52.620000000000005</v>
      </c>
    </row>
    <row r="5384" spans="1:6">
      <c r="A5384" s="4">
        <v>43185</v>
      </c>
      <c r="B5384" s="14">
        <v>153</v>
      </c>
      <c r="C5384" s="22">
        <v>284.41000000000003</v>
      </c>
      <c r="D5384" s="1">
        <f t="shared" si="264"/>
        <v>17268.588100000008</v>
      </c>
      <c r="E5384" s="2">
        <f t="shared" si="265"/>
        <v>9940.9316393198369</v>
      </c>
      <c r="F5384" s="1">
        <f t="shared" si="266"/>
        <v>131.41000000000003</v>
      </c>
    </row>
    <row r="5385" spans="1:6">
      <c r="A5385" s="4">
        <v>43186</v>
      </c>
      <c r="B5385" s="14">
        <v>213.8</v>
      </c>
      <c r="C5385" s="22">
        <v>174.37</v>
      </c>
      <c r="D5385" s="1">
        <f t="shared" si="264"/>
        <v>1554.7249000000006</v>
      </c>
      <c r="E5385" s="2">
        <f t="shared" si="265"/>
        <v>106.82833229472729</v>
      </c>
      <c r="F5385" s="1">
        <f t="shared" si="266"/>
        <v>-39.430000000000007</v>
      </c>
    </row>
    <row r="5386" spans="1:6">
      <c r="A5386" s="4">
        <v>43187</v>
      </c>
      <c r="B5386" s="14">
        <v>183.9</v>
      </c>
      <c r="C5386" s="22">
        <v>233.88</v>
      </c>
      <c r="D5386" s="1">
        <f t="shared" si="264"/>
        <v>2498.000399999999</v>
      </c>
      <c r="E5386" s="2">
        <f t="shared" si="265"/>
        <v>2418.1039883203898</v>
      </c>
      <c r="F5386" s="1">
        <f t="shared" si="266"/>
        <v>49.97999999999999</v>
      </c>
    </row>
    <row r="5387" spans="1:6">
      <c r="A5387" s="4">
        <v>43188</v>
      </c>
      <c r="B5387" s="14">
        <v>207.8</v>
      </c>
      <c r="C5387" s="22">
        <v>222.41</v>
      </c>
      <c r="D5387" s="1">
        <f t="shared" si="264"/>
        <v>213.45209999999958</v>
      </c>
      <c r="E5387" s="2">
        <f t="shared" si="265"/>
        <v>1421.6082638603941</v>
      </c>
      <c r="F5387" s="1">
        <f t="shared" si="266"/>
        <v>14.609999999999985</v>
      </c>
    </row>
    <row r="5388" spans="1:6">
      <c r="A5388" s="4">
        <v>43189</v>
      </c>
      <c r="B5388" s="14">
        <v>186.8</v>
      </c>
      <c r="C5388" s="22">
        <v>176.43</v>
      </c>
      <c r="D5388" s="1">
        <f t="shared" si="264"/>
        <v>107.53690000000009</v>
      </c>
      <c r="E5388" s="2">
        <f t="shared" si="265"/>
        <v>68.488521866444046</v>
      </c>
      <c r="F5388" s="1">
        <f t="shared" si="266"/>
        <v>-10.370000000000005</v>
      </c>
    </row>
    <row r="5389" spans="1:6">
      <c r="A5389" s="4">
        <v>43190</v>
      </c>
      <c r="B5389" s="14">
        <v>162.4</v>
      </c>
      <c r="C5389" s="22">
        <v>202.96</v>
      </c>
      <c r="D5389" s="1">
        <f t="shared" si="264"/>
        <v>1645.1136000000001</v>
      </c>
      <c r="E5389" s="2">
        <f t="shared" si="265"/>
        <v>333.21657591384547</v>
      </c>
      <c r="F5389" s="1">
        <f t="shared" si="266"/>
        <v>40.56</v>
      </c>
    </row>
    <row r="5390" spans="1:6">
      <c r="A5390" s="4">
        <v>43191</v>
      </c>
      <c r="B5390" s="14">
        <v>141.19999999999999</v>
      </c>
      <c r="C5390" s="22">
        <v>97.68</v>
      </c>
      <c r="D5390" s="1">
        <f t="shared" si="264"/>
        <v>1893.9903999999983</v>
      </c>
      <c r="E5390" s="2">
        <f t="shared" si="265"/>
        <v>7573.4862506175614</v>
      </c>
      <c r="F5390" s="1">
        <f t="shared" si="266"/>
        <v>-43.519999999999982</v>
      </c>
    </row>
    <row r="5391" spans="1:6">
      <c r="A5391" s="4">
        <v>43192</v>
      </c>
      <c r="B5391" s="14">
        <v>169.3</v>
      </c>
      <c r="C5391" s="22">
        <v>256.24</v>
      </c>
      <c r="D5391" s="1">
        <f t="shared" si="264"/>
        <v>7558.5635999999995</v>
      </c>
      <c r="E5391" s="2">
        <f t="shared" si="265"/>
        <v>5117.1447411473755</v>
      </c>
      <c r="F5391" s="1">
        <f t="shared" si="266"/>
        <v>86.94</v>
      </c>
    </row>
    <row r="5392" spans="1:6">
      <c r="A5392" s="4">
        <v>43193</v>
      </c>
      <c r="B5392" s="14">
        <v>256</v>
      </c>
      <c r="C5392" s="22">
        <v>235.15</v>
      </c>
      <c r="D5392" s="1">
        <f t="shared" si="264"/>
        <v>434.72249999999974</v>
      </c>
      <c r="E5392" s="2">
        <f t="shared" si="265"/>
        <v>2544.6194090757695</v>
      </c>
      <c r="F5392" s="1">
        <f t="shared" si="266"/>
        <v>-20.849999999999994</v>
      </c>
    </row>
    <row r="5393" spans="1:6">
      <c r="A5393" s="4">
        <v>43194</v>
      </c>
      <c r="B5393" s="14">
        <v>265.60000000000002</v>
      </c>
      <c r="C5393" s="22">
        <v>281.58999999999997</v>
      </c>
      <c r="D5393" s="1">
        <f t="shared" si="264"/>
        <v>255.68009999999848</v>
      </c>
      <c r="E5393" s="2">
        <f t="shared" si="265"/>
        <v>9386.5522341779615</v>
      </c>
      <c r="F5393" s="1">
        <f t="shared" si="266"/>
        <v>15.989999999999952</v>
      </c>
    </row>
    <row r="5394" spans="1:6">
      <c r="A5394" s="4">
        <v>43195</v>
      </c>
      <c r="B5394" s="14">
        <v>330.8</v>
      </c>
      <c r="C5394" s="22">
        <v>347.64</v>
      </c>
      <c r="D5394" s="1">
        <f t="shared" si="264"/>
        <v>283.58559999999915</v>
      </c>
      <c r="E5394" s="2">
        <f t="shared" si="265"/>
        <v>26547.560297873057</v>
      </c>
      <c r="F5394" s="1">
        <f t="shared" si="266"/>
        <v>16.839999999999975</v>
      </c>
    </row>
    <row r="5395" spans="1:6">
      <c r="A5395" s="4">
        <v>43196</v>
      </c>
      <c r="B5395" s="14">
        <v>411.3</v>
      </c>
      <c r="C5395" s="22">
        <v>518.36</v>
      </c>
      <c r="D5395" s="1">
        <f t="shared" si="264"/>
        <v>11461.8436</v>
      </c>
      <c r="E5395" s="2">
        <f t="shared" si="265"/>
        <v>111325.13903752525</v>
      </c>
      <c r="F5395" s="1">
        <f t="shared" si="266"/>
        <v>107.06</v>
      </c>
    </row>
    <row r="5396" spans="1:6">
      <c r="A5396" s="4">
        <v>43197</v>
      </c>
      <c r="B5396" s="14">
        <v>328.3</v>
      </c>
      <c r="C5396" s="22">
        <v>110.71</v>
      </c>
      <c r="D5396" s="1">
        <f t="shared" si="264"/>
        <v>47345.408100000015</v>
      </c>
      <c r="E5396" s="2">
        <f t="shared" si="265"/>
        <v>5475.375343879442</v>
      </c>
      <c r="F5396" s="1">
        <f t="shared" si="266"/>
        <v>-217.59000000000003</v>
      </c>
    </row>
    <row r="5397" spans="1:6">
      <c r="A5397" s="4">
        <v>43198</v>
      </c>
      <c r="B5397" s="14">
        <v>113.6</v>
      </c>
      <c r="C5397" s="22">
        <v>72.319999999999993</v>
      </c>
      <c r="D5397" s="1">
        <f t="shared" si="264"/>
        <v>1704.0384000000001</v>
      </c>
      <c r="E5397" s="2">
        <f t="shared" si="265"/>
        <v>12630.563373171575</v>
      </c>
      <c r="F5397" s="1">
        <f t="shared" si="266"/>
        <v>-41.28</v>
      </c>
    </row>
    <row r="5398" spans="1:6">
      <c r="A5398" s="4">
        <v>43199</v>
      </c>
      <c r="B5398" s="14">
        <v>271</v>
      </c>
      <c r="C5398" s="22">
        <v>445.59</v>
      </c>
      <c r="D5398" s="1">
        <f t="shared" si="264"/>
        <v>30481.668099999992</v>
      </c>
      <c r="E5398" s="2">
        <f t="shared" si="265"/>
        <v>68060.576646683563</v>
      </c>
      <c r="F5398" s="1">
        <f t="shared" si="266"/>
        <v>174.58999999999997</v>
      </c>
    </row>
    <row r="5399" spans="1:6">
      <c r="A5399" s="4">
        <v>43200</v>
      </c>
      <c r="B5399" s="14">
        <v>457.3</v>
      </c>
      <c r="C5399" s="22">
        <v>454.64</v>
      </c>
      <c r="D5399" s="1">
        <f t="shared" si="264"/>
        <v>7.0756000000001329</v>
      </c>
      <c r="E5399" s="2">
        <f t="shared" si="265"/>
        <v>72864.48354261757</v>
      </c>
      <c r="F5399" s="1">
        <f t="shared" si="266"/>
        <v>-2.660000000000025</v>
      </c>
    </row>
    <row r="5400" spans="1:6">
      <c r="A5400" s="4">
        <v>43201</v>
      </c>
      <c r="B5400" s="14">
        <v>384.7</v>
      </c>
      <c r="C5400" s="22">
        <v>327.61</v>
      </c>
      <c r="D5400" s="1">
        <f t="shared" si="264"/>
        <v>3259.268099999997</v>
      </c>
      <c r="E5400" s="2">
        <f t="shared" si="265"/>
        <v>20421.616313833507</v>
      </c>
      <c r="F5400" s="1">
        <f t="shared" si="266"/>
        <v>-57.089999999999975</v>
      </c>
    </row>
    <row r="5401" spans="1:6">
      <c r="A5401" s="4">
        <v>43202</v>
      </c>
      <c r="B5401" s="14">
        <v>310</v>
      </c>
      <c r="C5401" s="22">
        <v>314.11</v>
      </c>
      <c r="D5401" s="1">
        <f t="shared" si="264"/>
        <v>16.892100000000113</v>
      </c>
      <c r="E5401" s="2">
        <f t="shared" si="265"/>
        <v>16745.452353047986</v>
      </c>
      <c r="F5401" s="1">
        <f t="shared" si="266"/>
        <v>4.1100000000000136</v>
      </c>
    </row>
    <row r="5402" spans="1:6">
      <c r="A5402" s="4">
        <v>43203</v>
      </c>
      <c r="B5402" s="14">
        <v>261.10000000000002</v>
      </c>
      <c r="C5402" s="22">
        <v>235.6</v>
      </c>
      <c r="D5402" s="1">
        <f t="shared" si="264"/>
        <v>650.25000000000148</v>
      </c>
      <c r="E5402" s="2">
        <f t="shared" si="265"/>
        <v>2590.2217077686191</v>
      </c>
      <c r="F5402" s="1">
        <f t="shared" si="266"/>
        <v>-25.500000000000028</v>
      </c>
    </row>
    <row r="5403" spans="1:6">
      <c r="A5403" s="4">
        <v>43204</v>
      </c>
      <c r="B5403" s="14">
        <v>110.2</v>
      </c>
      <c r="C5403" s="22">
        <v>24.08</v>
      </c>
      <c r="D5403" s="1">
        <f t="shared" si="264"/>
        <v>7416.6544000000004</v>
      </c>
      <c r="E5403" s="2">
        <f t="shared" si="265"/>
        <v>25800.640953297978</v>
      </c>
      <c r="F5403" s="1">
        <f t="shared" si="266"/>
        <v>-86.12</v>
      </c>
    </row>
    <row r="5404" spans="1:6">
      <c r="A5404" s="4">
        <v>43205</v>
      </c>
      <c r="B5404" s="14">
        <v>16.399999999999999</v>
      </c>
      <c r="C5404" s="22">
        <v>42.21</v>
      </c>
      <c r="D5404" s="1">
        <f t="shared" si="264"/>
        <v>666.15610000000015</v>
      </c>
      <c r="E5404" s="2">
        <f t="shared" si="265"/>
        <v>20305.047098412157</v>
      </c>
      <c r="F5404" s="1">
        <f t="shared" si="266"/>
        <v>25.810000000000002</v>
      </c>
    </row>
    <row r="5405" spans="1:6">
      <c r="A5405" s="4">
        <v>43206</v>
      </c>
      <c r="B5405" s="14">
        <v>102.1</v>
      </c>
      <c r="C5405" s="22">
        <v>197.42</v>
      </c>
      <c r="D5405" s="1">
        <f t="shared" si="264"/>
        <v>9085.902399999999</v>
      </c>
      <c r="E5405" s="2">
        <f t="shared" si="265"/>
        <v>161.65140978408226</v>
      </c>
      <c r="F5405" s="1">
        <f t="shared" si="266"/>
        <v>95.32</v>
      </c>
    </row>
    <row r="5406" spans="1:6">
      <c r="A5406" s="4">
        <v>43207</v>
      </c>
      <c r="B5406" s="14">
        <v>142.69999999999999</v>
      </c>
      <c r="C5406" s="22">
        <v>121.94</v>
      </c>
      <c r="D5406" s="1">
        <f t="shared" si="264"/>
        <v>430.9775999999996</v>
      </c>
      <c r="E5406" s="2">
        <f t="shared" si="265"/>
        <v>3939.5430423699167</v>
      </c>
      <c r="F5406" s="1">
        <f t="shared" si="266"/>
        <v>-20.759999999999991</v>
      </c>
    </row>
    <row r="5407" spans="1:6">
      <c r="A5407" s="4">
        <v>43208</v>
      </c>
      <c r="B5407" s="14">
        <v>155.9</v>
      </c>
      <c r="C5407" s="22">
        <v>228.03</v>
      </c>
      <c r="D5407" s="1">
        <f t="shared" si="264"/>
        <v>5202.736899999999</v>
      </c>
      <c r="E5407" s="2">
        <f t="shared" si="265"/>
        <v>1876.9881053133306</v>
      </c>
      <c r="F5407" s="1">
        <f t="shared" si="266"/>
        <v>72.13</v>
      </c>
    </row>
    <row r="5408" spans="1:6">
      <c r="A5408" s="4">
        <v>43209</v>
      </c>
      <c r="B5408" s="14">
        <v>239.4</v>
      </c>
      <c r="C5408" s="22">
        <v>240.32</v>
      </c>
      <c r="D5408" s="1">
        <f t="shared" si="264"/>
        <v>0.84639999999997695</v>
      </c>
      <c r="E5408" s="2">
        <f t="shared" si="265"/>
        <v>3092.9415518358537</v>
      </c>
      <c r="F5408" s="1">
        <f t="shared" si="266"/>
        <v>0.91999999999998749</v>
      </c>
    </row>
    <row r="5409" spans="1:6">
      <c r="A5409" s="4">
        <v>43210</v>
      </c>
      <c r="B5409" s="14">
        <v>173.9</v>
      </c>
      <c r="C5409" s="22">
        <v>105.8</v>
      </c>
      <c r="D5409" s="1">
        <f t="shared" si="264"/>
        <v>4637.6100000000015</v>
      </c>
      <c r="E5409" s="2">
        <f t="shared" si="265"/>
        <v>6226.1219959196696</v>
      </c>
      <c r="F5409" s="1">
        <f t="shared" si="266"/>
        <v>-68.100000000000009</v>
      </c>
    </row>
    <row r="5410" spans="1:6">
      <c r="A5410" s="4">
        <v>43211</v>
      </c>
      <c r="B5410" s="14">
        <v>84.6</v>
      </c>
      <c r="C5410" s="22">
        <v>32.68</v>
      </c>
      <c r="D5410" s="1">
        <f t="shared" si="264"/>
        <v>2695.6863999999996</v>
      </c>
      <c r="E5410" s="2">
        <f t="shared" si="265"/>
        <v>23111.83755053912</v>
      </c>
      <c r="F5410" s="1">
        <f t="shared" si="266"/>
        <v>-51.919999999999995</v>
      </c>
    </row>
    <row r="5411" spans="1:6">
      <c r="A5411" s="4">
        <v>43212</v>
      </c>
      <c r="B5411" s="14">
        <v>45.6</v>
      </c>
      <c r="C5411" s="22">
        <v>32.380000000000003</v>
      </c>
      <c r="D5411" s="1">
        <f t="shared" si="264"/>
        <v>174.76839999999996</v>
      </c>
      <c r="E5411" s="2">
        <f t="shared" si="265"/>
        <v>23203.143018077222</v>
      </c>
      <c r="F5411" s="1">
        <f t="shared" si="266"/>
        <v>-13.219999999999999</v>
      </c>
    </row>
    <row r="5412" spans="1:6">
      <c r="A5412" s="4">
        <v>43213</v>
      </c>
      <c r="B5412" s="14">
        <v>91.1</v>
      </c>
      <c r="C5412" s="22">
        <v>104.73</v>
      </c>
      <c r="D5412" s="1">
        <f t="shared" si="264"/>
        <v>185.77690000000027</v>
      </c>
      <c r="E5412" s="2">
        <f t="shared" si="265"/>
        <v>6396.1252634722241</v>
      </c>
      <c r="F5412" s="1">
        <f t="shared" si="266"/>
        <v>13.63000000000001</v>
      </c>
    </row>
    <row r="5413" spans="1:6">
      <c r="A5413" s="4">
        <v>43214</v>
      </c>
      <c r="B5413" s="14">
        <v>160.9</v>
      </c>
      <c r="C5413" s="22">
        <v>180.11</v>
      </c>
      <c r="D5413" s="1">
        <f t="shared" si="264"/>
        <v>369.02410000000032</v>
      </c>
      <c r="E5413" s="2">
        <f t="shared" si="265"/>
        <v>21.121186732423514</v>
      </c>
      <c r="F5413" s="1">
        <f t="shared" si="266"/>
        <v>19.210000000000008</v>
      </c>
    </row>
    <row r="5414" spans="1:6">
      <c r="A5414" s="4">
        <v>43215</v>
      </c>
      <c r="B5414" s="14">
        <v>164.6</v>
      </c>
      <c r="C5414" s="22">
        <v>143.57</v>
      </c>
      <c r="D5414" s="1">
        <f t="shared" si="264"/>
        <v>442.26090000000005</v>
      </c>
      <c r="E5414" s="2">
        <f t="shared" si="265"/>
        <v>1692.1523328729431</v>
      </c>
      <c r="F5414" s="1">
        <f t="shared" si="266"/>
        <v>-21.03</v>
      </c>
    </row>
    <row r="5415" spans="1:6">
      <c r="A5415" s="4">
        <v>43216</v>
      </c>
      <c r="B5415" s="14">
        <v>182.4</v>
      </c>
      <c r="C5415" s="22">
        <v>211.29</v>
      </c>
      <c r="D5415" s="1">
        <f t="shared" si="264"/>
        <v>834.63209999999924</v>
      </c>
      <c r="E5415" s="2">
        <f t="shared" si="265"/>
        <v>706.72079393928198</v>
      </c>
      <c r="F5415" s="1">
        <f t="shared" si="266"/>
        <v>28.889999999999986</v>
      </c>
    </row>
    <row r="5416" spans="1:6">
      <c r="A5416" s="4">
        <v>43217</v>
      </c>
      <c r="B5416" s="14">
        <v>277.7</v>
      </c>
      <c r="C5416" s="22">
        <v>322.11</v>
      </c>
      <c r="D5416" s="1">
        <f t="shared" si="264"/>
        <v>1972.2481000000023</v>
      </c>
      <c r="E5416" s="2">
        <f t="shared" si="265"/>
        <v>18879.919885365332</v>
      </c>
      <c r="F5416" s="1">
        <f t="shared" si="266"/>
        <v>44.410000000000025</v>
      </c>
    </row>
    <row r="5417" spans="1:6">
      <c r="A5417" s="4">
        <v>43218</v>
      </c>
      <c r="B5417" s="14">
        <v>266.3</v>
      </c>
      <c r="C5417" s="22">
        <v>230.28</v>
      </c>
      <c r="D5417" s="1">
        <f t="shared" si="264"/>
        <v>1297.4404000000006</v>
      </c>
      <c r="E5417" s="2">
        <f t="shared" si="265"/>
        <v>2077.0095987775844</v>
      </c>
      <c r="F5417" s="1">
        <f t="shared" si="266"/>
        <v>-36.02000000000001</v>
      </c>
    </row>
    <row r="5418" spans="1:6">
      <c r="A5418" s="4">
        <v>43219</v>
      </c>
      <c r="B5418" s="14">
        <v>160.1</v>
      </c>
      <c r="C5418" s="22">
        <v>131.57</v>
      </c>
      <c r="D5418" s="1">
        <f t="shared" si="264"/>
        <v>813.96090000000004</v>
      </c>
      <c r="E5418" s="2">
        <f t="shared" si="265"/>
        <v>2823.4110343969232</v>
      </c>
      <c r="F5418" s="1">
        <f t="shared" si="266"/>
        <v>-28.53</v>
      </c>
    </row>
    <row r="5419" spans="1:6">
      <c r="A5419" s="4">
        <v>43220</v>
      </c>
      <c r="B5419" s="14">
        <v>153.69999999999999</v>
      </c>
      <c r="C5419" s="22">
        <v>211</v>
      </c>
      <c r="D5419" s="1">
        <f t="shared" si="264"/>
        <v>3283.2900000000013</v>
      </c>
      <c r="E5419" s="2">
        <f t="shared" si="265"/>
        <v>691.38604589277861</v>
      </c>
      <c r="F5419" s="1">
        <f t="shared" si="266"/>
        <v>57.300000000000011</v>
      </c>
    </row>
    <row r="5420" spans="1:6">
      <c r="A5420" s="4">
        <v>43221</v>
      </c>
      <c r="B5420" s="14">
        <v>97.9</v>
      </c>
      <c r="C5420" s="22">
        <v>21.28</v>
      </c>
      <c r="D5420" s="1">
        <f t="shared" si="264"/>
        <v>5870.6244000000006</v>
      </c>
      <c r="E5420" s="2">
        <f t="shared" si="265"/>
        <v>26707.985316986902</v>
      </c>
      <c r="F5420" s="1">
        <f t="shared" si="266"/>
        <v>-76.62</v>
      </c>
    </row>
    <row r="5421" spans="1:6">
      <c r="A5421" s="4">
        <v>43222</v>
      </c>
      <c r="B5421" s="14">
        <v>116.5</v>
      </c>
      <c r="C5421" s="22">
        <v>223.5</v>
      </c>
      <c r="D5421" s="1">
        <f t="shared" si="264"/>
        <v>11449</v>
      </c>
      <c r="E5421" s="2">
        <f t="shared" si="265"/>
        <v>1504.9915651386327</v>
      </c>
      <c r="F5421" s="1">
        <f t="shared" si="266"/>
        <v>107</v>
      </c>
    </row>
    <row r="5422" spans="1:6">
      <c r="A5422" s="4">
        <v>43223</v>
      </c>
      <c r="B5422" s="14">
        <v>195.1</v>
      </c>
      <c r="C5422" s="22">
        <v>186.29</v>
      </c>
      <c r="D5422" s="1">
        <f t="shared" si="264"/>
        <v>77.616100000000046</v>
      </c>
      <c r="E5422" s="2">
        <f t="shared" si="265"/>
        <v>2.5097554475739421</v>
      </c>
      <c r="F5422" s="1">
        <f t="shared" si="266"/>
        <v>-8.8100000000000023</v>
      </c>
    </row>
    <row r="5423" spans="1:6">
      <c r="A5423" s="4">
        <v>43224</v>
      </c>
      <c r="B5423" s="14">
        <v>183.2</v>
      </c>
      <c r="C5423" s="22">
        <v>212.02</v>
      </c>
      <c r="D5423" s="1">
        <f t="shared" si="264"/>
        <v>830.59240000000125</v>
      </c>
      <c r="E5423" s="2">
        <f t="shared" si="265"/>
        <v>746.06665626324082</v>
      </c>
      <c r="F5423" s="1">
        <f t="shared" si="266"/>
        <v>28.820000000000022</v>
      </c>
    </row>
    <row r="5424" spans="1:6">
      <c r="A5424" s="4">
        <v>43225</v>
      </c>
      <c r="B5424" s="14">
        <v>132.69999999999999</v>
      </c>
      <c r="C5424" s="22">
        <v>100.1</v>
      </c>
      <c r="D5424" s="1">
        <f t="shared" si="264"/>
        <v>1062.7599999999995</v>
      </c>
      <c r="E5424" s="2">
        <f t="shared" si="265"/>
        <v>7158.1378791435609</v>
      </c>
      <c r="F5424" s="1">
        <f t="shared" si="266"/>
        <v>-32.599999999999994</v>
      </c>
    </row>
    <row r="5425" spans="1:6">
      <c r="A5425" s="4">
        <v>43226</v>
      </c>
      <c r="B5425" s="14">
        <v>64.400000000000006</v>
      </c>
      <c r="C5425" s="22">
        <v>56.59</v>
      </c>
      <c r="D5425" s="1">
        <f t="shared" si="264"/>
        <v>60.996100000000034</v>
      </c>
      <c r="E5425" s="2">
        <f t="shared" si="265"/>
        <v>16413.652887752589</v>
      </c>
      <c r="F5425" s="1">
        <f t="shared" si="266"/>
        <v>-7.8100000000000023</v>
      </c>
    </row>
    <row r="5426" spans="1:6">
      <c r="A5426" s="4">
        <v>43227</v>
      </c>
      <c r="B5426" s="14">
        <v>80.400000000000006</v>
      </c>
      <c r="C5426" s="22">
        <v>116.83</v>
      </c>
      <c r="D5426" s="1">
        <f t="shared" si="264"/>
        <v>1327.1448999999996</v>
      </c>
      <c r="E5426" s="2">
        <f t="shared" si="265"/>
        <v>4607.121406102211</v>
      </c>
      <c r="F5426" s="1">
        <f t="shared" si="266"/>
        <v>36.429999999999993</v>
      </c>
    </row>
    <row r="5427" spans="1:6">
      <c r="A5427" s="4">
        <v>43228</v>
      </c>
      <c r="B5427" s="14">
        <v>151.69999999999999</v>
      </c>
      <c r="C5427" s="22">
        <v>206.36</v>
      </c>
      <c r="D5427" s="1">
        <f t="shared" si="264"/>
        <v>2987.7156000000027</v>
      </c>
      <c r="E5427" s="2">
        <f t="shared" si="265"/>
        <v>468.90527714871808</v>
      </c>
      <c r="F5427" s="1">
        <f t="shared" si="266"/>
        <v>54.660000000000025</v>
      </c>
    </row>
    <row r="5428" spans="1:6">
      <c r="A5428" s="4">
        <v>43229</v>
      </c>
      <c r="B5428" s="14">
        <v>269.7</v>
      </c>
      <c r="C5428" s="22">
        <v>352.17</v>
      </c>
      <c r="D5428" s="1">
        <f t="shared" si="264"/>
        <v>6801.3009000000047</v>
      </c>
      <c r="E5428" s="2">
        <f t="shared" si="265"/>
        <v>28044.265238047763</v>
      </c>
      <c r="F5428" s="1">
        <f t="shared" si="266"/>
        <v>82.470000000000027</v>
      </c>
    </row>
    <row r="5429" spans="1:6">
      <c r="A5429" s="4">
        <v>43230</v>
      </c>
      <c r="B5429" s="14">
        <v>193.3</v>
      </c>
      <c r="C5429" s="22">
        <v>46.24</v>
      </c>
      <c r="D5429" s="1">
        <f t="shared" si="264"/>
        <v>21626.643599999999</v>
      </c>
      <c r="E5429" s="2">
        <f t="shared" si="265"/>
        <v>19172.77201781702</v>
      </c>
      <c r="F5429" s="1">
        <f t="shared" si="266"/>
        <v>-147.06</v>
      </c>
    </row>
    <row r="5430" spans="1:6">
      <c r="A5430" s="4">
        <v>43231</v>
      </c>
      <c r="B5430" s="14">
        <v>72.099999999999994</v>
      </c>
      <c r="C5430" s="22">
        <v>117.21</v>
      </c>
      <c r="D5430" s="1">
        <f t="shared" si="264"/>
        <v>2034.9121</v>
      </c>
      <c r="E5430" s="2">
        <f t="shared" si="265"/>
        <v>4555.6802138872863</v>
      </c>
      <c r="F5430" s="1">
        <f t="shared" si="266"/>
        <v>45.11</v>
      </c>
    </row>
    <row r="5431" spans="1:6">
      <c r="A5431" s="4">
        <v>43232</v>
      </c>
      <c r="B5431" s="14">
        <v>62.3</v>
      </c>
      <c r="C5431" s="22">
        <v>32.450000000000003</v>
      </c>
      <c r="D5431" s="1">
        <f t="shared" si="264"/>
        <v>891.0224999999997</v>
      </c>
      <c r="E5431" s="2">
        <f t="shared" si="265"/>
        <v>23181.822308985</v>
      </c>
      <c r="F5431" s="1">
        <f t="shared" si="266"/>
        <v>-29.849999999999994</v>
      </c>
    </row>
    <row r="5432" spans="1:6">
      <c r="A5432" s="4">
        <v>43233</v>
      </c>
      <c r="B5432" s="14">
        <v>47.3</v>
      </c>
      <c r="C5432" s="22">
        <v>84.84</v>
      </c>
      <c r="D5432" s="1">
        <f t="shared" si="264"/>
        <v>1409.2516000000005</v>
      </c>
      <c r="E5432" s="2">
        <f t="shared" si="265"/>
        <v>9973.1738612482204</v>
      </c>
      <c r="F5432" s="1">
        <f t="shared" si="266"/>
        <v>37.540000000000006</v>
      </c>
    </row>
    <row r="5433" spans="1:6">
      <c r="A5433" s="4">
        <v>43234</v>
      </c>
      <c r="B5433" s="14">
        <v>65.599999999999994</v>
      </c>
      <c r="C5433" s="22">
        <v>71.790000000000006</v>
      </c>
      <c r="D5433" s="1">
        <f t="shared" si="264"/>
        <v>38.316100000000148</v>
      </c>
      <c r="E5433" s="2">
        <f t="shared" si="265"/>
        <v>12749.973199155547</v>
      </c>
      <c r="F5433" s="1">
        <f t="shared" si="266"/>
        <v>6.1900000000000119</v>
      </c>
    </row>
    <row r="5434" spans="1:6">
      <c r="A5434" s="4">
        <v>43235</v>
      </c>
      <c r="B5434" s="14">
        <v>59.9</v>
      </c>
      <c r="C5434" s="22">
        <v>75.569999999999993</v>
      </c>
      <c r="D5434" s="1">
        <f t="shared" si="264"/>
        <v>245.54889999999983</v>
      </c>
      <c r="E5434" s="2">
        <f t="shared" si="265"/>
        <v>11910.618308175497</v>
      </c>
      <c r="F5434" s="1">
        <f t="shared" si="266"/>
        <v>15.669999999999995</v>
      </c>
    </row>
    <row r="5435" spans="1:6">
      <c r="A5435" s="4">
        <v>43236</v>
      </c>
      <c r="B5435" s="14">
        <v>69.3</v>
      </c>
      <c r="C5435" s="22">
        <v>85.35</v>
      </c>
      <c r="D5435" s="1">
        <f t="shared" si="264"/>
        <v>257.60249999999991</v>
      </c>
      <c r="E5435" s="2">
        <f t="shared" si="265"/>
        <v>9871.5708664334525</v>
      </c>
      <c r="F5435" s="1">
        <f t="shared" si="266"/>
        <v>16.049999999999997</v>
      </c>
    </row>
    <row r="5436" spans="1:6">
      <c r="A5436" s="4">
        <v>43237</v>
      </c>
      <c r="B5436" s="14">
        <v>85.7</v>
      </c>
      <c r="C5436" s="22">
        <v>110.63</v>
      </c>
      <c r="D5436" s="1">
        <f t="shared" si="264"/>
        <v>621.50489999999968</v>
      </c>
      <c r="E5436" s="2">
        <f t="shared" si="265"/>
        <v>5487.2210685562686</v>
      </c>
      <c r="F5436" s="1">
        <f t="shared" si="266"/>
        <v>24.929999999999993</v>
      </c>
    </row>
    <row r="5437" spans="1:6">
      <c r="A5437" s="4">
        <v>43238</v>
      </c>
      <c r="B5437" s="14">
        <v>91.2</v>
      </c>
      <c r="C5437" s="22">
        <v>112.65</v>
      </c>
      <c r="D5437" s="1">
        <f t="shared" si="264"/>
        <v>460.10250000000013</v>
      </c>
      <c r="E5437" s="2">
        <f t="shared" si="265"/>
        <v>5192.035320466397</v>
      </c>
      <c r="F5437" s="1">
        <f t="shared" si="266"/>
        <v>21.450000000000003</v>
      </c>
    </row>
    <row r="5438" spans="1:6">
      <c r="A5438" s="4">
        <v>43239</v>
      </c>
      <c r="B5438" s="14">
        <v>59.2</v>
      </c>
      <c r="C5438" s="22">
        <v>57.35</v>
      </c>
      <c r="D5438" s="1">
        <f t="shared" si="264"/>
        <v>3.4225000000000052</v>
      </c>
      <c r="E5438" s="2">
        <f t="shared" si="265"/>
        <v>16219.49450332274</v>
      </c>
      <c r="F5438" s="1">
        <f t="shared" si="266"/>
        <v>-1.8500000000000014</v>
      </c>
    </row>
    <row r="5439" spans="1:6">
      <c r="A5439" s="4">
        <v>43240</v>
      </c>
      <c r="B5439" s="14">
        <v>60.4</v>
      </c>
      <c r="C5439" s="22">
        <v>110.17</v>
      </c>
      <c r="D5439" s="1">
        <f t="shared" si="264"/>
        <v>2477.0529000000001</v>
      </c>
      <c r="E5439" s="2">
        <f t="shared" si="265"/>
        <v>5555.5823854480195</v>
      </c>
      <c r="F5439" s="1">
        <f t="shared" si="266"/>
        <v>49.77</v>
      </c>
    </row>
    <row r="5440" spans="1:6">
      <c r="A5440" s="4">
        <v>43241</v>
      </c>
      <c r="B5440" s="14">
        <v>99.4</v>
      </c>
      <c r="C5440" s="22">
        <v>123.83</v>
      </c>
      <c r="D5440" s="1">
        <f t="shared" si="264"/>
        <v>596.82489999999962</v>
      </c>
      <c r="E5440" s="2">
        <f t="shared" si="265"/>
        <v>3705.86049687989</v>
      </c>
      <c r="F5440" s="1">
        <f t="shared" si="266"/>
        <v>24.429999999999993</v>
      </c>
    </row>
    <row r="5441" spans="1:6">
      <c r="A5441" s="4">
        <v>43242</v>
      </c>
      <c r="B5441" s="14">
        <v>116.1</v>
      </c>
      <c r="C5441" s="22">
        <v>136.18</v>
      </c>
      <c r="D5441" s="1">
        <f t="shared" si="264"/>
        <v>403.20640000000049</v>
      </c>
      <c r="E5441" s="2">
        <f t="shared" si="265"/>
        <v>2354.7512498947931</v>
      </c>
      <c r="F5441" s="1">
        <f t="shared" si="266"/>
        <v>20.080000000000013</v>
      </c>
    </row>
    <row r="5442" spans="1:6">
      <c r="A5442" s="4">
        <v>43243</v>
      </c>
      <c r="B5442" s="14">
        <v>174.5</v>
      </c>
      <c r="C5442" s="22">
        <v>195.73</v>
      </c>
      <c r="D5442" s="1">
        <f t="shared" ref="D5442:D5505" si="267">(B5442-C5442)^2</f>
        <v>450.71289999999959</v>
      </c>
      <c r="E5442" s="2">
        <f t="shared" si="265"/>
        <v>121.53344358204285</v>
      </c>
      <c r="F5442" s="1">
        <f t="shared" si="266"/>
        <v>21.22999999999999</v>
      </c>
    </row>
    <row r="5443" spans="1:6">
      <c r="A5443" s="4">
        <v>43244</v>
      </c>
      <c r="B5443" s="14">
        <v>212.1</v>
      </c>
      <c r="C5443" s="22">
        <v>282.39</v>
      </c>
      <c r="D5443" s="1">
        <f t="shared" si="267"/>
        <v>4940.6840999999986</v>
      </c>
      <c r="E5443" s="2">
        <f t="shared" ref="E5443:E5506" si="268">(C5443-AVERAGE($C$2:$C$6211))^2</f>
        <v>9542.2069874096978</v>
      </c>
      <c r="F5443" s="1">
        <f t="shared" ref="F5443:F5506" si="269">C5443-B5443</f>
        <v>70.289999999999992</v>
      </c>
    </row>
    <row r="5444" spans="1:6">
      <c r="A5444" s="4">
        <v>43245</v>
      </c>
      <c r="B5444" s="14">
        <v>211.2</v>
      </c>
      <c r="C5444" s="22">
        <v>165.85</v>
      </c>
      <c r="D5444" s="1">
        <f t="shared" si="267"/>
        <v>2056.6224999999995</v>
      </c>
      <c r="E5444" s="2">
        <f t="shared" si="268"/>
        <v>355.54041037675336</v>
      </c>
      <c r="F5444" s="1">
        <f t="shared" si="269"/>
        <v>-45.349999999999994</v>
      </c>
    </row>
    <row r="5445" spans="1:6">
      <c r="A5445" s="4">
        <v>43246</v>
      </c>
      <c r="B5445" s="14">
        <v>119.6</v>
      </c>
      <c r="C5445" s="22">
        <v>72.81</v>
      </c>
      <c r="D5445" s="1">
        <f t="shared" si="267"/>
        <v>2189.3040999999994</v>
      </c>
      <c r="E5445" s="2">
        <f t="shared" si="268"/>
        <v>12520.665409526011</v>
      </c>
      <c r="F5445" s="1">
        <f t="shared" si="269"/>
        <v>-46.789999999999992</v>
      </c>
    </row>
    <row r="5446" spans="1:6">
      <c r="A5446" s="4">
        <v>43247</v>
      </c>
      <c r="B5446" s="14">
        <v>38.1</v>
      </c>
      <c r="C5446" s="22">
        <v>11.44</v>
      </c>
      <c r="D5446" s="1">
        <f t="shared" si="267"/>
        <v>710.75560000000019</v>
      </c>
      <c r="E5446" s="2">
        <f t="shared" si="268"/>
        <v>30021.030252236567</v>
      </c>
      <c r="F5446" s="1">
        <f t="shared" si="269"/>
        <v>-26.660000000000004</v>
      </c>
    </row>
    <row r="5447" spans="1:6">
      <c r="A5447" s="4">
        <v>43248</v>
      </c>
      <c r="B5447" s="14">
        <v>65.2</v>
      </c>
      <c r="C5447" s="22">
        <v>125.26</v>
      </c>
      <c r="D5447" s="1">
        <f t="shared" si="267"/>
        <v>3607.2036000000003</v>
      </c>
      <c r="E5447" s="2">
        <f t="shared" si="268"/>
        <v>3533.8006682816149</v>
      </c>
      <c r="F5447" s="1">
        <f t="shared" si="269"/>
        <v>60.06</v>
      </c>
    </row>
    <row r="5448" spans="1:6">
      <c r="A5448" s="4">
        <v>43249</v>
      </c>
      <c r="B5448" s="14">
        <v>81.599999999999994</v>
      </c>
      <c r="C5448" s="22">
        <v>57.2</v>
      </c>
      <c r="D5448" s="1">
        <f t="shared" si="267"/>
        <v>595.35999999999956</v>
      </c>
      <c r="E5448" s="2">
        <f t="shared" si="268"/>
        <v>16257.723737091788</v>
      </c>
      <c r="F5448" s="1">
        <f t="shared" si="269"/>
        <v>-24.399999999999991</v>
      </c>
    </row>
    <row r="5449" spans="1:6">
      <c r="A5449" s="4">
        <v>43250</v>
      </c>
      <c r="B5449" s="14">
        <v>158.9</v>
      </c>
      <c r="C5449" s="22">
        <v>266</v>
      </c>
      <c r="D5449" s="1">
        <f t="shared" si="267"/>
        <v>11470.409999999998</v>
      </c>
      <c r="E5449" s="2">
        <f t="shared" si="268"/>
        <v>6608.7503305745367</v>
      </c>
      <c r="F5449" s="1">
        <f t="shared" si="269"/>
        <v>107.1</v>
      </c>
    </row>
    <row r="5450" spans="1:6">
      <c r="A5450" s="4">
        <v>43251</v>
      </c>
      <c r="B5450" s="14">
        <v>207.4</v>
      </c>
      <c r="C5450" s="22">
        <v>156.19</v>
      </c>
      <c r="D5450" s="1">
        <f t="shared" si="267"/>
        <v>2622.4641000000006</v>
      </c>
      <c r="E5450" s="2">
        <f t="shared" si="268"/>
        <v>813.14966510355714</v>
      </c>
      <c r="F5450" s="1">
        <f t="shared" si="269"/>
        <v>-51.210000000000008</v>
      </c>
    </row>
    <row r="5451" spans="1:6">
      <c r="A5451" s="4">
        <v>43252</v>
      </c>
      <c r="B5451" s="14">
        <v>134.69999999999999</v>
      </c>
      <c r="C5451" s="22">
        <v>127.45</v>
      </c>
      <c r="D5451" s="1">
        <f t="shared" si="267"/>
        <v>52.562499999999794</v>
      </c>
      <c r="E5451" s="2">
        <f t="shared" si="268"/>
        <v>3278.2242552534885</v>
      </c>
      <c r="F5451" s="1">
        <f t="shared" si="269"/>
        <v>-7.2499999999999858</v>
      </c>
    </row>
    <row r="5452" spans="1:6">
      <c r="A5452" s="4">
        <v>43253</v>
      </c>
      <c r="B5452" s="14">
        <v>150.19999999999999</v>
      </c>
      <c r="C5452" s="22">
        <v>187.07</v>
      </c>
      <c r="D5452" s="1">
        <f t="shared" si="267"/>
        <v>1359.3969000000004</v>
      </c>
      <c r="E5452" s="2">
        <f t="shared" si="268"/>
        <v>5.5895398485152388</v>
      </c>
      <c r="F5452" s="1">
        <f t="shared" si="269"/>
        <v>36.870000000000005</v>
      </c>
    </row>
    <row r="5453" spans="1:6">
      <c r="A5453" s="4">
        <v>43254</v>
      </c>
      <c r="B5453" s="14">
        <v>127.4</v>
      </c>
      <c r="C5453" s="22">
        <v>83.9</v>
      </c>
      <c r="D5453" s="1">
        <f t="shared" si="267"/>
        <v>1892.25</v>
      </c>
      <c r="E5453" s="2">
        <f t="shared" si="268"/>
        <v>10161.805126200932</v>
      </c>
      <c r="F5453" s="1">
        <f t="shared" si="269"/>
        <v>-43.5</v>
      </c>
    </row>
    <row r="5454" spans="1:6">
      <c r="A5454" s="4">
        <v>43255</v>
      </c>
      <c r="B5454" s="14">
        <v>187.2</v>
      </c>
      <c r="C5454" s="22">
        <v>307.14</v>
      </c>
      <c r="D5454" s="1">
        <f t="shared" si="267"/>
        <v>14385.603599999999</v>
      </c>
      <c r="E5454" s="2">
        <f t="shared" si="268"/>
        <v>14990.138415516489</v>
      </c>
      <c r="F5454" s="1">
        <f t="shared" si="269"/>
        <v>119.94</v>
      </c>
    </row>
    <row r="5455" spans="1:6">
      <c r="A5455" s="4">
        <v>43256</v>
      </c>
      <c r="B5455" s="14">
        <v>264.89999999999998</v>
      </c>
      <c r="C5455" s="22">
        <v>237.72</v>
      </c>
      <c r="D5455" s="1">
        <f t="shared" si="267"/>
        <v>738.75239999999883</v>
      </c>
      <c r="E5455" s="2">
        <f t="shared" si="268"/>
        <v>2810.5076038327165</v>
      </c>
      <c r="F5455" s="1">
        <f t="shared" si="269"/>
        <v>-27.179999999999978</v>
      </c>
    </row>
    <row r="5456" spans="1:6">
      <c r="A5456" s="4">
        <v>43257</v>
      </c>
      <c r="B5456" s="14">
        <v>319.10000000000002</v>
      </c>
      <c r="C5456" s="22">
        <v>418.12</v>
      </c>
      <c r="D5456" s="1">
        <f t="shared" si="267"/>
        <v>9804.9603999999963</v>
      </c>
      <c r="E5456" s="2">
        <f t="shared" si="268"/>
        <v>54482.198457588886</v>
      </c>
      <c r="F5456" s="1">
        <f t="shared" si="269"/>
        <v>99.019999999999982</v>
      </c>
    </row>
    <row r="5457" spans="1:6">
      <c r="A5457" s="4">
        <v>43258</v>
      </c>
      <c r="B5457" s="14">
        <v>341</v>
      </c>
      <c r="C5457" s="22">
        <v>281.77</v>
      </c>
      <c r="D5457" s="1">
        <f t="shared" si="267"/>
        <v>3508.1929000000023</v>
      </c>
      <c r="E5457" s="2">
        <f t="shared" si="268"/>
        <v>9421.4629536551038</v>
      </c>
      <c r="F5457" s="1">
        <f t="shared" si="269"/>
        <v>-59.230000000000018</v>
      </c>
    </row>
    <row r="5458" spans="1:6">
      <c r="A5458" s="4">
        <v>43259</v>
      </c>
      <c r="B5458" s="14">
        <v>171.5</v>
      </c>
      <c r="C5458" s="22">
        <v>88.81</v>
      </c>
      <c r="D5458" s="1">
        <f t="shared" si="267"/>
        <v>6837.6360999999997</v>
      </c>
      <c r="E5458" s="2">
        <f t="shared" si="268"/>
        <v>9196.0004741607045</v>
      </c>
      <c r="F5458" s="1">
        <f t="shared" si="269"/>
        <v>-82.69</v>
      </c>
    </row>
    <row r="5459" spans="1:6">
      <c r="A5459" s="4">
        <v>43260</v>
      </c>
      <c r="B5459" s="14">
        <v>111.8</v>
      </c>
      <c r="C5459" s="22">
        <v>158.91</v>
      </c>
      <c r="D5459" s="1">
        <f t="shared" si="267"/>
        <v>2219.3521000000001</v>
      </c>
      <c r="E5459" s="2">
        <f t="shared" si="268"/>
        <v>665.42222609145506</v>
      </c>
      <c r="F5459" s="1">
        <f t="shared" si="269"/>
        <v>47.11</v>
      </c>
    </row>
    <row r="5460" spans="1:6">
      <c r="A5460" s="4">
        <v>43261</v>
      </c>
      <c r="B5460" s="14">
        <v>123.6</v>
      </c>
      <c r="C5460" s="22">
        <v>106.61</v>
      </c>
      <c r="D5460" s="1">
        <f t="shared" si="267"/>
        <v>288.66009999999983</v>
      </c>
      <c r="E5460" s="2">
        <f t="shared" si="268"/>
        <v>6098.9507335668013</v>
      </c>
      <c r="F5460" s="1">
        <f t="shared" si="269"/>
        <v>-16.989999999999995</v>
      </c>
    </row>
    <row r="5461" spans="1:6">
      <c r="A5461" s="4">
        <v>43262</v>
      </c>
      <c r="B5461" s="14">
        <v>91.9</v>
      </c>
      <c r="C5461" s="22">
        <v>98.35</v>
      </c>
      <c r="D5461" s="1">
        <f t="shared" si="267"/>
        <v>41.60249999999985</v>
      </c>
      <c r="E5461" s="2">
        <f t="shared" si="268"/>
        <v>7457.3206064491415</v>
      </c>
      <c r="F5461" s="1">
        <f t="shared" si="269"/>
        <v>6.4499999999999886</v>
      </c>
    </row>
    <row r="5462" spans="1:6">
      <c r="A5462" s="4">
        <v>43263</v>
      </c>
      <c r="B5462" s="14">
        <v>71.900000000000006</v>
      </c>
      <c r="C5462" s="22">
        <v>77.150000000000006</v>
      </c>
      <c r="D5462" s="1">
        <f t="shared" si="267"/>
        <v>27.5625</v>
      </c>
      <c r="E5462" s="2">
        <f t="shared" si="268"/>
        <v>11568.245645808171</v>
      </c>
      <c r="F5462" s="1">
        <f t="shared" si="269"/>
        <v>5.25</v>
      </c>
    </row>
    <row r="5463" spans="1:6">
      <c r="A5463" s="4">
        <v>43264</v>
      </c>
      <c r="B5463" s="14">
        <v>27.5</v>
      </c>
      <c r="C5463" s="22">
        <v>10.85</v>
      </c>
      <c r="D5463" s="1">
        <f t="shared" si="267"/>
        <v>277.22249999999997</v>
      </c>
      <c r="E5463" s="2">
        <f t="shared" si="268"/>
        <v>30225.831971728163</v>
      </c>
      <c r="F5463" s="1">
        <f t="shared" si="269"/>
        <v>-16.649999999999999</v>
      </c>
    </row>
    <row r="5464" spans="1:6">
      <c r="A5464" s="4">
        <v>43265</v>
      </c>
      <c r="B5464" s="14">
        <v>2.5</v>
      </c>
      <c r="C5464" s="22">
        <v>43.71</v>
      </c>
      <c r="D5464" s="1">
        <f t="shared" si="267"/>
        <v>1698.2641000000001</v>
      </c>
      <c r="E5464" s="2">
        <f t="shared" si="268"/>
        <v>19879.809760721659</v>
      </c>
      <c r="F5464" s="1">
        <f t="shared" si="269"/>
        <v>41.21</v>
      </c>
    </row>
    <row r="5465" spans="1:6">
      <c r="A5465" s="4">
        <v>43266</v>
      </c>
      <c r="B5465" s="14">
        <v>67.099999999999994</v>
      </c>
      <c r="C5465" s="22">
        <v>148.16</v>
      </c>
      <c r="D5465" s="1">
        <f t="shared" si="267"/>
        <v>6570.7236000000003</v>
      </c>
      <c r="E5465" s="2">
        <f t="shared" si="268"/>
        <v>1335.5939795400204</v>
      </c>
      <c r="F5465" s="1">
        <f t="shared" si="269"/>
        <v>81.06</v>
      </c>
    </row>
    <row r="5466" spans="1:6">
      <c r="A5466" s="4">
        <v>43267</v>
      </c>
      <c r="B5466" s="14">
        <v>82.1</v>
      </c>
      <c r="C5466" s="22">
        <v>48.17</v>
      </c>
      <c r="D5466" s="1">
        <f t="shared" si="267"/>
        <v>1151.2448999999995</v>
      </c>
      <c r="E5466" s="2">
        <f t="shared" si="268"/>
        <v>18642.01900998858</v>
      </c>
      <c r="F5466" s="1">
        <f t="shared" si="269"/>
        <v>-33.929999999999993</v>
      </c>
    </row>
    <row r="5467" spans="1:6">
      <c r="A5467" s="4">
        <v>43268</v>
      </c>
      <c r="B5467" s="14">
        <v>27</v>
      </c>
      <c r="C5467" s="22">
        <v>39.54</v>
      </c>
      <c r="D5467" s="1">
        <f t="shared" si="267"/>
        <v>157.25159999999997</v>
      </c>
      <c r="E5467" s="2">
        <f t="shared" si="268"/>
        <v>21073.103459501246</v>
      </c>
      <c r="F5467" s="1">
        <f t="shared" si="269"/>
        <v>12.54</v>
      </c>
    </row>
    <row r="5468" spans="1:6">
      <c r="A5468" s="4">
        <v>43269</v>
      </c>
      <c r="B5468" s="14">
        <v>23.3</v>
      </c>
      <c r="C5468" s="22">
        <v>40.119999999999997</v>
      </c>
      <c r="D5468" s="1">
        <f t="shared" si="267"/>
        <v>282.91239999999988</v>
      </c>
      <c r="E5468" s="2">
        <f t="shared" si="268"/>
        <v>20905.04755559425</v>
      </c>
      <c r="F5468" s="1">
        <f t="shared" si="269"/>
        <v>16.819999999999997</v>
      </c>
    </row>
    <row r="5469" spans="1:6">
      <c r="A5469" s="4">
        <v>43270</v>
      </c>
      <c r="B5469" s="14">
        <v>32.299999999999997</v>
      </c>
      <c r="C5469" s="22">
        <v>49.29</v>
      </c>
      <c r="D5469" s="1">
        <f t="shared" si="267"/>
        <v>288.66010000000006</v>
      </c>
      <c r="E5469" s="2">
        <f t="shared" si="268"/>
        <v>18337.433264513013</v>
      </c>
      <c r="F5469" s="1">
        <f t="shared" si="269"/>
        <v>16.990000000000002</v>
      </c>
    </row>
    <row r="5470" spans="1:6">
      <c r="A5470" s="4">
        <v>43271</v>
      </c>
      <c r="B5470" s="14">
        <v>51.9</v>
      </c>
      <c r="C5470" s="22">
        <v>75.540000000000006</v>
      </c>
      <c r="D5470" s="1">
        <f t="shared" si="267"/>
        <v>558.84960000000035</v>
      </c>
      <c r="E5470" s="2">
        <f t="shared" si="268"/>
        <v>11917.167354929305</v>
      </c>
      <c r="F5470" s="1">
        <f t="shared" si="269"/>
        <v>23.640000000000008</v>
      </c>
    </row>
    <row r="5471" spans="1:6">
      <c r="A5471" s="4">
        <v>43272</v>
      </c>
      <c r="B5471" s="14">
        <v>63.9</v>
      </c>
      <c r="C5471" s="22">
        <v>71.430000000000007</v>
      </c>
      <c r="D5471" s="1">
        <f t="shared" si="267"/>
        <v>56.700900000000125</v>
      </c>
      <c r="E5471" s="2">
        <f t="shared" si="268"/>
        <v>12831.402160201267</v>
      </c>
      <c r="F5471" s="1">
        <f t="shared" si="269"/>
        <v>7.5300000000000082</v>
      </c>
    </row>
    <row r="5472" spans="1:6">
      <c r="A5472" s="4">
        <v>43273</v>
      </c>
      <c r="B5472" s="14">
        <v>45.3</v>
      </c>
      <c r="C5472" s="22">
        <v>38.81</v>
      </c>
      <c r="D5472" s="1">
        <f t="shared" si="267"/>
        <v>42.120099999999937</v>
      </c>
      <c r="E5472" s="2">
        <f t="shared" si="268"/>
        <v>21285.578397177287</v>
      </c>
      <c r="F5472" s="1">
        <f t="shared" si="269"/>
        <v>-6.4899999999999949</v>
      </c>
    </row>
    <row r="5473" spans="1:6">
      <c r="A5473" s="4">
        <v>43274</v>
      </c>
      <c r="B5473" s="14">
        <v>27.3</v>
      </c>
      <c r="C5473" s="22">
        <v>18.29</v>
      </c>
      <c r="D5473" s="1">
        <f t="shared" si="267"/>
        <v>81.180100000000024</v>
      </c>
      <c r="E5473" s="2">
        <f t="shared" si="268"/>
        <v>27694.211576783295</v>
      </c>
      <c r="F5473" s="1">
        <f t="shared" si="269"/>
        <v>-9.0100000000000016</v>
      </c>
    </row>
    <row r="5474" spans="1:6">
      <c r="A5474" s="4">
        <v>43275</v>
      </c>
      <c r="B5474" s="14">
        <v>17.100000000000001</v>
      </c>
      <c r="C5474" s="22">
        <v>53.49</v>
      </c>
      <c r="D5474" s="1">
        <f t="shared" si="267"/>
        <v>1324.2320999999999</v>
      </c>
      <c r="E5474" s="2">
        <f t="shared" si="268"/>
        <v>17217.580718979618</v>
      </c>
      <c r="F5474" s="1">
        <f t="shared" si="269"/>
        <v>36.39</v>
      </c>
    </row>
    <row r="5475" spans="1:6">
      <c r="A5475" s="4">
        <v>43276</v>
      </c>
      <c r="B5475" s="14">
        <v>86.8</v>
      </c>
      <c r="C5475" s="22">
        <v>116.98</v>
      </c>
      <c r="D5475" s="1">
        <f t="shared" si="267"/>
        <v>910.83240000000046</v>
      </c>
      <c r="E5475" s="2">
        <f t="shared" si="268"/>
        <v>4586.7811723331606</v>
      </c>
      <c r="F5475" s="1">
        <f t="shared" si="269"/>
        <v>30.180000000000007</v>
      </c>
    </row>
    <row r="5476" spans="1:6">
      <c r="A5476" s="4">
        <v>43277</v>
      </c>
      <c r="B5476" s="14">
        <v>219.3</v>
      </c>
      <c r="C5476" s="22">
        <v>242.32</v>
      </c>
      <c r="D5476" s="1">
        <f t="shared" si="267"/>
        <v>529.92039999999918</v>
      </c>
      <c r="E5476" s="2">
        <f t="shared" si="268"/>
        <v>3319.3984349151901</v>
      </c>
      <c r="F5476" s="1">
        <f t="shared" si="269"/>
        <v>23.019999999999982</v>
      </c>
    </row>
    <row r="5477" spans="1:6">
      <c r="A5477" s="4">
        <v>43278</v>
      </c>
      <c r="B5477" s="14">
        <v>196.6</v>
      </c>
      <c r="C5477" s="22">
        <v>140.6</v>
      </c>
      <c r="D5477" s="1">
        <f t="shared" si="267"/>
        <v>3136</v>
      </c>
      <c r="E5477" s="2">
        <f t="shared" si="268"/>
        <v>1945.3197615001282</v>
      </c>
      <c r="F5477" s="1">
        <f t="shared" si="269"/>
        <v>-56</v>
      </c>
    </row>
    <row r="5478" spans="1:6">
      <c r="A5478" s="4">
        <v>43279</v>
      </c>
      <c r="B5478" s="14">
        <v>219.4</v>
      </c>
      <c r="C5478" s="22">
        <v>276.8</v>
      </c>
      <c r="D5478" s="1">
        <f t="shared" si="267"/>
        <v>3294.7600000000007</v>
      </c>
      <c r="E5478" s="2">
        <f t="shared" si="268"/>
        <v>8481.3454992029565</v>
      </c>
      <c r="F5478" s="1">
        <f t="shared" si="269"/>
        <v>57.400000000000006</v>
      </c>
    </row>
    <row r="5479" spans="1:6">
      <c r="A5479" s="4">
        <v>43280</v>
      </c>
      <c r="B5479" s="14">
        <v>292.5</v>
      </c>
      <c r="C5479" s="22">
        <v>281.74</v>
      </c>
      <c r="D5479" s="1">
        <f t="shared" si="267"/>
        <v>115.77759999999981</v>
      </c>
      <c r="E5479" s="2">
        <f t="shared" si="268"/>
        <v>9415.6400004089191</v>
      </c>
      <c r="F5479" s="1">
        <f t="shared" si="269"/>
        <v>-10.759999999999991</v>
      </c>
    </row>
    <row r="5480" spans="1:6">
      <c r="A5480" s="4">
        <v>43281</v>
      </c>
      <c r="B5480" s="14">
        <v>293</v>
      </c>
      <c r="C5480" s="22">
        <v>289.69</v>
      </c>
      <c r="D5480" s="1">
        <f t="shared" si="267"/>
        <v>10.956100000000015</v>
      </c>
      <c r="E5480" s="2">
        <f t="shared" si="268"/>
        <v>11021.68661064928</v>
      </c>
      <c r="F5480" s="1">
        <f t="shared" si="269"/>
        <v>-3.3100000000000023</v>
      </c>
    </row>
    <row r="5481" spans="1:6">
      <c r="A5481" s="4">
        <v>43282</v>
      </c>
      <c r="B5481" s="14">
        <v>194</v>
      </c>
      <c r="C5481" s="22">
        <v>95.14</v>
      </c>
      <c r="D5481" s="1">
        <f t="shared" si="267"/>
        <v>9773.2996000000003</v>
      </c>
      <c r="E5481" s="2">
        <f t="shared" si="268"/>
        <v>8022.0288091068051</v>
      </c>
      <c r="F5481" s="1">
        <f t="shared" si="269"/>
        <v>-98.86</v>
      </c>
    </row>
    <row r="5482" spans="1:6">
      <c r="A5482" s="4">
        <v>43283</v>
      </c>
      <c r="B5482" s="14">
        <v>162.4</v>
      </c>
      <c r="C5482" s="22">
        <v>279.82</v>
      </c>
      <c r="D5482" s="1">
        <f t="shared" si="267"/>
        <v>13787.456399999997</v>
      </c>
      <c r="E5482" s="2">
        <f t="shared" si="268"/>
        <v>9046.7149926527527</v>
      </c>
      <c r="F5482" s="1">
        <f t="shared" si="269"/>
        <v>117.41999999999999</v>
      </c>
    </row>
    <row r="5483" spans="1:6">
      <c r="A5483" s="4">
        <v>43284</v>
      </c>
      <c r="B5483" s="14">
        <v>255.1</v>
      </c>
      <c r="C5483" s="22">
        <v>280.24</v>
      </c>
      <c r="D5483" s="1">
        <f t="shared" si="267"/>
        <v>632.01960000000076</v>
      </c>
      <c r="E5483" s="2">
        <f t="shared" si="268"/>
        <v>9126.787338099417</v>
      </c>
      <c r="F5483" s="1">
        <f t="shared" si="269"/>
        <v>25.140000000000015</v>
      </c>
    </row>
    <row r="5484" spans="1:6">
      <c r="A5484" s="4">
        <v>43285</v>
      </c>
      <c r="B5484" s="14">
        <v>248.1</v>
      </c>
      <c r="C5484" s="22">
        <v>224.08</v>
      </c>
      <c r="D5484" s="1">
        <f t="shared" si="267"/>
        <v>576.96039999999914</v>
      </c>
      <c r="E5484" s="2">
        <f t="shared" si="268"/>
        <v>1550.3292612316413</v>
      </c>
      <c r="F5484" s="1">
        <f t="shared" si="269"/>
        <v>-24.019999999999982</v>
      </c>
    </row>
    <row r="5485" spans="1:6">
      <c r="A5485" s="4">
        <v>43286</v>
      </c>
      <c r="B5485" s="14">
        <v>187.9</v>
      </c>
      <c r="C5485" s="22">
        <v>163.19</v>
      </c>
      <c r="D5485" s="1">
        <f t="shared" si="267"/>
        <v>610.58410000000038</v>
      </c>
      <c r="E5485" s="2">
        <f t="shared" si="268"/>
        <v>462.92875588123547</v>
      </c>
      <c r="F5485" s="1">
        <f t="shared" si="269"/>
        <v>-24.710000000000008</v>
      </c>
    </row>
    <row r="5486" spans="1:6">
      <c r="A5486" s="4">
        <v>43287</v>
      </c>
      <c r="B5486" s="14">
        <v>141</v>
      </c>
      <c r="C5486" s="22">
        <v>129.99</v>
      </c>
      <c r="D5486" s="1">
        <f t="shared" si="267"/>
        <v>121.2200999999998</v>
      </c>
      <c r="E5486" s="2">
        <f t="shared" si="268"/>
        <v>2993.8164967642456</v>
      </c>
      <c r="F5486" s="1">
        <f t="shared" si="269"/>
        <v>-11.009999999999991</v>
      </c>
    </row>
    <row r="5487" spans="1:6">
      <c r="A5487" s="4">
        <v>43288</v>
      </c>
      <c r="B5487" s="14">
        <v>104.4</v>
      </c>
      <c r="C5487" s="22">
        <v>90.99</v>
      </c>
      <c r="D5487" s="1">
        <f t="shared" si="267"/>
        <v>179.82810000000029</v>
      </c>
      <c r="E5487" s="2">
        <f t="shared" si="268"/>
        <v>8782.6472767171817</v>
      </c>
      <c r="F5487" s="1">
        <f t="shared" si="269"/>
        <v>-13.410000000000011</v>
      </c>
    </row>
    <row r="5488" spans="1:6">
      <c r="A5488" s="4">
        <v>43289</v>
      </c>
      <c r="B5488" s="14">
        <v>72</v>
      </c>
      <c r="C5488" s="22">
        <v>66.45</v>
      </c>
      <c r="D5488" s="1">
        <f t="shared" si="267"/>
        <v>30.80249999999997</v>
      </c>
      <c r="E5488" s="2">
        <f t="shared" si="268"/>
        <v>13984.429321333721</v>
      </c>
      <c r="F5488" s="1">
        <f t="shared" si="269"/>
        <v>-5.5499999999999972</v>
      </c>
    </row>
    <row r="5489" spans="1:6">
      <c r="A5489" s="4">
        <v>43290</v>
      </c>
      <c r="B5489" s="14">
        <v>145</v>
      </c>
      <c r="C5489" s="22">
        <v>233.07</v>
      </c>
      <c r="D5489" s="1">
        <f t="shared" si="267"/>
        <v>7756.3248999999987</v>
      </c>
      <c r="E5489" s="2">
        <f t="shared" si="268"/>
        <v>2339.0978506732581</v>
      </c>
      <c r="F5489" s="1">
        <f t="shared" si="269"/>
        <v>88.07</v>
      </c>
    </row>
    <row r="5490" spans="1:6">
      <c r="A5490" s="4">
        <v>43291</v>
      </c>
      <c r="B5490" s="14">
        <v>229.6</v>
      </c>
      <c r="C5490" s="22">
        <v>235.03</v>
      </c>
      <c r="D5490" s="1">
        <f t="shared" si="267"/>
        <v>29.484900000000074</v>
      </c>
      <c r="E5490" s="2">
        <f t="shared" si="268"/>
        <v>2532.527196091009</v>
      </c>
      <c r="F5490" s="1">
        <f t="shared" si="269"/>
        <v>5.4300000000000068</v>
      </c>
    </row>
    <row r="5491" spans="1:6">
      <c r="A5491" s="4">
        <v>43292</v>
      </c>
      <c r="B5491" s="14">
        <v>172.8</v>
      </c>
      <c r="C5491" s="22">
        <v>124.2</v>
      </c>
      <c r="D5491" s="1">
        <f t="shared" si="267"/>
        <v>2361.9600000000009</v>
      </c>
      <c r="E5491" s="2">
        <f t="shared" si="268"/>
        <v>3660.9493202495664</v>
      </c>
      <c r="F5491" s="1">
        <f t="shared" si="269"/>
        <v>-48.600000000000009</v>
      </c>
    </row>
    <row r="5492" spans="1:6">
      <c r="A5492" s="4">
        <v>43293</v>
      </c>
      <c r="B5492" s="14">
        <v>129.30000000000001</v>
      </c>
      <c r="C5492" s="22">
        <v>148.03</v>
      </c>
      <c r="D5492" s="1">
        <f t="shared" si="267"/>
        <v>350.81289999999962</v>
      </c>
      <c r="E5492" s="2">
        <f t="shared" si="268"/>
        <v>1345.1127821398634</v>
      </c>
      <c r="F5492" s="1">
        <f t="shared" si="269"/>
        <v>18.72999999999999</v>
      </c>
    </row>
    <row r="5493" spans="1:6">
      <c r="A5493" s="4">
        <v>43294</v>
      </c>
      <c r="B5493" s="14">
        <v>154.4</v>
      </c>
      <c r="C5493" s="22">
        <v>172.35</v>
      </c>
      <c r="D5493" s="1">
        <f t="shared" si="267"/>
        <v>322.20249999999959</v>
      </c>
      <c r="E5493" s="2">
        <f t="shared" si="268"/>
        <v>152.66528038459748</v>
      </c>
      <c r="F5493" s="1">
        <f t="shared" si="269"/>
        <v>17.949999999999989</v>
      </c>
    </row>
    <row r="5494" spans="1:6">
      <c r="A5494" s="4">
        <v>43295</v>
      </c>
      <c r="B5494" s="14">
        <v>148</v>
      </c>
      <c r="C5494" s="22">
        <v>156.97</v>
      </c>
      <c r="D5494" s="1">
        <f t="shared" si="267"/>
        <v>80.460899999999981</v>
      </c>
      <c r="E5494" s="2">
        <f t="shared" si="268"/>
        <v>769.27344950449833</v>
      </c>
      <c r="F5494" s="1">
        <f t="shared" si="269"/>
        <v>8.9699999999999989</v>
      </c>
    </row>
    <row r="5495" spans="1:6">
      <c r="A5495" s="4">
        <v>43296</v>
      </c>
      <c r="B5495" s="14">
        <v>114.9</v>
      </c>
      <c r="C5495" s="22">
        <v>111.19</v>
      </c>
      <c r="D5495" s="1">
        <f t="shared" si="267"/>
        <v>13.76410000000006</v>
      </c>
      <c r="E5495" s="2">
        <f t="shared" si="268"/>
        <v>5404.5697958184819</v>
      </c>
      <c r="F5495" s="1">
        <f t="shared" si="269"/>
        <v>-3.710000000000008</v>
      </c>
    </row>
    <row r="5496" spans="1:6">
      <c r="A5496" s="4">
        <v>43297</v>
      </c>
      <c r="B5496" s="14">
        <v>93.5</v>
      </c>
      <c r="C5496" s="22">
        <v>92.53</v>
      </c>
      <c r="D5496" s="1">
        <f t="shared" si="267"/>
        <v>0.94089999999999785</v>
      </c>
      <c r="E5496" s="2">
        <f t="shared" si="268"/>
        <v>8496.3742766882697</v>
      </c>
      <c r="F5496" s="1">
        <f t="shared" si="269"/>
        <v>-0.96999999999999886</v>
      </c>
    </row>
    <row r="5497" spans="1:6">
      <c r="A5497" s="4">
        <v>43298</v>
      </c>
      <c r="B5497" s="14">
        <v>113.9</v>
      </c>
      <c r="C5497" s="22">
        <v>149.35</v>
      </c>
      <c r="D5497" s="1">
        <f t="shared" si="267"/>
        <v>1256.7024999999992</v>
      </c>
      <c r="E5497" s="2">
        <f t="shared" si="268"/>
        <v>1250.0311249722261</v>
      </c>
      <c r="F5497" s="1">
        <f t="shared" si="269"/>
        <v>35.449999999999989</v>
      </c>
    </row>
    <row r="5498" spans="1:6">
      <c r="A5498" s="4">
        <v>43299</v>
      </c>
      <c r="B5498" s="14">
        <v>167</v>
      </c>
      <c r="C5498" s="22">
        <v>196.37</v>
      </c>
      <c r="D5498" s="1">
        <f t="shared" si="267"/>
        <v>862.59690000000023</v>
      </c>
      <c r="E5498" s="2">
        <f t="shared" si="268"/>
        <v>136.05404616743093</v>
      </c>
      <c r="F5498" s="1">
        <f t="shared" si="269"/>
        <v>29.370000000000005</v>
      </c>
    </row>
    <row r="5499" spans="1:6">
      <c r="A5499" s="4">
        <v>43300</v>
      </c>
      <c r="B5499" s="14">
        <v>240.8</v>
      </c>
      <c r="C5499" s="22">
        <v>295.69</v>
      </c>
      <c r="D5499" s="1">
        <f t="shared" si="267"/>
        <v>3012.9120999999986</v>
      </c>
      <c r="E5499" s="2">
        <f t="shared" si="268"/>
        <v>12317.49725988729</v>
      </c>
      <c r="F5499" s="1">
        <f t="shared" si="269"/>
        <v>54.889999999999986</v>
      </c>
    </row>
    <row r="5500" spans="1:6">
      <c r="A5500" s="4">
        <v>43301</v>
      </c>
      <c r="B5500" s="14">
        <v>307.39999999999998</v>
      </c>
      <c r="C5500" s="22">
        <v>330.31</v>
      </c>
      <c r="D5500" s="1">
        <f t="shared" si="267"/>
        <v>524.86810000000116</v>
      </c>
      <c r="E5500" s="2">
        <f t="shared" si="268"/>
        <v>21200.58910599061</v>
      </c>
      <c r="F5500" s="1">
        <f t="shared" si="269"/>
        <v>22.910000000000025</v>
      </c>
    </row>
    <row r="5501" spans="1:6">
      <c r="A5501" s="4">
        <v>43302</v>
      </c>
      <c r="B5501" s="14">
        <v>343.2</v>
      </c>
      <c r="C5501" s="22">
        <v>366.5</v>
      </c>
      <c r="D5501" s="1">
        <f t="shared" si="267"/>
        <v>542.89000000000055</v>
      </c>
      <c r="E5501" s="2">
        <f t="shared" si="268"/>
        <v>33049.138705311205</v>
      </c>
      <c r="F5501" s="1">
        <f t="shared" si="269"/>
        <v>23.300000000000011</v>
      </c>
    </row>
    <row r="5502" spans="1:6">
      <c r="A5502" s="4">
        <v>43303</v>
      </c>
      <c r="B5502" s="14">
        <v>216.9</v>
      </c>
      <c r="C5502" s="22">
        <v>97.28</v>
      </c>
      <c r="D5502" s="1">
        <f t="shared" si="267"/>
        <v>14308.9444</v>
      </c>
      <c r="E5502" s="2">
        <f t="shared" si="268"/>
        <v>7643.2668740016952</v>
      </c>
      <c r="F5502" s="1">
        <f t="shared" si="269"/>
        <v>-119.62</v>
      </c>
    </row>
    <row r="5503" spans="1:6">
      <c r="A5503" s="4">
        <v>43304</v>
      </c>
      <c r="B5503" s="14">
        <v>155.19999999999999</v>
      </c>
      <c r="C5503" s="22">
        <v>244.44</v>
      </c>
      <c r="D5503" s="1">
        <f t="shared" si="267"/>
        <v>7963.7776000000013</v>
      </c>
      <c r="E5503" s="2">
        <f t="shared" si="268"/>
        <v>3568.1771309792875</v>
      </c>
      <c r="F5503" s="1">
        <f t="shared" si="269"/>
        <v>89.240000000000009</v>
      </c>
    </row>
    <row r="5504" spans="1:6">
      <c r="A5504" s="4">
        <v>43305</v>
      </c>
      <c r="B5504" s="14">
        <v>181.1</v>
      </c>
      <c r="C5504" s="22">
        <v>146.72999999999999</v>
      </c>
      <c r="D5504" s="1">
        <f t="shared" si="267"/>
        <v>1181.2969000000003</v>
      </c>
      <c r="E5504" s="2">
        <f t="shared" si="268"/>
        <v>1442.1598081382954</v>
      </c>
      <c r="F5504" s="1">
        <f t="shared" si="269"/>
        <v>-34.370000000000005</v>
      </c>
    </row>
    <row r="5505" spans="1:6">
      <c r="A5505" s="4">
        <v>43306</v>
      </c>
      <c r="B5505" s="14">
        <v>102.7</v>
      </c>
      <c r="C5505" s="22">
        <v>93.26</v>
      </c>
      <c r="D5505" s="1">
        <f t="shared" si="267"/>
        <v>89.113599999999963</v>
      </c>
      <c r="E5505" s="2">
        <f t="shared" si="268"/>
        <v>8362.3305390122277</v>
      </c>
      <c r="F5505" s="1">
        <f t="shared" si="269"/>
        <v>-9.4399999999999977</v>
      </c>
    </row>
    <row r="5506" spans="1:6">
      <c r="A5506" s="4">
        <v>43307</v>
      </c>
      <c r="B5506" s="14">
        <v>85.3</v>
      </c>
      <c r="C5506" s="22">
        <v>91.92</v>
      </c>
      <c r="D5506" s="1">
        <f t="shared" ref="D5506:D5569" si="270">(B5506-C5506)^2</f>
        <v>43.824400000000061</v>
      </c>
      <c r="E5506" s="2">
        <f t="shared" si="268"/>
        <v>8609.2008273490719</v>
      </c>
      <c r="F5506" s="1">
        <f t="shared" si="269"/>
        <v>6.6200000000000045</v>
      </c>
    </row>
    <row r="5507" spans="1:6">
      <c r="A5507" s="4">
        <v>43308</v>
      </c>
      <c r="B5507" s="14">
        <v>77.5</v>
      </c>
      <c r="C5507" s="22">
        <v>76.209999999999994</v>
      </c>
      <c r="D5507" s="1">
        <f t="shared" si="270"/>
        <v>1.6641000000000161</v>
      </c>
      <c r="E5507" s="2">
        <f t="shared" ref="E5507:E5570" si="271">(C5507-AVERAGE($C$2:$C$6211))^2</f>
        <v>11771.334110760885</v>
      </c>
      <c r="F5507" s="1">
        <f t="shared" ref="F5507:F5570" si="272">C5507-B5507</f>
        <v>-1.2900000000000063</v>
      </c>
    </row>
    <row r="5508" spans="1:6">
      <c r="A5508" s="4">
        <v>43309</v>
      </c>
      <c r="B5508" s="14">
        <v>46.7</v>
      </c>
      <c r="C5508" s="22">
        <v>31.29</v>
      </c>
      <c r="D5508" s="1">
        <f t="shared" si="270"/>
        <v>237.46810000000011</v>
      </c>
      <c r="E5508" s="2">
        <f t="shared" si="271"/>
        <v>23536.401316798983</v>
      </c>
      <c r="F5508" s="1">
        <f t="shared" si="272"/>
        <v>-15.410000000000004</v>
      </c>
    </row>
    <row r="5509" spans="1:6">
      <c r="A5509" s="4">
        <v>43310</v>
      </c>
      <c r="B5509" s="14">
        <v>24.5</v>
      </c>
      <c r="C5509" s="22">
        <v>30.96</v>
      </c>
      <c r="D5509" s="1">
        <f t="shared" si="270"/>
        <v>41.731600000000014</v>
      </c>
      <c r="E5509" s="2">
        <f t="shared" si="271"/>
        <v>23637.764631090889</v>
      </c>
      <c r="F5509" s="1">
        <f t="shared" si="272"/>
        <v>6.4600000000000009</v>
      </c>
    </row>
    <row r="5510" spans="1:6">
      <c r="A5510" s="4">
        <v>43311</v>
      </c>
      <c r="B5510" s="14">
        <v>110.1</v>
      </c>
      <c r="C5510" s="22">
        <v>199.78</v>
      </c>
      <c r="D5510" s="1">
        <f t="shared" si="270"/>
        <v>8042.5024000000012</v>
      </c>
      <c r="E5510" s="2">
        <f t="shared" si="271"/>
        <v>227.23213181769989</v>
      </c>
      <c r="F5510" s="1">
        <f t="shared" si="272"/>
        <v>89.68</v>
      </c>
    </row>
    <row r="5511" spans="1:6">
      <c r="A5511" s="4">
        <v>43312</v>
      </c>
      <c r="B5511" s="14">
        <v>291</v>
      </c>
      <c r="C5511" s="22">
        <v>390.04</v>
      </c>
      <c r="D5511" s="1">
        <f t="shared" si="270"/>
        <v>9808.9216000000033</v>
      </c>
      <c r="E5511" s="2">
        <f t="shared" si="271"/>
        <v>42162.142219155008</v>
      </c>
      <c r="F5511" s="1">
        <f t="shared" si="272"/>
        <v>99.04000000000002</v>
      </c>
    </row>
    <row r="5512" spans="1:6">
      <c r="A5512" s="4">
        <v>43313</v>
      </c>
      <c r="B5512" s="14">
        <v>279.89999999999998</v>
      </c>
      <c r="C5512" s="22">
        <v>182.57</v>
      </c>
      <c r="D5512" s="1">
        <f t="shared" si="270"/>
        <v>9473.1288999999961</v>
      </c>
      <c r="E5512" s="2">
        <f t="shared" si="271"/>
        <v>4.5615529200077791</v>
      </c>
      <c r="F5512" s="1">
        <f t="shared" si="272"/>
        <v>-97.329999999999984</v>
      </c>
    </row>
    <row r="5513" spans="1:6">
      <c r="A5513" s="4">
        <v>43314</v>
      </c>
      <c r="B5513" s="14">
        <v>195.7</v>
      </c>
      <c r="C5513" s="22">
        <v>226.44</v>
      </c>
      <c r="D5513" s="1">
        <f t="shared" si="270"/>
        <v>944.94760000000053</v>
      </c>
      <c r="E5513" s="2">
        <f t="shared" si="271"/>
        <v>1741.7451832652575</v>
      </c>
      <c r="F5513" s="1">
        <f t="shared" si="272"/>
        <v>30.740000000000009</v>
      </c>
    </row>
    <row r="5514" spans="1:6">
      <c r="A5514" s="4">
        <v>43315</v>
      </c>
      <c r="B5514" s="14">
        <v>220.3</v>
      </c>
      <c r="C5514" s="22">
        <v>227.27</v>
      </c>
      <c r="D5514" s="1">
        <f t="shared" si="270"/>
        <v>48.580899999999986</v>
      </c>
      <c r="E5514" s="2">
        <f t="shared" si="271"/>
        <v>1811.7128897431833</v>
      </c>
      <c r="F5514" s="1">
        <f t="shared" si="272"/>
        <v>6.9699999999999989</v>
      </c>
    </row>
    <row r="5515" spans="1:6">
      <c r="A5515" s="4">
        <v>43316</v>
      </c>
      <c r="B5515" s="14">
        <v>188.4</v>
      </c>
      <c r="C5515" s="22">
        <v>163.30000000000001</v>
      </c>
      <c r="D5515" s="1">
        <f t="shared" si="270"/>
        <v>630.00999999999976</v>
      </c>
      <c r="E5515" s="2">
        <f t="shared" si="271"/>
        <v>458.2073844505984</v>
      </c>
      <c r="F5515" s="1">
        <f t="shared" si="272"/>
        <v>-25.099999999999994</v>
      </c>
    </row>
    <row r="5516" spans="1:6">
      <c r="A5516" s="4">
        <v>43317</v>
      </c>
      <c r="B5516" s="14">
        <v>93.4</v>
      </c>
      <c r="C5516" s="22">
        <v>39.840000000000003</v>
      </c>
      <c r="D5516" s="1">
        <f t="shared" si="270"/>
        <v>2868.6736000000001</v>
      </c>
      <c r="E5516" s="2">
        <f t="shared" si="271"/>
        <v>20986.093991963146</v>
      </c>
      <c r="F5516" s="1">
        <f t="shared" si="272"/>
        <v>-53.56</v>
      </c>
    </row>
    <row r="5517" spans="1:6">
      <c r="A5517" s="4">
        <v>43318</v>
      </c>
      <c r="B5517" s="14">
        <v>94.8</v>
      </c>
      <c r="C5517" s="22">
        <v>164.08</v>
      </c>
      <c r="D5517" s="1">
        <f t="shared" si="270"/>
        <v>4799.7184000000025</v>
      </c>
      <c r="E5517" s="2">
        <f t="shared" si="271"/>
        <v>425.42276885153967</v>
      </c>
      <c r="F5517" s="1">
        <f t="shared" si="272"/>
        <v>69.280000000000015</v>
      </c>
    </row>
    <row r="5518" spans="1:6">
      <c r="A5518" s="4">
        <v>43319</v>
      </c>
      <c r="B5518" s="14">
        <v>173.1</v>
      </c>
      <c r="C5518" s="22">
        <v>192</v>
      </c>
      <c r="D5518" s="1">
        <f t="shared" si="270"/>
        <v>357.21000000000021</v>
      </c>
      <c r="E5518" s="2">
        <f t="shared" si="271"/>
        <v>53.205656639080175</v>
      </c>
      <c r="F5518" s="1">
        <f t="shared" si="272"/>
        <v>18.900000000000006</v>
      </c>
    </row>
    <row r="5519" spans="1:6">
      <c r="A5519" s="4">
        <v>43320</v>
      </c>
      <c r="B5519" s="14">
        <v>232.5</v>
      </c>
      <c r="C5519" s="22">
        <v>282.99</v>
      </c>
      <c r="D5519" s="1">
        <f t="shared" si="270"/>
        <v>2549.2401000000009</v>
      </c>
      <c r="E5519" s="2">
        <f t="shared" si="271"/>
        <v>9659.7880523335043</v>
      </c>
      <c r="F5519" s="1">
        <f t="shared" si="272"/>
        <v>50.490000000000009</v>
      </c>
    </row>
    <row r="5520" spans="1:6">
      <c r="A5520" s="4">
        <v>43321</v>
      </c>
      <c r="B5520" s="14">
        <v>286.2</v>
      </c>
      <c r="C5520" s="22">
        <v>299.77</v>
      </c>
      <c r="D5520" s="1">
        <f t="shared" si="270"/>
        <v>184.14489999999981</v>
      </c>
      <c r="E5520" s="2">
        <f t="shared" si="271"/>
        <v>13239.774901369134</v>
      </c>
      <c r="F5520" s="1">
        <f t="shared" si="272"/>
        <v>13.569999999999993</v>
      </c>
    </row>
    <row r="5521" spans="1:6">
      <c r="A5521" s="4">
        <v>43322</v>
      </c>
      <c r="B5521" s="14">
        <v>254.3</v>
      </c>
      <c r="C5521" s="22">
        <v>222.55</v>
      </c>
      <c r="D5521" s="1">
        <f t="shared" si="270"/>
        <v>1008.0625</v>
      </c>
      <c r="E5521" s="2">
        <f t="shared" si="271"/>
        <v>1432.1850456759487</v>
      </c>
      <c r="F5521" s="1">
        <f t="shared" si="272"/>
        <v>-31.75</v>
      </c>
    </row>
    <row r="5522" spans="1:6">
      <c r="A5522" s="4">
        <v>43323</v>
      </c>
      <c r="B5522" s="14">
        <v>202</v>
      </c>
      <c r="C5522" s="22">
        <v>196.56</v>
      </c>
      <c r="D5522" s="1">
        <f t="shared" si="270"/>
        <v>29.593599999999974</v>
      </c>
      <c r="E5522" s="2">
        <f t="shared" si="271"/>
        <v>140.52255005996784</v>
      </c>
      <c r="F5522" s="1">
        <f t="shared" si="272"/>
        <v>-5.4399999999999977</v>
      </c>
    </row>
    <row r="5523" spans="1:6">
      <c r="A5523" s="4">
        <v>43324</v>
      </c>
      <c r="B5523" s="14">
        <v>148.30000000000001</v>
      </c>
      <c r="C5523" s="22">
        <v>114.83</v>
      </c>
      <c r="D5523" s="1">
        <f t="shared" si="270"/>
        <v>1120.2409000000009</v>
      </c>
      <c r="E5523" s="2">
        <f t="shared" si="271"/>
        <v>4882.6245230228751</v>
      </c>
      <c r="F5523" s="1">
        <f t="shared" si="272"/>
        <v>-33.470000000000013</v>
      </c>
    </row>
    <row r="5524" spans="1:6">
      <c r="A5524" s="4">
        <v>43325</v>
      </c>
      <c r="B5524" s="14">
        <v>123</v>
      </c>
      <c r="C5524" s="22">
        <v>145.4</v>
      </c>
      <c r="D5524" s="1">
        <f t="shared" si="270"/>
        <v>501.76000000000028</v>
      </c>
      <c r="E5524" s="2">
        <f t="shared" si="271"/>
        <v>1544.9442808905351</v>
      </c>
      <c r="F5524" s="1">
        <f t="shared" si="272"/>
        <v>22.400000000000006</v>
      </c>
    </row>
    <row r="5525" spans="1:6">
      <c r="A5525" s="4">
        <v>43326</v>
      </c>
      <c r="B5525" s="14">
        <v>140.5</v>
      </c>
      <c r="C5525" s="22">
        <v>148.19999999999999</v>
      </c>
      <c r="D5525" s="1">
        <f t="shared" si="270"/>
        <v>59.289999999999822</v>
      </c>
      <c r="E5525" s="2">
        <f t="shared" si="271"/>
        <v>1332.6719172016078</v>
      </c>
      <c r="F5525" s="1">
        <f t="shared" si="272"/>
        <v>7.6999999999999886</v>
      </c>
    </row>
    <row r="5526" spans="1:6">
      <c r="A5526" s="4">
        <v>43327</v>
      </c>
      <c r="B5526" s="14">
        <v>135.19999999999999</v>
      </c>
      <c r="C5526" s="22">
        <v>138.19999999999999</v>
      </c>
      <c r="D5526" s="1">
        <f t="shared" si="270"/>
        <v>9</v>
      </c>
      <c r="E5526" s="2">
        <f t="shared" si="271"/>
        <v>2162.7875018049244</v>
      </c>
      <c r="F5526" s="1">
        <f t="shared" si="272"/>
        <v>3</v>
      </c>
    </row>
    <row r="5527" spans="1:6">
      <c r="A5527" s="4">
        <v>43328</v>
      </c>
      <c r="B5527" s="14">
        <v>125</v>
      </c>
      <c r="C5527" s="22">
        <v>127.62</v>
      </c>
      <c r="D5527" s="1">
        <f t="shared" si="270"/>
        <v>6.8644000000000238</v>
      </c>
      <c r="E5527" s="2">
        <f t="shared" si="271"/>
        <v>3258.786190315232</v>
      </c>
      <c r="F5527" s="1">
        <f t="shared" si="272"/>
        <v>2.6200000000000045</v>
      </c>
    </row>
    <row r="5528" spans="1:6">
      <c r="A5528" s="4">
        <v>43329</v>
      </c>
      <c r="B5528" s="14">
        <v>114.8</v>
      </c>
      <c r="C5528" s="22">
        <v>114.49</v>
      </c>
      <c r="D5528" s="1">
        <f t="shared" si="270"/>
        <v>9.6100000000001407E-2</v>
      </c>
      <c r="E5528" s="2">
        <f t="shared" si="271"/>
        <v>4930.2556528993882</v>
      </c>
      <c r="F5528" s="1">
        <f t="shared" si="272"/>
        <v>-0.31000000000000227</v>
      </c>
    </row>
    <row r="5529" spans="1:6">
      <c r="A5529" s="4">
        <v>43330</v>
      </c>
      <c r="B5529" s="14">
        <v>64.599999999999994</v>
      </c>
      <c r="C5529" s="22">
        <v>27.49</v>
      </c>
      <c r="D5529" s="1">
        <f t="shared" si="270"/>
        <v>1377.1521</v>
      </c>
      <c r="E5529" s="2">
        <f t="shared" si="271"/>
        <v>24716.801238948239</v>
      </c>
      <c r="F5529" s="1">
        <f t="shared" si="272"/>
        <v>-37.11</v>
      </c>
    </row>
    <row r="5530" spans="1:6">
      <c r="A5530" s="4">
        <v>43331</v>
      </c>
      <c r="B5530" s="14">
        <v>26.7</v>
      </c>
      <c r="C5530" s="22">
        <v>45.26</v>
      </c>
      <c r="D5530" s="1">
        <f t="shared" si="270"/>
        <v>344.47359999999998</v>
      </c>
      <c r="E5530" s="2">
        <f t="shared" si="271"/>
        <v>19445.12534510815</v>
      </c>
      <c r="F5530" s="1">
        <f t="shared" si="272"/>
        <v>18.559999999999999</v>
      </c>
    </row>
    <row r="5531" spans="1:6">
      <c r="A5531" s="4">
        <v>43332</v>
      </c>
      <c r="B5531" s="14">
        <v>49.7</v>
      </c>
      <c r="C5531" s="22">
        <v>71.28</v>
      </c>
      <c r="D5531" s="1">
        <f t="shared" si="270"/>
        <v>465.69639999999993</v>
      </c>
      <c r="E5531" s="2">
        <f t="shared" si="271"/>
        <v>12865.407393970318</v>
      </c>
      <c r="F5531" s="1">
        <f t="shared" si="272"/>
        <v>21.58</v>
      </c>
    </row>
    <row r="5532" spans="1:6">
      <c r="A5532" s="4">
        <v>43333</v>
      </c>
      <c r="B5532" s="14">
        <v>48.7</v>
      </c>
      <c r="C5532" s="22">
        <v>39.590000000000003</v>
      </c>
      <c r="D5532" s="1">
        <f t="shared" si="270"/>
        <v>82.992099999999994</v>
      </c>
      <c r="E5532" s="2">
        <f t="shared" si="271"/>
        <v>21058.589381578229</v>
      </c>
      <c r="F5532" s="1">
        <f t="shared" si="272"/>
        <v>-9.11</v>
      </c>
    </row>
    <row r="5533" spans="1:6">
      <c r="A5533" s="4">
        <v>43334</v>
      </c>
      <c r="B5533" s="14">
        <v>24.7</v>
      </c>
      <c r="C5533" s="22">
        <v>24.31</v>
      </c>
      <c r="D5533" s="1">
        <f t="shared" si="270"/>
        <v>0.15210000000000046</v>
      </c>
      <c r="E5533" s="2">
        <f t="shared" si="271"/>
        <v>25726.805994852097</v>
      </c>
      <c r="F5533" s="1">
        <f t="shared" si="272"/>
        <v>-0.39000000000000057</v>
      </c>
    </row>
    <row r="5534" spans="1:6">
      <c r="A5534" s="4">
        <v>43335</v>
      </c>
      <c r="B5534" s="14">
        <v>36.200000000000003</v>
      </c>
      <c r="C5534" s="22">
        <v>58.78</v>
      </c>
      <c r="D5534" s="1">
        <f t="shared" si="270"/>
        <v>509.85639999999995</v>
      </c>
      <c r="E5534" s="2">
        <f t="shared" si="271"/>
        <v>15857.301874724464</v>
      </c>
      <c r="F5534" s="1">
        <f t="shared" si="272"/>
        <v>22.58</v>
      </c>
    </row>
    <row r="5535" spans="1:6">
      <c r="A5535" s="4">
        <v>43336</v>
      </c>
      <c r="B5535" s="14">
        <v>38</v>
      </c>
      <c r="C5535" s="22">
        <v>27.52</v>
      </c>
      <c r="D5535" s="1">
        <f t="shared" si="270"/>
        <v>109.83040000000001</v>
      </c>
      <c r="E5535" s="2">
        <f t="shared" si="271"/>
        <v>24707.36919219443</v>
      </c>
      <c r="F5535" s="1">
        <f t="shared" si="272"/>
        <v>-10.48</v>
      </c>
    </row>
    <row r="5536" spans="1:6">
      <c r="A5536" s="4">
        <v>43337</v>
      </c>
      <c r="B5536" s="14">
        <v>14.3</v>
      </c>
      <c r="C5536" s="22">
        <v>20.11</v>
      </c>
      <c r="D5536" s="1">
        <f t="shared" si="270"/>
        <v>33.756099999999982</v>
      </c>
      <c r="E5536" s="2">
        <f t="shared" si="271"/>
        <v>27091.770540385485</v>
      </c>
      <c r="F5536" s="1">
        <f t="shared" si="272"/>
        <v>5.8099999999999987</v>
      </c>
    </row>
    <row r="5537" spans="1:6">
      <c r="A5537" s="4">
        <v>43338</v>
      </c>
      <c r="B5537" s="14">
        <v>7.4</v>
      </c>
      <c r="C5537" s="22">
        <v>12.42</v>
      </c>
      <c r="D5537" s="1">
        <f t="shared" si="270"/>
        <v>25.200399999999995</v>
      </c>
      <c r="E5537" s="2">
        <f t="shared" si="271"/>
        <v>29682.389724945446</v>
      </c>
      <c r="F5537" s="1">
        <f t="shared" si="272"/>
        <v>5.0199999999999996</v>
      </c>
    </row>
    <row r="5538" spans="1:6">
      <c r="A5538" s="4">
        <v>43339</v>
      </c>
      <c r="B5538" s="14">
        <v>53.2</v>
      </c>
      <c r="C5538" s="22">
        <v>102.14</v>
      </c>
      <c r="D5538" s="1">
        <f t="shared" si="270"/>
        <v>2395.1235999999999</v>
      </c>
      <c r="E5538" s="2">
        <f t="shared" si="271"/>
        <v>6817.1078998844832</v>
      </c>
      <c r="F5538" s="1">
        <f t="shared" si="272"/>
        <v>48.94</v>
      </c>
    </row>
    <row r="5539" spans="1:6">
      <c r="A5539" s="4">
        <v>43340</v>
      </c>
      <c r="B5539" s="14">
        <v>92.6</v>
      </c>
      <c r="C5539" s="22">
        <v>91.61</v>
      </c>
      <c r="D5539" s="1">
        <f t="shared" si="270"/>
        <v>0.98009999999998987</v>
      </c>
      <c r="E5539" s="2">
        <f t="shared" si="271"/>
        <v>8666.8241104717763</v>
      </c>
      <c r="F5539" s="1">
        <f t="shared" si="272"/>
        <v>-0.98999999999999488</v>
      </c>
    </row>
    <row r="5540" spans="1:6">
      <c r="A5540" s="4">
        <v>43341</v>
      </c>
      <c r="B5540" s="14">
        <v>64.3</v>
      </c>
      <c r="C5540" s="22">
        <v>49.13</v>
      </c>
      <c r="D5540" s="1">
        <f t="shared" si="270"/>
        <v>230.12889999999985</v>
      </c>
      <c r="E5540" s="2">
        <f t="shared" si="271"/>
        <v>18380.791913866666</v>
      </c>
      <c r="F5540" s="1">
        <f t="shared" si="272"/>
        <v>-15.169999999999995</v>
      </c>
    </row>
    <row r="5541" spans="1:6">
      <c r="A5541" s="4">
        <v>43342</v>
      </c>
      <c r="B5541" s="14">
        <v>30</v>
      </c>
      <c r="C5541" s="22">
        <v>36.01</v>
      </c>
      <c r="D5541" s="1">
        <f t="shared" si="270"/>
        <v>36.120099999999979</v>
      </c>
      <c r="E5541" s="2">
        <f t="shared" si="271"/>
        <v>22110.434760866217</v>
      </c>
      <c r="F5541" s="1">
        <f t="shared" si="272"/>
        <v>6.009999999999998</v>
      </c>
    </row>
    <row r="5542" spans="1:6">
      <c r="A5542" s="4">
        <v>43343</v>
      </c>
      <c r="B5542" s="14">
        <v>47.7</v>
      </c>
      <c r="C5542" s="22">
        <v>65.709999999999994</v>
      </c>
      <c r="D5542" s="1">
        <f t="shared" si="270"/>
        <v>324.36009999999965</v>
      </c>
      <c r="E5542" s="2">
        <f t="shared" si="271"/>
        <v>14159.995474594367</v>
      </c>
      <c r="F5542" s="1">
        <f t="shared" si="272"/>
        <v>18.009999999999991</v>
      </c>
    </row>
    <row r="5543" spans="1:6">
      <c r="A5543" s="4">
        <v>43344</v>
      </c>
      <c r="B5543" s="14">
        <v>70.3</v>
      </c>
      <c r="C5543" s="22">
        <v>77.56</v>
      </c>
      <c r="D5543" s="1">
        <f t="shared" si="270"/>
        <v>52.707600000000078</v>
      </c>
      <c r="E5543" s="2">
        <f t="shared" si="271"/>
        <v>11480.218006839435</v>
      </c>
      <c r="F5543" s="1">
        <f t="shared" si="272"/>
        <v>7.2600000000000051</v>
      </c>
    </row>
    <row r="5544" spans="1:6">
      <c r="A5544" s="4">
        <v>43345</v>
      </c>
      <c r="B5544" s="14">
        <v>47.4</v>
      </c>
      <c r="C5544" s="22">
        <v>32.25</v>
      </c>
      <c r="D5544" s="1">
        <f t="shared" si="270"/>
        <v>229.52249999999995</v>
      </c>
      <c r="E5544" s="2">
        <f t="shared" si="271"/>
        <v>23242.764620677062</v>
      </c>
      <c r="F5544" s="1">
        <f t="shared" si="272"/>
        <v>-15.149999999999999</v>
      </c>
    </row>
    <row r="5545" spans="1:6">
      <c r="A5545" s="4">
        <v>43346</v>
      </c>
      <c r="B5545" s="14">
        <v>36.5</v>
      </c>
      <c r="C5545" s="22">
        <v>67.459999999999994</v>
      </c>
      <c r="D5545" s="1">
        <f t="shared" si="270"/>
        <v>958.52159999999958</v>
      </c>
      <c r="E5545" s="2">
        <f t="shared" si="271"/>
        <v>13746.572747288787</v>
      </c>
      <c r="F5545" s="1">
        <f t="shared" si="272"/>
        <v>30.959999999999994</v>
      </c>
    </row>
    <row r="5546" spans="1:6">
      <c r="A5546" s="4">
        <v>43347</v>
      </c>
      <c r="B5546" s="14">
        <v>86.3</v>
      </c>
      <c r="C5546" s="22">
        <v>112.22</v>
      </c>
      <c r="D5546" s="1">
        <f t="shared" si="270"/>
        <v>671.84640000000013</v>
      </c>
      <c r="E5546" s="2">
        <f t="shared" si="271"/>
        <v>5254.18819060434</v>
      </c>
      <c r="F5546" s="1">
        <f t="shared" si="272"/>
        <v>25.92</v>
      </c>
    </row>
    <row r="5547" spans="1:6">
      <c r="A5547" s="4">
        <v>43348</v>
      </c>
      <c r="B5547" s="14">
        <v>170.8</v>
      </c>
      <c r="C5547" s="22">
        <v>236.12</v>
      </c>
      <c r="D5547" s="1">
        <f t="shared" si="270"/>
        <v>4266.7023999999992</v>
      </c>
      <c r="E5547" s="2">
        <f t="shared" si="271"/>
        <v>2643.4220973692477</v>
      </c>
      <c r="F5547" s="1">
        <f t="shared" si="272"/>
        <v>65.319999999999993</v>
      </c>
    </row>
    <row r="5548" spans="1:6">
      <c r="A5548" s="4">
        <v>43349</v>
      </c>
      <c r="B5548" s="14">
        <v>232.5</v>
      </c>
      <c r="C5548" s="22">
        <v>272.06</v>
      </c>
      <c r="D5548" s="1">
        <f t="shared" si="270"/>
        <v>1564.9936000000002</v>
      </c>
      <c r="E5548" s="2">
        <f t="shared" si="271"/>
        <v>7630.7598863049279</v>
      </c>
      <c r="F5548" s="1">
        <f t="shared" si="272"/>
        <v>39.56</v>
      </c>
    </row>
    <row r="5549" spans="1:6">
      <c r="A5549" s="4">
        <v>43350</v>
      </c>
      <c r="B5549" s="14">
        <v>172.1</v>
      </c>
      <c r="C5549" s="22">
        <v>119.72</v>
      </c>
      <c r="D5549" s="1">
        <f t="shared" si="270"/>
        <v>2743.6643999999997</v>
      </c>
      <c r="E5549" s="2">
        <f t="shared" si="271"/>
        <v>4223.1515021518526</v>
      </c>
      <c r="F5549" s="1">
        <f t="shared" si="272"/>
        <v>-52.379999999999995</v>
      </c>
    </row>
    <row r="5550" spans="1:6">
      <c r="A5550" s="4">
        <v>43351</v>
      </c>
      <c r="B5550" s="14">
        <v>84.4</v>
      </c>
      <c r="C5550" s="22">
        <v>61.42</v>
      </c>
      <c r="D5550" s="1">
        <f t="shared" si="270"/>
        <v>528.08040000000017</v>
      </c>
      <c r="E5550" s="2">
        <f t="shared" si="271"/>
        <v>15199.383360389189</v>
      </c>
      <c r="F5550" s="1">
        <f t="shared" si="272"/>
        <v>-22.980000000000004</v>
      </c>
    </row>
    <row r="5551" spans="1:6">
      <c r="A5551" s="4">
        <v>43352</v>
      </c>
      <c r="B5551" s="14">
        <v>64.3</v>
      </c>
      <c r="C5551" s="22">
        <v>77.28</v>
      </c>
      <c r="D5551" s="1">
        <f t="shared" si="270"/>
        <v>168.48040000000012</v>
      </c>
      <c r="E5551" s="2">
        <f t="shared" si="271"/>
        <v>11540.298043208328</v>
      </c>
      <c r="F5551" s="1">
        <f t="shared" si="272"/>
        <v>12.980000000000004</v>
      </c>
    </row>
    <row r="5552" spans="1:6">
      <c r="A5552" s="4">
        <v>43353</v>
      </c>
      <c r="B5552" s="14">
        <v>52.5</v>
      </c>
      <c r="C5552" s="22">
        <v>37.25</v>
      </c>
      <c r="D5552" s="1">
        <f t="shared" si="270"/>
        <v>232.5625</v>
      </c>
      <c r="E5552" s="2">
        <f t="shared" si="271"/>
        <v>21743.206828375405</v>
      </c>
      <c r="F5552" s="1">
        <f t="shared" si="272"/>
        <v>-15.25</v>
      </c>
    </row>
    <row r="5553" spans="1:6">
      <c r="A5553" s="4">
        <v>43354</v>
      </c>
      <c r="B5553" s="14">
        <v>57.6</v>
      </c>
      <c r="C5553" s="22">
        <v>87.37</v>
      </c>
      <c r="D5553" s="1">
        <f t="shared" si="270"/>
        <v>886.25290000000018</v>
      </c>
      <c r="E5553" s="2">
        <f t="shared" si="271"/>
        <v>9474.253918343582</v>
      </c>
      <c r="F5553" s="1">
        <f t="shared" si="272"/>
        <v>29.770000000000003</v>
      </c>
    </row>
    <row r="5554" spans="1:6">
      <c r="A5554" s="4">
        <v>43355</v>
      </c>
      <c r="B5554" s="14">
        <v>72.3</v>
      </c>
      <c r="C5554" s="22">
        <v>67.13</v>
      </c>
      <c r="D5554" s="1">
        <f t="shared" si="270"/>
        <v>26.728900000000017</v>
      </c>
      <c r="E5554" s="2">
        <f t="shared" si="271"/>
        <v>13824.063861580697</v>
      </c>
      <c r="F5554" s="1">
        <f t="shared" si="272"/>
        <v>-5.1700000000000017</v>
      </c>
    </row>
    <row r="5555" spans="1:6">
      <c r="A5555" s="4">
        <v>43356</v>
      </c>
      <c r="B5555" s="14">
        <v>63.8</v>
      </c>
      <c r="C5555" s="22">
        <v>70.69</v>
      </c>
      <c r="D5555" s="1">
        <f t="shared" si="270"/>
        <v>47.472100000000005</v>
      </c>
      <c r="E5555" s="2">
        <f t="shared" si="271"/>
        <v>12999.597913461914</v>
      </c>
      <c r="F5555" s="1">
        <f t="shared" si="272"/>
        <v>6.8900000000000006</v>
      </c>
    </row>
    <row r="5556" spans="1:6">
      <c r="A5556" s="4">
        <v>43357</v>
      </c>
      <c r="B5556" s="14">
        <v>87.2</v>
      </c>
      <c r="C5556" s="22">
        <v>112.82</v>
      </c>
      <c r="D5556" s="1">
        <f t="shared" si="270"/>
        <v>656.38439999999946</v>
      </c>
      <c r="E5556" s="2">
        <f t="shared" si="271"/>
        <v>5167.5652555281422</v>
      </c>
      <c r="F5556" s="1">
        <f t="shared" si="272"/>
        <v>25.61999999999999</v>
      </c>
    </row>
    <row r="5557" spans="1:6">
      <c r="A5557" s="4">
        <v>43358</v>
      </c>
      <c r="B5557" s="14">
        <v>106.2</v>
      </c>
      <c r="C5557" s="22">
        <v>107.48</v>
      </c>
      <c r="D5557" s="1">
        <f t="shared" si="270"/>
        <v>1.638400000000003</v>
      </c>
      <c r="E5557" s="2">
        <f t="shared" si="271"/>
        <v>5963.8209777063121</v>
      </c>
      <c r="F5557" s="1">
        <f t="shared" si="272"/>
        <v>1.2800000000000011</v>
      </c>
    </row>
    <row r="5558" spans="1:6">
      <c r="A5558" s="4">
        <v>43359</v>
      </c>
      <c r="B5558" s="14">
        <v>96</v>
      </c>
      <c r="C5558" s="22">
        <v>92.04</v>
      </c>
      <c r="D5558" s="1">
        <f t="shared" si="270"/>
        <v>15.68159999999995</v>
      </c>
      <c r="E5558" s="2">
        <f t="shared" si="271"/>
        <v>8586.946640333832</v>
      </c>
      <c r="F5558" s="1">
        <f t="shared" si="272"/>
        <v>-3.9599999999999937</v>
      </c>
    </row>
    <row r="5559" spans="1:6">
      <c r="A5559" s="4">
        <v>43360</v>
      </c>
      <c r="B5559" s="14">
        <v>107.8</v>
      </c>
      <c r="C5559" s="22">
        <v>130.02000000000001</v>
      </c>
      <c r="D5559" s="1">
        <f t="shared" si="270"/>
        <v>493.72840000000059</v>
      </c>
      <c r="E5559" s="2">
        <f t="shared" si="271"/>
        <v>2990.5344500104356</v>
      </c>
      <c r="F5559" s="1">
        <f t="shared" si="272"/>
        <v>22.220000000000013</v>
      </c>
    </row>
    <row r="5560" spans="1:6">
      <c r="A5560" s="4">
        <v>43361</v>
      </c>
      <c r="B5560" s="14">
        <v>135.1</v>
      </c>
      <c r="C5560" s="22">
        <v>146.08000000000001</v>
      </c>
      <c r="D5560" s="1">
        <f t="shared" si="270"/>
        <v>120.5604000000004</v>
      </c>
      <c r="E5560" s="2">
        <f t="shared" si="271"/>
        <v>1491.9508211375091</v>
      </c>
      <c r="F5560" s="1">
        <f t="shared" si="272"/>
        <v>10.980000000000018</v>
      </c>
    </row>
    <row r="5561" spans="1:6">
      <c r="A5561" s="4">
        <v>43362</v>
      </c>
      <c r="B5561" s="14">
        <v>115.4</v>
      </c>
      <c r="C5561" s="22">
        <v>93.19</v>
      </c>
      <c r="D5561" s="1">
        <f t="shared" si="270"/>
        <v>493.28410000000036</v>
      </c>
      <c r="E5561" s="2">
        <f t="shared" si="271"/>
        <v>8375.1378481044521</v>
      </c>
      <c r="F5561" s="1">
        <f t="shared" si="272"/>
        <v>-22.210000000000008</v>
      </c>
    </row>
    <row r="5562" spans="1:6">
      <c r="A5562" s="4">
        <v>43363</v>
      </c>
      <c r="B5562" s="14">
        <v>71.599999999999994</v>
      </c>
      <c r="C5562" s="22">
        <v>63.78</v>
      </c>
      <c r="D5562" s="1">
        <f t="shared" si="270"/>
        <v>61.152399999999894</v>
      </c>
      <c r="E5562" s="2">
        <f t="shared" si="271"/>
        <v>14623.044082422806</v>
      </c>
      <c r="F5562" s="1">
        <f t="shared" si="272"/>
        <v>-7.8199999999999932</v>
      </c>
    </row>
    <row r="5563" spans="1:6">
      <c r="A5563" s="4">
        <v>43364</v>
      </c>
      <c r="B5563" s="14">
        <v>52.2</v>
      </c>
      <c r="C5563" s="22">
        <v>54.3</v>
      </c>
      <c r="D5563" s="1">
        <f t="shared" si="270"/>
        <v>4.4099999999999762</v>
      </c>
      <c r="E5563" s="2">
        <f t="shared" si="271"/>
        <v>17005.667256626748</v>
      </c>
      <c r="F5563" s="1">
        <f t="shared" si="272"/>
        <v>2.0999999999999943</v>
      </c>
    </row>
    <row r="5564" spans="1:6">
      <c r="A5564" s="4">
        <v>43365</v>
      </c>
      <c r="B5564" s="14">
        <v>96.7</v>
      </c>
      <c r="C5564" s="22">
        <v>147.88999999999999</v>
      </c>
      <c r="D5564" s="1">
        <f t="shared" si="270"/>
        <v>2620.4160999999981</v>
      </c>
      <c r="E5564" s="2">
        <f t="shared" si="271"/>
        <v>1355.4016003243107</v>
      </c>
      <c r="F5564" s="1">
        <f t="shared" si="272"/>
        <v>51.189999999999984</v>
      </c>
    </row>
    <row r="5565" spans="1:6">
      <c r="A5565" s="4">
        <v>43366</v>
      </c>
      <c r="B5565" s="14">
        <v>143.9</v>
      </c>
      <c r="C5565" s="22">
        <v>147.86000000000001</v>
      </c>
      <c r="D5565" s="1">
        <f t="shared" si="270"/>
        <v>15.681600000000063</v>
      </c>
      <c r="E5565" s="2">
        <f t="shared" si="271"/>
        <v>1357.6114470781188</v>
      </c>
      <c r="F5565" s="1">
        <f t="shared" si="272"/>
        <v>3.960000000000008</v>
      </c>
    </row>
    <row r="5566" spans="1:6">
      <c r="A5566" s="4">
        <v>43367</v>
      </c>
      <c r="B5566" s="14">
        <v>158.80000000000001</v>
      </c>
      <c r="C5566" s="22">
        <v>178.57</v>
      </c>
      <c r="D5566" s="1">
        <f t="shared" si="270"/>
        <v>390.85289999999929</v>
      </c>
      <c r="E5566" s="2">
        <f t="shared" si="271"/>
        <v>37.64778676133448</v>
      </c>
      <c r="F5566" s="1">
        <f t="shared" si="272"/>
        <v>19.769999999999982</v>
      </c>
    </row>
    <row r="5567" spans="1:6">
      <c r="A5567" s="4">
        <v>43368</v>
      </c>
      <c r="B5567" s="14">
        <v>188.4</v>
      </c>
      <c r="C5567" s="22">
        <v>206.33</v>
      </c>
      <c r="D5567" s="1">
        <f t="shared" si="270"/>
        <v>321.48490000000027</v>
      </c>
      <c r="E5567" s="2">
        <f t="shared" si="271"/>
        <v>467.60692390252802</v>
      </c>
      <c r="F5567" s="1">
        <f t="shared" si="272"/>
        <v>17.930000000000007</v>
      </c>
    </row>
    <row r="5568" spans="1:6">
      <c r="A5568" s="4">
        <v>43369</v>
      </c>
      <c r="B5568" s="14">
        <v>201.4</v>
      </c>
      <c r="C5568" s="22">
        <v>205.22</v>
      </c>
      <c r="D5568" s="1">
        <f t="shared" si="270"/>
        <v>14.592399999999948</v>
      </c>
      <c r="E5568" s="2">
        <f t="shared" si="271"/>
        <v>420.83325379349554</v>
      </c>
      <c r="F5568" s="1">
        <f t="shared" si="272"/>
        <v>3.8199999999999932</v>
      </c>
    </row>
    <row r="5569" spans="1:6">
      <c r="A5569" s="4">
        <v>43370</v>
      </c>
      <c r="B5569" s="14">
        <v>192.1</v>
      </c>
      <c r="C5569" s="22">
        <v>187.98</v>
      </c>
      <c r="D5569" s="1">
        <f t="shared" si="270"/>
        <v>16.974400000000038</v>
      </c>
      <c r="E5569" s="2">
        <f t="shared" si="271"/>
        <v>10.720521649613392</v>
      </c>
      <c r="F5569" s="1">
        <f t="shared" si="272"/>
        <v>-4.1200000000000045</v>
      </c>
    </row>
    <row r="5570" spans="1:6">
      <c r="A5570" s="4">
        <v>43371</v>
      </c>
      <c r="B5570" s="14">
        <v>144.4</v>
      </c>
      <c r="C5570" s="22">
        <v>111.98</v>
      </c>
      <c r="D5570" s="1">
        <f t="shared" ref="D5570:D5633" si="273">(B5570-C5570)^2</f>
        <v>1051.0564000000002</v>
      </c>
      <c r="E5570" s="2">
        <f t="shared" si="271"/>
        <v>5289.0389646348194</v>
      </c>
      <c r="F5570" s="1">
        <f t="shared" si="272"/>
        <v>-32.42</v>
      </c>
    </row>
    <row r="5571" spans="1:6">
      <c r="A5571" s="4">
        <v>43372</v>
      </c>
      <c r="B5571" s="14">
        <v>67</v>
      </c>
      <c r="C5571" s="22">
        <v>34.799999999999997</v>
      </c>
      <c r="D5571" s="1">
        <f t="shared" si="273"/>
        <v>1036.8400000000001</v>
      </c>
      <c r="E5571" s="2">
        <f t="shared" ref="E5571:E5634" si="274">(C5571-AVERAGE($C$2:$C$6211))^2</f>
        <v>22471.742646603216</v>
      </c>
      <c r="F5571" s="1">
        <f t="shared" ref="F5571:F5634" si="275">C5571-B5571</f>
        <v>-32.200000000000003</v>
      </c>
    </row>
    <row r="5572" spans="1:6">
      <c r="A5572" s="4">
        <v>43373</v>
      </c>
      <c r="B5572" s="14">
        <v>30.7</v>
      </c>
      <c r="C5572" s="22">
        <v>38.76</v>
      </c>
      <c r="D5572" s="1">
        <f t="shared" si="273"/>
        <v>64.963599999999985</v>
      </c>
      <c r="E5572" s="2">
        <f t="shared" si="274"/>
        <v>21300.170475100305</v>
      </c>
      <c r="F5572" s="1">
        <f t="shared" si="275"/>
        <v>8.0599999999999987</v>
      </c>
    </row>
    <row r="5573" spans="1:6">
      <c r="A5573" s="4">
        <v>43374</v>
      </c>
      <c r="B5573" s="14">
        <v>27.2</v>
      </c>
      <c r="C5573" s="22">
        <v>47.8</v>
      </c>
      <c r="D5573" s="1">
        <f t="shared" si="273"/>
        <v>424.3599999999999</v>
      </c>
      <c r="E5573" s="2">
        <f t="shared" si="274"/>
        <v>18743.192386618903</v>
      </c>
      <c r="F5573" s="1">
        <f t="shared" si="275"/>
        <v>20.599999999999998</v>
      </c>
    </row>
    <row r="5574" spans="1:6">
      <c r="A5574" s="4">
        <v>43375</v>
      </c>
      <c r="B5574" s="14">
        <v>32.5</v>
      </c>
      <c r="C5574" s="22">
        <v>47.85</v>
      </c>
      <c r="D5574" s="1">
        <f t="shared" si="273"/>
        <v>235.62250000000003</v>
      </c>
      <c r="E5574" s="2">
        <f t="shared" si="274"/>
        <v>18729.50430869589</v>
      </c>
      <c r="F5574" s="1">
        <f t="shared" si="275"/>
        <v>15.350000000000001</v>
      </c>
    </row>
    <row r="5575" spans="1:6">
      <c r="A5575" s="4">
        <v>43376</v>
      </c>
      <c r="B5575" s="14">
        <v>82.2</v>
      </c>
      <c r="C5575" s="22">
        <v>123.94</v>
      </c>
      <c r="D5575" s="1">
        <f t="shared" si="273"/>
        <v>1742.2275999999995</v>
      </c>
      <c r="E5575" s="2">
        <f t="shared" si="274"/>
        <v>3692.4799254492532</v>
      </c>
      <c r="F5575" s="1">
        <f t="shared" si="275"/>
        <v>41.739999999999995</v>
      </c>
    </row>
    <row r="5576" spans="1:6">
      <c r="A5576" s="4">
        <v>43377</v>
      </c>
      <c r="B5576" s="14">
        <v>98.5</v>
      </c>
      <c r="C5576" s="22">
        <v>108.41</v>
      </c>
      <c r="D5576" s="1">
        <f t="shared" si="273"/>
        <v>98.208099999999931</v>
      </c>
      <c r="E5576" s="2">
        <f t="shared" si="274"/>
        <v>5821.0459283382042</v>
      </c>
      <c r="F5576" s="1">
        <f t="shared" si="275"/>
        <v>9.9099999999999966</v>
      </c>
    </row>
    <row r="5577" spans="1:6">
      <c r="A5577" s="4">
        <v>43378</v>
      </c>
      <c r="B5577" s="14">
        <v>65.099999999999994</v>
      </c>
      <c r="C5577" s="22">
        <v>59.27</v>
      </c>
      <c r="D5577" s="1">
        <f t="shared" si="273"/>
        <v>33.988899999999894</v>
      </c>
      <c r="E5577" s="2">
        <f t="shared" si="274"/>
        <v>15734.134711078899</v>
      </c>
      <c r="F5577" s="1">
        <f t="shared" si="275"/>
        <v>-5.8299999999999912</v>
      </c>
    </row>
    <row r="5578" spans="1:6">
      <c r="A5578" s="4">
        <v>43379</v>
      </c>
      <c r="B5578" s="14">
        <v>49.5</v>
      </c>
      <c r="C5578" s="22">
        <v>49.46</v>
      </c>
      <c r="D5578" s="1">
        <f t="shared" si="273"/>
        <v>1.5999999999999318E-3</v>
      </c>
      <c r="E5578" s="2">
        <f t="shared" si="274"/>
        <v>18291.420799574753</v>
      </c>
      <c r="F5578" s="1">
        <f t="shared" si="275"/>
        <v>-3.9999999999999147E-2</v>
      </c>
    </row>
    <row r="5579" spans="1:6">
      <c r="A5579" s="4">
        <v>43380</v>
      </c>
      <c r="B5579" s="14">
        <v>69.099999999999994</v>
      </c>
      <c r="C5579" s="22">
        <v>97.92</v>
      </c>
      <c r="D5579" s="1">
        <f t="shared" si="273"/>
        <v>830.59240000000045</v>
      </c>
      <c r="E5579" s="2">
        <f t="shared" si="274"/>
        <v>7531.7714765870824</v>
      </c>
      <c r="F5579" s="1">
        <f t="shared" si="275"/>
        <v>28.820000000000007</v>
      </c>
    </row>
    <row r="5580" spans="1:6">
      <c r="A5580" s="4">
        <v>43381</v>
      </c>
      <c r="B5580" s="14">
        <v>94.7</v>
      </c>
      <c r="C5580" s="22">
        <v>100.27</v>
      </c>
      <c r="D5580" s="1">
        <f t="shared" si="273"/>
        <v>31.024899999999924</v>
      </c>
      <c r="E5580" s="2">
        <f t="shared" si="274"/>
        <v>7129.4008142053044</v>
      </c>
      <c r="F5580" s="1">
        <f t="shared" si="275"/>
        <v>5.5699999999999932</v>
      </c>
    </row>
    <row r="5581" spans="1:6">
      <c r="A5581" s="4">
        <v>43382</v>
      </c>
      <c r="B5581" s="14">
        <v>79.099999999999994</v>
      </c>
      <c r="C5581" s="22">
        <v>64.64</v>
      </c>
      <c r="D5581" s="1">
        <f t="shared" si="273"/>
        <v>209.09159999999983</v>
      </c>
      <c r="E5581" s="2">
        <f t="shared" si="274"/>
        <v>14415.79134214692</v>
      </c>
      <c r="F5581" s="1">
        <f t="shared" si="275"/>
        <v>-14.459999999999994</v>
      </c>
    </row>
    <row r="5582" spans="1:6">
      <c r="A5582" s="4">
        <v>43383</v>
      </c>
      <c r="B5582" s="14">
        <v>92.3</v>
      </c>
      <c r="C5582" s="22">
        <v>127.12</v>
      </c>
      <c r="D5582" s="1">
        <f t="shared" si="273"/>
        <v>1212.4324000000006</v>
      </c>
      <c r="E5582" s="2">
        <f t="shared" si="274"/>
        <v>3316.1219695453979</v>
      </c>
      <c r="F5582" s="1">
        <f t="shared" si="275"/>
        <v>34.820000000000007</v>
      </c>
    </row>
    <row r="5583" spans="1:6">
      <c r="A5583" s="4">
        <v>43384</v>
      </c>
      <c r="B5583" s="14">
        <v>103.6</v>
      </c>
      <c r="C5583" s="22">
        <v>86.94</v>
      </c>
      <c r="D5583" s="1">
        <f t="shared" si="273"/>
        <v>277.55559999999991</v>
      </c>
      <c r="E5583" s="2">
        <f t="shared" si="274"/>
        <v>9558.1475884815245</v>
      </c>
      <c r="F5583" s="1">
        <f t="shared" si="275"/>
        <v>-16.659999999999997</v>
      </c>
    </row>
    <row r="5584" spans="1:6">
      <c r="A5584" s="4">
        <v>43385</v>
      </c>
      <c r="B5584" s="14">
        <v>77</v>
      </c>
      <c r="C5584" s="22">
        <v>72.42</v>
      </c>
      <c r="D5584" s="1">
        <f t="shared" si="273"/>
        <v>20.976399999999984</v>
      </c>
      <c r="E5584" s="2">
        <f t="shared" si="274"/>
        <v>12608.096217325539</v>
      </c>
      <c r="F5584" s="1">
        <f t="shared" si="275"/>
        <v>-4.5799999999999983</v>
      </c>
    </row>
    <row r="5585" spans="1:6">
      <c r="A5585" s="4">
        <v>43386</v>
      </c>
      <c r="B5585" s="14">
        <v>49.5</v>
      </c>
      <c r="C5585" s="22">
        <v>32.39</v>
      </c>
      <c r="D5585" s="1">
        <f t="shared" si="273"/>
        <v>292.75209999999998</v>
      </c>
      <c r="E5585" s="2">
        <f t="shared" si="274"/>
        <v>23200.09660249262</v>
      </c>
      <c r="F5585" s="1">
        <f t="shared" si="275"/>
        <v>-17.11</v>
      </c>
    </row>
    <row r="5586" spans="1:6">
      <c r="A5586" s="4">
        <v>43387</v>
      </c>
      <c r="B5586" s="14">
        <v>52.3</v>
      </c>
      <c r="C5586" s="22">
        <v>77.27</v>
      </c>
      <c r="D5586" s="1">
        <f t="shared" si="273"/>
        <v>623.50089999999989</v>
      </c>
      <c r="E5586" s="2">
        <f t="shared" si="274"/>
        <v>11542.446658792933</v>
      </c>
      <c r="F5586" s="1">
        <f t="shared" si="275"/>
        <v>24.97</v>
      </c>
    </row>
    <row r="5587" spans="1:6">
      <c r="A5587" s="4">
        <v>43388</v>
      </c>
      <c r="B5587" s="14">
        <v>65.599999999999994</v>
      </c>
      <c r="C5587" s="22">
        <v>51.44</v>
      </c>
      <c r="D5587" s="1">
        <f t="shared" si="273"/>
        <v>200.5055999999999</v>
      </c>
      <c r="E5587" s="2">
        <f t="shared" si="274"/>
        <v>17759.7679138233</v>
      </c>
      <c r="F5587" s="1">
        <f t="shared" si="275"/>
        <v>-14.159999999999997</v>
      </c>
    </row>
    <row r="5588" spans="1:6">
      <c r="A5588" s="4">
        <v>43389</v>
      </c>
      <c r="B5588" s="14">
        <v>41.2</v>
      </c>
      <c r="C5588" s="22">
        <v>36.94</v>
      </c>
      <c r="D5588" s="1">
        <f t="shared" si="273"/>
        <v>18.147600000000043</v>
      </c>
      <c r="E5588" s="2">
        <f t="shared" si="274"/>
        <v>21834.725511498109</v>
      </c>
      <c r="F5588" s="1">
        <f t="shared" si="275"/>
        <v>-4.2600000000000051</v>
      </c>
    </row>
    <row r="5589" spans="1:6">
      <c r="A5589" s="4">
        <v>43390</v>
      </c>
      <c r="B5589" s="14">
        <v>72.8</v>
      </c>
      <c r="C5589" s="22">
        <v>111.76</v>
      </c>
      <c r="D5589" s="1">
        <f t="shared" si="273"/>
        <v>1517.8816000000006</v>
      </c>
      <c r="E5589" s="2">
        <f t="shared" si="274"/>
        <v>5321.0867074960915</v>
      </c>
      <c r="F5589" s="1">
        <f t="shared" si="275"/>
        <v>38.960000000000008</v>
      </c>
    </row>
    <row r="5590" spans="1:6">
      <c r="A5590" s="4">
        <v>43391</v>
      </c>
      <c r="B5590" s="14">
        <v>94</v>
      </c>
      <c r="C5590" s="22">
        <v>93.31</v>
      </c>
      <c r="D5590" s="1">
        <f t="shared" si="273"/>
        <v>0.47609999999999686</v>
      </c>
      <c r="E5590" s="2">
        <f t="shared" si="274"/>
        <v>8353.1884610892121</v>
      </c>
      <c r="F5590" s="1">
        <f t="shared" si="275"/>
        <v>-0.68999999999999773</v>
      </c>
    </row>
    <row r="5591" spans="1:6">
      <c r="A5591" s="4">
        <v>43392</v>
      </c>
      <c r="B5591" s="14">
        <v>74.099999999999994</v>
      </c>
      <c r="C5591" s="22">
        <v>78.94</v>
      </c>
      <c r="D5591" s="1">
        <f t="shared" si="273"/>
        <v>23.425600000000031</v>
      </c>
      <c r="E5591" s="2">
        <f t="shared" si="274"/>
        <v>11186.400056164179</v>
      </c>
      <c r="F5591" s="1">
        <f t="shared" si="275"/>
        <v>4.8400000000000034</v>
      </c>
    </row>
    <row r="5592" spans="1:6">
      <c r="A5592" s="4">
        <v>43393</v>
      </c>
      <c r="B5592" s="14">
        <v>55.6</v>
      </c>
      <c r="C5592" s="22">
        <v>44.11</v>
      </c>
      <c r="D5592" s="1">
        <f t="shared" si="273"/>
        <v>132.02010000000004</v>
      </c>
      <c r="E5592" s="2">
        <f t="shared" si="274"/>
        <v>19767.173137337526</v>
      </c>
      <c r="F5592" s="1">
        <f t="shared" si="275"/>
        <v>-11.490000000000002</v>
      </c>
    </row>
    <row r="5593" spans="1:6">
      <c r="A5593" s="4">
        <v>43394</v>
      </c>
      <c r="B5593" s="14">
        <v>63.3</v>
      </c>
      <c r="C5593" s="22">
        <v>93.48</v>
      </c>
      <c r="D5593" s="1">
        <f t="shared" si="273"/>
        <v>910.83240000000046</v>
      </c>
      <c r="E5593" s="2">
        <f t="shared" si="274"/>
        <v>8322.1427961509544</v>
      </c>
      <c r="F5593" s="1">
        <f t="shared" si="275"/>
        <v>30.180000000000007</v>
      </c>
    </row>
    <row r="5594" spans="1:6">
      <c r="A5594" s="4">
        <v>43395</v>
      </c>
      <c r="B5594" s="14">
        <v>102.6</v>
      </c>
      <c r="C5594" s="22">
        <v>121.1</v>
      </c>
      <c r="D5594" s="1">
        <f t="shared" si="273"/>
        <v>342.25</v>
      </c>
      <c r="E5594" s="2">
        <f t="shared" si="274"/>
        <v>4045.6951514765956</v>
      </c>
      <c r="F5594" s="1">
        <f t="shared" si="275"/>
        <v>18.5</v>
      </c>
    </row>
    <row r="5595" spans="1:6">
      <c r="A5595" s="4">
        <v>43396</v>
      </c>
      <c r="B5595" s="14">
        <v>98</v>
      </c>
      <c r="C5595" s="22">
        <v>86.2</v>
      </c>
      <c r="D5595" s="1">
        <f t="shared" si="273"/>
        <v>139.23999999999992</v>
      </c>
      <c r="E5595" s="2">
        <f t="shared" si="274"/>
        <v>9703.3885417421698</v>
      </c>
      <c r="F5595" s="1">
        <f t="shared" si="275"/>
        <v>-11.799999999999997</v>
      </c>
    </row>
    <row r="5596" spans="1:6">
      <c r="A5596" s="4">
        <v>43397</v>
      </c>
      <c r="B5596" s="14">
        <v>98.8</v>
      </c>
      <c r="C5596" s="22">
        <v>114.81</v>
      </c>
      <c r="D5596" s="1">
        <f t="shared" si="273"/>
        <v>256.32010000000014</v>
      </c>
      <c r="E5596" s="2">
        <f t="shared" si="274"/>
        <v>4885.4199541920807</v>
      </c>
      <c r="F5596" s="1">
        <f t="shared" si="275"/>
        <v>16.010000000000005</v>
      </c>
    </row>
    <row r="5597" spans="1:6">
      <c r="A5597" s="4">
        <v>43398</v>
      </c>
      <c r="B5597" s="14">
        <v>100.3</v>
      </c>
      <c r="C5597" s="22">
        <v>96.66</v>
      </c>
      <c r="D5597" s="1">
        <f t="shared" si="273"/>
        <v>13.249600000000004</v>
      </c>
      <c r="E5597" s="2">
        <f t="shared" si="274"/>
        <v>7752.0592402471011</v>
      </c>
      <c r="F5597" s="1">
        <f t="shared" si="275"/>
        <v>-3.6400000000000006</v>
      </c>
    </row>
    <row r="5598" spans="1:6">
      <c r="A5598" s="4">
        <v>43399</v>
      </c>
      <c r="B5598" s="14">
        <v>96.9</v>
      </c>
      <c r="C5598" s="22">
        <v>102.57</v>
      </c>
      <c r="D5598" s="1">
        <f t="shared" si="273"/>
        <v>32.148899999999855</v>
      </c>
      <c r="E5598" s="2">
        <f t="shared" si="274"/>
        <v>6746.2862297465417</v>
      </c>
      <c r="F5598" s="1">
        <f t="shared" si="275"/>
        <v>5.6699999999999875</v>
      </c>
    </row>
    <row r="5599" spans="1:6">
      <c r="A5599" s="4">
        <v>43400</v>
      </c>
      <c r="B5599" s="14">
        <v>108</v>
      </c>
      <c r="C5599" s="22">
        <v>141.94999999999999</v>
      </c>
      <c r="D5599" s="1">
        <f t="shared" si="273"/>
        <v>1152.6024999999993</v>
      </c>
      <c r="E5599" s="2">
        <f t="shared" si="274"/>
        <v>1828.0566575786809</v>
      </c>
      <c r="F5599" s="1">
        <f t="shared" si="275"/>
        <v>33.949999999999989</v>
      </c>
    </row>
    <row r="5600" spans="1:6">
      <c r="A5600" s="4">
        <v>43401</v>
      </c>
      <c r="B5600" s="14">
        <v>70.099999999999994</v>
      </c>
      <c r="C5600" s="22">
        <v>42.88</v>
      </c>
      <c r="D5600" s="1">
        <f t="shared" si="273"/>
        <v>740.92839999999956</v>
      </c>
      <c r="E5600" s="2">
        <f t="shared" si="274"/>
        <v>20114.55165424374</v>
      </c>
      <c r="F5600" s="1">
        <f t="shared" si="275"/>
        <v>-27.219999999999992</v>
      </c>
    </row>
    <row r="5601" spans="1:6">
      <c r="A5601" s="4">
        <v>43402</v>
      </c>
      <c r="B5601" s="14">
        <v>89.1</v>
      </c>
      <c r="C5601" s="22">
        <v>137.80000000000001</v>
      </c>
      <c r="D5601" s="1">
        <f t="shared" si="273"/>
        <v>2371.6900000000019</v>
      </c>
      <c r="E5601" s="2">
        <f t="shared" si="274"/>
        <v>2200.1521251890554</v>
      </c>
      <c r="F5601" s="1">
        <f t="shared" si="275"/>
        <v>48.700000000000017</v>
      </c>
    </row>
    <row r="5602" spans="1:6">
      <c r="A5602" s="4">
        <v>43403</v>
      </c>
      <c r="B5602" s="14">
        <v>169.9</v>
      </c>
      <c r="C5602" s="22">
        <v>180.06</v>
      </c>
      <c r="D5602" s="1">
        <f t="shared" si="273"/>
        <v>103.22559999999993</v>
      </c>
      <c r="E5602" s="2">
        <f t="shared" si="274"/>
        <v>21.5832646554402</v>
      </c>
      <c r="F5602" s="1">
        <f t="shared" si="275"/>
        <v>10.159999999999997</v>
      </c>
    </row>
    <row r="5603" spans="1:6">
      <c r="A5603" s="4">
        <v>43404</v>
      </c>
      <c r="B5603" s="14">
        <v>166.3</v>
      </c>
      <c r="C5603" s="22">
        <v>151.61000000000001</v>
      </c>
      <c r="D5603" s="1">
        <f t="shared" si="273"/>
        <v>215.79609999999994</v>
      </c>
      <c r="E5603" s="2">
        <f t="shared" si="274"/>
        <v>1095.330602851875</v>
      </c>
      <c r="F5603" s="1">
        <f t="shared" si="275"/>
        <v>-14.689999999999998</v>
      </c>
    </row>
    <row r="5604" spans="1:6">
      <c r="A5604" s="4">
        <v>43405</v>
      </c>
      <c r="B5604" s="14">
        <v>132.5</v>
      </c>
      <c r="C5604" s="22">
        <v>103.1</v>
      </c>
      <c r="D5604" s="1">
        <f t="shared" si="273"/>
        <v>864.36000000000035</v>
      </c>
      <c r="E5604" s="2">
        <f t="shared" si="274"/>
        <v>6659.503203762566</v>
      </c>
      <c r="F5604" s="1">
        <f t="shared" si="275"/>
        <v>-29.400000000000006</v>
      </c>
    </row>
    <row r="5605" spans="1:6">
      <c r="A5605" s="4">
        <v>43406</v>
      </c>
      <c r="B5605" s="14">
        <v>143.30000000000001</v>
      </c>
      <c r="C5605" s="22">
        <v>142.1</v>
      </c>
      <c r="D5605" s="1">
        <f t="shared" si="273"/>
        <v>1.440000000000041</v>
      </c>
      <c r="E5605" s="2">
        <f t="shared" si="274"/>
        <v>1815.2524238096305</v>
      </c>
      <c r="F5605" s="1">
        <f t="shared" si="275"/>
        <v>-1.2000000000000171</v>
      </c>
    </row>
    <row r="5606" spans="1:6">
      <c r="A5606" s="4">
        <v>43407</v>
      </c>
      <c r="B5606" s="14">
        <v>167.3</v>
      </c>
      <c r="C5606" s="22">
        <v>102.87</v>
      </c>
      <c r="D5606" s="1">
        <f t="shared" si="273"/>
        <v>4151.2249000000011</v>
      </c>
      <c r="E5606" s="2">
        <f t="shared" si="274"/>
        <v>6697.0947622084404</v>
      </c>
      <c r="F5606" s="1">
        <f t="shared" si="275"/>
        <v>-64.430000000000007</v>
      </c>
    </row>
    <row r="5607" spans="1:6">
      <c r="A5607" s="4">
        <v>43408</v>
      </c>
      <c r="B5607" s="14">
        <v>130</v>
      </c>
      <c r="C5607" s="22">
        <v>151.38999999999999</v>
      </c>
      <c r="D5607" s="1">
        <f t="shared" si="273"/>
        <v>457.53209999999939</v>
      </c>
      <c r="E5607" s="2">
        <f t="shared" si="274"/>
        <v>1109.9411457131498</v>
      </c>
      <c r="F5607" s="1">
        <f t="shared" si="275"/>
        <v>21.389999999999986</v>
      </c>
    </row>
    <row r="5608" spans="1:6">
      <c r="A5608" s="4">
        <v>43409</v>
      </c>
      <c r="B5608" s="14">
        <v>177.4</v>
      </c>
      <c r="C5608" s="22">
        <v>200.75</v>
      </c>
      <c r="D5608" s="1">
        <f t="shared" si="273"/>
        <v>545.22249999999974</v>
      </c>
      <c r="E5608" s="2">
        <f t="shared" si="274"/>
        <v>257.41702011117815</v>
      </c>
      <c r="F5608" s="1">
        <f t="shared" si="275"/>
        <v>23.349999999999994</v>
      </c>
    </row>
    <row r="5609" spans="1:6">
      <c r="A5609" s="4">
        <v>43410</v>
      </c>
      <c r="B5609" s="14">
        <v>188.1</v>
      </c>
      <c r="C5609" s="22">
        <v>154.16999999999999</v>
      </c>
      <c r="D5609" s="1">
        <f t="shared" si="273"/>
        <v>1151.2449000000004</v>
      </c>
      <c r="E5609" s="2">
        <f t="shared" si="274"/>
        <v>932.43381319342768</v>
      </c>
      <c r="F5609" s="1">
        <f t="shared" si="275"/>
        <v>-33.930000000000007</v>
      </c>
    </row>
    <row r="5610" spans="1:6">
      <c r="A5610" s="4">
        <v>43411</v>
      </c>
      <c r="B5610" s="14">
        <v>232.4</v>
      </c>
      <c r="C5610" s="22">
        <v>92.02</v>
      </c>
      <c r="D5610" s="1">
        <f t="shared" si="273"/>
        <v>19706.544399999999</v>
      </c>
      <c r="E5610" s="2">
        <f t="shared" si="274"/>
        <v>8590.6536715030397</v>
      </c>
      <c r="F5610" s="1">
        <f t="shared" si="275"/>
        <v>-140.38</v>
      </c>
    </row>
    <row r="5611" spans="1:6">
      <c r="A5611" s="4">
        <v>43412</v>
      </c>
      <c r="B5611" s="14">
        <v>141</v>
      </c>
      <c r="C5611" s="22">
        <v>120.68</v>
      </c>
      <c r="D5611" s="1">
        <f t="shared" si="273"/>
        <v>412.90239999999972</v>
      </c>
      <c r="E5611" s="2">
        <f t="shared" si="274"/>
        <v>4099.3004060299336</v>
      </c>
      <c r="F5611" s="1">
        <f t="shared" si="275"/>
        <v>-20.319999999999993</v>
      </c>
    </row>
    <row r="5612" spans="1:6">
      <c r="A5612" s="4">
        <v>43413</v>
      </c>
      <c r="B5612" s="14">
        <v>176.1</v>
      </c>
      <c r="C5612" s="22">
        <v>154.96</v>
      </c>
      <c r="D5612" s="1">
        <f t="shared" si="273"/>
        <v>446.8995999999994</v>
      </c>
      <c r="E5612" s="2">
        <f t="shared" si="274"/>
        <v>884.81138200976443</v>
      </c>
      <c r="F5612" s="1">
        <f t="shared" si="275"/>
        <v>-21.139999999999986</v>
      </c>
    </row>
    <row r="5613" spans="1:6">
      <c r="A5613" s="4">
        <v>43414</v>
      </c>
      <c r="B5613" s="14">
        <v>180.6</v>
      </c>
      <c r="C5613" s="22">
        <v>158.96</v>
      </c>
      <c r="D5613" s="1">
        <f t="shared" si="273"/>
        <v>468.28959999999938</v>
      </c>
      <c r="E5613" s="2">
        <f t="shared" si="274"/>
        <v>662.84514816843785</v>
      </c>
      <c r="F5613" s="1">
        <f t="shared" si="275"/>
        <v>-21.639999999999986</v>
      </c>
    </row>
    <row r="5614" spans="1:6">
      <c r="A5614" s="4">
        <v>43415</v>
      </c>
      <c r="B5614" s="14">
        <v>193.1</v>
      </c>
      <c r="C5614" s="22">
        <v>201.77</v>
      </c>
      <c r="D5614" s="1">
        <f t="shared" si="273"/>
        <v>75.168900000000278</v>
      </c>
      <c r="E5614" s="2">
        <f t="shared" si="274"/>
        <v>291.18763048164021</v>
      </c>
      <c r="F5614" s="1">
        <f t="shared" si="275"/>
        <v>8.6700000000000159</v>
      </c>
    </row>
    <row r="5615" spans="1:6">
      <c r="A5615" s="4">
        <v>43416</v>
      </c>
      <c r="B5615" s="14">
        <v>278.89999999999998</v>
      </c>
      <c r="C5615" s="22">
        <v>330.22</v>
      </c>
      <c r="D5615" s="1">
        <f t="shared" si="273"/>
        <v>2633.7424000000051</v>
      </c>
      <c r="E5615" s="2">
        <f t="shared" si="274"/>
        <v>21174.388446252047</v>
      </c>
      <c r="F5615" s="1">
        <f t="shared" si="275"/>
        <v>51.32000000000005</v>
      </c>
    </row>
    <row r="5616" spans="1:6">
      <c r="A5616" s="4">
        <v>43417</v>
      </c>
      <c r="B5616" s="14">
        <v>369.2</v>
      </c>
      <c r="C5616" s="22">
        <v>351.61</v>
      </c>
      <c r="D5616" s="1">
        <f t="shared" si="273"/>
        <v>309.40809999999914</v>
      </c>
      <c r="E5616" s="2">
        <f t="shared" si="274"/>
        <v>27857.018910785548</v>
      </c>
      <c r="F5616" s="1">
        <f t="shared" si="275"/>
        <v>-17.589999999999975</v>
      </c>
    </row>
    <row r="5617" spans="1:6">
      <c r="A5617" s="4">
        <v>43418</v>
      </c>
      <c r="B5617" s="14">
        <v>354</v>
      </c>
      <c r="C5617" s="22">
        <v>332.76</v>
      </c>
      <c r="D5617" s="1">
        <f t="shared" si="273"/>
        <v>451.13760000000036</v>
      </c>
      <c r="E5617" s="2">
        <f t="shared" si="274"/>
        <v>21920.052287762792</v>
      </c>
      <c r="F5617" s="1">
        <f t="shared" si="275"/>
        <v>-21.240000000000009</v>
      </c>
    </row>
    <row r="5618" spans="1:6">
      <c r="A5618" s="4">
        <v>43419</v>
      </c>
      <c r="B5618" s="14">
        <v>313</v>
      </c>
      <c r="C5618" s="22">
        <v>285.52</v>
      </c>
      <c r="D5618" s="1">
        <f t="shared" si="273"/>
        <v>755.15040000000101</v>
      </c>
      <c r="E5618" s="2">
        <f t="shared" si="274"/>
        <v>10163.50710942886</v>
      </c>
      <c r="F5618" s="1">
        <f t="shared" si="275"/>
        <v>-27.480000000000018</v>
      </c>
    </row>
    <row r="5619" spans="1:6">
      <c r="A5619" s="4">
        <v>43420</v>
      </c>
      <c r="B5619" s="14">
        <v>255.7</v>
      </c>
      <c r="C5619" s="22">
        <v>225.94</v>
      </c>
      <c r="D5619" s="1">
        <f t="shared" si="273"/>
        <v>885.65759999999943</v>
      </c>
      <c r="E5619" s="2">
        <f t="shared" si="274"/>
        <v>1700.2609624954234</v>
      </c>
      <c r="F5619" s="1">
        <f t="shared" si="275"/>
        <v>-29.759999999999991</v>
      </c>
    </row>
    <row r="5620" spans="1:6">
      <c r="A5620" s="4">
        <v>43421</v>
      </c>
      <c r="B5620" s="14">
        <v>176</v>
      </c>
      <c r="C5620" s="22">
        <v>134.94999999999999</v>
      </c>
      <c r="D5620" s="1">
        <f t="shared" si="273"/>
        <v>1685.1025000000009</v>
      </c>
      <c r="E5620" s="2">
        <f t="shared" si="274"/>
        <v>2475.6375668010028</v>
      </c>
      <c r="F5620" s="1">
        <f t="shared" si="275"/>
        <v>-41.050000000000011</v>
      </c>
    </row>
    <row r="5621" spans="1:6">
      <c r="A5621" s="4">
        <v>43422</v>
      </c>
      <c r="B5621" s="14">
        <v>115.7</v>
      </c>
      <c r="C5621" s="22">
        <v>112.31</v>
      </c>
      <c r="D5621" s="1">
        <f t="shared" si="273"/>
        <v>11.492100000000004</v>
      </c>
      <c r="E5621" s="2">
        <f t="shared" si="274"/>
        <v>5241.14885034291</v>
      </c>
      <c r="F5621" s="1">
        <f t="shared" si="275"/>
        <v>-3.3900000000000006</v>
      </c>
    </row>
    <row r="5622" spans="1:6">
      <c r="A5622" s="4">
        <v>43423</v>
      </c>
      <c r="B5622" s="14">
        <v>109.6</v>
      </c>
      <c r="C5622" s="22">
        <v>105</v>
      </c>
      <c r="D5622" s="1">
        <f t="shared" si="273"/>
        <v>21.159999999999947</v>
      </c>
      <c r="E5622" s="2">
        <f t="shared" si="274"/>
        <v>6353.011242687935</v>
      </c>
      <c r="F5622" s="1">
        <f t="shared" si="275"/>
        <v>-4.5999999999999943</v>
      </c>
    </row>
    <row r="5623" spans="1:6">
      <c r="A5623" s="4">
        <v>43424</v>
      </c>
      <c r="B5623" s="14">
        <v>113</v>
      </c>
      <c r="C5623" s="22">
        <v>109.74</v>
      </c>
      <c r="D5623" s="1">
        <f t="shared" si="273"/>
        <v>10.627600000000033</v>
      </c>
      <c r="E5623" s="2">
        <f t="shared" si="274"/>
        <v>5619.8680555859637</v>
      </c>
      <c r="F5623" s="1">
        <f t="shared" si="275"/>
        <v>-3.2600000000000051</v>
      </c>
    </row>
    <row r="5624" spans="1:6">
      <c r="A5624" s="4">
        <v>43425</v>
      </c>
      <c r="B5624" s="14">
        <v>170.1</v>
      </c>
      <c r="C5624" s="22">
        <v>211.38</v>
      </c>
      <c r="D5624" s="1">
        <f t="shared" si="273"/>
        <v>1704.0384000000001</v>
      </c>
      <c r="E5624" s="2">
        <f t="shared" si="274"/>
        <v>711.5140536778523</v>
      </c>
      <c r="F5624" s="1">
        <f t="shared" si="275"/>
        <v>41.28</v>
      </c>
    </row>
    <row r="5625" spans="1:6">
      <c r="A5625" s="4">
        <v>43426</v>
      </c>
      <c r="B5625" s="14">
        <v>245.8</v>
      </c>
      <c r="C5625" s="22">
        <v>246.55</v>
      </c>
      <c r="D5625" s="1">
        <f t="shared" si="273"/>
        <v>0.5625</v>
      </c>
      <c r="E5625" s="2">
        <f t="shared" si="274"/>
        <v>3824.7076426279896</v>
      </c>
      <c r="F5625" s="1">
        <f t="shared" si="275"/>
        <v>0.75</v>
      </c>
    </row>
    <row r="5626" spans="1:6">
      <c r="A5626" s="4">
        <v>43427</v>
      </c>
      <c r="B5626" s="14">
        <v>237.8</v>
      </c>
      <c r="C5626" s="22">
        <v>206.44</v>
      </c>
      <c r="D5626" s="1">
        <f t="shared" si="273"/>
        <v>983.44960000000083</v>
      </c>
      <c r="E5626" s="2">
        <f t="shared" si="274"/>
        <v>472.37635247189087</v>
      </c>
      <c r="F5626" s="1">
        <f t="shared" si="275"/>
        <v>-31.360000000000014</v>
      </c>
    </row>
    <row r="5627" spans="1:6">
      <c r="A5627" s="4">
        <v>43428</v>
      </c>
      <c r="B5627" s="14">
        <v>257.60000000000002</v>
      </c>
      <c r="C5627" s="22">
        <v>303.74</v>
      </c>
      <c r="D5627" s="1">
        <f t="shared" si="273"/>
        <v>2128.8995999999988</v>
      </c>
      <c r="E5627" s="2">
        <f t="shared" si="274"/>
        <v>14169.145714281622</v>
      </c>
      <c r="F5627" s="1">
        <f t="shared" si="275"/>
        <v>46.139999999999986</v>
      </c>
    </row>
    <row r="5628" spans="1:6">
      <c r="A5628" s="4">
        <v>43429</v>
      </c>
      <c r="B5628" s="14">
        <v>181</v>
      </c>
      <c r="C5628" s="22">
        <v>64.88</v>
      </c>
      <c r="D5628" s="1">
        <f t="shared" si="273"/>
        <v>13483.8544</v>
      </c>
      <c r="E5628" s="2">
        <f t="shared" si="274"/>
        <v>14358.217368116442</v>
      </c>
      <c r="F5628" s="1">
        <f t="shared" si="275"/>
        <v>-116.12</v>
      </c>
    </row>
    <row r="5629" spans="1:6">
      <c r="A5629" s="4">
        <v>43430</v>
      </c>
      <c r="B5629" s="14">
        <v>155.80000000000001</v>
      </c>
      <c r="C5629" s="22">
        <v>200.89</v>
      </c>
      <c r="D5629" s="1">
        <f t="shared" si="273"/>
        <v>2033.1080999999976</v>
      </c>
      <c r="E5629" s="2">
        <f t="shared" si="274"/>
        <v>261.92900192673125</v>
      </c>
      <c r="F5629" s="1">
        <f t="shared" si="275"/>
        <v>45.089999999999975</v>
      </c>
    </row>
    <row r="5630" spans="1:6">
      <c r="A5630" s="4">
        <v>43431</v>
      </c>
      <c r="B5630" s="14">
        <v>273.5</v>
      </c>
      <c r="C5630" s="22">
        <v>302.77999999999997</v>
      </c>
      <c r="D5630" s="1">
        <f t="shared" si="273"/>
        <v>857.31839999999841</v>
      </c>
      <c r="E5630" s="2">
        <f t="shared" si="274"/>
        <v>13941.521610403532</v>
      </c>
      <c r="F5630" s="1">
        <f t="shared" si="275"/>
        <v>29.279999999999973</v>
      </c>
    </row>
    <row r="5631" spans="1:6">
      <c r="A5631" s="4">
        <v>43432</v>
      </c>
      <c r="B5631" s="14">
        <v>349.7</v>
      </c>
      <c r="C5631" s="22">
        <v>342.21</v>
      </c>
      <c r="D5631" s="1">
        <f t="shared" si="273"/>
        <v>56.10010000000014</v>
      </c>
      <c r="E5631" s="2">
        <f t="shared" si="274"/>
        <v>24807.579560312653</v>
      </c>
      <c r="F5631" s="1">
        <f t="shared" si="275"/>
        <v>-7.4900000000000091</v>
      </c>
    </row>
    <row r="5632" spans="1:6">
      <c r="A5632" s="4">
        <v>43433</v>
      </c>
      <c r="B5632" s="14">
        <v>366.3</v>
      </c>
      <c r="C5632" s="22">
        <v>378.03</v>
      </c>
      <c r="D5632" s="1">
        <f t="shared" si="273"/>
        <v>137.5928999999991</v>
      </c>
      <c r="E5632" s="2">
        <f t="shared" si="274"/>
        <v>37374.25433626357</v>
      </c>
      <c r="F5632" s="1">
        <f t="shared" si="275"/>
        <v>11.729999999999961</v>
      </c>
    </row>
    <row r="5633" spans="1:6">
      <c r="A5633" s="4">
        <v>43434</v>
      </c>
      <c r="B5633" s="14">
        <v>420.9</v>
      </c>
      <c r="C5633" s="22">
        <v>434.57</v>
      </c>
      <c r="D5633" s="1">
        <f t="shared" si="273"/>
        <v>186.86890000000042</v>
      </c>
      <c r="E5633" s="2">
        <f t="shared" si="274"/>
        <v>62432.128820916427</v>
      </c>
      <c r="F5633" s="1">
        <f t="shared" si="275"/>
        <v>13.670000000000016</v>
      </c>
    </row>
    <row r="5634" spans="1:6">
      <c r="A5634" s="4">
        <v>43435</v>
      </c>
      <c r="B5634" s="14">
        <v>381.9</v>
      </c>
      <c r="C5634" s="22">
        <v>286.08999999999997</v>
      </c>
      <c r="D5634" s="1">
        <f t="shared" ref="D5634:D5697" si="276">(B5634-C5634)^2</f>
        <v>9179.5560999999998</v>
      </c>
      <c r="E5634" s="2">
        <f t="shared" si="274"/>
        <v>10278.76022110647</v>
      </c>
      <c r="F5634" s="1">
        <f t="shared" si="275"/>
        <v>-95.81</v>
      </c>
    </row>
    <row r="5635" spans="1:6">
      <c r="A5635" s="4">
        <v>43436</v>
      </c>
      <c r="B5635" s="14">
        <v>259.89999999999998</v>
      </c>
      <c r="C5635" s="22">
        <v>248.05</v>
      </c>
      <c r="D5635" s="1">
        <f t="shared" si="276"/>
        <v>140.42249999999919</v>
      </c>
      <c r="E5635" s="2">
        <f t="shared" ref="E5635:E5698" si="277">(C5635-AVERAGE($C$2:$C$6211))^2</f>
        <v>4012.4903049374921</v>
      </c>
      <c r="F5635" s="1">
        <f t="shared" ref="F5635:F5698" si="278">C5635-B5635</f>
        <v>-11.849999999999966</v>
      </c>
    </row>
    <row r="5636" spans="1:6">
      <c r="A5636" s="4">
        <v>43437</v>
      </c>
      <c r="B5636" s="14">
        <v>258.89999999999998</v>
      </c>
      <c r="C5636" s="22">
        <v>293.76</v>
      </c>
      <c r="D5636" s="1">
        <f t="shared" si="276"/>
        <v>1215.219600000001</v>
      </c>
      <c r="E5636" s="2">
        <f t="shared" si="277"/>
        <v>11892.823067715728</v>
      </c>
      <c r="F5636" s="1">
        <f t="shared" si="278"/>
        <v>34.860000000000014</v>
      </c>
    </row>
    <row r="5637" spans="1:6">
      <c r="A5637" s="4">
        <v>43438</v>
      </c>
      <c r="B5637" s="14">
        <v>282</v>
      </c>
      <c r="C5637" s="22">
        <v>251.76</v>
      </c>
      <c r="D5637" s="1">
        <f t="shared" si="276"/>
        <v>914.45760000000053</v>
      </c>
      <c r="E5637" s="2">
        <f t="shared" si="277"/>
        <v>4496.2685230496591</v>
      </c>
      <c r="F5637" s="1">
        <f t="shared" si="278"/>
        <v>-30.240000000000009</v>
      </c>
    </row>
    <row r="5638" spans="1:6">
      <c r="A5638" s="4">
        <v>43439</v>
      </c>
      <c r="B5638" s="14">
        <v>297.89999999999998</v>
      </c>
      <c r="C5638" s="22">
        <v>306.33999999999997</v>
      </c>
      <c r="D5638" s="1">
        <f t="shared" si="276"/>
        <v>71.233599999999967</v>
      </c>
      <c r="E5638" s="2">
        <f t="shared" si="277"/>
        <v>14794.883662284752</v>
      </c>
      <c r="F5638" s="1">
        <f t="shared" si="278"/>
        <v>8.4399999999999977</v>
      </c>
    </row>
    <row r="5639" spans="1:6">
      <c r="A5639" s="4">
        <v>43440</v>
      </c>
      <c r="B5639" s="14">
        <v>306.89999999999998</v>
      </c>
      <c r="C5639" s="22">
        <v>230.93</v>
      </c>
      <c r="D5639" s="1">
        <f t="shared" si="276"/>
        <v>5771.440899999996</v>
      </c>
      <c r="E5639" s="2">
        <f t="shared" si="277"/>
        <v>2136.6785857783693</v>
      </c>
      <c r="F5639" s="1">
        <f t="shared" si="278"/>
        <v>-75.96999999999997</v>
      </c>
    </row>
    <row r="5640" spans="1:6">
      <c r="A5640" s="4">
        <v>43441</v>
      </c>
      <c r="B5640" s="14">
        <v>309.7</v>
      </c>
      <c r="C5640" s="22">
        <v>302.60000000000002</v>
      </c>
      <c r="D5640" s="1">
        <f t="shared" si="276"/>
        <v>50.409999999999513</v>
      </c>
      <c r="E5640" s="2">
        <f t="shared" si="277"/>
        <v>13899.047290926404</v>
      </c>
      <c r="F5640" s="1">
        <f t="shared" si="278"/>
        <v>-7.0999999999999659</v>
      </c>
    </row>
    <row r="5641" spans="1:6">
      <c r="A5641" s="4">
        <v>43442</v>
      </c>
      <c r="B5641" s="14">
        <v>305</v>
      </c>
      <c r="C5641" s="22">
        <v>213.45</v>
      </c>
      <c r="D5641" s="1">
        <f t="shared" si="276"/>
        <v>8381.402500000002</v>
      </c>
      <c r="E5641" s="2">
        <f t="shared" si="277"/>
        <v>826.23022766496535</v>
      </c>
      <c r="F5641" s="1">
        <f t="shared" si="278"/>
        <v>-91.550000000000011</v>
      </c>
    </row>
    <row r="5642" spans="1:6">
      <c r="A5642" s="4">
        <v>43443</v>
      </c>
      <c r="B5642" s="14">
        <v>209.2</v>
      </c>
      <c r="C5642" s="22">
        <v>154.01</v>
      </c>
      <c r="D5642" s="1">
        <f t="shared" si="276"/>
        <v>3045.9360999999999</v>
      </c>
      <c r="E5642" s="2">
        <f t="shared" si="277"/>
        <v>942.23086254708062</v>
      </c>
      <c r="F5642" s="1">
        <f t="shared" si="278"/>
        <v>-55.19</v>
      </c>
    </row>
    <row r="5643" spans="1:6">
      <c r="A5643" s="4">
        <v>43444</v>
      </c>
      <c r="B5643" s="14">
        <v>271.60000000000002</v>
      </c>
      <c r="C5643" s="22">
        <v>353.19</v>
      </c>
      <c r="D5643" s="1">
        <f t="shared" si="276"/>
        <v>6656.9280999999955</v>
      </c>
      <c r="E5643" s="2">
        <f t="shared" si="277"/>
        <v>28386.93264841822</v>
      </c>
      <c r="F5643" s="1">
        <f t="shared" si="278"/>
        <v>81.589999999999975</v>
      </c>
    </row>
    <row r="5644" spans="1:6">
      <c r="A5644" s="4">
        <v>43445</v>
      </c>
      <c r="B5644" s="14">
        <v>282.10000000000002</v>
      </c>
      <c r="C5644" s="22">
        <v>209.23</v>
      </c>
      <c r="D5644" s="1">
        <f t="shared" si="276"/>
        <v>5310.0369000000046</v>
      </c>
      <c r="E5644" s="2">
        <f t="shared" si="277"/>
        <v>601.43740436756514</v>
      </c>
      <c r="F5644" s="1">
        <f t="shared" si="278"/>
        <v>-72.870000000000033</v>
      </c>
    </row>
    <row r="5645" spans="1:6">
      <c r="A5645" s="4">
        <v>43446</v>
      </c>
      <c r="B5645" s="14">
        <v>249</v>
      </c>
      <c r="C5645" s="22">
        <v>309.85000000000002</v>
      </c>
      <c r="D5645" s="1">
        <f t="shared" si="276"/>
        <v>3702.7225000000026</v>
      </c>
      <c r="E5645" s="2">
        <f t="shared" si="277"/>
        <v>15661.075992089</v>
      </c>
      <c r="F5645" s="1">
        <f t="shared" si="278"/>
        <v>60.850000000000023</v>
      </c>
    </row>
    <row r="5646" spans="1:6">
      <c r="A5646" s="4">
        <v>43447</v>
      </c>
      <c r="B5646" s="14">
        <v>335.8</v>
      </c>
      <c r="C5646" s="22">
        <v>305.12</v>
      </c>
      <c r="D5646" s="1">
        <f t="shared" si="276"/>
        <v>941.26240000000041</v>
      </c>
      <c r="E5646" s="2">
        <f t="shared" si="277"/>
        <v>14499.584563606364</v>
      </c>
      <c r="F5646" s="1">
        <f t="shared" si="278"/>
        <v>-30.680000000000007</v>
      </c>
    </row>
    <row r="5647" spans="1:6">
      <c r="A5647" s="4">
        <v>43448</v>
      </c>
      <c r="B5647" s="14">
        <v>327.9</v>
      </c>
      <c r="C5647" s="22">
        <v>321.19</v>
      </c>
      <c r="D5647" s="1">
        <f t="shared" si="276"/>
        <v>45.024099999999727</v>
      </c>
      <c r="E5647" s="2">
        <f t="shared" si="277"/>
        <v>18627.942519148834</v>
      </c>
      <c r="F5647" s="1">
        <f t="shared" si="278"/>
        <v>-6.7099999999999795</v>
      </c>
    </row>
    <row r="5648" spans="1:6">
      <c r="A5648" s="4">
        <v>43449</v>
      </c>
      <c r="B5648" s="14">
        <v>219.4</v>
      </c>
      <c r="C5648" s="22">
        <v>135.96</v>
      </c>
      <c r="D5648" s="1">
        <f t="shared" si="276"/>
        <v>6962.2335999999996</v>
      </c>
      <c r="E5648" s="2">
        <f t="shared" si="277"/>
        <v>2376.1509927560655</v>
      </c>
      <c r="F5648" s="1">
        <f t="shared" si="278"/>
        <v>-83.44</v>
      </c>
    </row>
    <row r="5649" spans="1:6">
      <c r="A5649" s="4">
        <v>43450</v>
      </c>
      <c r="B5649" s="14">
        <v>92.5</v>
      </c>
      <c r="C5649" s="22">
        <v>43.8</v>
      </c>
      <c r="D5649" s="1">
        <f t="shared" si="276"/>
        <v>2371.69</v>
      </c>
      <c r="E5649" s="2">
        <f t="shared" si="277"/>
        <v>19854.438620460231</v>
      </c>
      <c r="F5649" s="1">
        <f t="shared" si="278"/>
        <v>-48.7</v>
      </c>
    </row>
    <row r="5650" spans="1:6">
      <c r="A5650" s="4">
        <v>43451</v>
      </c>
      <c r="B5650" s="14">
        <v>247.2</v>
      </c>
      <c r="C5650" s="22">
        <v>373.26</v>
      </c>
      <c r="D5650" s="1">
        <f t="shared" si="276"/>
        <v>15891.123600000001</v>
      </c>
      <c r="E5650" s="2">
        <f t="shared" si="277"/>
        <v>35552.694170119357</v>
      </c>
      <c r="F5650" s="1">
        <f t="shared" si="278"/>
        <v>126.06</v>
      </c>
    </row>
    <row r="5651" spans="1:6">
      <c r="A5651" s="4">
        <v>43452</v>
      </c>
      <c r="B5651" s="14">
        <v>459.5</v>
      </c>
      <c r="C5651" s="22">
        <v>473.71</v>
      </c>
      <c r="D5651" s="1">
        <f t="shared" si="276"/>
        <v>201.92409999999941</v>
      </c>
      <c r="E5651" s="2">
        <f t="shared" si="277"/>
        <v>83523.439622779042</v>
      </c>
      <c r="F5651" s="1">
        <f t="shared" si="278"/>
        <v>14.20999999999998</v>
      </c>
    </row>
    <row r="5652" spans="1:6">
      <c r="A5652" s="4">
        <v>43453</v>
      </c>
      <c r="B5652" s="14">
        <v>329.7</v>
      </c>
      <c r="C5652" s="22">
        <v>140.38999999999999</v>
      </c>
      <c r="D5652" s="1">
        <f t="shared" si="276"/>
        <v>35838.276100000003</v>
      </c>
      <c r="E5652" s="2">
        <f t="shared" si="277"/>
        <v>1963.8882887767984</v>
      </c>
      <c r="F5652" s="1">
        <f t="shared" si="278"/>
        <v>-189.31</v>
      </c>
    </row>
    <row r="5653" spans="1:6">
      <c r="A5653" s="4">
        <v>43454</v>
      </c>
      <c r="B5653" s="14">
        <v>123</v>
      </c>
      <c r="C5653" s="22">
        <v>86.95</v>
      </c>
      <c r="D5653" s="1">
        <f t="shared" si="276"/>
        <v>1299.6024999999997</v>
      </c>
      <c r="E5653" s="2">
        <f t="shared" si="277"/>
        <v>9556.1923728969214</v>
      </c>
      <c r="F5653" s="1">
        <f t="shared" si="278"/>
        <v>-36.049999999999997</v>
      </c>
    </row>
    <row r="5654" spans="1:6">
      <c r="A5654" s="4">
        <v>43455</v>
      </c>
      <c r="B5654" s="14">
        <v>92.1</v>
      </c>
      <c r="C5654" s="22">
        <v>85.95</v>
      </c>
      <c r="D5654" s="1">
        <f t="shared" si="276"/>
        <v>37.822499999999899</v>
      </c>
      <c r="E5654" s="2">
        <f t="shared" si="277"/>
        <v>9752.7039313572532</v>
      </c>
      <c r="F5654" s="1">
        <f t="shared" si="278"/>
        <v>-6.1499999999999915</v>
      </c>
    </row>
    <row r="5655" spans="1:6">
      <c r="A5655" s="4">
        <v>43456</v>
      </c>
      <c r="B5655" s="14">
        <v>73.5</v>
      </c>
      <c r="C5655" s="22">
        <v>59.1</v>
      </c>
      <c r="D5655" s="1">
        <f t="shared" si="276"/>
        <v>207.35999999999996</v>
      </c>
      <c r="E5655" s="2">
        <f t="shared" si="277"/>
        <v>15776.811776017159</v>
      </c>
      <c r="F5655" s="1">
        <f t="shared" si="278"/>
        <v>-14.399999999999999</v>
      </c>
    </row>
    <row r="5656" spans="1:6">
      <c r="A5656" s="4">
        <v>43457</v>
      </c>
      <c r="B5656" s="14">
        <v>84</v>
      </c>
      <c r="C5656" s="22">
        <v>117.78</v>
      </c>
      <c r="D5656" s="1">
        <f t="shared" si="276"/>
        <v>1141.0884000000001</v>
      </c>
      <c r="E5656" s="2">
        <f t="shared" si="277"/>
        <v>4479.0599255648958</v>
      </c>
      <c r="F5656" s="1">
        <f t="shared" si="278"/>
        <v>33.78</v>
      </c>
    </row>
    <row r="5657" spans="1:6">
      <c r="A5657" s="4">
        <v>43458</v>
      </c>
      <c r="B5657" s="14">
        <v>67.3</v>
      </c>
      <c r="C5657" s="22">
        <v>33.78</v>
      </c>
      <c r="D5657" s="1">
        <f t="shared" si="276"/>
        <v>1123.5903999999998</v>
      </c>
      <c r="E5657" s="2">
        <f t="shared" si="277"/>
        <v>22778.590836232754</v>
      </c>
      <c r="F5657" s="1">
        <f t="shared" si="278"/>
        <v>-33.519999999999996</v>
      </c>
    </row>
    <row r="5658" spans="1:6">
      <c r="A5658" s="4">
        <v>43459</v>
      </c>
      <c r="B5658" s="14">
        <v>30.6</v>
      </c>
      <c r="C5658" s="22">
        <v>49.21</v>
      </c>
      <c r="D5658" s="1">
        <f t="shared" si="276"/>
        <v>346.33209999999997</v>
      </c>
      <c r="E5658" s="2">
        <f t="shared" si="277"/>
        <v>18359.106189189835</v>
      </c>
      <c r="F5658" s="1">
        <f t="shared" si="278"/>
        <v>18.61</v>
      </c>
    </row>
    <row r="5659" spans="1:6">
      <c r="A5659" s="4">
        <v>43460</v>
      </c>
      <c r="B5659" s="14">
        <v>154.4</v>
      </c>
      <c r="C5659" s="22">
        <v>279.54000000000002</v>
      </c>
      <c r="D5659" s="1">
        <f t="shared" si="276"/>
        <v>15660.019600000003</v>
      </c>
      <c r="E5659" s="2">
        <f t="shared" si="277"/>
        <v>8993.5294290216498</v>
      </c>
      <c r="F5659" s="1">
        <f t="shared" si="278"/>
        <v>125.14000000000001</v>
      </c>
    </row>
    <row r="5660" spans="1:6">
      <c r="A5660" s="4">
        <v>43461</v>
      </c>
      <c r="B5660" s="14">
        <v>223.2</v>
      </c>
      <c r="C5660" s="22">
        <v>190</v>
      </c>
      <c r="D5660" s="1">
        <f t="shared" si="276"/>
        <v>1102.2399999999993</v>
      </c>
      <c r="E5660" s="2">
        <f t="shared" si="277"/>
        <v>28.028773559743502</v>
      </c>
      <c r="F5660" s="1">
        <f t="shared" si="278"/>
        <v>-33.199999999999989</v>
      </c>
    </row>
    <row r="5661" spans="1:6">
      <c r="A5661" s="4">
        <v>43462</v>
      </c>
      <c r="B5661" s="14">
        <v>142.19999999999999</v>
      </c>
      <c r="C5661" s="22">
        <v>121.1</v>
      </c>
      <c r="D5661" s="1">
        <f t="shared" si="276"/>
        <v>445.20999999999975</v>
      </c>
      <c r="E5661" s="2">
        <f t="shared" si="277"/>
        <v>4045.6951514765956</v>
      </c>
      <c r="F5661" s="1">
        <f t="shared" si="278"/>
        <v>-21.099999999999994</v>
      </c>
    </row>
    <row r="5662" spans="1:6">
      <c r="A5662" s="4">
        <v>43463</v>
      </c>
      <c r="B5662" s="14">
        <v>116</v>
      </c>
      <c r="C5662" s="22">
        <v>138.33000000000001</v>
      </c>
      <c r="D5662" s="1">
        <f t="shared" si="276"/>
        <v>498.62890000000056</v>
      </c>
      <c r="E5662" s="2">
        <f t="shared" si="277"/>
        <v>2150.7128992050793</v>
      </c>
      <c r="F5662" s="1">
        <f t="shared" si="278"/>
        <v>22.330000000000013</v>
      </c>
    </row>
    <row r="5663" spans="1:6">
      <c r="A5663" s="4">
        <v>43464</v>
      </c>
      <c r="B5663" s="14">
        <v>131.4</v>
      </c>
      <c r="C5663" s="22">
        <v>156.11000000000001</v>
      </c>
      <c r="D5663" s="1">
        <f t="shared" si="276"/>
        <v>610.58410000000038</v>
      </c>
      <c r="E5663" s="2">
        <f t="shared" si="277"/>
        <v>817.71858978038279</v>
      </c>
      <c r="F5663" s="1">
        <f t="shared" si="278"/>
        <v>24.710000000000008</v>
      </c>
    </row>
    <row r="5664" spans="1:6">
      <c r="A5664" s="4">
        <v>43465</v>
      </c>
      <c r="B5664" s="14">
        <v>104.6</v>
      </c>
      <c r="C5664" s="22">
        <v>83.04</v>
      </c>
      <c r="D5664" s="1">
        <f t="shared" si="276"/>
        <v>464.83359999999948</v>
      </c>
      <c r="E5664" s="2">
        <f t="shared" si="277"/>
        <v>10335.930666476817</v>
      </c>
      <c r="F5664" s="1">
        <f t="shared" si="278"/>
        <v>-21.559999999999988</v>
      </c>
    </row>
    <row r="5665" spans="1:6">
      <c r="A5665" s="4">
        <v>43466</v>
      </c>
      <c r="B5665" s="14">
        <v>49.9</v>
      </c>
      <c r="C5665" s="22">
        <v>36.909999999999997</v>
      </c>
      <c r="D5665" s="1">
        <f t="shared" si="276"/>
        <v>168.74010000000004</v>
      </c>
      <c r="E5665" s="2">
        <f t="shared" si="277"/>
        <v>21843.592358251917</v>
      </c>
      <c r="F5665" s="1">
        <f t="shared" si="278"/>
        <v>-12.990000000000002</v>
      </c>
    </row>
    <row r="5666" spans="1:6">
      <c r="A5666" s="4">
        <v>43467</v>
      </c>
      <c r="B5666" s="14">
        <v>29.8</v>
      </c>
      <c r="C5666" s="22">
        <v>45.89</v>
      </c>
      <c r="D5666" s="1">
        <f t="shared" si="276"/>
        <v>258.88810000000001</v>
      </c>
      <c r="E5666" s="2">
        <f t="shared" si="277"/>
        <v>19269.820563278143</v>
      </c>
      <c r="F5666" s="1">
        <f t="shared" si="278"/>
        <v>16.09</v>
      </c>
    </row>
    <row r="5667" spans="1:6">
      <c r="A5667" s="4">
        <v>43468</v>
      </c>
      <c r="B5667" s="14">
        <v>98.5</v>
      </c>
      <c r="C5667" s="23">
        <v>169.1</v>
      </c>
      <c r="D5667" s="1">
        <f t="shared" si="276"/>
        <v>4984.3599999999988</v>
      </c>
      <c r="E5667" s="2">
        <f t="shared" si="277"/>
        <v>243.5403453806754</v>
      </c>
      <c r="F5667" s="1">
        <f t="shared" si="278"/>
        <v>70.599999999999994</v>
      </c>
    </row>
    <row r="5668" spans="1:6">
      <c r="A5668" s="4">
        <v>43469</v>
      </c>
      <c r="B5668" s="14">
        <v>229.5</v>
      </c>
      <c r="C5668" s="22">
        <v>280.22000000000003</v>
      </c>
      <c r="D5668" s="1">
        <f t="shared" si="276"/>
        <v>2572.5184000000027</v>
      </c>
      <c r="E5668" s="2">
        <f t="shared" si="277"/>
        <v>9122.9663692686263</v>
      </c>
      <c r="F5668" s="1">
        <f t="shared" si="278"/>
        <v>50.720000000000027</v>
      </c>
    </row>
    <row r="5669" spans="1:6">
      <c r="A5669" s="4">
        <v>43470</v>
      </c>
      <c r="B5669" s="14">
        <v>146.6</v>
      </c>
      <c r="C5669" s="22">
        <v>27.03</v>
      </c>
      <c r="D5669" s="1">
        <f t="shared" si="276"/>
        <v>14296.984899999998</v>
      </c>
      <c r="E5669" s="2">
        <f t="shared" si="277"/>
        <v>24861.651355839993</v>
      </c>
      <c r="F5669" s="1">
        <f t="shared" si="278"/>
        <v>-119.57</v>
      </c>
    </row>
    <row r="5670" spans="1:6">
      <c r="A5670" s="4">
        <v>43471</v>
      </c>
      <c r="B5670" s="14">
        <v>23.9</v>
      </c>
      <c r="C5670" s="22">
        <v>41.75</v>
      </c>
      <c r="D5670" s="1">
        <f t="shared" si="276"/>
        <v>318.62250000000006</v>
      </c>
      <c r="E5670" s="2">
        <f t="shared" si="277"/>
        <v>20436.354815303912</v>
      </c>
      <c r="F5670" s="1">
        <f t="shared" si="278"/>
        <v>17.850000000000001</v>
      </c>
    </row>
    <row r="5671" spans="1:6">
      <c r="A5671" s="4">
        <v>43472</v>
      </c>
      <c r="B5671" s="14">
        <v>47.6</v>
      </c>
      <c r="C5671" s="22">
        <v>84.69</v>
      </c>
      <c r="D5671" s="1">
        <f t="shared" si="276"/>
        <v>1375.6680999999996</v>
      </c>
      <c r="E5671" s="2">
        <f t="shared" si="277"/>
        <v>10003.156095017272</v>
      </c>
      <c r="F5671" s="1">
        <f t="shared" si="278"/>
        <v>37.089999999999996</v>
      </c>
    </row>
    <row r="5672" spans="1:6">
      <c r="A5672" s="4">
        <v>43473</v>
      </c>
      <c r="B5672" s="14">
        <v>64.599999999999994</v>
      </c>
      <c r="C5672" s="22">
        <v>61.04</v>
      </c>
      <c r="D5672" s="1">
        <f t="shared" si="276"/>
        <v>12.673599999999965</v>
      </c>
      <c r="E5672" s="2">
        <f t="shared" si="277"/>
        <v>15293.224952604116</v>
      </c>
      <c r="F5672" s="1">
        <f t="shared" si="278"/>
        <v>-3.5599999999999952</v>
      </c>
    </row>
    <row r="5673" spans="1:6">
      <c r="A5673" s="4">
        <v>43474</v>
      </c>
      <c r="B5673" s="14">
        <v>55.1</v>
      </c>
      <c r="C5673" s="22">
        <v>66.239999999999995</v>
      </c>
      <c r="D5673" s="1">
        <f t="shared" si="276"/>
        <v>124.09959999999985</v>
      </c>
      <c r="E5673" s="2">
        <f t="shared" si="277"/>
        <v>14034.140848610392</v>
      </c>
      <c r="F5673" s="1">
        <f t="shared" si="278"/>
        <v>11.139999999999993</v>
      </c>
    </row>
    <row r="5674" spans="1:6">
      <c r="A5674" s="4">
        <v>43475</v>
      </c>
      <c r="B5674" s="14">
        <v>60.7</v>
      </c>
      <c r="C5674" s="22">
        <v>67.040000000000006</v>
      </c>
      <c r="D5674" s="1">
        <f t="shared" si="276"/>
        <v>40.195600000000042</v>
      </c>
      <c r="E5674" s="2">
        <f t="shared" si="277"/>
        <v>13845.235601842123</v>
      </c>
      <c r="F5674" s="1">
        <f t="shared" si="278"/>
        <v>6.3400000000000034</v>
      </c>
    </row>
    <row r="5675" spans="1:6">
      <c r="A5675" s="4">
        <v>43476</v>
      </c>
      <c r="B5675" s="14">
        <v>101</v>
      </c>
      <c r="C5675" s="22">
        <v>136.91999999999999</v>
      </c>
      <c r="D5675" s="1">
        <f t="shared" si="276"/>
        <v>1290.2463999999991</v>
      </c>
      <c r="E5675" s="2">
        <f t="shared" si="277"/>
        <v>2283.4806966341494</v>
      </c>
      <c r="F5675" s="1">
        <f t="shared" si="278"/>
        <v>35.919999999999987</v>
      </c>
    </row>
    <row r="5676" spans="1:6">
      <c r="A5676" s="4">
        <v>43477</v>
      </c>
      <c r="B5676" s="14">
        <v>111</v>
      </c>
      <c r="C5676" s="22">
        <v>106.52</v>
      </c>
      <c r="D5676" s="1">
        <f t="shared" si="276"/>
        <v>20.070400000000035</v>
      </c>
      <c r="E5676" s="2">
        <f t="shared" si="277"/>
        <v>6113.0160738282311</v>
      </c>
      <c r="F5676" s="1">
        <f t="shared" si="278"/>
        <v>-4.480000000000004</v>
      </c>
    </row>
    <row r="5677" spans="1:6">
      <c r="A5677" s="4">
        <v>43478</v>
      </c>
      <c r="B5677" s="14">
        <v>155.19999999999999</v>
      </c>
      <c r="C5677" s="22">
        <v>127.99</v>
      </c>
      <c r="D5677" s="1">
        <f t="shared" si="276"/>
        <v>740.38409999999965</v>
      </c>
      <c r="E5677" s="2">
        <f t="shared" si="277"/>
        <v>3216.6796136849102</v>
      </c>
      <c r="F5677" s="1">
        <f t="shared" si="278"/>
        <v>-27.209999999999994</v>
      </c>
    </row>
    <row r="5678" spans="1:6">
      <c r="A5678" s="4">
        <v>43479</v>
      </c>
      <c r="B5678" s="14">
        <v>155</v>
      </c>
      <c r="C5678" s="22">
        <v>161.12</v>
      </c>
      <c r="D5678" s="1">
        <f t="shared" si="276"/>
        <v>37.454400000000057</v>
      </c>
      <c r="E5678" s="2">
        <f t="shared" si="277"/>
        <v>556.28898189412166</v>
      </c>
      <c r="F5678" s="1">
        <f t="shared" si="278"/>
        <v>6.1200000000000045</v>
      </c>
    </row>
    <row r="5679" spans="1:6">
      <c r="A5679" s="4">
        <v>43480</v>
      </c>
      <c r="B5679" s="14">
        <v>230.5</v>
      </c>
      <c r="C5679" s="22">
        <v>262.73</v>
      </c>
      <c r="D5679" s="1">
        <f t="shared" si="276"/>
        <v>1038.7729000000011</v>
      </c>
      <c r="E5679" s="2">
        <f t="shared" si="277"/>
        <v>6087.779026739825</v>
      </c>
      <c r="F5679" s="1">
        <f t="shared" si="278"/>
        <v>32.230000000000018</v>
      </c>
    </row>
    <row r="5680" spans="1:6">
      <c r="A5680" s="4">
        <v>43481</v>
      </c>
      <c r="B5680" s="14">
        <v>263</v>
      </c>
      <c r="C5680" s="22">
        <v>245.52</v>
      </c>
      <c r="D5680" s="1">
        <f t="shared" si="276"/>
        <v>305.55039999999963</v>
      </c>
      <c r="E5680" s="2">
        <f t="shared" si="277"/>
        <v>3698.3694478421307</v>
      </c>
      <c r="F5680" s="1">
        <f t="shared" si="278"/>
        <v>-17.47999999999999</v>
      </c>
    </row>
    <row r="5681" spans="1:6">
      <c r="A5681" s="4">
        <v>43482</v>
      </c>
      <c r="B5681" s="14">
        <v>232.9</v>
      </c>
      <c r="C5681" s="22">
        <v>211.83</v>
      </c>
      <c r="D5681" s="1">
        <f t="shared" si="276"/>
        <v>443.94489999999973</v>
      </c>
      <c r="E5681" s="2">
        <f t="shared" si="277"/>
        <v>735.72335237070399</v>
      </c>
      <c r="F5681" s="1">
        <f t="shared" si="278"/>
        <v>-21.069999999999993</v>
      </c>
    </row>
    <row r="5682" spans="1:6">
      <c r="A5682" s="4">
        <v>43483</v>
      </c>
      <c r="B5682" s="14">
        <v>179.3</v>
      </c>
      <c r="C5682" s="22">
        <v>137.53</v>
      </c>
      <c r="D5682" s="1">
        <f t="shared" si="276"/>
        <v>1744.7329000000009</v>
      </c>
      <c r="E5682" s="2">
        <f t="shared" si="277"/>
        <v>2225.5541459733458</v>
      </c>
      <c r="F5682" s="1">
        <f t="shared" si="278"/>
        <v>-41.77000000000001</v>
      </c>
    </row>
    <row r="5683" spans="1:6">
      <c r="A5683" s="4">
        <v>43484</v>
      </c>
      <c r="B5683" s="14">
        <v>122</v>
      </c>
      <c r="C5683" s="23">
        <v>102.5</v>
      </c>
      <c r="D5683" s="1">
        <f t="shared" si="276"/>
        <v>380.25</v>
      </c>
      <c r="E5683" s="2">
        <f t="shared" si="277"/>
        <v>6757.7901388387636</v>
      </c>
      <c r="F5683" s="1">
        <f t="shared" si="278"/>
        <v>-19.5</v>
      </c>
    </row>
    <row r="5684" spans="1:6">
      <c r="A5684" s="4">
        <v>43485</v>
      </c>
      <c r="B5684" s="14">
        <v>104.1</v>
      </c>
      <c r="C5684" s="22">
        <v>93.58</v>
      </c>
      <c r="D5684" s="1">
        <f t="shared" si="276"/>
        <v>110.67039999999992</v>
      </c>
      <c r="E5684" s="2">
        <f t="shared" si="277"/>
        <v>8303.9076403049221</v>
      </c>
      <c r="F5684" s="1">
        <f t="shared" si="278"/>
        <v>-10.519999999999996</v>
      </c>
    </row>
    <row r="5685" spans="1:6">
      <c r="A5685" s="4">
        <v>43486</v>
      </c>
      <c r="B5685" s="14">
        <v>101.8</v>
      </c>
      <c r="C5685" s="22">
        <v>111.41</v>
      </c>
      <c r="D5685" s="1">
        <f t="shared" si="276"/>
        <v>92.352099999999993</v>
      </c>
      <c r="E5685" s="2">
        <f t="shared" si="277"/>
        <v>5372.2712529572091</v>
      </c>
      <c r="F5685" s="1">
        <f t="shared" si="278"/>
        <v>9.61</v>
      </c>
    </row>
    <row r="5686" spans="1:6">
      <c r="A5686" s="4">
        <v>43487</v>
      </c>
      <c r="B5686" s="14">
        <v>138.9</v>
      </c>
      <c r="C5686" s="22">
        <v>146.31</v>
      </c>
      <c r="D5686" s="1">
        <f t="shared" si="276"/>
        <v>54.908099999999948</v>
      </c>
      <c r="E5686" s="2">
        <f t="shared" si="277"/>
        <v>1474.2358626916337</v>
      </c>
      <c r="F5686" s="1">
        <f t="shared" si="278"/>
        <v>7.4099999999999966</v>
      </c>
    </row>
    <row r="5687" spans="1:6">
      <c r="A5687" s="4">
        <v>43488</v>
      </c>
      <c r="B5687" s="14">
        <v>184.5</v>
      </c>
      <c r="C5687" s="22">
        <v>204.24</v>
      </c>
      <c r="D5687" s="1">
        <f t="shared" si="276"/>
        <v>389.66760000000033</v>
      </c>
      <c r="E5687" s="2">
        <f t="shared" si="277"/>
        <v>381.58578108462098</v>
      </c>
      <c r="F5687" s="1">
        <f t="shared" si="278"/>
        <v>19.740000000000009</v>
      </c>
    </row>
    <row r="5688" spans="1:6">
      <c r="A5688" s="4">
        <v>43489</v>
      </c>
      <c r="B5688" s="14">
        <v>231.3</v>
      </c>
      <c r="C5688" s="22">
        <v>285.05</v>
      </c>
      <c r="D5688" s="1">
        <f t="shared" si="276"/>
        <v>2889.0625</v>
      </c>
      <c r="E5688" s="2">
        <f t="shared" si="277"/>
        <v>10068.962641905222</v>
      </c>
      <c r="F5688" s="1">
        <f t="shared" si="278"/>
        <v>53.75</v>
      </c>
    </row>
    <row r="5689" spans="1:6">
      <c r="A5689" s="4">
        <v>43490</v>
      </c>
      <c r="B5689" s="14">
        <v>217.4</v>
      </c>
      <c r="C5689" s="22">
        <v>170.27</v>
      </c>
      <c r="D5689" s="1">
        <f t="shared" si="276"/>
        <v>2221.2368999999994</v>
      </c>
      <c r="E5689" s="2">
        <f t="shared" si="277"/>
        <v>208.39172198208689</v>
      </c>
      <c r="F5689" s="1">
        <f t="shared" si="278"/>
        <v>-47.129999999999995</v>
      </c>
    </row>
    <row r="5690" spans="1:6">
      <c r="A5690" s="4">
        <v>43491</v>
      </c>
      <c r="B5690" s="14">
        <v>159.30000000000001</v>
      </c>
      <c r="C5690" s="22">
        <v>150.32</v>
      </c>
      <c r="D5690" s="1">
        <f t="shared" si="276"/>
        <v>80.640400000000326</v>
      </c>
      <c r="E5690" s="2">
        <f t="shared" si="277"/>
        <v>1182.3818132657043</v>
      </c>
      <c r="F5690" s="1">
        <f t="shared" si="278"/>
        <v>-8.9800000000000182</v>
      </c>
    </row>
    <row r="5691" spans="1:6">
      <c r="A5691" s="4">
        <v>43492</v>
      </c>
      <c r="B5691" s="14">
        <v>119.2</v>
      </c>
      <c r="C5691" s="22">
        <v>95.19</v>
      </c>
      <c r="D5691" s="1">
        <f t="shared" si="276"/>
        <v>576.48010000000022</v>
      </c>
      <c r="E5691" s="2">
        <f t="shared" si="277"/>
        <v>8013.0747311837886</v>
      </c>
      <c r="F5691" s="1">
        <f t="shared" si="278"/>
        <v>-24.010000000000005</v>
      </c>
    </row>
    <row r="5692" spans="1:6">
      <c r="A5692" s="4">
        <v>43493</v>
      </c>
      <c r="B5692" s="14">
        <v>144.5</v>
      </c>
      <c r="C5692" s="22">
        <v>189.47</v>
      </c>
      <c r="D5692" s="1">
        <f t="shared" si="276"/>
        <v>2022.3009</v>
      </c>
      <c r="E5692" s="2">
        <f t="shared" si="277"/>
        <v>22.69779954371927</v>
      </c>
      <c r="F5692" s="1">
        <f t="shared" si="278"/>
        <v>44.97</v>
      </c>
    </row>
    <row r="5693" spans="1:6">
      <c r="A5693" s="4">
        <v>43494</v>
      </c>
      <c r="B5693" s="14">
        <v>242.8</v>
      </c>
      <c r="C5693" s="22">
        <v>298.02</v>
      </c>
      <c r="D5693" s="1">
        <f t="shared" si="276"/>
        <v>3049.2483999999968</v>
      </c>
      <c r="E5693" s="2">
        <f t="shared" si="277"/>
        <v>12840.112628674713</v>
      </c>
      <c r="F5693" s="1">
        <f t="shared" si="278"/>
        <v>55.21999999999997</v>
      </c>
    </row>
    <row r="5694" spans="1:6">
      <c r="A5694" s="4">
        <v>43495</v>
      </c>
      <c r="B5694" s="14">
        <v>303.39999999999998</v>
      </c>
      <c r="C5694" s="22">
        <v>309.73</v>
      </c>
      <c r="D5694" s="1">
        <f t="shared" si="276"/>
        <v>40.068900000000518</v>
      </c>
      <c r="E5694" s="2">
        <f t="shared" si="277"/>
        <v>15631.055779104237</v>
      </c>
      <c r="F5694" s="1">
        <f t="shared" si="278"/>
        <v>6.3300000000000409</v>
      </c>
    </row>
    <row r="5695" spans="1:6">
      <c r="A5695" s="4">
        <v>43496</v>
      </c>
      <c r="B5695" s="14">
        <v>237.3</v>
      </c>
      <c r="C5695" s="22">
        <v>172.35</v>
      </c>
      <c r="D5695" s="1">
        <f t="shared" si="276"/>
        <v>4218.5025000000023</v>
      </c>
      <c r="E5695" s="2">
        <f t="shared" si="277"/>
        <v>152.66528038459748</v>
      </c>
      <c r="F5695" s="1">
        <f t="shared" si="278"/>
        <v>-64.950000000000017</v>
      </c>
    </row>
    <row r="5696" spans="1:6">
      <c r="A5696" s="4">
        <v>43497</v>
      </c>
      <c r="B5696" s="14">
        <v>140.19999999999999</v>
      </c>
      <c r="C5696" s="22">
        <v>131.43</v>
      </c>
      <c r="D5696" s="1">
        <f t="shared" si="276"/>
        <v>76.912899999999681</v>
      </c>
      <c r="E5696" s="2">
        <f t="shared" si="277"/>
        <v>2838.3086525813683</v>
      </c>
      <c r="F5696" s="1">
        <f t="shared" si="278"/>
        <v>-8.7699999999999818</v>
      </c>
    </row>
    <row r="5697" spans="1:6">
      <c r="A5697" s="4">
        <v>43498</v>
      </c>
      <c r="B5697" s="14">
        <v>120.3</v>
      </c>
      <c r="C5697" s="22">
        <v>128.34</v>
      </c>
      <c r="D5697" s="1">
        <f t="shared" si="276"/>
        <v>64.641600000000096</v>
      </c>
      <c r="E5697" s="2">
        <f t="shared" si="277"/>
        <v>3177.1010682237934</v>
      </c>
      <c r="F5697" s="1">
        <f t="shared" si="278"/>
        <v>8.0400000000000063</v>
      </c>
    </row>
    <row r="5698" spans="1:6">
      <c r="A5698" s="4">
        <v>43499</v>
      </c>
      <c r="B5698" s="14">
        <v>90.7</v>
      </c>
      <c r="C5698" s="22">
        <v>81.89</v>
      </c>
      <c r="D5698" s="1">
        <f t="shared" ref="D5698:D5761" si="279">(B5698-C5698)^2</f>
        <v>77.616100000000046</v>
      </c>
      <c r="E5698" s="2">
        <f t="shared" si="277"/>
        <v>10571.0844587062</v>
      </c>
      <c r="F5698" s="1">
        <f t="shared" si="278"/>
        <v>-8.8100000000000023</v>
      </c>
    </row>
    <row r="5699" spans="1:6">
      <c r="A5699" s="4">
        <v>43500</v>
      </c>
      <c r="B5699" s="14">
        <v>61.1</v>
      </c>
      <c r="C5699" s="22">
        <v>110.14</v>
      </c>
      <c r="D5699" s="1">
        <f t="shared" si="279"/>
        <v>2404.9216000000001</v>
      </c>
      <c r="E5699" s="2">
        <f t="shared" ref="E5699:E5762" si="280">(C5699-AVERAGE($C$2:$C$6211))^2</f>
        <v>5560.0554322018297</v>
      </c>
      <c r="F5699" s="1">
        <f t="shared" ref="F5699:F5762" si="281">C5699-B5699</f>
        <v>49.04</v>
      </c>
    </row>
    <row r="5700" spans="1:6">
      <c r="A5700" s="4">
        <v>43501</v>
      </c>
      <c r="B5700" s="14">
        <v>94.4</v>
      </c>
      <c r="C5700" s="22">
        <v>113.59</v>
      </c>
      <c r="D5700" s="1">
        <f t="shared" si="279"/>
        <v>368.25609999999989</v>
      </c>
      <c r="E5700" s="2">
        <f t="shared" si="280"/>
        <v>5057.4540555136855</v>
      </c>
      <c r="F5700" s="1">
        <f t="shared" si="281"/>
        <v>19.189999999999998</v>
      </c>
    </row>
    <row r="5701" spans="1:6">
      <c r="A5701" s="4">
        <v>43502</v>
      </c>
      <c r="B5701" s="14">
        <v>146.19999999999999</v>
      </c>
      <c r="C5701" s="22">
        <v>188.85</v>
      </c>
      <c r="D5701" s="1">
        <f t="shared" si="279"/>
        <v>1819.0225000000005</v>
      </c>
      <c r="E5701" s="2">
        <f t="shared" si="280"/>
        <v>17.174565789124866</v>
      </c>
      <c r="F5701" s="1">
        <f t="shared" si="281"/>
        <v>42.650000000000006</v>
      </c>
    </row>
    <row r="5702" spans="1:6">
      <c r="A5702" s="4">
        <v>43503</v>
      </c>
      <c r="B5702" s="14">
        <v>190.5</v>
      </c>
      <c r="C5702" s="22">
        <v>184.13</v>
      </c>
      <c r="D5702" s="1">
        <f t="shared" si="279"/>
        <v>40.576900000000059</v>
      </c>
      <c r="E5702" s="2">
        <f t="shared" si="280"/>
        <v>0.33152172189036222</v>
      </c>
      <c r="F5702" s="1">
        <f t="shared" si="281"/>
        <v>-6.3700000000000045</v>
      </c>
    </row>
    <row r="5703" spans="1:6">
      <c r="A5703" s="4">
        <v>43504</v>
      </c>
      <c r="B5703" s="14">
        <v>172.7</v>
      </c>
      <c r="C5703" s="22">
        <v>149.52000000000001</v>
      </c>
      <c r="D5703" s="1">
        <f t="shared" si="279"/>
        <v>537.312399999999</v>
      </c>
      <c r="E5703" s="2">
        <f t="shared" si="280"/>
        <v>1238.0390600339686</v>
      </c>
      <c r="F5703" s="1">
        <f t="shared" si="281"/>
        <v>-23.179999999999978</v>
      </c>
    </row>
    <row r="5704" spans="1:6">
      <c r="A5704" s="4">
        <v>43505</v>
      </c>
      <c r="B5704" s="14">
        <v>174.3</v>
      </c>
      <c r="C5704" s="23">
        <v>127.9</v>
      </c>
      <c r="D5704" s="1">
        <f t="shared" si="279"/>
        <v>2152.9600000000005</v>
      </c>
      <c r="E5704" s="2">
        <f t="shared" si="280"/>
        <v>3226.8965539463393</v>
      </c>
      <c r="F5704" s="1">
        <f t="shared" si="281"/>
        <v>-46.400000000000006</v>
      </c>
    </row>
    <row r="5705" spans="1:6">
      <c r="A5705" s="4">
        <v>43506</v>
      </c>
      <c r="B5705" s="14">
        <v>192.2</v>
      </c>
      <c r="C5705" s="22">
        <v>125.23</v>
      </c>
      <c r="D5705" s="1">
        <f t="shared" si="279"/>
        <v>4484.9808999999977</v>
      </c>
      <c r="E5705" s="2">
        <f t="shared" si="280"/>
        <v>3537.368315035425</v>
      </c>
      <c r="F5705" s="1">
        <f t="shared" si="281"/>
        <v>-66.969999999999985</v>
      </c>
    </row>
    <row r="5706" spans="1:6">
      <c r="A5706" s="4">
        <v>43507</v>
      </c>
      <c r="B5706" s="14">
        <v>199.5</v>
      </c>
      <c r="C5706" s="22">
        <v>192.89</v>
      </c>
      <c r="D5706" s="1">
        <f t="shared" si="279"/>
        <v>43.692100000000181</v>
      </c>
      <c r="E5706" s="2">
        <f t="shared" si="280"/>
        <v>66.981469609384774</v>
      </c>
      <c r="F5706" s="1">
        <f t="shared" si="281"/>
        <v>-6.6100000000000136</v>
      </c>
    </row>
    <row r="5707" spans="1:6">
      <c r="A5707" s="4">
        <v>43508</v>
      </c>
      <c r="B5707" s="14">
        <v>226.1</v>
      </c>
      <c r="C5707" s="22">
        <v>197.41</v>
      </c>
      <c r="D5707" s="1">
        <f t="shared" si="279"/>
        <v>823.11609999999985</v>
      </c>
      <c r="E5707" s="2">
        <f t="shared" si="280"/>
        <v>161.39722536868581</v>
      </c>
      <c r="F5707" s="1">
        <f t="shared" si="281"/>
        <v>-28.689999999999998</v>
      </c>
    </row>
    <row r="5708" spans="1:6">
      <c r="A5708" s="4">
        <v>43509</v>
      </c>
      <c r="B5708" s="14">
        <v>224.8</v>
      </c>
      <c r="C5708" s="22">
        <v>241.95</v>
      </c>
      <c r="D5708" s="1">
        <f t="shared" si="279"/>
        <v>294.12249999999921</v>
      </c>
      <c r="E5708" s="2">
        <f t="shared" si="280"/>
        <v>3276.9008115455122</v>
      </c>
      <c r="F5708" s="1">
        <f t="shared" si="281"/>
        <v>17.149999999999977</v>
      </c>
    </row>
    <row r="5709" spans="1:6">
      <c r="A5709" s="4">
        <v>43510</v>
      </c>
      <c r="B5709" s="14">
        <v>246.5</v>
      </c>
      <c r="C5709" s="22">
        <v>259.73</v>
      </c>
      <c r="D5709" s="1">
        <f t="shared" si="279"/>
        <v>175.0329000000005</v>
      </c>
      <c r="E5709" s="2">
        <f t="shared" si="280"/>
        <v>5628.6337021208192</v>
      </c>
      <c r="F5709" s="1">
        <f t="shared" si="281"/>
        <v>13.230000000000018</v>
      </c>
    </row>
    <row r="5710" spans="1:6">
      <c r="A5710" s="4">
        <v>43511</v>
      </c>
      <c r="B5710" s="14">
        <v>315.2</v>
      </c>
      <c r="C5710" s="22">
        <v>189.86</v>
      </c>
      <c r="D5710" s="1">
        <f t="shared" si="279"/>
        <v>15710.115599999994</v>
      </c>
      <c r="E5710" s="2">
        <f t="shared" si="280"/>
        <v>26.565991744190075</v>
      </c>
      <c r="F5710" s="1">
        <f t="shared" si="281"/>
        <v>-125.33999999999997</v>
      </c>
    </row>
    <row r="5711" spans="1:6">
      <c r="A5711" s="4">
        <v>43512</v>
      </c>
      <c r="B5711" s="14">
        <v>364.6</v>
      </c>
      <c r="C5711" s="22">
        <v>232.29</v>
      </c>
      <c r="D5711" s="1">
        <f t="shared" si="279"/>
        <v>17505.93610000001</v>
      </c>
      <c r="E5711" s="2">
        <f t="shared" si="280"/>
        <v>2264.2580662723167</v>
      </c>
      <c r="F5711" s="1">
        <f t="shared" si="281"/>
        <v>-132.31000000000003</v>
      </c>
    </row>
    <row r="5712" spans="1:6">
      <c r="A5712" s="4">
        <v>43513</v>
      </c>
      <c r="B5712" s="14">
        <v>218.1</v>
      </c>
      <c r="C5712" s="22">
        <v>132.34</v>
      </c>
      <c r="D5712" s="1">
        <f t="shared" si="279"/>
        <v>7354.7775999999985</v>
      </c>
      <c r="E5712" s="2">
        <f t="shared" si="280"/>
        <v>2742.174834382467</v>
      </c>
      <c r="F5712" s="1">
        <f t="shared" si="281"/>
        <v>-85.759999999999991</v>
      </c>
    </row>
    <row r="5713" spans="1:6">
      <c r="A5713" s="4">
        <v>43514</v>
      </c>
      <c r="B5713" s="14">
        <v>233.8</v>
      </c>
      <c r="C5713" s="22">
        <v>259.48</v>
      </c>
      <c r="D5713" s="1">
        <f t="shared" si="279"/>
        <v>659.46240000000034</v>
      </c>
      <c r="E5713" s="2">
        <f t="shared" si="280"/>
        <v>5591.1840917359023</v>
      </c>
      <c r="F5713" s="1">
        <f t="shared" si="281"/>
        <v>25.680000000000007</v>
      </c>
    </row>
    <row r="5714" spans="1:6">
      <c r="A5714" s="4">
        <v>43515</v>
      </c>
      <c r="B5714" s="14">
        <v>261.5</v>
      </c>
      <c r="C5714" s="22">
        <v>219.05</v>
      </c>
      <c r="D5714" s="1">
        <f t="shared" si="279"/>
        <v>1802.0024999999991</v>
      </c>
      <c r="E5714" s="2">
        <f t="shared" si="280"/>
        <v>1179.5255002871095</v>
      </c>
      <c r="F5714" s="1">
        <f t="shared" si="281"/>
        <v>-42.449999999999989</v>
      </c>
    </row>
    <row r="5715" spans="1:6">
      <c r="A5715" s="4">
        <v>43516</v>
      </c>
      <c r="B5715" s="14">
        <v>261.10000000000002</v>
      </c>
      <c r="C5715" s="22">
        <v>230.67</v>
      </c>
      <c r="D5715" s="1">
        <f t="shared" si="279"/>
        <v>925.9849000000022</v>
      </c>
      <c r="E5715" s="2">
        <f t="shared" si="280"/>
        <v>2112.7095909780537</v>
      </c>
      <c r="F5715" s="1">
        <f t="shared" si="281"/>
        <v>-30.430000000000035</v>
      </c>
    </row>
    <row r="5716" spans="1:6">
      <c r="A5716" s="4">
        <v>43517</v>
      </c>
      <c r="B5716" s="14">
        <v>271.8</v>
      </c>
      <c r="C5716" s="22">
        <v>245.07</v>
      </c>
      <c r="D5716" s="1">
        <f t="shared" si="279"/>
        <v>714.49290000000099</v>
      </c>
      <c r="E5716" s="2">
        <f t="shared" si="280"/>
        <v>3643.839149149278</v>
      </c>
      <c r="F5716" s="1">
        <f t="shared" si="281"/>
        <v>-26.730000000000018</v>
      </c>
    </row>
    <row r="5717" spans="1:6">
      <c r="A5717" s="4">
        <v>43518</v>
      </c>
      <c r="B5717" s="14">
        <v>348.8</v>
      </c>
      <c r="C5717" s="24">
        <v>304</v>
      </c>
      <c r="D5717" s="1">
        <f t="shared" si="279"/>
        <v>2007.0400000000011</v>
      </c>
      <c r="E5717" s="2">
        <f t="shared" si="280"/>
        <v>14231.111109081934</v>
      </c>
      <c r="F5717" s="1">
        <f t="shared" si="281"/>
        <v>-44.800000000000011</v>
      </c>
    </row>
    <row r="5718" spans="1:6">
      <c r="A5718" s="4">
        <v>43519</v>
      </c>
      <c r="B5718" s="14">
        <v>433.9</v>
      </c>
      <c r="C5718" s="22">
        <v>216.15</v>
      </c>
      <c r="D5718" s="1">
        <f t="shared" si="279"/>
        <v>47415.062499999985</v>
      </c>
      <c r="E5718" s="2">
        <f t="shared" si="280"/>
        <v>988.73901982207087</v>
      </c>
      <c r="F5718" s="1">
        <f t="shared" si="281"/>
        <v>-217.74999999999997</v>
      </c>
    </row>
    <row r="5719" spans="1:6">
      <c r="A5719" s="4">
        <v>43520</v>
      </c>
      <c r="B5719" s="14">
        <v>283.10000000000002</v>
      </c>
      <c r="C5719" s="22">
        <v>200.78</v>
      </c>
      <c r="D5719" s="1">
        <f t="shared" si="279"/>
        <v>6776.5824000000039</v>
      </c>
      <c r="E5719" s="2">
        <f t="shared" si="280"/>
        <v>258.38057335736823</v>
      </c>
      <c r="F5719" s="1">
        <f t="shared" si="281"/>
        <v>-82.320000000000022</v>
      </c>
    </row>
    <row r="5720" spans="1:6">
      <c r="A5720" s="4">
        <v>43521</v>
      </c>
      <c r="B5720" s="14">
        <v>324.89999999999998</v>
      </c>
      <c r="C5720" s="22">
        <v>365.66</v>
      </c>
      <c r="D5720" s="1">
        <f t="shared" si="279"/>
        <v>1661.3776000000039</v>
      </c>
      <c r="E5720" s="2">
        <f t="shared" si="280"/>
        <v>32744.430014417892</v>
      </c>
      <c r="F5720" s="1">
        <f t="shared" si="281"/>
        <v>40.760000000000048</v>
      </c>
    </row>
    <row r="5721" spans="1:6">
      <c r="A5721" s="4">
        <v>43522</v>
      </c>
      <c r="B5721" s="14">
        <v>430.4</v>
      </c>
      <c r="C5721" s="22">
        <v>443.87</v>
      </c>
      <c r="D5721" s="1">
        <f t="shared" si="279"/>
        <v>181.44090000000074</v>
      </c>
      <c r="E5721" s="2">
        <f t="shared" si="280"/>
        <v>67166.093327235343</v>
      </c>
      <c r="F5721" s="1">
        <f t="shared" si="281"/>
        <v>13.470000000000027</v>
      </c>
    </row>
    <row r="5722" spans="1:6">
      <c r="A5722" s="4">
        <v>43523</v>
      </c>
      <c r="B5722" s="14">
        <v>426.6</v>
      </c>
      <c r="C5722" s="22">
        <v>359.58</v>
      </c>
      <c r="D5722" s="1">
        <f t="shared" si="279"/>
        <v>4491.6804000000047</v>
      </c>
      <c r="E5722" s="2">
        <f t="shared" si="280"/>
        <v>30580.993089856696</v>
      </c>
      <c r="F5722" s="1">
        <f t="shared" si="281"/>
        <v>-67.020000000000039</v>
      </c>
    </row>
    <row r="5723" spans="1:6">
      <c r="A5723" s="4">
        <v>43524</v>
      </c>
      <c r="B5723" s="14">
        <v>401</v>
      </c>
      <c r="C5723" s="22">
        <v>409.26</v>
      </c>
      <c r="D5723" s="1">
        <f t="shared" si="279"/>
        <v>68.227599999999853</v>
      </c>
      <c r="E5723" s="2">
        <f t="shared" si="280"/>
        <v>50424.59806554742</v>
      </c>
      <c r="F5723" s="1">
        <f t="shared" si="281"/>
        <v>8.2599999999999909</v>
      </c>
    </row>
    <row r="5724" spans="1:6">
      <c r="A5724" s="4">
        <v>43525</v>
      </c>
      <c r="B5724" s="14">
        <v>321.3</v>
      </c>
      <c r="C5724" s="22">
        <v>186.01</v>
      </c>
      <c r="D5724" s="1">
        <f t="shared" si="279"/>
        <v>18303.384100000007</v>
      </c>
      <c r="E5724" s="2">
        <f t="shared" si="280"/>
        <v>1.7009918164668087</v>
      </c>
      <c r="F5724" s="1">
        <f t="shared" si="281"/>
        <v>-135.29000000000002</v>
      </c>
    </row>
    <row r="5725" spans="1:6">
      <c r="A5725" s="4">
        <v>43526</v>
      </c>
      <c r="B5725" s="14">
        <v>198.6</v>
      </c>
      <c r="C5725" s="22">
        <v>151.46</v>
      </c>
      <c r="D5725" s="1">
        <f t="shared" si="279"/>
        <v>2222.1795999999986</v>
      </c>
      <c r="E5725" s="2">
        <f t="shared" si="280"/>
        <v>1105.2818366209253</v>
      </c>
      <c r="F5725" s="1">
        <f t="shared" si="281"/>
        <v>-47.139999999999986</v>
      </c>
    </row>
    <row r="5726" spans="1:6">
      <c r="A5726" s="4">
        <v>43527</v>
      </c>
      <c r="B5726" s="14">
        <v>157.1</v>
      </c>
      <c r="C5726" s="22">
        <v>117.21</v>
      </c>
      <c r="D5726" s="1">
        <f t="shared" si="279"/>
        <v>1591.2121</v>
      </c>
      <c r="E5726" s="2">
        <f t="shared" si="280"/>
        <v>4555.6802138872863</v>
      </c>
      <c r="F5726" s="1">
        <f t="shared" si="281"/>
        <v>-39.89</v>
      </c>
    </row>
    <row r="5727" spans="1:6">
      <c r="A5727" s="4">
        <v>43528</v>
      </c>
      <c r="B5727" s="14">
        <v>189.4</v>
      </c>
      <c r="C5727" s="22">
        <v>241.38</v>
      </c>
      <c r="D5727" s="1">
        <f t="shared" si="279"/>
        <v>2701.9203999999991</v>
      </c>
      <c r="E5727" s="2">
        <f t="shared" si="280"/>
        <v>3211.9672998679021</v>
      </c>
      <c r="F5727" s="1">
        <f t="shared" si="281"/>
        <v>51.97999999999999</v>
      </c>
    </row>
    <row r="5728" spans="1:6">
      <c r="A5728" s="4">
        <v>43529</v>
      </c>
      <c r="B5728" s="14">
        <v>276.2</v>
      </c>
      <c r="C5728" s="22">
        <v>283.27</v>
      </c>
      <c r="D5728" s="1">
        <f t="shared" si="279"/>
        <v>49.984899999999904</v>
      </c>
      <c r="E5728" s="2">
        <f t="shared" si="280"/>
        <v>9714.9056159646061</v>
      </c>
      <c r="F5728" s="1">
        <f t="shared" si="281"/>
        <v>7.0699999999999932</v>
      </c>
    </row>
    <row r="5729" spans="1:6">
      <c r="A5729" s="4">
        <v>43530</v>
      </c>
      <c r="B5729" s="14">
        <v>237.7</v>
      </c>
      <c r="C5729" s="22">
        <v>170.75</v>
      </c>
      <c r="D5729" s="1">
        <f t="shared" si="279"/>
        <v>4482.3024999999989</v>
      </c>
      <c r="E5729" s="2">
        <f t="shared" si="280"/>
        <v>194.76377392112801</v>
      </c>
      <c r="F5729" s="1">
        <f t="shared" si="281"/>
        <v>-66.949999999999989</v>
      </c>
    </row>
    <row r="5730" spans="1:6">
      <c r="A5730" s="4">
        <v>43531</v>
      </c>
      <c r="B5730" s="14">
        <v>233.3</v>
      </c>
      <c r="C5730" s="22">
        <v>279.12</v>
      </c>
      <c r="D5730" s="1">
        <f t="shared" si="279"/>
        <v>2099.4723999999992</v>
      </c>
      <c r="E5730" s="2">
        <f t="shared" si="280"/>
        <v>8914.0450835749871</v>
      </c>
      <c r="F5730" s="1">
        <f t="shared" si="281"/>
        <v>45.819999999999993</v>
      </c>
    </row>
    <row r="5731" spans="1:6">
      <c r="A5731" s="4">
        <v>43532</v>
      </c>
      <c r="B5731" s="14">
        <v>332.8</v>
      </c>
      <c r="C5731" s="22">
        <v>365.98</v>
      </c>
      <c r="D5731" s="1">
        <f t="shared" si="279"/>
        <v>1100.9124000000004</v>
      </c>
      <c r="E5731" s="2">
        <f t="shared" si="280"/>
        <v>32860.343115710581</v>
      </c>
      <c r="F5731" s="1">
        <f t="shared" si="281"/>
        <v>33.180000000000007</v>
      </c>
    </row>
    <row r="5732" spans="1:6">
      <c r="A5732" s="4">
        <v>43533</v>
      </c>
      <c r="B5732" s="14">
        <v>449.9</v>
      </c>
      <c r="C5732" s="22">
        <v>399.97</v>
      </c>
      <c r="D5732" s="1">
        <f t="shared" si="279"/>
        <v>2493.0048999999949</v>
      </c>
      <c r="E5732" s="2">
        <f t="shared" si="280"/>
        <v>46338.684743643913</v>
      </c>
      <c r="F5732" s="1">
        <f t="shared" si="281"/>
        <v>-49.92999999999995</v>
      </c>
    </row>
    <row r="5733" spans="1:6">
      <c r="A5733" s="4">
        <v>43534</v>
      </c>
      <c r="B5733" s="14">
        <v>324</v>
      </c>
      <c r="C5733" s="22">
        <v>189.33</v>
      </c>
      <c r="D5733" s="1">
        <f t="shared" si="279"/>
        <v>18136.008899999997</v>
      </c>
      <c r="E5733" s="2">
        <f t="shared" si="280"/>
        <v>21.383417728165831</v>
      </c>
      <c r="F5733" s="1">
        <f t="shared" si="281"/>
        <v>-134.66999999999999</v>
      </c>
    </row>
    <row r="5734" spans="1:6">
      <c r="A5734" s="4">
        <v>43535</v>
      </c>
      <c r="B5734" s="14">
        <v>260.10000000000002</v>
      </c>
      <c r="C5734" s="22">
        <v>260.24</v>
      </c>
      <c r="D5734" s="1">
        <f t="shared" si="279"/>
        <v>1.959999999999618E-2</v>
      </c>
      <c r="E5734" s="2">
        <f t="shared" si="280"/>
        <v>5705.4185073060489</v>
      </c>
      <c r="F5734" s="1">
        <f t="shared" si="281"/>
        <v>0.13999999999998636</v>
      </c>
    </row>
    <row r="5735" spans="1:6">
      <c r="A5735" s="4">
        <v>43536</v>
      </c>
      <c r="B5735" s="14">
        <v>297.60000000000002</v>
      </c>
      <c r="C5735" s="22">
        <v>306.98</v>
      </c>
      <c r="D5735" s="1">
        <f t="shared" si="279"/>
        <v>87.984399999999908</v>
      </c>
      <c r="E5735" s="2">
        <f t="shared" si="280"/>
        <v>14950.98506487015</v>
      </c>
      <c r="F5735" s="1">
        <f t="shared" si="281"/>
        <v>9.3799999999999955</v>
      </c>
    </row>
    <row r="5736" spans="1:6">
      <c r="A5736" s="4">
        <v>43537</v>
      </c>
      <c r="B5736" s="14">
        <v>314.89999999999998</v>
      </c>
      <c r="C5736" s="22">
        <v>285.27</v>
      </c>
      <c r="D5736" s="1">
        <f t="shared" si="279"/>
        <v>877.9368999999997</v>
      </c>
      <c r="E5736" s="2">
        <f t="shared" si="280"/>
        <v>10113.162499043943</v>
      </c>
      <c r="F5736" s="1">
        <f t="shared" si="281"/>
        <v>-29.629999999999995</v>
      </c>
    </row>
    <row r="5737" spans="1:6">
      <c r="A5737" s="4">
        <v>43538</v>
      </c>
      <c r="B5737" s="14">
        <v>310.39999999999998</v>
      </c>
      <c r="C5737" s="22">
        <v>297.44</v>
      </c>
      <c r="D5737" s="1">
        <f t="shared" si="279"/>
        <v>167.96159999999946</v>
      </c>
      <c r="E5737" s="2">
        <f t="shared" si="280"/>
        <v>12709.00453258171</v>
      </c>
      <c r="F5737" s="1">
        <f t="shared" si="281"/>
        <v>-12.95999999999998</v>
      </c>
    </row>
    <row r="5738" spans="1:6">
      <c r="A5738" s="4">
        <v>43539</v>
      </c>
      <c r="B5738" s="14">
        <v>311.3</v>
      </c>
      <c r="C5738" s="22">
        <v>308.26</v>
      </c>
      <c r="D5738" s="1">
        <f t="shared" si="279"/>
        <v>9.2416000000001244</v>
      </c>
      <c r="E5738" s="2">
        <f t="shared" si="280"/>
        <v>15265.645470040919</v>
      </c>
      <c r="F5738" s="1">
        <f t="shared" si="281"/>
        <v>-3.0400000000000205</v>
      </c>
    </row>
    <row r="5739" spans="1:6">
      <c r="A5739" s="4">
        <v>43540</v>
      </c>
      <c r="B5739" s="14">
        <v>238.8</v>
      </c>
      <c r="C5739" s="22">
        <v>168.39</v>
      </c>
      <c r="D5739" s="1">
        <f t="shared" si="279"/>
        <v>4957.5681000000031</v>
      </c>
      <c r="E5739" s="2">
        <f t="shared" si="280"/>
        <v>266.20465188751115</v>
      </c>
      <c r="F5739" s="1">
        <f t="shared" si="281"/>
        <v>-70.410000000000025</v>
      </c>
    </row>
    <row r="5740" spans="1:6">
      <c r="A5740" s="4">
        <v>43541</v>
      </c>
      <c r="B5740" s="14">
        <v>153.6</v>
      </c>
      <c r="C5740" s="22">
        <v>137.66999999999999</v>
      </c>
      <c r="D5740" s="1">
        <f t="shared" si="279"/>
        <v>253.76490000000021</v>
      </c>
      <c r="E5740" s="2">
        <f t="shared" si="280"/>
        <v>2212.3645277889004</v>
      </c>
      <c r="F5740" s="1">
        <f t="shared" si="281"/>
        <v>-15.930000000000007</v>
      </c>
    </row>
    <row r="5741" spans="1:6">
      <c r="A5741" s="4">
        <v>43542</v>
      </c>
      <c r="B5741" s="14">
        <v>138.4</v>
      </c>
      <c r="C5741" s="22">
        <v>137.57</v>
      </c>
      <c r="D5741" s="1">
        <f t="shared" si="279"/>
        <v>0.68890000000002072</v>
      </c>
      <c r="E5741" s="2">
        <f t="shared" si="280"/>
        <v>2221.781683634933</v>
      </c>
      <c r="F5741" s="1">
        <f t="shared" si="281"/>
        <v>-0.83000000000001251</v>
      </c>
    </row>
    <row r="5742" spans="1:6">
      <c r="A5742" s="4">
        <v>43543</v>
      </c>
      <c r="B5742" s="14">
        <v>165.1</v>
      </c>
      <c r="C5742" s="22">
        <v>182.03</v>
      </c>
      <c r="D5742" s="1">
        <f t="shared" si="279"/>
        <v>286.62490000000025</v>
      </c>
      <c r="E5742" s="2">
        <f t="shared" si="280"/>
        <v>7.159794488586841</v>
      </c>
      <c r="F5742" s="1">
        <f t="shared" si="281"/>
        <v>16.930000000000007</v>
      </c>
    </row>
    <row r="5743" spans="1:6">
      <c r="A5743" s="4">
        <v>43544</v>
      </c>
      <c r="B5743" s="14">
        <v>215.3</v>
      </c>
      <c r="C5743" s="22">
        <v>247.37</v>
      </c>
      <c r="D5743" s="1">
        <f t="shared" si="279"/>
        <v>1028.4848999999995</v>
      </c>
      <c r="E5743" s="2">
        <f t="shared" si="280"/>
        <v>3926.8045646905166</v>
      </c>
      <c r="F5743" s="1">
        <f t="shared" si="281"/>
        <v>32.069999999999993</v>
      </c>
    </row>
    <row r="5744" spans="1:6">
      <c r="A5744" s="4">
        <v>43545</v>
      </c>
      <c r="B5744" s="14">
        <v>224.9</v>
      </c>
      <c r="C5744" s="22">
        <v>214.63</v>
      </c>
      <c r="D5744" s="1">
        <f t="shared" si="279"/>
        <v>105.47290000000021</v>
      </c>
      <c r="E5744" s="2">
        <f t="shared" si="280"/>
        <v>895.45898868177437</v>
      </c>
      <c r="F5744" s="1">
        <f t="shared" si="281"/>
        <v>-10.27000000000001</v>
      </c>
    </row>
    <row r="5745" spans="1:6">
      <c r="A5745" s="4">
        <v>43546</v>
      </c>
      <c r="B5745" s="14">
        <v>218.8</v>
      </c>
      <c r="C5745" s="22">
        <v>238.82</v>
      </c>
      <c r="D5745" s="1">
        <f t="shared" si="279"/>
        <v>400.80039999999929</v>
      </c>
      <c r="E5745" s="2">
        <f t="shared" si="280"/>
        <v>2928.3488895263508</v>
      </c>
      <c r="F5745" s="1">
        <f t="shared" si="281"/>
        <v>20.019999999999982</v>
      </c>
    </row>
    <row r="5746" spans="1:6">
      <c r="A5746" s="4">
        <v>43547</v>
      </c>
      <c r="B5746" s="14">
        <v>210.1</v>
      </c>
      <c r="C5746" s="22">
        <v>198.55</v>
      </c>
      <c r="D5746" s="1">
        <f t="shared" si="279"/>
        <v>133.40249999999961</v>
      </c>
      <c r="E5746" s="2">
        <f t="shared" si="280"/>
        <v>191.66244872390811</v>
      </c>
      <c r="F5746" s="1">
        <f t="shared" si="281"/>
        <v>-11.549999999999983</v>
      </c>
    </row>
    <row r="5747" spans="1:6">
      <c r="A5747" s="4">
        <v>43548</v>
      </c>
      <c r="B5747" s="14">
        <v>138</v>
      </c>
      <c r="C5747" s="22">
        <v>95.53</v>
      </c>
      <c r="D5747" s="1">
        <f t="shared" si="279"/>
        <v>1803.7008999999998</v>
      </c>
      <c r="E5747" s="2">
        <f t="shared" si="280"/>
        <v>7952.3196013072757</v>
      </c>
      <c r="F5747" s="1">
        <f t="shared" si="281"/>
        <v>-42.47</v>
      </c>
    </row>
    <row r="5748" spans="1:6">
      <c r="A5748" s="4">
        <v>43549</v>
      </c>
      <c r="B5748" s="14">
        <v>163.19999999999999</v>
      </c>
      <c r="C5748" s="22">
        <v>257.70999999999998</v>
      </c>
      <c r="D5748" s="1">
        <f t="shared" si="279"/>
        <v>8932.1400999999987</v>
      </c>
      <c r="E5748" s="2">
        <f t="shared" si="280"/>
        <v>5329.6162502106836</v>
      </c>
      <c r="F5748" s="1">
        <f t="shared" si="281"/>
        <v>94.509999999999991</v>
      </c>
    </row>
    <row r="5749" spans="1:6">
      <c r="A5749" s="4">
        <v>43550</v>
      </c>
      <c r="B5749" s="14">
        <v>268.3</v>
      </c>
      <c r="C5749" s="22">
        <v>274.35000000000002</v>
      </c>
      <c r="D5749" s="1">
        <f t="shared" si="279"/>
        <v>36.602500000000134</v>
      </c>
      <c r="E5749" s="2">
        <f t="shared" si="280"/>
        <v>8036.0863174307715</v>
      </c>
      <c r="F5749" s="1">
        <f t="shared" si="281"/>
        <v>6.0500000000000114</v>
      </c>
    </row>
    <row r="5750" spans="1:6">
      <c r="A5750" s="4">
        <v>43551</v>
      </c>
      <c r="B5750" s="14">
        <v>313.60000000000002</v>
      </c>
      <c r="C5750" s="22">
        <v>315.16000000000003</v>
      </c>
      <c r="D5750" s="1">
        <f t="shared" si="279"/>
        <v>2.4336000000000073</v>
      </c>
      <c r="E5750" s="2">
        <f t="shared" si="280"/>
        <v>17018.303716664639</v>
      </c>
      <c r="F5750" s="1">
        <f t="shared" si="281"/>
        <v>1.5600000000000023</v>
      </c>
    </row>
    <row r="5751" spans="1:6">
      <c r="A5751" s="4">
        <v>43552</v>
      </c>
      <c r="B5751" s="14">
        <v>284.5</v>
      </c>
      <c r="C5751" s="22">
        <v>254.23</v>
      </c>
      <c r="D5751" s="1">
        <f t="shared" si="279"/>
        <v>916.27290000000062</v>
      </c>
      <c r="E5751" s="2">
        <f t="shared" si="280"/>
        <v>4833.6172736526396</v>
      </c>
      <c r="F5751" s="1">
        <f t="shared" si="281"/>
        <v>-30.27000000000001</v>
      </c>
    </row>
    <row r="5752" spans="1:6">
      <c r="A5752" s="4">
        <v>43553</v>
      </c>
      <c r="B5752" s="14">
        <v>242.9</v>
      </c>
      <c r="C5752" s="22">
        <v>231.54</v>
      </c>
      <c r="D5752" s="1">
        <f t="shared" si="279"/>
        <v>129.04960000000031</v>
      </c>
      <c r="E5752" s="2">
        <f t="shared" si="280"/>
        <v>2193.4442351175653</v>
      </c>
      <c r="F5752" s="1">
        <f t="shared" si="281"/>
        <v>-11.360000000000014</v>
      </c>
    </row>
    <row r="5753" spans="1:6">
      <c r="A5753" s="4">
        <v>43554</v>
      </c>
      <c r="B5753" s="14">
        <v>265.10000000000002</v>
      </c>
      <c r="C5753" s="22">
        <v>282.55</v>
      </c>
      <c r="D5753" s="1">
        <f t="shared" si="279"/>
        <v>304.5024999999996</v>
      </c>
      <c r="E5753" s="2">
        <f t="shared" si="280"/>
        <v>9573.4915380560506</v>
      </c>
      <c r="F5753" s="1">
        <f t="shared" si="281"/>
        <v>17.449999999999989</v>
      </c>
    </row>
    <row r="5754" spans="1:6">
      <c r="A5754" s="4">
        <v>43555</v>
      </c>
      <c r="B5754" s="14">
        <v>237</v>
      </c>
      <c r="C5754" s="22">
        <v>196.72</v>
      </c>
      <c r="D5754" s="1">
        <f t="shared" si="279"/>
        <v>1622.4784000000002</v>
      </c>
      <c r="E5754" s="2">
        <f t="shared" si="280"/>
        <v>144.34150070631472</v>
      </c>
      <c r="F5754" s="1">
        <f t="shared" si="281"/>
        <v>-40.28</v>
      </c>
    </row>
    <row r="5755" spans="1:6">
      <c r="A5755" s="4">
        <v>43556</v>
      </c>
      <c r="B5755" s="14">
        <v>197.3</v>
      </c>
      <c r="C5755" s="22">
        <v>198.38</v>
      </c>
      <c r="D5755" s="1">
        <f t="shared" si="279"/>
        <v>1.1663999999999657</v>
      </c>
      <c r="E5755" s="2">
        <f t="shared" si="280"/>
        <v>186.98431366216406</v>
      </c>
      <c r="F5755" s="1">
        <f t="shared" si="281"/>
        <v>1.0799999999999841</v>
      </c>
    </row>
    <row r="5756" spans="1:6">
      <c r="A5756" s="4">
        <v>43557</v>
      </c>
      <c r="B5756" s="14">
        <v>218</v>
      </c>
      <c r="C5756" s="22">
        <v>209.61</v>
      </c>
      <c r="D5756" s="1">
        <f t="shared" si="279"/>
        <v>70.392099999999772</v>
      </c>
      <c r="E5756" s="2">
        <f t="shared" si="280"/>
        <v>620.22021215264033</v>
      </c>
      <c r="F5756" s="1">
        <f t="shared" si="281"/>
        <v>-8.3899999999999864</v>
      </c>
    </row>
    <row r="5757" spans="1:6">
      <c r="A5757" s="4">
        <v>43558</v>
      </c>
      <c r="B5757" s="14">
        <v>179.7</v>
      </c>
      <c r="C5757" s="22">
        <v>125.01</v>
      </c>
      <c r="D5757" s="1">
        <f t="shared" si="279"/>
        <v>2990.996099999998</v>
      </c>
      <c r="E5757" s="2">
        <f t="shared" si="280"/>
        <v>3563.5860578966976</v>
      </c>
      <c r="F5757" s="1">
        <f t="shared" si="281"/>
        <v>-54.689999999999984</v>
      </c>
    </row>
    <row r="5758" spans="1:6">
      <c r="A5758" s="4">
        <v>43559</v>
      </c>
      <c r="B5758" s="14">
        <v>210.7</v>
      </c>
      <c r="C5758" s="22">
        <v>246.71</v>
      </c>
      <c r="D5758" s="1">
        <f t="shared" si="279"/>
        <v>1296.7201000000014</v>
      </c>
      <c r="E5758" s="2">
        <f t="shared" si="280"/>
        <v>3844.5233932743358</v>
      </c>
      <c r="F5758" s="1">
        <f t="shared" si="281"/>
        <v>36.010000000000019</v>
      </c>
    </row>
    <row r="5759" spans="1:6">
      <c r="A5759" s="4">
        <v>43560</v>
      </c>
      <c r="B5759" s="14">
        <v>258.89999999999998</v>
      </c>
      <c r="C5759" s="22">
        <v>248.23</v>
      </c>
      <c r="D5759" s="1">
        <f t="shared" si="279"/>
        <v>113.84889999999973</v>
      </c>
      <c r="E5759" s="2">
        <f t="shared" si="280"/>
        <v>4035.3266244146294</v>
      </c>
      <c r="F5759" s="1">
        <f t="shared" si="281"/>
        <v>-10.669999999999987</v>
      </c>
    </row>
    <row r="5760" spans="1:6">
      <c r="A5760" s="4">
        <v>43561</v>
      </c>
      <c r="B5760" s="14">
        <v>241.5</v>
      </c>
      <c r="C5760" s="22">
        <v>222.74</v>
      </c>
      <c r="D5760" s="1">
        <f t="shared" si="279"/>
        <v>351.93759999999963</v>
      </c>
      <c r="E5760" s="2">
        <f t="shared" si="280"/>
        <v>1446.6019495684857</v>
      </c>
      <c r="F5760" s="1">
        <f t="shared" si="281"/>
        <v>-18.759999999999991</v>
      </c>
    </row>
    <row r="5761" spans="1:6">
      <c r="A5761" s="4">
        <v>43562</v>
      </c>
      <c r="B5761" s="14">
        <v>196.3</v>
      </c>
      <c r="C5761" s="22">
        <v>147.52000000000001</v>
      </c>
      <c r="D5761" s="1">
        <f t="shared" si="279"/>
        <v>2379.4884000000002</v>
      </c>
      <c r="E5761" s="2">
        <f t="shared" si="280"/>
        <v>1382.7821769546317</v>
      </c>
      <c r="F5761" s="1">
        <f t="shared" si="281"/>
        <v>-48.78</v>
      </c>
    </row>
    <row r="5762" spans="1:6">
      <c r="A5762" s="4">
        <v>43563</v>
      </c>
      <c r="B5762" s="14">
        <v>238.1</v>
      </c>
      <c r="C5762" s="22">
        <v>296.95999999999998</v>
      </c>
      <c r="D5762" s="1">
        <f t="shared" ref="D5762:D5825" si="282">(B5762-C5762)^2</f>
        <v>3464.4995999999983</v>
      </c>
      <c r="E5762" s="2">
        <f t="shared" si="280"/>
        <v>12601.010080642664</v>
      </c>
      <c r="F5762" s="1">
        <f t="shared" si="281"/>
        <v>58.859999999999985</v>
      </c>
    </row>
    <row r="5763" spans="1:6">
      <c r="A5763" s="4">
        <v>43564</v>
      </c>
      <c r="B5763" s="14">
        <v>344.8</v>
      </c>
      <c r="C5763" s="22">
        <v>345.91</v>
      </c>
      <c r="D5763" s="1">
        <f t="shared" si="282"/>
        <v>1.2321000000000304</v>
      </c>
      <c r="E5763" s="2">
        <f t="shared" ref="E5763:E5826" si="283">(C5763-AVERAGE($C$2:$C$6211))^2</f>
        <v>25986.800794009443</v>
      </c>
      <c r="F5763" s="1">
        <f t="shared" ref="F5763:F5826" si="284">C5763-B5763</f>
        <v>1.1100000000000136</v>
      </c>
    </row>
    <row r="5764" spans="1:6">
      <c r="A5764" s="4">
        <v>43565</v>
      </c>
      <c r="B5764" s="14">
        <v>370.1</v>
      </c>
      <c r="C5764" s="22">
        <v>361.91</v>
      </c>
      <c r="D5764" s="1">
        <f t="shared" si="282"/>
        <v>67.076099999999968</v>
      </c>
      <c r="E5764" s="2">
        <f t="shared" si="283"/>
        <v>31401.335858644135</v>
      </c>
      <c r="F5764" s="1">
        <f t="shared" si="284"/>
        <v>-8.1899999999999977</v>
      </c>
    </row>
    <row r="5765" spans="1:6">
      <c r="A5765" s="4">
        <v>43566</v>
      </c>
      <c r="B5765" s="14">
        <v>314</v>
      </c>
      <c r="C5765" s="22">
        <v>295.73</v>
      </c>
      <c r="D5765" s="1">
        <f t="shared" si="282"/>
        <v>333.79289999999935</v>
      </c>
      <c r="E5765" s="2">
        <f t="shared" si="283"/>
        <v>12326.377597548881</v>
      </c>
      <c r="F5765" s="1">
        <f t="shared" si="284"/>
        <v>-18.269999999999982</v>
      </c>
    </row>
    <row r="5766" spans="1:6">
      <c r="A5766" s="4">
        <v>43567</v>
      </c>
      <c r="B5766" s="14">
        <v>269.89999999999998</v>
      </c>
      <c r="C5766" s="23">
        <v>218.7</v>
      </c>
      <c r="D5766" s="1">
        <f t="shared" si="282"/>
        <v>2621.4399999999987</v>
      </c>
      <c r="E5766" s="2">
        <f t="shared" si="283"/>
        <v>1155.607045748224</v>
      </c>
      <c r="F5766" s="1">
        <f t="shared" si="284"/>
        <v>-51.199999999999989</v>
      </c>
    </row>
    <row r="5767" spans="1:6">
      <c r="A5767" s="4">
        <v>43568</v>
      </c>
      <c r="B5767" s="14">
        <v>247.1</v>
      </c>
      <c r="C5767" s="22">
        <v>215.91</v>
      </c>
      <c r="D5767" s="1">
        <f t="shared" si="282"/>
        <v>972.81609999999989</v>
      </c>
      <c r="E5767" s="2">
        <f t="shared" si="283"/>
        <v>973.70339385254988</v>
      </c>
      <c r="F5767" s="1">
        <f t="shared" si="284"/>
        <v>-31.189999999999998</v>
      </c>
    </row>
    <row r="5768" spans="1:6">
      <c r="A5768" s="4">
        <v>43569</v>
      </c>
      <c r="B5768" s="14">
        <v>213.8</v>
      </c>
      <c r="C5768" s="22">
        <v>193.84</v>
      </c>
      <c r="D5768" s="1">
        <f t="shared" si="282"/>
        <v>398.40160000000031</v>
      </c>
      <c r="E5768" s="2">
        <f t="shared" si="283"/>
        <v>83.433989072069977</v>
      </c>
      <c r="F5768" s="1">
        <f t="shared" si="284"/>
        <v>-19.960000000000008</v>
      </c>
    </row>
    <row r="5769" spans="1:6">
      <c r="A5769" s="4">
        <v>43570</v>
      </c>
      <c r="B5769" s="14">
        <v>494.6</v>
      </c>
      <c r="C5769" s="22">
        <v>311.73</v>
      </c>
      <c r="D5769" s="1">
        <f t="shared" si="282"/>
        <v>33441.436900000001</v>
      </c>
      <c r="E5769" s="2">
        <f t="shared" si="283"/>
        <v>16135.152662183575</v>
      </c>
      <c r="F5769" s="1">
        <f t="shared" si="284"/>
        <v>-182.87</v>
      </c>
    </row>
    <row r="5770" spans="1:6">
      <c r="A5770" s="4">
        <v>43571</v>
      </c>
      <c r="B5770" s="14">
        <v>413.1</v>
      </c>
      <c r="C5770" s="22">
        <v>353.15</v>
      </c>
      <c r="D5770" s="1">
        <f t="shared" si="282"/>
        <v>3594.0025000000055</v>
      </c>
      <c r="E5770" s="2">
        <f t="shared" si="283"/>
        <v>28373.455510756627</v>
      </c>
      <c r="F5770" s="1">
        <f t="shared" si="284"/>
        <v>-59.950000000000045</v>
      </c>
    </row>
    <row r="5771" spans="1:6">
      <c r="A5771" s="4">
        <v>43572</v>
      </c>
      <c r="B5771" s="14">
        <v>302.5</v>
      </c>
      <c r="C5771" s="24">
        <v>200</v>
      </c>
      <c r="D5771" s="1">
        <f t="shared" si="282"/>
        <v>10506.25</v>
      </c>
      <c r="E5771" s="2">
        <f t="shared" si="283"/>
        <v>233.91318895642689</v>
      </c>
      <c r="F5771" s="1">
        <f t="shared" si="284"/>
        <v>-102.5</v>
      </c>
    </row>
    <row r="5772" spans="1:6">
      <c r="A5772" s="4">
        <v>43573</v>
      </c>
      <c r="B5772" s="14">
        <v>296.7</v>
      </c>
      <c r="C5772" s="22">
        <v>288.24</v>
      </c>
      <c r="D5772" s="1">
        <f t="shared" si="282"/>
        <v>71.571599999999648</v>
      </c>
      <c r="E5772" s="2">
        <f t="shared" si="283"/>
        <v>10719.334870416764</v>
      </c>
      <c r="F5772" s="1">
        <f t="shared" si="284"/>
        <v>-8.4599999999999795</v>
      </c>
    </row>
    <row r="5773" spans="1:6">
      <c r="A5773" s="4">
        <v>43574</v>
      </c>
      <c r="B5773" s="14">
        <v>384</v>
      </c>
      <c r="C5773" s="22">
        <v>370.92</v>
      </c>
      <c r="D5773" s="1">
        <f t="shared" si="282"/>
        <v>171.08639999999957</v>
      </c>
      <c r="E5773" s="2">
        <f t="shared" si="283"/>
        <v>34675.736016916548</v>
      </c>
      <c r="F5773" s="1">
        <f t="shared" si="284"/>
        <v>-13.079999999999984</v>
      </c>
    </row>
    <row r="5774" spans="1:6">
      <c r="A5774" s="4">
        <v>43575</v>
      </c>
      <c r="B5774" s="14">
        <v>341.5</v>
      </c>
      <c r="C5774" s="22">
        <v>372.53</v>
      </c>
      <c r="D5774" s="1">
        <f t="shared" si="282"/>
        <v>962.86089999999831</v>
      </c>
      <c r="E5774" s="2">
        <f t="shared" si="283"/>
        <v>35277.937907795393</v>
      </c>
      <c r="F5774" s="1">
        <f t="shared" si="284"/>
        <v>31.029999999999973</v>
      </c>
    </row>
    <row r="5775" spans="1:6">
      <c r="A5775" s="4">
        <v>43576</v>
      </c>
      <c r="B5775" s="14">
        <v>307.39999999999998</v>
      </c>
      <c r="C5775" s="22">
        <v>226.61</v>
      </c>
      <c r="D5775" s="1">
        <f t="shared" si="282"/>
        <v>6527.0240999999942</v>
      </c>
      <c r="E5775" s="2">
        <f t="shared" si="283"/>
        <v>1755.9637183270024</v>
      </c>
      <c r="F5775" s="1">
        <f t="shared" si="284"/>
        <v>-80.789999999999964</v>
      </c>
    </row>
    <row r="5776" spans="1:6">
      <c r="A5776" s="4">
        <v>43577</v>
      </c>
      <c r="B5776" s="14">
        <v>294.89999999999998</v>
      </c>
      <c r="C5776" s="22">
        <v>313.89</v>
      </c>
      <c r="D5776" s="1">
        <f t="shared" si="282"/>
        <v>360.62010000000032</v>
      </c>
      <c r="E5776" s="2">
        <f t="shared" si="283"/>
        <v>16688.56289590925</v>
      </c>
      <c r="F5776" s="1">
        <f t="shared" si="284"/>
        <v>18.990000000000009</v>
      </c>
    </row>
    <row r="5777" spans="1:6">
      <c r="A5777" s="4">
        <v>43578</v>
      </c>
      <c r="B5777" s="14">
        <v>369.3</v>
      </c>
      <c r="C5777" s="22">
        <v>395.78</v>
      </c>
      <c r="D5777" s="1">
        <f t="shared" si="282"/>
        <v>701.19039999999791</v>
      </c>
      <c r="E5777" s="2">
        <f t="shared" si="283"/>
        <v>44552.326673592681</v>
      </c>
      <c r="F5777" s="1">
        <f t="shared" si="284"/>
        <v>26.479999999999961</v>
      </c>
    </row>
    <row r="5778" spans="1:6">
      <c r="A5778" s="4">
        <v>43579</v>
      </c>
      <c r="B5778" s="14">
        <v>358.7</v>
      </c>
      <c r="C5778" s="22">
        <v>298.85000000000002</v>
      </c>
      <c r="D5778" s="1">
        <f t="shared" si="282"/>
        <v>3582.0224999999959</v>
      </c>
      <c r="E5778" s="2">
        <f t="shared" si="283"/>
        <v>13028.903135152646</v>
      </c>
      <c r="F5778" s="1">
        <f t="shared" si="284"/>
        <v>-59.849999999999966</v>
      </c>
    </row>
    <row r="5779" spans="1:6">
      <c r="A5779" s="4">
        <v>43580</v>
      </c>
      <c r="B5779" s="14">
        <v>302.7</v>
      </c>
      <c r="C5779" s="22">
        <v>323.39999999999998</v>
      </c>
      <c r="D5779" s="1">
        <f t="shared" si="282"/>
        <v>428.48999999999955</v>
      </c>
      <c r="E5779" s="2">
        <f t="shared" si="283"/>
        <v>19236.086874951492</v>
      </c>
      <c r="F5779" s="1">
        <f t="shared" si="284"/>
        <v>20.699999999999989</v>
      </c>
    </row>
    <row r="5780" spans="1:6">
      <c r="A5780" s="4">
        <v>43581</v>
      </c>
      <c r="B5780" s="14">
        <v>450.2</v>
      </c>
      <c r="C5780" s="22">
        <v>273</v>
      </c>
      <c r="D5780" s="1">
        <f t="shared" si="282"/>
        <v>31399.839999999997</v>
      </c>
      <c r="E5780" s="2">
        <f t="shared" si="283"/>
        <v>7795.8694213522158</v>
      </c>
      <c r="F5780" s="1">
        <f t="shared" si="284"/>
        <v>-177.2</v>
      </c>
    </row>
    <row r="5781" spans="1:6">
      <c r="A5781" s="4">
        <v>43582</v>
      </c>
      <c r="B5781" s="14">
        <v>480.6</v>
      </c>
      <c r="C5781" s="22">
        <v>482.88</v>
      </c>
      <c r="D5781" s="1">
        <f t="shared" si="282"/>
        <v>5.198399999999876</v>
      </c>
      <c r="E5781" s="2">
        <f t="shared" si="283"/>
        <v>88907.865931697801</v>
      </c>
      <c r="F5781" s="1">
        <f t="shared" si="284"/>
        <v>2.2799999999999727</v>
      </c>
    </row>
    <row r="5782" spans="1:6">
      <c r="A5782" s="4">
        <v>43583</v>
      </c>
      <c r="B5782" s="14">
        <v>396.5</v>
      </c>
      <c r="C5782" s="22">
        <v>376.45</v>
      </c>
      <c r="D5782" s="1">
        <f t="shared" si="282"/>
        <v>402.00250000000045</v>
      </c>
      <c r="E5782" s="2">
        <f t="shared" si="283"/>
        <v>36765.846198630898</v>
      </c>
      <c r="F5782" s="1">
        <f t="shared" si="284"/>
        <v>-20.050000000000011</v>
      </c>
    </row>
    <row r="5783" spans="1:6">
      <c r="A5783" s="4">
        <v>43584</v>
      </c>
      <c r="B5783" s="14">
        <v>382.7</v>
      </c>
      <c r="C5783" s="22">
        <v>330.46</v>
      </c>
      <c r="D5783" s="1">
        <f t="shared" si="282"/>
        <v>2729.017600000001</v>
      </c>
      <c r="E5783" s="2">
        <f t="shared" si="283"/>
        <v>21244.292872221551</v>
      </c>
      <c r="F5783" s="1">
        <f t="shared" si="284"/>
        <v>-52.240000000000009</v>
      </c>
    </row>
    <row r="5784" spans="1:6">
      <c r="A5784" s="4">
        <v>43585</v>
      </c>
      <c r="B5784" s="14">
        <v>436.3</v>
      </c>
      <c r="C5784" s="22">
        <v>341.78</v>
      </c>
      <c r="D5784" s="1">
        <f t="shared" si="282"/>
        <v>8934.0304000000069</v>
      </c>
      <c r="E5784" s="2">
        <f t="shared" si="283"/>
        <v>24672.310830450595</v>
      </c>
      <c r="F5784" s="1">
        <f t="shared" si="284"/>
        <v>-94.520000000000039</v>
      </c>
    </row>
    <row r="5785" spans="1:6">
      <c r="A5785" s="4">
        <v>43586</v>
      </c>
      <c r="B5785" s="14">
        <v>331</v>
      </c>
      <c r="C5785" s="22">
        <v>285.52</v>
      </c>
      <c r="D5785" s="1">
        <f t="shared" si="282"/>
        <v>2068.4304000000016</v>
      </c>
      <c r="E5785" s="2">
        <f t="shared" si="283"/>
        <v>10163.50710942886</v>
      </c>
      <c r="F5785" s="1">
        <f t="shared" si="284"/>
        <v>-45.480000000000018</v>
      </c>
    </row>
    <row r="5786" spans="1:6">
      <c r="A5786" s="4">
        <v>43587</v>
      </c>
      <c r="B5786" s="14">
        <v>330.4</v>
      </c>
      <c r="C5786" s="22">
        <v>347.52</v>
      </c>
      <c r="D5786" s="1">
        <f t="shared" si="282"/>
        <v>293.09440000000018</v>
      </c>
      <c r="E5786" s="2">
        <f t="shared" si="283"/>
        <v>26508.470484888294</v>
      </c>
      <c r="F5786" s="1">
        <f t="shared" si="284"/>
        <v>17.120000000000005</v>
      </c>
    </row>
    <row r="5787" spans="1:6">
      <c r="A5787" s="4">
        <v>43588</v>
      </c>
      <c r="B5787" s="14">
        <v>308</v>
      </c>
      <c r="C5787" s="22">
        <v>246.05</v>
      </c>
      <c r="D5787" s="1">
        <f t="shared" si="282"/>
        <v>3837.8024999999984</v>
      </c>
      <c r="E5787" s="2">
        <f t="shared" si="283"/>
        <v>3763.1134218581551</v>
      </c>
      <c r="F5787" s="1">
        <f t="shared" si="284"/>
        <v>-61.949999999999989</v>
      </c>
    </row>
    <row r="5788" spans="1:6">
      <c r="A5788" s="4">
        <v>43589</v>
      </c>
      <c r="B5788" s="14">
        <v>223</v>
      </c>
      <c r="C5788" s="22">
        <v>191.22</v>
      </c>
      <c r="D5788" s="1">
        <f t="shared" si="282"/>
        <v>1009.9684000000001</v>
      </c>
      <c r="E5788" s="2">
        <f t="shared" si="283"/>
        <v>42.435072238138858</v>
      </c>
      <c r="F5788" s="1">
        <f t="shared" si="284"/>
        <v>-31.78</v>
      </c>
    </row>
    <row r="5789" spans="1:6">
      <c r="A5789" s="4">
        <v>43590</v>
      </c>
      <c r="B5789" s="14">
        <v>200.8</v>
      </c>
      <c r="C5789" s="22">
        <v>205.1</v>
      </c>
      <c r="D5789" s="1">
        <f t="shared" si="282"/>
        <v>18.489999999999853</v>
      </c>
      <c r="E5789" s="2">
        <f t="shared" si="283"/>
        <v>415.92424080873519</v>
      </c>
      <c r="F5789" s="1">
        <f t="shared" si="284"/>
        <v>4.2999999999999829</v>
      </c>
    </row>
    <row r="5790" spans="1:6">
      <c r="A5790" s="4">
        <v>43591</v>
      </c>
      <c r="B5790" s="14">
        <v>220.5</v>
      </c>
      <c r="C5790" s="22">
        <v>277.12</v>
      </c>
      <c r="D5790" s="1">
        <f t="shared" si="282"/>
        <v>3205.8244000000004</v>
      </c>
      <c r="E5790" s="2">
        <f t="shared" si="283"/>
        <v>8540.3882004956504</v>
      </c>
      <c r="F5790" s="1">
        <f t="shared" si="284"/>
        <v>56.620000000000005</v>
      </c>
    </row>
    <row r="5791" spans="1:6">
      <c r="A5791" s="4">
        <v>43592</v>
      </c>
      <c r="B5791" s="14">
        <v>250.1</v>
      </c>
      <c r="C5791" s="22">
        <v>243.3</v>
      </c>
      <c r="D5791" s="1">
        <f t="shared" si="282"/>
        <v>46.239999999999768</v>
      </c>
      <c r="E5791" s="2">
        <f t="shared" si="283"/>
        <v>3433.2827076240674</v>
      </c>
      <c r="F5791" s="1">
        <f t="shared" si="284"/>
        <v>-6.7999999999999829</v>
      </c>
    </row>
    <row r="5792" spans="1:6">
      <c r="A5792" s="4">
        <v>43593</v>
      </c>
      <c r="B5792" s="14">
        <v>237.3</v>
      </c>
      <c r="C5792" s="22">
        <v>270.02</v>
      </c>
      <c r="D5792" s="1">
        <f t="shared" si="282"/>
        <v>1070.598399999998</v>
      </c>
      <c r="E5792" s="2">
        <f t="shared" si="283"/>
        <v>7278.5162655640006</v>
      </c>
      <c r="F5792" s="1">
        <f t="shared" si="284"/>
        <v>32.71999999999997</v>
      </c>
    </row>
    <row r="5793" spans="1:6">
      <c r="A5793" s="4">
        <v>43594</v>
      </c>
      <c r="B5793" s="14">
        <v>253.3</v>
      </c>
      <c r="C5793" s="22">
        <v>281.25</v>
      </c>
      <c r="D5793" s="1">
        <f t="shared" si="282"/>
        <v>781.20249999999942</v>
      </c>
      <c r="E5793" s="2">
        <f t="shared" si="283"/>
        <v>9320.7865640544787</v>
      </c>
      <c r="F5793" s="1">
        <f t="shared" si="284"/>
        <v>27.949999999999989</v>
      </c>
    </row>
    <row r="5794" spans="1:6">
      <c r="A5794" s="4">
        <v>43595</v>
      </c>
      <c r="B5794" s="14">
        <v>313.7</v>
      </c>
      <c r="C5794" s="22">
        <v>357.6</v>
      </c>
      <c r="D5794" s="1">
        <f t="shared" si="282"/>
        <v>1927.210000000003</v>
      </c>
      <c r="E5794" s="2">
        <f t="shared" si="283"/>
        <v>29892.411575608166</v>
      </c>
      <c r="F5794" s="1">
        <f t="shared" si="284"/>
        <v>43.900000000000034</v>
      </c>
    </row>
    <row r="5795" spans="1:6">
      <c r="A5795" s="4">
        <v>43596</v>
      </c>
      <c r="B5795" s="14">
        <v>322.8</v>
      </c>
      <c r="C5795" s="22">
        <v>308.31</v>
      </c>
      <c r="D5795" s="1">
        <f t="shared" si="282"/>
        <v>209.96010000000027</v>
      </c>
      <c r="E5795" s="2">
        <f t="shared" si="283"/>
        <v>15278.003392117906</v>
      </c>
      <c r="F5795" s="1">
        <f t="shared" si="284"/>
        <v>-14.490000000000009</v>
      </c>
    </row>
    <row r="5796" spans="1:6">
      <c r="A5796" s="4">
        <v>43597</v>
      </c>
      <c r="B5796" s="14">
        <v>282.10000000000002</v>
      </c>
      <c r="C5796" s="22">
        <v>279.47000000000003</v>
      </c>
      <c r="D5796" s="1">
        <f t="shared" si="282"/>
        <v>6.9168999999999761</v>
      </c>
      <c r="E5796" s="2">
        <f t="shared" si="283"/>
        <v>8980.257538113874</v>
      </c>
      <c r="F5796" s="1">
        <f t="shared" si="284"/>
        <v>-2.6299999999999955</v>
      </c>
    </row>
    <row r="5797" spans="1:6">
      <c r="A5797" s="4">
        <v>43598</v>
      </c>
      <c r="B5797" s="14">
        <v>251.9</v>
      </c>
      <c r="C5797" s="22">
        <v>245.53</v>
      </c>
      <c r="D5797" s="1">
        <f t="shared" si="282"/>
        <v>40.576900000000059</v>
      </c>
      <c r="E5797" s="2">
        <f t="shared" si="283"/>
        <v>3699.5858322575264</v>
      </c>
      <c r="F5797" s="1">
        <f t="shared" si="284"/>
        <v>-6.3700000000000045</v>
      </c>
    </row>
    <row r="5798" spans="1:6">
      <c r="A5798" s="4">
        <v>43599</v>
      </c>
      <c r="B5798" s="14">
        <v>260.3</v>
      </c>
      <c r="C5798" s="22">
        <v>301.11</v>
      </c>
      <c r="D5798" s="1">
        <f t="shared" si="282"/>
        <v>1665.4561000000001</v>
      </c>
      <c r="E5798" s="2">
        <f t="shared" si="283"/>
        <v>13549.942613032295</v>
      </c>
      <c r="F5798" s="1">
        <f t="shared" si="284"/>
        <v>40.81</v>
      </c>
    </row>
    <row r="5799" spans="1:6">
      <c r="A5799" s="4">
        <v>43600</v>
      </c>
      <c r="B5799" s="14">
        <v>318.89999999999998</v>
      </c>
      <c r="C5799" s="22">
        <v>363.51</v>
      </c>
      <c r="D5799" s="1">
        <f t="shared" si="282"/>
        <v>1990.0521000000012</v>
      </c>
      <c r="E5799" s="2">
        <f t="shared" si="283"/>
        <v>31970.949365107594</v>
      </c>
      <c r="F5799" s="1">
        <f t="shared" si="284"/>
        <v>44.610000000000014</v>
      </c>
    </row>
    <row r="5800" spans="1:6">
      <c r="A5800" s="4">
        <v>43601</v>
      </c>
      <c r="B5800" s="14">
        <v>281.3</v>
      </c>
      <c r="C5800" s="22">
        <v>239.39</v>
      </c>
      <c r="D5800" s="1">
        <f t="shared" si="282"/>
        <v>1756.4481000000021</v>
      </c>
      <c r="E5800" s="2">
        <f t="shared" si="283"/>
        <v>2990.3640012039614</v>
      </c>
      <c r="F5800" s="1">
        <f t="shared" si="284"/>
        <v>-41.910000000000025</v>
      </c>
    </row>
    <row r="5801" spans="1:6">
      <c r="A5801" s="4">
        <v>43602</v>
      </c>
      <c r="B5801" s="14">
        <v>201.2</v>
      </c>
      <c r="C5801" s="22">
        <v>193.12</v>
      </c>
      <c r="D5801" s="1">
        <f t="shared" si="282"/>
        <v>65.286399999999745</v>
      </c>
      <c r="E5801" s="2">
        <f t="shared" si="283"/>
        <v>70.799111163508798</v>
      </c>
      <c r="F5801" s="1">
        <f t="shared" si="284"/>
        <v>-8.0799999999999841</v>
      </c>
    </row>
    <row r="5802" spans="1:6">
      <c r="A5802" s="4">
        <v>43603</v>
      </c>
      <c r="B5802" s="14">
        <v>170.7</v>
      </c>
      <c r="C5802" s="22">
        <v>179.88</v>
      </c>
      <c r="D5802" s="1">
        <f t="shared" si="282"/>
        <v>84.272400000000118</v>
      </c>
      <c r="E5802" s="2">
        <f t="shared" si="283"/>
        <v>23.288145178299963</v>
      </c>
      <c r="F5802" s="1">
        <f t="shared" si="284"/>
        <v>9.1800000000000068</v>
      </c>
    </row>
    <row r="5803" spans="1:6">
      <c r="A5803" s="4">
        <v>43604</v>
      </c>
      <c r="B5803" s="14">
        <v>145.6</v>
      </c>
      <c r="C5803" s="22">
        <v>143.19</v>
      </c>
      <c r="D5803" s="1">
        <f t="shared" si="282"/>
        <v>5.8080999999999836</v>
      </c>
      <c r="E5803" s="2">
        <f t="shared" si="283"/>
        <v>1723.5599250878688</v>
      </c>
      <c r="F5803" s="1">
        <f t="shared" si="284"/>
        <v>-2.4099999999999966</v>
      </c>
    </row>
    <row r="5804" spans="1:6">
      <c r="A5804" s="4">
        <v>43605</v>
      </c>
      <c r="B5804" s="14">
        <v>182.9</v>
      </c>
      <c r="C5804" s="22">
        <v>253.31</v>
      </c>
      <c r="D5804" s="1">
        <f t="shared" si="282"/>
        <v>4957.5680999999995</v>
      </c>
      <c r="E5804" s="2">
        <f t="shared" si="283"/>
        <v>4706.539107436146</v>
      </c>
      <c r="F5804" s="1">
        <f t="shared" si="284"/>
        <v>70.41</v>
      </c>
    </row>
    <row r="5805" spans="1:6">
      <c r="A5805" s="4">
        <v>43606</v>
      </c>
      <c r="B5805" s="14">
        <v>184.8</v>
      </c>
      <c r="C5805" s="22">
        <v>148.57</v>
      </c>
      <c r="D5805" s="1">
        <f t="shared" si="282"/>
        <v>1312.6129000000012</v>
      </c>
      <c r="E5805" s="2">
        <f t="shared" si="283"/>
        <v>1305.7945405712846</v>
      </c>
      <c r="F5805" s="1">
        <f t="shared" si="284"/>
        <v>-36.230000000000018</v>
      </c>
    </row>
    <row r="5806" spans="1:6">
      <c r="A5806" s="4">
        <v>43607</v>
      </c>
      <c r="B5806" s="14">
        <v>108.2</v>
      </c>
      <c r="C5806" s="22">
        <v>104.15</v>
      </c>
      <c r="D5806" s="1">
        <f t="shared" si="282"/>
        <v>16.402499999999979</v>
      </c>
      <c r="E5806" s="2">
        <f t="shared" si="283"/>
        <v>6489.2335673792159</v>
      </c>
      <c r="F5806" s="1">
        <f t="shared" si="284"/>
        <v>-4.0499999999999972</v>
      </c>
    </row>
    <row r="5807" spans="1:6">
      <c r="A5807" s="4">
        <v>43608</v>
      </c>
      <c r="B5807" s="14">
        <v>96.1</v>
      </c>
      <c r="C5807" s="22">
        <v>123.08</v>
      </c>
      <c r="D5807" s="1">
        <f t="shared" si="282"/>
        <v>727.9204000000002</v>
      </c>
      <c r="E5807" s="2">
        <f t="shared" si="283"/>
        <v>3797.7366657251387</v>
      </c>
      <c r="F5807" s="1">
        <f t="shared" si="284"/>
        <v>26.980000000000004</v>
      </c>
    </row>
    <row r="5808" spans="1:6">
      <c r="A5808" s="4">
        <v>43609</v>
      </c>
      <c r="B5808" s="14">
        <v>100.7</v>
      </c>
      <c r="C5808" s="22">
        <v>111.21</v>
      </c>
      <c r="D5808" s="1">
        <f t="shared" si="282"/>
        <v>110.46009999999981</v>
      </c>
      <c r="E5808" s="2">
        <f t="shared" si="283"/>
        <v>5401.6295646492763</v>
      </c>
      <c r="F5808" s="1">
        <f t="shared" si="284"/>
        <v>10.509999999999991</v>
      </c>
    </row>
    <row r="5809" spans="1:6">
      <c r="A5809" s="4">
        <v>43610</v>
      </c>
      <c r="B5809" s="14">
        <v>104.3</v>
      </c>
      <c r="C5809" s="22">
        <v>129.99</v>
      </c>
      <c r="D5809" s="1">
        <f t="shared" si="282"/>
        <v>659.97610000000066</v>
      </c>
      <c r="E5809" s="2">
        <f t="shared" si="283"/>
        <v>2993.8164967642456</v>
      </c>
      <c r="F5809" s="1">
        <f t="shared" si="284"/>
        <v>25.690000000000012</v>
      </c>
    </row>
    <row r="5810" spans="1:6">
      <c r="A5810" s="4">
        <v>43611</v>
      </c>
      <c r="B5810" s="14">
        <v>96.1</v>
      </c>
      <c r="C5810" s="22">
        <v>105.31</v>
      </c>
      <c r="D5810" s="1">
        <f t="shared" si="282"/>
        <v>84.824100000000143</v>
      </c>
      <c r="E5810" s="2">
        <f t="shared" si="283"/>
        <v>6303.6897595652317</v>
      </c>
      <c r="F5810" s="1">
        <f t="shared" si="284"/>
        <v>9.210000000000008</v>
      </c>
    </row>
    <row r="5811" spans="1:6">
      <c r="A5811" s="4">
        <v>43612</v>
      </c>
      <c r="B5811" s="14">
        <v>89.4</v>
      </c>
      <c r="C5811" s="22">
        <v>116.41</v>
      </c>
      <c r="D5811" s="1">
        <f t="shared" si="282"/>
        <v>729.54009999999948</v>
      </c>
      <c r="E5811" s="2">
        <f t="shared" si="283"/>
        <v>4664.3134606555514</v>
      </c>
      <c r="F5811" s="1">
        <f t="shared" si="284"/>
        <v>27.009999999999991</v>
      </c>
    </row>
    <row r="5812" spans="1:6">
      <c r="A5812" s="4">
        <v>43613</v>
      </c>
      <c r="B5812" s="14">
        <v>106.3</v>
      </c>
      <c r="C5812" s="22">
        <v>119.52</v>
      </c>
      <c r="D5812" s="1">
        <f t="shared" si="282"/>
        <v>174.76839999999996</v>
      </c>
      <c r="E5812" s="2">
        <f t="shared" si="283"/>
        <v>4249.1858138439193</v>
      </c>
      <c r="F5812" s="1">
        <f t="shared" si="284"/>
        <v>13.219999999999999</v>
      </c>
    </row>
    <row r="5813" spans="1:6">
      <c r="A5813" s="4">
        <v>43614</v>
      </c>
      <c r="B5813" s="14">
        <v>107.4</v>
      </c>
      <c r="C5813" s="22">
        <v>118.43</v>
      </c>
      <c r="D5813" s="1">
        <f t="shared" si="282"/>
        <v>121.66090000000003</v>
      </c>
      <c r="E5813" s="2">
        <f t="shared" si="283"/>
        <v>4392.4789125656798</v>
      </c>
      <c r="F5813" s="1">
        <f t="shared" si="284"/>
        <v>11.030000000000001</v>
      </c>
    </row>
    <row r="5814" spans="1:6">
      <c r="A5814" s="4">
        <v>43615</v>
      </c>
      <c r="B5814" s="14">
        <v>90.8</v>
      </c>
      <c r="C5814" s="22">
        <v>91.47</v>
      </c>
      <c r="D5814" s="1">
        <f t="shared" si="282"/>
        <v>0.4489000000000023</v>
      </c>
      <c r="E5814" s="2">
        <f t="shared" si="283"/>
        <v>8692.9105286562226</v>
      </c>
      <c r="F5814" s="1">
        <f t="shared" si="284"/>
        <v>0.67000000000000171</v>
      </c>
    </row>
    <row r="5815" spans="1:6">
      <c r="A5815" s="4">
        <v>43616</v>
      </c>
      <c r="B5815" s="14">
        <v>72.7</v>
      </c>
      <c r="C5815" s="22">
        <v>73.8</v>
      </c>
      <c r="D5815" s="1">
        <f t="shared" si="282"/>
        <v>1.2099999999999875</v>
      </c>
      <c r="E5815" s="2">
        <f t="shared" si="283"/>
        <v>12300.091866650284</v>
      </c>
      <c r="F5815" s="1">
        <f t="shared" si="284"/>
        <v>1.0999999999999943</v>
      </c>
    </row>
    <row r="5816" spans="1:6">
      <c r="A5816" s="4">
        <v>43617</v>
      </c>
      <c r="B5816" s="14">
        <v>63.9</v>
      </c>
      <c r="C5816" s="22">
        <v>77.59</v>
      </c>
      <c r="D5816" s="1">
        <f t="shared" si="282"/>
        <v>187.41610000000014</v>
      </c>
      <c r="E5816" s="2">
        <f t="shared" si="283"/>
        <v>11473.790160085626</v>
      </c>
      <c r="F5816" s="1">
        <f t="shared" si="284"/>
        <v>13.690000000000005</v>
      </c>
    </row>
    <row r="5817" spans="1:6">
      <c r="A5817" s="4">
        <v>43618</v>
      </c>
      <c r="B5817" s="14">
        <v>41.2</v>
      </c>
      <c r="C5817" s="22">
        <v>28.6</v>
      </c>
      <c r="D5817" s="1">
        <f t="shared" si="282"/>
        <v>158.76000000000005</v>
      </c>
      <c r="E5817" s="2">
        <f t="shared" si="283"/>
        <v>24369.014309057275</v>
      </c>
      <c r="F5817" s="1">
        <f t="shared" si="284"/>
        <v>-12.600000000000001</v>
      </c>
    </row>
    <row r="5818" spans="1:6">
      <c r="A5818" s="4">
        <v>43619</v>
      </c>
      <c r="B5818" s="14">
        <v>53</v>
      </c>
      <c r="C5818" s="22">
        <v>91.4</v>
      </c>
      <c r="D5818" s="1">
        <f t="shared" si="282"/>
        <v>1474.5600000000004</v>
      </c>
      <c r="E5818" s="2">
        <f t="shared" si="283"/>
        <v>8705.9684377484446</v>
      </c>
      <c r="F5818" s="1">
        <f t="shared" si="284"/>
        <v>38.400000000000006</v>
      </c>
    </row>
    <row r="5819" spans="1:6">
      <c r="A5819" s="4">
        <v>43620</v>
      </c>
      <c r="B5819" s="14">
        <v>65.599999999999994</v>
      </c>
      <c r="C5819" s="22">
        <v>53.43</v>
      </c>
      <c r="D5819" s="1">
        <f t="shared" si="282"/>
        <v>148.10889999999986</v>
      </c>
      <c r="E5819" s="2">
        <f t="shared" si="283"/>
        <v>17233.330212487235</v>
      </c>
      <c r="F5819" s="1">
        <f t="shared" si="284"/>
        <v>-12.169999999999995</v>
      </c>
    </row>
    <row r="5820" spans="1:6">
      <c r="A5820" s="4">
        <v>43621</v>
      </c>
      <c r="B5820" s="14">
        <v>99.3</v>
      </c>
      <c r="C5820" s="22">
        <v>160.85</v>
      </c>
      <c r="D5820" s="1">
        <f t="shared" si="282"/>
        <v>3788.4024999999997</v>
      </c>
      <c r="E5820" s="2">
        <f t="shared" si="283"/>
        <v>569.09820267841167</v>
      </c>
      <c r="F5820" s="1">
        <f t="shared" si="284"/>
        <v>61.55</v>
      </c>
    </row>
    <row r="5821" spans="1:6">
      <c r="A5821" s="4">
        <v>43622</v>
      </c>
      <c r="B5821" s="14">
        <v>116.4</v>
      </c>
      <c r="C5821" s="22">
        <v>88.99</v>
      </c>
      <c r="D5821" s="1">
        <f t="shared" si="282"/>
        <v>751.30810000000054</v>
      </c>
      <c r="E5821" s="2">
        <f t="shared" si="283"/>
        <v>9161.5103936378455</v>
      </c>
      <c r="F5821" s="1">
        <f t="shared" si="284"/>
        <v>-27.410000000000011</v>
      </c>
    </row>
    <row r="5822" spans="1:6">
      <c r="A5822" s="4">
        <v>43623</v>
      </c>
      <c r="B5822" s="14">
        <v>57.1</v>
      </c>
      <c r="C5822" s="22">
        <v>42.83</v>
      </c>
      <c r="D5822" s="1">
        <f t="shared" si="282"/>
        <v>203.63290000000009</v>
      </c>
      <c r="E5822" s="2">
        <f t="shared" si="283"/>
        <v>20128.736732166759</v>
      </c>
      <c r="F5822" s="1">
        <f t="shared" si="284"/>
        <v>-14.270000000000003</v>
      </c>
    </row>
    <row r="5823" spans="1:6">
      <c r="A5823" s="4">
        <v>43624</v>
      </c>
      <c r="B5823" s="14">
        <v>41.6</v>
      </c>
      <c r="C5823" s="22">
        <v>59.61</v>
      </c>
      <c r="D5823" s="1">
        <f t="shared" si="282"/>
        <v>324.36009999999993</v>
      </c>
      <c r="E5823" s="2">
        <f t="shared" si="283"/>
        <v>15648.953981202389</v>
      </c>
      <c r="F5823" s="1">
        <f t="shared" si="284"/>
        <v>18.009999999999998</v>
      </c>
    </row>
    <row r="5824" spans="1:6">
      <c r="A5824" s="4">
        <v>43625</v>
      </c>
      <c r="B5824" s="14">
        <v>36.5</v>
      </c>
      <c r="C5824" s="22">
        <v>28.99</v>
      </c>
      <c r="D5824" s="1">
        <f t="shared" si="282"/>
        <v>56.400100000000023</v>
      </c>
      <c r="E5824" s="2">
        <f t="shared" si="283"/>
        <v>24247.403901257741</v>
      </c>
      <c r="F5824" s="1">
        <f t="shared" si="284"/>
        <v>-7.5100000000000016</v>
      </c>
    </row>
    <row r="5825" spans="1:6">
      <c r="A5825" s="4">
        <v>43626</v>
      </c>
      <c r="B5825" s="14">
        <v>47.6</v>
      </c>
      <c r="C5825" s="22">
        <v>89.32</v>
      </c>
      <c r="D5825" s="1">
        <f t="shared" si="282"/>
        <v>1740.5583999999992</v>
      </c>
      <c r="E5825" s="2">
        <f t="shared" si="283"/>
        <v>9098.4468793459364</v>
      </c>
      <c r="F5825" s="1">
        <f t="shared" si="284"/>
        <v>41.719999999999992</v>
      </c>
    </row>
    <row r="5826" spans="1:6">
      <c r="A5826" s="4">
        <v>43627</v>
      </c>
      <c r="B5826" s="14">
        <v>61.5</v>
      </c>
      <c r="C5826" s="22">
        <v>57.08</v>
      </c>
      <c r="D5826" s="1">
        <f t="shared" ref="D5826:D5889" si="285">(B5826-C5826)^2</f>
        <v>19.536400000000015</v>
      </c>
      <c r="E5826" s="2">
        <f t="shared" si="283"/>
        <v>16288.339524107028</v>
      </c>
      <c r="F5826" s="1">
        <f t="shared" si="284"/>
        <v>-4.4200000000000017</v>
      </c>
    </row>
    <row r="5827" spans="1:6">
      <c r="A5827" s="4">
        <v>43628</v>
      </c>
      <c r="B5827" s="14">
        <v>64.900000000000006</v>
      </c>
      <c r="C5827" s="22">
        <v>91.63</v>
      </c>
      <c r="D5827" s="1">
        <f t="shared" si="285"/>
        <v>714.49289999999951</v>
      </c>
      <c r="E5827" s="2">
        <f t="shared" ref="E5827:E5890" si="286">(C5827-AVERAGE($C$2:$C$6211))^2</f>
        <v>8663.1006793025699</v>
      </c>
      <c r="F5827" s="1">
        <f t="shared" ref="F5827:F5890" si="287">C5827-B5827</f>
        <v>26.72999999999999</v>
      </c>
    </row>
    <row r="5828" spans="1:6">
      <c r="A5828" s="4">
        <v>43629</v>
      </c>
      <c r="B5828" s="14">
        <v>75.900000000000006</v>
      </c>
      <c r="C5828" s="22">
        <v>76.89</v>
      </c>
      <c r="D5828" s="1">
        <f t="shared" si="285"/>
        <v>0.98009999999998987</v>
      </c>
      <c r="E5828" s="2">
        <f t="shared" si="286"/>
        <v>11624.242251007858</v>
      </c>
      <c r="F5828" s="1">
        <f t="shared" si="287"/>
        <v>0.98999999999999488</v>
      </c>
    </row>
    <row r="5829" spans="1:6">
      <c r="A5829" s="4">
        <v>43630</v>
      </c>
      <c r="B5829" s="14">
        <v>64.900000000000006</v>
      </c>
      <c r="C5829" s="22">
        <v>68.53</v>
      </c>
      <c r="D5829" s="1">
        <f t="shared" si="285"/>
        <v>13.176899999999968</v>
      </c>
      <c r="E5829" s="2">
        <f t="shared" si="286"/>
        <v>13496.811679736231</v>
      </c>
      <c r="F5829" s="1">
        <f t="shared" si="287"/>
        <v>3.6299999999999955</v>
      </c>
    </row>
    <row r="5830" spans="1:6">
      <c r="A5830" s="4">
        <v>43631</v>
      </c>
      <c r="B5830" s="14">
        <v>58.9</v>
      </c>
      <c r="C5830" s="22">
        <v>63.9</v>
      </c>
      <c r="D5830" s="1">
        <f t="shared" si="285"/>
        <v>25</v>
      </c>
      <c r="E5830" s="2">
        <f t="shared" si="286"/>
        <v>14594.036295407564</v>
      </c>
      <c r="F5830" s="1">
        <f t="shared" si="287"/>
        <v>5</v>
      </c>
    </row>
    <row r="5831" spans="1:6">
      <c r="A5831" s="4">
        <v>43632</v>
      </c>
      <c r="B5831" s="14">
        <v>66.900000000000006</v>
      </c>
      <c r="C5831" s="22">
        <v>83.8</v>
      </c>
      <c r="D5831" s="1">
        <f t="shared" si="285"/>
        <v>285.60999999999973</v>
      </c>
      <c r="E5831" s="2">
        <f t="shared" si="286"/>
        <v>10181.976282046966</v>
      </c>
      <c r="F5831" s="1">
        <f t="shared" si="287"/>
        <v>16.899999999999991</v>
      </c>
    </row>
    <row r="5832" spans="1:6">
      <c r="A5832" s="4">
        <v>43633</v>
      </c>
      <c r="B5832" s="14">
        <v>86.6</v>
      </c>
      <c r="C5832" s="22">
        <v>101.04</v>
      </c>
      <c r="D5832" s="1">
        <f t="shared" si="285"/>
        <v>208.51360000000034</v>
      </c>
      <c r="E5832" s="2">
        <f t="shared" si="286"/>
        <v>6999.9626141908475</v>
      </c>
      <c r="F5832" s="1">
        <f t="shared" si="287"/>
        <v>14.440000000000012</v>
      </c>
    </row>
    <row r="5833" spans="1:6">
      <c r="A5833" s="4">
        <v>43634</v>
      </c>
      <c r="B5833" s="14">
        <v>95.4</v>
      </c>
      <c r="C5833" s="22">
        <v>117.87</v>
      </c>
      <c r="D5833" s="1">
        <f t="shared" si="285"/>
        <v>504.90089999999992</v>
      </c>
      <c r="E5833" s="2">
        <f t="shared" si="286"/>
        <v>4467.0213853034656</v>
      </c>
      <c r="F5833" s="1">
        <f t="shared" si="287"/>
        <v>22.47</v>
      </c>
    </row>
    <row r="5834" spans="1:6">
      <c r="A5834" s="4">
        <v>43635</v>
      </c>
      <c r="B5834" s="14">
        <v>77.7</v>
      </c>
      <c r="C5834" s="22">
        <v>68.56</v>
      </c>
      <c r="D5834" s="1">
        <f t="shared" si="285"/>
        <v>83.539600000000007</v>
      </c>
      <c r="E5834" s="2">
        <f t="shared" si="286"/>
        <v>13489.84203298242</v>
      </c>
      <c r="F5834" s="1">
        <f t="shared" si="287"/>
        <v>-9.14</v>
      </c>
    </row>
    <row r="5835" spans="1:6">
      <c r="A5835" s="4">
        <v>43636</v>
      </c>
      <c r="B5835" s="14">
        <v>85.6</v>
      </c>
      <c r="C5835" s="22">
        <v>117.71</v>
      </c>
      <c r="D5835" s="1">
        <f t="shared" si="285"/>
        <v>1031.0520999999999</v>
      </c>
      <c r="E5835" s="2">
        <f t="shared" si="286"/>
        <v>4488.4344346571206</v>
      </c>
      <c r="F5835" s="1">
        <f t="shared" si="287"/>
        <v>32.11</v>
      </c>
    </row>
    <row r="5836" spans="1:6">
      <c r="A5836" s="4">
        <v>43637</v>
      </c>
      <c r="B5836" s="14">
        <v>109.5</v>
      </c>
      <c r="C5836" s="22">
        <v>116.87</v>
      </c>
      <c r="D5836" s="1">
        <f t="shared" si="285"/>
        <v>54.316900000000068</v>
      </c>
      <c r="E5836" s="2">
        <f t="shared" si="286"/>
        <v>4601.6929437637973</v>
      </c>
      <c r="F5836" s="1">
        <f t="shared" si="287"/>
        <v>7.3700000000000045</v>
      </c>
    </row>
    <row r="5837" spans="1:6">
      <c r="A5837" s="4">
        <v>43638</v>
      </c>
      <c r="B5837" s="14">
        <v>83.4</v>
      </c>
      <c r="C5837" s="22">
        <v>67.95</v>
      </c>
      <c r="D5837" s="1">
        <f t="shared" si="285"/>
        <v>238.7025000000001</v>
      </c>
      <c r="E5837" s="2">
        <f t="shared" si="286"/>
        <v>13631.911983643222</v>
      </c>
      <c r="F5837" s="1">
        <f t="shared" si="287"/>
        <v>-15.450000000000003</v>
      </c>
    </row>
    <row r="5838" spans="1:6">
      <c r="A5838" s="4">
        <v>43639</v>
      </c>
      <c r="B5838" s="14">
        <v>44.5</v>
      </c>
      <c r="C5838" s="22">
        <v>39.93</v>
      </c>
      <c r="D5838" s="1">
        <f t="shared" si="285"/>
        <v>20.884900000000002</v>
      </c>
      <c r="E5838" s="2">
        <f t="shared" si="286"/>
        <v>20960.026251701715</v>
      </c>
      <c r="F5838" s="1">
        <f t="shared" si="287"/>
        <v>-4.57</v>
      </c>
    </row>
    <row r="5839" spans="1:6">
      <c r="A5839" s="4">
        <v>43640</v>
      </c>
      <c r="B5839" s="14">
        <v>70.5</v>
      </c>
      <c r="C5839" s="22">
        <v>117.62</v>
      </c>
      <c r="D5839" s="1">
        <f t="shared" si="285"/>
        <v>2220.2944000000002</v>
      </c>
      <c r="E5839" s="2">
        <f t="shared" si="286"/>
        <v>4500.501774918549</v>
      </c>
      <c r="F5839" s="1">
        <f t="shared" si="287"/>
        <v>47.120000000000005</v>
      </c>
    </row>
    <row r="5840" spans="1:6">
      <c r="A5840" s="4">
        <v>43641</v>
      </c>
      <c r="B5840" s="14">
        <v>111.8</v>
      </c>
      <c r="C5840" s="22">
        <v>121.67</v>
      </c>
      <c r="D5840" s="1">
        <f t="shared" si="285"/>
        <v>97.416900000000084</v>
      </c>
      <c r="E5840" s="2">
        <f t="shared" si="286"/>
        <v>3973.5094631542056</v>
      </c>
      <c r="F5840" s="1">
        <f t="shared" si="287"/>
        <v>9.8700000000000045</v>
      </c>
    </row>
    <row r="5841" spans="1:6">
      <c r="A5841" s="4">
        <v>43642</v>
      </c>
      <c r="B5841" s="14">
        <v>93.8</v>
      </c>
      <c r="C5841" s="22">
        <v>92.67</v>
      </c>
      <c r="D5841" s="1">
        <f t="shared" si="285"/>
        <v>1.2768999999999897</v>
      </c>
      <c r="E5841" s="2">
        <f t="shared" si="286"/>
        <v>8470.5846585038234</v>
      </c>
      <c r="F5841" s="1">
        <f t="shared" si="287"/>
        <v>-1.1299999999999955</v>
      </c>
    </row>
    <row r="5842" spans="1:6">
      <c r="A5842" s="4">
        <v>43643</v>
      </c>
      <c r="B5842" s="14">
        <v>79.599999999999994</v>
      </c>
      <c r="C5842" s="22">
        <v>102.87</v>
      </c>
      <c r="D5842" s="1">
        <f t="shared" si="285"/>
        <v>541.49290000000053</v>
      </c>
      <c r="E5842" s="2">
        <f t="shared" si="286"/>
        <v>6697.0947622084404</v>
      </c>
      <c r="F5842" s="1">
        <f t="shared" si="287"/>
        <v>23.27000000000001</v>
      </c>
    </row>
    <row r="5843" spans="1:6">
      <c r="A5843" s="4">
        <v>43644</v>
      </c>
      <c r="B5843" s="14">
        <v>81.400000000000006</v>
      </c>
      <c r="C5843" s="22">
        <v>87.24</v>
      </c>
      <c r="D5843" s="1">
        <f t="shared" si="285"/>
        <v>34.105599999999875</v>
      </c>
      <c r="E5843" s="2">
        <f t="shared" si="286"/>
        <v>9499.5781209434263</v>
      </c>
      <c r="F5843" s="1">
        <f t="shared" si="287"/>
        <v>5.8399999999999892</v>
      </c>
    </row>
    <row r="5844" spans="1:6">
      <c r="A5844" s="4">
        <v>43645</v>
      </c>
      <c r="B5844" s="14">
        <v>62.2</v>
      </c>
      <c r="C5844" s="22">
        <v>54.94</v>
      </c>
      <c r="D5844" s="1">
        <f t="shared" si="285"/>
        <v>52.707600000000078</v>
      </c>
      <c r="E5844" s="2">
        <f t="shared" si="286"/>
        <v>16839.15745921214</v>
      </c>
      <c r="F5844" s="1">
        <f t="shared" si="287"/>
        <v>-7.2600000000000051</v>
      </c>
    </row>
    <row r="5845" spans="1:6">
      <c r="A5845" s="4">
        <v>43646</v>
      </c>
      <c r="B5845" s="14">
        <v>29.3</v>
      </c>
      <c r="C5845" s="22">
        <v>20.91</v>
      </c>
      <c r="D5845" s="1">
        <f t="shared" si="285"/>
        <v>70.392100000000013</v>
      </c>
      <c r="E5845" s="2">
        <f t="shared" si="286"/>
        <v>26829.057293617225</v>
      </c>
      <c r="F5845" s="1">
        <f t="shared" si="287"/>
        <v>-8.39</v>
      </c>
    </row>
    <row r="5846" spans="1:6">
      <c r="A5846" s="4">
        <v>43647</v>
      </c>
      <c r="B5846" s="14">
        <v>33.200000000000003</v>
      </c>
      <c r="C5846" s="22">
        <v>60.91</v>
      </c>
      <c r="D5846" s="1">
        <f t="shared" si="285"/>
        <v>767.84409999999968</v>
      </c>
      <c r="E5846" s="2">
        <f t="shared" si="286"/>
        <v>15325.394955203959</v>
      </c>
      <c r="F5846" s="1">
        <f t="shared" si="287"/>
        <v>27.709999999999994</v>
      </c>
    </row>
    <row r="5847" spans="1:6">
      <c r="A5847" s="4">
        <v>43648</v>
      </c>
      <c r="B5847" s="14">
        <v>39.299999999999997</v>
      </c>
      <c r="C5847" s="22">
        <v>30.19</v>
      </c>
      <c r="D5847" s="1">
        <f t="shared" si="285"/>
        <v>82.992099999999922</v>
      </c>
      <c r="E5847" s="2">
        <f t="shared" si="286"/>
        <v>23875.126031105348</v>
      </c>
      <c r="F5847" s="1">
        <f t="shared" si="287"/>
        <v>-9.1099999999999959</v>
      </c>
    </row>
    <row r="5848" spans="1:6">
      <c r="A5848" s="4">
        <v>43649</v>
      </c>
      <c r="B5848" s="14">
        <v>60.7</v>
      </c>
      <c r="C5848" s="22">
        <v>101.71</v>
      </c>
      <c r="D5848" s="1">
        <f t="shared" si="285"/>
        <v>1681.8200999999992</v>
      </c>
      <c r="E5848" s="2">
        <f t="shared" si="286"/>
        <v>6888.299370022427</v>
      </c>
      <c r="F5848" s="1">
        <f t="shared" si="287"/>
        <v>41.009999999999991</v>
      </c>
    </row>
    <row r="5849" spans="1:6">
      <c r="A5849" s="4">
        <v>43650</v>
      </c>
      <c r="B5849" s="14">
        <v>100</v>
      </c>
      <c r="C5849" s="22">
        <v>165.77</v>
      </c>
      <c r="D5849" s="1">
        <f t="shared" si="285"/>
        <v>4325.6929000000009</v>
      </c>
      <c r="E5849" s="2">
        <f t="shared" si="286"/>
        <v>358.56373505357931</v>
      </c>
      <c r="F5849" s="1">
        <f t="shared" si="287"/>
        <v>65.77000000000001</v>
      </c>
    </row>
    <row r="5850" spans="1:6">
      <c r="A5850" s="4">
        <v>43651</v>
      </c>
      <c r="B5850" s="14">
        <v>119.8</v>
      </c>
      <c r="C5850" s="22">
        <v>153.77000000000001</v>
      </c>
      <c r="D5850" s="1">
        <f t="shared" si="285"/>
        <v>1153.9609000000009</v>
      </c>
      <c r="E5850" s="2">
        <f t="shared" si="286"/>
        <v>957.02243657755901</v>
      </c>
      <c r="F5850" s="1">
        <f t="shared" si="287"/>
        <v>33.970000000000013</v>
      </c>
    </row>
    <row r="5851" spans="1:6">
      <c r="A5851" s="4">
        <v>43652</v>
      </c>
      <c r="B5851" s="14">
        <v>111.5</v>
      </c>
      <c r="C5851" s="22">
        <v>104.38</v>
      </c>
      <c r="D5851" s="1">
        <f t="shared" si="285"/>
        <v>50.694400000000066</v>
      </c>
      <c r="E5851" s="2">
        <f t="shared" si="286"/>
        <v>6452.230808933341</v>
      </c>
      <c r="F5851" s="1">
        <f t="shared" si="287"/>
        <v>-7.1200000000000045</v>
      </c>
    </row>
    <row r="5852" spans="1:6">
      <c r="A5852" s="4">
        <v>43653</v>
      </c>
      <c r="B5852" s="14">
        <v>54.2</v>
      </c>
      <c r="C5852" s="22">
        <v>33.549999999999997</v>
      </c>
      <c r="D5852" s="1">
        <f t="shared" si="285"/>
        <v>426.42250000000024</v>
      </c>
      <c r="E5852" s="2">
        <f t="shared" si="286"/>
        <v>22848.069594678629</v>
      </c>
      <c r="F5852" s="1">
        <f t="shared" si="287"/>
        <v>-20.650000000000006</v>
      </c>
    </row>
    <row r="5853" spans="1:6">
      <c r="A5853" s="4">
        <v>43654</v>
      </c>
      <c r="B5853" s="14">
        <v>70.599999999999994</v>
      </c>
      <c r="C5853" s="22">
        <v>120.52</v>
      </c>
      <c r="D5853" s="1">
        <f t="shared" si="285"/>
        <v>2492.0064000000002</v>
      </c>
      <c r="E5853" s="2">
        <f t="shared" si="286"/>
        <v>4119.8142553835878</v>
      </c>
      <c r="F5853" s="1">
        <f t="shared" si="287"/>
        <v>49.92</v>
      </c>
    </row>
    <row r="5854" spans="1:6">
      <c r="A5854" s="4">
        <v>43655</v>
      </c>
      <c r="B5854" s="14">
        <v>139.69999999999999</v>
      </c>
      <c r="C5854" s="22">
        <v>168.44</v>
      </c>
      <c r="D5854" s="1">
        <f t="shared" si="285"/>
        <v>825.9876000000005</v>
      </c>
      <c r="E5854" s="2">
        <f t="shared" si="286"/>
        <v>264.5755739644942</v>
      </c>
      <c r="F5854" s="1">
        <f t="shared" si="287"/>
        <v>28.740000000000009</v>
      </c>
    </row>
    <row r="5855" spans="1:6">
      <c r="A5855" s="4">
        <v>43656</v>
      </c>
      <c r="B5855" s="14">
        <v>152.30000000000001</v>
      </c>
      <c r="C5855" s="22">
        <v>148.09</v>
      </c>
      <c r="D5855" s="1">
        <f t="shared" si="285"/>
        <v>17.724100000000067</v>
      </c>
      <c r="E5855" s="2">
        <f t="shared" si="286"/>
        <v>1340.7152886322433</v>
      </c>
      <c r="F5855" s="1">
        <f t="shared" si="287"/>
        <v>-4.210000000000008</v>
      </c>
    </row>
    <row r="5856" spans="1:6">
      <c r="A5856" s="4">
        <v>43657</v>
      </c>
      <c r="B5856" s="14">
        <v>164.4</v>
      </c>
      <c r="C5856" s="22">
        <v>195.1</v>
      </c>
      <c r="D5856" s="1">
        <f t="shared" si="285"/>
        <v>942.48999999999933</v>
      </c>
      <c r="E5856" s="2">
        <f t="shared" si="286"/>
        <v>108.03982541205191</v>
      </c>
      <c r="F5856" s="1">
        <f t="shared" si="287"/>
        <v>30.699999999999989</v>
      </c>
    </row>
    <row r="5857" spans="1:6">
      <c r="A5857" s="4">
        <v>43658</v>
      </c>
      <c r="B5857" s="14">
        <v>181.6</v>
      </c>
      <c r="C5857" s="22">
        <v>184.09</v>
      </c>
      <c r="D5857" s="1">
        <f t="shared" si="285"/>
        <v>6.2001000000000452</v>
      </c>
      <c r="E5857" s="2">
        <f t="shared" si="286"/>
        <v>0.37918406030361929</v>
      </c>
      <c r="F5857" s="1">
        <f t="shared" si="287"/>
        <v>2.4900000000000091</v>
      </c>
    </row>
    <row r="5858" spans="1:6">
      <c r="A5858" s="4">
        <v>43659</v>
      </c>
      <c r="B5858" s="14">
        <v>176.1</v>
      </c>
      <c r="C5858" s="22">
        <v>186.01</v>
      </c>
      <c r="D5858" s="1">
        <f t="shared" si="285"/>
        <v>98.208099999999931</v>
      </c>
      <c r="E5858" s="2">
        <f t="shared" si="286"/>
        <v>1.7009918164668087</v>
      </c>
      <c r="F5858" s="1">
        <f t="shared" si="287"/>
        <v>9.9099999999999966</v>
      </c>
    </row>
    <row r="5859" spans="1:6">
      <c r="A5859" s="4">
        <v>43660</v>
      </c>
      <c r="B5859" s="14">
        <v>129.19999999999999</v>
      </c>
      <c r="C5859" s="22">
        <v>89.47</v>
      </c>
      <c r="D5859" s="1">
        <f t="shared" si="285"/>
        <v>1578.4728999999993</v>
      </c>
      <c r="E5859" s="2">
        <f t="shared" si="286"/>
        <v>9069.8536455768863</v>
      </c>
      <c r="F5859" s="1">
        <f t="shared" si="287"/>
        <v>-39.72999999999999</v>
      </c>
    </row>
    <row r="5860" spans="1:6">
      <c r="A5860" s="4">
        <v>43661</v>
      </c>
      <c r="B5860" s="14">
        <v>91.2</v>
      </c>
      <c r="C5860" s="22">
        <v>108.7</v>
      </c>
      <c r="D5860" s="1">
        <f t="shared" si="285"/>
        <v>306.25</v>
      </c>
      <c r="E5860" s="2">
        <f t="shared" si="286"/>
        <v>5776.878476384707</v>
      </c>
      <c r="F5860" s="1">
        <f t="shared" si="287"/>
        <v>17.5</v>
      </c>
    </row>
    <row r="5861" spans="1:6">
      <c r="A5861" s="4">
        <v>43662</v>
      </c>
      <c r="B5861" s="14">
        <v>113.3</v>
      </c>
      <c r="C5861" s="22">
        <v>132.29</v>
      </c>
      <c r="D5861" s="1">
        <f t="shared" si="285"/>
        <v>360.62009999999981</v>
      </c>
      <c r="E5861" s="2">
        <f t="shared" si="286"/>
        <v>2747.4139123054847</v>
      </c>
      <c r="F5861" s="1">
        <f t="shared" si="287"/>
        <v>18.989999999999995</v>
      </c>
    </row>
    <row r="5862" spans="1:6">
      <c r="A5862" s="4">
        <v>43663</v>
      </c>
      <c r="B5862" s="14">
        <v>151.5</v>
      </c>
      <c r="C5862" s="22">
        <v>185.6</v>
      </c>
      <c r="D5862" s="1">
        <f t="shared" si="285"/>
        <v>1162.8099999999997</v>
      </c>
      <c r="E5862" s="2">
        <f t="shared" si="286"/>
        <v>0.79963078520280373</v>
      </c>
      <c r="F5862" s="1">
        <f t="shared" si="287"/>
        <v>34.099999999999994</v>
      </c>
    </row>
    <row r="5863" spans="1:6">
      <c r="A5863" s="4">
        <v>43664</v>
      </c>
      <c r="B5863" s="14">
        <v>172.9</v>
      </c>
      <c r="C5863" s="22">
        <v>181.61</v>
      </c>
      <c r="D5863" s="1">
        <f t="shared" si="285"/>
        <v>75.864100000000136</v>
      </c>
      <c r="E5863" s="2">
        <f t="shared" si="286"/>
        <v>9.5838490419260616</v>
      </c>
      <c r="F5863" s="1">
        <f t="shared" si="287"/>
        <v>8.710000000000008</v>
      </c>
    </row>
    <row r="5864" spans="1:6">
      <c r="A5864" s="4">
        <v>43665</v>
      </c>
      <c r="B5864" s="14">
        <v>183.1</v>
      </c>
      <c r="C5864" s="22">
        <v>207.3</v>
      </c>
      <c r="D5864" s="1">
        <f t="shared" si="285"/>
        <v>585.64000000000078</v>
      </c>
      <c r="E5864" s="2">
        <f t="shared" si="286"/>
        <v>510.49881219600627</v>
      </c>
      <c r="F5864" s="1">
        <f t="shared" si="287"/>
        <v>24.200000000000017</v>
      </c>
    </row>
    <row r="5865" spans="1:6">
      <c r="A5865" s="4">
        <v>43666</v>
      </c>
      <c r="B5865" s="14">
        <v>191.9</v>
      </c>
      <c r="C5865" s="22">
        <v>193.97</v>
      </c>
      <c r="D5865" s="1">
        <f t="shared" si="285"/>
        <v>4.284899999999972</v>
      </c>
      <c r="E5865" s="2">
        <f t="shared" si="286"/>
        <v>85.825786472226781</v>
      </c>
      <c r="F5865" s="1">
        <f t="shared" si="287"/>
        <v>2.0699999999999932</v>
      </c>
    </row>
    <row r="5866" spans="1:6">
      <c r="A5866" s="4">
        <v>43667</v>
      </c>
      <c r="B5866" s="14">
        <v>143</v>
      </c>
      <c r="C5866" s="22">
        <v>117.03</v>
      </c>
      <c r="D5866" s="1">
        <f t="shared" si="285"/>
        <v>674.44089999999994</v>
      </c>
      <c r="E5866" s="2">
        <f t="shared" si="286"/>
        <v>4580.0110944101443</v>
      </c>
      <c r="F5866" s="1">
        <f t="shared" si="287"/>
        <v>-25.97</v>
      </c>
    </row>
    <row r="5867" spans="1:6">
      <c r="A5867" s="4">
        <v>43668</v>
      </c>
      <c r="B5867" s="14">
        <v>161.9</v>
      </c>
      <c r="C5867" s="22">
        <v>229.36</v>
      </c>
      <c r="D5867" s="1">
        <f t="shared" si="285"/>
        <v>4550.8516000000009</v>
      </c>
      <c r="E5867" s="2">
        <f t="shared" si="286"/>
        <v>1993.9994325610905</v>
      </c>
      <c r="F5867" s="1">
        <f t="shared" si="287"/>
        <v>67.460000000000008</v>
      </c>
    </row>
    <row r="5868" spans="1:6">
      <c r="A5868" s="4">
        <v>43669</v>
      </c>
      <c r="B5868" s="14">
        <v>196</v>
      </c>
      <c r="C5868" s="22">
        <v>178.01</v>
      </c>
      <c r="D5868" s="1">
        <f t="shared" si="285"/>
        <v>323.6401000000003</v>
      </c>
      <c r="E5868" s="2">
        <f t="shared" si="286"/>
        <v>44.833459499120252</v>
      </c>
      <c r="F5868" s="1">
        <f t="shared" si="287"/>
        <v>-17.990000000000009</v>
      </c>
    </row>
    <row r="5869" spans="1:6">
      <c r="A5869" s="4">
        <v>43670</v>
      </c>
      <c r="B5869" s="14">
        <v>184</v>
      </c>
      <c r="C5869" s="22">
        <v>208.5</v>
      </c>
      <c r="D5869" s="1">
        <f t="shared" si="285"/>
        <v>600.25</v>
      </c>
      <c r="E5869" s="2">
        <f t="shared" si="286"/>
        <v>566.16494204360777</v>
      </c>
      <c r="F5869" s="1">
        <f t="shared" si="287"/>
        <v>24.5</v>
      </c>
    </row>
    <row r="5870" spans="1:6">
      <c r="A5870" s="4">
        <v>43671</v>
      </c>
      <c r="B5870" s="14">
        <v>212.1</v>
      </c>
      <c r="C5870" s="22">
        <v>232.42</v>
      </c>
      <c r="D5870" s="1">
        <f t="shared" si="285"/>
        <v>412.90239999999972</v>
      </c>
      <c r="E5870" s="2">
        <f t="shared" si="286"/>
        <v>2276.646863672473</v>
      </c>
      <c r="F5870" s="1">
        <f t="shared" si="287"/>
        <v>20.319999999999993</v>
      </c>
    </row>
    <row r="5871" spans="1:6">
      <c r="A5871" s="4">
        <v>43672</v>
      </c>
      <c r="B5871" s="14">
        <v>207.9</v>
      </c>
      <c r="C5871" s="22">
        <v>200.52</v>
      </c>
      <c r="D5871" s="1">
        <f t="shared" si="285"/>
        <v>54.464399999999934</v>
      </c>
      <c r="E5871" s="2">
        <f t="shared" si="286"/>
        <v>250.08957855705475</v>
      </c>
      <c r="F5871" s="1">
        <f t="shared" si="287"/>
        <v>-7.3799999999999955</v>
      </c>
    </row>
    <row r="5872" spans="1:6">
      <c r="A5872" s="4">
        <v>43673</v>
      </c>
      <c r="B5872" s="14">
        <v>147.1</v>
      </c>
      <c r="C5872" s="22">
        <v>135.08000000000001</v>
      </c>
      <c r="D5872" s="1">
        <f t="shared" si="285"/>
        <v>144.48039999999958</v>
      </c>
      <c r="E5872" s="2">
        <f t="shared" si="286"/>
        <v>2462.717964201157</v>
      </c>
      <c r="F5872" s="1">
        <f t="shared" si="287"/>
        <v>-12.019999999999982</v>
      </c>
    </row>
    <row r="5873" spans="1:6">
      <c r="A5873" s="4">
        <v>43674</v>
      </c>
      <c r="B5873" s="14">
        <v>80</v>
      </c>
      <c r="C5873" s="22">
        <v>66.69</v>
      </c>
      <c r="D5873" s="1">
        <f t="shared" si="285"/>
        <v>177.15610000000007</v>
      </c>
      <c r="E5873" s="2">
        <f t="shared" si="286"/>
        <v>13927.724147303241</v>
      </c>
      <c r="F5873" s="1">
        <f t="shared" si="287"/>
        <v>-13.310000000000002</v>
      </c>
    </row>
    <row r="5874" spans="1:6">
      <c r="A5874" s="4">
        <v>43675</v>
      </c>
      <c r="B5874" s="14">
        <v>143.1</v>
      </c>
      <c r="C5874" s="22">
        <v>234.92</v>
      </c>
      <c r="D5874" s="1">
        <f t="shared" si="285"/>
        <v>8430.9123999999993</v>
      </c>
      <c r="E5874" s="2">
        <f t="shared" si="286"/>
        <v>2521.4679675216439</v>
      </c>
      <c r="F5874" s="1">
        <f t="shared" si="287"/>
        <v>91.82</v>
      </c>
    </row>
    <row r="5875" spans="1:6">
      <c r="A5875" s="4">
        <v>43676</v>
      </c>
      <c r="B5875" s="14">
        <v>168.5</v>
      </c>
      <c r="C5875" s="22">
        <v>117.04</v>
      </c>
      <c r="D5875" s="1">
        <f t="shared" si="285"/>
        <v>2648.1315999999993</v>
      </c>
      <c r="E5875" s="2">
        <f t="shared" si="286"/>
        <v>4578.6576788255406</v>
      </c>
      <c r="F5875" s="1">
        <f t="shared" si="287"/>
        <v>-51.459999999999994</v>
      </c>
    </row>
    <row r="5876" spans="1:6">
      <c r="A5876" s="4">
        <v>43677</v>
      </c>
      <c r="B5876" s="14">
        <v>199.8</v>
      </c>
      <c r="C5876" s="22">
        <v>299.14</v>
      </c>
      <c r="D5876" s="1">
        <f t="shared" si="285"/>
        <v>9868.4355999999952</v>
      </c>
      <c r="E5876" s="2">
        <f t="shared" si="286"/>
        <v>13095.190883199142</v>
      </c>
      <c r="F5876" s="1">
        <f t="shared" si="287"/>
        <v>99.339999999999975</v>
      </c>
    </row>
    <row r="5877" spans="1:6">
      <c r="A5877" s="4">
        <v>43678</v>
      </c>
      <c r="B5877" s="14">
        <v>200.9</v>
      </c>
      <c r="C5877" s="22">
        <v>121.79</v>
      </c>
      <c r="D5877" s="1">
        <f t="shared" si="285"/>
        <v>6258.3921</v>
      </c>
      <c r="E5877" s="2">
        <f t="shared" si="286"/>
        <v>3958.3952761389655</v>
      </c>
      <c r="F5877" s="1">
        <f t="shared" si="287"/>
        <v>-79.11</v>
      </c>
    </row>
    <row r="5878" spans="1:6">
      <c r="A5878" s="4">
        <v>43679</v>
      </c>
      <c r="B5878" s="14">
        <v>114.8</v>
      </c>
      <c r="C5878" s="22">
        <v>131.4</v>
      </c>
      <c r="D5878" s="1">
        <f t="shared" si="285"/>
        <v>275.56000000000029</v>
      </c>
      <c r="E5878" s="2">
        <f t="shared" si="286"/>
        <v>2841.5060993351781</v>
      </c>
      <c r="F5878" s="1">
        <f t="shared" si="287"/>
        <v>16.600000000000009</v>
      </c>
    </row>
    <row r="5879" spans="1:6">
      <c r="A5879" s="4">
        <v>43680</v>
      </c>
      <c r="B5879" s="14">
        <v>120.3</v>
      </c>
      <c r="C5879" s="22">
        <v>127.49</v>
      </c>
      <c r="D5879" s="1">
        <f t="shared" si="285"/>
        <v>51.696099999999966</v>
      </c>
      <c r="E5879" s="2">
        <f t="shared" si="286"/>
        <v>3273.6453929150762</v>
      </c>
      <c r="F5879" s="1">
        <f t="shared" si="287"/>
        <v>7.1899999999999977</v>
      </c>
    </row>
    <row r="5880" spans="1:6">
      <c r="A5880" s="4">
        <v>43681</v>
      </c>
      <c r="B5880" s="14">
        <v>154.19999999999999</v>
      </c>
      <c r="C5880" s="22">
        <v>198.2</v>
      </c>
      <c r="D5880" s="1">
        <f t="shared" si="285"/>
        <v>1936</v>
      </c>
      <c r="E5880" s="2">
        <f t="shared" si="286"/>
        <v>182.09399418502358</v>
      </c>
      <c r="F5880" s="1">
        <f t="shared" si="287"/>
        <v>44</v>
      </c>
    </row>
    <row r="5881" spans="1:6">
      <c r="A5881" s="4">
        <v>43682</v>
      </c>
      <c r="B5881" s="14">
        <v>285.7</v>
      </c>
      <c r="C5881" s="22">
        <v>384.98</v>
      </c>
      <c r="D5881" s="1">
        <f t="shared" si="285"/>
        <v>9856.5184000000063</v>
      </c>
      <c r="E5881" s="2">
        <f t="shared" si="286"/>
        <v>40109.763504964285</v>
      </c>
      <c r="F5881" s="1">
        <f t="shared" si="287"/>
        <v>99.28000000000003</v>
      </c>
    </row>
    <row r="5882" spans="1:6">
      <c r="A5882" s="4">
        <v>43683</v>
      </c>
      <c r="B5882" s="14">
        <v>314.7</v>
      </c>
      <c r="C5882" s="22">
        <v>256.83</v>
      </c>
      <c r="D5882" s="1">
        <f t="shared" si="285"/>
        <v>3348.9369000000006</v>
      </c>
      <c r="E5882" s="2">
        <f t="shared" si="286"/>
        <v>5201.9032216557762</v>
      </c>
      <c r="F5882" s="1">
        <f t="shared" si="287"/>
        <v>-57.870000000000005</v>
      </c>
    </row>
    <row r="5883" spans="1:6">
      <c r="A5883" s="4">
        <v>43684</v>
      </c>
      <c r="B5883" s="14">
        <v>180.5</v>
      </c>
      <c r="C5883" s="22">
        <v>120.56</v>
      </c>
      <c r="D5883" s="1">
        <f t="shared" si="285"/>
        <v>3592.8035999999997</v>
      </c>
      <c r="E5883" s="2">
        <f t="shared" si="286"/>
        <v>4114.6809930451736</v>
      </c>
      <c r="F5883" s="1">
        <f t="shared" si="287"/>
        <v>-59.94</v>
      </c>
    </row>
    <row r="5884" spans="1:6">
      <c r="A5884" s="4">
        <v>43685</v>
      </c>
      <c r="B5884" s="14">
        <v>124.5</v>
      </c>
      <c r="C5884" s="22">
        <v>141.06</v>
      </c>
      <c r="D5884" s="1">
        <f t="shared" si="285"/>
        <v>274.23360000000008</v>
      </c>
      <c r="E5884" s="2">
        <f t="shared" si="286"/>
        <v>1904.9540446083749</v>
      </c>
      <c r="F5884" s="1">
        <f t="shared" si="287"/>
        <v>16.560000000000002</v>
      </c>
    </row>
    <row r="5885" spans="1:6">
      <c r="A5885" s="4">
        <v>43686</v>
      </c>
      <c r="B5885" s="14">
        <v>127.8</v>
      </c>
      <c r="C5885" s="22">
        <v>124.89</v>
      </c>
      <c r="D5885" s="1">
        <f t="shared" si="285"/>
        <v>8.4680999999999802</v>
      </c>
      <c r="E5885" s="2">
        <f t="shared" si="286"/>
        <v>3577.927444911938</v>
      </c>
      <c r="F5885" s="1">
        <f t="shared" si="287"/>
        <v>-2.9099999999999966</v>
      </c>
    </row>
    <row r="5886" spans="1:6">
      <c r="A5886" s="4">
        <v>43687</v>
      </c>
      <c r="B5886" s="14">
        <v>101.5</v>
      </c>
      <c r="C5886" s="22">
        <v>88.82</v>
      </c>
      <c r="D5886" s="1">
        <f t="shared" si="285"/>
        <v>160.78240000000017</v>
      </c>
      <c r="E5886" s="2">
        <f t="shared" si="286"/>
        <v>9194.0826585761024</v>
      </c>
      <c r="F5886" s="1">
        <f t="shared" si="287"/>
        <v>-12.680000000000007</v>
      </c>
    </row>
    <row r="5887" spans="1:6">
      <c r="A5887" s="4">
        <v>43688</v>
      </c>
      <c r="B5887" s="14">
        <v>100.1</v>
      </c>
      <c r="C5887" s="22">
        <v>121.66</v>
      </c>
      <c r="D5887" s="1">
        <f t="shared" si="285"/>
        <v>464.8336000000001</v>
      </c>
      <c r="E5887" s="2">
        <f t="shared" si="286"/>
        <v>3974.7702787388098</v>
      </c>
      <c r="F5887" s="1">
        <f t="shared" si="287"/>
        <v>21.560000000000002</v>
      </c>
    </row>
    <row r="5888" spans="1:6">
      <c r="A5888" s="4">
        <v>43689</v>
      </c>
      <c r="B5888" s="14">
        <v>104.5</v>
      </c>
      <c r="C5888" s="22">
        <v>96.92</v>
      </c>
      <c r="D5888" s="1">
        <f t="shared" si="285"/>
        <v>57.456399999999974</v>
      </c>
      <c r="E5888" s="2">
        <f t="shared" si="286"/>
        <v>7706.3430350474146</v>
      </c>
      <c r="F5888" s="1">
        <f t="shared" si="287"/>
        <v>-7.5799999999999983</v>
      </c>
    </row>
    <row r="5889" spans="1:6">
      <c r="A5889" s="4">
        <v>43690</v>
      </c>
      <c r="B5889" s="14">
        <v>117.8</v>
      </c>
      <c r="C5889" s="22">
        <v>148.16</v>
      </c>
      <c r="D5889" s="1">
        <f t="shared" si="285"/>
        <v>921.7296</v>
      </c>
      <c r="E5889" s="2">
        <f t="shared" si="286"/>
        <v>1335.5939795400204</v>
      </c>
      <c r="F5889" s="1">
        <f t="shared" si="287"/>
        <v>30.36</v>
      </c>
    </row>
    <row r="5890" spans="1:6">
      <c r="A5890" s="4">
        <v>43691</v>
      </c>
      <c r="B5890" s="14">
        <v>204.8</v>
      </c>
      <c r="C5890" s="22">
        <v>268.99</v>
      </c>
      <c r="D5890" s="1">
        <f t="shared" ref="D5890:D5953" si="288">(B5890-C5890)^2</f>
        <v>4120.3561</v>
      </c>
      <c r="E5890" s="2">
        <f t="shared" si="286"/>
        <v>7103.8298707781469</v>
      </c>
      <c r="F5890" s="1">
        <f t="shared" si="287"/>
        <v>64.19</v>
      </c>
    </row>
    <row r="5891" spans="1:6">
      <c r="A5891" s="4">
        <v>43692</v>
      </c>
      <c r="B5891" s="14">
        <v>229.4</v>
      </c>
      <c r="C5891" s="22">
        <v>198.58</v>
      </c>
      <c r="D5891" s="1">
        <f t="shared" si="288"/>
        <v>949.87239999999963</v>
      </c>
      <c r="E5891" s="2">
        <f t="shared" ref="E5891:E5954" si="289">(C5891-AVERAGE($C$2:$C$6211))^2</f>
        <v>192.4940019700982</v>
      </c>
      <c r="F5891" s="1">
        <f t="shared" ref="F5891:F5954" si="290">C5891-B5891</f>
        <v>-30.819999999999993</v>
      </c>
    </row>
    <row r="5892" spans="1:6">
      <c r="A5892" s="4">
        <v>43693</v>
      </c>
      <c r="B5892" s="14">
        <v>162.4</v>
      </c>
      <c r="C5892" s="22">
        <v>138.26</v>
      </c>
      <c r="D5892" s="1">
        <f t="shared" si="288"/>
        <v>582.73960000000068</v>
      </c>
      <c r="E5892" s="2">
        <f t="shared" si="289"/>
        <v>2157.2104082973046</v>
      </c>
      <c r="F5892" s="1">
        <f t="shared" si="290"/>
        <v>-24.140000000000015</v>
      </c>
    </row>
    <row r="5893" spans="1:6">
      <c r="A5893" s="4">
        <v>43694</v>
      </c>
      <c r="B5893" s="14">
        <v>118.4</v>
      </c>
      <c r="C5893" s="22">
        <v>109.76</v>
      </c>
      <c r="D5893" s="1">
        <f t="shared" si="288"/>
        <v>74.649600000000007</v>
      </c>
      <c r="E5893" s="2">
        <f t="shared" si="289"/>
        <v>5616.8698244167554</v>
      </c>
      <c r="F5893" s="1">
        <f t="shared" si="290"/>
        <v>-8.64</v>
      </c>
    </row>
    <row r="5894" spans="1:6">
      <c r="A5894" s="4">
        <v>43695</v>
      </c>
      <c r="B5894" s="14">
        <v>88.5</v>
      </c>
      <c r="C5894" s="22">
        <v>77.61</v>
      </c>
      <c r="D5894" s="1">
        <f t="shared" si="288"/>
        <v>118.59210000000002</v>
      </c>
      <c r="E5894" s="2">
        <f t="shared" si="289"/>
        <v>11469.505928916418</v>
      </c>
      <c r="F5894" s="1">
        <f t="shared" si="290"/>
        <v>-10.89</v>
      </c>
    </row>
    <row r="5895" spans="1:6">
      <c r="A5895" s="4">
        <v>43696</v>
      </c>
      <c r="B5895" s="14">
        <v>81</v>
      </c>
      <c r="C5895" s="22">
        <v>94.22</v>
      </c>
      <c r="D5895" s="1">
        <f t="shared" si="288"/>
        <v>174.76839999999996</v>
      </c>
      <c r="E5895" s="2">
        <f t="shared" si="289"/>
        <v>8187.6762428903103</v>
      </c>
      <c r="F5895" s="1">
        <f t="shared" si="290"/>
        <v>13.219999999999999</v>
      </c>
    </row>
    <row r="5896" spans="1:6">
      <c r="A5896" s="4">
        <v>43697</v>
      </c>
      <c r="B5896" s="14">
        <v>105.7</v>
      </c>
      <c r="C5896" s="22">
        <v>126.08</v>
      </c>
      <c r="D5896" s="1">
        <f t="shared" si="288"/>
        <v>415.34439999999984</v>
      </c>
      <c r="E5896" s="2">
        <f t="shared" si="289"/>
        <v>3436.9819903441435</v>
      </c>
      <c r="F5896" s="1">
        <f t="shared" si="290"/>
        <v>20.379999999999995</v>
      </c>
    </row>
    <row r="5897" spans="1:6">
      <c r="A5897" s="4">
        <v>43698</v>
      </c>
      <c r="B5897" s="14">
        <v>138.9</v>
      </c>
      <c r="C5897" s="22">
        <v>160.46</v>
      </c>
      <c r="D5897" s="1">
        <f t="shared" si="288"/>
        <v>464.8336000000001</v>
      </c>
      <c r="E5897" s="2">
        <f t="shared" si="289"/>
        <v>587.85781047794046</v>
      </c>
      <c r="F5897" s="1">
        <f t="shared" si="290"/>
        <v>21.560000000000002</v>
      </c>
    </row>
    <row r="5898" spans="1:6">
      <c r="A5898" s="4">
        <v>43699</v>
      </c>
      <c r="B5898" s="14">
        <v>160.5</v>
      </c>
      <c r="C5898" s="23">
        <v>188.6</v>
      </c>
      <c r="D5898" s="1">
        <f t="shared" si="288"/>
        <v>789.60999999999967</v>
      </c>
      <c r="E5898" s="2">
        <f t="shared" si="289"/>
        <v>15.164955404207783</v>
      </c>
      <c r="F5898" s="1">
        <f t="shared" si="290"/>
        <v>28.099999999999994</v>
      </c>
    </row>
    <row r="5899" spans="1:6">
      <c r="A5899" s="4">
        <v>43700</v>
      </c>
      <c r="B5899" s="14">
        <v>132.19999999999999</v>
      </c>
      <c r="C5899" s="22">
        <v>105.28</v>
      </c>
      <c r="D5899" s="1">
        <f t="shared" si="288"/>
        <v>724.68639999999937</v>
      </c>
      <c r="E5899" s="2">
        <f t="shared" si="289"/>
        <v>6308.4544063190415</v>
      </c>
      <c r="F5899" s="1">
        <f t="shared" si="290"/>
        <v>-26.919999999999987</v>
      </c>
    </row>
    <row r="5900" spans="1:6">
      <c r="A5900" s="4">
        <v>43701</v>
      </c>
      <c r="B5900" s="14">
        <v>118.7</v>
      </c>
      <c r="C5900" s="22">
        <v>142.82</v>
      </c>
      <c r="D5900" s="1">
        <f t="shared" si="288"/>
        <v>581.77439999999956</v>
      </c>
      <c r="E5900" s="2">
        <f t="shared" si="289"/>
        <v>1754.4185017181919</v>
      </c>
      <c r="F5900" s="1">
        <f t="shared" si="290"/>
        <v>24.11999999999999</v>
      </c>
    </row>
    <row r="5901" spans="1:6">
      <c r="A5901" s="4">
        <v>43702</v>
      </c>
      <c r="B5901" s="14">
        <v>115</v>
      </c>
      <c r="C5901" s="22">
        <v>97.16</v>
      </c>
      <c r="D5901" s="1">
        <f t="shared" si="288"/>
        <v>318.26560000000012</v>
      </c>
      <c r="E5901" s="2">
        <f t="shared" si="289"/>
        <v>7664.2634610169353</v>
      </c>
      <c r="F5901" s="1">
        <f t="shared" si="290"/>
        <v>-17.840000000000003</v>
      </c>
    </row>
    <row r="5902" spans="1:6">
      <c r="A5902" s="4">
        <v>43703</v>
      </c>
      <c r="B5902" s="14">
        <v>59.1</v>
      </c>
      <c r="C5902" s="22">
        <v>32.409999999999997</v>
      </c>
      <c r="D5902" s="1">
        <f t="shared" si="288"/>
        <v>712.35610000000031</v>
      </c>
      <c r="E5902" s="2">
        <f t="shared" si="289"/>
        <v>23194.004371323412</v>
      </c>
      <c r="F5902" s="1">
        <f t="shared" si="290"/>
        <v>-26.690000000000005</v>
      </c>
    </row>
    <row r="5903" spans="1:6">
      <c r="A5903" s="4">
        <v>43704</v>
      </c>
      <c r="B5903" s="14">
        <v>61.3</v>
      </c>
      <c r="C5903" s="23">
        <v>99.9</v>
      </c>
      <c r="D5903" s="1">
        <f t="shared" si="288"/>
        <v>1489.9600000000007</v>
      </c>
      <c r="E5903" s="2">
        <f t="shared" si="289"/>
        <v>7192.0201908356257</v>
      </c>
      <c r="F5903" s="1">
        <f t="shared" si="290"/>
        <v>38.600000000000009</v>
      </c>
    </row>
    <row r="5904" spans="1:6">
      <c r="A5904" s="4">
        <v>43705</v>
      </c>
      <c r="B5904" s="14">
        <v>82.5</v>
      </c>
      <c r="C5904" s="22">
        <v>87.32</v>
      </c>
      <c r="D5904" s="1">
        <f t="shared" si="288"/>
        <v>23.232399999999934</v>
      </c>
      <c r="E5904" s="2">
        <f t="shared" si="289"/>
        <v>9483.9899962666004</v>
      </c>
      <c r="F5904" s="1">
        <f t="shared" si="290"/>
        <v>4.8199999999999932</v>
      </c>
    </row>
    <row r="5905" spans="1:6">
      <c r="A5905" s="4">
        <v>43706</v>
      </c>
      <c r="B5905" s="14">
        <v>76.3</v>
      </c>
      <c r="C5905" s="22">
        <v>89.03</v>
      </c>
      <c r="D5905" s="1">
        <f t="shared" si="288"/>
        <v>162.05290000000011</v>
      </c>
      <c r="E5905" s="2">
        <f t="shared" si="289"/>
        <v>9153.8547312994306</v>
      </c>
      <c r="F5905" s="1">
        <f t="shared" si="290"/>
        <v>12.730000000000004</v>
      </c>
    </row>
    <row r="5906" spans="1:6">
      <c r="A5906" s="4">
        <v>43707</v>
      </c>
      <c r="B5906" s="14">
        <v>68</v>
      </c>
      <c r="C5906" s="22">
        <v>70.010000000000005</v>
      </c>
      <c r="D5906" s="1">
        <f t="shared" si="288"/>
        <v>4.0401000000000202</v>
      </c>
      <c r="E5906" s="2">
        <f t="shared" si="289"/>
        <v>13155.121773214938</v>
      </c>
      <c r="F5906" s="1">
        <f t="shared" si="290"/>
        <v>2.0100000000000051</v>
      </c>
    </row>
    <row r="5907" spans="1:6">
      <c r="A5907" s="4">
        <v>43708</v>
      </c>
      <c r="B5907" s="14">
        <v>54.4</v>
      </c>
      <c r="C5907" s="23">
        <v>61.9</v>
      </c>
      <c r="D5907" s="1">
        <f t="shared" si="288"/>
        <v>56.25</v>
      </c>
      <c r="E5907" s="2">
        <f t="shared" si="289"/>
        <v>15081.259412328229</v>
      </c>
      <c r="F5907" s="1">
        <f t="shared" si="290"/>
        <v>7.5</v>
      </c>
    </row>
    <row r="5908" spans="1:6">
      <c r="A5908" s="4">
        <v>43709</v>
      </c>
      <c r="B5908" s="14">
        <v>28.7</v>
      </c>
      <c r="C5908" s="22">
        <v>4.78</v>
      </c>
      <c r="D5908" s="1">
        <f t="shared" si="288"/>
        <v>572.16639999999995</v>
      </c>
      <c r="E5908" s="2">
        <f t="shared" si="289"/>
        <v>32373.286031582375</v>
      </c>
      <c r="F5908" s="1">
        <f t="shared" si="290"/>
        <v>-23.919999999999998</v>
      </c>
    </row>
    <row r="5909" spans="1:6">
      <c r="A5909" s="4">
        <v>43710</v>
      </c>
      <c r="B5909" s="14">
        <v>16.100000000000001</v>
      </c>
      <c r="C5909" s="23">
        <v>36.700000000000003</v>
      </c>
      <c r="D5909" s="1">
        <f t="shared" si="288"/>
        <v>424.36000000000007</v>
      </c>
      <c r="E5909" s="2">
        <f t="shared" si="289"/>
        <v>21905.710685528589</v>
      </c>
      <c r="F5909" s="1">
        <f t="shared" si="290"/>
        <v>20.6</v>
      </c>
    </row>
    <row r="5910" spans="1:6">
      <c r="A5910" s="4">
        <v>43711</v>
      </c>
      <c r="B5910" s="14">
        <v>67.599999999999994</v>
      </c>
      <c r="C5910" s="22">
        <v>106.65</v>
      </c>
      <c r="D5910" s="1">
        <f t="shared" si="288"/>
        <v>1524.9025000000008</v>
      </c>
      <c r="E5910" s="2">
        <f t="shared" si="289"/>
        <v>6092.7046712283864</v>
      </c>
      <c r="F5910" s="1">
        <f t="shared" si="290"/>
        <v>39.050000000000011</v>
      </c>
    </row>
    <row r="5911" spans="1:6">
      <c r="A5911" s="4">
        <v>43712</v>
      </c>
      <c r="B5911" s="14">
        <v>98.2</v>
      </c>
      <c r="C5911" s="22">
        <v>98.55</v>
      </c>
      <c r="D5911" s="1">
        <f t="shared" si="288"/>
        <v>0.12249999999999601</v>
      </c>
      <c r="E5911" s="2">
        <f t="shared" si="289"/>
        <v>7422.8182947570749</v>
      </c>
      <c r="F5911" s="1">
        <f t="shared" si="290"/>
        <v>0.34999999999999432</v>
      </c>
    </row>
    <row r="5912" spans="1:6">
      <c r="A5912" s="4">
        <v>43713</v>
      </c>
      <c r="B5912" s="14">
        <v>66.3</v>
      </c>
      <c r="C5912" s="22">
        <v>45.09</v>
      </c>
      <c r="D5912" s="1">
        <f t="shared" si="288"/>
        <v>449.86409999999972</v>
      </c>
      <c r="E5912" s="2">
        <f t="shared" si="289"/>
        <v>19492.565810046402</v>
      </c>
      <c r="F5912" s="1">
        <f t="shared" si="290"/>
        <v>-21.209999999999994</v>
      </c>
    </row>
    <row r="5913" spans="1:6">
      <c r="A5913" s="4">
        <v>43714</v>
      </c>
      <c r="B5913" s="14">
        <v>67.099999999999994</v>
      </c>
      <c r="C5913" s="22">
        <v>99.21</v>
      </c>
      <c r="D5913" s="1">
        <f t="shared" si="288"/>
        <v>1031.0520999999999</v>
      </c>
      <c r="E5913" s="2">
        <f t="shared" si="289"/>
        <v>7309.5282661732563</v>
      </c>
      <c r="F5913" s="1">
        <f t="shared" si="290"/>
        <v>32.11</v>
      </c>
    </row>
    <row r="5914" spans="1:6">
      <c r="A5914" s="4">
        <v>43715</v>
      </c>
      <c r="B5914" s="14">
        <v>60.8</v>
      </c>
      <c r="C5914" s="22">
        <v>31.67</v>
      </c>
      <c r="D5914" s="1">
        <f t="shared" si="288"/>
        <v>848.5568999999997</v>
      </c>
      <c r="E5914" s="2">
        <f t="shared" si="289"/>
        <v>23419.94972458405</v>
      </c>
      <c r="F5914" s="1">
        <f t="shared" si="290"/>
        <v>-29.129999999999995</v>
      </c>
    </row>
    <row r="5915" spans="1:6">
      <c r="A5915" s="4">
        <v>43716</v>
      </c>
      <c r="B5915" s="14">
        <v>53.9</v>
      </c>
      <c r="C5915" s="22">
        <v>94.21</v>
      </c>
      <c r="D5915" s="1">
        <f t="shared" si="288"/>
        <v>1624.8960999999997</v>
      </c>
      <c r="E5915" s="2">
        <f t="shared" si="289"/>
        <v>8189.4860584749149</v>
      </c>
      <c r="F5915" s="1">
        <f t="shared" si="290"/>
        <v>40.309999999999995</v>
      </c>
    </row>
    <row r="5916" spans="1:6">
      <c r="A5916" s="4">
        <v>43717</v>
      </c>
      <c r="B5916" s="14">
        <v>92.8</v>
      </c>
      <c r="C5916" s="22">
        <v>107.62</v>
      </c>
      <c r="D5916" s="1">
        <f t="shared" si="288"/>
        <v>219.63240000000022</v>
      </c>
      <c r="E5916" s="2">
        <f t="shared" si="289"/>
        <v>5942.2173595218655</v>
      </c>
      <c r="F5916" s="1">
        <f t="shared" si="290"/>
        <v>14.820000000000007</v>
      </c>
    </row>
    <row r="5917" spans="1:6">
      <c r="A5917" s="4">
        <v>43718</v>
      </c>
      <c r="B5917" s="14">
        <v>160.4</v>
      </c>
      <c r="C5917" s="22">
        <v>220.83</v>
      </c>
      <c r="D5917" s="1">
        <f t="shared" si="288"/>
        <v>3651.784900000001</v>
      </c>
      <c r="E5917" s="2">
        <f t="shared" si="289"/>
        <v>1304.9593262277192</v>
      </c>
      <c r="F5917" s="1">
        <f t="shared" si="290"/>
        <v>60.430000000000007</v>
      </c>
    </row>
    <row r="5918" spans="1:6">
      <c r="A5918" s="4">
        <v>43719</v>
      </c>
      <c r="B5918" s="14">
        <v>204.5</v>
      </c>
      <c r="C5918" s="22">
        <v>195.91</v>
      </c>
      <c r="D5918" s="1">
        <f t="shared" si="288"/>
        <v>73.788100000000057</v>
      </c>
      <c r="E5918" s="2">
        <f t="shared" si="289"/>
        <v>125.5345630591833</v>
      </c>
      <c r="F5918" s="1">
        <f t="shared" si="290"/>
        <v>-8.5900000000000034</v>
      </c>
    </row>
    <row r="5919" spans="1:6">
      <c r="A5919" s="4">
        <v>43720</v>
      </c>
      <c r="B5919" s="14">
        <v>161.9</v>
      </c>
      <c r="C5919" s="22">
        <v>138.41999999999999</v>
      </c>
      <c r="D5919" s="1">
        <f t="shared" si="288"/>
        <v>551.31040000000087</v>
      </c>
      <c r="E5919" s="2">
        <f t="shared" si="289"/>
        <v>2142.373358943652</v>
      </c>
      <c r="F5919" s="1">
        <f t="shared" si="290"/>
        <v>-23.480000000000018</v>
      </c>
    </row>
    <row r="5920" spans="1:6">
      <c r="A5920" s="4">
        <v>43721</v>
      </c>
      <c r="B5920" s="14">
        <v>121.4</v>
      </c>
      <c r="C5920" s="22">
        <v>115.08</v>
      </c>
      <c r="D5920" s="1">
        <f t="shared" si="288"/>
        <v>39.942400000000092</v>
      </c>
      <c r="E5920" s="2">
        <f t="shared" si="289"/>
        <v>4847.7491334077922</v>
      </c>
      <c r="F5920" s="1">
        <f t="shared" si="290"/>
        <v>-6.3200000000000074</v>
      </c>
    </row>
    <row r="5921" spans="1:6">
      <c r="A5921" s="4">
        <v>43722</v>
      </c>
      <c r="B5921" s="14">
        <v>90.9</v>
      </c>
      <c r="C5921" s="22">
        <v>76.959999999999994</v>
      </c>
      <c r="D5921" s="1">
        <f t="shared" si="288"/>
        <v>194.32360000000034</v>
      </c>
      <c r="E5921" s="2">
        <f t="shared" si="289"/>
        <v>11609.152941915636</v>
      </c>
      <c r="F5921" s="1">
        <f t="shared" si="290"/>
        <v>-13.940000000000012</v>
      </c>
    </row>
    <row r="5922" spans="1:6">
      <c r="A5922" s="4">
        <v>43723</v>
      </c>
      <c r="B5922" s="14">
        <v>71.400000000000006</v>
      </c>
      <c r="C5922" s="22">
        <v>76.06</v>
      </c>
      <c r="D5922" s="1">
        <f t="shared" si="288"/>
        <v>21.715599999999966</v>
      </c>
      <c r="E5922" s="2">
        <f t="shared" si="289"/>
        <v>11803.905344529932</v>
      </c>
      <c r="F5922" s="1">
        <f t="shared" si="290"/>
        <v>4.6599999999999966</v>
      </c>
    </row>
    <row r="5923" spans="1:6">
      <c r="A5923" s="4">
        <v>43724</v>
      </c>
      <c r="B5923" s="14">
        <v>65.5</v>
      </c>
      <c r="C5923" s="22">
        <v>64.510000000000005</v>
      </c>
      <c r="D5923" s="1">
        <f t="shared" si="288"/>
        <v>0.98009999999998987</v>
      </c>
      <c r="E5923" s="2">
        <f t="shared" si="289"/>
        <v>14447.025344746762</v>
      </c>
      <c r="F5923" s="1">
        <f t="shared" si="290"/>
        <v>-0.98999999999999488</v>
      </c>
    </row>
    <row r="5924" spans="1:6">
      <c r="A5924" s="4">
        <v>43725</v>
      </c>
      <c r="B5924" s="14">
        <v>81.599999999999994</v>
      </c>
      <c r="C5924" s="22">
        <v>107.77</v>
      </c>
      <c r="D5924" s="1">
        <f t="shared" si="288"/>
        <v>684.86890000000005</v>
      </c>
      <c r="E5924" s="2">
        <f t="shared" si="289"/>
        <v>5919.114125752817</v>
      </c>
      <c r="F5924" s="1">
        <f t="shared" si="290"/>
        <v>26.17</v>
      </c>
    </row>
    <row r="5925" spans="1:6">
      <c r="A5925" s="4">
        <v>43726</v>
      </c>
      <c r="B5925" s="14">
        <v>89.5</v>
      </c>
      <c r="C5925" s="22">
        <v>80.34</v>
      </c>
      <c r="D5925" s="1">
        <f t="shared" si="288"/>
        <v>83.905599999999936</v>
      </c>
      <c r="E5925" s="2">
        <f t="shared" si="289"/>
        <v>10892.215874319712</v>
      </c>
      <c r="F5925" s="1">
        <f t="shared" si="290"/>
        <v>-9.1599999999999966</v>
      </c>
    </row>
    <row r="5926" spans="1:6">
      <c r="A5926" s="4">
        <v>43727</v>
      </c>
      <c r="B5926" s="14">
        <v>79.400000000000006</v>
      </c>
      <c r="C5926" s="23">
        <v>88.3</v>
      </c>
      <c r="D5926" s="1">
        <f t="shared" si="288"/>
        <v>79.209999999999852</v>
      </c>
      <c r="E5926" s="2">
        <f t="shared" si="289"/>
        <v>9294.0742689754734</v>
      </c>
      <c r="F5926" s="1">
        <f t="shared" si="290"/>
        <v>8.8999999999999915</v>
      </c>
    </row>
    <row r="5927" spans="1:6">
      <c r="A5927" s="4">
        <v>43728</v>
      </c>
      <c r="B5927" s="14">
        <v>92</v>
      </c>
      <c r="C5927" s="22">
        <v>107.83</v>
      </c>
      <c r="D5927" s="1">
        <f t="shared" si="288"/>
        <v>250.58889999999994</v>
      </c>
      <c r="E5927" s="2">
        <f t="shared" si="289"/>
        <v>5909.8854322451962</v>
      </c>
      <c r="F5927" s="1">
        <f t="shared" si="290"/>
        <v>15.829999999999998</v>
      </c>
    </row>
    <row r="5928" spans="1:6">
      <c r="A5928" s="4">
        <v>43729</v>
      </c>
      <c r="B5928" s="14">
        <v>106.6</v>
      </c>
      <c r="C5928" s="22">
        <v>117.24</v>
      </c>
      <c r="D5928" s="1">
        <f t="shared" si="288"/>
        <v>113.20960000000001</v>
      </c>
      <c r="E5928" s="2">
        <f t="shared" si="289"/>
        <v>4551.6313671334756</v>
      </c>
      <c r="F5928" s="1">
        <f t="shared" si="290"/>
        <v>10.64</v>
      </c>
    </row>
    <row r="5929" spans="1:6">
      <c r="A5929" s="4">
        <v>43730</v>
      </c>
      <c r="B5929" s="14">
        <v>121.1</v>
      </c>
      <c r="C5929" s="22">
        <v>133.86000000000001</v>
      </c>
      <c r="D5929" s="1">
        <f t="shared" si="288"/>
        <v>162.81760000000048</v>
      </c>
      <c r="E5929" s="2">
        <f t="shared" si="289"/>
        <v>2585.2932655227614</v>
      </c>
      <c r="F5929" s="1">
        <f t="shared" si="290"/>
        <v>12.760000000000019</v>
      </c>
    </row>
    <row r="5930" spans="1:6">
      <c r="A5930" s="4">
        <v>43731</v>
      </c>
      <c r="B5930" s="14">
        <v>178.2</v>
      </c>
      <c r="C5930" s="22">
        <v>230.57</v>
      </c>
      <c r="D5930" s="1">
        <f t="shared" si="288"/>
        <v>2742.6169000000004</v>
      </c>
      <c r="E5930" s="2">
        <f t="shared" si="289"/>
        <v>2103.5267468240872</v>
      </c>
      <c r="F5930" s="1">
        <f t="shared" si="290"/>
        <v>52.370000000000005</v>
      </c>
    </row>
    <row r="5931" spans="1:6">
      <c r="A5931" s="4">
        <v>43732</v>
      </c>
      <c r="B5931" s="14">
        <v>205.7</v>
      </c>
      <c r="C5931" s="22">
        <v>189.38</v>
      </c>
      <c r="D5931" s="1">
        <f t="shared" si="288"/>
        <v>266.34239999999977</v>
      </c>
      <c r="E5931" s="2">
        <f t="shared" si="289"/>
        <v>21.848339805149088</v>
      </c>
      <c r="F5931" s="1">
        <f t="shared" si="290"/>
        <v>-16.319999999999993</v>
      </c>
    </row>
    <row r="5932" spans="1:6">
      <c r="A5932" s="4">
        <v>43733</v>
      </c>
      <c r="B5932" s="14">
        <v>195.4</v>
      </c>
      <c r="C5932" s="22">
        <v>211.82</v>
      </c>
      <c r="D5932" s="1">
        <f t="shared" si="288"/>
        <v>269.6163999999996</v>
      </c>
      <c r="E5932" s="2">
        <f t="shared" si="289"/>
        <v>735.1809679553063</v>
      </c>
      <c r="F5932" s="1">
        <f t="shared" si="290"/>
        <v>16.419999999999987</v>
      </c>
    </row>
    <row r="5933" spans="1:6">
      <c r="A5933" s="4">
        <v>43734</v>
      </c>
      <c r="B5933" s="14">
        <v>175.2</v>
      </c>
      <c r="C5933" s="22">
        <v>148.63999999999999</v>
      </c>
      <c r="D5933" s="1">
        <f t="shared" si="288"/>
        <v>705.43360000000007</v>
      </c>
      <c r="E5933" s="2">
        <f t="shared" si="289"/>
        <v>1300.740431479062</v>
      </c>
      <c r="F5933" s="1">
        <f t="shared" si="290"/>
        <v>-26.560000000000002</v>
      </c>
    </row>
    <row r="5934" spans="1:6">
      <c r="A5934" s="4">
        <v>43735</v>
      </c>
      <c r="B5934" s="14">
        <v>120.4</v>
      </c>
      <c r="C5934" s="23">
        <v>103.5</v>
      </c>
      <c r="D5934" s="1">
        <f t="shared" si="288"/>
        <v>285.61000000000018</v>
      </c>
      <c r="E5934" s="2">
        <f t="shared" si="289"/>
        <v>6594.3785803784322</v>
      </c>
      <c r="F5934" s="1">
        <f t="shared" si="290"/>
        <v>-16.900000000000006</v>
      </c>
    </row>
    <row r="5935" spans="1:6">
      <c r="A5935" s="4">
        <v>43736</v>
      </c>
      <c r="B5935" s="14">
        <v>96.5</v>
      </c>
      <c r="C5935" s="22">
        <v>99.96</v>
      </c>
      <c r="D5935" s="1">
        <f t="shared" si="288"/>
        <v>11.971599999999956</v>
      </c>
      <c r="E5935" s="2">
        <f t="shared" si="289"/>
        <v>7181.8470973280073</v>
      </c>
      <c r="F5935" s="1">
        <f t="shared" si="290"/>
        <v>3.4599999999999937</v>
      </c>
    </row>
    <row r="5936" spans="1:6">
      <c r="A5936" s="4">
        <v>43737</v>
      </c>
      <c r="B5936" s="14">
        <v>77</v>
      </c>
      <c r="C5936" s="22">
        <v>65.25</v>
      </c>
      <c r="D5936" s="1">
        <f t="shared" si="288"/>
        <v>138.0625</v>
      </c>
      <c r="E5936" s="2">
        <f t="shared" si="289"/>
        <v>14269.683191486118</v>
      </c>
      <c r="F5936" s="1">
        <f t="shared" si="290"/>
        <v>-11.75</v>
      </c>
    </row>
    <row r="5937" spans="1:6">
      <c r="A5937" s="4">
        <v>43738</v>
      </c>
      <c r="B5937" s="14">
        <v>60.9</v>
      </c>
      <c r="C5937" s="22">
        <v>67.959999999999994</v>
      </c>
      <c r="D5937" s="1">
        <f t="shared" si="288"/>
        <v>49.843599999999931</v>
      </c>
      <c r="E5937" s="2">
        <f t="shared" si="289"/>
        <v>13629.576968058622</v>
      </c>
      <c r="F5937" s="1">
        <f t="shared" si="290"/>
        <v>7.0599999999999952</v>
      </c>
    </row>
    <row r="5938" spans="1:6">
      <c r="A5938" s="4">
        <v>43739</v>
      </c>
      <c r="B5938" s="14">
        <v>89.9</v>
      </c>
      <c r="C5938" s="22">
        <v>120.81</v>
      </c>
      <c r="D5938" s="1">
        <f t="shared" si="288"/>
        <v>955.42809999999974</v>
      </c>
      <c r="E5938" s="2">
        <f t="shared" si="289"/>
        <v>4082.670603430091</v>
      </c>
      <c r="F5938" s="1">
        <f t="shared" si="290"/>
        <v>30.909999999999997</v>
      </c>
    </row>
    <row r="5939" spans="1:6">
      <c r="A5939" s="4">
        <v>43740</v>
      </c>
      <c r="B5939" s="14">
        <v>105.7</v>
      </c>
      <c r="C5939" s="22">
        <v>99.99</v>
      </c>
      <c r="D5939" s="1">
        <f t="shared" si="288"/>
        <v>32.604100000000088</v>
      </c>
      <c r="E5939" s="2">
        <f t="shared" si="289"/>
        <v>7176.7632505741976</v>
      </c>
      <c r="F5939" s="1">
        <f t="shared" si="290"/>
        <v>-5.710000000000008</v>
      </c>
    </row>
    <row r="5940" spans="1:6">
      <c r="A5940" s="4">
        <v>43741</v>
      </c>
      <c r="B5940" s="14">
        <v>91.8</v>
      </c>
      <c r="C5940" s="22">
        <v>103.02</v>
      </c>
      <c r="D5940" s="1">
        <f t="shared" si="288"/>
        <v>125.88839999999998</v>
      </c>
      <c r="E5940" s="2">
        <f t="shared" si="289"/>
        <v>6672.5665284393917</v>
      </c>
      <c r="F5940" s="1">
        <f t="shared" si="290"/>
        <v>11.219999999999999</v>
      </c>
    </row>
    <row r="5941" spans="1:6">
      <c r="A5941" s="4">
        <v>43742</v>
      </c>
      <c r="B5941" s="14">
        <v>74.7</v>
      </c>
      <c r="C5941" s="22">
        <v>65.540000000000006</v>
      </c>
      <c r="D5941" s="1">
        <f t="shared" si="288"/>
        <v>83.905599999999936</v>
      </c>
      <c r="E5941" s="2">
        <f t="shared" si="289"/>
        <v>14200.482939532621</v>
      </c>
      <c r="F5941" s="1">
        <f t="shared" si="290"/>
        <v>-9.1599999999999966</v>
      </c>
    </row>
    <row r="5942" spans="1:6">
      <c r="A5942" s="4">
        <v>43743</v>
      </c>
      <c r="B5942" s="14">
        <v>71.400000000000006</v>
      </c>
      <c r="C5942" s="22">
        <v>96.24</v>
      </c>
      <c r="D5942" s="1">
        <f t="shared" si="288"/>
        <v>617.02559999999949</v>
      </c>
      <c r="E5942" s="2">
        <f t="shared" si="289"/>
        <v>7826.1940948004412</v>
      </c>
      <c r="F5942" s="1">
        <f t="shared" si="290"/>
        <v>24.839999999999989</v>
      </c>
    </row>
    <row r="5943" spans="1:6">
      <c r="A5943" s="4">
        <v>43744</v>
      </c>
      <c r="B5943" s="14">
        <v>41.7</v>
      </c>
      <c r="C5943" s="22">
        <v>33.619999999999997</v>
      </c>
      <c r="D5943" s="1">
        <f t="shared" si="288"/>
        <v>65.286400000000086</v>
      </c>
      <c r="E5943" s="2">
        <f t="shared" si="289"/>
        <v>22826.912685586409</v>
      </c>
      <c r="F5943" s="1">
        <f t="shared" si="290"/>
        <v>-8.0800000000000054</v>
      </c>
    </row>
    <row r="5944" spans="1:6">
      <c r="A5944" s="4">
        <v>43745</v>
      </c>
      <c r="B5944" s="14">
        <v>15.2</v>
      </c>
      <c r="C5944" s="22">
        <v>34.69</v>
      </c>
      <c r="D5944" s="1">
        <f t="shared" si="288"/>
        <v>379.86009999999993</v>
      </c>
      <c r="E5944" s="2">
        <f t="shared" si="289"/>
        <v>22504.734018033854</v>
      </c>
      <c r="F5944" s="1">
        <f t="shared" si="290"/>
        <v>19.489999999999998</v>
      </c>
    </row>
    <row r="5945" spans="1:6">
      <c r="A5945" s="4">
        <v>43746</v>
      </c>
      <c r="B5945" s="14">
        <v>61.9</v>
      </c>
      <c r="C5945" s="22">
        <v>97.68</v>
      </c>
      <c r="D5945" s="1">
        <f t="shared" si="288"/>
        <v>1280.2084000000007</v>
      </c>
      <c r="E5945" s="2">
        <f t="shared" si="289"/>
        <v>7573.4862506175614</v>
      </c>
      <c r="F5945" s="1">
        <f t="shared" si="290"/>
        <v>35.780000000000008</v>
      </c>
    </row>
    <row r="5946" spans="1:6">
      <c r="A5946" s="4">
        <v>43747</v>
      </c>
      <c r="B5946" s="14">
        <v>85.4</v>
      </c>
      <c r="C5946" s="22">
        <v>41.96</v>
      </c>
      <c r="D5946" s="1">
        <f t="shared" si="288"/>
        <v>1887.0336000000004</v>
      </c>
      <c r="E5946" s="2">
        <f t="shared" si="289"/>
        <v>20376.357488027239</v>
      </c>
      <c r="F5946" s="1">
        <f t="shared" si="290"/>
        <v>-43.440000000000005</v>
      </c>
    </row>
    <row r="5947" spans="1:6">
      <c r="A5947" s="4">
        <v>43748</v>
      </c>
      <c r="B5947" s="14">
        <v>72.099999999999994</v>
      </c>
      <c r="C5947" s="22">
        <v>96.73</v>
      </c>
      <c r="D5947" s="1">
        <f t="shared" si="288"/>
        <v>606.63690000000042</v>
      </c>
      <c r="E5947" s="2">
        <f t="shared" si="289"/>
        <v>7739.7377311548771</v>
      </c>
      <c r="F5947" s="1">
        <f t="shared" si="290"/>
        <v>24.63000000000001</v>
      </c>
    </row>
    <row r="5948" spans="1:6">
      <c r="A5948" s="4">
        <v>43749</v>
      </c>
      <c r="B5948" s="14">
        <v>79.7</v>
      </c>
      <c r="C5948" s="22">
        <v>75.59</v>
      </c>
      <c r="D5948" s="1">
        <f t="shared" si="288"/>
        <v>16.892099999999996</v>
      </c>
      <c r="E5948" s="2">
        <f t="shared" si="289"/>
        <v>11906.253277006288</v>
      </c>
      <c r="F5948" s="1">
        <f t="shared" si="290"/>
        <v>-4.1099999999999994</v>
      </c>
    </row>
    <row r="5949" spans="1:6">
      <c r="A5949" s="4">
        <v>43750</v>
      </c>
      <c r="B5949" s="14">
        <v>48.1</v>
      </c>
      <c r="C5949" s="22">
        <v>29.63</v>
      </c>
      <c r="D5949" s="1">
        <f t="shared" si="288"/>
        <v>341.1409000000001</v>
      </c>
      <c r="E5949" s="2">
        <f t="shared" si="289"/>
        <v>24048.497303843134</v>
      </c>
      <c r="F5949" s="1">
        <f t="shared" si="290"/>
        <v>-18.470000000000002</v>
      </c>
    </row>
    <row r="5950" spans="1:6">
      <c r="A5950" s="4">
        <v>43751</v>
      </c>
      <c r="B5950" s="14">
        <v>47.3</v>
      </c>
      <c r="C5950" s="22">
        <v>74.53</v>
      </c>
      <c r="D5950" s="1">
        <f t="shared" si="288"/>
        <v>741.47290000000021</v>
      </c>
      <c r="E5950" s="2">
        <f t="shared" si="289"/>
        <v>12138.702328974241</v>
      </c>
      <c r="F5950" s="1">
        <f t="shared" si="290"/>
        <v>27.230000000000004</v>
      </c>
    </row>
    <row r="5951" spans="1:6">
      <c r="A5951" s="4">
        <v>43752</v>
      </c>
      <c r="B5951" s="14">
        <v>67.2</v>
      </c>
      <c r="C5951" s="22">
        <v>68.349999999999994</v>
      </c>
      <c r="D5951" s="1">
        <f t="shared" si="288"/>
        <v>1.3224999999999805</v>
      </c>
      <c r="E5951" s="2">
        <f t="shared" si="289"/>
        <v>13538.667360259091</v>
      </c>
      <c r="F5951" s="1">
        <f t="shared" si="290"/>
        <v>1.1499999999999915</v>
      </c>
    </row>
    <row r="5952" spans="1:6">
      <c r="A5952" s="4">
        <v>43753</v>
      </c>
      <c r="B5952" s="14">
        <v>83.6</v>
      </c>
      <c r="C5952" s="22">
        <v>105.37</v>
      </c>
      <c r="D5952" s="1">
        <f t="shared" si="288"/>
        <v>473.93290000000047</v>
      </c>
      <c r="E5952" s="2">
        <f t="shared" si="289"/>
        <v>6294.1658660576113</v>
      </c>
      <c r="F5952" s="1">
        <f t="shared" si="290"/>
        <v>21.77000000000001</v>
      </c>
    </row>
    <row r="5953" spans="1:6">
      <c r="A5953" s="4">
        <v>43754</v>
      </c>
      <c r="B5953" s="14">
        <v>101.7</v>
      </c>
      <c r="C5953" s="23">
        <v>107.3</v>
      </c>
      <c r="D5953" s="1">
        <f t="shared" si="288"/>
        <v>31.359999999999935</v>
      </c>
      <c r="E5953" s="2">
        <f t="shared" si="289"/>
        <v>5991.6546582291721</v>
      </c>
      <c r="F5953" s="1">
        <f t="shared" si="290"/>
        <v>5.5999999999999943</v>
      </c>
    </row>
    <row r="5954" spans="1:6">
      <c r="A5954" s="4">
        <v>43755</v>
      </c>
      <c r="B5954" s="14">
        <v>120.4</v>
      </c>
      <c r="C5954" s="22">
        <v>142.12</v>
      </c>
      <c r="D5954" s="1">
        <f t="shared" ref="D5954:D6017" si="291">(B5954-C5954)^2</f>
        <v>471.75839999999994</v>
      </c>
      <c r="E5954" s="2">
        <f t="shared" si="289"/>
        <v>1813.5485926404231</v>
      </c>
      <c r="F5954" s="1">
        <f t="shared" si="290"/>
        <v>21.72</v>
      </c>
    </row>
    <row r="5955" spans="1:6">
      <c r="A5955" s="4">
        <v>43756</v>
      </c>
      <c r="B5955" s="14">
        <v>118.2</v>
      </c>
      <c r="C5955" s="22">
        <v>103.75</v>
      </c>
      <c r="D5955" s="1">
        <f t="shared" si="291"/>
        <v>208.80250000000009</v>
      </c>
      <c r="E5955" s="2">
        <f t="shared" ref="E5955:E6018" si="292">(C5955-AVERAGE($C$2:$C$6211))^2</f>
        <v>6553.8381907633493</v>
      </c>
      <c r="F5955" s="1">
        <f t="shared" ref="F5955:F6018" si="293">C5955-B5955</f>
        <v>-14.450000000000003</v>
      </c>
    </row>
    <row r="5956" spans="1:6">
      <c r="A5956" s="4">
        <v>43757</v>
      </c>
      <c r="B5956" s="14">
        <v>99.4</v>
      </c>
      <c r="C5956" s="22">
        <v>118.53</v>
      </c>
      <c r="D5956" s="1">
        <f t="shared" si="291"/>
        <v>365.95689999999985</v>
      </c>
      <c r="E5956" s="2">
        <f t="shared" si="292"/>
        <v>4379.2337567196473</v>
      </c>
      <c r="F5956" s="1">
        <f t="shared" si="293"/>
        <v>19.129999999999995</v>
      </c>
    </row>
    <row r="5957" spans="1:6">
      <c r="A5957" s="4">
        <v>43758</v>
      </c>
      <c r="B5957" s="14">
        <v>78.599999999999994</v>
      </c>
      <c r="C5957" s="22">
        <v>61.81</v>
      </c>
      <c r="D5957" s="1">
        <f t="shared" si="291"/>
        <v>281.90409999999974</v>
      </c>
      <c r="E5957" s="2">
        <f t="shared" si="292"/>
        <v>15103.372552589659</v>
      </c>
      <c r="F5957" s="1">
        <f t="shared" si="293"/>
        <v>-16.789999999999992</v>
      </c>
    </row>
    <row r="5958" spans="1:6">
      <c r="A5958" s="4">
        <v>43759</v>
      </c>
      <c r="B5958" s="14">
        <v>87.8</v>
      </c>
      <c r="C5958" s="22">
        <v>123.32</v>
      </c>
      <c r="D5958" s="1">
        <f t="shared" si="291"/>
        <v>1261.6703999999997</v>
      </c>
      <c r="E5958" s="2">
        <f t="shared" si="292"/>
        <v>3768.2138916946597</v>
      </c>
      <c r="F5958" s="1">
        <f t="shared" si="293"/>
        <v>35.519999999999996</v>
      </c>
    </row>
    <row r="5959" spans="1:6">
      <c r="A5959" s="4">
        <v>43760</v>
      </c>
      <c r="B5959" s="14">
        <v>118.3</v>
      </c>
      <c r="C5959" s="23">
        <v>121.6</v>
      </c>
      <c r="D5959" s="1">
        <f t="shared" si="291"/>
        <v>10.889999999999981</v>
      </c>
      <c r="E5959" s="2">
        <f t="shared" si="292"/>
        <v>3982.3393722464298</v>
      </c>
      <c r="F5959" s="1">
        <f t="shared" si="293"/>
        <v>3.2999999999999972</v>
      </c>
    </row>
    <row r="5960" spans="1:6">
      <c r="A5960" s="4">
        <v>43761</v>
      </c>
      <c r="B5960" s="14">
        <v>98.2</v>
      </c>
      <c r="C5960" s="22">
        <v>94.06</v>
      </c>
      <c r="D5960" s="1">
        <f t="shared" si="291"/>
        <v>17.139600000000005</v>
      </c>
      <c r="E5960" s="2">
        <f t="shared" si="292"/>
        <v>8216.6572922439627</v>
      </c>
      <c r="F5960" s="1">
        <f t="shared" si="293"/>
        <v>-4.1400000000000006</v>
      </c>
    </row>
    <row r="5961" spans="1:6">
      <c r="A5961" s="4">
        <v>43762</v>
      </c>
      <c r="B5961" s="14">
        <v>68.2</v>
      </c>
      <c r="C5961" s="22">
        <v>62.14</v>
      </c>
      <c r="D5961" s="1">
        <f t="shared" si="291"/>
        <v>36.723600000000026</v>
      </c>
      <c r="E5961" s="2">
        <f t="shared" si="292"/>
        <v>15022.37023829775</v>
      </c>
      <c r="F5961" s="1">
        <f t="shared" si="293"/>
        <v>-6.0600000000000023</v>
      </c>
    </row>
    <row r="5962" spans="1:6">
      <c r="A5962" s="4">
        <v>43763</v>
      </c>
      <c r="B5962" s="14">
        <v>72.7</v>
      </c>
      <c r="C5962" s="22">
        <v>92.75</v>
      </c>
      <c r="D5962" s="1">
        <f t="shared" si="291"/>
        <v>402.00249999999988</v>
      </c>
      <c r="E5962" s="2">
        <f t="shared" si="292"/>
        <v>8455.8653338269978</v>
      </c>
      <c r="F5962" s="1">
        <f t="shared" si="293"/>
        <v>20.049999999999997</v>
      </c>
    </row>
    <row r="5963" spans="1:6">
      <c r="A5963" s="4">
        <v>43764</v>
      </c>
      <c r="B5963" s="14">
        <v>79.7</v>
      </c>
      <c r="C5963" s="22">
        <v>75.58</v>
      </c>
      <c r="D5963" s="1">
        <f t="shared" si="291"/>
        <v>16.974400000000038</v>
      </c>
      <c r="E5963" s="2">
        <f t="shared" si="292"/>
        <v>11908.435692590892</v>
      </c>
      <c r="F5963" s="1">
        <f t="shared" si="293"/>
        <v>-4.1200000000000045</v>
      </c>
    </row>
    <row r="5964" spans="1:6">
      <c r="A5964" s="4">
        <v>43765</v>
      </c>
      <c r="B5964" s="14">
        <v>75.599999999999994</v>
      </c>
      <c r="C5964" s="22">
        <v>87.52</v>
      </c>
      <c r="D5964" s="1">
        <f t="shared" si="291"/>
        <v>142.08640000000005</v>
      </c>
      <c r="E5964" s="2">
        <f t="shared" si="292"/>
        <v>9445.0756845745327</v>
      </c>
      <c r="F5964" s="1">
        <f t="shared" si="293"/>
        <v>11.920000000000002</v>
      </c>
    </row>
    <row r="5965" spans="1:6">
      <c r="A5965" s="4">
        <v>43766</v>
      </c>
      <c r="B5965" s="14">
        <v>69.3</v>
      </c>
      <c r="C5965" s="24">
        <v>63</v>
      </c>
      <c r="D5965" s="1">
        <f t="shared" si="291"/>
        <v>39.689999999999962</v>
      </c>
      <c r="E5965" s="2">
        <f t="shared" si="292"/>
        <v>14812.296698021864</v>
      </c>
      <c r="F5965" s="1">
        <f t="shared" si="293"/>
        <v>-6.2999999999999972</v>
      </c>
    </row>
    <row r="5966" spans="1:6">
      <c r="A5966" s="4">
        <v>43767</v>
      </c>
      <c r="B5966" s="14">
        <v>70.400000000000006</v>
      </c>
      <c r="C5966" s="22">
        <v>87.85</v>
      </c>
      <c r="D5966" s="1">
        <f t="shared" si="291"/>
        <v>304.5024999999996</v>
      </c>
      <c r="E5966" s="2">
        <f t="shared" si="292"/>
        <v>9381.0419702826239</v>
      </c>
      <c r="F5966" s="1">
        <f t="shared" si="293"/>
        <v>17.449999999999989</v>
      </c>
    </row>
    <row r="5967" spans="1:6">
      <c r="A5967" s="4">
        <v>43768</v>
      </c>
      <c r="B5967" s="14">
        <v>88.6</v>
      </c>
      <c r="C5967" s="22">
        <v>98.93</v>
      </c>
      <c r="D5967" s="1">
        <f t="shared" si="291"/>
        <v>106.70890000000026</v>
      </c>
      <c r="E5967" s="2">
        <f t="shared" si="292"/>
        <v>7357.4843025421469</v>
      </c>
      <c r="F5967" s="1">
        <f t="shared" si="293"/>
        <v>10.330000000000013</v>
      </c>
    </row>
    <row r="5968" spans="1:6">
      <c r="A5968" s="4">
        <v>43769</v>
      </c>
      <c r="B5968" s="14">
        <v>93.1</v>
      </c>
      <c r="C5968" s="22">
        <v>96.62</v>
      </c>
      <c r="D5968" s="1">
        <f t="shared" si="291"/>
        <v>12.390400000000072</v>
      </c>
      <c r="E5968" s="2">
        <f t="shared" si="292"/>
        <v>7759.1045025855137</v>
      </c>
      <c r="F5968" s="1">
        <f t="shared" si="293"/>
        <v>3.5200000000000102</v>
      </c>
    </row>
    <row r="5969" spans="1:6">
      <c r="A5969" s="4">
        <v>43770</v>
      </c>
      <c r="B5969" s="14">
        <v>52.6</v>
      </c>
      <c r="C5969" s="22">
        <v>20.48</v>
      </c>
      <c r="D5969" s="1">
        <f t="shared" si="291"/>
        <v>1031.6944000000003</v>
      </c>
      <c r="E5969" s="2">
        <f t="shared" si="292"/>
        <v>26970.106563755169</v>
      </c>
      <c r="F5969" s="1">
        <f t="shared" si="293"/>
        <v>-32.120000000000005</v>
      </c>
    </row>
    <row r="5970" spans="1:6">
      <c r="A5970" s="4">
        <v>43771</v>
      </c>
      <c r="B5970" s="14">
        <v>31.8</v>
      </c>
      <c r="C5970" s="22">
        <v>54.57</v>
      </c>
      <c r="D5970" s="1">
        <f t="shared" si="291"/>
        <v>518.47289999999998</v>
      </c>
      <c r="E5970" s="2">
        <f t="shared" si="292"/>
        <v>16935.321035842462</v>
      </c>
      <c r="F5970" s="1">
        <f t="shared" si="293"/>
        <v>22.77</v>
      </c>
    </row>
    <row r="5971" spans="1:6">
      <c r="A5971" s="4">
        <v>43772</v>
      </c>
      <c r="B5971" s="14">
        <v>62.7</v>
      </c>
      <c r="C5971" s="22">
        <v>74.510000000000005</v>
      </c>
      <c r="D5971" s="1">
        <f t="shared" si="291"/>
        <v>139.47610000000006</v>
      </c>
      <c r="E5971" s="2">
        <f t="shared" si="292"/>
        <v>12143.109760143447</v>
      </c>
      <c r="F5971" s="1">
        <f t="shared" si="293"/>
        <v>11.810000000000002</v>
      </c>
    </row>
    <row r="5972" spans="1:6">
      <c r="A5972" s="4">
        <v>43773</v>
      </c>
      <c r="B5972" s="14">
        <v>64.7</v>
      </c>
      <c r="C5972" s="22">
        <v>71.88</v>
      </c>
      <c r="D5972" s="1">
        <f t="shared" si="291"/>
        <v>51.552399999999892</v>
      </c>
      <c r="E5972" s="2">
        <f t="shared" si="292"/>
        <v>12729.65645889412</v>
      </c>
      <c r="F5972" s="1">
        <f t="shared" si="293"/>
        <v>7.1799999999999926</v>
      </c>
    </row>
    <row r="5973" spans="1:6">
      <c r="A5973" s="4">
        <v>43774</v>
      </c>
      <c r="B5973" s="14">
        <v>99</v>
      </c>
      <c r="C5973" s="22">
        <v>141.11000000000001</v>
      </c>
      <c r="D5973" s="1">
        <f t="shared" si="291"/>
        <v>1773.2521000000011</v>
      </c>
      <c r="E5973" s="2">
        <f t="shared" si="292"/>
        <v>1900.5919666853572</v>
      </c>
      <c r="F5973" s="1">
        <f t="shared" si="293"/>
        <v>42.110000000000014</v>
      </c>
    </row>
    <row r="5974" spans="1:6">
      <c r="A5974" s="4">
        <v>43775</v>
      </c>
      <c r="B5974" s="14">
        <v>154.80000000000001</v>
      </c>
      <c r="C5974" s="22">
        <v>179.24</v>
      </c>
      <c r="D5974" s="1">
        <f t="shared" si="291"/>
        <v>597.31359999999984</v>
      </c>
      <c r="E5974" s="2">
        <f t="shared" si="292"/>
        <v>29.874742592912085</v>
      </c>
      <c r="F5974" s="1">
        <f t="shared" si="293"/>
        <v>24.439999999999998</v>
      </c>
    </row>
    <row r="5975" spans="1:6">
      <c r="A5975" s="4">
        <v>43776</v>
      </c>
      <c r="B5975" s="14">
        <v>133.6</v>
      </c>
      <c r="C5975" s="23">
        <v>102.1</v>
      </c>
      <c r="D5975" s="1">
        <f t="shared" si="291"/>
        <v>992.25</v>
      </c>
      <c r="E5975" s="2">
        <f t="shared" si="292"/>
        <v>6823.7147622228977</v>
      </c>
      <c r="F5975" s="1">
        <f t="shared" si="293"/>
        <v>-31.5</v>
      </c>
    </row>
    <row r="5976" spans="1:6">
      <c r="A5976" s="4">
        <v>43777</v>
      </c>
      <c r="B5976" s="14">
        <v>110.8</v>
      </c>
      <c r="C5976" s="22">
        <v>114.22</v>
      </c>
      <c r="D5976" s="1">
        <f t="shared" si="291"/>
        <v>11.696400000000011</v>
      </c>
      <c r="E5976" s="2">
        <f t="shared" si="292"/>
        <v>4968.2450736836772</v>
      </c>
      <c r="F5976" s="1">
        <f t="shared" si="293"/>
        <v>3.4200000000000017</v>
      </c>
    </row>
    <row r="5977" spans="1:6">
      <c r="A5977" s="4">
        <v>43778</v>
      </c>
      <c r="B5977" s="14">
        <v>96.3</v>
      </c>
      <c r="C5977" s="22">
        <v>81.89</v>
      </c>
      <c r="D5977" s="1">
        <f t="shared" si="291"/>
        <v>207.64809999999991</v>
      </c>
      <c r="E5977" s="2">
        <f t="shared" si="292"/>
        <v>10571.0844587062</v>
      </c>
      <c r="F5977" s="1">
        <f t="shared" si="293"/>
        <v>-14.409999999999997</v>
      </c>
    </row>
    <row r="5978" spans="1:6">
      <c r="A5978" s="4">
        <v>43779</v>
      </c>
      <c r="B5978" s="14">
        <v>60.3</v>
      </c>
      <c r="C5978" s="22">
        <v>50.65</v>
      </c>
      <c r="D5978" s="1">
        <f t="shared" si="291"/>
        <v>93.122499999999974</v>
      </c>
      <c r="E5978" s="2">
        <f t="shared" si="292"/>
        <v>17970.95194500696</v>
      </c>
      <c r="F5978" s="1">
        <f t="shared" si="293"/>
        <v>-9.6499999999999986</v>
      </c>
    </row>
    <row r="5979" spans="1:6">
      <c r="A5979" s="4">
        <v>43780</v>
      </c>
      <c r="B5979" s="14">
        <v>92.7</v>
      </c>
      <c r="C5979" s="22">
        <v>145.63999999999999</v>
      </c>
      <c r="D5979" s="1">
        <f t="shared" si="291"/>
        <v>2802.6435999999981</v>
      </c>
      <c r="E5979" s="2">
        <f t="shared" si="292"/>
        <v>1526.135106860057</v>
      </c>
      <c r="F5979" s="1">
        <f t="shared" si="293"/>
        <v>52.939999999999984</v>
      </c>
    </row>
    <row r="5980" spans="1:6">
      <c r="A5980" s="4">
        <v>43781</v>
      </c>
      <c r="B5980" s="14">
        <v>196.8</v>
      </c>
      <c r="C5980" s="22">
        <v>257.18</v>
      </c>
      <c r="D5980" s="1">
        <f t="shared" si="291"/>
        <v>3645.7443999999996</v>
      </c>
      <c r="E5980" s="2">
        <f t="shared" si="292"/>
        <v>5252.5126761946631</v>
      </c>
      <c r="F5980" s="1">
        <f t="shared" si="293"/>
        <v>60.379999999999995</v>
      </c>
    </row>
    <row r="5981" spans="1:6">
      <c r="A5981" s="4">
        <v>43782</v>
      </c>
      <c r="B5981" s="14">
        <v>164.2</v>
      </c>
      <c r="C5981" s="22">
        <v>84.08</v>
      </c>
      <c r="D5981" s="1">
        <f t="shared" si="291"/>
        <v>6419.214399999998</v>
      </c>
      <c r="E5981" s="2">
        <f t="shared" si="292"/>
        <v>10125.547445678074</v>
      </c>
      <c r="F5981" s="1">
        <f t="shared" si="293"/>
        <v>-80.11999999999999</v>
      </c>
    </row>
    <row r="5982" spans="1:6">
      <c r="A5982" s="4">
        <v>43783</v>
      </c>
      <c r="B5982" s="14">
        <v>38.799999999999997</v>
      </c>
      <c r="C5982" s="23">
        <v>5.9</v>
      </c>
      <c r="D5982" s="1">
        <f t="shared" si="291"/>
        <v>1082.4099999999999</v>
      </c>
      <c r="E5982" s="2">
        <f t="shared" si="292"/>
        <v>31971.506686106801</v>
      </c>
      <c r="F5982" s="1">
        <f t="shared" si="293"/>
        <v>-32.9</v>
      </c>
    </row>
    <row r="5983" spans="1:6">
      <c r="A5983" s="4">
        <v>43784</v>
      </c>
      <c r="B5983" s="14">
        <v>10.3</v>
      </c>
      <c r="C5983" s="22">
        <v>14.39</v>
      </c>
      <c r="D5983" s="1">
        <f t="shared" si="291"/>
        <v>16.728099999999998</v>
      </c>
      <c r="E5983" s="2">
        <f t="shared" si="292"/>
        <v>29007.464654778592</v>
      </c>
      <c r="F5983" s="1">
        <f t="shared" si="293"/>
        <v>4.09</v>
      </c>
    </row>
    <row r="5984" spans="1:6">
      <c r="A5984" s="4">
        <v>43785</v>
      </c>
      <c r="B5984" s="14">
        <v>7.2</v>
      </c>
      <c r="C5984" s="22">
        <v>6.26</v>
      </c>
      <c r="D5984" s="1">
        <f t="shared" si="291"/>
        <v>0.88360000000000072</v>
      </c>
      <c r="E5984" s="2">
        <f t="shared" si="292"/>
        <v>31842.896125061085</v>
      </c>
      <c r="F5984" s="1">
        <f t="shared" si="293"/>
        <v>-0.94000000000000039</v>
      </c>
    </row>
    <row r="5985" spans="1:6">
      <c r="A5985" s="4">
        <v>43786</v>
      </c>
      <c r="B5985" s="14">
        <v>1.8</v>
      </c>
      <c r="C5985" s="22">
        <v>6.77</v>
      </c>
      <c r="D5985" s="1">
        <f t="shared" si="291"/>
        <v>24.700899999999997</v>
      </c>
      <c r="E5985" s="2">
        <f t="shared" si="292"/>
        <v>31661.14153024631</v>
      </c>
      <c r="F5985" s="1">
        <f t="shared" si="293"/>
        <v>4.97</v>
      </c>
    </row>
    <row r="5986" spans="1:6">
      <c r="A5986" s="4">
        <v>43787</v>
      </c>
      <c r="B5986" s="14">
        <v>1.6</v>
      </c>
      <c r="C5986" s="22">
        <v>6.24</v>
      </c>
      <c r="D5986" s="1">
        <f t="shared" si="291"/>
        <v>21.529600000000006</v>
      </c>
      <c r="E5986" s="2">
        <f t="shared" si="292"/>
        <v>31850.034356230288</v>
      </c>
      <c r="F5986" s="1">
        <f t="shared" si="293"/>
        <v>4.6400000000000006</v>
      </c>
    </row>
    <row r="5987" spans="1:6">
      <c r="A5987" s="4">
        <v>43788</v>
      </c>
      <c r="B5987" s="14">
        <v>3</v>
      </c>
      <c r="C5987" s="22">
        <v>7.53</v>
      </c>
      <c r="D5987" s="1">
        <f t="shared" si="291"/>
        <v>20.520900000000001</v>
      </c>
      <c r="E5987" s="2">
        <f t="shared" si="292"/>
        <v>31391.256745816463</v>
      </c>
      <c r="F5987" s="1">
        <f t="shared" si="293"/>
        <v>4.53</v>
      </c>
    </row>
    <row r="5988" spans="1:6">
      <c r="A5988" s="4">
        <v>43789</v>
      </c>
      <c r="B5988" s="14">
        <v>4.4000000000000004</v>
      </c>
      <c r="C5988" s="22">
        <v>4.9400000000000004</v>
      </c>
      <c r="D5988" s="1">
        <f t="shared" si="291"/>
        <v>0.29160000000000003</v>
      </c>
      <c r="E5988" s="2">
        <f t="shared" si="292"/>
        <v>32315.735382228722</v>
      </c>
      <c r="F5988" s="1">
        <f t="shared" si="293"/>
        <v>0.54</v>
      </c>
    </row>
    <row r="5989" spans="1:6">
      <c r="A5989" s="4">
        <v>43790</v>
      </c>
      <c r="B5989" s="14">
        <v>2.4</v>
      </c>
      <c r="C5989" s="22">
        <v>4.82</v>
      </c>
      <c r="D5989" s="1">
        <f t="shared" si="291"/>
        <v>5.8564000000000016</v>
      </c>
      <c r="E5989" s="2">
        <f t="shared" si="292"/>
        <v>32358.893569243963</v>
      </c>
      <c r="F5989" s="1">
        <f t="shared" si="293"/>
        <v>2.4200000000000004</v>
      </c>
    </row>
    <row r="5990" spans="1:6">
      <c r="A5990" s="4">
        <v>43791</v>
      </c>
      <c r="B5990" s="14">
        <v>6</v>
      </c>
      <c r="C5990" s="22">
        <v>11.32</v>
      </c>
      <c r="D5990" s="1">
        <f t="shared" si="291"/>
        <v>28.302400000000002</v>
      </c>
      <c r="E5990" s="2">
        <f t="shared" si="292"/>
        <v>30062.628439251806</v>
      </c>
      <c r="F5990" s="1">
        <f t="shared" si="293"/>
        <v>5.32</v>
      </c>
    </row>
    <row r="5991" spans="1:6">
      <c r="A5991" s="4">
        <v>43792</v>
      </c>
      <c r="B5991" s="14">
        <v>11.9</v>
      </c>
      <c r="C5991" s="22">
        <v>13.84</v>
      </c>
      <c r="D5991" s="1">
        <f t="shared" si="291"/>
        <v>3.7635999999999981</v>
      </c>
      <c r="E5991" s="2">
        <f t="shared" si="292"/>
        <v>29195.114511931766</v>
      </c>
      <c r="F5991" s="1">
        <f t="shared" si="293"/>
        <v>1.9399999999999995</v>
      </c>
    </row>
    <row r="5992" spans="1:6">
      <c r="A5992" s="4">
        <v>43793</v>
      </c>
      <c r="B5992" s="14">
        <v>9.3000000000000007</v>
      </c>
      <c r="C5992" s="22">
        <v>5.22</v>
      </c>
      <c r="D5992" s="1">
        <f t="shared" si="291"/>
        <v>16.646400000000007</v>
      </c>
      <c r="E5992" s="2">
        <f t="shared" si="292"/>
        <v>32215.144945859829</v>
      </c>
      <c r="F5992" s="1">
        <f t="shared" si="293"/>
        <v>-4.080000000000001</v>
      </c>
    </row>
    <row r="5993" spans="1:6">
      <c r="A5993" s="4">
        <v>43794</v>
      </c>
      <c r="B5993" s="14">
        <v>15.2</v>
      </c>
      <c r="C5993" s="22">
        <v>15.22</v>
      </c>
      <c r="D5993" s="1">
        <f t="shared" si="291"/>
        <v>4.0000000000005401E-4</v>
      </c>
      <c r="E5993" s="2">
        <f t="shared" si="292"/>
        <v>28725.429361256512</v>
      </c>
      <c r="F5993" s="1">
        <f t="shared" si="293"/>
        <v>2.000000000000135E-2</v>
      </c>
    </row>
    <row r="5994" spans="1:6">
      <c r="A5994" s="4">
        <v>43795</v>
      </c>
      <c r="B5994" s="14">
        <v>29.6</v>
      </c>
      <c r="C5994" s="22">
        <v>46.57</v>
      </c>
      <c r="D5994" s="1">
        <f t="shared" si="291"/>
        <v>287.98089999999996</v>
      </c>
      <c r="E5994" s="2">
        <f t="shared" si="292"/>
        <v>19081.493503525115</v>
      </c>
      <c r="F5994" s="1">
        <f t="shared" si="293"/>
        <v>16.97</v>
      </c>
    </row>
    <row r="5995" spans="1:6">
      <c r="A5995" s="4">
        <v>43796</v>
      </c>
      <c r="B5995" s="14">
        <v>56.6</v>
      </c>
      <c r="C5995" s="22">
        <v>89.37</v>
      </c>
      <c r="D5995" s="1">
        <f t="shared" si="291"/>
        <v>1073.8729000000003</v>
      </c>
      <c r="E5995" s="2">
        <f t="shared" si="292"/>
        <v>9088.9108014229187</v>
      </c>
      <c r="F5995" s="1">
        <f t="shared" si="293"/>
        <v>32.770000000000003</v>
      </c>
    </row>
    <row r="5996" spans="1:6">
      <c r="A5996" s="4">
        <v>43797</v>
      </c>
      <c r="B5996" s="14">
        <v>89.3</v>
      </c>
      <c r="C5996" s="23">
        <v>114.2</v>
      </c>
      <c r="D5996" s="1">
        <f t="shared" si="291"/>
        <v>620.01000000000033</v>
      </c>
      <c r="E5996" s="2">
        <f t="shared" si="292"/>
        <v>4971.064904852883</v>
      </c>
      <c r="F5996" s="1">
        <f t="shared" si="293"/>
        <v>24.900000000000006</v>
      </c>
    </row>
    <row r="5997" spans="1:6">
      <c r="A5997" s="4">
        <v>43798</v>
      </c>
      <c r="B5997" s="14">
        <v>124.9</v>
      </c>
      <c r="C5997" s="22">
        <v>153.83000000000001</v>
      </c>
      <c r="D5997" s="1">
        <f t="shared" si="291"/>
        <v>836.94490000000042</v>
      </c>
      <c r="E5997" s="2">
        <f t="shared" si="292"/>
        <v>953.31374306993894</v>
      </c>
      <c r="F5997" s="1">
        <f t="shared" si="293"/>
        <v>28.930000000000007</v>
      </c>
    </row>
    <row r="5998" spans="1:6">
      <c r="A5998" s="4">
        <v>43799</v>
      </c>
      <c r="B5998" s="14">
        <v>125.5</v>
      </c>
      <c r="C5998" s="22">
        <v>92.44</v>
      </c>
      <c r="D5998" s="1">
        <f t="shared" si="291"/>
        <v>1092.9636</v>
      </c>
      <c r="E5998" s="2">
        <f t="shared" si="292"/>
        <v>8512.9740169497018</v>
      </c>
      <c r="F5998" s="1">
        <f t="shared" si="293"/>
        <v>-33.06</v>
      </c>
    </row>
    <row r="5999" spans="1:6">
      <c r="A5999" s="4">
        <v>43800</v>
      </c>
      <c r="B5999" s="14">
        <v>76.3</v>
      </c>
      <c r="C5999" s="22">
        <v>56.02</v>
      </c>
      <c r="D5999" s="1">
        <f t="shared" si="291"/>
        <v>411.27839999999975</v>
      </c>
      <c r="E5999" s="2">
        <f t="shared" si="292"/>
        <v>16560.029776074978</v>
      </c>
      <c r="F5999" s="1">
        <f t="shared" si="293"/>
        <v>-20.279999999999994</v>
      </c>
    </row>
    <row r="6000" spans="1:6">
      <c r="A6000" s="4">
        <v>43801</v>
      </c>
      <c r="B6000" s="14">
        <v>67.400000000000006</v>
      </c>
      <c r="C6000" s="22">
        <v>87.76</v>
      </c>
      <c r="D6000" s="1">
        <f t="shared" si="291"/>
        <v>414.52959999999996</v>
      </c>
      <c r="E6000" s="2">
        <f t="shared" si="292"/>
        <v>9398.4841105440519</v>
      </c>
      <c r="F6000" s="1">
        <f t="shared" si="293"/>
        <v>20.36</v>
      </c>
    </row>
    <row r="6001" spans="1:6">
      <c r="A6001" s="4">
        <v>43802</v>
      </c>
      <c r="B6001" s="14">
        <v>109.9</v>
      </c>
      <c r="C6001" s="22">
        <v>138.31</v>
      </c>
      <c r="D6001" s="1">
        <f t="shared" si="291"/>
        <v>807.12809999999979</v>
      </c>
      <c r="E6001" s="2">
        <f t="shared" si="292"/>
        <v>2152.5683303742867</v>
      </c>
      <c r="F6001" s="1">
        <f t="shared" si="293"/>
        <v>28.409999999999997</v>
      </c>
    </row>
    <row r="6002" spans="1:6">
      <c r="A6002" s="4">
        <v>43803</v>
      </c>
      <c r="B6002" s="14">
        <v>191.9</v>
      </c>
      <c r="C6002" s="22">
        <v>229.24</v>
      </c>
      <c r="D6002" s="1">
        <f t="shared" si="291"/>
        <v>1394.2756000000002</v>
      </c>
      <c r="E6002" s="2">
        <f t="shared" si="292"/>
        <v>1983.2968195763299</v>
      </c>
      <c r="F6002" s="1">
        <f t="shared" si="293"/>
        <v>37.340000000000003</v>
      </c>
    </row>
    <row r="6003" spans="1:6">
      <c r="A6003" s="4">
        <v>43804</v>
      </c>
      <c r="B6003" s="14">
        <v>167.1</v>
      </c>
      <c r="C6003" s="22">
        <v>101.82</v>
      </c>
      <c r="D6003" s="1">
        <f t="shared" si="291"/>
        <v>4261.4784</v>
      </c>
      <c r="E6003" s="2">
        <f t="shared" si="292"/>
        <v>6870.0523985917907</v>
      </c>
      <c r="F6003" s="1">
        <f t="shared" si="293"/>
        <v>-65.28</v>
      </c>
    </row>
    <row r="6004" spans="1:6">
      <c r="A6004" s="4">
        <v>43805</v>
      </c>
      <c r="B6004" s="14">
        <v>95.3</v>
      </c>
      <c r="C6004" s="22">
        <v>162.76</v>
      </c>
      <c r="D6004" s="1">
        <f t="shared" si="291"/>
        <v>4550.8515999999991</v>
      </c>
      <c r="E6004" s="2">
        <f t="shared" si="292"/>
        <v>481.61722601917836</v>
      </c>
      <c r="F6004" s="1">
        <f t="shared" si="293"/>
        <v>67.459999999999994</v>
      </c>
    </row>
    <row r="6005" spans="1:6">
      <c r="A6005" s="4">
        <v>43806</v>
      </c>
      <c r="B6005" s="14">
        <v>98.3</v>
      </c>
      <c r="C6005" s="22">
        <v>96.92</v>
      </c>
      <c r="D6005" s="1">
        <f t="shared" si="291"/>
        <v>1.9043999999999874</v>
      </c>
      <c r="E6005" s="2">
        <f t="shared" si="292"/>
        <v>7706.3430350474146</v>
      </c>
      <c r="F6005" s="1">
        <f t="shared" si="293"/>
        <v>-1.3799999999999955</v>
      </c>
    </row>
    <row r="6006" spans="1:6">
      <c r="A6006" s="4">
        <v>43807</v>
      </c>
      <c r="B6006" s="14">
        <v>70.5</v>
      </c>
      <c r="C6006" s="23">
        <v>38.700000000000003</v>
      </c>
      <c r="D6006" s="1">
        <f t="shared" si="291"/>
        <v>1011.2399999999998</v>
      </c>
      <c r="E6006" s="2">
        <f t="shared" si="292"/>
        <v>21317.687568607926</v>
      </c>
      <c r="F6006" s="1">
        <f t="shared" si="293"/>
        <v>-31.799999999999997</v>
      </c>
    </row>
    <row r="6007" spans="1:6">
      <c r="A6007" s="4">
        <v>43808</v>
      </c>
      <c r="B6007" s="14">
        <v>141.30000000000001</v>
      </c>
      <c r="C6007" s="22">
        <v>239.21</v>
      </c>
      <c r="D6007" s="1">
        <f t="shared" si="291"/>
        <v>9586.3680999999997</v>
      </c>
      <c r="E6007" s="2">
        <f t="shared" si="292"/>
        <v>2970.7100817268233</v>
      </c>
      <c r="F6007" s="1">
        <f t="shared" si="293"/>
        <v>97.91</v>
      </c>
    </row>
    <row r="6008" spans="1:6">
      <c r="A6008" s="4">
        <v>43809</v>
      </c>
      <c r="B6008" s="14">
        <v>224.2</v>
      </c>
      <c r="C6008" s="22">
        <v>277.42</v>
      </c>
      <c r="D6008" s="1">
        <f t="shared" si="291"/>
        <v>2832.368400000003</v>
      </c>
      <c r="E6008" s="2">
        <f t="shared" si="292"/>
        <v>8595.9267329575523</v>
      </c>
      <c r="F6008" s="1">
        <f t="shared" si="293"/>
        <v>53.220000000000027</v>
      </c>
    </row>
    <row r="6009" spans="1:6">
      <c r="A6009" s="4">
        <v>43810</v>
      </c>
      <c r="B6009" s="14">
        <v>178.8</v>
      </c>
      <c r="C6009" s="22">
        <v>205.09</v>
      </c>
      <c r="D6009" s="1">
        <f t="shared" si="291"/>
        <v>691.16409999999962</v>
      </c>
      <c r="E6009" s="2">
        <f t="shared" si="292"/>
        <v>415.51645639333884</v>
      </c>
      <c r="F6009" s="1">
        <f t="shared" si="293"/>
        <v>26.289999999999992</v>
      </c>
    </row>
    <row r="6010" spans="1:6">
      <c r="A6010" s="4">
        <v>43811</v>
      </c>
      <c r="B6010" s="14">
        <v>126.3</v>
      </c>
      <c r="C6010" s="22">
        <v>99.81</v>
      </c>
      <c r="D6010" s="1">
        <f t="shared" si="291"/>
        <v>701.72009999999977</v>
      </c>
      <c r="E6010" s="2">
        <f t="shared" si="292"/>
        <v>7207.2933310970557</v>
      </c>
      <c r="F6010" s="1">
        <f t="shared" si="293"/>
        <v>-26.489999999999995</v>
      </c>
    </row>
    <row r="6011" spans="1:6">
      <c r="A6011" s="4">
        <v>43812</v>
      </c>
      <c r="B6011" s="14">
        <v>165.1</v>
      </c>
      <c r="C6011" s="22">
        <v>218.02</v>
      </c>
      <c r="D6011" s="1">
        <f t="shared" si="291"/>
        <v>2800.5264000000016</v>
      </c>
      <c r="E6011" s="2">
        <f t="shared" si="292"/>
        <v>1109.837305501251</v>
      </c>
      <c r="F6011" s="1">
        <f t="shared" si="293"/>
        <v>52.920000000000016</v>
      </c>
    </row>
    <row r="6012" spans="1:6">
      <c r="A6012" s="4">
        <v>43813</v>
      </c>
      <c r="B6012" s="14">
        <v>165.7</v>
      </c>
      <c r="C6012" s="22">
        <v>111.37</v>
      </c>
      <c r="D6012" s="1">
        <f t="shared" si="291"/>
        <v>2951.7488999999982</v>
      </c>
      <c r="E6012" s="2">
        <f t="shared" si="292"/>
        <v>5378.1365152956214</v>
      </c>
      <c r="F6012" s="1">
        <f t="shared" si="293"/>
        <v>-54.329999999999984</v>
      </c>
    </row>
    <row r="6013" spans="1:6">
      <c r="A6013" s="4">
        <v>43814</v>
      </c>
      <c r="B6013" s="14">
        <v>119</v>
      </c>
      <c r="C6013" s="22">
        <v>123.21</v>
      </c>
      <c r="D6013" s="1">
        <f t="shared" si="291"/>
        <v>17.724099999999947</v>
      </c>
      <c r="E6013" s="2">
        <f t="shared" si="292"/>
        <v>3781.7308631252959</v>
      </c>
      <c r="F6013" s="1">
        <f t="shared" si="293"/>
        <v>4.2099999999999937</v>
      </c>
    </row>
    <row r="6014" spans="1:6">
      <c r="A6014" s="4">
        <v>43815</v>
      </c>
      <c r="B6014" s="14">
        <v>146</v>
      </c>
      <c r="C6014" s="22">
        <v>125.62</v>
      </c>
      <c r="D6014" s="1">
        <f t="shared" si="291"/>
        <v>415.34439999999984</v>
      </c>
      <c r="E6014" s="2">
        <f t="shared" si="292"/>
        <v>3491.1293072358953</v>
      </c>
      <c r="F6014" s="1">
        <f t="shared" si="293"/>
        <v>-20.379999999999995</v>
      </c>
    </row>
    <row r="6015" spans="1:6">
      <c r="A6015" s="4">
        <v>43816</v>
      </c>
      <c r="B6015" s="14">
        <v>235.3</v>
      </c>
      <c r="C6015" s="22">
        <v>214.66</v>
      </c>
      <c r="D6015" s="1">
        <f t="shared" si="291"/>
        <v>426.0096000000006</v>
      </c>
      <c r="E6015" s="2">
        <f t="shared" si="292"/>
        <v>897.25534192796454</v>
      </c>
      <c r="F6015" s="1">
        <f t="shared" si="293"/>
        <v>-20.640000000000015</v>
      </c>
    </row>
    <row r="6016" spans="1:6">
      <c r="A6016" s="4">
        <v>43817</v>
      </c>
      <c r="B6016" s="14">
        <v>381.9</v>
      </c>
      <c r="C6016" s="22">
        <v>432.75</v>
      </c>
      <c r="D6016" s="1">
        <f t="shared" si="291"/>
        <v>2585.7225000000021</v>
      </c>
      <c r="E6016" s="2">
        <f t="shared" si="292"/>
        <v>61525.935457314234</v>
      </c>
      <c r="F6016" s="1">
        <f t="shared" si="293"/>
        <v>50.850000000000023</v>
      </c>
    </row>
    <row r="6017" spans="1:6">
      <c r="A6017" s="4">
        <v>43818</v>
      </c>
      <c r="B6017" s="14">
        <v>510.6</v>
      </c>
      <c r="C6017" s="22">
        <v>498.07</v>
      </c>
      <c r="D6017" s="1">
        <f t="shared" si="291"/>
        <v>157.00090000000074</v>
      </c>
      <c r="E6017" s="2">
        <f t="shared" si="292"/>
        <v>98197.134858685371</v>
      </c>
      <c r="F6017" s="1">
        <f t="shared" si="293"/>
        <v>-12.53000000000003</v>
      </c>
    </row>
    <row r="6018" spans="1:6">
      <c r="A6018" s="4">
        <v>43819</v>
      </c>
      <c r="B6018" s="14">
        <v>547</v>
      </c>
      <c r="C6018" s="22">
        <v>551.98</v>
      </c>
      <c r="D6018" s="1">
        <f t="shared" ref="D6018:D6081" si="294">(B6018-C6018)^2</f>
        <v>24.800400000000181</v>
      </c>
      <c r="E6018" s="2">
        <f t="shared" si="292"/>
        <v>134890.3532420889</v>
      </c>
      <c r="F6018" s="1">
        <f t="shared" si="293"/>
        <v>4.9800000000000182</v>
      </c>
    </row>
    <row r="6019" spans="1:6">
      <c r="A6019" s="4">
        <v>43820</v>
      </c>
      <c r="B6019" s="14">
        <v>525.5</v>
      </c>
      <c r="C6019" s="22">
        <v>443.69</v>
      </c>
      <c r="D6019" s="1">
        <f t="shared" si="294"/>
        <v>6692.8761000000004</v>
      </c>
      <c r="E6019" s="2">
        <f t="shared" ref="E6019:E6082" si="295">(C6019-AVERAGE($C$2:$C$6211))^2</f>
        <v>67072.826607758208</v>
      </c>
      <c r="F6019" s="1">
        <f t="shared" ref="F6019:F6082" si="296">C6019-B6019</f>
        <v>-81.81</v>
      </c>
    </row>
    <row r="6020" spans="1:6">
      <c r="A6020" s="4">
        <v>43821</v>
      </c>
      <c r="B6020" s="14">
        <v>316.60000000000002</v>
      </c>
      <c r="C6020" s="22">
        <v>125.38</v>
      </c>
      <c r="D6020" s="1">
        <f t="shared" si="294"/>
        <v>36565.088400000008</v>
      </c>
      <c r="E6020" s="2">
        <f t="shared" si="295"/>
        <v>3519.5480812663759</v>
      </c>
      <c r="F6020" s="1">
        <f t="shared" si="296"/>
        <v>-191.22000000000003</v>
      </c>
    </row>
    <row r="6021" spans="1:6">
      <c r="A6021" s="4">
        <v>43822</v>
      </c>
      <c r="B6021" s="14">
        <v>245.6</v>
      </c>
      <c r="C6021" s="22">
        <v>336.14</v>
      </c>
      <c r="D6021" s="1">
        <f t="shared" si="294"/>
        <v>8197.4915999999994</v>
      </c>
      <c r="E6021" s="2">
        <f t="shared" si="295"/>
        <v>22932.323220166869</v>
      </c>
      <c r="F6021" s="1">
        <f t="shared" si="296"/>
        <v>90.539999999999992</v>
      </c>
    </row>
    <row r="6022" spans="1:6">
      <c r="A6022" s="4">
        <v>43823</v>
      </c>
      <c r="B6022" s="14">
        <v>316.89999999999998</v>
      </c>
      <c r="C6022" s="22">
        <v>195.83</v>
      </c>
      <c r="D6022" s="1">
        <f t="shared" si="294"/>
        <v>14657.944899999991</v>
      </c>
      <c r="E6022" s="2">
        <f t="shared" si="295"/>
        <v>123.74828773601018</v>
      </c>
      <c r="F6022" s="1">
        <f t="shared" si="296"/>
        <v>-121.06999999999996</v>
      </c>
    </row>
    <row r="6023" spans="1:6">
      <c r="A6023" s="4">
        <v>43824</v>
      </c>
      <c r="B6023" s="14">
        <v>157</v>
      </c>
      <c r="C6023" s="22">
        <v>50.48</v>
      </c>
      <c r="D6023" s="1">
        <f t="shared" si="294"/>
        <v>11346.510400000003</v>
      </c>
      <c r="E6023" s="2">
        <f t="shared" si="295"/>
        <v>18016.559809945218</v>
      </c>
      <c r="F6023" s="1">
        <f t="shared" si="296"/>
        <v>-106.52000000000001</v>
      </c>
    </row>
    <row r="6024" spans="1:6">
      <c r="A6024" s="4">
        <v>43825</v>
      </c>
      <c r="B6024" s="14">
        <v>99.6</v>
      </c>
      <c r="C6024" s="22">
        <v>106.53</v>
      </c>
      <c r="D6024" s="1">
        <f t="shared" si="294"/>
        <v>48.024900000000095</v>
      </c>
      <c r="E6024" s="2">
        <f t="shared" si="295"/>
        <v>6111.452458243627</v>
      </c>
      <c r="F6024" s="1">
        <f t="shared" si="296"/>
        <v>6.9300000000000068</v>
      </c>
    </row>
    <row r="6025" spans="1:6">
      <c r="A6025" s="4">
        <v>43826</v>
      </c>
      <c r="B6025" s="14">
        <v>139.1</v>
      </c>
      <c r="C6025" s="22">
        <v>114.43</v>
      </c>
      <c r="D6025" s="1">
        <f t="shared" si="294"/>
        <v>608.60889999999938</v>
      </c>
      <c r="E6025" s="2">
        <f t="shared" si="295"/>
        <v>4938.685146407006</v>
      </c>
      <c r="F6025" s="1">
        <f t="shared" si="296"/>
        <v>-24.669999999999987</v>
      </c>
    </row>
    <row r="6026" spans="1:6">
      <c r="A6026" s="4">
        <v>43827</v>
      </c>
      <c r="B6026" s="14">
        <v>156.5</v>
      </c>
      <c r="C6026" s="22">
        <v>151.38</v>
      </c>
      <c r="D6026" s="1">
        <f t="shared" si="294"/>
        <v>26.214400000000047</v>
      </c>
      <c r="E6026" s="2">
        <f t="shared" si="295"/>
        <v>1110.6075612977527</v>
      </c>
      <c r="F6026" s="1">
        <f t="shared" si="296"/>
        <v>-5.1200000000000045</v>
      </c>
    </row>
    <row r="6027" spans="1:6">
      <c r="A6027" s="4">
        <v>43828</v>
      </c>
      <c r="B6027" s="14">
        <v>118.7</v>
      </c>
      <c r="C6027" s="22">
        <v>70.349999999999994</v>
      </c>
      <c r="D6027" s="1">
        <f t="shared" si="294"/>
        <v>2337.7225000000008</v>
      </c>
      <c r="E6027" s="2">
        <f t="shared" si="295"/>
        <v>13077.244243338428</v>
      </c>
      <c r="F6027" s="1">
        <f t="shared" si="296"/>
        <v>-48.350000000000009</v>
      </c>
    </row>
    <row r="6028" spans="1:6">
      <c r="A6028" s="4">
        <v>43829</v>
      </c>
      <c r="B6028" s="14">
        <v>88.8</v>
      </c>
      <c r="C6028" s="22">
        <v>83.75</v>
      </c>
      <c r="D6028" s="1">
        <f t="shared" si="294"/>
        <v>25.502499999999973</v>
      </c>
      <c r="E6028" s="2">
        <f t="shared" si="295"/>
        <v>10192.069359969983</v>
      </c>
      <c r="F6028" s="1">
        <f t="shared" si="296"/>
        <v>-5.0499999999999972</v>
      </c>
    </row>
    <row r="6029" spans="1:6">
      <c r="A6029" s="4">
        <v>43830</v>
      </c>
      <c r="B6029" s="14">
        <v>264.89999999999998</v>
      </c>
      <c r="C6029" s="22">
        <v>223.78</v>
      </c>
      <c r="D6029" s="1">
        <f t="shared" si="294"/>
        <v>1690.8543999999981</v>
      </c>
      <c r="E6029" s="2">
        <f t="shared" si="295"/>
        <v>1526.79472876974</v>
      </c>
      <c r="F6029" s="1">
        <f t="shared" si="296"/>
        <v>-41.119999999999976</v>
      </c>
    </row>
    <row r="6030" spans="1:6">
      <c r="A6030" s="4">
        <v>43831</v>
      </c>
      <c r="B6030" s="14">
        <v>266.39999999999998</v>
      </c>
      <c r="C6030" s="25">
        <v>137.55000000000001</v>
      </c>
      <c r="D6030" s="1">
        <f t="shared" si="294"/>
        <v>16602.322499999991</v>
      </c>
      <c r="E6030" s="2">
        <f t="shared" si="295"/>
        <v>2223.6675148041381</v>
      </c>
      <c r="F6030" s="1">
        <f t="shared" si="296"/>
        <v>-128.84999999999997</v>
      </c>
    </row>
    <row r="6031" spans="1:6">
      <c r="A6031" s="4">
        <v>43832</v>
      </c>
      <c r="B6031" s="14">
        <v>253</v>
      </c>
      <c r="C6031" s="25">
        <v>190.79</v>
      </c>
      <c r="D6031" s="1">
        <f t="shared" si="294"/>
        <v>3870.0841000000009</v>
      </c>
      <c r="E6031" s="2">
        <f t="shared" si="295"/>
        <v>37.017742376081394</v>
      </c>
      <c r="F6031" s="1">
        <f t="shared" si="296"/>
        <v>-62.210000000000008</v>
      </c>
    </row>
    <row r="6032" spans="1:6">
      <c r="A6032" s="4">
        <v>43833</v>
      </c>
      <c r="B6032" s="14">
        <v>248.4</v>
      </c>
      <c r="C6032" s="25">
        <v>209.69</v>
      </c>
      <c r="D6032" s="1">
        <f t="shared" si="294"/>
        <v>1498.4641000000006</v>
      </c>
      <c r="E6032" s="2">
        <f t="shared" si="295"/>
        <v>624.21128747581292</v>
      </c>
      <c r="F6032" s="1">
        <f t="shared" si="296"/>
        <v>-38.710000000000008</v>
      </c>
    </row>
    <row r="6033" spans="1:6">
      <c r="A6033" s="4">
        <v>43834</v>
      </c>
      <c r="B6033" s="14">
        <v>224.9</v>
      </c>
      <c r="C6033" s="25">
        <v>190.14</v>
      </c>
      <c r="D6033" s="1">
        <f t="shared" si="294"/>
        <v>1208.2576000000013</v>
      </c>
      <c r="E6033" s="2">
        <f t="shared" si="295"/>
        <v>29.53075537529692</v>
      </c>
      <c r="F6033" s="1">
        <f t="shared" si="296"/>
        <v>-34.760000000000019</v>
      </c>
    </row>
    <row r="6034" spans="1:6">
      <c r="A6034" s="4">
        <v>43835</v>
      </c>
      <c r="B6034" s="14">
        <v>161</v>
      </c>
      <c r="C6034" s="25">
        <v>105.3</v>
      </c>
      <c r="D6034" s="1">
        <f t="shared" si="294"/>
        <v>3102.4900000000002</v>
      </c>
      <c r="E6034" s="2">
        <f t="shared" si="295"/>
        <v>6305.2777751498361</v>
      </c>
      <c r="F6034" s="1">
        <f t="shared" si="296"/>
        <v>-55.7</v>
      </c>
    </row>
    <row r="6035" spans="1:6">
      <c r="A6035" s="4">
        <v>43836</v>
      </c>
      <c r="B6035" s="14">
        <v>182</v>
      </c>
      <c r="C6035" s="25">
        <v>240.57</v>
      </c>
      <c r="D6035" s="1">
        <f t="shared" si="294"/>
        <v>3430.4448999999991</v>
      </c>
      <c r="E6035" s="2">
        <f t="shared" si="295"/>
        <v>3120.8111622207707</v>
      </c>
      <c r="F6035" s="1">
        <f t="shared" si="296"/>
        <v>58.569999999999993</v>
      </c>
    </row>
    <row r="6036" spans="1:6">
      <c r="A6036" s="4">
        <v>43837</v>
      </c>
      <c r="B6036" s="14">
        <v>244.8</v>
      </c>
      <c r="C6036" s="25">
        <v>244.36</v>
      </c>
      <c r="D6036" s="1">
        <f t="shared" si="294"/>
        <v>0.193599999999998</v>
      </c>
      <c r="E6036" s="2">
        <f t="shared" si="295"/>
        <v>3558.626055656116</v>
      </c>
      <c r="F6036" s="1">
        <f t="shared" si="296"/>
        <v>-0.43999999999999773</v>
      </c>
    </row>
    <row r="6037" spans="1:6">
      <c r="A6037" s="4">
        <v>43838</v>
      </c>
      <c r="B6037" s="14">
        <v>267.7</v>
      </c>
      <c r="C6037" s="25">
        <v>295.45999999999998</v>
      </c>
      <c r="D6037" s="1">
        <f t="shared" si="294"/>
        <v>770.61759999999947</v>
      </c>
      <c r="E6037" s="2">
        <f t="shared" si="295"/>
        <v>12266.497418333161</v>
      </c>
      <c r="F6037" s="1">
        <f t="shared" si="296"/>
        <v>27.759999999999991</v>
      </c>
    </row>
    <row r="6038" spans="1:6">
      <c r="A6038" s="4">
        <v>43839</v>
      </c>
      <c r="B6038" s="14">
        <v>318.89999999999998</v>
      </c>
      <c r="C6038" s="25">
        <v>311.37</v>
      </c>
      <c r="D6038" s="1">
        <f t="shared" si="294"/>
        <v>56.700899999999592</v>
      </c>
      <c r="E6038" s="2">
        <f t="shared" si="295"/>
        <v>16043.824823229292</v>
      </c>
      <c r="F6038" s="1">
        <f t="shared" si="296"/>
        <v>-7.5299999999999727</v>
      </c>
    </row>
    <row r="6039" spans="1:6">
      <c r="A6039" s="4">
        <v>43840</v>
      </c>
      <c r="B6039" s="14">
        <v>280.8</v>
      </c>
      <c r="C6039" s="25">
        <v>173.44</v>
      </c>
      <c r="D6039" s="1">
        <f t="shared" si="294"/>
        <v>11526.169600000003</v>
      </c>
      <c r="E6039" s="2">
        <f t="shared" si="295"/>
        <v>126.91778166283588</v>
      </c>
      <c r="F6039" s="1">
        <f t="shared" si="296"/>
        <v>-107.36000000000001</v>
      </c>
    </row>
    <row r="6040" spans="1:6">
      <c r="A6040" s="4">
        <v>43841</v>
      </c>
      <c r="B6040" s="14">
        <v>228.9</v>
      </c>
      <c r="C6040" s="25">
        <v>168.1</v>
      </c>
      <c r="D6040" s="1">
        <f t="shared" si="294"/>
        <v>3696.6400000000012</v>
      </c>
      <c r="E6040" s="2">
        <f t="shared" si="295"/>
        <v>275.75190384100711</v>
      </c>
      <c r="F6040" s="1">
        <f t="shared" si="296"/>
        <v>-60.800000000000011</v>
      </c>
    </row>
    <row r="6041" spans="1:6">
      <c r="A6041" s="4">
        <v>43842</v>
      </c>
      <c r="B6041" s="14">
        <v>169.3</v>
      </c>
      <c r="C6041" s="25">
        <v>96.22</v>
      </c>
      <c r="D6041" s="1">
        <f t="shared" si="294"/>
        <v>5340.6864000000014</v>
      </c>
      <c r="E6041" s="2">
        <f t="shared" si="295"/>
        <v>7829.7331259696466</v>
      </c>
      <c r="F6041" s="1">
        <f t="shared" si="296"/>
        <v>-73.080000000000013</v>
      </c>
    </row>
    <row r="6042" spans="1:6">
      <c r="A6042" s="4">
        <v>43843</v>
      </c>
      <c r="B6042" s="14">
        <v>154.5</v>
      </c>
      <c r="C6042" s="25">
        <v>164.93</v>
      </c>
      <c r="D6042" s="1">
        <f t="shared" si="294"/>
        <v>108.78490000000014</v>
      </c>
      <c r="E6042" s="2">
        <f t="shared" si="295"/>
        <v>391.081444160258</v>
      </c>
      <c r="F6042" s="1">
        <f t="shared" si="296"/>
        <v>10.430000000000007</v>
      </c>
    </row>
    <row r="6043" spans="1:6">
      <c r="A6043" s="4">
        <v>43844</v>
      </c>
      <c r="B6043" s="14">
        <v>181.1</v>
      </c>
      <c r="C6043" s="25">
        <v>165.4</v>
      </c>
      <c r="D6043" s="1">
        <f t="shared" si="294"/>
        <v>246.48999999999964</v>
      </c>
      <c r="E6043" s="2">
        <f t="shared" si="295"/>
        <v>372.71311168390218</v>
      </c>
      <c r="F6043" s="1">
        <f t="shared" si="296"/>
        <v>-15.699999999999989</v>
      </c>
    </row>
    <row r="6044" spans="1:6">
      <c r="A6044" s="4">
        <v>43845</v>
      </c>
      <c r="B6044" s="14">
        <v>141.80000000000001</v>
      </c>
      <c r="C6044" s="25">
        <v>98.47</v>
      </c>
      <c r="D6044" s="1">
        <f t="shared" si="294"/>
        <v>1877.4889000000012</v>
      </c>
      <c r="E6044" s="2">
        <f t="shared" si="295"/>
        <v>7436.6096194339007</v>
      </c>
      <c r="F6044" s="1">
        <f t="shared" si="296"/>
        <v>-43.330000000000013</v>
      </c>
    </row>
    <row r="6045" spans="1:6">
      <c r="A6045" s="4">
        <v>43846</v>
      </c>
      <c r="B6045" s="14">
        <v>97.9</v>
      </c>
      <c r="C6045" s="25">
        <v>89.37</v>
      </c>
      <c r="D6045" s="1">
        <f t="shared" si="294"/>
        <v>72.760900000000021</v>
      </c>
      <c r="E6045" s="2">
        <f t="shared" si="295"/>
        <v>9088.9108014229187</v>
      </c>
      <c r="F6045" s="1">
        <f t="shared" si="296"/>
        <v>-8.5300000000000011</v>
      </c>
    </row>
    <row r="6046" spans="1:6">
      <c r="A6046" s="4">
        <v>43847</v>
      </c>
      <c r="B6046" s="14">
        <v>130.30000000000001</v>
      </c>
      <c r="C6046" s="25">
        <v>152.79</v>
      </c>
      <c r="D6046" s="1">
        <f t="shared" si="294"/>
        <v>505.80009999999913</v>
      </c>
      <c r="E6046" s="2">
        <f t="shared" si="295"/>
        <v>1018.6169638686852</v>
      </c>
      <c r="F6046" s="1">
        <f t="shared" si="296"/>
        <v>22.489999999999981</v>
      </c>
    </row>
    <row r="6047" spans="1:6">
      <c r="A6047" s="4">
        <v>43848</v>
      </c>
      <c r="B6047" s="14">
        <v>141.30000000000001</v>
      </c>
      <c r="C6047" s="25">
        <v>118.66</v>
      </c>
      <c r="D6047" s="1">
        <f t="shared" si="294"/>
        <v>512.56960000000072</v>
      </c>
      <c r="E6047" s="2">
        <f t="shared" si="295"/>
        <v>4362.044954119805</v>
      </c>
      <c r="F6047" s="1">
        <f t="shared" si="296"/>
        <v>-22.640000000000015</v>
      </c>
    </row>
    <row r="6048" spans="1:6">
      <c r="A6048" s="4">
        <v>43849</v>
      </c>
      <c r="B6048" s="14">
        <v>100.5</v>
      </c>
      <c r="C6048" s="25">
        <v>42.83</v>
      </c>
      <c r="D6048" s="1">
        <f t="shared" si="294"/>
        <v>3325.8289</v>
      </c>
      <c r="E6048" s="2">
        <f t="shared" si="295"/>
        <v>20128.736732166759</v>
      </c>
      <c r="F6048" s="1">
        <f t="shared" si="296"/>
        <v>-57.67</v>
      </c>
    </row>
    <row r="6049" spans="1:6">
      <c r="A6049" s="4">
        <v>43850</v>
      </c>
      <c r="B6049" s="14">
        <v>134.6</v>
      </c>
      <c r="C6049" s="25">
        <v>180.17</v>
      </c>
      <c r="D6049" s="1">
        <f t="shared" si="294"/>
        <v>2076.6248999999993</v>
      </c>
      <c r="E6049" s="2">
        <f t="shared" si="295"/>
        <v>20.573293224803852</v>
      </c>
      <c r="F6049" s="1">
        <f t="shared" si="296"/>
        <v>45.569999999999993</v>
      </c>
    </row>
    <row r="6050" spans="1:6">
      <c r="A6050" s="4">
        <v>43851</v>
      </c>
      <c r="B6050" s="14">
        <v>161.6</v>
      </c>
      <c r="C6050" s="25">
        <v>80.760000000000005</v>
      </c>
      <c r="D6050" s="1">
        <f t="shared" si="294"/>
        <v>6535.105599999998</v>
      </c>
      <c r="E6050" s="2">
        <f t="shared" si="295"/>
        <v>10804.725019766372</v>
      </c>
      <c r="F6050" s="1">
        <f t="shared" si="296"/>
        <v>-80.839999999999989</v>
      </c>
    </row>
    <row r="6051" spans="1:6">
      <c r="A6051" s="4">
        <v>43852</v>
      </c>
      <c r="B6051" s="14">
        <v>107.7</v>
      </c>
      <c r="C6051" s="25">
        <v>63.6</v>
      </c>
      <c r="D6051" s="1">
        <f t="shared" si="294"/>
        <v>1944.8100000000002</v>
      </c>
      <c r="E6051" s="2">
        <f t="shared" si="295"/>
        <v>14666.609762945667</v>
      </c>
      <c r="F6051" s="1">
        <f t="shared" si="296"/>
        <v>-44.1</v>
      </c>
    </row>
    <row r="6052" spans="1:6">
      <c r="A6052" s="4">
        <v>43853</v>
      </c>
      <c r="B6052" s="14">
        <v>120.3</v>
      </c>
      <c r="C6052" s="25">
        <v>127.34</v>
      </c>
      <c r="D6052" s="1">
        <f t="shared" si="294"/>
        <v>49.561600000000091</v>
      </c>
      <c r="E6052" s="2">
        <f t="shared" si="295"/>
        <v>3290.832626684125</v>
      </c>
      <c r="F6052" s="1">
        <f t="shared" si="296"/>
        <v>7.0400000000000063</v>
      </c>
    </row>
    <row r="6053" spans="1:6">
      <c r="A6053" s="4">
        <v>43854</v>
      </c>
      <c r="B6053" s="14">
        <v>108.5</v>
      </c>
      <c r="C6053" s="25">
        <v>64.03</v>
      </c>
      <c r="D6053" s="1">
        <f t="shared" si="294"/>
        <v>1977.5808999999999</v>
      </c>
      <c r="E6053" s="2">
        <f t="shared" si="295"/>
        <v>14562.643692807722</v>
      </c>
      <c r="F6053" s="1">
        <f t="shared" si="296"/>
        <v>-44.47</v>
      </c>
    </row>
    <row r="6054" spans="1:6">
      <c r="A6054" s="4">
        <v>43855</v>
      </c>
      <c r="B6054" s="14">
        <v>56.1</v>
      </c>
      <c r="C6054" s="25">
        <v>18.11</v>
      </c>
      <c r="D6054" s="1">
        <f t="shared" si="294"/>
        <v>1443.2401000000002</v>
      </c>
      <c r="E6054" s="2">
        <f t="shared" si="295"/>
        <v>27754.153657306149</v>
      </c>
      <c r="F6054" s="1">
        <f t="shared" si="296"/>
        <v>-37.99</v>
      </c>
    </row>
    <row r="6055" spans="1:6">
      <c r="A6055" s="4">
        <v>43856</v>
      </c>
      <c r="B6055" s="14">
        <v>49.3</v>
      </c>
      <c r="C6055" s="25">
        <v>38.14</v>
      </c>
      <c r="D6055" s="1">
        <f t="shared" si="294"/>
        <v>124.54559999999992</v>
      </c>
      <c r="E6055" s="2">
        <f t="shared" si="295"/>
        <v>21481.527641345714</v>
      </c>
      <c r="F6055" s="1">
        <f t="shared" si="296"/>
        <v>-11.159999999999997</v>
      </c>
    </row>
    <row r="6056" spans="1:6">
      <c r="A6056" s="4">
        <v>43857</v>
      </c>
      <c r="B6056" s="14">
        <v>144.69999999999999</v>
      </c>
      <c r="C6056" s="25">
        <v>178.36</v>
      </c>
      <c r="D6056" s="1">
        <f t="shared" si="294"/>
        <v>1132.9956000000018</v>
      </c>
      <c r="E6056" s="2">
        <f t="shared" si="295"/>
        <v>40.268914038003871</v>
      </c>
      <c r="F6056" s="1">
        <f t="shared" si="296"/>
        <v>33.660000000000025</v>
      </c>
    </row>
    <row r="6057" spans="1:6">
      <c r="A6057" s="4">
        <v>43858</v>
      </c>
      <c r="B6057" s="14">
        <v>235.5</v>
      </c>
      <c r="C6057" s="25">
        <v>184.65</v>
      </c>
      <c r="D6057" s="1">
        <f t="shared" si="294"/>
        <v>2585.7224999999994</v>
      </c>
      <c r="E6057" s="2">
        <f t="shared" si="295"/>
        <v>3.1113225178921165E-3</v>
      </c>
      <c r="F6057" s="1">
        <f t="shared" si="296"/>
        <v>-50.849999999999994</v>
      </c>
    </row>
    <row r="6058" spans="1:6">
      <c r="A6058" s="4">
        <v>43859</v>
      </c>
      <c r="B6058" s="14">
        <v>288.89999999999998</v>
      </c>
      <c r="C6058" s="25">
        <v>306.06</v>
      </c>
      <c r="D6058" s="1">
        <f t="shared" si="294"/>
        <v>294.46560000000085</v>
      </c>
      <c r="E6058" s="2">
        <f t="shared" si="295"/>
        <v>14726.846898653652</v>
      </c>
      <c r="F6058" s="1">
        <f t="shared" si="296"/>
        <v>17.160000000000025</v>
      </c>
    </row>
    <row r="6059" spans="1:6">
      <c r="A6059" s="4">
        <v>43860</v>
      </c>
      <c r="B6059" s="14">
        <v>292</v>
      </c>
      <c r="C6059" s="25">
        <v>225</v>
      </c>
      <c r="D6059" s="1">
        <f t="shared" si="294"/>
        <v>4489</v>
      </c>
      <c r="E6059" s="2">
        <f t="shared" si="295"/>
        <v>1623.6242274481353</v>
      </c>
      <c r="F6059" s="1">
        <f t="shared" si="296"/>
        <v>-67</v>
      </c>
    </row>
    <row r="6060" spans="1:6">
      <c r="A6060" s="4">
        <v>43861</v>
      </c>
      <c r="B6060" s="14">
        <v>266.2</v>
      </c>
      <c r="C6060" s="25">
        <v>235.33</v>
      </c>
      <c r="D6060" s="1">
        <f t="shared" si="294"/>
        <v>952.95689999999854</v>
      </c>
      <c r="E6060" s="2">
        <f t="shared" si="295"/>
        <v>2562.8117285529106</v>
      </c>
      <c r="F6060" s="1">
        <f t="shared" si="296"/>
        <v>-30.869999999999976</v>
      </c>
    </row>
    <row r="6061" spans="1:6">
      <c r="A6061" s="4">
        <v>43862</v>
      </c>
      <c r="B6061" s="14">
        <v>169.3</v>
      </c>
      <c r="C6061" s="25">
        <v>104.5</v>
      </c>
      <c r="D6061" s="1">
        <f t="shared" si="294"/>
        <v>4199.0400000000018</v>
      </c>
      <c r="E6061" s="2">
        <f t="shared" si="295"/>
        <v>6432.9670219181007</v>
      </c>
      <c r="F6061" s="1">
        <f t="shared" si="296"/>
        <v>-64.800000000000011</v>
      </c>
    </row>
    <row r="6062" spans="1:6">
      <c r="A6062" s="4">
        <v>43863</v>
      </c>
      <c r="B6062" s="14">
        <v>59.8</v>
      </c>
      <c r="C6062" s="25">
        <v>16.2</v>
      </c>
      <c r="D6062" s="1">
        <f t="shared" si="294"/>
        <v>1900.9599999999996</v>
      </c>
      <c r="E6062" s="2">
        <f t="shared" si="295"/>
        <v>28394.197633965388</v>
      </c>
      <c r="F6062" s="1">
        <f t="shared" si="296"/>
        <v>-43.599999999999994</v>
      </c>
    </row>
    <row r="6063" spans="1:6">
      <c r="A6063" s="4">
        <v>43864</v>
      </c>
      <c r="B6063" s="14">
        <v>74.5</v>
      </c>
      <c r="C6063" s="25">
        <v>76.150000000000006</v>
      </c>
      <c r="D6063" s="1">
        <f t="shared" si="294"/>
        <v>2.7225000000000188</v>
      </c>
      <c r="E6063" s="2">
        <f t="shared" si="295"/>
        <v>11784.357204268503</v>
      </c>
      <c r="F6063" s="1">
        <f t="shared" si="296"/>
        <v>1.6500000000000057</v>
      </c>
    </row>
    <row r="6064" spans="1:6">
      <c r="A6064" s="4">
        <v>43865</v>
      </c>
      <c r="B6064" s="14">
        <v>118.2</v>
      </c>
      <c r="C6064" s="25">
        <v>111.47</v>
      </c>
      <c r="D6064" s="1">
        <f t="shared" si="294"/>
        <v>45.292900000000053</v>
      </c>
      <c r="E6064" s="2">
        <f t="shared" si="295"/>
        <v>5363.4793594495895</v>
      </c>
      <c r="F6064" s="1">
        <f t="shared" si="296"/>
        <v>-6.730000000000004</v>
      </c>
    </row>
    <row r="6065" spans="1:6">
      <c r="A6065" s="4">
        <v>43866</v>
      </c>
      <c r="B6065" s="14">
        <v>203.3</v>
      </c>
      <c r="C6065" s="25">
        <v>286.7</v>
      </c>
      <c r="D6065" s="1">
        <f t="shared" si="294"/>
        <v>6955.5599999999959</v>
      </c>
      <c r="E6065" s="2">
        <f t="shared" si="295"/>
        <v>10402.821070445669</v>
      </c>
      <c r="F6065" s="1">
        <f t="shared" si="296"/>
        <v>83.399999999999977</v>
      </c>
    </row>
    <row r="6066" spans="1:6">
      <c r="A6066" s="4">
        <v>43867</v>
      </c>
      <c r="B6066" s="14">
        <v>220.5</v>
      </c>
      <c r="C6066" s="25">
        <v>188.33</v>
      </c>
      <c r="D6066" s="1">
        <f t="shared" si="294"/>
        <v>1034.9088999999992</v>
      </c>
      <c r="E6066" s="2">
        <f t="shared" si="295"/>
        <v>13.134976188497467</v>
      </c>
      <c r="F6066" s="1">
        <f t="shared" si="296"/>
        <v>-32.169999999999987</v>
      </c>
    </row>
    <row r="6067" spans="1:6">
      <c r="A6067" s="4">
        <v>43868</v>
      </c>
      <c r="B6067" s="14">
        <v>212.2</v>
      </c>
      <c r="C6067" s="25">
        <v>189.5</v>
      </c>
      <c r="D6067" s="1">
        <f t="shared" si="294"/>
        <v>515.28999999999951</v>
      </c>
      <c r="E6067" s="2">
        <f t="shared" si="295"/>
        <v>22.984552789909333</v>
      </c>
      <c r="F6067" s="1">
        <f t="shared" si="296"/>
        <v>-22.699999999999989</v>
      </c>
    </row>
    <row r="6068" spans="1:6">
      <c r="A6068" s="4">
        <v>43869</v>
      </c>
      <c r="B6068" s="14">
        <v>227.7</v>
      </c>
      <c r="C6068" s="25">
        <v>251.66</v>
      </c>
      <c r="D6068" s="1">
        <f t="shared" si="294"/>
        <v>574.08160000000044</v>
      </c>
      <c r="E6068" s="2">
        <f t="shared" si="295"/>
        <v>4482.8676788956927</v>
      </c>
      <c r="F6068" s="1">
        <f t="shared" si="296"/>
        <v>23.960000000000008</v>
      </c>
    </row>
    <row r="6069" spans="1:6">
      <c r="A6069" s="4">
        <v>43870</v>
      </c>
      <c r="B6069" s="14">
        <v>205.1</v>
      </c>
      <c r="C6069" s="25">
        <v>183.72</v>
      </c>
      <c r="D6069" s="1">
        <f t="shared" si="294"/>
        <v>457.10439999999983</v>
      </c>
      <c r="E6069" s="2">
        <f t="shared" si="295"/>
        <v>0.97176069062634063</v>
      </c>
      <c r="F6069" s="1">
        <f t="shared" si="296"/>
        <v>-21.379999999999995</v>
      </c>
    </row>
    <row r="6070" spans="1:6">
      <c r="A6070" s="4">
        <v>43871</v>
      </c>
      <c r="B6070" s="14">
        <v>218</v>
      </c>
      <c r="C6070" s="25">
        <v>223.78</v>
      </c>
      <c r="D6070" s="1">
        <f t="shared" si="294"/>
        <v>33.408400000000015</v>
      </c>
      <c r="E6070" s="2">
        <f t="shared" si="295"/>
        <v>1526.79472876974</v>
      </c>
      <c r="F6070" s="1">
        <f t="shared" si="296"/>
        <v>5.7800000000000011</v>
      </c>
    </row>
    <row r="6071" spans="1:6">
      <c r="A6071" s="4">
        <v>43872</v>
      </c>
      <c r="B6071" s="14">
        <v>296.3</v>
      </c>
      <c r="C6071" s="25">
        <v>296.51</v>
      </c>
      <c r="D6071" s="1">
        <f t="shared" si="294"/>
        <v>4.4099999999991403E-2</v>
      </c>
      <c r="E6071" s="2">
        <f t="shared" si="295"/>
        <v>12500.183781949816</v>
      </c>
      <c r="F6071" s="1">
        <f t="shared" si="296"/>
        <v>0.20999999999997954</v>
      </c>
    </row>
    <row r="6072" spans="1:6">
      <c r="A6072" s="4">
        <v>43873</v>
      </c>
      <c r="B6072" s="14">
        <v>353.4</v>
      </c>
      <c r="C6072" s="25">
        <v>328.88</v>
      </c>
      <c r="D6072" s="1">
        <f t="shared" si="294"/>
        <v>601.23039999999912</v>
      </c>
      <c r="E6072" s="2">
        <f t="shared" si="295"/>
        <v>20786.205934588881</v>
      </c>
      <c r="F6072" s="1">
        <f t="shared" si="296"/>
        <v>-24.519999999999982</v>
      </c>
    </row>
    <row r="6073" spans="1:6">
      <c r="A6073" s="4">
        <v>43874</v>
      </c>
      <c r="B6073" s="14">
        <v>320.39999999999998</v>
      </c>
      <c r="C6073" s="25">
        <v>269.92</v>
      </c>
      <c r="D6073" s="1">
        <f t="shared" si="294"/>
        <v>2548.2303999999963</v>
      </c>
      <c r="E6073" s="2">
        <f t="shared" si="295"/>
        <v>7261.4634214100397</v>
      </c>
      <c r="F6073" s="1">
        <f t="shared" si="296"/>
        <v>-50.479999999999961</v>
      </c>
    </row>
    <row r="6074" spans="1:6">
      <c r="A6074" s="4">
        <v>43875</v>
      </c>
      <c r="B6074" s="14">
        <v>247.4</v>
      </c>
      <c r="C6074" s="25">
        <v>213.57</v>
      </c>
      <c r="D6074" s="1">
        <f t="shared" si="294"/>
        <v>1144.4689000000008</v>
      </c>
      <c r="E6074" s="2">
        <f t="shared" si="295"/>
        <v>833.14324064972584</v>
      </c>
      <c r="F6074" s="1">
        <f t="shared" si="296"/>
        <v>-33.830000000000013</v>
      </c>
    </row>
    <row r="6075" spans="1:6">
      <c r="A6075" s="4">
        <v>43876</v>
      </c>
      <c r="B6075" s="14">
        <v>290</v>
      </c>
      <c r="C6075" s="25">
        <v>289.8</v>
      </c>
      <c r="D6075" s="1">
        <f t="shared" si="294"/>
        <v>3.9999999999995456E-2</v>
      </c>
      <c r="E6075" s="2">
        <f t="shared" si="295"/>
        <v>11044.795239218645</v>
      </c>
      <c r="F6075" s="1">
        <f t="shared" si="296"/>
        <v>-0.19999999999998863</v>
      </c>
    </row>
    <row r="6076" spans="1:6">
      <c r="A6076" s="4">
        <v>43877</v>
      </c>
      <c r="B6076" s="14">
        <v>340.4</v>
      </c>
      <c r="C6076" s="25">
        <v>282.04000000000002</v>
      </c>
      <c r="D6076" s="1">
        <f t="shared" si="294"/>
        <v>3405.889599999995</v>
      </c>
      <c r="E6076" s="2">
        <f t="shared" si="295"/>
        <v>9473.9505328708219</v>
      </c>
      <c r="F6076" s="1">
        <f t="shared" si="296"/>
        <v>-58.359999999999957</v>
      </c>
    </row>
    <row r="6077" spans="1:6">
      <c r="A6077" s="4">
        <v>43878</v>
      </c>
      <c r="B6077" s="14">
        <v>361</v>
      </c>
      <c r="C6077" s="25">
        <v>313.39999999999998</v>
      </c>
      <c r="D6077" s="1">
        <f t="shared" si="294"/>
        <v>2265.760000000002</v>
      </c>
      <c r="E6077" s="2">
        <f t="shared" si="295"/>
        <v>16562.20245955481</v>
      </c>
      <c r="F6077" s="1">
        <f t="shared" si="296"/>
        <v>-47.600000000000023</v>
      </c>
    </row>
    <row r="6078" spans="1:6">
      <c r="A6078" s="4">
        <v>43879</v>
      </c>
      <c r="B6078" s="14">
        <v>408.1</v>
      </c>
      <c r="C6078" s="25">
        <v>375.42</v>
      </c>
      <c r="D6078" s="1">
        <f t="shared" si="294"/>
        <v>1067.9824000000006</v>
      </c>
      <c r="E6078" s="2">
        <f t="shared" si="295"/>
        <v>36371.91400384505</v>
      </c>
      <c r="F6078" s="1">
        <f t="shared" si="296"/>
        <v>-32.680000000000007</v>
      </c>
    </row>
    <row r="6079" spans="1:6">
      <c r="A6079" s="4">
        <v>43880</v>
      </c>
      <c r="B6079" s="14">
        <v>393.6</v>
      </c>
      <c r="C6079" s="25">
        <v>357.37</v>
      </c>
      <c r="D6079" s="1">
        <f t="shared" si="294"/>
        <v>1312.6129000000012</v>
      </c>
      <c r="E6079" s="2">
        <f t="shared" si="295"/>
        <v>29812.933134054034</v>
      </c>
      <c r="F6079" s="1">
        <f t="shared" si="296"/>
        <v>-36.230000000000018</v>
      </c>
    </row>
    <row r="6080" spans="1:6">
      <c r="A6080" s="4">
        <v>43881</v>
      </c>
      <c r="B6080" s="14">
        <v>338.9</v>
      </c>
      <c r="C6080" s="25">
        <v>282.89</v>
      </c>
      <c r="D6080" s="1">
        <f t="shared" si="294"/>
        <v>3137.1200999999992</v>
      </c>
      <c r="E6080" s="2">
        <f t="shared" si="295"/>
        <v>9640.1412081795334</v>
      </c>
      <c r="F6080" s="1">
        <f t="shared" si="296"/>
        <v>-56.009999999999991</v>
      </c>
    </row>
    <row r="6081" spans="1:6">
      <c r="A6081" s="4">
        <v>43882</v>
      </c>
      <c r="B6081" s="14">
        <v>281.89999999999998</v>
      </c>
      <c r="C6081" s="25">
        <v>204.26</v>
      </c>
      <c r="D6081" s="1">
        <f t="shared" si="294"/>
        <v>6027.9695999999976</v>
      </c>
      <c r="E6081" s="2">
        <f t="shared" si="295"/>
        <v>382.36754991541363</v>
      </c>
      <c r="F6081" s="1">
        <f t="shared" si="296"/>
        <v>-77.639999999999986</v>
      </c>
    </row>
    <row r="6082" spans="1:6">
      <c r="A6082" s="4">
        <v>43883</v>
      </c>
      <c r="B6082" s="14">
        <v>239.5</v>
      </c>
      <c r="C6082" s="25">
        <v>165.2</v>
      </c>
      <c r="D6082" s="1">
        <f t="shared" ref="D6082:D6145" si="297">(B6082-C6082)^2</f>
        <v>5520.4900000000016</v>
      </c>
      <c r="E6082" s="2">
        <f t="shared" si="295"/>
        <v>380.47542337596917</v>
      </c>
      <c r="F6082" s="1">
        <f t="shared" si="296"/>
        <v>-74.300000000000011</v>
      </c>
    </row>
    <row r="6083" spans="1:6">
      <c r="A6083" s="4">
        <v>43884</v>
      </c>
      <c r="B6083" s="14">
        <v>201.9</v>
      </c>
      <c r="C6083" s="25">
        <v>152.21</v>
      </c>
      <c r="D6083" s="1">
        <f t="shared" si="297"/>
        <v>2469.0960999999998</v>
      </c>
      <c r="E6083" s="2">
        <f t="shared" ref="E6083:E6146" si="298">(C6083-AVERAGE($C$2:$C$6211))^2</f>
        <v>1055.9756677756766</v>
      </c>
      <c r="F6083" s="1">
        <f t="shared" ref="F6083:F6146" si="299">C6083-B6083</f>
        <v>-49.69</v>
      </c>
    </row>
    <row r="6084" spans="1:6">
      <c r="A6084" s="4">
        <v>43885</v>
      </c>
      <c r="B6084" s="14">
        <v>219.2</v>
      </c>
      <c r="C6084" s="25">
        <v>257.17</v>
      </c>
      <c r="D6084" s="1">
        <f t="shared" si="297"/>
        <v>1441.7209000000021</v>
      </c>
      <c r="E6084" s="2">
        <f t="shared" si="298"/>
        <v>5251.0632917792682</v>
      </c>
      <c r="F6084" s="1">
        <f t="shared" si="299"/>
        <v>37.970000000000027</v>
      </c>
    </row>
    <row r="6085" spans="1:6">
      <c r="A6085" s="4">
        <v>43886</v>
      </c>
      <c r="B6085" s="14">
        <v>236.7</v>
      </c>
      <c r="C6085" s="25">
        <v>274.38</v>
      </c>
      <c r="D6085" s="1">
        <f t="shared" si="297"/>
        <v>1419.7824000000005</v>
      </c>
      <c r="E6085" s="2">
        <f t="shared" si="298"/>
        <v>8041.4658706769569</v>
      </c>
      <c r="F6085" s="1">
        <f t="shared" si="299"/>
        <v>37.680000000000007</v>
      </c>
    </row>
    <row r="6086" spans="1:6">
      <c r="A6086" s="4">
        <v>43887</v>
      </c>
      <c r="B6086" s="14">
        <v>242.9</v>
      </c>
      <c r="C6086" s="25">
        <v>187.78</v>
      </c>
      <c r="D6086" s="1">
        <f t="shared" si="297"/>
        <v>3038.2144000000003</v>
      </c>
      <c r="E6086" s="2">
        <f t="shared" si="298"/>
        <v>9.4508333416797985</v>
      </c>
      <c r="F6086" s="1">
        <f t="shared" si="299"/>
        <v>-55.120000000000005</v>
      </c>
    </row>
    <row r="6087" spans="1:6">
      <c r="A6087" s="4">
        <v>43888</v>
      </c>
      <c r="B6087" s="14">
        <v>226.6</v>
      </c>
      <c r="C6087" s="25">
        <v>161.71</v>
      </c>
      <c r="D6087" s="1">
        <f t="shared" si="297"/>
        <v>4210.7120999999979</v>
      </c>
      <c r="E6087" s="2">
        <f t="shared" si="298"/>
        <v>528.8058624025258</v>
      </c>
      <c r="F6087" s="1">
        <f t="shared" si="299"/>
        <v>-64.889999999999986</v>
      </c>
    </row>
    <row r="6088" spans="1:6">
      <c r="A6088" s="4">
        <v>43889</v>
      </c>
      <c r="B6088" s="14">
        <v>268.5</v>
      </c>
      <c r="C6088" s="25">
        <v>341.2</v>
      </c>
      <c r="D6088" s="1">
        <f t="shared" si="297"/>
        <v>5285.2899999999981</v>
      </c>
      <c r="E6088" s="2">
        <f t="shared" si="298"/>
        <v>24490.441134357592</v>
      </c>
      <c r="F6088" s="1">
        <f t="shared" si="299"/>
        <v>72.699999999999989</v>
      </c>
    </row>
    <row r="6089" spans="1:6">
      <c r="A6089" s="4">
        <v>43890</v>
      </c>
      <c r="B6089" s="14">
        <v>248.6</v>
      </c>
      <c r="C6089" s="25">
        <v>167.46</v>
      </c>
      <c r="D6089" s="1">
        <f t="shared" si="297"/>
        <v>6583.6995999999981</v>
      </c>
      <c r="E6089" s="2">
        <f t="shared" si="298"/>
        <v>297.41690125561888</v>
      </c>
      <c r="F6089" s="1">
        <f t="shared" si="299"/>
        <v>-81.139999999999986</v>
      </c>
    </row>
    <row r="6090" spans="1:6">
      <c r="A6090" s="4">
        <v>43891</v>
      </c>
      <c r="B6090" s="14">
        <v>146.1</v>
      </c>
      <c r="C6090" s="25">
        <v>126.8</v>
      </c>
      <c r="D6090" s="1">
        <f t="shared" si="297"/>
        <v>372.4899999999999</v>
      </c>
      <c r="E6090" s="2">
        <f t="shared" si="298"/>
        <v>3353.0792682527049</v>
      </c>
      <c r="F6090" s="1">
        <f t="shared" si="299"/>
        <v>-19.299999999999997</v>
      </c>
    </row>
    <row r="6091" spans="1:6">
      <c r="A6091" s="4">
        <v>43892</v>
      </c>
      <c r="B6091" s="14">
        <v>167.7</v>
      </c>
      <c r="C6091" s="25">
        <v>184.54</v>
      </c>
      <c r="D6091" s="1">
        <f t="shared" si="297"/>
        <v>283.58560000000011</v>
      </c>
      <c r="E6091" s="2">
        <f t="shared" si="298"/>
        <v>2.7482753154378207E-2</v>
      </c>
      <c r="F6091" s="1">
        <f t="shared" si="299"/>
        <v>16.840000000000003</v>
      </c>
    </row>
    <row r="6092" spans="1:6">
      <c r="A6092" s="4">
        <v>43893</v>
      </c>
      <c r="B6092" s="14">
        <v>222</v>
      </c>
      <c r="C6092" s="25">
        <v>256.47000000000003</v>
      </c>
      <c r="D6092" s="1">
        <f t="shared" si="297"/>
        <v>1188.1809000000019</v>
      </c>
      <c r="E6092" s="2">
        <f t="shared" si="298"/>
        <v>5150.1033827015017</v>
      </c>
      <c r="F6092" s="1">
        <f t="shared" si="299"/>
        <v>34.470000000000027</v>
      </c>
    </row>
    <row r="6093" spans="1:6">
      <c r="A6093" s="4">
        <v>43894</v>
      </c>
      <c r="B6093" s="14">
        <v>215.5</v>
      </c>
      <c r="C6093" s="25">
        <v>185.51</v>
      </c>
      <c r="D6093" s="1">
        <f t="shared" si="297"/>
        <v>899.40010000000052</v>
      </c>
      <c r="E6093" s="2">
        <f t="shared" si="298"/>
        <v>0.64677104663264884</v>
      </c>
      <c r="F6093" s="1">
        <f t="shared" si="299"/>
        <v>-29.990000000000009</v>
      </c>
    </row>
    <row r="6094" spans="1:6">
      <c r="A6094" s="4">
        <v>43895</v>
      </c>
      <c r="B6094" s="14">
        <v>197.2</v>
      </c>
      <c r="C6094" s="25">
        <v>273.97000000000003</v>
      </c>
      <c r="D6094" s="1">
        <f t="shared" si="297"/>
        <v>5893.632900000006</v>
      </c>
      <c r="E6094" s="2">
        <f t="shared" si="298"/>
        <v>7968.1011096456987</v>
      </c>
      <c r="F6094" s="1">
        <f t="shared" si="299"/>
        <v>76.770000000000039</v>
      </c>
    </row>
    <row r="6095" spans="1:6">
      <c r="A6095" s="4">
        <v>43896</v>
      </c>
      <c r="B6095" s="14">
        <v>206.1</v>
      </c>
      <c r="C6095" s="25">
        <v>224.9</v>
      </c>
      <c r="D6095" s="1">
        <f t="shared" si="297"/>
        <v>353.44000000000045</v>
      </c>
      <c r="E6095" s="2">
        <f t="shared" si="298"/>
        <v>1615.5753832941689</v>
      </c>
      <c r="F6095" s="1">
        <f t="shared" si="299"/>
        <v>18.800000000000011</v>
      </c>
    </row>
    <row r="6096" spans="1:6">
      <c r="A6096" s="4">
        <v>43897</v>
      </c>
      <c r="B6096" s="14">
        <v>197.2</v>
      </c>
      <c r="C6096" s="25">
        <v>162.16999999999999</v>
      </c>
      <c r="D6096" s="1">
        <f t="shared" si="297"/>
        <v>1227.1009000000001</v>
      </c>
      <c r="E6096" s="2">
        <f t="shared" si="298"/>
        <v>507.86134551077424</v>
      </c>
      <c r="F6096" s="1">
        <f t="shared" si="299"/>
        <v>-35.03</v>
      </c>
    </row>
    <row r="6097" spans="1:6">
      <c r="A6097" s="4">
        <v>43898</v>
      </c>
      <c r="B6097" s="14">
        <v>130.69999999999999</v>
      </c>
      <c r="C6097" s="25">
        <v>127.43</v>
      </c>
      <c r="D6097" s="1">
        <f t="shared" si="297"/>
        <v>10.692899999999881</v>
      </c>
      <c r="E6097" s="2">
        <f t="shared" si="298"/>
        <v>3280.5148864226949</v>
      </c>
      <c r="F6097" s="1">
        <f t="shared" si="299"/>
        <v>-3.2699999999999818</v>
      </c>
    </row>
    <row r="6098" spans="1:6">
      <c r="A6098" s="4">
        <v>43899</v>
      </c>
      <c r="B6098" s="14">
        <v>133.19999999999999</v>
      </c>
      <c r="C6098" s="25">
        <v>169.48</v>
      </c>
      <c r="D6098" s="1">
        <f t="shared" si="297"/>
        <v>1316.2384000000002</v>
      </c>
      <c r="E6098" s="2">
        <f t="shared" si="298"/>
        <v>231.82435316574953</v>
      </c>
      <c r="F6098" s="1">
        <f t="shared" si="299"/>
        <v>36.28</v>
      </c>
    </row>
    <row r="6099" spans="1:6">
      <c r="A6099" s="4">
        <v>43900</v>
      </c>
      <c r="B6099" s="14">
        <v>183.9</v>
      </c>
      <c r="C6099" s="25">
        <v>186.8</v>
      </c>
      <c r="D6099" s="1">
        <f t="shared" si="297"/>
        <v>8.4100000000000321</v>
      </c>
      <c r="E6099" s="2">
        <f t="shared" si="298"/>
        <v>4.3857606328048675</v>
      </c>
      <c r="F6099" s="1">
        <f t="shared" si="299"/>
        <v>2.9000000000000057</v>
      </c>
    </row>
    <row r="6100" spans="1:6">
      <c r="A6100" s="4">
        <v>43901</v>
      </c>
      <c r="B6100" s="14">
        <v>182</v>
      </c>
      <c r="C6100" s="25">
        <v>179.22</v>
      </c>
      <c r="D6100" s="1">
        <f t="shared" si="297"/>
        <v>7.7284000000000059</v>
      </c>
      <c r="E6100" s="2">
        <f t="shared" si="298"/>
        <v>30.093773762118829</v>
      </c>
      <c r="F6100" s="1">
        <f t="shared" si="299"/>
        <v>-2.7800000000000011</v>
      </c>
    </row>
    <row r="6101" spans="1:6">
      <c r="A6101" s="4">
        <v>43902</v>
      </c>
      <c r="B6101" s="14">
        <v>137.30000000000001</v>
      </c>
      <c r="C6101" s="25">
        <v>109.62</v>
      </c>
      <c r="D6101" s="1">
        <f t="shared" si="297"/>
        <v>766.18240000000037</v>
      </c>
      <c r="E6101" s="2">
        <f t="shared" si="298"/>
        <v>5637.8742426012022</v>
      </c>
      <c r="F6101" s="1">
        <f t="shared" si="299"/>
        <v>-27.680000000000007</v>
      </c>
    </row>
    <row r="6102" spans="1:6">
      <c r="A6102" s="4">
        <v>43903</v>
      </c>
      <c r="B6102" s="14">
        <v>123.9</v>
      </c>
      <c r="C6102" s="25">
        <v>144.33000000000001</v>
      </c>
      <c r="D6102" s="1">
        <f t="shared" si="297"/>
        <v>417.3849000000003</v>
      </c>
      <c r="E6102" s="2">
        <f t="shared" si="298"/>
        <v>1630.2035484430894</v>
      </c>
      <c r="F6102" s="1">
        <f t="shared" si="299"/>
        <v>20.430000000000007</v>
      </c>
    </row>
    <row r="6103" spans="1:6">
      <c r="A6103" s="4">
        <v>43904</v>
      </c>
      <c r="B6103" s="14">
        <v>137</v>
      </c>
      <c r="C6103" s="25">
        <v>162.49</v>
      </c>
      <c r="D6103" s="1">
        <f t="shared" si="297"/>
        <v>649.74010000000044</v>
      </c>
      <c r="E6103" s="2">
        <f t="shared" si="298"/>
        <v>493.5408468034671</v>
      </c>
      <c r="F6103" s="1">
        <f t="shared" si="299"/>
        <v>25.490000000000009</v>
      </c>
    </row>
    <row r="6104" spans="1:6">
      <c r="A6104" s="4">
        <v>43905</v>
      </c>
      <c r="B6104" s="14">
        <v>68.7</v>
      </c>
      <c r="C6104" s="25">
        <v>36.43</v>
      </c>
      <c r="D6104" s="1">
        <f t="shared" si="297"/>
        <v>1041.3529000000001</v>
      </c>
      <c r="E6104" s="2">
        <f t="shared" si="298"/>
        <v>21985.706706312874</v>
      </c>
      <c r="F6104" s="1">
        <f t="shared" si="299"/>
        <v>-32.270000000000003</v>
      </c>
    </row>
    <row r="6105" spans="1:6">
      <c r="A6105" s="4">
        <v>43906</v>
      </c>
      <c r="B6105" s="14">
        <v>69.3</v>
      </c>
      <c r="C6105" s="25">
        <v>144.94999999999999</v>
      </c>
      <c r="D6105" s="1">
        <f t="shared" si="297"/>
        <v>5722.9224999999988</v>
      </c>
      <c r="E6105" s="2">
        <f t="shared" si="298"/>
        <v>1580.5219821976857</v>
      </c>
      <c r="F6105" s="1">
        <f t="shared" si="299"/>
        <v>75.649999999999991</v>
      </c>
    </row>
    <row r="6106" spans="1:6">
      <c r="A6106" s="4">
        <v>43907</v>
      </c>
      <c r="B6106" s="14">
        <v>127.6</v>
      </c>
      <c r="C6106" s="25">
        <v>185.86</v>
      </c>
      <c r="D6106" s="1">
        <f t="shared" si="297"/>
        <v>3394.2276000000024</v>
      </c>
      <c r="E6106" s="2">
        <f t="shared" si="298"/>
        <v>1.3322255855166132</v>
      </c>
      <c r="F6106" s="1">
        <f t="shared" si="299"/>
        <v>58.260000000000019</v>
      </c>
    </row>
    <row r="6107" spans="1:6">
      <c r="A6107" s="4">
        <v>43908</v>
      </c>
      <c r="B6107" s="14">
        <v>180.1</v>
      </c>
      <c r="C6107" s="25">
        <v>212.32</v>
      </c>
      <c r="D6107" s="1">
        <f t="shared" si="297"/>
        <v>1038.1283999999998</v>
      </c>
      <c r="E6107" s="2">
        <f t="shared" si="298"/>
        <v>762.54518872514041</v>
      </c>
      <c r="F6107" s="1">
        <f t="shared" si="299"/>
        <v>32.22</v>
      </c>
    </row>
    <row r="6108" spans="1:6">
      <c r="A6108" s="4">
        <v>43909</v>
      </c>
      <c r="B6108" s="14">
        <v>236.4</v>
      </c>
      <c r="C6108" s="25">
        <v>257.12</v>
      </c>
      <c r="D6108" s="1">
        <f t="shared" si="297"/>
        <v>429.31839999999994</v>
      </c>
      <c r="E6108" s="2">
        <f t="shared" si="298"/>
        <v>5243.8193697022834</v>
      </c>
      <c r="F6108" s="1">
        <f t="shared" si="299"/>
        <v>20.72</v>
      </c>
    </row>
    <row r="6109" spans="1:6">
      <c r="A6109" s="4">
        <v>43910</v>
      </c>
      <c r="B6109" s="14">
        <v>254</v>
      </c>
      <c r="C6109" s="25">
        <v>294.41000000000003</v>
      </c>
      <c r="D6109" s="1">
        <f t="shared" si="297"/>
        <v>1632.9681000000021</v>
      </c>
      <c r="E6109" s="2">
        <f t="shared" si="298"/>
        <v>12035.01605471652</v>
      </c>
      <c r="F6109" s="1">
        <f t="shared" si="299"/>
        <v>40.410000000000025</v>
      </c>
    </row>
    <row r="6110" spans="1:6">
      <c r="A6110" s="4">
        <v>43911</v>
      </c>
      <c r="B6110" s="14">
        <v>321</v>
      </c>
      <c r="C6110" s="25">
        <v>364.04</v>
      </c>
      <c r="D6110" s="1">
        <f t="shared" si="297"/>
        <v>1852.4416000000017</v>
      </c>
      <c r="E6110" s="2">
        <f t="shared" si="298"/>
        <v>32160.762739123627</v>
      </c>
      <c r="F6110" s="1">
        <f t="shared" si="299"/>
        <v>43.04000000000002</v>
      </c>
    </row>
    <row r="6111" spans="1:6">
      <c r="A6111" s="4">
        <v>43912</v>
      </c>
      <c r="B6111" s="14">
        <v>380.6</v>
      </c>
      <c r="C6111" s="25">
        <v>355.45</v>
      </c>
      <c r="D6111" s="1">
        <f t="shared" si="297"/>
        <v>632.52250000000174</v>
      </c>
      <c r="E6111" s="2">
        <f t="shared" si="298"/>
        <v>29153.588926297867</v>
      </c>
      <c r="F6111" s="1">
        <f t="shared" si="299"/>
        <v>-25.150000000000034</v>
      </c>
    </row>
    <row r="6112" spans="1:6">
      <c r="A6112" s="4">
        <v>43913</v>
      </c>
      <c r="B6112" s="14">
        <v>388</v>
      </c>
      <c r="C6112" s="25">
        <v>382.82</v>
      </c>
      <c r="D6112" s="1">
        <f t="shared" si="297"/>
        <v>26.832400000000071</v>
      </c>
      <c r="E6112" s="2">
        <f t="shared" si="298"/>
        <v>39249.244471238591</v>
      </c>
      <c r="F6112" s="1">
        <f t="shared" si="299"/>
        <v>-5.1800000000000068</v>
      </c>
    </row>
    <row r="6113" spans="1:6">
      <c r="A6113" s="4">
        <v>43914</v>
      </c>
      <c r="B6113" s="14">
        <v>410.5</v>
      </c>
      <c r="C6113" s="25">
        <v>472.79</v>
      </c>
      <c r="D6113" s="1">
        <f t="shared" si="297"/>
        <v>3880.0441000000023</v>
      </c>
      <c r="E6113" s="2">
        <f t="shared" si="298"/>
        <v>82992.518256562558</v>
      </c>
      <c r="F6113" s="1">
        <f t="shared" si="299"/>
        <v>62.29000000000002</v>
      </c>
    </row>
    <row r="6114" spans="1:6">
      <c r="A6114" s="4">
        <v>43915</v>
      </c>
      <c r="B6114" s="14">
        <v>379.7</v>
      </c>
      <c r="C6114" s="25">
        <v>310.98</v>
      </c>
      <c r="D6114" s="1">
        <f t="shared" si="297"/>
        <v>4722.4383999999964</v>
      </c>
      <c r="E6114" s="2">
        <f t="shared" si="298"/>
        <v>15945.178831028823</v>
      </c>
      <c r="F6114" s="1">
        <f t="shared" si="299"/>
        <v>-68.71999999999997</v>
      </c>
    </row>
    <row r="6115" spans="1:6">
      <c r="A6115" s="4">
        <v>43916</v>
      </c>
      <c r="B6115" s="14">
        <v>379.3</v>
      </c>
      <c r="C6115" s="25">
        <v>405.57</v>
      </c>
      <c r="D6115" s="1">
        <f t="shared" si="297"/>
        <v>690.11289999999906</v>
      </c>
      <c r="E6115" s="2">
        <f t="shared" si="298"/>
        <v>48781.004016266044</v>
      </c>
      <c r="F6115" s="1">
        <f t="shared" si="299"/>
        <v>26.269999999999982</v>
      </c>
    </row>
    <row r="6116" spans="1:6">
      <c r="A6116" s="4">
        <v>43917</v>
      </c>
      <c r="B6116" s="14">
        <v>434.7</v>
      </c>
      <c r="C6116" s="25">
        <v>454.5</v>
      </c>
      <c r="D6116" s="1">
        <f t="shared" si="297"/>
        <v>392.04000000000048</v>
      </c>
      <c r="E6116" s="2">
        <f t="shared" si="298"/>
        <v>72788.921560802017</v>
      </c>
      <c r="F6116" s="1">
        <f t="shared" si="299"/>
        <v>19.800000000000011</v>
      </c>
    </row>
    <row r="6117" spans="1:6">
      <c r="A6117" s="4">
        <v>43918</v>
      </c>
      <c r="B6117" s="14">
        <v>355.3</v>
      </c>
      <c r="C6117" s="25">
        <v>258.06</v>
      </c>
      <c r="D6117" s="1">
        <f t="shared" si="297"/>
        <v>9455.6176000000014</v>
      </c>
      <c r="E6117" s="2">
        <f t="shared" si="298"/>
        <v>5380.8417047495714</v>
      </c>
      <c r="F6117" s="1">
        <f t="shared" si="299"/>
        <v>-97.240000000000009</v>
      </c>
    </row>
    <row r="6118" spans="1:6">
      <c r="A6118" s="4">
        <v>43919</v>
      </c>
      <c r="B6118" s="14">
        <v>234.1</v>
      </c>
      <c r="C6118" s="25">
        <v>272.44</v>
      </c>
      <c r="D6118" s="1">
        <f t="shared" si="297"/>
        <v>1469.9556000000002</v>
      </c>
      <c r="E6118" s="2">
        <f t="shared" si="298"/>
        <v>7697.2934940900013</v>
      </c>
      <c r="F6118" s="1">
        <f t="shared" si="299"/>
        <v>38.340000000000003</v>
      </c>
    </row>
    <row r="6119" spans="1:6">
      <c r="A6119" s="4">
        <v>43920</v>
      </c>
      <c r="B6119" s="14">
        <v>261.10000000000002</v>
      </c>
      <c r="C6119" s="25">
        <v>292.14</v>
      </c>
      <c r="D6119" s="1">
        <f t="shared" si="297"/>
        <v>963.4815999999978</v>
      </c>
      <c r="E6119" s="2">
        <f t="shared" si="298"/>
        <v>11542.111792421465</v>
      </c>
      <c r="F6119" s="1">
        <f t="shared" si="299"/>
        <v>31.039999999999964</v>
      </c>
    </row>
    <row r="6120" spans="1:6">
      <c r="A6120" s="4">
        <v>43921</v>
      </c>
      <c r="B6120" s="14">
        <v>381.6</v>
      </c>
      <c r="C6120" s="25">
        <v>432.03</v>
      </c>
      <c r="D6120" s="1">
        <f t="shared" si="297"/>
        <v>2543.1848999999947</v>
      </c>
      <c r="E6120" s="2">
        <f t="shared" si="298"/>
        <v>61169.270179405656</v>
      </c>
      <c r="F6120" s="1">
        <f t="shared" si="299"/>
        <v>50.42999999999995</v>
      </c>
    </row>
    <row r="6121" spans="1:6">
      <c r="A6121" s="4">
        <v>43922</v>
      </c>
      <c r="B6121" s="14">
        <v>469.4</v>
      </c>
      <c r="C6121" s="25">
        <v>417.93</v>
      </c>
      <c r="D6121" s="1">
        <f t="shared" si="297"/>
        <v>2649.1608999999971</v>
      </c>
      <c r="E6121" s="2">
        <f t="shared" si="298"/>
        <v>54393.53715369635</v>
      </c>
      <c r="F6121" s="1">
        <f t="shared" si="299"/>
        <v>-51.46999999999997</v>
      </c>
    </row>
    <row r="6122" spans="1:6">
      <c r="A6122" s="4">
        <v>43923</v>
      </c>
      <c r="B6122" s="14">
        <v>475.1</v>
      </c>
      <c r="C6122" s="25">
        <v>371.02</v>
      </c>
      <c r="D6122" s="1">
        <f t="shared" si="297"/>
        <v>10832.646400000009</v>
      </c>
      <c r="E6122" s="2">
        <f t="shared" si="298"/>
        <v>34712.988861070502</v>
      </c>
      <c r="F6122" s="1">
        <f t="shared" si="299"/>
        <v>-104.08000000000004</v>
      </c>
    </row>
    <row r="6123" spans="1:6">
      <c r="A6123" s="4">
        <v>43924</v>
      </c>
      <c r="B6123" s="14">
        <v>380.9</v>
      </c>
      <c r="C6123" s="25">
        <v>348.8</v>
      </c>
      <c r="D6123" s="1">
        <f t="shared" si="297"/>
        <v>1030.4099999999978</v>
      </c>
      <c r="E6123" s="2">
        <f t="shared" si="298"/>
        <v>26926.913290059078</v>
      </c>
      <c r="F6123" s="1">
        <f t="shared" si="299"/>
        <v>-32.099999999999966</v>
      </c>
    </row>
    <row r="6124" spans="1:6">
      <c r="A6124" s="4">
        <v>43925</v>
      </c>
      <c r="B6124" s="14">
        <v>279.39999999999998</v>
      </c>
      <c r="C6124" s="25">
        <v>258.86</v>
      </c>
      <c r="D6124" s="1">
        <f t="shared" si="297"/>
        <v>421.8915999999985</v>
      </c>
      <c r="E6124" s="2">
        <f t="shared" si="298"/>
        <v>5498.8484579813075</v>
      </c>
      <c r="F6124" s="1">
        <f t="shared" si="299"/>
        <v>-20.539999999999964</v>
      </c>
    </row>
    <row r="6125" spans="1:6">
      <c r="A6125" s="4">
        <v>43926</v>
      </c>
      <c r="B6125" s="14">
        <v>247.8</v>
      </c>
      <c r="C6125" s="25">
        <v>289.05</v>
      </c>
      <c r="D6125" s="1">
        <f t="shared" si="297"/>
        <v>1701.5625</v>
      </c>
      <c r="E6125" s="2">
        <f t="shared" si="298"/>
        <v>10887.716408063894</v>
      </c>
      <c r="F6125" s="1">
        <f t="shared" si="299"/>
        <v>41.25</v>
      </c>
    </row>
    <row r="6126" spans="1:6">
      <c r="A6126" s="4">
        <v>43927</v>
      </c>
      <c r="B6126" s="14">
        <v>294</v>
      </c>
      <c r="C6126" s="25">
        <v>374.84</v>
      </c>
      <c r="D6126" s="1">
        <f t="shared" si="297"/>
        <v>6535.1055999999962</v>
      </c>
      <c r="E6126" s="2">
        <f t="shared" si="298"/>
        <v>36151.021907752031</v>
      </c>
      <c r="F6126" s="1">
        <f t="shared" si="299"/>
        <v>80.839999999999975</v>
      </c>
    </row>
    <row r="6127" spans="1:6">
      <c r="A6127" s="4">
        <v>43928</v>
      </c>
      <c r="B6127" s="14">
        <v>301.3</v>
      </c>
      <c r="C6127" s="25">
        <v>364.05</v>
      </c>
      <c r="D6127" s="1">
        <f t="shared" si="297"/>
        <v>3937.5625</v>
      </c>
      <c r="E6127" s="2">
        <f t="shared" si="298"/>
        <v>32164.349523539022</v>
      </c>
      <c r="F6127" s="1">
        <f t="shared" si="299"/>
        <v>62.75</v>
      </c>
    </row>
    <row r="6128" spans="1:6">
      <c r="A6128" s="4">
        <v>43929</v>
      </c>
      <c r="B6128" s="14">
        <v>373.5</v>
      </c>
      <c r="C6128" s="25">
        <v>460.87</v>
      </c>
      <c r="D6128" s="1">
        <f t="shared" si="297"/>
        <v>7633.5169000000005</v>
      </c>
      <c r="E6128" s="2">
        <f t="shared" si="298"/>
        <v>76266.676833409714</v>
      </c>
      <c r="F6128" s="1">
        <f t="shared" si="299"/>
        <v>87.37</v>
      </c>
    </row>
    <row r="6129" spans="1:6">
      <c r="A6129" s="4">
        <v>43930</v>
      </c>
      <c r="B6129" s="14">
        <v>398.9</v>
      </c>
      <c r="C6129" s="25">
        <v>390.38</v>
      </c>
      <c r="D6129" s="1">
        <f t="shared" si="297"/>
        <v>72.59039999999969</v>
      </c>
      <c r="E6129" s="2">
        <f t="shared" si="298"/>
        <v>42301.885089278483</v>
      </c>
      <c r="F6129" s="1">
        <f t="shared" si="299"/>
        <v>-8.5199999999999818</v>
      </c>
    </row>
    <row r="6130" spans="1:6">
      <c r="A6130" s="4">
        <v>43931</v>
      </c>
      <c r="B6130" s="14">
        <v>351.8</v>
      </c>
      <c r="C6130" s="25">
        <v>375.18</v>
      </c>
      <c r="D6130" s="1">
        <f t="shared" si="297"/>
        <v>546.62439999999981</v>
      </c>
      <c r="E6130" s="2">
        <f t="shared" si="298"/>
        <v>36280.428777875532</v>
      </c>
      <c r="F6130" s="1">
        <f t="shared" si="299"/>
        <v>23.379999999999995</v>
      </c>
    </row>
    <row r="6131" spans="1:6">
      <c r="A6131" s="4">
        <v>43932</v>
      </c>
      <c r="B6131" s="14">
        <v>295.8</v>
      </c>
      <c r="C6131" s="25">
        <v>309.36</v>
      </c>
      <c r="D6131" s="1">
        <f t="shared" si="297"/>
        <v>183.87360000000007</v>
      </c>
      <c r="E6131" s="2">
        <f t="shared" si="298"/>
        <v>15538.674755734559</v>
      </c>
      <c r="F6131" s="1">
        <f t="shared" si="299"/>
        <v>13.560000000000002</v>
      </c>
    </row>
    <row r="6132" spans="1:6">
      <c r="A6132" s="4">
        <v>43933</v>
      </c>
      <c r="B6132" s="14">
        <v>255.6</v>
      </c>
      <c r="C6132" s="25">
        <v>238.76</v>
      </c>
      <c r="D6132" s="1">
        <f t="shared" si="297"/>
        <v>283.58560000000011</v>
      </c>
      <c r="E6132" s="2">
        <f t="shared" si="298"/>
        <v>2921.8587830339707</v>
      </c>
      <c r="F6132" s="1">
        <f t="shared" si="299"/>
        <v>-16.840000000000003</v>
      </c>
    </row>
    <row r="6133" spans="1:6">
      <c r="A6133" s="4">
        <v>43934</v>
      </c>
      <c r="B6133" s="14">
        <v>274.5</v>
      </c>
      <c r="C6133" s="25">
        <v>382.08</v>
      </c>
      <c r="D6133" s="1">
        <f t="shared" si="297"/>
        <v>11573.456399999997</v>
      </c>
      <c r="E6133" s="2">
        <f t="shared" si="298"/>
        <v>38956.583024499232</v>
      </c>
      <c r="F6133" s="1">
        <f t="shared" si="299"/>
        <v>107.57999999999998</v>
      </c>
    </row>
    <row r="6134" spans="1:6">
      <c r="A6134" s="4">
        <v>43935</v>
      </c>
      <c r="B6134" s="14">
        <v>354.3</v>
      </c>
      <c r="C6134" s="25">
        <v>371.44</v>
      </c>
      <c r="D6134" s="1">
        <f t="shared" si="297"/>
        <v>293.7795999999995</v>
      </c>
      <c r="E6134" s="2">
        <f t="shared" si="298"/>
        <v>34869.669206517166</v>
      </c>
      <c r="F6134" s="1">
        <f t="shared" si="299"/>
        <v>17.139999999999986</v>
      </c>
    </row>
    <row r="6135" spans="1:6">
      <c r="A6135" s="4">
        <v>43936</v>
      </c>
      <c r="B6135" s="14">
        <v>375.8</v>
      </c>
      <c r="C6135" s="25">
        <v>392.65</v>
      </c>
      <c r="D6135" s="1">
        <f t="shared" si="297"/>
        <v>283.92249999999888</v>
      </c>
      <c r="E6135" s="2">
        <f t="shared" si="298"/>
        <v>43240.798951573524</v>
      </c>
      <c r="F6135" s="1">
        <f t="shared" si="299"/>
        <v>16.849999999999966</v>
      </c>
    </row>
    <row r="6136" spans="1:6">
      <c r="A6136" s="4">
        <v>43937</v>
      </c>
      <c r="B6136" s="14">
        <v>298.7</v>
      </c>
      <c r="C6136" s="25">
        <v>277.64999999999998</v>
      </c>
      <c r="D6136" s="1">
        <f t="shared" si="297"/>
        <v>443.10250000000048</v>
      </c>
      <c r="E6136" s="2">
        <f t="shared" si="298"/>
        <v>8638.6281745116685</v>
      </c>
      <c r="F6136" s="1">
        <f t="shared" si="299"/>
        <v>-21.050000000000011</v>
      </c>
    </row>
    <row r="6137" spans="1:6">
      <c r="A6137" s="4">
        <v>43938</v>
      </c>
      <c r="B6137" s="14">
        <v>226.4</v>
      </c>
      <c r="C6137" s="25">
        <v>260.63</v>
      </c>
      <c r="D6137" s="1">
        <f t="shared" si="297"/>
        <v>1171.6928999999993</v>
      </c>
      <c r="E6137" s="2">
        <f t="shared" si="298"/>
        <v>5764.487299506518</v>
      </c>
      <c r="F6137" s="1">
        <f t="shared" si="299"/>
        <v>34.22999999999999</v>
      </c>
    </row>
    <row r="6138" spans="1:6">
      <c r="A6138" s="4">
        <v>43939</v>
      </c>
      <c r="B6138" s="14">
        <v>267.5</v>
      </c>
      <c r="C6138" s="25">
        <v>307.77</v>
      </c>
      <c r="D6138" s="1">
        <f t="shared" si="297"/>
        <v>1621.6728999999984</v>
      </c>
      <c r="E6138" s="2">
        <f t="shared" si="298"/>
        <v>15144.80243368648</v>
      </c>
      <c r="F6138" s="1">
        <f t="shared" si="299"/>
        <v>40.269999999999982</v>
      </c>
    </row>
    <row r="6139" spans="1:6">
      <c r="A6139" s="4">
        <v>43940</v>
      </c>
      <c r="B6139" s="14">
        <v>367.4</v>
      </c>
      <c r="C6139" s="25">
        <v>466.49</v>
      </c>
      <c r="D6139" s="1">
        <f t="shared" si="297"/>
        <v>9818.8281000000061</v>
      </c>
      <c r="E6139" s="2">
        <f t="shared" si="298"/>
        <v>79402.347074862642</v>
      </c>
      <c r="F6139" s="1">
        <f t="shared" si="299"/>
        <v>99.090000000000032</v>
      </c>
    </row>
    <row r="6140" spans="1:6">
      <c r="A6140" s="4">
        <v>43941</v>
      </c>
      <c r="B6140" s="14">
        <v>370.5</v>
      </c>
      <c r="C6140" s="25">
        <v>333.63</v>
      </c>
      <c r="D6140" s="1">
        <f t="shared" si="297"/>
        <v>1359.3969000000004</v>
      </c>
      <c r="E6140" s="2">
        <f t="shared" si="298"/>
        <v>22178.423531902306</v>
      </c>
      <c r="F6140" s="1">
        <f t="shared" si="299"/>
        <v>-36.870000000000005</v>
      </c>
    </row>
    <row r="6141" spans="1:6">
      <c r="A6141" s="4">
        <v>43942</v>
      </c>
      <c r="B6141" s="14">
        <v>314</v>
      </c>
      <c r="C6141" s="25">
        <v>329.19</v>
      </c>
      <c r="D6141" s="1">
        <f t="shared" si="297"/>
        <v>230.73609999999994</v>
      </c>
      <c r="E6141" s="2">
        <f t="shared" si="298"/>
        <v>20875.690051466179</v>
      </c>
      <c r="F6141" s="1">
        <f t="shared" si="299"/>
        <v>15.189999999999998</v>
      </c>
    </row>
    <row r="6142" spans="1:6">
      <c r="A6142" s="4">
        <v>43943</v>
      </c>
      <c r="B6142" s="14">
        <v>376.5</v>
      </c>
      <c r="C6142" s="25">
        <v>442.14</v>
      </c>
      <c r="D6142" s="1">
        <f t="shared" si="297"/>
        <v>4308.609599999998</v>
      </c>
      <c r="E6142" s="2">
        <f t="shared" si="298"/>
        <v>66272.378023371712</v>
      </c>
      <c r="F6142" s="1">
        <f t="shared" si="299"/>
        <v>65.639999999999986</v>
      </c>
    </row>
    <row r="6143" spans="1:6">
      <c r="A6143" s="4">
        <v>43944</v>
      </c>
      <c r="B6143" s="14">
        <v>356.2</v>
      </c>
      <c r="C6143" s="25">
        <v>295.8</v>
      </c>
      <c r="D6143" s="1">
        <f t="shared" si="297"/>
        <v>3648.1599999999971</v>
      </c>
      <c r="E6143" s="2">
        <f t="shared" si="298"/>
        <v>12341.925888456657</v>
      </c>
      <c r="F6143" s="1">
        <f t="shared" si="299"/>
        <v>-60.399999999999977</v>
      </c>
    </row>
    <row r="6144" spans="1:6">
      <c r="A6144" s="4">
        <v>43945</v>
      </c>
      <c r="B6144" s="14">
        <v>261.5</v>
      </c>
      <c r="C6144" s="25">
        <v>314.81</v>
      </c>
      <c r="D6144" s="1">
        <f t="shared" si="297"/>
        <v>2841.9561000000003</v>
      </c>
      <c r="E6144" s="2">
        <f t="shared" si="298"/>
        <v>16927.108262125748</v>
      </c>
      <c r="F6144" s="1">
        <f t="shared" si="299"/>
        <v>53.31</v>
      </c>
    </row>
    <row r="6145" spans="1:6">
      <c r="A6145" s="4">
        <v>43946</v>
      </c>
      <c r="B6145" s="14">
        <v>231.1</v>
      </c>
      <c r="C6145" s="25">
        <v>253.96</v>
      </c>
      <c r="D6145" s="1">
        <f t="shared" si="297"/>
        <v>522.5796000000006</v>
      </c>
      <c r="E6145" s="2">
        <f t="shared" si="298"/>
        <v>4796.1470944369312</v>
      </c>
      <c r="F6145" s="1">
        <f t="shared" si="299"/>
        <v>22.860000000000014</v>
      </c>
    </row>
    <row r="6146" spans="1:6">
      <c r="A6146" s="4">
        <v>43947</v>
      </c>
      <c r="B6146" s="14">
        <v>244.8</v>
      </c>
      <c r="C6146" s="25">
        <v>268.52999999999997</v>
      </c>
      <c r="D6146" s="1">
        <f t="shared" ref="D6146:D6209" si="300">(B6146-C6146)^2</f>
        <v>563.11289999999815</v>
      </c>
      <c r="E6146" s="2">
        <f t="shared" si="298"/>
        <v>7026.4999876698939</v>
      </c>
      <c r="F6146" s="1">
        <f t="shared" si="299"/>
        <v>23.729999999999961</v>
      </c>
    </row>
    <row r="6147" spans="1:6">
      <c r="A6147" s="4">
        <v>43948</v>
      </c>
      <c r="B6147" s="14">
        <v>254.6</v>
      </c>
      <c r="C6147" s="25">
        <v>303.58999999999997</v>
      </c>
      <c r="D6147" s="1">
        <f t="shared" si="300"/>
        <v>2400.0200999999979</v>
      </c>
      <c r="E6147" s="2">
        <f t="shared" ref="E6147:E6210" si="301">(C6147-AVERAGE($C$2:$C$6211))^2</f>
        <v>14133.457948050664</v>
      </c>
      <c r="F6147" s="1">
        <f t="shared" ref="F6147:F6210" si="302">C6147-B6147</f>
        <v>48.989999999999981</v>
      </c>
    </row>
    <row r="6148" spans="1:6">
      <c r="A6148" s="4">
        <v>43949</v>
      </c>
      <c r="B6148" s="14">
        <v>203.8</v>
      </c>
      <c r="C6148" s="25">
        <v>164.13</v>
      </c>
      <c r="D6148" s="1">
        <f t="shared" si="300"/>
        <v>1573.7089000000012</v>
      </c>
      <c r="E6148" s="2">
        <f t="shared" si="301"/>
        <v>423.36269092852376</v>
      </c>
      <c r="F6148" s="1">
        <f t="shared" si="302"/>
        <v>-39.670000000000016</v>
      </c>
    </row>
    <row r="6149" spans="1:6">
      <c r="A6149" s="4">
        <v>43950</v>
      </c>
      <c r="B6149" s="14">
        <v>205.4</v>
      </c>
      <c r="C6149" s="25">
        <v>264.43</v>
      </c>
      <c r="D6149" s="1">
        <f t="shared" si="300"/>
        <v>3484.5409</v>
      </c>
      <c r="E6149" s="2">
        <f t="shared" si="301"/>
        <v>6355.9513773572589</v>
      </c>
      <c r="F6149" s="1">
        <f t="shared" si="302"/>
        <v>59.03</v>
      </c>
    </row>
    <row r="6150" spans="1:6">
      <c r="A6150" s="4">
        <v>43951</v>
      </c>
      <c r="B6150" s="14">
        <v>271.89999999999998</v>
      </c>
      <c r="C6150" s="25">
        <v>309.62</v>
      </c>
      <c r="D6150" s="1">
        <f t="shared" si="300"/>
        <v>1422.7984000000019</v>
      </c>
      <c r="E6150" s="2">
        <f t="shared" si="301"/>
        <v>15603.562550534871</v>
      </c>
      <c r="F6150" s="1">
        <f t="shared" si="302"/>
        <v>37.720000000000027</v>
      </c>
    </row>
    <row r="6151" spans="1:6">
      <c r="A6151" s="4">
        <v>43952</v>
      </c>
      <c r="B6151" s="14">
        <v>311.39999999999998</v>
      </c>
      <c r="C6151" s="25">
        <v>365.37</v>
      </c>
      <c r="D6151" s="1">
        <f t="shared" si="300"/>
        <v>2912.7609000000029</v>
      </c>
      <c r="E6151" s="2">
        <f t="shared" si="301"/>
        <v>32639.560666371381</v>
      </c>
      <c r="F6151" s="1">
        <f t="shared" si="302"/>
        <v>53.970000000000027</v>
      </c>
    </row>
    <row r="6152" spans="1:6">
      <c r="A6152" s="4">
        <v>43953</v>
      </c>
      <c r="B6152" s="14">
        <v>451.7</v>
      </c>
      <c r="C6152" s="25">
        <v>696.42</v>
      </c>
      <c r="D6152" s="1">
        <f t="shared" si="300"/>
        <v>59887.878399999987</v>
      </c>
      <c r="E6152" s="2">
        <f t="shared" si="301"/>
        <v>261851.44373807855</v>
      </c>
      <c r="F6152" s="1">
        <f t="shared" si="302"/>
        <v>244.71999999999997</v>
      </c>
    </row>
    <row r="6153" spans="1:6">
      <c r="A6153" s="4">
        <v>43954</v>
      </c>
      <c r="B6153" s="14">
        <v>490.6</v>
      </c>
      <c r="C6153" s="25">
        <v>370.67</v>
      </c>
      <c r="D6153" s="1">
        <f t="shared" si="300"/>
        <v>14383.204900000002</v>
      </c>
      <c r="E6153" s="2">
        <f t="shared" si="301"/>
        <v>34582.69140653163</v>
      </c>
      <c r="F6153" s="1">
        <f t="shared" si="302"/>
        <v>-119.93</v>
      </c>
    </row>
    <row r="6154" spans="1:6">
      <c r="A6154" s="4">
        <v>43955</v>
      </c>
      <c r="B6154" s="14">
        <v>307</v>
      </c>
      <c r="C6154" s="25">
        <v>240.12</v>
      </c>
      <c r="D6154" s="1">
        <f t="shared" si="300"/>
        <v>4472.9343999999992</v>
      </c>
      <c r="E6154" s="2">
        <f t="shared" si="301"/>
        <v>3070.7358635279211</v>
      </c>
      <c r="F6154" s="1">
        <f t="shared" si="302"/>
        <v>-66.88</v>
      </c>
    </row>
    <row r="6155" spans="1:6">
      <c r="A6155" s="4">
        <v>43956</v>
      </c>
      <c r="B6155" s="14">
        <v>249.3</v>
      </c>
      <c r="C6155" s="25">
        <v>278.79000000000002</v>
      </c>
      <c r="D6155" s="1">
        <f t="shared" si="300"/>
        <v>869.66010000000051</v>
      </c>
      <c r="E6155" s="2">
        <f t="shared" si="301"/>
        <v>8851.8405978668998</v>
      </c>
      <c r="F6155" s="1">
        <f t="shared" si="302"/>
        <v>29.490000000000009</v>
      </c>
    </row>
    <row r="6156" spans="1:6">
      <c r="A6156" s="4">
        <v>43957</v>
      </c>
      <c r="B6156" s="14">
        <v>285</v>
      </c>
      <c r="C6156" s="25">
        <v>336.17</v>
      </c>
      <c r="D6156" s="1">
        <f t="shared" si="300"/>
        <v>2618.3689000000018</v>
      </c>
      <c r="E6156" s="2">
        <f t="shared" si="301"/>
        <v>22941.410173413071</v>
      </c>
      <c r="F6156" s="1">
        <f t="shared" si="302"/>
        <v>51.170000000000016</v>
      </c>
    </row>
    <row r="6157" spans="1:6">
      <c r="A6157" s="4">
        <v>43958</v>
      </c>
      <c r="B6157" s="14">
        <v>256.3</v>
      </c>
      <c r="C6157" s="25">
        <v>217.45</v>
      </c>
      <c r="D6157" s="1">
        <f t="shared" si="300"/>
        <v>1509.3225000000018</v>
      </c>
      <c r="E6157" s="2">
        <f t="shared" si="301"/>
        <v>1072.1839938236387</v>
      </c>
      <c r="F6157" s="1">
        <f t="shared" si="302"/>
        <v>-38.850000000000023</v>
      </c>
    </row>
    <row r="6158" spans="1:6">
      <c r="A6158" s="4">
        <v>43959</v>
      </c>
      <c r="B6158" s="14">
        <v>222.1</v>
      </c>
      <c r="C6158" s="25">
        <v>249.95</v>
      </c>
      <c r="D6158" s="1">
        <f t="shared" si="300"/>
        <v>775.62249999999972</v>
      </c>
      <c r="E6158" s="2">
        <f t="shared" si="301"/>
        <v>4256.8083438628591</v>
      </c>
      <c r="F6158" s="1">
        <f t="shared" si="302"/>
        <v>27.849999999999994</v>
      </c>
    </row>
    <row r="6159" spans="1:6">
      <c r="A6159" s="4">
        <v>43960</v>
      </c>
      <c r="B6159" s="14">
        <v>201.1</v>
      </c>
      <c r="C6159" s="25">
        <v>174.78</v>
      </c>
      <c r="D6159" s="1">
        <f t="shared" si="300"/>
        <v>692.74239999999963</v>
      </c>
      <c r="E6159" s="2">
        <f t="shared" si="301"/>
        <v>98.521093325991373</v>
      </c>
      <c r="F6159" s="1">
        <f t="shared" si="302"/>
        <v>-26.319999999999993</v>
      </c>
    </row>
    <row r="6160" spans="1:6">
      <c r="A6160" s="4">
        <v>43961</v>
      </c>
      <c r="B6160" s="14">
        <v>137.69999999999999</v>
      </c>
      <c r="C6160" s="25">
        <v>161.15</v>
      </c>
      <c r="D6160" s="1">
        <f t="shared" si="300"/>
        <v>549.90250000000083</v>
      </c>
      <c r="E6160" s="2">
        <f t="shared" si="301"/>
        <v>554.87473514031171</v>
      </c>
      <c r="F6160" s="1">
        <f t="shared" si="302"/>
        <v>23.450000000000017</v>
      </c>
    </row>
    <row r="6161" spans="1:6">
      <c r="A6161" s="4">
        <v>43962</v>
      </c>
      <c r="B6161" s="14">
        <v>165.4</v>
      </c>
      <c r="C6161" s="25">
        <v>269.48</v>
      </c>
      <c r="D6161" s="1">
        <f t="shared" si="300"/>
        <v>10832.646400000003</v>
      </c>
      <c r="E6161" s="2">
        <f t="shared" si="301"/>
        <v>7186.6685071325865</v>
      </c>
      <c r="F6161" s="1">
        <f t="shared" si="302"/>
        <v>104.08000000000001</v>
      </c>
    </row>
    <row r="6162" spans="1:6">
      <c r="A6162" s="4">
        <v>43963</v>
      </c>
      <c r="B6162" s="14">
        <v>219.5</v>
      </c>
      <c r="C6162" s="25">
        <v>270.7</v>
      </c>
      <c r="D6162" s="1">
        <f t="shared" si="300"/>
        <v>2621.4399999999987</v>
      </c>
      <c r="E6162" s="2">
        <f t="shared" si="301"/>
        <v>7395.0060058109766</v>
      </c>
      <c r="F6162" s="1">
        <f t="shared" si="302"/>
        <v>51.199999999999989</v>
      </c>
    </row>
    <row r="6163" spans="1:6">
      <c r="A6163" s="4">
        <v>43964</v>
      </c>
      <c r="B6163" s="14">
        <v>208.1</v>
      </c>
      <c r="C6163" s="25">
        <v>215.42</v>
      </c>
      <c r="D6163" s="1">
        <f t="shared" si="300"/>
        <v>53.5823999999999</v>
      </c>
      <c r="E6163" s="2">
        <f t="shared" si="301"/>
        <v>943.3633574981119</v>
      </c>
      <c r="F6163" s="1">
        <f t="shared" si="302"/>
        <v>7.3199999999999932</v>
      </c>
    </row>
    <row r="6164" spans="1:6">
      <c r="A6164" s="4">
        <v>43965</v>
      </c>
      <c r="B6164" s="14">
        <v>209.9</v>
      </c>
      <c r="C6164" s="25">
        <v>234.47</v>
      </c>
      <c r="D6164" s="1">
        <f t="shared" si="300"/>
        <v>603.68489999999963</v>
      </c>
      <c r="E6164" s="2">
        <f t="shared" si="301"/>
        <v>2476.4776688287943</v>
      </c>
      <c r="F6164" s="1">
        <f t="shared" si="302"/>
        <v>24.569999999999993</v>
      </c>
    </row>
    <row r="6165" spans="1:6">
      <c r="A6165" s="4">
        <v>43966</v>
      </c>
      <c r="B6165" s="14">
        <v>180.2</v>
      </c>
      <c r="C6165" s="25">
        <v>148.94</v>
      </c>
      <c r="D6165" s="1">
        <f t="shared" si="300"/>
        <v>977.18759999999941</v>
      </c>
      <c r="E6165" s="2">
        <f t="shared" si="301"/>
        <v>1279.1909639409616</v>
      </c>
      <c r="F6165" s="1">
        <f t="shared" si="302"/>
        <v>-31.259999999999991</v>
      </c>
    </row>
    <row r="6166" spans="1:6">
      <c r="A6166" s="4">
        <v>43967</v>
      </c>
      <c r="B6166" s="14">
        <v>123.6</v>
      </c>
      <c r="C6166" s="25">
        <v>123.14</v>
      </c>
      <c r="D6166" s="1">
        <f t="shared" si="300"/>
        <v>0.21159999999999424</v>
      </c>
      <c r="E6166" s="2">
        <f t="shared" si="301"/>
        <v>3790.3451722175182</v>
      </c>
      <c r="F6166" s="1">
        <f t="shared" si="302"/>
        <v>-0.45999999999999375</v>
      </c>
    </row>
    <row r="6167" spans="1:6">
      <c r="A6167" s="4">
        <v>43968</v>
      </c>
      <c r="B6167" s="14">
        <v>103</v>
      </c>
      <c r="C6167" s="25">
        <v>130.1</v>
      </c>
      <c r="D6167" s="1">
        <f t="shared" si="300"/>
        <v>734.40999999999974</v>
      </c>
      <c r="E6167" s="2">
        <f t="shared" si="301"/>
        <v>2981.7911253336106</v>
      </c>
      <c r="F6167" s="1">
        <f t="shared" si="302"/>
        <v>27.099999999999994</v>
      </c>
    </row>
    <row r="6168" spans="1:6">
      <c r="A6168" s="4">
        <v>43969</v>
      </c>
      <c r="B6168" s="14">
        <v>132.4</v>
      </c>
      <c r="C6168" s="25">
        <v>219.06</v>
      </c>
      <c r="D6168" s="1">
        <f t="shared" si="300"/>
        <v>7509.9555999999993</v>
      </c>
      <c r="E6168" s="2">
        <f t="shared" si="301"/>
        <v>1180.2124847025057</v>
      </c>
      <c r="F6168" s="1">
        <f t="shared" si="302"/>
        <v>86.66</v>
      </c>
    </row>
    <row r="6169" spans="1:6">
      <c r="A6169" s="4">
        <v>43970</v>
      </c>
      <c r="B6169" s="14">
        <v>312.89999999999998</v>
      </c>
      <c r="C6169" s="25">
        <v>508.89</v>
      </c>
      <c r="D6169" s="1">
        <f t="shared" si="300"/>
        <v>38412.080100000006</v>
      </c>
      <c r="E6169" s="2">
        <f t="shared" si="301"/>
        <v>105095.40899614457</v>
      </c>
      <c r="F6169" s="1">
        <f t="shared" si="302"/>
        <v>195.99</v>
      </c>
    </row>
    <row r="6170" spans="1:6">
      <c r="A6170" s="4">
        <v>43971</v>
      </c>
      <c r="B6170" s="14">
        <v>399.2</v>
      </c>
      <c r="C6170" s="25">
        <v>344.83</v>
      </c>
      <c r="D6170" s="1">
        <f t="shared" si="300"/>
        <v>2956.0969000000005</v>
      </c>
      <c r="E6170" s="2">
        <f t="shared" si="301"/>
        <v>25639.766077146589</v>
      </c>
      <c r="F6170" s="1">
        <f t="shared" si="302"/>
        <v>-54.370000000000005</v>
      </c>
    </row>
    <row r="6171" spans="1:6">
      <c r="A6171" s="4">
        <v>43972</v>
      </c>
      <c r="B6171" s="14">
        <v>387.4</v>
      </c>
      <c r="C6171" s="25">
        <v>511.76</v>
      </c>
      <c r="D6171" s="1">
        <f t="shared" si="300"/>
        <v>15465.409600000003</v>
      </c>
      <c r="E6171" s="2">
        <f t="shared" si="301"/>
        <v>106964.46332336342</v>
      </c>
      <c r="F6171" s="1">
        <f t="shared" si="302"/>
        <v>124.36000000000001</v>
      </c>
    </row>
    <row r="6172" spans="1:6">
      <c r="A6172" s="4">
        <v>43973</v>
      </c>
      <c r="B6172" s="14">
        <v>412.4</v>
      </c>
      <c r="C6172" s="25">
        <v>387.17</v>
      </c>
      <c r="D6172" s="1">
        <f t="shared" si="300"/>
        <v>636.55289999999809</v>
      </c>
      <c r="E6172" s="2">
        <f t="shared" si="301"/>
        <v>40991.760691936157</v>
      </c>
      <c r="F6172" s="1">
        <f t="shared" si="302"/>
        <v>-25.229999999999961</v>
      </c>
    </row>
    <row r="6173" spans="1:6">
      <c r="A6173" s="4">
        <v>43974</v>
      </c>
      <c r="B6173" s="14">
        <v>368.7</v>
      </c>
      <c r="C6173" s="25">
        <v>398.08</v>
      </c>
      <c r="D6173" s="1">
        <f t="shared" si="300"/>
        <v>863.18439999999975</v>
      </c>
      <c r="E6173" s="2">
        <f t="shared" si="301"/>
        <v>45528.558089133927</v>
      </c>
      <c r="F6173" s="1">
        <f t="shared" si="302"/>
        <v>29.379999999999995</v>
      </c>
    </row>
    <row r="6174" spans="1:6">
      <c r="A6174" s="4">
        <v>43975</v>
      </c>
      <c r="B6174" s="14">
        <v>287.89999999999998</v>
      </c>
      <c r="C6174" s="25">
        <v>208.31</v>
      </c>
      <c r="D6174" s="1">
        <f t="shared" si="300"/>
        <v>6334.5680999999959</v>
      </c>
      <c r="E6174" s="2">
        <f t="shared" si="301"/>
        <v>557.15923815107089</v>
      </c>
      <c r="F6174" s="1">
        <f t="shared" si="302"/>
        <v>-79.589999999999975</v>
      </c>
    </row>
    <row r="6175" spans="1:6">
      <c r="A6175" s="4">
        <v>43976</v>
      </c>
      <c r="B6175" s="14">
        <v>122.8</v>
      </c>
      <c r="C6175" s="25">
        <v>76.58</v>
      </c>
      <c r="D6175" s="1">
        <f t="shared" si="300"/>
        <v>2136.2883999999999</v>
      </c>
      <c r="E6175" s="2">
        <f t="shared" si="301"/>
        <v>11691.184134130561</v>
      </c>
      <c r="F6175" s="1">
        <f t="shared" si="302"/>
        <v>-46.22</v>
      </c>
    </row>
    <row r="6176" spans="1:6">
      <c r="A6176" s="4">
        <v>43977</v>
      </c>
      <c r="B6176" s="14">
        <v>63.1</v>
      </c>
      <c r="C6176" s="25">
        <v>84.01</v>
      </c>
      <c r="D6176" s="1">
        <f t="shared" si="300"/>
        <v>437.22810000000015</v>
      </c>
      <c r="E6176" s="2">
        <f t="shared" si="301"/>
        <v>10139.639954770295</v>
      </c>
      <c r="F6176" s="1">
        <f t="shared" si="302"/>
        <v>20.910000000000004</v>
      </c>
    </row>
    <row r="6177" spans="1:6">
      <c r="A6177" s="4">
        <v>43978</v>
      </c>
      <c r="B6177" s="14">
        <v>55.6</v>
      </c>
      <c r="C6177" s="25">
        <v>60.8</v>
      </c>
      <c r="D6177" s="1">
        <f t="shared" si="300"/>
        <v>27.039999999999957</v>
      </c>
      <c r="E6177" s="2">
        <f t="shared" si="301"/>
        <v>15352.642126634595</v>
      </c>
      <c r="F6177" s="1">
        <f t="shared" si="302"/>
        <v>5.1999999999999957</v>
      </c>
    </row>
    <row r="6178" spans="1:6">
      <c r="A6178" s="4">
        <v>43979</v>
      </c>
      <c r="B6178" s="14">
        <v>99.1</v>
      </c>
      <c r="C6178" s="25">
        <v>152.76</v>
      </c>
      <c r="D6178" s="1">
        <f t="shared" si="300"/>
        <v>2879.3955999999998</v>
      </c>
      <c r="E6178" s="2">
        <f t="shared" si="301"/>
        <v>1020.5328106224952</v>
      </c>
      <c r="F6178" s="1">
        <f t="shared" si="302"/>
        <v>53.66</v>
      </c>
    </row>
    <row r="6179" spans="1:6">
      <c r="A6179" s="4">
        <v>43980</v>
      </c>
      <c r="B6179" s="14">
        <v>192.5</v>
      </c>
      <c r="C6179" s="25">
        <v>269.16000000000003</v>
      </c>
      <c r="D6179" s="1">
        <f t="shared" si="300"/>
        <v>5876.7556000000041</v>
      </c>
      <c r="E6179" s="2">
        <f t="shared" si="301"/>
        <v>7132.515405839893</v>
      </c>
      <c r="F6179" s="1">
        <f t="shared" si="302"/>
        <v>76.660000000000025</v>
      </c>
    </row>
    <row r="6180" spans="1:6">
      <c r="A6180" s="4">
        <v>43981</v>
      </c>
      <c r="B6180" s="14">
        <v>260.3</v>
      </c>
      <c r="C6180" s="25">
        <v>346.72</v>
      </c>
      <c r="D6180" s="1">
        <f t="shared" si="300"/>
        <v>7468.4164000000028</v>
      </c>
      <c r="E6180" s="2">
        <f t="shared" si="301"/>
        <v>26248.607731656575</v>
      </c>
      <c r="F6180" s="1">
        <f t="shared" si="302"/>
        <v>86.420000000000016</v>
      </c>
    </row>
    <row r="6181" spans="1:6">
      <c r="A6181" s="4">
        <v>43982</v>
      </c>
      <c r="B6181" s="14">
        <v>259.7</v>
      </c>
      <c r="C6181" s="25">
        <v>264.95999999999998</v>
      </c>
      <c r="D6181" s="1">
        <f t="shared" si="300"/>
        <v>27.667599999999904</v>
      </c>
      <c r="E6181" s="2">
        <f t="shared" si="301"/>
        <v>6440.7399513732789</v>
      </c>
      <c r="F6181" s="1">
        <f t="shared" si="302"/>
        <v>5.2599999999999909</v>
      </c>
    </row>
    <row r="6182" spans="1:6">
      <c r="A6182" s="4">
        <v>43983</v>
      </c>
      <c r="B6182" s="14">
        <v>196.1</v>
      </c>
      <c r="C6182" s="25">
        <v>131.93</v>
      </c>
      <c r="D6182" s="1">
        <f t="shared" si="300"/>
        <v>4117.7888999999986</v>
      </c>
      <c r="E6182" s="2">
        <f t="shared" si="301"/>
        <v>2785.2828733512024</v>
      </c>
      <c r="F6182" s="1">
        <f t="shared" si="302"/>
        <v>-64.169999999999987</v>
      </c>
    </row>
    <row r="6183" spans="1:6">
      <c r="A6183" s="4">
        <v>43984</v>
      </c>
      <c r="B6183" s="14">
        <v>187.4</v>
      </c>
      <c r="C6183" s="25">
        <v>267.35000000000002</v>
      </c>
      <c r="D6183" s="1">
        <f t="shared" si="300"/>
        <v>6392.0025000000023</v>
      </c>
      <c r="E6183" s="2">
        <f t="shared" si="301"/>
        <v>6830.0672266530928</v>
      </c>
      <c r="F6183" s="1">
        <f t="shared" si="302"/>
        <v>79.950000000000017</v>
      </c>
    </row>
    <row r="6184" spans="1:6">
      <c r="A6184" s="4">
        <v>43985</v>
      </c>
      <c r="B6184" s="14">
        <v>271.7</v>
      </c>
      <c r="C6184" s="25">
        <v>288.87</v>
      </c>
      <c r="D6184" s="1">
        <f t="shared" si="300"/>
        <v>294.80890000000056</v>
      </c>
      <c r="E6184" s="2">
        <f t="shared" si="301"/>
        <v>10850.184888586753</v>
      </c>
      <c r="F6184" s="1">
        <f t="shared" si="302"/>
        <v>17.170000000000016</v>
      </c>
    </row>
    <row r="6185" spans="1:6">
      <c r="A6185" s="4">
        <v>43986</v>
      </c>
      <c r="B6185" s="14">
        <v>259</v>
      </c>
      <c r="C6185" s="25">
        <v>199.8</v>
      </c>
      <c r="D6185" s="1">
        <f t="shared" si="300"/>
        <v>3504.6399999999985</v>
      </c>
      <c r="E6185" s="2">
        <f t="shared" si="301"/>
        <v>227.83550064849356</v>
      </c>
      <c r="F6185" s="1">
        <f t="shared" si="302"/>
        <v>-59.199999999999989</v>
      </c>
    </row>
    <row r="6186" spans="1:6">
      <c r="A6186" s="4">
        <v>43987</v>
      </c>
      <c r="B6186" s="14">
        <v>200.4</v>
      </c>
      <c r="C6186" s="25">
        <v>186.07</v>
      </c>
      <c r="D6186" s="1">
        <f t="shared" si="300"/>
        <v>205.34890000000036</v>
      </c>
      <c r="E6186" s="2">
        <f t="shared" si="301"/>
        <v>1.8610983088469142</v>
      </c>
      <c r="F6186" s="1">
        <f t="shared" si="302"/>
        <v>-14.330000000000013</v>
      </c>
    </row>
    <row r="6187" spans="1:6">
      <c r="A6187" s="4">
        <v>43988</v>
      </c>
      <c r="B6187" s="14">
        <v>158.30000000000001</v>
      </c>
      <c r="C6187" s="25">
        <v>138.44999999999999</v>
      </c>
      <c r="D6187" s="1">
        <f t="shared" si="300"/>
        <v>394.02250000000089</v>
      </c>
      <c r="E6187" s="2">
        <f t="shared" si="301"/>
        <v>2139.5971121898419</v>
      </c>
      <c r="F6187" s="1">
        <f t="shared" si="302"/>
        <v>-19.850000000000023</v>
      </c>
    </row>
    <row r="6188" spans="1:6">
      <c r="A6188" s="4">
        <v>43989</v>
      </c>
      <c r="B6188" s="14">
        <v>133.80000000000001</v>
      </c>
      <c r="C6188" s="25">
        <v>121.38</v>
      </c>
      <c r="D6188" s="1">
        <f t="shared" si="300"/>
        <v>154.25640000000038</v>
      </c>
      <c r="E6188" s="2">
        <f t="shared" si="301"/>
        <v>4010.1543151077026</v>
      </c>
      <c r="F6188" s="1">
        <f t="shared" si="302"/>
        <v>-12.420000000000016</v>
      </c>
    </row>
    <row r="6189" spans="1:6">
      <c r="A6189" s="4">
        <v>43990</v>
      </c>
      <c r="B6189" s="14">
        <v>147.4</v>
      </c>
      <c r="C6189" s="25">
        <v>157.47999999999999</v>
      </c>
      <c r="D6189" s="1">
        <f t="shared" si="300"/>
        <v>101.60639999999968</v>
      </c>
      <c r="E6189" s="2">
        <f t="shared" si="301"/>
        <v>741.24305468972966</v>
      </c>
      <c r="F6189" s="1">
        <f t="shared" si="302"/>
        <v>10.079999999999984</v>
      </c>
    </row>
    <row r="6190" spans="1:6">
      <c r="A6190" s="4">
        <v>43991</v>
      </c>
      <c r="B6190" s="14">
        <v>121.2</v>
      </c>
      <c r="C6190" s="25">
        <v>87.45</v>
      </c>
      <c r="D6190" s="1">
        <f t="shared" si="300"/>
        <v>1139.0625</v>
      </c>
      <c r="E6190" s="2">
        <f t="shared" si="301"/>
        <v>9458.6865936667546</v>
      </c>
      <c r="F6190" s="1">
        <f t="shared" si="302"/>
        <v>-33.75</v>
      </c>
    </row>
    <row r="6191" spans="1:6">
      <c r="A6191" s="4">
        <v>43992</v>
      </c>
      <c r="B6191" s="14">
        <v>96.8</v>
      </c>
      <c r="C6191" s="25">
        <v>114.88</v>
      </c>
      <c r="D6191" s="1">
        <f t="shared" si="300"/>
        <v>326.88639999999992</v>
      </c>
      <c r="E6191" s="2">
        <f t="shared" si="301"/>
        <v>4875.6394450998587</v>
      </c>
      <c r="F6191" s="1">
        <f t="shared" si="302"/>
        <v>18.079999999999998</v>
      </c>
    </row>
    <row r="6192" spans="1:6">
      <c r="A6192" s="4">
        <v>43993</v>
      </c>
      <c r="B6192" s="14">
        <v>145.6</v>
      </c>
      <c r="C6192" s="25">
        <v>210.61</v>
      </c>
      <c r="D6192" s="1">
        <f t="shared" si="300"/>
        <v>4226.3001000000022</v>
      </c>
      <c r="E6192" s="2">
        <f t="shared" si="301"/>
        <v>671.02865369230869</v>
      </c>
      <c r="F6192" s="1">
        <f t="shared" si="302"/>
        <v>65.010000000000019</v>
      </c>
    </row>
    <row r="6193" spans="1:6">
      <c r="A6193" s="4">
        <v>43994</v>
      </c>
      <c r="B6193" s="14">
        <v>158.5</v>
      </c>
      <c r="C6193" s="25">
        <v>149.03</v>
      </c>
      <c r="D6193" s="1">
        <f t="shared" si="300"/>
        <v>89.68089999999998</v>
      </c>
      <c r="E6193" s="2">
        <f t="shared" si="301"/>
        <v>1272.7612236795317</v>
      </c>
      <c r="F6193" s="1">
        <f t="shared" si="302"/>
        <v>-9.4699999999999989</v>
      </c>
    </row>
    <row r="6194" spans="1:6">
      <c r="A6194" s="4">
        <v>43995</v>
      </c>
      <c r="B6194" s="14">
        <v>140.80000000000001</v>
      </c>
      <c r="C6194" s="25">
        <v>157.56</v>
      </c>
      <c r="D6194" s="1">
        <f t="shared" si="300"/>
        <v>280.89759999999967</v>
      </c>
      <c r="E6194" s="2">
        <f t="shared" si="301"/>
        <v>736.89333001290254</v>
      </c>
      <c r="F6194" s="1">
        <f t="shared" si="302"/>
        <v>16.759999999999991</v>
      </c>
    </row>
    <row r="6195" spans="1:6">
      <c r="A6195" s="4">
        <v>43996</v>
      </c>
      <c r="B6195" s="14">
        <v>113.2</v>
      </c>
      <c r="C6195" s="25">
        <v>96.33</v>
      </c>
      <c r="D6195" s="1">
        <f t="shared" si="300"/>
        <v>284.59690000000018</v>
      </c>
      <c r="E6195" s="2">
        <f t="shared" si="301"/>
        <v>7810.2783545390103</v>
      </c>
      <c r="F6195" s="1">
        <f t="shared" si="302"/>
        <v>-16.870000000000005</v>
      </c>
    </row>
    <row r="6196" spans="1:6">
      <c r="A6196" s="4">
        <v>43997</v>
      </c>
      <c r="B6196" s="14">
        <v>130.69999999999999</v>
      </c>
      <c r="C6196" s="25">
        <v>182.42</v>
      </c>
      <c r="D6196" s="1">
        <f t="shared" si="300"/>
        <v>2674.9584</v>
      </c>
      <c r="E6196" s="2">
        <f t="shared" si="301"/>
        <v>5.2247866890575558</v>
      </c>
      <c r="F6196" s="1">
        <f t="shared" si="302"/>
        <v>51.72</v>
      </c>
    </row>
    <row r="6197" spans="1:6">
      <c r="A6197" s="4">
        <v>43998</v>
      </c>
      <c r="B6197" s="14">
        <v>142.30000000000001</v>
      </c>
      <c r="C6197" s="25">
        <v>116.23</v>
      </c>
      <c r="D6197" s="1">
        <f t="shared" si="300"/>
        <v>679.64490000000035</v>
      </c>
      <c r="E6197" s="2">
        <f t="shared" si="301"/>
        <v>4688.9323411784098</v>
      </c>
      <c r="F6197" s="1">
        <f t="shared" si="302"/>
        <v>-26.070000000000007</v>
      </c>
    </row>
    <row r="6198" spans="1:6">
      <c r="A6198" s="4">
        <v>43999</v>
      </c>
      <c r="B6198" s="14">
        <v>120.1</v>
      </c>
      <c r="C6198" s="25">
        <v>140.33000000000001</v>
      </c>
      <c r="D6198" s="1">
        <f t="shared" si="300"/>
        <v>409.25290000000075</v>
      </c>
      <c r="E6198" s="2">
        <f t="shared" si="301"/>
        <v>1969.209782284416</v>
      </c>
      <c r="F6198" s="1">
        <f t="shared" si="302"/>
        <v>20.230000000000018</v>
      </c>
    </row>
    <row r="6199" spans="1:6">
      <c r="A6199" s="4">
        <v>44000</v>
      </c>
      <c r="B6199" s="14">
        <v>140.80000000000001</v>
      </c>
      <c r="C6199" s="25">
        <v>144.51</v>
      </c>
      <c r="D6199" s="1">
        <f t="shared" si="300"/>
        <v>13.764099999999848</v>
      </c>
      <c r="E6199" s="2">
        <f t="shared" si="301"/>
        <v>1615.7006679202316</v>
      </c>
      <c r="F6199" s="1">
        <f t="shared" si="302"/>
        <v>3.7099999999999795</v>
      </c>
    </row>
    <row r="6200" spans="1:6">
      <c r="A6200" s="4">
        <v>44001</v>
      </c>
      <c r="B6200" s="14">
        <v>128.19999999999999</v>
      </c>
      <c r="C6200" s="25">
        <v>128.41999999999999</v>
      </c>
      <c r="D6200" s="1">
        <f t="shared" si="300"/>
        <v>4.8399999999999499E-2</v>
      </c>
      <c r="E6200" s="2">
        <f t="shared" si="301"/>
        <v>3168.0889435469685</v>
      </c>
      <c r="F6200" s="1">
        <f t="shared" si="302"/>
        <v>0.21999999999999886</v>
      </c>
    </row>
    <row r="6201" spans="1:6">
      <c r="A6201" s="4">
        <v>44002</v>
      </c>
      <c r="B6201" s="14">
        <v>109.8</v>
      </c>
      <c r="C6201" s="25">
        <v>92.35</v>
      </c>
      <c r="D6201" s="1">
        <f t="shared" si="300"/>
        <v>304.50250000000011</v>
      </c>
      <c r="E6201" s="2">
        <f t="shared" si="301"/>
        <v>8529.5899572111321</v>
      </c>
      <c r="F6201" s="1">
        <f t="shared" si="302"/>
        <v>-17.450000000000003</v>
      </c>
    </row>
    <row r="6202" spans="1:6">
      <c r="A6202" s="4">
        <v>44003</v>
      </c>
      <c r="B6202" s="14">
        <v>83.2</v>
      </c>
      <c r="C6202" s="25">
        <v>88.34</v>
      </c>
      <c r="D6202" s="1">
        <f t="shared" si="300"/>
        <v>26.419600000000006</v>
      </c>
      <c r="E6202" s="2">
        <f t="shared" si="301"/>
        <v>9286.3634066370596</v>
      </c>
      <c r="F6202" s="1">
        <f t="shared" si="302"/>
        <v>5.1400000000000006</v>
      </c>
    </row>
    <row r="6203" spans="1:6">
      <c r="A6203" s="4">
        <v>44004</v>
      </c>
      <c r="B6203" s="14">
        <v>103.8</v>
      </c>
      <c r="C6203" s="25">
        <v>134.79</v>
      </c>
      <c r="D6203" s="1">
        <f t="shared" si="300"/>
        <v>960.38009999999963</v>
      </c>
      <c r="E6203" s="2">
        <f t="shared" si="301"/>
        <v>2491.5850161546555</v>
      </c>
      <c r="F6203" s="1">
        <f t="shared" si="302"/>
        <v>30.989999999999995</v>
      </c>
    </row>
    <row r="6204" spans="1:6">
      <c r="A6204" s="4">
        <v>44005</v>
      </c>
      <c r="B6204" s="14">
        <v>119.9</v>
      </c>
      <c r="C6204" s="25">
        <v>131.24</v>
      </c>
      <c r="D6204" s="1">
        <f t="shared" si="300"/>
        <v>128.59560000000008</v>
      </c>
      <c r="E6204" s="2">
        <f t="shared" si="301"/>
        <v>2858.5895486888312</v>
      </c>
      <c r="F6204" s="1">
        <f t="shared" si="302"/>
        <v>11.340000000000003</v>
      </c>
    </row>
    <row r="6205" spans="1:6">
      <c r="A6205" s="4">
        <v>44006</v>
      </c>
      <c r="B6205" s="14">
        <v>102.2</v>
      </c>
      <c r="C6205" s="25">
        <v>99.03</v>
      </c>
      <c r="D6205" s="1">
        <f t="shared" si="300"/>
        <v>10.04890000000001</v>
      </c>
      <c r="E6205" s="2">
        <f t="shared" si="301"/>
        <v>7340.3391466961148</v>
      </c>
      <c r="F6205" s="1">
        <f t="shared" si="302"/>
        <v>-3.1700000000000017</v>
      </c>
    </row>
    <row r="6206" spans="1:6">
      <c r="A6206" s="4">
        <v>44007</v>
      </c>
      <c r="B6206" s="14">
        <v>100.1</v>
      </c>
      <c r="C6206" s="25">
        <v>116.77</v>
      </c>
      <c r="D6206" s="1">
        <f t="shared" si="300"/>
        <v>277.88890000000004</v>
      </c>
      <c r="E6206" s="2">
        <f t="shared" si="301"/>
        <v>4615.270099609832</v>
      </c>
      <c r="F6206" s="1">
        <f t="shared" si="302"/>
        <v>16.670000000000002</v>
      </c>
    </row>
    <row r="6207" spans="1:6">
      <c r="A6207" s="4">
        <v>44008</v>
      </c>
      <c r="B6207" s="14">
        <v>132.69999999999999</v>
      </c>
      <c r="C6207" s="25">
        <v>163.78</v>
      </c>
      <c r="D6207" s="1">
        <f t="shared" si="300"/>
        <v>965.96640000000082</v>
      </c>
      <c r="E6207" s="2">
        <f t="shared" si="301"/>
        <v>437.88823638963964</v>
      </c>
      <c r="F6207" s="1">
        <f t="shared" si="302"/>
        <v>31.080000000000013</v>
      </c>
    </row>
    <row r="6208" spans="1:6">
      <c r="A6208" s="4">
        <v>44009</v>
      </c>
      <c r="B6208" s="14">
        <v>135.6</v>
      </c>
      <c r="C6208" s="25">
        <v>123.11</v>
      </c>
      <c r="D6208" s="1">
        <f t="shared" si="300"/>
        <v>156.00009999999986</v>
      </c>
      <c r="E6208" s="2">
        <f t="shared" si="301"/>
        <v>3794.0400189713287</v>
      </c>
      <c r="F6208" s="1">
        <f t="shared" si="302"/>
        <v>-12.489999999999995</v>
      </c>
    </row>
    <row r="6209" spans="1:6">
      <c r="A6209" s="4">
        <v>44010</v>
      </c>
      <c r="B6209" s="14">
        <v>104.5</v>
      </c>
      <c r="C6209" s="25">
        <v>104.1</v>
      </c>
      <c r="D6209" s="1">
        <f t="shared" si="300"/>
        <v>0.16000000000000456</v>
      </c>
      <c r="E6209" s="2">
        <f t="shared" si="301"/>
        <v>6497.2916453022344</v>
      </c>
      <c r="F6209" s="1">
        <f t="shared" si="302"/>
        <v>-0.40000000000000568</v>
      </c>
    </row>
    <row r="6210" spans="1:6">
      <c r="A6210" s="4">
        <v>44011</v>
      </c>
      <c r="B6210" s="14">
        <v>211.6</v>
      </c>
      <c r="C6210" s="25">
        <v>338.37</v>
      </c>
      <c r="D6210" s="1">
        <f t="shared" ref="D6210" si="303">(B6210-C6210)^2</f>
        <v>16070.632900000002</v>
      </c>
      <c r="E6210" s="2">
        <f t="shared" si="301"/>
        <v>23612.692744800337</v>
      </c>
      <c r="F6210" s="1">
        <f t="shared" si="302"/>
        <v>126.77000000000001</v>
      </c>
    </row>
    <row r="6211" spans="1:6">
      <c r="A6211" s="4">
        <v>44012</v>
      </c>
      <c r="B6211" s="14">
        <v>283.89999999999998</v>
      </c>
      <c r="C6211" s="25">
        <v>253.91</v>
      </c>
      <c r="D6211" s="1">
        <f>(B6211-C6211)^2</f>
        <v>899.40009999999882</v>
      </c>
      <c r="E6211" s="2">
        <f t="shared" ref="E6211" si="304">(C6211-AVERAGE($C$2:$C$6211))^2</f>
        <v>4789.2241723599464</v>
      </c>
      <c r="F6211" s="1">
        <f>C6211-B6211</f>
        <v>-29.989999999999981</v>
      </c>
    </row>
    <row r="6212" spans="1:6">
      <c r="A6212" s="4"/>
      <c r="C6212" s="25"/>
    </row>
    <row r="6213" spans="1:6">
      <c r="A6213" s="4"/>
      <c r="C6213" s="25"/>
    </row>
    <row r="6214" spans="1:6">
      <c r="A6214" s="4"/>
      <c r="C6214" s="25"/>
    </row>
    <row r="6215" spans="1:6">
      <c r="A6215" s="4"/>
      <c r="C6215" s="25"/>
    </row>
    <row r="6216" spans="1:6">
      <c r="A6216" s="4"/>
      <c r="C6216" s="25"/>
    </row>
    <row r="6217" spans="1:6">
      <c r="A6217" s="4"/>
      <c r="C6217" s="25"/>
    </row>
    <row r="6218" spans="1:6">
      <c r="A6218" s="4"/>
      <c r="C6218" s="25"/>
    </row>
    <row r="6219" spans="1:6">
      <c r="A6219" s="4"/>
      <c r="C6219" s="25"/>
    </row>
    <row r="6220" spans="1:6">
      <c r="A6220" s="4"/>
      <c r="C6220" s="25"/>
    </row>
    <row r="6221" spans="1:6">
      <c r="A6221" s="4"/>
      <c r="C6221" s="25"/>
    </row>
    <row r="6222" spans="1:6">
      <c r="A6222" s="4"/>
      <c r="C6222" s="25"/>
    </row>
    <row r="6223" spans="1:6">
      <c r="A6223" s="4"/>
      <c r="C6223" s="25"/>
    </row>
    <row r="6224" spans="1:6">
      <c r="A6224" s="4"/>
      <c r="C6224" s="25"/>
    </row>
    <row r="6225" spans="1:3">
      <c r="A6225" s="4"/>
      <c r="C6225" s="25"/>
    </row>
    <row r="6226" spans="1:3">
      <c r="A6226" s="4"/>
      <c r="C6226" s="25"/>
    </row>
    <row r="6227" spans="1:3">
      <c r="A6227" s="4"/>
      <c r="C6227" s="25"/>
    </row>
    <row r="6228" spans="1:3">
      <c r="A6228" s="4"/>
      <c r="C6228" s="25"/>
    </row>
    <row r="6229" spans="1:3">
      <c r="A6229" s="4"/>
      <c r="C6229" s="25"/>
    </row>
    <row r="6230" spans="1:3">
      <c r="A6230" s="4"/>
      <c r="C6230" s="25"/>
    </row>
    <row r="6231" spans="1:3">
      <c r="A6231" s="4"/>
      <c r="C6231" s="25"/>
    </row>
    <row r="6232" spans="1:3">
      <c r="A6232" s="4"/>
      <c r="C6232" s="25"/>
    </row>
    <row r="6233" spans="1:3">
      <c r="A6233" s="4"/>
      <c r="C6233" s="25"/>
    </row>
    <row r="6234" spans="1:3">
      <c r="A6234" s="4"/>
      <c r="C6234" s="25"/>
    </row>
    <row r="6235" spans="1:3">
      <c r="A6235" s="4"/>
      <c r="C6235" s="25"/>
    </row>
    <row r="6236" spans="1:3">
      <c r="A6236" s="4"/>
      <c r="C6236" s="25"/>
    </row>
    <row r="6237" spans="1:3">
      <c r="A6237" s="4"/>
      <c r="C6237" s="25"/>
    </row>
    <row r="6238" spans="1:3">
      <c r="A6238" s="4"/>
      <c r="C6238" s="25"/>
    </row>
    <row r="6239" spans="1:3">
      <c r="A6239" s="4"/>
      <c r="C6239" s="25"/>
    </row>
    <row r="6240" spans="1:3">
      <c r="A6240" s="4"/>
      <c r="C6240" s="25"/>
    </row>
    <row r="6241" spans="1:3">
      <c r="A6241" s="4"/>
      <c r="C6241" s="25"/>
    </row>
    <row r="6242" spans="1:3">
      <c r="A6242" s="4"/>
      <c r="C6242" s="25"/>
    </row>
    <row r="6243" spans="1:3">
      <c r="A6243" s="4"/>
      <c r="C6243" s="25"/>
    </row>
    <row r="6244" spans="1:3">
      <c r="A6244" s="4"/>
      <c r="C6244" s="25"/>
    </row>
    <row r="6245" spans="1:3">
      <c r="A6245" s="4"/>
      <c r="C6245" s="25"/>
    </row>
    <row r="6246" spans="1:3">
      <c r="A6246" s="4"/>
      <c r="C6246" s="25"/>
    </row>
    <row r="6247" spans="1:3">
      <c r="A6247" s="4"/>
      <c r="C6247" s="25"/>
    </row>
    <row r="6248" spans="1:3">
      <c r="A6248" s="4"/>
      <c r="C6248" s="25"/>
    </row>
    <row r="6249" spans="1:3">
      <c r="A6249" s="4"/>
      <c r="C6249" s="25"/>
    </row>
    <row r="6250" spans="1:3">
      <c r="A6250" s="4"/>
      <c r="C6250" s="25"/>
    </row>
    <row r="6251" spans="1:3">
      <c r="A6251" s="4"/>
      <c r="C6251" s="25"/>
    </row>
    <row r="6252" spans="1:3">
      <c r="A6252" s="4"/>
      <c r="C6252" s="25"/>
    </row>
    <row r="6253" spans="1:3">
      <c r="A6253" s="4"/>
      <c r="C6253" s="25"/>
    </row>
    <row r="6254" spans="1:3">
      <c r="A6254" s="4"/>
      <c r="C6254" s="25"/>
    </row>
    <row r="6255" spans="1:3">
      <c r="A6255" s="4"/>
      <c r="C6255" s="25"/>
    </row>
    <row r="6256" spans="1:3">
      <c r="A6256" s="4"/>
      <c r="C6256" s="25"/>
    </row>
    <row r="6257" spans="1:3">
      <c r="A6257" s="4"/>
      <c r="C6257" s="25"/>
    </row>
    <row r="6258" spans="1:3">
      <c r="A6258" s="4"/>
      <c r="C6258" s="25"/>
    </row>
    <row r="6259" spans="1:3">
      <c r="A6259" s="4"/>
      <c r="C6259" s="25"/>
    </row>
    <row r="6260" spans="1:3">
      <c r="A6260" s="4"/>
      <c r="C6260" s="25"/>
    </row>
    <row r="6261" spans="1:3">
      <c r="A6261" s="4"/>
      <c r="C6261" s="25"/>
    </row>
    <row r="6262" spans="1:3">
      <c r="A6262" s="4"/>
      <c r="C6262" s="25"/>
    </row>
    <row r="6263" spans="1:3">
      <c r="A6263" s="4"/>
      <c r="C6263" s="25"/>
    </row>
    <row r="6264" spans="1:3">
      <c r="A6264" s="4"/>
      <c r="C6264" s="25"/>
    </row>
    <row r="6265" spans="1:3">
      <c r="A6265" s="4"/>
      <c r="C6265" s="25"/>
    </row>
    <row r="6266" spans="1:3">
      <c r="A6266" s="4"/>
      <c r="C6266" s="25"/>
    </row>
    <row r="6267" spans="1:3">
      <c r="A6267" s="4"/>
      <c r="C6267" s="25"/>
    </row>
    <row r="6268" spans="1:3">
      <c r="A6268" s="4"/>
      <c r="C6268" s="25"/>
    </row>
    <row r="6269" spans="1:3">
      <c r="A6269" s="4"/>
      <c r="C6269" s="25"/>
    </row>
    <row r="6270" spans="1:3">
      <c r="A6270" s="4"/>
      <c r="C6270" s="25"/>
    </row>
    <row r="6271" spans="1:3">
      <c r="A6271" s="4"/>
      <c r="C6271" s="25"/>
    </row>
    <row r="6272" spans="1:3">
      <c r="A6272" s="4"/>
      <c r="C6272" s="25"/>
    </row>
    <row r="6273" spans="1:3">
      <c r="A6273" s="4"/>
      <c r="C6273" s="25"/>
    </row>
    <row r="6274" spans="1:3">
      <c r="A6274" s="4"/>
      <c r="C6274" s="25"/>
    </row>
    <row r="6275" spans="1:3">
      <c r="A6275" s="4"/>
      <c r="C6275" s="25"/>
    </row>
    <row r="6276" spans="1:3">
      <c r="A6276" s="4"/>
      <c r="C6276" s="25"/>
    </row>
    <row r="6277" spans="1:3">
      <c r="A6277" s="4"/>
      <c r="C6277" s="25"/>
    </row>
    <row r="6278" spans="1:3">
      <c r="A6278" s="4"/>
      <c r="C6278" s="25"/>
    </row>
    <row r="6279" spans="1:3">
      <c r="A6279" s="4"/>
      <c r="C6279" s="25"/>
    </row>
    <row r="6280" spans="1:3">
      <c r="A6280" s="4"/>
      <c r="C6280" s="25"/>
    </row>
    <row r="6281" spans="1:3">
      <c r="A6281" s="4"/>
      <c r="C6281" s="25"/>
    </row>
    <row r="6282" spans="1:3">
      <c r="A6282" s="4"/>
      <c r="C6282" s="25"/>
    </row>
    <row r="6283" spans="1:3">
      <c r="A6283" s="4"/>
      <c r="C6283" s="25"/>
    </row>
    <row r="6284" spans="1:3">
      <c r="A6284" s="4"/>
      <c r="C6284" s="25"/>
    </row>
    <row r="6285" spans="1:3">
      <c r="A6285" s="4"/>
      <c r="C6285" s="25"/>
    </row>
    <row r="6286" spans="1:3">
      <c r="A6286" s="4"/>
      <c r="C6286" s="25"/>
    </row>
    <row r="6287" spans="1:3">
      <c r="A6287" s="4"/>
      <c r="C6287" s="25"/>
    </row>
    <row r="6288" spans="1:3">
      <c r="A6288" s="4"/>
      <c r="C6288" s="25"/>
    </row>
    <row r="6289" spans="1:3">
      <c r="A6289" s="4"/>
      <c r="C6289" s="25"/>
    </row>
    <row r="6290" spans="1:3">
      <c r="A6290" s="4"/>
      <c r="C6290" s="25"/>
    </row>
    <row r="6291" spans="1:3">
      <c r="A6291" s="4"/>
      <c r="C6291" s="25"/>
    </row>
    <row r="6292" spans="1:3">
      <c r="A6292" s="4"/>
      <c r="C6292" s="25"/>
    </row>
    <row r="6293" spans="1:3">
      <c r="A6293" s="4"/>
      <c r="C6293" s="25"/>
    </row>
    <row r="6294" spans="1:3">
      <c r="A6294" s="4"/>
      <c r="C6294" s="25"/>
    </row>
    <row r="6295" spans="1:3">
      <c r="A6295" s="4"/>
      <c r="C6295" s="25"/>
    </row>
    <row r="6296" spans="1:3">
      <c r="A6296" s="4"/>
      <c r="C6296" s="25"/>
    </row>
    <row r="6297" spans="1:3">
      <c r="A6297" s="4"/>
      <c r="C6297" s="25"/>
    </row>
    <row r="6298" spans="1:3">
      <c r="A6298" s="4"/>
      <c r="C6298" s="25"/>
    </row>
    <row r="6299" spans="1:3">
      <c r="A6299" s="4"/>
      <c r="C6299" s="25"/>
    </row>
    <row r="6300" spans="1:3">
      <c r="A6300" s="4"/>
      <c r="C6300" s="25"/>
    </row>
    <row r="6301" spans="1:3">
      <c r="A6301" s="4"/>
      <c r="C6301" s="25"/>
    </row>
    <row r="6302" spans="1:3">
      <c r="A6302" s="4"/>
      <c r="C6302" s="25"/>
    </row>
    <row r="6303" spans="1:3">
      <c r="A6303" s="4"/>
      <c r="C6303" s="25"/>
    </row>
    <row r="6304" spans="1:3">
      <c r="A6304" s="4"/>
      <c r="C6304" s="25"/>
    </row>
    <row r="6305" spans="1:3">
      <c r="A6305" s="4"/>
      <c r="C6305" s="25"/>
    </row>
    <row r="6306" spans="1:3">
      <c r="A6306" s="4"/>
      <c r="C6306" s="25"/>
    </row>
    <row r="6307" spans="1:3">
      <c r="A6307" s="4"/>
      <c r="C6307" s="25"/>
    </row>
    <row r="6308" spans="1:3">
      <c r="A6308" s="4"/>
      <c r="C6308" s="25"/>
    </row>
    <row r="6309" spans="1:3">
      <c r="A6309" s="4"/>
      <c r="C6309" s="25"/>
    </row>
    <row r="6310" spans="1:3">
      <c r="A6310" s="4"/>
      <c r="C6310" s="25"/>
    </row>
    <row r="6311" spans="1:3">
      <c r="A6311" s="4"/>
      <c r="C6311" s="25"/>
    </row>
    <row r="6312" spans="1:3">
      <c r="A6312" s="4"/>
      <c r="C6312" s="25"/>
    </row>
    <row r="6313" spans="1:3">
      <c r="A6313" s="4"/>
      <c r="C6313" s="25"/>
    </row>
    <row r="6314" spans="1:3">
      <c r="A6314" s="4"/>
      <c r="C6314" s="25"/>
    </row>
    <row r="6315" spans="1:3">
      <c r="A6315" s="4"/>
      <c r="C6315" s="25"/>
    </row>
    <row r="6316" spans="1:3">
      <c r="A6316" s="4"/>
      <c r="C6316" s="25"/>
    </row>
    <row r="6317" spans="1:3">
      <c r="A6317" s="4"/>
      <c r="C6317" s="25"/>
    </row>
    <row r="6318" spans="1:3">
      <c r="A6318" s="4"/>
      <c r="C6318" s="25"/>
    </row>
    <row r="6319" spans="1:3">
      <c r="A6319" s="4"/>
      <c r="C6319" s="25"/>
    </row>
    <row r="6320" spans="1:3">
      <c r="A6320" s="4"/>
      <c r="C6320" s="25"/>
    </row>
    <row r="6321" spans="1:3">
      <c r="A6321" s="4"/>
      <c r="C6321" s="25"/>
    </row>
    <row r="6322" spans="1:3">
      <c r="A6322" s="4"/>
      <c r="C6322" s="25"/>
    </row>
    <row r="6323" spans="1:3">
      <c r="A6323" s="4"/>
      <c r="C6323" s="25"/>
    </row>
    <row r="6324" spans="1:3">
      <c r="A6324" s="4"/>
      <c r="C6324" s="25"/>
    </row>
    <row r="6325" spans="1:3">
      <c r="A6325" s="4"/>
      <c r="C6325" s="25"/>
    </row>
    <row r="6326" spans="1:3">
      <c r="A6326" s="4"/>
      <c r="C6326" s="25"/>
    </row>
    <row r="6327" spans="1:3">
      <c r="A6327" s="4"/>
      <c r="C6327" s="25"/>
    </row>
    <row r="6328" spans="1:3">
      <c r="A6328" s="4"/>
      <c r="C6328" s="25"/>
    </row>
    <row r="6329" spans="1:3">
      <c r="A6329" s="4"/>
      <c r="C6329" s="25"/>
    </row>
    <row r="6330" spans="1:3">
      <c r="A6330" s="4"/>
      <c r="C6330" s="25"/>
    </row>
    <row r="6331" spans="1:3">
      <c r="A6331" s="4"/>
      <c r="C6331" s="25"/>
    </row>
    <row r="6332" spans="1:3">
      <c r="A6332" s="4"/>
      <c r="C6332" s="25"/>
    </row>
    <row r="6333" spans="1:3">
      <c r="A6333" s="4"/>
      <c r="C6333" s="25"/>
    </row>
    <row r="6334" spans="1:3">
      <c r="A6334" s="4"/>
      <c r="C6334" s="25"/>
    </row>
    <row r="6335" spans="1:3">
      <c r="A6335" s="4"/>
      <c r="C6335" s="25"/>
    </row>
    <row r="6336" spans="1:3">
      <c r="A6336" s="4"/>
      <c r="C6336" s="25"/>
    </row>
    <row r="6337" spans="1:3">
      <c r="A6337" s="4"/>
      <c r="C6337" s="25"/>
    </row>
    <row r="6338" spans="1:3">
      <c r="A6338" s="4"/>
      <c r="C6338" s="25"/>
    </row>
    <row r="6339" spans="1:3">
      <c r="A6339" s="4"/>
      <c r="C6339" s="25"/>
    </row>
    <row r="6340" spans="1:3">
      <c r="A6340" s="4"/>
      <c r="C6340" s="25"/>
    </row>
    <row r="6341" spans="1:3">
      <c r="A6341" s="4"/>
      <c r="C6341" s="25"/>
    </row>
    <row r="6342" spans="1:3">
      <c r="A6342" s="4"/>
      <c r="C6342" s="25"/>
    </row>
    <row r="6343" spans="1:3">
      <c r="A6343" s="4"/>
      <c r="C6343" s="25"/>
    </row>
    <row r="6344" spans="1:3">
      <c r="A6344" s="4"/>
      <c r="C6344" s="25"/>
    </row>
    <row r="6345" spans="1:3">
      <c r="A6345" s="4"/>
      <c r="C6345" s="25"/>
    </row>
    <row r="6346" spans="1:3">
      <c r="A6346" s="4"/>
      <c r="C6346" s="25"/>
    </row>
    <row r="6347" spans="1:3">
      <c r="A6347" s="4"/>
      <c r="C6347" s="25"/>
    </row>
    <row r="6348" spans="1:3">
      <c r="A6348" s="4"/>
      <c r="C6348" s="25"/>
    </row>
    <row r="6349" spans="1:3">
      <c r="A6349" s="4"/>
      <c r="C6349" s="25"/>
    </row>
    <row r="6350" spans="1:3">
      <c r="A6350" s="4"/>
      <c r="C6350" s="25"/>
    </row>
    <row r="6351" spans="1:3">
      <c r="A6351" s="4"/>
      <c r="C6351" s="25"/>
    </row>
    <row r="6352" spans="1:3">
      <c r="A6352" s="4"/>
      <c r="C6352" s="25"/>
    </row>
    <row r="6353" spans="1:3">
      <c r="A6353" s="4"/>
      <c r="C6353" s="25"/>
    </row>
    <row r="6354" spans="1:3">
      <c r="A6354" s="4"/>
      <c r="C6354" s="25"/>
    </row>
    <row r="6355" spans="1:3">
      <c r="A6355" s="4"/>
      <c r="C6355" s="25"/>
    </row>
    <row r="6356" spans="1:3">
      <c r="A6356" s="4"/>
      <c r="C6356" s="25"/>
    </row>
    <row r="6357" spans="1:3">
      <c r="A6357" s="4"/>
      <c r="C6357" s="25"/>
    </row>
    <row r="6358" spans="1:3">
      <c r="A6358" s="4"/>
      <c r="C6358" s="25"/>
    </row>
    <row r="6359" spans="1:3">
      <c r="A6359" s="4"/>
      <c r="C6359" s="25"/>
    </row>
    <row r="6360" spans="1:3">
      <c r="A6360" s="4"/>
      <c r="C6360" s="25"/>
    </row>
    <row r="6361" spans="1:3">
      <c r="A6361" s="4"/>
      <c r="C6361" s="25"/>
    </row>
    <row r="6362" spans="1:3">
      <c r="A6362" s="4"/>
      <c r="C6362" s="25"/>
    </row>
    <row r="6363" spans="1:3">
      <c r="A6363" s="4"/>
      <c r="C6363" s="25"/>
    </row>
    <row r="6364" spans="1:3">
      <c r="A6364" s="4"/>
      <c r="C6364" s="25"/>
    </row>
    <row r="6365" spans="1:3">
      <c r="A6365" s="4"/>
      <c r="C6365" s="25"/>
    </row>
    <row r="6366" spans="1:3">
      <c r="A6366" s="4"/>
      <c r="C6366" s="25"/>
    </row>
    <row r="6367" spans="1:3">
      <c r="A6367" s="4"/>
      <c r="C6367" s="25"/>
    </row>
    <row r="6368" spans="1:3">
      <c r="A6368" s="4"/>
      <c r="C6368" s="25"/>
    </row>
    <row r="6369" spans="1:3">
      <c r="A6369" s="4"/>
      <c r="C6369" s="25"/>
    </row>
    <row r="6370" spans="1:3">
      <c r="A6370" s="4"/>
      <c r="C6370" s="25"/>
    </row>
    <row r="6371" spans="1:3">
      <c r="A6371" s="4"/>
      <c r="C6371" s="25"/>
    </row>
    <row r="6372" spans="1:3">
      <c r="A6372" s="4"/>
      <c r="C6372" s="25"/>
    </row>
    <row r="6373" spans="1:3">
      <c r="A6373" s="4"/>
      <c r="C6373" s="25"/>
    </row>
    <row r="6374" spans="1:3">
      <c r="A6374" s="4"/>
      <c r="C6374" s="25"/>
    </row>
    <row r="6375" spans="1:3">
      <c r="A6375" s="4"/>
      <c r="C6375" s="25"/>
    </row>
    <row r="6376" spans="1:3">
      <c r="A6376" s="4"/>
      <c r="C6376" s="25"/>
    </row>
    <row r="6377" spans="1:3">
      <c r="A6377" s="4"/>
      <c r="C6377" s="25"/>
    </row>
    <row r="6378" spans="1:3">
      <c r="A6378" s="4"/>
      <c r="C6378" s="25"/>
    </row>
    <row r="6379" spans="1:3">
      <c r="A6379" s="4"/>
      <c r="C6379" s="25"/>
    </row>
    <row r="6380" spans="1:3">
      <c r="A6380" s="4"/>
      <c r="C6380" s="25"/>
    </row>
    <row r="6381" spans="1:3">
      <c r="A6381" s="4"/>
      <c r="C6381" s="25"/>
    </row>
    <row r="6382" spans="1:3">
      <c r="A6382" s="4"/>
      <c r="C6382" s="25"/>
    </row>
    <row r="6383" spans="1:3">
      <c r="A6383" s="4"/>
      <c r="C6383" s="25"/>
    </row>
    <row r="6384" spans="1:3">
      <c r="A6384" s="4"/>
      <c r="C6384" s="25"/>
    </row>
    <row r="6385" spans="1:3">
      <c r="A6385" s="4"/>
      <c r="C6385" s="25"/>
    </row>
    <row r="6386" spans="1:3">
      <c r="A6386" s="4"/>
      <c r="C6386" s="25"/>
    </row>
    <row r="6387" spans="1:3">
      <c r="A6387" s="4"/>
      <c r="C6387" s="25"/>
    </row>
    <row r="6388" spans="1:3">
      <c r="A6388" s="4"/>
      <c r="C6388" s="25"/>
    </row>
    <row r="6389" spans="1:3">
      <c r="A6389" s="4"/>
      <c r="C6389" s="25"/>
    </row>
    <row r="6390" spans="1:3">
      <c r="A6390" s="4"/>
      <c r="C6390" s="25"/>
    </row>
    <row r="6391" spans="1:3">
      <c r="A6391" s="4"/>
      <c r="C6391" s="25"/>
    </row>
    <row r="6392" spans="1:3">
      <c r="A6392" s="4"/>
      <c r="C6392" s="25"/>
    </row>
    <row r="6393" spans="1:3">
      <c r="A6393" s="4"/>
      <c r="C6393" s="25"/>
    </row>
    <row r="6394" spans="1:3">
      <c r="A6394" s="4"/>
      <c r="C6394" s="25"/>
    </row>
    <row r="6395" spans="1:3">
      <c r="A6395" s="4"/>
      <c r="C6395" s="25"/>
    </row>
    <row r="6396" spans="1:3">
      <c r="C6396" s="25"/>
    </row>
    <row r="6397" spans="1:3">
      <c r="C6397" s="25"/>
    </row>
    <row r="6398" spans="1:3">
      <c r="C6398" s="25"/>
    </row>
    <row r="6399" spans="1:3">
      <c r="C6399" s="25"/>
    </row>
    <row r="6400" spans="1:3">
      <c r="C6400" s="25"/>
    </row>
    <row r="6401" spans="3:3">
      <c r="C6401" s="25"/>
    </row>
    <row r="6402" spans="3:3">
      <c r="C6402" s="25"/>
    </row>
    <row r="6403" spans="3:3">
      <c r="C6403" s="25"/>
    </row>
    <row r="6404" spans="3:3">
      <c r="C6404" s="25"/>
    </row>
    <row r="6405" spans="3:3">
      <c r="C6405" s="25"/>
    </row>
    <row r="6406" spans="3:3">
      <c r="C6406" s="25"/>
    </row>
    <row r="6407" spans="3:3">
      <c r="C6407" s="25"/>
    </row>
    <row r="6408" spans="3:3">
      <c r="C6408" s="25"/>
    </row>
    <row r="6409" spans="3:3">
      <c r="C6409" s="25"/>
    </row>
    <row r="6410" spans="3:3">
      <c r="C6410" s="25"/>
    </row>
    <row r="6411" spans="3:3">
      <c r="C6411" s="25"/>
    </row>
    <row r="6412" spans="3:3">
      <c r="C6412" s="25"/>
    </row>
    <row r="6413" spans="3:3">
      <c r="C6413" s="25"/>
    </row>
    <row r="6414" spans="3:3">
      <c r="C6414" s="25"/>
    </row>
    <row r="6415" spans="3:3">
      <c r="C6415" s="25"/>
    </row>
    <row r="6416" spans="3:3">
      <c r="C6416" s="25"/>
    </row>
    <row r="6417" spans="3:3">
      <c r="C6417" s="25"/>
    </row>
    <row r="6418" spans="3:3">
      <c r="C6418" s="25"/>
    </row>
    <row r="6419" spans="3:3">
      <c r="C6419" s="25"/>
    </row>
    <row r="6420" spans="3:3">
      <c r="C6420" s="25"/>
    </row>
    <row r="6421" spans="3:3">
      <c r="C6421" s="25"/>
    </row>
    <row r="6422" spans="3:3">
      <c r="C6422" s="25"/>
    </row>
    <row r="6423" spans="3:3">
      <c r="C6423" s="25"/>
    </row>
    <row r="6424" spans="3:3">
      <c r="C6424" s="25"/>
    </row>
    <row r="6425" spans="3:3">
      <c r="C6425" s="25"/>
    </row>
    <row r="6426" spans="3:3">
      <c r="C6426" s="25"/>
    </row>
    <row r="6427" spans="3:3">
      <c r="C6427" s="25"/>
    </row>
    <row r="6428" spans="3:3">
      <c r="C6428" s="25"/>
    </row>
    <row r="6429" spans="3:3">
      <c r="C6429" s="25"/>
    </row>
    <row r="6430" spans="3:3">
      <c r="C6430" s="25"/>
    </row>
    <row r="6431" spans="3:3">
      <c r="C6431" s="25"/>
    </row>
    <row r="6432" spans="3:3">
      <c r="C6432" s="25"/>
    </row>
    <row r="6433" spans="3:3">
      <c r="C6433" s="25"/>
    </row>
    <row r="6434" spans="3:3">
      <c r="C6434" s="25"/>
    </row>
    <row r="6435" spans="3:3">
      <c r="C6435" s="25"/>
    </row>
    <row r="6436" spans="3:3">
      <c r="C6436" s="25"/>
    </row>
    <row r="6437" spans="3:3">
      <c r="C6437" s="25"/>
    </row>
    <row r="6438" spans="3:3">
      <c r="C6438" s="25"/>
    </row>
    <row r="6439" spans="3:3">
      <c r="C6439" s="25"/>
    </row>
    <row r="6440" spans="3:3">
      <c r="C6440" s="25"/>
    </row>
    <row r="6441" spans="3:3">
      <c r="C6441" s="25"/>
    </row>
    <row r="6442" spans="3:3">
      <c r="C6442" s="25"/>
    </row>
    <row r="6443" spans="3:3">
      <c r="C6443" s="25"/>
    </row>
    <row r="6444" spans="3:3">
      <c r="C6444" s="25"/>
    </row>
    <row r="6445" spans="3:3">
      <c r="C6445" s="25"/>
    </row>
    <row r="6446" spans="3:3">
      <c r="C6446" s="25"/>
    </row>
    <row r="6447" spans="3:3">
      <c r="C6447" s="25"/>
    </row>
    <row r="6448" spans="3:3">
      <c r="C6448" s="25"/>
    </row>
    <row r="6449" spans="3:3">
      <c r="C6449" s="25"/>
    </row>
    <row r="6450" spans="3:3">
      <c r="C6450" s="25"/>
    </row>
    <row r="6451" spans="3:3">
      <c r="C6451" s="25"/>
    </row>
    <row r="6452" spans="3:3">
      <c r="C6452" s="25"/>
    </row>
    <row r="6453" spans="3:3">
      <c r="C6453" s="25"/>
    </row>
    <row r="6454" spans="3:3">
      <c r="C6454" s="25"/>
    </row>
    <row r="6455" spans="3:3">
      <c r="C6455" s="25"/>
    </row>
    <row r="6456" spans="3:3">
      <c r="C6456" s="25"/>
    </row>
    <row r="6457" spans="3:3">
      <c r="C6457" s="25"/>
    </row>
    <row r="6458" spans="3:3">
      <c r="C6458" s="25"/>
    </row>
    <row r="6459" spans="3:3">
      <c r="C6459" s="25"/>
    </row>
    <row r="6460" spans="3:3">
      <c r="C6460" s="25"/>
    </row>
    <row r="6461" spans="3:3">
      <c r="C6461" s="25"/>
    </row>
    <row r="6462" spans="3:3">
      <c r="C6462" s="25"/>
    </row>
    <row r="6463" spans="3:3">
      <c r="C6463" s="25"/>
    </row>
    <row r="6464" spans="3:3">
      <c r="C6464" s="25"/>
    </row>
    <row r="6465" spans="3:3">
      <c r="C6465" s="25"/>
    </row>
    <row r="6466" spans="3:3">
      <c r="C6466" s="25"/>
    </row>
    <row r="6467" spans="3:3">
      <c r="C6467" s="25"/>
    </row>
    <row r="6468" spans="3:3">
      <c r="C6468" s="25"/>
    </row>
    <row r="6469" spans="3:3">
      <c r="C6469" s="25"/>
    </row>
    <row r="6470" spans="3:3">
      <c r="C6470" s="25"/>
    </row>
    <row r="6471" spans="3:3">
      <c r="C6471" s="25"/>
    </row>
    <row r="6472" spans="3:3">
      <c r="C6472" s="25"/>
    </row>
    <row r="6473" spans="3:3">
      <c r="C6473" s="25"/>
    </row>
    <row r="6474" spans="3:3">
      <c r="C6474" s="25"/>
    </row>
    <row r="6475" spans="3:3">
      <c r="C6475" s="25"/>
    </row>
    <row r="6476" spans="3:3">
      <c r="C6476" s="25"/>
    </row>
    <row r="6477" spans="3:3">
      <c r="C6477" s="25"/>
    </row>
    <row r="6478" spans="3:3">
      <c r="C6478" s="25"/>
    </row>
    <row r="6479" spans="3:3">
      <c r="C6479" s="25"/>
    </row>
    <row r="6480" spans="3:3">
      <c r="C6480" s="25"/>
    </row>
    <row r="6481" spans="3:3">
      <c r="C6481" s="25"/>
    </row>
    <row r="6482" spans="3:3">
      <c r="C6482" s="25"/>
    </row>
    <row r="6483" spans="3:3">
      <c r="C6483" s="25"/>
    </row>
    <row r="6484" spans="3:3">
      <c r="C6484" s="25"/>
    </row>
    <row r="6485" spans="3:3">
      <c r="C6485" s="25"/>
    </row>
    <row r="6486" spans="3:3">
      <c r="C6486" s="25"/>
    </row>
    <row r="6487" spans="3:3">
      <c r="C6487" s="25"/>
    </row>
    <row r="6488" spans="3:3">
      <c r="C6488" s="25"/>
    </row>
    <row r="6489" spans="3:3">
      <c r="C6489" s="25"/>
    </row>
    <row r="6490" spans="3:3">
      <c r="C6490" s="25"/>
    </row>
    <row r="6491" spans="3:3">
      <c r="C6491" s="25"/>
    </row>
    <row r="6492" spans="3:3">
      <c r="C6492" s="25"/>
    </row>
    <row r="6493" spans="3:3">
      <c r="C6493" s="25"/>
    </row>
    <row r="6494" spans="3:3">
      <c r="C6494" s="25"/>
    </row>
    <row r="6495" spans="3:3">
      <c r="C6495" s="25"/>
    </row>
    <row r="6496" spans="3:3">
      <c r="C6496" s="25"/>
    </row>
    <row r="6497" spans="3:3">
      <c r="C6497" s="25"/>
    </row>
    <row r="6498" spans="3:3">
      <c r="C6498" s="25"/>
    </row>
    <row r="6499" spans="3:3">
      <c r="C6499" s="25"/>
    </row>
    <row r="6500" spans="3:3">
      <c r="C6500" s="25"/>
    </row>
    <row r="6501" spans="3:3">
      <c r="C6501" s="25"/>
    </row>
    <row r="6502" spans="3:3">
      <c r="C6502" s="25"/>
    </row>
    <row r="6503" spans="3:3">
      <c r="C6503" s="25"/>
    </row>
    <row r="6504" spans="3:3">
      <c r="C6504" s="25"/>
    </row>
    <row r="6505" spans="3:3">
      <c r="C6505" s="25"/>
    </row>
    <row r="6506" spans="3:3">
      <c r="C6506" s="25"/>
    </row>
    <row r="6507" spans="3:3">
      <c r="C6507" s="25"/>
    </row>
    <row r="6508" spans="3:3">
      <c r="C6508" s="25"/>
    </row>
    <row r="6509" spans="3:3">
      <c r="C6509" s="25"/>
    </row>
    <row r="6510" spans="3:3">
      <c r="C6510" s="25"/>
    </row>
    <row r="6511" spans="3:3">
      <c r="C6511" s="25"/>
    </row>
    <row r="6512" spans="3:3">
      <c r="C6512" s="25"/>
    </row>
    <row r="6513" spans="3:3">
      <c r="C6513" s="25"/>
    </row>
    <row r="6514" spans="3:3">
      <c r="C6514" s="25"/>
    </row>
    <row r="6515" spans="3:3">
      <c r="C6515" s="25"/>
    </row>
    <row r="6516" spans="3:3">
      <c r="C6516" s="25"/>
    </row>
    <row r="6517" spans="3:3">
      <c r="C6517" s="25"/>
    </row>
    <row r="6518" spans="3:3">
      <c r="C6518" s="25"/>
    </row>
    <row r="6519" spans="3:3">
      <c r="C6519" s="25"/>
    </row>
    <row r="6520" spans="3:3">
      <c r="C6520" s="25"/>
    </row>
    <row r="6521" spans="3:3">
      <c r="C6521" s="25"/>
    </row>
    <row r="6522" spans="3:3">
      <c r="C6522" s="25"/>
    </row>
    <row r="6523" spans="3:3">
      <c r="C6523" s="25"/>
    </row>
    <row r="6524" spans="3:3">
      <c r="C6524" s="25"/>
    </row>
    <row r="6525" spans="3:3">
      <c r="C6525" s="25"/>
    </row>
    <row r="6526" spans="3:3">
      <c r="C6526" s="25"/>
    </row>
    <row r="6527" spans="3:3">
      <c r="C6527" s="25"/>
    </row>
    <row r="6528" spans="3:3">
      <c r="C6528" s="25"/>
    </row>
    <row r="6529" spans="3:3">
      <c r="C6529" s="25"/>
    </row>
    <row r="6530" spans="3:3">
      <c r="C6530" s="25"/>
    </row>
    <row r="6531" spans="3:3">
      <c r="C6531" s="25"/>
    </row>
    <row r="6532" spans="3:3">
      <c r="C6532" s="25"/>
    </row>
    <row r="6533" spans="3:3">
      <c r="C6533" s="25"/>
    </row>
    <row r="6534" spans="3:3">
      <c r="C6534" s="25"/>
    </row>
    <row r="6535" spans="3:3">
      <c r="C6535" s="25"/>
    </row>
    <row r="6536" spans="3:3">
      <c r="C6536" s="25"/>
    </row>
    <row r="6537" spans="3:3">
      <c r="C6537" s="25"/>
    </row>
    <row r="6538" spans="3:3">
      <c r="C6538" s="25"/>
    </row>
    <row r="6539" spans="3:3">
      <c r="C6539" s="25"/>
    </row>
    <row r="6540" spans="3:3">
      <c r="C6540" s="25"/>
    </row>
    <row r="6541" spans="3:3">
      <c r="C6541" s="25"/>
    </row>
    <row r="6542" spans="3:3">
      <c r="C6542" s="25"/>
    </row>
    <row r="6543" spans="3:3">
      <c r="C6543" s="25"/>
    </row>
    <row r="6544" spans="3:3">
      <c r="C6544" s="25"/>
    </row>
    <row r="6545" spans="3:3">
      <c r="C6545" s="25"/>
    </row>
    <row r="6546" spans="3:3">
      <c r="C6546" s="25"/>
    </row>
    <row r="6547" spans="3:3">
      <c r="C6547" s="25"/>
    </row>
    <row r="6548" spans="3:3">
      <c r="C6548" s="25"/>
    </row>
    <row r="6549" spans="3:3">
      <c r="C6549" s="25"/>
    </row>
    <row r="6550" spans="3:3">
      <c r="C6550" s="25"/>
    </row>
    <row r="6551" spans="3:3">
      <c r="C6551" s="25"/>
    </row>
    <row r="6552" spans="3:3">
      <c r="C6552" s="25"/>
    </row>
    <row r="6553" spans="3:3">
      <c r="C6553" s="25"/>
    </row>
    <row r="6554" spans="3:3">
      <c r="C6554" s="25"/>
    </row>
    <row r="6555" spans="3:3">
      <c r="C6555" s="25"/>
    </row>
    <row r="6556" spans="3:3">
      <c r="C6556" s="25"/>
    </row>
    <row r="6557" spans="3:3">
      <c r="C6557" s="25"/>
    </row>
    <row r="6558" spans="3:3">
      <c r="C6558" s="25"/>
    </row>
    <row r="6559" spans="3:3">
      <c r="C6559" s="25"/>
    </row>
    <row r="6560" spans="3:3">
      <c r="C6560" s="25"/>
    </row>
    <row r="6561" spans="3:3">
      <c r="C6561" s="25"/>
    </row>
    <row r="6562" spans="3:3">
      <c r="C6562" s="25"/>
    </row>
    <row r="6563" spans="3:3">
      <c r="C6563" s="25"/>
    </row>
    <row r="6564" spans="3:3">
      <c r="C6564" s="25"/>
    </row>
    <row r="6565" spans="3:3">
      <c r="C6565" s="25"/>
    </row>
    <row r="6566" spans="3:3">
      <c r="C6566" s="25"/>
    </row>
    <row r="6567" spans="3:3">
      <c r="C6567" s="25"/>
    </row>
    <row r="6568" spans="3:3">
      <c r="C6568" s="25"/>
    </row>
    <row r="6569" spans="3:3">
      <c r="C6569" s="25"/>
    </row>
    <row r="6570" spans="3:3">
      <c r="C6570" s="25"/>
    </row>
    <row r="6571" spans="3:3">
      <c r="C6571" s="25"/>
    </row>
    <row r="6572" spans="3:3">
      <c r="C6572" s="25"/>
    </row>
    <row r="6573" spans="3:3">
      <c r="C6573" s="25"/>
    </row>
    <row r="6574" spans="3:3">
      <c r="C6574" s="25"/>
    </row>
    <row r="6575" spans="3:3">
      <c r="C6575" s="25"/>
    </row>
    <row r="6576" spans="3:3">
      <c r="C6576" s="25"/>
    </row>
  </sheetData>
  <autoFilter ref="A1:C6576" xr:uid="{B8D59CCC-2804-4169-9837-D71A7844E39F}"/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8769-4F7A-419D-ABDB-F3BEC337AB65}">
  <dimension ref="A1:AH6576"/>
  <sheetViews>
    <sheetView tabSelected="1" topLeftCell="T1" zoomScale="85" zoomScaleNormal="85" workbookViewId="0">
      <selection activeCell="AH15" sqref="AH15"/>
    </sheetView>
  </sheetViews>
  <sheetFormatPr defaultRowHeight="15"/>
  <cols>
    <col min="1" max="1" width="10.7109375" bestFit="1" customWidth="1"/>
    <col min="2" max="2" width="11.42578125" bestFit="1" customWidth="1"/>
    <col min="3" max="3" width="10.140625" bestFit="1" customWidth="1"/>
    <col min="4" max="4" width="11.5703125" style="1" bestFit="1" customWidth="1"/>
    <col min="5" max="5" width="11.5703125" style="2" bestFit="1" customWidth="1"/>
    <col min="6" max="6" width="8" style="1" bestFit="1" customWidth="1"/>
    <col min="9" max="9" width="10.85546875" customWidth="1"/>
    <col min="10" max="10" width="10.85546875" bestFit="1" customWidth="1"/>
    <col min="11" max="11" width="13.28515625" bestFit="1" customWidth="1"/>
    <col min="12" max="12" width="10.42578125" bestFit="1" customWidth="1"/>
    <col min="13" max="13" width="19.5703125" style="1" bestFit="1" customWidth="1"/>
    <col min="14" max="14" width="18.140625" style="1" bestFit="1" customWidth="1"/>
    <col min="20" max="20" width="11.140625" customWidth="1"/>
  </cols>
  <sheetData>
    <row r="1" spans="1:34">
      <c r="A1" t="s">
        <v>0</v>
      </c>
      <c r="B1" t="s">
        <v>1</v>
      </c>
      <c r="C1" t="s">
        <v>2</v>
      </c>
      <c r="D1" s="1" t="s">
        <v>3</v>
      </c>
      <c r="E1" s="2" t="s">
        <v>4</v>
      </c>
      <c r="F1" t="s">
        <v>5</v>
      </c>
      <c r="H1" s="3" t="s">
        <v>6</v>
      </c>
      <c r="I1" t="s">
        <v>7</v>
      </c>
      <c r="K1" t="s">
        <v>8</v>
      </c>
      <c r="L1" t="s">
        <v>0</v>
      </c>
      <c r="M1" t="s">
        <v>9</v>
      </c>
      <c r="N1" t="s">
        <v>10</v>
      </c>
      <c r="P1" t="s">
        <v>11</v>
      </c>
      <c r="Q1" t="s">
        <v>1</v>
      </c>
      <c r="R1" t="s">
        <v>2</v>
      </c>
      <c r="S1" s="1" t="s">
        <v>3</v>
      </c>
      <c r="T1" s="2" t="s">
        <v>4</v>
      </c>
      <c r="U1" t="s">
        <v>5</v>
      </c>
      <c r="W1" s="3" t="s">
        <v>6</v>
      </c>
      <c r="X1" t="s">
        <v>7</v>
      </c>
    </row>
    <row r="2" spans="1:34">
      <c r="A2" s="4">
        <v>37803</v>
      </c>
      <c r="B2" s="5">
        <v>40.200000000000003</v>
      </c>
      <c r="C2" s="6">
        <v>40.9</v>
      </c>
      <c r="D2" s="1">
        <f t="shared" ref="D2:D65" si="0">(B2-C2)^2</f>
        <v>0.48999999999999405</v>
      </c>
      <c r="E2" s="2">
        <f>(C2-AVERAGE($C$2:$C$6211))^2</f>
        <v>20680.028545805351</v>
      </c>
      <c r="F2" s="1">
        <f>C2-B2</f>
        <v>0.69999999999999574</v>
      </c>
      <c r="H2" s="7" t="s">
        <v>12</v>
      </c>
      <c r="I2" s="8">
        <f>1-(SUM(D2:D6211)/SUM(E2:E6211))</f>
        <v>0.79206082812287437</v>
      </c>
      <c r="K2" s="9" t="s">
        <v>13</v>
      </c>
      <c r="L2" s="10" t="s">
        <v>14</v>
      </c>
      <c r="M2">
        <v>66.658064516129016</v>
      </c>
      <c r="N2">
        <v>68.593548387096774</v>
      </c>
      <c r="P2" s="11">
        <v>37803</v>
      </c>
      <c r="Q2">
        <v>66.658064516129016</v>
      </c>
      <c r="R2">
        <v>68.593548387096774</v>
      </c>
      <c r="S2" s="1">
        <f>(Q2-R2)^2</f>
        <v>3.7460978147763369</v>
      </c>
      <c r="T2" s="2">
        <f>(R2-AVERAGE($C$2:$C$205))^2</f>
        <v>2262.5486655706768</v>
      </c>
      <c r="U2" s="1">
        <f>R2-Q2</f>
        <v>1.935483870967758</v>
      </c>
      <c r="W2" s="7" t="s">
        <v>12</v>
      </c>
      <c r="X2" s="8">
        <f>1-(SUM(S2:S205)/SUM(T2:T205))</f>
        <v>0.98095143525041795</v>
      </c>
    </row>
    <row r="3" spans="1:34">
      <c r="A3" s="4">
        <v>37804</v>
      </c>
      <c r="B3" s="5">
        <v>53.3</v>
      </c>
      <c r="C3" s="6">
        <v>70.7</v>
      </c>
      <c r="D3" s="1">
        <f t="shared" si="0"/>
        <v>302.76000000000022</v>
      </c>
      <c r="E3" s="2">
        <f t="shared" ref="E3:E66" si="1">(C3-AVERAGE($C$2:$C$6211))^2</f>
        <v>12997.25935417893</v>
      </c>
      <c r="F3" s="1">
        <f t="shared" ref="F3:F66" si="2">C3-B3</f>
        <v>17.400000000000006</v>
      </c>
      <c r="H3" s="7" t="s">
        <v>15</v>
      </c>
      <c r="I3" s="8">
        <f>RSQ(B2:B6211,C2:C6211)</f>
        <v>0.80416750751778576</v>
      </c>
      <c r="L3" s="10" t="s">
        <v>16</v>
      </c>
      <c r="M3">
        <v>57.99677419354839</v>
      </c>
      <c r="N3">
        <v>54.229032258064521</v>
      </c>
      <c r="P3" s="11">
        <v>37834</v>
      </c>
      <c r="Q3">
        <v>57.99677419354839</v>
      </c>
      <c r="R3">
        <v>54.229032258064521</v>
      </c>
      <c r="S3" s="1">
        <f t="shared" ref="S3:S66" si="3">(Q3-R3)^2</f>
        <v>14.195879292403731</v>
      </c>
      <c r="T3" s="2">
        <f t="shared" ref="T3:T66" si="4">(R3-AVERAGE($C$2:$C$205))^2</f>
        <v>3835.4204788370862</v>
      </c>
      <c r="U3" s="1">
        <f t="shared" ref="U3:U66" si="5">R3-Q3</f>
        <v>-3.767741935483869</v>
      </c>
      <c r="W3" s="7" t="s">
        <v>15</v>
      </c>
      <c r="X3" s="8">
        <f>RSQ(Q2:Q205,R2:R205)</f>
        <v>0.9710819383398398</v>
      </c>
    </row>
    <row r="4" spans="1:34">
      <c r="A4" s="4">
        <v>37805</v>
      </c>
      <c r="B4" s="5">
        <v>71.900000000000006</v>
      </c>
      <c r="C4" s="6">
        <v>68.400000000000006</v>
      </c>
      <c r="D4" s="1">
        <f t="shared" si="0"/>
        <v>12.25</v>
      </c>
      <c r="E4" s="2">
        <f t="shared" si="1"/>
        <v>13526.974761586338</v>
      </c>
      <c r="F4" s="1">
        <f t="shared" si="2"/>
        <v>-3.5</v>
      </c>
      <c r="H4" s="7" t="s">
        <v>17</v>
      </c>
      <c r="I4" s="12">
        <f>ABS(SUM(F2:F6211)/SUM(C2:C6211))</f>
        <v>1.1229346830786852E-2</v>
      </c>
      <c r="J4" s="7"/>
      <c r="L4" s="10" t="s">
        <v>18</v>
      </c>
      <c r="M4">
        <v>84.44</v>
      </c>
      <c r="N4">
        <v>86.203333333333333</v>
      </c>
      <c r="P4" s="11">
        <v>37865</v>
      </c>
      <c r="Q4">
        <v>84.44</v>
      </c>
      <c r="R4">
        <v>86.203333333333333</v>
      </c>
      <c r="S4" s="1">
        <f t="shared" si="3"/>
        <v>3.109344444444452</v>
      </c>
      <c r="T4" s="2">
        <f t="shared" si="4"/>
        <v>897.39013010380779</v>
      </c>
      <c r="U4" s="1">
        <f t="shared" si="5"/>
        <v>1.7633333333333354</v>
      </c>
      <c r="W4" s="7" t="s">
        <v>17</v>
      </c>
      <c r="X4" s="12">
        <f>ABS(SUM(U2:U205)/SUM(R2:R205))</f>
        <v>1.1500066532588418E-2</v>
      </c>
    </row>
    <row r="5" spans="1:34">
      <c r="A5" s="4">
        <v>37806</v>
      </c>
      <c r="B5" s="5">
        <v>60.7</v>
      </c>
      <c r="C5" s="6">
        <v>53.3</v>
      </c>
      <c r="D5" s="1">
        <f t="shared" si="0"/>
        <v>54.760000000000083</v>
      </c>
      <c r="E5" s="2">
        <f t="shared" si="1"/>
        <v>17267.411566739323</v>
      </c>
      <c r="F5" s="1">
        <f t="shared" si="2"/>
        <v>-7.4000000000000057</v>
      </c>
      <c r="H5" s="7" t="s">
        <v>85</v>
      </c>
      <c r="I5" s="32">
        <f>SQRT((SUM(D2:D6211))/(SUM(E2:E6211)))</f>
        <v>0.45600347792218165</v>
      </c>
      <c r="L5" s="10" t="s">
        <v>19</v>
      </c>
      <c r="M5">
        <v>172.30000000000004</v>
      </c>
      <c r="N5">
        <v>143.92580645161286</v>
      </c>
      <c r="P5" s="11">
        <v>37895</v>
      </c>
      <c r="Q5">
        <v>172.30000000000004</v>
      </c>
      <c r="R5">
        <v>143.92580645161286</v>
      </c>
      <c r="S5" s="1">
        <f t="shared" si="3"/>
        <v>805.09485952133684</v>
      </c>
      <c r="T5" s="2">
        <f t="shared" si="4"/>
        <v>770.95089649842112</v>
      </c>
      <c r="U5" s="1">
        <f t="shared" si="5"/>
        <v>-28.374193548387183</v>
      </c>
      <c r="W5" s="7" t="s">
        <v>85</v>
      </c>
      <c r="X5" s="32">
        <f>SQRT((SUM(S2:S205))/(SUM(T2:T205)))</f>
        <v>0.13801653795680438</v>
      </c>
    </row>
    <row r="6" spans="1:34">
      <c r="A6" s="4">
        <v>37807</v>
      </c>
      <c r="B6" s="5">
        <v>61.7</v>
      </c>
      <c r="C6" s="6">
        <v>76.400000000000006</v>
      </c>
      <c r="D6" s="1">
        <f t="shared" si="0"/>
        <v>216.09000000000009</v>
      </c>
      <c r="E6" s="2">
        <f t="shared" si="1"/>
        <v>11730.086387995352</v>
      </c>
      <c r="F6" s="1">
        <f t="shared" si="2"/>
        <v>14.700000000000003</v>
      </c>
      <c r="L6" s="10" t="s">
        <v>20</v>
      </c>
      <c r="M6">
        <v>115.98666666666665</v>
      </c>
      <c r="N6">
        <v>96.019999999999982</v>
      </c>
      <c r="P6" s="11">
        <v>37926</v>
      </c>
      <c r="Q6">
        <v>115.98666666666665</v>
      </c>
      <c r="R6">
        <v>96.019999999999982</v>
      </c>
      <c r="S6" s="1">
        <f t="shared" si="3"/>
        <v>398.66777777777787</v>
      </c>
      <c r="T6" s="2">
        <f t="shared" si="4"/>
        <v>405.61170199923282</v>
      </c>
      <c r="U6" s="1">
        <f t="shared" si="5"/>
        <v>-19.966666666666669</v>
      </c>
    </row>
    <row r="7" spans="1:34">
      <c r="A7" s="4">
        <v>37808</v>
      </c>
      <c r="B7" s="5">
        <v>49</v>
      </c>
      <c r="C7" s="6">
        <v>9</v>
      </c>
      <c r="D7" s="1">
        <f t="shared" si="0"/>
        <v>1600</v>
      </c>
      <c r="E7" s="2">
        <f t="shared" si="1"/>
        <v>30872.430935499407</v>
      </c>
      <c r="F7" s="1">
        <f t="shared" si="2"/>
        <v>-40</v>
      </c>
      <c r="L7" s="10" t="s">
        <v>21</v>
      </c>
      <c r="M7">
        <v>249.13548387096773</v>
      </c>
      <c r="N7">
        <v>239.32580645161289</v>
      </c>
      <c r="P7" s="11">
        <v>37956</v>
      </c>
      <c r="Q7">
        <v>249.13548387096773</v>
      </c>
      <c r="R7">
        <v>239.32580645161289</v>
      </c>
      <c r="S7" s="1">
        <f t="shared" si="3"/>
        <v>96.229771071800258</v>
      </c>
      <c r="T7" s="2">
        <f t="shared" si="4"/>
        <v>15169.864179230864</v>
      </c>
      <c r="U7" s="1">
        <f t="shared" si="5"/>
        <v>-9.8096774193548413</v>
      </c>
    </row>
    <row r="8" spans="1:34">
      <c r="A8" s="4">
        <v>37809</v>
      </c>
      <c r="B8" s="5">
        <v>37.4</v>
      </c>
      <c r="C8" s="6">
        <v>89.1</v>
      </c>
      <c r="D8" s="1">
        <f t="shared" si="0"/>
        <v>2672.8899999999994</v>
      </c>
      <c r="E8" s="2">
        <f t="shared" si="1"/>
        <v>9140.4160949196666</v>
      </c>
      <c r="F8" s="1">
        <f t="shared" si="2"/>
        <v>51.699999999999996</v>
      </c>
      <c r="K8" s="9" t="s">
        <v>22</v>
      </c>
      <c r="L8" s="10" t="s">
        <v>23</v>
      </c>
      <c r="M8">
        <v>163.27096774193549</v>
      </c>
      <c r="N8">
        <v>151.84516129032261</v>
      </c>
      <c r="P8" s="11">
        <v>37987</v>
      </c>
      <c r="Q8">
        <v>163.27096774193549</v>
      </c>
      <c r="R8">
        <v>151.84516129032261</v>
      </c>
      <c r="S8" s="1">
        <f t="shared" si="3"/>
        <v>130.54905306971864</v>
      </c>
      <c r="T8" s="2">
        <f t="shared" si="4"/>
        <v>1273.4447305356823</v>
      </c>
      <c r="U8" s="1">
        <f t="shared" si="5"/>
        <v>-11.425806451612885</v>
      </c>
    </row>
    <row r="9" spans="1:34">
      <c r="A9" s="4">
        <v>37810</v>
      </c>
      <c r="B9" s="5">
        <v>98.4</v>
      </c>
      <c r="C9" s="6">
        <v>94</v>
      </c>
      <c r="D9" s="1">
        <f t="shared" si="0"/>
        <v>19.360000000000049</v>
      </c>
      <c r="E9" s="2">
        <f t="shared" si="1"/>
        <v>8227.4919660951855</v>
      </c>
      <c r="F9" s="1">
        <f t="shared" si="2"/>
        <v>-4.4000000000000057</v>
      </c>
      <c r="L9" s="10" t="s">
        <v>24</v>
      </c>
      <c r="M9">
        <v>249.45172413793102</v>
      </c>
      <c r="N9">
        <v>225.25862068965523</v>
      </c>
      <c r="P9" s="11">
        <v>38018</v>
      </c>
      <c r="Q9">
        <v>249.45172413793102</v>
      </c>
      <c r="R9">
        <v>225.25862068965523</v>
      </c>
      <c r="S9" s="1">
        <f t="shared" si="3"/>
        <v>585.30625445897408</v>
      </c>
      <c r="T9" s="2">
        <f t="shared" si="4"/>
        <v>11902.55182019653</v>
      </c>
      <c r="U9" s="1">
        <f t="shared" si="5"/>
        <v>-24.193103448275792</v>
      </c>
    </row>
    <row r="10" spans="1:34">
      <c r="A10" s="4">
        <v>37811</v>
      </c>
      <c r="B10" s="5">
        <v>89</v>
      </c>
      <c r="C10" s="6">
        <v>85.8</v>
      </c>
      <c r="D10" s="1">
        <f t="shared" si="0"/>
        <v>10.240000000000018</v>
      </c>
      <c r="E10" s="2">
        <f t="shared" si="1"/>
        <v>9782.3025490259461</v>
      </c>
      <c r="F10" s="1">
        <f t="shared" si="2"/>
        <v>-3.2000000000000028</v>
      </c>
      <c r="L10" s="10" t="s">
        <v>25</v>
      </c>
      <c r="M10">
        <v>222.44516129032255</v>
      </c>
      <c r="N10">
        <v>220.37096774193546</v>
      </c>
      <c r="P10" s="11">
        <v>38047</v>
      </c>
      <c r="Q10">
        <v>222.44516129032255</v>
      </c>
      <c r="R10">
        <v>220.37096774193546</v>
      </c>
      <c r="S10" s="1">
        <f t="shared" si="3"/>
        <v>4.3022788761706119</v>
      </c>
      <c r="T10" s="2">
        <f t="shared" si="4"/>
        <v>10859.966664795327</v>
      </c>
      <c r="U10" s="1">
        <f t="shared" si="5"/>
        <v>-2.0741935483870861</v>
      </c>
    </row>
    <row r="11" spans="1:34">
      <c r="A11" s="4">
        <v>37812</v>
      </c>
      <c r="B11" s="5">
        <v>81</v>
      </c>
      <c r="C11" s="6">
        <v>78.2</v>
      </c>
      <c r="D11" s="1">
        <f t="shared" si="0"/>
        <v>7.8399999999999839</v>
      </c>
      <c r="E11" s="2">
        <f t="shared" si="1"/>
        <v>11343.426503937382</v>
      </c>
      <c r="F11" s="1">
        <f t="shared" si="2"/>
        <v>-2.7999999999999972</v>
      </c>
      <c r="L11" s="10" t="s">
        <v>26</v>
      </c>
      <c r="M11">
        <v>208.30666666666667</v>
      </c>
      <c r="N11">
        <v>191.68666666666667</v>
      </c>
      <c r="P11" s="11">
        <v>38078</v>
      </c>
      <c r="Q11">
        <v>208.30666666666667</v>
      </c>
      <c r="R11">
        <v>191.68666666666667</v>
      </c>
      <c r="S11" s="1">
        <f t="shared" si="3"/>
        <v>276.22440000000017</v>
      </c>
      <c r="T11" s="2">
        <f t="shared" si="4"/>
        <v>5704.3069961168749</v>
      </c>
      <c r="U11" s="1">
        <f t="shared" si="5"/>
        <v>-16.620000000000005</v>
      </c>
    </row>
    <row r="12" spans="1:34">
      <c r="A12" s="4">
        <v>37813</v>
      </c>
      <c r="B12" s="5">
        <v>66.5</v>
      </c>
      <c r="C12" s="6">
        <v>53.6</v>
      </c>
      <c r="D12" s="1">
        <f t="shared" si="0"/>
        <v>166.40999999999997</v>
      </c>
      <c r="E12" s="2">
        <f t="shared" si="1"/>
        <v>17188.658252729663</v>
      </c>
      <c r="F12" s="1">
        <f t="shared" si="2"/>
        <v>-12.899999999999999</v>
      </c>
      <c r="L12" s="10" t="s">
        <v>27</v>
      </c>
      <c r="M12">
        <v>155.11935483870971</v>
      </c>
      <c r="N12">
        <v>165.1483870967742</v>
      </c>
      <c r="P12" s="11">
        <v>38108</v>
      </c>
      <c r="Q12">
        <v>155.11935483870971</v>
      </c>
      <c r="R12">
        <v>165.1483870967742</v>
      </c>
      <c r="S12" s="1">
        <f t="shared" si="3"/>
        <v>100.58148803329811</v>
      </c>
      <c r="T12" s="2">
        <f t="shared" si="4"/>
        <v>2399.8812815140323</v>
      </c>
      <c r="U12" s="1">
        <f t="shared" si="5"/>
        <v>10.02903225806449</v>
      </c>
    </row>
    <row r="13" spans="1:34">
      <c r="A13" s="4">
        <v>37814</v>
      </c>
      <c r="B13" s="5">
        <v>35.6</v>
      </c>
      <c r="C13" s="6">
        <v>18.899999999999999</v>
      </c>
      <c r="D13" s="1">
        <f t="shared" si="0"/>
        <v>278.8900000000001</v>
      </c>
      <c r="E13" s="2">
        <f t="shared" si="1"/>
        <v>27491.471573180559</v>
      </c>
      <c r="F13" s="1">
        <f t="shared" si="2"/>
        <v>-16.700000000000003</v>
      </c>
      <c r="L13" s="10" t="s">
        <v>28</v>
      </c>
      <c r="M13">
        <v>90.589999999999989</v>
      </c>
      <c r="N13">
        <v>95.503333333333345</v>
      </c>
      <c r="P13" s="11">
        <v>38139</v>
      </c>
      <c r="Q13">
        <v>90.589999999999989</v>
      </c>
      <c r="R13">
        <v>95.503333333333345</v>
      </c>
      <c r="S13" s="1">
        <f t="shared" si="3"/>
        <v>24.14084444444466</v>
      </c>
      <c r="T13" s="2">
        <f t="shared" si="4"/>
        <v>426.68977716263032</v>
      </c>
      <c r="U13" s="1">
        <f t="shared" si="5"/>
        <v>4.9133333333333553</v>
      </c>
    </row>
    <row r="14" spans="1:34">
      <c r="A14" s="4">
        <v>37815</v>
      </c>
      <c r="B14" s="5">
        <v>11.6</v>
      </c>
      <c r="C14" s="6">
        <v>19.899999999999999</v>
      </c>
      <c r="D14" s="1">
        <f t="shared" si="0"/>
        <v>68.889999999999986</v>
      </c>
      <c r="E14" s="2">
        <f t="shared" si="1"/>
        <v>27160.860526481687</v>
      </c>
      <c r="F14" s="1">
        <f t="shared" si="2"/>
        <v>8.2999999999999989</v>
      </c>
      <c r="L14" s="10" t="s">
        <v>14</v>
      </c>
      <c r="M14">
        <v>117.43548387096774</v>
      </c>
      <c r="N14">
        <v>119.40000000000002</v>
      </c>
      <c r="P14" s="11">
        <v>38169</v>
      </c>
      <c r="Q14">
        <v>117.43548387096774</v>
      </c>
      <c r="R14">
        <v>119.40000000000002</v>
      </c>
      <c r="S14" s="1">
        <f t="shared" si="3"/>
        <v>3.8593236212279587</v>
      </c>
      <c r="T14" s="2">
        <f t="shared" si="4"/>
        <v>10.498870626682011</v>
      </c>
      <c r="U14" s="1">
        <f t="shared" si="5"/>
        <v>1.9645161290322761</v>
      </c>
      <c r="AH14">
        <f>1829520/5</f>
        <v>365904</v>
      </c>
    </row>
    <row r="15" spans="1:34">
      <c r="A15" s="4">
        <v>37816</v>
      </c>
      <c r="B15" s="13">
        <v>28</v>
      </c>
      <c r="C15" s="6">
        <v>54.8</v>
      </c>
      <c r="D15" s="1">
        <f t="shared" si="0"/>
        <v>718.2399999999999</v>
      </c>
      <c r="E15" s="2">
        <f t="shared" si="1"/>
        <v>16875.444996691011</v>
      </c>
      <c r="F15" s="1">
        <f t="shared" si="2"/>
        <v>26.799999999999997</v>
      </c>
      <c r="L15" s="10" t="s">
        <v>16</v>
      </c>
      <c r="M15">
        <v>77.264516129032273</v>
      </c>
      <c r="N15">
        <v>75.335483870967749</v>
      </c>
      <c r="P15" s="11">
        <v>38200</v>
      </c>
      <c r="Q15">
        <v>77.264516129032273</v>
      </c>
      <c r="R15">
        <v>75.335483870967749</v>
      </c>
      <c r="S15" s="1">
        <f t="shared" si="3"/>
        <v>3.7211654526535156</v>
      </c>
      <c r="T15" s="2">
        <f t="shared" si="4"/>
        <v>1666.6251075938949</v>
      </c>
      <c r="U15" s="1">
        <f t="shared" si="5"/>
        <v>-1.9290322580645238</v>
      </c>
    </row>
    <row r="16" spans="1:34">
      <c r="A16" s="4">
        <v>37817</v>
      </c>
      <c r="B16" s="13">
        <v>63.3</v>
      </c>
      <c r="C16" s="6">
        <v>65.7</v>
      </c>
      <c r="D16" s="1">
        <f t="shared" si="0"/>
        <v>5.7600000000000273</v>
      </c>
      <c r="E16" s="2">
        <f t="shared" si="1"/>
        <v>14162.314587673296</v>
      </c>
      <c r="F16" s="1">
        <f t="shared" si="2"/>
        <v>2.4000000000000057</v>
      </c>
      <c r="L16" s="10" t="s">
        <v>18</v>
      </c>
      <c r="M16">
        <v>148.21333333333331</v>
      </c>
      <c r="N16">
        <v>145.80666666666667</v>
      </c>
      <c r="P16" s="11">
        <v>38231</v>
      </c>
      <c r="Q16">
        <v>148.21333333333331</v>
      </c>
      <c r="R16">
        <v>145.80666666666667</v>
      </c>
      <c r="S16" s="1">
        <f t="shared" si="3"/>
        <v>5.792044444444306</v>
      </c>
      <c r="T16" s="2">
        <f t="shared" si="4"/>
        <v>878.93647062668083</v>
      </c>
      <c r="U16" s="1">
        <f t="shared" si="5"/>
        <v>-2.4066666666666379</v>
      </c>
    </row>
    <row r="17" spans="1:21">
      <c r="A17" s="4">
        <v>37818</v>
      </c>
      <c r="B17" s="13">
        <v>56.5</v>
      </c>
      <c r="C17" s="6">
        <v>45.6</v>
      </c>
      <c r="D17" s="1">
        <f t="shared" si="0"/>
        <v>118.80999999999997</v>
      </c>
      <c r="E17" s="2">
        <f t="shared" si="1"/>
        <v>19350.34662632065</v>
      </c>
      <c r="F17" s="1">
        <f t="shared" si="2"/>
        <v>-10.899999999999999</v>
      </c>
      <c r="L17" s="10" t="s">
        <v>19</v>
      </c>
      <c r="M17">
        <v>145.0225806451613</v>
      </c>
      <c r="N17">
        <v>138.59032258064516</v>
      </c>
      <c r="P17" s="11">
        <v>38261</v>
      </c>
      <c r="Q17">
        <v>145.0225806451613</v>
      </c>
      <c r="R17">
        <v>138.59032258064516</v>
      </c>
      <c r="S17" s="1">
        <f t="shared" si="3"/>
        <v>41.373943808532843</v>
      </c>
      <c r="T17" s="2">
        <f t="shared" si="4"/>
        <v>503.12816731517955</v>
      </c>
      <c r="U17" s="1">
        <f t="shared" si="5"/>
        <v>-6.4322580645161338</v>
      </c>
    </row>
    <row r="18" spans="1:21">
      <c r="A18" s="4">
        <v>37819</v>
      </c>
      <c r="B18" s="13">
        <v>55</v>
      </c>
      <c r="C18" s="6">
        <v>72</v>
      </c>
      <c r="D18" s="1">
        <f t="shared" si="0"/>
        <v>289</v>
      </c>
      <c r="E18" s="2">
        <f t="shared" si="1"/>
        <v>12702.534993470395</v>
      </c>
      <c r="F18" s="1">
        <f t="shared" si="2"/>
        <v>17</v>
      </c>
      <c r="L18" s="10" t="s">
        <v>20</v>
      </c>
      <c r="M18">
        <v>92.353333333333325</v>
      </c>
      <c r="N18">
        <v>104.96333333333334</v>
      </c>
      <c r="P18" s="11">
        <v>38292</v>
      </c>
      <c r="Q18">
        <v>92.353333333333325</v>
      </c>
      <c r="R18">
        <v>104.96333333333334</v>
      </c>
      <c r="S18" s="1">
        <f t="shared" si="3"/>
        <v>159.01210000000034</v>
      </c>
      <c r="T18" s="2">
        <f t="shared" si="4"/>
        <v>125.36095363321844</v>
      </c>
      <c r="U18" s="1">
        <f t="shared" si="5"/>
        <v>12.610000000000014</v>
      </c>
    </row>
    <row r="19" spans="1:21">
      <c r="A19" s="4">
        <v>37820</v>
      </c>
      <c r="B19" s="13">
        <v>62.6</v>
      </c>
      <c r="C19" s="6">
        <v>46</v>
      </c>
      <c r="D19" s="1">
        <f t="shared" si="0"/>
        <v>275.56000000000006</v>
      </c>
      <c r="E19" s="2">
        <f t="shared" si="1"/>
        <v>19239.222207641098</v>
      </c>
      <c r="F19" s="1">
        <f t="shared" si="2"/>
        <v>-16.600000000000001</v>
      </c>
      <c r="L19" s="10" t="s">
        <v>21</v>
      </c>
      <c r="M19">
        <v>186.14193548387095</v>
      </c>
      <c r="N19">
        <v>170.28709677419354</v>
      </c>
      <c r="P19" s="11">
        <v>38322</v>
      </c>
      <c r="Q19">
        <v>186.14193548387095</v>
      </c>
      <c r="R19">
        <v>170.28709677419354</v>
      </c>
      <c r="S19" s="1">
        <f t="shared" si="3"/>
        <v>251.37591050988522</v>
      </c>
      <c r="T19" s="2">
        <f t="shared" si="4"/>
        <v>2929.7638315538175</v>
      </c>
      <c r="U19" s="1">
        <f t="shared" si="5"/>
        <v>-15.854838709677409</v>
      </c>
    </row>
    <row r="20" spans="1:21">
      <c r="A20" s="4">
        <v>37821</v>
      </c>
      <c r="B20" s="13">
        <v>29.6</v>
      </c>
      <c r="C20" s="6">
        <v>15.8</v>
      </c>
      <c r="D20" s="1">
        <f t="shared" si="0"/>
        <v>190.44000000000003</v>
      </c>
      <c r="E20" s="2">
        <f t="shared" si="1"/>
        <v>28529.075817947065</v>
      </c>
      <c r="F20" s="1">
        <f t="shared" si="2"/>
        <v>-13.8</v>
      </c>
      <c r="K20" s="9" t="s">
        <v>29</v>
      </c>
      <c r="L20" s="10" t="s">
        <v>23</v>
      </c>
      <c r="M20">
        <v>146.28709677419357</v>
      </c>
      <c r="N20">
        <v>152.78064516129029</v>
      </c>
      <c r="P20" s="11">
        <v>38353</v>
      </c>
      <c r="Q20">
        <v>146.28709677419357</v>
      </c>
      <c r="R20">
        <v>152.78064516129029</v>
      </c>
      <c r="S20" s="1">
        <f t="shared" si="3"/>
        <v>42.166170655566454</v>
      </c>
      <c r="T20" s="2">
        <f t="shared" si="4"/>
        <v>1341.0860131048973</v>
      </c>
      <c r="U20" s="1">
        <f t="shared" si="5"/>
        <v>6.4935483870967232</v>
      </c>
    </row>
    <row r="21" spans="1:21">
      <c r="A21" s="4">
        <v>37822</v>
      </c>
      <c r="B21" s="13">
        <v>7.5</v>
      </c>
      <c r="C21" s="6">
        <v>4.0999999999999996</v>
      </c>
      <c r="D21" s="1">
        <f t="shared" si="0"/>
        <v>11.560000000000002</v>
      </c>
      <c r="E21" s="2">
        <f t="shared" si="1"/>
        <v>32618.355064323889</v>
      </c>
      <c r="F21" s="1">
        <f t="shared" si="2"/>
        <v>-3.4000000000000004</v>
      </c>
      <c r="L21" s="10" t="s">
        <v>24</v>
      </c>
      <c r="M21">
        <v>253.7607142857143</v>
      </c>
      <c r="N21">
        <v>240.15</v>
      </c>
      <c r="P21" s="11">
        <v>38384</v>
      </c>
      <c r="Q21">
        <v>253.7607142857143</v>
      </c>
      <c r="R21">
        <v>240.15</v>
      </c>
      <c r="S21" s="1">
        <f t="shared" si="3"/>
        <v>185.25154336734718</v>
      </c>
      <c r="T21" s="2">
        <f t="shared" si="4"/>
        <v>15373.568723567854</v>
      </c>
      <c r="U21" s="1">
        <f t="shared" si="5"/>
        <v>-13.610714285714295</v>
      </c>
    </row>
    <row r="22" spans="1:21">
      <c r="A22" s="4">
        <v>37823</v>
      </c>
      <c r="B22" s="13">
        <v>26.6</v>
      </c>
      <c r="C22" s="6">
        <v>57.6</v>
      </c>
      <c r="D22" s="1">
        <f t="shared" si="0"/>
        <v>961</v>
      </c>
      <c r="E22" s="2">
        <f t="shared" si="1"/>
        <v>16155.814065934172</v>
      </c>
      <c r="F22" s="1">
        <f t="shared" si="2"/>
        <v>31</v>
      </c>
      <c r="L22" s="10" t="s">
        <v>25</v>
      </c>
      <c r="M22">
        <v>247.56129032258062</v>
      </c>
      <c r="N22">
        <v>242.8290322580645</v>
      </c>
      <c r="P22" s="11">
        <v>38412</v>
      </c>
      <c r="Q22">
        <v>247.56129032258062</v>
      </c>
      <c r="R22">
        <v>242.8290322580645</v>
      </c>
      <c r="S22" s="1">
        <f t="shared" si="3"/>
        <v>22.394266389177822</v>
      </c>
      <c r="T22" s="2">
        <f t="shared" si="4"/>
        <v>16045.093407363323</v>
      </c>
      <c r="U22" s="1">
        <f t="shared" si="5"/>
        <v>-4.7322580645161167</v>
      </c>
    </row>
    <row r="23" spans="1:21">
      <c r="A23" s="4">
        <v>37824</v>
      </c>
      <c r="B23" s="13">
        <v>85.8</v>
      </c>
      <c r="C23" s="6">
        <v>112.2</v>
      </c>
      <c r="D23" s="1">
        <f t="shared" si="0"/>
        <v>696.96000000000026</v>
      </c>
      <c r="E23" s="2">
        <f t="shared" si="1"/>
        <v>5257.0509161756936</v>
      </c>
      <c r="F23" s="1">
        <f t="shared" si="2"/>
        <v>26.400000000000006</v>
      </c>
      <c r="L23" s="10" t="s">
        <v>26</v>
      </c>
      <c r="M23">
        <v>287.34666666666664</v>
      </c>
      <c r="N23">
        <v>279.33666666666676</v>
      </c>
      <c r="P23" s="11">
        <v>38443</v>
      </c>
      <c r="Q23">
        <v>287.34666666666664</v>
      </c>
      <c r="R23">
        <v>279.33666666666676</v>
      </c>
      <c r="S23" s="1">
        <f t="shared" si="3"/>
        <v>64.160099999998039</v>
      </c>
      <c r="T23" s="2">
        <f t="shared" si="4"/>
        <v>26626.688535332585</v>
      </c>
      <c r="U23" s="1">
        <f t="shared" si="5"/>
        <v>-8.0099999999998772</v>
      </c>
    </row>
    <row r="24" spans="1:21">
      <c r="A24" s="4">
        <v>37825</v>
      </c>
      <c r="B24" s="13">
        <v>114.6</v>
      </c>
      <c r="C24" s="6">
        <v>108.1</v>
      </c>
      <c r="D24" s="1">
        <f t="shared" si="0"/>
        <v>42.25</v>
      </c>
      <c r="E24" s="2">
        <f t="shared" si="1"/>
        <v>5868.4062076410755</v>
      </c>
      <c r="F24" s="1">
        <f t="shared" si="2"/>
        <v>-6.5</v>
      </c>
      <c r="L24" s="10" t="s">
        <v>27</v>
      </c>
      <c r="M24">
        <v>166.38064516129032</v>
      </c>
      <c r="N24">
        <v>178.03870967741932</v>
      </c>
      <c r="P24" s="11">
        <v>38473</v>
      </c>
      <c r="Q24">
        <v>166.38064516129032</v>
      </c>
      <c r="R24">
        <v>178.03870967741932</v>
      </c>
      <c r="S24" s="1">
        <f t="shared" si="3"/>
        <v>135.91046826222615</v>
      </c>
      <c r="T24" s="2">
        <f t="shared" si="4"/>
        <v>3828.9989775414488</v>
      </c>
      <c r="U24" s="1">
        <f t="shared" si="5"/>
        <v>11.658064516129002</v>
      </c>
    </row>
    <row r="25" spans="1:21">
      <c r="A25" s="4">
        <v>37826</v>
      </c>
      <c r="B25" s="13">
        <v>118.3</v>
      </c>
      <c r="C25" s="6">
        <v>134.80000000000001</v>
      </c>
      <c r="D25" s="1">
        <f t="shared" si="0"/>
        <v>272.25000000000045</v>
      </c>
      <c r="E25" s="2">
        <f t="shared" si="1"/>
        <v>2490.5612607811595</v>
      </c>
      <c r="F25" s="1">
        <f t="shared" si="2"/>
        <v>16.500000000000014</v>
      </c>
      <c r="L25" s="10" t="s">
        <v>28</v>
      </c>
      <c r="M25">
        <v>173.89333333333335</v>
      </c>
      <c r="N25">
        <v>179.63333333333327</v>
      </c>
      <c r="P25" s="11">
        <v>38504</v>
      </c>
      <c r="Q25">
        <v>173.89333333333335</v>
      </c>
      <c r="R25">
        <v>179.63333333333327</v>
      </c>
      <c r="S25" s="1">
        <f t="shared" si="3"/>
        <v>32.947599999999127</v>
      </c>
      <c r="T25" s="2">
        <f t="shared" si="4"/>
        <v>4028.8889359861478</v>
      </c>
      <c r="U25" s="1">
        <f t="shared" si="5"/>
        <v>5.7399999999999238</v>
      </c>
    </row>
    <row r="26" spans="1:21">
      <c r="A26" s="4">
        <v>37827</v>
      </c>
      <c r="B26" s="13">
        <v>129.1</v>
      </c>
      <c r="C26" s="6">
        <v>116.7</v>
      </c>
      <c r="D26" s="1">
        <f t="shared" si="0"/>
        <v>153.75999999999979</v>
      </c>
      <c r="E26" s="2">
        <f t="shared" si="1"/>
        <v>4624.7512060307645</v>
      </c>
      <c r="F26" s="1">
        <f t="shared" si="2"/>
        <v>-12.399999999999991</v>
      </c>
      <c r="L26" s="10" t="s">
        <v>14</v>
      </c>
      <c r="M26">
        <v>104.5451612903226</v>
      </c>
      <c r="N26">
        <v>108.76774193548387</v>
      </c>
      <c r="P26" s="11">
        <v>38534</v>
      </c>
      <c r="Q26">
        <v>104.5451612903226</v>
      </c>
      <c r="R26">
        <v>108.76774193548387</v>
      </c>
      <c r="S26" s="1">
        <f t="shared" si="3"/>
        <v>17.83018730489059</v>
      </c>
      <c r="T26" s="2">
        <f t="shared" si="4"/>
        <v>54.642580406119713</v>
      </c>
      <c r="U26" s="1">
        <f t="shared" si="5"/>
        <v>4.2225806451612726</v>
      </c>
    </row>
    <row r="27" spans="1:21">
      <c r="A27" s="4">
        <v>37828</v>
      </c>
      <c r="B27" s="13">
        <v>98.3</v>
      </c>
      <c r="C27" s="6">
        <v>81.400000000000006</v>
      </c>
      <c r="D27" s="1">
        <f t="shared" si="0"/>
        <v>285.60999999999973</v>
      </c>
      <c r="E27" s="2">
        <f t="shared" si="1"/>
        <v>10672.031154500986</v>
      </c>
      <c r="F27" s="1">
        <f t="shared" si="2"/>
        <v>-16.899999999999991</v>
      </c>
      <c r="L27" s="10" t="s">
        <v>16</v>
      </c>
      <c r="M27">
        <v>171.1032258064516</v>
      </c>
      <c r="N27">
        <v>173.7516129032258</v>
      </c>
      <c r="P27" s="11">
        <v>38565</v>
      </c>
      <c r="Q27">
        <v>171.1032258064516</v>
      </c>
      <c r="R27">
        <v>173.7516129032258</v>
      </c>
      <c r="S27" s="1">
        <f t="shared" si="3"/>
        <v>7.0139542143600799</v>
      </c>
      <c r="T27" s="2">
        <f t="shared" si="4"/>
        <v>3316.8164617796856</v>
      </c>
      <c r="U27" s="1">
        <f t="shared" si="5"/>
        <v>2.6483870967742007</v>
      </c>
    </row>
    <row r="28" spans="1:21">
      <c r="A28" s="4">
        <v>37829</v>
      </c>
      <c r="B28" s="13">
        <v>53.2</v>
      </c>
      <c r="C28" s="6">
        <v>25.5</v>
      </c>
      <c r="D28" s="1">
        <f t="shared" si="0"/>
        <v>767.29000000000019</v>
      </c>
      <c r="E28" s="2">
        <f t="shared" si="1"/>
        <v>25346.398664967997</v>
      </c>
      <c r="F28" s="1">
        <f t="shared" si="2"/>
        <v>-27.700000000000003</v>
      </c>
      <c r="L28" s="10" t="s">
        <v>18</v>
      </c>
      <c r="M28">
        <v>129.99333333333334</v>
      </c>
      <c r="N28">
        <v>130.42333333333332</v>
      </c>
      <c r="P28" s="11">
        <v>38596</v>
      </c>
      <c r="Q28">
        <v>129.99333333333334</v>
      </c>
      <c r="R28">
        <v>130.42333333333332</v>
      </c>
      <c r="S28" s="1">
        <f t="shared" si="3"/>
        <v>0.18489999999998141</v>
      </c>
      <c r="T28" s="2">
        <f t="shared" si="4"/>
        <v>203.44827128027566</v>
      </c>
      <c r="U28" s="1">
        <f t="shared" si="5"/>
        <v>0.4299999999999784</v>
      </c>
    </row>
    <row r="29" spans="1:21">
      <c r="A29" s="4">
        <v>37830</v>
      </c>
      <c r="B29" s="13">
        <v>59.5</v>
      </c>
      <c r="C29" s="6">
        <v>116.1</v>
      </c>
      <c r="D29" s="1">
        <f t="shared" si="0"/>
        <v>3203.5599999999995</v>
      </c>
      <c r="E29" s="2">
        <f t="shared" si="1"/>
        <v>4706.7178340500896</v>
      </c>
      <c r="F29" s="1">
        <f t="shared" si="2"/>
        <v>56.599999999999994</v>
      </c>
      <c r="L29" s="10" t="s">
        <v>19</v>
      </c>
      <c r="M29">
        <v>147.92580645161289</v>
      </c>
      <c r="N29">
        <v>138.65806451612903</v>
      </c>
      <c r="P29" s="11">
        <v>38626</v>
      </c>
      <c r="Q29">
        <v>147.92580645161289</v>
      </c>
      <c r="R29">
        <v>138.65806451612903</v>
      </c>
      <c r="S29" s="1">
        <f t="shared" si="3"/>
        <v>85.891040582726021</v>
      </c>
      <c r="T29" s="2">
        <f t="shared" si="4"/>
        <v>506.17172978074831</v>
      </c>
      <c r="U29" s="1">
        <f t="shared" si="5"/>
        <v>-9.2677419354838548</v>
      </c>
    </row>
    <row r="30" spans="1:21">
      <c r="A30" s="4">
        <v>37831</v>
      </c>
      <c r="B30" s="13">
        <v>124.8</v>
      </c>
      <c r="C30" s="6">
        <v>116.9</v>
      </c>
      <c r="D30" s="1">
        <f t="shared" si="0"/>
        <v>62.409999999999869</v>
      </c>
      <c r="E30" s="2">
        <f t="shared" si="1"/>
        <v>4597.5889966909899</v>
      </c>
      <c r="F30" s="1">
        <f t="shared" si="2"/>
        <v>-7.8999999999999915</v>
      </c>
      <c r="L30" s="10" t="s">
        <v>20</v>
      </c>
      <c r="M30">
        <v>147.79</v>
      </c>
      <c r="N30">
        <v>125.58</v>
      </c>
      <c r="P30" s="11">
        <v>38657</v>
      </c>
      <c r="Q30">
        <v>147.79</v>
      </c>
      <c r="R30">
        <v>125.58</v>
      </c>
      <c r="S30" s="1">
        <f t="shared" si="3"/>
        <v>493.28409999999974</v>
      </c>
      <c r="T30" s="2">
        <f t="shared" si="4"/>
        <v>88.740094156093306</v>
      </c>
      <c r="U30" s="1">
        <f t="shared" si="5"/>
        <v>-22.209999999999994</v>
      </c>
    </row>
    <row r="31" spans="1:21">
      <c r="A31" s="4">
        <v>37832</v>
      </c>
      <c r="B31" s="13">
        <v>103.4</v>
      </c>
      <c r="C31" s="6">
        <v>90.4</v>
      </c>
      <c r="D31" s="1">
        <f t="shared" si="0"/>
        <v>169</v>
      </c>
      <c r="E31" s="2">
        <f t="shared" si="1"/>
        <v>8893.5317342111284</v>
      </c>
      <c r="F31" s="1">
        <f t="shared" si="2"/>
        <v>-13</v>
      </c>
      <c r="L31" s="10" t="s">
        <v>21</v>
      </c>
      <c r="M31">
        <v>182.73548387096776</v>
      </c>
      <c r="N31">
        <v>165.28709677419357</v>
      </c>
      <c r="P31" s="11">
        <v>38687</v>
      </c>
      <c r="Q31">
        <v>182.73548387096776</v>
      </c>
      <c r="R31">
        <v>165.28709677419357</v>
      </c>
      <c r="S31" s="1">
        <f t="shared" si="3"/>
        <v>304.44621227887581</v>
      </c>
      <c r="T31" s="2">
        <f t="shared" si="4"/>
        <v>2413.4909030275712</v>
      </c>
      <c r="U31" s="1">
        <f t="shared" si="5"/>
        <v>-17.448387096774184</v>
      </c>
    </row>
    <row r="32" spans="1:21">
      <c r="A32" s="4">
        <v>37833</v>
      </c>
      <c r="B32" s="13">
        <v>94</v>
      </c>
      <c r="C32" s="6">
        <v>104.5</v>
      </c>
      <c r="D32" s="1">
        <f t="shared" si="0"/>
        <v>110.25</v>
      </c>
      <c r="E32" s="2">
        <f t="shared" si="1"/>
        <v>6432.925975757018</v>
      </c>
      <c r="F32" s="1">
        <f t="shared" si="2"/>
        <v>10.5</v>
      </c>
      <c r="K32" s="9" t="s">
        <v>30</v>
      </c>
      <c r="L32" s="10" t="s">
        <v>23</v>
      </c>
      <c r="M32">
        <v>174.51290322580644</v>
      </c>
      <c r="N32">
        <v>162.96451612903223</v>
      </c>
      <c r="P32" s="11">
        <v>38718</v>
      </c>
      <c r="Q32">
        <v>174.51290322580644</v>
      </c>
      <c r="R32">
        <v>162.96451612903223</v>
      </c>
      <c r="S32" s="1">
        <f t="shared" si="3"/>
        <v>133.36524453694099</v>
      </c>
      <c r="T32" s="2">
        <f t="shared" si="4"/>
        <v>2190.6810848234904</v>
      </c>
      <c r="U32" s="1">
        <f t="shared" si="5"/>
        <v>-11.548387096774206</v>
      </c>
    </row>
    <row r="33" spans="1:21">
      <c r="A33" s="4">
        <v>37834</v>
      </c>
      <c r="B33" s="13">
        <v>96</v>
      </c>
      <c r="C33" s="6">
        <v>82.5</v>
      </c>
      <c r="D33" s="1">
        <f t="shared" si="0"/>
        <v>182.25</v>
      </c>
      <c r="E33" s="2">
        <f t="shared" si="1"/>
        <v>10445.969003132228</v>
      </c>
      <c r="F33" s="1">
        <f t="shared" si="2"/>
        <v>-13.5</v>
      </c>
      <c r="L33" s="10" t="s">
        <v>24</v>
      </c>
      <c r="M33">
        <v>181.18214285714288</v>
      </c>
      <c r="N33">
        <v>191.71428571428578</v>
      </c>
      <c r="P33" s="11">
        <v>38749</v>
      </c>
      <c r="Q33">
        <v>181.18214285714288</v>
      </c>
      <c r="R33">
        <v>191.71428571428578</v>
      </c>
      <c r="S33" s="1">
        <f t="shared" si="3"/>
        <v>110.92603316326623</v>
      </c>
      <c r="T33" s="2">
        <f t="shared" si="4"/>
        <v>5708.4797189660239</v>
      </c>
      <c r="U33" s="1">
        <f t="shared" si="5"/>
        <v>10.532142857142901</v>
      </c>
    </row>
    <row r="34" spans="1:21">
      <c r="A34" s="4">
        <v>37835</v>
      </c>
      <c r="B34" s="13">
        <v>66.099999999999994</v>
      </c>
      <c r="C34" s="6">
        <v>50.9</v>
      </c>
      <c r="D34" s="1">
        <f t="shared" si="0"/>
        <v>231.03999999999988</v>
      </c>
      <c r="E34" s="2">
        <f t="shared" si="1"/>
        <v>17903.91807881662</v>
      </c>
      <c r="F34" s="1">
        <f t="shared" si="2"/>
        <v>-15.199999999999996</v>
      </c>
      <c r="L34" s="10" t="s">
        <v>25</v>
      </c>
      <c r="M34">
        <v>154.35483870967735</v>
      </c>
      <c r="N34">
        <v>156.06129032258067</v>
      </c>
      <c r="P34" s="11">
        <v>38777</v>
      </c>
      <c r="Q34">
        <v>154.35483870967735</v>
      </c>
      <c r="R34">
        <v>156.06129032258067</v>
      </c>
      <c r="S34" s="1">
        <f t="shared" si="3"/>
        <v>2.9119771071803502</v>
      </c>
      <c r="T34" s="2">
        <f t="shared" si="4"/>
        <v>1592.1286170101473</v>
      </c>
      <c r="U34" s="1">
        <f t="shared" si="5"/>
        <v>1.7064516129033223</v>
      </c>
    </row>
    <row r="35" spans="1:21">
      <c r="A35" s="4">
        <v>37836</v>
      </c>
      <c r="B35" s="13">
        <v>37.4</v>
      </c>
      <c r="C35" s="6">
        <v>26.7</v>
      </c>
      <c r="D35" s="1">
        <f t="shared" si="0"/>
        <v>114.48999999999998</v>
      </c>
      <c r="E35" s="2">
        <f t="shared" si="1"/>
        <v>24965.745408929353</v>
      </c>
      <c r="F35" s="1">
        <f t="shared" si="2"/>
        <v>-10.7</v>
      </c>
      <c r="L35" s="10" t="s">
        <v>26</v>
      </c>
      <c r="M35">
        <v>131.64666666666668</v>
      </c>
      <c r="N35">
        <v>130.87</v>
      </c>
      <c r="P35" s="11">
        <v>38808</v>
      </c>
      <c r="Q35">
        <v>131.64666666666668</v>
      </c>
      <c r="R35">
        <v>130.87</v>
      </c>
      <c r="S35" s="1">
        <f t="shared" si="3"/>
        <v>0.60321111111111758</v>
      </c>
      <c r="T35" s="2">
        <f t="shared" si="4"/>
        <v>216.38986866589713</v>
      </c>
      <c r="U35" s="1">
        <f t="shared" si="5"/>
        <v>-0.77666666666667084</v>
      </c>
    </row>
    <row r="36" spans="1:21">
      <c r="A36" s="4">
        <v>37837</v>
      </c>
      <c r="B36" s="13">
        <v>50.6</v>
      </c>
      <c r="C36" s="6">
        <v>86.2</v>
      </c>
      <c r="D36" s="1">
        <f t="shared" si="0"/>
        <v>1267.3600000000001</v>
      </c>
      <c r="E36" s="2">
        <f t="shared" si="1"/>
        <v>9703.3381303463957</v>
      </c>
      <c r="F36" s="1">
        <f t="shared" si="2"/>
        <v>35.6</v>
      </c>
      <c r="L36" s="10" t="s">
        <v>27</v>
      </c>
      <c r="M36">
        <v>95.56129032258066</v>
      </c>
      <c r="N36">
        <v>107.16129032258064</v>
      </c>
      <c r="P36" s="11">
        <v>38838</v>
      </c>
      <c r="Q36">
        <v>95.56129032258066</v>
      </c>
      <c r="R36">
        <v>107.16129032258064</v>
      </c>
      <c r="S36" s="1">
        <f t="shared" si="3"/>
        <v>134.55999999999955</v>
      </c>
      <c r="T36" s="2">
        <f t="shared" si="4"/>
        <v>80.973246991172189</v>
      </c>
      <c r="U36" s="1">
        <f t="shared" si="5"/>
        <v>11.59999999999998</v>
      </c>
    </row>
    <row r="37" spans="1:21">
      <c r="A37" s="4">
        <v>37838</v>
      </c>
      <c r="B37" s="13">
        <v>90.9</v>
      </c>
      <c r="C37" s="6">
        <v>85.4</v>
      </c>
      <c r="D37" s="1">
        <f t="shared" si="0"/>
        <v>30.25</v>
      </c>
      <c r="E37" s="2">
        <f t="shared" si="1"/>
        <v>9861.5869677054943</v>
      </c>
      <c r="F37" s="1">
        <f t="shared" si="2"/>
        <v>-5.5</v>
      </c>
      <c r="L37" s="10" t="s">
        <v>28</v>
      </c>
      <c r="M37">
        <v>106.62666666666668</v>
      </c>
      <c r="N37">
        <v>109.89999999999999</v>
      </c>
      <c r="P37" s="11">
        <v>38869</v>
      </c>
      <c r="Q37">
        <v>106.62666666666668</v>
      </c>
      <c r="R37">
        <v>109.89999999999999</v>
      </c>
      <c r="S37" s="1">
        <f t="shared" si="3"/>
        <v>10.714711111110972</v>
      </c>
      <c r="T37" s="2">
        <f t="shared" si="4"/>
        <v>39.185145136486391</v>
      </c>
      <c r="U37" s="1">
        <f t="shared" si="5"/>
        <v>3.2733333333333121</v>
      </c>
    </row>
    <row r="38" spans="1:21">
      <c r="A38" s="4">
        <v>37839</v>
      </c>
      <c r="B38" s="13">
        <v>80.400000000000006</v>
      </c>
      <c r="C38" s="6">
        <v>22.6</v>
      </c>
      <c r="D38" s="1">
        <f t="shared" si="0"/>
        <v>3340.8400000000006</v>
      </c>
      <c r="E38" s="2">
        <f t="shared" si="1"/>
        <v>26278.200700394733</v>
      </c>
      <c r="F38" s="1">
        <f t="shared" si="2"/>
        <v>-57.800000000000004</v>
      </c>
      <c r="L38" s="10" t="s">
        <v>14</v>
      </c>
      <c r="M38">
        <v>129.51290322580647</v>
      </c>
      <c r="N38">
        <v>130.19677419354844</v>
      </c>
      <c r="P38" s="11">
        <v>38899</v>
      </c>
      <c r="Q38">
        <v>129.51290322580647</v>
      </c>
      <c r="R38">
        <v>130.19677419354844</v>
      </c>
      <c r="S38" s="1">
        <f t="shared" si="3"/>
        <v>0.46767950052033475</v>
      </c>
      <c r="T38" s="2">
        <f t="shared" si="4"/>
        <v>197.03653441644417</v>
      </c>
      <c r="U38" s="1">
        <f t="shared" si="5"/>
        <v>0.68387096774196721</v>
      </c>
    </row>
    <row r="39" spans="1:21">
      <c r="A39" s="4">
        <v>37840</v>
      </c>
      <c r="B39" s="13">
        <v>80.599999999999994</v>
      </c>
      <c r="C39" s="6">
        <v>88.1</v>
      </c>
      <c r="D39" s="1">
        <f t="shared" si="0"/>
        <v>56.25</v>
      </c>
      <c r="E39" s="2">
        <f t="shared" si="1"/>
        <v>9332.6271416185391</v>
      </c>
      <c r="F39" s="1">
        <f t="shared" si="2"/>
        <v>7.5</v>
      </c>
      <c r="L39" s="10" t="s">
        <v>16</v>
      </c>
      <c r="M39">
        <v>91.364516129032253</v>
      </c>
      <c r="N39">
        <v>91.703225806451641</v>
      </c>
      <c r="P39" s="11">
        <v>38930</v>
      </c>
      <c r="Q39">
        <v>91.364516129032253</v>
      </c>
      <c r="R39">
        <v>91.703225806451641</v>
      </c>
      <c r="S39" s="1">
        <f t="shared" si="3"/>
        <v>0.11472424557754578</v>
      </c>
      <c r="T39" s="2">
        <f t="shared" si="4"/>
        <v>598.12421310082038</v>
      </c>
      <c r="U39" s="1">
        <f t="shared" si="5"/>
        <v>0.33870967741938784</v>
      </c>
    </row>
    <row r="40" spans="1:21">
      <c r="A40" s="4">
        <v>37841</v>
      </c>
      <c r="B40" s="13">
        <v>87.8</v>
      </c>
      <c r="C40" s="6">
        <v>85.3</v>
      </c>
      <c r="D40" s="1">
        <f t="shared" si="0"/>
        <v>6.25</v>
      </c>
      <c r="E40" s="2">
        <f t="shared" si="1"/>
        <v>9881.4580723753843</v>
      </c>
      <c r="F40" s="1">
        <f t="shared" si="2"/>
        <v>-2.5</v>
      </c>
      <c r="L40" s="10" t="s">
        <v>18</v>
      </c>
      <c r="M40">
        <v>73.44</v>
      </c>
      <c r="N40">
        <v>73.039999999999992</v>
      </c>
      <c r="P40" s="11">
        <v>38961</v>
      </c>
      <c r="Q40">
        <v>73.44</v>
      </c>
      <c r="R40">
        <v>73.039999999999992</v>
      </c>
      <c r="S40" s="1">
        <f t="shared" si="3"/>
        <v>0.16000000000000456</v>
      </c>
      <c r="T40" s="2">
        <f t="shared" si="4"/>
        <v>1859.3174902345281</v>
      </c>
      <c r="U40" s="1">
        <f t="shared" si="5"/>
        <v>-0.40000000000000568</v>
      </c>
    </row>
    <row r="41" spans="1:21">
      <c r="A41" s="4">
        <v>37842</v>
      </c>
      <c r="B41" s="13">
        <v>58</v>
      </c>
      <c r="C41" s="6">
        <v>24.5</v>
      </c>
      <c r="D41" s="1">
        <f t="shared" si="0"/>
        <v>1122.25</v>
      </c>
      <c r="E41" s="2">
        <f t="shared" si="1"/>
        <v>25665.809711666872</v>
      </c>
      <c r="F41" s="1">
        <f t="shared" si="2"/>
        <v>-33.5</v>
      </c>
      <c r="L41" s="10" t="s">
        <v>19</v>
      </c>
      <c r="M41">
        <v>65.445161290322574</v>
      </c>
      <c r="N41">
        <v>66.777419354838713</v>
      </c>
      <c r="P41" s="11">
        <v>38991</v>
      </c>
      <c r="Q41">
        <v>65.445161290322574</v>
      </c>
      <c r="R41">
        <v>66.777419354838713</v>
      </c>
      <c r="S41" s="1">
        <f t="shared" si="3"/>
        <v>1.77491155046829</v>
      </c>
      <c r="T41" s="2">
        <f t="shared" si="4"/>
        <v>2438.6199054964072</v>
      </c>
      <c r="U41" s="1">
        <f t="shared" si="5"/>
        <v>1.3322580645161395</v>
      </c>
    </row>
    <row r="42" spans="1:21">
      <c r="A42" s="4">
        <v>37843</v>
      </c>
      <c r="B42" s="13">
        <v>9.5</v>
      </c>
      <c r="C42" s="6">
        <v>2.7</v>
      </c>
      <c r="D42" s="1">
        <f t="shared" si="0"/>
        <v>46.239999999999995</v>
      </c>
      <c r="E42" s="2">
        <f t="shared" si="1"/>
        <v>33126.010529702311</v>
      </c>
      <c r="F42" s="1">
        <f t="shared" si="2"/>
        <v>-6.8</v>
      </c>
      <c r="L42" s="10" t="s">
        <v>20</v>
      </c>
      <c r="M42">
        <v>31.353333333333332</v>
      </c>
      <c r="N42">
        <v>26.680000000000003</v>
      </c>
      <c r="P42" s="11">
        <v>39022</v>
      </c>
      <c r="Q42">
        <v>31.353333333333332</v>
      </c>
      <c r="R42">
        <v>26.680000000000003</v>
      </c>
      <c r="S42" s="1">
        <f t="shared" si="3"/>
        <v>21.840044444444398</v>
      </c>
      <c r="T42" s="2">
        <f t="shared" si="4"/>
        <v>8006.6353098423715</v>
      </c>
      <c r="U42" s="1">
        <f t="shared" si="5"/>
        <v>-4.6733333333333285</v>
      </c>
    </row>
    <row r="43" spans="1:21">
      <c r="A43" s="4">
        <v>37844</v>
      </c>
      <c r="B43" s="13">
        <v>25.8</v>
      </c>
      <c r="C43" s="6">
        <v>59.3</v>
      </c>
      <c r="D43" s="1">
        <f t="shared" si="0"/>
        <v>1122.25</v>
      </c>
      <c r="E43" s="2">
        <f t="shared" si="1"/>
        <v>15726.545286546087</v>
      </c>
      <c r="F43" s="1">
        <f t="shared" si="2"/>
        <v>33.5</v>
      </c>
      <c r="L43" s="10" t="s">
        <v>21</v>
      </c>
      <c r="M43">
        <v>201.77741935483866</v>
      </c>
      <c r="N43">
        <v>188.15806451612906</v>
      </c>
      <c r="P43" s="11">
        <v>39052</v>
      </c>
      <c r="Q43">
        <v>201.77741935483866</v>
      </c>
      <c r="R43">
        <v>188.15806451612906</v>
      </c>
      <c r="S43" s="1">
        <f t="shared" si="3"/>
        <v>185.48682622268251</v>
      </c>
      <c r="T43" s="2">
        <f t="shared" si="4"/>
        <v>5183.74952864223</v>
      </c>
      <c r="U43" s="1">
        <f t="shared" si="5"/>
        <v>-13.619354838709597</v>
      </c>
    </row>
    <row r="44" spans="1:21">
      <c r="A44" s="4">
        <v>37845</v>
      </c>
      <c r="B44" s="13">
        <v>67.2</v>
      </c>
      <c r="C44" s="6">
        <v>65.900000000000006</v>
      </c>
      <c r="D44" s="1">
        <f t="shared" si="0"/>
        <v>1.6899999999999926</v>
      </c>
      <c r="E44" s="2">
        <f t="shared" si="1"/>
        <v>14114.752378333522</v>
      </c>
      <c r="F44" s="1">
        <f t="shared" si="2"/>
        <v>-1.2999999999999972</v>
      </c>
      <c r="K44" s="9" t="s">
        <v>31</v>
      </c>
      <c r="L44" s="10" t="s">
        <v>23</v>
      </c>
      <c r="M44">
        <v>97.870967741935516</v>
      </c>
      <c r="N44">
        <v>91.554838709677426</v>
      </c>
      <c r="P44" s="11">
        <v>39083</v>
      </c>
      <c r="Q44">
        <v>97.870967741935516</v>
      </c>
      <c r="R44">
        <v>91.554838709677426</v>
      </c>
      <c r="S44" s="1">
        <f t="shared" si="3"/>
        <v>39.89348595213351</v>
      </c>
      <c r="T44" s="2">
        <f t="shared" si="4"/>
        <v>605.40431307837741</v>
      </c>
      <c r="U44" s="1">
        <f t="shared" si="5"/>
        <v>-6.3161290322580896</v>
      </c>
    </row>
    <row r="45" spans="1:21">
      <c r="A45" s="4">
        <v>37846</v>
      </c>
      <c r="B45" s="13">
        <v>63</v>
      </c>
      <c r="C45" s="6">
        <v>28.6</v>
      </c>
      <c r="D45" s="1">
        <f t="shared" si="0"/>
        <v>1183.3599999999999</v>
      </c>
      <c r="E45" s="2">
        <f t="shared" si="1"/>
        <v>24368.934420201495</v>
      </c>
      <c r="F45" s="1">
        <f t="shared" si="2"/>
        <v>-34.4</v>
      </c>
      <c r="L45" s="10" t="s">
        <v>24</v>
      </c>
      <c r="M45">
        <v>239.70357142857145</v>
      </c>
      <c r="N45">
        <v>226.05714285714285</v>
      </c>
      <c r="P45" s="11">
        <v>39114</v>
      </c>
      <c r="Q45">
        <v>239.70357142857145</v>
      </c>
      <c r="R45">
        <v>226.05714285714285</v>
      </c>
      <c r="S45" s="1">
        <f t="shared" si="3"/>
        <v>186.22501275510285</v>
      </c>
      <c r="T45" s="2">
        <f t="shared" si="4"/>
        <v>12077.425105120472</v>
      </c>
      <c r="U45" s="1">
        <f t="shared" si="5"/>
        <v>-13.646428571428601</v>
      </c>
    </row>
    <row r="46" spans="1:21">
      <c r="A46" s="4">
        <v>37847</v>
      </c>
      <c r="B46" s="13">
        <v>60.3</v>
      </c>
      <c r="C46" s="6">
        <v>61.1</v>
      </c>
      <c r="D46" s="1">
        <f t="shared" si="0"/>
        <v>0.64000000000000679</v>
      </c>
      <c r="E46" s="2">
        <f t="shared" si="1"/>
        <v>15278.325402488115</v>
      </c>
      <c r="F46" s="1">
        <f t="shared" si="2"/>
        <v>0.80000000000000426</v>
      </c>
      <c r="L46" s="10" t="s">
        <v>25</v>
      </c>
      <c r="M46">
        <v>177.02258064516133</v>
      </c>
      <c r="N46">
        <v>160.73225806451609</v>
      </c>
      <c r="P46" s="11">
        <v>39142</v>
      </c>
      <c r="Q46">
        <v>177.02258064516133</v>
      </c>
      <c r="R46">
        <v>160.73225806451609</v>
      </c>
      <c r="S46" s="1">
        <f t="shared" si="3"/>
        <v>265.37460978148016</v>
      </c>
      <c r="T46" s="2">
        <f t="shared" si="4"/>
        <v>1986.703668325152</v>
      </c>
      <c r="U46" s="1">
        <f t="shared" si="5"/>
        <v>-16.290322580645238</v>
      </c>
    </row>
    <row r="47" spans="1:21">
      <c r="A47" s="4">
        <v>37848</v>
      </c>
      <c r="B47" s="13">
        <v>70.599999999999994</v>
      </c>
      <c r="C47" s="6">
        <v>83.9</v>
      </c>
      <c r="D47" s="1">
        <f t="shared" si="0"/>
        <v>176.8900000000003</v>
      </c>
      <c r="E47" s="2">
        <f t="shared" si="1"/>
        <v>10161.753537753804</v>
      </c>
      <c r="F47" s="1">
        <f t="shared" si="2"/>
        <v>13.300000000000011</v>
      </c>
      <c r="L47" s="10" t="s">
        <v>26</v>
      </c>
      <c r="M47">
        <v>221.63666666666668</v>
      </c>
      <c r="N47">
        <v>200.61666666666662</v>
      </c>
      <c r="P47" s="11">
        <v>39173</v>
      </c>
      <c r="Q47">
        <v>221.63666666666668</v>
      </c>
      <c r="R47">
        <v>200.61666666666662</v>
      </c>
      <c r="S47" s="1">
        <f t="shared" si="3"/>
        <v>441.84040000000283</v>
      </c>
      <c r="T47" s="2">
        <f t="shared" si="4"/>
        <v>7132.9616647443163</v>
      </c>
      <c r="U47" s="1">
        <f t="shared" si="5"/>
        <v>-21.020000000000067</v>
      </c>
    </row>
    <row r="48" spans="1:21">
      <c r="A48" s="4">
        <v>37849</v>
      </c>
      <c r="B48" s="13">
        <v>68.8</v>
      </c>
      <c r="C48" s="6">
        <v>45.6</v>
      </c>
      <c r="D48" s="1">
        <f t="shared" si="0"/>
        <v>538.23999999999978</v>
      </c>
      <c r="E48" s="2">
        <f t="shared" si="1"/>
        <v>19350.34662632065</v>
      </c>
      <c r="F48" s="1">
        <f t="shared" si="2"/>
        <v>-23.199999999999996</v>
      </c>
      <c r="L48" s="10" t="s">
        <v>27</v>
      </c>
      <c r="M48">
        <v>145.2838709677419</v>
      </c>
      <c r="N48">
        <v>147.27419354838716</v>
      </c>
      <c r="P48" s="11">
        <v>39203</v>
      </c>
      <c r="Q48">
        <v>145.2838709677419</v>
      </c>
      <c r="R48">
        <v>147.27419354838716</v>
      </c>
      <c r="S48" s="1">
        <f t="shared" si="3"/>
        <v>3.9613839750263891</v>
      </c>
      <c r="T48" s="2">
        <f t="shared" si="4"/>
        <v>968.1052418494711</v>
      </c>
      <c r="U48" s="1">
        <f t="shared" si="5"/>
        <v>1.9903225806452554</v>
      </c>
    </row>
    <row r="49" spans="1:21">
      <c r="A49" s="4">
        <v>37850</v>
      </c>
      <c r="B49" s="13">
        <v>48.2</v>
      </c>
      <c r="C49" s="6">
        <v>61</v>
      </c>
      <c r="D49" s="1">
        <f t="shared" si="0"/>
        <v>163.83999999999992</v>
      </c>
      <c r="E49" s="2">
        <f t="shared" si="1"/>
        <v>15303.056507158</v>
      </c>
      <c r="F49" s="1">
        <f t="shared" si="2"/>
        <v>12.799999999999997</v>
      </c>
      <c r="L49" s="10" t="s">
        <v>28</v>
      </c>
      <c r="M49">
        <v>133.94333333333333</v>
      </c>
      <c r="N49">
        <v>141.86333333333334</v>
      </c>
      <c r="P49" s="11">
        <v>39234</v>
      </c>
      <c r="Q49">
        <v>133.94333333333333</v>
      </c>
      <c r="R49">
        <v>141.86333333333334</v>
      </c>
      <c r="S49" s="1">
        <f t="shared" si="3"/>
        <v>62.726400000000254</v>
      </c>
      <c r="T49" s="2">
        <f t="shared" si="4"/>
        <v>660.67142422145253</v>
      </c>
      <c r="U49" s="1">
        <f t="shared" si="5"/>
        <v>7.9200000000000159</v>
      </c>
    </row>
    <row r="50" spans="1:21">
      <c r="A50" s="4">
        <v>37851</v>
      </c>
      <c r="B50" s="13">
        <v>39.700000000000003</v>
      </c>
      <c r="C50" s="6">
        <v>8.5</v>
      </c>
      <c r="D50" s="1">
        <f t="shared" si="0"/>
        <v>973.44000000000017</v>
      </c>
      <c r="E50" s="2">
        <f t="shared" si="1"/>
        <v>31048.386458848843</v>
      </c>
      <c r="F50" s="1">
        <f t="shared" si="2"/>
        <v>-31.200000000000003</v>
      </c>
      <c r="L50" s="10" t="s">
        <v>14</v>
      </c>
      <c r="M50">
        <v>111.65161290322581</v>
      </c>
      <c r="N50">
        <v>117.47741935483873</v>
      </c>
      <c r="P50" s="11">
        <v>39264</v>
      </c>
      <c r="Q50">
        <v>111.65161290322581</v>
      </c>
      <c r="R50">
        <v>117.47741935483873</v>
      </c>
      <c r="S50" s="1">
        <f t="shared" si="3"/>
        <v>33.940020811654719</v>
      </c>
      <c r="T50" s="2">
        <f t="shared" si="4"/>
        <v>1.7361104299914942</v>
      </c>
      <c r="U50" s="1">
        <f t="shared" si="5"/>
        <v>5.8258064516129195</v>
      </c>
    </row>
    <row r="51" spans="1:21">
      <c r="A51" s="4">
        <v>37852</v>
      </c>
      <c r="B51" s="13">
        <v>33.200000000000003</v>
      </c>
      <c r="C51" s="6">
        <v>77.099999999999994</v>
      </c>
      <c r="D51" s="1">
        <f t="shared" si="0"/>
        <v>1927.2099999999994</v>
      </c>
      <c r="E51" s="2">
        <f t="shared" si="1"/>
        <v>11578.948655306145</v>
      </c>
      <c r="F51" s="1">
        <f t="shared" si="2"/>
        <v>43.899999999999991</v>
      </c>
      <c r="L51" s="10" t="s">
        <v>16</v>
      </c>
      <c r="M51">
        <v>93.358064516129033</v>
      </c>
      <c r="N51">
        <v>94.993548387096794</v>
      </c>
      <c r="P51" s="11">
        <v>39295</v>
      </c>
      <c r="Q51">
        <v>93.358064516129033</v>
      </c>
      <c r="R51">
        <v>94.993548387096794</v>
      </c>
      <c r="S51" s="1">
        <f t="shared" si="3"/>
        <v>2.6748074921956912</v>
      </c>
      <c r="T51" s="2">
        <f t="shared" si="4"/>
        <v>448.0103733505606</v>
      </c>
      <c r="U51" s="1">
        <f t="shared" si="5"/>
        <v>1.6354838709677608</v>
      </c>
    </row>
    <row r="52" spans="1:21">
      <c r="A52" s="4">
        <v>37853</v>
      </c>
      <c r="B52" s="13">
        <v>92.1</v>
      </c>
      <c r="C52" s="6">
        <v>96.8</v>
      </c>
      <c r="D52" s="1">
        <f t="shared" si="0"/>
        <v>22.090000000000028</v>
      </c>
      <c r="E52" s="2">
        <f t="shared" si="1"/>
        <v>7727.3810353383415</v>
      </c>
      <c r="F52" s="1">
        <f t="shared" si="2"/>
        <v>4.7000000000000028</v>
      </c>
      <c r="L52" s="10" t="s">
        <v>18</v>
      </c>
      <c r="M52">
        <v>77.813333333333333</v>
      </c>
      <c r="N52">
        <v>78.466666666666683</v>
      </c>
      <c r="P52" s="11">
        <v>39326</v>
      </c>
      <c r="Q52">
        <v>77.813333333333333</v>
      </c>
      <c r="R52">
        <v>78.466666666666683</v>
      </c>
      <c r="S52" s="1">
        <f t="shared" si="3"/>
        <v>0.42684444444446645</v>
      </c>
      <c r="T52" s="2">
        <f t="shared" si="4"/>
        <v>1420.7725961168787</v>
      </c>
      <c r="U52" s="1">
        <f t="shared" si="5"/>
        <v>0.6533333333333502</v>
      </c>
    </row>
    <row r="53" spans="1:21">
      <c r="A53" s="4">
        <v>37854</v>
      </c>
      <c r="B53" s="13">
        <v>93.9</v>
      </c>
      <c r="C53" s="6">
        <v>88.6</v>
      </c>
      <c r="D53" s="1">
        <f t="shared" si="0"/>
        <v>28.090000000000121</v>
      </c>
      <c r="E53" s="2">
        <f t="shared" si="1"/>
        <v>9236.271618269102</v>
      </c>
      <c r="F53" s="1">
        <f t="shared" si="2"/>
        <v>-5.3000000000000114</v>
      </c>
      <c r="L53" s="10" t="s">
        <v>19</v>
      </c>
      <c r="M53">
        <v>102.27741935483871</v>
      </c>
      <c r="N53">
        <v>98.464516129032262</v>
      </c>
      <c r="P53" s="11">
        <v>39356</v>
      </c>
      <c r="Q53">
        <v>102.27741935483871</v>
      </c>
      <c r="R53">
        <v>98.464516129032262</v>
      </c>
      <c r="S53" s="1">
        <f t="shared" si="3"/>
        <v>14.538231009365242</v>
      </c>
      <c r="T53" s="2">
        <f t="shared" si="4"/>
        <v>313.12321006068743</v>
      </c>
      <c r="U53" s="1">
        <f t="shared" si="5"/>
        <v>-3.8129032258064512</v>
      </c>
    </row>
    <row r="54" spans="1:21">
      <c r="A54" s="4">
        <v>37855</v>
      </c>
      <c r="B54" s="13">
        <v>96.3</v>
      </c>
      <c r="C54" s="6">
        <v>109.2</v>
      </c>
      <c r="D54" s="1">
        <f t="shared" si="0"/>
        <v>166.41000000000014</v>
      </c>
      <c r="E54" s="2">
        <f t="shared" si="1"/>
        <v>5701.0840562723133</v>
      </c>
      <c r="F54" s="1">
        <f t="shared" si="2"/>
        <v>12.900000000000006</v>
      </c>
      <c r="L54" s="10" t="s">
        <v>20</v>
      </c>
      <c r="M54">
        <v>284.32333333333338</v>
      </c>
      <c r="N54">
        <v>240.55333333333331</v>
      </c>
      <c r="P54" s="11">
        <v>39387</v>
      </c>
      <c r="Q54">
        <v>284.32333333333338</v>
      </c>
      <c r="R54">
        <v>240.55333333333331</v>
      </c>
      <c r="S54" s="1">
        <f t="shared" si="3"/>
        <v>1915.8129000000058</v>
      </c>
      <c r="T54" s="2">
        <f t="shared" si="4"/>
        <v>15473.750159515559</v>
      </c>
      <c r="U54" s="1">
        <f t="shared" si="5"/>
        <v>-43.770000000000067</v>
      </c>
    </row>
    <row r="55" spans="1:21">
      <c r="A55" s="4">
        <v>37856</v>
      </c>
      <c r="B55" s="13">
        <v>80.8</v>
      </c>
      <c r="C55" s="6">
        <v>42.3</v>
      </c>
      <c r="D55" s="1">
        <f t="shared" si="0"/>
        <v>1482.25</v>
      </c>
      <c r="E55" s="2">
        <f t="shared" si="1"/>
        <v>20279.333080426928</v>
      </c>
      <c r="F55" s="1">
        <f t="shared" si="2"/>
        <v>-38.5</v>
      </c>
      <c r="L55" s="10" t="s">
        <v>21</v>
      </c>
      <c r="M55">
        <v>215.92258064516125</v>
      </c>
      <c r="N55">
        <v>217.4870967741935</v>
      </c>
      <c r="P55" s="11">
        <v>39417</v>
      </c>
      <c r="Q55">
        <v>215.92258064516125</v>
      </c>
      <c r="R55">
        <v>217.4870967741935</v>
      </c>
      <c r="S55" s="1">
        <f t="shared" si="3"/>
        <v>2.4477107180020754</v>
      </c>
      <c r="T55" s="2">
        <f t="shared" si="4"/>
        <v>10267.220276841599</v>
      </c>
      <c r="U55" s="1">
        <f t="shared" si="5"/>
        <v>1.5645161290322562</v>
      </c>
    </row>
    <row r="56" spans="1:21">
      <c r="A56" s="4">
        <v>37857</v>
      </c>
      <c r="B56" s="13">
        <v>28.1</v>
      </c>
      <c r="C56" s="6">
        <v>29.1</v>
      </c>
      <c r="D56" s="1">
        <f t="shared" si="0"/>
        <v>1</v>
      </c>
      <c r="E56" s="2">
        <f t="shared" si="1"/>
        <v>24213.078896852057</v>
      </c>
      <c r="F56" s="1">
        <f t="shared" si="2"/>
        <v>1</v>
      </c>
      <c r="K56" s="9" t="s">
        <v>32</v>
      </c>
      <c r="L56" s="10" t="s">
        <v>23</v>
      </c>
      <c r="M56">
        <v>172.23225806451609</v>
      </c>
      <c r="N56">
        <v>159.47096774193548</v>
      </c>
      <c r="P56" s="11">
        <v>39448</v>
      </c>
      <c r="Q56">
        <v>172.23225806451609</v>
      </c>
      <c r="R56">
        <v>159.47096774193548</v>
      </c>
      <c r="S56" s="1">
        <f t="shared" si="3"/>
        <v>162.85053069718944</v>
      </c>
      <c r="T56" s="2">
        <f t="shared" si="4"/>
        <v>1875.8569114746526</v>
      </c>
      <c r="U56" s="1">
        <f t="shared" si="5"/>
        <v>-12.761290322580606</v>
      </c>
    </row>
    <row r="57" spans="1:21">
      <c r="A57" s="4">
        <v>37858</v>
      </c>
      <c r="B57" s="13">
        <v>33.700000000000003</v>
      </c>
      <c r="C57" s="6">
        <v>41.9</v>
      </c>
      <c r="D57" s="1">
        <f t="shared" si="0"/>
        <v>67.239999999999924</v>
      </c>
      <c r="E57" s="2">
        <f t="shared" si="1"/>
        <v>20393.417499106476</v>
      </c>
      <c r="F57" s="1">
        <f t="shared" si="2"/>
        <v>8.1999999999999957</v>
      </c>
      <c r="L57" s="10" t="s">
        <v>24</v>
      </c>
      <c r="M57">
        <v>107.06206896551724</v>
      </c>
      <c r="N57">
        <v>97.917241379310354</v>
      </c>
      <c r="P57" s="11">
        <v>39479</v>
      </c>
      <c r="Q57">
        <v>107.06206896551724</v>
      </c>
      <c r="R57">
        <v>97.917241379310354</v>
      </c>
      <c r="S57" s="1">
        <f t="shared" si="3"/>
        <v>83.627871581450478</v>
      </c>
      <c r="T57" s="2">
        <f t="shared" si="4"/>
        <v>332.79108810820554</v>
      </c>
      <c r="U57" s="1">
        <f t="shared" si="5"/>
        <v>-9.1448275862068868</v>
      </c>
    </row>
    <row r="58" spans="1:21">
      <c r="A58" s="4">
        <v>37859</v>
      </c>
      <c r="B58" s="13">
        <v>43.7</v>
      </c>
      <c r="C58" s="6">
        <v>44.5</v>
      </c>
      <c r="D58" s="1">
        <f t="shared" si="0"/>
        <v>0.63999999999999546</v>
      </c>
      <c r="E58" s="2">
        <f t="shared" si="1"/>
        <v>19657.588777689409</v>
      </c>
      <c r="F58" s="1">
        <f t="shared" si="2"/>
        <v>0.79999999999999716</v>
      </c>
      <c r="L58" s="10" t="s">
        <v>25</v>
      </c>
      <c r="M58">
        <v>237.23870967741931</v>
      </c>
      <c r="N58">
        <v>192.45161290322582</v>
      </c>
      <c r="P58" s="11">
        <v>39508</v>
      </c>
      <c r="Q58">
        <v>237.23870967741931</v>
      </c>
      <c r="R58">
        <v>192.45161290322582</v>
      </c>
      <c r="S58" s="1">
        <f t="shared" si="3"/>
        <v>2005.8840374609726</v>
      </c>
      <c r="T58" s="2">
        <f t="shared" si="4"/>
        <v>5820.4401176936653</v>
      </c>
      <c r="U58" s="1">
        <f t="shared" si="5"/>
        <v>-44.787096774193486</v>
      </c>
    </row>
    <row r="59" spans="1:21">
      <c r="A59" s="4">
        <v>37860</v>
      </c>
      <c r="B59" s="13">
        <v>39.700000000000003</v>
      </c>
      <c r="C59" s="6">
        <v>34.4</v>
      </c>
      <c r="D59" s="1">
        <f t="shared" si="0"/>
        <v>28.090000000000046</v>
      </c>
      <c r="E59" s="2">
        <f t="shared" si="1"/>
        <v>22591.750349348025</v>
      </c>
      <c r="F59" s="1">
        <f t="shared" si="2"/>
        <v>-5.3000000000000043</v>
      </c>
      <c r="L59" s="10" t="s">
        <v>26</v>
      </c>
      <c r="M59">
        <v>240.65999999999994</v>
      </c>
      <c r="N59">
        <v>247.50999999999996</v>
      </c>
      <c r="P59" s="11">
        <v>39539</v>
      </c>
      <c r="Q59">
        <v>240.65999999999994</v>
      </c>
      <c r="R59">
        <v>247.50999999999996</v>
      </c>
      <c r="S59" s="1">
        <f t="shared" si="3"/>
        <v>46.922500000000312</v>
      </c>
      <c r="T59" s="2">
        <f t="shared" si="4"/>
        <v>17252.874009842351</v>
      </c>
      <c r="U59" s="1">
        <f t="shared" si="5"/>
        <v>6.8500000000000227</v>
      </c>
    </row>
    <row r="60" spans="1:21">
      <c r="A60" s="4">
        <v>37861</v>
      </c>
      <c r="B60" s="13">
        <v>37.700000000000003</v>
      </c>
      <c r="C60" s="6">
        <v>45.3</v>
      </c>
      <c r="D60" s="1">
        <f t="shared" si="0"/>
        <v>57.759999999999913</v>
      </c>
      <c r="E60" s="2">
        <f t="shared" si="1"/>
        <v>19433.899940330306</v>
      </c>
      <c r="F60" s="1">
        <f t="shared" si="2"/>
        <v>7.5999999999999943</v>
      </c>
      <c r="L60" s="10" t="s">
        <v>27</v>
      </c>
      <c r="M60">
        <v>152.49032258064514</v>
      </c>
      <c r="N60">
        <v>146.90322580645159</v>
      </c>
      <c r="P60" s="11">
        <v>39569</v>
      </c>
      <c r="Q60">
        <v>152.49032258064514</v>
      </c>
      <c r="R60">
        <v>146.90322580645159</v>
      </c>
      <c r="S60" s="1">
        <f t="shared" si="3"/>
        <v>31.215650364204024</v>
      </c>
      <c r="T60" s="2">
        <f t="shared" si="4"/>
        <v>945.15798919189899</v>
      </c>
      <c r="U60" s="1">
        <f t="shared" si="5"/>
        <v>-5.5870967741935544</v>
      </c>
    </row>
    <row r="61" spans="1:21">
      <c r="A61" s="4">
        <v>37862</v>
      </c>
      <c r="B61" s="13">
        <v>56.4</v>
      </c>
      <c r="C61" s="6">
        <v>70.8</v>
      </c>
      <c r="D61" s="1">
        <f t="shared" si="0"/>
        <v>207.35999999999996</v>
      </c>
      <c r="E61" s="2">
        <f t="shared" si="1"/>
        <v>12974.468249509046</v>
      </c>
      <c r="F61" s="1">
        <f t="shared" si="2"/>
        <v>14.399999999999999</v>
      </c>
      <c r="L61" s="10" t="s">
        <v>28</v>
      </c>
      <c r="M61">
        <v>56.356666666666662</v>
      </c>
      <c r="N61">
        <v>65.196666666666658</v>
      </c>
      <c r="P61" s="11">
        <v>39600</v>
      </c>
      <c r="Q61">
        <v>56.356666666666662</v>
      </c>
      <c r="R61">
        <v>65.196666666666658</v>
      </c>
      <c r="S61" s="1">
        <f t="shared" si="3"/>
        <v>78.145599999999931</v>
      </c>
      <c r="T61" s="2">
        <f t="shared" si="4"/>
        <v>2597.2413588619797</v>
      </c>
      <c r="U61" s="1">
        <f t="shared" si="5"/>
        <v>8.8399999999999963</v>
      </c>
    </row>
    <row r="62" spans="1:21">
      <c r="A62" s="4">
        <v>37863</v>
      </c>
      <c r="B62" s="13">
        <v>50</v>
      </c>
      <c r="C62" s="6">
        <v>19.899999999999999</v>
      </c>
      <c r="D62" s="1">
        <f t="shared" si="0"/>
        <v>906.0100000000001</v>
      </c>
      <c r="E62" s="2">
        <f t="shared" si="1"/>
        <v>27160.860526481687</v>
      </c>
      <c r="F62" s="1">
        <f t="shared" si="2"/>
        <v>-30.1</v>
      </c>
      <c r="L62" s="10" t="s">
        <v>14</v>
      </c>
      <c r="M62">
        <v>105.17096774193548</v>
      </c>
      <c r="N62">
        <v>106.60967741935484</v>
      </c>
      <c r="P62" s="11">
        <v>39630</v>
      </c>
      <c r="Q62">
        <v>105.17096774193548</v>
      </c>
      <c r="R62">
        <v>106.60967741935484</v>
      </c>
      <c r="S62" s="1">
        <f t="shared" si="3"/>
        <v>2.0698855359001009</v>
      </c>
      <c r="T62" s="2">
        <f t="shared" si="4"/>
        <v>91.204916208286662</v>
      </c>
      <c r="U62" s="1">
        <f t="shared" si="5"/>
        <v>1.4387096774193537</v>
      </c>
    </row>
    <row r="63" spans="1:21">
      <c r="A63" s="4">
        <v>37864</v>
      </c>
      <c r="B63" s="13">
        <v>11.4</v>
      </c>
      <c r="C63" s="6">
        <v>12.4</v>
      </c>
      <c r="D63" s="1">
        <f t="shared" si="0"/>
        <v>1</v>
      </c>
      <c r="E63" s="2">
        <f t="shared" si="1"/>
        <v>29689.193376723237</v>
      </c>
      <c r="F63" s="1">
        <f t="shared" si="2"/>
        <v>1</v>
      </c>
      <c r="L63" s="10" t="s">
        <v>16</v>
      </c>
      <c r="M63">
        <v>103.06774193548387</v>
      </c>
      <c r="N63">
        <v>103.91935483870968</v>
      </c>
      <c r="P63" s="11">
        <v>39661</v>
      </c>
      <c r="Q63">
        <v>103.06774193548387</v>
      </c>
      <c r="R63">
        <v>103.91935483870968</v>
      </c>
      <c r="S63" s="1">
        <f t="shared" si="3"/>
        <v>0.72524453694069879</v>
      </c>
      <c r="T63" s="2">
        <f t="shared" si="4"/>
        <v>149.82859375006308</v>
      </c>
      <c r="U63" s="1">
        <f t="shared" si="5"/>
        <v>0.85161290322581351</v>
      </c>
    </row>
    <row r="64" spans="1:21">
      <c r="A64" s="4">
        <v>37865</v>
      </c>
      <c r="B64" s="13">
        <v>24.1</v>
      </c>
      <c r="C64" s="6">
        <v>40.5</v>
      </c>
      <c r="D64" s="1">
        <f t="shared" si="0"/>
        <v>268.95999999999998</v>
      </c>
      <c r="E64" s="2">
        <f t="shared" si="1"/>
        <v>20795.232964484901</v>
      </c>
      <c r="F64" s="1">
        <f t="shared" si="2"/>
        <v>16.399999999999999</v>
      </c>
      <c r="L64" s="10" t="s">
        <v>18</v>
      </c>
      <c r="M64">
        <v>124.04666666666665</v>
      </c>
      <c r="N64">
        <v>122.06333333333338</v>
      </c>
      <c r="P64" s="11">
        <v>39692</v>
      </c>
      <c r="Q64">
        <v>124.04666666666665</v>
      </c>
      <c r="R64">
        <v>122.06333333333338</v>
      </c>
      <c r="S64" s="1">
        <f t="shared" si="3"/>
        <v>3.9336111111108893</v>
      </c>
      <c r="T64" s="2">
        <f t="shared" si="4"/>
        <v>34.851659515571129</v>
      </c>
      <c r="U64" s="1">
        <f t="shared" si="5"/>
        <v>-1.9833333333332774</v>
      </c>
    </row>
    <row r="65" spans="1:21">
      <c r="A65" s="4">
        <v>37866</v>
      </c>
      <c r="B65" s="13">
        <v>43.3</v>
      </c>
      <c r="C65" s="6">
        <v>42</v>
      </c>
      <c r="D65" s="1">
        <f t="shared" si="0"/>
        <v>1.6899999999999926</v>
      </c>
      <c r="E65" s="2">
        <f t="shared" si="1"/>
        <v>20364.866394436591</v>
      </c>
      <c r="F65" s="1">
        <f t="shared" si="2"/>
        <v>-1.2999999999999972</v>
      </c>
      <c r="L65" s="10" t="s">
        <v>19</v>
      </c>
      <c r="M65">
        <v>86.806451612903217</v>
      </c>
      <c r="N65">
        <v>88.364516129032253</v>
      </c>
      <c r="P65" s="11">
        <v>39722</v>
      </c>
      <c r="Q65">
        <v>86.806451612903217</v>
      </c>
      <c r="R65">
        <v>88.364516129032253</v>
      </c>
      <c r="S65" s="1">
        <f t="shared" si="3"/>
        <v>2.427565036420408</v>
      </c>
      <c r="T65" s="2">
        <f t="shared" si="4"/>
        <v>772.57802346992298</v>
      </c>
      <c r="U65" s="1">
        <f t="shared" si="5"/>
        <v>1.5580645161290363</v>
      </c>
    </row>
    <row r="66" spans="1:21">
      <c r="A66" s="4">
        <v>37867</v>
      </c>
      <c r="B66" s="13">
        <v>42.2</v>
      </c>
      <c r="C66" s="6">
        <v>44.4</v>
      </c>
      <c r="D66" s="1">
        <f t="shared" ref="D66:D129" si="6">(B66-C66)^2</f>
        <v>4.8399999999999812</v>
      </c>
      <c r="E66" s="2">
        <f t="shared" si="1"/>
        <v>19685.639882359294</v>
      </c>
      <c r="F66" s="1">
        <f t="shared" si="2"/>
        <v>2.1999999999999957</v>
      </c>
      <c r="L66" s="10" t="s">
        <v>20</v>
      </c>
      <c r="M66">
        <v>262.29333333333329</v>
      </c>
      <c r="N66">
        <v>246.68333333333334</v>
      </c>
      <c r="P66" s="11">
        <v>39753</v>
      </c>
      <c r="Q66">
        <v>262.29333333333329</v>
      </c>
      <c r="R66">
        <v>246.68333333333334</v>
      </c>
      <c r="S66" s="1">
        <f t="shared" si="3"/>
        <v>243.67209999999866</v>
      </c>
      <c r="T66" s="2">
        <f t="shared" si="4"/>
        <v>17036.391730103802</v>
      </c>
      <c r="U66" s="1">
        <f t="shared" si="5"/>
        <v>-15.609999999999957</v>
      </c>
    </row>
    <row r="67" spans="1:21">
      <c r="A67" s="4">
        <v>37868</v>
      </c>
      <c r="B67" s="13">
        <v>48.1</v>
      </c>
      <c r="C67" s="6">
        <v>53.7</v>
      </c>
      <c r="D67" s="1">
        <f t="shared" si="6"/>
        <v>31.360000000000017</v>
      </c>
      <c r="E67" s="2">
        <f t="shared" ref="E67:E130" si="7">(C67-AVERAGE($C$2:$C$6211))^2</f>
        <v>17162.447148059779</v>
      </c>
      <c r="F67" s="1">
        <f t="shared" ref="F67:F130" si="8">C67-B67</f>
        <v>5.6000000000000014</v>
      </c>
      <c r="L67" s="10" t="s">
        <v>21</v>
      </c>
      <c r="M67">
        <v>347.72580645161287</v>
      </c>
      <c r="N67">
        <v>332.08709677419358</v>
      </c>
      <c r="P67" s="11">
        <v>39783</v>
      </c>
      <c r="Q67">
        <v>347.72580645161287</v>
      </c>
      <c r="R67">
        <v>332.08709677419358</v>
      </c>
      <c r="S67" s="1">
        <f t="shared" ref="S67:S130" si="9">(Q67-R67)^2</f>
        <v>244.5692403746076</v>
      </c>
      <c r="T67" s="2">
        <f t="shared" ref="T67:T130" si="10">(R67-AVERAGE($C$2:$C$205))^2</f>
        <v>46624.595798663249</v>
      </c>
      <c r="U67" s="1">
        <f t="shared" ref="U67:U130" si="11">R67-Q67</f>
        <v>-15.638709677419286</v>
      </c>
    </row>
    <row r="68" spans="1:21">
      <c r="A68" s="4">
        <v>37869</v>
      </c>
      <c r="B68" s="13">
        <v>72.3</v>
      </c>
      <c r="C68" s="6">
        <v>88</v>
      </c>
      <c r="D68" s="1">
        <f t="shared" si="6"/>
        <v>246.49000000000009</v>
      </c>
      <c r="E68" s="2">
        <f t="shared" si="7"/>
        <v>9351.9582462884246</v>
      </c>
      <c r="F68" s="1">
        <f t="shared" si="8"/>
        <v>15.700000000000003</v>
      </c>
      <c r="K68" s="9" t="s">
        <v>33</v>
      </c>
      <c r="L68" s="10" t="s">
        <v>23</v>
      </c>
      <c r="M68">
        <v>139.48709677419353</v>
      </c>
      <c r="N68">
        <v>114.08387096774193</v>
      </c>
      <c r="P68" s="11">
        <v>39814</v>
      </c>
      <c r="Q68">
        <v>139.48709677419353</v>
      </c>
      <c r="R68">
        <v>114.08387096774193</v>
      </c>
      <c r="S68" s="1">
        <f t="shared" si="9"/>
        <v>645.32388137356861</v>
      </c>
      <c r="T68" s="2">
        <f t="shared" si="10"/>
        <v>4.309497628783741</v>
      </c>
      <c r="U68" s="1">
        <f t="shared" si="11"/>
        <v>-25.403225806451601</v>
      </c>
    </row>
    <row r="69" spans="1:21">
      <c r="A69" s="4">
        <v>37870</v>
      </c>
      <c r="B69" s="13">
        <v>64.2</v>
      </c>
      <c r="C69" s="6">
        <v>107.3</v>
      </c>
      <c r="D69" s="1">
        <f t="shared" si="6"/>
        <v>1857.6099999999994</v>
      </c>
      <c r="E69" s="2">
        <f t="shared" si="7"/>
        <v>5991.6150450001733</v>
      </c>
      <c r="F69" s="1">
        <f t="shared" si="8"/>
        <v>43.099999999999994</v>
      </c>
      <c r="L69" s="10" t="s">
        <v>24</v>
      </c>
      <c r="M69">
        <v>172.88214285714284</v>
      </c>
      <c r="N69">
        <v>170.64285714285714</v>
      </c>
      <c r="P69" s="11">
        <v>39845</v>
      </c>
      <c r="Q69">
        <v>172.88214285714284</v>
      </c>
      <c r="R69">
        <v>170.64285714285714</v>
      </c>
      <c r="S69" s="1">
        <f t="shared" si="9"/>
        <v>5.0144005102040161</v>
      </c>
      <c r="T69" s="2">
        <f t="shared" si="10"/>
        <v>2968.4030883137539</v>
      </c>
      <c r="U69" s="1">
        <f t="shared" si="11"/>
        <v>-2.2392857142856997</v>
      </c>
    </row>
    <row r="70" spans="1:21">
      <c r="A70" s="4">
        <v>37871</v>
      </c>
      <c r="B70" s="13">
        <v>14</v>
      </c>
      <c r="C70" s="6">
        <v>16.7</v>
      </c>
      <c r="D70" s="1">
        <f t="shared" si="6"/>
        <v>7.2899999999999965</v>
      </c>
      <c r="E70" s="2">
        <f t="shared" si="7"/>
        <v>28225.855875918085</v>
      </c>
      <c r="F70" s="1">
        <f t="shared" si="8"/>
        <v>2.6999999999999993</v>
      </c>
      <c r="L70" s="10" t="s">
        <v>25</v>
      </c>
      <c r="M70">
        <v>246.79354838709679</v>
      </c>
      <c r="N70">
        <v>247.72903225806451</v>
      </c>
      <c r="P70" s="11">
        <v>39873</v>
      </c>
      <c r="Q70">
        <v>246.79354838709679</v>
      </c>
      <c r="R70">
        <v>247.72903225806451</v>
      </c>
      <c r="S70" s="1">
        <f t="shared" si="9"/>
        <v>0.87513007284074107</v>
      </c>
      <c r="T70" s="2">
        <f t="shared" si="10"/>
        <v>17310.461845060985</v>
      </c>
      <c r="U70" s="1">
        <f t="shared" si="11"/>
        <v>0.93548387096771535</v>
      </c>
    </row>
    <row r="71" spans="1:21">
      <c r="A71" s="4">
        <v>37872</v>
      </c>
      <c r="B71" s="13">
        <v>26.1</v>
      </c>
      <c r="C71" s="6">
        <v>38.700000000000003</v>
      </c>
      <c r="D71" s="1">
        <f t="shared" si="6"/>
        <v>158.76000000000005</v>
      </c>
      <c r="E71" s="2">
        <f t="shared" si="7"/>
        <v>21317.612848542878</v>
      </c>
      <c r="F71" s="1">
        <f t="shared" si="8"/>
        <v>12.600000000000001</v>
      </c>
      <c r="L71" s="10" t="s">
        <v>26</v>
      </c>
      <c r="M71">
        <v>215.98</v>
      </c>
      <c r="N71">
        <v>234.90000000000003</v>
      </c>
      <c r="P71" s="11">
        <v>39904</v>
      </c>
      <c r="Q71">
        <v>215.98</v>
      </c>
      <c r="R71">
        <v>234.90000000000003</v>
      </c>
      <c r="S71" s="1">
        <f t="shared" si="9"/>
        <v>357.96640000000167</v>
      </c>
      <c r="T71" s="2">
        <f t="shared" si="10"/>
        <v>14099.234164744332</v>
      </c>
      <c r="U71" s="1">
        <f t="shared" si="11"/>
        <v>18.920000000000044</v>
      </c>
    </row>
    <row r="72" spans="1:21">
      <c r="A72" s="4">
        <v>37873</v>
      </c>
      <c r="B72" s="13">
        <v>48.5</v>
      </c>
      <c r="C72" s="6">
        <v>58.1</v>
      </c>
      <c r="D72" s="1">
        <f t="shared" si="6"/>
        <v>92.160000000000025</v>
      </c>
      <c r="E72" s="2">
        <f t="shared" si="7"/>
        <v>16028.958542584734</v>
      </c>
      <c r="F72" s="1">
        <f t="shared" si="8"/>
        <v>9.6000000000000014</v>
      </c>
      <c r="L72" s="10" t="s">
        <v>27</v>
      </c>
      <c r="M72">
        <v>197.25483870967741</v>
      </c>
      <c r="N72">
        <v>211.6</v>
      </c>
      <c r="P72" s="11">
        <v>39934</v>
      </c>
      <c r="Q72">
        <v>197.25483870967741</v>
      </c>
      <c r="R72">
        <v>211.6</v>
      </c>
      <c r="S72" s="1">
        <f t="shared" si="9"/>
        <v>205.78365244536937</v>
      </c>
      <c r="T72" s="2">
        <f t="shared" si="10"/>
        <v>9108.8310274894211</v>
      </c>
      <c r="U72" s="1">
        <f t="shared" si="11"/>
        <v>14.345161290322579</v>
      </c>
    </row>
    <row r="73" spans="1:21">
      <c r="A73" s="4">
        <v>37874</v>
      </c>
      <c r="B73" s="13">
        <v>72</v>
      </c>
      <c r="C73" s="6">
        <v>88.1</v>
      </c>
      <c r="D73" s="1">
        <f t="shared" si="6"/>
        <v>259.20999999999981</v>
      </c>
      <c r="E73" s="2">
        <f t="shared" si="7"/>
        <v>9332.6271416185391</v>
      </c>
      <c r="F73" s="1">
        <f t="shared" si="8"/>
        <v>16.099999999999994</v>
      </c>
      <c r="L73" s="10" t="s">
        <v>28</v>
      </c>
      <c r="M73">
        <v>171.64666666666665</v>
      </c>
      <c r="N73">
        <v>186.64333333333337</v>
      </c>
      <c r="P73" s="11">
        <v>39965</v>
      </c>
      <c r="Q73">
        <v>171.64666666666665</v>
      </c>
      <c r="R73">
        <v>186.64333333333337</v>
      </c>
      <c r="S73" s="1">
        <f t="shared" si="9"/>
        <v>224.90001111111292</v>
      </c>
      <c r="T73" s="2">
        <f t="shared" si="10"/>
        <v>4967.9279183391027</v>
      </c>
      <c r="U73" s="1">
        <f t="shared" si="11"/>
        <v>14.996666666666727</v>
      </c>
    </row>
    <row r="74" spans="1:21">
      <c r="A74" s="4">
        <v>37875</v>
      </c>
      <c r="B74" s="13">
        <v>101.5</v>
      </c>
      <c r="C74" s="6">
        <v>114.3</v>
      </c>
      <c r="D74" s="1">
        <f t="shared" si="6"/>
        <v>163.83999999999992</v>
      </c>
      <c r="E74" s="2">
        <f t="shared" si="7"/>
        <v>4956.9377181080608</v>
      </c>
      <c r="F74" s="1">
        <f t="shared" si="8"/>
        <v>12.799999999999997</v>
      </c>
      <c r="L74" s="10" t="s">
        <v>14</v>
      </c>
      <c r="M74">
        <v>142.17419354838708</v>
      </c>
      <c r="N74">
        <v>147.24193548387098</v>
      </c>
      <c r="P74" s="11">
        <v>39995</v>
      </c>
      <c r="Q74">
        <v>142.17419354838708</v>
      </c>
      <c r="R74">
        <v>147.24193548387098</v>
      </c>
      <c r="S74" s="1">
        <f t="shared" si="9"/>
        <v>25.68200832466205</v>
      </c>
      <c r="T74" s="2">
        <f t="shared" si="10"/>
        <v>966.09890245627025</v>
      </c>
      <c r="U74" s="1">
        <f t="shared" si="11"/>
        <v>5.0677419354838946</v>
      </c>
    </row>
    <row r="75" spans="1:21">
      <c r="A75" s="4">
        <v>37876</v>
      </c>
      <c r="B75" s="13">
        <v>97.9</v>
      </c>
      <c r="C75" s="6">
        <v>73.8</v>
      </c>
      <c r="D75" s="1">
        <f t="shared" si="6"/>
        <v>580.8100000000004</v>
      </c>
      <c r="E75" s="2">
        <f t="shared" si="7"/>
        <v>12300.035109412425</v>
      </c>
      <c r="F75" s="1">
        <f t="shared" si="8"/>
        <v>-24.100000000000009</v>
      </c>
      <c r="L75" s="10" t="s">
        <v>16</v>
      </c>
      <c r="M75">
        <v>105.4451612903226</v>
      </c>
      <c r="N75">
        <v>103.72258064516127</v>
      </c>
      <c r="P75" s="11">
        <v>40026</v>
      </c>
      <c r="Q75">
        <v>105.4451612903226</v>
      </c>
      <c r="R75">
        <v>103.72258064516127</v>
      </c>
      <c r="S75" s="1">
        <f t="shared" si="9"/>
        <v>2.9672840790844219</v>
      </c>
      <c r="T75" s="2">
        <f t="shared" si="10"/>
        <v>154.68452282720952</v>
      </c>
      <c r="U75" s="1">
        <f t="shared" si="11"/>
        <v>-1.7225806451613295</v>
      </c>
    </row>
    <row r="76" spans="1:21">
      <c r="A76" s="4">
        <v>37877</v>
      </c>
      <c r="B76" s="13">
        <v>60.2</v>
      </c>
      <c r="C76" s="6">
        <v>45</v>
      </c>
      <c r="D76" s="1">
        <f t="shared" si="6"/>
        <v>231.04000000000008</v>
      </c>
      <c r="E76" s="2">
        <f t="shared" si="7"/>
        <v>19517.633254339973</v>
      </c>
      <c r="F76" s="1">
        <f t="shared" si="8"/>
        <v>-15.200000000000003</v>
      </c>
      <c r="L76" s="10" t="s">
        <v>18</v>
      </c>
      <c r="M76">
        <v>132.36666666666667</v>
      </c>
      <c r="N76">
        <v>104.86333333333337</v>
      </c>
      <c r="P76" s="11">
        <v>40057</v>
      </c>
      <c r="Q76">
        <v>132.36666666666667</v>
      </c>
      <c r="R76">
        <v>104.86333333333337</v>
      </c>
      <c r="S76" s="1">
        <f t="shared" si="9"/>
        <v>756.4333444444427</v>
      </c>
      <c r="T76" s="2">
        <f t="shared" si="10"/>
        <v>127.61024775086474</v>
      </c>
      <c r="U76" s="1">
        <f t="shared" si="11"/>
        <v>-27.503333333333302</v>
      </c>
    </row>
    <row r="77" spans="1:21">
      <c r="A77" s="4">
        <v>37878</v>
      </c>
      <c r="B77" s="13">
        <v>36.700000000000003</v>
      </c>
      <c r="C77" s="6">
        <v>23.6</v>
      </c>
      <c r="D77" s="1">
        <f t="shared" si="6"/>
        <v>171.61000000000004</v>
      </c>
      <c r="E77" s="2">
        <f t="shared" si="7"/>
        <v>25954.989653695859</v>
      </c>
      <c r="F77" s="1">
        <f t="shared" si="8"/>
        <v>-13.100000000000001</v>
      </c>
      <c r="L77" s="10" t="s">
        <v>19</v>
      </c>
      <c r="M77">
        <v>154.4225806451613</v>
      </c>
      <c r="N77">
        <v>126.27419354838709</v>
      </c>
      <c r="P77" s="11">
        <v>40087</v>
      </c>
      <c r="Q77">
        <v>154.4225806451613</v>
      </c>
      <c r="R77">
        <v>126.27419354838709</v>
      </c>
      <c r="S77" s="1">
        <f t="shared" si="9"/>
        <v>792.33169614984513</v>
      </c>
      <c r="T77" s="2">
        <f t="shared" si="10"/>
        <v>102.30087752309238</v>
      </c>
      <c r="U77" s="1">
        <f t="shared" si="11"/>
        <v>-28.148387096774215</v>
      </c>
    </row>
    <row r="78" spans="1:21">
      <c r="A78" s="4">
        <v>37879</v>
      </c>
      <c r="B78" s="13">
        <v>80</v>
      </c>
      <c r="C78" s="6">
        <v>66.8</v>
      </c>
      <c r="D78" s="1">
        <f t="shared" si="6"/>
        <v>174.24000000000007</v>
      </c>
      <c r="E78" s="2">
        <f t="shared" si="7"/>
        <v>13901.712436304537</v>
      </c>
      <c r="F78" s="1">
        <f t="shared" si="8"/>
        <v>-13.200000000000003</v>
      </c>
      <c r="L78" s="10" t="s">
        <v>20</v>
      </c>
      <c r="M78">
        <v>208.23000000000002</v>
      </c>
      <c r="N78">
        <v>195.27666666666661</v>
      </c>
      <c r="P78" s="11">
        <v>40118</v>
      </c>
      <c r="Q78">
        <v>208.23000000000002</v>
      </c>
      <c r="R78">
        <v>195.27666666666661</v>
      </c>
      <c r="S78" s="1">
        <f t="shared" si="9"/>
        <v>167.78884444444628</v>
      </c>
      <c r="T78" s="2">
        <f t="shared" si="10"/>
        <v>6259.47797062667</v>
      </c>
      <c r="U78" s="1">
        <f t="shared" si="11"/>
        <v>-12.953333333333404</v>
      </c>
    </row>
    <row r="79" spans="1:21">
      <c r="A79" s="4">
        <v>37880</v>
      </c>
      <c r="B79" s="13">
        <v>90.4</v>
      </c>
      <c r="C79" s="6">
        <v>70.2</v>
      </c>
      <c r="D79" s="1">
        <f t="shared" si="6"/>
        <v>408.04000000000013</v>
      </c>
      <c r="E79" s="2">
        <f t="shared" si="7"/>
        <v>13111.514877528367</v>
      </c>
      <c r="F79" s="1">
        <f t="shared" si="8"/>
        <v>-20.200000000000003</v>
      </c>
      <c r="L79" s="10" t="s">
        <v>21</v>
      </c>
      <c r="M79">
        <v>181.44838709677421</v>
      </c>
      <c r="N79">
        <v>175.45806451612904</v>
      </c>
      <c r="P79" s="11">
        <v>40148</v>
      </c>
      <c r="Q79">
        <v>181.44838709677421</v>
      </c>
      <c r="R79">
        <v>175.45806451612904</v>
      </c>
      <c r="S79" s="1">
        <f t="shared" si="9"/>
        <v>35.883964620187413</v>
      </c>
      <c r="T79" s="2">
        <f t="shared" si="10"/>
        <v>3516.2837095403934</v>
      </c>
      <c r="U79" s="1">
        <f t="shared" si="11"/>
        <v>-5.9903225806451701</v>
      </c>
    </row>
    <row r="80" spans="1:21">
      <c r="A80" s="4">
        <v>37881</v>
      </c>
      <c r="B80" s="13">
        <v>101</v>
      </c>
      <c r="C80" s="6">
        <v>131.9</v>
      </c>
      <c r="D80" s="1">
        <f t="shared" si="6"/>
        <v>954.8100000000004</v>
      </c>
      <c r="E80" s="2">
        <f t="shared" si="7"/>
        <v>2788.4232962078922</v>
      </c>
      <c r="F80" s="1">
        <f t="shared" si="8"/>
        <v>30.900000000000006</v>
      </c>
      <c r="K80" s="9" t="s">
        <v>34</v>
      </c>
      <c r="L80" s="10" t="s">
        <v>23</v>
      </c>
      <c r="M80">
        <v>183.39354838709676</v>
      </c>
      <c r="N80">
        <v>167.14193548387098</v>
      </c>
      <c r="P80" s="11">
        <v>40179</v>
      </c>
      <c r="Q80">
        <v>183.39354838709676</v>
      </c>
      <c r="R80">
        <v>167.14193548387098</v>
      </c>
      <c r="S80" s="1">
        <f t="shared" si="9"/>
        <v>264.11492195629455</v>
      </c>
      <c r="T80" s="2">
        <f t="shared" si="10"/>
        <v>2599.1777386359031</v>
      </c>
      <c r="U80" s="1">
        <f t="shared" si="11"/>
        <v>-16.251612903225777</v>
      </c>
    </row>
    <row r="81" spans="1:21">
      <c r="A81" s="4">
        <v>37882</v>
      </c>
      <c r="B81" s="13">
        <v>141.5</v>
      </c>
      <c r="C81" s="6">
        <v>95.4</v>
      </c>
      <c r="D81" s="1">
        <f t="shared" si="6"/>
        <v>2125.2099999999996</v>
      </c>
      <c r="E81" s="2">
        <f t="shared" si="7"/>
        <v>7975.4765007167625</v>
      </c>
      <c r="F81" s="1">
        <f t="shared" si="8"/>
        <v>-46.099999999999994</v>
      </c>
      <c r="L81" s="10" t="s">
        <v>24</v>
      </c>
      <c r="M81">
        <v>373.06785714285706</v>
      </c>
      <c r="N81">
        <v>344.38928571428568</v>
      </c>
      <c r="P81" s="11">
        <v>40210</v>
      </c>
      <c r="Q81">
        <v>373.06785714285706</v>
      </c>
      <c r="R81">
        <v>344.38928571428568</v>
      </c>
      <c r="S81" s="1">
        <f t="shared" si="9"/>
        <v>822.46045918367111</v>
      </c>
      <c r="T81" s="2">
        <f t="shared" si="10"/>
        <v>52088.696359372152</v>
      </c>
      <c r="U81" s="1">
        <f t="shared" si="11"/>
        <v>-28.678571428571388</v>
      </c>
    </row>
    <row r="82" spans="1:21">
      <c r="A82" s="4">
        <v>37883</v>
      </c>
      <c r="B82" s="13">
        <v>122.6</v>
      </c>
      <c r="C82" s="6">
        <v>144.1</v>
      </c>
      <c r="D82" s="1">
        <f t="shared" si="6"/>
        <v>462.25</v>
      </c>
      <c r="E82" s="2">
        <f t="shared" si="7"/>
        <v>1648.8085264816405</v>
      </c>
      <c r="F82" s="1">
        <f t="shared" si="8"/>
        <v>21.5</v>
      </c>
      <c r="L82" s="10" t="s">
        <v>25</v>
      </c>
      <c r="M82">
        <v>512.4354838709678</v>
      </c>
      <c r="N82">
        <v>477.88387096774198</v>
      </c>
      <c r="P82" s="11">
        <v>40238</v>
      </c>
      <c r="Q82">
        <v>512.4354838709678</v>
      </c>
      <c r="R82">
        <v>477.88387096774198</v>
      </c>
      <c r="S82" s="1">
        <f t="shared" si="9"/>
        <v>1193.8139542143608</v>
      </c>
      <c r="T82" s="2">
        <f t="shared" si="10"/>
        <v>130844.30068042449</v>
      </c>
      <c r="U82" s="1">
        <f t="shared" si="11"/>
        <v>-34.551612903225816</v>
      </c>
    </row>
    <row r="83" spans="1:21">
      <c r="A83" s="4">
        <v>37884</v>
      </c>
      <c r="B83" s="13">
        <v>141.5</v>
      </c>
      <c r="C83" s="6">
        <v>99.8</v>
      </c>
      <c r="D83" s="1">
        <f t="shared" si="6"/>
        <v>1738.8900000000003</v>
      </c>
      <c r="E83" s="2">
        <f t="shared" si="7"/>
        <v>7208.9478952417221</v>
      </c>
      <c r="F83" s="1">
        <f t="shared" si="8"/>
        <v>-41.7</v>
      </c>
      <c r="L83" s="10" t="s">
        <v>26</v>
      </c>
      <c r="M83">
        <v>256.42333333333335</v>
      </c>
      <c r="N83">
        <v>254.14333333333337</v>
      </c>
      <c r="P83" s="11">
        <v>40269</v>
      </c>
      <c r="Q83">
        <v>256.42333333333335</v>
      </c>
      <c r="R83">
        <v>254.14333333333337</v>
      </c>
      <c r="S83" s="1">
        <f t="shared" si="9"/>
        <v>5.198399999999876</v>
      </c>
      <c r="T83" s="2">
        <f t="shared" si="10"/>
        <v>19039.454388927341</v>
      </c>
      <c r="U83" s="1">
        <f t="shared" si="11"/>
        <v>-2.2799999999999727</v>
      </c>
    </row>
    <row r="84" spans="1:21">
      <c r="A84" s="4">
        <v>37885</v>
      </c>
      <c r="B84" s="13">
        <v>125.8</v>
      </c>
      <c r="C84" s="6">
        <v>104.6</v>
      </c>
      <c r="D84" s="1">
        <f t="shared" si="6"/>
        <v>449.44000000000011</v>
      </c>
      <c r="E84" s="2">
        <f t="shared" si="7"/>
        <v>6416.8948710871318</v>
      </c>
      <c r="F84" s="1">
        <f t="shared" si="8"/>
        <v>-21.200000000000003</v>
      </c>
      <c r="L84" s="10" t="s">
        <v>27</v>
      </c>
      <c r="M84">
        <v>323.64838709677423</v>
      </c>
      <c r="N84">
        <v>314.39999999999998</v>
      </c>
      <c r="P84" s="11">
        <v>40299</v>
      </c>
      <c r="Q84">
        <v>323.64838709677423</v>
      </c>
      <c r="R84">
        <v>314.39999999999998</v>
      </c>
      <c r="S84" s="1">
        <f t="shared" si="9"/>
        <v>85.532663891780473</v>
      </c>
      <c r="T84" s="2">
        <f t="shared" si="10"/>
        <v>39299.175341214897</v>
      </c>
      <c r="U84" s="1">
        <f t="shared" si="11"/>
        <v>-9.2483870967742519</v>
      </c>
    </row>
    <row r="85" spans="1:21">
      <c r="A85" s="4">
        <v>37886</v>
      </c>
      <c r="B85" s="13">
        <v>99.7</v>
      </c>
      <c r="C85" s="6">
        <v>73.8</v>
      </c>
      <c r="D85" s="1">
        <f t="shared" si="6"/>
        <v>670.81000000000029</v>
      </c>
      <c r="E85" s="2">
        <f t="shared" si="7"/>
        <v>12300.035109412425</v>
      </c>
      <c r="F85" s="1">
        <f t="shared" si="8"/>
        <v>-25.900000000000006</v>
      </c>
      <c r="L85" s="10" t="s">
        <v>28</v>
      </c>
      <c r="M85">
        <v>243.4766666666666</v>
      </c>
      <c r="N85">
        <v>242.48666666666668</v>
      </c>
      <c r="P85" s="11">
        <v>40330</v>
      </c>
      <c r="Q85">
        <v>243.4766666666666</v>
      </c>
      <c r="R85">
        <v>242.48666666666668</v>
      </c>
      <c r="S85" s="1">
        <f t="shared" si="9"/>
        <v>0.9800999999998492</v>
      </c>
      <c r="T85" s="2">
        <f t="shared" si="10"/>
        <v>15958.476251018836</v>
      </c>
      <c r="U85" s="1">
        <f t="shared" si="11"/>
        <v>-0.98999999999992383</v>
      </c>
    </row>
    <row r="86" spans="1:21">
      <c r="A86" s="4">
        <v>37887</v>
      </c>
      <c r="B86" s="13">
        <v>90</v>
      </c>
      <c r="C86" s="6">
        <v>110.1</v>
      </c>
      <c r="D86" s="1">
        <f t="shared" si="6"/>
        <v>404.00999999999976</v>
      </c>
      <c r="E86" s="2">
        <f t="shared" si="7"/>
        <v>5565.9841142433288</v>
      </c>
      <c r="F86" s="1">
        <f t="shared" si="8"/>
        <v>20.099999999999994</v>
      </c>
      <c r="L86" s="10" t="s">
        <v>14</v>
      </c>
      <c r="M86">
        <v>212.18709677419358</v>
      </c>
      <c r="N86">
        <v>217.77096774193544</v>
      </c>
      <c r="P86" s="11">
        <v>40360</v>
      </c>
      <c r="Q86">
        <v>212.18709677419358</v>
      </c>
      <c r="R86">
        <v>217.77096774193544</v>
      </c>
      <c r="S86" s="1">
        <f t="shared" si="9"/>
        <v>31.179614984390408</v>
      </c>
      <c r="T86" s="2">
        <f t="shared" si="10"/>
        <v>10324.828612929416</v>
      </c>
      <c r="U86" s="1">
        <f t="shared" si="11"/>
        <v>5.5838709677418592</v>
      </c>
    </row>
    <row r="87" spans="1:21">
      <c r="A87" s="4">
        <v>37888</v>
      </c>
      <c r="B87" s="13">
        <v>109.6</v>
      </c>
      <c r="C87" s="6">
        <v>98.5</v>
      </c>
      <c r="D87" s="1">
        <f t="shared" si="6"/>
        <v>123.20999999999988</v>
      </c>
      <c r="E87" s="2">
        <f t="shared" si="7"/>
        <v>7431.3922559502571</v>
      </c>
      <c r="F87" s="1">
        <f t="shared" si="8"/>
        <v>-11.099999999999994</v>
      </c>
      <c r="L87" s="10" t="s">
        <v>16</v>
      </c>
      <c r="M87">
        <v>232.92580645161291</v>
      </c>
      <c r="N87">
        <v>231.74193548387092</v>
      </c>
      <c r="P87" s="11">
        <v>40391</v>
      </c>
      <c r="Q87">
        <v>232.92580645161291</v>
      </c>
      <c r="R87">
        <v>231.74193548387092</v>
      </c>
      <c r="S87" s="1">
        <f t="shared" si="9"/>
        <v>1.4015504682623692</v>
      </c>
      <c r="T87" s="2">
        <f t="shared" si="10"/>
        <v>13359.22913648535</v>
      </c>
      <c r="U87" s="1">
        <f t="shared" si="11"/>
        <v>-1.1838709677419956</v>
      </c>
    </row>
    <row r="88" spans="1:21">
      <c r="A88" s="4">
        <v>37889</v>
      </c>
      <c r="B88" s="13">
        <v>100.2</v>
      </c>
      <c r="C88" s="6">
        <v>103.6</v>
      </c>
      <c r="D88" s="1">
        <f t="shared" si="6"/>
        <v>11.559999999999942</v>
      </c>
      <c r="E88" s="2">
        <f t="shared" si="7"/>
        <v>6578.1059177860043</v>
      </c>
      <c r="F88" s="1">
        <f t="shared" si="8"/>
        <v>3.3999999999999915</v>
      </c>
      <c r="L88" s="10" t="s">
        <v>18</v>
      </c>
      <c r="M88">
        <v>341.93</v>
      </c>
      <c r="N88">
        <v>319.34666666666664</v>
      </c>
      <c r="P88" s="11">
        <v>40422</v>
      </c>
      <c r="Q88">
        <v>341.93</v>
      </c>
      <c r="R88">
        <v>319.34666666666664</v>
      </c>
      <c r="S88" s="1">
        <f t="shared" si="9"/>
        <v>510.00694444444616</v>
      </c>
      <c r="T88" s="2">
        <f t="shared" si="10"/>
        <v>41284.901192195284</v>
      </c>
      <c r="U88" s="1">
        <f t="shared" si="11"/>
        <v>-22.583333333333371</v>
      </c>
    </row>
    <row r="89" spans="1:21">
      <c r="A89" s="4">
        <v>37890</v>
      </c>
      <c r="B89" s="13">
        <v>93.8</v>
      </c>
      <c r="C89" s="6">
        <v>79.900000000000006</v>
      </c>
      <c r="D89" s="1">
        <f t="shared" si="6"/>
        <v>193.20999999999975</v>
      </c>
      <c r="E89" s="2">
        <f t="shared" si="7"/>
        <v>10984.197724549296</v>
      </c>
      <c r="F89" s="1">
        <f t="shared" si="8"/>
        <v>-13.899999999999991</v>
      </c>
      <c r="L89" s="10" t="s">
        <v>19</v>
      </c>
      <c r="M89">
        <v>437.9387096774193</v>
      </c>
      <c r="N89">
        <v>414.78709677419346</v>
      </c>
      <c r="P89" s="11">
        <v>40452</v>
      </c>
      <c r="Q89">
        <v>437.9387096774193</v>
      </c>
      <c r="R89">
        <v>414.78709677419346</v>
      </c>
      <c r="S89" s="1">
        <f t="shared" si="9"/>
        <v>535.99718002081318</v>
      </c>
      <c r="T89" s="2">
        <f t="shared" si="10"/>
        <v>89178.260036487336</v>
      </c>
      <c r="U89" s="1">
        <f t="shared" si="11"/>
        <v>-23.151612903225839</v>
      </c>
    </row>
    <row r="90" spans="1:21">
      <c r="A90" s="4">
        <v>37891</v>
      </c>
      <c r="B90" s="13">
        <v>82.9</v>
      </c>
      <c r="C90" s="6">
        <v>90.3</v>
      </c>
      <c r="D90" s="1">
        <f t="shared" si="6"/>
        <v>54.759999999999877</v>
      </c>
      <c r="E90" s="2">
        <f t="shared" si="7"/>
        <v>8912.4028388810184</v>
      </c>
      <c r="F90" s="1">
        <f t="shared" si="8"/>
        <v>7.3999999999999915</v>
      </c>
      <c r="L90" s="10" t="s">
        <v>20</v>
      </c>
      <c r="M90">
        <v>351.64999999999992</v>
      </c>
      <c r="N90">
        <v>374.90333333333331</v>
      </c>
      <c r="P90" s="11">
        <v>40483</v>
      </c>
      <c r="Q90">
        <v>351.64999999999992</v>
      </c>
      <c r="R90">
        <v>374.90333333333331</v>
      </c>
      <c r="S90" s="1">
        <f t="shared" si="9"/>
        <v>540.71751111111359</v>
      </c>
      <c r="T90" s="2">
        <f t="shared" si="10"/>
        <v>66948.214012456723</v>
      </c>
      <c r="U90" s="1">
        <f t="shared" si="11"/>
        <v>23.253333333333387</v>
      </c>
    </row>
    <row r="91" spans="1:21">
      <c r="A91" s="4">
        <v>37892</v>
      </c>
      <c r="B91" s="13">
        <v>74.900000000000006</v>
      </c>
      <c r="C91" s="6">
        <v>53.2</v>
      </c>
      <c r="D91" s="1">
        <f t="shared" si="6"/>
        <v>470.8900000000001</v>
      </c>
      <c r="E91" s="2">
        <f t="shared" si="7"/>
        <v>17293.702671409214</v>
      </c>
      <c r="F91" s="1">
        <f t="shared" si="8"/>
        <v>-21.700000000000003</v>
      </c>
      <c r="L91" s="10" t="s">
        <v>21</v>
      </c>
      <c r="M91">
        <v>353.41290322580642</v>
      </c>
      <c r="N91">
        <v>362.71612903225815</v>
      </c>
      <c r="P91" s="11">
        <v>40513</v>
      </c>
      <c r="Q91">
        <v>353.41290322580642</v>
      </c>
      <c r="R91">
        <v>362.71612903225815</v>
      </c>
      <c r="S91" s="1">
        <f t="shared" si="9"/>
        <v>86.550010405829539</v>
      </c>
      <c r="T91" s="2">
        <f t="shared" si="10"/>
        <v>60790.021452088018</v>
      </c>
      <c r="U91" s="1">
        <f t="shared" si="11"/>
        <v>9.303225806451735</v>
      </c>
    </row>
    <row r="92" spans="1:21">
      <c r="A92" s="4">
        <v>37893</v>
      </c>
      <c r="B92" s="13">
        <v>106.5</v>
      </c>
      <c r="C92" s="6">
        <v>182.3</v>
      </c>
      <c r="D92" s="1">
        <f t="shared" si="6"/>
        <v>5745.6400000000021</v>
      </c>
      <c r="E92" s="2">
        <f t="shared" si="7"/>
        <v>5.7865425846845726</v>
      </c>
      <c r="F92" s="1">
        <f t="shared" si="8"/>
        <v>75.800000000000011</v>
      </c>
      <c r="K92" s="9" t="s">
        <v>35</v>
      </c>
      <c r="L92" s="10" t="s">
        <v>23</v>
      </c>
      <c r="M92">
        <v>236.87419354838704</v>
      </c>
      <c r="N92">
        <v>235.1354838709677</v>
      </c>
      <c r="P92" s="11">
        <v>40544</v>
      </c>
      <c r="Q92">
        <v>236.87419354838704</v>
      </c>
      <c r="R92">
        <v>235.1354838709677</v>
      </c>
      <c r="S92" s="1">
        <f t="shared" si="9"/>
        <v>3.0231113423516538</v>
      </c>
      <c r="T92" s="2">
        <f t="shared" si="10"/>
        <v>14155.212419421836</v>
      </c>
      <c r="U92" s="1">
        <f t="shared" si="11"/>
        <v>-1.7387096774193367</v>
      </c>
    </row>
    <row r="93" spans="1:21">
      <c r="A93" s="4">
        <v>37894</v>
      </c>
      <c r="B93" s="13">
        <v>221.7</v>
      </c>
      <c r="C93" s="6">
        <v>247.4</v>
      </c>
      <c r="D93" s="1">
        <f t="shared" si="6"/>
        <v>660.49000000000092</v>
      </c>
      <c r="E93" s="2">
        <f t="shared" si="7"/>
        <v>3930.5974024880416</v>
      </c>
      <c r="F93" s="1">
        <f t="shared" si="8"/>
        <v>25.700000000000017</v>
      </c>
      <c r="L93" s="10" t="s">
        <v>24</v>
      </c>
      <c r="M93">
        <v>103.96785714285714</v>
      </c>
      <c r="N93">
        <v>108.35357142857143</v>
      </c>
      <c r="P93" s="11">
        <v>40575</v>
      </c>
      <c r="Q93">
        <v>103.96785714285714</v>
      </c>
      <c r="R93">
        <v>108.35357142857143</v>
      </c>
      <c r="S93" s="1">
        <f t="shared" si="9"/>
        <v>19.234489795918371</v>
      </c>
      <c r="T93" s="2">
        <f t="shared" si="10"/>
        <v>60.937265734725671</v>
      </c>
      <c r="U93" s="1">
        <f t="shared" si="11"/>
        <v>4.3857142857142861</v>
      </c>
    </row>
    <row r="94" spans="1:21">
      <c r="A94" s="4">
        <v>37895</v>
      </c>
      <c r="B94" s="13">
        <v>219.5</v>
      </c>
      <c r="C94" s="6">
        <v>174.4</v>
      </c>
      <c r="D94" s="1">
        <f t="shared" si="6"/>
        <v>2034.0099999999995</v>
      </c>
      <c r="E94" s="2">
        <f t="shared" si="7"/>
        <v>106.20381150578262</v>
      </c>
      <c r="F94" s="1">
        <f t="shared" si="8"/>
        <v>-45.099999999999994</v>
      </c>
      <c r="L94" s="10" t="s">
        <v>25</v>
      </c>
      <c r="M94">
        <v>52.354838709677416</v>
      </c>
      <c r="N94">
        <v>53.190322580645166</v>
      </c>
      <c r="P94" s="11">
        <v>40603</v>
      </c>
      <c r="Q94">
        <v>52.354838709677416</v>
      </c>
      <c r="R94">
        <v>53.190322580645166</v>
      </c>
      <c r="S94" s="1">
        <f t="shared" si="9"/>
        <v>0.69803329864725505</v>
      </c>
      <c r="T94" s="2">
        <f t="shared" si="10"/>
        <v>3965.155580344911</v>
      </c>
      <c r="U94" s="1">
        <f t="shared" si="11"/>
        <v>0.83548387096774945</v>
      </c>
    </row>
    <row r="95" spans="1:21">
      <c r="A95" s="4">
        <v>37896</v>
      </c>
      <c r="B95" s="13">
        <v>139.69999999999999</v>
      </c>
      <c r="C95" s="6">
        <v>115.6</v>
      </c>
      <c r="D95" s="1">
        <f t="shared" si="6"/>
        <v>580.80999999999972</v>
      </c>
      <c r="E95" s="2">
        <f t="shared" si="7"/>
        <v>4775.5733573995267</v>
      </c>
      <c r="F95" s="1">
        <f t="shared" si="8"/>
        <v>-24.099999999999994</v>
      </c>
      <c r="L95" s="10" t="s">
        <v>26</v>
      </c>
      <c r="M95">
        <v>60.99666666666667</v>
      </c>
      <c r="N95">
        <v>47.486666666666657</v>
      </c>
      <c r="P95" s="11">
        <v>40634</v>
      </c>
      <c r="Q95">
        <v>60.99666666666667</v>
      </c>
      <c r="R95">
        <v>47.486666666666657</v>
      </c>
      <c r="S95" s="1">
        <f t="shared" si="9"/>
        <v>182.52010000000033</v>
      </c>
      <c r="T95" s="2">
        <f t="shared" si="10"/>
        <v>4715.9997804306095</v>
      </c>
      <c r="U95" s="1">
        <f t="shared" si="11"/>
        <v>-13.510000000000012</v>
      </c>
    </row>
    <row r="96" spans="1:21">
      <c r="A96" s="4">
        <v>37897</v>
      </c>
      <c r="B96" s="13">
        <v>106.9</v>
      </c>
      <c r="C96" s="6">
        <v>72.400000000000006</v>
      </c>
      <c r="D96" s="1">
        <f t="shared" si="6"/>
        <v>1190.25</v>
      </c>
      <c r="E96" s="2">
        <f t="shared" si="7"/>
        <v>12612.530574790846</v>
      </c>
      <c r="F96" s="1">
        <f t="shared" si="8"/>
        <v>-34.5</v>
      </c>
      <c r="L96" s="10" t="s">
        <v>27</v>
      </c>
      <c r="M96">
        <v>187.87741935483871</v>
      </c>
      <c r="N96">
        <v>201.3064516129032</v>
      </c>
      <c r="P96" s="11">
        <v>40664</v>
      </c>
      <c r="Q96">
        <v>187.87741935483871</v>
      </c>
      <c r="R96">
        <v>201.3064516129032</v>
      </c>
      <c r="S96" s="1">
        <f t="shared" si="9"/>
        <v>180.33890738813679</v>
      </c>
      <c r="T96" s="2">
        <f t="shared" si="10"/>
        <v>7249.9516130722477</v>
      </c>
      <c r="U96" s="1">
        <f t="shared" si="11"/>
        <v>13.429032258064495</v>
      </c>
    </row>
    <row r="97" spans="1:21">
      <c r="A97" s="4">
        <v>37898</v>
      </c>
      <c r="B97" s="13">
        <v>55.8</v>
      </c>
      <c r="C97" s="6">
        <v>24.8</v>
      </c>
      <c r="D97" s="1">
        <f t="shared" si="6"/>
        <v>960.99999999999977</v>
      </c>
      <c r="E97" s="2">
        <f t="shared" si="7"/>
        <v>25569.776397657206</v>
      </c>
      <c r="F97" s="1">
        <f t="shared" si="8"/>
        <v>-30.999999999999996</v>
      </c>
      <c r="L97" s="10" t="s">
        <v>28</v>
      </c>
      <c r="M97">
        <v>199.25000000000003</v>
      </c>
      <c r="N97">
        <v>201.3066666666667</v>
      </c>
      <c r="P97" s="11">
        <v>40695</v>
      </c>
      <c r="Q97">
        <v>199.25000000000003</v>
      </c>
      <c r="R97">
        <v>201.3066666666667</v>
      </c>
      <c r="S97" s="1">
        <f t="shared" si="9"/>
        <v>4.2298777777777996</v>
      </c>
      <c r="T97" s="2">
        <f t="shared" si="10"/>
        <v>7249.9882353325656</v>
      </c>
      <c r="U97" s="1">
        <f t="shared" si="11"/>
        <v>2.056666666666672</v>
      </c>
    </row>
    <row r="98" spans="1:21">
      <c r="A98" s="4">
        <v>37899</v>
      </c>
      <c r="B98" s="13">
        <v>61.7</v>
      </c>
      <c r="C98" s="6">
        <v>101.3</v>
      </c>
      <c r="D98" s="1">
        <f t="shared" si="6"/>
        <v>1568.1599999999996</v>
      </c>
      <c r="E98" s="2">
        <f t="shared" si="7"/>
        <v>6956.4813251934129</v>
      </c>
      <c r="F98" s="1">
        <f t="shared" si="8"/>
        <v>39.599999999999994</v>
      </c>
      <c r="L98" s="10" t="s">
        <v>14</v>
      </c>
      <c r="M98">
        <v>149.0225806451613</v>
      </c>
      <c r="N98">
        <v>152.92580645161286</v>
      </c>
      <c r="P98" s="11">
        <v>40725</v>
      </c>
      <c r="Q98">
        <v>149.0225806451613</v>
      </c>
      <c r="R98">
        <v>152.92580645161286</v>
      </c>
      <c r="S98" s="1">
        <f t="shared" si="9"/>
        <v>15.235171696149422</v>
      </c>
      <c r="T98" s="2">
        <f t="shared" si="10"/>
        <v>1351.7389420392169</v>
      </c>
      <c r="U98" s="1">
        <f t="shared" si="11"/>
        <v>3.9032258064515588</v>
      </c>
    </row>
    <row r="99" spans="1:21">
      <c r="A99" s="4">
        <v>37900</v>
      </c>
      <c r="B99" s="13">
        <v>132</v>
      </c>
      <c r="C99" s="6">
        <v>39.1</v>
      </c>
      <c r="D99" s="1">
        <f t="shared" si="6"/>
        <v>8630.4100000000017</v>
      </c>
      <c r="E99" s="2">
        <f t="shared" si="7"/>
        <v>21200.968429863326</v>
      </c>
      <c r="F99" s="1">
        <f t="shared" si="8"/>
        <v>-92.9</v>
      </c>
      <c r="L99" s="10" t="s">
        <v>16</v>
      </c>
      <c r="M99">
        <v>79.532258064516114</v>
      </c>
      <c r="N99">
        <v>83.554838709677398</v>
      </c>
      <c r="P99" s="11">
        <v>40756</v>
      </c>
      <c r="Q99">
        <v>79.532258064516114</v>
      </c>
      <c r="R99">
        <v>83.554838709677398</v>
      </c>
      <c r="S99" s="1">
        <f t="shared" si="9"/>
        <v>16.181155046826174</v>
      </c>
      <c r="T99" s="2">
        <f t="shared" si="10"/>
        <v>1063.083756468639</v>
      </c>
      <c r="U99" s="1">
        <f t="shared" si="11"/>
        <v>4.022580645161284</v>
      </c>
    </row>
    <row r="100" spans="1:21">
      <c r="A100" s="4">
        <v>37901</v>
      </c>
      <c r="B100" s="13">
        <v>124.6</v>
      </c>
      <c r="C100" s="6">
        <v>46.8</v>
      </c>
      <c r="D100" s="1">
        <f t="shared" si="6"/>
        <v>6052.8399999999992</v>
      </c>
      <c r="E100" s="2">
        <f t="shared" si="7"/>
        <v>19017.933370281997</v>
      </c>
      <c r="F100" s="1">
        <f t="shared" si="8"/>
        <v>-77.8</v>
      </c>
      <c r="L100" s="10" t="s">
        <v>18</v>
      </c>
      <c r="M100">
        <v>78.76333333333335</v>
      </c>
      <c r="N100">
        <v>79.793333333333337</v>
      </c>
      <c r="P100" s="11">
        <v>40787</v>
      </c>
      <c r="Q100">
        <v>78.76333333333335</v>
      </c>
      <c r="R100">
        <v>79.793333333333337</v>
      </c>
      <c r="S100" s="1">
        <f t="shared" si="9"/>
        <v>1.0608999999999731</v>
      </c>
      <c r="T100" s="2">
        <f t="shared" si="10"/>
        <v>1322.5201830449844</v>
      </c>
      <c r="U100" s="1">
        <f t="shared" si="11"/>
        <v>1.0299999999999869</v>
      </c>
    </row>
    <row r="101" spans="1:21">
      <c r="A101" s="4">
        <v>37902</v>
      </c>
      <c r="B101" s="13">
        <v>138.5</v>
      </c>
      <c r="C101" s="6">
        <v>71</v>
      </c>
      <c r="D101" s="1">
        <f t="shared" si="6"/>
        <v>4556.25</v>
      </c>
      <c r="E101" s="2">
        <f t="shared" si="7"/>
        <v>12928.946040169269</v>
      </c>
      <c r="F101" s="1">
        <f t="shared" si="8"/>
        <v>-67.5</v>
      </c>
      <c r="L101" s="10" t="s">
        <v>19</v>
      </c>
      <c r="M101">
        <v>94.293548387096806</v>
      </c>
      <c r="N101">
        <v>97.00967741935483</v>
      </c>
      <c r="P101" s="11">
        <v>40817</v>
      </c>
      <c r="Q101">
        <v>94.293548387096806</v>
      </c>
      <c r="R101">
        <v>97.00967741935483</v>
      </c>
      <c r="S101" s="1">
        <f t="shared" si="9"/>
        <v>7.3773569198749112</v>
      </c>
      <c r="T101" s="2">
        <f t="shared" si="10"/>
        <v>366.72734505079222</v>
      </c>
      <c r="U101" s="1">
        <f t="shared" si="11"/>
        <v>2.7161290322580243</v>
      </c>
    </row>
    <row r="102" spans="1:21">
      <c r="A102" s="4">
        <v>37903</v>
      </c>
      <c r="B102" s="13">
        <v>156.69999999999999</v>
      </c>
      <c r="C102" s="6">
        <v>110.3</v>
      </c>
      <c r="D102" s="1">
        <f t="shared" si="6"/>
        <v>2152.9599999999991</v>
      </c>
      <c r="E102" s="2">
        <f t="shared" si="7"/>
        <v>5536.1819049035539</v>
      </c>
      <c r="F102" s="1">
        <f t="shared" si="8"/>
        <v>-46.399999999999991</v>
      </c>
      <c r="L102" s="10" t="s">
        <v>20</v>
      </c>
      <c r="M102">
        <v>271.69</v>
      </c>
      <c r="N102">
        <v>246.21</v>
      </c>
      <c r="P102" s="11">
        <v>40848</v>
      </c>
      <c r="Q102">
        <v>271.69</v>
      </c>
      <c r="R102">
        <v>246.21</v>
      </c>
      <c r="S102" s="1">
        <f t="shared" si="9"/>
        <v>649.23039999999946</v>
      </c>
      <c r="T102" s="2">
        <f t="shared" si="10"/>
        <v>16913.053500038441</v>
      </c>
      <c r="U102" s="1">
        <f t="shared" si="11"/>
        <v>-25.47999999999999</v>
      </c>
    </row>
    <row r="103" spans="1:21">
      <c r="A103" s="4">
        <v>37904</v>
      </c>
      <c r="B103" s="13">
        <v>202.8</v>
      </c>
      <c r="C103" s="6">
        <v>127.8</v>
      </c>
      <c r="D103" s="1">
        <f t="shared" si="6"/>
        <v>5625.0000000000018</v>
      </c>
      <c r="E103" s="2">
        <f t="shared" si="7"/>
        <v>3238.2385876732733</v>
      </c>
      <c r="F103" s="1">
        <f t="shared" si="8"/>
        <v>-75.000000000000014</v>
      </c>
      <c r="L103" s="10" t="s">
        <v>21</v>
      </c>
      <c r="M103">
        <v>219.2129032258064</v>
      </c>
      <c r="N103">
        <v>189.75483870967741</v>
      </c>
      <c r="P103" s="11">
        <v>40878</v>
      </c>
      <c r="Q103">
        <v>219.2129032258064</v>
      </c>
      <c r="R103">
        <v>189.75483870967741</v>
      </c>
      <c r="S103" s="1">
        <f t="shared" si="9"/>
        <v>867.77756503641763</v>
      </c>
      <c r="T103" s="2">
        <f t="shared" si="10"/>
        <v>5416.2291454629385</v>
      </c>
      <c r="U103" s="1">
        <f t="shared" si="11"/>
        <v>-29.458064516128985</v>
      </c>
    </row>
    <row r="104" spans="1:21">
      <c r="A104" s="4">
        <v>37905</v>
      </c>
      <c r="B104" s="13">
        <v>206.7</v>
      </c>
      <c r="C104" s="6">
        <v>133</v>
      </c>
      <c r="D104" s="1">
        <f t="shared" si="6"/>
        <v>5431.6899999999987</v>
      </c>
      <c r="E104" s="2">
        <f t="shared" si="7"/>
        <v>2673.4611448391324</v>
      </c>
      <c r="F104" s="1">
        <f t="shared" si="8"/>
        <v>-73.699999999999989</v>
      </c>
      <c r="K104" s="9" t="s">
        <v>36</v>
      </c>
      <c r="L104" s="10" t="s">
        <v>23</v>
      </c>
      <c r="M104">
        <v>125.05161290322583</v>
      </c>
      <c r="N104">
        <v>129.50967741935483</v>
      </c>
      <c r="P104" s="11">
        <v>40909</v>
      </c>
      <c r="Q104">
        <v>125.05161290322583</v>
      </c>
      <c r="R104">
        <v>129.50967741935483</v>
      </c>
      <c r="S104" s="1">
        <f t="shared" si="9"/>
        <v>19.874339229968488</v>
      </c>
      <c r="T104" s="2">
        <f t="shared" si="10"/>
        <v>178.21912240689375</v>
      </c>
      <c r="U104" s="1">
        <f t="shared" si="11"/>
        <v>4.4580645161289993</v>
      </c>
    </row>
    <row r="105" spans="1:21">
      <c r="A105" s="4">
        <v>37906</v>
      </c>
      <c r="B105" s="13">
        <v>143.5</v>
      </c>
      <c r="C105" s="6">
        <v>96.8</v>
      </c>
      <c r="D105" s="1">
        <f t="shared" si="6"/>
        <v>2180.8900000000003</v>
      </c>
      <c r="E105" s="2">
        <f t="shared" si="7"/>
        <v>7727.3810353383415</v>
      </c>
      <c r="F105" s="1">
        <f t="shared" si="8"/>
        <v>-46.7</v>
      </c>
      <c r="L105" s="10" t="s">
        <v>24</v>
      </c>
      <c r="M105">
        <v>146.99655172413793</v>
      </c>
      <c r="N105">
        <v>144.01724137931035</v>
      </c>
      <c r="P105" s="11">
        <v>40940</v>
      </c>
      <c r="Q105">
        <v>146.99655172413793</v>
      </c>
      <c r="R105">
        <v>144.01724137931035</v>
      </c>
      <c r="S105" s="1">
        <f t="shared" si="9"/>
        <v>8.876290130796642</v>
      </c>
      <c r="T105" s="2">
        <f t="shared" si="10"/>
        <v>776.03682171199011</v>
      </c>
      <c r="U105" s="1">
        <f t="shared" si="11"/>
        <v>-2.9793103448275815</v>
      </c>
    </row>
    <row r="106" spans="1:21">
      <c r="A106" s="4">
        <v>37907</v>
      </c>
      <c r="B106" s="13">
        <v>132.80000000000001</v>
      </c>
      <c r="C106" s="6">
        <v>244</v>
      </c>
      <c r="D106" s="1">
        <f t="shared" si="6"/>
        <v>12365.439999999997</v>
      </c>
      <c r="E106" s="2">
        <f t="shared" si="7"/>
        <v>3515.8349612642096</v>
      </c>
      <c r="F106" s="1">
        <f t="shared" si="8"/>
        <v>111.19999999999999</v>
      </c>
      <c r="L106" s="10" t="s">
        <v>25</v>
      </c>
      <c r="M106">
        <v>186.5935483870968</v>
      </c>
      <c r="N106">
        <v>178.39032258064518</v>
      </c>
      <c r="P106" s="11">
        <v>40969</v>
      </c>
      <c r="Q106">
        <v>186.5935483870968</v>
      </c>
      <c r="R106">
        <v>178.39032258064518</v>
      </c>
      <c r="S106" s="1">
        <f t="shared" si="9"/>
        <v>67.292913631633951</v>
      </c>
      <c r="T106" s="2">
        <f t="shared" si="10"/>
        <v>3872.6374525776714</v>
      </c>
      <c r="U106" s="1">
        <f t="shared" si="11"/>
        <v>-8.203225806451627</v>
      </c>
    </row>
    <row r="107" spans="1:21">
      <c r="A107" s="4">
        <v>37908</v>
      </c>
      <c r="B107" s="13">
        <v>209.6</v>
      </c>
      <c r="C107" s="6">
        <v>226.1</v>
      </c>
      <c r="D107" s="1">
        <f t="shared" si="6"/>
        <v>272.25</v>
      </c>
      <c r="E107" s="2">
        <f t="shared" si="7"/>
        <v>1713.502697174039</v>
      </c>
      <c r="F107" s="1">
        <f t="shared" si="8"/>
        <v>16.5</v>
      </c>
      <c r="L107" s="10" t="s">
        <v>26</v>
      </c>
      <c r="M107">
        <v>228.59333333333333</v>
      </c>
      <c r="N107">
        <v>225.69333333333336</v>
      </c>
      <c r="P107" s="11">
        <v>41000</v>
      </c>
      <c r="Q107">
        <v>228.59333333333333</v>
      </c>
      <c r="R107">
        <v>225.69333333333336</v>
      </c>
      <c r="S107" s="1">
        <f t="shared" si="9"/>
        <v>8.4099999999998687</v>
      </c>
      <c r="T107" s="2">
        <f t="shared" si="10"/>
        <v>11997.594065397923</v>
      </c>
      <c r="U107" s="1">
        <f t="shared" si="11"/>
        <v>-2.8999999999999773</v>
      </c>
    </row>
    <row r="108" spans="1:21">
      <c r="A108" s="4">
        <v>37909</v>
      </c>
      <c r="B108" s="13">
        <v>254.7</v>
      </c>
      <c r="C108" s="6">
        <v>271</v>
      </c>
      <c r="D108" s="1">
        <f t="shared" si="6"/>
        <v>265.6900000000004</v>
      </c>
      <c r="E108" s="2">
        <f t="shared" si="7"/>
        <v>7446.7367003946338</v>
      </c>
      <c r="F108" s="1">
        <f t="shared" si="8"/>
        <v>16.300000000000011</v>
      </c>
      <c r="L108" s="10" t="s">
        <v>27</v>
      </c>
      <c r="M108">
        <v>114.85161290322583</v>
      </c>
      <c r="N108">
        <v>118.59354838709677</v>
      </c>
      <c r="P108" s="11">
        <v>41030</v>
      </c>
      <c r="Q108">
        <v>114.85161290322583</v>
      </c>
      <c r="R108">
        <v>118.59354838709677</v>
      </c>
      <c r="S108" s="1">
        <f t="shared" si="9"/>
        <v>14.002081165452495</v>
      </c>
      <c r="T108" s="2">
        <f t="shared" si="10"/>
        <v>5.9231121234887629</v>
      </c>
      <c r="U108" s="1">
        <f t="shared" si="11"/>
        <v>3.7419354838709467</v>
      </c>
    </row>
    <row r="109" spans="1:21">
      <c r="A109" s="4">
        <v>37910</v>
      </c>
      <c r="B109" s="13">
        <v>257</v>
      </c>
      <c r="C109" s="6">
        <v>221.9</v>
      </c>
      <c r="D109" s="1">
        <f t="shared" si="6"/>
        <v>1232.0099999999995</v>
      </c>
      <c r="E109" s="2">
        <f t="shared" si="7"/>
        <v>1383.4290933093071</v>
      </c>
      <c r="F109" s="1">
        <f t="shared" si="8"/>
        <v>-35.099999999999994</v>
      </c>
      <c r="L109" s="10" t="s">
        <v>28</v>
      </c>
      <c r="M109">
        <v>114.89666666666666</v>
      </c>
      <c r="N109">
        <v>125.37000000000003</v>
      </c>
      <c r="P109" s="11">
        <v>41061</v>
      </c>
      <c r="Q109">
        <v>114.89666666666666</v>
      </c>
      <c r="R109">
        <v>125.37000000000003</v>
      </c>
      <c r="S109" s="1">
        <f t="shared" si="9"/>
        <v>109.69071111111192</v>
      </c>
      <c r="T109" s="2">
        <f t="shared" si="10"/>
        <v>84.827711803152781</v>
      </c>
      <c r="U109" s="1">
        <f t="shared" si="11"/>
        <v>10.473333333333372</v>
      </c>
    </row>
    <row r="110" spans="1:21">
      <c r="A110" s="4">
        <v>37911</v>
      </c>
      <c r="B110" s="13">
        <v>237.5</v>
      </c>
      <c r="C110" s="6">
        <v>165</v>
      </c>
      <c r="D110" s="1">
        <f t="shared" si="6"/>
        <v>5256.25</v>
      </c>
      <c r="E110" s="2">
        <f t="shared" si="7"/>
        <v>388.3076504751906</v>
      </c>
      <c r="F110" s="1">
        <f t="shared" si="8"/>
        <v>-72.5</v>
      </c>
      <c r="L110" s="10" t="s">
        <v>14</v>
      </c>
      <c r="M110">
        <v>90.564516129032256</v>
      </c>
      <c r="N110">
        <v>93.970967741935482</v>
      </c>
      <c r="P110" s="11">
        <v>41091</v>
      </c>
      <c r="Q110">
        <v>90.564516129032256</v>
      </c>
      <c r="R110">
        <v>93.970967741935482</v>
      </c>
      <c r="S110" s="1">
        <f t="shared" si="9"/>
        <v>11.603912591050987</v>
      </c>
      <c r="T110" s="2">
        <f t="shared" si="10"/>
        <v>492.34445100659798</v>
      </c>
      <c r="U110" s="1">
        <f t="shared" si="11"/>
        <v>3.4064516129032256</v>
      </c>
    </row>
    <row r="111" spans="1:21">
      <c r="A111" s="4">
        <v>37912</v>
      </c>
      <c r="B111" s="13">
        <v>185.9</v>
      </c>
      <c r="C111" s="6">
        <v>72.2</v>
      </c>
      <c r="D111" s="1">
        <f t="shared" si="6"/>
        <v>12927.69</v>
      </c>
      <c r="E111" s="2">
        <f t="shared" si="7"/>
        <v>12657.492784130622</v>
      </c>
      <c r="F111" s="1">
        <f t="shared" si="8"/>
        <v>-113.7</v>
      </c>
      <c r="L111" s="10" t="s">
        <v>16</v>
      </c>
      <c r="M111">
        <v>75.883870967741927</v>
      </c>
      <c r="N111">
        <v>76.770967741935493</v>
      </c>
      <c r="P111" s="11">
        <v>41122</v>
      </c>
      <c r="Q111">
        <v>75.883870967741927</v>
      </c>
      <c r="R111">
        <v>76.770967741935493</v>
      </c>
      <c r="S111" s="1">
        <f t="shared" si="9"/>
        <v>0.78694068678463025</v>
      </c>
      <c r="T111" s="2">
        <f t="shared" si="10"/>
        <v>1551.4804155859781</v>
      </c>
      <c r="U111" s="1">
        <f t="shared" si="11"/>
        <v>0.88709677419356581</v>
      </c>
    </row>
    <row r="112" spans="1:21">
      <c r="A112" s="4">
        <v>37913</v>
      </c>
      <c r="B112" s="13">
        <v>128.4</v>
      </c>
      <c r="C112" s="6">
        <v>77.599999999999994</v>
      </c>
      <c r="D112" s="1">
        <f t="shared" si="6"/>
        <v>2580.6400000000012</v>
      </c>
      <c r="E112" s="2">
        <f t="shared" si="7"/>
        <v>11471.593131956708</v>
      </c>
      <c r="F112" s="1">
        <f t="shared" si="8"/>
        <v>-50.800000000000011</v>
      </c>
      <c r="L112" s="10" t="s">
        <v>18</v>
      </c>
      <c r="M112">
        <v>68.97</v>
      </c>
      <c r="N112">
        <v>69.74666666666667</v>
      </c>
      <c r="P112" s="11">
        <v>41153</v>
      </c>
      <c r="Q112">
        <v>68.97</v>
      </c>
      <c r="R112">
        <v>69.74666666666667</v>
      </c>
      <c r="S112" s="1">
        <f t="shared" si="9"/>
        <v>0.60321111111111758</v>
      </c>
      <c r="T112" s="2">
        <f t="shared" si="10"/>
        <v>2154.1793098423705</v>
      </c>
      <c r="U112" s="1">
        <f t="shared" si="11"/>
        <v>0.77666666666667084</v>
      </c>
    </row>
    <row r="113" spans="1:21">
      <c r="A113" s="4">
        <v>37914</v>
      </c>
      <c r="B113" s="13">
        <v>170</v>
      </c>
      <c r="C113" s="6">
        <v>229.4</v>
      </c>
      <c r="D113" s="1">
        <f t="shared" si="6"/>
        <v>3528.3600000000006</v>
      </c>
      <c r="E113" s="2">
        <f t="shared" si="7"/>
        <v>1997.5962430677585</v>
      </c>
      <c r="F113" s="1">
        <f t="shared" si="8"/>
        <v>59.400000000000006</v>
      </c>
      <c r="L113" s="10" t="s">
        <v>19</v>
      </c>
      <c r="M113">
        <v>113.29032258064515</v>
      </c>
      <c r="N113">
        <v>118.7258064516129</v>
      </c>
      <c r="P113" s="11">
        <v>41183</v>
      </c>
      <c r="Q113">
        <v>113.29032258064515</v>
      </c>
      <c r="R113">
        <v>118.7258064516129</v>
      </c>
      <c r="S113" s="1">
        <f t="shared" si="9"/>
        <v>29.544484911550487</v>
      </c>
      <c r="T113" s="2">
        <f t="shared" si="10"/>
        <v>6.5843689841934623</v>
      </c>
      <c r="U113" s="1">
        <f t="shared" si="11"/>
        <v>5.4354838709677438</v>
      </c>
    </row>
    <row r="114" spans="1:21">
      <c r="A114" s="4">
        <v>37915</v>
      </c>
      <c r="B114" s="13">
        <v>262.7</v>
      </c>
      <c r="C114" s="6">
        <v>255.9</v>
      </c>
      <c r="D114" s="1">
        <f t="shared" si="6"/>
        <v>46.239999999999768</v>
      </c>
      <c r="E114" s="2">
        <f t="shared" si="7"/>
        <v>5068.6535055476197</v>
      </c>
      <c r="F114" s="1">
        <f t="shared" si="8"/>
        <v>-6.7999999999999829</v>
      </c>
      <c r="L114" s="10" t="s">
        <v>20</v>
      </c>
      <c r="M114">
        <v>241.12</v>
      </c>
      <c r="N114">
        <v>217.14333333333337</v>
      </c>
      <c r="P114" s="11">
        <v>41214</v>
      </c>
      <c r="Q114">
        <v>241.12</v>
      </c>
      <c r="R114">
        <v>217.14333333333337</v>
      </c>
      <c r="S114" s="1">
        <f t="shared" si="9"/>
        <v>574.88054444444276</v>
      </c>
      <c r="T114" s="2">
        <f t="shared" si="10"/>
        <v>10197.67321245675</v>
      </c>
      <c r="U114" s="1">
        <f t="shared" si="11"/>
        <v>-23.976666666666631</v>
      </c>
    </row>
    <row r="115" spans="1:21">
      <c r="A115" s="4">
        <v>37916</v>
      </c>
      <c r="B115" s="13">
        <v>264.7</v>
      </c>
      <c r="C115" s="6">
        <v>263.7</v>
      </c>
      <c r="D115" s="1">
        <f t="shared" si="6"/>
        <v>1</v>
      </c>
      <c r="E115" s="2">
        <f t="shared" si="7"/>
        <v>6240.1273412964065</v>
      </c>
      <c r="F115" s="1">
        <f t="shared" si="8"/>
        <v>-1</v>
      </c>
      <c r="L115" s="10" t="s">
        <v>21</v>
      </c>
      <c r="M115">
        <v>358.5741935483872</v>
      </c>
      <c r="N115">
        <v>337.02903225806443</v>
      </c>
      <c r="P115" s="11">
        <v>41244</v>
      </c>
      <c r="Q115">
        <v>358.5741935483872</v>
      </c>
      <c r="R115">
        <v>337.02903225806443</v>
      </c>
      <c r="S115" s="1">
        <f t="shared" si="9"/>
        <v>464.1939750260226</v>
      </c>
      <c r="T115" s="2">
        <f t="shared" si="10"/>
        <v>48783.216025959111</v>
      </c>
      <c r="U115" s="1">
        <f t="shared" si="11"/>
        <v>-21.545161290322767</v>
      </c>
    </row>
    <row r="116" spans="1:21">
      <c r="A116" s="4">
        <v>37917</v>
      </c>
      <c r="B116" s="13">
        <v>243.9</v>
      </c>
      <c r="C116" s="6">
        <v>208.7</v>
      </c>
      <c r="D116" s="1">
        <f t="shared" si="6"/>
        <v>1239.0400000000011</v>
      </c>
      <c r="E116" s="2">
        <f t="shared" si="7"/>
        <v>575.73490973443211</v>
      </c>
      <c r="F116" s="1">
        <f t="shared" si="8"/>
        <v>-35.200000000000017</v>
      </c>
      <c r="K116" s="9" t="s">
        <v>37</v>
      </c>
      <c r="L116" s="10" t="s">
        <v>23</v>
      </c>
      <c r="M116">
        <v>300.73870967741942</v>
      </c>
      <c r="N116">
        <v>281.07419354838714</v>
      </c>
      <c r="P116" s="11">
        <v>41275</v>
      </c>
      <c r="Q116">
        <v>300.73870967741942</v>
      </c>
      <c r="R116">
        <v>281.07419354838714</v>
      </c>
      <c r="S116" s="1">
        <f t="shared" si="9"/>
        <v>386.69319458897064</v>
      </c>
      <c r="T116" s="2">
        <f t="shared" si="10"/>
        <v>27196.755905986098</v>
      </c>
      <c r="U116" s="1">
        <f t="shared" si="11"/>
        <v>-19.664516129032279</v>
      </c>
    </row>
    <row r="117" spans="1:21">
      <c r="A117" s="4">
        <v>37918</v>
      </c>
      <c r="B117" s="13">
        <v>216.5</v>
      </c>
      <c r="C117" s="6">
        <v>233.7</v>
      </c>
      <c r="D117" s="1">
        <f t="shared" si="6"/>
        <v>295.83999999999963</v>
      </c>
      <c r="E117" s="2">
        <f t="shared" si="7"/>
        <v>2400.4587422626023</v>
      </c>
      <c r="F117" s="1">
        <f t="shared" si="8"/>
        <v>17.199999999999989</v>
      </c>
      <c r="L117" s="10" t="s">
        <v>24</v>
      </c>
      <c r="M117">
        <v>338.21785714285721</v>
      </c>
      <c r="N117">
        <v>354.73571428571432</v>
      </c>
      <c r="P117" s="11">
        <v>41306</v>
      </c>
      <c r="Q117">
        <v>338.21785714285721</v>
      </c>
      <c r="R117">
        <v>354.73571428571432</v>
      </c>
      <c r="S117" s="1">
        <f t="shared" si="9"/>
        <v>272.83960459183567</v>
      </c>
      <c r="T117" s="2">
        <f t="shared" si="10"/>
        <v>56918.465006080871</v>
      </c>
      <c r="U117" s="1">
        <f t="shared" si="11"/>
        <v>16.51785714285711</v>
      </c>
    </row>
    <row r="118" spans="1:21">
      <c r="A118" s="4">
        <v>37919</v>
      </c>
      <c r="B118" s="13">
        <v>193.3</v>
      </c>
      <c r="C118" s="6">
        <v>131.19999999999999</v>
      </c>
      <c r="D118" s="1">
        <f t="shared" si="6"/>
        <v>3856.410000000003</v>
      </c>
      <c r="E118" s="2">
        <f t="shared" si="7"/>
        <v>2862.8410288971054</v>
      </c>
      <c r="F118" s="1">
        <f t="shared" si="8"/>
        <v>-62.100000000000023</v>
      </c>
      <c r="L118" s="10" t="s">
        <v>25</v>
      </c>
      <c r="M118">
        <v>156.00322580645158</v>
      </c>
      <c r="N118">
        <v>143.31612903225803</v>
      </c>
      <c r="P118" s="11">
        <v>41334</v>
      </c>
      <c r="Q118">
        <v>156.00322580645158</v>
      </c>
      <c r="R118">
        <v>143.31612903225803</v>
      </c>
      <c r="S118" s="1">
        <f t="shared" si="9"/>
        <v>160.96242455775234</v>
      </c>
      <c r="T118" s="2">
        <f t="shared" si="10"/>
        <v>737.46599351745863</v>
      </c>
      <c r="U118" s="1">
        <f t="shared" si="11"/>
        <v>-12.687096774193549</v>
      </c>
    </row>
    <row r="119" spans="1:21">
      <c r="A119" s="4">
        <v>37920</v>
      </c>
      <c r="B119" s="13">
        <v>94.8</v>
      </c>
      <c r="C119" s="6">
        <v>60.1</v>
      </c>
      <c r="D119" s="1">
        <f t="shared" si="6"/>
        <v>1204.0899999999997</v>
      </c>
      <c r="E119" s="2">
        <f t="shared" si="7"/>
        <v>15526.536449186988</v>
      </c>
      <c r="F119" s="1">
        <f t="shared" si="8"/>
        <v>-34.699999999999996</v>
      </c>
      <c r="L119" s="10" t="s">
        <v>26</v>
      </c>
      <c r="M119">
        <v>400.22999999999996</v>
      </c>
      <c r="N119">
        <v>409.71999999999997</v>
      </c>
      <c r="P119" s="11">
        <v>41365</v>
      </c>
      <c r="Q119">
        <v>400.22999999999996</v>
      </c>
      <c r="R119">
        <v>409.71999999999997</v>
      </c>
      <c r="S119" s="1">
        <f t="shared" si="9"/>
        <v>90.060100000000176</v>
      </c>
      <c r="T119" s="2">
        <f t="shared" si="10"/>
        <v>86177.58872160704</v>
      </c>
      <c r="U119" s="1">
        <f t="shared" si="11"/>
        <v>9.4900000000000091</v>
      </c>
    </row>
    <row r="120" spans="1:21">
      <c r="A120" s="4">
        <v>37921</v>
      </c>
      <c r="B120" s="13">
        <v>99.8</v>
      </c>
      <c r="C120" s="6">
        <v>159.6</v>
      </c>
      <c r="D120" s="1">
        <f t="shared" si="6"/>
        <v>3576.0399999999995</v>
      </c>
      <c r="E120" s="2">
        <f t="shared" si="7"/>
        <v>630.2873026491061</v>
      </c>
      <c r="F120" s="1">
        <f t="shared" si="8"/>
        <v>59.8</v>
      </c>
      <c r="L120" s="10" t="s">
        <v>27</v>
      </c>
      <c r="M120">
        <v>281.01290322580644</v>
      </c>
      <c r="N120">
        <v>293.183870967742</v>
      </c>
      <c r="P120" s="11">
        <v>41395</v>
      </c>
      <c r="Q120">
        <v>281.01290322580644</v>
      </c>
      <c r="R120">
        <v>293.183870967742</v>
      </c>
      <c r="S120" s="1">
        <f t="shared" si="9"/>
        <v>148.13245577523588</v>
      </c>
      <c r="T120" s="2">
        <f t="shared" si="10"/>
        <v>31337.520313568075</v>
      </c>
      <c r="U120" s="1">
        <f t="shared" si="11"/>
        <v>12.170967741935556</v>
      </c>
    </row>
    <row r="121" spans="1:21">
      <c r="A121" s="4">
        <v>37922</v>
      </c>
      <c r="B121" s="13">
        <v>169.1</v>
      </c>
      <c r="C121" s="6">
        <v>155.6</v>
      </c>
      <c r="D121" s="1">
        <f t="shared" si="6"/>
        <v>182.25</v>
      </c>
      <c r="E121" s="2">
        <f t="shared" si="7"/>
        <v>847.13148944459886</v>
      </c>
      <c r="F121" s="1">
        <f t="shared" si="8"/>
        <v>-13.5</v>
      </c>
      <c r="L121" s="10" t="s">
        <v>28</v>
      </c>
      <c r="M121">
        <v>166.9666666666667</v>
      </c>
      <c r="N121">
        <v>177.19333333333324</v>
      </c>
      <c r="P121" s="11">
        <v>41426</v>
      </c>
      <c r="Q121">
        <v>166.9666666666667</v>
      </c>
      <c r="R121">
        <v>177.19333333333324</v>
      </c>
      <c r="S121" s="1">
        <f t="shared" si="9"/>
        <v>104.58471111110863</v>
      </c>
      <c r="T121" s="2">
        <f t="shared" si="10"/>
        <v>3725.0917124567331</v>
      </c>
      <c r="U121" s="1">
        <f t="shared" si="11"/>
        <v>10.226666666666546</v>
      </c>
    </row>
    <row r="122" spans="1:21">
      <c r="A122" s="4">
        <v>37923</v>
      </c>
      <c r="B122" s="13">
        <v>155</v>
      </c>
      <c r="C122" s="6">
        <v>113.1</v>
      </c>
      <c r="D122" s="1">
        <f t="shared" si="6"/>
        <v>1755.6100000000006</v>
      </c>
      <c r="E122" s="2">
        <f t="shared" si="7"/>
        <v>5127.3509741467096</v>
      </c>
      <c r="F122" s="1">
        <f t="shared" si="8"/>
        <v>-41.900000000000006</v>
      </c>
      <c r="L122" s="10" t="s">
        <v>14</v>
      </c>
      <c r="M122">
        <v>254.64516129032256</v>
      </c>
      <c r="N122">
        <v>268.90322580645159</v>
      </c>
      <c r="P122" s="11">
        <v>41456</v>
      </c>
      <c r="Q122">
        <v>254.64516129032256</v>
      </c>
      <c r="R122">
        <v>268.90322580645159</v>
      </c>
      <c r="S122" s="1">
        <f t="shared" si="9"/>
        <v>203.29240374609762</v>
      </c>
      <c r="T122" s="2">
        <f t="shared" si="10"/>
        <v>23330.552929103334</v>
      </c>
      <c r="U122" s="1">
        <f t="shared" si="11"/>
        <v>14.258064516129025</v>
      </c>
    </row>
    <row r="123" spans="1:21">
      <c r="A123" s="4">
        <v>37924</v>
      </c>
      <c r="B123" s="13">
        <v>160.9</v>
      </c>
      <c r="C123" s="6">
        <v>148.5</v>
      </c>
      <c r="D123" s="1">
        <f t="shared" si="6"/>
        <v>153.76000000000013</v>
      </c>
      <c r="E123" s="2">
        <f t="shared" si="7"/>
        <v>1310.8399210065982</v>
      </c>
      <c r="F123" s="1">
        <f t="shared" si="8"/>
        <v>-12.400000000000006</v>
      </c>
      <c r="L123" s="10" t="s">
        <v>16</v>
      </c>
      <c r="M123">
        <v>178.61935483870971</v>
      </c>
      <c r="N123">
        <v>197.37741935483871</v>
      </c>
      <c r="P123" s="11">
        <v>41487</v>
      </c>
      <c r="Q123">
        <v>178.61935483870971</v>
      </c>
      <c r="R123">
        <v>197.37741935483871</v>
      </c>
      <c r="S123" s="1">
        <f t="shared" si="9"/>
        <v>351.86498439125774</v>
      </c>
      <c r="T123" s="2">
        <f t="shared" si="10"/>
        <v>6596.3010566665462</v>
      </c>
      <c r="U123" s="1">
        <f t="shared" si="11"/>
        <v>18.758064516128997</v>
      </c>
    </row>
    <row r="124" spans="1:21">
      <c r="A124" s="4">
        <v>37925</v>
      </c>
      <c r="B124" s="13">
        <v>216.3</v>
      </c>
      <c r="C124" s="6">
        <v>111.1</v>
      </c>
      <c r="D124" s="1">
        <f t="shared" si="6"/>
        <v>11067.040000000003</v>
      </c>
      <c r="E124" s="2">
        <f t="shared" si="7"/>
        <v>5417.7730675444554</v>
      </c>
      <c r="F124" s="1">
        <f t="shared" si="8"/>
        <v>-105.20000000000002</v>
      </c>
      <c r="L124" s="10" t="s">
        <v>18</v>
      </c>
      <c r="M124">
        <v>145.28000000000003</v>
      </c>
      <c r="N124">
        <v>157.54</v>
      </c>
      <c r="P124" s="11">
        <v>41518</v>
      </c>
      <c r="Q124">
        <v>145.28000000000003</v>
      </c>
      <c r="R124">
        <v>157.54</v>
      </c>
      <c r="S124" s="1">
        <f t="shared" si="9"/>
        <v>150.30759999999907</v>
      </c>
      <c r="T124" s="2">
        <f t="shared" si="10"/>
        <v>1712.3206274894244</v>
      </c>
      <c r="U124" s="1">
        <f t="shared" si="11"/>
        <v>12.259999999999962</v>
      </c>
    </row>
    <row r="125" spans="1:21">
      <c r="A125" s="4">
        <v>37926</v>
      </c>
      <c r="B125" s="13">
        <v>162.80000000000001</v>
      </c>
      <c r="C125" s="6">
        <v>101.9</v>
      </c>
      <c r="D125" s="1">
        <f t="shared" si="6"/>
        <v>3708.8100000000009</v>
      </c>
      <c r="E125" s="2">
        <f t="shared" si="7"/>
        <v>6856.7546971740876</v>
      </c>
      <c r="F125" s="1">
        <f t="shared" si="8"/>
        <v>-60.900000000000006</v>
      </c>
      <c r="L125" s="10" t="s">
        <v>19</v>
      </c>
      <c r="M125">
        <v>155.47096774193545</v>
      </c>
      <c r="N125">
        <v>164.58709677419355</v>
      </c>
      <c r="P125" s="11">
        <v>41548</v>
      </c>
      <c r="Q125">
        <v>155.47096774193545</v>
      </c>
      <c r="R125">
        <v>164.58709677419355</v>
      </c>
      <c r="S125" s="1">
        <f t="shared" si="9"/>
        <v>83.103808532779027</v>
      </c>
      <c r="T125" s="2">
        <f t="shared" si="10"/>
        <v>2345.2026930338948</v>
      </c>
      <c r="U125" s="1">
        <f t="shared" si="11"/>
        <v>9.116129032258101</v>
      </c>
    </row>
    <row r="126" spans="1:21">
      <c r="A126" s="4">
        <v>37927</v>
      </c>
      <c r="B126" s="13">
        <v>141.5</v>
      </c>
      <c r="C126" s="6">
        <v>66.8</v>
      </c>
      <c r="D126" s="1">
        <f t="shared" si="6"/>
        <v>5580.09</v>
      </c>
      <c r="E126" s="2">
        <f t="shared" si="7"/>
        <v>13901.712436304537</v>
      </c>
      <c r="F126" s="1">
        <f t="shared" si="8"/>
        <v>-74.7</v>
      </c>
      <c r="L126" s="10" t="s">
        <v>20</v>
      </c>
      <c r="M126">
        <v>140.37666666666664</v>
      </c>
      <c r="N126">
        <v>124.82666666666665</v>
      </c>
      <c r="P126" s="11">
        <v>41579</v>
      </c>
      <c r="Q126">
        <v>140.37666666666664</v>
      </c>
      <c r="R126">
        <v>124.82666666666665</v>
      </c>
      <c r="S126" s="1">
        <f t="shared" si="9"/>
        <v>241.80249999999947</v>
      </c>
      <c r="T126" s="2">
        <f t="shared" si="10"/>
        <v>75.114509842367653</v>
      </c>
      <c r="U126" s="1">
        <f t="shared" si="11"/>
        <v>-15.549999999999983</v>
      </c>
    </row>
    <row r="127" spans="1:21">
      <c r="A127" s="4">
        <v>37928</v>
      </c>
      <c r="B127" s="13">
        <v>106.2</v>
      </c>
      <c r="C127" s="6">
        <v>127</v>
      </c>
      <c r="D127" s="1">
        <f t="shared" si="6"/>
        <v>432.63999999999987</v>
      </c>
      <c r="E127" s="2">
        <f t="shared" si="7"/>
        <v>3329.9274250323715</v>
      </c>
      <c r="F127" s="1">
        <f t="shared" si="8"/>
        <v>20.799999999999997</v>
      </c>
      <c r="L127" s="10" t="s">
        <v>21</v>
      </c>
      <c r="M127">
        <v>287.27419354838713</v>
      </c>
      <c r="N127">
        <v>254.4225806451613</v>
      </c>
      <c r="P127" s="11">
        <v>41609</v>
      </c>
      <c r="Q127">
        <v>287.27419354838713</v>
      </c>
      <c r="R127">
        <v>254.4225806451613</v>
      </c>
      <c r="S127" s="1">
        <f t="shared" si="9"/>
        <v>1079.2284703433936</v>
      </c>
      <c r="T127" s="2">
        <f t="shared" si="10"/>
        <v>19116.595427318032</v>
      </c>
      <c r="U127" s="1">
        <f t="shared" si="11"/>
        <v>-32.851612903225828</v>
      </c>
    </row>
    <row r="128" spans="1:21">
      <c r="A128" s="4">
        <v>37929</v>
      </c>
      <c r="B128" s="13">
        <v>158.80000000000001</v>
      </c>
      <c r="C128" s="6">
        <v>123.5</v>
      </c>
      <c r="D128" s="1">
        <f t="shared" si="6"/>
        <v>1246.0900000000008</v>
      </c>
      <c r="E128" s="2">
        <f t="shared" si="7"/>
        <v>3746.1160884784276</v>
      </c>
      <c r="F128" s="1">
        <f t="shared" si="8"/>
        <v>-35.300000000000011</v>
      </c>
      <c r="K128" s="9" t="s">
        <v>38</v>
      </c>
      <c r="L128" s="10" t="s">
        <v>23</v>
      </c>
      <c r="M128">
        <v>243.80322580645162</v>
      </c>
      <c r="N128">
        <v>256.36451612903221</v>
      </c>
      <c r="P128" s="11">
        <v>41640</v>
      </c>
      <c r="Q128">
        <v>243.80322580645162</v>
      </c>
      <c r="R128">
        <v>256.36451612903221</v>
      </c>
      <c r="S128" s="1">
        <f t="shared" si="9"/>
        <v>157.78601456815676</v>
      </c>
      <c r="T128" s="2">
        <f t="shared" si="10"/>
        <v>19657.361325177681</v>
      </c>
      <c r="U128" s="1">
        <f t="shared" si="11"/>
        <v>12.561290322580589</v>
      </c>
    </row>
    <row r="129" spans="1:21">
      <c r="A129" s="4">
        <v>37930</v>
      </c>
      <c r="B129" s="13">
        <v>148.5</v>
      </c>
      <c r="C129" s="6">
        <v>104.3</v>
      </c>
      <c r="D129" s="1">
        <f t="shared" si="6"/>
        <v>1953.6400000000003</v>
      </c>
      <c r="E129" s="2">
        <f t="shared" si="7"/>
        <v>6465.0481850967926</v>
      </c>
      <c r="F129" s="1">
        <f t="shared" si="8"/>
        <v>-44.2</v>
      </c>
      <c r="L129" s="10" t="s">
        <v>24</v>
      </c>
      <c r="M129">
        <v>254.7571428571429</v>
      </c>
      <c r="N129">
        <v>243.01428571428573</v>
      </c>
      <c r="P129" s="11">
        <v>41671</v>
      </c>
      <c r="Q129">
        <v>254.7571428571429</v>
      </c>
      <c r="R129">
        <v>243.01428571428573</v>
      </c>
      <c r="S129" s="1">
        <f t="shared" si="9"/>
        <v>137.89469387755145</v>
      </c>
      <c r="T129" s="2">
        <f t="shared" si="10"/>
        <v>16092.05955089879</v>
      </c>
      <c r="U129" s="1">
        <f t="shared" si="11"/>
        <v>-11.742857142857162</v>
      </c>
    </row>
    <row r="130" spans="1:21">
      <c r="A130" s="4">
        <v>37931</v>
      </c>
      <c r="B130" s="13">
        <v>167.2</v>
      </c>
      <c r="C130" s="6">
        <v>104.3</v>
      </c>
      <c r="D130" s="1">
        <f t="shared" ref="D130:D193" si="12">(B130-C130)^2</f>
        <v>3956.4099999999989</v>
      </c>
      <c r="E130" s="2">
        <f t="shared" si="7"/>
        <v>6465.0481850967926</v>
      </c>
      <c r="F130" s="1">
        <f t="shared" si="8"/>
        <v>-62.899999999999991</v>
      </c>
      <c r="L130" s="10" t="s">
        <v>25</v>
      </c>
      <c r="M130">
        <v>315.40322580645164</v>
      </c>
      <c r="N130">
        <v>321.91612903225808</v>
      </c>
      <c r="P130" s="11">
        <v>41699</v>
      </c>
      <c r="Q130">
        <v>315.40322580645164</v>
      </c>
      <c r="R130">
        <v>321.91612903225808</v>
      </c>
      <c r="S130" s="1">
        <f t="shared" si="9"/>
        <v>42.417908428719933</v>
      </c>
      <c r="T130" s="2">
        <f t="shared" si="10"/>
        <v>42335.665323055728</v>
      </c>
      <c r="U130" s="1">
        <f t="shared" si="11"/>
        <v>6.5129032258064399</v>
      </c>
    </row>
    <row r="131" spans="1:21">
      <c r="A131" s="4">
        <v>37932</v>
      </c>
      <c r="B131" s="13">
        <v>181.1</v>
      </c>
      <c r="C131" s="6">
        <v>123.6</v>
      </c>
      <c r="D131" s="1">
        <f t="shared" si="12"/>
        <v>3306.25</v>
      </c>
      <c r="E131" s="2">
        <f t="shared" ref="E131:E194" si="13">(C131-AVERAGE($C$2:$C$6211))^2</f>
        <v>3733.8849838085407</v>
      </c>
      <c r="F131" s="1">
        <f t="shared" ref="F131:F194" si="14">C131-B131</f>
        <v>-57.5</v>
      </c>
      <c r="L131" s="10" t="s">
        <v>26</v>
      </c>
      <c r="M131">
        <v>258.82000000000005</v>
      </c>
      <c r="N131">
        <v>289.57333333333332</v>
      </c>
      <c r="P131" s="11">
        <v>41730</v>
      </c>
      <c r="Q131">
        <v>258.82000000000005</v>
      </c>
      <c r="R131">
        <v>289.57333333333332</v>
      </c>
      <c r="S131" s="1">
        <f t="shared" ref="S131:S194" si="15">(Q131-R131)^2</f>
        <v>945.76751111110741</v>
      </c>
      <c r="T131" s="2">
        <f t="shared" ref="T131:T194" si="16">(R131-AVERAGE($C$2:$C$205))^2</f>
        <v>30072.25218304497</v>
      </c>
      <c r="U131" s="1">
        <f t="shared" ref="U131:U194" si="17">R131-Q131</f>
        <v>30.753333333333273</v>
      </c>
    </row>
    <row r="132" spans="1:21">
      <c r="A132" s="4">
        <v>37933</v>
      </c>
      <c r="B132" s="13">
        <v>95.9</v>
      </c>
      <c r="C132" s="6">
        <v>65.3</v>
      </c>
      <c r="D132" s="1">
        <f t="shared" si="12"/>
        <v>936.36000000000047</v>
      </c>
      <c r="E132" s="2">
        <f t="shared" si="13"/>
        <v>14257.679006352848</v>
      </c>
      <c r="F132" s="1">
        <f t="shared" si="14"/>
        <v>-30.600000000000009</v>
      </c>
      <c r="L132" s="10" t="s">
        <v>27</v>
      </c>
      <c r="M132">
        <v>193.07096774193548</v>
      </c>
      <c r="N132">
        <v>212.3612903225806</v>
      </c>
      <c r="P132" s="11">
        <v>41760</v>
      </c>
      <c r="Q132">
        <v>193.07096774193548</v>
      </c>
      <c r="R132">
        <v>212.3612903225806</v>
      </c>
      <c r="S132" s="1">
        <f t="shared" si="15"/>
        <v>372.11654526534716</v>
      </c>
      <c r="T132" s="2">
        <f t="shared" si="16"/>
        <v>9254.7259857640875</v>
      </c>
      <c r="U132" s="1">
        <f t="shared" si="17"/>
        <v>19.290322580645125</v>
      </c>
    </row>
    <row r="133" spans="1:21">
      <c r="A133" s="4">
        <v>37934</v>
      </c>
      <c r="B133" s="13">
        <v>71.599999999999994</v>
      </c>
      <c r="C133" s="6">
        <v>83.1</v>
      </c>
      <c r="D133" s="1">
        <f t="shared" si="12"/>
        <v>132.25</v>
      </c>
      <c r="E133" s="2">
        <f t="shared" si="13"/>
        <v>10323.682375112905</v>
      </c>
      <c r="F133" s="1">
        <f t="shared" si="14"/>
        <v>11.5</v>
      </c>
      <c r="L133" s="10" t="s">
        <v>28</v>
      </c>
      <c r="M133">
        <v>173.45333333333335</v>
      </c>
      <c r="N133">
        <v>193.74333333333334</v>
      </c>
      <c r="P133" s="11">
        <v>41791</v>
      </c>
      <c r="Q133">
        <v>173.45333333333335</v>
      </c>
      <c r="R133">
        <v>193.74333333333334</v>
      </c>
      <c r="S133" s="1">
        <f t="shared" si="15"/>
        <v>411.68409999999966</v>
      </c>
      <c r="T133" s="2">
        <f t="shared" si="16"/>
        <v>6019.2040359861558</v>
      </c>
      <c r="U133" s="1">
        <f t="shared" si="17"/>
        <v>20.289999999999992</v>
      </c>
    </row>
    <row r="134" spans="1:21">
      <c r="A134" s="4">
        <v>37935</v>
      </c>
      <c r="B134" s="13">
        <v>91.6</v>
      </c>
      <c r="C134" s="6">
        <v>104.1</v>
      </c>
      <c r="D134" s="1">
        <f t="shared" si="12"/>
        <v>156.25</v>
      </c>
      <c r="E134" s="2">
        <f t="shared" si="13"/>
        <v>6497.2503944365681</v>
      </c>
      <c r="F134" s="1">
        <f t="shared" si="14"/>
        <v>12.5</v>
      </c>
      <c r="L134" s="10" t="s">
        <v>14</v>
      </c>
      <c r="M134">
        <v>173.35806451612899</v>
      </c>
      <c r="N134">
        <v>200.04838709677421</v>
      </c>
      <c r="P134" s="11">
        <v>41821</v>
      </c>
      <c r="Q134">
        <v>173.35806451612899</v>
      </c>
      <c r="R134">
        <v>200.04838709677421</v>
      </c>
      <c r="S134" s="1">
        <f t="shared" si="15"/>
        <v>712.37331945889991</v>
      </c>
      <c r="T134" s="2">
        <f t="shared" si="16"/>
        <v>7037.2943871433799</v>
      </c>
      <c r="U134" s="1">
        <f t="shared" si="17"/>
        <v>26.690322580645216</v>
      </c>
    </row>
    <row r="135" spans="1:21">
      <c r="A135" s="4">
        <v>37936</v>
      </c>
      <c r="B135" s="13">
        <v>108</v>
      </c>
      <c r="C135" s="6">
        <v>112</v>
      </c>
      <c r="D135" s="1">
        <f t="shared" si="12"/>
        <v>16</v>
      </c>
      <c r="E135" s="2">
        <f t="shared" si="13"/>
        <v>5286.0931255154692</v>
      </c>
      <c r="F135" s="1">
        <f t="shared" si="14"/>
        <v>4</v>
      </c>
      <c r="L135" s="10" t="s">
        <v>16</v>
      </c>
      <c r="M135">
        <v>175.41290322580645</v>
      </c>
      <c r="N135">
        <v>191.64838709677417</v>
      </c>
      <c r="P135" s="11">
        <v>41852</v>
      </c>
      <c r="Q135">
        <v>175.41290322580645</v>
      </c>
      <c r="R135">
        <v>191.64838709677417</v>
      </c>
      <c r="S135" s="1">
        <f t="shared" si="15"/>
        <v>263.59093652445318</v>
      </c>
      <c r="T135" s="2">
        <f t="shared" si="16"/>
        <v>5698.5261897999217</v>
      </c>
      <c r="U135" s="1">
        <f t="shared" si="17"/>
        <v>16.235483870967727</v>
      </c>
    </row>
    <row r="136" spans="1:21">
      <c r="A136" s="4">
        <v>37937</v>
      </c>
      <c r="B136" s="13">
        <v>113.6</v>
      </c>
      <c r="C136" s="6">
        <v>100.8</v>
      </c>
      <c r="D136" s="1">
        <f t="shared" si="12"/>
        <v>163.83999999999992</v>
      </c>
      <c r="E136" s="2">
        <f t="shared" si="13"/>
        <v>7040.1368485428493</v>
      </c>
      <c r="F136" s="1">
        <f t="shared" si="14"/>
        <v>-12.799999999999997</v>
      </c>
      <c r="L136" s="10" t="s">
        <v>18</v>
      </c>
      <c r="M136">
        <v>132.75000000000003</v>
      </c>
      <c r="N136">
        <v>148.99000000000007</v>
      </c>
      <c r="P136" s="11">
        <v>41883</v>
      </c>
      <c r="Q136">
        <v>132.75000000000003</v>
      </c>
      <c r="R136">
        <v>148.99000000000007</v>
      </c>
      <c r="S136" s="1">
        <f t="shared" si="15"/>
        <v>263.73760000000124</v>
      </c>
      <c r="T136" s="2">
        <f t="shared" si="16"/>
        <v>1077.8217745482534</v>
      </c>
      <c r="U136" s="1">
        <f t="shared" si="17"/>
        <v>16.240000000000038</v>
      </c>
    </row>
    <row r="137" spans="1:21">
      <c r="A137" s="4">
        <v>37938</v>
      </c>
      <c r="B137" s="13">
        <v>97.5</v>
      </c>
      <c r="C137" s="6">
        <v>100</v>
      </c>
      <c r="D137" s="1">
        <f t="shared" si="12"/>
        <v>6.25</v>
      </c>
      <c r="E137" s="2">
        <f t="shared" si="13"/>
        <v>7175.0256859019473</v>
      </c>
      <c r="F137" s="1">
        <f t="shared" si="14"/>
        <v>2.5</v>
      </c>
      <c r="L137" s="10" t="s">
        <v>19</v>
      </c>
      <c r="M137">
        <v>110.27419354838709</v>
      </c>
      <c r="N137">
        <v>112.45806451612904</v>
      </c>
      <c r="P137" s="11">
        <v>41913</v>
      </c>
      <c r="Q137">
        <v>110.27419354838709</v>
      </c>
      <c r="R137">
        <v>112.45806451612904</v>
      </c>
      <c r="S137" s="1">
        <f t="shared" si="15"/>
        <v>4.7692924037461744</v>
      </c>
      <c r="T137" s="2">
        <f t="shared" si="16"/>
        <v>13.702874625784402</v>
      </c>
      <c r="U137" s="1">
        <f t="shared" si="17"/>
        <v>2.183870967741953</v>
      </c>
    </row>
    <row r="138" spans="1:21">
      <c r="A138" s="4">
        <v>37939</v>
      </c>
      <c r="B138" s="13">
        <v>102.4</v>
      </c>
      <c r="C138" s="6">
        <v>112.6</v>
      </c>
      <c r="D138" s="1">
        <f t="shared" si="12"/>
        <v>104.03999999999976</v>
      </c>
      <c r="E138" s="2">
        <f t="shared" si="13"/>
        <v>5199.2064974961459</v>
      </c>
      <c r="F138" s="1">
        <f t="shared" si="14"/>
        <v>10.199999999999989</v>
      </c>
      <c r="L138" s="10" t="s">
        <v>20</v>
      </c>
      <c r="M138">
        <v>189.70333333333332</v>
      </c>
      <c r="N138">
        <v>176.18666666666667</v>
      </c>
      <c r="P138" s="11">
        <v>41944</v>
      </c>
      <c r="Q138">
        <v>189.70333333333332</v>
      </c>
      <c r="R138">
        <v>176.18666666666667</v>
      </c>
      <c r="S138" s="1">
        <f t="shared" si="15"/>
        <v>182.70027777777736</v>
      </c>
      <c r="T138" s="2">
        <f t="shared" si="16"/>
        <v>3603.2242510188362</v>
      </c>
      <c r="U138" s="1">
        <f t="shared" si="17"/>
        <v>-13.516666666666652</v>
      </c>
    </row>
    <row r="139" spans="1:21">
      <c r="A139" s="4">
        <v>37940</v>
      </c>
      <c r="B139" s="13">
        <v>168.5</v>
      </c>
      <c r="C139" s="6">
        <v>171.9</v>
      </c>
      <c r="D139" s="1">
        <f t="shared" si="12"/>
        <v>11.560000000000038</v>
      </c>
      <c r="E139" s="2">
        <f t="shared" si="13"/>
        <v>163.98142825296554</v>
      </c>
      <c r="F139" s="1">
        <f t="shared" si="14"/>
        <v>3.4000000000000057</v>
      </c>
      <c r="L139" s="10" t="s">
        <v>21</v>
      </c>
      <c r="M139">
        <v>293.8741935483871</v>
      </c>
      <c r="N139">
        <v>272.60645161290324</v>
      </c>
      <c r="P139" s="11">
        <v>41974</v>
      </c>
      <c r="Q139">
        <v>293.8741935483871</v>
      </c>
      <c r="R139">
        <v>272.60645161290324</v>
      </c>
      <c r="S139" s="1">
        <f t="shared" si="15"/>
        <v>452.31684703433854</v>
      </c>
      <c r="T139" s="2">
        <f t="shared" si="16"/>
        <v>24475.553573856567</v>
      </c>
      <c r="U139" s="1">
        <f t="shared" si="17"/>
        <v>-21.267741935483855</v>
      </c>
    </row>
    <row r="140" spans="1:21">
      <c r="A140" s="4">
        <v>37941</v>
      </c>
      <c r="B140" s="13">
        <v>151.69999999999999</v>
      </c>
      <c r="C140" s="6">
        <v>93.6</v>
      </c>
      <c r="D140" s="1">
        <f t="shared" si="12"/>
        <v>3375.6099999999992</v>
      </c>
      <c r="E140" s="2">
        <f t="shared" si="13"/>
        <v>8300.2163847747361</v>
      </c>
      <c r="F140" s="1">
        <f t="shared" si="14"/>
        <v>-58.099999999999994</v>
      </c>
      <c r="K140" s="9" t="s">
        <v>39</v>
      </c>
      <c r="L140" s="10" t="s">
        <v>23</v>
      </c>
      <c r="M140">
        <v>169.1258064516129</v>
      </c>
      <c r="N140">
        <v>164.78387096774193</v>
      </c>
      <c r="P140" s="11">
        <v>42005</v>
      </c>
      <c r="Q140">
        <v>169.1258064516129</v>
      </c>
      <c r="R140">
        <v>164.78387096774193</v>
      </c>
      <c r="S140" s="1">
        <f t="shared" si="15"/>
        <v>18.852403746097828</v>
      </c>
      <c r="T140" s="2">
        <f t="shared" si="16"/>
        <v>2364.2998961107542</v>
      </c>
      <c r="U140" s="1">
        <f t="shared" si="17"/>
        <v>-4.3419354838709694</v>
      </c>
    </row>
    <row r="141" spans="1:21">
      <c r="A141" s="4">
        <v>37942</v>
      </c>
      <c r="B141" s="13">
        <v>136.80000000000001</v>
      </c>
      <c r="C141" s="6">
        <v>105.5</v>
      </c>
      <c r="D141" s="1">
        <f t="shared" si="12"/>
        <v>979.69000000000074</v>
      </c>
      <c r="E141" s="2">
        <f t="shared" si="13"/>
        <v>6273.5149290581448</v>
      </c>
      <c r="F141" s="1">
        <f t="shared" si="14"/>
        <v>-31.300000000000011</v>
      </c>
      <c r="L141" s="10" t="s">
        <v>24</v>
      </c>
      <c r="M141">
        <v>196.91071428571431</v>
      </c>
      <c r="N141">
        <v>198.53928571428568</v>
      </c>
      <c r="P141" s="11">
        <v>42036</v>
      </c>
      <c r="Q141">
        <v>196.91071428571431</v>
      </c>
      <c r="R141">
        <v>198.53928571428568</v>
      </c>
      <c r="S141" s="1">
        <f t="shared" si="15"/>
        <v>2.6522448979590143</v>
      </c>
      <c r="T141" s="2">
        <f t="shared" si="16"/>
        <v>6786.3790204365969</v>
      </c>
      <c r="U141" s="1">
        <f t="shared" si="17"/>
        <v>1.6285714285713766</v>
      </c>
    </row>
    <row r="142" spans="1:21">
      <c r="A142" s="4">
        <v>37943</v>
      </c>
      <c r="B142" s="13">
        <v>113.5</v>
      </c>
      <c r="C142" s="6">
        <v>63.9</v>
      </c>
      <c r="D142" s="1">
        <f t="shared" si="12"/>
        <v>2460.1600000000003</v>
      </c>
      <c r="E142" s="2">
        <f t="shared" si="13"/>
        <v>14593.974471731268</v>
      </c>
      <c r="F142" s="1">
        <f t="shared" si="14"/>
        <v>-49.6</v>
      </c>
      <c r="L142" s="10" t="s">
        <v>25</v>
      </c>
      <c r="M142">
        <v>274.52580645161288</v>
      </c>
      <c r="N142">
        <v>291.36451612903221</v>
      </c>
      <c r="P142" s="11">
        <v>42064</v>
      </c>
      <c r="Q142">
        <v>274.52580645161288</v>
      </c>
      <c r="R142">
        <v>291.36451612903221</v>
      </c>
      <c r="S142" s="1">
        <f t="shared" si="15"/>
        <v>283.54214360041544</v>
      </c>
      <c r="T142" s="2">
        <f t="shared" si="16"/>
        <v>30696.69117970013</v>
      </c>
      <c r="U142" s="1">
        <f t="shared" si="17"/>
        <v>16.838709677419331</v>
      </c>
    </row>
    <row r="143" spans="1:21">
      <c r="A143" s="4">
        <v>37944</v>
      </c>
      <c r="B143" s="13">
        <v>66.2</v>
      </c>
      <c r="C143" s="6">
        <v>61.7</v>
      </c>
      <c r="D143" s="1">
        <f t="shared" si="12"/>
        <v>20.25</v>
      </c>
      <c r="E143" s="2">
        <f t="shared" si="13"/>
        <v>15130.358774468788</v>
      </c>
      <c r="F143" s="1">
        <f t="shared" si="14"/>
        <v>-4.5</v>
      </c>
      <c r="L143" s="10" t="s">
        <v>26</v>
      </c>
      <c r="M143">
        <v>276.43999999999994</v>
      </c>
      <c r="N143">
        <v>276.25333333333333</v>
      </c>
      <c r="P143" s="11">
        <v>42095</v>
      </c>
      <c r="Q143">
        <v>276.43999999999994</v>
      </c>
      <c r="R143">
        <v>276.25333333333333</v>
      </c>
      <c r="S143" s="1">
        <f t="shared" si="15"/>
        <v>3.4844444444423507E-2</v>
      </c>
      <c r="T143" s="2">
        <f t="shared" si="16"/>
        <v>25629.938159515561</v>
      </c>
      <c r="U143" s="1">
        <f t="shared" si="17"/>
        <v>-0.18666666666661058</v>
      </c>
    </row>
    <row r="144" spans="1:21">
      <c r="A144" s="4">
        <v>37945</v>
      </c>
      <c r="B144" s="13">
        <v>67.099999999999994</v>
      </c>
      <c r="C144" s="6">
        <v>62.5</v>
      </c>
      <c r="D144" s="1">
        <f t="shared" si="12"/>
        <v>21.159999999999947</v>
      </c>
      <c r="E144" s="2">
        <f t="shared" si="13"/>
        <v>14934.189937109692</v>
      </c>
      <c r="F144" s="1">
        <f t="shared" si="14"/>
        <v>-4.5999999999999943</v>
      </c>
      <c r="L144" s="10" t="s">
        <v>27</v>
      </c>
      <c r="M144">
        <v>117.83548387096778</v>
      </c>
      <c r="N144">
        <v>128.94193548387091</v>
      </c>
      <c r="P144" s="11">
        <v>42125</v>
      </c>
      <c r="Q144">
        <v>117.83548387096778</v>
      </c>
      <c r="R144">
        <v>128.94193548387091</v>
      </c>
      <c r="S144" s="1">
        <f t="shared" si="15"/>
        <v>123.35326742975852</v>
      </c>
      <c r="T144" s="2">
        <f t="shared" si="16"/>
        <v>163.38288727600346</v>
      </c>
      <c r="U144" s="1">
        <f t="shared" si="17"/>
        <v>11.106451612903129</v>
      </c>
    </row>
    <row r="145" spans="1:21">
      <c r="A145" s="4">
        <v>37946</v>
      </c>
      <c r="B145" s="13">
        <v>63.5</v>
      </c>
      <c r="C145" s="6">
        <v>52.2</v>
      </c>
      <c r="D145" s="1">
        <f t="shared" si="12"/>
        <v>127.68999999999994</v>
      </c>
      <c r="E145" s="2">
        <f t="shared" si="13"/>
        <v>17557.713718108087</v>
      </c>
      <c r="F145" s="1">
        <f t="shared" si="14"/>
        <v>-11.299999999999997</v>
      </c>
      <c r="L145" s="10" t="s">
        <v>28</v>
      </c>
      <c r="M145">
        <v>127.52333333333334</v>
      </c>
      <c r="N145">
        <v>134.45333333333338</v>
      </c>
      <c r="P145" s="11">
        <v>42156</v>
      </c>
      <c r="Q145">
        <v>127.52333333333334</v>
      </c>
      <c r="R145">
        <v>134.45333333333338</v>
      </c>
      <c r="S145" s="1">
        <f t="shared" si="15"/>
        <v>48.024900000000486</v>
      </c>
      <c r="T145" s="2">
        <f t="shared" si="16"/>
        <v>334.65321833910099</v>
      </c>
      <c r="U145" s="1">
        <f t="shared" si="17"/>
        <v>6.9300000000000352</v>
      </c>
    </row>
    <row r="146" spans="1:21">
      <c r="A146" s="4">
        <v>37947</v>
      </c>
      <c r="B146" s="13">
        <v>70.2</v>
      </c>
      <c r="C146" s="6">
        <v>70.400000000000006</v>
      </c>
      <c r="D146" s="1">
        <f t="shared" si="12"/>
        <v>4.0000000000001139E-2</v>
      </c>
      <c r="E146" s="2">
        <f t="shared" si="13"/>
        <v>13065.752668188592</v>
      </c>
      <c r="F146" s="1">
        <f t="shared" si="14"/>
        <v>0.20000000000000284</v>
      </c>
      <c r="L146" s="10" t="s">
        <v>14</v>
      </c>
      <c r="M146">
        <v>99.493548387096766</v>
      </c>
      <c r="N146">
        <v>109.01612903225805</v>
      </c>
      <c r="P146" s="11">
        <v>42186</v>
      </c>
      <c r="Q146">
        <v>99.493548387096766</v>
      </c>
      <c r="R146">
        <v>109.01612903225805</v>
      </c>
      <c r="S146" s="1">
        <f t="shared" si="15"/>
        <v>90.679542143600301</v>
      </c>
      <c r="T146" s="2">
        <f t="shared" si="16"/>
        <v>51.032090924166852</v>
      </c>
      <c r="U146" s="1">
        <f t="shared" si="17"/>
        <v>9.522580645161284</v>
      </c>
    </row>
    <row r="147" spans="1:21">
      <c r="A147" s="4">
        <v>37948</v>
      </c>
      <c r="B147" s="13">
        <v>88.3</v>
      </c>
      <c r="C147" s="6">
        <v>83.7</v>
      </c>
      <c r="D147" s="1">
        <f t="shared" si="12"/>
        <v>21.159999999999947</v>
      </c>
      <c r="E147" s="2">
        <f t="shared" si="13"/>
        <v>10202.11574709358</v>
      </c>
      <c r="F147" s="1">
        <f t="shared" si="14"/>
        <v>-4.5999999999999943</v>
      </c>
      <c r="L147" s="10" t="s">
        <v>16</v>
      </c>
      <c r="M147">
        <v>87.864516129032282</v>
      </c>
      <c r="N147">
        <v>90.512903225806483</v>
      </c>
      <c r="P147" s="11">
        <v>42217</v>
      </c>
      <c r="Q147">
        <v>87.864516129032282</v>
      </c>
      <c r="R147">
        <v>90.512903225806483</v>
      </c>
      <c r="S147" s="1">
        <f t="shared" si="15"/>
        <v>7.0139542143600799</v>
      </c>
      <c r="T147" s="2">
        <f t="shared" si="16"/>
        <v>657.76351529828605</v>
      </c>
      <c r="U147" s="1">
        <f t="shared" si="17"/>
        <v>2.6483870967742007</v>
      </c>
    </row>
    <row r="148" spans="1:21">
      <c r="A148" s="4">
        <v>37949</v>
      </c>
      <c r="B148" s="13">
        <v>125.6</v>
      </c>
      <c r="C148" s="6">
        <v>116.4</v>
      </c>
      <c r="D148" s="1">
        <f t="shared" si="12"/>
        <v>84.639999999999787</v>
      </c>
      <c r="E148" s="2">
        <f t="shared" si="13"/>
        <v>4665.644520040426</v>
      </c>
      <c r="F148" s="1">
        <f t="shared" si="14"/>
        <v>-9.1999999999999886</v>
      </c>
      <c r="L148" s="10" t="s">
        <v>18</v>
      </c>
      <c r="M148">
        <v>103.25333333333334</v>
      </c>
      <c r="N148">
        <v>103.19</v>
      </c>
      <c r="P148" s="11">
        <v>42248</v>
      </c>
      <c r="Q148">
        <v>103.25333333333334</v>
      </c>
      <c r="R148">
        <v>103.19</v>
      </c>
      <c r="S148" s="1">
        <f t="shared" si="15"/>
        <v>4.0111111111128155E-3</v>
      </c>
      <c r="T148" s="2">
        <f t="shared" si="16"/>
        <v>168.21581376393766</v>
      </c>
      <c r="U148" s="1">
        <f t="shared" si="17"/>
        <v>-6.3333333333346786E-2</v>
      </c>
    </row>
    <row r="149" spans="1:21">
      <c r="A149" s="4">
        <v>37950</v>
      </c>
      <c r="B149" s="13">
        <v>166.8</v>
      </c>
      <c r="C149" s="6">
        <v>135.19999999999999</v>
      </c>
      <c r="D149" s="1">
        <f t="shared" si="12"/>
        <v>998.56000000000142</v>
      </c>
      <c r="E149" s="2">
        <f t="shared" si="13"/>
        <v>2450.7968421016126</v>
      </c>
      <c r="F149" s="1">
        <f t="shared" si="14"/>
        <v>-31.600000000000023</v>
      </c>
      <c r="L149" s="10" t="s">
        <v>19</v>
      </c>
      <c r="M149">
        <v>70.41290322580646</v>
      </c>
      <c r="N149">
        <v>68.587096774193554</v>
      </c>
      <c r="P149" s="11">
        <v>42278</v>
      </c>
      <c r="Q149">
        <v>70.41290322580646</v>
      </c>
      <c r="R149">
        <v>68.587096774193554</v>
      </c>
      <c r="S149" s="1">
        <f t="shared" si="15"/>
        <v>3.3335691987513085</v>
      </c>
      <c r="T149" s="2">
        <f t="shared" si="16"/>
        <v>2263.1624653299136</v>
      </c>
      <c r="U149" s="1">
        <f t="shared" si="17"/>
        <v>-1.8258064516129053</v>
      </c>
    </row>
    <row r="150" spans="1:21">
      <c r="A150" s="4">
        <v>37951</v>
      </c>
      <c r="B150" s="13">
        <v>175.3</v>
      </c>
      <c r="C150" s="6">
        <v>114.7</v>
      </c>
      <c r="D150" s="1">
        <f t="shared" si="12"/>
        <v>3672.360000000001</v>
      </c>
      <c r="E150" s="2">
        <f t="shared" si="13"/>
        <v>4900.7732994285107</v>
      </c>
      <c r="F150" s="1">
        <f t="shared" si="14"/>
        <v>-60.600000000000009</v>
      </c>
      <c r="L150" s="10" t="s">
        <v>20</v>
      </c>
      <c r="M150">
        <v>209.03666666666666</v>
      </c>
      <c r="N150">
        <v>182.75666666666663</v>
      </c>
      <c r="P150" s="11">
        <v>42309</v>
      </c>
      <c r="Q150">
        <v>209.03666666666666</v>
      </c>
      <c r="R150">
        <v>182.75666666666663</v>
      </c>
      <c r="S150" s="1">
        <f t="shared" si="15"/>
        <v>690.63840000000152</v>
      </c>
      <c r="T150" s="2">
        <f t="shared" si="16"/>
        <v>4435.1421274894192</v>
      </c>
      <c r="U150" s="1">
        <f t="shared" si="17"/>
        <v>-26.28000000000003</v>
      </c>
    </row>
    <row r="151" spans="1:21">
      <c r="A151" s="4">
        <v>37952</v>
      </c>
      <c r="B151" s="13">
        <v>101.2</v>
      </c>
      <c r="C151" s="6">
        <v>62.5</v>
      </c>
      <c r="D151" s="1">
        <f t="shared" si="12"/>
        <v>1497.6900000000003</v>
      </c>
      <c r="E151" s="2">
        <f t="shared" si="13"/>
        <v>14934.189937109692</v>
      </c>
      <c r="F151" s="1">
        <f t="shared" si="14"/>
        <v>-38.700000000000003</v>
      </c>
      <c r="L151" s="10" t="s">
        <v>21</v>
      </c>
      <c r="M151">
        <v>202.52903225806455</v>
      </c>
      <c r="N151">
        <v>190.96129032258065</v>
      </c>
      <c r="P151" s="11">
        <v>42339</v>
      </c>
      <c r="Q151">
        <v>202.52903225806455</v>
      </c>
      <c r="R151">
        <v>190.96129032258065</v>
      </c>
      <c r="S151" s="1">
        <f t="shared" si="15"/>
        <v>133.81265348595269</v>
      </c>
      <c r="T151" s="2">
        <f t="shared" si="16"/>
        <v>5595.2623678007831</v>
      </c>
      <c r="U151" s="1">
        <f t="shared" si="17"/>
        <v>-11.567741935483895</v>
      </c>
    </row>
    <row r="152" spans="1:21">
      <c r="A152" s="4">
        <v>37953</v>
      </c>
      <c r="B152" s="13">
        <v>74.7</v>
      </c>
      <c r="C152" s="6">
        <v>115.6</v>
      </c>
      <c r="D152" s="1">
        <f t="shared" si="12"/>
        <v>1672.8099999999993</v>
      </c>
      <c r="E152" s="2">
        <f t="shared" si="13"/>
        <v>4775.5733573995267</v>
      </c>
      <c r="F152" s="1">
        <f t="shared" si="14"/>
        <v>40.899999999999991</v>
      </c>
      <c r="K152" s="9" t="s">
        <v>40</v>
      </c>
      <c r="L152" s="10" t="s">
        <v>23</v>
      </c>
      <c r="M152">
        <v>148.14193548387092</v>
      </c>
      <c r="N152">
        <v>148.57741935483872</v>
      </c>
      <c r="P152" s="11">
        <v>42370</v>
      </c>
      <c r="Q152">
        <v>148.14193548387092</v>
      </c>
      <c r="R152">
        <v>148.57741935483872</v>
      </c>
      <c r="S152" s="1">
        <f t="shared" si="15"/>
        <v>0.18964620187310002</v>
      </c>
      <c r="T152" s="2">
        <f t="shared" si="16"/>
        <v>1050.9017903793899</v>
      </c>
      <c r="U152" s="1">
        <f t="shared" si="17"/>
        <v>0.43548387096780061</v>
      </c>
    </row>
    <row r="153" spans="1:21">
      <c r="A153" s="4">
        <v>37954</v>
      </c>
      <c r="B153" s="13">
        <v>100.3</v>
      </c>
      <c r="C153" s="6">
        <v>63.8</v>
      </c>
      <c r="D153" s="1">
        <f t="shared" si="12"/>
        <v>1332.25</v>
      </c>
      <c r="E153" s="2">
        <f t="shared" si="13"/>
        <v>14618.145576401157</v>
      </c>
      <c r="F153" s="1">
        <f t="shared" si="14"/>
        <v>-36.5</v>
      </c>
      <c r="L153" s="10" t="s">
        <v>24</v>
      </c>
      <c r="M153">
        <v>201.26551724137934</v>
      </c>
      <c r="N153">
        <v>199.65862068965521</v>
      </c>
      <c r="P153" s="11">
        <v>42401</v>
      </c>
      <c r="Q153">
        <v>201.26551724137934</v>
      </c>
      <c r="R153">
        <v>199.65862068965521</v>
      </c>
      <c r="S153" s="1">
        <f t="shared" si="15"/>
        <v>2.5821165279429117</v>
      </c>
      <c r="T153" s="2">
        <f t="shared" si="16"/>
        <v>6972.0524016704921</v>
      </c>
      <c r="U153" s="1">
        <f t="shared" si="17"/>
        <v>-1.6068965517241338</v>
      </c>
    </row>
    <row r="154" spans="1:21">
      <c r="A154" s="4">
        <v>37955</v>
      </c>
      <c r="B154" s="13">
        <v>63.2</v>
      </c>
      <c r="C154" s="6">
        <v>77.7</v>
      </c>
      <c r="D154" s="1">
        <f t="shared" si="12"/>
        <v>210.25</v>
      </c>
      <c r="E154" s="2">
        <f t="shared" si="13"/>
        <v>11450.182027286819</v>
      </c>
      <c r="F154" s="1">
        <f t="shared" si="14"/>
        <v>14.5</v>
      </c>
      <c r="L154" s="10" t="s">
        <v>25</v>
      </c>
      <c r="M154">
        <v>342.01612903225805</v>
      </c>
      <c r="N154">
        <v>327.38709677419359</v>
      </c>
      <c r="P154" s="11">
        <v>42430</v>
      </c>
      <c r="Q154">
        <v>342.01612903225805</v>
      </c>
      <c r="R154">
        <v>327.38709677419359</v>
      </c>
      <c r="S154" s="1">
        <f t="shared" si="15"/>
        <v>214.00858480749042</v>
      </c>
      <c r="T154" s="2">
        <f t="shared" si="16"/>
        <v>44616.969245848581</v>
      </c>
      <c r="U154" s="1">
        <f t="shared" si="17"/>
        <v>-14.629032258064456</v>
      </c>
    </row>
    <row r="155" spans="1:21">
      <c r="A155" s="4">
        <v>37956</v>
      </c>
      <c r="B155" s="13">
        <v>106.2</v>
      </c>
      <c r="C155" s="6">
        <v>130.69999999999999</v>
      </c>
      <c r="D155" s="1">
        <f t="shared" si="12"/>
        <v>600.24999999999932</v>
      </c>
      <c r="E155" s="2">
        <f t="shared" si="13"/>
        <v>2916.5965522465417</v>
      </c>
      <c r="F155" s="1">
        <f t="shared" si="14"/>
        <v>24.499999999999986</v>
      </c>
      <c r="L155" s="10" t="s">
        <v>26</v>
      </c>
      <c r="M155">
        <v>369.25333333333327</v>
      </c>
      <c r="N155">
        <v>379.33333333333326</v>
      </c>
      <c r="P155" s="11">
        <v>42461</v>
      </c>
      <c r="Q155">
        <v>369.25333333333327</v>
      </c>
      <c r="R155">
        <v>379.33333333333326</v>
      </c>
      <c r="S155" s="1">
        <f t="shared" si="15"/>
        <v>101.60639999999968</v>
      </c>
      <c r="T155" s="2">
        <f t="shared" si="16"/>
        <v>69260.306583044934</v>
      </c>
      <c r="U155" s="1">
        <f t="shared" si="17"/>
        <v>10.079999999999984</v>
      </c>
    </row>
    <row r="156" spans="1:21">
      <c r="A156" s="4">
        <v>37957</v>
      </c>
      <c r="B156" s="13">
        <v>171.4</v>
      </c>
      <c r="C156" s="6">
        <v>123.2</v>
      </c>
      <c r="D156" s="1">
        <f t="shared" si="12"/>
        <v>2323.2400000000002</v>
      </c>
      <c r="E156" s="2">
        <f t="shared" si="13"/>
        <v>3782.9294024880892</v>
      </c>
      <c r="F156" s="1">
        <f t="shared" si="14"/>
        <v>-48.2</v>
      </c>
      <c r="L156" s="10" t="s">
        <v>27</v>
      </c>
      <c r="M156">
        <v>327.45806451612907</v>
      </c>
      <c r="N156">
        <v>357.04193548387099</v>
      </c>
      <c r="P156" s="11">
        <v>42491</v>
      </c>
      <c r="Q156">
        <v>327.45806451612907</v>
      </c>
      <c r="R156">
        <v>357.04193548387099</v>
      </c>
      <c r="S156" s="1">
        <f t="shared" si="15"/>
        <v>875.20542143600301</v>
      </c>
      <c r="T156" s="2">
        <f t="shared" si="16"/>
        <v>58024.201305998329</v>
      </c>
      <c r="U156" s="1">
        <f t="shared" si="17"/>
        <v>29.583870967741916</v>
      </c>
    </row>
    <row r="157" spans="1:21">
      <c r="A157" s="4">
        <v>37958</v>
      </c>
      <c r="B157" s="13">
        <v>178.2</v>
      </c>
      <c r="C157" s="6">
        <v>199</v>
      </c>
      <c r="D157" s="1">
        <f t="shared" si="12"/>
        <v>432.6400000000005</v>
      </c>
      <c r="E157" s="2">
        <f t="shared" si="13"/>
        <v>204.33206271350255</v>
      </c>
      <c r="F157" s="1">
        <f t="shared" si="14"/>
        <v>20.800000000000011</v>
      </c>
      <c r="L157" s="10" t="s">
        <v>28</v>
      </c>
      <c r="M157">
        <v>259.8266666666666</v>
      </c>
      <c r="N157">
        <v>279.73999999999995</v>
      </c>
      <c r="P157" s="11">
        <v>42522</v>
      </c>
      <c r="Q157">
        <v>259.8266666666666</v>
      </c>
      <c r="R157">
        <v>279.73999999999995</v>
      </c>
      <c r="S157" s="1">
        <f t="shared" si="15"/>
        <v>396.54084444444533</v>
      </c>
      <c r="T157" s="2">
        <f t="shared" si="16"/>
        <v>26758.480549058029</v>
      </c>
      <c r="U157" s="1">
        <f t="shared" si="17"/>
        <v>19.913333333333355</v>
      </c>
    </row>
    <row r="158" spans="1:21">
      <c r="A158" s="4">
        <v>37959</v>
      </c>
      <c r="B158" s="13">
        <v>269.89999999999998</v>
      </c>
      <c r="C158" s="6">
        <v>223.9</v>
      </c>
      <c r="D158" s="1">
        <f t="shared" si="12"/>
        <v>2115.9999999999973</v>
      </c>
      <c r="E158" s="2">
        <f t="shared" si="13"/>
        <v>1536.2069999115608</v>
      </c>
      <c r="F158" s="1">
        <f t="shared" si="14"/>
        <v>-45.999999999999972</v>
      </c>
      <c r="L158" s="10" t="s">
        <v>14</v>
      </c>
      <c r="M158">
        <v>227.44193548387096</v>
      </c>
      <c r="N158">
        <v>237.63548387096768</v>
      </c>
      <c r="P158" s="11">
        <v>42552</v>
      </c>
      <c r="Q158">
        <v>227.44193548387096</v>
      </c>
      <c r="R158">
        <v>237.63548387096768</v>
      </c>
      <c r="S158" s="1">
        <f t="shared" si="15"/>
        <v>103.90842872008197</v>
      </c>
      <c r="T158" s="2">
        <f t="shared" si="16"/>
        <v>14756.340819168823</v>
      </c>
      <c r="U158" s="1">
        <f t="shared" si="17"/>
        <v>10.193548387096712</v>
      </c>
    </row>
    <row r="159" spans="1:21">
      <c r="A159" s="4">
        <v>37960</v>
      </c>
      <c r="B159" s="13">
        <v>277.60000000000002</v>
      </c>
      <c r="C159" s="6">
        <v>270.10000000000002</v>
      </c>
      <c r="D159" s="1">
        <f t="shared" si="12"/>
        <v>56.25</v>
      </c>
      <c r="E159" s="2">
        <f t="shared" si="13"/>
        <v>7292.2166424236239</v>
      </c>
      <c r="F159" s="1">
        <f t="shared" si="14"/>
        <v>-7.5</v>
      </c>
      <c r="L159" s="10" t="s">
        <v>16</v>
      </c>
      <c r="M159">
        <v>168.34838709677416</v>
      </c>
      <c r="N159">
        <v>183.2967741935484</v>
      </c>
      <c r="P159" s="11">
        <v>42583</v>
      </c>
      <c r="Q159">
        <v>168.34838709677416</v>
      </c>
      <c r="R159">
        <v>183.2967741935484</v>
      </c>
      <c r="S159" s="1">
        <f t="shared" si="15"/>
        <v>223.45427679500659</v>
      </c>
      <c r="T159" s="2">
        <f t="shared" si="16"/>
        <v>4507.3727773006922</v>
      </c>
      <c r="U159" s="1">
        <f t="shared" si="17"/>
        <v>14.94838709677424</v>
      </c>
    </row>
    <row r="160" spans="1:21">
      <c r="A160" s="4">
        <v>37961</v>
      </c>
      <c r="B160" s="13">
        <v>333.2</v>
      </c>
      <c r="C160" s="6">
        <v>272.10000000000002</v>
      </c>
      <c r="D160" s="1">
        <f t="shared" si="12"/>
        <v>3733.2099999999959</v>
      </c>
      <c r="E160" s="2">
        <f t="shared" si="13"/>
        <v>7637.7945490258771</v>
      </c>
      <c r="F160" s="1">
        <f t="shared" si="14"/>
        <v>-61.099999999999966</v>
      </c>
      <c r="L160" s="10" t="s">
        <v>18</v>
      </c>
      <c r="M160">
        <v>298.89333333333332</v>
      </c>
      <c r="N160">
        <v>284.19</v>
      </c>
      <c r="P160" s="11">
        <v>42614</v>
      </c>
      <c r="Q160">
        <v>298.89333333333332</v>
      </c>
      <c r="R160">
        <v>284.19</v>
      </c>
      <c r="S160" s="1">
        <f t="shared" si="15"/>
        <v>216.18801111111068</v>
      </c>
      <c r="T160" s="2">
        <f t="shared" si="16"/>
        <v>28234.146794156084</v>
      </c>
      <c r="U160" s="1">
        <f t="shared" si="17"/>
        <v>-14.703333333333319</v>
      </c>
    </row>
    <row r="161" spans="1:21">
      <c r="A161" s="4">
        <v>37962</v>
      </c>
      <c r="B161" s="13">
        <v>336.8</v>
      </c>
      <c r="C161" s="6">
        <v>253.1</v>
      </c>
      <c r="D161" s="1">
        <f t="shared" si="12"/>
        <v>7005.6900000000032</v>
      </c>
      <c r="E161" s="2">
        <f t="shared" si="13"/>
        <v>4677.8044363044628</v>
      </c>
      <c r="F161" s="1">
        <f t="shared" si="14"/>
        <v>-83.700000000000017</v>
      </c>
      <c r="L161" s="10" t="s">
        <v>19</v>
      </c>
      <c r="M161">
        <v>241.07741935483872</v>
      </c>
      <c r="N161">
        <v>223.53870967741935</v>
      </c>
      <c r="P161" s="11">
        <v>42644</v>
      </c>
      <c r="Q161">
        <v>241.07741935483872</v>
      </c>
      <c r="R161">
        <v>223.53870967741935</v>
      </c>
      <c r="S161" s="1">
        <f t="shared" si="15"/>
        <v>307.60633714880407</v>
      </c>
      <c r="T161" s="2">
        <f t="shared" si="16"/>
        <v>11530.229401323866</v>
      </c>
      <c r="U161" s="1">
        <f t="shared" si="17"/>
        <v>-17.538709677419376</v>
      </c>
    </row>
    <row r="162" spans="1:21">
      <c r="A162" s="4">
        <v>37963</v>
      </c>
      <c r="B162" s="13">
        <v>220.4</v>
      </c>
      <c r="C162" s="6">
        <v>195.1</v>
      </c>
      <c r="D162" s="1">
        <f t="shared" si="12"/>
        <v>640.0900000000006</v>
      </c>
      <c r="E162" s="2">
        <f t="shared" si="13"/>
        <v>108.04514483910782</v>
      </c>
      <c r="F162" s="1">
        <f t="shared" si="14"/>
        <v>-25.300000000000011</v>
      </c>
      <c r="L162" s="10" t="s">
        <v>20</v>
      </c>
      <c r="M162">
        <v>411.81</v>
      </c>
      <c r="N162">
        <v>419.08666666666664</v>
      </c>
      <c r="P162" s="11">
        <v>42675</v>
      </c>
      <c r="Q162">
        <v>411.81</v>
      </c>
      <c r="R162">
        <v>419.08666666666664</v>
      </c>
      <c r="S162" s="1">
        <f t="shared" si="15"/>
        <v>52.949877777777424</v>
      </c>
      <c r="T162" s="2">
        <f t="shared" si="16"/>
        <v>91764.68417258744</v>
      </c>
      <c r="U162" s="1">
        <f t="shared" si="17"/>
        <v>7.2766666666666424</v>
      </c>
    </row>
    <row r="163" spans="1:21">
      <c r="A163" s="4">
        <v>37964</v>
      </c>
      <c r="B163" s="13">
        <v>197.9</v>
      </c>
      <c r="C163" s="6">
        <v>224.9</v>
      </c>
      <c r="D163" s="1">
        <f t="shared" si="12"/>
        <v>729</v>
      </c>
      <c r="E163" s="2">
        <f t="shared" si="13"/>
        <v>1615.5959532126876</v>
      </c>
      <c r="F163" s="1">
        <f t="shared" si="14"/>
        <v>27</v>
      </c>
      <c r="L163" s="10" t="s">
        <v>21</v>
      </c>
      <c r="M163">
        <v>304.38387096774187</v>
      </c>
      <c r="N163">
        <v>324.35806451612899</v>
      </c>
      <c r="P163" s="11">
        <v>42705</v>
      </c>
      <c r="Q163">
        <v>304.38387096774187</v>
      </c>
      <c r="R163">
        <v>324.35806451612899</v>
      </c>
      <c r="S163" s="1">
        <f t="shared" si="15"/>
        <v>398.96840790842964</v>
      </c>
      <c r="T163" s="2">
        <f t="shared" si="16"/>
        <v>43346.515714600457</v>
      </c>
      <c r="U163" s="1">
        <f t="shared" si="17"/>
        <v>19.97419354838712</v>
      </c>
    </row>
    <row r="164" spans="1:21">
      <c r="A164" s="4">
        <v>37965</v>
      </c>
      <c r="B164" s="13">
        <v>208.5</v>
      </c>
      <c r="C164" s="6">
        <v>215.4</v>
      </c>
      <c r="D164" s="1">
        <f t="shared" si="12"/>
        <v>47.610000000000078</v>
      </c>
      <c r="E164" s="2">
        <f t="shared" si="13"/>
        <v>942.15089685198279</v>
      </c>
      <c r="F164" s="1">
        <f t="shared" si="14"/>
        <v>6.9000000000000057</v>
      </c>
      <c r="K164" s="9" t="s">
        <v>41</v>
      </c>
      <c r="L164" s="10" t="s">
        <v>23</v>
      </c>
      <c r="M164">
        <v>185.55483870967743</v>
      </c>
      <c r="N164">
        <v>196.83548387096766</v>
      </c>
      <c r="P164" s="11">
        <v>42736</v>
      </c>
      <c r="Q164">
        <v>185.55483870967743</v>
      </c>
      <c r="R164">
        <v>196.83548387096766</v>
      </c>
      <c r="S164" s="1">
        <f t="shared" si="15"/>
        <v>127.25295525494086</v>
      </c>
      <c r="T164" s="2">
        <f t="shared" si="16"/>
        <v>6508.5653352978616</v>
      </c>
      <c r="U164" s="1">
        <f t="shared" si="17"/>
        <v>11.280645161290238</v>
      </c>
    </row>
    <row r="165" spans="1:21">
      <c r="A165" s="4">
        <v>37966</v>
      </c>
      <c r="B165" s="13">
        <v>267.10000000000002</v>
      </c>
      <c r="C165" s="6">
        <v>294.2</v>
      </c>
      <c r="D165" s="1">
        <f t="shared" si="12"/>
        <v>734.40999999999815</v>
      </c>
      <c r="E165" s="2">
        <f t="shared" si="13"/>
        <v>11989.040416980773</v>
      </c>
      <c r="F165" s="1">
        <f t="shared" si="14"/>
        <v>27.099999999999966</v>
      </c>
      <c r="L165" s="10" t="s">
        <v>24</v>
      </c>
      <c r="M165">
        <v>243.55714285714285</v>
      </c>
      <c r="N165">
        <v>228.56785714285712</v>
      </c>
      <c r="P165" s="11">
        <v>42767</v>
      </c>
      <c r="Q165">
        <v>243.55714285714285</v>
      </c>
      <c r="R165">
        <v>228.56785714285712</v>
      </c>
      <c r="S165" s="1">
        <f t="shared" si="15"/>
        <v>224.67868622449021</v>
      </c>
      <c r="T165" s="2">
        <f t="shared" si="16"/>
        <v>12635.570429000021</v>
      </c>
      <c r="U165" s="1">
        <f t="shared" si="17"/>
        <v>-14.989285714285728</v>
      </c>
    </row>
    <row r="166" spans="1:21">
      <c r="A166" s="4">
        <v>37967</v>
      </c>
      <c r="B166" s="13">
        <v>318.60000000000002</v>
      </c>
      <c r="C166" s="6">
        <v>218.6</v>
      </c>
      <c r="D166" s="1">
        <f t="shared" si="12"/>
        <v>10000.000000000005</v>
      </c>
      <c r="E166" s="2">
        <f t="shared" si="13"/>
        <v>1148.8355474155878</v>
      </c>
      <c r="F166" s="1">
        <f t="shared" si="14"/>
        <v>-100.00000000000003</v>
      </c>
      <c r="L166" s="10" t="s">
        <v>25</v>
      </c>
      <c r="M166">
        <v>322.81612903225806</v>
      </c>
      <c r="N166">
        <v>295.88709677419348</v>
      </c>
      <c r="P166" s="11">
        <v>42795</v>
      </c>
      <c r="Q166">
        <v>322.81612903225806</v>
      </c>
      <c r="R166">
        <v>295.88709677419348</v>
      </c>
      <c r="S166" s="1">
        <f t="shared" si="15"/>
        <v>725.17277835588277</v>
      </c>
      <c r="T166" s="2">
        <f t="shared" si="16"/>
        <v>32301.899796133166</v>
      </c>
      <c r="U166" s="1">
        <f t="shared" si="17"/>
        <v>-26.929032258064581</v>
      </c>
    </row>
    <row r="167" spans="1:21">
      <c r="A167" s="4">
        <v>37968</v>
      </c>
      <c r="B167" s="13">
        <v>294</v>
      </c>
      <c r="C167" s="6">
        <v>353.8</v>
      </c>
      <c r="D167" s="1">
        <f t="shared" si="12"/>
        <v>3576.0400000000013</v>
      </c>
      <c r="E167" s="2">
        <f t="shared" si="13"/>
        <v>28592.942033727937</v>
      </c>
      <c r="F167" s="1">
        <f t="shared" si="14"/>
        <v>59.800000000000011</v>
      </c>
      <c r="L167" s="10" t="s">
        <v>26</v>
      </c>
      <c r="M167">
        <v>353.28999999999996</v>
      </c>
      <c r="N167">
        <v>311.20999999999998</v>
      </c>
      <c r="P167" s="11">
        <v>42826</v>
      </c>
      <c r="Q167">
        <v>353.28999999999996</v>
      </c>
      <c r="R167">
        <v>311.20999999999998</v>
      </c>
      <c r="S167" s="1">
        <f t="shared" si="15"/>
        <v>1770.7263999999986</v>
      </c>
      <c r="T167" s="2">
        <f t="shared" si="16"/>
        <v>38044.578990234506</v>
      </c>
      <c r="U167" s="1">
        <f t="shared" si="17"/>
        <v>-42.079999999999984</v>
      </c>
    </row>
    <row r="168" spans="1:21">
      <c r="A168" s="4">
        <v>37969</v>
      </c>
      <c r="B168" s="13">
        <v>291.39999999999998</v>
      </c>
      <c r="C168" s="6">
        <v>215.8</v>
      </c>
      <c r="D168" s="1">
        <f t="shared" si="12"/>
        <v>5715.3599999999951</v>
      </c>
      <c r="E168" s="2">
        <f t="shared" si="13"/>
        <v>966.86647817243386</v>
      </c>
      <c r="F168" s="1">
        <f t="shared" si="14"/>
        <v>-75.599999999999966</v>
      </c>
      <c r="L168" s="10" t="s">
        <v>27</v>
      </c>
      <c r="M168">
        <v>217.05161290322587</v>
      </c>
      <c r="N168">
        <v>237.72258064516123</v>
      </c>
      <c r="P168" s="11">
        <v>42856</v>
      </c>
      <c r="Q168">
        <v>217.05161290322587</v>
      </c>
      <c r="R168">
        <v>237.72258064516123</v>
      </c>
      <c r="S168" s="1">
        <f t="shared" si="15"/>
        <v>427.28890738813209</v>
      </c>
      <c r="T168" s="2">
        <f t="shared" si="16"/>
        <v>14777.508684750021</v>
      </c>
      <c r="U168" s="1">
        <f t="shared" si="17"/>
        <v>20.670967741935357</v>
      </c>
    </row>
    <row r="169" spans="1:21">
      <c r="A169" s="4">
        <v>37970</v>
      </c>
      <c r="B169" s="13">
        <v>270.89999999999998</v>
      </c>
      <c r="C169" s="6">
        <v>327.60000000000002</v>
      </c>
      <c r="D169" s="1">
        <f t="shared" si="12"/>
        <v>3214.8900000000053</v>
      </c>
      <c r="E169" s="2">
        <f t="shared" si="13"/>
        <v>20418.831457238419</v>
      </c>
      <c r="F169" s="1">
        <f t="shared" si="14"/>
        <v>56.700000000000045</v>
      </c>
      <c r="L169" s="10" t="s">
        <v>28</v>
      </c>
      <c r="M169">
        <v>144.14333333333335</v>
      </c>
      <c r="N169">
        <v>157.60666666666663</v>
      </c>
      <c r="P169" s="11">
        <v>42887</v>
      </c>
      <c r="Q169">
        <v>144.14333333333335</v>
      </c>
      <c r="R169">
        <v>157.60666666666663</v>
      </c>
      <c r="S169" s="1">
        <f t="shared" si="15"/>
        <v>181.26134444444304</v>
      </c>
      <c r="T169" s="2">
        <f t="shared" si="16"/>
        <v>1717.8424314109905</v>
      </c>
      <c r="U169" s="1">
        <f t="shared" si="17"/>
        <v>13.463333333333281</v>
      </c>
    </row>
    <row r="170" spans="1:21">
      <c r="A170" s="4">
        <v>37971</v>
      </c>
      <c r="B170" s="13">
        <v>395.3</v>
      </c>
      <c r="C170" s="6">
        <v>353.8</v>
      </c>
      <c r="D170" s="1">
        <f t="shared" si="12"/>
        <v>1722.25</v>
      </c>
      <c r="E170" s="2">
        <f t="shared" si="13"/>
        <v>28592.942033727937</v>
      </c>
      <c r="F170" s="1">
        <f t="shared" si="14"/>
        <v>-41.5</v>
      </c>
      <c r="L170" s="10" t="s">
        <v>14</v>
      </c>
      <c r="M170">
        <v>169.59354838709683</v>
      </c>
      <c r="N170">
        <v>179.2645161290323</v>
      </c>
      <c r="P170" s="11">
        <v>42917</v>
      </c>
      <c r="Q170">
        <v>169.59354838709683</v>
      </c>
      <c r="R170">
        <v>179.2645161290323</v>
      </c>
      <c r="S170" s="1">
        <f t="shared" si="15"/>
        <v>93.527617065556456</v>
      </c>
      <c r="T170" s="2">
        <f t="shared" si="16"/>
        <v>3982.2047027868116</v>
      </c>
      <c r="U170" s="1">
        <f t="shared" si="17"/>
        <v>9.6709677419354705</v>
      </c>
    </row>
    <row r="171" spans="1:21">
      <c r="A171" s="4">
        <v>37972</v>
      </c>
      <c r="B171" s="13">
        <v>356</v>
      </c>
      <c r="C171" s="6">
        <v>290.60000000000002</v>
      </c>
      <c r="D171" s="1">
        <f t="shared" si="12"/>
        <v>4277.1599999999971</v>
      </c>
      <c r="E171" s="2">
        <f t="shared" si="13"/>
        <v>11213.640185096725</v>
      </c>
      <c r="F171" s="1">
        <f t="shared" si="14"/>
        <v>-65.399999999999977</v>
      </c>
      <c r="L171" s="10" t="s">
        <v>16</v>
      </c>
      <c r="M171">
        <v>122.83225806451614</v>
      </c>
      <c r="N171">
        <v>130.48387096774192</v>
      </c>
      <c r="P171" s="11">
        <v>42948</v>
      </c>
      <c r="Q171">
        <v>122.83225806451614</v>
      </c>
      <c r="R171">
        <v>130.48387096774192</v>
      </c>
      <c r="S171" s="1">
        <f t="shared" si="15"/>
        <v>58.547180020811282</v>
      </c>
      <c r="T171" s="2">
        <f t="shared" si="16"/>
        <v>205.17889674326699</v>
      </c>
      <c r="U171" s="1">
        <f t="shared" si="17"/>
        <v>7.6516129032257822</v>
      </c>
    </row>
    <row r="172" spans="1:21">
      <c r="A172" s="4">
        <v>37973</v>
      </c>
      <c r="B172" s="13">
        <v>259.2</v>
      </c>
      <c r="C172" s="6">
        <v>229.6</v>
      </c>
      <c r="D172" s="1">
        <f t="shared" si="12"/>
        <v>876.15999999999963</v>
      </c>
      <c r="E172" s="2">
        <f t="shared" si="13"/>
        <v>2015.5140337279827</v>
      </c>
      <c r="F172" s="1">
        <f t="shared" si="14"/>
        <v>-29.599999999999994</v>
      </c>
      <c r="L172" s="10" t="s">
        <v>18</v>
      </c>
      <c r="M172">
        <v>94.043333333333351</v>
      </c>
      <c r="N172">
        <v>101.91333333333334</v>
      </c>
      <c r="P172" s="11">
        <v>42979</v>
      </c>
      <c r="Q172">
        <v>94.043333333333351</v>
      </c>
      <c r="R172">
        <v>101.91333333333334</v>
      </c>
      <c r="S172" s="1">
        <f t="shared" si="15"/>
        <v>61.936899999999845</v>
      </c>
      <c r="T172" s="2">
        <f t="shared" si="16"/>
        <v>202.96192422145378</v>
      </c>
      <c r="U172" s="1">
        <f t="shared" si="17"/>
        <v>7.8699999999999903</v>
      </c>
    </row>
    <row r="173" spans="1:21">
      <c r="A173" s="4">
        <v>37974</v>
      </c>
      <c r="B173" s="13">
        <v>227.6</v>
      </c>
      <c r="C173" s="6">
        <v>249.3</v>
      </c>
      <c r="D173" s="1">
        <f t="shared" si="12"/>
        <v>470.89000000000073</v>
      </c>
      <c r="E173" s="2">
        <f t="shared" si="13"/>
        <v>4172.4464137601835</v>
      </c>
      <c r="F173" s="1">
        <f t="shared" si="14"/>
        <v>21.700000000000017</v>
      </c>
      <c r="L173" s="10" t="s">
        <v>19</v>
      </c>
      <c r="M173">
        <v>252.83225806451617</v>
      </c>
      <c r="N173">
        <v>227.4290322580645</v>
      </c>
      <c r="P173" s="11">
        <v>43009</v>
      </c>
      <c r="Q173">
        <v>252.83225806451617</v>
      </c>
      <c r="R173">
        <v>227.4290322580645</v>
      </c>
      <c r="S173" s="1">
        <f t="shared" si="15"/>
        <v>645.32388137357225</v>
      </c>
      <c r="T173" s="2">
        <f t="shared" si="16"/>
        <v>12380.841174599249</v>
      </c>
      <c r="U173" s="1">
        <f t="shared" si="17"/>
        <v>-25.403225806451672</v>
      </c>
    </row>
    <row r="174" spans="1:21">
      <c r="A174" s="4">
        <v>37975</v>
      </c>
      <c r="B174" s="13">
        <v>263.60000000000002</v>
      </c>
      <c r="C174" s="6">
        <v>279.39999999999998</v>
      </c>
      <c r="D174" s="1">
        <f t="shared" si="12"/>
        <v>249.63999999999857</v>
      </c>
      <c r="E174" s="2">
        <f t="shared" si="13"/>
        <v>8967.0439081240947</v>
      </c>
      <c r="F174" s="1">
        <f t="shared" si="14"/>
        <v>15.799999999999955</v>
      </c>
      <c r="L174" s="10" t="s">
        <v>20</v>
      </c>
      <c r="M174">
        <v>355.20666666666659</v>
      </c>
      <c r="N174">
        <v>322.64999999999998</v>
      </c>
      <c r="P174" s="11">
        <v>43040</v>
      </c>
      <c r="Q174">
        <v>355.20666666666659</v>
      </c>
      <c r="R174">
        <v>322.64999999999998</v>
      </c>
      <c r="S174" s="1">
        <f t="shared" si="15"/>
        <v>1059.9365444444411</v>
      </c>
      <c r="T174" s="2">
        <f t="shared" si="16"/>
        <v>42638.201076509016</v>
      </c>
      <c r="U174" s="1">
        <f t="shared" si="17"/>
        <v>-32.556666666666615</v>
      </c>
    </row>
    <row r="175" spans="1:21">
      <c r="A175" s="4">
        <v>37976</v>
      </c>
      <c r="B175" s="13">
        <v>236.9</v>
      </c>
      <c r="C175" s="6">
        <v>128.5</v>
      </c>
      <c r="D175" s="1">
        <f t="shared" si="12"/>
        <v>11750.560000000001</v>
      </c>
      <c r="E175" s="2">
        <f t="shared" si="13"/>
        <v>3159.0608549840617</v>
      </c>
      <c r="F175" s="1">
        <f t="shared" si="14"/>
        <v>-108.4</v>
      </c>
      <c r="L175" s="10" t="s">
        <v>21</v>
      </c>
      <c r="M175">
        <v>210.16451612903225</v>
      </c>
      <c r="N175">
        <v>209.12258064516129</v>
      </c>
      <c r="P175" s="11">
        <v>43070</v>
      </c>
      <c r="Q175">
        <v>210.16451612903225</v>
      </c>
      <c r="R175">
        <v>209.12258064516129</v>
      </c>
      <c r="S175" s="1">
        <f t="shared" si="15"/>
        <v>1.0856295525494075</v>
      </c>
      <c r="T175" s="2">
        <f t="shared" si="16"/>
        <v>8642.0778561605366</v>
      </c>
      <c r="U175" s="1">
        <f t="shared" si="17"/>
        <v>-1.041935483870958</v>
      </c>
    </row>
    <row r="176" spans="1:21">
      <c r="A176" s="4">
        <v>37977</v>
      </c>
      <c r="B176" s="13">
        <v>151.5</v>
      </c>
      <c r="C176" s="6">
        <v>207.8</v>
      </c>
      <c r="D176" s="1">
        <f t="shared" si="12"/>
        <v>3169.6900000000014</v>
      </c>
      <c r="E176" s="2">
        <f t="shared" si="13"/>
        <v>533.35485176341911</v>
      </c>
      <c r="F176" s="1">
        <f t="shared" si="14"/>
        <v>56.300000000000011</v>
      </c>
      <c r="K176" s="9" t="s">
        <v>42</v>
      </c>
      <c r="L176" s="10" t="s">
        <v>23</v>
      </c>
      <c r="M176">
        <v>142.03870967741932</v>
      </c>
      <c r="N176">
        <v>154.62903225806451</v>
      </c>
      <c r="P176" s="11">
        <v>43101</v>
      </c>
      <c r="Q176">
        <v>142.03870967741932</v>
      </c>
      <c r="R176">
        <v>154.62903225806451</v>
      </c>
      <c r="S176" s="1">
        <f t="shared" si="15"/>
        <v>158.51622268470422</v>
      </c>
      <c r="T176" s="2">
        <f t="shared" si="16"/>
        <v>1479.8815288054561</v>
      </c>
      <c r="U176" s="1">
        <f t="shared" si="17"/>
        <v>12.590322580645193</v>
      </c>
    </row>
    <row r="177" spans="1:21">
      <c r="A177" s="4">
        <v>37978</v>
      </c>
      <c r="B177" s="13">
        <v>210.2</v>
      </c>
      <c r="C177" s="6">
        <v>195.9</v>
      </c>
      <c r="D177" s="1">
        <f t="shared" si="12"/>
        <v>204.48999999999953</v>
      </c>
      <c r="E177" s="2">
        <f t="shared" si="13"/>
        <v>125.31630748000953</v>
      </c>
      <c r="F177" s="1">
        <f t="shared" si="14"/>
        <v>-14.299999999999983</v>
      </c>
      <c r="L177" s="10" t="s">
        <v>24</v>
      </c>
      <c r="M177">
        <v>215.21071428571432</v>
      </c>
      <c r="N177">
        <v>193.87500000000003</v>
      </c>
      <c r="P177" s="11">
        <v>43132</v>
      </c>
      <c r="Q177">
        <v>215.21071428571432</v>
      </c>
      <c r="R177">
        <v>193.87500000000003</v>
      </c>
      <c r="S177" s="1">
        <f t="shared" si="15"/>
        <v>455.21270408163281</v>
      </c>
      <c r="T177" s="2">
        <f t="shared" si="16"/>
        <v>6039.6517015090358</v>
      </c>
      <c r="U177" s="1">
        <f t="shared" si="17"/>
        <v>-21.335714285714289</v>
      </c>
    </row>
    <row r="178" spans="1:21">
      <c r="A178" s="4">
        <v>37979</v>
      </c>
      <c r="B178" s="13">
        <v>224.4</v>
      </c>
      <c r="C178" s="6">
        <v>275.89999999999998</v>
      </c>
      <c r="D178" s="1">
        <f t="shared" si="12"/>
        <v>2652.2499999999973</v>
      </c>
      <c r="E178" s="2">
        <f t="shared" si="13"/>
        <v>8316.4325715701507</v>
      </c>
      <c r="F178" s="1">
        <f t="shared" si="14"/>
        <v>51.499999999999972</v>
      </c>
      <c r="L178" s="10" t="s">
        <v>25</v>
      </c>
      <c r="M178">
        <v>316.59677419354836</v>
      </c>
      <c r="N178">
        <v>310.54838709677409</v>
      </c>
      <c r="P178" s="11">
        <v>43160</v>
      </c>
      <c r="Q178">
        <v>316.59677419354836</v>
      </c>
      <c r="R178">
        <v>310.54838709677409</v>
      </c>
      <c r="S178" s="1">
        <f t="shared" si="15"/>
        <v>36.582986472425404</v>
      </c>
      <c r="T178" s="2">
        <f t="shared" si="16"/>
        <v>37786.921268863764</v>
      </c>
      <c r="U178" s="1">
        <f t="shared" si="17"/>
        <v>-6.0483870967742632</v>
      </c>
    </row>
    <row r="179" spans="1:21">
      <c r="A179" s="4">
        <v>37980</v>
      </c>
      <c r="B179" s="13">
        <v>241.1</v>
      </c>
      <c r="C179" s="6">
        <v>194.9</v>
      </c>
      <c r="D179" s="1">
        <f t="shared" si="12"/>
        <v>2134.4399999999991</v>
      </c>
      <c r="E179" s="2">
        <f t="shared" si="13"/>
        <v>103.92735417888269</v>
      </c>
      <c r="F179" s="1">
        <f t="shared" si="14"/>
        <v>-46.199999999999989</v>
      </c>
      <c r="L179" s="10" t="s">
        <v>26</v>
      </c>
      <c r="M179">
        <v>208.11333333333329</v>
      </c>
      <c r="N179">
        <v>208.55333333333334</v>
      </c>
      <c r="P179" s="11">
        <v>43191</v>
      </c>
      <c r="Q179">
        <v>208.11333333333329</v>
      </c>
      <c r="R179">
        <v>208.55333333333334</v>
      </c>
      <c r="S179" s="1">
        <f t="shared" si="15"/>
        <v>0.19360000000004801</v>
      </c>
      <c r="T179" s="2">
        <f t="shared" si="16"/>
        <v>8536.5642771626262</v>
      </c>
      <c r="U179" s="1">
        <f t="shared" si="17"/>
        <v>0.44000000000005457</v>
      </c>
    </row>
    <row r="180" spans="1:21">
      <c r="A180" s="4">
        <v>37981</v>
      </c>
      <c r="B180" s="13">
        <v>209</v>
      </c>
      <c r="C180" s="6">
        <v>265.7</v>
      </c>
      <c r="D180" s="1">
        <f t="shared" si="12"/>
        <v>3214.8899999999985</v>
      </c>
      <c r="E180" s="2">
        <f t="shared" si="13"/>
        <v>6560.1052478986594</v>
      </c>
      <c r="F180" s="1">
        <f t="shared" si="14"/>
        <v>56.699999999999989</v>
      </c>
      <c r="L180" s="10" t="s">
        <v>27</v>
      </c>
      <c r="M180">
        <v>116.77419354838713</v>
      </c>
      <c r="N180">
        <v>128.13870967741934</v>
      </c>
      <c r="P180" s="11">
        <v>43221</v>
      </c>
      <c r="Q180">
        <v>116.77419354838713</v>
      </c>
      <c r="R180">
        <v>128.13870967741934</v>
      </c>
      <c r="S180" s="1">
        <f t="shared" si="15"/>
        <v>129.15222684703326</v>
      </c>
      <c r="T180" s="2">
        <f t="shared" si="16"/>
        <v>143.49418310755277</v>
      </c>
      <c r="U180" s="1">
        <f t="shared" si="17"/>
        <v>11.364516129032211</v>
      </c>
    </row>
    <row r="181" spans="1:21">
      <c r="A181" s="4">
        <v>37982</v>
      </c>
      <c r="B181" s="13">
        <v>286</v>
      </c>
      <c r="C181" s="6">
        <v>318.8</v>
      </c>
      <c r="D181" s="1">
        <f t="shared" si="12"/>
        <v>1075.8400000000008</v>
      </c>
      <c r="E181" s="2">
        <f t="shared" si="13"/>
        <v>17981.3286681885</v>
      </c>
      <c r="F181" s="1">
        <f t="shared" si="14"/>
        <v>32.800000000000011</v>
      </c>
      <c r="L181" s="10" t="s">
        <v>28</v>
      </c>
      <c r="M181">
        <v>129.48333333333338</v>
      </c>
      <c r="N181">
        <v>138.61333333333334</v>
      </c>
      <c r="P181" s="11">
        <v>43252</v>
      </c>
      <c r="Q181">
        <v>129.48333333333338</v>
      </c>
      <c r="R181">
        <v>138.61333333333334</v>
      </c>
      <c r="S181" s="1">
        <f t="shared" si="15"/>
        <v>83.356899999999399</v>
      </c>
      <c r="T181" s="2">
        <f t="shared" si="16"/>
        <v>504.16098304498206</v>
      </c>
      <c r="U181" s="1">
        <f t="shared" si="17"/>
        <v>9.129999999999967</v>
      </c>
    </row>
    <row r="182" spans="1:21">
      <c r="A182" s="4">
        <v>37983</v>
      </c>
      <c r="B182" s="13">
        <v>257.8</v>
      </c>
      <c r="C182" s="6">
        <v>194.5</v>
      </c>
      <c r="D182" s="1">
        <f t="shared" si="12"/>
        <v>4006.8900000000012</v>
      </c>
      <c r="E182" s="2">
        <f t="shared" si="13"/>
        <v>95.931772858431842</v>
      </c>
      <c r="F182" s="1">
        <f t="shared" si="14"/>
        <v>-63.300000000000011</v>
      </c>
      <c r="L182" s="10" t="s">
        <v>14</v>
      </c>
      <c r="M182">
        <v>160.33225806451611</v>
      </c>
      <c r="N182">
        <v>172.36774193548385</v>
      </c>
      <c r="P182" s="11">
        <v>43282</v>
      </c>
      <c r="Q182">
        <v>160.33225806451611</v>
      </c>
      <c r="R182">
        <v>172.36774193548385</v>
      </c>
      <c r="S182" s="1">
        <f t="shared" si="15"/>
        <v>144.85287200832457</v>
      </c>
      <c r="T182" s="2">
        <f t="shared" si="16"/>
        <v>3159.3322957761329</v>
      </c>
      <c r="U182" s="1">
        <f t="shared" si="17"/>
        <v>12.035483870967738</v>
      </c>
    </row>
    <row r="183" spans="1:21">
      <c r="A183" s="4">
        <v>37984</v>
      </c>
      <c r="B183" s="13">
        <v>205.6</v>
      </c>
      <c r="C183" s="6">
        <v>265.89999999999998</v>
      </c>
      <c r="D183" s="1">
        <f t="shared" si="12"/>
        <v>3636.0899999999979</v>
      </c>
      <c r="E183" s="2">
        <f t="shared" si="13"/>
        <v>6592.5430385588834</v>
      </c>
      <c r="F183" s="1">
        <f t="shared" si="14"/>
        <v>60.299999999999983</v>
      </c>
      <c r="L183" s="10" t="s">
        <v>16</v>
      </c>
      <c r="M183">
        <v>116.53548387096775</v>
      </c>
      <c r="N183">
        <v>117.98387096774194</v>
      </c>
      <c r="P183" s="11">
        <v>43313</v>
      </c>
      <c r="Q183">
        <v>116.53548387096775</v>
      </c>
      <c r="R183">
        <v>117.98387096774194</v>
      </c>
      <c r="S183" s="1">
        <f t="shared" si="15"/>
        <v>2.0978251821019485</v>
      </c>
      <c r="T183" s="2">
        <f t="shared" si="16"/>
        <v>3.3272205889353268</v>
      </c>
      <c r="U183" s="1">
        <f t="shared" si="17"/>
        <v>1.4483870967741836</v>
      </c>
    </row>
    <row r="184" spans="1:21">
      <c r="A184" s="4">
        <v>37985</v>
      </c>
      <c r="B184" s="13">
        <v>244.2</v>
      </c>
      <c r="C184" s="6">
        <v>211.8</v>
      </c>
      <c r="D184" s="1">
        <f t="shared" si="12"/>
        <v>1049.7599999999986</v>
      </c>
      <c r="E184" s="2">
        <f t="shared" si="13"/>
        <v>734.11066496792648</v>
      </c>
      <c r="F184" s="1">
        <f t="shared" si="14"/>
        <v>-32.399999999999977</v>
      </c>
      <c r="L184" s="10" t="s">
        <v>18</v>
      </c>
      <c r="M184">
        <v>106.93666666666667</v>
      </c>
      <c r="N184">
        <v>112.59000000000002</v>
      </c>
      <c r="P184" s="11">
        <v>43344</v>
      </c>
      <c r="Q184">
        <v>106.93666666666667</v>
      </c>
      <c r="R184">
        <v>112.59000000000002</v>
      </c>
      <c r="S184" s="1">
        <f t="shared" si="15"/>
        <v>31.960177777777968</v>
      </c>
      <c r="T184" s="2">
        <f t="shared" si="16"/>
        <v>12.743500038446806</v>
      </c>
      <c r="U184" s="1">
        <f t="shared" si="17"/>
        <v>5.6533333333333502</v>
      </c>
    </row>
    <row r="185" spans="1:21">
      <c r="A185" s="4">
        <v>37986</v>
      </c>
      <c r="B185" s="13">
        <v>212.7</v>
      </c>
      <c r="C185" s="6">
        <v>239.2</v>
      </c>
      <c r="D185" s="1">
        <f t="shared" si="12"/>
        <v>702.25</v>
      </c>
      <c r="E185" s="2">
        <f t="shared" si="13"/>
        <v>2969.6479854187996</v>
      </c>
      <c r="F185" s="1">
        <f t="shared" si="14"/>
        <v>26.5</v>
      </c>
      <c r="L185" s="10" t="s">
        <v>19</v>
      </c>
      <c r="M185">
        <v>82.461290322580652</v>
      </c>
      <c r="N185">
        <v>89.716129032258067</v>
      </c>
      <c r="P185" s="11">
        <v>43374</v>
      </c>
      <c r="Q185">
        <v>82.461290322580652</v>
      </c>
      <c r="R185">
        <v>89.716129032258067</v>
      </c>
      <c r="S185" s="1">
        <f t="shared" si="15"/>
        <v>52.63268470343386</v>
      </c>
      <c r="T185" s="2">
        <f t="shared" si="16"/>
        <v>699.26794165155525</v>
      </c>
      <c r="U185" s="1">
        <f t="shared" si="17"/>
        <v>7.254838709677415</v>
      </c>
    </row>
    <row r="186" spans="1:21">
      <c r="A186" s="4">
        <v>37987</v>
      </c>
      <c r="B186" s="13">
        <v>215.4</v>
      </c>
      <c r="C186" s="6">
        <v>192.4</v>
      </c>
      <c r="D186" s="1">
        <f t="shared" si="12"/>
        <v>529</v>
      </c>
      <c r="E186" s="2">
        <f t="shared" si="13"/>
        <v>59.204970926065613</v>
      </c>
      <c r="F186" s="1">
        <f t="shared" si="14"/>
        <v>-23</v>
      </c>
      <c r="L186" s="10" t="s">
        <v>20</v>
      </c>
      <c r="M186">
        <v>222.50333333333336</v>
      </c>
      <c r="N186">
        <v>208.74666666666664</v>
      </c>
      <c r="P186" s="11">
        <v>43405</v>
      </c>
      <c r="Q186">
        <v>222.50333333333336</v>
      </c>
      <c r="R186">
        <v>208.74666666666664</v>
      </c>
      <c r="S186" s="1">
        <f t="shared" si="15"/>
        <v>189.24587777777919</v>
      </c>
      <c r="T186" s="2">
        <f t="shared" si="16"/>
        <v>8572.3271529796129</v>
      </c>
      <c r="U186" s="1">
        <f t="shared" si="17"/>
        <v>-13.756666666666717</v>
      </c>
    </row>
    <row r="187" spans="1:21">
      <c r="A187" s="4">
        <v>37988</v>
      </c>
      <c r="B187" s="13">
        <v>156.80000000000001</v>
      </c>
      <c r="C187" s="6">
        <v>134.30000000000001</v>
      </c>
      <c r="D187" s="1">
        <f t="shared" si="12"/>
        <v>506.25</v>
      </c>
      <c r="E187" s="2">
        <f t="shared" si="13"/>
        <v>2540.7167841305959</v>
      </c>
      <c r="F187" s="1">
        <f t="shared" si="14"/>
        <v>-22.5</v>
      </c>
      <c r="L187" s="10" t="s">
        <v>21</v>
      </c>
      <c r="M187">
        <v>216.02580645161291</v>
      </c>
      <c r="N187">
        <v>204.95161290322579</v>
      </c>
      <c r="P187" s="11">
        <v>43435</v>
      </c>
      <c r="Q187">
        <v>216.02580645161291</v>
      </c>
      <c r="R187">
        <v>204.95161290322579</v>
      </c>
      <c r="S187" s="1">
        <f t="shared" si="15"/>
        <v>122.63776274713879</v>
      </c>
      <c r="T187" s="2">
        <f t="shared" si="16"/>
        <v>7883.9853422350898</v>
      </c>
      <c r="U187" s="1">
        <f t="shared" si="17"/>
        <v>-11.074193548387115</v>
      </c>
    </row>
    <row r="188" spans="1:21">
      <c r="A188" s="4">
        <v>37989</v>
      </c>
      <c r="B188" s="13">
        <v>115.9</v>
      </c>
      <c r="C188" s="6">
        <v>113.8</v>
      </c>
      <c r="D188" s="1">
        <f t="shared" si="12"/>
        <v>4.4100000000000357</v>
      </c>
      <c r="E188" s="2">
        <f t="shared" si="13"/>
        <v>5027.5932414574982</v>
      </c>
      <c r="F188" s="1">
        <f t="shared" si="14"/>
        <v>-2.1000000000000085</v>
      </c>
      <c r="K188" s="9" t="s">
        <v>43</v>
      </c>
      <c r="L188" s="10" t="s">
        <v>23</v>
      </c>
      <c r="M188">
        <v>147.18064516129033</v>
      </c>
      <c r="N188">
        <v>148.3290322580645</v>
      </c>
      <c r="P188" s="11">
        <v>43466</v>
      </c>
      <c r="Q188">
        <v>147.18064516129033</v>
      </c>
      <c r="R188">
        <v>148.3290322580645</v>
      </c>
      <c r="S188" s="1">
        <f t="shared" si="15"/>
        <v>1.3187929240374121</v>
      </c>
      <c r="T188" s="2">
        <f t="shared" si="16"/>
        <v>1034.8592517656075</v>
      </c>
      <c r="U188" s="1">
        <f t="shared" si="17"/>
        <v>1.1483870967741723</v>
      </c>
    </row>
    <row r="189" spans="1:21">
      <c r="A189" s="4">
        <v>37990</v>
      </c>
      <c r="B189" s="13">
        <v>119.9</v>
      </c>
      <c r="C189" s="6">
        <v>135.6</v>
      </c>
      <c r="D189" s="1">
        <f t="shared" si="12"/>
        <v>246.48999999999964</v>
      </c>
      <c r="E189" s="2">
        <f t="shared" si="13"/>
        <v>2411.3524234220627</v>
      </c>
      <c r="F189" s="1">
        <f t="shared" si="14"/>
        <v>15.699999999999989</v>
      </c>
      <c r="L189" s="10" t="s">
        <v>24</v>
      </c>
      <c r="M189">
        <v>246.91785714285714</v>
      </c>
      <c r="N189">
        <v>215.75357142857146</v>
      </c>
      <c r="P189" s="11">
        <v>43497</v>
      </c>
      <c r="Q189">
        <v>246.91785714285714</v>
      </c>
      <c r="R189">
        <v>215.75357142857146</v>
      </c>
      <c r="S189" s="1">
        <f t="shared" si="15"/>
        <v>971.2127040816307</v>
      </c>
      <c r="T189" s="2">
        <f t="shared" si="16"/>
        <v>9918.9185262389292</v>
      </c>
      <c r="U189" s="1">
        <f t="shared" si="17"/>
        <v>-31.164285714285683</v>
      </c>
    </row>
    <row r="190" spans="1:21">
      <c r="A190" s="4">
        <v>37991</v>
      </c>
      <c r="B190" s="13">
        <v>196.2</v>
      </c>
      <c r="C190" s="6">
        <v>286.3</v>
      </c>
      <c r="D190" s="1">
        <f t="shared" si="12"/>
        <v>8118.0100000000039</v>
      </c>
      <c r="E190" s="2">
        <f t="shared" si="13"/>
        <v>10321.437685901876</v>
      </c>
      <c r="F190" s="1">
        <f t="shared" si="14"/>
        <v>90.100000000000023</v>
      </c>
      <c r="L190" s="10" t="s">
        <v>25</v>
      </c>
      <c r="M190">
        <v>247.13870967741937</v>
      </c>
      <c r="N190">
        <v>234.69677419354841</v>
      </c>
      <c r="P190" s="11">
        <v>43525</v>
      </c>
      <c r="Q190">
        <v>247.13870967741937</v>
      </c>
      <c r="R190">
        <v>234.69677419354841</v>
      </c>
      <c r="S190" s="1">
        <f t="shared" si="15"/>
        <v>154.8017585848074</v>
      </c>
      <c r="T190" s="2">
        <f t="shared" si="16"/>
        <v>14051.013321260212</v>
      </c>
      <c r="U190" s="1">
        <f t="shared" si="17"/>
        <v>-12.441935483870964</v>
      </c>
    </row>
    <row r="191" spans="1:21">
      <c r="A191" s="4">
        <v>37992</v>
      </c>
      <c r="B191" s="13">
        <v>269.10000000000002</v>
      </c>
      <c r="C191" s="6">
        <v>142.19999999999999</v>
      </c>
      <c r="D191" s="1">
        <f t="shared" si="12"/>
        <v>16103.610000000008</v>
      </c>
      <c r="E191" s="2">
        <f t="shared" si="13"/>
        <v>1806.7195152095001</v>
      </c>
      <c r="F191" s="1">
        <f t="shared" si="14"/>
        <v>-126.90000000000003</v>
      </c>
      <c r="L191" s="10" t="s">
        <v>26</v>
      </c>
      <c r="M191">
        <v>319.13666666666666</v>
      </c>
      <c r="N191">
        <v>286.22333333333324</v>
      </c>
      <c r="P191" s="11">
        <v>43556</v>
      </c>
      <c r="Q191">
        <v>319.13666666666666</v>
      </c>
      <c r="R191">
        <v>286.22333333333324</v>
      </c>
      <c r="S191" s="1">
        <f t="shared" si="15"/>
        <v>1083.2875111111164</v>
      </c>
      <c r="T191" s="2">
        <f t="shared" si="16"/>
        <v>28921.604035986122</v>
      </c>
      <c r="U191" s="1">
        <f t="shared" si="17"/>
        <v>-32.913333333333412</v>
      </c>
    </row>
    <row r="192" spans="1:21">
      <c r="A192" s="4">
        <v>37993</v>
      </c>
      <c r="B192" s="13">
        <v>166</v>
      </c>
      <c r="C192" s="6">
        <v>136.4</v>
      </c>
      <c r="D192" s="1">
        <f t="shared" si="12"/>
        <v>876.15999999999963</v>
      </c>
      <c r="E192" s="2">
        <f t="shared" si="13"/>
        <v>2333.4235860629628</v>
      </c>
      <c r="F192" s="1">
        <f t="shared" si="14"/>
        <v>-29.599999999999994</v>
      </c>
      <c r="L192" s="10" t="s">
        <v>27</v>
      </c>
      <c r="M192">
        <v>197.40322580645162</v>
      </c>
      <c r="N192">
        <v>208.17419354838708</v>
      </c>
      <c r="P192" s="11">
        <v>43586</v>
      </c>
      <c r="Q192">
        <v>197.40322580645162</v>
      </c>
      <c r="R192">
        <v>208.17419354838708</v>
      </c>
      <c r="S192" s="1">
        <f t="shared" si="15"/>
        <v>116.01374609781436</v>
      </c>
      <c r="T192" s="2">
        <f t="shared" si="16"/>
        <v>8466.6478983959514</v>
      </c>
      <c r="U192" s="1">
        <f t="shared" si="17"/>
        <v>10.770967741935465</v>
      </c>
    </row>
    <row r="193" spans="1:21">
      <c r="A193" s="4">
        <v>37994</v>
      </c>
      <c r="B193" s="13">
        <v>117.3</v>
      </c>
      <c r="C193" s="6">
        <v>110.1</v>
      </c>
      <c r="D193" s="1">
        <f t="shared" si="12"/>
        <v>51.840000000000039</v>
      </c>
      <c r="E193" s="2">
        <f t="shared" si="13"/>
        <v>5565.9841142433288</v>
      </c>
      <c r="F193" s="1">
        <f t="shared" si="14"/>
        <v>-7.2000000000000028</v>
      </c>
      <c r="L193" s="10" t="s">
        <v>28</v>
      </c>
      <c r="M193">
        <v>70.890000000000015</v>
      </c>
      <c r="N193">
        <v>79.706666666666678</v>
      </c>
      <c r="P193" s="11">
        <v>43617</v>
      </c>
      <c r="Q193">
        <v>70.890000000000015</v>
      </c>
      <c r="R193">
        <v>79.706666666666678</v>
      </c>
      <c r="S193" s="1">
        <f t="shared" si="15"/>
        <v>77.733611111111045</v>
      </c>
      <c r="T193" s="2">
        <f t="shared" si="16"/>
        <v>1328.8312157247224</v>
      </c>
      <c r="U193" s="1">
        <f t="shared" si="17"/>
        <v>8.8166666666666629</v>
      </c>
    </row>
    <row r="194" spans="1:21">
      <c r="A194" s="4">
        <v>37995</v>
      </c>
      <c r="B194" s="13">
        <v>103.7</v>
      </c>
      <c r="C194" s="6">
        <v>106.5</v>
      </c>
      <c r="D194" s="1">
        <f t="shared" ref="D194:D257" si="18">(B194-C194)^2</f>
        <v>7.8399999999999839</v>
      </c>
      <c r="E194" s="2">
        <f t="shared" si="13"/>
        <v>6116.1038823592717</v>
      </c>
      <c r="F194" s="1">
        <f t="shared" si="14"/>
        <v>2.7999999999999972</v>
      </c>
      <c r="L194" s="10" t="s">
        <v>14</v>
      </c>
      <c r="M194">
        <v>137.54838709677421</v>
      </c>
      <c r="N194">
        <v>153.8741935483871</v>
      </c>
      <c r="P194" s="11">
        <v>43647</v>
      </c>
      <c r="Q194">
        <v>137.54838709677421</v>
      </c>
      <c r="R194">
        <v>153.8741935483871</v>
      </c>
      <c r="S194" s="1">
        <f t="shared" si="15"/>
        <v>266.53195629552511</v>
      </c>
      <c r="T194" s="2">
        <f t="shared" si="16"/>
        <v>1422.3751849234707</v>
      </c>
      <c r="U194" s="1">
        <f t="shared" si="17"/>
        <v>16.325806451612891</v>
      </c>
    </row>
    <row r="195" spans="1:21">
      <c r="A195" s="4">
        <v>37996</v>
      </c>
      <c r="B195" s="13">
        <v>127.4</v>
      </c>
      <c r="C195" s="6">
        <v>99.6</v>
      </c>
      <c r="D195" s="1">
        <f t="shared" si="18"/>
        <v>772.8400000000006</v>
      </c>
      <c r="E195" s="2">
        <f t="shared" ref="E195:E258" si="19">(C195-AVERAGE($C$2:$C$6211))^2</f>
        <v>7242.9501045814977</v>
      </c>
      <c r="F195" s="1">
        <f t="shared" ref="F195:F258" si="20">C195-B195</f>
        <v>-27.800000000000011</v>
      </c>
      <c r="L195" s="10" t="s">
        <v>16</v>
      </c>
      <c r="M195">
        <v>132.80967741935484</v>
      </c>
      <c r="N195">
        <v>135.8516129032258</v>
      </c>
      <c r="P195" s="11">
        <v>43678</v>
      </c>
      <c r="Q195">
        <v>132.80967741935484</v>
      </c>
      <c r="R195">
        <v>135.8516129032258</v>
      </c>
      <c r="S195" s="1">
        <f t="shared" ref="S195:S205" si="21">(Q195-R195)^2</f>
        <v>9.2533714880332401</v>
      </c>
      <c r="T195" s="2">
        <f t="shared" ref="T195:T205" si="22">(R195-AVERAGE($C$2:$C$205))^2</f>
        <v>387.76734097007306</v>
      </c>
      <c r="U195" s="1">
        <f t="shared" ref="U195:U205" si="23">R195-Q195</f>
        <v>3.041935483870958</v>
      </c>
    </row>
    <row r="196" spans="1:21">
      <c r="A196" s="4">
        <v>37997</v>
      </c>
      <c r="B196" s="13">
        <v>81.7</v>
      </c>
      <c r="C196" s="6">
        <v>43.6</v>
      </c>
      <c r="D196" s="1">
        <f t="shared" si="18"/>
        <v>1451.6100000000001</v>
      </c>
      <c r="E196" s="2">
        <f t="shared" si="19"/>
        <v>19910.768719718395</v>
      </c>
      <c r="F196" s="1">
        <f t="shared" si="20"/>
        <v>-38.1</v>
      </c>
      <c r="L196" s="10" t="s">
        <v>18</v>
      </c>
      <c r="M196">
        <v>103.59666666666665</v>
      </c>
      <c r="N196">
        <v>108.82666666666665</v>
      </c>
      <c r="P196" s="11">
        <v>43709</v>
      </c>
      <c r="Q196">
        <v>103.59666666666665</v>
      </c>
      <c r="R196">
        <v>108.82666666666665</v>
      </c>
      <c r="S196" s="1">
        <f t="shared" si="21"/>
        <v>27.352900000000041</v>
      </c>
      <c r="T196" s="2">
        <f t="shared" si="22"/>
        <v>53.774901999231624</v>
      </c>
      <c r="U196" s="1">
        <f t="shared" si="23"/>
        <v>5.230000000000004</v>
      </c>
    </row>
    <row r="197" spans="1:21">
      <c r="A197" s="4">
        <v>37998</v>
      </c>
      <c r="B197" s="13">
        <v>118.9</v>
      </c>
      <c r="C197" s="6">
        <v>129.19999999999999</v>
      </c>
      <c r="D197" s="1">
        <f t="shared" si="18"/>
        <v>106.08999999999965</v>
      </c>
      <c r="E197" s="2">
        <f t="shared" si="19"/>
        <v>3080.8631222948516</v>
      </c>
      <c r="F197" s="1">
        <f t="shared" si="20"/>
        <v>10.299999999999983</v>
      </c>
      <c r="L197" s="10" t="s">
        <v>19</v>
      </c>
      <c r="M197">
        <v>79.909677419354821</v>
      </c>
      <c r="N197">
        <v>86.464516129032262</v>
      </c>
      <c r="P197" s="11">
        <v>43739</v>
      </c>
      <c r="Q197">
        <v>79.909677419354821</v>
      </c>
      <c r="R197">
        <v>86.464516129032262</v>
      </c>
      <c r="S197" s="1">
        <f t="shared" si="21"/>
        <v>42.965910509885816</v>
      </c>
      <c r="T197" s="2">
        <f t="shared" si="22"/>
        <v>881.81011708156075</v>
      </c>
      <c r="U197" s="1">
        <f t="shared" si="23"/>
        <v>6.5548387096774405</v>
      </c>
    </row>
    <row r="198" spans="1:21">
      <c r="A198" s="4">
        <v>37999</v>
      </c>
      <c r="B198" s="13">
        <v>315.3</v>
      </c>
      <c r="C198" s="6">
        <v>210.9</v>
      </c>
      <c r="D198" s="1">
        <f t="shared" si="18"/>
        <v>10899.36</v>
      </c>
      <c r="E198" s="2">
        <f t="shared" si="19"/>
        <v>686.15060699691196</v>
      </c>
      <c r="F198" s="1">
        <f t="shared" si="20"/>
        <v>-104.4</v>
      </c>
      <c r="L198" s="10" t="s">
        <v>20</v>
      </c>
      <c r="M198">
        <v>62.116666666666674</v>
      </c>
      <c r="N198">
        <v>65.876666666666679</v>
      </c>
      <c r="P198" s="11">
        <v>43770</v>
      </c>
      <c r="Q198">
        <v>62.116666666666674</v>
      </c>
      <c r="R198">
        <v>65.876666666666679</v>
      </c>
      <c r="S198" s="1">
        <f t="shared" si="21"/>
        <v>14.137600000000038</v>
      </c>
      <c r="T198" s="2">
        <f t="shared" si="22"/>
        <v>2528.3938921953109</v>
      </c>
      <c r="U198" s="1">
        <f t="shared" si="23"/>
        <v>3.7600000000000051</v>
      </c>
    </row>
    <row r="199" spans="1:21">
      <c r="A199" s="4">
        <v>38000</v>
      </c>
      <c r="B199" s="13">
        <v>175.8</v>
      </c>
      <c r="C199" s="6">
        <v>96.8</v>
      </c>
      <c r="D199" s="1">
        <f t="shared" si="18"/>
        <v>6241.0000000000018</v>
      </c>
      <c r="E199" s="2">
        <f t="shared" si="19"/>
        <v>7727.3810353383415</v>
      </c>
      <c r="F199" s="1">
        <f t="shared" si="20"/>
        <v>-79.000000000000014</v>
      </c>
      <c r="L199" s="10" t="s">
        <v>21</v>
      </c>
      <c r="M199">
        <v>204.27741935483868</v>
      </c>
      <c r="N199">
        <v>190.66129032258061</v>
      </c>
      <c r="P199" s="11">
        <v>43800</v>
      </c>
      <c r="Q199">
        <v>204.27741935483868</v>
      </c>
      <c r="R199">
        <v>190.66129032258061</v>
      </c>
      <c r="S199" s="1">
        <f t="shared" si="21"/>
        <v>185.39896982310117</v>
      </c>
      <c r="T199" s="2">
        <f t="shared" si="22"/>
        <v>5550.4714759601702</v>
      </c>
      <c r="U199" s="1">
        <f t="shared" si="23"/>
        <v>-13.616129032258073</v>
      </c>
    </row>
    <row r="200" spans="1:21">
      <c r="A200" s="4">
        <v>38001</v>
      </c>
      <c r="B200" s="13">
        <v>133</v>
      </c>
      <c r="C200" s="6">
        <v>68.8</v>
      </c>
      <c r="D200" s="1">
        <f t="shared" si="18"/>
        <v>4121.6400000000003</v>
      </c>
      <c r="E200" s="2">
        <f t="shared" si="19"/>
        <v>13434.090342906791</v>
      </c>
      <c r="F200" s="1">
        <f t="shared" si="20"/>
        <v>-64.2</v>
      </c>
      <c r="K200" s="9" t="s">
        <v>44</v>
      </c>
      <c r="L200" s="10" t="s">
        <v>23</v>
      </c>
      <c r="M200">
        <v>186.35806451612905</v>
      </c>
      <c r="N200">
        <v>157.97096774193554</v>
      </c>
      <c r="P200" s="11">
        <v>43831</v>
      </c>
      <c r="Q200">
        <v>186.35806451612905</v>
      </c>
      <c r="R200">
        <v>157.97096774193554</v>
      </c>
      <c r="S200" s="1">
        <f t="shared" si="21"/>
        <v>805.8272632674275</v>
      </c>
      <c r="T200" s="2">
        <f t="shared" si="22"/>
        <v>1748.1734200135568</v>
      </c>
      <c r="U200" s="1">
        <f t="shared" si="23"/>
        <v>-28.387096774193509</v>
      </c>
    </row>
    <row r="201" spans="1:21">
      <c r="A201" s="4">
        <v>38002</v>
      </c>
      <c r="B201" s="13">
        <v>95.3</v>
      </c>
      <c r="C201" s="6">
        <v>84.2</v>
      </c>
      <c r="D201" s="1">
        <f t="shared" si="18"/>
        <v>123.20999999999988</v>
      </c>
      <c r="E201" s="2">
        <f t="shared" si="19"/>
        <v>10101.360223744143</v>
      </c>
      <c r="F201" s="1">
        <f t="shared" si="20"/>
        <v>-11.099999999999994</v>
      </c>
      <c r="L201" s="10" t="s">
        <v>24</v>
      </c>
      <c r="M201">
        <v>250.58275862068967</v>
      </c>
      <c r="N201">
        <v>225.97931034482755</v>
      </c>
      <c r="P201" s="11">
        <v>43862</v>
      </c>
      <c r="Q201">
        <v>250.58275862068967</v>
      </c>
      <c r="R201">
        <v>225.97931034482755</v>
      </c>
      <c r="S201" s="1">
        <f t="shared" si="21"/>
        <v>605.32966706302273</v>
      </c>
      <c r="T201" s="2">
        <f t="shared" si="22"/>
        <v>12060.323991048203</v>
      </c>
      <c r="U201" s="1">
        <f t="shared" si="23"/>
        <v>-24.603448275862121</v>
      </c>
    </row>
    <row r="202" spans="1:21">
      <c r="A202" s="4">
        <v>38003</v>
      </c>
      <c r="B202" s="13">
        <v>78.8</v>
      </c>
      <c r="C202" s="6">
        <v>51.6</v>
      </c>
      <c r="D202" s="1">
        <f t="shared" si="18"/>
        <v>739.8399999999998</v>
      </c>
      <c r="E202" s="2">
        <f t="shared" si="19"/>
        <v>17717.080346127412</v>
      </c>
      <c r="F202" s="1">
        <f t="shared" si="20"/>
        <v>-27.199999999999996</v>
      </c>
      <c r="L202" s="10" t="s">
        <v>25</v>
      </c>
      <c r="M202">
        <v>231.67741935483872</v>
      </c>
      <c r="N202">
        <v>245.98387096774201</v>
      </c>
      <c r="P202" s="11">
        <v>43891</v>
      </c>
      <c r="Q202">
        <v>231.67741935483872</v>
      </c>
      <c r="R202">
        <v>245.98387096774201</v>
      </c>
      <c r="S202" s="1">
        <f t="shared" si="21"/>
        <v>204.67455775234311</v>
      </c>
      <c r="T202" s="2">
        <f t="shared" si="22"/>
        <v>16854.288384409316</v>
      </c>
      <c r="U202" s="1">
        <f t="shared" si="23"/>
        <v>14.306451612903288</v>
      </c>
    </row>
    <row r="203" spans="1:21">
      <c r="A203" s="4">
        <v>38004</v>
      </c>
      <c r="B203" s="13">
        <v>69.2</v>
      </c>
      <c r="C203" s="6">
        <v>106.2</v>
      </c>
      <c r="D203" s="1">
        <f t="shared" si="18"/>
        <v>1369</v>
      </c>
      <c r="E203" s="2">
        <f t="shared" si="19"/>
        <v>6163.117196368933</v>
      </c>
      <c r="F203" s="1">
        <f t="shared" si="20"/>
        <v>37</v>
      </c>
      <c r="L203" s="10" t="s">
        <v>26</v>
      </c>
      <c r="M203">
        <v>310.34666666666664</v>
      </c>
      <c r="N203">
        <v>331.24666666666678</v>
      </c>
      <c r="P203" s="11">
        <v>43922</v>
      </c>
      <c r="Q203">
        <v>310.34666666666664</v>
      </c>
      <c r="R203">
        <v>331.24666666666678</v>
      </c>
      <c r="S203" s="1">
        <f t="shared" si="21"/>
        <v>436.8100000000062</v>
      </c>
      <c r="T203" s="2">
        <f t="shared" si="22"/>
        <v>46262.358525528682</v>
      </c>
      <c r="U203" s="1">
        <f t="shared" si="23"/>
        <v>20.900000000000148</v>
      </c>
    </row>
    <row r="204" spans="1:21">
      <c r="A204" s="4">
        <v>38005</v>
      </c>
      <c r="B204" s="13">
        <v>82.6</v>
      </c>
      <c r="C204" s="6">
        <v>124.5</v>
      </c>
      <c r="D204" s="1">
        <f t="shared" si="18"/>
        <v>1755.6100000000006</v>
      </c>
      <c r="E204" s="2">
        <f t="shared" si="19"/>
        <v>3624.7050417795544</v>
      </c>
      <c r="F204" s="1">
        <f t="shared" si="20"/>
        <v>41.900000000000006</v>
      </c>
      <c r="L204" s="10" t="s">
        <v>27</v>
      </c>
      <c r="M204">
        <v>241.33548387096766</v>
      </c>
      <c r="N204">
        <v>268.26774193548397</v>
      </c>
      <c r="P204" s="11">
        <v>43952</v>
      </c>
      <c r="Q204">
        <v>241.33548387096766</v>
      </c>
      <c r="R204">
        <v>268.26774193548397</v>
      </c>
      <c r="S204" s="1">
        <f t="shared" si="21"/>
        <v>725.34652445370352</v>
      </c>
      <c r="T204" s="2">
        <f t="shared" si="22"/>
        <v>23136.824806845103</v>
      </c>
      <c r="U204" s="1">
        <f t="shared" si="23"/>
        <v>26.932258064516304</v>
      </c>
    </row>
    <row r="205" spans="1:21">
      <c r="A205" s="4">
        <v>38006</v>
      </c>
      <c r="B205" s="13">
        <v>186.7</v>
      </c>
      <c r="C205" s="6">
        <v>168.6</v>
      </c>
      <c r="D205" s="1">
        <f t="shared" si="18"/>
        <v>327.60999999999979</v>
      </c>
      <c r="E205" s="2">
        <f t="shared" si="19"/>
        <v>259.38788235924739</v>
      </c>
      <c r="F205" s="1">
        <f t="shared" si="20"/>
        <v>-18.099999999999994</v>
      </c>
      <c r="L205" s="10" t="s">
        <v>28</v>
      </c>
      <c r="M205">
        <v>148.70666666666668</v>
      </c>
      <c r="N205">
        <v>155.49000000000004</v>
      </c>
      <c r="P205" s="11">
        <v>43983</v>
      </c>
      <c r="Q205">
        <v>148.70666666666668</v>
      </c>
      <c r="R205">
        <v>155.49000000000004</v>
      </c>
      <c r="S205" s="1">
        <f t="shared" si="21"/>
        <v>46.013611111111473</v>
      </c>
      <c r="T205" s="2">
        <f t="shared" si="22"/>
        <v>1546.8643235678594</v>
      </c>
      <c r="U205" s="1">
        <f t="shared" si="23"/>
        <v>6.7833333333333599</v>
      </c>
    </row>
    <row r="206" spans="1:21">
      <c r="A206" s="4">
        <v>38007</v>
      </c>
      <c r="B206" s="13">
        <v>207.2</v>
      </c>
      <c r="C206" s="6">
        <v>163.4</v>
      </c>
      <c r="D206" s="1">
        <f t="shared" si="18"/>
        <v>1918.4399999999985</v>
      </c>
      <c r="E206" s="2">
        <f t="shared" si="19"/>
        <v>453.92532519338744</v>
      </c>
      <c r="F206" s="1">
        <f t="shared" si="20"/>
        <v>-43.799999999999983</v>
      </c>
      <c r="K206" s="9" t="s">
        <v>45</v>
      </c>
      <c r="M206">
        <v>186.77964573268963</v>
      </c>
      <c r="N206">
        <v>184.70552334943659</v>
      </c>
    </row>
    <row r="207" spans="1:21">
      <c r="A207" s="4">
        <v>38008</v>
      </c>
      <c r="B207" s="13">
        <v>145</v>
      </c>
      <c r="C207" s="6">
        <v>109.3</v>
      </c>
      <c r="D207" s="1">
        <f t="shared" si="18"/>
        <v>1274.4900000000002</v>
      </c>
      <c r="E207" s="2">
        <f t="shared" si="19"/>
        <v>5685.9929516024267</v>
      </c>
      <c r="F207" s="1">
        <f t="shared" si="20"/>
        <v>-35.700000000000003</v>
      </c>
    </row>
    <row r="208" spans="1:21">
      <c r="A208" s="4">
        <v>38009</v>
      </c>
      <c r="B208" s="13">
        <v>113.5</v>
      </c>
      <c r="C208" s="6">
        <v>152.30000000000001</v>
      </c>
      <c r="D208" s="1">
        <f t="shared" si="18"/>
        <v>1505.440000000001</v>
      </c>
      <c r="E208" s="2">
        <f t="shared" si="19"/>
        <v>1050.1179435508793</v>
      </c>
      <c r="F208" s="1">
        <f t="shared" si="20"/>
        <v>38.800000000000011</v>
      </c>
    </row>
    <row r="209" spans="1:6">
      <c r="A209" s="4">
        <v>38010</v>
      </c>
      <c r="B209" s="13">
        <v>148.80000000000001</v>
      </c>
      <c r="C209" s="6">
        <v>75.400000000000006</v>
      </c>
      <c r="D209" s="1">
        <f t="shared" si="18"/>
        <v>5387.56</v>
      </c>
      <c r="E209" s="2">
        <f t="shared" si="19"/>
        <v>11947.697434694226</v>
      </c>
      <c r="F209" s="1">
        <f t="shared" si="20"/>
        <v>-73.400000000000006</v>
      </c>
    </row>
    <row r="210" spans="1:6">
      <c r="A210" s="4">
        <v>38011</v>
      </c>
      <c r="B210" s="13">
        <v>101.8</v>
      </c>
      <c r="C210" s="6">
        <v>81.2</v>
      </c>
      <c r="D210" s="1">
        <f t="shared" si="18"/>
        <v>424.35999999999979</v>
      </c>
      <c r="E210" s="2">
        <f t="shared" si="19"/>
        <v>10713.393363840762</v>
      </c>
      <c r="F210" s="1">
        <f t="shared" si="20"/>
        <v>-20.599999999999994</v>
      </c>
    </row>
    <row r="211" spans="1:6">
      <c r="A211" s="4">
        <v>38012</v>
      </c>
      <c r="B211" s="13">
        <v>125.6</v>
      </c>
      <c r="C211" s="6">
        <v>163.9</v>
      </c>
      <c r="D211" s="1">
        <f t="shared" si="18"/>
        <v>1466.8900000000008</v>
      </c>
      <c r="E211" s="2">
        <f t="shared" si="19"/>
        <v>432.86980184395088</v>
      </c>
      <c r="F211" s="1">
        <f t="shared" si="20"/>
        <v>38.300000000000011</v>
      </c>
    </row>
    <row r="212" spans="1:6">
      <c r="A212" s="4">
        <v>38013</v>
      </c>
      <c r="B212" s="13">
        <v>240.8</v>
      </c>
      <c r="C212" s="6">
        <v>305.8</v>
      </c>
      <c r="D212" s="1">
        <f t="shared" si="18"/>
        <v>4225</v>
      </c>
      <c r="E212" s="2">
        <f t="shared" si="19"/>
        <v>14663.87227527385</v>
      </c>
      <c r="F212" s="1">
        <f t="shared" si="20"/>
        <v>65</v>
      </c>
    </row>
    <row r="213" spans="1:6">
      <c r="A213" s="4">
        <v>38014</v>
      </c>
      <c r="B213" s="13">
        <v>325.3</v>
      </c>
      <c r="C213" s="6">
        <v>368.7</v>
      </c>
      <c r="D213" s="1">
        <f t="shared" si="18"/>
        <v>1883.5599999999981</v>
      </c>
      <c r="E213" s="2">
        <f t="shared" si="19"/>
        <v>33853.967437914718</v>
      </c>
      <c r="F213" s="1">
        <f t="shared" si="20"/>
        <v>43.399999999999977</v>
      </c>
    </row>
    <row r="214" spans="1:6">
      <c r="A214" s="4">
        <v>38015</v>
      </c>
      <c r="B214" s="13">
        <v>271.39999999999998</v>
      </c>
      <c r="C214" s="6">
        <v>217.2</v>
      </c>
      <c r="D214" s="1">
        <f t="shared" si="18"/>
        <v>2937.639999999999</v>
      </c>
      <c r="E214" s="2">
        <f t="shared" si="19"/>
        <v>1055.8910127940098</v>
      </c>
      <c r="F214" s="1">
        <f t="shared" si="20"/>
        <v>-54.199999999999989</v>
      </c>
    </row>
    <row r="215" spans="1:6">
      <c r="A215" s="4">
        <v>38016</v>
      </c>
      <c r="B215" s="13">
        <v>204.3</v>
      </c>
      <c r="C215" s="6">
        <v>240.1</v>
      </c>
      <c r="D215" s="1">
        <f t="shared" si="18"/>
        <v>1281.6399999999987</v>
      </c>
      <c r="E215" s="2">
        <f t="shared" si="19"/>
        <v>3068.5480433898142</v>
      </c>
      <c r="F215" s="1">
        <f t="shared" si="20"/>
        <v>35.799999999999983</v>
      </c>
    </row>
    <row r="216" spans="1:6">
      <c r="A216" s="4">
        <v>38017</v>
      </c>
      <c r="B216" s="13">
        <v>252.7</v>
      </c>
      <c r="C216" s="6">
        <v>288.3</v>
      </c>
      <c r="D216" s="1">
        <f t="shared" si="18"/>
        <v>1267.3600000000017</v>
      </c>
      <c r="E216" s="2">
        <f t="shared" si="19"/>
        <v>10731.81559250413</v>
      </c>
      <c r="F216" s="1">
        <f t="shared" si="20"/>
        <v>35.600000000000023</v>
      </c>
    </row>
    <row r="217" spans="1:6">
      <c r="A217" s="4">
        <v>38018</v>
      </c>
      <c r="B217" s="13">
        <v>212.2</v>
      </c>
      <c r="C217" s="6">
        <v>145.69999999999999</v>
      </c>
      <c r="D217" s="1">
        <f t="shared" si="18"/>
        <v>4422.25</v>
      </c>
      <c r="E217" s="2">
        <f t="shared" si="19"/>
        <v>1521.4308517634438</v>
      </c>
      <c r="F217" s="1">
        <f t="shared" si="20"/>
        <v>-66.5</v>
      </c>
    </row>
    <row r="218" spans="1:6">
      <c r="A218" s="4">
        <v>38019</v>
      </c>
      <c r="B218" s="13">
        <v>140</v>
      </c>
      <c r="C218" s="6">
        <v>204.1</v>
      </c>
      <c r="D218" s="1">
        <f t="shared" si="18"/>
        <v>4108.8099999999995</v>
      </c>
      <c r="E218" s="2">
        <f t="shared" si="19"/>
        <v>376.14572454924911</v>
      </c>
      <c r="F218" s="1">
        <f t="shared" si="20"/>
        <v>64.099999999999994</v>
      </c>
    </row>
    <row r="219" spans="1:6">
      <c r="A219" s="4">
        <v>38020</v>
      </c>
      <c r="B219" s="13">
        <v>238</v>
      </c>
      <c r="C219" s="6">
        <v>281.5</v>
      </c>
      <c r="D219" s="1">
        <f t="shared" si="18"/>
        <v>1892.25</v>
      </c>
      <c r="E219" s="2">
        <f t="shared" si="19"/>
        <v>9369.1707100564654</v>
      </c>
      <c r="F219" s="1">
        <f t="shared" si="20"/>
        <v>43.5</v>
      </c>
    </row>
    <row r="220" spans="1:6">
      <c r="A220" s="4">
        <v>38021</v>
      </c>
      <c r="B220" s="13">
        <v>310.60000000000002</v>
      </c>
      <c r="C220" s="6">
        <v>253.9</v>
      </c>
      <c r="D220" s="1">
        <f t="shared" si="18"/>
        <v>3214.8900000000021</v>
      </c>
      <c r="E220" s="2">
        <f t="shared" si="19"/>
        <v>4787.8755989453657</v>
      </c>
      <c r="F220" s="1">
        <f t="shared" si="20"/>
        <v>-56.700000000000017</v>
      </c>
    </row>
    <row r="221" spans="1:6">
      <c r="A221" s="4">
        <v>38022</v>
      </c>
      <c r="B221" s="13">
        <v>263.5</v>
      </c>
      <c r="C221" s="6">
        <v>235.6</v>
      </c>
      <c r="D221" s="1">
        <f t="shared" si="18"/>
        <v>778.41000000000031</v>
      </c>
      <c r="E221" s="2">
        <f t="shared" si="19"/>
        <v>2590.2477535347434</v>
      </c>
      <c r="F221" s="1">
        <f t="shared" si="20"/>
        <v>-27.900000000000006</v>
      </c>
    </row>
    <row r="222" spans="1:6">
      <c r="A222" s="4">
        <v>38023</v>
      </c>
      <c r="B222" s="13">
        <v>242.7</v>
      </c>
      <c r="C222" s="6">
        <v>223.9</v>
      </c>
      <c r="D222" s="1">
        <f t="shared" si="18"/>
        <v>353.43999999999937</v>
      </c>
      <c r="E222" s="2">
        <f t="shared" si="19"/>
        <v>1536.2069999115608</v>
      </c>
      <c r="F222" s="1">
        <f t="shared" si="20"/>
        <v>-18.799999999999983</v>
      </c>
    </row>
    <row r="223" spans="1:6">
      <c r="A223" s="4">
        <v>38024</v>
      </c>
      <c r="B223" s="13">
        <v>236.6</v>
      </c>
      <c r="C223" s="6">
        <v>201.5</v>
      </c>
      <c r="D223" s="1">
        <f t="shared" si="18"/>
        <v>1232.0099999999995</v>
      </c>
      <c r="E223" s="2">
        <f t="shared" si="19"/>
        <v>282.05444596631958</v>
      </c>
      <c r="F223" s="1">
        <f t="shared" si="20"/>
        <v>-35.099999999999994</v>
      </c>
    </row>
    <row r="224" spans="1:6">
      <c r="A224" s="4">
        <v>38025</v>
      </c>
      <c r="B224" s="13">
        <v>209.8</v>
      </c>
      <c r="C224" s="6">
        <v>128.69999999999999</v>
      </c>
      <c r="D224" s="1">
        <f t="shared" si="18"/>
        <v>6577.2100000000037</v>
      </c>
      <c r="E224" s="2">
        <f t="shared" si="19"/>
        <v>3136.6186456442883</v>
      </c>
      <c r="F224" s="1">
        <f t="shared" si="20"/>
        <v>-81.100000000000023</v>
      </c>
    </row>
    <row r="225" spans="1:6">
      <c r="A225" s="4">
        <v>38026</v>
      </c>
      <c r="B225" s="13">
        <v>162.1</v>
      </c>
      <c r="C225" s="6">
        <v>168.5</v>
      </c>
      <c r="D225" s="1">
        <f t="shared" si="18"/>
        <v>40.960000000000072</v>
      </c>
      <c r="E225" s="2">
        <f t="shared" si="19"/>
        <v>262.61898702913447</v>
      </c>
      <c r="F225" s="1">
        <f t="shared" si="20"/>
        <v>6.4000000000000057</v>
      </c>
    </row>
    <row r="226" spans="1:6">
      <c r="A226" s="4">
        <v>38027</v>
      </c>
      <c r="B226" s="13">
        <v>210.1</v>
      </c>
      <c r="C226" s="6">
        <v>211.7</v>
      </c>
      <c r="D226" s="1">
        <f t="shared" si="18"/>
        <v>2.5599999999999818</v>
      </c>
      <c r="E226" s="2">
        <f t="shared" si="19"/>
        <v>728.7017696378125</v>
      </c>
      <c r="F226" s="1">
        <f t="shared" si="20"/>
        <v>1.5999999999999943</v>
      </c>
    </row>
    <row r="227" spans="1:6">
      <c r="A227" s="4">
        <v>38028</v>
      </c>
      <c r="B227" s="13">
        <v>230.1</v>
      </c>
      <c r="C227" s="6">
        <v>242.9</v>
      </c>
      <c r="D227" s="1">
        <f t="shared" si="18"/>
        <v>163.84000000000029</v>
      </c>
      <c r="E227" s="2">
        <f t="shared" si="19"/>
        <v>3386.5971126329705</v>
      </c>
      <c r="F227" s="1">
        <f t="shared" si="20"/>
        <v>12.800000000000011</v>
      </c>
    </row>
    <row r="228" spans="1:6">
      <c r="A228" s="4">
        <v>38029</v>
      </c>
      <c r="B228" s="13">
        <v>238.6</v>
      </c>
      <c r="C228" s="6">
        <v>205.2</v>
      </c>
      <c r="D228" s="1">
        <f t="shared" si="18"/>
        <v>1115.5600000000004</v>
      </c>
      <c r="E228" s="2">
        <f t="shared" si="19"/>
        <v>420.02357318048837</v>
      </c>
      <c r="F228" s="1">
        <f t="shared" si="20"/>
        <v>-33.400000000000006</v>
      </c>
    </row>
    <row r="229" spans="1:6">
      <c r="A229" s="4">
        <v>38030</v>
      </c>
      <c r="B229" s="13">
        <v>225.7</v>
      </c>
      <c r="C229" s="6">
        <v>185.3</v>
      </c>
      <c r="D229" s="1">
        <f t="shared" si="18"/>
        <v>1632.1599999999983</v>
      </c>
      <c r="E229" s="2">
        <f t="shared" si="19"/>
        <v>0.35340248806510499</v>
      </c>
      <c r="F229" s="1">
        <f t="shared" si="20"/>
        <v>-40.399999999999977</v>
      </c>
    </row>
    <row r="230" spans="1:6">
      <c r="A230" s="4">
        <v>38031</v>
      </c>
      <c r="B230" s="13">
        <v>245.3</v>
      </c>
      <c r="C230" s="6">
        <v>280.2</v>
      </c>
      <c r="D230" s="1">
        <f t="shared" si="18"/>
        <v>1218.0099999999984</v>
      </c>
      <c r="E230" s="2">
        <f t="shared" si="19"/>
        <v>9119.1950707649976</v>
      </c>
      <c r="F230" s="1">
        <f t="shared" si="20"/>
        <v>34.899999999999977</v>
      </c>
    </row>
    <row r="231" spans="1:6">
      <c r="A231" s="4">
        <v>38032</v>
      </c>
      <c r="B231" s="13">
        <v>230.6</v>
      </c>
      <c r="C231" s="6">
        <v>168.3</v>
      </c>
      <c r="D231" s="1">
        <f t="shared" si="18"/>
        <v>3881.2899999999977</v>
      </c>
      <c r="E231" s="2">
        <f t="shared" si="19"/>
        <v>269.14119636890877</v>
      </c>
      <c r="F231" s="1">
        <f t="shared" si="20"/>
        <v>-62.299999999999983</v>
      </c>
    </row>
    <row r="232" spans="1:6">
      <c r="A232" s="4">
        <v>38033</v>
      </c>
      <c r="B232" s="13">
        <v>202.3</v>
      </c>
      <c r="C232" s="6">
        <v>185.2</v>
      </c>
      <c r="D232" s="1">
        <f t="shared" si="18"/>
        <v>292.41000000000076</v>
      </c>
      <c r="E232" s="2">
        <f t="shared" si="19"/>
        <v>0.24450715795239808</v>
      </c>
      <c r="F232" s="1">
        <f t="shared" si="20"/>
        <v>-17.100000000000023</v>
      </c>
    </row>
    <row r="233" spans="1:6">
      <c r="A233" s="4">
        <v>38034</v>
      </c>
      <c r="B233" s="13">
        <v>245.3</v>
      </c>
      <c r="C233" s="6">
        <v>290</v>
      </c>
      <c r="D233" s="1">
        <f t="shared" si="18"/>
        <v>1998.089999999999</v>
      </c>
      <c r="E233" s="2">
        <f t="shared" si="19"/>
        <v>11086.926813116042</v>
      </c>
      <c r="F233" s="1">
        <f t="shared" si="20"/>
        <v>44.699999999999989</v>
      </c>
    </row>
    <row r="234" spans="1:6">
      <c r="A234" s="4">
        <v>38035</v>
      </c>
      <c r="B234" s="13">
        <v>279.10000000000002</v>
      </c>
      <c r="C234" s="6">
        <v>211.9</v>
      </c>
      <c r="D234" s="1">
        <f t="shared" si="18"/>
        <v>4515.840000000002</v>
      </c>
      <c r="E234" s="2">
        <f t="shared" si="19"/>
        <v>739.53956029803885</v>
      </c>
      <c r="F234" s="1">
        <f t="shared" si="20"/>
        <v>-67.200000000000017</v>
      </c>
    </row>
    <row r="235" spans="1:6">
      <c r="A235" s="4">
        <v>38036</v>
      </c>
      <c r="B235" s="13">
        <v>270.89999999999998</v>
      </c>
      <c r="C235" s="6">
        <v>468.4</v>
      </c>
      <c r="D235" s="1">
        <f t="shared" si="18"/>
        <v>39006.25</v>
      </c>
      <c r="E235" s="2">
        <f t="shared" si="19"/>
        <v>80482.556082037059</v>
      </c>
      <c r="F235" s="1">
        <f t="shared" si="20"/>
        <v>197.5</v>
      </c>
    </row>
    <row r="236" spans="1:6">
      <c r="A236" s="4">
        <v>38037</v>
      </c>
      <c r="B236" s="13">
        <v>328.5</v>
      </c>
      <c r="C236" s="6">
        <v>223.6</v>
      </c>
      <c r="D236" s="1">
        <f t="shared" si="18"/>
        <v>11004.010000000002</v>
      </c>
      <c r="E236" s="2">
        <f t="shared" si="19"/>
        <v>1512.7803139212219</v>
      </c>
      <c r="F236" s="1">
        <f t="shared" si="20"/>
        <v>-104.9</v>
      </c>
    </row>
    <row r="237" spans="1:6">
      <c r="A237" s="4">
        <v>38038</v>
      </c>
      <c r="B237" s="13">
        <v>258.60000000000002</v>
      </c>
      <c r="C237" s="6">
        <v>165.2</v>
      </c>
      <c r="D237" s="1">
        <f t="shared" si="18"/>
        <v>8723.5600000000068</v>
      </c>
      <c r="E237" s="2">
        <f t="shared" si="19"/>
        <v>380.46544113541643</v>
      </c>
      <c r="F237" s="1">
        <f t="shared" si="20"/>
        <v>-93.400000000000034</v>
      </c>
    </row>
    <row r="238" spans="1:6">
      <c r="A238" s="4">
        <v>38039</v>
      </c>
      <c r="B238" s="13">
        <v>201.6</v>
      </c>
      <c r="C238" s="6">
        <v>132.1</v>
      </c>
      <c r="D238" s="1">
        <f t="shared" si="18"/>
        <v>4830.25</v>
      </c>
      <c r="E238" s="2">
        <f t="shared" si="19"/>
        <v>2767.341086868119</v>
      </c>
      <c r="F238" s="1">
        <f t="shared" si="20"/>
        <v>-69.5</v>
      </c>
    </row>
    <row r="239" spans="1:6">
      <c r="A239" s="4">
        <v>38040</v>
      </c>
      <c r="B239" s="13">
        <v>233.7</v>
      </c>
      <c r="C239" s="6">
        <v>164.6</v>
      </c>
      <c r="D239" s="1">
        <f t="shared" si="18"/>
        <v>4774.8099999999995</v>
      </c>
      <c r="E239" s="2">
        <f t="shared" si="19"/>
        <v>404.23206915474015</v>
      </c>
      <c r="F239" s="1">
        <f t="shared" si="20"/>
        <v>-69.099999999999994</v>
      </c>
    </row>
    <row r="240" spans="1:6">
      <c r="A240" s="4">
        <v>38041</v>
      </c>
      <c r="B240" s="13">
        <v>261.2</v>
      </c>
      <c r="C240" s="6">
        <v>278.3</v>
      </c>
      <c r="D240" s="1">
        <f t="shared" si="18"/>
        <v>292.41000000000076</v>
      </c>
      <c r="E240" s="2">
        <f t="shared" si="19"/>
        <v>8759.9260594928619</v>
      </c>
      <c r="F240" s="1">
        <f t="shared" si="20"/>
        <v>17.100000000000023</v>
      </c>
    </row>
    <row r="241" spans="1:6">
      <c r="A241" s="4">
        <v>38042</v>
      </c>
      <c r="B241" s="13">
        <v>386.5</v>
      </c>
      <c r="C241" s="6">
        <v>316.10000000000002</v>
      </c>
      <c r="D241" s="1">
        <f t="shared" si="18"/>
        <v>4956.1599999999971</v>
      </c>
      <c r="E241" s="2">
        <f t="shared" si="19"/>
        <v>17264.508494275458</v>
      </c>
      <c r="F241" s="1">
        <f t="shared" si="20"/>
        <v>-70.399999999999977</v>
      </c>
    </row>
    <row r="242" spans="1:6">
      <c r="A242" s="4">
        <v>38043</v>
      </c>
      <c r="B242" s="13">
        <v>352.2</v>
      </c>
      <c r="C242" s="6">
        <v>290</v>
      </c>
      <c r="D242" s="1">
        <f t="shared" si="18"/>
        <v>3868.8399999999988</v>
      </c>
      <c r="E242" s="2">
        <f t="shared" si="19"/>
        <v>11086.926813116042</v>
      </c>
      <c r="F242" s="1">
        <f t="shared" si="20"/>
        <v>-62.199999999999989</v>
      </c>
    </row>
    <row r="243" spans="1:6">
      <c r="A243" s="4">
        <v>38044</v>
      </c>
      <c r="B243" s="13">
        <v>323.5</v>
      </c>
      <c r="C243" s="6">
        <v>265.60000000000002</v>
      </c>
      <c r="D243" s="1">
        <f t="shared" si="18"/>
        <v>3352.4099999999976</v>
      </c>
      <c r="E243" s="2">
        <f t="shared" si="19"/>
        <v>6543.9163525685526</v>
      </c>
      <c r="F243" s="1">
        <f t="shared" si="20"/>
        <v>-57.899999999999977</v>
      </c>
    </row>
    <row r="244" spans="1:6">
      <c r="A244" s="4">
        <v>38045</v>
      </c>
      <c r="B244" s="13">
        <v>287.89999999999998</v>
      </c>
      <c r="C244" s="6">
        <v>232.3</v>
      </c>
      <c r="D244" s="1">
        <f t="shared" si="18"/>
        <v>3091.359999999996</v>
      </c>
      <c r="E244" s="2">
        <f t="shared" si="19"/>
        <v>2265.2342076410268</v>
      </c>
      <c r="F244" s="1">
        <f t="shared" si="20"/>
        <v>-55.599999999999966</v>
      </c>
    </row>
    <row r="245" spans="1:6">
      <c r="A245" s="4">
        <v>38046</v>
      </c>
      <c r="B245" s="13">
        <v>206.9</v>
      </c>
      <c r="C245" s="6">
        <v>172.2</v>
      </c>
      <c r="D245" s="1">
        <f t="shared" si="18"/>
        <v>1204.0900000000013</v>
      </c>
      <c r="E245" s="2">
        <f t="shared" si="19"/>
        <v>156.38811424330402</v>
      </c>
      <c r="F245" s="1">
        <f t="shared" si="20"/>
        <v>-34.700000000000017</v>
      </c>
    </row>
    <row r="246" spans="1:6">
      <c r="A246" s="4">
        <v>38047</v>
      </c>
      <c r="B246" s="13">
        <v>215</v>
      </c>
      <c r="C246" s="6">
        <v>275.2</v>
      </c>
      <c r="D246" s="1">
        <f t="shared" si="18"/>
        <v>3624.0399999999986</v>
      </c>
      <c r="E246" s="2">
        <f t="shared" si="19"/>
        <v>8189.2503042593644</v>
      </c>
      <c r="F246" s="1">
        <f t="shared" si="20"/>
        <v>60.199999999999989</v>
      </c>
    </row>
    <row r="247" spans="1:6">
      <c r="A247" s="4">
        <v>38048</v>
      </c>
      <c r="B247" s="13">
        <v>271</v>
      </c>
      <c r="C247" s="6">
        <v>250.3</v>
      </c>
      <c r="D247" s="1">
        <f t="shared" si="18"/>
        <v>428.48999999999955</v>
      </c>
      <c r="E247" s="2">
        <f t="shared" si="19"/>
        <v>4302.6353670613098</v>
      </c>
      <c r="F247" s="1">
        <f t="shared" si="20"/>
        <v>-20.699999999999989</v>
      </c>
    </row>
    <row r="248" spans="1:6">
      <c r="A248" s="4">
        <v>38049</v>
      </c>
      <c r="B248" s="13">
        <v>235.1</v>
      </c>
      <c r="C248" s="6">
        <v>213.9</v>
      </c>
      <c r="D248" s="1">
        <f t="shared" si="18"/>
        <v>449.43999999999954</v>
      </c>
      <c r="E248" s="2">
        <f t="shared" si="19"/>
        <v>852.31746690029252</v>
      </c>
      <c r="F248" s="1">
        <f t="shared" si="20"/>
        <v>-21.199999999999989</v>
      </c>
    </row>
    <row r="249" spans="1:6">
      <c r="A249" s="4">
        <v>38050</v>
      </c>
      <c r="B249" s="13">
        <v>263.89999999999998</v>
      </c>
      <c r="C249" s="6">
        <v>215.5</v>
      </c>
      <c r="D249" s="1">
        <f t="shared" si="18"/>
        <v>2342.5599999999977</v>
      </c>
      <c r="E249" s="2">
        <f t="shared" si="19"/>
        <v>948.29979218209508</v>
      </c>
      <c r="F249" s="1">
        <f t="shared" si="20"/>
        <v>-48.399999999999977</v>
      </c>
    </row>
    <row r="250" spans="1:6">
      <c r="A250" s="4">
        <v>38051</v>
      </c>
      <c r="B250" s="13">
        <v>321</v>
      </c>
      <c r="C250" s="6">
        <v>244.9</v>
      </c>
      <c r="D250" s="1">
        <f t="shared" si="18"/>
        <v>5791.2099999999991</v>
      </c>
      <c r="E250" s="2">
        <f t="shared" si="19"/>
        <v>3623.3750192352245</v>
      </c>
      <c r="F250" s="1">
        <f t="shared" si="20"/>
        <v>-76.099999999999994</v>
      </c>
    </row>
    <row r="251" spans="1:6">
      <c r="A251" s="4">
        <v>38052</v>
      </c>
      <c r="B251" s="13">
        <v>273.8</v>
      </c>
      <c r="C251" s="6">
        <v>149.1</v>
      </c>
      <c r="D251" s="1">
        <f t="shared" si="18"/>
        <v>15550.090000000004</v>
      </c>
      <c r="E251" s="2">
        <f t="shared" si="19"/>
        <v>1267.7532929872746</v>
      </c>
      <c r="F251" s="1">
        <f t="shared" si="20"/>
        <v>-124.70000000000002</v>
      </c>
    </row>
    <row r="252" spans="1:6">
      <c r="A252" s="4">
        <v>38053</v>
      </c>
      <c r="B252" s="13">
        <v>190.1</v>
      </c>
      <c r="C252" s="6">
        <v>183.6</v>
      </c>
      <c r="D252" s="1">
        <f t="shared" si="18"/>
        <v>42.25</v>
      </c>
      <c r="E252" s="2">
        <f t="shared" si="19"/>
        <v>1.2221818761495078</v>
      </c>
      <c r="F252" s="1">
        <f t="shared" si="20"/>
        <v>-6.5</v>
      </c>
    </row>
    <row r="253" spans="1:6">
      <c r="A253" s="4">
        <v>38054</v>
      </c>
      <c r="B253" s="13">
        <v>189</v>
      </c>
      <c r="C253" s="6">
        <v>197.7</v>
      </c>
      <c r="D253" s="1">
        <f t="shared" si="18"/>
        <v>75.689999999999799</v>
      </c>
      <c r="E253" s="2">
        <f t="shared" si="19"/>
        <v>168.85642342203738</v>
      </c>
      <c r="F253" s="1">
        <f t="shared" si="20"/>
        <v>8.6999999999999886</v>
      </c>
    </row>
    <row r="254" spans="1:6">
      <c r="A254" s="4">
        <v>38055</v>
      </c>
      <c r="B254" s="13">
        <v>192.7</v>
      </c>
      <c r="C254" s="6">
        <v>190.7</v>
      </c>
      <c r="D254" s="1">
        <f t="shared" si="18"/>
        <v>4</v>
      </c>
      <c r="E254" s="2">
        <f t="shared" si="19"/>
        <v>35.93375031414979</v>
      </c>
      <c r="F254" s="1">
        <f t="shared" si="20"/>
        <v>-2</v>
      </c>
    </row>
    <row r="255" spans="1:6">
      <c r="A255" s="4">
        <v>38056</v>
      </c>
      <c r="B255" s="13">
        <v>189.2</v>
      </c>
      <c r="C255" s="6">
        <v>197.7</v>
      </c>
      <c r="D255" s="1">
        <f t="shared" si="18"/>
        <v>72.25</v>
      </c>
      <c r="E255" s="2">
        <f t="shared" si="19"/>
        <v>168.85642342203738</v>
      </c>
      <c r="F255" s="1">
        <f t="shared" si="20"/>
        <v>8.5</v>
      </c>
    </row>
    <row r="256" spans="1:6">
      <c r="A256" s="4">
        <v>38057</v>
      </c>
      <c r="B256" s="13">
        <v>230.7</v>
      </c>
      <c r="C256" s="6">
        <v>192.9</v>
      </c>
      <c r="D256" s="1">
        <f t="shared" si="18"/>
        <v>1428.8399999999988</v>
      </c>
      <c r="E256" s="2">
        <f t="shared" si="19"/>
        <v>67.149447576629029</v>
      </c>
      <c r="F256" s="1">
        <f t="shared" si="20"/>
        <v>-37.799999999999983</v>
      </c>
    </row>
    <row r="257" spans="1:6">
      <c r="A257" s="4">
        <v>38058</v>
      </c>
      <c r="B257" s="13">
        <v>239.7</v>
      </c>
      <c r="C257" s="6">
        <v>225.3</v>
      </c>
      <c r="D257" s="1">
        <f t="shared" si="18"/>
        <v>207.35999999999933</v>
      </c>
      <c r="E257" s="2">
        <f t="shared" si="19"/>
        <v>1647.9115345331388</v>
      </c>
      <c r="F257" s="1">
        <f t="shared" si="20"/>
        <v>-14.399999999999977</v>
      </c>
    </row>
    <row r="258" spans="1:6">
      <c r="A258" s="4">
        <v>38059</v>
      </c>
      <c r="B258" s="13">
        <v>264.60000000000002</v>
      </c>
      <c r="C258" s="6">
        <v>355</v>
      </c>
      <c r="D258" s="1">
        <f t="shared" ref="D258:D321" si="24">(B258-C258)^2</f>
        <v>8172.1599999999962</v>
      </c>
      <c r="E258" s="2">
        <f t="shared" si="19"/>
        <v>29000.208777689288</v>
      </c>
      <c r="F258" s="1">
        <f t="shared" si="20"/>
        <v>90.399999999999977</v>
      </c>
    </row>
    <row r="259" spans="1:6">
      <c r="A259" s="4">
        <v>38060</v>
      </c>
      <c r="B259" s="13">
        <v>267.10000000000002</v>
      </c>
      <c r="C259" s="6">
        <v>271.8</v>
      </c>
      <c r="D259" s="1">
        <f t="shared" si="24"/>
        <v>22.089999999999893</v>
      </c>
      <c r="E259" s="2">
        <f t="shared" ref="E259:E322" si="25">(C259-AVERAGE($C$2:$C$6211))^2</f>
        <v>7585.447863035537</v>
      </c>
      <c r="F259" s="1">
        <f t="shared" ref="F259:F322" si="26">C259-B259</f>
        <v>4.6999999999999886</v>
      </c>
    </row>
    <row r="260" spans="1:6">
      <c r="A260" s="4">
        <v>38061</v>
      </c>
      <c r="B260" s="13">
        <v>219.6</v>
      </c>
      <c r="C260" s="6">
        <v>219.3</v>
      </c>
      <c r="D260" s="1">
        <f t="shared" si="24"/>
        <v>8.9999999999989769E-2</v>
      </c>
      <c r="E260" s="2">
        <f t="shared" si="25"/>
        <v>1196.7778147263778</v>
      </c>
      <c r="F260" s="1">
        <f t="shared" si="26"/>
        <v>-0.29999999999998295</v>
      </c>
    </row>
    <row r="261" spans="1:6">
      <c r="A261" s="4">
        <v>38062</v>
      </c>
      <c r="B261" s="13">
        <v>212.7</v>
      </c>
      <c r="C261" s="6">
        <v>164.2</v>
      </c>
      <c r="D261" s="1">
        <f t="shared" si="24"/>
        <v>2352.25</v>
      </c>
      <c r="E261" s="2">
        <f t="shared" si="25"/>
        <v>420.47648783428963</v>
      </c>
      <c r="F261" s="1">
        <f t="shared" si="26"/>
        <v>-48.5</v>
      </c>
    </row>
    <row r="262" spans="1:6">
      <c r="A262" s="4">
        <v>38063</v>
      </c>
      <c r="B262" s="13">
        <v>125.5</v>
      </c>
      <c r="C262" s="6">
        <v>84.6</v>
      </c>
      <c r="D262" s="1">
        <f t="shared" si="24"/>
        <v>1672.8100000000004</v>
      </c>
      <c r="E262" s="2">
        <f t="shared" si="25"/>
        <v>10021.115805064595</v>
      </c>
      <c r="F262" s="1">
        <f t="shared" si="26"/>
        <v>-40.900000000000006</v>
      </c>
    </row>
    <row r="263" spans="1:6">
      <c r="A263" s="4">
        <v>38064</v>
      </c>
      <c r="B263" s="13">
        <v>88.6</v>
      </c>
      <c r="C263" s="6">
        <v>153.19999999999999</v>
      </c>
      <c r="D263" s="1">
        <f t="shared" si="24"/>
        <v>4173.1599999999989</v>
      </c>
      <c r="E263" s="2">
        <f t="shared" si="25"/>
        <v>992.59800152189484</v>
      </c>
      <c r="F263" s="1">
        <f t="shared" si="26"/>
        <v>64.599999999999994</v>
      </c>
    </row>
    <row r="264" spans="1:6">
      <c r="A264" s="4">
        <v>38065</v>
      </c>
      <c r="B264" s="13">
        <v>133.6</v>
      </c>
      <c r="C264" s="6">
        <v>192.8</v>
      </c>
      <c r="D264" s="1">
        <f t="shared" si="24"/>
        <v>3504.6400000000021</v>
      </c>
      <c r="E264" s="2">
        <f t="shared" si="25"/>
        <v>65.520552246516431</v>
      </c>
      <c r="F264" s="1">
        <f t="shared" si="26"/>
        <v>59.200000000000017</v>
      </c>
    </row>
    <row r="265" spans="1:6">
      <c r="A265" s="4">
        <v>38066</v>
      </c>
      <c r="B265" s="13">
        <v>166.5</v>
      </c>
      <c r="C265" s="6">
        <v>137.9</v>
      </c>
      <c r="D265" s="1">
        <f t="shared" si="24"/>
        <v>817.9599999999997</v>
      </c>
      <c r="E265" s="2">
        <f t="shared" si="25"/>
        <v>2190.7570160146533</v>
      </c>
      <c r="F265" s="1">
        <f t="shared" si="26"/>
        <v>-28.599999999999994</v>
      </c>
    </row>
    <row r="266" spans="1:6">
      <c r="A266" s="4">
        <v>38067</v>
      </c>
      <c r="B266" s="13">
        <v>115.7</v>
      </c>
      <c r="C266" s="6">
        <v>180.4</v>
      </c>
      <c r="D266" s="1">
        <f t="shared" si="24"/>
        <v>4186.09</v>
      </c>
      <c r="E266" s="2">
        <f t="shared" si="25"/>
        <v>18.537531312543617</v>
      </c>
      <c r="F266" s="1">
        <f t="shared" si="26"/>
        <v>64.7</v>
      </c>
    </row>
    <row r="267" spans="1:6">
      <c r="A267" s="4">
        <v>38068</v>
      </c>
      <c r="B267" s="13">
        <v>112.4</v>
      </c>
      <c r="C267" s="6">
        <v>127</v>
      </c>
      <c r="D267" s="1">
        <f t="shared" si="24"/>
        <v>213.15999999999983</v>
      </c>
      <c r="E267" s="2">
        <f t="shared" si="25"/>
        <v>3329.9274250323715</v>
      </c>
      <c r="F267" s="1">
        <f t="shared" si="26"/>
        <v>14.599999999999994</v>
      </c>
    </row>
    <row r="268" spans="1:6">
      <c r="A268" s="4">
        <v>38069</v>
      </c>
      <c r="B268" s="13">
        <v>215.8</v>
      </c>
      <c r="C268" s="6">
        <v>329</v>
      </c>
      <c r="D268" s="1">
        <f t="shared" si="24"/>
        <v>12814.239999999998</v>
      </c>
      <c r="E268" s="2">
        <f t="shared" si="25"/>
        <v>20820.89599185999</v>
      </c>
      <c r="F268" s="1">
        <f t="shared" si="26"/>
        <v>113.19999999999999</v>
      </c>
    </row>
    <row r="269" spans="1:6">
      <c r="A269" s="4">
        <v>38070</v>
      </c>
      <c r="B269" s="13">
        <v>337.7</v>
      </c>
      <c r="C269" s="6">
        <v>323.2</v>
      </c>
      <c r="D269" s="1">
        <f t="shared" si="24"/>
        <v>210.25</v>
      </c>
      <c r="E269" s="2">
        <f t="shared" si="25"/>
        <v>19180.720062713452</v>
      </c>
      <c r="F269" s="1">
        <f t="shared" si="26"/>
        <v>-14.5</v>
      </c>
    </row>
    <row r="270" spans="1:6">
      <c r="A270" s="4">
        <v>38071</v>
      </c>
      <c r="B270" s="13">
        <v>314.10000000000002</v>
      </c>
      <c r="C270" s="6">
        <v>315.7</v>
      </c>
      <c r="D270" s="1">
        <f t="shared" si="24"/>
        <v>2.5599999999998908</v>
      </c>
      <c r="E270" s="2">
        <f t="shared" si="25"/>
        <v>17159.552912955001</v>
      </c>
      <c r="F270" s="1">
        <f t="shared" si="26"/>
        <v>1.5999999999999659</v>
      </c>
    </row>
    <row r="271" spans="1:6">
      <c r="A271" s="4">
        <v>38072</v>
      </c>
      <c r="B271" s="13">
        <v>314.10000000000002</v>
      </c>
      <c r="C271" s="6">
        <v>353.6</v>
      </c>
      <c r="D271" s="1">
        <f t="shared" si="24"/>
        <v>1560.25</v>
      </c>
      <c r="E271" s="2">
        <f t="shared" si="25"/>
        <v>28525.344243067717</v>
      </c>
      <c r="F271" s="1">
        <f t="shared" si="26"/>
        <v>39.5</v>
      </c>
    </row>
    <row r="272" spans="1:6">
      <c r="A272" s="4">
        <v>38073</v>
      </c>
      <c r="B272" s="13">
        <v>234.5</v>
      </c>
      <c r="C272" s="6">
        <v>109.4</v>
      </c>
      <c r="D272" s="1">
        <f t="shared" si="24"/>
        <v>15650.009999999998</v>
      </c>
      <c r="E272" s="2">
        <f t="shared" si="25"/>
        <v>5670.9218469325388</v>
      </c>
      <c r="F272" s="1">
        <f t="shared" si="26"/>
        <v>-125.1</v>
      </c>
    </row>
    <row r="273" spans="1:6">
      <c r="A273" s="4">
        <v>38074</v>
      </c>
      <c r="B273" s="13">
        <v>81.5</v>
      </c>
      <c r="C273" s="6">
        <v>80.900000000000006</v>
      </c>
      <c r="D273" s="1">
        <f t="shared" si="24"/>
        <v>0.35999999999999316</v>
      </c>
      <c r="E273" s="2">
        <f t="shared" si="25"/>
        <v>10775.586677850424</v>
      </c>
      <c r="F273" s="1">
        <f t="shared" si="26"/>
        <v>-0.59999999999999432</v>
      </c>
    </row>
    <row r="274" spans="1:6">
      <c r="A274" s="4">
        <v>38075</v>
      </c>
      <c r="B274" s="13">
        <v>174.7</v>
      </c>
      <c r="C274" s="6">
        <v>285.3</v>
      </c>
      <c r="D274" s="1">
        <f t="shared" si="24"/>
        <v>12232.360000000004</v>
      </c>
      <c r="E274" s="2">
        <f t="shared" si="25"/>
        <v>10119.24873260075</v>
      </c>
      <c r="F274" s="1">
        <f t="shared" si="26"/>
        <v>110.60000000000002</v>
      </c>
    </row>
    <row r="275" spans="1:6">
      <c r="A275" s="4">
        <v>38076</v>
      </c>
      <c r="B275" s="13">
        <v>342.8</v>
      </c>
      <c r="C275" s="6">
        <v>305</v>
      </c>
      <c r="D275" s="1">
        <f t="shared" si="24"/>
        <v>1428.8400000000008</v>
      </c>
      <c r="E275" s="2">
        <f t="shared" si="25"/>
        <v>14470.761112632945</v>
      </c>
      <c r="F275" s="1">
        <f t="shared" si="26"/>
        <v>-37.800000000000011</v>
      </c>
    </row>
    <row r="276" spans="1:6">
      <c r="A276" s="4">
        <v>38077</v>
      </c>
      <c r="B276" s="13">
        <v>363.1</v>
      </c>
      <c r="C276" s="6">
        <v>306.39999999999998</v>
      </c>
      <c r="D276" s="1">
        <f t="shared" si="24"/>
        <v>3214.8900000000053</v>
      </c>
      <c r="E276" s="2">
        <f t="shared" si="25"/>
        <v>14809.545647254517</v>
      </c>
      <c r="F276" s="1">
        <f t="shared" si="26"/>
        <v>-56.700000000000045</v>
      </c>
    </row>
    <row r="277" spans="1:6">
      <c r="A277" s="4">
        <v>38078</v>
      </c>
      <c r="B277" s="13">
        <v>315.7</v>
      </c>
      <c r="C277" s="6">
        <v>279.8</v>
      </c>
      <c r="D277" s="1">
        <f t="shared" si="24"/>
        <v>1288.8099999999984</v>
      </c>
      <c r="E277" s="2">
        <f t="shared" si="25"/>
        <v>9042.9594894445527</v>
      </c>
      <c r="F277" s="1">
        <f t="shared" si="26"/>
        <v>-35.899999999999977</v>
      </c>
    </row>
    <row r="278" spans="1:6">
      <c r="A278" s="4">
        <v>38079</v>
      </c>
      <c r="B278" s="13">
        <v>236.9</v>
      </c>
      <c r="C278" s="6">
        <v>207.9</v>
      </c>
      <c r="D278" s="1">
        <f t="shared" si="24"/>
        <v>841</v>
      </c>
      <c r="E278" s="2">
        <f t="shared" si="25"/>
        <v>537.98374709353152</v>
      </c>
      <c r="F278" s="1">
        <f t="shared" si="26"/>
        <v>-29</v>
      </c>
    </row>
    <row r="279" spans="1:6">
      <c r="A279" s="4">
        <v>38080</v>
      </c>
      <c r="B279" s="13">
        <v>193.8</v>
      </c>
      <c r="C279" s="6">
        <v>136.6</v>
      </c>
      <c r="D279" s="1">
        <f t="shared" si="24"/>
        <v>3271.840000000002</v>
      </c>
      <c r="E279" s="2">
        <f t="shared" si="25"/>
        <v>2314.1413767231893</v>
      </c>
      <c r="F279" s="1">
        <f t="shared" si="26"/>
        <v>-57.200000000000017</v>
      </c>
    </row>
    <row r="280" spans="1:6">
      <c r="A280" s="4">
        <v>38081</v>
      </c>
      <c r="B280" s="13">
        <v>122.9</v>
      </c>
      <c r="C280" s="6">
        <v>77.599999999999994</v>
      </c>
      <c r="D280" s="1">
        <f t="shared" si="24"/>
        <v>2052.0900000000011</v>
      </c>
      <c r="E280" s="2">
        <f t="shared" si="25"/>
        <v>11471.593131956708</v>
      </c>
      <c r="F280" s="1">
        <f t="shared" si="26"/>
        <v>-45.300000000000011</v>
      </c>
    </row>
    <row r="281" spans="1:6">
      <c r="A281" s="4">
        <v>38082</v>
      </c>
      <c r="B281" s="13">
        <v>120.1</v>
      </c>
      <c r="C281" s="6">
        <v>156.69999999999999</v>
      </c>
      <c r="D281" s="1">
        <f t="shared" si="24"/>
        <v>1339.5599999999995</v>
      </c>
      <c r="E281" s="2">
        <f t="shared" si="25"/>
        <v>784.30933807583858</v>
      </c>
      <c r="F281" s="1">
        <f t="shared" si="26"/>
        <v>36.599999999999994</v>
      </c>
    </row>
    <row r="282" spans="1:6">
      <c r="A282" s="4">
        <v>38083</v>
      </c>
      <c r="B282" s="13">
        <v>181.5</v>
      </c>
      <c r="C282" s="6">
        <v>209.6</v>
      </c>
      <c r="D282" s="1">
        <f t="shared" si="24"/>
        <v>789.60999999999967</v>
      </c>
      <c r="E282" s="2">
        <f t="shared" si="25"/>
        <v>619.73496770544659</v>
      </c>
      <c r="F282" s="1">
        <f t="shared" si="26"/>
        <v>28.099999999999994</v>
      </c>
    </row>
    <row r="283" spans="1:6">
      <c r="A283" s="4">
        <v>38084</v>
      </c>
      <c r="B283" s="13">
        <v>210</v>
      </c>
      <c r="C283" s="6">
        <v>228.9</v>
      </c>
      <c r="D283" s="1">
        <f t="shared" si="24"/>
        <v>357.21000000000021</v>
      </c>
      <c r="E283" s="2">
        <f t="shared" si="25"/>
        <v>1953.1517664171949</v>
      </c>
      <c r="F283" s="1">
        <f t="shared" si="26"/>
        <v>18.900000000000006</v>
      </c>
    </row>
    <row r="284" spans="1:6">
      <c r="A284" s="4">
        <v>38085</v>
      </c>
      <c r="B284" s="13">
        <v>241.1</v>
      </c>
      <c r="C284" s="6">
        <v>180.4</v>
      </c>
      <c r="D284" s="1">
        <f t="shared" si="24"/>
        <v>3684.4899999999984</v>
      </c>
      <c r="E284" s="2">
        <f t="shared" si="25"/>
        <v>18.537531312543617</v>
      </c>
      <c r="F284" s="1">
        <f t="shared" si="26"/>
        <v>-60.699999999999989</v>
      </c>
    </row>
    <row r="285" spans="1:6">
      <c r="A285" s="4">
        <v>38086</v>
      </c>
      <c r="B285" s="13">
        <v>226.1</v>
      </c>
      <c r="C285" s="6">
        <v>71.3</v>
      </c>
      <c r="D285" s="1">
        <f t="shared" si="24"/>
        <v>23963.040000000005</v>
      </c>
      <c r="E285" s="2">
        <f t="shared" si="25"/>
        <v>12860.812726159607</v>
      </c>
      <c r="F285" s="1">
        <f t="shared" si="26"/>
        <v>-154.80000000000001</v>
      </c>
    </row>
    <row r="286" spans="1:6">
      <c r="A286" s="4">
        <v>38087</v>
      </c>
      <c r="B286" s="13">
        <v>102.7</v>
      </c>
      <c r="C286" s="6">
        <v>49.4</v>
      </c>
      <c r="D286" s="1">
        <f t="shared" si="24"/>
        <v>2840.8900000000003</v>
      </c>
      <c r="E286" s="2">
        <f t="shared" si="25"/>
        <v>18307.584648864929</v>
      </c>
      <c r="F286" s="1">
        <f t="shared" si="26"/>
        <v>-53.300000000000004</v>
      </c>
    </row>
    <row r="287" spans="1:6">
      <c r="A287" s="4">
        <v>38088</v>
      </c>
      <c r="B287" s="13">
        <v>63.3</v>
      </c>
      <c r="C287" s="6">
        <v>54.2</v>
      </c>
      <c r="D287" s="1">
        <f t="shared" si="24"/>
        <v>82.809999999999903</v>
      </c>
      <c r="E287" s="2">
        <f t="shared" si="25"/>
        <v>17031.691624710344</v>
      </c>
      <c r="F287" s="1">
        <f t="shared" si="26"/>
        <v>-9.0999999999999943</v>
      </c>
    </row>
    <row r="288" spans="1:6">
      <c r="A288" s="4">
        <v>38089</v>
      </c>
      <c r="B288" s="13">
        <v>92.5</v>
      </c>
      <c r="C288" s="6">
        <v>117.4</v>
      </c>
      <c r="D288" s="1">
        <f t="shared" si="24"/>
        <v>620.01000000000033</v>
      </c>
      <c r="E288" s="2">
        <f t="shared" si="25"/>
        <v>4530.033473341553</v>
      </c>
      <c r="F288" s="1">
        <f t="shared" si="26"/>
        <v>24.900000000000006</v>
      </c>
    </row>
    <row r="289" spans="1:6">
      <c r="A289" s="4">
        <v>38090</v>
      </c>
      <c r="B289" s="13">
        <v>171.3</v>
      </c>
      <c r="C289" s="6">
        <v>150.6</v>
      </c>
      <c r="D289" s="1">
        <f t="shared" si="24"/>
        <v>428.49000000000069</v>
      </c>
      <c r="E289" s="2">
        <f t="shared" si="25"/>
        <v>1163.1867229389647</v>
      </c>
      <c r="F289" s="1">
        <f t="shared" si="26"/>
        <v>-20.700000000000017</v>
      </c>
    </row>
    <row r="290" spans="1:6">
      <c r="A290" s="4">
        <v>38091</v>
      </c>
      <c r="B290" s="13">
        <v>198.2</v>
      </c>
      <c r="C290" s="6">
        <v>166.5</v>
      </c>
      <c r="D290" s="1">
        <f t="shared" si="24"/>
        <v>1004.8899999999993</v>
      </c>
      <c r="E290" s="2">
        <f t="shared" si="25"/>
        <v>331.44108042688083</v>
      </c>
      <c r="F290" s="1">
        <f t="shared" si="26"/>
        <v>-31.699999999999989</v>
      </c>
    </row>
    <row r="291" spans="1:6">
      <c r="A291" s="4">
        <v>38092</v>
      </c>
      <c r="B291" s="13">
        <v>155.30000000000001</v>
      </c>
      <c r="C291" s="6">
        <v>166.7</v>
      </c>
      <c r="D291" s="1">
        <f t="shared" si="24"/>
        <v>129.95999999999947</v>
      </c>
      <c r="E291" s="2">
        <f t="shared" si="25"/>
        <v>324.19887108710662</v>
      </c>
      <c r="F291" s="1">
        <f t="shared" si="26"/>
        <v>11.399999999999977</v>
      </c>
    </row>
    <row r="292" spans="1:6">
      <c r="A292" s="4">
        <v>38093</v>
      </c>
      <c r="B292" s="13">
        <v>157.30000000000001</v>
      </c>
      <c r="C292" s="6">
        <v>167.3</v>
      </c>
      <c r="D292" s="1">
        <f t="shared" si="24"/>
        <v>100</v>
      </c>
      <c r="E292" s="2">
        <f t="shared" si="25"/>
        <v>302.95224306778192</v>
      </c>
      <c r="F292" s="1">
        <f t="shared" si="26"/>
        <v>10</v>
      </c>
    </row>
    <row r="293" spans="1:6">
      <c r="A293" s="4">
        <v>38094</v>
      </c>
      <c r="B293" s="13">
        <v>138.19999999999999</v>
      </c>
      <c r="C293" s="6">
        <v>125.1</v>
      </c>
      <c r="D293" s="1">
        <f t="shared" si="24"/>
        <v>171.60999999999984</v>
      </c>
      <c r="E293" s="2">
        <f t="shared" si="25"/>
        <v>3552.8184137602311</v>
      </c>
      <c r="F293" s="1">
        <f t="shared" si="26"/>
        <v>-13.099999999999994</v>
      </c>
    </row>
    <row r="294" spans="1:6">
      <c r="A294" s="4">
        <v>38095</v>
      </c>
      <c r="B294" s="13">
        <v>87.3</v>
      </c>
      <c r="C294" s="6">
        <v>58.8</v>
      </c>
      <c r="D294" s="1">
        <f t="shared" si="24"/>
        <v>812.25</v>
      </c>
      <c r="E294" s="2">
        <f t="shared" si="25"/>
        <v>15852.200809895523</v>
      </c>
      <c r="F294" s="1">
        <f t="shared" si="26"/>
        <v>-28.5</v>
      </c>
    </row>
    <row r="295" spans="1:6">
      <c r="A295" s="4">
        <v>38096</v>
      </c>
      <c r="B295" s="13">
        <v>72.3</v>
      </c>
      <c r="C295" s="6">
        <v>120.3</v>
      </c>
      <c r="D295" s="1">
        <f t="shared" si="24"/>
        <v>2304</v>
      </c>
      <c r="E295" s="2">
        <f t="shared" si="25"/>
        <v>4148.0714379148221</v>
      </c>
      <c r="F295" s="1">
        <f t="shared" si="26"/>
        <v>48</v>
      </c>
    </row>
    <row r="296" spans="1:6">
      <c r="A296" s="4">
        <v>38097</v>
      </c>
      <c r="B296" s="13">
        <v>173.4</v>
      </c>
      <c r="C296" s="6">
        <v>248.9</v>
      </c>
      <c r="D296" s="1">
        <f t="shared" si="24"/>
        <v>5700.25</v>
      </c>
      <c r="E296" s="2">
        <f t="shared" si="25"/>
        <v>4120.9308324397316</v>
      </c>
      <c r="F296" s="1">
        <f t="shared" si="26"/>
        <v>75.5</v>
      </c>
    </row>
    <row r="297" spans="1:6">
      <c r="A297" s="4">
        <v>38098</v>
      </c>
      <c r="B297" s="13">
        <v>433.1</v>
      </c>
      <c r="C297" s="6">
        <v>194.6</v>
      </c>
      <c r="D297" s="1">
        <f t="shared" si="24"/>
        <v>56882.250000000015</v>
      </c>
      <c r="E297" s="2">
        <f t="shared" si="25"/>
        <v>97.900668188544415</v>
      </c>
      <c r="F297" s="1">
        <f t="shared" si="26"/>
        <v>-238.50000000000003</v>
      </c>
    </row>
    <row r="298" spans="1:6">
      <c r="A298" s="4">
        <v>38099</v>
      </c>
      <c r="B298" s="13">
        <v>276.3</v>
      </c>
      <c r="C298" s="6">
        <v>266.8</v>
      </c>
      <c r="D298" s="1">
        <f t="shared" si="24"/>
        <v>90.25</v>
      </c>
      <c r="E298" s="2">
        <f t="shared" si="25"/>
        <v>6739.5030965299029</v>
      </c>
      <c r="F298" s="1">
        <f t="shared" si="26"/>
        <v>-9.5</v>
      </c>
    </row>
    <row r="299" spans="1:6">
      <c r="A299" s="4">
        <v>38100</v>
      </c>
      <c r="B299" s="13">
        <v>283.3</v>
      </c>
      <c r="C299" s="6">
        <v>267.39999999999998</v>
      </c>
      <c r="D299" s="1">
        <f t="shared" si="24"/>
        <v>252.81000000000108</v>
      </c>
      <c r="E299" s="2">
        <f t="shared" si="25"/>
        <v>6838.3764685105734</v>
      </c>
      <c r="F299" s="1">
        <f t="shared" si="26"/>
        <v>-15.900000000000034</v>
      </c>
    </row>
    <row r="300" spans="1:6">
      <c r="A300" s="4">
        <v>38101</v>
      </c>
      <c r="B300" s="13">
        <v>263.2</v>
      </c>
      <c r="C300" s="6">
        <v>245.6</v>
      </c>
      <c r="D300" s="1">
        <f t="shared" si="24"/>
        <v>309.75999999999982</v>
      </c>
      <c r="E300" s="2">
        <f t="shared" si="25"/>
        <v>3708.1372865460116</v>
      </c>
      <c r="F300" s="1">
        <f t="shared" si="26"/>
        <v>-17.599999999999994</v>
      </c>
    </row>
    <row r="301" spans="1:6">
      <c r="A301" s="4">
        <v>38102</v>
      </c>
      <c r="B301" s="13">
        <v>177.4</v>
      </c>
      <c r="C301" s="6">
        <v>121.4</v>
      </c>
      <c r="D301" s="1">
        <f t="shared" si="24"/>
        <v>3136</v>
      </c>
      <c r="E301" s="2">
        <f t="shared" si="25"/>
        <v>4007.5892865460605</v>
      </c>
      <c r="F301" s="1">
        <f t="shared" si="26"/>
        <v>-56</v>
      </c>
    </row>
    <row r="302" spans="1:6">
      <c r="A302" s="4">
        <v>38103</v>
      </c>
      <c r="B302" s="13">
        <v>214.1</v>
      </c>
      <c r="C302" s="6">
        <v>366.4</v>
      </c>
      <c r="D302" s="1">
        <f t="shared" si="24"/>
        <v>23195.289999999994</v>
      </c>
      <c r="E302" s="2">
        <f t="shared" si="25"/>
        <v>33012.882845322121</v>
      </c>
      <c r="F302" s="1">
        <f t="shared" si="26"/>
        <v>152.29999999999998</v>
      </c>
    </row>
    <row r="303" spans="1:6">
      <c r="A303" s="4">
        <v>38104</v>
      </c>
      <c r="B303" s="13">
        <v>417.9</v>
      </c>
      <c r="C303" s="6">
        <v>442.5</v>
      </c>
      <c r="D303" s="1">
        <f t="shared" si="24"/>
        <v>605.16000000000111</v>
      </c>
      <c r="E303" s="2">
        <f t="shared" si="25"/>
        <v>66457.99219153788</v>
      </c>
      <c r="F303" s="1">
        <f t="shared" si="26"/>
        <v>24.600000000000023</v>
      </c>
    </row>
    <row r="304" spans="1:6">
      <c r="A304" s="4">
        <v>38105</v>
      </c>
      <c r="B304" s="13">
        <v>383.9</v>
      </c>
      <c r="C304" s="6">
        <v>321.7</v>
      </c>
      <c r="D304" s="1">
        <f t="shared" si="24"/>
        <v>3868.8399999999988</v>
      </c>
      <c r="E304" s="2">
        <f t="shared" si="25"/>
        <v>18767.48663276176</v>
      </c>
      <c r="F304" s="1">
        <f t="shared" si="26"/>
        <v>-62.199999999999989</v>
      </c>
    </row>
    <row r="305" spans="1:6">
      <c r="A305" s="4">
        <v>38106</v>
      </c>
      <c r="B305" s="13">
        <v>265.5</v>
      </c>
      <c r="C305" s="6">
        <v>256</v>
      </c>
      <c r="D305" s="1">
        <f t="shared" si="24"/>
        <v>90.25</v>
      </c>
      <c r="E305" s="2">
        <f t="shared" si="25"/>
        <v>5082.9024008777315</v>
      </c>
      <c r="F305" s="1">
        <f t="shared" si="26"/>
        <v>-9.5</v>
      </c>
    </row>
    <row r="306" spans="1:6">
      <c r="A306" s="4">
        <v>38107</v>
      </c>
      <c r="B306" s="13">
        <v>274.60000000000002</v>
      </c>
      <c r="C306" s="6">
        <v>294.2</v>
      </c>
      <c r="D306" s="1">
        <f t="shared" si="24"/>
        <v>384.15999999999866</v>
      </c>
      <c r="E306" s="2">
        <f t="shared" si="25"/>
        <v>11989.040416980773</v>
      </c>
      <c r="F306" s="1">
        <f t="shared" si="26"/>
        <v>19.599999999999966</v>
      </c>
    </row>
    <row r="307" spans="1:6">
      <c r="A307" s="4">
        <v>38108</v>
      </c>
      <c r="B307" s="13">
        <v>191.9</v>
      </c>
      <c r="C307" s="6">
        <v>115.4</v>
      </c>
      <c r="D307" s="1">
        <f t="shared" si="24"/>
        <v>5852.25</v>
      </c>
      <c r="E307" s="2">
        <f t="shared" si="25"/>
        <v>4803.2555667392999</v>
      </c>
      <c r="F307" s="1">
        <f t="shared" si="26"/>
        <v>-76.5</v>
      </c>
    </row>
    <row r="308" spans="1:6">
      <c r="A308" s="4">
        <v>38109</v>
      </c>
      <c r="B308" s="13">
        <v>73.099999999999994</v>
      </c>
      <c r="C308" s="6">
        <v>91.7</v>
      </c>
      <c r="D308" s="1">
        <f t="shared" si="24"/>
        <v>345.96000000000032</v>
      </c>
      <c r="E308" s="2">
        <f t="shared" si="25"/>
        <v>8650.0273735025949</v>
      </c>
      <c r="F308" s="1">
        <f t="shared" si="26"/>
        <v>18.600000000000009</v>
      </c>
    </row>
    <row r="309" spans="1:6">
      <c r="A309" s="4">
        <v>38110</v>
      </c>
      <c r="B309" s="13">
        <v>48</v>
      </c>
      <c r="C309" s="6">
        <v>113.8</v>
      </c>
      <c r="D309" s="1">
        <f t="shared" si="24"/>
        <v>4329.6399999999994</v>
      </c>
      <c r="E309" s="2">
        <f t="shared" si="25"/>
        <v>5027.5932414574982</v>
      </c>
      <c r="F309" s="1">
        <f t="shared" si="26"/>
        <v>65.8</v>
      </c>
    </row>
    <row r="310" spans="1:6">
      <c r="A310" s="4">
        <v>38111</v>
      </c>
      <c r="B310" s="13">
        <v>111.1</v>
      </c>
      <c r="C310" s="6">
        <v>269.3</v>
      </c>
      <c r="D310" s="1">
        <f t="shared" si="24"/>
        <v>25027.240000000005</v>
      </c>
      <c r="E310" s="2">
        <f t="shared" si="25"/>
        <v>7156.22547978272</v>
      </c>
      <c r="F310" s="1">
        <f t="shared" si="26"/>
        <v>158.20000000000002</v>
      </c>
    </row>
    <row r="311" spans="1:6">
      <c r="A311" s="4">
        <v>38112</v>
      </c>
      <c r="B311" s="13">
        <v>227.7</v>
      </c>
      <c r="C311" s="6">
        <v>272.39999999999998</v>
      </c>
      <c r="D311" s="1">
        <f t="shared" si="24"/>
        <v>1998.089999999999</v>
      </c>
      <c r="E311" s="2">
        <f t="shared" si="25"/>
        <v>7690.3212350162075</v>
      </c>
      <c r="F311" s="1">
        <f t="shared" si="26"/>
        <v>44.699999999999989</v>
      </c>
    </row>
    <row r="312" spans="1:6">
      <c r="A312" s="4">
        <v>38113</v>
      </c>
      <c r="B312" s="13">
        <v>269.5</v>
      </c>
      <c r="C312" s="6">
        <v>235</v>
      </c>
      <c r="D312" s="1">
        <f t="shared" si="24"/>
        <v>1190.25</v>
      </c>
      <c r="E312" s="2">
        <f t="shared" si="25"/>
        <v>2529.5343815540682</v>
      </c>
      <c r="F312" s="1">
        <f t="shared" si="26"/>
        <v>-34.5</v>
      </c>
    </row>
    <row r="313" spans="1:6">
      <c r="A313" s="4">
        <v>38114</v>
      </c>
      <c r="B313" s="13">
        <v>186.9</v>
      </c>
      <c r="C313" s="6">
        <v>181.1</v>
      </c>
      <c r="D313" s="1">
        <f t="shared" si="24"/>
        <v>33.640000000000128</v>
      </c>
      <c r="E313" s="2">
        <f t="shared" si="25"/>
        <v>12.999798623332483</v>
      </c>
      <c r="F313" s="1">
        <f t="shared" si="26"/>
        <v>-5.8000000000000114</v>
      </c>
    </row>
    <row r="314" spans="1:6">
      <c r="A314" s="4">
        <v>38115</v>
      </c>
      <c r="B314" s="13">
        <v>144</v>
      </c>
      <c r="C314" s="6">
        <v>115</v>
      </c>
      <c r="D314" s="1">
        <f t="shared" si="24"/>
        <v>841</v>
      </c>
      <c r="E314" s="2">
        <f t="shared" si="25"/>
        <v>4858.8599854188496</v>
      </c>
      <c r="F314" s="1">
        <f t="shared" si="26"/>
        <v>-29</v>
      </c>
    </row>
    <row r="315" spans="1:6">
      <c r="A315" s="4">
        <v>38116</v>
      </c>
      <c r="B315" s="13">
        <v>92.6</v>
      </c>
      <c r="C315" s="6">
        <v>96.5</v>
      </c>
      <c r="D315" s="1">
        <f t="shared" si="24"/>
        <v>15.210000000000043</v>
      </c>
      <c r="E315" s="2">
        <f t="shared" si="25"/>
        <v>7780.2143493480035</v>
      </c>
      <c r="F315" s="1">
        <f t="shared" si="26"/>
        <v>3.9000000000000057</v>
      </c>
    </row>
    <row r="316" spans="1:6">
      <c r="A316" s="4">
        <v>38117</v>
      </c>
      <c r="B316" s="13">
        <v>153.9</v>
      </c>
      <c r="C316" s="6">
        <v>282.3</v>
      </c>
      <c r="D316" s="1">
        <f t="shared" si="24"/>
        <v>16486.560000000001</v>
      </c>
      <c r="E316" s="2">
        <f t="shared" si="25"/>
        <v>9524.6818726973688</v>
      </c>
      <c r="F316" s="1">
        <f t="shared" si="26"/>
        <v>128.4</v>
      </c>
    </row>
    <row r="317" spans="1:6">
      <c r="A317" s="4">
        <v>38118</v>
      </c>
      <c r="B317" s="13">
        <v>279.60000000000002</v>
      </c>
      <c r="C317" s="6">
        <v>255.1</v>
      </c>
      <c r="D317" s="1">
        <f t="shared" si="24"/>
        <v>600.25000000000136</v>
      </c>
      <c r="E317" s="2">
        <f t="shared" si="25"/>
        <v>4955.3823429067161</v>
      </c>
      <c r="F317" s="1">
        <f t="shared" si="26"/>
        <v>-24.500000000000028</v>
      </c>
    </row>
    <row r="318" spans="1:6">
      <c r="A318" s="4">
        <v>38119</v>
      </c>
      <c r="B318" s="13">
        <v>263.5</v>
      </c>
      <c r="C318" s="6">
        <v>317.7</v>
      </c>
      <c r="D318" s="1">
        <f t="shared" si="24"/>
        <v>2937.639999999999</v>
      </c>
      <c r="E318" s="2">
        <f t="shared" si="25"/>
        <v>17687.530819557254</v>
      </c>
      <c r="F318" s="1">
        <f t="shared" si="26"/>
        <v>54.199999999999989</v>
      </c>
    </row>
    <row r="319" spans="1:6">
      <c r="A319" s="4">
        <v>38120</v>
      </c>
      <c r="B319" s="13">
        <v>286.2</v>
      </c>
      <c r="C319" s="6">
        <v>151.69999999999999</v>
      </c>
      <c r="D319" s="1">
        <f t="shared" si="24"/>
        <v>18090.25</v>
      </c>
      <c r="E319" s="2">
        <f t="shared" si="25"/>
        <v>1089.3645715702046</v>
      </c>
      <c r="F319" s="1">
        <f t="shared" si="26"/>
        <v>-134.5</v>
      </c>
    </row>
    <row r="320" spans="1:6">
      <c r="A320" s="4">
        <v>38121</v>
      </c>
      <c r="B320" s="13">
        <v>210.5</v>
      </c>
      <c r="C320" s="6">
        <v>167.9</v>
      </c>
      <c r="D320" s="1">
        <f t="shared" si="24"/>
        <v>1814.7599999999995</v>
      </c>
      <c r="E320" s="2">
        <f t="shared" si="25"/>
        <v>282.42561504845821</v>
      </c>
      <c r="F320" s="1">
        <f t="shared" si="26"/>
        <v>-42.599999999999994</v>
      </c>
    </row>
    <row r="321" spans="1:6">
      <c r="A321" s="4">
        <v>38122</v>
      </c>
      <c r="B321" s="13">
        <v>140.30000000000001</v>
      </c>
      <c r="C321" s="6">
        <v>102.8</v>
      </c>
      <c r="D321" s="1">
        <f t="shared" si="24"/>
        <v>1406.2500000000011</v>
      </c>
      <c r="E321" s="2">
        <f t="shared" si="25"/>
        <v>6708.5147551451028</v>
      </c>
      <c r="F321" s="1">
        <f t="shared" si="26"/>
        <v>-37.500000000000014</v>
      </c>
    </row>
    <row r="322" spans="1:6">
      <c r="A322" s="4">
        <v>38123</v>
      </c>
      <c r="B322" s="13">
        <v>116.2</v>
      </c>
      <c r="C322" s="6">
        <v>77.7</v>
      </c>
      <c r="D322" s="1">
        <f t="shared" ref="D322:D385" si="27">(B322-C322)^2</f>
        <v>1482.25</v>
      </c>
      <c r="E322" s="2">
        <f t="shared" si="25"/>
        <v>11450.182027286819</v>
      </c>
      <c r="F322" s="1">
        <f t="shared" si="26"/>
        <v>-38.5</v>
      </c>
    </row>
    <row r="323" spans="1:6">
      <c r="A323" s="4">
        <v>38124</v>
      </c>
      <c r="B323" s="13">
        <v>114.3</v>
      </c>
      <c r="C323" s="6">
        <v>177.6</v>
      </c>
      <c r="D323" s="1">
        <f t="shared" si="27"/>
        <v>4006.8899999999994</v>
      </c>
      <c r="E323" s="2">
        <f t="shared" ref="E323:E386" si="28">(C323-AVERAGE($C$2:$C$6211))^2</f>
        <v>50.488462069388646</v>
      </c>
      <c r="F323" s="1">
        <f t="shared" ref="F323:F386" si="29">C323-B323</f>
        <v>63.3</v>
      </c>
    </row>
    <row r="324" spans="1:6">
      <c r="A324" s="4">
        <v>38125</v>
      </c>
      <c r="B324" s="13">
        <v>173.1</v>
      </c>
      <c r="C324" s="6">
        <v>213.3</v>
      </c>
      <c r="D324" s="1">
        <f t="shared" si="27"/>
        <v>1616.0400000000013</v>
      </c>
      <c r="E324" s="2">
        <f t="shared" si="28"/>
        <v>817.64409491961669</v>
      </c>
      <c r="F324" s="1">
        <f t="shared" si="29"/>
        <v>40.200000000000017</v>
      </c>
    </row>
    <row r="325" spans="1:6">
      <c r="A325" s="4">
        <v>38126</v>
      </c>
      <c r="B325" s="13">
        <v>126.7</v>
      </c>
      <c r="C325" s="6">
        <v>105.9</v>
      </c>
      <c r="D325" s="1">
        <f t="shared" si="27"/>
        <v>432.63999999999987</v>
      </c>
      <c r="E325" s="2">
        <f t="shared" si="28"/>
        <v>6210.3105103785947</v>
      </c>
      <c r="F325" s="1">
        <f t="shared" si="29"/>
        <v>-20.799999999999997</v>
      </c>
    </row>
    <row r="326" spans="1:6">
      <c r="A326" s="4">
        <v>38127</v>
      </c>
      <c r="B326" s="13">
        <v>80.8</v>
      </c>
      <c r="C326" s="6">
        <v>105.4</v>
      </c>
      <c r="D326" s="1">
        <f t="shared" si="27"/>
        <v>605.16000000000042</v>
      </c>
      <c r="E326" s="2">
        <f t="shared" si="28"/>
        <v>6289.3660337280307</v>
      </c>
      <c r="F326" s="1">
        <f t="shared" si="29"/>
        <v>24.600000000000009</v>
      </c>
    </row>
    <row r="327" spans="1:6">
      <c r="A327" s="4">
        <v>38128</v>
      </c>
      <c r="B327" s="13">
        <v>65.599999999999994</v>
      </c>
      <c r="C327" s="6">
        <v>101</v>
      </c>
      <c r="D327" s="1">
        <f t="shared" si="27"/>
        <v>1253.1600000000003</v>
      </c>
      <c r="E327" s="2">
        <f t="shared" si="28"/>
        <v>7006.6146392030741</v>
      </c>
      <c r="F327" s="1">
        <f t="shared" si="29"/>
        <v>35.400000000000006</v>
      </c>
    </row>
    <row r="328" spans="1:6">
      <c r="A328" s="4">
        <v>38129</v>
      </c>
      <c r="B328" s="13">
        <v>96.4</v>
      </c>
      <c r="C328" s="6">
        <v>119.2</v>
      </c>
      <c r="D328" s="1">
        <f t="shared" si="27"/>
        <v>519.83999999999992</v>
      </c>
      <c r="E328" s="2">
        <f t="shared" si="28"/>
        <v>4290.9735892835815</v>
      </c>
      <c r="F328" s="1">
        <f t="shared" si="29"/>
        <v>22.799999999999997</v>
      </c>
    </row>
    <row r="329" spans="1:6">
      <c r="A329" s="4">
        <v>38130</v>
      </c>
      <c r="B329" s="13">
        <v>58</v>
      </c>
      <c r="C329" s="6">
        <v>55.6</v>
      </c>
      <c r="D329" s="1">
        <f t="shared" si="27"/>
        <v>5.7599999999999936</v>
      </c>
      <c r="E329" s="2">
        <f t="shared" si="28"/>
        <v>16668.236159331918</v>
      </c>
      <c r="F329" s="1">
        <f t="shared" si="29"/>
        <v>-2.3999999999999986</v>
      </c>
    </row>
    <row r="330" spans="1:6">
      <c r="A330" s="4">
        <v>38131</v>
      </c>
      <c r="B330" s="13">
        <v>58.8</v>
      </c>
      <c r="C330" s="6">
        <v>91.4</v>
      </c>
      <c r="D330" s="1">
        <f t="shared" si="27"/>
        <v>1062.7600000000004</v>
      </c>
      <c r="E330" s="2">
        <f t="shared" si="28"/>
        <v>8705.9206875122563</v>
      </c>
      <c r="F330" s="1">
        <f t="shared" si="29"/>
        <v>32.600000000000009</v>
      </c>
    </row>
    <row r="331" spans="1:6">
      <c r="A331" s="4">
        <v>38132</v>
      </c>
      <c r="B331" s="13">
        <v>113.2</v>
      </c>
      <c r="C331" s="6">
        <v>151.1</v>
      </c>
      <c r="D331" s="1">
        <f t="shared" si="27"/>
        <v>1436.4099999999994</v>
      </c>
      <c r="E331" s="2">
        <f t="shared" si="28"/>
        <v>1129.3311995895283</v>
      </c>
      <c r="F331" s="1">
        <f t="shared" si="29"/>
        <v>37.899999999999991</v>
      </c>
    </row>
    <row r="332" spans="1:6">
      <c r="A332" s="4">
        <v>38133</v>
      </c>
      <c r="B332" s="13">
        <v>169.9</v>
      </c>
      <c r="C332" s="6">
        <v>180.3</v>
      </c>
      <c r="D332" s="1">
        <f t="shared" si="27"/>
        <v>108.16000000000012</v>
      </c>
      <c r="E332" s="2">
        <f t="shared" si="28"/>
        <v>19.408635982430884</v>
      </c>
      <c r="F332" s="1">
        <f t="shared" si="29"/>
        <v>10.400000000000006</v>
      </c>
    </row>
    <row r="333" spans="1:6">
      <c r="A333" s="4">
        <v>38134</v>
      </c>
      <c r="B333" s="13">
        <v>190.6</v>
      </c>
      <c r="C333" s="6">
        <v>219.2</v>
      </c>
      <c r="D333" s="1">
        <f t="shared" si="27"/>
        <v>817.9599999999997</v>
      </c>
      <c r="E333" s="2">
        <f t="shared" si="28"/>
        <v>1189.8689193962634</v>
      </c>
      <c r="F333" s="1">
        <f t="shared" si="29"/>
        <v>28.599999999999994</v>
      </c>
    </row>
    <row r="334" spans="1:6">
      <c r="A334" s="4">
        <v>38135</v>
      </c>
      <c r="B334" s="13">
        <v>263.60000000000002</v>
      </c>
      <c r="C334" s="6">
        <v>330.6</v>
      </c>
      <c r="D334" s="1">
        <f t="shared" si="27"/>
        <v>4489</v>
      </c>
      <c r="E334" s="2">
        <f t="shared" si="28"/>
        <v>21285.1983171418</v>
      </c>
      <c r="F334" s="1">
        <f t="shared" si="29"/>
        <v>67</v>
      </c>
    </row>
    <row r="335" spans="1:6">
      <c r="A335" s="4">
        <v>38136</v>
      </c>
      <c r="B335" s="13">
        <v>282.10000000000002</v>
      </c>
      <c r="C335" s="6">
        <v>216.5</v>
      </c>
      <c r="D335" s="1">
        <f t="shared" si="27"/>
        <v>4303.3600000000033</v>
      </c>
      <c r="E335" s="2">
        <f t="shared" si="28"/>
        <v>1010.8887454832219</v>
      </c>
      <c r="F335" s="1">
        <f t="shared" si="29"/>
        <v>-65.600000000000023</v>
      </c>
    </row>
    <row r="336" spans="1:6">
      <c r="A336" s="4">
        <v>38137</v>
      </c>
      <c r="B336" s="13">
        <v>139.1</v>
      </c>
      <c r="C336" s="6">
        <v>78.5</v>
      </c>
      <c r="D336" s="1">
        <f t="shared" si="27"/>
        <v>3672.3599999999992</v>
      </c>
      <c r="E336" s="2">
        <f t="shared" si="28"/>
        <v>11279.613189927721</v>
      </c>
      <c r="F336" s="1">
        <f t="shared" si="29"/>
        <v>-60.599999999999994</v>
      </c>
    </row>
    <row r="337" spans="1:6">
      <c r="A337" s="4">
        <v>38138</v>
      </c>
      <c r="B337" s="13">
        <v>81.5</v>
      </c>
      <c r="C337" s="6">
        <v>128.6</v>
      </c>
      <c r="D337" s="1">
        <f t="shared" si="27"/>
        <v>2218.4099999999994</v>
      </c>
      <c r="E337" s="2">
        <f t="shared" si="28"/>
        <v>3147.8297503141748</v>
      </c>
      <c r="F337" s="1">
        <f t="shared" si="29"/>
        <v>47.099999999999994</v>
      </c>
    </row>
    <row r="338" spans="1:6">
      <c r="A338" s="4">
        <v>38139</v>
      </c>
      <c r="B338" s="13">
        <v>142.1</v>
      </c>
      <c r="C338" s="6">
        <v>158.69999999999999</v>
      </c>
      <c r="D338" s="1">
        <f t="shared" si="27"/>
        <v>275.55999999999983</v>
      </c>
      <c r="E338" s="2">
        <f t="shared" si="28"/>
        <v>676.28724467809218</v>
      </c>
      <c r="F338" s="1">
        <f t="shared" si="29"/>
        <v>16.599999999999994</v>
      </c>
    </row>
    <row r="339" spans="1:6">
      <c r="A339" s="4">
        <v>38140</v>
      </c>
      <c r="B339" s="13">
        <v>144.80000000000001</v>
      </c>
      <c r="C339" s="6">
        <v>137.69999999999999</v>
      </c>
      <c r="D339" s="1">
        <f t="shared" si="27"/>
        <v>50.410000000000323</v>
      </c>
      <c r="E339" s="2">
        <f t="shared" si="28"/>
        <v>2209.5192253544296</v>
      </c>
      <c r="F339" s="1">
        <f t="shared" si="29"/>
        <v>-7.1000000000000227</v>
      </c>
    </row>
    <row r="340" spans="1:6">
      <c r="A340" s="4">
        <v>38141</v>
      </c>
      <c r="B340" s="13">
        <v>128.6</v>
      </c>
      <c r="C340" s="6">
        <v>130.9</v>
      </c>
      <c r="D340" s="1">
        <f t="shared" si="27"/>
        <v>5.2900000000000524</v>
      </c>
      <c r="E340" s="2">
        <f t="shared" si="28"/>
        <v>2895.0343429067652</v>
      </c>
      <c r="F340" s="1">
        <f t="shared" si="29"/>
        <v>2.3000000000000114</v>
      </c>
    </row>
    <row r="341" spans="1:6">
      <c r="A341" s="4">
        <v>38142</v>
      </c>
      <c r="B341" s="13">
        <v>103.3</v>
      </c>
      <c r="C341" s="6">
        <v>83.9</v>
      </c>
      <c r="D341" s="1">
        <f t="shared" si="27"/>
        <v>376.35999999999967</v>
      </c>
      <c r="E341" s="2">
        <f t="shared" si="28"/>
        <v>10161.753537753804</v>
      </c>
      <c r="F341" s="1">
        <f t="shared" si="29"/>
        <v>-19.399999999999991</v>
      </c>
    </row>
    <row r="342" spans="1:6">
      <c r="A342" s="4">
        <v>38143</v>
      </c>
      <c r="B342" s="13">
        <v>70.3</v>
      </c>
      <c r="C342" s="6">
        <v>63.6</v>
      </c>
      <c r="D342" s="1">
        <f t="shared" si="27"/>
        <v>44.889999999999944</v>
      </c>
      <c r="E342" s="2">
        <f t="shared" si="28"/>
        <v>14666.547785740931</v>
      </c>
      <c r="F342" s="1">
        <f t="shared" si="29"/>
        <v>-6.6999999999999957</v>
      </c>
    </row>
    <row r="343" spans="1:6">
      <c r="A343" s="4">
        <v>38144</v>
      </c>
      <c r="B343" s="13">
        <v>59.4</v>
      </c>
      <c r="C343" s="6">
        <v>74.2</v>
      </c>
      <c r="D343" s="1">
        <f t="shared" si="27"/>
        <v>219.04000000000013</v>
      </c>
      <c r="E343" s="2">
        <f t="shared" si="28"/>
        <v>12211.470690732875</v>
      </c>
      <c r="F343" s="1">
        <f t="shared" si="29"/>
        <v>14.800000000000004</v>
      </c>
    </row>
    <row r="344" spans="1:6">
      <c r="A344" s="4">
        <v>38145</v>
      </c>
      <c r="B344" s="13">
        <v>74.8</v>
      </c>
      <c r="C344" s="6">
        <v>88.8</v>
      </c>
      <c r="D344" s="1">
        <f t="shared" si="27"/>
        <v>196</v>
      </c>
      <c r="E344" s="2">
        <f t="shared" si="28"/>
        <v>9197.8694089293276</v>
      </c>
      <c r="F344" s="1">
        <f t="shared" si="29"/>
        <v>14</v>
      </c>
    </row>
    <row r="345" spans="1:6">
      <c r="A345" s="4">
        <v>38146</v>
      </c>
      <c r="B345" s="13">
        <v>93.3</v>
      </c>
      <c r="C345" s="6">
        <v>98</v>
      </c>
      <c r="D345" s="1">
        <f t="shared" si="27"/>
        <v>22.090000000000028</v>
      </c>
      <c r="E345" s="2">
        <f t="shared" si="28"/>
        <v>7517.8477792996937</v>
      </c>
      <c r="F345" s="1">
        <f t="shared" si="29"/>
        <v>4.7000000000000028</v>
      </c>
    </row>
    <row r="346" spans="1:6">
      <c r="A346" s="4">
        <v>38147</v>
      </c>
      <c r="B346" s="13">
        <v>97.4</v>
      </c>
      <c r="C346" s="6">
        <v>111.7</v>
      </c>
      <c r="D346" s="1">
        <f t="shared" si="27"/>
        <v>204.48999999999992</v>
      </c>
      <c r="E346" s="2">
        <f t="shared" si="28"/>
        <v>5329.8064395251304</v>
      </c>
      <c r="F346" s="1">
        <f t="shared" si="29"/>
        <v>14.299999999999997</v>
      </c>
    </row>
    <row r="347" spans="1:6">
      <c r="A347" s="4">
        <v>38148</v>
      </c>
      <c r="B347" s="13">
        <v>93.7</v>
      </c>
      <c r="C347" s="6">
        <v>84.8</v>
      </c>
      <c r="D347" s="1">
        <f t="shared" si="27"/>
        <v>79.210000000000107</v>
      </c>
      <c r="E347" s="2">
        <f t="shared" si="28"/>
        <v>9981.1135957248207</v>
      </c>
      <c r="F347" s="1">
        <f t="shared" si="29"/>
        <v>-8.9000000000000057</v>
      </c>
    </row>
    <row r="348" spans="1:6">
      <c r="A348" s="4">
        <v>38149</v>
      </c>
      <c r="B348" s="13">
        <v>91.6</v>
      </c>
      <c r="C348" s="6">
        <v>113.5</v>
      </c>
      <c r="D348" s="1">
        <f t="shared" si="27"/>
        <v>479.61000000000024</v>
      </c>
      <c r="E348" s="2">
        <f t="shared" si="28"/>
        <v>5070.2265554671594</v>
      </c>
      <c r="F348" s="1">
        <f t="shared" si="29"/>
        <v>21.900000000000006</v>
      </c>
    </row>
    <row r="349" spans="1:6">
      <c r="A349" s="4">
        <v>38150</v>
      </c>
      <c r="B349" s="13">
        <v>92.9</v>
      </c>
      <c r="C349" s="6">
        <v>81</v>
      </c>
      <c r="D349" s="1">
        <f t="shared" si="27"/>
        <v>141.61000000000013</v>
      </c>
      <c r="E349" s="2">
        <f t="shared" si="28"/>
        <v>10754.835573180537</v>
      </c>
      <c r="F349" s="1">
        <f t="shared" si="29"/>
        <v>-11.900000000000006</v>
      </c>
    </row>
    <row r="350" spans="1:6">
      <c r="A350" s="4">
        <v>38151</v>
      </c>
      <c r="B350" s="13">
        <v>63.2</v>
      </c>
      <c r="C350" s="6">
        <v>70.3</v>
      </c>
      <c r="D350" s="1">
        <f t="shared" si="27"/>
        <v>50.409999999999918</v>
      </c>
      <c r="E350" s="2">
        <f t="shared" si="28"/>
        <v>13088.623772858482</v>
      </c>
      <c r="F350" s="1">
        <f t="shared" si="29"/>
        <v>7.0999999999999943</v>
      </c>
    </row>
    <row r="351" spans="1:6">
      <c r="A351" s="4">
        <v>38152</v>
      </c>
      <c r="B351" s="13">
        <v>97.4</v>
      </c>
      <c r="C351" s="6">
        <v>140.4</v>
      </c>
      <c r="D351" s="1">
        <f t="shared" si="27"/>
        <v>1849</v>
      </c>
      <c r="E351" s="2">
        <f t="shared" si="28"/>
        <v>1962.9793992674704</v>
      </c>
      <c r="F351" s="1">
        <f t="shared" si="29"/>
        <v>43</v>
      </c>
    </row>
    <row r="352" spans="1:6">
      <c r="A352" s="4">
        <v>38153</v>
      </c>
      <c r="B352" s="13">
        <v>129</v>
      </c>
      <c r="C352" s="6">
        <v>113.4</v>
      </c>
      <c r="D352" s="1">
        <f t="shared" si="27"/>
        <v>243.35999999999981</v>
      </c>
      <c r="E352" s="2">
        <f t="shared" si="28"/>
        <v>5084.4776601370459</v>
      </c>
      <c r="F352" s="1">
        <f t="shared" si="29"/>
        <v>-15.599999999999994</v>
      </c>
    </row>
    <row r="353" spans="1:6">
      <c r="A353" s="4">
        <v>38154</v>
      </c>
      <c r="B353" s="13">
        <v>99.5</v>
      </c>
      <c r="C353" s="6">
        <v>99.7</v>
      </c>
      <c r="D353" s="1">
        <f t="shared" si="27"/>
        <v>4.0000000000001139E-2</v>
      </c>
      <c r="E353" s="2">
        <f t="shared" si="28"/>
        <v>7225.9389999116083</v>
      </c>
      <c r="F353" s="1">
        <f t="shared" si="29"/>
        <v>0.20000000000000284</v>
      </c>
    </row>
    <row r="354" spans="1:6">
      <c r="A354" s="4">
        <v>38155</v>
      </c>
      <c r="B354" s="13">
        <v>97.7</v>
      </c>
      <c r="C354" s="6">
        <v>101</v>
      </c>
      <c r="D354" s="1">
        <f t="shared" si="27"/>
        <v>10.889999999999981</v>
      </c>
      <c r="E354" s="2">
        <f t="shared" si="28"/>
        <v>7006.6146392030741</v>
      </c>
      <c r="F354" s="1">
        <f t="shared" si="29"/>
        <v>3.2999999999999972</v>
      </c>
    </row>
    <row r="355" spans="1:6">
      <c r="A355" s="4">
        <v>38156</v>
      </c>
      <c r="B355" s="13">
        <v>90.5</v>
      </c>
      <c r="C355" s="6">
        <v>90.8</v>
      </c>
      <c r="D355" s="1">
        <f t="shared" si="27"/>
        <v>8.999999999999829E-2</v>
      </c>
      <c r="E355" s="2">
        <f t="shared" si="28"/>
        <v>8818.2473155315802</v>
      </c>
      <c r="F355" s="1">
        <f t="shared" si="29"/>
        <v>0.29999999999999716</v>
      </c>
    </row>
    <row r="356" spans="1:6">
      <c r="A356" s="4">
        <v>38157</v>
      </c>
      <c r="B356" s="13">
        <v>75.3</v>
      </c>
      <c r="C356" s="6">
        <v>65</v>
      </c>
      <c r="D356" s="1">
        <f t="shared" si="27"/>
        <v>106.08999999999995</v>
      </c>
      <c r="E356" s="2">
        <f t="shared" si="28"/>
        <v>14329.412320362508</v>
      </c>
      <c r="F356" s="1">
        <f t="shared" si="29"/>
        <v>-10.299999999999997</v>
      </c>
    </row>
    <row r="357" spans="1:6">
      <c r="A357" s="4">
        <v>38158</v>
      </c>
      <c r="B357" s="13">
        <v>56.9</v>
      </c>
      <c r="C357" s="6">
        <v>62.5</v>
      </c>
      <c r="D357" s="1">
        <f t="shared" si="27"/>
        <v>31.360000000000017</v>
      </c>
      <c r="E357" s="2">
        <f t="shared" si="28"/>
        <v>14934.189937109692</v>
      </c>
      <c r="F357" s="1">
        <f t="shared" si="29"/>
        <v>5.6000000000000014</v>
      </c>
    </row>
    <row r="358" spans="1:6">
      <c r="A358" s="4">
        <v>38159</v>
      </c>
      <c r="B358" s="13">
        <v>73.2</v>
      </c>
      <c r="C358" s="6">
        <v>91.8</v>
      </c>
      <c r="D358" s="1">
        <f t="shared" si="27"/>
        <v>345.95999999999981</v>
      </c>
      <c r="E358" s="2">
        <f t="shared" si="28"/>
        <v>8631.4362688327074</v>
      </c>
      <c r="F358" s="1">
        <f t="shared" si="29"/>
        <v>18.599999999999994</v>
      </c>
    </row>
    <row r="359" spans="1:6">
      <c r="A359" s="4">
        <v>38160</v>
      </c>
      <c r="B359" s="13">
        <v>91.2</v>
      </c>
      <c r="C359" s="6">
        <v>96.8</v>
      </c>
      <c r="D359" s="1">
        <f t="shared" si="27"/>
        <v>31.359999999999935</v>
      </c>
      <c r="E359" s="2">
        <f t="shared" si="28"/>
        <v>7727.3810353383415</v>
      </c>
      <c r="F359" s="1">
        <f t="shared" si="29"/>
        <v>5.5999999999999943</v>
      </c>
    </row>
    <row r="360" spans="1:6">
      <c r="A360" s="4">
        <v>38161</v>
      </c>
      <c r="B360" s="13">
        <v>81</v>
      </c>
      <c r="C360" s="6">
        <v>71.5</v>
      </c>
      <c r="D360" s="1">
        <f t="shared" si="27"/>
        <v>90.25</v>
      </c>
      <c r="E360" s="2">
        <f t="shared" si="28"/>
        <v>12815.490516819833</v>
      </c>
      <c r="F360" s="1">
        <f t="shared" si="29"/>
        <v>-9.5</v>
      </c>
    </row>
    <row r="361" spans="1:6">
      <c r="A361" s="4">
        <v>38162</v>
      </c>
      <c r="B361" s="13">
        <v>70.900000000000006</v>
      </c>
      <c r="C361" s="6">
        <v>91.4</v>
      </c>
      <c r="D361" s="1">
        <f t="shared" si="27"/>
        <v>420.25</v>
      </c>
      <c r="E361" s="2">
        <f t="shared" si="28"/>
        <v>8705.9206875122563</v>
      </c>
      <c r="F361" s="1">
        <f t="shared" si="29"/>
        <v>20.5</v>
      </c>
    </row>
    <row r="362" spans="1:6">
      <c r="A362" s="4">
        <v>38163</v>
      </c>
      <c r="B362" s="13">
        <v>104.7</v>
      </c>
      <c r="C362" s="6">
        <v>125</v>
      </c>
      <c r="D362" s="1">
        <f t="shared" si="27"/>
        <v>412.08999999999986</v>
      </c>
      <c r="E362" s="2">
        <f t="shared" si="28"/>
        <v>3564.7495184301179</v>
      </c>
      <c r="F362" s="1">
        <f t="shared" si="29"/>
        <v>20.299999999999997</v>
      </c>
    </row>
    <row r="363" spans="1:6">
      <c r="A363" s="4">
        <v>38164</v>
      </c>
      <c r="B363" s="13">
        <v>89.3</v>
      </c>
      <c r="C363" s="6">
        <v>42.9</v>
      </c>
      <c r="D363" s="1">
        <f t="shared" si="27"/>
        <v>2152.96</v>
      </c>
      <c r="E363" s="2">
        <f t="shared" si="28"/>
        <v>20108.806452407604</v>
      </c>
      <c r="F363" s="1">
        <f t="shared" si="29"/>
        <v>-46.4</v>
      </c>
    </row>
    <row r="364" spans="1:6">
      <c r="A364" s="4">
        <v>38165</v>
      </c>
      <c r="B364" s="13">
        <v>22.3</v>
      </c>
      <c r="C364" s="6">
        <v>18.7</v>
      </c>
      <c r="D364" s="1">
        <f t="shared" si="27"/>
        <v>12.96000000000001</v>
      </c>
      <c r="E364" s="2">
        <f t="shared" si="28"/>
        <v>27557.833782520342</v>
      </c>
      <c r="F364" s="1">
        <f t="shared" si="29"/>
        <v>-3.6000000000000014</v>
      </c>
    </row>
    <row r="365" spans="1:6">
      <c r="A365" s="4">
        <v>38166</v>
      </c>
      <c r="B365" s="13">
        <v>44.7</v>
      </c>
      <c r="C365" s="6">
        <v>90.5</v>
      </c>
      <c r="D365" s="1">
        <f t="shared" si="27"/>
        <v>2097.64</v>
      </c>
      <c r="E365" s="2">
        <f t="shared" si="28"/>
        <v>8874.6806295412425</v>
      </c>
      <c r="F365" s="1">
        <f t="shared" si="29"/>
        <v>45.8</v>
      </c>
    </row>
    <row r="366" spans="1:6">
      <c r="A366" s="4">
        <v>38167</v>
      </c>
      <c r="B366" s="13">
        <v>109.1</v>
      </c>
      <c r="C366" s="6">
        <v>124</v>
      </c>
      <c r="D366" s="1">
        <f t="shared" si="27"/>
        <v>222.01000000000016</v>
      </c>
      <c r="E366" s="2">
        <f t="shared" si="28"/>
        <v>3685.160565128991</v>
      </c>
      <c r="F366" s="1">
        <f t="shared" si="29"/>
        <v>14.900000000000006</v>
      </c>
    </row>
    <row r="367" spans="1:6">
      <c r="A367" s="4">
        <v>38168</v>
      </c>
      <c r="B367" s="14">
        <v>129.6</v>
      </c>
      <c r="C367" s="6">
        <v>142.6</v>
      </c>
      <c r="D367" s="1">
        <f t="shared" si="27"/>
        <v>169</v>
      </c>
      <c r="E367" s="2">
        <f t="shared" si="28"/>
        <v>1772.8750965299503</v>
      </c>
      <c r="F367" s="1">
        <f t="shared" si="29"/>
        <v>13</v>
      </c>
    </row>
    <row r="368" spans="1:6">
      <c r="A368" s="4">
        <v>38169</v>
      </c>
      <c r="B368" s="14">
        <v>134.80000000000001</v>
      </c>
      <c r="C368" s="6">
        <v>126.4</v>
      </c>
      <c r="D368" s="1">
        <f t="shared" si="27"/>
        <v>70.560000000000102</v>
      </c>
      <c r="E368" s="2">
        <f t="shared" si="28"/>
        <v>3399.5340530516946</v>
      </c>
      <c r="F368" s="1">
        <f t="shared" si="29"/>
        <v>-8.4000000000000057</v>
      </c>
    </row>
    <row r="369" spans="1:6">
      <c r="A369" s="4">
        <v>38170</v>
      </c>
      <c r="B369" s="14">
        <v>130.19999999999999</v>
      </c>
      <c r="C369" s="6">
        <v>150.4</v>
      </c>
      <c r="D369" s="1">
        <f t="shared" si="27"/>
        <v>408.0400000000007</v>
      </c>
      <c r="E369" s="2">
        <f t="shared" si="28"/>
        <v>1176.8689322787386</v>
      </c>
      <c r="F369" s="1">
        <f t="shared" si="29"/>
        <v>20.200000000000017</v>
      </c>
    </row>
    <row r="370" spans="1:6">
      <c r="A370" s="4">
        <v>38171</v>
      </c>
      <c r="B370" s="14">
        <v>107.1</v>
      </c>
      <c r="C370" s="6">
        <v>54.3</v>
      </c>
      <c r="D370" s="1">
        <f t="shared" si="27"/>
        <v>2787.8399999999997</v>
      </c>
      <c r="E370" s="2">
        <f t="shared" si="28"/>
        <v>17005.600520040447</v>
      </c>
      <c r="F370" s="1">
        <f t="shared" si="29"/>
        <v>-52.8</v>
      </c>
    </row>
    <row r="371" spans="1:6">
      <c r="A371" s="4">
        <v>38172</v>
      </c>
      <c r="B371" s="14">
        <v>38.799999999999997</v>
      </c>
      <c r="C371" s="6">
        <v>51.8</v>
      </c>
      <c r="D371" s="1">
        <f t="shared" si="27"/>
        <v>169</v>
      </c>
      <c r="E371" s="2">
        <f t="shared" si="28"/>
        <v>17663.878136787633</v>
      </c>
      <c r="F371" s="1">
        <f t="shared" si="29"/>
        <v>13</v>
      </c>
    </row>
    <row r="372" spans="1:6">
      <c r="A372" s="4">
        <v>38173</v>
      </c>
      <c r="B372" s="14">
        <v>73</v>
      </c>
      <c r="C372" s="6">
        <v>101.7</v>
      </c>
      <c r="D372" s="1">
        <f t="shared" si="27"/>
        <v>823.69000000000017</v>
      </c>
      <c r="E372" s="2">
        <f t="shared" si="28"/>
        <v>6889.9169065138622</v>
      </c>
      <c r="F372" s="1">
        <f t="shared" si="29"/>
        <v>28.700000000000003</v>
      </c>
    </row>
    <row r="373" spans="1:6">
      <c r="A373" s="4">
        <v>38174</v>
      </c>
      <c r="B373" s="14">
        <v>110</v>
      </c>
      <c r="C373" s="6">
        <v>71</v>
      </c>
      <c r="D373" s="1">
        <f t="shared" si="27"/>
        <v>1521</v>
      </c>
      <c r="E373" s="2">
        <f t="shared" si="28"/>
        <v>12928.946040169269</v>
      </c>
      <c r="F373" s="1">
        <f t="shared" si="29"/>
        <v>-39</v>
      </c>
    </row>
    <row r="374" spans="1:6">
      <c r="A374" s="4">
        <v>38175</v>
      </c>
      <c r="B374" s="14">
        <v>136.5</v>
      </c>
      <c r="C374" s="6">
        <v>159.19999999999999</v>
      </c>
      <c r="D374" s="1">
        <f t="shared" si="27"/>
        <v>515.28999999999951</v>
      </c>
      <c r="E374" s="2">
        <f t="shared" si="28"/>
        <v>650.53172132865564</v>
      </c>
      <c r="F374" s="1">
        <f t="shared" si="29"/>
        <v>22.699999999999989</v>
      </c>
    </row>
    <row r="375" spans="1:6">
      <c r="A375" s="4">
        <v>38176</v>
      </c>
      <c r="B375" s="14">
        <v>133.1</v>
      </c>
      <c r="C375" s="6">
        <v>102.4</v>
      </c>
      <c r="D375" s="1">
        <f t="shared" si="27"/>
        <v>942.48999999999933</v>
      </c>
      <c r="E375" s="2">
        <f t="shared" si="28"/>
        <v>6774.1991738246506</v>
      </c>
      <c r="F375" s="1">
        <f t="shared" si="29"/>
        <v>-30.699999999999989</v>
      </c>
    </row>
    <row r="376" spans="1:6">
      <c r="A376" s="4">
        <v>38177</v>
      </c>
      <c r="B376" s="14">
        <v>103.9</v>
      </c>
      <c r="C376" s="6">
        <v>113.2</v>
      </c>
      <c r="D376" s="1">
        <f t="shared" si="27"/>
        <v>86.489999999999952</v>
      </c>
      <c r="E376" s="2">
        <f t="shared" si="28"/>
        <v>5113.039869476821</v>
      </c>
      <c r="F376" s="1">
        <f t="shared" si="29"/>
        <v>9.2999999999999972</v>
      </c>
    </row>
    <row r="377" spans="1:6">
      <c r="A377" s="4">
        <v>38178</v>
      </c>
      <c r="B377" s="14">
        <v>82</v>
      </c>
      <c r="C377" s="6">
        <v>51.3</v>
      </c>
      <c r="D377" s="1">
        <f t="shared" si="27"/>
        <v>942.49000000000012</v>
      </c>
      <c r="E377" s="2">
        <f t="shared" si="28"/>
        <v>17797.033660137069</v>
      </c>
      <c r="F377" s="1">
        <f t="shared" si="29"/>
        <v>-30.700000000000003</v>
      </c>
    </row>
    <row r="378" spans="1:6">
      <c r="A378" s="4">
        <v>38179</v>
      </c>
      <c r="B378" s="14">
        <v>32.6</v>
      </c>
      <c r="C378" s="6">
        <v>30.2</v>
      </c>
      <c r="D378" s="1">
        <f t="shared" si="27"/>
        <v>5.7600000000000104</v>
      </c>
      <c r="E378" s="2">
        <f t="shared" si="28"/>
        <v>23871.956745483298</v>
      </c>
      <c r="F378" s="1">
        <f t="shared" si="29"/>
        <v>-2.4000000000000021</v>
      </c>
    </row>
    <row r="379" spans="1:6">
      <c r="A379" s="4">
        <v>38180</v>
      </c>
      <c r="B379" s="14">
        <v>36.6</v>
      </c>
      <c r="C379" s="6">
        <v>60.7</v>
      </c>
      <c r="D379" s="1">
        <f t="shared" si="27"/>
        <v>580.81000000000006</v>
      </c>
      <c r="E379" s="2">
        <f t="shared" si="28"/>
        <v>15377.369821167662</v>
      </c>
      <c r="F379" s="1">
        <f t="shared" si="29"/>
        <v>24.1</v>
      </c>
    </row>
    <row r="380" spans="1:6">
      <c r="A380" s="4">
        <v>38181</v>
      </c>
      <c r="B380" s="14">
        <v>66.3</v>
      </c>
      <c r="C380" s="6">
        <v>85.2</v>
      </c>
      <c r="D380" s="1">
        <f t="shared" si="27"/>
        <v>357.21000000000021</v>
      </c>
      <c r="E380" s="2">
        <f t="shared" si="28"/>
        <v>9901.3491770452692</v>
      </c>
      <c r="F380" s="1">
        <f t="shared" si="29"/>
        <v>18.900000000000006</v>
      </c>
    </row>
    <row r="381" spans="1:6">
      <c r="A381" s="4">
        <v>38182</v>
      </c>
      <c r="B381" s="14">
        <v>80</v>
      </c>
      <c r="C381" s="6">
        <v>95.7</v>
      </c>
      <c r="D381" s="1">
        <f t="shared" si="27"/>
        <v>246.49000000000009</v>
      </c>
      <c r="E381" s="2">
        <f t="shared" si="28"/>
        <v>7921.9831867071016</v>
      </c>
      <c r="F381" s="1">
        <f t="shared" si="29"/>
        <v>15.700000000000003</v>
      </c>
    </row>
    <row r="382" spans="1:6">
      <c r="A382" s="4">
        <v>38183</v>
      </c>
      <c r="B382" s="14">
        <v>107.9</v>
      </c>
      <c r="C382" s="6">
        <v>129.5</v>
      </c>
      <c r="D382" s="1">
        <f t="shared" si="27"/>
        <v>466.55999999999977</v>
      </c>
      <c r="E382" s="2">
        <f t="shared" si="28"/>
        <v>3047.6498082851886</v>
      </c>
      <c r="F382" s="1">
        <f t="shared" si="29"/>
        <v>21.599999999999994</v>
      </c>
    </row>
    <row r="383" spans="1:6">
      <c r="A383" s="4">
        <v>38184</v>
      </c>
      <c r="B383" s="14">
        <v>129.4</v>
      </c>
      <c r="C383" s="6">
        <v>135.5</v>
      </c>
      <c r="D383" s="1">
        <f t="shared" si="27"/>
        <v>37.20999999999993</v>
      </c>
      <c r="E383" s="2">
        <f t="shared" si="28"/>
        <v>2421.1835280919495</v>
      </c>
      <c r="F383" s="1">
        <f t="shared" si="29"/>
        <v>6.0999999999999943</v>
      </c>
    </row>
    <row r="384" spans="1:6">
      <c r="A384" s="4">
        <v>38185</v>
      </c>
      <c r="B384" s="14">
        <v>113.5</v>
      </c>
      <c r="C384" s="6">
        <v>90.9</v>
      </c>
      <c r="D384" s="1">
        <f t="shared" si="27"/>
        <v>510.75999999999976</v>
      </c>
      <c r="E384" s="2">
        <f t="shared" si="28"/>
        <v>8799.4762108616924</v>
      </c>
      <c r="F384" s="1">
        <f t="shared" si="29"/>
        <v>-22.599999999999994</v>
      </c>
    </row>
    <row r="385" spans="1:6">
      <c r="A385" s="4">
        <v>38186</v>
      </c>
      <c r="B385" s="14">
        <v>68.099999999999994</v>
      </c>
      <c r="C385" s="6">
        <v>58.9</v>
      </c>
      <c r="D385" s="1">
        <f t="shared" si="27"/>
        <v>84.639999999999915</v>
      </c>
      <c r="E385" s="2">
        <f t="shared" si="28"/>
        <v>15827.029705225634</v>
      </c>
      <c r="F385" s="1">
        <f t="shared" si="29"/>
        <v>-9.1999999999999957</v>
      </c>
    </row>
    <row r="386" spans="1:6">
      <c r="A386" s="4">
        <v>38187</v>
      </c>
      <c r="B386" s="14">
        <v>105.9</v>
      </c>
      <c r="C386" s="6">
        <v>176.9</v>
      </c>
      <c r="D386" s="1">
        <f t="shared" ref="D386:D449" si="30">(B386-C386)^2</f>
        <v>5041</v>
      </c>
      <c r="E386" s="2">
        <f t="shared" si="28"/>
        <v>60.926194758599706</v>
      </c>
      <c r="F386" s="1">
        <f t="shared" si="29"/>
        <v>71</v>
      </c>
    </row>
    <row r="387" spans="1:6">
      <c r="A387" s="4">
        <v>38188</v>
      </c>
      <c r="B387" s="14">
        <v>153.4</v>
      </c>
      <c r="C387" s="6">
        <v>109.5</v>
      </c>
      <c r="D387" s="1">
        <f t="shared" si="30"/>
        <v>1927.2100000000005</v>
      </c>
      <c r="E387" s="2">
        <f t="shared" ref="E387:E450" si="31">(C387-AVERAGE($C$2:$C$6211))^2</f>
        <v>5655.8707422626521</v>
      </c>
      <c r="F387" s="1">
        <f t="shared" ref="F387:F450" si="32">C387-B387</f>
        <v>-43.900000000000006</v>
      </c>
    </row>
    <row r="388" spans="1:6">
      <c r="A388" s="4">
        <v>38189</v>
      </c>
      <c r="B388" s="14">
        <v>115.5</v>
      </c>
      <c r="C388" s="6">
        <v>145.6</v>
      </c>
      <c r="D388" s="1">
        <f t="shared" si="30"/>
        <v>906.00999999999965</v>
      </c>
      <c r="E388" s="2">
        <f t="shared" si="31"/>
        <v>1529.2419564333306</v>
      </c>
      <c r="F388" s="1">
        <f t="shared" si="32"/>
        <v>30.099999999999994</v>
      </c>
    </row>
    <row r="389" spans="1:6">
      <c r="A389" s="4">
        <v>38190</v>
      </c>
      <c r="B389" s="14">
        <v>133</v>
      </c>
      <c r="C389" s="6">
        <v>117</v>
      </c>
      <c r="D389" s="1">
        <f t="shared" si="30"/>
        <v>256</v>
      </c>
      <c r="E389" s="2">
        <f t="shared" si="31"/>
        <v>4584.0378920211033</v>
      </c>
      <c r="F389" s="1">
        <f t="shared" si="32"/>
        <v>-16</v>
      </c>
    </row>
    <row r="390" spans="1:6">
      <c r="A390" s="4">
        <v>38191</v>
      </c>
      <c r="B390" s="14">
        <v>124.1</v>
      </c>
      <c r="C390" s="6">
        <v>145.5</v>
      </c>
      <c r="D390" s="1">
        <f t="shared" si="30"/>
        <v>457.96000000000026</v>
      </c>
      <c r="E390" s="2">
        <f t="shared" si="31"/>
        <v>1537.0730611032177</v>
      </c>
      <c r="F390" s="1">
        <f t="shared" si="32"/>
        <v>21.400000000000006</v>
      </c>
    </row>
    <row r="391" spans="1:6">
      <c r="A391" s="4">
        <v>38192</v>
      </c>
      <c r="B391" s="14">
        <v>124.2</v>
      </c>
      <c r="C391" s="6">
        <v>100.6</v>
      </c>
      <c r="D391" s="1">
        <f t="shared" si="30"/>
        <v>556.96000000000038</v>
      </c>
      <c r="E391" s="2">
        <f t="shared" si="31"/>
        <v>7073.7390578826244</v>
      </c>
      <c r="F391" s="1">
        <f t="shared" si="32"/>
        <v>-23.600000000000009</v>
      </c>
    </row>
    <row r="392" spans="1:6">
      <c r="A392" s="4">
        <v>38193</v>
      </c>
      <c r="B392" s="14">
        <v>71.3</v>
      </c>
      <c r="C392" s="6">
        <v>48.1</v>
      </c>
      <c r="D392" s="1">
        <f t="shared" si="30"/>
        <v>538.23999999999978</v>
      </c>
      <c r="E392" s="2">
        <f t="shared" si="31"/>
        <v>18661.069009573468</v>
      </c>
      <c r="F392" s="1">
        <f t="shared" si="32"/>
        <v>-23.199999999999996</v>
      </c>
    </row>
    <row r="393" spans="1:6">
      <c r="A393" s="4">
        <v>38194</v>
      </c>
      <c r="B393" s="14">
        <v>87.6</v>
      </c>
      <c r="C393" s="6">
        <v>158.30000000000001</v>
      </c>
      <c r="D393" s="1">
        <f t="shared" si="30"/>
        <v>4998.4900000000025</v>
      </c>
      <c r="E393" s="2">
        <f t="shared" si="31"/>
        <v>697.25166335764027</v>
      </c>
      <c r="F393" s="1">
        <f t="shared" si="32"/>
        <v>70.700000000000017</v>
      </c>
    </row>
    <row r="394" spans="1:6">
      <c r="A394" s="4">
        <v>38195</v>
      </c>
      <c r="B394" s="14">
        <v>175.8</v>
      </c>
      <c r="C394" s="6">
        <v>179</v>
      </c>
      <c r="D394" s="1">
        <f t="shared" si="30"/>
        <v>10.239999999999927</v>
      </c>
      <c r="E394" s="2">
        <f t="shared" si="31"/>
        <v>32.552996690966118</v>
      </c>
      <c r="F394" s="1">
        <f t="shared" si="32"/>
        <v>3.1999999999999886</v>
      </c>
    </row>
    <row r="395" spans="1:6">
      <c r="A395" s="4">
        <v>38196</v>
      </c>
      <c r="B395" s="14">
        <v>186.4</v>
      </c>
      <c r="C395" s="6">
        <v>205.9</v>
      </c>
      <c r="D395" s="1">
        <f t="shared" si="30"/>
        <v>380.25</v>
      </c>
      <c r="E395" s="2">
        <f t="shared" si="31"/>
        <v>449.20584049127785</v>
      </c>
      <c r="F395" s="1">
        <f t="shared" si="32"/>
        <v>19.5</v>
      </c>
    </row>
    <row r="396" spans="1:6">
      <c r="A396" s="4">
        <v>38197</v>
      </c>
      <c r="B396" s="14">
        <v>222.2</v>
      </c>
      <c r="C396" s="6">
        <v>240.5</v>
      </c>
      <c r="D396" s="1">
        <f t="shared" si="30"/>
        <v>334.89000000000044</v>
      </c>
      <c r="E396" s="2">
        <f t="shared" si="31"/>
        <v>3113.0236247102657</v>
      </c>
      <c r="F396" s="1">
        <f t="shared" si="32"/>
        <v>18.300000000000011</v>
      </c>
    </row>
    <row r="397" spans="1:6">
      <c r="A397" s="4">
        <v>38198</v>
      </c>
      <c r="B397" s="14">
        <v>247.1</v>
      </c>
      <c r="C397" s="6">
        <v>255.4</v>
      </c>
      <c r="D397" s="1">
        <f t="shared" si="30"/>
        <v>68.890000000000185</v>
      </c>
      <c r="E397" s="2">
        <f t="shared" si="31"/>
        <v>4997.7090288970558</v>
      </c>
      <c r="F397" s="1">
        <f t="shared" si="32"/>
        <v>8.3000000000000114</v>
      </c>
    </row>
    <row r="398" spans="1:6">
      <c r="A398" s="4">
        <v>38199</v>
      </c>
      <c r="B398" s="14">
        <v>210.2</v>
      </c>
      <c r="C398" s="6">
        <v>150.80000000000001</v>
      </c>
      <c r="D398" s="1">
        <f t="shared" si="30"/>
        <v>3528.3599999999974</v>
      </c>
      <c r="E398" s="2">
        <f t="shared" si="31"/>
        <v>1149.584513599189</v>
      </c>
      <c r="F398" s="1">
        <f t="shared" si="32"/>
        <v>-59.399999999999977</v>
      </c>
    </row>
    <row r="399" spans="1:6">
      <c r="A399" s="4">
        <v>38200</v>
      </c>
      <c r="B399" s="14">
        <v>129.6</v>
      </c>
      <c r="C399" s="6">
        <v>130.6</v>
      </c>
      <c r="D399" s="1">
        <f t="shared" si="30"/>
        <v>1</v>
      </c>
      <c r="E399" s="2">
        <f t="shared" si="31"/>
        <v>2927.4076569164286</v>
      </c>
      <c r="F399" s="1">
        <f t="shared" si="32"/>
        <v>1</v>
      </c>
    </row>
    <row r="400" spans="1:6">
      <c r="A400" s="4">
        <v>38201</v>
      </c>
      <c r="B400" s="14">
        <v>125.2</v>
      </c>
      <c r="C400" s="6">
        <v>120.4</v>
      </c>
      <c r="D400" s="1">
        <f t="shared" si="30"/>
        <v>23.039999999999974</v>
      </c>
      <c r="E400" s="2">
        <f t="shared" si="31"/>
        <v>4135.200333244934</v>
      </c>
      <c r="F400" s="1">
        <f t="shared" si="32"/>
        <v>-4.7999999999999972</v>
      </c>
    </row>
    <row r="401" spans="1:6">
      <c r="A401" s="4">
        <v>38202</v>
      </c>
      <c r="B401" s="14">
        <v>120.9</v>
      </c>
      <c r="C401" s="6">
        <v>129.9</v>
      </c>
      <c r="D401" s="1">
        <f t="shared" si="30"/>
        <v>81</v>
      </c>
      <c r="E401" s="2">
        <f t="shared" si="31"/>
        <v>3003.6453896056387</v>
      </c>
      <c r="F401" s="1">
        <f t="shared" si="32"/>
        <v>9</v>
      </c>
    </row>
    <row r="402" spans="1:6">
      <c r="A402" s="4">
        <v>38203</v>
      </c>
      <c r="B402" s="14">
        <v>121.4</v>
      </c>
      <c r="C402" s="6">
        <v>109.7</v>
      </c>
      <c r="D402" s="1">
        <f t="shared" si="30"/>
        <v>136.89000000000007</v>
      </c>
      <c r="E402" s="2">
        <f t="shared" si="31"/>
        <v>5625.8285329228765</v>
      </c>
      <c r="F402" s="1">
        <f t="shared" si="32"/>
        <v>-11.700000000000003</v>
      </c>
    </row>
    <row r="403" spans="1:6">
      <c r="A403" s="4">
        <v>38204</v>
      </c>
      <c r="B403" s="14">
        <v>94.3</v>
      </c>
      <c r="C403" s="6">
        <v>84.9</v>
      </c>
      <c r="D403" s="1">
        <f t="shared" si="30"/>
        <v>88.359999999999843</v>
      </c>
      <c r="E403" s="2">
        <f t="shared" si="31"/>
        <v>9961.1424910549304</v>
      </c>
      <c r="F403" s="1">
        <f t="shared" si="32"/>
        <v>-9.3999999999999915</v>
      </c>
    </row>
    <row r="404" spans="1:6">
      <c r="A404" s="4">
        <v>38205</v>
      </c>
      <c r="B404" s="14">
        <v>84.7</v>
      </c>
      <c r="C404" s="6">
        <v>56</v>
      </c>
      <c r="D404" s="1">
        <f t="shared" si="30"/>
        <v>823.69000000000017</v>
      </c>
      <c r="E404" s="2">
        <f t="shared" si="31"/>
        <v>16565.111740652366</v>
      </c>
      <c r="F404" s="1">
        <f t="shared" si="32"/>
        <v>-28.700000000000003</v>
      </c>
    </row>
    <row r="405" spans="1:6">
      <c r="A405" s="4">
        <v>38206</v>
      </c>
      <c r="B405" s="14">
        <v>72.3</v>
      </c>
      <c r="C405" s="6">
        <v>53.9</v>
      </c>
      <c r="D405" s="1">
        <f t="shared" si="30"/>
        <v>338.55999999999995</v>
      </c>
      <c r="E405" s="2">
        <f t="shared" si="31"/>
        <v>17110.08493872</v>
      </c>
      <c r="F405" s="1">
        <f t="shared" si="32"/>
        <v>-18.399999999999999</v>
      </c>
    </row>
    <row r="406" spans="1:6">
      <c r="A406" s="4">
        <v>38207</v>
      </c>
      <c r="B406" s="14">
        <v>42.3</v>
      </c>
      <c r="C406" s="6">
        <v>34.700000000000003</v>
      </c>
      <c r="D406" s="1">
        <f t="shared" si="30"/>
        <v>57.759999999999913</v>
      </c>
      <c r="E406" s="2">
        <f t="shared" si="31"/>
        <v>22501.657035338369</v>
      </c>
      <c r="F406" s="1">
        <f t="shared" si="32"/>
        <v>-7.5999999999999943</v>
      </c>
    </row>
    <row r="407" spans="1:6">
      <c r="A407" s="4">
        <v>38208</v>
      </c>
      <c r="B407" s="14">
        <v>59.9</v>
      </c>
      <c r="C407" s="6">
        <v>99.7</v>
      </c>
      <c r="D407" s="1">
        <f t="shared" si="30"/>
        <v>1584.0400000000004</v>
      </c>
      <c r="E407" s="2">
        <f t="shared" si="31"/>
        <v>7225.9389999116083</v>
      </c>
      <c r="F407" s="1">
        <f t="shared" si="32"/>
        <v>39.800000000000004</v>
      </c>
    </row>
    <row r="408" spans="1:6">
      <c r="A408" s="4">
        <v>38209</v>
      </c>
      <c r="B408" s="14">
        <v>106.2</v>
      </c>
      <c r="C408" s="6">
        <v>100.6</v>
      </c>
      <c r="D408" s="1">
        <f t="shared" si="30"/>
        <v>31.360000000000095</v>
      </c>
      <c r="E408" s="2">
        <f t="shared" si="31"/>
        <v>7073.7390578826244</v>
      </c>
      <c r="F408" s="1">
        <f t="shared" si="32"/>
        <v>-5.6000000000000085</v>
      </c>
    </row>
    <row r="409" spans="1:6">
      <c r="A409" s="4">
        <v>38210</v>
      </c>
      <c r="B409" s="14">
        <v>110.8</v>
      </c>
      <c r="C409" s="6">
        <v>130.1</v>
      </c>
      <c r="D409" s="1">
        <f t="shared" si="30"/>
        <v>372.4899999999999</v>
      </c>
      <c r="E409" s="2">
        <f t="shared" si="31"/>
        <v>2981.7631802658652</v>
      </c>
      <c r="F409" s="1">
        <f t="shared" si="32"/>
        <v>19.299999999999997</v>
      </c>
    </row>
    <row r="410" spans="1:6">
      <c r="A410" s="4">
        <v>38211</v>
      </c>
      <c r="B410" s="14">
        <v>112.7</v>
      </c>
      <c r="C410" s="6">
        <v>84.4</v>
      </c>
      <c r="D410" s="1">
        <f t="shared" si="30"/>
        <v>800.88999999999987</v>
      </c>
      <c r="E410" s="2">
        <f t="shared" si="31"/>
        <v>10061.198014404368</v>
      </c>
      <c r="F410" s="1">
        <f t="shared" si="32"/>
        <v>-28.299999999999997</v>
      </c>
    </row>
    <row r="411" spans="1:6">
      <c r="A411" s="4">
        <v>38212</v>
      </c>
      <c r="B411" s="14">
        <v>77.3</v>
      </c>
      <c r="C411" s="6">
        <v>51</v>
      </c>
      <c r="D411" s="1">
        <f t="shared" si="30"/>
        <v>691.68999999999983</v>
      </c>
      <c r="E411" s="2">
        <f t="shared" si="31"/>
        <v>17877.166974146734</v>
      </c>
      <c r="F411" s="1">
        <f t="shared" si="32"/>
        <v>-26.299999999999997</v>
      </c>
    </row>
    <row r="412" spans="1:6">
      <c r="A412" s="4">
        <v>38213</v>
      </c>
      <c r="B412" s="14">
        <v>68.3</v>
      </c>
      <c r="C412" s="6">
        <v>47</v>
      </c>
      <c r="D412" s="1">
        <f t="shared" si="30"/>
        <v>453.68999999999988</v>
      </c>
      <c r="E412" s="2">
        <f t="shared" si="31"/>
        <v>18962.811160942227</v>
      </c>
      <c r="F412" s="1">
        <f t="shared" si="32"/>
        <v>-21.299999999999997</v>
      </c>
    </row>
    <row r="413" spans="1:6">
      <c r="A413" s="4">
        <v>38214</v>
      </c>
      <c r="B413" s="14">
        <v>31.6</v>
      </c>
      <c r="C413" s="6">
        <v>23</v>
      </c>
      <c r="D413" s="1">
        <f t="shared" si="30"/>
        <v>73.960000000000022</v>
      </c>
      <c r="E413" s="2">
        <f t="shared" si="31"/>
        <v>26148.676281715183</v>
      </c>
      <c r="F413" s="1">
        <f t="shared" si="32"/>
        <v>-8.6000000000000014</v>
      </c>
    </row>
    <row r="414" spans="1:6">
      <c r="A414" s="4">
        <v>38215</v>
      </c>
      <c r="B414" s="14">
        <v>30</v>
      </c>
      <c r="C414" s="6">
        <v>42.4</v>
      </c>
      <c r="D414" s="1">
        <f t="shared" si="30"/>
        <v>153.75999999999996</v>
      </c>
      <c r="E414" s="2">
        <f t="shared" si="31"/>
        <v>20250.861975757041</v>
      </c>
      <c r="F414" s="1">
        <f t="shared" si="32"/>
        <v>12.399999999999999</v>
      </c>
    </row>
    <row r="415" spans="1:6">
      <c r="A415" s="4">
        <v>38216</v>
      </c>
      <c r="B415" s="14">
        <v>64.7</v>
      </c>
      <c r="C415" s="6">
        <v>92.3</v>
      </c>
      <c r="D415" s="1">
        <f t="shared" si="30"/>
        <v>761.75999999999965</v>
      </c>
      <c r="E415" s="2">
        <f t="shared" si="31"/>
        <v>8538.7807454832709</v>
      </c>
      <c r="F415" s="1">
        <f t="shared" si="32"/>
        <v>27.599999999999994</v>
      </c>
    </row>
    <row r="416" spans="1:6">
      <c r="A416" s="4">
        <v>38217</v>
      </c>
      <c r="B416" s="14">
        <v>72.099999999999994</v>
      </c>
      <c r="C416" s="6">
        <v>36.4</v>
      </c>
      <c r="D416" s="1">
        <f t="shared" si="30"/>
        <v>1274.4899999999998</v>
      </c>
      <c r="E416" s="2">
        <f t="shared" si="31"/>
        <v>21994.528255950281</v>
      </c>
      <c r="F416" s="1">
        <f t="shared" si="32"/>
        <v>-35.699999999999996</v>
      </c>
    </row>
    <row r="417" spans="1:6">
      <c r="A417" s="4">
        <v>38218</v>
      </c>
      <c r="B417" s="14">
        <v>28.2</v>
      </c>
      <c r="C417" s="6">
        <v>33.299999999999997</v>
      </c>
      <c r="D417" s="1">
        <f t="shared" si="30"/>
        <v>26.009999999999977</v>
      </c>
      <c r="E417" s="2">
        <f t="shared" si="31"/>
        <v>22923.632500716783</v>
      </c>
      <c r="F417" s="1">
        <f t="shared" si="32"/>
        <v>5.0999999999999979</v>
      </c>
    </row>
    <row r="418" spans="1:6">
      <c r="A418" s="4">
        <v>38219</v>
      </c>
      <c r="B418" s="14">
        <v>55.2</v>
      </c>
      <c r="C418" s="6">
        <v>81.5</v>
      </c>
      <c r="D418" s="1">
        <f t="shared" si="30"/>
        <v>691.68999999999983</v>
      </c>
      <c r="E418" s="2">
        <f t="shared" si="31"/>
        <v>10651.380049831101</v>
      </c>
      <c r="F418" s="1">
        <f t="shared" si="32"/>
        <v>26.299999999999997</v>
      </c>
    </row>
    <row r="419" spans="1:6">
      <c r="A419" s="4">
        <v>38220</v>
      </c>
      <c r="B419" s="14">
        <v>86.1</v>
      </c>
      <c r="C419" s="6">
        <v>85.3</v>
      </c>
      <c r="D419" s="1">
        <f t="shared" si="30"/>
        <v>0.63999999999999546</v>
      </c>
      <c r="E419" s="2">
        <f t="shared" si="31"/>
        <v>9881.4580723753843</v>
      </c>
      <c r="F419" s="1">
        <f t="shared" si="32"/>
        <v>-0.79999999999999716</v>
      </c>
    </row>
    <row r="420" spans="1:6">
      <c r="A420" s="4">
        <v>38221</v>
      </c>
      <c r="B420" s="14">
        <v>63.7</v>
      </c>
      <c r="C420" s="6">
        <v>36.200000000000003</v>
      </c>
      <c r="D420" s="1">
        <f t="shared" si="30"/>
        <v>756.25</v>
      </c>
      <c r="E420" s="2">
        <f t="shared" si="31"/>
        <v>22053.89046529006</v>
      </c>
      <c r="F420" s="1">
        <f t="shared" si="32"/>
        <v>-27.5</v>
      </c>
    </row>
    <row r="421" spans="1:6">
      <c r="A421" s="4">
        <v>38222</v>
      </c>
      <c r="B421" s="14">
        <v>45.5</v>
      </c>
      <c r="C421" s="6">
        <v>70</v>
      </c>
      <c r="D421" s="1">
        <f t="shared" si="30"/>
        <v>600.25</v>
      </c>
      <c r="E421" s="2">
        <f t="shared" si="31"/>
        <v>13157.357086868142</v>
      </c>
      <c r="F421" s="1">
        <f t="shared" si="32"/>
        <v>24.5</v>
      </c>
    </row>
    <row r="422" spans="1:6">
      <c r="A422" s="4">
        <v>38223</v>
      </c>
      <c r="B422" s="14">
        <v>83.4</v>
      </c>
      <c r="C422" s="6">
        <v>91.7</v>
      </c>
      <c r="D422" s="1">
        <f t="shared" si="30"/>
        <v>68.889999999999958</v>
      </c>
      <c r="E422" s="2">
        <f t="shared" si="31"/>
        <v>8650.0273735025949</v>
      </c>
      <c r="F422" s="1">
        <f t="shared" si="32"/>
        <v>8.2999999999999972</v>
      </c>
    </row>
    <row r="423" spans="1:6">
      <c r="A423" s="4">
        <v>38224</v>
      </c>
      <c r="B423" s="14">
        <v>88.1</v>
      </c>
      <c r="C423" s="6">
        <v>83</v>
      </c>
      <c r="D423" s="1">
        <f t="shared" si="30"/>
        <v>26.009999999999941</v>
      </c>
      <c r="E423" s="2">
        <f t="shared" si="31"/>
        <v>10344.01347978279</v>
      </c>
      <c r="F423" s="1">
        <f t="shared" si="32"/>
        <v>-5.0999999999999943</v>
      </c>
    </row>
    <row r="424" spans="1:6">
      <c r="A424" s="4">
        <v>38225</v>
      </c>
      <c r="B424" s="14">
        <v>77.599999999999994</v>
      </c>
      <c r="C424" s="6">
        <v>72.400000000000006</v>
      </c>
      <c r="D424" s="1">
        <f t="shared" si="30"/>
        <v>27.039999999999882</v>
      </c>
      <c r="E424" s="2">
        <f t="shared" si="31"/>
        <v>12612.530574790846</v>
      </c>
      <c r="F424" s="1">
        <f t="shared" si="32"/>
        <v>-5.1999999999999886</v>
      </c>
    </row>
    <row r="425" spans="1:6">
      <c r="A425" s="4">
        <v>38226</v>
      </c>
      <c r="B425" s="14">
        <v>82.4</v>
      </c>
      <c r="C425" s="6">
        <v>99.4</v>
      </c>
      <c r="D425" s="1">
        <f t="shared" si="30"/>
        <v>289</v>
      </c>
      <c r="E425" s="2">
        <f t="shared" si="31"/>
        <v>7277.0323139212705</v>
      </c>
      <c r="F425" s="1">
        <f t="shared" si="32"/>
        <v>17</v>
      </c>
    </row>
    <row r="426" spans="1:6">
      <c r="A426" s="4">
        <v>38227</v>
      </c>
      <c r="B426" s="14">
        <v>81.900000000000006</v>
      </c>
      <c r="C426" s="6">
        <v>53</v>
      </c>
      <c r="D426" s="1">
        <f t="shared" si="30"/>
        <v>835.21000000000038</v>
      </c>
      <c r="E426" s="2">
        <f t="shared" si="31"/>
        <v>17346.344880748988</v>
      </c>
      <c r="F426" s="1">
        <f t="shared" si="32"/>
        <v>-28.900000000000006</v>
      </c>
    </row>
    <row r="427" spans="1:6">
      <c r="A427" s="4">
        <v>38228</v>
      </c>
      <c r="B427" s="14">
        <v>46.4</v>
      </c>
      <c r="C427" s="6">
        <v>50.6</v>
      </c>
      <c r="D427" s="1">
        <f t="shared" si="30"/>
        <v>17.640000000000025</v>
      </c>
      <c r="E427" s="2">
        <f t="shared" si="31"/>
        <v>17984.291392826282</v>
      </c>
      <c r="F427" s="1">
        <f t="shared" si="32"/>
        <v>4.2000000000000028</v>
      </c>
    </row>
    <row r="428" spans="1:6">
      <c r="A428" s="4">
        <v>38229</v>
      </c>
      <c r="B428" s="14">
        <v>57.5</v>
      </c>
      <c r="C428" s="6">
        <v>64.7</v>
      </c>
      <c r="D428" s="1">
        <f t="shared" si="30"/>
        <v>51.840000000000039</v>
      </c>
      <c r="E428" s="2">
        <f t="shared" si="31"/>
        <v>14401.32563437217</v>
      </c>
      <c r="F428" s="1">
        <f t="shared" si="32"/>
        <v>7.2000000000000028</v>
      </c>
    </row>
    <row r="429" spans="1:6">
      <c r="A429" s="4">
        <v>38230</v>
      </c>
      <c r="B429" s="14">
        <v>74.900000000000006</v>
      </c>
      <c r="C429" s="6">
        <v>87.3</v>
      </c>
      <c r="D429" s="1">
        <f t="shared" si="30"/>
        <v>153.75999999999979</v>
      </c>
      <c r="E429" s="2">
        <f t="shared" si="31"/>
        <v>9487.8359789776368</v>
      </c>
      <c r="F429" s="1">
        <f t="shared" si="32"/>
        <v>12.399999999999991</v>
      </c>
    </row>
    <row r="430" spans="1:6">
      <c r="A430" s="4">
        <v>38231</v>
      </c>
      <c r="B430" s="14">
        <v>87</v>
      </c>
      <c r="C430" s="6">
        <v>62.4</v>
      </c>
      <c r="D430" s="1">
        <f t="shared" si="30"/>
        <v>605.16000000000008</v>
      </c>
      <c r="E430" s="2">
        <f t="shared" si="31"/>
        <v>14958.641041779578</v>
      </c>
      <c r="F430" s="1">
        <f t="shared" si="32"/>
        <v>-24.6</v>
      </c>
    </row>
    <row r="431" spans="1:6">
      <c r="A431" s="4">
        <v>38232</v>
      </c>
      <c r="B431" s="14">
        <v>62.2</v>
      </c>
      <c r="C431" s="6">
        <v>63.8</v>
      </c>
      <c r="D431" s="1">
        <f t="shared" si="30"/>
        <v>2.5599999999999818</v>
      </c>
      <c r="E431" s="2">
        <f t="shared" si="31"/>
        <v>14618.145576401157</v>
      </c>
      <c r="F431" s="1">
        <f t="shared" si="32"/>
        <v>1.5999999999999943</v>
      </c>
    </row>
    <row r="432" spans="1:6">
      <c r="A432" s="4">
        <v>38233</v>
      </c>
      <c r="B432" s="14">
        <v>83.3</v>
      </c>
      <c r="C432" s="6">
        <v>105.6</v>
      </c>
      <c r="D432" s="1">
        <f t="shared" si="30"/>
        <v>497.28999999999985</v>
      </c>
      <c r="E432" s="2">
        <f t="shared" si="31"/>
        <v>6257.6838243882585</v>
      </c>
      <c r="F432" s="1">
        <f t="shared" si="32"/>
        <v>22.299999999999997</v>
      </c>
    </row>
    <row r="433" spans="1:6">
      <c r="A433" s="4">
        <v>38234</v>
      </c>
      <c r="B433" s="14">
        <v>79.099999999999994</v>
      </c>
      <c r="C433" s="6">
        <v>38.299999999999997</v>
      </c>
      <c r="D433" s="1">
        <f t="shared" si="30"/>
        <v>1664.6399999999999</v>
      </c>
      <c r="E433" s="2">
        <f t="shared" si="31"/>
        <v>21434.577267222419</v>
      </c>
      <c r="F433" s="1">
        <f t="shared" si="32"/>
        <v>-40.799999999999997</v>
      </c>
    </row>
    <row r="434" spans="1:6">
      <c r="A434" s="4">
        <v>38235</v>
      </c>
      <c r="B434" s="14">
        <v>24</v>
      </c>
      <c r="C434" s="6">
        <v>20</v>
      </c>
      <c r="D434" s="1">
        <f t="shared" si="30"/>
        <v>16</v>
      </c>
      <c r="E434" s="2">
        <f t="shared" si="31"/>
        <v>27127.909421811801</v>
      </c>
      <c r="F434" s="1">
        <f t="shared" si="32"/>
        <v>-4</v>
      </c>
    </row>
    <row r="435" spans="1:6">
      <c r="A435" s="4">
        <v>38236</v>
      </c>
      <c r="B435" s="14">
        <v>69.2</v>
      </c>
      <c r="C435" s="6">
        <v>73.599999999999994</v>
      </c>
      <c r="D435" s="1">
        <f t="shared" si="30"/>
        <v>19.359999999999925</v>
      </c>
      <c r="E435" s="2">
        <f t="shared" si="31"/>
        <v>12344.4373187522</v>
      </c>
      <c r="F435" s="1">
        <f t="shared" si="32"/>
        <v>4.3999999999999915</v>
      </c>
    </row>
    <row r="436" spans="1:6">
      <c r="A436" s="4">
        <v>38237</v>
      </c>
      <c r="B436" s="14">
        <v>129.80000000000001</v>
      </c>
      <c r="C436" s="6">
        <v>97.8</v>
      </c>
      <c r="D436" s="1">
        <f t="shared" si="30"/>
        <v>1024.0000000000009</v>
      </c>
      <c r="E436" s="2">
        <f t="shared" si="31"/>
        <v>7552.5699886394686</v>
      </c>
      <c r="F436" s="1">
        <f t="shared" si="32"/>
        <v>-32.000000000000014</v>
      </c>
    </row>
    <row r="437" spans="1:6">
      <c r="A437" s="4">
        <v>38238</v>
      </c>
      <c r="B437" s="14">
        <v>101.5</v>
      </c>
      <c r="C437" s="6">
        <v>118.9</v>
      </c>
      <c r="D437" s="1">
        <f t="shared" si="30"/>
        <v>302.76000000000022</v>
      </c>
      <c r="E437" s="2">
        <f t="shared" si="31"/>
        <v>4330.366903293243</v>
      </c>
      <c r="F437" s="1">
        <f t="shared" si="32"/>
        <v>17.400000000000006</v>
      </c>
    </row>
    <row r="438" spans="1:6">
      <c r="A438" s="4">
        <v>38239</v>
      </c>
      <c r="B438" s="14">
        <v>152.80000000000001</v>
      </c>
      <c r="C438" s="6">
        <v>189.7</v>
      </c>
      <c r="D438" s="1">
        <f t="shared" si="30"/>
        <v>1361.6099999999983</v>
      </c>
      <c r="E438" s="2">
        <f t="shared" si="31"/>
        <v>24.944797013022992</v>
      </c>
      <c r="F438" s="1">
        <f t="shared" si="32"/>
        <v>36.899999999999977</v>
      </c>
    </row>
    <row r="439" spans="1:6">
      <c r="A439" s="4">
        <v>38240</v>
      </c>
      <c r="B439" s="14">
        <v>175.2</v>
      </c>
      <c r="C439" s="6">
        <v>144.4</v>
      </c>
      <c r="D439" s="1">
        <f t="shared" si="30"/>
        <v>948.63999999999896</v>
      </c>
      <c r="E439" s="2">
        <f t="shared" si="31"/>
        <v>1624.5352124719777</v>
      </c>
      <c r="F439" s="1">
        <f t="shared" si="32"/>
        <v>-30.799999999999983</v>
      </c>
    </row>
    <row r="440" spans="1:6">
      <c r="A440" s="4">
        <v>38241</v>
      </c>
      <c r="B440" s="14">
        <v>125.7</v>
      </c>
      <c r="C440" s="6">
        <v>112.5</v>
      </c>
      <c r="D440" s="1">
        <f t="shared" si="30"/>
        <v>174.24000000000007</v>
      </c>
      <c r="E440" s="2">
        <f t="shared" si="31"/>
        <v>5213.6376021660326</v>
      </c>
      <c r="F440" s="1">
        <f t="shared" si="32"/>
        <v>-13.200000000000003</v>
      </c>
    </row>
    <row r="441" spans="1:6">
      <c r="A441" s="4">
        <v>38242</v>
      </c>
      <c r="B441" s="14">
        <v>99.6</v>
      </c>
      <c r="C441" s="6">
        <v>89.1</v>
      </c>
      <c r="D441" s="1">
        <f t="shared" si="30"/>
        <v>110.25</v>
      </c>
      <c r="E441" s="2">
        <f t="shared" si="31"/>
        <v>9140.4160949196666</v>
      </c>
      <c r="F441" s="1">
        <f t="shared" si="32"/>
        <v>-10.5</v>
      </c>
    </row>
    <row r="442" spans="1:6">
      <c r="A442" s="4">
        <v>38243</v>
      </c>
      <c r="B442" s="14">
        <v>77</v>
      </c>
      <c r="C442" s="6">
        <v>52.4</v>
      </c>
      <c r="D442" s="1">
        <f t="shared" si="30"/>
        <v>605.16000000000008</v>
      </c>
      <c r="E442" s="2">
        <f t="shared" si="31"/>
        <v>17504.75150876831</v>
      </c>
      <c r="F442" s="1">
        <f t="shared" si="32"/>
        <v>-24.6</v>
      </c>
    </row>
    <row r="443" spans="1:6">
      <c r="A443" s="4">
        <v>38244</v>
      </c>
      <c r="B443" s="14">
        <v>83.1</v>
      </c>
      <c r="C443" s="6">
        <v>112.3</v>
      </c>
      <c r="D443" s="1">
        <f t="shared" si="30"/>
        <v>852.64000000000021</v>
      </c>
      <c r="E443" s="2">
        <f t="shared" si="31"/>
        <v>5242.5598115058074</v>
      </c>
      <c r="F443" s="1">
        <f t="shared" si="32"/>
        <v>29.200000000000003</v>
      </c>
    </row>
    <row r="444" spans="1:6">
      <c r="A444" s="4">
        <v>38245</v>
      </c>
      <c r="B444" s="14">
        <v>120.5</v>
      </c>
      <c r="C444" s="6">
        <v>120</v>
      </c>
      <c r="D444" s="1">
        <f t="shared" si="30"/>
        <v>0.25</v>
      </c>
      <c r="E444" s="2">
        <f t="shared" si="31"/>
        <v>4186.8047519244838</v>
      </c>
      <c r="F444" s="1">
        <f t="shared" si="32"/>
        <v>-0.5</v>
      </c>
    </row>
    <row r="445" spans="1:6">
      <c r="A445" s="4">
        <v>38246</v>
      </c>
      <c r="B445" s="14">
        <v>134.4</v>
      </c>
      <c r="C445" s="6">
        <v>154</v>
      </c>
      <c r="D445" s="1">
        <f t="shared" si="30"/>
        <v>384.1599999999998</v>
      </c>
      <c r="E445" s="2">
        <f t="shared" si="31"/>
        <v>942.82916416279556</v>
      </c>
      <c r="F445" s="1">
        <f t="shared" si="32"/>
        <v>19.599999999999994</v>
      </c>
    </row>
    <row r="446" spans="1:6">
      <c r="A446" s="4">
        <v>38247</v>
      </c>
      <c r="B446" s="14">
        <v>163</v>
      </c>
      <c r="C446" s="6">
        <v>167.1</v>
      </c>
      <c r="D446" s="1">
        <f t="shared" si="30"/>
        <v>16.809999999999953</v>
      </c>
      <c r="E446" s="2">
        <f t="shared" si="31"/>
        <v>309.95445240755714</v>
      </c>
      <c r="F446" s="1">
        <f t="shared" si="32"/>
        <v>4.0999999999999943</v>
      </c>
    </row>
    <row r="447" spans="1:6">
      <c r="A447" s="4">
        <v>38248</v>
      </c>
      <c r="B447" s="14">
        <v>140.1</v>
      </c>
      <c r="C447" s="6">
        <v>104.8</v>
      </c>
      <c r="D447" s="1">
        <f t="shared" si="30"/>
        <v>1246.0899999999997</v>
      </c>
      <c r="E447" s="2">
        <f t="shared" si="31"/>
        <v>6384.8926617473562</v>
      </c>
      <c r="F447" s="1">
        <f t="shared" si="32"/>
        <v>-35.299999999999997</v>
      </c>
    </row>
    <row r="448" spans="1:6">
      <c r="A448" s="4">
        <v>38249</v>
      </c>
      <c r="B448" s="14">
        <v>103.5</v>
      </c>
      <c r="C448" s="6">
        <v>114.1</v>
      </c>
      <c r="D448" s="1">
        <f t="shared" si="30"/>
        <v>112.35999999999989</v>
      </c>
      <c r="E448" s="2">
        <f t="shared" si="31"/>
        <v>4985.1399274478363</v>
      </c>
      <c r="F448" s="1">
        <f t="shared" si="32"/>
        <v>10.599999999999994</v>
      </c>
    </row>
    <row r="449" spans="1:6">
      <c r="A449" s="4">
        <v>38250</v>
      </c>
      <c r="B449" s="14">
        <v>134.9</v>
      </c>
      <c r="C449" s="6">
        <v>158.80000000000001</v>
      </c>
      <c r="D449" s="1">
        <f t="shared" si="30"/>
        <v>571.21000000000026</v>
      </c>
      <c r="E449" s="2">
        <f t="shared" si="31"/>
        <v>671.09614000820375</v>
      </c>
      <c r="F449" s="1">
        <f t="shared" si="32"/>
        <v>23.900000000000006</v>
      </c>
    </row>
    <row r="450" spans="1:6">
      <c r="A450" s="4">
        <v>38251</v>
      </c>
      <c r="B450" s="14">
        <v>206.1</v>
      </c>
      <c r="C450" s="6">
        <v>257.60000000000002</v>
      </c>
      <c r="D450" s="1">
        <f t="shared" ref="D450:D513" si="33">(B450-C450)^2</f>
        <v>2652.2500000000027</v>
      </c>
      <c r="E450" s="2">
        <f t="shared" si="31"/>
        <v>5313.6047261595377</v>
      </c>
      <c r="F450" s="1">
        <f t="shared" si="32"/>
        <v>51.500000000000028</v>
      </c>
    </row>
    <row r="451" spans="1:6">
      <c r="A451" s="4">
        <v>38252</v>
      </c>
      <c r="B451" s="14">
        <v>221.5</v>
      </c>
      <c r="C451" s="6">
        <v>157.69999999999999</v>
      </c>
      <c r="D451" s="1">
        <f t="shared" si="33"/>
        <v>4070.4400000000014</v>
      </c>
      <c r="E451" s="2">
        <f t="shared" ref="E451:E514" si="34">(C451-AVERAGE($C$2:$C$6211))^2</f>
        <v>729.29829137696538</v>
      </c>
      <c r="F451" s="1">
        <f t="shared" ref="F451:F514" si="35">C451-B451</f>
        <v>-63.800000000000011</v>
      </c>
    </row>
    <row r="452" spans="1:6">
      <c r="A452" s="4">
        <v>38253</v>
      </c>
      <c r="B452" s="14">
        <v>188.1</v>
      </c>
      <c r="C452" s="6">
        <v>249.5</v>
      </c>
      <c r="D452" s="1">
        <f t="shared" si="33"/>
        <v>3769.9600000000005</v>
      </c>
      <c r="E452" s="2">
        <f t="shared" si="34"/>
        <v>4198.3242044204071</v>
      </c>
      <c r="F452" s="1">
        <f t="shared" si="35"/>
        <v>61.400000000000006</v>
      </c>
    </row>
    <row r="453" spans="1:6">
      <c r="A453" s="4">
        <v>38254</v>
      </c>
      <c r="B453" s="14">
        <v>248.3</v>
      </c>
      <c r="C453" s="6">
        <v>226.1</v>
      </c>
      <c r="D453" s="1">
        <f t="shared" si="33"/>
        <v>492.84000000000077</v>
      </c>
      <c r="E453" s="2">
        <f t="shared" si="34"/>
        <v>1713.502697174039</v>
      </c>
      <c r="F453" s="1">
        <f t="shared" si="35"/>
        <v>-22.200000000000017</v>
      </c>
    </row>
    <row r="454" spans="1:6">
      <c r="A454" s="4">
        <v>38255</v>
      </c>
      <c r="B454" s="14">
        <v>228.7</v>
      </c>
      <c r="C454" s="6">
        <v>210.6</v>
      </c>
      <c r="D454" s="1">
        <f t="shared" si="33"/>
        <v>327.60999999999979</v>
      </c>
      <c r="E454" s="2">
        <f t="shared" si="34"/>
        <v>670.52392100657335</v>
      </c>
      <c r="F454" s="1">
        <f t="shared" si="35"/>
        <v>-18.099999999999994</v>
      </c>
    </row>
    <row r="455" spans="1:6">
      <c r="A455" s="4">
        <v>38256</v>
      </c>
      <c r="B455" s="14">
        <v>200.5</v>
      </c>
      <c r="C455" s="6">
        <v>181.1</v>
      </c>
      <c r="D455" s="1">
        <f t="shared" si="33"/>
        <v>376.36000000000024</v>
      </c>
      <c r="E455" s="2">
        <f t="shared" si="34"/>
        <v>12.999798623332483</v>
      </c>
      <c r="F455" s="1">
        <f t="shared" si="35"/>
        <v>-19.400000000000006</v>
      </c>
    </row>
    <row r="456" spans="1:6">
      <c r="A456" s="4">
        <v>38257</v>
      </c>
      <c r="B456" s="14">
        <v>215.5</v>
      </c>
      <c r="C456" s="6">
        <v>261.8</v>
      </c>
      <c r="D456" s="1">
        <f t="shared" si="33"/>
        <v>2143.690000000001</v>
      </c>
      <c r="E456" s="2">
        <f t="shared" si="34"/>
        <v>5943.5583300242688</v>
      </c>
      <c r="F456" s="1">
        <f t="shared" si="35"/>
        <v>46.300000000000011</v>
      </c>
    </row>
    <row r="457" spans="1:6">
      <c r="A457" s="4">
        <v>38258</v>
      </c>
      <c r="B457" s="14">
        <v>270.39999999999998</v>
      </c>
      <c r="C457" s="6">
        <v>265</v>
      </c>
      <c r="D457" s="1">
        <f t="shared" si="33"/>
        <v>29.159999999999755</v>
      </c>
      <c r="E457" s="2">
        <f t="shared" si="34"/>
        <v>6447.2029805878728</v>
      </c>
      <c r="F457" s="1">
        <f t="shared" si="35"/>
        <v>-5.3999999999999773</v>
      </c>
    </row>
    <row r="458" spans="1:6">
      <c r="A458" s="4">
        <v>38259</v>
      </c>
      <c r="B458" s="14">
        <v>269.2</v>
      </c>
      <c r="C458" s="6">
        <v>274.60000000000002</v>
      </c>
      <c r="D458" s="1">
        <f t="shared" si="33"/>
        <v>29.16000000000037</v>
      </c>
      <c r="E458" s="2">
        <f t="shared" si="34"/>
        <v>8081.0169322786942</v>
      </c>
      <c r="F458" s="1">
        <f t="shared" si="35"/>
        <v>5.4000000000000341</v>
      </c>
    </row>
    <row r="459" spans="1:6">
      <c r="A459" s="4">
        <v>38260</v>
      </c>
      <c r="B459" s="14">
        <v>252.2</v>
      </c>
      <c r="C459" s="6">
        <v>190.6</v>
      </c>
      <c r="D459" s="1">
        <f t="shared" si="33"/>
        <v>3794.5599999999995</v>
      </c>
      <c r="E459" s="2">
        <f t="shared" si="34"/>
        <v>34.744854984037175</v>
      </c>
      <c r="F459" s="1">
        <f t="shared" si="35"/>
        <v>-61.599999999999994</v>
      </c>
    </row>
    <row r="460" spans="1:6">
      <c r="A460" s="4">
        <v>38261</v>
      </c>
      <c r="B460" s="14">
        <v>187.2</v>
      </c>
      <c r="C460" s="6">
        <v>190.8</v>
      </c>
      <c r="D460" s="1">
        <f t="shared" si="33"/>
        <v>12.960000000000164</v>
      </c>
      <c r="E460" s="2">
        <f t="shared" si="34"/>
        <v>37.14264564426275</v>
      </c>
      <c r="F460" s="1">
        <f t="shared" si="35"/>
        <v>3.6000000000000227</v>
      </c>
    </row>
    <row r="461" spans="1:6">
      <c r="A461" s="4">
        <v>38262</v>
      </c>
      <c r="B461" s="14">
        <v>165.1</v>
      </c>
      <c r="C461" s="6">
        <v>132.30000000000001</v>
      </c>
      <c r="D461" s="1">
        <f t="shared" si="33"/>
        <v>1075.8399999999988</v>
      </c>
      <c r="E461" s="2">
        <f t="shared" si="34"/>
        <v>2746.3388775283424</v>
      </c>
      <c r="F461" s="1">
        <f t="shared" si="35"/>
        <v>-32.799999999999983</v>
      </c>
    </row>
    <row r="462" spans="1:6">
      <c r="A462" s="4">
        <v>38263</v>
      </c>
      <c r="B462" s="14">
        <v>104.4</v>
      </c>
      <c r="C462" s="6">
        <v>80.8</v>
      </c>
      <c r="D462" s="1">
        <f t="shared" si="33"/>
        <v>556.96000000000038</v>
      </c>
      <c r="E462" s="2">
        <f t="shared" si="34"/>
        <v>10796.357782520312</v>
      </c>
      <c r="F462" s="1">
        <f t="shared" si="35"/>
        <v>-23.600000000000009</v>
      </c>
    </row>
    <row r="463" spans="1:6">
      <c r="A463" s="4">
        <v>38264</v>
      </c>
      <c r="B463" s="14">
        <v>110.3</v>
      </c>
      <c r="C463" s="6">
        <v>161.4</v>
      </c>
      <c r="D463" s="1">
        <f t="shared" si="33"/>
        <v>2611.2100000000009</v>
      </c>
      <c r="E463" s="2">
        <f t="shared" si="34"/>
        <v>543.14741859113383</v>
      </c>
      <c r="F463" s="1">
        <f t="shared" si="35"/>
        <v>51.100000000000009</v>
      </c>
    </row>
    <row r="464" spans="1:6">
      <c r="A464" s="4">
        <v>38265</v>
      </c>
      <c r="B464" s="14">
        <v>192.2</v>
      </c>
      <c r="C464" s="6">
        <v>214.2</v>
      </c>
      <c r="D464" s="1">
        <f t="shared" si="33"/>
        <v>484</v>
      </c>
      <c r="E464" s="2">
        <f t="shared" si="34"/>
        <v>869.92415289062956</v>
      </c>
      <c r="F464" s="1">
        <f t="shared" si="35"/>
        <v>22</v>
      </c>
    </row>
    <row r="465" spans="1:6">
      <c r="A465" s="4">
        <v>38266</v>
      </c>
      <c r="B465" s="14">
        <v>208.9</v>
      </c>
      <c r="C465" s="6">
        <v>95.8</v>
      </c>
      <c r="D465" s="1">
        <f t="shared" si="33"/>
        <v>12791.610000000002</v>
      </c>
      <c r="E465" s="2">
        <f t="shared" si="34"/>
        <v>7904.1920820372152</v>
      </c>
      <c r="F465" s="1">
        <f t="shared" si="35"/>
        <v>-113.10000000000001</v>
      </c>
    </row>
    <row r="466" spans="1:6">
      <c r="A466" s="4">
        <v>38267</v>
      </c>
      <c r="B466" s="14">
        <v>200.9</v>
      </c>
      <c r="C466" s="6">
        <v>208.8</v>
      </c>
      <c r="D466" s="1">
        <f t="shared" si="33"/>
        <v>62.410000000000089</v>
      </c>
      <c r="E466" s="2">
        <f t="shared" si="34"/>
        <v>580.54380506454595</v>
      </c>
      <c r="F466" s="1">
        <f t="shared" si="35"/>
        <v>7.9000000000000057</v>
      </c>
    </row>
    <row r="467" spans="1:6">
      <c r="A467" s="4">
        <v>38268</v>
      </c>
      <c r="B467" s="14">
        <v>235.1</v>
      </c>
      <c r="C467" s="6">
        <v>270.89999999999998</v>
      </c>
      <c r="D467" s="1">
        <f t="shared" si="33"/>
        <v>1281.6399999999987</v>
      </c>
      <c r="E467" s="2">
        <f t="shared" si="34"/>
        <v>7429.4878050645175</v>
      </c>
      <c r="F467" s="1">
        <f t="shared" si="35"/>
        <v>35.799999999999983</v>
      </c>
    </row>
    <row r="468" spans="1:6">
      <c r="A468" s="4">
        <v>38269</v>
      </c>
      <c r="B468" s="14">
        <v>234.5</v>
      </c>
      <c r="C468" s="6">
        <v>176.1</v>
      </c>
      <c r="D468" s="1">
        <f t="shared" si="33"/>
        <v>3410.5600000000009</v>
      </c>
      <c r="E468" s="2">
        <f t="shared" si="34"/>
        <v>74.055032117698431</v>
      </c>
      <c r="F468" s="1">
        <f t="shared" si="35"/>
        <v>-58.400000000000006</v>
      </c>
    </row>
    <row r="469" spans="1:6">
      <c r="A469" s="4">
        <v>38270</v>
      </c>
      <c r="B469" s="14">
        <v>142.6</v>
      </c>
      <c r="C469" s="6">
        <v>125.5</v>
      </c>
      <c r="D469" s="1">
        <f t="shared" si="33"/>
        <v>292.4099999999998</v>
      </c>
      <c r="E469" s="2">
        <f t="shared" si="34"/>
        <v>3505.2939950806813</v>
      </c>
      <c r="F469" s="1">
        <f t="shared" si="35"/>
        <v>-17.099999999999994</v>
      </c>
    </row>
    <row r="470" spans="1:6">
      <c r="A470" s="4">
        <v>38271</v>
      </c>
      <c r="B470" s="14">
        <v>143.30000000000001</v>
      </c>
      <c r="C470" s="6">
        <v>173.9</v>
      </c>
      <c r="D470" s="1">
        <f t="shared" si="33"/>
        <v>936.35999999999967</v>
      </c>
      <c r="E470" s="2">
        <f t="shared" si="34"/>
        <v>116.75933485521921</v>
      </c>
      <c r="F470" s="1">
        <f t="shared" si="35"/>
        <v>30.599999999999994</v>
      </c>
    </row>
    <row r="471" spans="1:6">
      <c r="A471" s="4">
        <v>38272</v>
      </c>
      <c r="B471" s="14">
        <v>164.8</v>
      </c>
      <c r="C471" s="6">
        <v>146.4</v>
      </c>
      <c r="D471" s="1">
        <f t="shared" si="33"/>
        <v>338.56000000000023</v>
      </c>
      <c r="E471" s="2">
        <f t="shared" si="34"/>
        <v>1467.3131190742313</v>
      </c>
      <c r="F471" s="1">
        <f t="shared" si="35"/>
        <v>-18.400000000000006</v>
      </c>
    </row>
    <row r="472" spans="1:6">
      <c r="A472" s="4">
        <v>38273</v>
      </c>
      <c r="B472" s="14">
        <v>112.5</v>
      </c>
      <c r="C472" s="6">
        <v>53.6</v>
      </c>
      <c r="D472" s="1">
        <f t="shared" si="33"/>
        <v>3469.21</v>
      </c>
      <c r="E472" s="2">
        <f t="shared" si="34"/>
        <v>17188.658252729663</v>
      </c>
      <c r="F472" s="1">
        <f t="shared" si="35"/>
        <v>-58.9</v>
      </c>
    </row>
    <row r="473" spans="1:6">
      <c r="A473" s="4">
        <v>38274</v>
      </c>
      <c r="B473" s="14">
        <v>86.9</v>
      </c>
      <c r="C473" s="6">
        <v>117.2</v>
      </c>
      <c r="D473" s="1">
        <f t="shared" si="33"/>
        <v>918.0899999999998</v>
      </c>
      <c r="E473" s="2">
        <f t="shared" si="34"/>
        <v>4556.9956826813286</v>
      </c>
      <c r="F473" s="1">
        <f t="shared" si="35"/>
        <v>30.299999999999997</v>
      </c>
    </row>
    <row r="474" spans="1:6">
      <c r="A474" s="4">
        <v>38275</v>
      </c>
      <c r="B474" s="14">
        <v>100.4</v>
      </c>
      <c r="C474" s="6">
        <v>67.599999999999994</v>
      </c>
      <c r="D474" s="1">
        <f t="shared" si="33"/>
        <v>1075.8400000000008</v>
      </c>
      <c r="E474" s="2">
        <f t="shared" si="34"/>
        <v>13713.70359894544</v>
      </c>
      <c r="F474" s="1">
        <f t="shared" si="35"/>
        <v>-32.800000000000011</v>
      </c>
    </row>
    <row r="475" spans="1:6">
      <c r="A475" s="4">
        <v>38276</v>
      </c>
      <c r="B475" s="14">
        <v>75.7</v>
      </c>
      <c r="C475" s="6">
        <v>100.5</v>
      </c>
      <c r="D475" s="1">
        <f t="shared" si="33"/>
        <v>615.03999999999985</v>
      </c>
      <c r="E475" s="2">
        <f t="shared" si="34"/>
        <v>7090.5701625525107</v>
      </c>
      <c r="F475" s="1">
        <f t="shared" si="35"/>
        <v>24.799999999999997</v>
      </c>
    </row>
    <row r="476" spans="1:6">
      <c r="A476" s="4">
        <v>38277</v>
      </c>
      <c r="B476" s="14">
        <v>100.7</v>
      </c>
      <c r="C476" s="6">
        <v>91.8</v>
      </c>
      <c r="D476" s="1">
        <f t="shared" si="33"/>
        <v>79.210000000000107</v>
      </c>
      <c r="E476" s="2">
        <f t="shared" si="34"/>
        <v>8631.4362688327074</v>
      </c>
      <c r="F476" s="1">
        <f t="shared" si="35"/>
        <v>-8.9000000000000057</v>
      </c>
    </row>
    <row r="477" spans="1:6">
      <c r="A477" s="4">
        <v>38278</v>
      </c>
      <c r="B477" s="14">
        <v>162.9</v>
      </c>
      <c r="C477" s="6">
        <v>252.1</v>
      </c>
      <c r="D477" s="1">
        <f t="shared" si="33"/>
        <v>7956.6399999999976</v>
      </c>
      <c r="E477" s="2">
        <f t="shared" si="34"/>
        <v>4542.0154830033362</v>
      </c>
      <c r="F477" s="1">
        <f t="shared" si="35"/>
        <v>89.199999999999989</v>
      </c>
    </row>
    <row r="478" spans="1:6">
      <c r="A478" s="4">
        <v>38279</v>
      </c>
      <c r="B478" s="14">
        <v>257.5</v>
      </c>
      <c r="C478" s="6">
        <v>229.1</v>
      </c>
      <c r="D478" s="1">
        <f t="shared" si="33"/>
        <v>806.56000000000029</v>
      </c>
      <c r="E478" s="2">
        <f t="shared" si="34"/>
        <v>1970.8695570774194</v>
      </c>
      <c r="F478" s="1">
        <f t="shared" si="35"/>
        <v>-28.400000000000006</v>
      </c>
    </row>
    <row r="479" spans="1:6">
      <c r="A479" s="4">
        <v>38280</v>
      </c>
      <c r="B479" s="14">
        <v>258.89999999999998</v>
      </c>
      <c r="C479" s="6">
        <v>308.5</v>
      </c>
      <c r="D479" s="1">
        <f t="shared" si="33"/>
        <v>2460.1600000000021</v>
      </c>
      <c r="E479" s="2">
        <f t="shared" si="34"/>
        <v>15325.07244918689</v>
      </c>
      <c r="F479" s="1">
        <f t="shared" si="35"/>
        <v>49.600000000000023</v>
      </c>
    </row>
    <row r="480" spans="1:6">
      <c r="A480" s="4">
        <v>38281</v>
      </c>
      <c r="B480" s="14">
        <v>278.60000000000002</v>
      </c>
      <c r="C480" s="6">
        <v>222.6</v>
      </c>
      <c r="D480" s="1">
        <f t="shared" si="33"/>
        <v>3136.0000000000032</v>
      </c>
      <c r="E480" s="2">
        <f t="shared" si="34"/>
        <v>1435.9913606200951</v>
      </c>
      <c r="F480" s="1">
        <f t="shared" si="35"/>
        <v>-56.000000000000028</v>
      </c>
    </row>
    <row r="481" spans="1:6">
      <c r="A481" s="4">
        <v>38282</v>
      </c>
      <c r="B481" s="14">
        <v>153.69999999999999</v>
      </c>
      <c r="C481" s="6">
        <v>86.8</v>
      </c>
      <c r="D481" s="1">
        <f t="shared" si="33"/>
        <v>4475.6099999999988</v>
      </c>
      <c r="E481" s="2">
        <f t="shared" si="34"/>
        <v>9585.4915023270732</v>
      </c>
      <c r="F481" s="1">
        <f t="shared" si="35"/>
        <v>-66.899999999999991</v>
      </c>
    </row>
    <row r="482" spans="1:6">
      <c r="A482" s="4">
        <v>38283</v>
      </c>
      <c r="B482" s="14">
        <v>57.6</v>
      </c>
      <c r="C482" s="6">
        <v>44.8</v>
      </c>
      <c r="D482" s="1">
        <f t="shared" si="33"/>
        <v>163.84000000000012</v>
      </c>
      <c r="E482" s="2">
        <f t="shared" si="34"/>
        <v>19573.555463679742</v>
      </c>
      <c r="F482" s="1">
        <f t="shared" si="35"/>
        <v>-12.800000000000004</v>
      </c>
    </row>
    <row r="483" spans="1:6">
      <c r="A483" s="4">
        <v>38284</v>
      </c>
      <c r="B483" s="14">
        <v>44.8</v>
      </c>
      <c r="C483" s="6">
        <v>37.1</v>
      </c>
      <c r="D483" s="1">
        <f t="shared" si="33"/>
        <v>59.289999999999935</v>
      </c>
      <c r="E483" s="2">
        <f t="shared" si="34"/>
        <v>21787.39052326107</v>
      </c>
      <c r="F483" s="1">
        <f t="shared" si="35"/>
        <v>-7.6999999999999957</v>
      </c>
    </row>
    <row r="484" spans="1:6">
      <c r="A484" s="4">
        <v>38285</v>
      </c>
      <c r="B484" s="14">
        <v>59.4</v>
      </c>
      <c r="C484" s="6">
        <v>85.6</v>
      </c>
      <c r="D484" s="1">
        <f t="shared" si="33"/>
        <v>686.43999999999983</v>
      </c>
      <c r="E484" s="2">
        <f t="shared" si="34"/>
        <v>9821.904758365723</v>
      </c>
      <c r="F484" s="1">
        <f t="shared" si="35"/>
        <v>26.199999999999996</v>
      </c>
    </row>
    <row r="485" spans="1:6">
      <c r="A485" s="4">
        <v>38286</v>
      </c>
      <c r="B485" s="14">
        <v>111.3</v>
      </c>
      <c r="C485" s="6">
        <v>135.5</v>
      </c>
      <c r="D485" s="1">
        <f t="shared" si="33"/>
        <v>585.6400000000001</v>
      </c>
      <c r="E485" s="2">
        <f t="shared" si="34"/>
        <v>2421.1835280919495</v>
      </c>
      <c r="F485" s="1">
        <f t="shared" si="35"/>
        <v>24.200000000000003</v>
      </c>
    </row>
    <row r="486" spans="1:6">
      <c r="A486" s="4">
        <v>38287</v>
      </c>
      <c r="B486" s="14">
        <v>166.7</v>
      </c>
      <c r="C486" s="6">
        <v>198.5</v>
      </c>
      <c r="D486" s="1">
        <f t="shared" si="33"/>
        <v>1011.2400000000007</v>
      </c>
      <c r="E486" s="2">
        <f t="shared" si="34"/>
        <v>190.28758606293914</v>
      </c>
      <c r="F486" s="1">
        <f t="shared" si="35"/>
        <v>31.800000000000011</v>
      </c>
    </row>
    <row r="487" spans="1:6">
      <c r="A487" s="4">
        <v>38288</v>
      </c>
      <c r="B487" s="14">
        <v>185.7</v>
      </c>
      <c r="C487" s="6">
        <v>159.5</v>
      </c>
      <c r="D487" s="1">
        <f t="shared" si="33"/>
        <v>686.43999999999937</v>
      </c>
      <c r="E487" s="2">
        <f t="shared" si="34"/>
        <v>635.31840731899308</v>
      </c>
      <c r="F487" s="1">
        <f t="shared" si="35"/>
        <v>-26.199999999999989</v>
      </c>
    </row>
    <row r="488" spans="1:6">
      <c r="A488" s="4">
        <v>38289</v>
      </c>
      <c r="B488" s="14">
        <v>109.7</v>
      </c>
      <c r="C488" s="6">
        <v>55.5</v>
      </c>
      <c r="D488" s="1">
        <f t="shared" si="33"/>
        <v>2937.6400000000003</v>
      </c>
      <c r="E488" s="2">
        <f t="shared" si="34"/>
        <v>16694.067264001802</v>
      </c>
      <c r="F488" s="1">
        <f t="shared" si="35"/>
        <v>-54.2</v>
      </c>
    </row>
    <row r="489" spans="1:6">
      <c r="A489" s="4">
        <v>38290</v>
      </c>
      <c r="B489" s="14">
        <v>44.3</v>
      </c>
      <c r="C489" s="6">
        <v>51</v>
      </c>
      <c r="D489" s="1">
        <f t="shared" si="33"/>
        <v>44.890000000000036</v>
      </c>
      <c r="E489" s="2">
        <f t="shared" si="34"/>
        <v>17877.166974146734</v>
      </c>
      <c r="F489" s="1">
        <f t="shared" si="35"/>
        <v>6.7000000000000028</v>
      </c>
    </row>
    <row r="490" spans="1:6">
      <c r="A490" s="4">
        <v>38291</v>
      </c>
      <c r="B490" s="14">
        <v>39.1</v>
      </c>
      <c r="C490" s="6">
        <v>22.1</v>
      </c>
      <c r="D490" s="1">
        <f t="shared" si="33"/>
        <v>289</v>
      </c>
      <c r="E490" s="2">
        <f t="shared" si="34"/>
        <v>26440.55622374417</v>
      </c>
      <c r="F490" s="1">
        <f t="shared" si="35"/>
        <v>-17</v>
      </c>
    </row>
    <row r="491" spans="1:6">
      <c r="A491" s="4">
        <v>38292</v>
      </c>
      <c r="B491" s="14">
        <v>62.7</v>
      </c>
      <c r="C491" s="6">
        <v>122.6</v>
      </c>
      <c r="D491" s="1">
        <f t="shared" si="33"/>
        <v>3588.0099999999989</v>
      </c>
      <c r="E491" s="2">
        <f t="shared" si="34"/>
        <v>3857.0960305074141</v>
      </c>
      <c r="F491" s="1">
        <f t="shared" si="35"/>
        <v>59.899999999999991</v>
      </c>
    </row>
    <row r="492" spans="1:6">
      <c r="A492" s="4">
        <v>38293</v>
      </c>
      <c r="B492" s="14">
        <v>120.8</v>
      </c>
      <c r="C492" s="6">
        <v>97.6</v>
      </c>
      <c r="D492" s="1">
        <f t="shared" si="33"/>
        <v>538.24000000000012</v>
      </c>
      <c r="E492" s="2">
        <f t="shared" si="34"/>
        <v>7587.3721979792435</v>
      </c>
      <c r="F492" s="1">
        <f t="shared" si="35"/>
        <v>-23.200000000000003</v>
      </c>
    </row>
    <row r="493" spans="1:6">
      <c r="A493" s="4">
        <v>38294</v>
      </c>
      <c r="B493" s="14">
        <v>85.4</v>
      </c>
      <c r="C493" s="6">
        <v>79.3</v>
      </c>
      <c r="D493" s="1">
        <f t="shared" si="33"/>
        <v>37.210000000000107</v>
      </c>
      <c r="E493" s="2">
        <f t="shared" si="34"/>
        <v>11110.324352568623</v>
      </c>
      <c r="F493" s="1">
        <f t="shared" si="35"/>
        <v>-6.1000000000000085</v>
      </c>
    </row>
    <row r="494" spans="1:6">
      <c r="A494" s="4">
        <v>38295</v>
      </c>
      <c r="B494" s="14">
        <v>78.099999999999994</v>
      </c>
      <c r="C494" s="6">
        <v>60.2</v>
      </c>
      <c r="D494" s="1">
        <f t="shared" si="33"/>
        <v>320.40999999999968</v>
      </c>
      <c r="E494" s="2">
        <f t="shared" si="34"/>
        <v>15501.625344517099</v>
      </c>
      <c r="F494" s="1">
        <f t="shared" si="35"/>
        <v>-17.899999999999991</v>
      </c>
    </row>
    <row r="495" spans="1:6">
      <c r="A495" s="4">
        <v>38296</v>
      </c>
      <c r="B495" s="14">
        <v>52.2</v>
      </c>
      <c r="C495" s="6">
        <v>43.1</v>
      </c>
      <c r="D495" s="1">
        <f t="shared" si="33"/>
        <v>82.810000000000031</v>
      </c>
      <c r="E495" s="2">
        <f t="shared" si="34"/>
        <v>20052.124243067832</v>
      </c>
      <c r="F495" s="1">
        <f t="shared" si="35"/>
        <v>-9.1000000000000014</v>
      </c>
    </row>
    <row r="496" spans="1:6">
      <c r="A496" s="4">
        <v>38297</v>
      </c>
      <c r="B496" s="14">
        <v>45.1</v>
      </c>
      <c r="C496" s="6">
        <v>65.8</v>
      </c>
      <c r="D496" s="1">
        <f t="shared" si="33"/>
        <v>428.48999999999984</v>
      </c>
      <c r="E496" s="2">
        <f t="shared" si="34"/>
        <v>14138.523483003411</v>
      </c>
      <c r="F496" s="1">
        <f t="shared" si="35"/>
        <v>20.699999999999996</v>
      </c>
    </row>
    <row r="497" spans="1:6">
      <c r="A497" s="4">
        <v>38298</v>
      </c>
      <c r="B497" s="14">
        <v>49.1</v>
      </c>
      <c r="C497" s="6">
        <v>20.100000000000001</v>
      </c>
      <c r="D497" s="1">
        <f t="shared" si="33"/>
        <v>841</v>
      </c>
      <c r="E497" s="2">
        <f t="shared" si="34"/>
        <v>27094.978317141915</v>
      </c>
      <c r="F497" s="1">
        <f t="shared" si="35"/>
        <v>-29</v>
      </c>
    </row>
    <row r="498" spans="1:6">
      <c r="A498" s="4">
        <v>38299</v>
      </c>
      <c r="B498" s="14">
        <v>34.5</v>
      </c>
      <c r="C498" s="6">
        <v>32.5</v>
      </c>
      <c r="D498" s="1">
        <f t="shared" si="33"/>
        <v>4</v>
      </c>
      <c r="E498" s="2">
        <f t="shared" si="34"/>
        <v>23166.521338075887</v>
      </c>
      <c r="F498" s="1">
        <f t="shared" si="35"/>
        <v>-2</v>
      </c>
    </row>
    <row r="499" spans="1:6">
      <c r="A499" s="4">
        <v>38300</v>
      </c>
      <c r="B499" s="14">
        <v>32.5</v>
      </c>
      <c r="C499" s="6">
        <v>25.7</v>
      </c>
      <c r="D499" s="1">
        <f t="shared" si="33"/>
        <v>46.240000000000009</v>
      </c>
      <c r="E499" s="2">
        <f t="shared" si="34"/>
        <v>25282.756455628227</v>
      </c>
      <c r="F499" s="1">
        <f t="shared" si="35"/>
        <v>-6.8000000000000007</v>
      </c>
    </row>
    <row r="500" spans="1:6">
      <c r="A500" s="4">
        <v>38301</v>
      </c>
      <c r="B500" s="14">
        <v>34.299999999999997</v>
      </c>
      <c r="C500" s="6">
        <v>28.5</v>
      </c>
      <c r="D500" s="1">
        <f t="shared" si="33"/>
        <v>33.639999999999965</v>
      </c>
      <c r="E500" s="2">
        <f t="shared" si="34"/>
        <v>24400.16552487138</v>
      </c>
      <c r="F500" s="1">
        <f t="shared" si="35"/>
        <v>-5.7999999999999972</v>
      </c>
    </row>
    <row r="501" spans="1:6">
      <c r="A501" s="4">
        <v>38302</v>
      </c>
      <c r="B501" s="14">
        <v>26.4</v>
      </c>
      <c r="C501" s="6">
        <v>26</v>
      </c>
      <c r="D501" s="1">
        <f t="shared" si="33"/>
        <v>0.15999999999999887</v>
      </c>
      <c r="E501" s="2">
        <f t="shared" si="34"/>
        <v>25187.443141618562</v>
      </c>
      <c r="F501" s="1">
        <f t="shared" si="35"/>
        <v>-0.39999999999999858</v>
      </c>
    </row>
    <row r="502" spans="1:6">
      <c r="A502" s="4">
        <v>38303</v>
      </c>
      <c r="B502" s="14">
        <v>27.4</v>
      </c>
      <c r="C502" s="6">
        <v>33.200000000000003</v>
      </c>
      <c r="D502" s="1">
        <f t="shared" si="33"/>
        <v>33.64000000000005</v>
      </c>
      <c r="E502" s="2">
        <f t="shared" si="34"/>
        <v>22953.923605386681</v>
      </c>
      <c r="F502" s="1">
        <f t="shared" si="35"/>
        <v>5.8000000000000043</v>
      </c>
    </row>
    <row r="503" spans="1:6">
      <c r="A503" s="4">
        <v>38304</v>
      </c>
      <c r="B503" s="14">
        <v>38.799999999999997</v>
      </c>
      <c r="C503" s="6">
        <v>78.400000000000006</v>
      </c>
      <c r="D503" s="1">
        <f t="shared" si="33"/>
        <v>1568.1600000000008</v>
      </c>
      <c r="E503" s="2">
        <f t="shared" si="34"/>
        <v>11300.864294597606</v>
      </c>
      <c r="F503" s="1">
        <f t="shared" si="35"/>
        <v>39.600000000000009</v>
      </c>
    </row>
    <row r="504" spans="1:6">
      <c r="A504" s="4">
        <v>38305</v>
      </c>
      <c r="B504" s="14">
        <v>68.3</v>
      </c>
      <c r="C504" s="6">
        <v>95</v>
      </c>
      <c r="D504" s="1">
        <f t="shared" si="33"/>
        <v>712.8900000000001</v>
      </c>
      <c r="E504" s="2">
        <f t="shared" si="34"/>
        <v>8047.0809193963132</v>
      </c>
      <c r="F504" s="1">
        <f t="shared" si="35"/>
        <v>26.700000000000003</v>
      </c>
    </row>
    <row r="505" spans="1:6">
      <c r="A505" s="4">
        <v>38306</v>
      </c>
      <c r="B505" s="14">
        <v>99.2</v>
      </c>
      <c r="C505" s="6">
        <v>100.5</v>
      </c>
      <c r="D505" s="1">
        <f t="shared" si="33"/>
        <v>1.6899999999999926</v>
      </c>
      <c r="E505" s="2">
        <f t="shared" si="34"/>
        <v>7090.5701625525107</v>
      </c>
      <c r="F505" s="1">
        <f t="shared" si="35"/>
        <v>1.2999999999999972</v>
      </c>
    </row>
    <row r="506" spans="1:6">
      <c r="A506" s="4">
        <v>38307</v>
      </c>
      <c r="B506" s="14">
        <v>67</v>
      </c>
      <c r="C506" s="6">
        <v>27.9</v>
      </c>
      <c r="D506" s="1">
        <f t="shared" si="33"/>
        <v>1528.8100000000002</v>
      </c>
      <c r="E506" s="2">
        <f t="shared" si="34"/>
        <v>24587.972152890703</v>
      </c>
      <c r="F506" s="1">
        <f t="shared" si="35"/>
        <v>-39.1</v>
      </c>
    </row>
    <row r="507" spans="1:6">
      <c r="A507" s="4">
        <v>38308</v>
      </c>
      <c r="B507" s="14">
        <v>18.100000000000001</v>
      </c>
      <c r="C507" s="6">
        <v>23.5</v>
      </c>
      <c r="D507" s="1">
        <f t="shared" si="33"/>
        <v>29.159999999999986</v>
      </c>
      <c r="E507" s="2">
        <f t="shared" si="34"/>
        <v>25987.220758365744</v>
      </c>
      <c r="F507" s="1">
        <f t="shared" si="35"/>
        <v>5.3999999999999986</v>
      </c>
    </row>
    <row r="508" spans="1:6">
      <c r="A508" s="4">
        <v>38309</v>
      </c>
      <c r="B508" s="14">
        <v>19.2</v>
      </c>
      <c r="C508" s="6">
        <v>17</v>
      </c>
      <c r="D508" s="1">
        <f t="shared" si="33"/>
        <v>4.8399999999999972</v>
      </c>
      <c r="E508" s="2">
        <f t="shared" si="34"/>
        <v>28125.142561908422</v>
      </c>
      <c r="F508" s="1">
        <f t="shared" si="35"/>
        <v>-2.1999999999999993</v>
      </c>
    </row>
    <row r="509" spans="1:6">
      <c r="A509" s="4">
        <v>38310</v>
      </c>
      <c r="B509" s="14">
        <v>16.100000000000001</v>
      </c>
      <c r="C509" s="6">
        <v>21.7</v>
      </c>
      <c r="D509" s="1">
        <f t="shared" si="33"/>
        <v>31.359999999999975</v>
      </c>
      <c r="E509" s="2">
        <f t="shared" si="34"/>
        <v>26570.800642423721</v>
      </c>
      <c r="F509" s="1">
        <f t="shared" si="35"/>
        <v>5.5999999999999979</v>
      </c>
    </row>
    <row r="510" spans="1:6">
      <c r="A510" s="4">
        <v>38311</v>
      </c>
      <c r="B510" s="14">
        <v>21.5</v>
      </c>
      <c r="C510" s="6">
        <v>22.5</v>
      </c>
      <c r="D510" s="1">
        <f t="shared" si="33"/>
        <v>1</v>
      </c>
      <c r="E510" s="2">
        <f t="shared" si="34"/>
        <v>26310.631805064619</v>
      </c>
      <c r="F510" s="1">
        <f t="shared" si="35"/>
        <v>1</v>
      </c>
    </row>
    <row r="511" spans="1:6">
      <c r="A511" s="4">
        <v>38312</v>
      </c>
      <c r="B511" s="14">
        <v>51.1</v>
      </c>
      <c r="C511" s="6">
        <v>93.6</v>
      </c>
      <c r="D511" s="1">
        <f t="shared" si="33"/>
        <v>1806.2499999999993</v>
      </c>
      <c r="E511" s="2">
        <f t="shared" si="34"/>
        <v>8300.2163847747361</v>
      </c>
      <c r="F511" s="1">
        <f t="shared" si="35"/>
        <v>42.499999999999993</v>
      </c>
    </row>
    <row r="512" spans="1:6">
      <c r="A512" s="4">
        <v>38313</v>
      </c>
      <c r="B512" s="14">
        <v>128.5</v>
      </c>
      <c r="C512" s="6">
        <v>173.9</v>
      </c>
      <c r="D512" s="1">
        <f t="shared" si="33"/>
        <v>2061.1600000000003</v>
      </c>
      <c r="E512" s="2">
        <f t="shared" si="34"/>
        <v>116.75933485521921</v>
      </c>
      <c r="F512" s="1">
        <f t="shared" si="35"/>
        <v>45.400000000000006</v>
      </c>
    </row>
    <row r="513" spans="1:6">
      <c r="A513" s="4">
        <v>38314</v>
      </c>
      <c r="B513" s="14">
        <v>140.19999999999999</v>
      </c>
      <c r="C513" s="6">
        <v>146.69999999999999</v>
      </c>
      <c r="D513" s="1">
        <f t="shared" si="33"/>
        <v>42.25</v>
      </c>
      <c r="E513" s="2">
        <f t="shared" si="34"/>
        <v>1444.4198050645707</v>
      </c>
      <c r="F513" s="1">
        <f t="shared" si="35"/>
        <v>6.5</v>
      </c>
    </row>
    <row r="514" spans="1:6">
      <c r="A514" s="4">
        <v>38315</v>
      </c>
      <c r="B514" s="14">
        <v>165.3</v>
      </c>
      <c r="C514" s="6">
        <v>216.6</v>
      </c>
      <c r="D514" s="1">
        <f t="shared" ref="D514:D577" si="36">(B514-C514)^2</f>
        <v>2631.6899999999982</v>
      </c>
      <c r="E514" s="2">
        <f t="shared" si="34"/>
        <v>1017.2576408133342</v>
      </c>
      <c r="F514" s="1">
        <f t="shared" si="35"/>
        <v>51.299999999999983</v>
      </c>
    </row>
    <row r="515" spans="1:6">
      <c r="A515" s="4">
        <v>38316</v>
      </c>
      <c r="B515" s="14">
        <v>184.7</v>
      </c>
      <c r="C515" s="6">
        <v>163.5</v>
      </c>
      <c r="D515" s="1">
        <f t="shared" si="36"/>
        <v>449.43999999999954</v>
      </c>
      <c r="E515" s="2">
        <f t="shared" ref="E515:E578" si="37">(C515-AVERAGE($C$2:$C$6211))^2</f>
        <v>449.67422052350037</v>
      </c>
      <c r="F515" s="1">
        <f t="shared" ref="F515:F578" si="38">C515-B515</f>
        <v>-21.199999999999989</v>
      </c>
    </row>
    <row r="516" spans="1:6">
      <c r="A516" s="4">
        <v>38317</v>
      </c>
      <c r="B516" s="14">
        <v>208.5</v>
      </c>
      <c r="C516" s="6">
        <v>334.8</v>
      </c>
      <c r="D516" s="1">
        <f t="shared" si="36"/>
        <v>15951.690000000002</v>
      </c>
      <c r="E516" s="2">
        <f t="shared" si="37"/>
        <v>22528.351921006528</v>
      </c>
      <c r="F516" s="1">
        <f t="shared" si="38"/>
        <v>126.30000000000001</v>
      </c>
    </row>
    <row r="517" spans="1:6">
      <c r="A517" s="4">
        <v>38318</v>
      </c>
      <c r="B517" s="14">
        <v>230.5</v>
      </c>
      <c r="C517" s="6">
        <v>168.7</v>
      </c>
      <c r="D517" s="1">
        <f t="shared" si="36"/>
        <v>3819.2400000000016</v>
      </c>
      <c r="E517" s="2">
        <f t="shared" si="37"/>
        <v>256.17677768936022</v>
      </c>
      <c r="F517" s="1">
        <f t="shared" si="38"/>
        <v>-61.800000000000011</v>
      </c>
    </row>
    <row r="518" spans="1:6">
      <c r="A518" s="4">
        <v>38319</v>
      </c>
      <c r="B518" s="14">
        <v>162.30000000000001</v>
      </c>
      <c r="C518" s="6">
        <v>223.3</v>
      </c>
      <c r="D518" s="1">
        <f t="shared" si="36"/>
        <v>3721</v>
      </c>
      <c r="E518" s="2">
        <f t="shared" si="37"/>
        <v>1489.5336279308851</v>
      </c>
      <c r="F518" s="1">
        <f t="shared" si="38"/>
        <v>61</v>
      </c>
    </row>
    <row r="519" spans="1:6">
      <c r="A519" s="4">
        <v>38320</v>
      </c>
      <c r="B519" s="14">
        <v>220.1</v>
      </c>
      <c r="C519" s="6">
        <v>251</v>
      </c>
      <c r="D519" s="1">
        <f t="shared" si="36"/>
        <v>954.8100000000004</v>
      </c>
      <c r="E519" s="2">
        <f t="shared" si="37"/>
        <v>4394.9576343720973</v>
      </c>
      <c r="F519" s="1">
        <f t="shared" si="38"/>
        <v>30.900000000000006</v>
      </c>
    </row>
    <row r="520" spans="1:6">
      <c r="A520" s="4">
        <v>38321</v>
      </c>
      <c r="B520" s="14">
        <v>282.7</v>
      </c>
      <c r="C520" s="6">
        <v>355.7</v>
      </c>
      <c r="D520" s="1">
        <f t="shared" si="36"/>
        <v>5329</v>
      </c>
      <c r="E520" s="2">
        <f t="shared" si="37"/>
        <v>29239.111045000071</v>
      </c>
      <c r="F520" s="1">
        <f t="shared" si="38"/>
        <v>73</v>
      </c>
    </row>
    <row r="521" spans="1:6">
      <c r="A521" s="4">
        <v>38322</v>
      </c>
      <c r="B521" s="14">
        <v>289.10000000000002</v>
      </c>
      <c r="C521" s="6">
        <v>260.7</v>
      </c>
      <c r="D521" s="1">
        <f t="shared" si="36"/>
        <v>806.56000000000199</v>
      </c>
      <c r="E521" s="2">
        <f t="shared" si="37"/>
        <v>5775.1604813930253</v>
      </c>
      <c r="F521" s="1">
        <f t="shared" si="38"/>
        <v>-28.400000000000034</v>
      </c>
    </row>
    <row r="522" spans="1:6">
      <c r="A522" s="4">
        <v>38323</v>
      </c>
      <c r="B522" s="14">
        <v>213.9</v>
      </c>
      <c r="C522" s="6">
        <v>189.6</v>
      </c>
      <c r="D522" s="1">
        <f t="shared" si="36"/>
        <v>590.49000000000058</v>
      </c>
      <c r="E522" s="2">
        <f t="shared" si="37"/>
        <v>23.955901682910369</v>
      </c>
      <c r="F522" s="1">
        <f t="shared" si="38"/>
        <v>-24.300000000000011</v>
      </c>
    </row>
    <row r="523" spans="1:6">
      <c r="A523" s="4">
        <v>38324</v>
      </c>
      <c r="B523" s="14">
        <v>209.6</v>
      </c>
      <c r="C523" s="6">
        <v>259.89999999999998</v>
      </c>
      <c r="D523" s="1">
        <f t="shared" si="36"/>
        <v>2530.0899999999983</v>
      </c>
      <c r="E523" s="2">
        <f t="shared" si="37"/>
        <v>5654.2093187521223</v>
      </c>
      <c r="F523" s="1">
        <f t="shared" si="38"/>
        <v>50.299999999999983</v>
      </c>
    </row>
    <row r="524" spans="1:6">
      <c r="A524" s="4">
        <v>38325</v>
      </c>
      <c r="B524" s="14">
        <v>230.7</v>
      </c>
      <c r="C524" s="6">
        <v>186.5</v>
      </c>
      <c r="D524" s="1">
        <f t="shared" si="36"/>
        <v>1953.639999999999</v>
      </c>
      <c r="E524" s="2">
        <f t="shared" si="37"/>
        <v>3.2201464494172769</v>
      </c>
      <c r="F524" s="1">
        <f t="shared" si="38"/>
        <v>-44.199999999999989</v>
      </c>
    </row>
    <row r="525" spans="1:6">
      <c r="A525" s="4">
        <v>38326</v>
      </c>
      <c r="B525" s="14">
        <v>153.6</v>
      </c>
      <c r="C525" s="6">
        <v>138.4</v>
      </c>
      <c r="D525" s="1">
        <f t="shared" si="36"/>
        <v>231.03999999999965</v>
      </c>
      <c r="E525" s="2">
        <f t="shared" si="37"/>
        <v>2144.2014926652168</v>
      </c>
      <c r="F525" s="1">
        <f t="shared" si="38"/>
        <v>-15.199999999999989</v>
      </c>
    </row>
    <row r="526" spans="1:6">
      <c r="A526" s="4">
        <v>38327</v>
      </c>
      <c r="B526" s="14">
        <v>164.6</v>
      </c>
      <c r="C526" s="6">
        <v>105.2</v>
      </c>
      <c r="D526" s="1">
        <f t="shared" si="36"/>
        <v>3528.3599999999988</v>
      </c>
      <c r="E526" s="2">
        <f t="shared" si="37"/>
        <v>6321.1282430678066</v>
      </c>
      <c r="F526" s="1">
        <f t="shared" si="38"/>
        <v>-59.399999999999991</v>
      </c>
    </row>
    <row r="527" spans="1:6">
      <c r="A527" s="4">
        <v>38328</v>
      </c>
      <c r="B527" s="14">
        <v>232.8</v>
      </c>
      <c r="C527" s="6">
        <v>245.1</v>
      </c>
      <c r="D527" s="1">
        <f t="shared" si="36"/>
        <v>151.28999999999959</v>
      </c>
      <c r="E527" s="2">
        <f t="shared" si="37"/>
        <v>3647.4928098954483</v>
      </c>
      <c r="F527" s="1">
        <f t="shared" si="38"/>
        <v>12.299999999999983</v>
      </c>
    </row>
    <row r="528" spans="1:6">
      <c r="A528" s="4">
        <v>38329</v>
      </c>
      <c r="B528" s="14">
        <v>244.4</v>
      </c>
      <c r="C528" s="6">
        <v>239.3</v>
      </c>
      <c r="D528" s="1">
        <f t="shared" si="36"/>
        <v>26.009999999999941</v>
      </c>
      <c r="E528" s="2">
        <f t="shared" si="37"/>
        <v>2980.5568807489149</v>
      </c>
      <c r="F528" s="1">
        <f t="shared" si="38"/>
        <v>-5.0999999999999943</v>
      </c>
    </row>
    <row r="529" spans="1:6">
      <c r="A529" s="4">
        <v>38330</v>
      </c>
      <c r="B529" s="14">
        <v>233.7</v>
      </c>
      <c r="C529" s="6">
        <v>224.3</v>
      </c>
      <c r="D529" s="1">
        <f t="shared" si="36"/>
        <v>88.359999999999573</v>
      </c>
      <c r="E529" s="2">
        <f t="shared" si="37"/>
        <v>1567.7225812320121</v>
      </c>
      <c r="F529" s="1">
        <f t="shared" si="38"/>
        <v>-9.3999999999999773</v>
      </c>
    </row>
    <row r="530" spans="1:6">
      <c r="A530" s="4">
        <v>38331</v>
      </c>
      <c r="B530" s="14">
        <v>177.7</v>
      </c>
      <c r="C530" s="6">
        <v>124.4</v>
      </c>
      <c r="D530" s="1">
        <f t="shared" si="36"/>
        <v>2840.8899999999981</v>
      </c>
      <c r="E530" s="2">
        <f t="shared" si="37"/>
        <v>3636.7561464494411</v>
      </c>
      <c r="F530" s="1">
        <f t="shared" si="38"/>
        <v>-53.299999999999983</v>
      </c>
    </row>
    <row r="531" spans="1:6">
      <c r="A531" s="4">
        <v>38332</v>
      </c>
      <c r="B531" s="14">
        <v>82.4</v>
      </c>
      <c r="C531" s="6">
        <v>74.7</v>
      </c>
      <c r="D531" s="1">
        <f t="shared" si="36"/>
        <v>59.290000000000042</v>
      </c>
      <c r="E531" s="2">
        <f t="shared" si="37"/>
        <v>12101.215167383438</v>
      </c>
      <c r="F531" s="1">
        <f t="shared" si="38"/>
        <v>-7.7000000000000028</v>
      </c>
    </row>
    <row r="532" spans="1:6">
      <c r="A532" s="4">
        <v>38333</v>
      </c>
      <c r="B532" s="14">
        <v>41.3</v>
      </c>
      <c r="C532" s="6">
        <v>77.099999999999994</v>
      </c>
      <c r="D532" s="1">
        <f t="shared" si="36"/>
        <v>1281.6399999999999</v>
      </c>
      <c r="E532" s="2">
        <f t="shared" si="37"/>
        <v>11578.948655306145</v>
      </c>
      <c r="F532" s="1">
        <f t="shared" si="38"/>
        <v>35.799999999999997</v>
      </c>
    </row>
    <row r="533" spans="1:6">
      <c r="A533" s="4">
        <v>38334</v>
      </c>
      <c r="B533" s="14">
        <v>66.3</v>
      </c>
      <c r="C533" s="6">
        <v>173.6</v>
      </c>
      <c r="D533" s="1">
        <f t="shared" si="36"/>
        <v>11513.289999999999</v>
      </c>
      <c r="E533" s="2">
        <f t="shared" si="37"/>
        <v>123.33264886488141</v>
      </c>
      <c r="F533" s="1">
        <f t="shared" si="38"/>
        <v>107.3</v>
      </c>
    </row>
    <row r="534" spans="1:6">
      <c r="A534" s="4">
        <v>38335</v>
      </c>
      <c r="B534" s="14">
        <v>135</v>
      </c>
      <c r="C534" s="6">
        <v>109.2</v>
      </c>
      <c r="D534" s="1">
        <f t="shared" si="36"/>
        <v>665.63999999999987</v>
      </c>
      <c r="E534" s="2">
        <f t="shared" si="37"/>
        <v>5701.0840562723133</v>
      </c>
      <c r="F534" s="1">
        <f t="shared" si="38"/>
        <v>-25.799999999999997</v>
      </c>
    </row>
    <row r="535" spans="1:6">
      <c r="A535" s="4">
        <v>38336</v>
      </c>
      <c r="B535" s="14">
        <v>109.4</v>
      </c>
      <c r="C535" s="6">
        <v>78.400000000000006</v>
      </c>
      <c r="D535" s="1">
        <f t="shared" si="36"/>
        <v>961</v>
      </c>
      <c r="E535" s="2">
        <f t="shared" si="37"/>
        <v>11300.864294597606</v>
      </c>
      <c r="F535" s="1">
        <f t="shared" si="38"/>
        <v>-31</v>
      </c>
    </row>
    <row r="536" spans="1:6">
      <c r="A536" s="4">
        <v>38337</v>
      </c>
      <c r="B536" s="14">
        <v>130.30000000000001</v>
      </c>
      <c r="C536" s="6">
        <v>100.7</v>
      </c>
      <c r="D536" s="1">
        <f t="shared" si="36"/>
        <v>876.16000000000054</v>
      </c>
      <c r="E536" s="2">
        <f t="shared" si="37"/>
        <v>7056.9279532127357</v>
      </c>
      <c r="F536" s="1">
        <f t="shared" si="38"/>
        <v>-29.600000000000009</v>
      </c>
    </row>
    <row r="537" spans="1:6">
      <c r="A537" s="4">
        <v>38338</v>
      </c>
      <c r="B537" s="14">
        <v>130.1</v>
      </c>
      <c r="C537" s="6">
        <v>124</v>
      </c>
      <c r="D537" s="1">
        <f t="shared" si="36"/>
        <v>37.20999999999993</v>
      </c>
      <c r="E537" s="2">
        <f t="shared" si="37"/>
        <v>3685.160565128991</v>
      </c>
      <c r="F537" s="1">
        <f t="shared" si="38"/>
        <v>-6.0999999999999943</v>
      </c>
    </row>
    <row r="538" spans="1:6">
      <c r="A538" s="4">
        <v>38339</v>
      </c>
      <c r="B538" s="14">
        <v>163.69999999999999</v>
      </c>
      <c r="C538" s="6">
        <v>99.5</v>
      </c>
      <c r="D538" s="1">
        <f t="shared" si="36"/>
        <v>4121.6399999999985</v>
      </c>
      <c r="E538" s="2">
        <f t="shared" si="37"/>
        <v>7259.9812092513839</v>
      </c>
      <c r="F538" s="1">
        <f t="shared" si="38"/>
        <v>-64.199999999999989</v>
      </c>
    </row>
    <row r="539" spans="1:6">
      <c r="A539" s="4">
        <v>38340</v>
      </c>
      <c r="B539" s="14">
        <v>139</v>
      </c>
      <c r="C539" s="6">
        <v>118.9</v>
      </c>
      <c r="D539" s="1">
        <f t="shared" si="36"/>
        <v>404.00999999999976</v>
      </c>
      <c r="E539" s="2">
        <f t="shared" si="37"/>
        <v>4330.366903293243</v>
      </c>
      <c r="F539" s="1">
        <f t="shared" si="38"/>
        <v>-20.099999999999994</v>
      </c>
    </row>
    <row r="540" spans="1:6">
      <c r="A540" s="4">
        <v>38341</v>
      </c>
      <c r="B540" s="14">
        <v>181.7</v>
      </c>
      <c r="C540" s="6">
        <v>153.1</v>
      </c>
      <c r="D540" s="1">
        <f t="shared" si="36"/>
        <v>817.9599999999997</v>
      </c>
      <c r="E540" s="2">
        <f t="shared" si="37"/>
        <v>998.9091061917818</v>
      </c>
      <c r="F540" s="1">
        <f t="shared" si="38"/>
        <v>-28.599999999999994</v>
      </c>
    </row>
    <row r="541" spans="1:6">
      <c r="A541" s="4">
        <v>38342</v>
      </c>
      <c r="B541" s="14">
        <v>212.4</v>
      </c>
      <c r="C541" s="6">
        <v>164.8</v>
      </c>
      <c r="D541" s="1">
        <f t="shared" si="36"/>
        <v>2265.7599999999993</v>
      </c>
      <c r="E541" s="2">
        <f t="shared" si="37"/>
        <v>396.22985981496481</v>
      </c>
      <c r="F541" s="1">
        <f t="shared" si="38"/>
        <v>-47.599999999999994</v>
      </c>
    </row>
    <row r="542" spans="1:6">
      <c r="A542" s="4">
        <v>38343</v>
      </c>
      <c r="B542" s="14">
        <v>183.7</v>
      </c>
      <c r="C542" s="6">
        <v>131</v>
      </c>
      <c r="D542" s="1">
        <f t="shared" si="36"/>
        <v>2777.2899999999986</v>
      </c>
      <c r="E542" s="2">
        <f t="shared" si="37"/>
        <v>2884.2832382368788</v>
      </c>
      <c r="F542" s="1">
        <f t="shared" si="38"/>
        <v>-52.699999999999989</v>
      </c>
    </row>
    <row r="543" spans="1:6">
      <c r="A543" s="4">
        <v>38344</v>
      </c>
      <c r="B543" s="14">
        <v>130.30000000000001</v>
      </c>
      <c r="C543" s="6">
        <v>121.8</v>
      </c>
      <c r="D543" s="1">
        <f t="shared" si="36"/>
        <v>72.250000000000242</v>
      </c>
      <c r="E543" s="2">
        <f t="shared" si="37"/>
        <v>3957.1048678665124</v>
      </c>
      <c r="F543" s="1">
        <f t="shared" si="38"/>
        <v>-8.5000000000000142</v>
      </c>
    </row>
    <row r="544" spans="1:6">
      <c r="A544" s="4">
        <v>38345</v>
      </c>
      <c r="B544" s="14">
        <v>164.8</v>
      </c>
      <c r="C544" s="6">
        <v>148</v>
      </c>
      <c r="D544" s="1">
        <f t="shared" si="36"/>
        <v>282.24000000000041</v>
      </c>
      <c r="E544" s="2">
        <f t="shared" si="37"/>
        <v>1347.2954443560347</v>
      </c>
      <c r="F544" s="1">
        <f t="shared" si="38"/>
        <v>-16.800000000000011</v>
      </c>
    </row>
    <row r="545" spans="1:6">
      <c r="A545" s="4">
        <v>38346</v>
      </c>
      <c r="B545" s="14">
        <v>162.19999999999999</v>
      </c>
      <c r="C545" s="6">
        <v>148.30000000000001</v>
      </c>
      <c r="D545" s="1">
        <f t="shared" si="36"/>
        <v>193.20999999999935</v>
      </c>
      <c r="E545" s="2">
        <f t="shared" si="37"/>
        <v>1325.3621303463719</v>
      </c>
      <c r="F545" s="1">
        <f t="shared" si="38"/>
        <v>-13.899999999999977</v>
      </c>
    </row>
    <row r="546" spans="1:6">
      <c r="A546" s="4">
        <v>38347</v>
      </c>
      <c r="B546" s="14">
        <v>215.2</v>
      </c>
      <c r="C546" s="6">
        <v>168.4</v>
      </c>
      <c r="D546" s="1">
        <f t="shared" si="36"/>
        <v>2190.2399999999984</v>
      </c>
      <c r="E546" s="2">
        <f t="shared" si="37"/>
        <v>265.8700916990216</v>
      </c>
      <c r="F546" s="1">
        <f t="shared" si="38"/>
        <v>-46.799999999999983</v>
      </c>
    </row>
    <row r="547" spans="1:6">
      <c r="A547" s="4">
        <v>38348</v>
      </c>
      <c r="B547" s="14">
        <v>277.3</v>
      </c>
      <c r="C547" s="6">
        <v>300.5</v>
      </c>
      <c r="D547" s="1">
        <f t="shared" si="36"/>
        <v>538.23999999999944</v>
      </c>
      <c r="E547" s="2">
        <f t="shared" si="37"/>
        <v>13408.360822777875</v>
      </c>
      <c r="F547" s="1">
        <f t="shared" si="38"/>
        <v>23.199999999999989</v>
      </c>
    </row>
    <row r="548" spans="1:6">
      <c r="A548" s="4">
        <v>38349</v>
      </c>
      <c r="B548" s="14">
        <v>321.2</v>
      </c>
      <c r="C548" s="6">
        <v>328.3</v>
      </c>
      <c r="D548" s="1">
        <f t="shared" si="36"/>
        <v>50.410000000000323</v>
      </c>
      <c r="E548" s="2">
        <f t="shared" si="37"/>
        <v>20619.373724549205</v>
      </c>
      <c r="F548" s="1">
        <f t="shared" si="38"/>
        <v>7.1000000000000227</v>
      </c>
    </row>
    <row r="549" spans="1:6">
      <c r="A549" s="4">
        <v>38350</v>
      </c>
      <c r="B549" s="14">
        <v>304.89999999999998</v>
      </c>
      <c r="C549" s="6">
        <v>274.5</v>
      </c>
      <c r="D549" s="1">
        <f t="shared" si="36"/>
        <v>924.1599999999986</v>
      </c>
      <c r="E549" s="2">
        <f t="shared" si="37"/>
        <v>8063.0480369485776</v>
      </c>
      <c r="F549" s="1">
        <f t="shared" si="38"/>
        <v>-30.399999999999977</v>
      </c>
    </row>
    <row r="550" spans="1:6">
      <c r="A550" s="4">
        <v>38351</v>
      </c>
      <c r="B550" s="14">
        <v>261.2</v>
      </c>
      <c r="C550" s="6">
        <v>234.4</v>
      </c>
      <c r="D550" s="1">
        <f t="shared" si="36"/>
        <v>718.2399999999991</v>
      </c>
      <c r="E550" s="2">
        <f t="shared" si="37"/>
        <v>2469.5410095733928</v>
      </c>
      <c r="F550" s="1">
        <f t="shared" si="38"/>
        <v>-26.799999999999983</v>
      </c>
    </row>
    <row r="551" spans="1:6">
      <c r="A551" s="4">
        <v>38352</v>
      </c>
      <c r="B551" s="14">
        <v>207.9</v>
      </c>
      <c r="C551" s="6">
        <v>176.3</v>
      </c>
      <c r="D551" s="1">
        <f t="shared" si="36"/>
        <v>998.5599999999996</v>
      </c>
      <c r="E551" s="2">
        <f t="shared" si="37"/>
        <v>70.652822777923504</v>
      </c>
      <c r="F551" s="1">
        <f t="shared" si="38"/>
        <v>-31.599999999999994</v>
      </c>
    </row>
    <row r="552" spans="1:6">
      <c r="A552" s="4">
        <v>38353</v>
      </c>
      <c r="B552" s="14">
        <v>157.4</v>
      </c>
      <c r="C552" s="6">
        <v>145</v>
      </c>
      <c r="D552" s="1">
        <f t="shared" si="36"/>
        <v>153.76000000000013</v>
      </c>
      <c r="E552" s="2">
        <f t="shared" si="37"/>
        <v>1576.5285844526543</v>
      </c>
      <c r="F552" s="1">
        <f t="shared" si="38"/>
        <v>-12.400000000000006</v>
      </c>
    </row>
    <row r="553" spans="1:6">
      <c r="A553" s="4">
        <v>38354</v>
      </c>
      <c r="B553" s="14">
        <v>133.69999999999999</v>
      </c>
      <c r="C553" s="6">
        <v>128.5</v>
      </c>
      <c r="D553" s="1">
        <f t="shared" si="36"/>
        <v>27.039999999999882</v>
      </c>
      <c r="E553" s="2">
        <f t="shared" si="37"/>
        <v>3159.0608549840617</v>
      </c>
      <c r="F553" s="1">
        <f t="shared" si="38"/>
        <v>-5.1999999999999886</v>
      </c>
    </row>
    <row r="554" spans="1:6">
      <c r="A554" s="4">
        <v>38355</v>
      </c>
      <c r="B554" s="14">
        <v>152.1</v>
      </c>
      <c r="C554" s="6">
        <v>187.5</v>
      </c>
      <c r="D554" s="1">
        <f t="shared" si="36"/>
        <v>1253.1600000000003</v>
      </c>
      <c r="E554" s="2">
        <f t="shared" si="37"/>
        <v>7.8090997505440987</v>
      </c>
      <c r="F554" s="1">
        <f t="shared" si="38"/>
        <v>35.400000000000006</v>
      </c>
    </row>
    <row r="555" spans="1:6">
      <c r="A555" s="4">
        <v>38356</v>
      </c>
      <c r="B555" s="14">
        <v>184.8</v>
      </c>
      <c r="C555" s="6">
        <v>176.1</v>
      </c>
      <c r="D555" s="1">
        <f t="shared" si="36"/>
        <v>75.690000000000296</v>
      </c>
      <c r="E555" s="2">
        <f t="shared" si="37"/>
        <v>74.055032117698431</v>
      </c>
      <c r="F555" s="1">
        <f t="shared" si="38"/>
        <v>-8.7000000000000171</v>
      </c>
    </row>
    <row r="556" spans="1:6">
      <c r="A556" s="4">
        <v>38357</v>
      </c>
      <c r="B556" s="14">
        <v>148.80000000000001</v>
      </c>
      <c r="C556" s="6">
        <v>137.9</v>
      </c>
      <c r="D556" s="1">
        <f t="shared" si="36"/>
        <v>118.81000000000013</v>
      </c>
      <c r="E556" s="2">
        <f t="shared" si="37"/>
        <v>2190.7570160146533</v>
      </c>
      <c r="F556" s="1">
        <f t="shared" si="38"/>
        <v>-10.900000000000006</v>
      </c>
    </row>
    <row r="557" spans="1:6">
      <c r="A557" s="4">
        <v>38358</v>
      </c>
      <c r="B557" s="14">
        <v>130.80000000000001</v>
      </c>
      <c r="C557" s="6">
        <v>124.2</v>
      </c>
      <c r="D557" s="1">
        <f t="shared" si="36"/>
        <v>43.560000000000116</v>
      </c>
      <c r="E557" s="2">
        <f t="shared" si="37"/>
        <v>3660.9183557892161</v>
      </c>
      <c r="F557" s="1">
        <f t="shared" si="38"/>
        <v>-6.6000000000000085</v>
      </c>
    </row>
    <row r="558" spans="1:6">
      <c r="A558" s="4">
        <v>38359</v>
      </c>
      <c r="B558" s="14">
        <v>131.80000000000001</v>
      </c>
      <c r="C558" s="6">
        <v>120</v>
      </c>
      <c r="D558" s="1">
        <f t="shared" si="36"/>
        <v>139.24000000000026</v>
      </c>
      <c r="E558" s="2">
        <f t="shared" si="37"/>
        <v>4186.8047519244838</v>
      </c>
      <c r="F558" s="1">
        <f t="shared" si="38"/>
        <v>-11.800000000000011</v>
      </c>
    </row>
    <row r="559" spans="1:6">
      <c r="A559" s="4">
        <v>38360</v>
      </c>
      <c r="B559" s="14">
        <v>104.9</v>
      </c>
      <c r="C559" s="6">
        <v>104.8</v>
      </c>
      <c r="D559" s="1">
        <f t="shared" si="36"/>
        <v>1.0000000000001705E-2</v>
      </c>
      <c r="E559" s="2">
        <f t="shared" si="37"/>
        <v>6384.8926617473562</v>
      </c>
      <c r="F559" s="1">
        <f t="shared" si="38"/>
        <v>-0.10000000000000853</v>
      </c>
    </row>
    <row r="560" spans="1:6">
      <c r="A560" s="4">
        <v>38361</v>
      </c>
      <c r="B560" s="14">
        <v>107.2</v>
      </c>
      <c r="C560" s="6">
        <v>112.7</v>
      </c>
      <c r="D560" s="1">
        <f t="shared" si="36"/>
        <v>30.25</v>
      </c>
      <c r="E560" s="2">
        <f t="shared" si="37"/>
        <v>5184.7953928262577</v>
      </c>
      <c r="F560" s="1">
        <f t="shared" si="38"/>
        <v>5.5</v>
      </c>
    </row>
    <row r="561" spans="1:6">
      <c r="A561" s="4">
        <v>38362</v>
      </c>
      <c r="B561" s="14">
        <v>121.9</v>
      </c>
      <c r="C561" s="6">
        <v>123.6</v>
      </c>
      <c r="D561" s="1">
        <f t="shared" si="36"/>
        <v>2.8899999999999615</v>
      </c>
      <c r="E561" s="2">
        <f t="shared" si="37"/>
        <v>3733.8849838085407</v>
      </c>
      <c r="F561" s="1">
        <f t="shared" si="38"/>
        <v>1.6999999999999886</v>
      </c>
    </row>
    <row r="562" spans="1:6">
      <c r="A562" s="4">
        <v>38363</v>
      </c>
      <c r="B562" s="14">
        <v>172.4</v>
      </c>
      <c r="C562" s="6">
        <v>134.80000000000001</v>
      </c>
      <c r="D562" s="1">
        <f t="shared" si="36"/>
        <v>1413.7599999999995</v>
      </c>
      <c r="E562" s="2">
        <f t="shared" si="37"/>
        <v>2490.5612607811595</v>
      </c>
      <c r="F562" s="1">
        <f t="shared" si="38"/>
        <v>-37.599999999999994</v>
      </c>
    </row>
    <row r="563" spans="1:6">
      <c r="A563" s="4">
        <v>38364</v>
      </c>
      <c r="B563" s="14">
        <v>159.5</v>
      </c>
      <c r="C563" s="6">
        <v>130.69999999999999</v>
      </c>
      <c r="D563" s="1">
        <f t="shared" si="36"/>
        <v>829.44000000000062</v>
      </c>
      <c r="E563" s="2">
        <f t="shared" si="37"/>
        <v>2916.5965522465417</v>
      </c>
      <c r="F563" s="1">
        <f t="shared" si="38"/>
        <v>-28.800000000000011</v>
      </c>
    </row>
    <row r="564" spans="1:6">
      <c r="A564" s="4">
        <v>38365</v>
      </c>
      <c r="B564" s="14">
        <v>142.6</v>
      </c>
      <c r="C564" s="6">
        <v>259.89999999999998</v>
      </c>
      <c r="D564" s="1">
        <f t="shared" si="36"/>
        <v>13759.289999999995</v>
      </c>
      <c r="E564" s="2">
        <f t="shared" si="37"/>
        <v>5654.2093187521223</v>
      </c>
      <c r="F564" s="1">
        <f t="shared" si="38"/>
        <v>117.29999999999998</v>
      </c>
    </row>
    <row r="565" spans="1:6">
      <c r="A565" s="4">
        <v>38366</v>
      </c>
      <c r="B565" s="14">
        <v>114</v>
      </c>
      <c r="C565" s="6">
        <v>66.7</v>
      </c>
      <c r="D565" s="1">
        <f t="shared" si="36"/>
        <v>2237.2899999999995</v>
      </c>
      <c r="E565" s="2">
        <f t="shared" si="37"/>
        <v>13925.303540974423</v>
      </c>
      <c r="F565" s="1">
        <f t="shared" si="38"/>
        <v>-47.3</v>
      </c>
    </row>
    <row r="566" spans="1:6">
      <c r="A566" s="4">
        <v>38367</v>
      </c>
      <c r="B566" s="14">
        <v>97.1</v>
      </c>
      <c r="C566" s="6">
        <v>60.2</v>
      </c>
      <c r="D566" s="1">
        <f t="shared" si="36"/>
        <v>1361.6099999999994</v>
      </c>
      <c r="E566" s="2">
        <f t="shared" si="37"/>
        <v>15501.625344517099</v>
      </c>
      <c r="F566" s="1">
        <f t="shared" si="38"/>
        <v>-36.899999999999991</v>
      </c>
    </row>
    <row r="567" spans="1:6">
      <c r="A567" s="4">
        <v>38368</v>
      </c>
      <c r="B567" s="14">
        <v>100.5</v>
      </c>
      <c r="C567" s="6">
        <v>68.099999999999994</v>
      </c>
      <c r="D567" s="1">
        <f t="shared" si="36"/>
        <v>1049.7600000000004</v>
      </c>
      <c r="E567" s="2">
        <f t="shared" si="37"/>
        <v>13596.848075596003</v>
      </c>
      <c r="F567" s="1">
        <f t="shared" si="38"/>
        <v>-32.400000000000006</v>
      </c>
    </row>
    <row r="568" spans="1:6">
      <c r="A568" s="4">
        <v>38369</v>
      </c>
      <c r="B568" s="14">
        <v>103.4</v>
      </c>
      <c r="C568" s="6">
        <v>105.1</v>
      </c>
      <c r="D568" s="1">
        <f t="shared" si="36"/>
        <v>2.8899999999999615</v>
      </c>
      <c r="E568" s="2">
        <f t="shared" si="37"/>
        <v>6337.0393477376947</v>
      </c>
      <c r="F568" s="1">
        <f t="shared" si="38"/>
        <v>1.6999999999999886</v>
      </c>
    </row>
    <row r="569" spans="1:6">
      <c r="A569" s="4">
        <v>38370</v>
      </c>
      <c r="B569" s="14">
        <v>148.1</v>
      </c>
      <c r="C569" s="6">
        <v>219.6</v>
      </c>
      <c r="D569" s="1">
        <f t="shared" si="36"/>
        <v>5112.25</v>
      </c>
      <c r="E569" s="2">
        <f t="shared" si="37"/>
        <v>1217.6245007167147</v>
      </c>
      <c r="F569" s="1">
        <f t="shared" si="38"/>
        <v>71.5</v>
      </c>
    </row>
    <row r="570" spans="1:6">
      <c r="A570" s="4">
        <v>38371</v>
      </c>
      <c r="B570" s="14">
        <v>131.30000000000001</v>
      </c>
      <c r="C570" s="6">
        <v>131.19999999999999</v>
      </c>
      <c r="D570" s="1">
        <f t="shared" si="36"/>
        <v>1.0000000000004547E-2</v>
      </c>
      <c r="E570" s="2">
        <f t="shared" si="37"/>
        <v>2862.8410288971054</v>
      </c>
      <c r="F570" s="1">
        <f t="shared" si="38"/>
        <v>-0.10000000000002274</v>
      </c>
    </row>
    <row r="571" spans="1:6">
      <c r="A571" s="4">
        <v>38372</v>
      </c>
      <c r="B571" s="14">
        <v>125.4</v>
      </c>
      <c r="C571" s="6">
        <v>173.2</v>
      </c>
      <c r="D571" s="1">
        <f t="shared" si="36"/>
        <v>2284.8399999999983</v>
      </c>
      <c r="E571" s="2">
        <f t="shared" si="37"/>
        <v>132.37706754443082</v>
      </c>
      <c r="F571" s="1">
        <f t="shared" si="38"/>
        <v>47.799999999999983</v>
      </c>
    </row>
    <row r="572" spans="1:6">
      <c r="A572" s="4">
        <v>38373</v>
      </c>
      <c r="B572" s="14">
        <v>160.69999999999999</v>
      </c>
      <c r="C572" s="6">
        <v>272.8</v>
      </c>
      <c r="D572" s="1">
        <f t="shared" si="36"/>
        <v>12566.410000000005</v>
      </c>
      <c r="E572" s="2">
        <f t="shared" si="37"/>
        <v>7760.6368163366642</v>
      </c>
      <c r="F572" s="1">
        <f t="shared" si="38"/>
        <v>112.10000000000002</v>
      </c>
    </row>
    <row r="573" spans="1:6">
      <c r="A573" s="4">
        <v>38374</v>
      </c>
      <c r="B573" s="14">
        <v>164</v>
      </c>
      <c r="C573" s="6">
        <v>207.7</v>
      </c>
      <c r="D573" s="1">
        <f t="shared" si="36"/>
        <v>1909.6899999999989</v>
      </c>
      <c r="E573" s="2">
        <f t="shared" si="37"/>
        <v>528.74595643330531</v>
      </c>
      <c r="F573" s="1">
        <f t="shared" si="38"/>
        <v>43.699999999999989</v>
      </c>
    </row>
    <row r="574" spans="1:6">
      <c r="A574" s="4">
        <v>38375</v>
      </c>
      <c r="B574" s="14">
        <v>156</v>
      </c>
      <c r="C574" s="6">
        <v>165.1</v>
      </c>
      <c r="D574" s="1">
        <f t="shared" si="36"/>
        <v>82.809999999999903</v>
      </c>
      <c r="E574" s="2">
        <f t="shared" si="37"/>
        <v>384.37654580530352</v>
      </c>
      <c r="F574" s="1">
        <f t="shared" si="38"/>
        <v>9.0999999999999943</v>
      </c>
    </row>
    <row r="575" spans="1:6">
      <c r="A575" s="4">
        <v>38376</v>
      </c>
      <c r="B575" s="14">
        <v>203.2</v>
      </c>
      <c r="C575" s="6">
        <v>248.9</v>
      </c>
      <c r="D575" s="1">
        <f t="shared" si="36"/>
        <v>2088.4900000000016</v>
      </c>
      <c r="E575" s="2">
        <f t="shared" si="37"/>
        <v>4120.9308324397316</v>
      </c>
      <c r="F575" s="1">
        <f t="shared" si="38"/>
        <v>45.700000000000017</v>
      </c>
    </row>
    <row r="576" spans="1:6">
      <c r="A576" s="4">
        <v>38377</v>
      </c>
      <c r="B576" s="14">
        <v>243.1</v>
      </c>
      <c r="C576" s="6">
        <v>202.5</v>
      </c>
      <c r="D576" s="1">
        <f t="shared" si="36"/>
        <v>1648.3599999999994</v>
      </c>
      <c r="E576" s="2">
        <f t="shared" si="37"/>
        <v>316.6433992674464</v>
      </c>
      <c r="F576" s="1">
        <f t="shared" si="38"/>
        <v>-40.599999999999994</v>
      </c>
    </row>
    <row r="577" spans="1:6">
      <c r="A577" s="4">
        <v>38378</v>
      </c>
      <c r="B577" s="14">
        <v>207.8</v>
      </c>
      <c r="C577" s="6">
        <v>201.7</v>
      </c>
      <c r="D577" s="1">
        <f t="shared" si="36"/>
        <v>37.210000000000278</v>
      </c>
      <c r="E577" s="2">
        <f t="shared" si="37"/>
        <v>288.81223662654457</v>
      </c>
      <c r="F577" s="1">
        <f t="shared" si="38"/>
        <v>-6.1000000000000227</v>
      </c>
    </row>
    <row r="578" spans="1:6">
      <c r="A578" s="4">
        <v>38379</v>
      </c>
      <c r="B578" s="14">
        <v>232</v>
      </c>
      <c r="C578" s="6">
        <v>211.1</v>
      </c>
      <c r="D578" s="1">
        <f t="shared" ref="D578:D641" si="39">(B578-C578)^2</f>
        <v>436.81000000000023</v>
      </c>
      <c r="E578" s="2">
        <f t="shared" si="37"/>
        <v>696.66839765713678</v>
      </c>
      <c r="F578" s="1">
        <f t="shared" si="38"/>
        <v>-20.900000000000006</v>
      </c>
    </row>
    <row r="579" spans="1:6">
      <c r="A579" s="4">
        <v>38380</v>
      </c>
      <c r="B579" s="14">
        <v>191.5</v>
      </c>
      <c r="C579" s="6">
        <v>185.7</v>
      </c>
      <c r="D579" s="1">
        <f t="shared" si="39"/>
        <v>33.640000000000128</v>
      </c>
      <c r="E579" s="2">
        <f t="shared" ref="E579:E642" si="40">(C579-AVERAGE($C$2:$C$6211))^2</f>
        <v>0.98898380851579737</v>
      </c>
      <c r="F579" s="1">
        <f t="shared" ref="F579:F642" si="41">C579-B579</f>
        <v>-5.8000000000000114</v>
      </c>
    </row>
    <row r="580" spans="1:6">
      <c r="A580" s="4">
        <v>38381</v>
      </c>
      <c r="B580" s="14">
        <v>157.6</v>
      </c>
      <c r="C580" s="6">
        <v>154.4</v>
      </c>
      <c r="D580" s="1">
        <f t="shared" si="39"/>
        <v>10.239999999999927</v>
      </c>
      <c r="E580" s="2">
        <f t="shared" si="40"/>
        <v>918.42474548324594</v>
      </c>
      <c r="F580" s="1">
        <f t="shared" si="41"/>
        <v>-3.1999999999999886</v>
      </c>
    </row>
    <row r="581" spans="1:6">
      <c r="A581" s="4">
        <v>38382</v>
      </c>
      <c r="B581" s="14">
        <v>88.1</v>
      </c>
      <c r="C581" s="6">
        <v>47.2</v>
      </c>
      <c r="D581" s="1">
        <f t="shared" si="39"/>
        <v>1672.8099999999993</v>
      </c>
      <c r="E581" s="2">
        <f t="shared" si="40"/>
        <v>18907.768951602455</v>
      </c>
      <c r="F581" s="1">
        <f t="shared" si="41"/>
        <v>-40.899999999999991</v>
      </c>
    </row>
    <row r="582" spans="1:6">
      <c r="A582" s="4">
        <v>38383</v>
      </c>
      <c r="B582" s="14">
        <v>63.2</v>
      </c>
      <c r="C582" s="6">
        <v>129.30000000000001</v>
      </c>
      <c r="D582" s="1">
        <f t="shared" si="39"/>
        <v>4369.2100000000009</v>
      </c>
      <c r="E582" s="2">
        <f t="shared" si="40"/>
        <v>3069.7720176249618</v>
      </c>
      <c r="F582" s="1">
        <f t="shared" si="41"/>
        <v>66.100000000000009</v>
      </c>
    </row>
    <row r="583" spans="1:6">
      <c r="A583" s="4">
        <v>38384</v>
      </c>
      <c r="B583" s="14">
        <v>184</v>
      </c>
      <c r="C583" s="6">
        <v>139.19999999999999</v>
      </c>
      <c r="D583" s="1">
        <f t="shared" si="39"/>
        <v>2007.0400000000011</v>
      </c>
      <c r="E583" s="2">
        <f t="shared" si="40"/>
        <v>2070.7526553061198</v>
      </c>
      <c r="F583" s="1">
        <f t="shared" si="41"/>
        <v>-44.800000000000011</v>
      </c>
    </row>
    <row r="584" spans="1:6">
      <c r="A584" s="4">
        <v>38385</v>
      </c>
      <c r="B584" s="14">
        <v>182.1</v>
      </c>
      <c r="C584" s="6">
        <v>137.5</v>
      </c>
      <c r="D584" s="1">
        <f t="shared" si="39"/>
        <v>1989.1599999999994</v>
      </c>
      <c r="E584" s="2">
        <f t="shared" si="40"/>
        <v>2228.3614346942031</v>
      </c>
      <c r="F584" s="1">
        <f t="shared" si="41"/>
        <v>-44.599999999999994</v>
      </c>
    </row>
    <row r="585" spans="1:6">
      <c r="A585" s="4">
        <v>38386</v>
      </c>
      <c r="B585" s="14">
        <v>177.6</v>
      </c>
      <c r="C585" s="6">
        <v>129.9</v>
      </c>
      <c r="D585" s="1">
        <f t="shared" si="39"/>
        <v>2275.2899999999991</v>
      </c>
      <c r="E585" s="2">
        <f t="shared" si="40"/>
        <v>3003.6453896056387</v>
      </c>
      <c r="F585" s="1">
        <f t="shared" si="41"/>
        <v>-47.699999999999989</v>
      </c>
    </row>
    <row r="586" spans="1:6">
      <c r="A586" s="4">
        <v>38387</v>
      </c>
      <c r="B586" s="14">
        <v>149.80000000000001</v>
      </c>
      <c r="C586" s="6">
        <v>160.9</v>
      </c>
      <c r="D586" s="1">
        <f t="shared" si="39"/>
        <v>123.20999999999988</v>
      </c>
      <c r="E586" s="2">
        <f t="shared" si="40"/>
        <v>566.70294194057033</v>
      </c>
      <c r="F586" s="1">
        <f t="shared" si="41"/>
        <v>11.099999999999994</v>
      </c>
    </row>
    <row r="587" spans="1:6">
      <c r="A587" s="4">
        <v>38388</v>
      </c>
      <c r="B587" s="14">
        <v>151.19999999999999</v>
      </c>
      <c r="C587" s="6">
        <v>139</v>
      </c>
      <c r="D587" s="1">
        <f t="shared" si="39"/>
        <v>148.83999999999972</v>
      </c>
      <c r="E587" s="2">
        <f t="shared" si="40"/>
        <v>2088.9948646458934</v>
      </c>
      <c r="F587" s="1">
        <f t="shared" si="41"/>
        <v>-12.199999999999989</v>
      </c>
    </row>
    <row r="588" spans="1:6">
      <c r="A588" s="4">
        <v>38389</v>
      </c>
      <c r="B588" s="14">
        <v>136.9</v>
      </c>
      <c r="C588" s="6">
        <v>148.30000000000001</v>
      </c>
      <c r="D588" s="1">
        <f t="shared" si="39"/>
        <v>129.96000000000012</v>
      </c>
      <c r="E588" s="2">
        <f t="shared" si="40"/>
        <v>1325.3621303463719</v>
      </c>
      <c r="F588" s="1">
        <f t="shared" si="41"/>
        <v>11.400000000000006</v>
      </c>
    </row>
    <row r="589" spans="1:6">
      <c r="A589" s="4">
        <v>38390</v>
      </c>
      <c r="B589" s="14">
        <v>131.6</v>
      </c>
      <c r="C589" s="6">
        <v>138.30000000000001</v>
      </c>
      <c r="D589" s="1">
        <f t="shared" si="39"/>
        <v>44.890000000000228</v>
      </c>
      <c r="E589" s="2">
        <f t="shared" si="40"/>
        <v>2153.4725973351033</v>
      </c>
      <c r="F589" s="1">
        <f t="shared" si="41"/>
        <v>6.7000000000000171</v>
      </c>
    </row>
    <row r="590" spans="1:6">
      <c r="A590" s="4">
        <v>38391</v>
      </c>
      <c r="B590" s="14">
        <v>130.30000000000001</v>
      </c>
      <c r="C590" s="6">
        <v>134.9</v>
      </c>
      <c r="D590" s="1">
        <f t="shared" si="39"/>
        <v>21.159999999999947</v>
      </c>
      <c r="E590" s="2">
        <f t="shared" si="40"/>
        <v>2480.5901561112728</v>
      </c>
      <c r="F590" s="1">
        <f t="shared" si="41"/>
        <v>4.5999999999999943</v>
      </c>
    </row>
    <row r="591" spans="1:6">
      <c r="A591" s="4">
        <v>38392</v>
      </c>
      <c r="B591" s="14">
        <v>123.9</v>
      </c>
      <c r="C591" s="6">
        <v>129.69999999999999</v>
      </c>
      <c r="D591" s="1">
        <f t="shared" si="39"/>
        <v>33.639999999999802</v>
      </c>
      <c r="E591" s="2">
        <f t="shared" si="40"/>
        <v>3025.6075989454152</v>
      </c>
      <c r="F591" s="1">
        <f t="shared" si="41"/>
        <v>5.7999999999999829</v>
      </c>
    </row>
    <row r="592" spans="1:6">
      <c r="A592" s="4">
        <v>38393</v>
      </c>
      <c r="B592" s="14">
        <v>151.5</v>
      </c>
      <c r="C592" s="6">
        <v>169.2</v>
      </c>
      <c r="D592" s="1">
        <f t="shared" si="39"/>
        <v>313.28999999999962</v>
      </c>
      <c r="E592" s="2">
        <f t="shared" si="40"/>
        <v>240.42125433992362</v>
      </c>
      <c r="F592" s="1">
        <f t="shared" si="41"/>
        <v>17.699999999999989</v>
      </c>
    </row>
    <row r="593" spans="1:6">
      <c r="A593" s="4">
        <v>38394</v>
      </c>
      <c r="B593" s="14">
        <v>180.7</v>
      </c>
      <c r="C593" s="6">
        <v>202.7</v>
      </c>
      <c r="D593" s="1">
        <f t="shared" si="39"/>
        <v>484</v>
      </c>
      <c r="E593" s="2">
        <f t="shared" si="40"/>
        <v>323.80118992767137</v>
      </c>
      <c r="F593" s="1">
        <f t="shared" si="41"/>
        <v>22</v>
      </c>
    </row>
    <row r="594" spans="1:6">
      <c r="A594" s="4">
        <v>38395</v>
      </c>
      <c r="B594" s="14">
        <v>211.6</v>
      </c>
      <c r="C594" s="6">
        <v>138.80000000000001</v>
      </c>
      <c r="D594" s="1">
        <f t="shared" si="39"/>
        <v>5299.8399999999974</v>
      </c>
      <c r="E594" s="2">
        <f t="shared" si="40"/>
        <v>2107.3170739856669</v>
      </c>
      <c r="F594" s="1">
        <f t="shared" si="41"/>
        <v>-72.799999999999983</v>
      </c>
    </row>
    <row r="595" spans="1:6">
      <c r="A595" s="4">
        <v>38396</v>
      </c>
      <c r="B595" s="14">
        <v>127.6</v>
      </c>
      <c r="C595" s="6">
        <v>274.7</v>
      </c>
      <c r="D595" s="1">
        <f t="shared" si="39"/>
        <v>21638.41</v>
      </c>
      <c r="E595" s="2">
        <f t="shared" si="40"/>
        <v>8099.0058276088012</v>
      </c>
      <c r="F595" s="1">
        <f t="shared" si="41"/>
        <v>147.1</v>
      </c>
    </row>
    <row r="596" spans="1:6">
      <c r="A596" s="4">
        <v>38397</v>
      </c>
      <c r="B596" s="14">
        <v>124.7</v>
      </c>
      <c r="C596" s="6">
        <v>157.6</v>
      </c>
      <c r="D596" s="1">
        <f t="shared" si="39"/>
        <v>1082.4099999999994</v>
      </c>
      <c r="E596" s="2">
        <f t="shared" si="40"/>
        <v>734.70939604685248</v>
      </c>
      <c r="F596" s="1">
        <f t="shared" si="41"/>
        <v>32.899999999999991</v>
      </c>
    </row>
    <row r="597" spans="1:6">
      <c r="A597" s="4">
        <v>38398</v>
      </c>
      <c r="B597" s="14">
        <v>153.6</v>
      </c>
      <c r="C597" s="6">
        <v>159.5</v>
      </c>
      <c r="D597" s="1">
        <f t="shared" si="39"/>
        <v>34.810000000000066</v>
      </c>
      <c r="E597" s="2">
        <f t="shared" si="40"/>
        <v>635.31840731899308</v>
      </c>
      <c r="F597" s="1">
        <f t="shared" si="41"/>
        <v>5.9000000000000057</v>
      </c>
    </row>
    <row r="598" spans="1:6">
      <c r="A598" s="4">
        <v>38399</v>
      </c>
      <c r="B598" s="14">
        <v>197.7</v>
      </c>
      <c r="C598" s="6">
        <v>180.1</v>
      </c>
      <c r="D598" s="1">
        <f t="shared" si="39"/>
        <v>309.75999999999982</v>
      </c>
      <c r="E598" s="2">
        <f t="shared" si="40"/>
        <v>21.210845322205675</v>
      </c>
      <c r="F598" s="1">
        <f t="shared" si="41"/>
        <v>-17.599999999999994</v>
      </c>
    </row>
    <row r="599" spans="1:6">
      <c r="A599" s="4">
        <v>38400</v>
      </c>
      <c r="B599" s="14">
        <v>210.2</v>
      </c>
      <c r="C599" s="6">
        <v>191.8</v>
      </c>
      <c r="D599" s="1">
        <f t="shared" si="39"/>
        <v>338.55999999999915</v>
      </c>
      <c r="E599" s="2">
        <f t="shared" si="40"/>
        <v>50.331598945389594</v>
      </c>
      <c r="F599" s="1">
        <f t="shared" si="41"/>
        <v>-18.399999999999977</v>
      </c>
    </row>
    <row r="600" spans="1:6">
      <c r="A600" s="4">
        <v>38401</v>
      </c>
      <c r="B600" s="14">
        <v>319.5</v>
      </c>
      <c r="C600" s="6">
        <v>225.1</v>
      </c>
      <c r="D600" s="1">
        <f t="shared" si="39"/>
        <v>8911.36</v>
      </c>
      <c r="E600" s="2">
        <f t="shared" si="40"/>
        <v>1631.7137438729121</v>
      </c>
      <c r="F600" s="1">
        <f t="shared" si="41"/>
        <v>-94.4</v>
      </c>
    </row>
    <row r="601" spans="1:6">
      <c r="A601" s="4">
        <v>38402</v>
      </c>
      <c r="B601" s="14">
        <v>302.89999999999998</v>
      </c>
      <c r="C601" s="6">
        <v>159.30000000000001</v>
      </c>
      <c r="D601" s="1">
        <f t="shared" si="39"/>
        <v>20620.959999999992</v>
      </c>
      <c r="E601" s="2">
        <f t="shared" si="40"/>
        <v>645.44061665876711</v>
      </c>
      <c r="F601" s="1">
        <f t="shared" si="41"/>
        <v>-143.59999999999997</v>
      </c>
    </row>
    <row r="602" spans="1:6">
      <c r="A602" s="4">
        <v>38403</v>
      </c>
      <c r="B602" s="14">
        <v>314.7</v>
      </c>
      <c r="C602" s="6">
        <v>246</v>
      </c>
      <c r="D602" s="1">
        <f t="shared" si="39"/>
        <v>4719.6899999999987</v>
      </c>
      <c r="E602" s="2">
        <f t="shared" si="40"/>
        <v>3757.0128678664632</v>
      </c>
      <c r="F602" s="1">
        <f t="shared" si="41"/>
        <v>-68.699999999999989</v>
      </c>
    </row>
    <row r="603" spans="1:6">
      <c r="A603" s="4">
        <v>38404</v>
      </c>
      <c r="B603" s="14">
        <v>354.1</v>
      </c>
      <c r="C603" s="6">
        <v>361.8</v>
      </c>
      <c r="D603" s="1">
        <f t="shared" si="39"/>
        <v>59.289999999999822</v>
      </c>
      <c r="E603" s="2">
        <f t="shared" si="40"/>
        <v>31362.453660136955</v>
      </c>
      <c r="F603" s="1">
        <f t="shared" si="41"/>
        <v>7.6999999999999886</v>
      </c>
    </row>
    <row r="604" spans="1:6">
      <c r="A604" s="4">
        <v>38405</v>
      </c>
      <c r="B604" s="14">
        <v>478.7</v>
      </c>
      <c r="C604" s="6">
        <v>513.79999999999995</v>
      </c>
      <c r="D604" s="1">
        <f t="shared" si="39"/>
        <v>1232.0099999999977</v>
      </c>
      <c r="E604" s="2">
        <f t="shared" si="40"/>
        <v>108303.17456190819</v>
      </c>
      <c r="F604" s="1">
        <f t="shared" si="41"/>
        <v>35.099999999999966</v>
      </c>
    </row>
    <row r="605" spans="1:6">
      <c r="A605" s="4">
        <v>38406</v>
      </c>
      <c r="B605" s="14">
        <v>499.6</v>
      </c>
      <c r="C605" s="6">
        <v>504.7</v>
      </c>
      <c r="D605" s="1">
        <f t="shared" si="39"/>
        <v>26.009999999999653</v>
      </c>
      <c r="E605" s="2">
        <f t="shared" si="40"/>
        <v>102396.46508686796</v>
      </c>
      <c r="F605" s="1">
        <f t="shared" si="41"/>
        <v>5.0999999999999659</v>
      </c>
    </row>
    <row r="606" spans="1:6">
      <c r="A606" s="4">
        <v>38407</v>
      </c>
      <c r="B606" s="14">
        <v>473.6</v>
      </c>
      <c r="C606" s="6">
        <v>410.1</v>
      </c>
      <c r="D606" s="1">
        <f t="shared" si="39"/>
        <v>4032.25</v>
      </c>
      <c r="E606" s="2">
        <f t="shared" si="40"/>
        <v>50802.670104581382</v>
      </c>
      <c r="F606" s="1">
        <f t="shared" si="41"/>
        <v>-63.5</v>
      </c>
    </row>
    <row r="607" spans="1:6">
      <c r="A607" s="4">
        <v>38408</v>
      </c>
      <c r="B607" s="14">
        <v>484.8</v>
      </c>
      <c r="C607" s="6">
        <v>400.9</v>
      </c>
      <c r="D607" s="1">
        <f t="shared" si="39"/>
        <v>7039.2100000000055</v>
      </c>
      <c r="E607" s="2">
        <f t="shared" si="40"/>
        <v>46740.051734210996</v>
      </c>
      <c r="F607" s="1">
        <f t="shared" si="41"/>
        <v>-83.900000000000034</v>
      </c>
    </row>
    <row r="608" spans="1:6">
      <c r="A608" s="4">
        <v>38409</v>
      </c>
      <c r="B608" s="14">
        <v>420.9</v>
      </c>
      <c r="C608" s="6">
        <v>352.9</v>
      </c>
      <c r="D608" s="1">
        <f t="shared" si="39"/>
        <v>4624</v>
      </c>
      <c r="E608" s="2">
        <f t="shared" si="40"/>
        <v>28289.381975756914</v>
      </c>
      <c r="F608" s="1">
        <f t="shared" si="41"/>
        <v>-68</v>
      </c>
    </row>
    <row r="609" spans="1:6">
      <c r="A609" s="4">
        <v>38410</v>
      </c>
      <c r="B609" s="14">
        <v>340</v>
      </c>
      <c r="C609" s="6">
        <v>335.5</v>
      </c>
      <c r="D609" s="1">
        <f t="shared" si="39"/>
        <v>20.25</v>
      </c>
      <c r="E609" s="2">
        <f t="shared" si="40"/>
        <v>22738.974188317312</v>
      </c>
      <c r="F609" s="1">
        <f t="shared" si="41"/>
        <v>-4.5</v>
      </c>
    </row>
    <row r="610" spans="1:6">
      <c r="A610" s="4">
        <v>38411</v>
      </c>
      <c r="B610" s="14">
        <v>391.5</v>
      </c>
      <c r="C610" s="6">
        <v>482</v>
      </c>
      <c r="D610" s="1">
        <f t="shared" si="39"/>
        <v>8190.25</v>
      </c>
      <c r="E610" s="2">
        <f t="shared" si="40"/>
        <v>88384.005846932399</v>
      </c>
      <c r="F610" s="1">
        <f t="shared" si="41"/>
        <v>90.5</v>
      </c>
    </row>
    <row r="611" spans="1:6">
      <c r="A611" s="4">
        <v>38412</v>
      </c>
      <c r="B611" s="14">
        <v>453.5</v>
      </c>
      <c r="C611" s="6">
        <v>327.60000000000002</v>
      </c>
      <c r="D611" s="1">
        <f t="shared" si="39"/>
        <v>15850.809999999994</v>
      </c>
      <c r="E611" s="2">
        <f t="shared" si="40"/>
        <v>20418.831457238419</v>
      </c>
      <c r="F611" s="1">
        <f t="shared" si="41"/>
        <v>-125.89999999999998</v>
      </c>
    </row>
    <row r="612" spans="1:6">
      <c r="A612" s="4">
        <v>38413</v>
      </c>
      <c r="B612" s="14">
        <v>354.9</v>
      </c>
      <c r="C612" s="6">
        <v>348.7</v>
      </c>
      <c r="D612" s="1">
        <f t="shared" si="39"/>
        <v>38.439999999999856</v>
      </c>
      <c r="E612" s="2">
        <f t="shared" si="40"/>
        <v>26894.188371892185</v>
      </c>
      <c r="F612" s="1">
        <f t="shared" si="41"/>
        <v>-6.1999999999999886</v>
      </c>
    </row>
    <row r="613" spans="1:6">
      <c r="A613" s="4">
        <v>38414</v>
      </c>
      <c r="B613" s="14">
        <v>370.5</v>
      </c>
      <c r="C613" s="6">
        <v>386.6</v>
      </c>
      <c r="D613" s="1">
        <f t="shared" si="39"/>
        <v>259.21000000000072</v>
      </c>
      <c r="E613" s="2">
        <f t="shared" si="40"/>
        <v>40761.379702004902</v>
      </c>
      <c r="F613" s="1">
        <f t="shared" si="41"/>
        <v>16.100000000000023</v>
      </c>
    </row>
    <row r="614" spans="1:6">
      <c r="A614" s="4">
        <v>38415</v>
      </c>
      <c r="B614" s="14">
        <v>394.7</v>
      </c>
      <c r="C614" s="6">
        <v>344.6</v>
      </c>
      <c r="D614" s="1">
        <f t="shared" si="39"/>
        <v>2510.0099999999966</v>
      </c>
      <c r="E614" s="2">
        <f t="shared" si="40"/>
        <v>25566.243663357574</v>
      </c>
      <c r="F614" s="1">
        <f t="shared" si="41"/>
        <v>-50.099999999999966</v>
      </c>
    </row>
    <row r="615" spans="1:6">
      <c r="A615" s="4">
        <v>38416</v>
      </c>
      <c r="B615" s="14">
        <v>348.6</v>
      </c>
      <c r="C615" s="6">
        <v>285.2</v>
      </c>
      <c r="D615" s="1">
        <f t="shared" si="39"/>
        <v>4019.5600000000045</v>
      </c>
      <c r="E615" s="2">
        <f t="shared" si="40"/>
        <v>10099.139837270632</v>
      </c>
      <c r="F615" s="1">
        <f t="shared" si="41"/>
        <v>-63.400000000000034</v>
      </c>
    </row>
    <row r="616" spans="1:6">
      <c r="A616" s="4">
        <v>38417</v>
      </c>
      <c r="B616" s="14">
        <v>235.3</v>
      </c>
      <c r="C616" s="6">
        <v>353.6</v>
      </c>
      <c r="D616" s="1">
        <f t="shared" si="39"/>
        <v>13994.890000000003</v>
      </c>
      <c r="E616" s="2">
        <f t="shared" si="40"/>
        <v>28525.344243067717</v>
      </c>
      <c r="F616" s="1">
        <f t="shared" si="41"/>
        <v>118.30000000000001</v>
      </c>
    </row>
    <row r="617" spans="1:6">
      <c r="A617" s="4">
        <v>38418</v>
      </c>
      <c r="B617" s="14">
        <v>239.7</v>
      </c>
      <c r="C617" s="6">
        <v>279.39999999999998</v>
      </c>
      <c r="D617" s="1">
        <f t="shared" si="39"/>
        <v>1576.089999999999</v>
      </c>
      <c r="E617" s="2">
        <f t="shared" si="40"/>
        <v>8967.0439081240947</v>
      </c>
      <c r="F617" s="1">
        <f t="shared" si="41"/>
        <v>39.699999999999989</v>
      </c>
    </row>
    <row r="618" spans="1:6">
      <c r="A618" s="4">
        <v>38419</v>
      </c>
      <c r="B618" s="14">
        <v>302.5</v>
      </c>
      <c r="C618" s="6">
        <v>328.2</v>
      </c>
      <c r="D618" s="1">
        <f t="shared" si="39"/>
        <v>660.48999999999944</v>
      </c>
      <c r="E618" s="2">
        <f t="shared" si="40"/>
        <v>20590.664829219084</v>
      </c>
      <c r="F618" s="1">
        <f t="shared" si="41"/>
        <v>25.699999999999989</v>
      </c>
    </row>
    <row r="619" spans="1:6">
      <c r="A619" s="4">
        <v>38420</v>
      </c>
      <c r="B619" s="14">
        <v>284.89999999999998</v>
      </c>
      <c r="C619" s="6">
        <v>285.8</v>
      </c>
      <c r="D619" s="1">
        <f t="shared" si="39"/>
        <v>0.81000000000006134</v>
      </c>
      <c r="E619" s="2">
        <f t="shared" si="40"/>
        <v>10220.093209251312</v>
      </c>
      <c r="F619" s="1">
        <f t="shared" si="41"/>
        <v>0.90000000000003411</v>
      </c>
    </row>
    <row r="620" spans="1:6">
      <c r="A620" s="4">
        <v>38421</v>
      </c>
      <c r="B620" s="14">
        <v>278</v>
      </c>
      <c r="C620" s="6">
        <v>296.8</v>
      </c>
      <c r="D620" s="1">
        <f t="shared" si="39"/>
        <v>353.44000000000045</v>
      </c>
      <c r="E620" s="2">
        <f t="shared" si="40"/>
        <v>12565.171695563708</v>
      </c>
      <c r="F620" s="1">
        <f t="shared" si="41"/>
        <v>18.800000000000011</v>
      </c>
    </row>
    <row r="621" spans="1:6">
      <c r="A621" s="4">
        <v>38422</v>
      </c>
      <c r="B621" s="14">
        <v>251.4</v>
      </c>
      <c r="C621" s="6">
        <v>192.9</v>
      </c>
      <c r="D621" s="1">
        <f t="shared" si="39"/>
        <v>3422.25</v>
      </c>
      <c r="E621" s="2">
        <f t="shared" si="40"/>
        <v>67.149447576629029</v>
      </c>
      <c r="F621" s="1">
        <f t="shared" si="41"/>
        <v>-58.5</v>
      </c>
    </row>
    <row r="622" spans="1:6">
      <c r="A622" s="4">
        <v>38423</v>
      </c>
      <c r="B622" s="14">
        <v>184</v>
      </c>
      <c r="C622" s="6">
        <v>189.4</v>
      </c>
      <c r="D622" s="1">
        <f t="shared" si="39"/>
        <v>29.160000000000061</v>
      </c>
      <c r="E622" s="2">
        <f t="shared" si="40"/>
        <v>22.038111022685111</v>
      </c>
      <c r="F622" s="1">
        <f t="shared" si="41"/>
        <v>5.4000000000000057</v>
      </c>
    </row>
    <row r="623" spans="1:6">
      <c r="A623" s="4">
        <v>38424</v>
      </c>
      <c r="B623" s="14">
        <v>234.8</v>
      </c>
      <c r="C623" s="6">
        <v>273.3</v>
      </c>
      <c r="D623" s="1">
        <f t="shared" si="39"/>
        <v>1482.25</v>
      </c>
      <c r="E623" s="2">
        <f t="shared" si="40"/>
        <v>7848.9812929872278</v>
      </c>
      <c r="F623" s="1">
        <f t="shared" si="41"/>
        <v>38.5</v>
      </c>
    </row>
    <row r="624" spans="1:6">
      <c r="A624" s="4">
        <v>38425</v>
      </c>
      <c r="B624" s="14">
        <v>247.8</v>
      </c>
      <c r="C624" s="6">
        <v>266</v>
      </c>
      <c r="D624" s="1">
        <f t="shared" si="39"/>
        <v>331.23999999999961</v>
      </c>
      <c r="E624" s="2">
        <f t="shared" si="40"/>
        <v>6608.7919338889997</v>
      </c>
      <c r="F624" s="1">
        <f t="shared" si="41"/>
        <v>18.199999999999989</v>
      </c>
    </row>
    <row r="625" spans="1:6">
      <c r="A625" s="4">
        <v>38426</v>
      </c>
      <c r="B625" s="14">
        <v>258.89999999999998</v>
      </c>
      <c r="C625" s="6">
        <v>233.5</v>
      </c>
      <c r="D625" s="1">
        <f t="shared" si="39"/>
        <v>645.15999999999883</v>
      </c>
      <c r="E625" s="2">
        <f t="shared" si="40"/>
        <v>2380.900951602378</v>
      </c>
      <c r="F625" s="1">
        <f t="shared" si="41"/>
        <v>-25.399999999999977</v>
      </c>
    </row>
    <row r="626" spans="1:6">
      <c r="A626" s="4">
        <v>38427</v>
      </c>
      <c r="B626" s="14">
        <v>237.2</v>
      </c>
      <c r="C626" s="6">
        <v>253.9</v>
      </c>
      <c r="D626" s="1">
        <f t="shared" si="39"/>
        <v>278.89000000000055</v>
      </c>
      <c r="E626" s="2">
        <f t="shared" si="40"/>
        <v>4787.8755989453657</v>
      </c>
      <c r="F626" s="1">
        <f t="shared" si="41"/>
        <v>16.700000000000017</v>
      </c>
    </row>
    <row r="627" spans="1:6">
      <c r="A627" s="4">
        <v>38428</v>
      </c>
      <c r="B627" s="14">
        <v>290</v>
      </c>
      <c r="C627" s="6">
        <v>299.8</v>
      </c>
      <c r="D627" s="1">
        <f t="shared" si="39"/>
        <v>96.040000000000219</v>
      </c>
      <c r="E627" s="2">
        <f t="shared" si="40"/>
        <v>13246.738555467089</v>
      </c>
      <c r="F627" s="1">
        <f t="shared" si="41"/>
        <v>9.8000000000000114</v>
      </c>
    </row>
    <row r="628" spans="1:6">
      <c r="A628" s="4">
        <v>38429</v>
      </c>
      <c r="B628" s="14">
        <v>296.10000000000002</v>
      </c>
      <c r="C628" s="6">
        <v>284.60000000000002</v>
      </c>
      <c r="D628" s="1">
        <f t="shared" si="39"/>
        <v>132.25</v>
      </c>
      <c r="E628" s="2">
        <f t="shared" si="40"/>
        <v>9978.9064652899633</v>
      </c>
      <c r="F628" s="1">
        <f t="shared" si="41"/>
        <v>-11.5</v>
      </c>
    </row>
    <row r="629" spans="1:6">
      <c r="A629" s="4">
        <v>38430</v>
      </c>
      <c r="B629" s="14">
        <v>235.4</v>
      </c>
      <c r="C629" s="6">
        <v>199.3</v>
      </c>
      <c r="D629" s="1">
        <f t="shared" si="39"/>
        <v>1303.2099999999996</v>
      </c>
      <c r="E629" s="2">
        <f t="shared" si="40"/>
        <v>212.99874870384093</v>
      </c>
      <c r="F629" s="1">
        <f t="shared" si="41"/>
        <v>-36.099999999999994</v>
      </c>
    </row>
    <row r="630" spans="1:6">
      <c r="A630" s="4">
        <v>38431</v>
      </c>
      <c r="B630" s="14">
        <v>151.69999999999999</v>
      </c>
      <c r="C630" s="6">
        <v>128.30000000000001</v>
      </c>
      <c r="D630" s="1">
        <f t="shared" si="39"/>
        <v>547.55999999999892</v>
      </c>
      <c r="E630" s="2">
        <f t="shared" si="40"/>
        <v>3181.5830643238351</v>
      </c>
      <c r="F630" s="1">
        <f t="shared" si="41"/>
        <v>-23.399999999999977</v>
      </c>
    </row>
    <row r="631" spans="1:6">
      <c r="A631" s="4">
        <v>38432</v>
      </c>
      <c r="B631" s="14">
        <v>128.80000000000001</v>
      </c>
      <c r="C631" s="6">
        <v>153.9</v>
      </c>
      <c r="D631" s="1">
        <f t="shared" si="39"/>
        <v>630.00999999999976</v>
      </c>
      <c r="E631" s="2">
        <f t="shared" si="40"/>
        <v>948.98026883268255</v>
      </c>
      <c r="F631" s="1">
        <f t="shared" si="41"/>
        <v>25.099999999999994</v>
      </c>
    </row>
    <row r="632" spans="1:6">
      <c r="A632" s="4">
        <v>38433</v>
      </c>
      <c r="B632" s="14">
        <v>140.1</v>
      </c>
      <c r="C632" s="6">
        <v>188.2</v>
      </c>
      <c r="D632" s="1">
        <f t="shared" si="39"/>
        <v>2313.6099999999997</v>
      </c>
      <c r="E632" s="2">
        <f t="shared" si="40"/>
        <v>12.211367061332794</v>
      </c>
      <c r="F632" s="1">
        <f t="shared" si="41"/>
        <v>48.099999999999994</v>
      </c>
    </row>
    <row r="633" spans="1:6">
      <c r="A633" s="4">
        <v>38434</v>
      </c>
      <c r="B633" s="14">
        <v>187.6</v>
      </c>
      <c r="C633" s="6">
        <v>177.7</v>
      </c>
      <c r="D633" s="1">
        <f t="shared" si="39"/>
        <v>98.010000000000119</v>
      </c>
      <c r="E633" s="2">
        <f t="shared" si="40"/>
        <v>49.077357399501409</v>
      </c>
      <c r="F633" s="1">
        <f t="shared" si="41"/>
        <v>-9.9000000000000057</v>
      </c>
    </row>
    <row r="634" spans="1:6">
      <c r="A634" s="4">
        <v>38435</v>
      </c>
      <c r="B634" s="14">
        <v>176.9</v>
      </c>
      <c r="C634" s="6">
        <v>170.9</v>
      </c>
      <c r="D634" s="1">
        <f t="shared" si="39"/>
        <v>36</v>
      </c>
      <c r="E634" s="2">
        <f t="shared" si="40"/>
        <v>190.59247495183871</v>
      </c>
      <c r="F634" s="1">
        <f t="shared" si="41"/>
        <v>-6</v>
      </c>
    </row>
    <row r="635" spans="1:6">
      <c r="A635" s="4">
        <v>38436</v>
      </c>
      <c r="B635" s="14">
        <v>251.9</v>
      </c>
      <c r="C635" s="6">
        <v>158.9</v>
      </c>
      <c r="D635" s="1">
        <f t="shared" si="39"/>
        <v>8649</v>
      </c>
      <c r="E635" s="2">
        <f t="shared" si="40"/>
        <v>665.92503533831666</v>
      </c>
      <c r="F635" s="1">
        <f t="shared" si="41"/>
        <v>-93</v>
      </c>
    </row>
    <row r="636" spans="1:6">
      <c r="A636" s="4">
        <v>38437</v>
      </c>
      <c r="B636" s="14">
        <v>186.4</v>
      </c>
      <c r="C636" s="6">
        <v>137.30000000000001</v>
      </c>
      <c r="D636" s="1">
        <f t="shared" si="39"/>
        <v>2410.8099999999995</v>
      </c>
      <c r="E636" s="2">
        <f t="shared" si="40"/>
        <v>2247.2836440339765</v>
      </c>
      <c r="F636" s="1">
        <f t="shared" si="41"/>
        <v>-49.099999999999994</v>
      </c>
    </row>
    <row r="637" spans="1:6">
      <c r="A637" s="4">
        <v>38438</v>
      </c>
      <c r="B637" s="14">
        <v>146.30000000000001</v>
      </c>
      <c r="C637" s="6">
        <v>104.7</v>
      </c>
      <c r="D637" s="1">
        <f t="shared" si="39"/>
        <v>1730.5600000000006</v>
      </c>
      <c r="E637" s="2">
        <f t="shared" si="40"/>
        <v>6400.8837664172424</v>
      </c>
      <c r="F637" s="1">
        <f t="shared" si="41"/>
        <v>-41.600000000000009</v>
      </c>
    </row>
    <row r="638" spans="1:6">
      <c r="A638" s="4">
        <v>38439</v>
      </c>
      <c r="B638" s="14">
        <v>137.19999999999999</v>
      </c>
      <c r="C638" s="6">
        <v>159.9</v>
      </c>
      <c r="D638" s="1">
        <f t="shared" si="39"/>
        <v>515.29000000000076</v>
      </c>
      <c r="E638" s="2">
        <f t="shared" si="40"/>
        <v>615.31398863944355</v>
      </c>
      <c r="F638" s="1">
        <f t="shared" si="41"/>
        <v>22.700000000000017</v>
      </c>
    </row>
    <row r="639" spans="1:6">
      <c r="A639" s="4">
        <v>38440</v>
      </c>
      <c r="B639" s="14">
        <v>151</v>
      </c>
      <c r="C639" s="6">
        <v>138.1</v>
      </c>
      <c r="D639" s="1">
        <f t="shared" si="39"/>
        <v>166.41000000000014</v>
      </c>
      <c r="E639" s="2">
        <f t="shared" si="40"/>
        <v>2172.0748066748797</v>
      </c>
      <c r="F639" s="1">
        <f t="shared" si="41"/>
        <v>-12.900000000000006</v>
      </c>
    </row>
    <row r="640" spans="1:6">
      <c r="A640" s="4">
        <v>38441</v>
      </c>
      <c r="B640" s="14">
        <v>226.9</v>
      </c>
      <c r="C640" s="6">
        <v>235</v>
      </c>
      <c r="D640" s="1">
        <f t="shared" si="39"/>
        <v>65.609999999999914</v>
      </c>
      <c r="E640" s="2">
        <f t="shared" si="40"/>
        <v>2529.5343815540682</v>
      </c>
      <c r="F640" s="1">
        <f t="shared" si="41"/>
        <v>8.0999999999999943</v>
      </c>
    </row>
    <row r="641" spans="1:6">
      <c r="A641" s="4">
        <v>38442</v>
      </c>
      <c r="B641" s="14">
        <v>291.39999999999998</v>
      </c>
      <c r="C641" s="6">
        <v>345.6</v>
      </c>
      <c r="D641" s="1">
        <f t="shared" si="39"/>
        <v>2937.6400000000049</v>
      </c>
      <c r="E641" s="2">
        <f t="shared" si="40"/>
        <v>25887.0326166587</v>
      </c>
      <c r="F641" s="1">
        <f t="shared" si="41"/>
        <v>54.200000000000045</v>
      </c>
    </row>
    <row r="642" spans="1:6">
      <c r="A642" s="4">
        <v>38443</v>
      </c>
      <c r="B642" s="14">
        <v>313.10000000000002</v>
      </c>
      <c r="C642" s="6">
        <v>305.2</v>
      </c>
      <c r="D642" s="1">
        <f t="shared" ref="D642:D705" si="42">(B642-C642)^2</f>
        <v>62.410000000000537</v>
      </c>
      <c r="E642" s="2">
        <f t="shared" si="40"/>
        <v>14518.918903293168</v>
      </c>
      <c r="F642" s="1">
        <f t="shared" si="41"/>
        <v>-7.9000000000000341</v>
      </c>
    </row>
    <row r="643" spans="1:6">
      <c r="A643" s="4">
        <v>38444</v>
      </c>
      <c r="B643" s="14">
        <v>306</v>
      </c>
      <c r="C643" s="6">
        <v>384.8</v>
      </c>
      <c r="D643" s="1">
        <f t="shared" si="42"/>
        <v>6209.4400000000014</v>
      </c>
      <c r="E643" s="2">
        <f t="shared" ref="E643:E706" si="43">(C643-AVERAGE($C$2:$C$6211))^2</f>
        <v>40037.799586062873</v>
      </c>
      <c r="F643" s="1">
        <f t="shared" ref="F643:F706" si="44">C643-B643</f>
        <v>78.800000000000011</v>
      </c>
    </row>
    <row r="644" spans="1:6">
      <c r="A644" s="4">
        <v>38445</v>
      </c>
      <c r="B644" s="14">
        <v>356.6</v>
      </c>
      <c r="C644" s="6">
        <v>230.9</v>
      </c>
      <c r="D644" s="1">
        <f t="shared" si="42"/>
        <v>15800.490000000003</v>
      </c>
      <c r="E644" s="2">
        <f t="shared" si="43"/>
        <v>2133.9296730194487</v>
      </c>
      <c r="F644" s="1">
        <f t="shared" si="44"/>
        <v>-125.70000000000002</v>
      </c>
    </row>
    <row r="645" spans="1:6">
      <c r="A645" s="4">
        <v>38446</v>
      </c>
      <c r="B645" s="14">
        <v>327.10000000000002</v>
      </c>
      <c r="C645" s="6">
        <v>389.2</v>
      </c>
      <c r="D645" s="1">
        <f t="shared" si="42"/>
        <v>3856.4099999999958</v>
      </c>
      <c r="E645" s="2">
        <f t="shared" si="43"/>
        <v>41817.99098058782</v>
      </c>
      <c r="F645" s="1">
        <f t="shared" si="44"/>
        <v>62.099999999999966</v>
      </c>
    </row>
    <row r="646" spans="1:6">
      <c r="A646" s="4">
        <v>38447</v>
      </c>
      <c r="B646" s="14">
        <v>416.4</v>
      </c>
      <c r="C646" s="6">
        <v>534.20000000000005</v>
      </c>
      <c r="D646" s="1">
        <f t="shared" si="42"/>
        <v>13876.840000000017</v>
      </c>
      <c r="E646" s="2">
        <f t="shared" si="43"/>
        <v>122146.38920925124</v>
      </c>
      <c r="F646" s="1">
        <f t="shared" si="44"/>
        <v>117.80000000000007</v>
      </c>
    </row>
    <row r="647" spans="1:6">
      <c r="A647" s="4">
        <v>38448</v>
      </c>
      <c r="B647" s="14">
        <v>456.6</v>
      </c>
      <c r="C647" s="6">
        <v>291.10000000000002</v>
      </c>
      <c r="D647" s="1">
        <f t="shared" si="42"/>
        <v>27390.25</v>
      </c>
      <c r="E647" s="2">
        <f t="shared" si="43"/>
        <v>11319.784661747288</v>
      </c>
      <c r="F647" s="1">
        <f t="shared" si="44"/>
        <v>-165.5</v>
      </c>
    </row>
    <row r="648" spans="1:6">
      <c r="A648" s="4">
        <v>38449</v>
      </c>
      <c r="B648" s="14">
        <v>503.3</v>
      </c>
      <c r="C648" s="6">
        <v>485.9</v>
      </c>
      <c r="D648" s="1">
        <f t="shared" si="42"/>
        <v>302.76000000000118</v>
      </c>
      <c r="E648" s="2">
        <f t="shared" si="43"/>
        <v>90718.112764806778</v>
      </c>
      <c r="F648" s="1">
        <f t="shared" si="44"/>
        <v>-17.400000000000034</v>
      </c>
    </row>
    <row r="649" spans="1:6">
      <c r="A649" s="4">
        <v>38450</v>
      </c>
      <c r="B649" s="14">
        <v>408.1</v>
      </c>
      <c r="C649" s="6">
        <v>345.5</v>
      </c>
      <c r="D649" s="1">
        <f t="shared" si="42"/>
        <v>3918.7600000000029</v>
      </c>
      <c r="E649" s="2">
        <f t="shared" si="43"/>
        <v>25854.86372132858</v>
      </c>
      <c r="F649" s="1">
        <f t="shared" si="44"/>
        <v>-62.600000000000023</v>
      </c>
    </row>
    <row r="650" spans="1:6">
      <c r="A650" s="4">
        <v>38451</v>
      </c>
      <c r="B650" s="14">
        <v>285.89999999999998</v>
      </c>
      <c r="C650" s="6">
        <v>239.8</v>
      </c>
      <c r="D650" s="1">
        <f t="shared" si="42"/>
        <v>2125.2099999999969</v>
      </c>
      <c r="E650" s="2">
        <f t="shared" si="43"/>
        <v>3035.401357399478</v>
      </c>
      <c r="F650" s="1">
        <f t="shared" si="44"/>
        <v>-46.099999999999966</v>
      </c>
    </row>
    <row r="651" spans="1:6">
      <c r="A651" s="4">
        <v>38452</v>
      </c>
      <c r="B651" s="14">
        <v>220.6</v>
      </c>
      <c r="C651" s="6">
        <v>207.3</v>
      </c>
      <c r="D651" s="1">
        <f t="shared" si="42"/>
        <v>176.88999999999956</v>
      </c>
      <c r="E651" s="2">
        <f t="shared" si="43"/>
        <v>510.51037511285568</v>
      </c>
      <c r="F651" s="1">
        <f t="shared" si="44"/>
        <v>-13.299999999999983</v>
      </c>
    </row>
    <row r="652" spans="1:6">
      <c r="A652" s="4">
        <v>38453</v>
      </c>
      <c r="B652" s="14">
        <v>265.7</v>
      </c>
      <c r="C652" s="6">
        <v>352.4</v>
      </c>
      <c r="D652" s="1">
        <f t="shared" si="42"/>
        <v>7516.8899999999976</v>
      </c>
      <c r="E652" s="2">
        <f t="shared" si="43"/>
        <v>28121.437499106349</v>
      </c>
      <c r="F652" s="1">
        <f t="shared" si="44"/>
        <v>86.699999999999989</v>
      </c>
    </row>
    <row r="653" spans="1:6">
      <c r="A653" s="4">
        <v>38454</v>
      </c>
      <c r="B653" s="14">
        <v>356.7</v>
      </c>
      <c r="C653" s="6">
        <v>346</v>
      </c>
      <c r="D653" s="1">
        <f t="shared" si="42"/>
        <v>114.48999999999975</v>
      </c>
      <c r="E653" s="2">
        <f t="shared" si="43"/>
        <v>26015.908197979144</v>
      </c>
      <c r="F653" s="1">
        <f t="shared" si="44"/>
        <v>-10.699999999999989</v>
      </c>
    </row>
    <row r="654" spans="1:6">
      <c r="A654" s="4">
        <v>38455</v>
      </c>
      <c r="B654" s="14">
        <v>347.7</v>
      </c>
      <c r="C654" s="6">
        <v>246.2</v>
      </c>
      <c r="D654" s="1">
        <f t="shared" si="42"/>
        <v>10302.25</v>
      </c>
      <c r="E654" s="2">
        <f t="shared" si="43"/>
        <v>3781.5706585266871</v>
      </c>
      <c r="F654" s="1">
        <f t="shared" si="44"/>
        <v>-101.5</v>
      </c>
    </row>
    <row r="655" spans="1:6">
      <c r="A655" s="4">
        <v>38456</v>
      </c>
      <c r="B655" s="14">
        <v>341.7</v>
      </c>
      <c r="C655" s="6">
        <v>311.2</v>
      </c>
      <c r="D655" s="1">
        <f t="shared" si="42"/>
        <v>930.25</v>
      </c>
      <c r="E655" s="2">
        <f t="shared" si="43"/>
        <v>16000.852623099929</v>
      </c>
      <c r="F655" s="1">
        <f t="shared" si="44"/>
        <v>-30.5</v>
      </c>
    </row>
    <row r="656" spans="1:6">
      <c r="A656" s="4">
        <v>38457</v>
      </c>
      <c r="B656" s="14">
        <v>254.1</v>
      </c>
      <c r="C656" s="6">
        <v>207.8</v>
      </c>
      <c r="D656" s="1">
        <f t="shared" si="42"/>
        <v>2143.6899999999982</v>
      </c>
      <c r="E656" s="2">
        <f t="shared" si="43"/>
        <v>533.35485176341911</v>
      </c>
      <c r="F656" s="1">
        <f t="shared" si="44"/>
        <v>-46.299999999999983</v>
      </c>
    </row>
    <row r="657" spans="1:6">
      <c r="A657" s="4">
        <v>38458</v>
      </c>
      <c r="B657" s="14">
        <v>216.2</v>
      </c>
      <c r="C657" s="6">
        <v>195.1</v>
      </c>
      <c r="D657" s="1">
        <f t="shared" si="42"/>
        <v>445.20999999999975</v>
      </c>
      <c r="E657" s="2">
        <f t="shared" si="43"/>
        <v>108.04514483910782</v>
      </c>
      <c r="F657" s="1">
        <f t="shared" si="44"/>
        <v>-21.099999999999994</v>
      </c>
    </row>
    <row r="658" spans="1:6">
      <c r="A658" s="4">
        <v>38459</v>
      </c>
      <c r="B658" s="14">
        <v>229.7</v>
      </c>
      <c r="C658" s="6">
        <v>197.6</v>
      </c>
      <c r="D658" s="1">
        <f t="shared" si="42"/>
        <v>1030.4099999999996</v>
      </c>
      <c r="E658" s="2">
        <f t="shared" si="43"/>
        <v>166.26752809192485</v>
      </c>
      <c r="F658" s="1">
        <f t="shared" si="44"/>
        <v>-32.099999999999994</v>
      </c>
    </row>
    <row r="659" spans="1:6">
      <c r="A659" s="4">
        <v>38460</v>
      </c>
      <c r="B659" s="14">
        <v>234.2</v>
      </c>
      <c r="C659" s="6">
        <v>229.6</v>
      </c>
      <c r="D659" s="1">
        <f t="shared" si="42"/>
        <v>21.159999999999947</v>
      </c>
      <c r="E659" s="2">
        <f t="shared" si="43"/>
        <v>2015.5140337279827</v>
      </c>
      <c r="F659" s="1">
        <f t="shared" si="44"/>
        <v>-4.5999999999999943</v>
      </c>
    </row>
    <row r="660" spans="1:6">
      <c r="A660" s="4">
        <v>38461</v>
      </c>
      <c r="B660" s="14">
        <v>232.4</v>
      </c>
      <c r="C660" s="6">
        <v>196.8</v>
      </c>
      <c r="D660" s="1">
        <f t="shared" si="42"/>
        <v>1267.3599999999997</v>
      </c>
      <c r="E660" s="2">
        <f t="shared" si="43"/>
        <v>146.27636545102382</v>
      </c>
      <c r="F660" s="1">
        <f t="shared" si="44"/>
        <v>-35.599999999999994</v>
      </c>
    </row>
    <row r="661" spans="1:6">
      <c r="A661" s="4">
        <v>38462</v>
      </c>
      <c r="B661" s="14">
        <v>219.5</v>
      </c>
      <c r="C661" s="6">
        <v>273.10000000000002</v>
      </c>
      <c r="D661" s="1">
        <f t="shared" si="42"/>
        <v>2872.9600000000023</v>
      </c>
      <c r="E661" s="2">
        <f t="shared" si="43"/>
        <v>7813.5835023270038</v>
      </c>
      <c r="F661" s="1">
        <f t="shared" si="44"/>
        <v>53.600000000000023</v>
      </c>
    </row>
    <row r="662" spans="1:6">
      <c r="A662" s="4">
        <v>38463</v>
      </c>
      <c r="B662" s="14">
        <v>248.3</v>
      </c>
      <c r="C662" s="6">
        <v>251.4</v>
      </c>
      <c r="D662" s="1">
        <f t="shared" si="42"/>
        <v>9.6099999999999639</v>
      </c>
      <c r="E662" s="2">
        <f t="shared" si="43"/>
        <v>4448.1532156925487</v>
      </c>
      <c r="F662" s="1">
        <f t="shared" si="44"/>
        <v>3.0999999999999943</v>
      </c>
    </row>
    <row r="663" spans="1:6">
      <c r="A663" s="4">
        <v>38464</v>
      </c>
      <c r="B663" s="14">
        <v>212.2</v>
      </c>
      <c r="C663" s="6">
        <v>262.8</v>
      </c>
      <c r="D663" s="1">
        <f t="shared" si="42"/>
        <v>2560.3600000000024</v>
      </c>
      <c r="E663" s="2">
        <f t="shared" si="43"/>
        <v>6098.7472833253951</v>
      </c>
      <c r="F663" s="1">
        <f t="shared" si="44"/>
        <v>50.600000000000023</v>
      </c>
    </row>
    <row r="664" spans="1:6">
      <c r="A664" s="4">
        <v>38465</v>
      </c>
      <c r="B664" s="14">
        <v>231.2</v>
      </c>
      <c r="C664" s="6">
        <v>216.6</v>
      </c>
      <c r="D664" s="1">
        <f t="shared" si="42"/>
        <v>213.15999999999983</v>
      </c>
      <c r="E664" s="2">
        <f t="shared" si="43"/>
        <v>1017.2576408133342</v>
      </c>
      <c r="F664" s="1">
        <f t="shared" si="44"/>
        <v>-14.599999999999994</v>
      </c>
    </row>
    <row r="665" spans="1:6">
      <c r="A665" s="4">
        <v>38466</v>
      </c>
      <c r="B665" s="14">
        <v>171</v>
      </c>
      <c r="C665" s="6">
        <v>136.9</v>
      </c>
      <c r="D665" s="1">
        <f t="shared" si="42"/>
        <v>1162.8099999999997</v>
      </c>
      <c r="E665" s="2">
        <f t="shared" si="43"/>
        <v>2285.3680627135263</v>
      </c>
      <c r="F665" s="1">
        <f t="shared" si="44"/>
        <v>-34.099999999999994</v>
      </c>
    </row>
    <row r="666" spans="1:6">
      <c r="A666" s="4">
        <v>38467</v>
      </c>
      <c r="B666" s="14">
        <v>190.6</v>
      </c>
      <c r="C666" s="6">
        <v>293.5</v>
      </c>
      <c r="D666" s="1">
        <f t="shared" si="42"/>
        <v>10588.410000000002</v>
      </c>
      <c r="E666" s="2">
        <f t="shared" si="43"/>
        <v>11836.238149669987</v>
      </c>
      <c r="F666" s="1">
        <f t="shared" si="44"/>
        <v>102.9</v>
      </c>
    </row>
    <row r="667" spans="1:6">
      <c r="A667" s="4">
        <v>38468</v>
      </c>
      <c r="B667" s="14">
        <v>315.7</v>
      </c>
      <c r="C667" s="6">
        <v>329.5</v>
      </c>
      <c r="D667" s="1">
        <f t="shared" si="42"/>
        <v>190.44000000000031</v>
      </c>
      <c r="E667" s="2">
        <f t="shared" si="43"/>
        <v>20965.440468510551</v>
      </c>
      <c r="F667" s="1">
        <f t="shared" si="44"/>
        <v>13.800000000000011</v>
      </c>
    </row>
    <row r="668" spans="1:6">
      <c r="A668" s="4">
        <v>38469</v>
      </c>
      <c r="B668" s="14">
        <v>310.8</v>
      </c>
      <c r="C668" s="6">
        <v>309.5</v>
      </c>
      <c r="D668" s="1">
        <f t="shared" si="42"/>
        <v>1.6900000000000295</v>
      </c>
      <c r="E668" s="2">
        <f t="shared" si="43"/>
        <v>15573.661402488016</v>
      </c>
      <c r="F668" s="1">
        <f t="shared" si="44"/>
        <v>-1.3000000000000114</v>
      </c>
    </row>
    <row r="669" spans="1:6">
      <c r="A669" s="4">
        <v>38470</v>
      </c>
      <c r="B669" s="14">
        <v>278.5</v>
      </c>
      <c r="C669" s="6">
        <v>270.5</v>
      </c>
      <c r="D669" s="1">
        <f t="shared" si="42"/>
        <v>64</v>
      </c>
      <c r="E669" s="2">
        <f t="shared" si="43"/>
        <v>7360.6922237440704</v>
      </c>
      <c r="F669" s="1">
        <f t="shared" si="44"/>
        <v>-8</v>
      </c>
    </row>
    <row r="670" spans="1:6">
      <c r="A670" s="4">
        <v>38471</v>
      </c>
      <c r="B670" s="14">
        <v>215</v>
      </c>
      <c r="C670" s="6">
        <v>174.8</v>
      </c>
      <c r="D670" s="1">
        <f t="shared" si="42"/>
        <v>1616.0399999999991</v>
      </c>
      <c r="E670" s="2">
        <f t="shared" si="43"/>
        <v>98.119392826233238</v>
      </c>
      <c r="F670" s="1">
        <f t="shared" si="44"/>
        <v>-40.199999999999989</v>
      </c>
    </row>
    <row r="671" spans="1:6">
      <c r="A671" s="4">
        <v>38472</v>
      </c>
      <c r="B671" s="14">
        <v>155.5</v>
      </c>
      <c r="C671" s="6">
        <v>164.9</v>
      </c>
      <c r="D671" s="1">
        <f t="shared" si="42"/>
        <v>88.360000000000113</v>
      </c>
      <c r="E671" s="2">
        <f t="shared" si="43"/>
        <v>392.25875514507771</v>
      </c>
      <c r="F671" s="1">
        <f t="shared" si="44"/>
        <v>9.4000000000000057</v>
      </c>
    </row>
    <row r="672" spans="1:6">
      <c r="A672" s="4">
        <v>38473</v>
      </c>
      <c r="B672" s="14">
        <v>131.1</v>
      </c>
      <c r="C672" s="6">
        <v>108</v>
      </c>
      <c r="D672" s="1">
        <f t="shared" si="42"/>
        <v>533.60999999999979</v>
      </c>
      <c r="E672" s="2">
        <f t="shared" si="43"/>
        <v>5883.7373123109619</v>
      </c>
      <c r="F672" s="1">
        <f t="shared" si="44"/>
        <v>-23.099999999999994</v>
      </c>
    </row>
    <row r="673" spans="1:6">
      <c r="A673" s="4">
        <v>38474</v>
      </c>
      <c r="B673" s="14">
        <v>125.9</v>
      </c>
      <c r="C673" s="6">
        <v>178.2</v>
      </c>
      <c r="D673" s="1">
        <f t="shared" si="42"/>
        <v>2735.2899999999981</v>
      </c>
      <c r="E673" s="2">
        <f t="shared" si="43"/>
        <v>42.321834050064808</v>
      </c>
      <c r="F673" s="1">
        <f t="shared" si="44"/>
        <v>52.299999999999983</v>
      </c>
    </row>
    <row r="674" spans="1:6">
      <c r="A674" s="4">
        <v>38475</v>
      </c>
      <c r="B674" s="14">
        <v>172.4</v>
      </c>
      <c r="C674" s="6">
        <v>169.6</v>
      </c>
      <c r="D674" s="1">
        <f t="shared" si="42"/>
        <v>7.8400000000000638</v>
      </c>
      <c r="E674" s="2">
        <f t="shared" si="43"/>
        <v>228.17683566037417</v>
      </c>
      <c r="F674" s="1">
        <f t="shared" si="44"/>
        <v>-2.8000000000000114</v>
      </c>
    </row>
    <row r="675" spans="1:6">
      <c r="A675" s="4">
        <v>38476</v>
      </c>
      <c r="B675" s="14">
        <v>169.6</v>
      </c>
      <c r="C675" s="6">
        <v>192.1</v>
      </c>
      <c r="D675" s="1">
        <f t="shared" si="42"/>
        <v>506.25</v>
      </c>
      <c r="E675" s="2">
        <f t="shared" si="43"/>
        <v>54.67828493572739</v>
      </c>
      <c r="F675" s="1">
        <f t="shared" si="44"/>
        <v>22.5</v>
      </c>
    </row>
    <row r="676" spans="1:6">
      <c r="A676" s="4">
        <v>38477</v>
      </c>
      <c r="B676" s="14">
        <v>179.3</v>
      </c>
      <c r="C676" s="6">
        <v>174.4</v>
      </c>
      <c r="D676" s="1">
        <f t="shared" si="42"/>
        <v>24.010000000000055</v>
      </c>
      <c r="E676" s="2">
        <f t="shared" si="43"/>
        <v>106.20381150578262</v>
      </c>
      <c r="F676" s="1">
        <f t="shared" si="44"/>
        <v>-4.9000000000000057</v>
      </c>
    </row>
    <row r="677" spans="1:6">
      <c r="A677" s="4">
        <v>38478</v>
      </c>
      <c r="B677" s="14">
        <v>150.30000000000001</v>
      </c>
      <c r="C677" s="6">
        <v>250.9</v>
      </c>
      <c r="D677" s="1">
        <f t="shared" si="42"/>
        <v>10120.359999999999</v>
      </c>
      <c r="E677" s="2">
        <f t="shared" si="43"/>
        <v>4381.7087390419856</v>
      </c>
      <c r="F677" s="1">
        <f t="shared" si="44"/>
        <v>100.6</v>
      </c>
    </row>
    <row r="678" spans="1:6">
      <c r="A678" s="4">
        <v>38479</v>
      </c>
      <c r="B678" s="14">
        <v>133.1</v>
      </c>
      <c r="C678" s="6">
        <v>167.7</v>
      </c>
      <c r="D678" s="1">
        <f t="shared" si="42"/>
        <v>1197.1599999999996</v>
      </c>
      <c r="E678" s="2">
        <f t="shared" si="43"/>
        <v>289.18782438823342</v>
      </c>
      <c r="F678" s="1">
        <f t="shared" si="44"/>
        <v>34.599999999999994</v>
      </c>
    </row>
    <row r="679" spans="1:6">
      <c r="A679" s="4">
        <v>38480</v>
      </c>
      <c r="B679" s="14">
        <v>120.3</v>
      </c>
      <c r="C679" s="6">
        <v>126.9</v>
      </c>
      <c r="D679" s="1">
        <f t="shared" si="42"/>
        <v>43.560000000000116</v>
      </c>
      <c r="E679" s="2">
        <f t="shared" si="43"/>
        <v>3341.4785297022581</v>
      </c>
      <c r="F679" s="1">
        <f t="shared" si="44"/>
        <v>6.6000000000000085</v>
      </c>
    </row>
    <row r="680" spans="1:6">
      <c r="A680" s="4">
        <v>38481</v>
      </c>
      <c r="B680" s="14">
        <v>146.4</v>
      </c>
      <c r="C680" s="6">
        <v>270.10000000000002</v>
      </c>
      <c r="D680" s="1">
        <f t="shared" si="42"/>
        <v>15301.690000000004</v>
      </c>
      <c r="E680" s="2">
        <f t="shared" si="43"/>
        <v>7292.2166424236239</v>
      </c>
      <c r="F680" s="1">
        <f t="shared" si="44"/>
        <v>123.70000000000002</v>
      </c>
    </row>
    <row r="681" spans="1:6">
      <c r="A681" s="4">
        <v>38482</v>
      </c>
      <c r="B681" s="14">
        <v>239.4</v>
      </c>
      <c r="C681" s="6">
        <v>261</v>
      </c>
      <c r="D681" s="1">
        <f t="shared" si="42"/>
        <v>466.55999999999977</v>
      </c>
      <c r="E681" s="2">
        <f t="shared" si="43"/>
        <v>5820.8471673833656</v>
      </c>
      <c r="F681" s="1">
        <f t="shared" si="44"/>
        <v>21.599999999999994</v>
      </c>
    </row>
    <row r="682" spans="1:6">
      <c r="A682" s="4">
        <v>38483</v>
      </c>
      <c r="B682" s="14">
        <v>250.2</v>
      </c>
      <c r="C682" s="6">
        <v>272.5</v>
      </c>
      <c r="D682" s="1">
        <f t="shared" si="42"/>
        <v>497.29000000000053</v>
      </c>
      <c r="E682" s="2">
        <f t="shared" si="43"/>
        <v>7707.870130346324</v>
      </c>
      <c r="F682" s="1">
        <f t="shared" si="44"/>
        <v>22.300000000000011</v>
      </c>
    </row>
    <row r="683" spans="1:6">
      <c r="A683" s="4">
        <v>38484</v>
      </c>
      <c r="B683" s="14">
        <v>260.3</v>
      </c>
      <c r="C683" s="6">
        <v>301.7</v>
      </c>
      <c r="D683" s="1">
        <f t="shared" si="42"/>
        <v>1713.9599999999982</v>
      </c>
      <c r="E683" s="2">
        <f t="shared" si="43"/>
        <v>13687.707566739224</v>
      </c>
      <c r="F683" s="1">
        <f t="shared" si="44"/>
        <v>41.399999999999977</v>
      </c>
    </row>
    <row r="684" spans="1:6">
      <c r="A684" s="4">
        <v>38485</v>
      </c>
      <c r="B684" s="14">
        <v>262.2</v>
      </c>
      <c r="C684" s="6">
        <v>180.3</v>
      </c>
      <c r="D684" s="1">
        <f t="shared" si="42"/>
        <v>6707.609999999996</v>
      </c>
      <c r="E684" s="2">
        <f t="shared" si="43"/>
        <v>19.408635982430884</v>
      </c>
      <c r="F684" s="1">
        <f t="shared" si="44"/>
        <v>-81.899999999999977</v>
      </c>
    </row>
    <row r="685" spans="1:6">
      <c r="A685" s="4">
        <v>38486</v>
      </c>
      <c r="B685" s="14">
        <v>240.3</v>
      </c>
      <c r="C685" s="6">
        <v>225.8</v>
      </c>
      <c r="D685" s="1">
        <f t="shared" si="42"/>
        <v>210.25</v>
      </c>
      <c r="E685" s="2">
        <f t="shared" si="43"/>
        <v>1688.7560111837022</v>
      </c>
      <c r="F685" s="1">
        <f t="shared" si="44"/>
        <v>-14.5</v>
      </c>
    </row>
    <row r="686" spans="1:6">
      <c r="A686" s="4">
        <v>38487</v>
      </c>
      <c r="B686" s="14">
        <v>188.4</v>
      </c>
      <c r="C686" s="6">
        <v>161.5</v>
      </c>
      <c r="D686" s="1">
        <f t="shared" si="42"/>
        <v>723.61000000000035</v>
      </c>
      <c r="E686" s="2">
        <f t="shared" si="43"/>
        <v>538.49631392124672</v>
      </c>
      <c r="F686" s="1">
        <f t="shared" si="44"/>
        <v>-26.900000000000006</v>
      </c>
    </row>
    <row r="687" spans="1:6">
      <c r="A687" s="4">
        <v>38488</v>
      </c>
      <c r="B687" s="14">
        <v>208.3</v>
      </c>
      <c r="C687" s="6">
        <v>287</v>
      </c>
      <c r="D687" s="1">
        <f t="shared" si="42"/>
        <v>6193.6899999999978</v>
      </c>
      <c r="E687" s="2">
        <f t="shared" si="43"/>
        <v>10464.159953212662</v>
      </c>
      <c r="F687" s="1">
        <f t="shared" si="44"/>
        <v>78.699999999999989</v>
      </c>
    </row>
    <row r="688" spans="1:6">
      <c r="A688" s="4">
        <v>38489</v>
      </c>
      <c r="B688" s="14">
        <v>272.2</v>
      </c>
      <c r="C688" s="6">
        <v>244.9</v>
      </c>
      <c r="D688" s="1">
        <f t="shared" si="42"/>
        <v>745.28999999999905</v>
      </c>
      <c r="E688" s="2">
        <f t="shared" si="43"/>
        <v>3623.3750192352245</v>
      </c>
      <c r="F688" s="1">
        <f t="shared" si="44"/>
        <v>-27.299999999999983</v>
      </c>
    </row>
    <row r="689" spans="1:6">
      <c r="A689" s="4">
        <v>38490</v>
      </c>
      <c r="B689" s="14">
        <v>202.4</v>
      </c>
      <c r="C689" s="6">
        <v>178.7</v>
      </c>
      <c r="D689" s="1">
        <f t="shared" si="42"/>
        <v>561.69000000000085</v>
      </c>
      <c r="E689" s="2">
        <f t="shared" si="43"/>
        <v>36.066310700628208</v>
      </c>
      <c r="F689" s="1">
        <f t="shared" si="44"/>
        <v>-23.700000000000017</v>
      </c>
    </row>
    <row r="690" spans="1:6">
      <c r="A690" s="4">
        <v>38491</v>
      </c>
      <c r="B690" s="14">
        <v>168.6</v>
      </c>
      <c r="C690" s="6">
        <v>190</v>
      </c>
      <c r="D690" s="1">
        <f t="shared" si="42"/>
        <v>457.96000000000026</v>
      </c>
      <c r="E690" s="2">
        <f t="shared" si="43"/>
        <v>28.031483003361153</v>
      </c>
      <c r="F690" s="1">
        <f t="shared" si="44"/>
        <v>21.400000000000006</v>
      </c>
    </row>
    <row r="691" spans="1:6">
      <c r="A691" s="4">
        <v>38492</v>
      </c>
      <c r="B691" s="14">
        <v>178.8</v>
      </c>
      <c r="C691" s="6">
        <v>177.4</v>
      </c>
      <c r="D691" s="1">
        <f t="shared" si="42"/>
        <v>1.960000000000016</v>
      </c>
      <c r="E691" s="2">
        <f t="shared" si="43"/>
        <v>53.370671409163123</v>
      </c>
      <c r="F691" s="1">
        <f t="shared" si="44"/>
        <v>-1.4000000000000057</v>
      </c>
    </row>
    <row r="692" spans="1:6">
      <c r="A692" s="4">
        <v>38493</v>
      </c>
      <c r="B692" s="14">
        <v>181.8</v>
      </c>
      <c r="C692" s="6">
        <v>207.9</v>
      </c>
      <c r="D692" s="1">
        <f t="shared" si="42"/>
        <v>681.2099999999997</v>
      </c>
      <c r="E692" s="2">
        <f t="shared" si="43"/>
        <v>537.98374709353152</v>
      </c>
      <c r="F692" s="1">
        <f t="shared" si="44"/>
        <v>26.099999999999994</v>
      </c>
    </row>
    <row r="693" spans="1:6">
      <c r="A693" s="4">
        <v>38494</v>
      </c>
      <c r="B693" s="14">
        <v>161.19999999999999</v>
      </c>
      <c r="C693" s="6">
        <v>109.3</v>
      </c>
      <c r="D693" s="1">
        <f t="shared" si="42"/>
        <v>2693.6099999999992</v>
      </c>
      <c r="E693" s="2">
        <f t="shared" si="43"/>
        <v>5685.9929516024267</v>
      </c>
      <c r="F693" s="1">
        <f t="shared" si="44"/>
        <v>-51.899999999999991</v>
      </c>
    </row>
    <row r="694" spans="1:6">
      <c r="A694" s="4">
        <v>38495</v>
      </c>
      <c r="B694" s="14">
        <v>110.5</v>
      </c>
      <c r="C694" s="6">
        <v>148.4</v>
      </c>
      <c r="D694" s="1">
        <f t="shared" si="42"/>
        <v>1436.4100000000005</v>
      </c>
      <c r="E694" s="2">
        <f t="shared" si="43"/>
        <v>1318.0910256764851</v>
      </c>
      <c r="F694" s="1">
        <f t="shared" si="44"/>
        <v>37.900000000000006</v>
      </c>
    </row>
    <row r="695" spans="1:6">
      <c r="A695" s="4">
        <v>38496</v>
      </c>
      <c r="B695" s="14">
        <v>134.4</v>
      </c>
      <c r="C695" s="6">
        <v>117.4</v>
      </c>
      <c r="D695" s="1">
        <f t="shared" si="42"/>
        <v>289</v>
      </c>
      <c r="E695" s="2">
        <f t="shared" si="43"/>
        <v>4530.033473341553</v>
      </c>
      <c r="F695" s="1">
        <f t="shared" si="44"/>
        <v>-17</v>
      </c>
    </row>
    <row r="696" spans="1:6">
      <c r="A696" s="4">
        <v>38497</v>
      </c>
      <c r="B696" s="14">
        <v>122.5</v>
      </c>
      <c r="C696" s="6">
        <v>150.9</v>
      </c>
      <c r="D696" s="1">
        <f t="shared" si="42"/>
        <v>806.56000000000029</v>
      </c>
      <c r="E696" s="2">
        <f t="shared" si="43"/>
        <v>1142.8134089293021</v>
      </c>
      <c r="F696" s="1">
        <f t="shared" si="44"/>
        <v>28.400000000000006</v>
      </c>
    </row>
    <row r="697" spans="1:6">
      <c r="A697" s="4">
        <v>38498</v>
      </c>
      <c r="B697" s="14">
        <v>139.69999999999999</v>
      </c>
      <c r="C697" s="6">
        <v>132.9</v>
      </c>
      <c r="D697" s="1">
        <f t="shared" si="42"/>
        <v>46.239999999999768</v>
      </c>
      <c r="E697" s="2">
        <f t="shared" si="43"/>
        <v>2683.8122495090192</v>
      </c>
      <c r="F697" s="1">
        <f t="shared" si="44"/>
        <v>-6.7999999999999829</v>
      </c>
    </row>
    <row r="698" spans="1:6">
      <c r="A698" s="4">
        <v>38499</v>
      </c>
      <c r="B698" s="14">
        <v>124.9</v>
      </c>
      <c r="C698" s="6">
        <v>134.6</v>
      </c>
      <c r="D698" s="1">
        <f t="shared" si="42"/>
        <v>94.089999999999776</v>
      </c>
      <c r="E698" s="2">
        <f t="shared" si="43"/>
        <v>2510.563470120936</v>
      </c>
      <c r="F698" s="1">
        <f t="shared" si="44"/>
        <v>9.6999999999999886</v>
      </c>
    </row>
    <row r="699" spans="1:6">
      <c r="A699" s="4">
        <v>38500</v>
      </c>
      <c r="B699" s="14">
        <v>101.6</v>
      </c>
      <c r="C699" s="6">
        <v>66.5</v>
      </c>
      <c r="D699" s="1">
        <f t="shared" si="42"/>
        <v>1232.0099999999995</v>
      </c>
      <c r="E699" s="2">
        <f t="shared" si="43"/>
        <v>13972.545750314199</v>
      </c>
      <c r="F699" s="1">
        <f t="shared" si="44"/>
        <v>-35.099999999999994</v>
      </c>
    </row>
    <row r="700" spans="1:6">
      <c r="A700" s="4">
        <v>38501</v>
      </c>
      <c r="B700" s="14">
        <v>50.2</v>
      </c>
      <c r="C700" s="6">
        <v>55.3</v>
      </c>
      <c r="D700" s="1">
        <f t="shared" si="42"/>
        <v>26.009999999999941</v>
      </c>
      <c r="E700" s="2">
        <f t="shared" si="43"/>
        <v>16745.789473341574</v>
      </c>
      <c r="F700" s="1">
        <f t="shared" si="44"/>
        <v>5.0999999999999943</v>
      </c>
    </row>
    <row r="701" spans="1:6">
      <c r="A701" s="4">
        <v>38502</v>
      </c>
      <c r="B701" s="14">
        <v>89.2</v>
      </c>
      <c r="C701" s="6">
        <v>143.1</v>
      </c>
      <c r="D701" s="1">
        <f t="shared" si="42"/>
        <v>2905.2099999999991</v>
      </c>
      <c r="E701" s="2">
        <f t="shared" si="43"/>
        <v>1731.0195731805138</v>
      </c>
      <c r="F701" s="1">
        <f t="shared" si="44"/>
        <v>53.899999999999991</v>
      </c>
    </row>
    <row r="702" spans="1:6">
      <c r="A702" s="4">
        <v>38503</v>
      </c>
      <c r="B702" s="14">
        <v>142.30000000000001</v>
      </c>
      <c r="C702" s="6">
        <v>134.19999999999999</v>
      </c>
      <c r="D702" s="1">
        <f t="shared" si="42"/>
        <v>65.610000000000369</v>
      </c>
      <c r="E702" s="2">
        <f t="shared" si="43"/>
        <v>2550.8078888004857</v>
      </c>
      <c r="F702" s="1">
        <f t="shared" si="44"/>
        <v>-8.1000000000000227</v>
      </c>
    </row>
    <row r="703" spans="1:6">
      <c r="A703" s="4">
        <v>38504</v>
      </c>
      <c r="B703" s="14">
        <v>125.8</v>
      </c>
      <c r="C703" s="6">
        <v>128.6</v>
      </c>
      <c r="D703" s="1">
        <f t="shared" si="42"/>
        <v>7.8399999999999839</v>
      </c>
      <c r="E703" s="2">
        <f t="shared" si="43"/>
        <v>3147.8297503141748</v>
      </c>
      <c r="F703" s="1">
        <f t="shared" si="44"/>
        <v>2.7999999999999972</v>
      </c>
    </row>
    <row r="704" spans="1:6">
      <c r="A704" s="4">
        <v>38505</v>
      </c>
      <c r="B704" s="14">
        <v>152.19999999999999</v>
      </c>
      <c r="C704" s="6">
        <v>196.2</v>
      </c>
      <c r="D704" s="1">
        <f t="shared" si="42"/>
        <v>1936</v>
      </c>
      <c r="E704" s="2">
        <f t="shared" si="43"/>
        <v>132.12299347034718</v>
      </c>
      <c r="F704" s="1">
        <f t="shared" si="44"/>
        <v>44</v>
      </c>
    </row>
    <row r="705" spans="1:6">
      <c r="A705" s="4">
        <v>38506</v>
      </c>
      <c r="B705" s="14">
        <v>215</v>
      </c>
      <c r="C705" s="6">
        <v>199.4</v>
      </c>
      <c r="D705" s="1">
        <f t="shared" si="42"/>
        <v>243.35999999999981</v>
      </c>
      <c r="E705" s="2">
        <f t="shared" si="43"/>
        <v>215.92764403395344</v>
      </c>
      <c r="F705" s="1">
        <f t="shared" si="44"/>
        <v>-15.599999999999994</v>
      </c>
    </row>
    <row r="706" spans="1:6">
      <c r="A706" s="4">
        <v>38507</v>
      </c>
      <c r="B706" s="14">
        <v>242.5</v>
      </c>
      <c r="C706" s="6">
        <v>326.3</v>
      </c>
      <c r="D706" s="1">
        <f t="shared" ref="D706:D769" si="45">(B706-C706)^2</f>
        <v>7022.4400000000023</v>
      </c>
      <c r="E706" s="2">
        <f t="shared" si="43"/>
        <v>20048.99581794695</v>
      </c>
      <c r="F706" s="1">
        <f t="shared" si="44"/>
        <v>83.800000000000011</v>
      </c>
    </row>
    <row r="707" spans="1:6">
      <c r="A707" s="4">
        <v>38508</v>
      </c>
      <c r="B707" s="14">
        <v>295.89999999999998</v>
      </c>
      <c r="C707" s="6">
        <v>252.1</v>
      </c>
      <c r="D707" s="1">
        <f t="shared" si="45"/>
        <v>1918.4399999999985</v>
      </c>
      <c r="E707" s="2">
        <f t="shared" ref="E707:E770" si="46">(C707-AVERAGE($C$2:$C$6211))^2</f>
        <v>4542.0154830033362</v>
      </c>
      <c r="F707" s="1">
        <f t="shared" ref="F707:F770" si="47">C707-B707</f>
        <v>-43.799999999999983</v>
      </c>
    </row>
    <row r="708" spans="1:6">
      <c r="A708" s="4">
        <v>38509</v>
      </c>
      <c r="B708" s="14">
        <v>259.60000000000002</v>
      </c>
      <c r="C708" s="6">
        <v>202.8</v>
      </c>
      <c r="D708" s="1">
        <f t="shared" si="45"/>
        <v>3226.2400000000011</v>
      </c>
      <c r="E708" s="2">
        <f t="shared" si="46"/>
        <v>327.41008525778489</v>
      </c>
      <c r="F708" s="1">
        <f t="shared" si="47"/>
        <v>-56.800000000000011</v>
      </c>
    </row>
    <row r="709" spans="1:6">
      <c r="A709" s="4">
        <v>38510</v>
      </c>
      <c r="B709" s="14">
        <v>286</v>
      </c>
      <c r="C709" s="6">
        <v>242.6</v>
      </c>
      <c r="D709" s="1">
        <f t="shared" si="45"/>
        <v>1883.5600000000004</v>
      </c>
      <c r="E709" s="2">
        <f t="shared" si="46"/>
        <v>3351.7704266426313</v>
      </c>
      <c r="F709" s="1">
        <f t="shared" si="47"/>
        <v>-43.400000000000006</v>
      </c>
    </row>
    <row r="710" spans="1:6">
      <c r="A710" s="4">
        <v>38511</v>
      </c>
      <c r="B710" s="14">
        <v>228.8</v>
      </c>
      <c r="C710" s="6">
        <v>248</v>
      </c>
      <c r="D710" s="1">
        <f t="shared" si="45"/>
        <v>368.63999999999959</v>
      </c>
      <c r="E710" s="2">
        <f t="shared" si="46"/>
        <v>4006.1907744687169</v>
      </c>
      <c r="F710" s="1">
        <f t="shared" si="47"/>
        <v>19.199999999999989</v>
      </c>
    </row>
    <row r="711" spans="1:6">
      <c r="A711" s="4">
        <v>38512</v>
      </c>
      <c r="B711" s="14">
        <v>253.1</v>
      </c>
      <c r="C711" s="6">
        <v>275.8</v>
      </c>
      <c r="D711" s="1">
        <f t="shared" si="45"/>
        <v>515.29000000000076</v>
      </c>
      <c r="E711" s="2">
        <f t="shared" si="46"/>
        <v>8298.2036762400439</v>
      </c>
      <c r="F711" s="1">
        <f t="shared" si="47"/>
        <v>22.700000000000017</v>
      </c>
    </row>
    <row r="712" spans="1:6">
      <c r="A712" s="4">
        <v>38513</v>
      </c>
      <c r="B712" s="14">
        <v>238.6</v>
      </c>
      <c r="C712" s="6">
        <v>203.6</v>
      </c>
      <c r="D712" s="1">
        <f t="shared" si="45"/>
        <v>1225</v>
      </c>
      <c r="E712" s="2">
        <f t="shared" si="46"/>
        <v>357.00124789868573</v>
      </c>
      <c r="F712" s="1">
        <f t="shared" si="47"/>
        <v>-35</v>
      </c>
    </row>
    <row r="713" spans="1:6">
      <c r="A713" s="4">
        <v>38514</v>
      </c>
      <c r="B713" s="14">
        <v>197.5</v>
      </c>
      <c r="C713" s="6">
        <v>224.2</v>
      </c>
      <c r="D713" s="1">
        <f t="shared" si="45"/>
        <v>712.88999999999942</v>
      </c>
      <c r="E713" s="2">
        <f t="shared" si="46"/>
        <v>1559.8136859018975</v>
      </c>
      <c r="F713" s="1">
        <f t="shared" si="47"/>
        <v>26.699999999999989</v>
      </c>
    </row>
    <row r="714" spans="1:6">
      <c r="A714" s="4">
        <v>38515</v>
      </c>
      <c r="B714" s="14">
        <v>195.1</v>
      </c>
      <c r="C714" s="6">
        <v>168.5</v>
      </c>
      <c r="D714" s="1">
        <f t="shared" si="45"/>
        <v>707.55999999999972</v>
      </c>
      <c r="E714" s="2">
        <f t="shared" si="46"/>
        <v>262.61898702913447</v>
      </c>
      <c r="F714" s="1">
        <f t="shared" si="47"/>
        <v>-26.599999999999994</v>
      </c>
    </row>
    <row r="715" spans="1:6">
      <c r="A715" s="4">
        <v>38516</v>
      </c>
      <c r="B715" s="14">
        <v>185.5</v>
      </c>
      <c r="C715" s="6">
        <v>198</v>
      </c>
      <c r="D715" s="1">
        <f t="shared" si="45"/>
        <v>156.25</v>
      </c>
      <c r="E715" s="2">
        <f t="shared" si="46"/>
        <v>176.74310941237573</v>
      </c>
      <c r="F715" s="1">
        <f t="shared" si="47"/>
        <v>12.5</v>
      </c>
    </row>
    <row r="716" spans="1:6">
      <c r="A716" s="4">
        <v>38517</v>
      </c>
      <c r="B716" s="14">
        <v>226.2</v>
      </c>
      <c r="C716" s="6">
        <v>247.1</v>
      </c>
      <c r="D716" s="1">
        <f t="shared" si="45"/>
        <v>436.81000000000023</v>
      </c>
      <c r="E716" s="2">
        <f t="shared" si="46"/>
        <v>3893.0707164977021</v>
      </c>
      <c r="F716" s="1">
        <f t="shared" si="47"/>
        <v>20.900000000000006</v>
      </c>
    </row>
    <row r="717" spans="1:6">
      <c r="A717" s="4">
        <v>38518</v>
      </c>
      <c r="B717" s="14">
        <v>206.1</v>
      </c>
      <c r="C717" s="6">
        <v>188.8</v>
      </c>
      <c r="D717" s="1">
        <f t="shared" si="45"/>
        <v>299.2899999999994</v>
      </c>
      <c r="E717" s="2">
        <f t="shared" si="46"/>
        <v>16.764739042009058</v>
      </c>
      <c r="F717" s="1">
        <f t="shared" si="47"/>
        <v>-17.299999999999983</v>
      </c>
    </row>
    <row r="718" spans="1:6">
      <c r="A718" s="4">
        <v>38519</v>
      </c>
      <c r="B718" s="14">
        <v>186.6</v>
      </c>
      <c r="C718" s="6">
        <v>204.2</v>
      </c>
      <c r="D718" s="1">
        <f t="shared" si="45"/>
        <v>309.75999999999982</v>
      </c>
      <c r="E718" s="2">
        <f t="shared" si="46"/>
        <v>380.03461987936157</v>
      </c>
      <c r="F718" s="1">
        <f t="shared" si="47"/>
        <v>17.599999999999994</v>
      </c>
    </row>
    <row r="719" spans="1:6">
      <c r="A719" s="4">
        <v>38520</v>
      </c>
      <c r="B719" s="14">
        <v>194.5</v>
      </c>
      <c r="C719" s="6">
        <v>212.7</v>
      </c>
      <c r="D719" s="1">
        <f t="shared" si="45"/>
        <v>331.23999999999961</v>
      </c>
      <c r="E719" s="2">
        <f t="shared" si="46"/>
        <v>783.6907229389393</v>
      </c>
      <c r="F719" s="1">
        <f t="shared" si="47"/>
        <v>18.199999999999989</v>
      </c>
    </row>
    <row r="720" spans="1:6">
      <c r="A720" s="4">
        <v>38521</v>
      </c>
      <c r="B720" s="14">
        <v>128.4</v>
      </c>
      <c r="C720" s="6">
        <v>74.599999999999994</v>
      </c>
      <c r="D720" s="1">
        <f t="shared" si="45"/>
        <v>2894.4400000000014</v>
      </c>
      <c r="E720" s="2">
        <f t="shared" si="46"/>
        <v>12123.226272053327</v>
      </c>
      <c r="F720" s="1">
        <f t="shared" si="47"/>
        <v>-53.800000000000011</v>
      </c>
    </row>
    <row r="721" spans="1:6">
      <c r="A721" s="4">
        <v>38522</v>
      </c>
      <c r="B721" s="14">
        <v>39.4</v>
      </c>
      <c r="C721" s="6">
        <v>51.9</v>
      </c>
      <c r="D721" s="1">
        <f t="shared" si="45"/>
        <v>156.25</v>
      </c>
      <c r="E721" s="2">
        <f t="shared" si="46"/>
        <v>17637.307032117744</v>
      </c>
      <c r="F721" s="1">
        <f t="shared" si="47"/>
        <v>12.5</v>
      </c>
    </row>
    <row r="722" spans="1:6">
      <c r="A722" s="4">
        <v>38523</v>
      </c>
      <c r="B722" s="14">
        <v>111</v>
      </c>
      <c r="C722" s="6">
        <v>214.8</v>
      </c>
      <c r="D722" s="1">
        <f t="shared" si="45"/>
        <v>10774.440000000002</v>
      </c>
      <c r="E722" s="2">
        <f t="shared" si="46"/>
        <v>905.67752487130701</v>
      </c>
      <c r="F722" s="1">
        <f t="shared" si="47"/>
        <v>103.80000000000001</v>
      </c>
    </row>
    <row r="723" spans="1:6">
      <c r="A723" s="4">
        <v>38524</v>
      </c>
      <c r="B723" s="14">
        <v>199.4</v>
      </c>
      <c r="C723" s="6">
        <v>159.19999999999999</v>
      </c>
      <c r="D723" s="1">
        <f t="shared" si="45"/>
        <v>1616.0400000000013</v>
      </c>
      <c r="E723" s="2">
        <f t="shared" si="46"/>
        <v>650.53172132865564</v>
      </c>
      <c r="F723" s="1">
        <f t="shared" si="47"/>
        <v>-40.200000000000017</v>
      </c>
    </row>
    <row r="724" spans="1:6">
      <c r="A724" s="4">
        <v>38525</v>
      </c>
      <c r="B724" s="14">
        <v>163.5</v>
      </c>
      <c r="C724" s="6">
        <v>135</v>
      </c>
      <c r="D724" s="1">
        <f t="shared" si="45"/>
        <v>812.25</v>
      </c>
      <c r="E724" s="2">
        <f t="shared" si="46"/>
        <v>2470.6390514413861</v>
      </c>
      <c r="F724" s="1">
        <f t="shared" si="47"/>
        <v>-28.5</v>
      </c>
    </row>
    <row r="725" spans="1:6">
      <c r="A725" s="4">
        <v>38526</v>
      </c>
      <c r="B725" s="14">
        <v>139.19999999999999</v>
      </c>
      <c r="C725" s="6">
        <v>152.9</v>
      </c>
      <c r="D725" s="1">
        <f t="shared" si="45"/>
        <v>187.69000000000048</v>
      </c>
      <c r="E725" s="2">
        <f t="shared" si="46"/>
        <v>1011.5913155315557</v>
      </c>
      <c r="F725" s="1">
        <f t="shared" si="47"/>
        <v>13.700000000000017</v>
      </c>
    </row>
    <row r="726" spans="1:6">
      <c r="A726" s="4">
        <v>38527</v>
      </c>
      <c r="B726" s="14">
        <v>175.7</v>
      </c>
      <c r="C726" s="6">
        <v>187.7</v>
      </c>
      <c r="D726" s="1">
        <f t="shared" si="45"/>
        <v>144</v>
      </c>
      <c r="E726" s="2">
        <f t="shared" si="46"/>
        <v>8.9668904107693947</v>
      </c>
      <c r="F726" s="1">
        <f t="shared" si="47"/>
        <v>12</v>
      </c>
    </row>
    <row r="727" spans="1:6">
      <c r="A727" s="4">
        <v>38528</v>
      </c>
      <c r="B727" s="14">
        <v>101.6</v>
      </c>
      <c r="C727" s="6">
        <v>159.9</v>
      </c>
      <c r="D727" s="1">
        <f t="shared" si="45"/>
        <v>3398.8900000000012</v>
      </c>
      <c r="E727" s="2">
        <f t="shared" si="46"/>
        <v>615.31398863944355</v>
      </c>
      <c r="F727" s="1">
        <f t="shared" si="47"/>
        <v>58.300000000000011</v>
      </c>
    </row>
    <row r="728" spans="1:6">
      <c r="A728" s="4">
        <v>38529</v>
      </c>
      <c r="B728" s="14">
        <v>78.8</v>
      </c>
      <c r="C728" s="6">
        <v>76.5</v>
      </c>
      <c r="D728" s="1">
        <f t="shared" si="45"/>
        <v>5.2899999999999867</v>
      </c>
      <c r="E728" s="2">
        <f t="shared" si="46"/>
        <v>11708.435283325467</v>
      </c>
      <c r="F728" s="1">
        <f t="shared" si="47"/>
        <v>-2.2999999999999972</v>
      </c>
    </row>
    <row r="729" spans="1:6">
      <c r="A729" s="4">
        <v>38530</v>
      </c>
      <c r="B729" s="14">
        <v>86</v>
      </c>
      <c r="C729" s="6">
        <v>109.5</v>
      </c>
      <c r="D729" s="1">
        <f t="shared" si="45"/>
        <v>552.25</v>
      </c>
      <c r="E729" s="2">
        <f t="shared" si="46"/>
        <v>5655.8707422626521</v>
      </c>
      <c r="F729" s="1">
        <f t="shared" si="47"/>
        <v>23.5</v>
      </c>
    </row>
    <row r="730" spans="1:6">
      <c r="A730" s="4">
        <v>38531</v>
      </c>
      <c r="B730" s="14">
        <v>104</v>
      </c>
      <c r="C730" s="6">
        <v>113.4</v>
      </c>
      <c r="D730" s="1">
        <f t="shared" si="45"/>
        <v>88.360000000000113</v>
      </c>
      <c r="E730" s="2">
        <f t="shared" si="46"/>
        <v>5084.4776601370459</v>
      </c>
      <c r="F730" s="1">
        <f t="shared" si="47"/>
        <v>9.4000000000000057</v>
      </c>
    </row>
    <row r="731" spans="1:6">
      <c r="A731" s="4">
        <v>38532</v>
      </c>
      <c r="B731" s="14">
        <v>101.5</v>
      </c>
      <c r="C731" s="6">
        <v>143</v>
      </c>
      <c r="D731" s="1">
        <f t="shared" si="45"/>
        <v>1722.25</v>
      </c>
      <c r="E731" s="2">
        <f t="shared" si="46"/>
        <v>1739.3506778504006</v>
      </c>
      <c r="F731" s="1">
        <f t="shared" si="47"/>
        <v>41.5</v>
      </c>
    </row>
    <row r="732" spans="1:6">
      <c r="A732" s="4">
        <v>38533</v>
      </c>
      <c r="B732" s="14">
        <v>99.3</v>
      </c>
      <c r="C732" s="6">
        <v>91.7</v>
      </c>
      <c r="D732" s="1">
        <f t="shared" si="45"/>
        <v>57.759999999999913</v>
      </c>
      <c r="E732" s="2">
        <f t="shared" si="46"/>
        <v>8650.0273735025949</v>
      </c>
      <c r="F732" s="1">
        <f t="shared" si="47"/>
        <v>-7.5999999999999943</v>
      </c>
    </row>
    <row r="733" spans="1:6">
      <c r="A733" s="4">
        <v>38534</v>
      </c>
      <c r="B733" s="14">
        <v>76.099999999999994</v>
      </c>
      <c r="C733" s="6">
        <v>86</v>
      </c>
      <c r="D733" s="1">
        <f t="shared" si="45"/>
        <v>98.010000000000119</v>
      </c>
      <c r="E733" s="2">
        <f t="shared" si="46"/>
        <v>9742.7803396861709</v>
      </c>
      <c r="F733" s="1">
        <f t="shared" si="47"/>
        <v>9.9000000000000057</v>
      </c>
    </row>
    <row r="734" spans="1:6">
      <c r="A734" s="4">
        <v>38535</v>
      </c>
      <c r="B734" s="14">
        <v>69.7</v>
      </c>
      <c r="C734" s="6">
        <v>52.2</v>
      </c>
      <c r="D734" s="1">
        <f t="shared" si="45"/>
        <v>306.25</v>
      </c>
      <c r="E734" s="2">
        <f t="shared" si="46"/>
        <v>17557.713718108087</v>
      </c>
      <c r="F734" s="1">
        <f t="shared" si="47"/>
        <v>-17.5</v>
      </c>
    </row>
    <row r="735" spans="1:6">
      <c r="A735" s="4">
        <v>38536</v>
      </c>
      <c r="B735" s="14">
        <v>49.1</v>
      </c>
      <c r="C735" s="6">
        <v>40.6</v>
      </c>
      <c r="D735" s="1">
        <f t="shared" si="45"/>
        <v>72.25</v>
      </c>
      <c r="E735" s="2">
        <f t="shared" si="46"/>
        <v>20766.401859815014</v>
      </c>
      <c r="F735" s="1">
        <f t="shared" si="47"/>
        <v>-8.5</v>
      </c>
    </row>
    <row r="736" spans="1:6">
      <c r="A736" s="4">
        <v>38537</v>
      </c>
      <c r="B736" s="14">
        <v>49.6</v>
      </c>
      <c r="C736" s="6">
        <v>76.900000000000006</v>
      </c>
      <c r="D736" s="1">
        <f t="shared" si="45"/>
        <v>745.29000000000019</v>
      </c>
      <c r="E736" s="2">
        <f t="shared" si="46"/>
        <v>11622.030864645916</v>
      </c>
      <c r="F736" s="1">
        <f t="shared" si="47"/>
        <v>27.300000000000004</v>
      </c>
    </row>
    <row r="737" spans="1:6">
      <c r="A737" s="4">
        <v>38538</v>
      </c>
      <c r="B737" s="14">
        <v>72.599999999999994</v>
      </c>
      <c r="C737" s="6">
        <v>73</v>
      </c>
      <c r="D737" s="1">
        <f t="shared" si="45"/>
        <v>0.16000000000000456</v>
      </c>
      <c r="E737" s="2">
        <f t="shared" si="46"/>
        <v>12478.123946771522</v>
      </c>
      <c r="F737" s="1">
        <f t="shared" si="47"/>
        <v>0.40000000000000568</v>
      </c>
    </row>
    <row r="738" spans="1:6">
      <c r="A738" s="4">
        <v>38539</v>
      </c>
      <c r="B738" s="14">
        <v>97</v>
      </c>
      <c r="C738" s="6">
        <v>106.8</v>
      </c>
      <c r="D738" s="1">
        <f t="shared" si="45"/>
        <v>96.039999999999949</v>
      </c>
      <c r="E738" s="2">
        <f t="shared" si="46"/>
        <v>6069.2705683496097</v>
      </c>
      <c r="F738" s="1">
        <f t="shared" si="47"/>
        <v>9.7999999999999972</v>
      </c>
    </row>
    <row r="739" spans="1:6">
      <c r="A739" s="4">
        <v>38540</v>
      </c>
      <c r="B739" s="14">
        <v>102.5</v>
      </c>
      <c r="C739" s="6">
        <v>86.9</v>
      </c>
      <c r="D739" s="1">
        <f t="shared" si="45"/>
        <v>243.35999999999981</v>
      </c>
      <c r="E739" s="2">
        <f t="shared" si="46"/>
        <v>9565.9203976571844</v>
      </c>
      <c r="F739" s="1">
        <f t="shared" si="47"/>
        <v>-15.599999999999994</v>
      </c>
    </row>
    <row r="740" spans="1:6">
      <c r="A740" s="4">
        <v>38541</v>
      </c>
      <c r="B740" s="14">
        <v>74</v>
      </c>
      <c r="C740" s="6">
        <v>76.3</v>
      </c>
      <c r="D740" s="1">
        <f t="shared" si="45"/>
        <v>5.2899999999999867</v>
      </c>
      <c r="E740" s="2">
        <f t="shared" si="46"/>
        <v>11751.757492665241</v>
      </c>
      <c r="F740" s="1">
        <f t="shared" si="47"/>
        <v>2.2999999999999972</v>
      </c>
    </row>
    <row r="741" spans="1:6">
      <c r="A741" s="4">
        <v>38542</v>
      </c>
      <c r="B741" s="14">
        <v>70.400000000000006</v>
      </c>
      <c r="C741" s="6">
        <v>76.5</v>
      </c>
      <c r="D741" s="1">
        <f t="shared" si="45"/>
        <v>37.20999999999993</v>
      </c>
      <c r="E741" s="2">
        <f t="shared" si="46"/>
        <v>11708.435283325467</v>
      </c>
      <c r="F741" s="1">
        <f t="shared" si="47"/>
        <v>6.0999999999999943</v>
      </c>
    </row>
    <row r="742" spans="1:6">
      <c r="A742" s="4">
        <v>38543</v>
      </c>
      <c r="B742" s="14">
        <v>55.3</v>
      </c>
      <c r="C742" s="6">
        <v>38.700000000000003</v>
      </c>
      <c r="D742" s="1">
        <f t="shared" si="45"/>
        <v>275.55999999999983</v>
      </c>
      <c r="E742" s="2">
        <f t="shared" si="46"/>
        <v>21317.612848542878</v>
      </c>
      <c r="F742" s="1">
        <f t="shared" si="47"/>
        <v>-16.599999999999994</v>
      </c>
    </row>
    <row r="743" spans="1:6">
      <c r="A743" s="4">
        <v>38544</v>
      </c>
      <c r="B743" s="14">
        <v>85.3</v>
      </c>
      <c r="C743" s="6">
        <v>167</v>
      </c>
      <c r="D743" s="1">
        <f t="shared" si="45"/>
        <v>6674.89</v>
      </c>
      <c r="E743" s="2">
        <f t="shared" si="46"/>
        <v>313.48555707744424</v>
      </c>
      <c r="F743" s="1">
        <f t="shared" si="47"/>
        <v>81.7</v>
      </c>
    </row>
    <row r="744" spans="1:6">
      <c r="A744" s="4">
        <v>38545</v>
      </c>
      <c r="B744" s="14">
        <v>154.69999999999999</v>
      </c>
      <c r="C744" s="6">
        <v>126.5</v>
      </c>
      <c r="D744" s="1">
        <f t="shared" si="45"/>
        <v>795.23999999999933</v>
      </c>
      <c r="E744" s="2">
        <f t="shared" si="46"/>
        <v>3387.8829483818081</v>
      </c>
      <c r="F744" s="1">
        <f t="shared" si="47"/>
        <v>-28.199999999999989</v>
      </c>
    </row>
    <row r="745" spans="1:6">
      <c r="A745" s="4">
        <v>38546</v>
      </c>
      <c r="B745" s="14">
        <v>115.6</v>
      </c>
      <c r="C745" s="6">
        <v>102.2</v>
      </c>
      <c r="D745" s="1">
        <f t="shared" si="45"/>
        <v>179.55999999999977</v>
      </c>
      <c r="E745" s="2">
        <f t="shared" si="46"/>
        <v>6807.1613831644254</v>
      </c>
      <c r="F745" s="1">
        <f t="shared" si="47"/>
        <v>-13.399999999999991</v>
      </c>
    </row>
    <row r="746" spans="1:6">
      <c r="A746" s="4">
        <v>38547</v>
      </c>
      <c r="B746" s="14">
        <v>114.1</v>
      </c>
      <c r="C746" s="6">
        <v>95.6</v>
      </c>
      <c r="D746" s="1">
        <f t="shared" si="45"/>
        <v>342.25</v>
      </c>
      <c r="E746" s="2">
        <f t="shared" si="46"/>
        <v>7939.7942913769903</v>
      </c>
      <c r="F746" s="1">
        <f t="shared" si="47"/>
        <v>-18.5</v>
      </c>
    </row>
    <row r="747" spans="1:6">
      <c r="A747" s="4">
        <v>38548</v>
      </c>
      <c r="B747" s="14">
        <v>98.1</v>
      </c>
      <c r="C747" s="6">
        <v>120.3</v>
      </c>
      <c r="D747" s="1">
        <f t="shared" si="45"/>
        <v>492.84000000000015</v>
      </c>
      <c r="E747" s="2">
        <f t="shared" si="46"/>
        <v>4148.0714379148221</v>
      </c>
      <c r="F747" s="1">
        <f t="shared" si="47"/>
        <v>22.200000000000003</v>
      </c>
    </row>
    <row r="748" spans="1:6">
      <c r="A748" s="4">
        <v>38549</v>
      </c>
      <c r="B748" s="14">
        <v>110.7</v>
      </c>
      <c r="C748" s="6">
        <v>112.8</v>
      </c>
      <c r="D748" s="1">
        <f t="shared" si="45"/>
        <v>4.4099999999999762</v>
      </c>
      <c r="E748" s="2">
        <f t="shared" si="46"/>
        <v>5170.404288156371</v>
      </c>
      <c r="F748" s="1">
        <f t="shared" si="47"/>
        <v>2.0999999999999943</v>
      </c>
    </row>
    <row r="749" spans="1:6">
      <c r="A749" s="4">
        <v>38550</v>
      </c>
      <c r="B749" s="14">
        <v>88.2</v>
      </c>
      <c r="C749" s="6">
        <v>93.7</v>
      </c>
      <c r="D749" s="1">
        <f t="shared" si="45"/>
        <v>30.25</v>
      </c>
      <c r="E749" s="2">
        <f t="shared" si="46"/>
        <v>8282.0052801048478</v>
      </c>
      <c r="F749" s="1">
        <f t="shared" si="47"/>
        <v>5.5</v>
      </c>
    </row>
    <row r="750" spans="1:6">
      <c r="A750" s="4">
        <v>38551</v>
      </c>
      <c r="B750" s="14">
        <v>87.4</v>
      </c>
      <c r="C750" s="6">
        <v>107</v>
      </c>
      <c r="D750" s="1">
        <f t="shared" si="45"/>
        <v>384.1599999999998</v>
      </c>
      <c r="E750" s="2">
        <f t="shared" si="46"/>
        <v>6038.1483590098351</v>
      </c>
      <c r="F750" s="1">
        <f t="shared" si="47"/>
        <v>19.599999999999994</v>
      </c>
    </row>
    <row r="751" spans="1:6">
      <c r="A751" s="4">
        <v>38552</v>
      </c>
      <c r="B751" s="14">
        <v>100.8</v>
      </c>
      <c r="C751" s="6">
        <v>99.1</v>
      </c>
      <c r="D751" s="1">
        <f t="shared" si="45"/>
        <v>2.8900000000000095</v>
      </c>
      <c r="E751" s="2">
        <f t="shared" si="46"/>
        <v>7328.305627930934</v>
      </c>
      <c r="F751" s="1">
        <f t="shared" si="47"/>
        <v>-1.7000000000000028</v>
      </c>
    </row>
    <row r="752" spans="1:6">
      <c r="A752" s="4">
        <v>38553</v>
      </c>
      <c r="B752" s="14">
        <v>97.4</v>
      </c>
      <c r="C752" s="6">
        <v>113.9</v>
      </c>
      <c r="D752" s="1">
        <f t="shared" si="45"/>
        <v>272.25</v>
      </c>
      <c r="E752" s="2">
        <f t="shared" si="46"/>
        <v>5013.4221367876089</v>
      </c>
      <c r="F752" s="1">
        <f t="shared" si="47"/>
        <v>16.5</v>
      </c>
    </row>
    <row r="753" spans="1:6">
      <c r="A753" s="4">
        <v>38554</v>
      </c>
      <c r="B753" s="14">
        <v>126.2</v>
      </c>
      <c r="C753" s="6">
        <v>152.1</v>
      </c>
      <c r="D753" s="1">
        <f t="shared" si="45"/>
        <v>670.8099999999996</v>
      </c>
      <c r="E753" s="2">
        <f t="shared" si="46"/>
        <v>1063.1201528906549</v>
      </c>
      <c r="F753" s="1">
        <f t="shared" si="47"/>
        <v>25.899999999999991</v>
      </c>
    </row>
    <row r="754" spans="1:6">
      <c r="A754" s="4">
        <v>38555</v>
      </c>
      <c r="B754" s="14">
        <v>154.1</v>
      </c>
      <c r="C754" s="6">
        <v>160.80000000000001</v>
      </c>
      <c r="D754" s="1">
        <f t="shared" si="45"/>
        <v>44.890000000000228</v>
      </c>
      <c r="E754" s="2">
        <f t="shared" si="46"/>
        <v>571.47404661045744</v>
      </c>
      <c r="F754" s="1">
        <f t="shared" si="47"/>
        <v>6.7000000000000171</v>
      </c>
    </row>
    <row r="755" spans="1:6">
      <c r="A755" s="4">
        <v>38556</v>
      </c>
      <c r="B755" s="14">
        <v>148.9</v>
      </c>
      <c r="C755" s="6">
        <v>139.5</v>
      </c>
      <c r="D755" s="1">
        <f t="shared" si="45"/>
        <v>88.360000000000113</v>
      </c>
      <c r="E755" s="2">
        <f t="shared" si="46"/>
        <v>2043.5393412964568</v>
      </c>
      <c r="F755" s="1">
        <f t="shared" si="47"/>
        <v>-9.4000000000000057</v>
      </c>
    </row>
    <row r="756" spans="1:6">
      <c r="A756" s="4">
        <v>38557</v>
      </c>
      <c r="B756" s="14">
        <v>123.4</v>
      </c>
      <c r="C756" s="6">
        <v>115.4</v>
      </c>
      <c r="D756" s="1">
        <f t="shared" si="45"/>
        <v>64</v>
      </c>
      <c r="E756" s="2">
        <f t="shared" si="46"/>
        <v>4803.2555667392999</v>
      </c>
      <c r="F756" s="1">
        <f t="shared" si="47"/>
        <v>-8</v>
      </c>
    </row>
    <row r="757" spans="1:6">
      <c r="A757" s="4">
        <v>38558</v>
      </c>
      <c r="B757" s="14">
        <v>119.6</v>
      </c>
      <c r="C757" s="6">
        <v>135.9</v>
      </c>
      <c r="D757" s="1">
        <f t="shared" si="45"/>
        <v>265.6900000000004</v>
      </c>
      <c r="E757" s="2">
        <f t="shared" si="46"/>
        <v>2381.9791094123993</v>
      </c>
      <c r="F757" s="1">
        <f t="shared" si="47"/>
        <v>16.300000000000011</v>
      </c>
    </row>
    <row r="758" spans="1:6">
      <c r="A758" s="4">
        <v>38559</v>
      </c>
      <c r="B758" s="14">
        <v>139</v>
      </c>
      <c r="C758" s="6">
        <v>145.9</v>
      </c>
      <c r="D758" s="1">
        <f t="shared" si="45"/>
        <v>47.610000000000078</v>
      </c>
      <c r="E758" s="2">
        <f t="shared" si="46"/>
        <v>1505.8686424236678</v>
      </c>
      <c r="F758" s="1">
        <f t="shared" si="47"/>
        <v>6.9000000000000057</v>
      </c>
    </row>
    <row r="759" spans="1:6">
      <c r="A759" s="4">
        <v>38560</v>
      </c>
      <c r="B759" s="14">
        <v>142.9</v>
      </c>
      <c r="C759" s="6">
        <v>154.19999999999999</v>
      </c>
      <c r="D759" s="1">
        <f t="shared" si="45"/>
        <v>127.68999999999961</v>
      </c>
      <c r="E759" s="2">
        <f t="shared" si="46"/>
        <v>930.58695482302164</v>
      </c>
      <c r="F759" s="1">
        <f t="shared" si="47"/>
        <v>11.299999999999983</v>
      </c>
    </row>
    <row r="760" spans="1:6">
      <c r="A760" s="4">
        <v>38561</v>
      </c>
      <c r="B760" s="14">
        <v>129.6</v>
      </c>
      <c r="C760" s="6">
        <v>120</v>
      </c>
      <c r="D760" s="1">
        <f t="shared" si="45"/>
        <v>92.159999999999897</v>
      </c>
      <c r="E760" s="2">
        <f t="shared" si="46"/>
        <v>4186.8047519244838</v>
      </c>
      <c r="F760" s="1">
        <f t="shared" si="47"/>
        <v>-9.5999999999999943</v>
      </c>
    </row>
    <row r="761" spans="1:6">
      <c r="A761" s="4">
        <v>38562</v>
      </c>
      <c r="B761" s="14">
        <v>121.8</v>
      </c>
      <c r="C761" s="6">
        <v>136.4</v>
      </c>
      <c r="D761" s="1">
        <f t="shared" si="45"/>
        <v>213.16000000000025</v>
      </c>
      <c r="E761" s="2">
        <f t="shared" si="46"/>
        <v>2333.4235860629628</v>
      </c>
      <c r="F761" s="1">
        <f t="shared" si="47"/>
        <v>14.600000000000009</v>
      </c>
    </row>
    <row r="762" spans="1:6">
      <c r="A762" s="4">
        <v>38563</v>
      </c>
      <c r="B762" s="14">
        <v>137.5</v>
      </c>
      <c r="C762" s="6">
        <v>145.4</v>
      </c>
      <c r="D762" s="1">
        <f t="shared" si="45"/>
        <v>62.410000000000089</v>
      </c>
      <c r="E762" s="2">
        <f t="shared" si="46"/>
        <v>1544.9241657731045</v>
      </c>
      <c r="F762" s="1">
        <f t="shared" si="47"/>
        <v>7.9000000000000057</v>
      </c>
    </row>
    <row r="763" spans="1:6">
      <c r="A763" s="4">
        <v>38564</v>
      </c>
      <c r="B763" s="14">
        <v>129.30000000000001</v>
      </c>
      <c r="C763" s="6">
        <v>114.2</v>
      </c>
      <c r="D763" s="1">
        <f t="shared" si="45"/>
        <v>228.01000000000025</v>
      </c>
      <c r="E763" s="2">
        <f t="shared" si="46"/>
        <v>4971.0288227779474</v>
      </c>
      <c r="F763" s="1">
        <f t="shared" si="47"/>
        <v>-15.100000000000009</v>
      </c>
    </row>
    <row r="764" spans="1:6">
      <c r="A764" s="4">
        <v>38565</v>
      </c>
      <c r="B764" s="14">
        <v>137.80000000000001</v>
      </c>
      <c r="C764" s="6">
        <v>189.4</v>
      </c>
      <c r="D764" s="1">
        <f t="shared" si="45"/>
        <v>2662.5599999999995</v>
      </c>
      <c r="E764" s="2">
        <f t="shared" si="46"/>
        <v>22.038111022685111</v>
      </c>
      <c r="F764" s="1">
        <f t="shared" si="47"/>
        <v>51.599999999999994</v>
      </c>
    </row>
    <row r="765" spans="1:6">
      <c r="A765" s="4">
        <v>38566</v>
      </c>
      <c r="B765" s="14">
        <v>147.1</v>
      </c>
      <c r="C765" s="6">
        <v>112.4</v>
      </c>
      <c r="D765" s="1">
        <f t="shared" si="45"/>
        <v>1204.0899999999992</v>
      </c>
      <c r="E765" s="2">
        <f t="shared" si="46"/>
        <v>5228.0887068359189</v>
      </c>
      <c r="F765" s="1">
        <f t="shared" si="47"/>
        <v>-34.699999999999989</v>
      </c>
    </row>
    <row r="766" spans="1:6">
      <c r="A766" s="4">
        <v>38567</v>
      </c>
      <c r="B766" s="14">
        <v>96.9</v>
      </c>
      <c r="C766" s="6">
        <v>106.2</v>
      </c>
      <c r="D766" s="1">
        <f t="shared" si="45"/>
        <v>86.489999999999952</v>
      </c>
      <c r="E766" s="2">
        <f t="shared" si="46"/>
        <v>6163.117196368933</v>
      </c>
      <c r="F766" s="1">
        <f t="shared" si="47"/>
        <v>9.2999999999999972</v>
      </c>
    </row>
    <row r="767" spans="1:6">
      <c r="A767" s="4">
        <v>38568</v>
      </c>
      <c r="B767" s="14">
        <v>106.8</v>
      </c>
      <c r="C767" s="6">
        <v>117.3</v>
      </c>
      <c r="D767" s="1">
        <f t="shared" si="45"/>
        <v>110.25</v>
      </c>
      <c r="E767" s="2">
        <f t="shared" si="46"/>
        <v>4543.5045780114415</v>
      </c>
      <c r="F767" s="1">
        <f t="shared" si="47"/>
        <v>10.5</v>
      </c>
    </row>
    <row r="768" spans="1:6">
      <c r="A768" s="4">
        <v>38569</v>
      </c>
      <c r="B768" s="14">
        <v>113</v>
      </c>
      <c r="C768" s="6">
        <v>117.6</v>
      </c>
      <c r="D768" s="1">
        <f t="shared" si="45"/>
        <v>21.159999999999947</v>
      </c>
      <c r="E768" s="2">
        <f t="shared" si="46"/>
        <v>4503.15126400178</v>
      </c>
      <c r="F768" s="1">
        <f t="shared" si="47"/>
        <v>4.5999999999999943</v>
      </c>
    </row>
    <row r="769" spans="1:6">
      <c r="A769" s="4">
        <v>38570</v>
      </c>
      <c r="B769" s="14">
        <v>106.3</v>
      </c>
      <c r="C769" s="6">
        <v>57.6</v>
      </c>
      <c r="D769" s="1">
        <f t="shared" si="45"/>
        <v>2371.6899999999996</v>
      </c>
      <c r="E769" s="2">
        <f t="shared" si="46"/>
        <v>16155.814065934172</v>
      </c>
      <c r="F769" s="1">
        <f t="shared" si="47"/>
        <v>-48.699999999999996</v>
      </c>
    </row>
    <row r="770" spans="1:6">
      <c r="A770" s="4">
        <v>38571</v>
      </c>
      <c r="B770" s="14">
        <v>90.8</v>
      </c>
      <c r="C770" s="6">
        <v>89.2</v>
      </c>
      <c r="D770" s="1">
        <f t="shared" ref="D770:D833" si="48">(B770-C770)^2</f>
        <v>2.5599999999999818</v>
      </c>
      <c r="E770" s="2">
        <f t="shared" si="46"/>
        <v>9121.3049902497769</v>
      </c>
      <c r="F770" s="1">
        <f t="shared" si="47"/>
        <v>-1.5999999999999943</v>
      </c>
    </row>
    <row r="771" spans="1:6">
      <c r="A771" s="4">
        <v>38572</v>
      </c>
      <c r="B771" s="14">
        <v>96.9</v>
      </c>
      <c r="C771" s="6">
        <v>117.4</v>
      </c>
      <c r="D771" s="1">
        <f t="shared" si="48"/>
        <v>420.25</v>
      </c>
      <c r="E771" s="2">
        <f t="shared" ref="E771:E834" si="49">(C771-AVERAGE($C$2:$C$6211))^2</f>
        <v>4530.033473341553</v>
      </c>
      <c r="F771" s="1">
        <f t="shared" ref="F771:F834" si="50">C771-B771</f>
        <v>20.5</v>
      </c>
    </row>
    <row r="772" spans="1:6">
      <c r="A772" s="4">
        <v>38573</v>
      </c>
      <c r="B772" s="14">
        <v>129.30000000000001</v>
      </c>
      <c r="C772" s="6">
        <v>147.1</v>
      </c>
      <c r="D772" s="1">
        <f t="shared" si="48"/>
        <v>316.83999999999941</v>
      </c>
      <c r="E772" s="2">
        <f t="shared" si="49"/>
        <v>1414.1753863850211</v>
      </c>
      <c r="F772" s="1">
        <f t="shared" si="50"/>
        <v>17.799999999999983</v>
      </c>
    </row>
    <row r="773" spans="1:6">
      <c r="A773" s="4">
        <v>38574</v>
      </c>
      <c r="B773" s="14">
        <v>183.3</v>
      </c>
      <c r="C773" s="6">
        <v>231.8</v>
      </c>
      <c r="D773" s="1">
        <f t="shared" si="48"/>
        <v>2352.25</v>
      </c>
      <c r="E773" s="2">
        <f t="shared" si="49"/>
        <v>2217.8897309904632</v>
      </c>
      <c r="F773" s="1">
        <f t="shared" si="50"/>
        <v>48.5</v>
      </c>
    </row>
    <row r="774" spans="1:6">
      <c r="A774" s="4">
        <v>38575</v>
      </c>
      <c r="B774" s="14">
        <v>268.89999999999998</v>
      </c>
      <c r="C774" s="6">
        <v>307.39999999999998</v>
      </c>
      <c r="D774" s="1">
        <f t="shared" si="48"/>
        <v>1482.25</v>
      </c>
      <c r="E774" s="2">
        <f t="shared" si="49"/>
        <v>15053.934600555644</v>
      </c>
      <c r="F774" s="1">
        <f t="shared" si="50"/>
        <v>38.5</v>
      </c>
    </row>
    <row r="775" spans="1:6">
      <c r="A775" s="4">
        <v>38576</v>
      </c>
      <c r="B775" s="14">
        <v>337.8</v>
      </c>
      <c r="C775" s="6">
        <v>357.3</v>
      </c>
      <c r="D775" s="1">
        <f t="shared" si="48"/>
        <v>380.25</v>
      </c>
      <c r="E775" s="2">
        <f t="shared" si="49"/>
        <v>29788.853370281882</v>
      </c>
      <c r="F775" s="1">
        <f t="shared" si="50"/>
        <v>19.5</v>
      </c>
    </row>
    <row r="776" spans="1:6">
      <c r="A776" s="4">
        <v>38577</v>
      </c>
      <c r="B776" s="14">
        <v>264</v>
      </c>
      <c r="C776" s="6">
        <v>149.4</v>
      </c>
      <c r="D776" s="1">
        <f t="shared" si="48"/>
        <v>13133.159999999998</v>
      </c>
      <c r="E776" s="2">
        <f t="shared" si="49"/>
        <v>1246.4799789776118</v>
      </c>
      <c r="F776" s="1">
        <f t="shared" si="50"/>
        <v>-114.6</v>
      </c>
    </row>
    <row r="777" spans="1:6">
      <c r="A777" s="4">
        <v>38578</v>
      </c>
      <c r="B777" s="14">
        <v>123.5</v>
      </c>
      <c r="C777" s="6">
        <v>121.9</v>
      </c>
      <c r="D777" s="1">
        <f t="shared" si="48"/>
        <v>2.5599999999999818</v>
      </c>
      <c r="E777" s="2">
        <f t="shared" si="49"/>
        <v>3944.533763196624</v>
      </c>
      <c r="F777" s="1">
        <f t="shared" si="50"/>
        <v>-1.5999999999999943</v>
      </c>
    </row>
    <row r="778" spans="1:6">
      <c r="A778" s="4">
        <v>38579</v>
      </c>
      <c r="B778" s="14">
        <v>134.5</v>
      </c>
      <c r="C778" s="6">
        <v>168.3</v>
      </c>
      <c r="D778" s="1">
        <f t="shared" si="48"/>
        <v>1142.4400000000007</v>
      </c>
      <c r="E778" s="2">
        <f t="shared" si="49"/>
        <v>269.14119636890877</v>
      </c>
      <c r="F778" s="1">
        <f t="shared" si="50"/>
        <v>33.800000000000011</v>
      </c>
    </row>
    <row r="779" spans="1:6">
      <c r="A779" s="4">
        <v>38580</v>
      </c>
      <c r="B779" s="14">
        <v>162.9</v>
      </c>
      <c r="C779" s="6">
        <v>154.19999999999999</v>
      </c>
      <c r="D779" s="1">
        <f t="shared" si="48"/>
        <v>75.690000000000296</v>
      </c>
      <c r="E779" s="2">
        <f t="shared" si="49"/>
        <v>930.58695482302164</v>
      </c>
      <c r="F779" s="1">
        <f t="shared" si="50"/>
        <v>-8.7000000000000171</v>
      </c>
    </row>
    <row r="780" spans="1:6">
      <c r="A780" s="4">
        <v>38581</v>
      </c>
      <c r="B780" s="14">
        <v>128</v>
      </c>
      <c r="C780" s="6">
        <v>107.9</v>
      </c>
      <c r="D780" s="1">
        <f t="shared" si="48"/>
        <v>404.00999999999976</v>
      </c>
      <c r="E780" s="2">
        <f t="shared" si="49"/>
        <v>5899.0884169808478</v>
      </c>
      <c r="F780" s="1">
        <f t="shared" si="50"/>
        <v>-20.099999999999994</v>
      </c>
    </row>
    <row r="781" spans="1:6">
      <c r="A781" s="4">
        <v>38582</v>
      </c>
      <c r="B781" s="14">
        <v>226.8</v>
      </c>
      <c r="C781" s="6">
        <v>395.1</v>
      </c>
      <c r="D781" s="1">
        <f t="shared" si="48"/>
        <v>28324.890000000003</v>
      </c>
      <c r="E781" s="2">
        <f t="shared" si="49"/>
        <v>44265.835805064482</v>
      </c>
      <c r="F781" s="1">
        <f t="shared" si="50"/>
        <v>168.3</v>
      </c>
    </row>
    <row r="782" spans="1:6">
      <c r="A782" s="4">
        <v>38583</v>
      </c>
      <c r="B782" s="14">
        <v>323.5</v>
      </c>
      <c r="C782" s="6">
        <v>180.3</v>
      </c>
      <c r="D782" s="1">
        <f t="shared" si="48"/>
        <v>20506.239999999998</v>
      </c>
      <c r="E782" s="2">
        <f t="shared" si="49"/>
        <v>19.408635982430884</v>
      </c>
      <c r="F782" s="1">
        <f t="shared" si="50"/>
        <v>-143.19999999999999</v>
      </c>
    </row>
    <row r="783" spans="1:6">
      <c r="A783" s="4">
        <v>38584</v>
      </c>
      <c r="B783" s="14">
        <v>159.6</v>
      </c>
      <c r="C783" s="6">
        <v>191.6</v>
      </c>
      <c r="D783" s="1">
        <f t="shared" si="48"/>
        <v>1024</v>
      </c>
      <c r="E783" s="2">
        <f t="shared" si="49"/>
        <v>47.533808285163985</v>
      </c>
      <c r="F783" s="1">
        <f t="shared" si="50"/>
        <v>32</v>
      </c>
    </row>
    <row r="784" spans="1:6">
      <c r="A784" s="4">
        <v>38585</v>
      </c>
      <c r="B784" s="14">
        <v>170.1</v>
      </c>
      <c r="C784" s="6">
        <v>128.19999999999999</v>
      </c>
      <c r="D784" s="1">
        <f t="shared" si="48"/>
        <v>1755.6100000000006</v>
      </c>
      <c r="E784" s="2">
        <f t="shared" si="49"/>
        <v>3192.8741689937247</v>
      </c>
      <c r="F784" s="1">
        <f t="shared" si="50"/>
        <v>-41.900000000000006</v>
      </c>
    </row>
    <row r="785" spans="1:6">
      <c r="A785" s="4">
        <v>38586</v>
      </c>
      <c r="B785" s="14">
        <v>173.4</v>
      </c>
      <c r="C785" s="6">
        <v>247.7</v>
      </c>
      <c r="D785" s="1">
        <f t="shared" si="48"/>
        <v>5520.4899999999971</v>
      </c>
      <c r="E785" s="2">
        <f t="shared" si="49"/>
        <v>3968.3040884783773</v>
      </c>
      <c r="F785" s="1">
        <f t="shared" si="50"/>
        <v>74.299999999999983</v>
      </c>
    </row>
    <row r="786" spans="1:6">
      <c r="A786" s="4">
        <v>38587</v>
      </c>
      <c r="B786" s="14">
        <v>252.1</v>
      </c>
      <c r="C786" s="6">
        <v>242.4</v>
      </c>
      <c r="D786" s="1">
        <f t="shared" si="48"/>
        <v>94.089999999999776</v>
      </c>
      <c r="E786" s="2">
        <f t="shared" si="49"/>
        <v>3328.6526359824074</v>
      </c>
      <c r="F786" s="1">
        <f t="shared" si="50"/>
        <v>-9.6999999999999886</v>
      </c>
    </row>
    <row r="787" spans="1:6">
      <c r="A787" s="4">
        <v>38588</v>
      </c>
      <c r="B787" s="14">
        <v>226.1</v>
      </c>
      <c r="C787" s="6">
        <v>217.3</v>
      </c>
      <c r="D787" s="1">
        <f t="shared" si="48"/>
        <v>77.439999999999699</v>
      </c>
      <c r="E787" s="2">
        <f t="shared" si="49"/>
        <v>1062.3999081241241</v>
      </c>
      <c r="F787" s="1">
        <f t="shared" si="50"/>
        <v>-8.7999999999999829</v>
      </c>
    </row>
    <row r="788" spans="1:6">
      <c r="A788" s="4">
        <v>38589</v>
      </c>
      <c r="B788" s="14">
        <v>189.6</v>
      </c>
      <c r="C788" s="6">
        <v>169.3</v>
      </c>
      <c r="D788" s="1">
        <f t="shared" si="48"/>
        <v>412.08999999999929</v>
      </c>
      <c r="E788" s="2">
        <f t="shared" si="49"/>
        <v>237.33014967003561</v>
      </c>
      <c r="F788" s="1">
        <f t="shared" si="50"/>
        <v>-20.299999999999983</v>
      </c>
    </row>
    <row r="789" spans="1:6">
      <c r="A789" s="4">
        <v>38590</v>
      </c>
      <c r="B789" s="14">
        <v>163.9</v>
      </c>
      <c r="C789" s="6">
        <v>169</v>
      </c>
      <c r="D789" s="1">
        <f t="shared" si="48"/>
        <v>26.009999999999941</v>
      </c>
      <c r="E789" s="2">
        <f t="shared" si="49"/>
        <v>246.66346367969791</v>
      </c>
      <c r="F789" s="1">
        <f t="shared" si="50"/>
        <v>5.0999999999999943</v>
      </c>
    </row>
    <row r="790" spans="1:6">
      <c r="A790" s="4">
        <v>38591</v>
      </c>
      <c r="B790" s="14">
        <v>151.5</v>
      </c>
      <c r="C790" s="6">
        <v>126.8</v>
      </c>
      <c r="D790" s="1">
        <f t="shared" si="48"/>
        <v>610.09000000000015</v>
      </c>
      <c r="E790" s="2">
        <f t="shared" si="49"/>
        <v>3353.0496343721466</v>
      </c>
      <c r="F790" s="1">
        <f t="shared" si="50"/>
        <v>-24.700000000000003</v>
      </c>
    </row>
    <row r="791" spans="1:6">
      <c r="A791" s="4">
        <v>38592</v>
      </c>
      <c r="B791" s="14">
        <v>94.6</v>
      </c>
      <c r="C791" s="6">
        <v>55.2</v>
      </c>
      <c r="D791" s="1">
        <f t="shared" si="48"/>
        <v>1552.3599999999992</v>
      </c>
      <c r="E791" s="2">
        <f t="shared" si="49"/>
        <v>16771.68057801147</v>
      </c>
      <c r="F791" s="1">
        <f t="shared" si="50"/>
        <v>-39.399999999999991</v>
      </c>
    </row>
    <row r="792" spans="1:6">
      <c r="A792" s="4">
        <v>38593</v>
      </c>
      <c r="B792" s="14">
        <v>114.5</v>
      </c>
      <c r="C792" s="6">
        <v>181.8</v>
      </c>
      <c r="D792" s="1">
        <f t="shared" si="48"/>
        <v>4529.2900000000018</v>
      </c>
      <c r="E792" s="2">
        <f t="shared" si="49"/>
        <v>8.4420659341211515</v>
      </c>
      <c r="F792" s="1">
        <f t="shared" si="50"/>
        <v>67.300000000000011</v>
      </c>
    </row>
    <row r="793" spans="1:6">
      <c r="A793" s="4">
        <v>38594</v>
      </c>
      <c r="B793" s="14">
        <v>219.7</v>
      </c>
      <c r="C793" s="6">
        <v>212.4</v>
      </c>
      <c r="D793" s="1">
        <f t="shared" si="48"/>
        <v>53.28999999999975</v>
      </c>
      <c r="E793" s="2">
        <f t="shared" si="49"/>
        <v>766.98403694860224</v>
      </c>
      <c r="F793" s="1">
        <f t="shared" si="50"/>
        <v>-7.2999999999999829</v>
      </c>
    </row>
    <row r="794" spans="1:6">
      <c r="A794" s="4">
        <v>38595</v>
      </c>
      <c r="B794" s="14">
        <v>211</v>
      </c>
      <c r="C794" s="6">
        <v>216.8</v>
      </c>
      <c r="D794" s="1">
        <f t="shared" si="48"/>
        <v>33.640000000000128</v>
      </c>
      <c r="E794" s="2">
        <f t="shared" si="49"/>
        <v>1030.0554314735607</v>
      </c>
      <c r="F794" s="1">
        <f t="shared" si="50"/>
        <v>5.8000000000000114</v>
      </c>
    </row>
    <row r="795" spans="1:6">
      <c r="A795" s="4">
        <v>38596</v>
      </c>
      <c r="B795" s="14">
        <v>180.5</v>
      </c>
      <c r="C795" s="6">
        <v>139.80000000000001</v>
      </c>
      <c r="D795" s="1">
        <f t="shared" si="48"/>
        <v>1656.4899999999991</v>
      </c>
      <c r="E795" s="2">
        <f t="shared" si="49"/>
        <v>2016.5060272867936</v>
      </c>
      <c r="F795" s="1">
        <f t="shared" si="50"/>
        <v>-40.699999999999989</v>
      </c>
    </row>
    <row r="796" spans="1:6">
      <c r="A796" s="4">
        <v>38597</v>
      </c>
      <c r="B796" s="14">
        <v>101.1</v>
      </c>
      <c r="C796" s="6">
        <v>76.8</v>
      </c>
      <c r="D796" s="1">
        <f t="shared" si="48"/>
        <v>590.4899999999999</v>
      </c>
      <c r="E796" s="2">
        <f t="shared" si="49"/>
        <v>11643.601969315805</v>
      </c>
      <c r="F796" s="1">
        <f t="shared" si="50"/>
        <v>-24.299999999999997</v>
      </c>
    </row>
    <row r="797" spans="1:6">
      <c r="A797" s="4">
        <v>38598</v>
      </c>
      <c r="B797" s="14">
        <v>73.099999999999994</v>
      </c>
      <c r="C797" s="6">
        <v>85</v>
      </c>
      <c r="D797" s="1">
        <f t="shared" si="48"/>
        <v>141.61000000000013</v>
      </c>
      <c r="E797" s="2">
        <f t="shared" si="49"/>
        <v>9941.1913863850441</v>
      </c>
      <c r="F797" s="1">
        <f t="shared" si="50"/>
        <v>11.900000000000006</v>
      </c>
    </row>
    <row r="798" spans="1:6">
      <c r="A798" s="4">
        <v>38599</v>
      </c>
      <c r="B798" s="14">
        <v>87.3</v>
      </c>
      <c r="C798" s="6">
        <v>97.2</v>
      </c>
      <c r="D798" s="1">
        <f t="shared" si="48"/>
        <v>98.010000000000119</v>
      </c>
      <c r="E798" s="2">
        <f t="shared" si="49"/>
        <v>7657.2166166587913</v>
      </c>
      <c r="F798" s="1">
        <f t="shared" si="50"/>
        <v>9.9000000000000057</v>
      </c>
    </row>
    <row r="799" spans="1:6">
      <c r="A799" s="4">
        <v>38600</v>
      </c>
      <c r="B799" s="14">
        <v>124.6</v>
      </c>
      <c r="C799" s="6">
        <v>164.1</v>
      </c>
      <c r="D799" s="1">
        <f t="shared" si="48"/>
        <v>1560.25</v>
      </c>
      <c r="E799" s="2">
        <f t="shared" si="49"/>
        <v>424.58759250417671</v>
      </c>
      <c r="F799" s="1">
        <f t="shared" si="50"/>
        <v>39.5</v>
      </c>
    </row>
    <row r="800" spans="1:6">
      <c r="A800" s="4">
        <v>38601</v>
      </c>
      <c r="B800" s="14">
        <v>161.9</v>
      </c>
      <c r="C800" s="6">
        <v>65.7</v>
      </c>
      <c r="D800" s="1">
        <f t="shared" si="48"/>
        <v>9254.44</v>
      </c>
      <c r="E800" s="2">
        <f t="shared" si="49"/>
        <v>14162.314587673296</v>
      </c>
      <c r="F800" s="1">
        <f t="shared" si="50"/>
        <v>-96.2</v>
      </c>
    </row>
    <row r="801" spans="1:6">
      <c r="A801" s="4">
        <v>38602</v>
      </c>
      <c r="B801" s="14">
        <v>158.5</v>
      </c>
      <c r="C801" s="6">
        <v>173.4</v>
      </c>
      <c r="D801" s="1">
        <f t="shared" si="48"/>
        <v>222.01000000000016</v>
      </c>
      <c r="E801" s="2">
        <f t="shared" si="49"/>
        <v>127.81485820465579</v>
      </c>
      <c r="F801" s="1">
        <f t="shared" si="50"/>
        <v>14.900000000000006</v>
      </c>
    </row>
    <row r="802" spans="1:6">
      <c r="A802" s="4">
        <v>38603</v>
      </c>
      <c r="B802" s="14">
        <v>194.3</v>
      </c>
      <c r="C802" s="6">
        <v>237.3</v>
      </c>
      <c r="D802" s="1">
        <f t="shared" si="48"/>
        <v>1849</v>
      </c>
      <c r="E802" s="2">
        <f t="shared" si="49"/>
        <v>2766.1789741466609</v>
      </c>
      <c r="F802" s="1">
        <f t="shared" si="50"/>
        <v>43</v>
      </c>
    </row>
    <row r="803" spans="1:6">
      <c r="A803" s="4">
        <v>38604</v>
      </c>
      <c r="B803" s="14">
        <v>216.6</v>
      </c>
      <c r="C803" s="6">
        <v>199.5</v>
      </c>
      <c r="D803" s="1">
        <f t="shared" si="48"/>
        <v>292.4099999999998</v>
      </c>
      <c r="E803" s="2">
        <f t="shared" si="49"/>
        <v>218.87653936406596</v>
      </c>
      <c r="F803" s="1">
        <f t="shared" si="50"/>
        <v>-17.099999999999994</v>
      </c>
    </row>
    <row r="804" spans="1:6">
      <c r="A804" s="4">
        <v>38605</v>
      </c>
      <c r="B804" s="14">
        <v>132</v>
      </c>
      <c r="C804" s="6">
        <v>62.6</v>
      </c>
      <c r="D804" s="1">
        <f t="shared" si="48"/>
        <v>4816.3600000000006</v>
      </c>
      <c r="E804" s="2">
        <f t="shared" si="49"/>
        <v>14909.758832439806</v>
      </c>
      <c r="F804" s="1">
        <f t="shared" si="50"/>
        <v>-69.400000000000006</v>
      </c>
    </row>
    <row r="805" spans="1:6">
      <c r="A805" s="4">
        <v>38606</v>
      </c>
      <c r="B805" s="14">
        <v>45.7</v>
      </c>
      <c r="C805" s="6">
        <v>54.6</v>
      </c>
      <c r="D805" s="1">
        <f t="shared" si="48"/>
        <v>79.20999999999998</v>
      </c>
      <c r="E805" s="2">
        <f t="shared" si="49"/>
        <v>16927.447206030793</v>
      </c>
      <c r="F805" s="1">
        <f t="shared" si="50"/>
        <v>8.8999999999999986</v>
      </c>
    </row>
    <row r="806" spans="1:6">
      <c r="A806" s="4">
        <v>38607</v>
      </c>
      <c r="B806" s="14">
        <v>96.9</v>
      </c>
      <c r="C806" s="6">
        <v>160.30000000000001</v>
      </c>
      <c r="D806" s="1">
        <f t="shared" si="48"/>
        <v>4019.5600000000009</v>
      </c>
      <c r="E806" s="2">
        <f t="shared" si="49"/>
        <v>595.62956995989396</v>
      </c>
      <c r="F806" s="1">
        <f t="shared" si="50"/>
        <v>63.400000000000006</v>
      </c>
    </row>
    <row r="807" spans="1:6">
      <c r="A807" s="4">
        <v>38608</v>
      </c>
      <c r="B807" s="14">
        <v>158.9</v>
      </c>
      <c r="C807" s="6">
        <v>81.8</v>
      </c>
      <c r="D807" s="1">
        <f t="shared" si="48"/>
        <v>5944.4100000000017</v>
      </c>
      <c r="E807" s="2">
        <f t="shared" si="49"/>
        <v>10589.546735821439</v>
      </c>
      <c r="F807" s="1">
        <f t="shared" si="50"/>
        <v>-77.100000000000009</v>
      </c>
    </row>
    <row r="808" spans="1:6">
      <c r="A808" s="4">
        <v>38609</v>
      </c>
      <c r="B808" s="14">
        <v>141.4</v>
      </c>
      <c r="C808" s="6">
        <v>161.69999999999999</v>
      </c>
      <c r="D808" s="1">
        <f t="shared" si="48"/>
        <v>412.08999999999929</v>
      </c>
      <c r="E808" s="2">
        <f t="shared" si="49"/>
        <v>529.25410458147257</v>
      </c>
      <c r="F808" s="1">
        <f t="shared" si="50"/>
        <v>20.299999999999983</v>
      </c>
    </row>
    <row r="809" spans="1:6">
      <c r="A809" s="4">
        <v>38610</v>
      </c>
      <c r="B809" s="14">
        <v>177</v>
      </c>
      <c r="C809" s="6">
        <v>198.3</v>
      </c>
      <c r="D809" s="1">
        <f t="shared" si="48"/>
        <v>453.69000000000051</v>
      </c>
      <c r="E809" s="2">
        <f t="shared" si="49"/>
        <v>184.80979540271409</v>
      </c>
      <c r="F809" s="1">
        <f t="shared" si="50"/>
        <v>21.300000000000011</v>
      </c>
    </row>
    <row r="810" spans="1:6">
      <c r="A810" s="4">
        <v>38611</v>
      </c>
      <c r="B810" s="14">
        <v>176.9</v>
      </c>
      <c r="C810" s="6">
        <v>167.3</v>
      </c>
      <c r="D810" s="1">
        <f t="shared" si="48"/>
        <v>92.159999999999897</v>
      </c>
      <c r="E810" s="2">
        <f t="shared" si="49"/>
        <v>302.95224306778192</v>
      </c>
      <c r="F810" s="1">
        <f t="shared" si="50"/>
        <v>-9.5999999999999943</v>
      </c>
    </row>
    <row r="811" spans="1:6">
      <c r="A811" s="4">
        <v>38612</v>
      </c>
      <c r="B811" s="14">
        <v>118.6</v>
      </c>
      <c r="C811" s="6">
        <v>94.7</v>
      </c>
      <c r="D811" s="1">
        <f t="shared" si="48"/>
        <v>571.20999999999958</v>
      </c>
      <c r="E811" s="2">
        <f t="shared" si="49"/>
        <v>8100.9942334059742</v>
      </c>
      <c r="F811" s="1">
        <f t="shared" si="50"/>
        <v>-23.899999999999991</v>
      </c>
    </row>
    <row r="812" spans="1:6">
      <c r="A812" s="4">
        <v>38613</v>
      </c>
      <c r="B812" s="14">
        <v>57.8</v>
      </c>
      <c r="C812" s="6">
        <v>29.6</v>
      </c>
      <c r="D812" s="1">
        <f t="shared" si="48"/>
        <v>795.23999999999978</v>
      </c>
      <c r="E812" s="2">
        <f t="shared" si="49"/>
        <v>24057.72337350262</v>
      </c>
      <c r="F812" s="1">
        <f t="shared" si="50"/>
        <v>-28.199999999999996</v>
      </c>
    </row>
    <row r="813" spans="1:6">
      <c r="A813" s="4">
        <v>38614</v>
      </c>
      <c r="B813" s="14">
        <v>52.4</v>
      </c>
      <c r="C813" s="6">
        <v>102.3</v>
      </c>
      <c r="D813" s="1">
        <f t="shared" si="48"/>
        <v>2490.0099999999998</v>
      </c>
      <c r="E813" s="2">
        <f t="shared" si="49"/>
        <v>6790.6702784945392</v>
      </c>
      <c r="F813" s="1">
        <f t="shared" si="50"/>
        <v>49.9</v>
      </c>
    </row>
    <row r="814" spans="1:6">
      <c r="A814" s="4">
        <v>38615</v>
      </c>
      <c r="B814" s="14">
        <v>103.1</v>
      </c>
      <c r="C814" s="6">
        <v>96.8</v>
      </c>
      <c r="D814" s="1">
        <f t="shared" si="48"/>
        <v>39.689999999999962</v>
      </c>
      <c r="E814" s="2">
        <f t="shared" si="49"/>
        <v>7727.3810353383415</v>
      </c>
      <c r="F814" s="1">
        <f t="shared" si="50"/>
        <v>-6.2999999999999972</v>
      </c>
    </row>
    <row r="815" spans="1:6">
      <c r="A815" s="4">
        <v>38616</v>
      </c>
      <c r="B815" s="14">
        <v>119.6</v>
      </c>
      <c r="C815" s="6">
        <v>172.1</v>
      </c>
      <c r="D815" s="1">
        <f t="shared" si="48"/>
        <v>2756.25</v>
      </c>
      <c r="E815" s="2">
        <f t="shared" si="49"/>
        <v>158.89921891319119</v>
      </c>
      <c r="F815" s="1">
        <f t="shared" si="50"/>
        <v>52.5</v>
      </c>
    </row>
    <row r="816" spans="1:6">
      <c r="A816" s="4">
        <v>38617</v>
      </c>
      <c r="B816" s="14">
        <v>164.5</v>
      </c>
      <c r="C816" s="6">
        <v>167.4</v>
      </c>
      <c r="D816" s="1">
        <f t="shared" si="48"/>
        <v>8.4100000000000321</v>
      </c>
      <c r="E816" s="2">
        <f t="shared" si="49"/>
        <v>299.48113839789477</v>
      </c>
      <c r="F816" s="1">
        <f t="shared" si="50"/>
        <v>2.9000000000000057</v>
      </c>
    </row>
    <row r="817" spans="1:6">
      <c r="A817" s="4">
        <v>38618</v>
      </c>
      <c r="B817" s="14">
        <v>161</v>
      </c>
      <c r="C817" s="6">
        <v>170.6</v>
      </c>
      <c r="D817" s="1">
        <f t="shared" si="48"/>
        <v>92.159999999999897</v>
      </c>
      <c r="E817" s="2">
        <f t="shared" si="49"/>
        <v>198.96578896150098</v>
      </c>
      <c r="F817" s="1">
        <f t="shared" si="50"/>
        <v>9.5999999999999943</v>
      </c>
    </row>
    <row r="818" spans="1:6">
      <c r="A818" s="4">
        <v>38619</v>
      </c>
      <c r="B818" s="14">
        <v>151.6</v>
      </c>
      <c r="C818" s="6">
        <v>154.1</v>
      </c>
      <c r="D818" s="1">
        <f t="shared" si="48"/>
        <v>6.25</v>
      </c>
      <c r="E818" s="2">
        <f t="shared" si="49"/>
        <v>936.69805949290867</v>
      </c>
      <c r="F818" s="1">
        <f t="shared" si="50"/>
        <v>2.5</v>
      </c>
    </row>
    <row r="819" spans="1:6">
      <c r="A819" s="4">
        <v>38620</v>
      </c>
      <c r="B819" s="14">
        <v>122.5</v>
      </c>
      <c r="C819" s="6">
        <v>96.4</v>
      </c>
      <c r="D819" s="1">
        <f t="shared" si="48"/>
        <v>681.2099999999997</v>
      </c>
      <c r="E819" s="2">
        <f t="shared" si="49"/>
        <v>7797.8654540178895</v>
      </c>
      <c r="F819" s="1">
        <f t="shared" si="50"/>
        <v>-26.099999999999994</v>
      </c>
    </row>
    <row r="820" spans="1:6">
      <c r="A820" s="4">
        <v>38621</v>
      </c>
      <c r="B820" s="14">
        <v>113.7</v>
      </c>
      <c r="C820" s="6">
        <v>162.9</v>
      </c>
      <c r="D820" s="1">
        <f t="shared" si="48"/>
        <v>2420.6400000000003</v>
      </c>
      <c r="E820" s="2">
        <f t="shared" si="49"/>
        <v>475.48084854282405</v>
      </c>
      <c r="F820" s="1">
        <f t="shared" si="50"/>
        <v>49.2</v>
      </c>
    </row>
    <row r="821" spans="1:6">
      <c r="A821" s="4">
        <v>38622</v>
      </c>
      <c r="B821" s="14">
        <v>139.30000000000001</v>
      </c>
      <c r="C821" s="6">
        <v>100.2</v>
      </c>
      <c r="D821" s="1">
        <f t="shared" si="48"/>
        <v>1528.8100000000006</v>
      </c>
      <c r="E821" s="2">
        <f t="shared" si="49"/>
        <v>7141.1834765621725</v>
      </c>
      <c r="F821" s="1">
        <f t="shared" si="50"/>
        <v>-39.100000000000009</v>
      </c>
    </row>
    <row r="822" spans="1:6">
      <c r="A822" s="4">
        <v>38623</v>
      </c>
      <c r="B822" s="14">
        <v>85.4</v>
      </c>
      <c r="C822" s="6">
        <v>92.3</v>
      </c>
      <c r="D822" s="1">
        <f t="shared" si="48"/>
        <v>47.609999999999886</v>
      </c>
      <c r="E822" s="2">
        <f t="shared" si="49"/>
        <v>8538.7807454832709</v>
      </c>
      <c r="F822" s="1">
        <f t="shared" si="50"/>
        <v>6.8999999999999915</v>
      </c>
    </row>
    <row r="823" spans="1:6">
      <c r="A823" s="4">
        <v>38624</v>
      </c>
      <c r="B823" s="14">
        <v>114.9</v>
      </c>
      <c r="C823" s="6">
        <v>146.1</v>
      </c>
      <c r="D823" s="1">
        <f t="shared" si="48"/>
        <v>973.43999999999926</v>
      </c>
      <c r="E823" s="2">
        <f t="shared" si="49"/>
        <v>1490.3864330838942</v>
      </c>
      <c r="F823" s="1">
        <f t="shared" si="50"/>
        <v>31.199999999999989</v>
      </c>
    </row>
    <row r="824" spans="1:6">
      <c r="A824" s="4">
        <v>38625</v>
      </c>
      <c r="B824" s="14">
        <v>168.7</v>
      </c>
      <c r="C824" s="6">
        <v>201.8</v>
      </c>
      <c r="D824" s="1">
        <f t="shared" si="48"/>
        <v>1095.6100000000015</v>
      </c>
      <c r="E824" s="2">
        <f t="shared" si="49"/>
        <v>292.22113195665804</v>
      </c>
      <c r="F824" s="1">
        <f t="shared" si="50"/>
        <v>33.100000000000023</v>
      </c>
    </row>
    <row r="825" spans="1:6">
      <c r="A825" s="4">
        <v>38626</v>
      </c>
      <c r="B825" s="14">
        <v>164.5</v>
      </c>
      <c r="C825" s="6">
        <v>99.9</v>
      </c>
      <c r="D825" s="1">
        <f t="shared" si="48"/>
        <v>4173.1599999999989</v>
      </c>
      <c r="E825" s="2">
        <f t="shared" si="49"/>
        <v>7191.9767905718336</v>
      </c>
      <c r="F825" s="1">
        <f t="shared" si="50"/>
        <v>-64.599999999999994</v>
      </c>
    </row>
    <row r="826" spans="1:6">
      <c r="A826" s="4">
        <v>38627</v>
      </c>
      <c r="B826" s="14">
        <v>95.1</v>
      </c>
      <c r="C826" s="6">
        <v>111.4</v>
      </c>
      <c r="D826" s="1">
        <f t="shared" si="48"/>
        <v>265.6900000000004</v>
      </c>
      <c r="E826" s="2">
        <f t="shared" si="49"/>
        <v>5373.6997535347919</v>
      </c>
      <c r="F826" s="1">
        <f t="shared" si="50"/>
        <v>16.300000000000011</v>
      </c>
    </row>
    <row r="827" spans="1:6">
      <c r="A827" s="4">
        <v>38628</v>
      </c>
      <c r="B827" s="14">
        <v>124.9</v>
      </c>
      <c r="C827" s="6">
        <v>142.1</v>
      </c>
      <c r="D827" s="1">
        <f t="shared" si="48"/>
        <v>295.83999999999963</v>
      </c>
      <c r="E827" s="2">
        <f t="shared" si="49"/>
        <v>1815.2306198793869</v>
      </c>
      <c r="F827" s="1">
        <f t="shared" si="50"/>
        <v>17.199999999999989</v>
      </c>
    </row>
    <row r="828" spans="1:6">
      <c r="A828" s="4">
        <v>38629</v>
      </c>
      <c r="B828" s="14">
        <v>123.7</v>
      </c>
      <c r="C828" s="6">
        <v>114.9</v>
      </c>
      <c r="D828" s="1">
        <f t="shared" si="48"/>
        <v>77.439999999999955</v>
      </c>
      <c r="E828" s="2">
        <f t="shared" si="49"/>
        <v>4872.8110900887359</v>
      </c>
      <c r="F828" s="1">
        <f t="shared" si="50"/>
        <v>-8.7999999999999972</v>
      </c>
    </row>
    <row r="829" spans="1:6">
      <c r="A829" s="4">
        <v>38630</v>
      </c>
      <c r="B829" s="14">
        <v>100.7</v>
      </c>
      <c r="C829" s="6">
        <v>111.2</v>
      </c>
      <c r="D829" s="1">
        <f t="shared" si="48"/>
        <v>110.25</v>
      </c>
      <c r="E829" s="2">
        <f t="shared" si="49"/>
        <v>5403.0619628745671</v>
      </c>
      <c r="F829" s="1">
        <f t="shared" si="50"/>
        <v>10.5</v>
      </c>
    </row>
    <row r="830" spans="1:6">
      <c r="A830" s="4">
        <v>38631</v>
      </c>
      <c r="B830" s="14">
        <v>132.1</v>
      </c>
      <c r="C830" s="6">
        <v>85.9</v>
      </c>
      <c r="D830" s="1">
        <f t="shared" si="48"/>
        <v>2134.4399999999991</v>
      </c>
      <c r="E830" s="2">
        <f t="shared" si="49"/>
        <v>9762.5314443560583</v>
      </c>
      <c r="F830" s="1">
        <f t="shared" si="50"/>
        <v>-46.199999999999989</v>
      </c>
    </row>
    <row r="831" spans="1:6">
      <c r="A831" s="4">
        <v>38632</v>
      </c>
      <c r="B831" s="14">
        <v>156</v>
      </c>
      <c r="C831" s="6">
        <v>136.5</v>
      </c>
      <c r="D831" s="1">
        <f t="shared" si="48"/>
        <v>380.25</v>
      </c>
      <c r="E831" s="2">
        <f t="shared" si="49"/>
        <v>2323.7724813930763</v>
      </c>
      <c r="F831" s="1">
        <f t="shared" si="50"/>
        <v>-19.5</v>
      </c>
    </row>
    <row r="832" spans="1:6">
      <c r="A832" s="4">
        <v>38633</v>
      </c>
      <c r="B832" s="14">
        <v>123.1</v>
      </c>
      <c r="C832" s="6">
        <v>120.3</v>
      </c>
      <c r="D832" s="1">
        <f t="shared" si="48"/>
        <v>7.8399999999999839</v>
      </c>
      <c r="E832" s="2">
        <f t="shared" si="49"/>
        <v>4148.0714379148221</v>
      </c>
      <c r="F832" s="1">
        <f t="shared" si="50"/>
        <v>-2.7999999999999972</v>
      </c>
    </row>
    <row r="833" spans="1:6">
      <c r="A833" s="4">
        <v>38634</v>
      </c>
      <c r="B833" s="14">
        <v>117.1</v>
      </c>
      <c r="C833" s="6">
        <v>117.7</v>
      </c>
      <c r="D833" s="1">
        <f t="shared" si="48"/>
        <v>0.36000000000001026</v>
      </c>
      <c r="E833" s="2">
        <f t="shared" si="49"/>
        <v>4489.7401593318918</v>
      </c>
      <c r="F833" s="1">
        <f t="shared" si="50"/>
        <v>0.60000000000000853</v>
      </c>
    </row>
    <row r="834" spans="1:6">
      <c r="A834" s="4">
        <v>38635</v>
      </c>
      <c r="B834" s="14">
        <v>137.5</v>
      </c>
      <c r="C834" s="6">
        <v>169.3</v>
      </c>
      <c r="D834" s="1">
        <f t="shared" ref="D834:D897" si="51">(B834-C834)^2</f>
        <v>1011.2400000000007</v>
      </c>
      <c r="E834" s="2">
        <f t="shared" si="49"/>
        <v>237.33014967003561</v>
      </c>
      <c r="F834" s="1">
        <f t="shared" si="50"/>
        <v>31.800000000000011</v>
      </c>
    </row>
    <row r="835" spans="1:6">
      <c r="A835" s="4">
        <v>38636</v>
      </c>
      <c r="B835" s="14">
        <v>181.5</v>
      </c>
      <c r="C835" s="6">
        <v>189.5</v>
      </c>
      <c r="D835" s="1">
        <f t="shared" si="51"/>
        <v>64</v>
      </c>
      <c r="E835" s="2">
        <f t="shared" ref="E835:E898" si="52">(C835-AVERAGE($C$2:$C$6211))^2</f>
        <v>22.987006352797742</v>
      </c>
      <c r="F835" s="1">
        <f t="shared" ref="F835:F898" si="53">C835-B835</f>
        <v>8</v>
      </c>
    </row>
    <row r="836" spans="1:6">
      <c r="A836" s="4">
        <v>38637</v>
      </c>
      <c r="B836" s="14">
        <v>220.5</v>
      </c>
      <c r="C836" s="6">
        <v>263.2</v>
      </c>
      <c r="D836" s="1">
        <f t="shared" si="51"/>
        <v>1823.2899999999991</v>
      </c>
      <c r="E836" s="2">
        <f t="shared" si="52"/>
        <v>6161.3828646458423</v>
      </c>
      <c r="F836" s="1">
        <f t="shared" si="53"/>
        <v>42.699999999999989</v>
      </c>
    </row>
    <row r="837" spans="1:6">
      <c r="A837" s="4">
        <v>38638</v>
      </c>
      <c r="B837" s="14">
        <v>253.6</v>
      </c>
      <c r="C837" s="6">
        <v>117.4</v>
      </c>
      <c r="D837" s="1">
        <f t="shared" si="51"/>
        <v>18550.439999999999</v>
      </c>
      <c r="E837" s="2">
        <f t="shared" si="52"/>
        <v>4530.033473341553</v>
      </c>
      <c r="F837" s="1">
        <f t="shared" si="53"/>
        <v>-136.19999999999999</v>
      </c>
    </row>
    <row r="838" spans="1:6">
      <c r="A838" s="4">
        <v>38639</v>
      </c>
      <c r="B838" s="14">
        <v>243.9</v>
      </c>
      <c r="C838" s="6">
        <v>229.9</v>
      </c>
      <c r="D838" s="1">
        <f t="shared" si="51"/>
        <v>196</v>
      </c>
      <c r="E838" s="2">
        <f t="shared" si="52"/>
        <v>2042.5407197183217</v>
      </c>
      <c r="F838" s="1">
        <f t="shared" si="53"/>
        <v>-14</v>
      </c>
    </row>
    <row r="839" spans="1:6">
      <c r="A839" s="4">
        <v>38640</v>
      </c>
      <c r="B839" s="14">
        <v>257.5</v>
      </c>
      <c r="C839" s="6">
        <v>278.3</v>
      </c>
      <c r="D839" s="1">
        <f t="shared" si="51"/>
        <v>432.6400000000005</v>
      </c>
      <c r="E839" s="2">
        <f t="shared" si="52"/>
        <v>8759.9260594928619</v>
      </c>
      <c r="F839" s="1">
        <f t="shared" si="53"/>
        <v>20.800000000000011</v>
      </c>
    </row>
    <row r="840" spans="1:6">
      <c r="A840" s="4">
        <v>38641</v>
      </c>
      <c r="B840" s="14">
        <v>222.9</v>
      </c>
      <c r="C840" s="6">
        <v>125.7</v>
      </c>
      <c r="D840" s="1">
        <f t="shared" si="51"/>
        <v>9447.84</v>
      </c>
      <c r="E840" s="2">
        <f t="shared" si="52"/>
        <v>3481.6517857409062</v>
      </c>
      <c r="F840" s="1">
        <f t="shared" si="53"/>
        <v>-97.2</v>
      </c>
    </row>
    <row r="841" spans="1:6">
      <c r="A841" s="4">
        <v>38642</v>
      </c>
      <c r="B841" s="14">
        <v>126.9</v>
      </c>
      <c r="C841" s="6">
        <v>164.8</v>
      </c>
      <c r="D841" s="1">
        <f t="shared" si="51"/>
        <v>1436.4100000000005</v>
      </c>
      <c r="E841" s="2">
        <f t="shared" si="52"/>
        <v>396.22985981496481</v>
      </c>
      <c r="F841" s="1">
        <f t="shared" si="53"/>
        <v>37.900000000000006</v>
      </c>
    </row>
    <row r="842" spans="1:6">
      <c r="A842" s="4">
        <v>38643</v>
      </c>
      <c r="B842" s="14">
        <v>206.2</v>
      </c>
      <c r="C842" s="6">
        <v>251.5</v>
      </c>
      <c r="D842" s="1">
        <f t="shared" si="51"/>
        <v>2052.0900000000011</v>
      </c>
      <c r="E842" s="2">
        <f t="shared" si="52"/>
        <v>4461.5021110226608</v>
      </c>
      <c r="F842" s="1">
        <f t="shared" si="53"/>
        <v>45.300000000000011</v>
      </c>
    </row>
    <row r="843" spans="1:6">
      <c r="A843" s="4">
        <v>38644</v>
      </c>
      <c r="B843" s="14">
        <v>187.6</v>
      </c>
      <c r="C843" s="6">
        <v>91.3</v>
      </c>
      <c r="D843" s="1">
        <f t="shared" si="51"/>
        <v>9273.6899999999987</v>
      </c>
      <c r="E843" s="2">
        <f t="shared" si="52"/>
        <v>8724.5917921821438</v>
      </c>
      <c r="F843" s="1">
        <f t="shared" si="53"/>
        <v>-96.3</v>
      </c>
    </row>
    <row r="844" spans="1:6">
      <c r="A844" s="4">
        <v>38645</v>
      </c>
      <c r="B844" s="14">
        <v>73.3</v>
      </c>
      <c r="C844" s="6">
        <v>96.1</v>
      </c>
      <c r="D844" s="1">
        <f t="shared" si="51"/>
        <v>519.83999999999992</v>
      </c>
      <c r="E844" s="2">
        <f t="shared" si="52"/>
        <v>7850.938768027554</v>
      </c>
      <c r="F844" s="1">
        <f t="shared" si="53"/>
        <v>22.799999999999997</v>
      </c>
    </row>
    <row r="845" spans="1:6">
      <c r="A845" s="4">
        <v>38646</v>
      </c>
      <c r="B845" s="14">
        <v>110</v>
      </c>
      <c r="C845" s="6">
        <v>110.9</v>
      </c>
      <c r="D845" s="1">
        <f t="shared" si="51"/>
        <v>0.81000000000001027</v>
      </c>
      <c r="E845" s="2">
        <f t="shared" si="52"/>
        <v>5447.2552768842288</v>
      </c>
      <c r="F845" s="1">
        <f t="shared" si="53"/>
        <v>0.90000000000000568</v>
      </c>
    </row>
    <row r="846" spans="1:6">
      <c r="A846" s="4">
        <v>38647</v>
      </c>
      <c r="B846" s="14">
        <v>104.7</v>
      </c>
      <c r="C846" s="6">
        <v>93</v>
      </c>
      <c r="D846" s="1">
        <f t="shared" si="51"/>
        <v>136.89000000000007</v>
      </c>
      <c r="E846" s="2">
        <f t="shared" si="52"/>
        <v>8409.9030127940587</v>
      </c>
      <c r="F846" s="1">
        <f t="shared" si="53"/>
        <v>-11.700000000000003</v>
      </c>
    </row>
    <row r="847" spans="1:6">
      <c r="A847" s="4">
        <v>38648</v>
      </c>
      <c r="B847" s="14">
        <v>123.6</v>
      </c>
      <c r="C847" s="6">
        <v>89.7</v>
      </c>
      <c r="D847" s="1">
        <f t="shared" si="51"/>
        <v>1149.2099999999994</v>
      </c>
      <c r="E847" s="2">
        <f t="shared" si="52"/>
        <v>9026.0494669003401</v>
      </c>
      <c r="F847" s="1">
        <f t="shared" si="53"/>
        <v>-33.899999999999991</v>
      </c>
    </row>
    <row r="848" spans="1:6">
      <c r="A848" s="4">
        <v>38649</v>
      </c>
      <c r="B848" s="14">
        <v>130</v>
      </c>
      <c r="C848" s="6">
        <v>169.2</v>
      </c>
      <c r="D848" s="1">
        <f t="shared" si="51"/>
        <v>1536.6399999999992</v>
      </c>
      <c r="E848" s="2">
        <f t="shared" si="52"/>
        <v>240.42125433992362</v>
      </c>
      <c r="F848" s="1">
        <f t="shared" si="53"/>
        <v>39.199999999999989</v>
      </c>
    </row>
    <row r="849" spans="1:6">
      <c r="A849" s="4">
        <v>38650</v>
      </c>
      <c r="B849" s="14">
        <v>172</v>
      </c>
      <c r="C849" s="6">
        <v>120.4</v>
      </c>
      <c r="D849" s="1">
        <f t="shared" si="51"/>
        <v>2662.5599999999995</v>
      </c>
      <c r="E849" s="2">
        <f t="shared" si="52"/>
        <v>4135.200333244934</v>
      </c>
      <c r="F849" s="1">
        <f t="shared" si="53"/>
        <v>-51.599999999999994</v>
      </c>
    </row>
    <row r="850" spans="1:6">
      <c r="A850" s="4">
        <v>38651</v>
      </c>
      <c r="B850" s="14">
        <v>109.8</v>
      </c>
      <c r="C850" s="6">
        <v>106.6</v>
      </c>
      <c r="D850" s="1">
        <f t="shared" si="51"/>
        <v>10.240000000000018</v>
      </c>
      <c r="E850" s="2">
        <f t="shared" si="52"/>
        <v>6100.4727776893851</v>
      </c>
      <c r="F850" s="1">
        <f t="shared" si="53"/>
        <v>-3.2000000000000028</v>
      </c>
    </row>
    <row r="851" spans="1:6">
      <c r="A851" s="4">
        <v>38652</v>
      </c>
      <c r="B851" s="14">
        <v>114.6</v>
      </c>
      <c r="C851" s="6">
        <v>144.1</v>
      </c>
      <c r="D851" s="1">
        <f t="shared" si="51"/>
        <v>870.25</v>
      </c>
      <c r="E851" s="2">
        <f t="shared" si="52"/>
        <v>1648.8085264816405</v>
      </c>
      <c r="F851" s="1">
        <f t="shared" si="53"/>
        <v>29.5</v>
      </c>
    </row>
    <row r="852" spans="1:6">
      <c r="A852" s="4">
        <v>38653</v>
      </c>
      <c r="B852" s="14">
        <v>149.69999999999999</v>
      </c>
      <c r="C852" s="6">
        <v>143.80000000000001</v>
      </c>
      <c r="D852" s="1">
        <f t="shared" si="51"/>
        <v>34.809999999999732</v>
      </c>
      <c r="E852" s="2">
        <f t="shared" si="52"/>
        <v>1673.261840491301</v>
      </c>
      <c r="F852" s="1">
        <f t="shared" si="53"/>
        <v>-5.8999999999999773</v>
      </c>
    </row>
    <row r="853" spans="1:6">
      <c r="A853" s="4">
        <v>38654</v>
      </c>
      <c r="B853" s="14">
        <v>131.5</v>
      </c>
      <c r="C853" s="6">
        <v>104.1</v>
      </c>
      <c r="D853" s="1">
        <f t="shared" si="51"/>
        <v>750.76000000000033</v>
      </c>
      <c r="E853" s="2">
        <f t="shared" si="52"/>
        <v>6497.2503944365681</v>
      </c>
      <c r="F853" s="1">
        <f t="shared" si="53"/>
        <v>-27.400000000000006</v>
      </c>
    </row>
    <row r="854" spans="1:6">
      <c r="A854" s="4">
        <v>38655</v>
      </c>
      <c r="B854" s="14">
        <v>97.4</v>
      </c>
      <c r="C854" s="6">
        <v>102.5</v>
      </c>
      <c r="D854" s="1">
        <f t="shared" si="51"/>
        <v>26.009999999999941</v>
      </c>
      <c r="E854" s="2">
        <f t="shared" si="52"/>
        <v>6757.7480691547644</v>
      </c>
      <c r="F854" s="1">
        <f t="shared" si="53"/>
        <v>5.0999999999999943</v>
      </c>
    </row>
    <row r="855" spans="1:6">
      <c r="A855" s="4">
        <v>38656</v>
      </c>
      <c r="B855" s="14">
        <v>93.8</v>
      </c>
      <c r="C855" s="6">
        <v>97.2</v>
      </c>
      <c r="D855" s="1">
        <f t="shared" si="51"/>
        <v>11.560000000000038</v>
      </c>
      <c r="E855" s="2">
        <f t="shared" si="52"/>
        <v>7657.2166166587913</v>
      </c>
      <c r="F855" s="1">
        <f t="shared" si="53"/>
        <v>3.4000000000000057</v>
      </c>
    </row>
    <row r="856" spans="1:6">
      <c r="A856" s="4">
        <v>38657</v>
      </c>
      <c r="B856" s="14">
        <v>91.2</v>
      </c>
      <c r="C856" s="6">
        <v>98.9</v>
      </c>
      <c r="D856" s="1">
        <f t="shared" si="51"/>
        <v>59.290000000000042</v>
      </c>
      <c r="E856" s="2">
        <f t="shared" si="52"/>
        <v>7362.5878372707066</v>
      </c>
      <c r="F856" s="1">
        <f t="shared" si="53"/>
        <v>7.7000000000000028</v>
      </c>
    </row>
    <row r="857" spans="1:6">
      <c r="A857" s="4">
        <v>38658</v>
      </c>
      <c r="B857" s="14">
        <v>126.4</v>
      </c>
      <c r="C857" s="6">
        <v>156.4</v>
      </c>
      <c r="D857" s="1">
        <f t="shared" si="51"/>
        <v>900</v>
      </c>
      <c r="E857" s="2">
        <f t="shared" si="52"/>
        <v>801.20265208549961</v>
      </c>
      <c r="F857" s="1">
        <f t="shared" si="53"/>
        <v>30</v>
      </c>
    </row>
    <row r="858" spans="1:6">
      <c r="A858" s="4">
        <v>38659</v>
      </c>
      <c r="B858" s="14">
        <v>177.2</v>
      </c>
      <c r="C858" s="6">
        <v>198.9</v>
      </c>
      <c r="D858" s="1">
        <f t="shared" si="51"/>
        <v>470.89000000000073</v>
      </c>
      <c r="E858" s="2">
        <f t="shared" si="52"/>
        <v>201.48316738339003</v>
      </c>
      <c r="F858" s="1">
        <f t="shared" si="53"/>
        <v>21.700000000000017</v>
      </c>
    </row>
    <row r="859" spans="1:6">
      <c r="A859" s="4">
        <v>38660</v>
      </c>
      <c r="B859" s="14">
        <v>185.5</v>
      </c>
      <c r="C859" s="6">
        <v>149.6</v>
      </c>
      <c r="D859" s="1">
        <f t="shared" si="51"/>
        <v>1288.8100000000004</v>
      </c>
      <c r="E859" s="2">
        <f t="shared" si="52"/>
        <v>1232.3977696378379</v>
      </c>
      <c r="F859" s="1">
        <f t="shared" si="53"/>
        <v>-35.900000000000006</v>
      </c>
    </row>
    <row r="860" spans="1:6">
      <c r="A860" s="4">
        <v>38661</v>
      </c>
      <c r="B860" s="14">
        <v>144.9</v>
      </c>
      <c r="C860" s="6">
        <v>135.4</v>
      </c>
      <c r="D860" s="1">
        <f t="shared" si="51"/>
        <v>90.25</v>
      </c>
      <c r="E860" s="2">
        <f t="shared" si="52"/>
        <v>2431.0346327618363</v>
      </c>
      <c r="F860" s="1">
        <f t="shared" si="53"/>
        <v>-9.5</v>
      </c>
    </row>
    <row r="861" spans="1:6">
      <c r="A861" s="4">
        <v>38662</v>
      </c>
      <c r="B861" s="14">
        <v>127.2</v>
      </c>
      <c r="C861" s="6">
        <v>98</v>
      </c>
      <c r="D861" s="1">
        <f t="shared" si="51"/>
        <v>852.64000000000021</v>
      </c>
      <c r="E861" s="2">
        <f t="shared" si="52"/>
        <v>7517.8477792996937</v>
      </c>
      <c r="F861" s="1">
        <f t="shared" si="53"/>
        <v>-29.200000000000003</v>
      </c>
    </row>
    <row r="862" spans="1:6">
      <c r="A862" s="4">
        <v>38663</v>
      </c>
      <c r="B862" s="14">
        <v>110.9</v>
      </c>
      <c r="C862" s="6">
        <v>118.4</v>
      </c>
      <c r="D862" s="1">
        <f t="shared" si="51"/>
        <v>56.25</v>
      </c>
      <c r="E862" s="2">
        <f t="shared" si="52"/>
        <v>4396.42242664268</v>
      </c>
      <c r="F862" s="1">
        <f t="shared" si="53"/>
        <v>7.5</v>
      </c>
    </row>
    <row r="863" spans="1:6">
      <c r="A863" s="4">
        <v>38664</v>
      </c>
      <c r="B863" s="14">
        <v>104.9</v>
      </c>
      <c r="C863" s="6">
        <v>95.8</v>
      </c>
      <c r="D863" s="1">
        <f t="shared" si="51"/>
        <v>82.810000000000159</v>
      </c>
      <c r="E863" s="2">
        <f t="shared" si="52"/>
        <v>7904.1920820372152</v>
      </c>
      <c r="F863" s="1">
        <f t="shared" si="53"/>
        <v>-9.1000000000000085</v>
      </c>
    </row>
    <row r="864" spans="1:6">
      <c r="A864" s="4">
        <v>38665</v>
      </c>
      <c r="B864" s="14">
        <v>87.6</v>
      </c>
      <c r="C864" s="6">
        <v>91.1</v>
      </c>
      <c r="D864" s="1">
        <f t="shared" si="51"/>
        <v>12.25</v>
      </c>
      <c r="E864" s="2">
        <f t="shared" si="52"/>
        <v>8761.9940015219199</v>
      </c>
      <c r="F864" s="1">
        <f t="shared" si="53"/>
        <v>3.5</v>
      </c>
    </row>
    <row r="865" spans="1:6">
      <c r="A865" s="4">
        <v>38666</v>
      </c>
      <c r="B865" s="14">
        <v>97.8</v>
      </c>
      <c r="C865" s="6">
        <v>116.2</v>
      </c>
      <c r="D865" s="1">
        <f t="shared" si="51"/>
        <v>338.56000000000023</v>
      </c>
      <c r="E865" s="2">
        <f t="shared" si="52"/>
        <v>4693.0067293802013</v>
      </c>
      <c r="F865" s="1">
        <f t="shared" si="53"/>
        <v>18.400000000000006</v>
      </c>
    </row>
    <row r="866" spans="1:6">
      <c r="A866" s="4">
        <v>38667</v>
      </c>
      <c r="B866" s="14">
        <v>112.1</v>
      </c>
      <c r="C866" s="6">
        <v>97.1</v>
      </c>
      <c r="D866" s="1">
        <f t="shared" si="51"/>
        <v>225</v>
      </c>
      <c r="E866" s="2">
        <f t="shared" si="52"/>
        <v>7674.7277213286807</v>
      </c>
      <c r="F866" s="1">
        <f t="shared" si="53"/>
        <v>-15</v>
      </c>
    </row>
    <row r="867" spans="1:6">
      <c r="A867" s="4">
        <v>38668</v>
      </c>
      <c r="B867" s="14">
        <v>115.6</v>
      </c>
      <c r="C867" s="6">
        <v>129.6</v>
      </c>
      <c r="D867" s="1">
        <f t="shared" si="51"/>
        <v>196</v>
      </c>
      <c r="E867" s="2">
        <f t="shared" si="52"/>
        <v>3036.6187036153019</v>
      </c>
      <c r="F867" s="1">
        <f t="shared" si="53"/>
        <v>14</v>
      </c>
    </row>
    <row r="868" spans="1:6">
      <c r="A868" s="4">
        <v>38669</v>
      </c>
      <c r="B868" s="14">
        <v>123.3</v>
      </c>
      <c r="C868" s="6">
        <v>67.400000000000006</v>
      </c>
      <c r="D868" s="1">
        <f t="shared" si="51"/>
        <v>3124.809999999999</v>
      </c>
      <c r="E868" s="2">
        <f t="shared" si="52"/>
        <v>13760.585808285212</v>
      </c>
      <c r="F868" s="1">
        <f t="shared" si="53"/>
        <v>-55.899999999999991</v>
      </c>
    </row>
    <row r="869" spans="1:6">
      <c r="A869" s="4">
        <v>38670</v>
      </c>
      <c r="B869" s="14">
        <v>125.2</v>
      </c>
      <c r="C869" s="6">
        <v>163.1</v>
      </c>
      <c r="D869" s="1">
        <f t="shared" si="51"/>
        <v>1436.4099999999994</v>
      </c>
      <c r="E869" s="2">
        <f t="shared" si="52"/>
        <v>466.7986392030499</v>
      </c>
      <c r="F869" s="1">
        <f t="shared" si="53"/>
        <v>37.899999999999991</v>
      </c>
    </row>
    <row r="870" spans="1:6">
      <c r="A870" s="4">
        <v>38671</v>
      </c>
      <c r="B870" s="14">
        <v>190</v>
      </c>
      <c r="C870" s="6">
        <v>222</v>
      </c>
      <c r="D870" s="1">
        <f t="shared" si="51"/>
        <v>1024</v>
      </c>
      <c r="E870" s="2">
        <f t="shared" si="52"/>
        <v>1390.8779886394195</v>
      </c>
      <c r="F870" s="1">
        <f t="shared" si="53"/>
        <v>32</v>
      </c>
    </row>
    <row r="871" spans="1:6">
      <c r="A871" s="4">
        <v>38672</v>
      </c>
      <c r="B871" s="14">
        <v>204.2</v>
      </c>
      <c r="C871" s="6">
        <v>178</v>
      </c>
      <c r="D871" s="1">
        <f t="shared" si="51"/>
        <v>686.43999999999937</v>
      </c>
      <c r="E871" s="2">
        <f t="shared" si="52"/>
        <v>44.964043389839297</v>
      </c>
      <c r="F871" s="1">
        <f t="shared" si="53"/>
        <v>-26.199999999999989</v>
      </c>
    </row>
    <row r="872" spans="1:6">
      <c r="A872" s="4">
        <v>38673</v>
      </c>
      <c r="B872" s="14">
        <v>191.7</v>
      </c>
      <c r="C872" s="6">
        <v>169.1</v>
      </c>
      <c r="D872" s="1">
        <f t="shared" si="51"/>
        <v>510.75999999999976</v>
      </c>
      <c r="E872" s="2">
        <f t="shared" si="52"/>
        <v>243.53235900981076</v>
      </c>
      <c r="F872" s="1">
        <f t="shared" si="53"/>
        <v>-22.599999999999994</v>
      </c>
    </row>
    <row r="873" spans="1:6">
      <c r="A873" s="4">
        <v>38674</v>
      </c>
      <c r="B873" s="14">
        <v>153.4</v>
      </c>
      <c r="C873" s="6">
        <v>123.5</v>
      </c>
      <c r="D873" s="1">
        <f t="shared" si="51"/>
        <v>894.01000000000033</v>
      </c>
      <c r="E873" s="2">
        <f t="shared" si="52"/>
        <v>3746.1160884784276</v>
      </c>
      <c r="F873" s="1">
        <f t="shared" si="53"/>
        <v>-29.900000000000006</v>
      </c>
    </row>
    <row r="874" spans="1:6">
      <c r="A874" s="4">
        <v>38675</v>
      </c>
      <c r="B874" s="14">
        <v>153.6</v>
      </c>
      <c r="C874" s="6">
        <v>111.8</v>
      </c>
      <c r="D874" s="1">
        <f t="shared" si="51"/>
        <v>1747.2399999999998</v>
      </c>
      <c r="E874" s="2">
        <f t="shared" si="52"/>
        <v>5315.2153348552438</v>
      </c>
      <c r="F874" s="1">
        <f t="shared" si="53"/>
        <v>-41.8</v>
      </c>
    </row>
    <row r="875" spans="1:6">
      <c r="A875" s="4">
        <v>38676</v>
      </c>
      <c r="B875" s="14">
        <v>251.2</v>
      </c>
      <c r="C875" s="6">
        <v>104.8</v>
      </c>
      <c r="D875" s="1">
        <f t="shared" si="51"/>
        <v>21432.959999999992</v>
      </c>
      <c r="E875" s="2">
        <f t="shared" si="52"/>
        <v>6384.8926617473562</v>
      </c>
      <c r="F875" s="1">
        <f t="shared" si="53"/>
        <v>-146.39999999999998</v>
      </c>
    </row>
    <row r="876" spans="1:6">
      <c r="A876" s="4">
        <v>38677</v>
      </c>
      <c r="B876" s="14">
        <v>207.6</v>
      </c>
      <c r="C876" s="6">
        <v>158.30000000000001</v>
      </c>
      <c r="D876" s="1">
        <f t="shared" si="51"/>
        <v>2430.4899999999984</v>
      </c>
      <c r="E876" s="2">
        <f t="shared" si="52"/>
        <v>697.25166335764027</v>
      </c>
      <c r="F876" s="1">
        <f t="shared" si="53"/>
        <v>-49.299999999999983</v>
      </c>
    </row>
    <row r="877" spans="1:6">
      <c r="A877" s="4">
        <v>38678</v>
      </c>
      <c r="B877" s="14">
        <v>199.1</v>
      </c>
      <c r="C877" s="6">
        <v>142.6</v>
      </c>
      <c r="D877" s="1">
        <f t="shared" si="51"/>
        <v>3192.25</v>
      </c>
      <c r="E877" s="2">
        <f t="shared" si="52"/>
        <v>1772.8750965299503</v>
      </c>
      <c r="F877" s="1">
        <f t="shared" si="53"/>
        <v>-56.5</v>
      </c>
    </row>
    <row r="878" spans="1:6">
      <c r="A878" s="4">
        <v>38679</v>
      </c>
      <c r="B878" s="14">
        <v>134.5</v>
      </c>
      <c r="C878" s="6">
        <v>78.7</v>
      </c>
      <c r="D878" s="1">
        <f t="shared" si="51"/>
        <v>3113.64</v>
      </c>
      <c r="E878" s="2">
        <f t="shared" si="52"/>
        <v>11237.170980587945</v>
      </c>
      <c r="F878" s="1">
        <f t="shared" si="53"/>
        <v>-55.8</v>
      </c>
    </row>
    <row r="879" spans="1:6">
      <c r="A879" s="4">
        <v>38680</v>
      </c>
      <c r="B879" s="14">
        <v>107</v>
      </c>
      <c r="C879" s="6">
        <v>83.5</v>
      </c>
      <c r="D879" s="1">
        <f t="shared" si="51"/>
        <v>552.25</v>
      </c>
      <c r="E879" s="2">
        <f t="shared" si="52"/>
        <v>10242.557956433355</v>
      </c>
      <c r="F879" s="1">
        <f t="shared" si="53"/>
        <v>-23.5</v>
      </c>
    </row>
    <row r="880" spans="1:6">
      <c r="A880" s="4">
        <v>38681</v>
      </c>
      <c r="B880" s="14">
        <v>148</v>
      </c>
      <c r="C880" s="6">
        <v>111.8</v>
      </c>
      <c r="D880" s="1">
        <f t="shared" si="51"/>
        <v>1310.4400000000003</v>
      </c>
      <c r="E880" s="2">
        <f t="shared" si="52"/>
        <v>5315.2153348552438</v>
      </c>
      <c r="F880" s="1">
        <f t="shared" si="53"/>
        <v>-36.200000000000003</v>
      </c>
    </row>
    <row r="881" spans="1:6">
      <c r="A881" s="4">
        <v>38682</v>
      </c>
      <c r="B881" s="14">
        <v>132.30000000000001</v>
      </c>
      <c r="C881" s="6">
        <v>87.1</v>
      </c>
      <c r="D881" s="1">
        <f t="shared" si="51"/>
        <v>2043.0400000000016</v>
      </c>
      <c r="E881" s="2">
        <f t="shared" si="52"/>
        <v>9526.8381883174116</v>
      </c>
      <c r="F881" s="1">
        <f t="shared" si="53"/>
        <v>-45.200000000000017</v>
      </c>
    </row>
    <row r="882" spans="1:6">
      <c r="A882" s="4">
        <v>38683</v>
      </c>
      <c r="B882" s="14">
        <v>114.4</v>
      </c>
      <c r="C882" s="6">
        <v>100.3</v>
      </c>
      <c r="D882" s="1">
        <f t="shared" si="51"/>
        <v>198.81000000000023</v>
      </c>
      <c r="E882" s="2">
        <f t="shared" si="52"/>
        <v>7124.2923718922857</v>
      </c>
      <c r="F882" s="1">
        <f t="shared" si="53"/>
        <v>-14.100000000000009</v>
      </c>
    </row>
    <row r="883" spans="1:6">
      <c r="A883" s="4">
        <v>38684</v>
      </c>
      <c r="B883" s="14">
        <v>155.9</v>
      </c>
      <c r="C883" s="6">
        <v>133</v>
      </c>
      <c r="D883" s="1">
        <f t="shared" si="51"/>
        <v>524.41000000000031</v>
      </c>
      <c r="E883" s="2">
        <f t="shared" si="52"/>
        <v>2673.4611448391324</v>
      </c>
      <c r="F883" s="1">
        <f t="shared" si="53"/>
        <v>-22.900000000000006</v>
      </c>
    </row>
    <row r="884" spans="1:6">
      <c r="A884" s="4">
        <v>38685</v>
      </c>
      <c r="B884" s="14">
        <v>198.4</v>
      </c>
      <c r="C884" s="6">
        <v>143.80000000000001</v>
      </c>
      <c r="D884" s="1">
        <f t="shared" si="51"/>
        <v>2981.1599999999994</v>
      </c>
      <c r="E884" s="2">
        <f t="shared" si="52"/>
        <v>1673.261840491301</v>
      </c>
      <c r="F884" s="1">
        <f t="shared" si="53"/>
        <v>-54.599999999999994</v>
      </c>
    </row>
    <row r="885" spans="1:6">
      <c r="A885" s="4">
        <v>38686</v>
      </c>
      <c r="B885" s="14">
        <v>162.6</v>
      </c>
      <c r="C885" s="6">
        <v>103.2</v>
      </c>
      <c r="D885" s="1">
        <f t="shared" si="51"/>
        <v>3528.3599999999988</v>
      </c>
      <c r="E885" s="2">
        <f t="shared" si="52"/>
        <v>6643.1503364655528</v>
      </c>
      <c r="F885" s="1">
        <f t="shared" si="53"/>
        <v>-59.399999999999991</v>
      </c>
    </row>
    <row r="886" spans="1:6">
      <c r="A886" s="4">
        <v>38687</v>
      </c>
      <c r="B886" s="14">
        <v>104.8</v>
      </c>
      <c r="C886" s="6">
        <v>97.2</v>
      </c>
      <c r="D886" s="1">
        <f t="shared" si="51"/>
        <v>57.759999999999913</v>
      </c>
      <c r="E886" s="2">
        <f t="shared" si="52"/>
        <v>7657.2166166587913</v>
      </c>
      <c r="F886" s="1">
        <f t="shared" si="53"/>
        <v>-7.5999999999999943</v>
      </c>
    </row>
    <row r="887" spans="1:6">
      <c r="A887" s="4">
        <v>38688</v>
      </c>
      <c r="B887" s="14">
        <v>103.2</v>
      </c>
      <c r="C887" s="6">
        <v>118</v>
      </c>
      <c r="D887" s="1">
        <f t="shared" si="51"/>
        <v>219.03999999999991</v>
      </c>
      <c r="E887" s="2">
        <f t="shared" si="52"/>
        <v>4449.6268453222301</v>
      </c>
      <c r="F887" s="1">
        <f t="shared" si="53"/>
        <v>14.799999999999997</v>
      </c>
    </row>
    <row r="888" spans="1:6">
      <c r="A888" s="4">
        <v>38689</v>
      </c>
      <c r="B888" s="14">
        <v>120.6</v>
      </c>
      <c r="C888" s="6">
        <v>115.6</v>
      </c>
      <c r="D888" s="1">
        <f t="shared" si="51"/>
        <v>25</v>
      </c>
      <c r="E888" s="2">
        <f t="shared" si="52"/>
        <v>4775.5733573995267</v>
      </c>
      <c r="F888" s="1">
        <f t="shared" si="53"/>
        <v>-5</v>
      </c>
    </row>
    <row r="889" spans="1:6">
      <c r="A889" s="4">
        <v>38690</v>
      </c>
      <c r="B889" s="14">
        <v>110.2</v>
      </c>
      <c r="C889" s="6">
        <v>103.2</v>
      </c>
      <c r="D889" s="1">
        <f t="shared" si="51"/>
        <v>49</v>
      </c>
      <c r="E889" s="2">
        <f t="shared" si="52"/>
        <v>6643.1503364655528</v>
      </c>
      <c r="F889" s="1">
        <f t="shared" si="53"/>
        <v>-7</v>
      </c>
    </row>
    <row r="890" spans="1:6">
      <c r="A890" s="4">
        <v>38691</v>
      </c>
      <c r="B890" s="14">
        <v>130.30000000000001</v>
      </c>
      <c r="C890" s="6">
        <v>181.5</v>
      </c>
      <c r="D890" s="1">
        <f t="shared" si="51"/>
        <v>2621.4399999999987</v>
      </c>
      <c r="E890" s="2">
        <f t="shared" si="52"/>
        <v>10.27537994378317</v>
      </c>
      <c r="F890" s="1">
        <f t="shared" si="53"/>
        <v>51.199999999999989</v>
      </c>
    </row>
    <row r="891" spans="1:6">
      <c r="A891" s="4">
        <v>38692</v>
      </c>
      <c r="B891" s="14">
        <v>148.6</v>
      </c>
      <c r="C891" s="6">
        <v>107</v>
      </c>
      <c r="D891" s="1">
        <f t="shared" si="51"/>
        <v>1730.5599999999995</v>
      </c>
      <c r="E891" s="2">
        <f t="shared" si="52"/>
        <v>6038.1483590098351</v>
      </c>
      <c r="F891" s="1">
        <f t="shared" si="53"/>
        <v>-41.599999999999994</v>
      </c>
    </row>
    <row r="892" spans="1:6">
      <c r="A892" s="4">
        <v>38693</v>
      </c>
      <c r="B892" s="14">
        <v>156.69999999999999</v>
      </c>
      <c r="C892" s="6">
        <v>237.1</v>
      </c>
      <c r="D892" s="1">
        <f t="shared" si="51"/>
        <v>6464.1600000000008</v>
      </c>
      <c r="E892" s="2">
        <f t="shared" si="52"/>
        <v>2745.1811834864338</v>
      </c>
      <c r="F892" s="1">
        <f t="shared" si="53"/>
        <v>80.400000000000006</v>
      </c>
    </row>
    <row r="893" spans="1:6">
      <c r="A893" s="4">
        <v>38694</v>
      </c>
      <c r="B893" s="14">
        <v>265.10000000000002</v>
      </c>
      <c r="C893" s="6">
        <v>188.9</v>
      </c>
      <c r="D893" s="1">
        <f t="shared" si="51"/>
        <v>5806.4400000000023</v>
      </c>
      <c r="E893" s="2">
        <f t="shared" si="52"/>
        <v>17.593634372121695</v>
      </c>
      <c r="F893" s="1">
        <f t="shared" si="53"/>
        <v>-76.200000000000017</v>
      </c>
    </row>
    <row r="894" spans="1:6">
      <c r="A894" s="4">
        <v>38695</v>
      </c>
      <c r="B894" s="14">
        <v>206.8</v>
      </c>
      <c r="C894" s="6">
        <v>138.80000000000001</v>
      </c>
      <c r="D894" s="1">
        <f t="shared" si="51"/>
        <v>4624</v>
      </c>
      <c r="E894" s="2">
        <f t="shared" si="52"/>
        <v>2107.3170739856669</v>
      </c>
      <c r="F894" s="1">
        <f t="shared" si="53"/>
        <v>-68</v>
      </c>
    </row>
    <row r="895" spans="1:6">
      <c r="A895" s="4">
        <v>38696</v>
      </c>
      <c r="B895" s="14">
        <v>192</v>
      </c>
      <c r="C895" s="6">
        <v>134.5</v>
      </c>
      <c r="D895" s="1">
        <f t="shared" si="51"/>
        <v>3306.25</v>
      </c>
      <c r="E895" s="2">
        <f t="shared" si="52"/>
        <v>2520.5945747908227</v>
      </c>
      <c r="F895" s="1">
        <f t="shared" si="53"/>
        <v>-57.5</v>
      </c>
    </row>
    <row r="896" spans="1:6">
      <c r="A896" s="4">
        <v>38697</v>
      </c>
      <c r="B896" s="14">
        <v>291.39999999999998</v>
      </c>
      <c r="C896" s="6">
        <v>82.8</v>
      </c>
      <c r="D896" s="1">
        <f t="shared" si="51"/>
        <v>43513.959999999985</v>
      </c>
      <c r="E896" s="2">
        <f t="shared" si="52"/>
        <v>10384.735689122566</v>
      </c>
      <c r="F896" s="1">
        <f t="shared" si="53"/>
        <v>-208.59999999999997</v>
      </c>
    </row>
    <row r="897" spans="1:6">
      <c r="A897" s="4">
        <v>38698</v>
      </c>
      <c r="B897" s="14">
        <v>206.1</v>
      </c>
      <c r="C897" s="6">
        <v>106.1</v>
      </c>
      <c r="D897" s="1">
        <f t="shared" si="51"/>
        <v>10000</v>
      </c>
      <c r="E897" s="2">
        <f t="shared" si="52"/>
        <v>6178.8283010388213</v>
      </c>
      <c r="F897" s="1">
        <f t="shared" si="53"/>
        <v>-100</v>
      </c>
    </row>
    <row r="898" spans="1:6">
      <c r="A898" s="4">
        <v>38699</v>
      </c>
      <c r="B898" s="14">
        <v>144.5</v>
      </c>
      <c r="C898" s="6">
        <v>100.5</v>
      </c>
      <c r="D898" s="1">
        <f t="shared" ref="D898:D961" si="54">(B898-C898)^2</f>
        <v>1936</v>
      </c>
      <c r="E898" s="2">
        <f t="shared" si="52"/>
        <v>7090.5701625525107</v>
      </c>
      <c r="F898" s="1">
        <f t="shared" si="53"/>
        <v>-44</v>
      </c>
    </row>
    <row r="899" spans="1:6">
      <c r="A899" s="4">
        <v>38700</v>
      </c>
      <c r="B899" s="14">
        <v>186.8</v>
      </c>
      <c r="C899" s="6">
        <v>129.19999999999999</v>
      </c>
      <c r="D899" s="1">
        <f t="shared" si="54"/>
        <v>3317.7600000000025</v>
      </c>
      <c r="E899" s="2">
        <f t="shared" ref="E899:E962" si="55">(C899-AVERAGE($C$2:$C$6211))^2</f>
        <v>3080.8631222948516</v>
      </c>
      <c r="F899" s="1">
        <f t="shared" ref="F899:F962" si="56">C899-B899</f>
        <v>-57.600000000000023</v>
      </c>
    </row>
    <row r="900" spans="1:6">
      <c r="A900" s="4">
        <v>38701</v>
      </c>
      <c r="B900" s="14">
        <v>202.9</v>
      </c>
      <c r="C900" s="6">
        <v>144.4</v>
      </c>
      <c r="D900" s="1">
        <f t="shared" si="54"/>
        <v>3422.25</v>
      </c>
      <c r="E900" s="2">
        <f t="shared" si="55"/>
        <v>1624.5352124719777</v>
      </c>
      <c r="F900" s="1">
        <f t="shared" si="56"/>
        <v>-58.5</v>
      </c>
    </row>
    <row r="901" spans="1:6">
      <c r="A901" s="4">
        <v>38702</v>
      </c>
      <c r="B901" s="14">
        <v>167.7</v>
      </c>
      <c r="C901" s="6">
        <v>165.6</v>
      </c>
      <c r="D901" s="1">
        <f t="shared" si="54"/>
        <v>4.4099999999999762</v>
      </c>
      <c r="E901" s="2">
        <f t="shared" si="55"/>
        <v>365.02102245586696</v>
      </c>
      <c r="F901" s="1">
        <f t="shared" si="56"/>
        <v>-2.0999999999999943</v>
      </c>
    </row>
    <row r="902" spans="1:6">
      <c r="A902" s="4">
        <v>38703</v>
      </c>
      <c r="B902" s="14">
        <v>171.9</v>
      </c>
      <c r="C902" s="6">
        <v>175.5</v>
      </c>
      <c r="D902" s="1">
        <f t="shared" si="54"/>
        <v>12.959999999999958</v>
      </c>
      <c r="E902" s="2">
        <f t="shared" si="55"/>
        <v>84.741660137022237</v>
      </c>
      <c r="F902" s="1">
        <f t="shared" si="56"/>
        <v>3.5999999999999943</v>
      </c>
    </row>
    <row r="903" spans="1:6">
      <c r="A903" s="4">
        <v>38704</v>
      </c>
      <c r="B903" s="14">
        <v>135.5</v>
      </c>
      <c r="C903" s="6">
        <v>75.099999999999994</v>
      </c>
      <c r="D903" s="1">
        <f t="shared" si="54"/>
        <v>3648.1600000000008</v>
      </c>
      <c r="E903" s="2">
        <f t="shared" si="55"/>
        <v>12013.37074870389</v>
      </c>
      <c r="F903" s="1">
        <f t="shared" si="56"/>
        <v>-60.400000000000006</v>
      </c>
    </row>
    <row r="904" spans="1:6">
      <c r="A904" s="4">
        <v>38705</v>
      </c>
      <c r="B904" s="14">
        <v>102</v>
      </c>
      <c r="C904" s="6">
        <v>166</v>
      </c>
      <c r="D904" s="1">
        <f t="shared" si="54"/>
        <v>4096</v>
      </c>
      <c r="E904" s="2">
        <f t="shared" si="55"/>
        <v>349.89660377631742</v>
      </c>
      <c r="F904" s="1">
        <f t="shared" si="56"/>
        <v>64</v>
      </c>
    </row>
    <row r="905" spans="1:6">
      <c r="A905" s="4">
        <v>38706</v>
      </c>
      <c r="B905" s="14">
        <v>200</v>
      </c>
      <c r="C905" s="6">
        <v>227.2</v>
      </c>
      <c r="D905" s="1">
        <f t="shared" si="54"/>
        <v>739.83999999999935</v>
      </c>
      <c r="E905" s="2">
        <f t="shared" si="55"/>
        <v>1805.7805458052778</v>
      </c>
      <c r="F905" s="1">
        <f t="shared" si="56"/>
        <v>27.199999999999989</v>
      </c>
    </row>
    <row r="906" spans="1:6">
      <c r="A906" s="4">
        <v>38707</v>
      </c>
      <c r="B906" s="14">
        <v>244</v>
      </c>
      <c r="C906" s="6">
        <v>267.10000000000002</v>
      </c>
      <c r="D906" s="1">
        <f t="shared" si="54"/>
        <v>533.61000000000104</v>
      </c>
      <c r="E906" s="2">
        <f t="shared" si="55"/>
        <v>6788.849782520243</v>
      </c>
      <c r="F906" s="1">
        <f t="shared" si="56"/>
        <v>23.100000000000023</v>
      </c>
    </row>
    <row r="907" spans="1:6">
      <c r="A907" s="4">
        <v>38708</v>
      </c>
      <c r="B907" s="14">
        <v>247</v>
      </c>
      <c r="C907" s="6">
        <v>226.7</v>
      </c>
      <c r="D907" s="1">
        <f t="shared" si="54"/>
        <v>412.09000000000049</v>
      </c>
      <c r="E907" s="2">
        <f t="shared" si="55"/>
        <v>1763.5360691547146</v>
      </c>
      <c r="F907" s="1">
        <f t="shared" si="56"/>
        <v>-20.300000000000011</v>
      </c>
    </row>
    <row r="908" spans="1:6">
      <c r="A908" s="4">
        <v>38709</v>
      </c>
      <c r="B908" s="14">
        <v>240.3</v>
      </c>
      <c r="C908" s="6">
        <v>264.89999999999998</v>
      </c>
      <c r="D908" s="1">
        <f t="shared" si="54"/>
        <v>605.15999999999838</v>
      </c>
      <c r="E908" s="2">
        <f t="shared" si="55"/>
        <v>6431.1540852577564</v>
      </c>
      <c r="F908" s="1">
        <f t="shared" si="56"/>
        <v>24.599999999999966</v>
      </c>
    </row>
    <row r="909" spans="1:6">
      <c r="A909" s="4">
        <v>38710</v>
      </c>
      <c r="B909" s="14">
        <v>212.4</v>
      </c>
      <c r="C909" s="6">
        <v>146.9</v>
      </c>
      <c r="D909" s="1">
        <f t="shared" si="54"/>
        <v>4290.25</v>
      </c>
      <c r="E909" s="2">
        <f t="shared" si="55"/>
        <v>1429.2575957247948</v>
      </c>
      <c r="F909" s="1">
        <f t="shared" si="56"/>
        <v>-65.5</v>
      </c>
    </row>
    <row r="910" spans="1:6">
      <c r="A910" s="4">
        <v>38711</v>
      </c>
      <c r="B910" s="14">
        <v>147.1</v>
      </c>
      <c r="C910" s="6">
        <v>187.3</v>
      </c>
      <c r="D910" s="1">
        <f t="shared" si="54"/>
        <v>1616.0400000000013</v>
      </c>
      <c r="E910" s="2">
        <f t="shared" si="55"/>
        <v>6.7313090903187929</v>
      </c>
      <c r="F910" s="1">
        <f t="shared" si="56"/>
        <v>40.200000000000017</v>
      </c>
    </row>
    <row r="911" spans="1:6">
      <c r="A911" s="4">
        <v>38712</v>
      </c>
      <c r="B911" s="14">
        <v>205.4</v>
      </c>
      <c r="C911" s="6">
        <v>229.2</v>
      </c>
      <c r="D911" s="1">
        <f t="shared" si="54"/>
        <v>566.43999999999915</v>
      </c>
      <c r="E911" s="2">
        <f t="shared" si="55"/>
        <v>1979.7584524075314</v>
      </c>
      <c r="F911" s="1">
        <f t="shared" si="56"/>
        <v>23.799999999999983</v>
      </c>
    </row>
    <row r="912" spans="1:6">
      <c r="A912" s="4">
        <v>38713</v>
      </c>
      <c r="B912" s="14">
        <v>213.4</v>
      </c>
      <c r="C912" s="6">
        <v>179.4</v>
      </c>
      <c r="D912" s="1">
        <f t="shared" si="54"/>
        <v>1156</v>
      </c>
      <c r="E912" s="2">
        <f t="shared" si="55"/>
        <v>28.148578011416785</v>
      </c>
      <c r="F912" s="1">
        <f t="shared" si="56"/>
        <v>-34</v>
      </c>
    </row>
    <row r="913" spans="1:6">
      <c r="A913" s="4">
        <v>38714</v>
      </c>
      <c r="B913" s="14">
        <v>153.5</v>
      </c>
      <c r="C913" s="6">
        <v>146.30000000000001</v>
      </c>
      <c r="D913" s="1">
        <f t="shared" si="54"/>
        <v>51.839999999999833</v>
      </c>
      <c r="E913" s="2">
        <f t="shared" si="55"/>
        <v>1474.9842237441183</v>
      </c>
      <c r="F913" s="1">
        <f t="shared" si="56"/>
        <v>-7.1999999999999886</v>
      </c>
    </row>
    <row r="914" spans="1:6">
      <c r="A914" s="4">
        <v>38715</v>
      </c>
      <c r="B914" s="14">
        <v>180.1</v>
      </c>
      <c r="C914" s="6">
        <v>236.2</v>
      </c>
      <c r="D914" s="1">
        <f t="shared" si="54"/>
        <v>3147.2099999999996</v>
      </c>
      <c r="E914" s="2">
        <f t="shared" si="55"/>
        <v>2651.6811255154189</v>
      </c>
      <c r="F914" s="1">
        <f t="shared" si="56"/>
        <v>56.099999999999994</v>
      </c>
    </row>
    <row r="915" spans="1:6">
      <c r="A915" s="4">
        <v>38716</v>
      </c>
      <c r="B915" s="14">
        <v>247.9</v>
      </c>
      <c r="C915" s="6">
        <v>254.6</v>
      </c>
      <c r="D915" s="1">
        <f t="shared" si="54"/>
        <v>44.889999999999844</v>
      </c>
      <c r="E915" s="2">
        <f t="shared" si="55"/>
        <v>4885.2378662561532</v>
      </c>
      <c r="F915" s="1">
        <f t="shared" si="56"/>
        <v>6.6999999999999886</v>
      </c>
    </row>
    <row r="916" spans="1:6">
      <c r="A916" s="4">
        <v>38717</v>
      </c>
      <c r="B916" s="14">
        <v>226.6</v>
      </c>
      <c r="C916" s="6">
        <v>191.1</v>
      </c>
      <c r="D916" s="1">
        <f t="shared" si="54"/>
        <v>1260.25</v>
      </c>
      <c r="E916" s="2">
        <f t="shared" si="55"/>
        <v>40.88933163460058</v>
      </c>
      <c r="F916" s="1">
        <f t="shared" si="56"/>
        <v>-35.5</v>
      </c>
    </row>
    <row r="917" spans="1:6">
      <c r="A917" s="4">
        <v>38718</v>
      </c>
      <c r="B917" s="14">
        <v>181.5</v>
      </c>
      <c r="C917" s="6">
        <v>171.9</v>
      </c>
      <c r="D917" s="1">
        <f t="shared" si="54"/>
        <v>92.159999999999897</v>
      </c>
      <c r="E917" s="2">
        <f t="shared" si="55"/>
        <v>163.98142825296554</v>
      </c>
      <c r="F917" s="1">
        <f t="shared" si="56"/>
        <v>-9.5999999999999943</v>
      </c>
    </row>
    <row r="918" spans="1:6">
      <c r="A918" s="4">
        <v>38719</v>
      </c>
      <c r="B918" s="14">
        <v>167.5</v>
      </c>
      <c r="C918" s="6">
        <v>162.69999999999999</v>
      </c>
      <c r="D918" s="1">
        <f t="shared" si="54"/>
        <v>23.040000000000109</v>
      </c>
      <c r="E918" s="2">
        <f t="shared" si="55"/>
        <v>484.24305788259943</v>
      </c>
      <c r="F918" s="1">
        <f t="shared" si="56"/>
        <v>-4.8000000000000114</v>
      </c>
    </row>
    <row r="919" spans="1:6">
      <c r="A919" s="4">
        <v>38720</v>
      </c>
      <c r="B919" s="14">
        <v>173.6</v>
      </c>
      <c r="C919" s="6">
        <v>187.2</v>
      </c>
      <c r="D919" s="1">
        <f t="shared" si="54"/>
        <v>184.95999999999984</v>
      </c>
      <c r="E919" s="2">
        <f t="shared" si="55"/>
        <v>6.2224137602059955</v>
      </c>
      <c r="F919" s="1">
        <f t="shared" si="56"/>
        <v>13.599999999999994</v>
      </c>
    </row>
    <row r="920" spans="1:6">
      <c r="A920" s="4">
        <v>38721</v>
      </c>
      <c r="B920" s="14">
        <v>187.7</v>
      </c>
      <c r="C920" s="6">
        <v>154.19999999999999</v>
      </c>
      <c r="D920" s="1">
        <f t="shared" si="54"/>
        <v>1122.25</v>
      </c>
      <c r="E920" s="2">
        <f t="shared" si="55"/>
        <v>930.58695482302164</v>
      </c>
      <c r="F920" s="1">
        <f t="shared" si="56"/>
        <v>-33.5</v>
      </c>
    </row>
    <row r="921" spans="1:6">
      <c r="A921" s="4">
        <v>38722</v>
      </c>
      <c r="B921" s="14">
        <v>159</v>
      </c>
      <c r="C921" s="6">
        <v>147.80000000000001</v>
      </c>
      <c r="D921" s="1">
        <f t="shared" si="54"/>
        <v>125.43999999999974</v>
      </c>
      <c r="E921" s="2">
        <f t="shared" si="55"/>
        <v>1362.0176536958083</v>
      </c>
      <c r="F921" s="1">
        <f t="shared" si="56"/>
        <v>-11.199999999999989</v>
      </c>
    </row>
    <row r="922" spans="1:6">
      <c r="A922" s="4">
        <v>38723</v>
      </c>
      <c r="B922" s="14">
        <v>165.5</v>
      </c>
      <c r="C922" s="6">
        <v>99.2</v>
      </c>
      <c r="D922" s="1">
        <f t="shared" si="54"/>
        <v>4395.6899999999996</v>
      </c>
      <c r="E922" s="2">
        <f t="shared" si="55"/>
        <v>7311.1945232610451</v>
      </c>
      <c r="F922" s="1">
        <f t="shared" si="56"/>
        <v>-66.3</v>
      </c>
    </row>
    <row r="923" spans="1:6">
      <c r="A923" s="4">
        <v>38724</v>
      </c>
      <c r="B923" s="14">
        <v>187.4</v>
      </c>
      <c r="C923" s="6">
        <v>162</v>
      </c>
      <c r="D923" s="1">
        <f t="shared" si="54"/>
        <v>645.16000000000031</v>
      </c>
      <c r="E923" s="2">
        <f t="shared" si="55"/>
        <v>515.54079057181013</v>
      </c>
      <c r="F923" s="1">
        <f t="shared" si="56"/>
        <v>-25.400000000000006</v>
      </c>
    </row>
    <row r="924" spans="1:6">
      <c r="A924" s="4">
        <v>38725</v>
      </c>
      <c r="B924" s="14">
        <v>220.1</v>
      </c>
      <c r="C924" s="6">
        <v>133.1</v>
      </c>
      <c r="D924" s="1">
        <f t="shared" si="54"/>
        <v>7569</v>
      </c>
      <c r="E924" s="2">
        <f t="shared" si="55"/>
        <v>2663.1300401692456</v>
      </c>
      <c r="F924" s="1">
        <f t="shared" si="56"/>
        <v>-87</v>
      </c>
    </row>
    <row r="925" spans="1:6">
      <c r="A925" s="4">
        <v>38726</v>
      </c>
      <c r="B925" s="14">
        <v>178</v>
      </c>
      <c r="C925" s="6">
        <v>153.80000000000001</v>
      </c>
      <c r="D925" s="1">
        <f t="shared" si="54"/>
        <v>585.63999999999942</v>
      </c>
      <c r="E925" s="2">
        <f t="shared" si="55"/>
        <v>955.15137350256953</v>
      </c>
      <c r="F925" s="1">
        <f t="shared" si="56"/>
        <v>-24.199999999999989</v>
      </c>
    </row>
    <row r="926" spans="1:6">
      <c r="A926" s="4">
        <v>38727</v>
      </c>
      <c r="B926" s="14">
        <v>171.5</v>
      </c>
      <c r="C926" s="6">
        <v>121.7</v>
      </c>
      <c r="D926" s="1">
        <f t="shared" si="54"/>
        <v>2480.0399999999995</v>
      </c>
      <c r="E926" s="2">
        <f t="shared" si="55"/>
        <v>3969.695972536399</v>
      </c>
      <c r="F926" s="1">
        <f t="shared" si="56"/>
        <v>-49.8</v>
      </c>
    </row>
    <row r="927" spans="1:6">
      <c r="A927" s="4">
        <v>38728</v>
      </c>
      <c r="B927" s="14">
        <v>189.8</v>
      </c>
      <c r="C927" s="6">
        <v>250.1</v>
      </c>
      <c r="D927" s="1">
        <f t="shared" si="54"/>
        <v>3636.0899999999979</v>
      </c>
      <c r="E927" s="2">
        <f t="shared" si="55"/>
        <v>4276.437576401082</v>
      </c>
      <c r="F927" s="1">
        <f t="shared" si="56"/>
        <v>60.299999999999983</v>
      </c>
    </row>
    <row r="928" spans="1:6">
      <c r="A928" s="4">
        <v>38729</v>
      </c>
      <c r="B928" s="14">
        <v>228.2</v>
      </c>
      <c r="C928" s="6">
        <v>187.1</v>
      </c>
      <c r="D928" s="1">
        <f t="shared" si="54"/>
        <v>1689.2099999999996</v>
      </c>
      <c r="E928" s="2">
        <f t="shared" si="55"/>
        <v>5.7335184300933424</v>
      </c>
      <c r="F928" s="1">
        <f t="shared" si="56"/>
        <v>-41.099999999999994</v>
      </c>
    </row>
    <row r="929" spans="1:6">
      <c r="A929" s="4">
        <v>38730</v>
      </c>
      <c r="B929" s="14">
        <v>144.1</v>
      </c>
      <c r="C929" s="6">
        <v>283.7</v>
      </c>
      <c r="D929" s="1">
        <f t="shared" si="54"/>
        <v>19488.16</v>
      </c>
      <c r="E929" s="2">
        <f t="shared" si="55"/>
        <v>9799.906407318942</v>
      </c>
      <c r="F929" s="1">
        <f t="shared" si="56"/>
        <v>139.6</v>
      </c>
    </row>
    <row r="930" spans="1:6">
      <c r="A930" s="4">
        <v>38731</v>
      </c>
      <c r="B930" s="14">
        <v>133.69999999999999</v>
      </c>
      <c r="C930" s="6">
        <v>134</v>
      </c>
      <c r="D930" s="1">
        <f t="shared" si="54"/>
        <v>9.0000000000006825E-2</v>
      </c>
      <c r="E930" s="2">
        <f t="shared" si="55"/>
        <v>2571.0500981402593</v>
      </c>
      <c r="F930" s="1">
        <f t="shared" si="56"/>
        <v>0.30000000000001137</v>
      </c>
    </row>
    <row r="931" spans="1:6">
      <c r="A931" s="4">
        <v>38732</v>
      </c>
      <c r="B931" s="14">
        <v>167.2</v>
      </c>
      <c r="C931" s="6">
        <v>163.9</v>
      </c>
      <c r="D931" s="1">
        <f t="shared" si="54"/>
        <v>10.889999999999887</v>
      </c>
      <c r="E931" s="2">
        <f t="shared" si="55"/>
        <v>432.86980184395088</v>
      </c>
      <c r="F931" s="1">
        <f t="shared" si="56"/>
        <v>-3.2999999999999829</v>
      </c>
    </row>
    <row r="932" spans="1:6">
      <c r="A932" s="4">
        <v>38733</v>
      </c>
      <c r="B932" s="14">
        <v>123.5</v>
      </c>
      <c r="C932" s="6">
        <v>123.4</v>
      </c>
      <c r="D932" s="1">
        <f t="shared" si="54"/>
        <v>9.999999999998864E-3</v>
      </c>
      <c r="E932" s="2">
        <f t="shared" si="55"/>
        <v>3758.3671931483141</v>
      </c>
      <c r="F932" s="1">
        <f t="shared" si="56"/>
        <v>-9.9999999999994316E-2</v>
      </c>
    </row>
    <row r="933" spans="1:6">
      <c r="A933" s="4">
        <v>38734</v>
      </c>
      <c r="B933" s="14">
        <v>144</v>
      </c>
      <c r="C933" s="6">
        <v>131.1</v>
      </c>
      <c r="D933" s="1">
        <f t="shared" si="54"/>
        <v>166.41000000000014</v>
      </c>
      <c r="E933" s="2">
        <f t="shared" si="55"/>
        <v>2873.5521335669919</v>
      </c>
      <c r="F933" s="1">
        <f t="shared" si="56"/>
        <v>-12.900000000000006</v>
      </c>
    </row>
    <row r="934" spans="1:6">
      <c r="A934" s="4">
        <v>38735</v>
      </c>
      <c r="B934" s="14">
        <v>163.69999999999999</v>
      </c>
      <c r="C934" s="6">
        <v>167.5</v>
      </c>
      <c r="D934" s="1">
        <f t="shared" si="54"/>
        <v>14.440000000000087</v>
      </c>
      <c r="E934" s="2">
        <f t="shared" si="55"/>
        <v>296.03003372800765</v>
      </c>
      <c r="F934" s="1">
        <f t="shared" si="56"/>
        <v>3.8000000000000114</v>
      </c>
    </row>
    <row r="935" spans="1:6">
      <c r="A935" s="4">
        <v>38736</v>
      </c>
      <c r="B935" s="14">
        <v>176.8</v>
      </c>
      <c r="C935" s="6">
        <v>177.3</v>
      </c>
      <c r="D935" s="1">
        <f t="shared" si="54"/>
        <v>0.25</v>
      </c>
      <c r="E935" s="2">
        <f t="shared" si="55"/>
        <v>54.841776079050355</v>
      </c>
      <c r="F935" s="1">
        <f t="shared" si="56"/>
        <v>0.5</v>
      </c>
    </row>
    <row r="936" spans="1:6">
      <c r="A936" s="4">
        <v>38737</v>
      </c>
      <c r="B936" s="14">
        <v>178.3</v>
      </c>
      <c r="C936" s="6">
        <v>172.1</v>
      </c>
      <c r="D936" s="1">
        <f t="shared" si="54"/>
        <v>38.440000000000211</v>
      </c>
      <c r="E936" s="2">
        <f t="shared" si="55"/>
        <v>158.89921891319119</v>
      </c>
      <c r="F936" s="1">
        <f t="shared" si="56"/>
        <v>-6.2000000000000171</v>
      </c>
    </row>
    <row r="937" spans="1:6">
      <c r="A937" s="4">
        <v>38738</v>
      </c>
      <c r="B937" s="14">
        <v>154.30000000000001</v>
      </c>
      <c r="C937" s="6">
        <v>127</v>
      </c>
      <c r="D937" s="1">
        <f t="shared" si="54"/>
        <v>745.29000000000065</v>
      </c>
      <c r="E937" s="2">
        <f t="shared" si="55"/>
        <v>3329.9274250323715</v>
      </c>
      <c r="F937" s="1">
        <f t="shared" si="56"/>
        <v>-27.300000000000011</v>
      </c>
    </row>
    <row r="938" spans="1:6">
      <c r="A938" s="4">
        <v>38739</v>
      </c>
      <c r="B938" s="14">
        <v>116.9</v>
      </c>
      <c r="C938" s="6">
        <v>112.9</v>
      </c>
      <c r="D938" s="1">
        <f t="shared" si="54"/>
        <v>16</v>
      </c>
      <c r="E938" s="2">
        <f t="shared" si="55"/>
        <v>5156.0331834864828</v>
      </c>
      <c r="F938" s="1">
        <f t="shared" si="56"/>
        <v>-4</v>
      </c>
    </row>
    <row r="939" spans="1:6">
      <c r="A939" s="4">
        <v>38740</v>
      </c>
      <c r="B939" s="14">
        <v>176.5</v>
      </c>
      <c r="C939" s="6">
        <v>194.9</v>
      </c>
      <c r="D939" s="1">
        <f t="shared" si="54"/>
        <v>338.56000000000023</v>
      </c>
      <c r="E939" s="2">
        <f t="shared" si="55"/>
        <v>103.92735417888269</v>
      </c>
      <c r="F939" s="1">
        <f t="shared" si="56"/>
        <v>18.400000000000006</v>
      </c>
    </row>
    <row r="940" spans="1:6">
      <c r="A940" s="4">
        <v>38741</v>
      </c>
      <c r="B940" s="14">
        <v>232.7</v>
      </c>
      <c r="C940" s="6">
        <v>233</v>
      </c>
      <c r="D940" s="1">
        <f t="shared" si="54"/>
        <v>9.0000000000006825E-2</v>
      </c>
      <c r="E940" s="2">
        <f t="shared" si="55"/>
        <v>2332.3564749518146</v>
      </c>
      <c r="F940" s="1">
        <f t="shared" si="56"/>
        <v>0.30000000000001137</v>
      </c>
    </row>
    <row r="941" spans="1:6">
      <c r="A941" s="4">
        <v>38742</v>
      </c>
      <c r="B941" s="14">
        <v>254.3</v>
      </c>
      <c r="C941" s="6">
        <v>178.9</v>
      </c>
      <c r="D941" s="1">
        <f t="shared" si="54"/>
        <v>5685.1600000000008</v>
      </c>
      <c r="E941" s="2">
        <f t="shared" si="55"/>
        <v>33.704101360853372</v>
      </c>
      <c r="F941" s="1">
        <f t="shared" si="56"/>
        <v>-75.400000000000006</v>
      </c>
    </row>
    <row r="942" spans="1:6">
      <c r="A942" s="4">
        <v>38743</v>
      </c>
      <c r="B942" s="14">
        <v>158.5</v>
      </c>
      <c r="C942" s="6">
        <v>136.1</v>
      </c>
      <c r="D942" s="1">
        <f t="shared" si="54"/>
        <v>501.76000000000028</v>
      </c>
      <c r="E942" s="2">
        <f t="shared" si="55"/>
        <v>2362.496900072626</v>
      </c>
      <c r="F942" s="1">
        <f t="shared" si="56"/>
        <v>-22.400000000000006</v>
      </c>
    </row>
    <row r="943" spans="1:6">
      <c r="A943" s="4">
        <v>38744</v>
      </c>
      <c r="B943" s="14">
        <v>183.6</v>
      </c>
      <c r="C943" s="6">
        <v>184.7</v>
      </c>
      <c r="D943" s="1">
        <f t="shared" si="54"/>
        <v>1.2099999999999875</v>
      </c>
      <c r="E943" s="2">
        <f t="shared" si="55"/>
        <v>3.0507388998797388E-5</v>
      </c>
      <c r="F943" s="1">
        <f t="shared" si="56"/>
        <v>1.0999999999999943</v>
      </c>
    </row>
    <row r="944" spans="1:6">
      <c r="A944" s="4">
        <v>38745</v>
      </c>
      <c r="B944" s="14">
        <v>255.7</v>
      </c>
      <c r="C944" s="6">
        <v>224.1</v>
      </c>
      <c r="D944" s="1">
        <f t="shared" si="54"/>
        <v>998.5599999999996</v>
      </c>
      <c r="E944" s="2">
        <f t="shared" si="55"/>
        <v>1551.9247905717853</v>
      </c>
      <c r="F944" s="1">
        <f t="shared" si="56"/>
        <v>-31.599999999999994</v>
      </c>
    </row>
    <row r="945" spans="1:6">
      <c r="A945" s="4">
        <v>38746</v>
      </c>
      <c r="B945" s="14">
        <v>188.4</v>
      </c>
      <c r="C945" s="6">
        <v>189.7</v>
      </c>
      <c r="D945" s="1">
        <f t="shared" si="54"/>
        <v>1.6899999999999558</v>
      </c>
      <c r="E945" s="2">
        <f t="shared" si="55"/>
        <v>24.944797013022992</v>
      </c>
      <c r="F945" s="1">
        <f t="shared" si="56"/>
        <v>1.2999999999999829</v>
      </c>
    </row>
    <row r="946" spans="1:6">
      <c r="A946" s="4">
        <v>38747</v>
      </c>
      <c r="B946" s="14">
        <v>134.5</v>
      </c>
      <c r="C946" s="6">
        <v>86.9</v>
      </c>
      <c r="D946" s="1">
        <f t="shared" si="54"/>
        <v>2265.7599999999993</v>
      </c>
      <c r="E946" s="2">
        <f t="shared" si="55"/>
        <v>9565.9203976571844</v>
      </c>
      <c r="F946" s="1">
        <f t="shared" si="56"/>
        <v>-47.599999999999994</v>
      </c>
    </row>
    <row r="947" spans="1:6">
      <c r="A947" s="4">
        <v>38748</v>
      </c>
      <c r="B947" s="14">
        <v>113.4</v>
      </c>
      <c r="C947" s="6">
        <v>99.9</v>
      </c>
      <c r="D947" s="1">
        <f t="shared" si="54"/>
        <v>182.25</v>
      </c>
      <c r="E947" s="2">
        <f t="shared" si="55"/>
        <v>7191.9767905718336</v>
      </c>
      <c r="F947" s="1">
        <f t="shared" si="56"/>
        <v>-13.5</v>
      </c>
    </row>
    <row r="948" spans="1:6">
      <c r="A948" s="4">
        <v>38749</v>
      </c>
      <c r="B948" s="14">
        <v>91.5</v>
      </c>
      <c r="C948" s="6">
        <v>116.4</v>
      </c>
      <c r="D948" s="1">
        <f t="shared" si="54"/>
        <v>620.01000000000033</v>
      </c>
      <c r="E948" s="2">
        <f t="shared" si="55"/>
        <v>4665.644520040426</v>
      </c>
      <c r="F948" s="1">
        <f t="shared" si="56"/>
        <v>24.900000000000006</v>
      </c>
    </row>
    <row r="949" spans="1:6">
      <c r="A949" s="4">
        <v>38750</v>
      </c>
      <c r="B949" s="14">
        <v>100.9</v>
      </c>
      <c r="C949" s="6">
        <v>203.1</v>
      </c>
      <c r="D949" s="1">
        <f t="shared" si="54"/>
        <v>10444.839999999998</v>
      </c>
      <c r="E949" s="2">
        <f t="shared" si="55"/>
        <v>338.3567712481223</v>
      </c>
      <c r="F949" s="1">
        <f t="shared" si="56"/>
        <v>102.19999999999999</v>
      </c>
    </row>
    <row r="950" spans="1:6">
      <c r="A950" s="4">
        <v>38751</v>
      </c>
      <c r="B950" s="14">
        <v>88.1</v>
      </c>
      <c r="C950" s="6">
        <v>180.8</v>
      </c>
      <c r="D950" s="1">
        <f t="shared" si="54"/>
        <v>8593.2900000000027</v>
      </c>
      <c r="E950" s="2">
        <f t="shared" si="55"/>
        <v>15.253112632994307</v>
      </c>
      <c r="F950" s="1">
        <f t="shared" si="56"/>
        <v>92.700000000000017</v>
      </c>
    </row>
    <row r="951" spans="1:6">
      <c r="A951" s="4">
        <v>38752</v>
      </c>
      <c r="B951" s="14">
        <v>81.5</v>
      </c>
      <c r="C951" s="6">
        <v>93.4</v>
      </c>
      <c r="D951" s="1">
        <f t="shared" si="54"/>
        <v>141.61000000000013</v>
      </c>
      <c r="E951" s="2">
        <f t="shared" si="55"/>
        <v>8336.6985941145085</v>
      </c>
      <c r="F951" s="1">
        <f t="shared" si="56"/>
        <v>11.900000000000006</v>
      </c>
    </row>
    <row r="952" spans="1:6">
      <c r="A952" s="4">
        <v>38753</v>
      </c>
      <c r="B952" s="14">
        <v>87.4</v>
      </c>
      <c r="C952" s="6">
        <v>101.3</v>
      </c>
      <c r="D952" s="1">
        <f t="shared" si="54"/>
        <v>193.20999999999975</v>
      </c>
      <c r="E952" s="2">
        <f t="shared" si="55"/>
        <v>6956.4813251934129</v>
      </c>
      <c r="F952" s="1">
        <f t="shared" si="56"/>
        <v>13.899999999999991</v>
      </c>
    </row>
    <row r="953" spans="1:6">
      <c r="A953" s="4">
        <v>38754</v>
      </c>
      <c r="B953" s="14">
        <v>101.3</v>
      </c>
      <c r="C953" s="6">
        <v>133.30000000000001</v>
      </c>
      <c r="D953" s="1">
        <f t="shared" si="54"/>
        <v>1024.0000000000009</v>
      </c>
      <c r="E953" s="2">
        <f t="shared" si="55"/>
        <v>2642.5278308294692</v>
      </c>
      <c r="F953" s="1">
        <f t="shared" si="56"/>
        <v>32.000000000000014</v>
      </c>
    </row>
    <row r="954" spans="1:6">
      <c r="A954" s="4">
        <v>38755</v>
      </c>
      <c r="B954" s="14">
        <v>105.2</v>
      </c>
      <c r="C954" s="6">
        <v>98.6</v>
      </c>
      <c r="D954" s="1">
        <f t="shared" si="54"/>
        <v>43.560000000000116</v>
      </c>
      <c r="E954" s="2">
        <f t="shared" si="55"/>
        <v>7414.1611512803711</v>
      </c>
      <c r="F954" s="1">
        <f t="shared" si="56"/>
        <v>-6.6000000000000085</v>
      </c>
    </row>
    <row r="955" spans="1:6">
      <c r="A955" s="4">
        <v>38756</v>
      </c>
      <c r="B955" s="14">
        <v>129</v>
      </c>
      <c r="C955" s="6">
        <v>120</v>
      </c>
      <c r="D955" s="1">
        <f t="shared" si="54"/>
        <v>81</v>
      </c>
      <c r="E955" s="2">
        <f t="shared" si="55"/>
        <v>4186.8047519244838</v>
      </c>
      <c r="F955" s="1">
        <f t="shared" si="56"/>
        <v>-9</v>
      </c>
    </row>
    <row r="956" spans="1:6">
      <c r="A956" s="4">
        <v>38757</v>
      </c>
      <c r="B956" s="14">
        <v>171.2</v>
      </c>
      <c r="C956" s="6">
        <v>319.5</v>
      </c>
      <c r="D956" s="1">
        <f t="shared" si="54"/>
        <v>21992.890000000003</v>
      </c>
      <c r="E956" s="2">
        <f t="shared" si="55"/>
        <v>18169.550935499283</v>
      </c>
      <c r="F956" s="1">
        <f t="shared" si="56"/>
        <v>148.30000000000001</v>
      </c>
    </row>
    <row r="957" spans="1:6">
      <c r="A957" s="4">
        <v>38758</v>
      </c>
      <c r="B957" s="14">
        <v>201.3</v>
      </c>
      <c r="C957" s="6">
        <v>153.4</v>
      </c>
      <c r="D957" s="1">
        <f t="shared" si="54"/>
        <v>2294.4100000000008</v>
      </c>
      <c r="E957" s="2">
        <f t="shared" si="55"/>
        <v>980.03579218211917</v>
      </c>
      <c r="F957" s="1">
        <f t="shared" si="56"/>
        <v>-47.900000000000006</v>
      </c>
    </row>
    <row r="958" spans="1:6">
      <c r="A958" s="4">
        <v>38759</v>
      </c>
      <c r="B958" s="14">
        <v>180.3</v>
      </c>
      <c r="C958" s="6">
        <v>182.1</v>
      </c>
      <c r="D958" s="1">
        <f t="shared" si="54"/>
        <v>3.2399999999999385</v>
      </c>
      <c r="E958" s="2">
        <f t="shared" si="55"/>
        <v>6.7887519244592927</v>
      </c>
      <c r="F958" s="1">
        <f t="shared" si="56"/>
        <v>1.7999999999999829</v>
      </c>
    </row>
    <row r="959" spans="1:6">
      <c r="A959" s="4">
        <v>38760</v>
      </c>
      <c r="B959" s="14">
        <v>150.19999999999999</v>
      </c>
      <c r="C959" s="6">
        <v>107.9</v>
      </c>
      <c r="D959" s="1">
        <f t="shared" si="54"/>
        <v>1789.2899999999986</v>
      </c>
      <c r="E959" s="2">
        <f t="shared" si="55"/>
        <v>5899.0884169808478</v>
      </c>
      <c r="F959" s="1">
        <f t="shared" si="56"/>
        <v>-42.299999999999983</v>
      </c>
    </row>
    <row r="960" spans="1:6">
      <c r="A960" s="4">
        <v>38761</v>
      </c>
      <c r="B960" s="14">
        <v>120.9</v>
      </c>
      <c r="C960" s="6">
        <v>118.3</v>
      </c>
      <c r="D960" s="1">
        <f t="shared" si="54"/>
        <v>6.7600000000000442</v>
      </c>
      <c r="E960" s="2">
        <f t="shared" si="55"/>
        <v>4409.6935313125687</v>
      </c>
      <c r="F960" s="1">
        <f t="shared" si="56"/>
        <v>-2.6000000000000085</v>
      </c>
    </row>
    <row r="961" spans="1:6">
      <c r="A961" s="4">
        <v>38762</v>
      </c>
      <c r="B961" s="14">
        <v>137.19999999999999</v>
      </c>
      <c r="C961" s="6">
        <v>183.3</v>
      </c>
      <c r="D961" s="1">
        <f t="shared" si="54"/>
        <v>2125.2100000000023</v>
      </c>
      <c r="E961" s="2">
        <f t="shared" si="55"/>
        <v>1.9754958858114169</v>
      </c>
      <c r="F961" s="1">
        <f t="shared" si="56"/>
        <v>46.100000000000023</v>
      </c>
    </row>
    <row r="962" spans="1:6">
      <c r="A962" s="4">
        <v>38763</v>
      </c>
      <c r="B962" s="14">
        <v>197.1</v>
      </c>
      <c r="C962" s="6">
        <v>199.8</v>
      </c>
      <c r="D962" s="1">
        <f t="shared" ref="D962:D1025" si="57">(B962-C962)^2</f>
        <v>7.2900000000000924</v>
      </c>
      <c r="E962" s="2">
        <f t="shared" si="55"/>
        <v>227.84322535440435</v>
      </c>
      <c r="F962" s="1">
        <f t="shared" si="56"/>
        <v>2.7000000000000171</v>
      </c>
    </row>
    <row r="963" spans="1:6">
      <c r="A963" s="4">
        <v>38764</v>
      </c>
      <c r="B963" s="14">
        <v>202.3</v>
      </c>
      <c r="C963" s="6">
        <v>169.3</v>
      </c>
      <c r="D963" s="1">
        <f t="shared" si="57"/>
        <v>1089</v>
      </c>
      <c r="E963" s="2">
        <f t="shared" ref="E963:E1026" si="58">(C963-AVERAGE($C$2:$C$6211))^2</f>
        <v>237.33014967003561</v>
      </c>
      <c r="F963" s="1">
        <f t="shared" ref="F963:F1026" si="59">C963-B963</f>
        <v>-33</v>
      </c>
    </row>
    <row r="964" spans="1:6">
      <c r="A964" s="4">
        <v>38765</v>
      </c>
      <c r="B964" s="14">
        <v>216.6</v>
      </c>
      <c r="C964" s="6">
        <v>224.7</v>
      </c>
      <c r="D964" s="1">
        <f t="shared" si="57"/>
        <v>65.609999999999914</v>
      </c>
      <c r="E964" s="2">
        <f t="shared" si="58"/>
        <v>1599.558162552461</v>
      </c>
      <c r="F964" s="1">
        <f t="shared" si="59"/>
        <v>8.0999999999999943</v>
      </c>
    </row>
    <row r="965" spans="1:6">
      <c r="A965" s="4">
        <v>38766</v>
      </c>
      <c r="B965" s="14">
        <v>205.9</v>
      </c>
      <c r="C965" s="6">
        <v>174.8</v>
      </c>
      <c r="D965" s="1">
        <f t="shared" si="57"/>
        <v>967.2099999999997</v>
      </c>
      <c r="E965" s="2">
        <f t="shared" si="58"/>
        <v>98.119392826233238</v>
      </c>
      <c r="F965" s="1">
        <f t="shared" si="59"/>
        <v>-31.099999999999994</v>
      </c>
    </row>
    <row r="966" spans="1:6">
      <c r="A966" s="4">
        <v>38767</v>
      </c>
      <c r="B966" s="14">
        <v>158.19999999999999</v>
      </c>
      <c r="C966" s="6">
        <v>119.8</v>
      </c>
      <c r="D966" s="1">
        <f t="shared" si="57"/>
        <v>1474.5599999999993</v>
      </c>
      <c r="E966" s="2">
        <f t="shared" si="58"/>
        <v>4212.7269612642585</v>
      </c>
      <c r="F966" s="1">
        <f t="shared" si="59"/>
        <v>-38.399999999999991</v>
      </c>
    </row>
    <row r="967" spans="1:6">
      <c r="A967" s="4">
        <v>38768</v>
      </c>
      <c r="B967" s="14">
        <v>232.5</v>
      </c>
      <c r="C967" s="6">
        <v>289.3</v>
      </c>
      <c r="D967" s="1">
        <f t="shared" si="57"/>
        <v>3226.2400000000011</v>
      </c>
      <c r="E967" s="2">
        <f t="shared" si="58"/>
        <v>10940.004545805257</v>
      </c>
      <c r="F967" s="1">
        <f t="shared" si="59"/>
        <v>56.800000000000011</v>
      </c>
    </row>
    <row r="968" spans="1:6">
      <c r="A968" s="4">
        <v>38769</v>
      </c>
      <c r="B968" s="14">
        <v>292.39999999999998</v>
      </c>
      <c r="C968" s="6">
        <v>272.5</v>
      </c>
      <c r="D968" s="1">
        <f t="shared" si="57"/>
        <v>396.00999999999908</v>
      </c>
      <c r="E968" s="2">
        <f t="shared" si="58"/>
        <v>7707.870130346324</v>
      </c>
      <c r="F968" s="1">
        <f t="shared" si="59"/>
        <v>-19.899999999999977</v>
      </c>
    </row>
    <row r="969" spans="1:6">
      <c r="A969" s="4">
        <v>38770</v>
      </c>
      <c r="B969" s="14">
        <v>221.2</v>
      </c>
      <c r="C969" s="6">
        <v>256.39999999999998</v>
      </c>
      <c r="D969" s="1">
        <f t="shared" si="57"/>
        <v>1239.0399999999993</v>
      </c>
      <c r="E969" s="2">
        <f t="shared" si="58"/>
        <v>5140.0979821981791</v>
      </c>
      <c r="F969" s="1">
        <f t="shared" si="59"/>
        <v>35.199999999999989</v>
      </c>
    </row>
    <row r="970" spans="1:6">
      <c r="A970" s="4">
        <v>38771</v>
      </c>
      <c r="B970" s="14">
        <v>257.39999999999998</v>
      </c>
      <c r="C970" s="6">
        <v>293.2</v>
      </c>
      <c r="D970" s="1">
        <f t="shared" si="57"/>
        <v>1281.6400000000008</v>
      </c>
      <c r="E970" s="2">
        <f t="shared" si="58"/>
        <v>11771.051463679647</v>
      </c>
      <c r="F970" s="1">
        <f t="shared" si="59"/>
        <v>35.800000000000011</v>
      </c>
    </row>
    <row r="971" spans="1:6">
      <c r="A971" s="4">
        <v>38772</v>
      </c>
      <c r="B971" s="14">
        <v>250.3</v>
      </c>
      <c r="C971" s="6">
        <v>202.1</v>
      </c>
      <c r="D971" s="1">
        <f t="shared" si="57"/>
        <v>2323.2400000000016</v>
      </c>
      <c r="E971" s="2">
        <f t="shared" si="58"/>
        <v>302.56781794699549</v>
      </c>
      <c r="F971" s="1">
        <f t="shared" si="59"/>
        <v>-48.200000000000017</v>
      </c>
    </row>
    <row r="972" spans="1:6">
      <c r="A972" s="4">
        <v>38773</v>
      </c>
      <c r="B972" s="14">
        <v>230.9</v>
      </c>
      <c r="C972" s="6">
        <v>174.1</v>
      </c>
      <c r="D972" s="1">
        <f t="shared" si="57"/>
        <v>3226.2400000000011</v>
      </c>
      <c r="E972" s="2">
        <f t="shared" si="58"/>
        <v>112.47712551544481</v>
      </c>
      <c r="F972" s="1">
        <f t="shared" si="59"/>
        <v>-56.800000000000011</v>
      </c>
    </row>
    <row r="973" spans="1:6">
      <c r="A973" s="4">
        <v>38774</v>
      </c>
      <c r="B973" s="14">
        <v>235.7</v>
      </c>
      <c r="C973" s="6">
        <v>182</v>
      </c>
      <c r="D973" s="1">
        <f t="shared" si="57"/>
        <v>2883.6899999999987</v>
      </c>
      <c r="E973" s="2">
        <f t="shared" si="58"/>
        <v>7.3198565943465814</v>
      </c>
      <c r="F973" s="1">
        <f t="shared" si="59"/>
        <v>-53.699999999999989</v>
      </c>
    </row>
    <row r="974" spans="1:6">
      <c r="A974" s="4">
        <v>38775</v>
      </c>
      <c r="B974" s="14">
        <v>247.5</v>
      </c>
      <c r="C974" s="6">
        <v>319.8</v>
      </c>
      <c r="D974" s="1">
        <f t="shared" si="57"/>
        <v>5227.2900000000018</v>
      </c>
      <c r="E974" s="2">
        <f t="shared" si="58"/>
        <v>18250.517621489627</v>
      </c>
      <c r="F974" s="1">
        <f t="shared" si="59"/>
        <v>72.300000000000011</v>
      </c>
    </row>
    <row r="975" spans="1:6">
      <c r="A975" s="4">
        <v>38776</v>
      </c>
      <c r="B975" s="14">
        <v>379.1</v>
      </c>
      <c r="C975" s="6">
        <v>378.8</v>
      </c>
      <c r="D975" s="1">
        <f t="shared" si="57"/>
        <v>9.0000000000006825E-2</v>
      </c>
      <c r="E975" s="2">
        <f t="shared" si="58"/>
        <v>37672.665866256109</v>
      </c>
      <c r="F975" s="1">
        <f t="shared" si="59"/>
        <v>-0.30000000000001137</v>
      </c>
    </row>
    <row r="976" spans="1:6">
      <c r="A976" s="4">
        <v>38777</v>
      </c>
      <c r="B976" s="14">
        <v>398.1</v>
      </c>
      <c r="C976" s="6">
        <v>355</v>
      </c>
      <c r="D976" s="1">
        <f t="shared" si="57"/>
        <v>1857.6100000000019</v>
      </c>
      <c r="E976" s="2">
        <f t="shared" si="58"/>
        <v>29000.208777689288</v>
      </c>
      <c r="F976" s="1">
        <f t="shared" si="59"/>
        <v>-43.100000000000023</v>
      </c>
    </row>
    <row r="977" spans="1:6">
      <c r="A977" s="4">
        <v>38778</v>
      </c>
      <c r="B977" s="14">
        <v>294</v>
      </c>
      <c r="C977" s="6">
        <v>161.1</v>
      </c>
      <c r="D977" s="1">
        <f t="shared" si="57"/>
        <v>17662.41</v>
      </c>
      <c r="E977" s="2">
        <f t="shared" si="58"/>
        <v>557.22073260079628</v>
      </c>
      <c r="F977" s="1">
        <f t="shared" si="59"/>
        <v>-132.9</v>
      </c>
    </row>
    <row r="978" spans="1:6">
      <c r="A978" s="4">
        <v>38779</v>
      </c>
      <c r="B978" s="14">
        <v>200</v>
      </c>
      <c r="C978" s="6">
        <v>173.4</v>
      </c>
      <c r="D978" s="1">
        <f t="shared" si="57"/>
        <v>707.55999999999972</v>
      </c>
      <c r="E978" s="2">
        <f t="shared" si="58"/>
        <v>127.81485820465579</v>
      </c>
      <c r="F978" s="1">
        <f t="shared" si="59"/>
        <v>-26.599999999999994</v>
      </c>
    </row>
    <row r="979" spans="1:6">
      <c r="A979" s="4">
        <v>38780</v>
      </c>
      <c r="B979" s="14">
        <v>222.4</v>
      </c>
      <c r="C979" s="6">
        <v>234.5</v>
      </c>
      <c r="D979" s="1">
        <f t="shared" si="57"/>
        <v>146.40999999999985</v>
      </c>
      <c r="E979" s="2">
        <f t="shared" si="58"/>
        <v>2479.4899049035048</v>
      </c>
      <c r="F979" s="1">
        <f t="shared" si="59"/>
        <v>12.099999999999994</v>
      </c>
    </row>
    <row r="980" spans="1:6">
      <c r="A980" s="4">
        <v>38781</v>
      </c>
      <c r="B980" s="14">
        <v>166.8</v>
      </c>
      <c r="C980" s="6">
        <v>118.8</v>
      </c>
      <c r="D980" s="1">
        <f t="shared" si="57"/>
        <v>2304.0000000000014</v>
      </c>
      <c r="E980" s="2">
        <f t="shared" si="58"/>
        <v>4343.5380079631323</v>
      </c>
      <c r="F980" s="1">
        <f t="shared" si="59"/>
        <v>-48.000000000000014</v>
      </c>
    </row>
    <row r="981" spans="1:6">
      <c r="A981" s="4">
        <v>38782</v>
      </c>
      <c r="B981" s="14">
        <v>173.6</v>
      </c>
      <c r="C981" s="6">
        <v>268.10000000000002</v>
      </c>
      <c r="D981" s="1">
        <f t="shared" si="57"/>
        <v>8930.2500000000055</v>
      </c>
      <c r="E981" s="2">
        <f t="shared" si="58"/>
        <v>6954.6387358213697</v>
      </c>
      <c r="F981" s="1">
        <f t="shared" si="59"/>
        <v>94.500000000000028</v>
      </c>
    </row>
    <row r="982" spans="1:6">
      <c r="A982" s="4">
        <v>38783</v>
      </c>
      <c r="B982" s="14">
        <v>268.60000000000002</v>
      </c>
      <c r="C982" s="6">
        <v>241.9</v>
      </c>
      <c r="D982" s="1">
        <f t="shared" si="57"/>
        <v>712.8900000000009</v>
      </c>
      <c r="E982" s="2">
        <f t="shared" si="58"/>
        <v>3271.2081593318439</v>
      </c>
      <c r="F982" s="1">
        <f t="shared" si="59"/>
        <v>-26.700000000000017</v>
      </c>
    </row>
    <row r="983" spans="1:6">
      <c r="A983" s="4">
        <v>38784</v>
      </c>
      <c r="B983" s="14">
        <v>210.4</v>
      </c>
      <c r="C983" s="6">
        <v>238.1</v>
      </c>
      <c r="D983" s="1">
        <f t="shared" si="57"/>
        <v>767.2899999999994</v>
      </c>
      <c r="E983" s="2">
        <f t="shared" si="58"/>
        <v>2850.9701367875605</v>
      </c>
      <c r="F983" s="1">
        <f t="shared" si="59"/>
        <v>27.699999999999989</v>
      </c>
    </row>
    <row r="984" spans="1:6">
      <c r="A984" s="4">
        <v>38785</v>
      </c>
      <c r="B984" s="14">
        <v>181.1</v>
      </c>
      <c r="C984" s="6">
        <v>162.69999999999999</v>
      </c>
      <c r="D984" s="1">
        <f t="shared" si="57"/>
        <v>338.56000000000023</v>
      </c>
      <c r="E984" s="2">
        <f t="shared" si="58"/>
        <v>484.24305788259943</v>
      </c>
      <c r="F984" s="1">
        <f t="shared" si="59"/>
        <v>-18.400000000000006</v>
      </c>
    </row>
    <row r="985" spans="1:6">
      <c r="A985" s="4">
        <v>38786</v>
      </c>
      <c r="B985" s="14">
        <v>135.69999999999999</v>
      </c>
      <c r="C985" s="6">
        <v>124.8</v>
      </c>
      <c r="D985" s="1">
        <f t="shared" si="57"/>
        <v>118.80999999999982</v>
      </c>
      <c r="E985" s="2">
        <f t="shared" si="58"/>
        <v>3588.6717277698926</v>
      </c>
      <c r="F985" s="1">
        <f t="shared" si="59"/>
        <v>-10.899999999999991</v>
      </c>
    </row>
    <row r="986" spans="1:6">
      <c r="A986" s="4">
        <v>38787</v>
      </c>
      <c r="B986" s="14">
        <v>94.1</v>
      </c>
      <c r="C986" s="6">
        <v>120.6</v>
      </c>
      <c r="D986" s="1">
        <f t="shared" si="57"/>
        <v>702.25</v>
      </c>
      <c r="E986" s="2">
        <f t="shared" si="58"/>
        <v>4109.5181239051608</v>
      </c>
      <c r="F986" s="1">
        <f t="shared" si="59"/>
        <v>26.5</v>
      </c>
    </row>
    <row r="987" spans="1:6">
      <c r="A987" s="4">
        <v>38788</v>
      </c>
      <c r="B987" s="14">
        <v>132.80000000000001</v>
      </c>
      <c r="C987" s="6">
        <v>166.4</v>
      </c>
      <c r="D987" s="1">
        <f t="shared" si="57"/>
        <v>1128.9599999999996</v>
      </c>
      <c r="E987" s="2">
        <f t="shared" si="58"/>
        <v>335.09218509676793</v>
      </c>
      <c r="F987" s="1">
        <f t="shared" si="59"/>
        <v>33.599999999999994</v>
      </c>
    </row>
    <row r="988" spans="1:6">
      <c r="A988" s="4">
        <v>38789</v>
      </c>
      <c r="B988" s="14">
        <v>127</v>
      </c>
      <c r="C988" s="6">
        <v>126.8</v>
      </c>
      <c r="D988" s="1">
        <f t="shared" si="57"/>
        <v>4.0000000000001139E-2</v>
      </c>
      <c r="E988" s="2">
        <f t="shared" si="58"/>
        <v>3353.0496343721466</v>
      </c>
      <c r="F988" s="1">
        <f t="shared" si="59"/>
        <v>-0.20000000000000284</v>
      </c>
    </row>
    <row r="989" spans="1:6">
      <c r="A989" s="4">
        <v>38790</v>
      </c>
      <c r="B989" s="14">
        <v>131.1</v>
      </c>
      <c r="C989" s="6">
        <v>152.1</v>
      </c>
      <c r="D989" s="1">
        <f t="shared" si="57"/>
        <v>441</v>
      </c>
      <c r="E989" s="2">
        <f t="shared" si="58"/>
        <v>1063.1201528906549</v>
      </c>
      <c r="F989" s="1">
        <f t="shared" si="59"/>
        <v>21</v>
      </c>
    </row>
    <row r="990" spans="1:6">
      <c r="A990" s="4">
        <v>38791</v>
      </c>
      <c r="B990" s="14">
        <v>121.2</v>
      </c>
      <c r="C990" s="6">
        <v>121.7</v>
      </c>
      <c r="D990" s="1">
        <f t="shared" si="57"/>
        <v>0.25</v>
      </c>
      <c r="E990" s="2">
        <f t="shared" si="58"/>
        <v>3969.695972536399</v>
      </c>
      <c r="F990" s="1">
        <f t="shared" si="59"/>
        <v>0.5</v>
      </c>
    </row>
    <row r="991" spans="1:6">
      <c r="A991" s="4">
        <v>38792</v>
      </c>
      <c r="B991" s="14">
        <v>117.9</v>
      </c>
      <c r="C991" s="6">
        <v>130.19999999999999</v>
      </c>
      <c r="D991" s="1">
        <f t="shared" si="57"/>
        <v>151.28999999999959</v>
      </c>
      <c r="E991" s="2">
        <f t="shared" si="58"/>
        <v>2970.8520755959785</v>
      </c>
      <c r="F991" s="1">
        <f t="shared" si="59"/>
        <v>12.299999999999983</v>
      </c>
    </row>
    <row r="992" spans="1:6">
      <c r="A992" s="4">
        <v>38793</v>
      </c>
      <c r="B992" s="14">
        <v>151</v>
      </c>
      <c r="C992" s="6">
        <v>192.4</v>
      </c>
      <c r="D992" s="1">
        <f t="shared" si="57"/>
        <v>1713.9600000000005</v>
      </c>
      <c r="E992" s="2">
        <f t="shared" si="58"/>
        <v>59.204970926065613</v>
      </c>
      <c r="F992" s="1">
        <f t="shared" si="59"/>
        <v>41.400000000000006</v>
      </c>
    </row>
    <row r="993" spans="1:6">
      <c r="A993" s="4">
        <v>38794</v>
      </c>
      <c r="B993" s="14">
        <v>157.9</v>
      </c>
      <c r="C993" s="6">
        <v>131.9</v>
      </c>
      <c r="D993" s="1">
        <f t="shared" si="57"/>
        <v>676</v>
      </c>
      <c r="E993" s="2">
        <f t="shared" si="58"/>
        <v>2788.4232962078922</v>
      </c>
      <c r="F993" s="1">
        <f t="shared" si="59"/>
        <v>-26</v>
      </c>
    </row>
    <row r="994" spans="1:6">
      <c r="A994" s="4">
        <v>38795</v>
      </c>
      <c r="B994" s="14">
        <v>100.6</v>
      </c>
      <c r="C994" s="6">
        <v>86.8</v>
      </c>
      <c r="D994" s="1">
        <f t="shared" si="57"/>
        <v>190.43999999999991</v>
      </c>
      <c r="E994" s="2">
        <f t="shared" si="58"/>
        <v>9585.4915023270732</v>
      </c>
      <c r="F994" s="1">
        <f t="shared" si="59"/>
        <v>-13.799999999999997</v>
      </c>
    </row>
    <row r="995" spans="1:6">
      <c r="A995" s="4">
        <v>38796</v>
      </c>
      <c r="B995" s="14">
        <v>131.19999999999999</v>
      </c>
      <c r="C995" s="6">
        <v>212.6</v>
      </c>
      <c r="D995" s="1">
        <f t="shared" si="57"/>
        <v>6625.9600000000009</v>
      </c>
      <c r="E995" s="2">
        <f t="shared" si="58"/>
        <v>778.10182760882697</v>
      </c>
      <c r="F995" s="1">
        <f t="shared" si="59"/>
        <v>81.400000000000006</v>
      </c>
    </row>
    <row r="996" spans="1:6">
      <c r="A996" s="4">
        <v>38797</v>
      </c>
      <c r="B996" s="14">
        <v>282.7</v>
      </c>
      <c r="C996" s="6">
        <v>364.1</v>
      </c>
      <c r="D996" s="1">
        <f t="shared" si="57"/>
        <v>6625.9600000000055</v>
      </c>
      <c r="E996" s="2">
        <f t="shared" si="58"/>
        <v>32182.378252729548</v>
      </c>
      <c r="F996" s="1">
        <f t="shared" si="59"/>
        <v>81.400000000000034</v>
      </c>
    </row>
    <row r="997" spans="1:6">
      <c r="A997" s="4">
        <v>38798</v>
      </c>
      <c r="B997" s="14">
        <v>246.6</v>
      </c>
      <c r="C997" s="6">
        <v>99.2</v>
      </c>
      <c r="D997" s="1">
        <f t="shared" si="57"/>
        <v>21726.759999999995</v>
      </c>
      <c r="E997" s="2">
        <f t="shared" si="58"/>
        <v>7311.1945232610451</v>
      </c>
      <c r="F997" s="1">
        <f t="shared" si="59"/>
        <v>-147.39999999999998</v>
      </c>
    </row>
    <row r="998" spans="1:6">
      <c r="A998" s="4">
        <v>38799</v>
      </c>
      <c r="B998" s="14">
        <v>74.400000000000006</v>
      </c>
      <c r="C998" s="6">
        <v>89.9</v>
      </c>
      <c r="D998" s="1">
        <f t="shared" si="57"/>
        <v>240.25</v>
      </c>
      <c r="E998" s="2">
        <f t="shared" si="58"/>
        <v>8988.0872575605645</v>
      </c>
      <c r="F998" s="1">
        <f t="shared" si="59"/>
        <v>15.5</v>
      </c>
    </row>
    <row r="999" spans="1:6">
      <c r="A999" s="4">
        <v>38800</v>
      </c>
      <c r="B999" s="14">
        <v>130</v>
      </c>
      <c r="C999" s="6">
        <v>118</v>
      </c>
      <c r="D999" s="1">
        <f t="shared" si="57"/>
        <v>144</v>
      </c>
      <c r="E999" s="2">
        <f t="shared" si="58"/>
        <v>4449.6268453222301</v>
      </c>
      <c r="F999" s="1">
        <f t="shared" si="59"/>
        <v>-12</v>
      </c>
    </row>
    <row r="1000" spans="1:6">
      <c r="A1000" s="4">
        <v>38801</v>
      </c>
      <c r="B1000" s="14">
        <v>105.9</v>
      </c>
      <c r="C1000" s="6">
        <v>165.2</v>
      </c>
      <c r="D1000" s="1">
        <f t="shared" si="57"/>
        <v>3516.489999999998</v>
      </c>
      <c r="E1000" s="2">
        <f t="shared" si="58"/>
        <v>380.46544113541643</v>
      </c>
      <c r="F1000" s="1">
        <f t="shared" si="59"/>
        <v>59.299999999999983</v>
      </c>
    </row>
    <row r="1001" spans="1:6">
      <c r="A1001" s="4">
        <v>38802</v>
      </c>
      <c r="B1001" s="14">
        <v>64.599999999999994</v>
      </c>
      <c r="C1001" s="6">
        <v>67.8</v>
      </c>
      <c r="D1001" s="1">
        <f t="shared" si="57"/>
        <v>10.240000000000018</v>
      </c>
      <c r="E1001" s="2">
        <f t="shared" si="58"/>
        <v>13666.901389605664</v>
      </c>
      <c r="F1001" s="1">
        <f t="shared" si="59"/>
        <v>3.2000000000000028</v>
      </c>
    </row>
    <row r="1002" spans="1:6">
      <c r="A1002" s="4">
        <v>38803</v>
      </c>
      <c r="B1002" s="14">
        <v>67.900000000000006</v>
      </c>
      <c r="C1002" s="6">
        <v>103.2</v>
      </c>
      <c r="D1002" s="1">
        <f t="shared" si="57"/>
        <v>1246.0899999999997</v>
      </c>
      <c r="E1002" s="2">
        <f t="shared" si="58"/>
        <v>6643.1503364655528</v>
      </c>
      <c r="F1002" s="1">
        <f t="shared" si="59"/>
        <v>35.299999999999997</v>
      </c>
    </row>
    <row r="1003" spans="1:6">
      <c r="A1003" s="4">
        <v>38804</v>
      </c>
      <c r="B1003" s="14">
        <v>110.2</v>
      </c>
      <c r="C1003" s="6">
        <v>128.19999999999999</v>
      </c>
      <c r="D1003" s="1">
        <f t="shared" si="57"/>
        <v>323.99999999999949</v>
      </c>
      <c r="E1003" s="2">
        <f t="shared" si="58"/>
        <v>3192.8741689937247</v>
      </c>
      <c r="F1003" s="1">
        <f t="shared" si="59"/>
        <v>17.999999999999986</v>
      </c>
    </row>
    <row r="1004" spans="1:6">
      <c r="A1004" s="4">
        <v>38805</v>
      </c>
      <c r="B1004" s="14">
        <v>96.3</v>
      </c>
      <c r="C1004" s="6">
        <v>60.1</v>
      </c>
      <c r="D1004" s="1">
        <f t="shared" si="57"/>
        <v>1310.4399999999996</v>
      </c>
      <c r="E1004" s="2">
        <f t="shared" si="58"/>
        <v>15526.536449186988</v>
      </c>
      <c r="F1004" s="1">
        <f t="shared" si="59"/>
        <v>-36.199999999999996</v>
      </c>
    </row>
    <row r="1005" spans="1:6">
      <c r="A1005" s="4">
        <v>38806</v>
      </c>
      <c r="B1005" s="14">
        <v>36.700000000000003</v>
      </c>
      <c r="C1005" s="6">
        <v>36.5</v>
      </c>
      <c r="D1005" s="1">
        <f t="shared" si="57"/>
        <v>4.0000000000001139E-2</v>
      </c>
      <c r="E1005" s="2">
        <f t="shared" si="58"/>
        <v>21964.877151280394</v>
      </c>
      <c r="F1005" s="1">
        <f t="shared" si="59"/>
        <v>-0.20000000000000284</v>
      </c>
    </row>
    <row r="1006" spans="1:6">
      <c r="A1006" s="4">
        <v>38807</v>
      </c>
      <c r="B1006" s="14">
        <v>54.2</v>
      </c>
      <c r="C1006" s="6">
        <v>85.8</v>
      </c>
      <c r="D1006" s="1">
        <f t="shared" si="57"/>
        <v>998.5599999999996</v>
      </c>
      <c r="E1006" s="2">
        <f t="shared" si="58"/>
        <v>9782.3025490259461</v>
      </c>
      <c r="F1006" s="1">
        <f t="shared" si="59"/>
        <v>31.599999999999994</v>
      </c>
    </row>
    <row r="1007" spans="1:6">
      <c r="A1007" s="4">
        <v>38808</v>
      </c>
      <c r="B1007" s="14">
        <v>74.2</v>
      </c>
      <c r="C1007" s="6">
        <v>77.400000000000006</v>
      </c>
      <c r="D1007" s="1">
        <f t="shared" si="57"/>
        <v>10.240000000000018</v>
      </c>
      <c r="E1007" s="2">
        <f t="shared" si="58"/>
        <v>11514.47534129648</v>
      </c>
      <c r="F1007" s="1">
        <f t="shared" si="59"/>
        <v>3.2000000000000028</v>
      </c>
    </row>
    <row r="1008" spans="1:6">
      <c r="A1008" s="4">
        <v>38809</v>
      </c>
      <c r="B1008" s="14">
        <v>53.9</v>
      </c>
      <c r="C1008" s="6">
        <v>53.5</v>
      </c>
      <c r="D1008" s="1">
        <f t="shared" si="57"/>
        <v>0.15999999999999887</v>
      </c>
      <c r="E1008" s="2">
        <f t="shared" si="58"/>
        <v>17214.889357399548</v>
      </c>
      <c r="F1008" s="1">
        <f t="shared" si="59"/>
        <v>-0.39999999999999858</v>
      </c>
    </row>
    <row r="1009" spans="1:6">
      <c r="A1009" s="4">
        <v>38810</v>
      </c>
      <c r="B1009" s="14">
        <v>54.5</v>
      </c>
      <c r="C1009" s="6">
        <v>70.099999999999994</v>
      </c>
      <c r="D1009" s="1">
        <f t="shared" si="57"/>
        <v>243.35999999999981</v>
      </c>
      <c r="E1009" s="2">
        <f t="shared" si="58"/>
        <v>13134.425982198256</v>
      </c>
      <c r="F1009" s="1">
        <f t="shared" si="59"/>
        <v>15.599999999999994</v>
      </c>
    </row>
    <row r="1010" spans="1:6">
      <c r="A1010" s="4">
        <v>38811</v>
      </c>
      <c r="B1010" s="14">
        <v>75</v>
      </c>
      <c r="C1010" s="6">
        <v>87.2</v>
      </c>
      <c r="D1010" s="1">
        <f t="shared" si="57"/>
        <v>148.84000000000006</v>
      </c>
      <c r="E1010" s="2">
        <f t="shared" si="58"/>
        <v>9507.327083647524</v>
      </c>
      <c r="F1010" s="1">
        <f t="shared" si="59"/>
        <v>12.200000000000003</v>
      </c>
    </row>
    <row r="1011" spans="1:6">
      <c r="A1011" s="4">
        <v>38812</v>
      </c>
      <c r="B1011" s="14">
        <v>82.8</v>
      </c>
      <c r="C1011" s="6">
        <v>95.8</v>
      </c>
      <c r="D1011" s="1">
        <f t="shared" si="57"/>
        <v>169</v>
      </c>
      <c r="E1011" s="2">
        <f t="shared" si="58"/>
        <v>7904.1920820372152</v>
      </c>
      <c r="F1011" s="1">
        <f t="shared" si="59"/>
        <v>13</v>
      </c>
    </row>
    <row r="1012" spans="1:6">
      <c r="A1012" s="4">
        <v>38813</v>
      </c>
      <c r="B1012" s="14">
        <v>137.5</v>
      </c>
      <c r="C1012" s="6">
        <v>196.6</v>
      </c>
      <c r="D1012" s="1">
        <f t="shared" si="57"/>
        <v>3492.8099999999995</v>
      </c>
      <c r="E1012" s="2">
        <f t="shared" si="58"/>
        <v>141.47857479079804</v>
      </c>
      <c r="F1012" s="1">
        <f t="shared" si="59"/>
        <v>59.099999999999994</v>
      </c>
    </row>
    <row r="1013" spans="1:6">
      <c r="A1013" s="4">
        <v>38814</v>
      </c>
      <c r="B1013" s="14">
        <v>189.8</v>
      </c>
      <c r="C1013" s="6">
        <v>171.3</v>
      </c>
      <c r="D1013" s="1">
        <f t="shared" si="57"/>
        <v>342.25</v>
      </c>
      <c r="E1013" s="2">
        <f t="shared" si="58"/>
        <v>179.7080562722893</v>
      </c>
      <c r="F1013" s="1">
        <f t="shared" si="59"/>
        <v>-18.5</v>
      </c>
    </row>
    <row r="1014" spans="1:6">
      <c r="A1014" s="4">
        <v>38815</v>
      </c>
      <c r="B1014" s="14">
        <v>148.6</v>
      </c>
      <c r="C1014" s="6">
        <v>126.5</v>
      </c>
      <c r="D1014" s="1">
        <f t="shared" si="57"/>
        <v>488.40999999999974</v>
      </c>
      <c r="E1014" s="2">
        <f t="shared" si="58"/>
        <v>3387.8829483818081</v>
      </c>
      <c r="F1014" s="1">
        <f t="shared" si="59"/>
        <v>-22.099999999999994</v>
      </c>
    </row>
    <row r="1015" spans="1:6">
      <c r="A1015" s="4">
        <v>38816</v>
      </c>
      <c r="B1015" s="14">
        <v>84.7</v>
      </c>
      <c r="C1015" s="6">
        <v>46.7</v>
      </c>
      <c r="D1015" s="1">
        <f t="shared" si="57"/>
        <v>1444</v>
      </c>
      <c r="E1015" s="2">
        <f t="shared" si="58"/>
        <v>19045.52447495189</v>
      </c>
      <c r="F1015" s="1">
        <f t="shared" si="59"/>
        <v>-38</v>
      </c>
    </row>
    <row r="1016" spans="1:6">
      <c r="A1016" s="4">
        <v>38817</v>
      </c>
      <c r="B1016" s="14">
        <v>32.6</v>
      </c>
      <c r="C1016" s="6">
        <v>40.5</v>
      </c>
      <c r="D1016" s="1">
        <f t="shared" si="57"/>
        <v>62.409999999999975</v>
      </c>
      <c r="E1016" s="2">
        <f t="shared" si="58"/>
        <v>20795.232964484901</v>
      </c>
      <c r="F1016" s="1">
        <f t="shared" si="59"/>
        <v>7.8999999999999986</v>
      </c>
    </row>
    <row r="1017" spans="1:6">
      <c r="A1017" s="4">
        <v>38818</v>
      </c>
      <c r="B1017" s="14">
        <v>141.69999999999999</v>
      </c>
      <c r="C1017" s="6">
        <v>208.9</v>
      </c>
      <c r="D1017" s="1">
        <f t="shared" si="57"/>
        <v>4515.840000000002</v>
      </c>
      <c r="E1017" s="2">
        <f t="shared" si="58"/>
        <v>585.3727003946583</v>
      </c>
      <c r="F1017" s="1">
        <f t="shared" si="59"/>
        <v>67.200000000000017</v>
      </c>
    </row>
    <row r="1018" spans="1:6">
      <c r="A1018" s="4">
        <v>38819</v>
      </c>
      <c r="B1018" s="14">
        <v>196.3</v>
      </c>
      <c r="C1018" s="6">
        <v>130.19999999999999</v>
      </c>
      <c r="D1018" s="1">
        <f t="shared" si="57"/>
        <v>4369.2100000000028</v>
      </c>
      <c r="E1018" s="2">
        <f t="shared" si="58"/>
        <v>2970.8520755959785</v>
      </c>
      <c r="F1018" s="1">
        <f t="shared" si="59"/>
        <v>-66.100000000000023</v>
      </c>
    </row>
    <row r="1019" spans="1:6">
      <c r="A1019" s="4">
        <v>38820</v>
      </c>
      <c r="B1019" s="14">
        <v>103.3</v>
      </c>
      <c r="C1019" s="6">
        <v>119.6</v>
      </c>
      <c r="D1019" s="1">
        <f t="shared" si="57"/>
        <v>265.68999999999988</v>
      </c>
      <c r="E1019" s="2">
        <f t="shared" si="58"/>
        <v>4238.7291706040332</v>
      </c>
      <c r="F1019" s="1">
        <f t="shared" si="59"/>
        <v>16.299999999999997</v>
      </c>
    </row>
    <row r="1020" spans="1:6">
      <c r="A1020" s="4">
        <v>38821</v>
      </c>
      <c r="B1020" s="14">
        <v>90.9</v>
      </c>
      <c r="C1020" s="6">
        <v>67.8</v>
      </c>
      <c r="D1020" s="1">
        <f t="shared" si="57"/>
        <v>533.61000000000035</v>
      </c>
      <c r="E1020" s="2">
        <f t="shared" si="58"/>
        <v>13666.901389605664</v>
      </c>
      <c r="F1020" s="1">
        <f t="shared" si="59"/>
        <v>-23.100000000000009</v>
      </c>
    </row>
    <row r="1021" spans="1:6">
      <c r="A1021" s="4">
        <v>38822</v>
      </c>
      <c r="B1021" s="14">
        <v>79</v>
      </c>
      <c r="C1021" s="6">
        <v>91.7</v>
      </c>
      <c r="D1021" s="1">
        <f t="shared" si="57"/>
        <v>161.29000000000008</v>
      </c>
      <c r="E1021" s="2">
        <f t="shared" si="58"/>
        <v>8650.0273735025949</v>
      </c>
      <c r="F1021" s="1">
        <f t="shared" si="59"/>
        <v>12.700000000000003</v>
      </c>
    </row>
    <row r="1022" spans="1:6">
      <c r="A1022" s="4">
        <v>38823</v>
      </c>
      <c r="B1022" s="14">
        <v>65.8</v>
      </c>
      <c r="C1022" s="6">
        <v>88.1</v>
      </c>
      <c r="D1022" s="1">
        <f t="shared" si="57"/>
        <v>497.28999999999985</v>
      </c>
      <c r="E1022" s="2">
        <f t="shared" si="58"/>
        <v>9332.6271416185391</v>
      </c>
      <c r="F1022" s="1">
        <f t="shared" si="59"/>
        <v>22.299999999999997</v>
      </c>
    </row>
    <row r="1023" spans="1:6">
      <c r="A1023" s="4">
        <v>38824</v>
      </c>
      <c r="B1023" s="14">
        <v>57.1</v>
      </c>
      <c r="C1023" s="6">
        <v>74.900000000000006</v>
      </c>
      <c r="D1023" s="1">
        <f t="shared" si="57"/>
        <v>316.84000000000015</v>
      </c>
      <c r="E1023" s="2">
        <f t="shared" si="58"/>
        <v>12057.252958043662</v>
      </c>
      <c r="F1023" s="1">
        <f t="shared" si="59"/>
        <v>17.800000000000004</v>
      </c>
    </row>
    <row r="1024" spans="1:6">
      <c r="A1024" s="4">
        <v>38825</v>
      </c>
      <c r="B1024" s="14">
        <v>66.5</v>
      </c>
      <c r="C1024" s="6">
        <v>77.2</v>
      </c>
      <c r="D1024" s="1">
        <f t="shared" si="57"/>
        <v>114.49000000000007</v>
      </c>
      <c r="E1024" s="2">
        <f t="shared" si="58"/>
        <v>11557.437550636256</v>
      </c>
      <c r="F1024" s="1">
        <f t="shared" si="59"/>
        <v>10.700000000000003</v>
      </c>
    </row>
    <row r="1025" spans="1:6">
      <c r="A1025" s="4">
        <v>38826</v>
      </c>
      <c r="B1025" s="14">
        <v>106.5</v>
      </c>
      <c r="C1025" s="6">
        <v>115.6</v>
      </c>
      <c r="D1025" s="1">
        <f t="shared" si="57"/>
        <v>82.809999999999903</v>
      </c>
      <c r="E1025" s="2">
        <f t="shared" si="58"/>
        <v>4775.5733573995267</v>
      </c>
      <c r="F1025" s="1">
        <f t="shared" si="59"/>
        <v>9.0999999999999943</v>
      </c>
    </row>
    <row r="1026" spans="1:6">
      <c r="A1026" s="4">
        <v>38827</v>
      </c>
      <c r="B1026" s="14">
        <v>193.7</v>
      </c>
      <c r="C1026" s="6">
        <v>173</v>
      </c>
      <c r="D1026" s="1">
        <f t="shared" ref="D1026:D1089" si="60">(B1026-C1026)^2</f>
        <v>428.48999999999955</v>
      </c>
      <c r="E1026" s="2">
        <f t="shared" si="58"/>
        <v>137.0192768842052</v>
      </c>
      <c r="F1026" s="1">
        <f t="shared" si="59"/>
        <v>-20.699999999999989</v>
      </c>
    </row>
    <row r="1027" spans="1:6">
      <c r="A1027" s="4">
        <v>38828</v>
      </c>
      <c r="B1027" s="14">
        <v>181.9</v>
      </c>
      <c r="C1027" s="6">
        <v>129.6</v>
      </c>
      <c r="D1027" s="1">
        <f t="shared" si="60"/>
        <v>2735.2900000000013</v>
      </c>
      <c r="E1027" s="2">
        <f t="shared" ref="E1027:E1090" si="61">(C1027-AVERAGE($C$2:$C$6211))^2</f>
        <v>3036.6187036153019</v>
      </c>
      <c r="F1027" s="1">
        <f t="shared" ref="F1027:F1090" si="62">C1027-B1027</f>
        <v>-52.300000000000011</v>
      </c>
    </row>
    <row r="1028" spans="1:6">
      <c r="A1028" s="4">
        <v>38829</v>
      </c>
      <c r="B1028" s="14">
        <v>162.4</v>
      </c>
      <c r="C1028" s="6">
        <v>106.6</v>
      </c>
      <c r="D1028" s="1">
        <f t="shared" si="60"/>
        <v>3113.6400000000012</v>
      </c>
      <c r="E1028" s="2">
        <f t="shared" si="61"/>
        <v>6100.4727776893851</v>
      </c>
      <c r="F1028" s="1">
        <f t="shared" si="62"/>
        <v>-55.800000000000011</v>
      </c>
    </row>
    <row r="1029" spans="1:6">
      <c r="A1029" s="4">
        <v>38830</v>
      </c>
      <c r="B1029" s="14">
        <v>97.5</v>
      </c>
      <c r="C1029" s="6">
        <v>63.7</v>
      </c>
      <c r="D1029" s="1">
        <f t="shared" si="60"/>
        <v>1142.4399999999998</v>
      </c>
      <c r="E1029" s="2">
        <f t="shared" si="61"/>
        <v>14642.336681071043</v>
      </c>
      <c r="F1029" s="1">
        <f t="shared" si="62"/>
        <v>-33.799999999999997</v>
      </c>
    </row>
    <row r="1030" spans="1:6">
      <c r="A1030" s="4">
        <v>38831</v>
      </c>
      <c r="B1030" s="14">
        <v>112.4</v>
      </c>
      <c r="C1030" s="6">
        <v>179.5</v>
      </c>
      <c r="D1030" s="1">
        <f t="shared" si="60"/>
        <v>4502.4099999999989</v>
      </c>
      <c r="E1030" s="2">
        <f t="shared" si="61"/>
        <v>27.097473341529529</v>
      </c>
      <c r="F1030" s="1">
        <f t="shared" si="62"/>
        <v>67.099999999999994</v>
      </c>
    </row>
    <row r="1031" spans="1:6">
      <c r="A1031" s="4">
        <v>38832</v>
      </c>
      <c r="B1031" s="14">
        <v>181.8</v>
      </c>
      <c r="C1031" s="6">
        <v>196.9</v>
      </c>
      <c r="D1031" s="1">
        <f t="shared" si="60"/>
        <v>228.00999999999982</v>
      </c>
      <c r="E1031" s="2">
        <f t="shared" si="61"/>
        <v>148.70526078113636</v>
      </c>
      <c r="F1031" s="1">
        <f t="shared" si="62"/>
        <v>15.099999999999994</v>
      </c>
    </row>
    <row r="1032" spans="1:6">
      <c r="A1032" s="4">
        <v>38833</v>
      </c>
      <c r="B1032" s="14">
        <v>269.7</v>
      </c>
      <c r="C1032" s="6">
        <v>377.5</v>
      </c>
      <c r="D1032" s="1">
        <f t="shared" si="60"/>
        <v>11620.840000000002</v>
      </c>
      <c r="E1032" s="2">
        <f t="shared" si="61"/>
        <v>37169.710226964642</v>
      </c>
      <c r="F1032" s="1">
        <f t="shared" si="62"/>
        <v>107.80000000000001</v>
      </c>
    </row>
    <row r="1033" spans="1:6">
      <c r="A1033" s="4">
        <v>38834</v>
      </c>
      <c r="B1033" s="14">
        <v>407.7</v>
      </c>
      <c r="C1033" s="6">
        <v>423.5</v>
      </c>
      <c r="D1033" s="1">
        <f t="shared" si="60"/>
        <v>249.64000000000036</v>
      </c>
      <c r="E1033" s="2">
        <f t="shared" si="61"/>
        <v>57022.802078816472</v>
      </c>
      <c r="F1033" s="1">
        <f t="shared" si="62"/>
        <v>15.800000000000011</v>
      </c>
    </row>
    <row r="1034" spans="1:6">
      <c r="A1034" s="4">
        <v>38835</v>
      </c>
      <c r="B1034" s="14">
        <v>334.5</v>
      </c>
      <c r="C1034" s="6">
        <v>189.8</v>
      </c>
      <c r="D1034" s="1">
        <f t="shared" si="60"/>
        <v>20938.089999999997</v>
      </c>
      <c r="E1034" s="2">
        <f t="shared" si="61"/>
        <v>25.953692343135902</v>
      </c>
      <c r="F1034" s="1">
        <f t="shared" si="62"/>
        <v>-144.69999999999999</v>
      </c>
    </row>
    <row r="1035" spans="1:6">
      <c r="A1035" s="4">
        <v>38836</v>
      </c>
      <c r="B1035" s="14">
        <v>109.2</v>
      </c>
      <c r="C1035" s="6">
        <v>74.900000000000006</v>
      </c>
      <c r="D1035" s="1">
        <f t="shared" si="60"/>
        <v>1176.4899999999998</v>
      </c>
      <c r="E1035" s="2">
        <f t="shared" si="61"/>
        <v>12057.252958043662</v>
      </c>
      <c r="F1035" s="1">
        <f t="shared" si="62"/>
        <v>-34.299999999999997</v>
      </c>
    </row>
    <row r="1036" spans="1:6">
      <c r="A1036" s="4">
        <v>38837</v>
      </c>
      <c r="B1036" s="14">
        <v>57.9</v>
      </c>
      <c r="C1036" s="6">
        <v>71.5</v>
      </c>
      <c r="D1036" s="1">
        <f t="shared" si="60"/>
        <v>184.96000000000004</v>
      </c>
      <c r="E1036" s="2">
        <f t="shared" si="61"/>
        <v>12815.490516819833</v>
      </c>
      <c r="F1036" s="1">
        <f t="shared" si="62"/>
        <v>13.600000000000001</v>
      </c>
    </row>
    <row r="1037" spans="1:6">
      <c r="A1037" s="4">
        <v>38838</v>
      </c>
      <c r="B1037" s="14">
        <v>68.599999999999994</v>
      </c>
      <c r="C1037" s="6">
        <v>102.4</v>
      </c>
      <c r="D1037" s="1">
        <f t="shared" si="60"/>
        <v>1142.4400000000007</v>
      </c>
      <c r="E1037" s="2">
        <f t="shared" si="61"/>
        <v>6774.1991738246506</v>
      </c>
      <c r="F1037" s="1">
        <f t="shared" si="62"/>
        <v>33.800000000000011</v>
      </c>
    </row>
    <row r="1038" spans="1:6">
      <c r="A1038" s="4">
        <v>38839</v>
      </c>
      <c r="B1038" s="14">
        <v>113.6</v>
      </c>
      <c r="C1038" s="6">
        <v>113.7</v>
      </c>
      <c r="D1038" s="1">
        <f t="shared" si="60"/>
        <v>1.0000000000001705E-2</v>
      </c>
      <c r="E1038" s="2">
        <f t="shared" si="61"/>
        <v>5041.7843461273842</v>
      </c>
      <c r="F1038" s="1">
        <f t="shared" si="62"/>
        <v>0.10000000000000853</v>
      </c>
    </row>
    <row r="1039" spans="1:6">
      <c r="A1039" s="4">
        <v>38840</v>
      </c>
      <c r="B1039" s="14">
        <v>99.5</v>
      </c>
      <c r="C1039" s="6">
        <v>97.6</v>
      </c>
      <c r="D1039" s="1">
        <f t="shared" si="60"/>
        <v>3.6100000000000216</v>
      </c>
      <c r="E1039" s="2">
        <f t="shared" si="61"/>
        <v>7587.3721979792435</v>
      </c>
      <c r="F1039" s="1">
        <f t="shared" si="62"/>
        <v>-1.9000000000000057</v>
      </c>
    </row>
    <row r="1040" spans="1:6">
      <c r="A1040" s="4">
        <v>38841</v>
      </c>
      <c r="B1040" s="14">
        <v>103.8</v>
      </c>
      <c r="C1040" s="6">
        <v>133</v>
      </c>
      <c r="D1040" s="1">
        <f t="shared" si="60"/>
        <v>852.64000000000021</v>
      </c>
      <c r="E1040" s="2">
        <f t="shared" si="61"/>
        <v>2673.4611448391324</v>
      </c>
      <c r="F1040" s="1">
        <f t="shared" si="62"/>
        <v>29.200000000000003</v>
      </c>
    </row>
    <row r="1041" spans="1:6">
      <c r="A1041" s="4">
        <v>38842</v>
      </c>
      <c r="B1041" s="14">
        <v>98.5</v>
      </c>
      <c r="C1041" s="6">
        <v>88.7</v>
      </c>
      <c r="D1041" s="1">
        <f t="shared" si="60"/>
        <v>96.039999999999949</v>
      </c>
      <c r="E1041" s="2">
        <f t="shared" si="61"/>
        <v>9217.0605135992137</v>
      </c>
      <c r="F1041" s="1">
        <f t="shared" si="62"/>
        <v>-9.7999999999999972</v>
      </c>
    </row>
    <row r="1042" spans="1:6">
      <c r="A1042" s="4">
        <v>38843</v>
      </c>
      <c r="B1042" s="14">
        <v>58.2</v>
      </c>
      <c r="C1042" s="6">
        <v>52.9</v>
      </c>
      <c r="D1042" s="1">
        <f t="shared" si="60"/>
        <v>28.090000000000046</v>
      </c>
      <c r="E1042" s="2">
        <f t="shared" si="61"/>
        <v>17372.695985418872</v>
      </c>
      <c r="F1042" s="1">
        <f t="shared" si="62"/>
        <v>-5.3000000000000043</v>
      </c>
    </row>
    <row r="1043" spans="1:6">
      <c r="A1043" s="4">
        <v>38844</v>
      </c>
      <c r="B1043" s="14">
        <v>47.5</v>
      </c>
      <c r="C1043" s="6">
        <v>56</v>
      </c>
      <c r="D1043" s="1">
        <f t="shared" si="60"/>
        <v>72.25</v>
      </c>
      <c r="E1043" s="2">
        <f t="shared" si="61"/>
        <v>16565.111740652366</v>
      </c>
      <c r="F1043" s="1">
        <f t="shared" si="62"/>
        <v>8.5</v>
      </c>
    </row>
    <row r="1044" spans="1:6">
      <c r="A1044" s="4">
        <v>38845</v>
      </c>
      <c r="B1044" s="14">
        <v>67.3</v>
      </c>
      <c r="C1044" s="6">
        <v>88.7</v>
      </c>
      <c r="D1044" s="1">
        <f t="shared" si="60"/>
        <v>457.96000000000026</v>
      </c>
      <c r="E1044" s="2">
        <f t="shared" si="61"/>
        <v>9217.0605135992137</v>
      </c>
      <c r="F1044" s="1">
        <f t="shared" si="62"/>
        <v>21.400000000000006</v>
      </c>
    </row>
    <row r="1045" spans="1:6">
      <c r="A1045" s="4">
        <v>38846</v>
      </c>
      <c r="B1045" s="14">
        <v>75.3</v>
      </c>
      <c r="C1045" s="6">
        <v>64.2</v>
      </c>
      <c r="D1045" s="1">
        <f t="shared" si="60"/>
        <v>123.20999999999988</v>
      </c>
      <c r="E1045" s="2">
        <f t="shared" si="61"/>
        <v>14521.581157721606</v>
      </c>
      <c r="F1045" s="1">
        <f t="shared" si="62"/>
        <v>-11.099999999999994</v>
      </c>
    </row>
    <row r="1046" spans="1:6">
      <c r="A1046" s="4">
        <v>38847</v>
      </c>
      <c r="B1046" s="14">
        <v>56.7</v>
      </c>
      <c r="C1046" s="6">
        <v>88.9</v>
      </c>
      <c r="D1046" s="1">
        <f t="shared" si="60"/>
        <v>1036.8400000000001</v>
      </c>
      <c r="E1046" s="2">
        <f t="shared" si="61"/>
        <v>9178.6983042594384</v>
      </c>
      <c r="F1046" s="1">
        <f t="shared" si="62"/>
        <v>32.200000000000003</v>
      </c>
    </row>
    <row r="1047" spans="1:6">
      <c r="A1047" s="4">
        <v>38848</v>
      </c>
      <c r="B1047" s="14">
        <v>76.599999999999994</v>
      </c>
      <c r="C1047" s="6">
        <v>101.6</v>
      </c>
      <c r="D1047" s="1">
        <f t="shared" si="60"/>
        <v>625</v>
      </c>
      <c r="E1047" s="2">
        <f t="shared" si="61"/>
        <v>6906.528011183751</v>
      </c>
      <c r="F1047" s="1">
        <f t="shared" si="62"/>
        <v>25</v>
      </c>
    </row>
    <row r="1048" spans="1:6">
      <c r="A1048" s="4">
        <v>38849</v>
      </c>
      <c r="B1048" s="14">
        <v>102.6</v>
      </c>
      <c r="C1048" s="6">
        <v>96.2</v>
      </c>
      <c r="D1048" s="1">
        <f t="shared" si="60"/>
        <v>40.959999999999894</v>
      </c>
      <c r="E1048" s="2">
        <f t="shared" si="61"/>
        <v>7833.2276633576648</v>
      </c>
      <c r="F1048" s="1">
        <f t="shared" si="62"/>
        <v>-6.3999999999999915</v>
      </c>
    </row>
    <row r="1049" spans="1:6">
      <c r="A1049" s="4">
        <v>38850</v>
      </c>
      <c r="B1049" s="14">
        <v>90.3</v>
      </c>
      <c r="C1049" s="6">
        <v>96.8</v>
      </c>
      <c r="D1049" s="1">
        <f t="shared" si="60"/>
        <v>42.25</v>
      </c>
      <c r="E1049" s="2">
        <f t="shared" si="61"/>
        <v>7727.3810353383415</v>
      </c>
      <c r="F1049" s="1">
        <f t="shared" si="62"/>
        <v>6.5</v>
      </c>
    </row>
    <row r="1050" spans="1:6">
      <c r="A1050" s="4">
        <v>38851</v>
      </c>
      <c r="B1050" s="14">
        <v>85.3</v>
      </c>
      <c r="C1050" s="6">
        <v>92.5</v>
      </c>
      <c r="D1050" s="1">
        <f t="shared" si="60"/>
        <v>51.840000000000039</v>
      </c>
      <c r="E1050" s="2">
        <f t="shared" si="61"/>
        <v>8501.8585361434962</v>
      </c>
      <c r="F1050" s="1">
        <f t="shared" si="62"/>
        <v>7.2000000000000028</v>
      </c>
    </row>
    <row r="1051" spans="1:6">
      <c r="A1051" s="4">
        <v>38852</v>
      </c>
      <c r="B1051" s="14">
        <v>164.4</v>
      </c>
      <c r="C1051" s="6">
        <v>263.2</v>
      </c>
      <c r="D1051" s="1">
        <f t="shared" si="60"/>
        <v>9761.4399999999969</v>
      </c>
      <c r="E1051" s="2">
        <f t="shared" si="61"/>
        <v>6161.3828646458423</v>
      </c>
      <c r="F1051" s="1">
        <f t="shared" si="62"/>
        <v>98.799999999999983</v>
      </c>
    </row>
    <row r="1052" spans="1:6">
      <c r="A1052" s="4">
        <v>38853</v>
      </c>
      <c r="B1052" s="14">
        <v>249.6</v>
      </c>
      <c r="C1052" s="6">
        <v>210.3</v>
      </c>
      <c r="D1052" s="1">
        <f t="shared" si="60"/>
        <v>1544.4899999999986</v>
      </c>
      <c r="E1052" s="2">
        <f t="shared" si="61"/>
        <v>655.07723501623616</v>
      </c>
      <c r="F1052" s="1">
        <f t="shared" si="62"/>
        <v>-39.299999999999983</v>
      </c>
    </row>
    <row r="1053" spans="1:6">
      <c r="A1053" s="4">
        <v>38854</v>
      </c>
      <c r="B1053" s="14">
        <v>176.8</v>
      </c>
      <c r="C1053" s="6">
        <v>163.30000000000001</v>
      </c>
      <c r="D1053" s="1">
        <f t="shared" si="60"/>
        <v>182.25</v>
      </c>
      <c r="E1053" s="2">
        <f t="shared" si="61"/>
        <v>458.19642986327455</v>
      </c>
      <c r="F1053" s="1">
        <f t="shared" si="62"/>
        <v>-13.5</v>
      </c>
    </row>
    <row r="1054" spans="1:6">
      <c r="A1054" s="4">
        <v>38855</v>
      </c>
      <c r="B1054" s="14">
        <v>150.69999999999999</v>
      </c>
      <c r="C1054" s="6">
        <v>156.69999999999999</v>
      </c>
      <c r="D1054" s="1">
        <f t="shared" si="60"/>
        <v>36</v>
      </c>
      <c r="E1054" s="2">
        <f t="shared" si="61"/>
        <v>784.30933807583858</v>
      </c>
      <c r="F1054" s="1">
        <f t="shared" si="62"/>
        <v>6</v>
      </c>
    </row>
    <row r="1055" spans="1:6">
      <c r="A1055" s="4">
        <v>38856</v>
      </c>
      <c r="B1055" s="14">
        <v>135.5</v>
      </c>
      <c r="C1055" s="6">
        <v>121.7</v>
      </c>
      <c r="D1055" s="1">
        <f t="shared" si="60"/>
        <v>190.43999999999991</v>
      </c>
      <c r="E1055" s="2">
        <f t="shared" si="61"/>
        <v>3969.695972536399</v>
      </c>
      <c r="F1055" s="1">
        <f t="shared" si="62"/>
        <v>-13.799999999999997</v>
      </c>
    </row>
    <row r="1056" spans="1:6">
      <c r="A1056" s="4">
        <v>38857</v>
      </c>
      <c r="B1056" s="14">
        <v>94.2</v>
      </c>
      <c r="C1056" s="6">
        <v>97.1</v>
      </c>
      <c r="D1056" s="1">
        <f t="shared" si="60"/>
        <v>8.4099999999999504</v>
      </c>
      <c r="E1056" s="2">
        <f t="shared" si="61"/>
        <v>7674.7277213286807</v>
      </c>
      <c r="F1056" s="1">
        <f t="shared" si="62"/>
        <v>2.8999999999999915</v>
      </c>
    </row>
    <row r="1057" spans="1:6">
      <c r="A1057" s="4">
        <v>38858</v>
      </c>
      <c r="B1057" s="14">
        <v>92.7</v>
      </c>
      <c r="C1057" s="6">
        <v>70.3</v>
      </c>
      <c r="D1057" s="1">
        <f t="shared" si="60"/>
        <v>501.76000000000028</v>
      </c>
      <c r="E1057" s="2">
        <f t="shared" si="61"/>
        <v>13088.623772858482</v>
      </c>
      <c r="F1057" s="1">
        <f t="shared" si="62"/>
        <v>-22.400000000000006</v>
      </c>
    </row>
    <row r="1058" spans="1:6">
      <c r="A1058" s="4">
        <v>38859</v>
      </c>
      <c r="B1058" s="14">
        <v>77.099999999999994</v>
      </c>
      <c r="C1058" s="6">
        <v>129.19999999999999</v>
      </c>
      <c r="D1058" s="1">
        <f t="shared" si="60"/>
        <v>2714.4099999999994</v>
      </c>
      <c r="E1058" s="2">
        <f t="shared" si="61"/>
        <v>3080.8631222948516</v>
      </c>
      <c r="F1058" s="1">
        <f t="shared" si="62"/>
        <v>52.099999999999994</v>
      </c>
    </row>
    <row r="1059" spans="1:6">
      <c r="A1059" s="4">
        <v>38860</v>
      </c>
      <c r="B1059" s="14">
        <v>163.6</v>
      </c>
      <c r="C1059" s="6">
        <v>238.9</v>
      </c>
      <c r="D1059" s="1">
        <f t="shared" si="60"/>
        <v>5670.090000000002</v>
      </c>
      <c r="E1059" s="2">
        <f t="shared" si="61"/>
        <v>2937.0412994284634</v>
      </c>
      <c r="F1059" s="1">
        <f t="shared" si="62"/>
        <v>75.300000000000011</v>
      </c>
    </row>
    <row r="1060" spans="1:6">
      <c r="A1060" s="4">
        <v>38861</v>
      </c>
      <c r="B1060" s="14">
        <v>156.80000000000001</v>
      </c>
      <c r="C1060" s="6">
        <v>56.4</v>
      </c>
      <c r="D1060" s="1">
        <f t="shared" si="60"/>
        <v>10080.160000000002</v>
      </c>
      <c r="E1060" s="2">
        <f t="shared" si="61"/>
        <v>16462.307321972818</v>
      </c>
      <c r="F1060" s="1">
        <f t="shared" si="62"/>
        <v>-100.4</v>
      </c>
    </row>
    <row r="1061" spans="1:6">
      <c r="A1061" s="4">
        <v>38862</v>
      </c>
      <c r="B1061" s="14">
        <v>26.9</v>
      </c>
      <c r="C1061" s="6">
        <v>47.8</v>
      </c>
      <c r="D1061" s="1">
        <f t="shared" si="60"/>
        <v>436.80999999999995</v>
      </c>
      <c r="E1061" s="2">
        <f t="shared" si="61"/>
        <v>18743.122323583124</v>
      </c>
      <c r="F1061" s="1">
        <f t="shared" si="62"/>
        <v>20.9</v>
      </c>
    </row>
    <row r="1062" spans="1:6">
      <c r="A1062" s="4">
        <v>38863</v>
      </c>
      <c r="B1062" s="14">
        <v>42.8</v>
      </c>
      <c r="C1062" s="6">
        <v>48.6</v>
      </c>
      <c r="D1062" s="1">
        <f t="shared" si="60"/>
        <v>33.64000000000005</v>
      </c>
      <c r="E1062" s="2">
        <f t="shared" si="61"/>
        <v>18524.713486224031</v>
      </c>
      <c r="F1062" s="1">
        <f t="shared" si="62"/>
        <v>5.8000000000000043</v>
      </c>
    </row>
    <row r="1063" spans="1:6">
      <c r="A1063" s="4">
        <v>38864</v>
      </c>
      <c r="B1063" s="14">
        <v>40.799999999999997</v>
      </c>
      <c r="C1063" s="6">
        <v>61.3</v>
      </c>
      <c r="D1063" s="1">
        <f t="shared" si="60"/>
        <v>420.25</v>
      </c>
      <c r="E1063" s="2">
        <f t="shared" si="61"/>
        <v>15228.923193148339</v>
      </c>
      <c r="F1063" s="1">
        <f t="shared" si="62"/>
        <v>20.5</v>
      </c>
    </row>
    <row r="1064" spans="1:6">
      <c r="A1064" s="4">
        <v>38865</v>
      </c>
      <c r="B1064" s="14">
        <v>31.3</v>
      </c>
      <c r="C1064" s="6">
        <v>64.099999999999994</v>
      </c>
      <c r="D1064" s="1">
        <f t="shared" si="60"/>
        <v>1075.8399999999999</v>
      </c>
      <c r="E1064" s="2">
        <f t="shared" si="61"/>
        <v>14545.692262391496</v>
      </c>
      <c r="F1064" s="1">
        <f t="shared" si="62"/>
        <v>32.799999999999997</v>
      </c>
    </row>
    <row r="1065" spans="1:6">
      <c r="A1065" s="4">
        <v>38866</v>
      </c>
      <c r="B1065" s="14">
        <v>43.7</v>
      </c>
      <c r="C1065" s="6">
        <v>98.4</v>
      </c>
      <c r="D1065" s="1">
        <f t="shared" si="60"/>
        <v>2992.09</v>
      </c>
      <c r="E1065" s="2">
        <f t="shared" si="61"/>
        <v>7448.6433606201435</v>
      </c>
      <c r="F1065" s="1">
        <f t="shared" si="62"/>
        <v>54.7</v>
      </c>
    </row>
    <row r="1066" spans="1:6">
      <c r="A1066" s="4">
        <v>38867</v>
      </c>
      <c r="B1066" s="14">
        <v>70.8</v>
      </c>
      <c r="C1066" s="6">
        <v>98.4</v>
      </c>
      <c r="D1066" s="1">
        <f t="shared" si="60"/>
        <v>761.76000000000045</v>
      </c>
      <c r="E1066" s="2">
        <f t="shared" si="61"/>
        <v>7448.6433606201435</v>
      </c>
      <c r="F1066" s="1">
        <f t="shared" si="62"/>
        <v>27.600000000000009</v>
      </c>
    </row>
    <row r="1067" spans="1:6">
      <c r="A1067" s="4">
        <v>38868</v>
      </c>
      <c r="B1067" s="14">
        <v>100.9</v>
      </c>
      <c r="C1067" s="6">
        <v>123.1</v>
      </c>
      <c r="D1067" s="1">
        <f t="shared" si="60"/>
        <v>492.83999999999952</v>
      </c>
      <c r="E1067" s="2">
        <f t="shared" si="61"/>
        <v>3795.2405071579774</v>
      </c>
      <c r="F1067" s="1">
        <f t="shared" si="62"/>
        <v>22.199999999999989</v>
      </c>
    </row>
    <row r="1068" spans="1:6">
      <c r="A1068" s="4">
        <v>38869</v>
      </c>
      <c r="B1068" s="14">
        <v>112</v>
      </c>
      <c r="C1068" s="6">
        <v>113.3</v>
      </c>
      <c r="D1068" s="1">
        <f t="shared" si="60"/>
        <v>1.6899999999999926</v>
      </c>
      <c r="E1068" s="2">
        <f t="shared" si="61"/>
        <v>5098.7487648069346</v>
      </c>
      <c r="F1068" s="1">
        <f t="shared" si="62"/>
        <v>1.2999999999999972</v>
      </c>
    </row>
    <row r="1069" spans="1:6">
      <c r="A1069" s="4">
        <v>38870</v>
      </c>
      <c r="B1069" s="14">
        <v>92.8</v>
      </c>
      <c r="C1069" s="6">
        <v>87.1</v>
      </c>
      <c r="D1069" s="1">
        <f t="shared" si="60"/>
        <v>32.49000000000003</v>
      </c>
      <c r="E1069" s="2">
        <f t="shared" si="61"/>
        <v>9526.8381883174116</v>
      </c>
      <c r="F1069" s="1">
        <f t="shared" si="62"/>
        <v>-5.7000000000000028</v>
      </c>
    </row>
    <row r="1070" spans="1:6">
      <c r="A1070" s="4">
        <v>38871</v>
      </c>
      <c r="B1070" s="14">
        <v>70.400000000000006</v>
      </c>
      <c r="C1070" s="6">
        <v>69</v>
      </c>
      <c r="D1070" s="1">
        <f t="shared" si="60"/>
        <v>1.960000000000016</v>
      </c>
      <c r="E1070" s="2">
        <f t="shared" si="61"/>
        <v>13387.768133567015</v>
      </c>
      <c r="F1070" s="1">
        <f t="shared" si="62"/>
        <v>-1.4000000000000057</v>
      </c>
    </row>
    <row r="1071" spans="1:6">
      <c r="A1071" s="4">
        <v>38872</v>
      </c>
      <c r="B1071" s="14">
        <v>60.1</v>
      </c>
      <c r="C1071" s="6">
        <v>67.2</v>
      </c>
      <c r="D1071" s="1">
        <f t="shared" si="60"/>
        <v>50.410000000000018</v>
      </c>
      <c r="E1071" s="2">
        <f t="shared" si="61"/>
        <v>13807.548017624988</v>
      </c>
      <c r="F1071" s="1">
        <f t="shared" si="62"/>
        <v>7.1000000000000014</v>
      </c>
    </row>
    <row r="1072" spans="1:6">
      <c r="A1072" s="4">
        <v>38873</v>
      </c>
      <c r="B1072" s="14">
        <v>78.2</v>
      </c>
      <c r="C1072" s="6">
        <v>78.900000000000006</v>
      </c>
      <c r="D1072" s="1">
        <f t="shared" si="60"/>
        <v>0.49000000000000399</v>
      </c>
      <c r="E1072" s="2">
        <f t="shared" si="61"/>
        <v>11194.80877124817</v>
      </c>
      <c r="F1072" s="1">
        <f t="shared" si="62"/>
        <v>0.70000000000000284</v>
      </c>
    </row>
    <row r="1073" spans="1:6">
      <c r="A1073" s="4">
        <v>38874</v>
      </c>
      <c r="B1073" s="14">
        <v>94.9</v>
      </c>
      <c r="C1073" s="6">
        <v>75.900000000000006</v>
      </c>
      <c r="D1073" s="1">
        <f t="shared" si="60"/>
        <v>361</v>
      </c>
      <c r="E1073" s="2">
        <f t="shared" si="61"/>
        <v>11838.64191134479</v>
      </c>
      <c r="F1073" s="1">
        <f t="shared" si="62"/>
        <v>-19</v>
      </c>
    </row>
    <row r="1074" spans="1:6">
      <c r="A1074" s="4">
        <v>38875</v>
      </c>
      <c r="B1074" s="14">
        <v>71.3</v>
      </c>
      <c r="C1074" s="6">
        <v>69.8</v>
      </c>
      <c r="D1074" s="1">
        <f t="shared" si="60"/>
        <v>2.25</v>
      </c>
      <c r="E1074" s="2">
        <f t="shared" si="61"/>
        <v>13203.279296207918</v>
      </c>
      <c r="F1074" s="1">
        <f t="shared" si="62"/>
        <v>-1.5</v>
      </c>
    </row>
    <row r="1075" spans="1:6">
      <c r="A1075" s="4">
        <v>38876</v>
      </c>
      <c r="B1075" s="14">
        <v>65.400000000000006</v>
      </c>
      <c r="C1075" s="6">
        <v>71.900000000000006</v>
      </c>
      <c r="D1075" s="1">
        <f t="shared" si="60"/>
        <v>42.25</v>
      </c>
      <c r="E1075" s="2">
        <f t="shared" si="61"/>
        <v>12725.086098140282</v>
      </c>
      <c r="F1075" s="1">
        <f t="shared" si="62"/>
        <v>6.5</v>
      </c>
    </row>
    <row r="1076" spans="1:6">
      <c r="A1076" s="4">
        <v>38877</v>
      </c>
      <c r="B1076" s="14">
        <v>65.7</v>
      </c>
      <c r="C1076" s="6">
        <v>74.3</v>
      </c>
      <c r="D1076" s="1">
        <f t="shared" si="60"/>
        <v>73.959999999999908</v>
      </c>
      <c r="E1076" s="2">
        <f t="shared" si="61"/>
        <v>12189.379586062989</v>
      </c>
      <c r="F1076" s="1">
        <f t="shared" si="62"/>
        <v>8.5999999999999943</v>
      </c>
    </row>
    <row r="1077" spans="1:6">
      <c r="A1077" s="4">
        <v>38878</v>
      </c>
      <c r="B1077" s="14">
        <v>72.900000000000006</v>
      </c>
      <c r="C1077" s="6">
        <v>88.4</v>
      </c>
      <c r="D1077" s="1">
        <f t="shared" si="60"/>
        <v>240.25</v>
      </c>
      <c r="E1077" s="2">
        <f t="shared" si="61"/>
        <v>9274.7538276088744</v>
      </c>
      <c r="F1077" s="1">
        <f t="shared" si="62"/>
        <v>15.5</v>
      </c>
    </row>
    <row r="1078" spans="1:6">
      <c r="A1078" s="4">
        <v>38879</v>
      </c>
      <c r="B1078" s="14">
        <v>69.599999999999994</v>
      </c>
      <c r="C1078" s="6">
        <v>60.9</v>
      </c>
      <c r="D1078" s="1">
        <f t="shared" si="60"/>
        <v>75.689999999999927</v>
      </c>
      <c r="E1078" s="2">
        <f t="shared" si="61"/>
        <v>15327.807611827888</v>
      </c>
      <c r="F1078" s="1">
        <f t="shared" si="62"/>
        <v>-8.6999999999999957</v>
      </c>
    </row>
    <row r="1079" spans="1:6">
      <c r="A1079" s="4">
        <v>38880</v>
      </c>
      <c r="B1079" s="14">
        <v>62</v>
      </c>
      <c r="C1079" s="6">
        <v>73.400000000000006</v>
      </c>
      <c r="D1079" s="1">
        <f t="shared" si="60"/>
        <v>129.96000000000012</v>
      </c>
      <c r="E1079" s="2">
        <f t="shared" si="61"/>
        <v>12388.919528091972</v>
      </c>
      <c r="F1079" s="1">
        <f t="shared" si="62"/>
        <v>11.400000000000006</v>
      </c>
    </row>
    <row r="1080" spans="1:6">
      <c r="A1080" s="4">
        <v>38881</v>
      </c>
      <c r="B1080" s="14">
        <v>72.5</v>
      </c>
      <c r="C1080" s="6">
        <v>78.099999999999994</v>
      </c>
      <c r="D1080" s="1">
        <f t="shared" si="60"/>
        <v>31.359999999999935</v>
      </c>
      <c r="E1080" s="2">
        <f t="shared" si="61"/>
        <v>11364.737608607271</v>
      </c>
      <c r="F1080" s="1">
        <f t="shared" si="62"/>
        <v>5.5999999999999943</v>
      </c>
    </row>
    <row r="1081" spans="1:6">
      <c r="A1081" s="4">
        <v>38882</v>
      </c>
      <c r="B1081" s="14">
        <v>91.1</v>
      </c>
      <c r="C1081" s="6">
        <v>114.7</v>
      </c>
      <c r="D1081" s="1">
        <f t="shared" si="60"/>
        <v>556.96000000000038</v>
      </c>
      <c r="E1081" s="2">
        <f t="shared" si="61"/>
        <v>4900.7732994285107</v>
      </c>
      <c r="F1081" s="1">
        <f t="shared" si="62"/>
        <v>23.600000000000009</v>
      </c>
    </row>
    <row r="1082" spans="1:6">
      <c r="A1082" s="4">
        <v>38883</v>
      </c>
      <c r="B1082" s="14">
        <v>109.7</v>
      </c>
      <c r="C1082" s="6">
        <v>104.6</v>
      </c>
      <c r="D1082" s="1">
        <f t="shared" si="60"/>
        <v>26.010000000000087</v>
      </c>
      <c r="E1082" s="2">
        <f t="shared" si="61"/>
        <v>6416.8948710871318</v>
      </c>
      <c r="F1082" s="1">
        <f t="shared" si="62"/>
        <v>-5.1000000000000085</v>
      </c>
    </row>
    <row r="1083" spans="1:6">
      <c r="A1083" s="4">
        <v>38884</v>
      </c>
      <c r="B1083" s="14">
        <v>98.6</v>
      </c>
      <c r="C1083" s="6">
        <v>99.6</v>
      </c>
      <c r="D1083" s="1">
        <f t="shared" si="60"/>
        <v>1</v>
      </c>
      <c r="E1083" s="2">
        <f t="shared" si="61"/>
        <v>7242.9501045814977</v>
      </c>
      <c r="F1083" s="1">
        <f t="shared" si="62"/>
        <v>1</v>
      </c>
    </row>
    <row r="1084" spans="1:6">
      <c r="A1084" s="4">
        <v>38885</v>
      </c>
      <c r="B1084" s="14">
        <v>86.3</v>
      </c>
      <c r="C1084" s="6">
        <v>76.900000000000006</v>
      </c>
      <c r="D1084" s="1">
        <f t="shared" si="60"/>
        <v>88.359999999999843</v>
      </c>
      <c r="E1084" s="2">
        <f t="shared" si="61"/>
        <v>11622.030864645916</v>
      </c>
      <c r="F1084" s="1">
        <f t="shared" si="62"/>
        <v>-9.3999999999999915</v>
      </c>
    </row>
    <row r="1085" spans="1:6">
      <c r="A1085" s="4">
        <v>38886</v>
      </c>
      <c r="B1085" s="14">
        <v>73.8</v>
      </c>
      <c r="C1085" s="6">
        <v>79.3</v>
      </c>
      <c r="D1085" s="1">
        <f t="shared" si="60"/>
        <v>30.25</v>
      </c>
      <c r="E1085" s="2">
        <f t="shared" si="61"/>
        <v>11110.324352568623</v>
      </c>
      <c r="F1085" s="1">
        <f t="shared" si="62"/>
        <v>5.5</v>
      </c>
    </row>
    <row r="1086" spans="1:6">
      <c r="A1086" s="4">
        <v>38887</v>
      </c>
      <c r="B1086" s="14">
        <v>90.5</v>
      </c>
      <c r="C1086" s="6">
        <v>111.3</v>
      </c>
      <c r="D1086" s="1">
        <f t="shared" si="60"/>
        <v>432.63999999999987</v>
      </c>
      <c r="E1086" s="2">
        <f t="shared" si="61"/>
        <v>5388.3708582046811</v>
      </c>
      <c r="F1086" s="1">
        <f t="shared" si="62"/>
        <v>20.799999999999997</v>
      </c>
    </row>
    <row r="1087" spans="1:6">
      <c r="A1087" s="4">
        <v>38888</v>
      </c>
      <c r="B1087" s="14">
        <v>139.6</v>
      </c>
      <c r="C1087" s="6">
        <v>177</v>
      </c>
      <c r="D1087" s="1">
        <f t="shared" si="60"/>
        <v>1398.7600000000004</v>
      </c>
      <c r="E1087" s="2">
        <f t="shared" si="61"/>
        <v>59.375090088712476</v>
      </c>
      <c r="F1087" s="1">
        <f t="shared" si="62"/>
        <v>37.400000000000006</v>
      </c>
    </row>
    <row r="1088" spans="1:6">
      <c r="A1088" s="4">
        <v>38889</v>
      </c>
      <c r="B1088" s="14">
        <v>183.9</v>
      </c>
      <c r="C1088" s="6">
        <v>188.7</v>
      </c>
      <c r="D1088" s="1">
        <f t="shared" si="60"/>
        <v>23.039999999999836</v>
      </c>
      <c r="E1088" s="2">
        <f t="shared" si="61"/>
        <v>15.955843711896193</v>
      </c>
      <c r="F1088" s="1">
        <f t="shared" si="62"/>
        <v>4.7999999999999829</v>
      </c>
    </row>
    <row r="1089" spans="1:6">
      <c r="A1089" s="4">
        <v>38890</v>
      </c>
      <c r="B1089" s="14">
        <v>183.3</v>
      </c>
      <c r="C1089" s="6">
        <v>182</v>
      </c>
      <c r="D1089" s="1">
        <f t="shared" si="60"/>
        <v>1.6900000000000295</v>
      </c>
      <c r="E1089" s="2">
        <f t="shared" si="61"/>
        <v>7.3198565943465814</v>
      </c>
      <c r="F1089" s="1">
        <f t="shared" si="62"/>
        <v>-1.3000000000000114</v>
      </c>
    </row>
    <row r="1090" spans="1:6">
      <c r="A1090" s="4">
        <v>38891</v>
      </c>
      <c r="B1090" s="14">
        <v>176.4</v>
      </c>
      <c r="C1090" s="6">
        <v>180.7</v>
      </c>
      <c r="D1090" s="1">
        <f t="shared" ref="D1090:D1153" si="63">(B1090-C1090)^2</f>
        <v>18.489999999999853</v>
      </c>
      <c r="E1090" s="2">
        <f t="shared" si="61"/>
        <v>16.044217302881805</v>
      </c>
      <c r="F1090" s="1">
        <f t="shared" si="62"/>
        <v>4.2999999999999829</v>
      </c>
    </row>
    <row r="1091" spans="1:6">
      <c r="A1091" s="4">
        <v>38892</v>
      </c>
      <c r="B1091" s="14">
        <v>151.80000000000001</v>
      </c>
      <c r="C1091" s="6">
        <v>122.4</v>
      </c>
      <c r="D1091" s="1">
        <f t="shared" si="63"/>
        <v>864.36000000000035</v>
      </c>
      <c r="E1091" s="2">
        <f t="shared" ref="E1091:E1154" si="64">(C1091-AVERAGE($C$2:$C$6211))^2</f>
        <v>3881.9782398471875</v>
      </c>
      <c r="F1091" s="1">
        <f t="shared" ref="F1091:F1154" si="65">C1091-B1091</f>
        <v>-29.400000000000006</v>
      </c>
    </row>
    <row r="1092" spans="1:6">
      <c r="A1092" s="4">
        <v>38893</v>
      </c>
      <c r="B1092" s="14">
        <v>96.4</v>
      </c>
      <c r="C1092" s="6">
        <v>84.9</v>
      </c>
      <c r="D1092" s="1">
        <f t="shared" si="63"/>
        <v>132.25</v>
      </c>
      <c r="E1092" s="2">
        <f t="shared" si="64"/>
        <v>9961.1424910549304</v>
      </c>
      <c r="F1092" s="1">
        <f t="shared" si="65"/>
        <v>-11.5</v>
      </c>
    </row>
    <row r="1093" spans="1:6">
      <c r="A1093" s="4">
        <v>38894</v>
      </c>
      <c r="B1093" s="14">
        <v>113</v>
      </c>
      <c r="C1093" s="6">
        <v>162</v>
      </c>
      <c r="D1093" s="1">
        <f t="shared" si="63"/>
        <v>2401</v>
      </c>
      <c r="E1093" s="2">
        <f t="shared" si="64"/>
        <v>515.54079057181013</v>
      </c>
      <c r="F1093" s="1">
        <f t="shared" si="65"/>
        <v>49</v>
      </c>
    </row>
    <row r="1094" spans="1:6">
      <c r="A1094" s="4">
        <v>38895</v>
      </c>
      <c r="B1094" s="14">
        <v>159.9</v>
      </c>
      <c r="C1094" s="6">
        <v>148.69999999999999</v>
      </c>
      <c r="D1094" s="1">
        <f t="shared" si="63"/>
        <v>125.44000000000038</v>
      </c>
      <c r="E1094" s="2">
        <f t="shared" si="64"/>
        <v>1296.3977116668243</v>
      </c>
      <c r="F1094" s="1">
        <f t="shared" si="65"/>
        <v>-11.200000000000017</v>
      </c>
    </row>
    <row r="1095" spans="1:6">
      <c r="A1095" s="4">
        <v>38896</v>
      </c>
      <c r="B1095" s="14">
        <v>146.6</v>
      </c>
      <c r="C1095" s="6">
        <v>155</v>
      </c>
      <c r="D1095" s="1">
        <f t="shared" si="63"/>
        <v>70.560000000000102</v>
      </c>
      <c r="E1095" s="2">
        <f t="shared" si="64"/>
        <v>882.41811746392239</v>
      </c>
      <c r="F1095" s="1">
        <f t="shared" si="65"/>
        <v>8.4000000000000057</v>
      </c>
    </row>
    <row r="1096" spans="1:6">
      <c r="A1096" s="4">
        <v>38897</v>
      </c>
      <c r="B1096" s="14">
        <v>158.1</v>
      </c>
      <c r="C1096" s="6">
        <v>167.7</v>
      </c>
      <c r="D1096" s="1">
        <f t="shared" si="63"/>
        <v>92.159999999999897</v>
      </c>
      <c r="E1096" s="2">
        <f t="shared" si="64"/>
        <v>289.18782438823342</v>
      </c>
      <c r="F1096" s="1">
        <f t="shared" si="65"/>
        <v>9.5999999999999943</v>
      </c>
    </row>
    <row r="1097" spans="1:6">
      <c r="A1097" s="4">
        <v>38898</v>
      </c>
      <c r="B1097" s="14">
        <v>152</v>
      </c>
      <c r="C1097" s="6">
        <v>133.30000000000001</v>
      </c>
      <c r="D1097" s="1">
        <f t="shared" si="63"/>
        <v>349.6899999999996</v>
      </c>
      <c r="E1097" s="2">
        <f t="shared" si="64"/>
        <v>2642.5278308294692</v>
      </c>
      <c r="F1097" s="1">
        <f t="shared" si="65"/>
        <v>-18.699999999999989</v>
      </c>
    </row>
    <row r="1098" spans="1:6">
      <c r="A1098" s="4">
        <v>38899</v>
      </c>
      <c r="B1098" s="14">
        <v>108.9</v>
      </c>
      <c r="C1098" s="6">
        <v>92</v>
      </c>
      <c r="D1098" s="1">
        <f t="shared" si="63"/>
        <v>285.61000000000018</v>
      </c>
      <c r="E1098" s="2">
        <f t="shared" si="64"/>
        <v>8594.3140594929318</v>
      </c>
      <c r="F1098" s="1">
        <f t="shared" si="65"/>
        <v>-16.900000000000006</v>
      </c>
    </row>
    <row r="1099" spans="1:6">
      <c r="A1099" s="4">
        <v>38900</v>
      </c>
      <c r="B1099" s="14">
        <v>84.7</v>
      </c>
      <c r="C1099" s="6">
        <v>87.2</v>
      </c>
      <c r="D1099" s="1">
        <f t="shared" si="63"/>
        <v>6.25</v>
      </c>
      <c r="E1099" s="2">
        <f t="shared" si="64"/>
        <v>9507.327083647524</v>
      </c>
      <c r="F1099" s="1">
        <f t="shared" si="65"/>
        <v>2.5</v>
      </c>
    </row>
    <row r="1100" spans="1:6">
      <c r="A1100" s="4">
        <v>38901</v>
      </c>
      <c r="B1100" s="14">
        <v>93.8</v>
      </c>
      <c r="C1100" s="6">
        <v>109</v>
      </c>
      <c r="D1100" s="1">
        <f t="shared" si="63"/>
        <v>231.04000000000008</v>
      </c>
      <c r="E1100" s="2">
        <f t="shared" si="64"/>
        <v>5731.3262656120887</v>
      </c>
      <c r="F1100" s="1">
        <f t="shared" si="65"/>
        <v>15.200000000000003</v>
      </c>
    </row>
    <row r="1101" spans="1:6">
      <c r="A1101" s="4">
        <v>38902</v>
      </c>
      <c r="B1101" s="14">
        <v>123</v>
      </c>
      <c r="C1101" s="6">
        <v>139.9</v>
      </c>
      <c r="D1101" s="1">
        <f t="shared" si="63"/>
        <v>285.61000000000018</v>
      </c>
      <c r="E1101" s="2">
        <f t="shared" si="64"/>
        <v>2007.5349226169069</v>
      </c>
      <c r="F1101" s="1">
        <f t="shared" si="65"/>
        <v>16.900000000000006</v>
      </c>
    </row>
    <row r="1102" spans="1:6">
      <c r="A1102" s="4">
        <v>38903</v>
      </c>
      <c r="B1102" s="14">
        <v>122.5</v>
      </c>
      <c r="C1102" s="6">
        <v>100.7</v>
      </c>
      <c r="D1102" s="1">
        <f t="shared" si="63"/>
        <v>475.2399999999999</v>
      </c>
      <c r="E1102" s="2">
        <f t="shared" si="64"/>
        <v>7056.9279532127357</v>
      </c>
      <c r="F1102" s="1">
        <f t="shared" si="65"/>
        <v>-21.799999999999997</v>
      </c>
    </row>
    <row r="1103" spans="1:6">
      <c r="A1103" s="4">
        <v>38904</v>
      </c>
      <c r="B1103" s="14">
        <v>94.1</v>
      </c>
      <c r="C1103" s="6">
        <v>97.8</v>
      </c>
      <c r="D1103" s="1">
        <f t="shared" si="63"/>
        <v>13.690000000000021</v>
      </c>
      <c r="E1103" s="2">
        <f t="shared" si="64"/>
        <v>7552.5699886394686</v>
      </c>
      <c r="F1103" s="1">
        <f t="shared" si="65"/>
        <v>3.7000000000000028</v>
      </c>
    </row>
    <row r="1104" spans="1:6">
      <c r="A1104" s="4">
        <v>38905</v>
      </c>
      <c r="B1104" s="14">
        <v>98.4</v>
      </c>
      <c r="C1104" s="6">
        <v>104.6</v>
      </c>
      <c r="D1104" s="1">
        <f t="shared" si="63"/>
        <v>38.439999999999856</v>
      </c>
      <c r="E1104" s="2">
        <f t="shared" si="64"/>
        <v>6416.8948710871318</v>
      </c>
      <c r="F1104" s="1">
        <f t="shared" si="65"/>
        <v>6.1999999999999886</v>
      </c>
    </row>
    <row r="1105" spans="1:6">
      <c r="A1105" s="4">
        <v>38906</v>
      </c>
      <c r="B1105" s="14">
        <v>92.5</v>
      </c>
      <c r="C1105" s="6">
        <v>78.900000000000006</v>
      </c>
      <c r="D1105" s="1">
        <f t="shared" si="63"/>
        <v>184.95999999999984</v>
      </c>
      <c r="E1105" s="2">
        <f t="shared" si="64"/>
        <v>11194.80877124817</v>
      </c>
      <c r="F1105" s="1">
        <f t="shared" si="65"/>
        <v>-13.599999999999994</v>
      </c>
    </row>
    <row r="1106" spans="1:6">
      <c r="A1106" s="4">
        <v>38907</v>
      </c>
      <c r="B1106" s="14">
        <v>69.900000000000006</v>
      </c>
      <c r="C1106" s="6">
        <v>69.599999999999994</v>
      </c>
      <c r="D1106" s="1">
        <f t="shared" si="63"/>
        <v>9.0000000000006825E-2</v>
      </c>
      <c r="E1106" s="2">
        <f t="shared" si="64"/>
        <v>13249.281505547693</v>
      </c>
      <c r="F1106" s="1">
        <f t="shared" si="65"/>
        <v>-0.30000000000001137</v>
      </c>
    </row>
    <row r="1107" spans="1:6">
      <c r="A1107" s="4">
        <v>38908</v>
      </c>
      <c r="B1107" s="14">
        <v>101.6</v>
      </c>
      <c r="C1107" s="6">
        <v>147.6</v>
      </c>
      <c r="D1107" s="1">
        <f t="shared" si="63"/>
        <v>2116</v>
      </c>
      <c r="E1107" s="2">
        <f t="shared" si="64"/>
        <v>1376.8198630355844</v>
      </c>
      <c r="F1107" s="1">
        <f t="shared" si="65"/>
        <v>46</v>
      </c>
    </row>
    <row r="1108" spans="1:6">
      <c r="A1108" s="4">
        <v>38909</v>
      </c>
      <c r="B1108" s="14">
        <v>129.1</v>
      </c>
      <c r="C1108" s="6">
        <v>96.7</v>
      </c>
      <c r="D1108" s="1">
        <f t="shared" si="63"/>
        <v>1049.7599999999995</v>
      </c>
      <c r="E1108" s="2">
        <f t="shared" si="64"/>
        <v>7744.9721400082281</v>
      </c>
      <c r="F1108" s="1">
        <f t="shared" si="65"/>
        <v>-32.399999999999991</v>
      </c>
    </row>
    <row r="1109" spans="1:6">
      <c r="A1109" s="4">
        <v>38910</v>
      </c>
      <c r="B1109" s="14">
        <v>106.7</v>
      </c>
      <c r="C1109" s="6">
        <v>135.19999999999999</v>
      </c>
      <c r="D1109" s="1">
        <f t="shared" si="63"/>
        <v>812.2499999999992</v>
      </c>
      <c r="E1109" s="2">
        <f t="shared" si="64"/>
        <v>2450.7968421016126</v>
      </c>
      <c r="F1109" s="1">
        <f t="shared" si="65"/>
        <v>28.499999999999986</v>
      </c>
    </row>
    <row r="1110" spans="1:6">
      <c r="A1110" s="4">
        <v>38911</v>
      </c>
      <c r="B1110" s="14">
        <v>148.1</v>
      </c>
      <c r="C1110" s="6">
        <v>159.69999999999999</v>
      </c>
      <c r="D1110" s="1">
        <f t="shared" si="63"/>
        <v>134.55999999999986</v>
      </c>
      <c r="E1110" s="2">
        <f t="shared" si="64"/>
        <v>625.27619797921898</v>
      </c>
      <c r="F1110" s="1">
        <f t="shared" si="65"/>
        <v>11.599999999999994</v>
      </c>
    </row>
    <row r="1111" spans="1:6">
      <c r="A1111" s="4">
        <v>38912</v>
      </c>
      <c r="B1111" s="14">
        <v>138</v>
      </c>
      <c r="C1111" s="6">
        <v>77</v>
      </c>
      <c r="D1111" s="1">
        <f t="shared" si="63"/>
        <v>3721</v>
      </c>
      <c r="E1111" s="2">
        <f t="shared" si="64"/>
        <v>11600.47975997603</v>
      </c>
      <c r="F1111" s="1">
        <f t="shared" si="65"/>
        <v>-61</v>
      </c>
    </row>
    <row r="1112" spans="1:6">
      <c r="A1112" s="4">
        <v>38913</v>
      </c>
      <c r="B1112" s="14">
        <v>87.9</v>
      </c>
      <c r="C1112" s="6">
        <v>77</v>
      </c>
      <c r="D1112" s="1">
        <f t="shared" si="63"/>
        <v>118.81000000000013</v>
      </c>
      <c r="E1112" s="2">
        <f t="shared" si="64"/>
        <v>11600.47975997603</v>
      </c>
      <c r="F1112" s="1">
        <f t="shared" si="65"/>
        <v>-10.900000000000006</v>
      </c>
    </row>
    <row r="1113" spans="1:6">
      <c r="A1113" s="4">
        <v>38914</v>
      </c>
      <c r="B1113" s="14">
        <v>71.3</v>
      </c>
      <c r="C1113" s="6">
        <v>70</v>
      </c>
      <c r="D1113" s="1">
        <f t="shared" si="63"/>
        <v>1.6899999999999926</v>
      </c>
      <c r="E1113" s="2">
        <f t="shared" si="64"/>
        <v>13157.357086868142</v>
      </c>
      <c r="F1113" s="1">
        <f t="shared" si="65"/>
        <v>-1.2999999999999972</v>
      </c>
    </row>
    <row r="1114" spans="1:6">
      <c r="A1114" s="4">
        <v>38915</v>
      </c>
      <c r="B1114" s="14">
        <v>78.400000000000006</v>
      </c>
      <c r="C1114" s="6">
        <v>96</v>
      </c>
      <c r="D1114" s="1">
        <f t="shared" si="63"/>
        <v>309.75999999999982</v>
      </c>
      <c r="E1114" s="2">
        <f t="shared" si="64"/>
        <v>7868.66987269744</v>
      </c>
      <c r="F1114" s="1">
        <f t="shared" si="65"/>
        <v>17.599999999999994</v>
      </c>
    </row>
    <row r="1115" spans="1:6">
      <c r="A1115" s="4">
        <v>38916</v>
      </c>
      <c r="B1115" s="14">
        <v>119.3</v>
      </c>
      <c r="C1115" s="6">
        <v>145.5</v>
      </c>
      <c r="D1115" s="1">
        <f t="shared" si="63"/>
        <v>686.44000000000017</v>
      </c>
      <c r="E1115" s="2">
        <f t="shared" si="64"/>
        <v>1537.0730611032177</v>
      </c>
      <c r="F1115" s="1">
        <f t="shared" si="65"/>
        <v>26.200000000000003</v>
      </c>
    </row>
    <row r="1116" spans="1:6">
      <c r="A1116" s="4">
        <v>38917</v>
      </c>
      <c r="B1116" s="14">
        <v>141.30000000000001</v>
      </c>
      <c r="C1116" s="6">
        <v>132.5</v>
      </c>
      <c r="D1116" s="1">
        <f t="shared" si="63"/>
        <v>77.440000000000197</v>
      </c>
      <c r="E1116" s="2">
        <f t="shared" si="64"/>
        <v>2725.416668188569</v>
      </c>
      <c r="F1116" s="1">
        <f t="shared" si="65"/>
        <v>-8.8000000000000114</v>
      </c>
    </row>
    <row r="1117" spans="1:6">
      <c r="A1117" s="4">
        <v>38918</v>
      </c>
      <c r="B1117" s="14">
        <v>155</v>
      </c>
      <c r="C1117" s="6">
        <v>157.80000000000001</v>
      </c>
      <c r="D1117" s="1">
        <f t="shared" si="63"/>
        <v>7.8400000000000638</v>
      </c>
      <c r="E1117" s="2">
        <f t="shared" si="64"/>
        <v>723.9071867070769</v>
      </c>
      <c r="F1117" s="1">
        <f t="shared" si="65"/>
        <v>2.8000000000000114</v>
      </c>
    </row>
    <row r="1118" spans="1:6">
      <c r="A1118" s="4">
        <v>38919</v>
      </c>
      <c r="B1118" s="14">
        <v>179.6</v>
      </c>
      <c r="C1118" s="6">
        <v>196.8</v>
      </c>
      <c r="D1118" s="1">
        <f t="shared" si="63"/>
        <v>295.8400000000006</v>
      </c>
      <c r="E1118" s="2">
        <f t="shared" si="64"/>
        <v>146.27636545102382</v>
      </c>
      <c r="F1118" s="1">
        <f t="shared" si="65"/>
        <v>17.200000000000017</v>
      </c>
    </row>
    <row r="1119" spans="1:6">
      <c r="A1119" s="4">
        <v>38920</v>
      </c>
      <c r="B1119" s="14">
        <v>161.69999999999999</v>
      </c>
      <c r="C1119" s="6">
        <v>109.8</v>
      </c>
      <c r="D1119" s="1">
        <f t="shared" si="63"/>
        <v>2693.6099999999992</v>
      </c>
      <c r="E1119" s="2">
        <f t="shared" si="64"/>
        <v>5610.8374282529903</v>
      </c>
      <c r="F1119" s="1">
        <f t="shared" si="65"/>
        <v>-51.899999999999991</v>
      </c>
    </row>
    <row r="1120" spans="1:6">
      <c r="A1120" s="4">
        <v>38921</v>
      </c>
      <c r="B1120" s="14">
        <v>82.5</v>
      </c>
      <c r="C1120" s="6">
        <v>72.099999999999994</v>
      </c>
      <c r="D1120" s="1">
        <f t="shared" si="63"/>
        <v>108.16000000000012</v>
      </c>
      <c r="E1120" s="2">
        <f t="shared" si="64"/>
        <v>12680.003888800511</v>
      </c>
      <c r="F1120" s="1">
        <f t="shared" si="65"/>
        <v>-10.400000000000006</v>
      </c>
    </row>
    <row r="1121" spans="1:6">
      <c r="A1121" s="4">
        <v>38922</v>
      </c>
      <c r="B1121" s="14">
        <v>121.3</v>
      </c>
      <c r="C1121" s="6">
        <v>192</v>
      </c>
      <c r="D1121" s="1">
        <f t="shared" si="63"/>
        <v>4998.4900000000007</v>
      </c>
      <c r="E1121" s="2">
        <f t="shared" si="64"/>
        <v>53.209389605614795</v>
      </c>
      <c r="F1121" s="1">
        <f t="shared" si="65"/>
        <v>70.7</v>
      </c>
    </row>
    <row r="1122" spans="1:6">
      <c r="A1122" s="4">
        <v>38923</v>
      </c>
      <c r="B1122" s="14">
        <v>196</v>
      </c>
      <c r="C1122" s="6">
        <v>181.8</v>
      </c>
      <c r="D1122" s="1">
        <f t="shared" si="63"/>
        <v>201.63999999999967</v>
      </c>
      <c r="E1122" s="2">
        <f t="shared" si="64"/>
        <v>8.4420659341211515</v>
      </c>
      <c r="F1122" s="1">
        <f t="shared" si="65"/>
        <v>-14.199999999999989</v>
      </c>
    </row>
    <row r="1123" spans="1:6">
      <c r="A1123" s="4">
        <v>38924</v>
      </c>
      <c r="B1123" s="14">
        <v>193.4</v>
      </c>
      <c r="C1123" s="6">
        <v>216.4</v>
      </c>
      <c r="D1123" s="1">
        <f t="shared" si="63"/>
        <v>529</v>
      </c>
      <c r="E1123" s="2">
        <f t="shared" si="64"/>
        <v>1004.5398501531096</v>
      </c>
      <c r="F1123" s="1">
        <f t="shared" si="65"/>
        <v>23</v>
      </c>
    </row>
    <row r="1124" spans="1:6">
      <c r="A1124" s="4">
        <v>38925</v>
      </c>
      <c r="B1124" s="14">
        <v>222.9</v>
      </c>
      <c r="C1124" s="6">
        <v>228.9</v>
      </c>
      <c r="D1124" s="1">
        <f t="shared" si="63"/>
        <v>36</v>
      </c>
      <c r="E1124" s="2">
        <f t="shared" si="64"/>
        <v>1953.1517664171949</v>
      </c>
      <c r="F1124" s="1">
        <f t="shared" si="65"/>
        <v>6</v>
      </c>
    </row>
    <row r="1125" spans="1:6">
      <c r="A1125" s="4">
        <v>38926</v>
      </c>
      <c r="B1125" s="14">
        <v>220.9</v>
      </c>
      <c r="C1125" s="6">
        <v>210.8</v>
      </c>
      <c r="D1125" s="1">
        <f t="shared" si="63"/>
        <v>102.00999999999989</v>
      </c>
      <c r="E1125" s="2">
        <f t="shared" si="64"/>
        <v>680.92171166679964</v>
      </c>
      <c r="F1125" s="1">
        <f t="shared" si="65"/>
        <v>-10.099999999999994</v>
      </c>
    </row>
    <row r="1126" spans="1:6">
      <c r="A1126" s="4">
        <v>38927</v>
      </c>
      <c r="B1126" s="14">
        <v>183.5</v>
      </c>
      <c r="C1126" s="6">
        <v>157.5</v>
      </c>
      <c r="D1126" s="1">
        <f t="shared" si="63"/>
        <v>676</v>
      </c>
      <c r="E1126" s="2">
        <f t="shared" si="64"/>
        <v>740.14050071673944</v>
      </c>
      <c r="F1126" s="1">
        <f t="shared" si="65"/>
        <v>-26</v>
      </c>
    </row>
    <row r="1127" spans="1:6">
      <c r="A1127" s="4">
        <v>38928</v>
      </c>
      <c r="B1127" s="14">
        <v>145</v>
      </c>
      <c r="C1127" s="6">
        <v>140.4</v>
      </c>
      <c r="D1127" s="1">
        <f t="shared" si="63"/>
        <v>21.159999999999947</v>
      </c>
      <c r="E1127" s="2">
        <f t="shared" si="64"/>
        <v>1962.9793992674704</v>
      </c>
      <c r="F1127" s="1">
        <f t="shared" si="65"/>
        <v>-4.5999999999999943</v>
      </c>
    </row>
    <row r="1128" spans="1:6">
      <c r="A1128" s="4">
        <v>38929</v>
      </c>
      <c r="B1128" s="14">
        <v>143.6</v>
      </c>
      <c r="C1128" s="6">
        <v>154.9</v>
      </c>
      <c r="D1128" s="1">
        <f t="shared" si="63"/>
        <v>127.69000000000025</v>
      </c>
      <c r="E1128" s="2">
        <f t="shared" si="64"/>
        <v>888.36922213380933</v>
      </c>
      <c r="F1128" s="1">
        <f t="shared" si="65"/>
        <v>11.300000000000011</v>
      </c>
    </row>
    <row r="1129" spans="1:6">
      <c r="A1129" s="4">
        <v>38930</v>
      </c>
      <c r="B1129" s="14">
        <v>145.1</v>
      </c>
      <c r="C1129" s="6">
        <v>130.5</v>
      </c>
      <c r="D1129" s="1">
        <f t="shared" si="63"/>
        <v>213.15999999999983</v>
      </c>
      <c r="E1129" s="2">
        <f t="shared" si="64"/>
        <v>2938.2387615863154</v>
      </c>
      <c r="F1129" s="1">
        <f t="shared" si="65"/>
        <v>-14.599999999999994</v>
      </c>
    </row>
    <row r="1130" spans="1:6">
      <c r="A1130" s="4">
        <v>38931</v>
      </c>
      <c r="B1130" s="14">
        <v>127.7</v>
      </c>
      <c r="C1130" s="6">
        <v>134.80000000000001</v>
      </c>
      <c r="D1130" s="1">
        <f t="shared" si="63"/>
        <v>50.410000000000124</v>
      </c>
      <c r="E1130" s="2">
        <f t="shared" si="64"/>
        <v>2490.5612607811595</v>
      </c>
      <c r="F1130" s="1">
        <f t="shared" si="65"/>
        <v>7.1000000000000085</v>
      </c>
    </row>
    <row r="1131" spans="1:6">
      <c r="A1131" s="4">
        <v>38932</v>
      </c>
      <c r="B1131" s="14">
        <v>147.1</v>
      </c>
      <c r="C1131" s="6">
        <v>162.69999999999999</v>
      </c>
      <c r="D1131" s="1">
        <f t="shared" si="63"/>
        <v>243.35999999999981</v>
      </c>
      <c r="E1131" s="2">
        <f t="shared" si="64"/>
        <v>484.24305788259943</v>
      </c>
      <c r="F1131" s="1">
        <f t="shared" si="65"/>
        <v>15.599999999999994</v>
      </c>
    </row>
    <row r="1132" spans="1:6">
      <c r="A1132" s="4">
        <v>38933</v>
      </c>
      <c r="B1132" s="14">
        <v>164.9</v>
      </c>
      <c r="C1132" s="6">
        <v>167.3</v>
      </c>
      <c r="D1132" s="1">
        <f t="shared" si="63"/>
        <v>5.7600000000000273</v>
      </c>
      <c r="E1132" s="2">
        <f t="shared" si="64"/>
        <v>302.95224306778192</v>
      </c>
      <c r="F1132" s="1">
        <f t="shared" si="65"/>
        <v>2.4000000000000057</v>
      </c>
    </row>
    <row r="1133" spans="1:6">
      <c r="A1133" s="4">
        <v>38934</v>
      </c>
      <c r="B1133" s="14">
        <v>135.30000000000001</v>
      </c>
      <c r="C1133" s="6">
        <v>95.2</v>
      </c>
      <c r="D1133" s="1">
        <f t="shared" si="63"/>
        <v>1608.0100000000007</v>
      </c>
      <c r="E1133" s="2">
        <f t="shared" si="64"/>
        <v>8011.2387100565384</v>
      </c>
      <c r="F1133" s="1">
        <f t="shared" si="65"/>
        <v>-40.100000000000009</v>
      </c>
    </row>
    <row r="1134" spans="1:6">
      <c r="A1134" s="4">
        <v>38935</v>
      </c>
      <c r="B1134" s="14">
        <v>75.5</v>
      </c>
      <c r="C1134" s="6">
        <v>69.8</v>
      </c>
      <c r="D1134" s="1">
        <f t="shared" si="63"/>
        <v>32.49000000000003</v>
      </c>
      <c r="E1134" s="2">
        <f t="shared" si="64"/>
        <v>13203.279296207918</v>
      </c>
      <c r="F1134" s="1">
        <f t="shared" si="65"/>
        <v>-5.7000000000000028</v>
      </c>
    </row>
    <row r="1135" spans="1:6">
      <c r="A1135" s="4">
        <v>38936</v>
      </c>
      <c r="B1135" s="14">
        <v>75.5</v>
      </c>
      <c r="C1135" s="6">
        <v>87.1</v>
      </c>
      <c r="D1135" s="1">
        <f t="shared" si="63"/>
        <v>134.55999999999986</v>
      </c>
      <c r="E1135" s="2">
        <f t="shared" si="64"/>
        <v>9526.8381883174116</v>
      </c>
      <c r="F1135" s="1">
        <f t="shared" si="65"/>
        <v>11.599999999999994</v>
      </c>
    </row>
    <row r="1136" spans="1:6">
      <c r="A1136" s="4">
        <v>38937</v>
      </c>
      <c r="B1136" s="14">
        <v>102.6</v>
      </c>
      <c r="C1136" s="6">
        <v>123.2</v>
      </c>
      <c r="D1136" s="1">
        <f t="shared" si="63"/>
        <v>424.36000000000035</v>
      </c>
      <c r="E1136" s="2">
        <f t="shared" si="64"/>
        <v>3782.9294024880892</v>
      </c>
      <c r="F1136" s="1">
        <f t="shared" si="65"/>
        <v>20.600000000000009</v>
      </c>
    </row>
    <row r="1137" spans="1:6">
      <c r="A1137" s="4">
        <v>38938</v>
      </c>
      <c r="B1137" s="14">
        <v>135</v>
      </c>
      <c r="C1137" s="6">
        <v>144.6</v>
      </c>
      <c r="D1137" s="1">
        <f t="shared" si="63"/>
        <v>92.159999999999897</v>
      </c>
      <c r="E1137" s="2">
        <f t="shared" si="64"/>
        <v>1608.453003132204</v>
      </c>
      <c r="F1137" s="1">
        <f t="shared" si="65"/>
        <v>9.5999999999999943</v>
      </c>
    </row>
    <row r="1138" spans="1:6">
      <c r="A1138" s="4">
        <v>38939</v>
      </c>
      <c r="B1138" s="14">
        <v>119.8</v>
      </c>
      <c r="C1138" s="6">
        <v>89.1</v>
      </c>
      <c r="D1138" s="1">
        <f t="shared" si="63"/>
        <v>942.49000000000012</v>
      </c>
      <c r="E1138" s="2">
        <f t="shared" si="64"/>
        <v>9140.4160949196666</v>
      </c>
      <c r="F1138" s="1">
        <f t="shared" si="65"/>
        <v>-30.700000000000003</v>
      </c>
    </row>
    <row r="1139" spans="1:6">
      <c r="A1139" s="4">
        <v>38940</v>
      </c>
      <c r="B1139" s="14">
        <v>77.3</v>
      </c>
      <c r="C1139" s="6">
        <v>74.900000000000006</v>
      </c>
      <c r="D1139" s="1">
        <f t="shared" si="63"/>
        <v>5.7599999999999589</v>
      </c>
      <c r="E1139" s="2">
        <f t="shared" si="64"/>
        <v>12057.252958043662</v>
      </c>
      <c r="F1139" s="1">
        <f t="shared" si="65"/>
        <v>-2.3999999999999915</v>
      </c>
    </row>
    <row r="1140" spans="1:6">
      <c r="A1140" s="4">
        <v>38941</v>
      </c>
      <c r="B1140" s="14">
        <v>88</v>
      </c>
      <c r="C1140" s="6">
        <v>110.2</v>
      </c>
      <c r="D1140" s="1">
        <f t="shared" si="63"/>
        <v>492.84000000000015</v>
      </c>
      <c r="E1140" s="2">
        <f t="shared" si="64"/>
        <v>5551.0730095734407</v>
      </c>
      <c r="F1140" s="1">
        <f t="shared" si="65"/>
        <v>22.200000000000003</v>
      </c>
    </row>
    <row r="1141" spans="1:6">
      <c r="A1141" s="4">
        <v>38942</v>
      </c>
      <c r="B1141" s="14">
        <v>99.3</v>
      </c>
      <c r="C1141" s="6">
        <v>78.8</v>
      </c>
      <c r="D1141" s="1">
        <f t="shared" si="63"/>
        <v>420.25</v>
      </c>
      <c r="E1141" s="2">
        <f t="shared" si="64"/>
        <v>11215.979875918059</v>
      </c>
      <c r="F1141" s="1">
        <f t="shared" si="65"/>
        <v>-20.5</v>
      </c>
    </row>
    <row r="1142" spans="1:6">
      <c r="A1142" s="4">
        <v>38943</v>
      </c>
      <c r="B1142" s="14">
        <v>89.3</v>
      </c>
      <c r="C1142" s="6">
        <v>114.4</v>
      </c>
      <c r="D1142" s="1">
        <f t="shared" si="63"/>
        <v>630.01000000000045</v>
      </c>
      <c r="E1142" s="2">
        <f t="shared" si="64"/>
        <v>4942.8666134381729</v>
      </c>
      <c r="F1142" s="1">
        <f t="shared" si="65"/>
        <v>25.100000000000009</v>
      </c>
    </row>
    <row r="1143" spans="1:6">
      <c r="A1143" s="4">
        <v>38944</v>
      </c>
      <c r="B1143" s="14">
        <v>99.9</v>
      </c>
      <c r="C1143" s="6">
        <v>73.599999999999994</v>
      </c>
      <c r="D1143" s="1">
        <f t="shared" si="63"/>
        <v>691.69000000000062</v>
      </c>
      <c r="E1143" s="2">
        <f t="shared" si="64"/>
        <v>12344.4373187522</v>
      </c>
      <c r="F1143" s="1">
        <f t="shared" si="65"/>
        <v>-26.300000000000011</v>
      </c>
    </row>
    <row r="1144" spans="1:6">
      <c r="A1144" s="4">
        <v>38945</v>
      </c>
      <c r="B1144" s="14">
        <v>72.099999999999994</v>
      </c>
      <c r="C1144" s="6">
        <v>83.4</v>
      </c>
      <c r="D1144" s="1">
        <f t="shared" si="63"/>
        <v>127.69000000000025</v>
      </c>
      <c r="E1144" s="2">
        <f t="shared" si="64"/>
        <v>10262.80906110324</v>
      </c>
      <c r="F1144" s="1">
        <f t="shared" si="65"/>
        <v>11.300000000000011</v>
      </c>
    </row>
    <row r="1145" spans="1:6">
      <c r="A1145" s="4">
        <v>38946</v>
      </c>
      <c r="B1145" s="14">
        <v>86.2</v>
      </c>
      <c r="C1145" s="6">
        <v>87</v>
      </c>
      <c r="D1145" s="1">
        <f t="shared" si="63"/>
        <v>0.63999999999999546</v>
      </c>
      <c r="E1145" s="2">
        <f t="shared" si="64"/>
        <v>9546.3692929872977</v>
      </c>
      <c r="F1145" s="1">
        <f t="shared" si="65"/>
        <v>0.79999999999999716</v>
      </c>
    </row>
    <row r="1146" spans="1:6">
      <c r="A1146" s="4">
        <v>38947</v>
      </c>
      <c r="B1146" s="14">
        <v>83.6</v>
      </c>
      <c r="C1146" s="6">
        <v>82.7</v>
      </c>
      <c r="D1146" s="1">
        <f t="shared" si="63"/>
        <v>0.80999999999998462</v>
      </c>
      <c r="E1146" s="2">
        <f t="shared" si="64"/>
        <v>10405.126793792453</v>
      </c>
      <c r="F1146" s="1">
        <f t="shared" si="65"/>
        <v>-0.89999999999999147</v>
      </c>
    </row>
    <row r="1147" spans="1:6">
      <c r="A1147" s="4">
        <v>38948</v>
      </c>
      <c r="B1147" s="14">
        <v>80.3</v>
      </c>
      <c r="C1147" s="6">
        <v>79.2</v>
      </c>
      <c r="D1147" s="1">
        <f t="shared" si="63"/>
        <v>1.2099999999999875</v>
      </c>
      <c r="E1147" s="2">
        <f t="shared" si="64"/>
        <v>11131.415457238509</v>
      </c>
      <c r="F1147" s="1">
        <f t="shared" si="65"/>
        <v>-1.0999999999999943</v>
      </c>
    </row>
    <row r="1148" spans="1:6">
      <c r="A1148" s="4">
        <v>38949</v>
      </c>
      <c r="B1148" s="14">
        <v>72.599999999999994</v>
      </c>
      <c r="C1148" s="6">
        <v>68.2</v>
      </c>
      <c r="D1148" s="1">
        <f t="shared" si="63"/>
        <v>19.359999999999925</v>
      </c>
      <c r="E1148" s="2">
        <f t="shared" si="64"/>
        <v>13573.536970926114</v>
      </c>
      <c r="F1148" s="1">
        <f t="shared" si="65"/>
        <v>-4.3999999999999915</v>
      </c>
    </row>
    <row r="1149" spans="1:6">
      <c r="A1149" s="4">
        <v>38950</v>
      </c>
      <c r="B1149" s="14">
        <v>64.8</v>
      </c>
      <c r="C1149" s="6">
        <v>63.6</v>
      </c>
      <c r="D1149" s="1">
        <f t="shared" si="63"/>
        <v>1.4399999999999897</v>
      </c>
      <c r="E1149" s="2">
        <f t="shared" si="64"/>
        <v>14666.547785740931</v>
      </c>
      <c r="F1149" s="1">
        <f t="shared" si="65"/>
        <v>-1.1999999999999957</v>
      </c>
    </row>
    <row r="1150" spans="1:6">
      <c r="A1150" s="4">
        <v>38951</v>
      </c>
      <c r="B1150" s="14">
        <v>69.099999999999994</v>
      </c>
      <c r="C1150" s="6">
        <v>80.2</v>
      </c>
      <c r="D1150" s="1">
        <f t="shared" si="63"/>
        <v>123.21000000000019</v>
      </c>
      <c r="E1150" s="2">
        <f t="shared" si="64"/>
        <v>10921.404410539635</v>
      </c>
      <c r="F1150" s="1">
        <f t="shared" si="65"/>
        <v>11.100000000000009</v>
      </c>
    </row>
    <row r="1151" spans="1:6">
      <c r="A1151" s="4">
        <v>38952</v>
      </c>
      <c r="B1151" s="14">
        <v>84</v>
      </c>
      <c r="C1151" s="6">
        <v>86.4</v>
      </c>
      <c r="D1151" s="1">
        <f t="shared" si="63"/>
        <v>5.7600000000000273</v>
      </c>
      <c r="E1151" s="2">
        <f t="shared" si="64"/>
        <v>9663.9759210066222</v>
      </c>
      <c r="F1151" s="1">
        <f t="shared" si="65"/>
        <v>2.4000000000000057</v>
      </c>
    </row>
    <row r="1152" spans="1:6">
      <c r="A1152" s="4">
        <v>38953</v>
      </c>
      <c r="B1152" s="14">
        <v>73.599999999999994</v>
      </c>
      <c r="C1152" s="6">
        <v>59.5</v>
      </c>
      <c r="D1152" s="1">
        <f t="shared" si="63"/>
        <v>198.80999999999983</v>
      </c>
      <c r="E1152" s="2">
        <f t="shared" si="64"/>
        <v>15676.423077206311</v>
      </c>
      <c r="F1152" s="1">
        <f t="shared" si="65"/>
        <v>-14.099999999999994</v>
      </c>
    </row>
    <row r="1153" spans="1:6">
      <c r="A1153" s="4">
        <v>38954</v>
      </c>
      <c r="B1153" s="14">
        <v>57.7</v>
      </c>
      <c r="C1153" s="6">
        <v>61.3</v>
      </c>
      <c r="D1153" s="1">
        <f t="shared" si="63"/>
        <v>12.959999999999958</v>
      </c>
      <c r="E1153" s="2">
        <f t="shared" si="64"/>
        <v>15228.923193148339</v>
      </c>
      <c r="F1153" s="1">
        <f t="shared" si="65"/>
        <v>3.5999999999999943</v>
      </c>
    </row>
    <row r="1154" spans="1:6">
      <c r="A1154" s="4">
        <v>38955</v>
      </c>
      <c r="B1154" s="14">
        <v>59.9</v>
      </c>
      <c r="C1154" s="6">
        <v>60.3</v>
      </c>
      <c r="D1154" s="1">
        <f t="shared" ref="D1154:D1217" si="66">(B1154-C1154)^2</f>
        <v>0.15999999999999887</v>
      </c>
      <c r="E1154" s="2">
        <f t="shared" si="64"/>
        <v>15476.734239847214</v>
      </c>
      <c r="F1154" s="1">
        <f t="shared" si="65"/>
        <v>0.39999999999999858</v>
      </c>
    </row>
    <row r="1155" spans="1:6">
      <c r="A1155" s="4">
        <v>38956</v>
      </c>
      <c r="B1155" s="14">
        <v>51.4</v>
      </c>
      <c r="C1155" s="6">
        <v>41.3</v>
      </c>
      <c r="D1155" s="1">
        <f t="shared" si="66"/>
        <v>102.01000000000003</v>
      </c>
      <c r="E1155" s="2">
        <f t="shared" ref="E1155:E1218" si="67">(C1155-AVERAGE($C$2:$C$6211))^2</f>
        <v>20565.144127125801</v>
      </c>
      <c r="F1155" s="1">
        <f t="shared" ref="F1155:F1218" si="68">C1155-B1155</f>
        <v>-10.100000000000001</v>
      </c>
    </row>
    <row r="1156" spans="1:6">
      <c r="A1156" s="4">
        <v>38957</v>
      </c>
      <c r="B1156" s="14">
        <v>45.5</v>
      </c>
      <c r="C1156" s="6">
        <v>58</v>
      </c>
      <c r="D1156" s="1">
        <f t="shared" si="66"/>
        <v>156.25</v>
      </c>
      <c r="E1156" s="2">
        <f t="shared" si="67"/>
        <v>16054.28964725462</v>
      </c>
      <c r="F1156" s="1">
        <f t="shared" si="68"/>
        <v>12.5</v>
      </c>
    </row>
    <row r="1157" spans="1:6">
      <c r="A1157" s="4">
        <v>38958</v>
      </c>
      <c r="B1157" s="14">
        <v>67.8</v>
      </c>
      <c r="C1157" s="6">
        <v>77.400000000000006</v>
      </c>
      <c r="D1157" s="1">
        <f t="shared" si="66"/>
        <v>92.160000000000167</v>
      </c>
      <c r="E1157" s="2">
        <f t="shared" si="67"/>
        <v>11514.47534129648</v>
      </c>
      <c r="F1157" s="1">
        <f t="shared" si="68"/>
        <v>9.6000000000000085</v>
      </c>
    </row>
    <row r="1158" spans="1:6">
      <c r="A1158" s="4">
        <v>38959</v>
      </c>
      <c r="B1158" s="14">
        <v>83</v>
      </c>
      <c r="C1158" s="6">
        <v>90.3</v>
      </c>
      <c r="D1158" s="1">
        <f t="shared" si="66"/>
        <v>53.289999999999957</v>
      </c>
      <c r="E1158" s="2">
        <f t="shared" si="67"/>
        <v>8912.4028388810184</v>
      </c>
      <c r="F1158" s="1">
        <f t="shared" si="68"/>
        <v>7.2999999999999972</v>
      </c>
    </row>
    <row r="1159" spans="1:6">
      <c r="A1159" s="4">
        <v>38960</v>
      </c>
      <c r="B1159" s="14">
        <v>98.4</v>
      </c>
      <c r="C1159" s="6">
        <v>107.8</v>
      </c>
      <c r="D1159" s="1">
        <f t="shared" si="66"/>
        <v>88.359999999999843</v>
      </c>
      <c r="E1159" s="2">
        <f t="shared" si="67"/>
        <v>5914.4595216507369</v>
      </c>
      <c r="F1159" s="1">
        <f t="shared" si="68"/>
        <v>9.3999999999999915</v>
      </c>
    </row>
    <row r="1160" spans="1:6">
      <c r="A1160" s="4">
        <v>38961</v>
      </c>
      <c r="B1160" s="14">
        <v>87.5</v>
      </c>
      <c r="C1160" s="6">
        <v>61.7</v>
      </c>
      <c r="D1160" s="1">
        <f t="shared" si="66"/>
        <v>665.63999999999987</v>
      </c>
      <c r="E1160" s="2">
        <f t="shared" si="67"/>
        <v>15130.358774468788</v>
      </c>
      <c r="F1160" s="1">
        <f t="shared" si="68"/>
        <v>-25.799999999999997</v>
      </c>
    </row>
    <row r="1161" spans="1:6">
      <c r="A1161" s="4">
        <v>38962</v>
      </c>
      <c r="B1161" s="14">
        <v>65.900000000000006</v>
      </c>
      <c r="C1161" s="6">
        <v>82.1</v>
      </c>
      <c r="D1161" s="1">
        <f t="shared" si="66"/>
        <v>262.43999999999966</v>
      </c>
      <c r="E1161" s="2">
        <f t="shared" si="67"/>
        <v>10527.893421811777</v>
      </c>
      <c r="F1161" s="1">
        <f t="shared" si="68"/>
        <v>16.199999999999989</v>
      </c>
    </row>
    <row r="1162" spans="1:6">
      <c r="A1162" s="4">
        <v>38963</v>
      </c>
      <c r="B1162" s="14">
        <v>84.2</v>
      </c>
      <c r="C1162" s="6">
        <v>84.6</v>
      </c>
      <c r="D1162" s="1">
        <f t="shared" si="66"/>
        <v>0.15999999999999318</v>
      </c>
      <c r="E1162" s="2">
        <f t="shared" si="67"/>
        <v>10021.115805064595</v>
      </c>
      <c r="F1162" s="1">
        <f t="shared" si="68"/>
        <v>0.39999999999999147</v>
      </c>
    </row>
    <row r="1163" spans="1:6">
      <c r="A1163" s="4">
        <v>38964</v>
      </c>
      <c r="B1163" s="14">
        <v>96.3</v>
      </c>
      <c r="C1163" s="6">
        <v>112.4</v>
      </c>
      <c r="D1163" s="1">
        <f t="shared" si="66"/>
        <v>259.21000000000026</v>
      </c>
      <c r="E1163" s="2">
        <f t="shared" si="67"/>
        <v>5228.0887068359189</v>
      </c>
      <c r="F1163" s="1">
        <f t="shared" si="68"/>
        <v>16.100000000000009</v>
      </c>
    </row>
    <row r="1164" spans="1:6">
      <c r="A1164" s="4">
        <v>38965</v>
      </c>
      <c r="B1164" s="14">
        <v>101.7</v>
      </c>
      <c r="C1164" s="6">
        <v>85.8</v>
      </c>
      <c r="D1164" s="1">
        <f t="shared" si="66"/>
        <v>252.81000000000017</v>
      </c>
      <c r="E1164" s="2">
        <f t="shared" si="67"/>
        <v>9782.3025490259461</v>
      </c>
      <c r="F1164" s="1">
        <f t="shared" si="68"/>
        <v>-15.900000000000006</v>
      </c>
    </row>
    <row r="1165" spans="1:6">
      <c r="A1165" s="4">
        <v>38966</v>
      </c>
      <c r="B1165" s="14">
        <v>81.7</v>
      </c>
      <c r="C1165" s="6">
        <v>83.4</v>
      </c>
      <c r="D1165" s="1">
        <f t="shared" si="66"/>
        <v>2.8900000000000095</v>
      </c>
      <c r="E1165" s="2">
        <f t="shared" si="67"/>
        <v>10262.80906110324</v>
      </c>
      <c r="F1165" s="1">
        <f t="shared" si="68"/>
        <v>1.7000000000000028</v>
      </c>
    </row>
    <row r="1166" spans="1:6">
      <c r="A1166" s="4">
        <v>38967</v>
      </c>
      <c r="B1166" s="14">
        <v>83.9</v>
      </c>
      <c r="C1166" s="6">
        <v>87.5</v>
      </c>
      <c r="D1166" s="1">
        <f t="shared" si="66"/>
        <v>12.959999999999958</v>
      </c>
      <c r="E1166" s="2">
        <f t="shared" si="67"/>
        <v>9448.9137696378621</v>
      </c>
      <c r="F1166" s="1">
        <f t="shared" si="68"/>
        <v>3.5999999999999943</v>
      </c>
    </row>
    <row r="1167" spans="1:6">
      <c r="A1167" s="4">
        <v>38968</v>
      </c>
      <c r="B1167" s="14">
        <v>86.3</v>
      </c>
      <c r="C1167" s="6">
        <v>84.6</v>
      </c>
      <c r="D1167" s="1">
        <f t="shared" si="66"/>
        <v>2.8900000000000095</v>
      </c>
      <c r="E1167" s="2">
        <f t="shared" si="67"/>
        <v>10021.115805064595</v>
      </c>
      <c r="F1167" s="1">
        <f t="shared" si="68"/>
        <v>-1.7000000000000028</v>
      </c>
    </row>
    <row r="1168" spans="1:6">
      <c r="A1168" s="4">
        <v>38969</v>
      </c>
      <c r="B1168" s="14">
        <v>72.900000000000006</v>
      </c>
      <c r="C1168" s="6">
        <v>62.3</v>
      </c>
      <c r="D1168" s="1">
        <f t="shared" si="66"/>
        <v>112.36000000000018</v>
      </c>
      <c r="E1168" s="2">
        <f t="shared" si="67"/>
        <v>14983.112146449466</v>
      </c>
      <c r="F1168" s="1">
        <f t="shared" si="68"/>
        <v>-10.600000000000009</v>
      </c>
    </row>
    <row r="1169" spans="1:6">
      <c r="A1169" s="4">
        <v>38970</v>
      </c>
      <c r="B1169" s="14">
        <v>52.9</v>
      </c>
      <c r="C1169" s="6">
        <v>45.9</v>
      </c>
      <c r="D1169" s="1">
        <f t="shared" si="66"/>
        <v>49</v>
      </c>
      <c r="E1169" s="2">
        <f t="shared" si="67"/>
        <v>19266.973312310984</v>
      </c>
      <c r="F1169" s="1">
        <f t="shared" si="68"/>
        <v>-7</v>
      </c>
    </row>
    <row r="1170" spans="1:6">
      <c r="A1170" s="4">
        <v>38971</v>
      </c>
      <c r="B1170" s="14">
        <v>53.2</v>
      </c>
      <c r="C1170" s="6">
        <v>68.900000000000006</v>
      </c>
      <c r="D1170" s="1">
        <f t="shared" si="66"/>
        <v>246.49000000000009</v>
      </c>
      <c r="E1170" s="2">
        <f t="shared" si="67"/>
        <v>13410.919238236902</v>
      </c>
      <c r="F1170" s="1">
        <f t="shared" si="68"/>
        <v>15.700000000000003</v>
      </c>
    </row>
    <row r="1171" spans="1:6">
      <c r="A1171" s="4">
        <v>38972</v>
      </c>
      <c r="B1171" s="14">
        <v>65.3</v>
      </c>
      <c r="C1171" s="6">
        <v>56.2</v>
      </c>
      <c r="D1171" s="1">
        <f t="shared" si="66"/>
        <v>82.809999999999903</v>
      </c>
      <c r="E1171" s="2">
        <f t="shared" si="67"/>
        <v>16513.669531312597</v>
      </c>
      <c r="F1171" s="1">
        <f t="shared" si="68"/>
        <v>-9.0999999999999943</v>
      </c>
    </row>
    <row r="1172" spans="1:6">
      <c r="A1172" s="4">
        <v>38973</v>
      </c>
      <c r="B1172" s="14">
        <v>50.9</v>
      </c>
      <c r="C1172" s="6">
        <v>51</v>
      </c>
      <c r="D1172" s="1">
        <f t="shared" si="66"/>
        <v>1.0000000000000285E-2</v>
      </c>
      <c r="E1172" s="2">
        <f t="shared" si="67"/>
        <v>17877.166974146734</v>
      </c>
      <c r="F1172" s="1">
        <f t="shared" si="68"/>
        <v>0.10000000000000142</v>
      </c>
    </row>
    <row r="1173" spans="1:6">
      <c r="A1173" s="4">
        <v>38974</v>
      </c>
      <c r="B1173" s="14">
        <v>49.7</v>
      </c>
      <c r="C1173" s="6">
        <v>49.2</v>
      </c>
      <c r="D1173" s="1">
        <f t="shared" si="66"/>
        <v>0.25</v>
      </c>
      <c r="E1173" s="2">
        <f t="shared" si="67"/>
        <v>18361.746858204708</v>
      </c>
      <c r="F1173" s="1">
        <f t="shared" si="68"/>
        <v>-0.5</v>
      </c>
    </row>
    <row r="1174" spans="1:6">
      <c r="A1174" s="4">
        <v>38975</v>
      </c>
      <c r="B1174" s="14">
        <v>53.8</v>
      </c>
      <c r="C1174" s="6">
        <v>63.2</v>
      </c>
      <c r="D1174" s="1">
        <f t="shared" si="66"/>
        <v>88.360000000000113</v>
      </c>
      <c r="E1174" s="2">
        <f t="shared" si="67"/>
        <v>14763.59220442048</v>
      </c>
      <c r="F1174" s="1">
        <f t="shared" si="68"/>
        <v>9.4000000000000057</v>
      </c>
    </row>
    <row r="1175" spans="1:6">
      <c r="A1175" s="4">
        <v>38976</v>
      </c>
      <c r="B1175" s="14">
        <v>70.7</v>
      </c>
      <c r="C1175" s="6">
        <v>77.8</v>
      </c>
      <c r="D1175" s="1">
        <f t="shared" si="66"/>
        <v>50.409999999999918</v>
      </c>
      <c r="E1175" s="2">
        <f t="shared" si="67"/>
        <v>11428.790922616932</v>
      </c>
      <c r="F1175" s="1">
        <f t="shared" si="68"/>
        <v>7.0999999999999943</v>
      </c>
    </row>
    <row r="1176" spans="1:6">
      <c r="A1176" s="4">
        <v>38977</v>
      </c>
      <c r="B1176" s="14">
        <v>67.099999999999994</v>
      </c>
      <c r="C1176" s="6">
        <v>54</v>
      </c>
      <c r="D1176" s="1">
        <f t="shared" si="66"/>
        <v>171.60999999999984</v>
      </c>
      <c r="E1176" s="2">
        <f t="shared" si="67"/>
        <v>17083.933834050113</v>
      </c>
      <c r="F1176" s="1">
        <f t="shared" si="68"/>
        <v>-13.099999999999994</v>
      </c>
    </row>
    <row r="1177" spans="1:6">
      <c r="A1177" s="4">
        <v>38978</v>
      </c>
      <c r="B1177" s="14">
        <v>51.3</v>
      </c>
      <c r="C1177" s="6">
        <v>53.3</v>
      </c>
      <c r="D1177" s="1">
        <f t="shared" si="66"/>
        <v>4</v>
      </c>
      <c r="E1177" s="2">
        <f t="shared" si="67"/>
        <v>17267.411566739323</v>
      </c>
      <c r="F1177" s="1">
        <f t="shared" si="68"/>
        <v>2</v>
      </c>
    </row>
    <row r="1178" spans="1:6">
      <c r="A1178" s="4">
        <v>38979</v>
      </c>
      <c r="B1178" s="14">
        <v>58.8</v>
      </c>
      <c r="C1178" s="6">
        <v>68</v>
      </c>
      <c r="D1178" s="1">
        <f t="shared" si="66"/>
        <v>84.640000000000057</v>
      </c>
      <c r="E1178" s="2">
        <f t="shared" si="67"/>
        <v>13620.179180265888</v>
      </c>
      <c r="F1178" s="1">
        <f t="shared" si="68"/>
        <v>9.2000000000000028</v>
      </c>
    </row>
    <row r="1179" spans="1:6">
      <c r="A1179" s="4">
        <v>38980</v>
      </c>
      <c r="B1179" s="14">
        <v>59.4</v>
      </c>
      <c r="C1179" s="6">
        <v>45.3</v>
      </c>
      <c r="D1179" s="1">
        <f t="shared" si="66"/>
        <v>198.81000000000003</v>
      </c>
      <c r="E1179" s="2">
        <f t="shared" si="67"/>
        <v>19433.899940330306</v>
      </c>
      <c r="F1179" s="1">
        <f t="shared" si="68"/>
        <v>-14.100000000000001</v>
      </c>
    </row>
    <row r="1180" spans="1:6">
      <c r="A1180" s="4">
        <v>38981</v>
      </c>
      <c r="B1180" s="14">
        <v>48.8</v>
      </c>
      <c r="C1180" s="6">
        <v>60.7</v>
      </c>
      <c r="D1180" s="1">
        <f t="shared" si="66"/>
        <v>141.61000000000013</v>
      </c>
      <c r="E1180" s="2">
        <f t="shared" si="67"/>
        <v>15377.369821167662</v>
      </c>
      <c r="F1180" s="1">
        <f t="shared" si="68"/>
        <v>11.900000000000006</v>
      </c>
    </row>
    <row r="1181" spans="1:6">
      <c r="A1181" s="4">
        <v>38982</v>
      </c>
      <c r="B1181" s="14">
        <v>64.400000000000006</v>
      </c>
      <c r="C1181" s="6">
        <v>64.900000000000006</v>
      </c>
      <c r="D1181" s="1">
        <f t="shared" si="66"/>
        <v>0.25</v>
      </c>
      <c r="E1181" s="2">
        <f t="shared" si="67"/>
        <v>14353.363425032394</v>
      </c>
      <c r="F1181" s="1">
        <f t="shared" si="68"/>
        <v>0.5</v>
      </c>
    </row>
    <row r="1182" spans="1:6">
      <c r="A1182" s="4">
        <v>38983</v>
      </c>
      <c r="B1182" s="14">
        <v>66.2</v>
      </c>
      <c r="C1182" s="6">
        <v>69.7</v>
      </c>
      <c r="D1182" s="1">
        <f t="shared" si="66"/>
        <v>12.25</v>
      </c>
      <c r="E1182" s="2">
        <f t="shared" si="67"/>
        <v>13226.270400877804</v>
      </c>
      <c r="F1182" s="1">
        <f t="shared" si="68"/>
        <v>3.5</v>
      </c>
    </row>
    <row r="1183" spans="1:6">
      <c r="A1183" s="4">
        <v>38984</v>
      </c>
      <c r="B1183" s="14">
        <v>70.3</v>
      </c>
      <c r="C1183" s="6">
        <v>69.8</v>
      </c>
      <c r="D1183" s="1">
        <f t="shared" si="66"/>
        <v>0.25</v>
      </c>
      <c r="E1183" s="2">
        <f t="shared" si="67"/>
        <v>13203.279296207918</v>
      </c>
      <c r="F1183" s="1">
        <f t="shared" si="68"/>
        <v>-0.5</v>
      </c>
    </row>
    <row r="1184" spans="1:6">
      <c r="A1184" s="4">
        <v>38985</v>
      </c>
      <c r="B1184" s="14">
        <v>74.8</v>
      </c>
      <c r="C1184" s="6">
        <v>83.3</v>
      </c>
      <c r="D1184" s="1">
        <f t="shared" si="66"/>
        <v>72.25</v>
      </c>
      <c r="E1184" s="2">
        <f t="shared" si="67"/>
        <v>10283.08016577313</v>
      </c>
      <c r="F1184" s="1">
        <f t="shared" si="68"/>
        <v>8.5</v>
      </c>
    </row>
    <row r="1185" spans="1:6">
      <c r="A1185" s="4">
        <v>38986</v>
      </c>
      <c r="B1185" s="14">
        <v>78.900000000000006</v>
      </c>
      <c r="C1185" s="6">
        <v>70.099999999999994</v>
      </c>
      <c r="D1185" s="1">
        <f t="shared" si="66"/>
        <v>77.440000000000197</v>
      </c>
      <c r="E1185" s="2">
        <f t="shared" si="67"/>
        <v>13134.425982198256</v>
      </c>
      <c r="F1185" s="1">
        <f t="shared" si="68"/>
        <v>-8.8000000000000114</v>
      </c>
    </row>
    <row r="1186" spans="1:6">
      <c r="A1186" s="4">
        <v>38987</v>
      </c>
      <c r="B1186" s="14">
        <v>82.9</v>
      </c>
      <c r="C1186" s="6">
        <v>104</v>
      </c>
      <c r="D1186" s="1">
        <f t="shared" si="66"/>
        <v>445.20999999999975</v>
      </c>
      <c r="E1186" s="2">
        <f t="shared" si="67"/>
        <v>6513.3814991064546</v>
      </c>
      <c r="F1186" s="1">
        <f t="shared" si="68"/>
        <v>21.099999999999994</v>
      </c>
    </row>
    <row r="1187" spans="1:6">
      <c r="A1187" s="4">
        <v>38988</v>
      </c>
      <c r="B1187" s="14">
        <v>114.3</v>
      </c>
      <c r="C1187" s="6">
        <v>119.3</v>
      </c>
      <c r="D1187" s="1">
        <f t="shared" si="66"/>
        <v>25</v>
      </c>
      <c r="E1187" s="2">
        <f t="shared" si="67"/>
        <v>4277.8824846136949</v>
      </c>
      <c r="F1187" s="1">
        <f t="shared" si="68"/>
        <v>5</v>
      </c>
    </row>
    <row r="1188" spans="1:6">
      <c r="A1188" s="4">
        <v>38989</v>
      </c>
      <c r="B1188" s="14">
        <v>119</v>
      </c>
      <c r="C1188" s="6">
        <v>118</v>
      </c>
      <c r="D1188" s="1">
        <f t="shared" si="66"/>
        <v>1</v>
      </c>
      <c r="E1188" s="2">
        <f t="shared" si="67"/>
        <v>4449.6268453222301</v>
      </c>
      <c r="F1188" s="1">
        <f t="shared" si="68"/>
        <v>-1</v>
      </c>
    </row>
    <row r="1189" spans="1:6">
      <c r="A1189" s="4">
        <v>38990</v>
      </c>
      <c r="B1189" s="14">
        <v>90.1</v>
      </c>
      <c r="C1189" s="6">
        <v>54.2</v>
      </c>
      <c r="D1189" s="1">
        <f t="shared" si="66"/>
        <v>1288.8099999999995</v>
      </c>
      <c r="E1189" s="2">
        <f t="shared" si="67"/>
        <v>17031.691624710344</v>
      </c>
      <c r="F1189" s="1">
        <f t="shared" si="68"/>
        <v>-35.899999999999991</v>
      </c>
    </row>
    <row r="1190" spans="1:6">
      <c r="A1190" s="4">
        <v>38991</v>
      </c>
      <c r="B1190" s="14">
        <v>51.7</v>
      </c>
      <c r="C1190" s="6">
        <v>60.6</v>
      </c>
      <c r="D1190" s="1">
        <f t="shared" si="66"/>
        <v>79.20999999999998</v>
      </c>
      <c r="E1190" s="2">
        <f t="shared" si="67"/>
        <v>15402.180925837552</v>
      </c>
      <c r="F1190" s="1">
        <f t="shared" si="68"/>
        <v>8.8999999999999986</v>
      </c>
    </row>
    <row r="1191" spans="1:6">
      <c r="A1191" s="4">
        <v>38992</v>
      </c>
      <c r="B1191" s="14">
        <v>61.2</v>
      </c>
      <c r="C1191" s="6">
        <v>57.5</v>
      </c>
      <c r="D1191" s="1">
        <f t="shared" si="66"/>
        <v>13.690000000000021</v>
      </c>
      <c r="E1191" s="2">
        <f t="shared" si="67"/>
        <v>16181.245170604057</v>
      </c>
      <c r="F1191" s="1">
        <f t="shared" si="68"/>
        <v>-3.7000000000000028</v>
      </c>
    </row>
    <row r="1192" spans="1:6">
      <c r="A1192" s="4">
        <v>38993</v>
      </c>
      <c r="B1192" s="14">
        <v>75.400000000000006</v>
      </c>
      <c r="C1192" s="6">
        <v>100.4</v>
      </c>
      <c r="D1192" s="1">
        <f t="shared" si="66"/>
        <v>625</v>
      </c>
      <c r="E1192" s="2">
        <f t="shared" si="67"/>
        <v>7107.4212672223966</v>
      </c>
      <c r="F1192" s="1">
        <f t="shared" si="68"/>
        <v>25</v>
      </c>
    </row>
    <row r="1193" spans="1:6">
      <c r="A1193" s="4">
        <v>38994</v>
      </c>
      <c r="B1193" s="14">
        <v>93.4</v>
      </c>
      <c r="C1193" s="6">
        <v>74.900000000000006</v>
      </c>
      <c r="D1193" s="1">
        <f t="shared" si="66"/>
        <v>342.25</v>
      </c>
      <c r="E1193" s="2">
        <f t="shared" si="67"/>
        <v>12057.252958043662</v>
      </c>
      <c r="F1193" s="1">
        <f t="shared" si="68"/>
        <v>-18.5</v>
      </c>
    </row>
    <row r="1194" spans="1:6">
      <c r="A1194" s="4">
        <v>38995</v>
      </c>
      <c r="B1194" s="14">
        <v>62.6</v>
      </c>
      <c r="C1194" s="6">
        <v>54.2</v>
      </c>
      <c r="D1194" s="1">
        <f t="shared" si="66"/>
        <v>70.559999999999974</v>
      </c>
      <c r="E1194" s="2">
        <f t="shared" si="67"/>
        <v>17031.691624710344</v>
      </c>
      <c r="F1194" s="1">
        <f t="shared" si="68"/>
        <v>-8.3999999999999986</v>
      </c>
    </row>
    <row r="1195" spans="1:6">
      <c r="A1195" s="4">
        <v>38996</v>
      </c>
      <c r="B1195" s="14">
        <v>51.7</v>
      </c>
      <c r="C1195" s="6">
        <v>51.2</v>
      </c>
      <c r="D1195" s="1">
        <f t="shared" si="66"/>
        <v>0.25</v>
      </c>
      <c r="E1195" s="2">
        <f t="shared" si="67"/>
        <v>17823.724764806961</v>
      </c>
      <c r="F1195" s="1">
        <f t="shared" si="68"/>
        <v>-0.5</v>
      </c>
    </row>
    <row r="1196" spans="1:6">
      <c r="A1196" s="4">
        <v>38997</v>
      </c>
      <c r="B1196" s="14">
        <v>52.5</v>
      </c>
      <c r="C1196" s="6">
        <v>55</v>
      </c>
      <c r="D1196" s="1">
        <f t="shared" si="66"/>
        <v>6.25</v>
      </c>
      <c r="E1196" s="2">
        <f t="shared" si="67"/>
        <v>16823.522787351241</v>
      </c>
      <c r="F1196" s="1">
        <f t="shared" si="68"/>
        <v>2.5</v>
      </c>
    </row>
    <row r="1197" spans="1:6">
      <c r="A1197" s="4">
        <v>38998</v>
      </c>
      <c r="B1197" s="14">
        <v>60.8</v>
      </c>
      <c r="C1197" s="6">
        <v>67</v>
      </c>
      <c r="D1197" s="1">
        <f t="shared" si="66"/>
        <v>38.440000000000033</v>
      </c>
      <c r="E1197" s="2">
        <f t="shared" si="67"/>
        <v>13854.590226964761</v>
      </c>
      <c r="F1197" s="1">
        <f t="shared" si="68"/>
        <v>6.2000000000000028</v>
      </c>
    </row>
    <row r="1198" spans="1:6">
      <c r="A1198" s="4">
        <v>38999</v>
      </c>
      <c r="B1198" s="14">
        <v>65</v>
      </c>
      <c r="C1198" s="6">
        <v>60.6</v>
      </c>
      <c r="D1198" s="1">
        <f t="shared" si="66"/>
        <v>19.359999999999989</v>
      </c>
      <c r="E1198" s="2">
        <f t="shared" si="67"/>
        <v>15402.180925837552</v>
      </c>
      <c r="F1198" s="1">
        <f t="shared" si="68"/>
        <v>-4.3999999999999986</v>
      </c>
    </row>
    <row r="1199" spans="1:6">
      <c r="A1199" s="4">
        <v>39000</v>
      </c>
      <c r="B1199" s="14">
        <v>72.099999999999994</v>
      </c>
      <c r="C1199" s="6">
        <v>88</v>
      </c>
      <c r="D1199" s="1">
        <f t="shared" si="66"/>
        <v>252.81000000000017</v>
      </c>
      <c r="E1199" s="2">
        <f t="shared" si="67"/>
        <v>9351.9582462884246</v>
      </c>
      <c r="F1199" s="1">
        <f t="shared" si="68"/>
        <v>15.900000000000006</v>
      </c>
    </row>
    <row r="1200" spans="1:6">
      <c r="A1200" s="4">
        <v>39001</v>
      </c>
      <c r="B1200" s="14">
        <v>100</v>
      </c>
      <c r="C1200" s="6">
        <v>110.1</v>
      </c>
      <c r="D1200" s="1">
        <f t="shared" si="66"/>
        <v>102.00999999999989</v>
      </c>
      <c r="E1200" s="2">
        <f t="shared" si="67"/>
        <v>5565.9841142433288</v>
      </c>
      <c r="F1200" s="1">
        <f t="shared" si="68"/>
        <v>10.099999999999994</v>
      </c>
    </row>
    <row r="1201" spans="1:6">
      <c r="A1201" s="4">
        <v>39002</v>
      </c>
      <c r="B1201" s="14">
        <v>101.7</v>
      </c>
      <c r="C1201" s="6">
        <v>86.7</v>
      </c>
      <c r="D1201" s="1">
        <f t="shared" si="66"/>
        <v>225</v>
      </c>
      <c r="E1201" s="2">
        <f t="shared" si="67"/>
        <v>9605.0826069969607</v>
      </c>
      <c r="F1201" s="1">
        <f t="shared" si="68"/>
        <v>-15</v>
      </c>
    </row>
    <row r="1202" spans="1:6">
      <c r="A1202" s="4">
        <v>39003</v>
      </c>
      <c r="B1202" s="14">
        <v>71.8</v>
      </c>
      <c r="C1202" s="6">
        <v>58.6</v>
      </c>
      <c r="D1202" s="1">
        <f t="shared" si="66"/>
        <v>174.2399999999999</v>
      </c>
      <c r="E1202" s="2">
        <f t="shared" si="67"/>
        <v>15902.603019235299</v>
      </c>
      <c r="F1202" s="1">
        <f t="shared" si="68"/>
        <v>-13.199999999999996</v>
      </c>
    </row>
    <row r="1203" spans="1:6">
      <c r="A1203" s="4">
        <v>39004</v>
      </c>
      <c r="B1203" s="14">
        <v>59.9</v>
      </c>
      <c r="C1203" s="6">
        <v>65.900000000000006</v>
      </c>
      <c r="D1203" s="1">
        <f t="shared" si="66"/>
        <v>36.000000000000085</v>
      </c>
      <c r="E1203" s="2">
        <f t="shared" si="67"/>
        <v>14114.752378333522</v>
      </c>
      <c r="F1203" s="1">
        <f t="shared" si="68"/>
        <v>6.0000000000000071</v>
      </c>
    </row>
    <row r="1204" spans="1:6">
      <c r="A1204" s="4">
        <v>39005</v>
      </c>
      <c r="B1204" s="14">
        <v>61.1</v>
      </c>
      <c r="C1204" s="6">
        <v>47.6</v>
      </c>
      <c r="D1204" s="1">
        <f t="shared" si="66"/>
        <v>182.25</v>
      </c>
      <c r="E1204" s="2">
        <f t="shared" si="67"/>
        <v>18797.924532922902</v>
      </c>
      <c r="F1204" s="1">
        <f t="shared" si="68"/>
        <v>-13.5</v>
      </c>
    </row>
    <row r="1205" spans="1:6">
      <c r="A1205" s="4">
        <v>39006</v>
      </c>
      <c r="B1205" s="14">
        <v>52</v>
      </c>
      <c r="C1205" s="6">
        <v>59.6</v>
      </c>
      <c r="D1205" s="1">
        <f t="shared" si="66"/>
        <v>57.760000000000019</v>
      </c>
      <c r="E1205" s="2">
        <f t="shared" si="67"/>
        <v>15651.391972536425</v>
      </c>
      <c r="F1205" s="1">
        <f t="shared" si="68"/>
        <v>7.6000000000000014</v>
      </c>
    </row>
    <row r="1206" spans="1:6">
      <c r="A1206" s="4">
        <v>39007</v>
      </c>
      <c r="B1206" s="14">
        <v>78.2</v>
      </c>
      <c r="C1206" s="6">
        <v>99.4</v>
      </c>
      <c r="D1206" s="1">
        <f t="shared" si="66"/>
        <v>449.44000000000011</v>
      </c>
      <c r="E1206" s="2">
        <f t="shared" si="67"/>
        <v>7277.0323139212705</v>
      </c>
      <c r="F1206" s="1">
        <f t="shared" si="68"/>
        <v>21.200000000000003</v>
      </c>
    </row>
    <row r="1207" spans="1:6">
      <c r="A1207" s="4">
        <v>39008</v>
      </c>
      <c r="B1207" s="14">
        <v>79.400000000000006</v>
      </c>
      <c r="C1207" s="6">
        <v>45.5</v>
      </c>
      <c r="D1207" s="1">
        <f t="shared" si="66"/>
        <v>1149.2100000000005</v>
      </c>
      <c r="E1207" s="2">
        <f t="shared" si="67"/>
        <v>19378.177730990534</v>
      </c>
      <c r="F1207" s="1">
        <f t="shared" si="68"/>
        <v>-33.900000000000006</v>
      </c>
    </row>
    <row r="1208" spans="1:6">
      <c r="A1208" s="4">
        <v>39009</v>
      </c>
      <c r="B1208" s="14">
        <v>40.799999999999997</v>
      </c>
      <c r="C1208" s="6">
        <v>47.6</v>
      </c>
      <c r="D1208" s="1">
        <f t="shared" si="66"/>
        <v>46.240000000000059</v>
      </c>
      <c r="E1208" s="2">
        <f t="shared" si="67"/>
        <v>18797.924532922902</v>
      </c>
      <c r="F1208" s="1">
        <f t="shared" si="68"/>
        <v>6.8000000000000043</v>
      </c>
    </row>
    <row r="1209" spans="1:6">
      <c r="A1209" s="4">
        <v>39010</v>
      </c>
      <c r="B1209" s="14">
        <v>51.1</v>
      </c>
      <c r="C1209" s="6">
        <v>52.8</v>
      </c>
      <c r="D1209" s="1">
        <f t="shared" si="66"/>
        <v>2.8899999999999855</v>
      </c>
      <c r="E1209" s="2">
        <f t="shared" si="67"/>
        <v>17399.06709008876</v>
      </c>
      <c r="F1209" s="1">
        <f t="shared" si="68"/>
        <v>1.6999999999999957</v>
      </c>
    </row>
    <row r="1210" spans="1:6">
      <c r="A1210" s="4">
        <v>39011</v>
      </c>
      <c r="B1210" s="14">
        <v>49</v>
      </c>
      <c r="C1210" s="6">
        <v>44</v>
      </c>
      <c r="D1210" s="1">
        <f t="shared" si="66"/>
        <v>25</v>
      </c>
      <c r="E1210" s="2">
        <f t="shared" si="67"/>
        <v>19798.044301038844</v>
      </c>
      <c r="F1210" s="1">
        <f t="shared" si="68"/>
        <v>-5</v>
      </c>
    </row>
    <row r="1211" spans="1:6">
      <c r="A1211" s="4">
        <v>39012</v>
      </c>
      <c r="B1211" s="14">
        <v>41.5</v>
      </c>
      <c r="C1211" s="6">
        <v>39.799999999999997</v>
      </c>
      <c r="D1211" s="1">
        <f t="shared" si="66"/>
        <v>2.8900000000000095</v>
      </c>
      <c r="E1211" s="2">
        <f t="shared" si="67"/>
        <v>20997.61069717411</v>
      </c>
      <c r="F1211" s="1">
        <f t="shared" si="68"/>
        <v>-1.7000000000000028</v>
      </c>
    </row>
    <row r="1212" spans="1:6">
      <c r="A1212" s="4">
        <v>39013</v>
      </c>
      <c r="B1212" s="14">
        <v>41.8</v>
      </c>
      <c r="C1212" s="6">
        <v>45.4</v>
      </c>
      <c r="D1212" s="1">
        <f t="shared" si="66"/>
        <v>12.96000000000001</v>
      </c>
      <c r="E1212" s="2">
        <f t="shared" si="67"/>
        <v>19406.028835660421</v>
      </c>
      <c r="F1212" s="1">
        <f t="shared" si="68"/>
        <v>3.6000000000000014</v>
      </c>
    </row>
    <row r="1213" spans="1:6">
      <c r="A1213" s="4">
        <v>39014</v>
      </c>
      <c r="B1213" s="14">
        <v>66</v>
      </c>
      <c r="C1213" s="6">
        <v>90.8</v>
      </c>
      <c r="D1213" s="1">
        <f t="shared" si="66"/>
        <v>615.03999999999985</v>
      </c>
      <c r="E1213" s="2">
        <f t="shared" si="67"/>
        <v>8818.2473155315802</v>
      </c>
      <c r="F1213" s="1">
        <f t="shared" si="68"/>
        <v>24.799999999999997</v>
      </c>
    </row>
    <row r="1214" spans="1:6">
      <c r="A1214" s="4">
        <v>39015</v>
      </c>
      <c r="B1214" s="14">
        <v>94.3</v>
      </c>
      <c r="C1214" s="6">
        <v>90.2</v>
      </c>
      <c r="D1214" s="1">
        <f t="shared" si="66"/>
        <v>16.809999999999953</v>
      </c>
      <c r="E1214" s="2">
        <f t="shared" si="67"/>
        <v>8931.2939435509034</v>
      </c>
      <c r="F1214" s="1">
        <f t="shared" si="68"/>
        <v>-4.0999999999999943</v>
      </c>
    </row>
    <row r="1215" spans="1:6">
      <c r="A1215" s="4">
        <v>39016</v>
      </c>
      <c r="B1215" s="14">
        <v>80.8</v>
      </c>
      <c r="C1215" s="6">
        <v>49.3</v>
      </c>
      <c r="D1215" s="1">
        <f t="shared" si="66"/>
        <v>992.25</v>
      </c>
      <c r="E1215" s="2">
        <f t="shared" si="67"/>
        <v>18334.655753534815</v>
      </c>
      <c r="F1215" s="1">
        <f t="shared" si="68"/>
        <v>-31.5</v>
      </c>
    </row>
    <row r="1216" spans="1:6">
      <c r="A1216" s="4">
        <v>39017</v>
      </c>
      <c r="B1216" s="14">
        <v>47.8</v>
      </c>
      <c r="C1216" s="6">
        <v>43.7</v>
      </c>
      <c r="D1216" s="1">
        <f t="shared" si="66"/>
        <v>16.809999999999953</v>
      </c>
      <c r="E1216" s="2">
        <f t="shared" si="67"/>
        <v>19882.55761504851</v>
      </c>
      <c r="F1216" s="1">
        <f t="shared" si="68"/>
        <v>-4.0999999999999943</v>
      </c>
    </row>
    <row r="1217" spans="1:6">
      <c r="A1217" s="4">
        <v>39018</v>
      </c>
      <c r="B1217" s="14">
        <v>48.4</v>
      </c>
      <c r="C1217" s="6">
        <v>46.6</v>
      </c>
      <c r="D1217" s="1">
        <f t="shared" si="66"/>
        <v>3.2399999999999896</v>
      </c>
      <c r="E1217" s="2">
        <f t="shared" si="67"/>
        <v>19073.135579621776</v>
      </c>
      <c r="F1217" s="1">
        <f t="shared" si="68"/>
        <v>-1.7999999999999972</v>
      </c>
    </row>
    <row r="1218" spans="1:6">
      <c r="A1218" s="4">
        <v>39019</v>
      </c>
      <c r="B1218" s="14">
        <v>45.8</v>
      </c>
      <c r="C1218" s="6">
        <v>42.9</v>
      </c>
      <c r="D1218" s="1">
        <f t="shared" ref="D1218:D1281" si="69">(B1218-C1218)^2</f>
        <v>8.4099999999999913</v>
      </c>
      <c r="E1218" s="2">
        <f t="shared" si="67"/>
        <v>20108.806452407604</v>
      </c>
      <c r="F1218" s="1">
        <f t="shared" si="68"/>
        <v>-2.8999999999999986</v>
      </c>
    </row>
    <row r="1219" spans="1:6">
      <c r="A1219" s="4">
        <v>39020</v>
      </c>
      <c r="B1219" s="14">
        <v>56.6</v>
      </c>
      <c r="C1219" s="6">
        <v>74.3</v>
      </c>
      <c r="D1219" s="1">
        <f t="shared" si="69"/>
        <v>313.28999999999985</v>
      </c>
      <c r="E1219" s="2">
        <f t="shared" ref="E1219:E1282" si="70">(C1219-AVERAGE($C$2:$C$6211))^2</f>
        <v>12189.379586062989</v>
      </c>
      <c r="F1219" s="1">
        <f t="shared" ref="F1219:F1282" si="71">C1219-B1219</f>
        <v>17.699999999999996</v>
      </c>
    </row>
    <row r="1220" spans="1:6">
      <c r="A1220" s="4">
        <v>39021</v>
      </c>
      <c r="B1220" s="14">
        <v>114.4</v>
      </c>
      <c r="C1220" s="6">
        <v>159.9</v>
      </c>
      <c r="D1220" s="1">
        <f t="shared" si="69"/>
        <v>2070.25</v>
      </c>
      <c r="E1220" s="2">
        <f t="shared" si="70"/>
        <v>615.31398863944355</v>
      </c>
      <c r="F1220" s="1">
        <f t="shared" si="71"/>
        <v>45.5</v>
      </c>
    </row>
    <row r="1221" spans="1:6">
      <c r="A1221" s="4">
        <v>39022</v>
      </c>
      <c r="B1221" s="14">
        <v>153.4</v>
      </c>
      <c r="C1221" s="6">
        <v>128.30000000000001</v>
      </c>
      <c r="D1221" s="1">
        <f t="shared" si="69"/>
        <v>630.00999999999976</v>
      </c>
      <c r="E1221" s="2">
        <f t="shared" si="70"/>
        <v>3181.5830643238351</v>
      </c>
      <c r="F1221" s="1">
        <f t="shared" si="71"/>
        <v>-25.099999999999994</v>
      </c>
    </row>
    <row r="1222" spans="1:6">
      <c r="A1222" s="4">
        <v>39023</v>
      </c>
      <c r="B1222" s="14">
        <v>109</v>
      </c>
      <c r="C1222" s="6">
        <v>93.4</v>
      </c>
      <c r="D1222" s="1">
        <f t="shared" si="69"/>
        <v>243.35999999999981</v>
      </c>
      <c r="E1222" s="2">
        <f t="shared" si="70"/>
        <v>8336.6985941145085</v>
      </c>
      <c r="F1222" s="1">
        <f t="shared" si="71"/>
        <v>-15.599999999999994</v>
      </c>
    </row>
    <row r="1223" spans="1:6">
      <c r="A1223" s="4">
        <v>39024</v>
      </c>
      <c r="B1223" s="14">
        <v>79.5</v>
      </c>
      <c r="C1223" s="6">
        <v>67.3</v>
      </c>
      <c r="D1223" s="1">
        <f t="shared" si="69"/>
        <v>148.84000000000006</v>
      </c>
      <c r="E1223" s="2">
        <f t="shared" si="70"/>
        <v>13784.0569129551</v>
      </c>
      <c r="F1223" s="1">
        <f t="shared" si="71"/>
        <v>-12.200000000000003</v>
      </c>
    </row>
    <row r="1224" spans="1:6">
      <c r="A1224" s="4">
        <v>39025</v>
      </c>
      <c r="B1224" s="14">
        <v>65.2</v>
      </c>
      <c r="C1224" s="6">
        <v>67.3</v>
      </c>
      <c r="D1224" s="1">
        <f t="shared" si="69"/>
        <v>4.4099999999999762</v>
      </c>
      <c r="E1224" s="2">
        <f t="shared" si="70"/>
        <v>13784.0569129551</v>
      </c>
      <c r="F1224" s="1">
        <f t="shared" si="71"/>
        <v>2.0999999999999943</v>
      </c>
    </row>
    <row r="1225" spans="1:6">
      <c r="A1225" s="4">
        <v>39026</v>
      </c>
      <c r="B1225" s="14">
        <v>60.1</v>
      </c>
      <c r="C1225" s="6">
        <v>44.7</v>
      </c>
      <c r="D1225" s="1">
        <f t="shared" si="69"/>
        <v>237.15999999999997</v>
      </c>
      <c r="E1225" s="2">
        <f t="shared" si="70"/>
        <v>19601.546568349637</v>
      </c>
      <c r="F1225" s="1">
        <f t="shared" si="71"/>
        <v>-15.399999999999999</v>
      </c>
    </row>
    <row r="1226" spans="1:6">
      <c r="A1226" s="4">
        <v>39027</v>
      </c>
      <c r="B1226" s="14">
        <v>33.700000000000003</v>
      </c>
      <c r="C1226" s="6">
        <v>23.1</v>
      </c>
      <c r="D1226" s="1">
        <f t="shared" si="69"/>
        <v>112.36000000000003</v>
      </c>
      <c r="E1226" s="2">
        <f t="shared" si="70"/>
        <v>26116.345177045296</v>
      </c>
      <c r="F1226" s="1">
        <f t="shared" si="71"/>
        <v>-10.600000000000001</v>
      </c>
    </row>
    <row r="1227" spans="1:6">
      <c r="A1227" s="4">
        <v>39028</v>
      </c>
      <c r="B1227" s="14">
        <v>19.100000000000001</v>
      </c>
      <c r="C1227" s="6">
        <v>14.9</v>
      </c>
      <c r="D1227" s="1">
        <f t="shared" si="69"/>
        <v>17.640000000000008</v>
      </c>
      <c r="E1227" s="2">
        <f t="shared" si="70"/>
        <v>28833.915759976051</v>
      </c>
      <c r="F1227" s="1">
        <f t="shared" si="71"/>
        <v>-4.2000000000000011</v>
      </c>
    </row>
    <row r="1228" spans="1:6">
      <c r="A1228" s="4">
        <v>39029</v>
      </c>
      <c r="B1228" s="14">
        <v>11.5</v>
      </c>
      <c r="C1228" s="6">
        <v>0.1</v>
      </c>
      <c r="D1228" s="1">
        <f t="shared" si="69"/>
        <v>129.96</v>
      </c>
      <c r="E1228" s="2">
        <f t="shared" si="70"/>
        <v>34079.199251119382</v>
      </c>
      <c r="F1228" s="1">
        <f t="shared" si="71"/>
        <v>-11.4</v>
      </c>
    </row>
    <row r="1229" spans="1:6">
      <c r="A1229" s="4">
        <v>39030</v>
      </c>
      <c r="B1229" s="14">
        <v>4.9000000000000004</v>
      </c>
      <c r="C1229" s="6">
        <v>0.1</v>
      </c>
      <c r="D1229" s="1">
        <f t="shared" si="69"/>
        <v>23.040000000000006</v>
      </c>
      <c r="E1229" s="2">
        <f t="shared" si="70"/>
        <v>34079.199251119382</v>
      </c>
      <c r="F1229" s="1">
        <f t="shared" si="71"/>
        <v>-4.8000000000000007</v>
      </c>
    </row>
    <row r="1230" spans="1:6">
      <c r="A1230" s="4">
        <v>39031</v>
      </c>
      <c r="B1230" s="14">
        <v>2</v>
      </c>
      <c r="C1230" s="6">
        <v>0.1</v>
      </c>
      <c r="D1230" s="1">
        <f t="shared" si="69"/>
        <v>3.61</v>
      </c>
      <c r="E1230" s="2">
        <f t="shared" si="70"/>
        <v>34079.199251119382</v>
      </c>
      <c r="F1230" s="1">
        <f t="shared" si="71"/>
        <v>-1.9</v>
      </c>
    </row>
    <row r="1231" spans="1:6">
      <c r="A1231" s="4">
        <v>39032</v>
      </c>
      <c r="B1231" s="14">
        <v>7.9</v>
      </c>
      <c r="C1231" s="6">
        <v>16</v>
      </c>
      <c r="D1231" s="1">
        <f t="shared" si="69"/>
        <v>65.61</v>
      </c>
      <c r="E1231" s="2">
        <f t="shared" si="70"/>
        <v>28461.553608607293</v>
      </c>
      <c r="F1231" s="1">
        <f t="shared" si="71"/>
        <v>8.1</v>
      </c>
    </row>
    <row r="1232" spans="1:6">
      <c r="A1232" s="4">
        <v>39033</v>
      </c>
      <c r="B1232" s="14">
        <v>12</v>
      </c>
      <c r="C1232" s="6">
        <v>4.2</v>
      </c>
      <c r="D1232" s="1">
        <f t="shared" si="69"/>
        <v>60.839999999999996</v>
      </c>
      <c r="E1232" s="2">
        <f t="shared" si="70"/>
        <v>32582.243959654003</v>
      </c>
      <c r="F1232" s="1">
        <f t="shared" si="71"/>
        <v>-7.8</v>
      </c>
    </row>
    <row r="1233" spans="1:6">
      <c r="A1233" s="4">
        <v>39034</v>
      </c>
      <c r="B1233" s="14">
        <v>18.100000000000001</v>
      </c>
      <c r="C1233" s="6">
        <v>38.9</v>
      </c>
      <c r="D1233" s="1">
        <f t="shared" si="69"/>
        <v>432.63999999999987</v>
      </c>
      <c r="E1233" s="2">
        <f t="shared" si="70"/>
        <v>21259.250639203095</v>
      </c>
      <c r="F1233" s="1">
        <f t="shared" si="71"/>
        <v>20.799999999999997</v>
      </c>
    </row>
    <row r="1234" spans="1:6">
      <c r="A1234" s="4">
        <v>39035</v>
      </c>
      <c r="B1234" s="14">
        <v>33</v>
      </c>
      <c r="C1234" s="6">
        <v>18.399999999999999</v>
      </c>
      <c r="D1234" s="1">
        <f t="shared" si="69"/>
        <v>213.16000000000005</v>
      </c>
      <c r="E1234" s="2">
        <f t="shared" si="70"/>
        <v>27657.527096529997</v>
      </c>
      <c r="F1234" s="1">
        <f t="shared" si="71"/>
        <v>-14.600000000000001</v>
      </c>
    </row>
    <row r="1235" spans="1:6">
      <c r="A1235" s="4">
        <v>39036</v>
      </c>
      <c r="B1235" s="14">
        <v>17</v>
      </c>
      <c r="C1235" s="6">
        <v>20.2</v>
      </c>
      <c r="D1235" s="1">
        <f t="shared" si="69"/>
        <v>10.239999999999995</v>
      </c>
      <c r="E1235" s="2">
        <f t="shared" si="70"/>
        <v>27062.067212472029</v>
      </c>
      <c r="F1235" s="1">
        <f t="shared" si="71"/>
        <v>3.1999999999999993</v>
      </c>
    </row>
    <row r="1236" spans="1:6">
      <c r="A1236" s="4">
        <v>39037</v>
      </c>
      <c r="B1236" s="14">
        <v>21</v>
      </c>
      <c r="C1236" s="6">
        <v>21.4</v>
      </c>
      <c r="D1236" s="1">
        <f t="shared" si="69"/>
        <v>0.15999999999999887</v>
      </c>
      <c r="E1236" s="2">
        <f t="shared" si="70"/>
        <v>26668.693956433377</v>
      </c>
      <c r="F1236" s="1">
        <f t="shared" si="71"/>
        <v>0.39999999999999858</v>
      </c>
    </row>
    <row r="1237" spans="1:6">
      <c r="A1237" s="4">
        <v>39038</v>
      </c>
      <c r="B1237" s="14">
        <v>22.5</v>
      </c>
      <c r="C1237" s="6">
        <v>23.5</v>
      </c>
      <c r="D1237" s="1">
        <f t="shared" si="69"/>
        <v>1</v>
      </c>
      <c r="E1237" s="2">
        <f t="shared" si="70"/>
        <v>25987.220758365744</v>
      </c>
      <c r="F1237" s="1">
        <f t="shared" si="71"/>
        <v>1</v>
      </c>
    </row>
    <row r="1238" spans="1:6">
      <c r="A1238" s="4">
        <v>39039</v>
      </c>
      <c r="B1238" s="14">
        <v>20.8</v>
      </c>
      <c r="C1238" s="6">
        <v>17.399999999999999</v>
      </c>
      <c r="D1238" s="1">
        <f t="shared" si="69"/>
        <v>11.560000000000015</v>
      </c>
      <c r="E1238" s="2">
        <f t="shared" si="70"/>
        <v>27991.138143228869</v>
      </c>
      <c r="F1238" s="1">
        <f t="shared" si="71"/>
        <v>-3.4000000000000021</v>
      </c>
    </row>
    <row r="1239" spans="1:6">
      <c r="A1239" s="4">
        <v>39040</v>
      </c>
      <c r="B1239" s="14">
        <v>13.1</v>
      </c>
      <c r="C1239" s="6">
        <v>8.5</v>
      </c>
      <c r="D1239" s="1">
        <f t="shared" si="69"/>
        <v>21.159999999999997</v>
      </c>
      <c r="E1239" s="2">
        <f t="shared" si="70"/>
        <v>31048.386458848843</v>
      </c>
      <c r="F1239" s="1">
        <f t="shared" si="71"/>
        <v>-4.5999999999999996</v>
      </c>
    </row>
    <row r="1240" spans="1:6">
      <c r="A1240" s="4">
        <v>39041</v>
      </c>
      <c r="B1240" s="14">
        <v>13.2</v>
      </c>
      <c r="C1240" s="6">
        <v>21.4</v>
      </c>
      <c r="D1240" s="1">
        <f t="shared" si="69"/>
        <v>67.239999999999995</v>
      </c>
      <c r="E1240" s="2">
        <f t="shared" si="70"/>
        <v>26668.693956433377</v>
      </c>
      <c r="F1240" s="1">
        <f t="shared" si="71"/>
        <v>8.1999999999999993</v>
      </c>
    </row>
    <row r="1241" spans="1:6">
      <c r="A1241" s="4">
        <v>39042</v>
      </c>
      <c r="B1241" s="14">
        <v>19.8</v>
      </c>
      <c r="C1241" s="6">
        <v>14.6</v>
      </c>
      <c r="D1241" s="1">
        <f t="shared" si="69"/>
        <v>27.04000000000001</v>
      </c>
      <c r="E1241" s="2">
        <f t="shared" si="70"/>
        <v>28935.88907398572</v>
      </c>
      <c r="F1241" s="1">
        <f t="shared" si="71"/>
        <v>-5.2000000000000011</v>
      </c>
    </row>
    <row r="1242" spans="1:6">
      <c r="A1242" s="4">
        <v>39043</v>
      </c>
      <c r="B1242" s="14">
        <v>14</v>
      </c>
      <c r="C1242" s="6">
        <v>15.5</v>
      </c>
      <c r="D1242" s="1">
        <f t="shared" si="69"/>
        <v>2.25</v>
      </c>
      <c r="E1242" s="2">
        <f t="shared" si="70"/>
        <v>28630.509131956729</v>
      </c>
      <c r="F1242" s="1">
        <f t="shared" si="71"/>
        <v>1.5</v>
      </c>
    </row>
    <row r="1243" spans="1:6">
      <c r="A1243" s="4">
        <v>39044</v>
      </c>
      <c r="B1243" s="14">
        <v>23.3</v>
      </c>
      <c r="C1243" s="6">
        <v>20</v>
      </c>
      <c r="D1243" s="1">
        <f t="shared" si="69"/>
        <v>10.890000000000004</v>
      </c>
      <c r="E1243" s="2">
        <f t="shared" si="70"/>
        <v>27127.909421811801</v>
      </c>
      <c r="F1243" s="1">
        <f t="shared" si="71"/>
        <v>-3.3000000000000007</v>
      </c>
    </row>
    <row r="1244" spans="1:6">
      <c r="A1244" s="4">
        <v>39045</v>
      </c>
      <c r="B1244" s="14">
        <v>23</v>
      </c>
      <c r="C1244" s="6">
        <v>23</v>
      </c>
      <c r="D1244" s="1">
        <f t="shared" si="69"/>
        <v>0</v>
      </c>
      <c r="E1244" s="2">
        <f t="shared" si="70"/>
        <v>26148.676281715183</v>
      </c>
      <c r="F1244" s="1">
        <f t="shared" si="71"/>
        <v>0</v>
      </c>
    </row>
    <row r="1245" spans="1:6">
      <c r="A1245" s="4">
        <v>39046</v>
      </c>
      <c r="B1245" s="14">
        <v>19.399999999999999</v>
      </c>
      <c r="C1245" s="6">
        <v>4.5999999999999996</v>
      </c>
      <c r="D1245" s="1">
        <f t="shared" si="69"/>
        <v>219.03999999999996</v>
      </c>
      <c r="E1245" s="2">
        <f t="shared" si="70"/>
        <v>32437.999540974452</v>
      </c>
      <c r="F1245" s="1">
        <f t="shared" si="71"/>
        <v>-14.799999999999999</v>
      </c>
    </row>
    <row r="1246" spans="1:6">
      <c r="A1246" s="4">
        <v>39047</v>
      </c>
      <c r="B1246" s="14">
        <v>6.8</v>
      </c>
      <c r="C1246" s="6">
        <v>6.2</v>
      </c>
      <c r="D1246" s="1">
        <f t="shared" si="69"/>
        <v>0.3599999999999996</v>
      </c>
      <c r="E1246" s="2">
        <f t="shared" si="70"/>
        <v>31864.221866256255</v>
      </c>
      <c r="F1246" s="1">
        <f t="shared" si="71"/>
        <v>-0.59999999999999964</v>
      </c>
    </row>
    <row r="1247" spans="1:6">
      <c r="A1247" s="4">
        <v>39048</v>
      </c>
      <c r="B1247" s="14">
        <v>11.6</v>
      </c>
      <c r="C1247" s="6">
        <v>15.4</v>
      </c>
      <c r="D1247" s="1">
        <f t="shared" si="69"/>
        <v>14.440000000000005</v>
      </c>
      <c r="E1247" s="2">
        <f t="shared" si="70"/>
        <v>28664.360236626617</v>
      </c>
      <c r="F1247" s="1">
        <f t="shared" si="71"/>
        <v>3.8000000000000007</v>
      </c>
    </row>
    <row r="1248" spans="1:6">
      <c r="A1248" s="4">
        <v>39049</v>
      </c>
      <c r="B1248" s="14">
        <v>27.5</v>
      </c>
      <c r="C1248" s="6">
        <v>10.4</v>
      </c>
      <c r="D1248" s="1">
        <f t="shared" si="69"/>
        <v>292.41000000000003</v>
      </c>
      <c r="E1248" s="2">
        <f t="shared" si="70"/>
        <v>30382.415470120981</v>
      </c>
      <c r="F1248" s="1">
        <f t="shared" si="71"/>
        <v>-17.100000000000001</v>
      </c>
    </row>
    <row r="1249" spans="1:6">
      <c r="A1249" s="4">
        <v>39050</v>
      </c>
      <c r="B1249" s="14">
        <v>31.1</v>
      </c>
      <c r="C1249" s="6">
        <v>12.8</v>
      </c>
      <c r="D1249" s="1">
        <f t="shared" si="69"/>
        <v>334.89000000000004</v>
      </c>
      <c r="E1249" s="2">
        <f t="shared" si="70"/>
        <v>29551.508958043683</v>
      </c>
      <c r="F1249" s="1">
        <f t="shared" si="71"/>
        <v>-18.3</v>
      </c>
    </row>
    <row r="1250" spans="1:6">
      <c r="A1250" s="4">
        <v>39051</v>
      </c>
      <c r="B1250" s="14">
        <v>47.1</v>
      </c>
      <c r="C1250" s="6">
        <v>48.7</v>
      </c>
      <c r="D1250" s="1">
        <f t="shared" si="69"/>
        <v>2.5600000000000045</v>
      </c>
      <c r="E1250" s="2">
        <f t="shared" si="70"/>
        <v>18497.502381554143</v>
      </c>
      <c r="F1250" s="1">
        <f t="shared" si="71"/>
        <v>1.6000000000000014</v>
      </c>
    </row>
    <row r="1251" spans="1:6">
      <c r="A1251" s="4">
        <v>39052</v>
      </c>
      <c r="B1251" s="14">
        <v>54.5</v>
      </c>
      <c r="C1251" s="6">
        <v>41</v>
      </c>
      <c r="D1251" s="1">
        <f t="shared" si="69"/>
        <v>182.25</v>
      </c>
      <c r="E1251" s="2">
        <f t="shared" si="70"/>
        <v>20651.277441135466</v>
      </c>
      <c r="F1251" s="1">
        <f t="shared" si="71"/>
        <v>-13.5</v>
      </c>
    </row>
    <row r="1252" spans="1:6">
      <c r="A1252" s="4">
        <v>39053</v>
      </c>
      <c r="B1252" s="14">
        <v>44.1</v>
      </c>
      <c r="C1252" s="6">
        <v>38.6</v>
      </c>
      <c r="D1252" s="1">
        <f t="shared" si="69"/>
        <v>30.25</v>
      </c>
      <c r="E1252" s="2">
        <f t="shared" si="70"/>
        <v>21346.823953212763</v>
      </c>
      <c r="F1252" s="1">
        <f t="shared" si="71"/>
        <v>-5.5</v>
      </c>
    </row>
    <row r="1253" spans="1:6">
      <c r="A1253" s="4">
        <v>39054</v>
      </c>
      <c r="B1253" s="14">
        <v>57.1</v>
      </c>
      <c r="C1253" s="6">
        <v>77.400000000000006</v>
      </c>
      <c r="D1253" s="1">
        <f t="shared" si="69"/>
        <v>412.09000000000015</v>
      </c>
      <c r="E1253" s="2">
        <f t="shared" si="70"/>
        <v>11514.47534129648</v>
      </c>
      <c r="F1253" s="1">
        <f t="shared" si="71"/>
        <v>20.300000000000004</v>
      </c>
    </row>
    <row r="1254" spans="1:6">
      <c r="A1254" s="4">
        <v>39055</v>
      </c>
      <c r="B1254" s="14">
        <v>87.2</v>
      </c>
      <c r="C1254" s="6">
        <v>115.9</v>
      </c>
      <c r="D1254" s="1">
        <f t="shared" si="69"/>
        <v>823.69000000000017</v>
      </c>
      <c r="E1254" s="2">
        <f t="shared" si="70"/>
        <v>4734.2000433898629</v>
      </c>
      <c r="F1254" s="1">
        <f t="shared" si="71"/>
        <v>28.700000000000003</v>
      </c>
    </row>
    <row r="1255" spans="1:6">
      <c r="A1255" s="4">
        <v>39056</v>
      </c>
      <c r="B1255" s="14">
        <v>123.7</v>
      </c>
      <c r="C1255" s="6">
        <v>156.1</v>
      </c>
      <c r="D1255" s="1">
        <f t="shared" si="69"/>
        <v>1049.7599999999995</v>
      </c>
      <c r="E1255" s="2">
        <f t="shared" si="70"/>
        <v>818.27596609516229</v>
      </c>
      <c r="F1255" s="1">
        <f t="shared" si="71"/>
        <v>32.399999999999991</v>
      </c>
    </row>
    <row r="1256" spans="1:6">
      <c r="A1256" s="4">
        <v>39057</v>
      </c>
      <c r="B1256" s="14">
        <v>157.69999999999999</v>
      </c>
      <c r="C1256" s="6">
        <v>162.30000000000001</v>
      </c>
      <c r="D1256" s="1">
        <f t="shared" si="69"/>
        <v>21.16000000000021</v>
      </c>
      <c r="E1256" s="2">
        <f t="shared" si="70"/>
        <v>502.0074765621477</v>
      </c>
      <c r="F1256" s="1">
        <f t="shared" si="71"/>
        <v>4.6000000000000227</v>
      </c>
    </row>
    <row r="1257" spans="1:6">
      <c r="A1257" s="4">
        <v>39058</v>
      </c>
      <c r="B1257" s="14">
        <v>136</v>
      </c>
      <c r="C1257" s="6">
        <v>157.5</v>
      </c>
      <c r="D1257" s="1">
        <f t="shared" si="69"/>
        <v>462.25</v>
      </c>
      <c r="E1257" s="2">
        <f t="shared" si="70"/>
        <v>740.14050071673944</v>
      </c>
      <c r="F1257" s="1">
        <f t="shared" si="71"/>
        <v>21.5</v>
      </c>
    </row>
    <row r="1258" spans="1:6">
      <c r="A1258" s="4">
        <v>39059</v>
      </c>
      <c r="B1258" s="14">
        <v>126.8</v>
      </c>
      <c r="C1258" s="6">
        <v>117.7</v>
      </c>
      <c r="D1258" s="1">
        <f t="shared" si="69"/>
        <v>82.809999999999903</v>
      </c>
      <c r="E1258" s="2">
        <f t="shared" si="70"/>
        <v>4489.7401593318918</v>
      </c>
      <c r="F1258" s="1">
        <f t="shared" si="71"/>
        <v>-9.0999999999999943</v>
      </c>
    </row>
    <row r="1259" spans="1:6">
      <c r="A1259" s="4">
        <v>39060</v>
      </c>
      <c r="B1259" s="14">
        <v>160</v>
      </c>
      <c r="C1259" s="6">
        <v>141.9</v>
      </c>
      <c r="D1259" s="1">
        <f t="shared" si="69"/>
        <v>327.60999999999979</v>
      </c>
      <c r="E1259" s="2">
        <f t="shared" si="70"/>
        <v>1832.3128292191604</v>
      </c>
      <c r="F1259" s="1">
        <f t="shared" si="71"/>
        <v>-18.099999999999994</v>
      </c>
    </row>
    <row r="1260" spans="1:6">
      <c r="A1260" s="4">
        <v>39061</v>
      </c>
      <c r="B1260" s="14">
        <v>138.69999999999999</v>
      </c>
      <c r="C1260" s="6">
        <v>102.6</v>
      </c>
      <c r="D1260" s="1">
        <f t="shared" si="69"/>
        <v>1303.2099999999996</v>
      </c>
      <c r="E1260" s="2">
        <f t="shared" si="70"/>
        <v>6741.3169644848776</v>
      </c>
      <c r="F1260" s="1">
        <f t="shared" si="71"/>
        <v>-36.099999999999994</v>
      </c>
    </row>
    <row r="1261" spans="1:6">
      <c r="A1261" s="4">
        <v>39062</v>
      </c>
      <c r="B1261" s="14">
        <v>119.9</v>
      </c>
      <c r="C1261" s="6">
        <v>128.69999999999999</v>
      </c>
      <c r="D1261" s="1">
        <f t="shared" si="69"/>
        <v>77.439999999999699</v>
      </c>
      <c r="E1261" s="2">
        <f t="shared" si="70"/>
        <v>3136.6186456442883</v>
      </c>
      <c r="F1261" s="1">
        <f t="shared" si="71"/>
        <v>8.7999999999999829</v>
      </c>
    </row>
    <row r="1262" spans="1:6">
      <c r="A1262" s="4">
        <v>39063</v>
      </c>
      <c r="B1262" s="14">
        <v>134.4</v>
      </c>
      <c r="C1262" s="6">
        <v>125.8</v>
      </c>
      <c r="D1262" s="1">
        <f t="shared" si="69"/>
        <v>73.96000000000015</v>
      </c>
      <c r="E1262" s="2">
        <f t="shared" si="70"/>
        <v>3469.8606810710194</v>
      </c>
      <c r="F1262" s="1">
        <f t="shared" si="71"/>
        <v>-8.6000000000000085</v>
      </c>
    </row>
    <row r="1263" spans="1:6">
      <c r="A1263" s="4">
        <v>39064</v>
      </c>
      <c r="B1263" s="14">
        <v>147.6</v>
      </c>
      <c r="C1263" s="6">
        <v>169.2</v>
      </c>
      <c r="D1263" s="1">
        <f t="shared" si="69"/>
        <v>466.55999999999977</v>
      </c>
      <c r="E1263" s="2">
        <f t="shared" si="70"/>
        <v>240.42125433992362</v>
      </c>
      <c r="F1263" s="1">
        <f t="shared" si="71"/>
        <v>21.599999999999994</v>
      </c>
    </row>
    <row r="1264" spans="1:6">
      <c r="A1264" s="4">
        <v>39065</v>
      </c>
      <c r="B1264" s="14">
        <v>196.3</v>
      </c>
      <c r="C1264" s="6">
        <v>183.8</v>
      </c>
      <c r="D1264" s="1">
        <f t="shared" si="69"/>
        <v>156.25</v>
      </c>
      <c r="E1264" s="2">
        <f t="shared" si="70"/>
        <v>0.81997253637483891</v>
      </c>
      <c r="F1264" s="1">
        <f t="shared" si="71"/>
        <v>-12.5</v>
      </c>
    </row>
    <row r="1265" spans="1:6">
      <c r="A1265" s="4">
        <v>39066</v>
      </c>
      <c r="B1265" s="14">
        <v>176.7</v>
      </c>
      <c r="C1265" s="6">
        <v>161.9</v>
      </c>
      <c r="D1265" s="1">
        <f t="shared" si="69"/>
        <v>219.03999999999951</v>
      </c>
      <c r="E1265" s="2">
        <f t="shared" si="70"/>
        <v>520.09189524169722</v>
      </c>
      <c r="F1265" s="1">
        <f t="shared" si="71"/>
        <v>-14.799999999999983</v>
      </c>
    </row>
    <row r="1266" spans="1:6">
      <c r="A1266" s="4">
        <v>39067</v>
      </c>
      <c r="B1266" s="14">
        <v>179.4</v>
      </c>
      <c r="C1266" s="6">
        <v>116.2</v>
      </c>
      <c r="D1266" s="1">
        <f t="shared" si="69"/>
        <v>3994.2400000000002</v>
      </c>
      <c r="E1266" s="2">
        <f t="shared" si="70"/>
        <v>4693.0067293802013</v>
      </c>
      <c r="F1266" s="1">
        <f t="shared" si="71"/>
        <v>-63.2</v>
      </c>
    </row>
    <row r="1267" spans="1:6">
      <c r="A1267" s="4">
        <v>39068</v>
      </c>
      <c r="B1267" s="14">
        <v>128.19999999999999</v>
      </c>
      <c r="C1267" s="6">
        <v>98</v>
      </c>
      <c r="D1267" s="1">
        <f t="shared" si="69"/>
        <v>912.03999999999928</v>
      </c>
      <c r="E1267" s="2">
        <f t="shared" si="70"/>
        <v>7517.8477792996937</v>
      </c>
      <c r="F1267" s="1">
        <f t="shared" si="71"/>
        <v>-30.199999999999989</v>
      </c>
    </row>
    <row r="1268" spans="1:6">
      <c r="A1268" s="4">
        <v>39069</v>
      </c>
      <c r="B1268" s="14">
        <v>126.6</v>
      </c>
      <c r="C1268" s="6">
        <v>123.1</v>
      </c>
      <c r="D1268" s="1">
        <f t="shared" si="69"/>
        <v>12.25</v>
      </c>
      <c r="E1268" s="2">
        <f t="shared" si="70"/>
        <v>3795.2405071579774</v>
      </c>
      <c r="F1268" s="1">
        <f t="shared" si="71"/>
        <v>-3.5</v>
      </c>
    </row>
    <row r="1269" spans="1:6">
      <c r="A1269" s="4">
        <v>39070</v>
      </c>
      <c r="B1269" s="14">
        <v>152.80000000000001</v>
      </c>
      <c r="C1269" s="6">
        <v>144.30000000000001</v>
      </c>
      <c r="D1269" s="1">
        <f t="shared" si="69"/>
        <v>72.25</v>
      </c>
      <c r="E1269" s="2">
        <f t="shared" si="70"/>
        <v>1632.6063171418646</v>
      </c>
      <c r="F1269" s="1">
        <f t="shared" si="71"/>
        <v>-8.5</v>
      </c>
    </row>
    <row r="1270" spans="1:6">
      <c r="A1270" s="4">
        <v>39071</v>
      </c>
      <c r="B1270" s="14">
        <v>193</v>
      </c>
      <c r="C1270" s="6">
        <v>181.1</v>
      </c>
      <c r="D1270" s="1">
        <f t="shared" si="69"/>
        <v>141.61000000000013</v>
      </c>
      <c r="E1270" s="2">
        <f t="shared" si="70"/>
        <v>12.999798623332483</v>
      </c>
      <c r="F1270" s="1">
        <f t="shared" si="71"/>
        <v>-11.900000000000006</v>
      </c>
    </row>
    <row r="1271" spans="1:6">
      <c r="A1271" s="4">
        <v>39072</v>
      </c>
      <c r="B1271" s="14">
        <v>213.2</v>
      </c>
      <c r="C1271" s="6">
        <v>205.3</v>
      </c>
      <c r="D1271" s="1">
        <f t="shared" si="69"/>
        <v>62.409999999999641</v>
      </c>
      <c r="E1271" s="2">
        <f t="shared" si="70"/>
        <v>424.132468510602</v>
      </c>
      <c r="F1271" s="1">
        <f t="shared" si="71"/>
        <v>-7.8999999999999773</v>
      </c>
    </row>
    <row r="1272" spans="1:6">
      <c r="A1272" s="4">
        <v>39073</v>
      </c>
      <c r="B1272" s="14">
        <v>283</v>
      </c>
      <c r="C1272" s="6">
        <v>272.3</v>
      </c>
      <c r="D1272" s="1">
        <f t="shared" si="69"/>
        <v>114.48999999999975</v>
      </c>
      <c r="E1272" s="2">
        <f t="shared" si="70"/>
        <v>7672.7923396861006</v>
      </c>
      <c r="F1272" s="1">
        <f t="shared" si="71"/>
        <v>-10.699999999999989</v>
      </c>
    </row>
    <row r="1273" spans="1:6">
      <c r="A1273" s="4">
        <v>39074</v>
      </c>
      <c r="B1273" s="14">
        <v>276.7</v>
      </c>
      <c r="C1273" s="6">
        <v>230.7</v>
      </c>
      <c r="D1273" s="1">
        <f t="shared" si="69"/>
        <v>2116</v>
      </c>
      <c r="E1273" s="2">
        <f t="shared" si="70"/>
        <v>2115.4918823592216</v>
      </c>
      <c r="F1273" s="1">
        <f t="shared" si="71"/>
        <v>-46</v>
      </c>
    </row>
    <row r="1274" spans="1:6">
      <c r="A1274" s="4">
        <v>39075</v>
      </c>
      <c r="B1274" s="14">
        <v>322.7</v>
      </c>
      <c r="C1274" s="6">
        <v>375.5</v>
      </c>
      <c r="D1274" s="1">
        <f t="shared" si="69"/>
        <v>2787.8400000000011</v>
      </c>
      <c r="E1274" s="2">
        <f t="shared" si="70"/>
        <v>36402.532320362385</v>
      </c>
      <c r="F1274" s="1">
        <f t="shared" si="71"/>
        <v>52.800000000000011</v>
      </c>
    </row>
    <row r="1275" spans="1:6">
      <c r="A1275" s="4">
        <v>39076</v>
      </c>
      <c r="B1275" s="14">
        <v>416.3</v>
      </c>
      <c r="C1275" s="6">
        <v>402.5</v>
      </c>
      <c r="D1275" s="1">
        <f t="shared" si="69"/>
        <v>190.44000000000031</v>
      </c>
      <c r="E1275" s="2">
        <f t="shared" si="70"/>
        <v>47434.434059492807</v>
      </c>
      <c r="F1275" s="1">
        <f t="shared" si="71"/>
        <v>-13.800000000000011</v>
      </c>
    </row>
    <row r="1276" spans="1:6">
      <c r="A1276" s="4">
        <v>39077</v>
      </c>
      <c r="B1276" s="14">
        <v>528.29999999999995</v>
      </c>
      <c r="C1276" s="6">
        <v>388</v>
      </c>
      <c r="D1276" s="1">
        <f t="shared" si="69"/>
        <v>19684.089999999986</v>
      </c>
      <c r="E1276" s="2">
        <f t="shared" si="70"/>
        <v>41328.644236626475</v>
      </c>
      <c r="F1276" s="1">
        <f t="shared" si="71"/>
        <v>-140.29999999999995</v>
      </c>
    </row>
    <row r="1277" spans="1:6">
      <c r="A1277" s="4">
        <v>39078</v>
      </c>
      <c r="B1277" s="14">
        <v>442.3</v>
      </c>
      <c r="C1277" s="6">
        <v>376.6</v>
      </c>
      <c r="D1277" s="1">
        <f t="shared" si="69"/>
        <v>4316.4899999999989</v>
      </c>
      <c r="E1277" s="2">
        <f t="shared" si="70"/>
        <v>36823.490168993638</v>
      </c>
      <c r="F1277" s="1">
        <f t="shared" si="71"/>
        <v>-65.699999999999989</v>
      </c>
    </row>
    <row r="1278" spans="1:6">
      <c r="A1278" s="4">
        <v>39079</v>
      </c>
      <c r="B1278" s="14">
        <v>356.2</v>
      </c>
      <c r="C1278" s="6">
        <v>311</v>
      </c>
      <c r="D1278" s="1">
        <f t="shared" si="69"/>
        <v>2043.0399999999991</v>
      </c>
      <c r="E1278" s="2">
        <f t="shared" si="70"/>
        <v>15950.294832439706</v>
      </c>
      <c r="F1278" s="1">
        <f t="shared" si="71"/>
        <v>-45.199999999999989</v>
      </c>
    </row>
    <row r="1279" spans="1:6">
      <c r="A1279" s="4">
        <v>39080</v>
      </c>
      <c r="B1279" s="14">
        <v>286.39999999999998</v>
      </c>
      <c r="C1279" s="6">
        <v>241.1</v>
      </c>
      <c r="D1279" s="1">
        <f t="shared" si="69"/>
        <v>2052.0899999999983</v>
      </c>
      <c r="E1279" s="2">
        <f t="shared" si="70"/>
        <v>3180.3369966909413</v>
      </c>
      <c r="F1279" s="1">
        <f t="shared" si="71"/>
        <v>-45.299999999999983</v>
      </c>
    </row>
    <row r="1280" spans="1:6">
      <c r="A1280" s="4">
        <v>39081</v>
      </c>
      <c r="B1280" s="14">
        <v>246.4</v>
      </c>
      <c r="C1280" s="6">
        <v>252.4</v>
      </c>
      <c r="D1280" s="1">
        <f t="shared" si="69"/>
        <v>36</v>
      </c>
      <c r="E1280" s="2">
        <f t="shared" si="70"/>
        <v>4582.5421689936757</v>
      </c>
      <c r="F1280" s="1">
        <f t="shared" si="71"/>
        <v>6</v>
      </c>
    </row>
    <row r="1281" spans="1:6">
      <c r="A1281" s="4">
        <v>39082</v>
      </c>
      <c r="B1281" s="14">
        <v>242.9</v>
      </c>
      <c r="C1281" s="6">
        <v>234.4</v>
      </c>
      <c r="D1281" s="1">
        <f t="shared" si="69"/>
        <v>72.25</v>
      </c>
      <c r="E1281" s="2">
        <f t="shared" si="70"/>
        <v>2469.5410095733928</v>
      </c>
      <c r="F1281" s="1">
        <f t="shared" si="71"/>
        <v>-8.5</v>
      </c>
    </row>
    <row r="1282" spans="1:6">
      <c r="A1282" s="4">
        <v>39083</v>
      </c>
      <c r="B1282" s="14">
        <v>229.9</v>
      </c>
      <c r="C1282" s="6">
        <v>234.7</v>
      </c>
      <c r="D1282" s="1">
        <f t="shared" ref="D1282:D1345" si="72">(B1282-C1282)^2</f>
        <v>23.039999999999836</v>
      </c>
      <c r="E1282" s="2">
        <f t="shared" si="70"/>
        <v>2499.4476955637288</v>
      </c>
      <c r="F1282" s="1">
        <f t="shared" si="71"/>
        <v>4.7999999999999829</v>
      </c>
    </row>
    <row r="1283" spans="1:6">
      <c r="A1283" s="4">
        <v>39084</v>
      </c>
      <c r="B1283" s="14">
        <v>236.6</v>
      </c>
      <c r="C1283" s="6">
        <v>256.2</v>
      </c>
      <c r="D1283" s="1">
        <f t="shared" si="72"/>
        <v>384.1599999999998</v>
      </c>
      <c r="E1283" s="2">
        <f t="shared" ref="E1283:E1346" si="73">(C1283-AVERAGE($C$2:$C$6211))^2</f>
        <v>5111.4601915379553</v>
      </c>
      <c r="F1283" s="1">
        <f t="shared" ref="F1283:F1346" si="74">C1283-B1283</f>
        <v>19.599999999999994</v>
      </c>
    </row>
    <row r="1284" spans="1:6">
      <c r="A1284" s="4">
        <v>39085</v>
      </c>
      <c r="B1284" s="14">
        <v>240.8</v>
      </c>
      <c r="C1284" s="6">
        <v>243.6</v>
      </c>
      <c r="D1284" s="1">
        <f t="shared" si="72"/>
        <v>7.8399999999999048</v>
      </c>
      <c r="E1284" s="2">
        <f t="shared" si="73"/>
        <v>3468.5593799437579</v>
      </c>
      <c r="F1284" s="1">
        <f t="shared" si="74"/>
        <v>2.7999999999999829</v>
      </c>
    </row>
    <row r="1285" spans="1:6">
      <c r="A1285" s="4">
        <v>39086</v>
      </c>
      <c r="B1285" s="14">
        <v>208.7</v>
      </c>
      <c r="C1285" s="6">
        <v>182.5</v>
      </c>
      <c r="D1285" s="1">
        <f t="shared" si="72"/>
        <v>686.43999999999937</v>
      </c>
      <c r="E1285" s="2">
        <f t="shared" si="73"/>
        <v>4.8643332449099921</v>
      </c>
      <c r="F1285" s="1">
        <f t="shared" si="74"/>
        <v>-26.199999999999989</v>
      </c>
    </row>
    <row r="1286" spans="1:6">
      <c r="A1286" s="4">
        <v>39087</v>
      </c>
      <c r="B1286" s="14">
        <v>152.80000000000001</v>
      </c>
      <c r="C1286" s="6">
        <v>141.30000000000001</v>
      </c>
      <c r="D1286" s="1">
        <f t="shared" si="72"/>
        <v>132.25</v>
      </c>
      <c r="E1286" s="2">
        <f t="shared" si="73"/>
        <v>1884.0394572384839</v>
      </c>
      <c r="F1286" s="1">
        <f t="shared" si="74"/>
        <v>-11.5</v>
      </c>
    </row>
    <row r="1287" spans="1:6">
      <c r="A1287" s="4">
        <v>39088</v>
      </c>
      <c r="B1287" s="14">
        <v>120.8</v>
      </c>
      <c r="C1287" s="6">
        <v>111.2</v>
      </c>
      <c r="D1287" s="1">
        <f t="shared" si="72"/>
        <v>92.159999999999897</v>
      </c>
      <c r="E1287" s="2">
        <f t="shared" si="73"/>
        <v>5403.0619628745671</v>
      </c>
      <c r="F1287" s="1">
        <f t="shared" si="74"/>
        <v>-9.5999999999999943</v>
      </c>
    </row>
    <row r="1288" spans="1:6">
      <c r="A1288" s="4">
        <v>39089</v>
      </c>
      <c r="B1288" s="14">
        <v>97.8</v>
      </c>
      <c r="C1288" s="6">
        <v>97.2</v>
      </c>
      <c r="D1288" s="1">
        <f t="shared" si="72"/>
        <v>0.35999999999999316</v>
      </c>
      <c r="E1288" s="2">
        <f t="shared" si="73"/>
        <v>7657.2166166587913</v>
      </c>
      <c r="F1288" s="1">
        <f t="shared" si="74"/>
        <v>-0.59999999999999432</v>
      </c>
    </row>
    <row r="1289" spans="1:6">
      <c r="A1289" s="4">
        <v>39090</v>
      </c>
      <c r="B1289" s="14">
        <v>102.4</v>
      </c>
      <c r="C1289" s="6">
        <v>124.2</v>
      </c>
      <c r="D1289" s="1">
        <f t="shared" si="72"/>
        <v>475.2399999999999</v>
      </c>
      <c r="E1289" s="2">
        <f t="shared" si="73"/>
        <v>3660.9183557892161</v>
      </c>
      <c r="F1289" s="1">
        <f t="shared" si="74"/>
        <v>21.799999999999997</v>
      </c>
    </row>
    <row r="1290" spans="1:6">
      <c r="A1290" s="4">
        <v>39091</v>
      </c>
      <c r="B1290" s="14">
        <v>114.3</v>
      </c>
      <c r="C1290" s="6">
        <v>108.6</v>
      </c>
      <c r="D1290" s="1">
        <f t="shared" si="72"/>
        <v>32.49000000000003</v>
      </c>
      <c r="E1290" s="2">
        <f t="shared" si="73"/>
        <v>5792.0506842916384</v>
      </c>
      <c r="F1290" s="1">
        <f t="shared" si="74"/>
        <v>-5.7000000000000028</v>
      </c>
    </row>
    <row r="1291" spans="1:6">
      <c r="A1291" s="4">
        <v>39092</v>
      </c>
      <c r="B1291" s="14">
        <v>105.3</v>
      </c>
      <c r="C1291" s="6">
        <v>112.7</v>
      </c>
      <c r="D1291" s="1">
        <f t="shared" si="72"/>
        <v>54.760000000000083</v>
      </c>
      <c r="E1291" s="2">
        <f t="shared" si="73"/>
        <v>5184.7953928262577</v>
      </c>
      <c r="F1291" s="1">
        <f t="shared" si="74"/>
        <v>7.4000000000000057</v>
      </c>
    </row>
    <row r="1292" spans="1:6">
      <c r="A1292" s="4">
        <v>39093</v>
      </c>
      <c r="B1292" s="14">
        <v>90.4</v>
      </c>
      <c r="C1292" s="6">
        <v>62.1</v>
      </c>
      <c r="D1292" s="1">
        <f t="shared" si="72"/>
        <v>800.89000000000021</v>
      </c>
      <c r="E1292" s="2">
        <f t="shared" si="73"/>
        <v>15032.114355789243</v>
      </c>
      <c r="F1292" s="1">
        <f t="shared" si="74"/>
        <v>-28.300000000000004</v>
      </c>
    </row>
    <row r="1293" spans="1:6">
      <c r="A1293" s="4">
        <v>39094</v>
      </c>
      <c r="B1293" s="14">
        <v>55.1</v>
      </c>
      <c r="C1293" s="6">
        <v>60.7</v>
      </c>
      <c r="D1293" s="1">
        <f t="shared" si="72"/>
        <v>31.360000000000017</v>
      </c>
      <c r="E1293" s="2">
        <f t="shared" si="73"/>
        <v>15377.369821167662</v>
      </c>
      <c r="F1293" s="1">
        <f t="shared" si="74"/>
        <v>5.6000000000000014</v>
      </c>
    </row>
    <row r="1294" spans="1:6">
      <c r="A1294" s="4">
        <v>39095</v>
      </c>
      <c r="B1294" s="14">
        <v>47.8</v>
      </c>
      <c r="C1294" s="6">
        <v>32.200000000000003</v>
      </c>
      <c r="D1294" s="1">
        <f t="shared" si="72"/>
        <v>243.35999999999981</v>
      </c>
      <c r="E1294" s="2">
        <f t="shared" si="73"/>
        <v>23257.934652085551</v>
      </c>
      <c r="F1294" s="1">
        <f t="shared" si="74"/>
        <v>-15.599999999999994</v>
      </c>
    </row>
    <row r="1295" spans="1:6">
      <c r="A1295" s="4">
        <v>39096</v>
      </c>
      <c r="B1295" s="14">
        <v>24.1</v>
      </c>
      <c r="C1295" s="6">
        <v>21.3</v>
      </c>
      <c r="D1295" s="1">
        <f t="shared" si="72"/>
        <v>7.8400000000000043</v>
      </c>
      <c r="E1295" s="2">
        <f t="shared" si="73"/>
        <v>26701.365061103264</v>
      </c>
      <c r="F1295" s="1">
        <f t="shared" si="74"/>
        <v>-2.8000000000000007</v>
      </c>
    </row>
    <row r="1296" spans="1:6">
      <c r="A1296" s="4">
        <v>39097</v>
      </c>
      <c r="B1296" s="14">
        <v>34.1</v>
      </c>
      <c r="C1296" s="6">
        <v>54.7</v>
      </c>
      <c r="D1296" s="1">
        <f t="shared" si="72"/>
        <v>424.36000000000007</v>
      </c>
      <c r="E1296" s="2">
        <f t="shared" si="73"/>
        <v>16901.436101360905</v>
      </c>
      <c r="F1296" s="1">
        <f t="shared" si="74"/>
        <v>20.6</v>
      </c>
    </row>
    <row r="1297" spans="1:6">
      <c r="A1297" s="4">
        <v>39098</v>
      </c>
      <c r="B1297" s="14">
        <v>66.400000000000006</v>
      </c>
      <c r="C1297" s="6">
        <v>68.7</v>
      </c>
      <c r="D1297" s="1">
        <f t="shared" si="72"/>
        <v>5.2899999999999867</v>
      </c>
      <c r="E1297" s="2">
        <f t="shared" si="73"/>
        <v>13457.281447576677</v>
      </c>
      <c r="F1297" s="1">
        <f t="shared" si="74"/>
        <v>2.2999999999999972</v>
      </c>
    </row>
    <row r="1298" spans="1:6">
      <c r="A1298" s="4">
        <v>39099</v>
      </c>
      <c r="B1298" s="14">
        <v>67.5</v>
      </c>
      <c r="C1298" s="6">
        <v>58.5</v>
      </c>
      <c r="D1298" s="1">
        <f t="shared" si="72"/>
        <v>81</v>
      </c>
      <c r="E1298" s="2">
        <f t="shared" si="73"/>
        <v>15927.834123905184</v>
      </c>
      <c r="F1298" s="1">
        <f t="shared" si="74"/>
        <v>-9</v>
      </c>
    </row>
    <row r="1299" spans="1:6">
      <c r="A1299" s="4">
        <v>39100</v>
      </c>
      <c r="B1299" s="14">
        <v>62.8</v>
      </c>
      <c r="C1299" s="6">
        <v>62.7</v>
      </c>
      <c r="D1299" s="1">
        <f t="shared" si="72"/>
        <v>9.999999999998864E-3</v>
      </c>
      <c r="E1299" s="2">
        <f t="shared" si="73"/>
        <v>14885.347727769917</v>
      </c>
      <c r="F1299" s="1">
        <f t="shared" si="74"/>
        <v>-9.9999999999994316E-2</v>
      </c>
    </row>
    <row r="1300" spans="1:6">
      <c r="A1300" s="4">
        <v>39101</v>
      </c>
      <c r="B1300" s="14">
        <v>80.900000000000006</v>
      </c>
      <c r="C1300" s="6">
        <v>67.2</v>
      </c>
      <c r="D1300" s="1">
        <f t="shared" si="72"/>
        <v>187.69000000000008</v>
      </c>
      <c r="E1300" s="2">
        <f t="shared" si="73"/>
        <v>13807.548017624988</v>
      </c>
      <c r="F1300" s="1">
        <f t="shared" si="74"/>
        <v>-13.700000000000003</v>
      </c>
    </row>
    <row r="1301" spans="1:6">
      <c r="A1301" s="4">
        <v>39102</v>
      </c>
      <c r="B1301" s="14">
        <v>53.3</v>
      </c>
      <c r="C1301" s="6">
        <v>25</v>
      </c>
      <c r="D1301" s="1">
        <f t="shared" si="72"/>
        <v>800.88999999999987</v>
      </c>
      <c r="E1301" s="2">
        <f t="shared" si="73"/>
        <v>25505.854188317437</v>
      </c>
      <c r="F1301" s="1">
        <f t="shared" si="74"/>
        <v>-28.299999999999997</v>
      </c>
    </row>
    <row r="1302" spans="1:6">
      <c r="A1302" s="4">
        <v>39103</v>
      </c>
      <c r="B1302" s="14">
        <v>23.5</v>
      </c>
      <c r="C1302" s="6">
        <v>28</v>
      </c>
      <c r="D1302" s="1">
        <f t="shared" si="72"/>
        <v>20.25</v>
      </c>
      <c r="E1302" s="2">
        <f t="shared" si="73"/>
        <v>24556.621048220815</v>
      </c>
      <c r="F1302" s="1">
        <f t="shared" si="74"/>
        <v>4.5</v>
      </c>
    </row>
    <row r="1303" spans="1:6">
      <c r="A1303" s="4">
        <v>39104</v>
      </c>
      <c r="B1303" s="14">
        <v>44.6</v>
      </c>
      <c r="C1303" s="6">
        <v>62.3</v>
      </c>
      <c r="D1303" s="1">
        <f t="shared" si="72"/>
        <v>313.28999999999985</v>
      </c>
      <c r="E1303" s="2">
        <f t="shared" si="73"/>
        <v>14983.112146449466</v>
      </c>
      <c r="F1303" s="1">
        <f t="shared" si="74"/>
        <v>17.699999999999996</v>
      </c>
    </row>
    <row r="1304" spans="1:6">
      <c r="A1304" s="4">
        <v>39105</v>
      </c>
      <c r="B1304" s="14">
        <v>59.8</v>
      </c>
      <c r="C1304" s="6">
        <v>29.1</v>
      </c>
      <c r="D1304" s="1">
        <f t="shared" si="72"/>
        <v>942.48999999999978</v>
      </c>
      <c r="E1304" s="2">
        <f t="shared" si="73"/>
        <v>24213.078896852057</v>
      </c>
      <c r="F1304" s="1">
        <f t="shared" si="74"/>
        <v>-30.699999999999996</v>
      </c>
    </row>
    <row r="1305" spans="1:6">
      <c r="A1305" s="4">
        <v>39106</v>
      </c>
      <c r="B1305" s="14">
        <v>29.6</v>
      </c>
      <c r="C1305" s="6">
        <v>27.5</v>
      </c>
      <c r="D1305" s="1">
        <f t="shared" si="72"/>
        <v>4.4100000000000064</v>
      </c>
      <c r="E1305" s="2">
        <f t="shared" si="73"/>
        <v>24713.576571570251</v>
      </c>
      <c r="F1305" s="1">
        <f t="shared" si="74"/>
        <v>-2.1000000000000014</v>
      </c>
    </row>
    <row r="1306" spans="1:6">
      <c r="A1306" s="4">
        <v>39107</v>
      </c>
      <c r="B1306" s="14">
        <v>32.4</v>
      </c>
      <c r="C1306" s="6">
        <v>30.5</v>
      </c>
      <c r="D1306" s="1">
        <f t="shared" si="72"/>
        <v>3.6099999999999945</v>
      </c>
      <c r="E1306" s="2">
        <f t="shared" si="73"/>
        <v>23779.343431473633</v>
      </c>
      <c r="F1306" s="1">
        <f t="shared" si="74"/>
        <v>-1.8999999999999986</v>
      </c>
    </row>
    <row r="1307" spans="1:6">
      <c r="A1307" s="4">
        <v>39108</v>
      </c>
      <c r="B1307" s="14">
        <v>33.799999999999997</v>
      </c>
      <c r="C1307" s="6">
        <v>32.9</v>
      </c>
      <c r="D1307" s="1">
        <f t="shared" si="72"/>
        <v>0.80999999999999739</v>
      </c>
      <c r="E1307" s="2">
        <f t="shared" si="73"/>
        <v>23044.916919396335</v>
      </c>
      <c r="F1307" s="1">
        <f t="shared" si="74"/>
        <v>-0.89999999999999858</v>
      </c>
    </row>
    <row r="1308" spans="1:6">
      <c r="A1308" s="4">
        <v>39109</v>
      </c>
      <c r="B1308" s="14">
        <v>74.3</v>
      </c>
      <c r="C1308" s="6">
        <v>71.099999999999994</v>
      </c>
      <c r="D1308" s="1">
        <f t="shared" si="72"/>
        <v>10.240000000000018</v>
      </c>
      <c r="E1308" s="2">
        <f t="shared" si="73"/>
        <v>12906.214935499384</v>
      </c>
      <c r="F1308" s="1">
        <f t="shared" si="74"/>
        <v>-3.2000000000000028</v>
      </c>
    </row>
    <row r="1309" spans="1:6">
      <c r="A1309" s="4">
        <v>39110</v>
      </c>
      <c r="B1309" s="14">
        <v>119.5</v>
      </c>
      <c r="C1309" s="6">
        <v>85.2</v>
      </c>
      <c r="D1309" s="1">
        <f t="shared" si="72"/>
        <v>1176.4899999999998</v>
      </c>
      <c r="E1309" s="2">
        <f t="shared" si="73"/>
        <v>9901.3491770452692</v>
      </c>
      <c r="F1309" s="1">
        <f t="shared" si="74"/>
        <v>-34.299999999999997</v>
      </c>
    </row>
    <row r="1310" spans="1:6">
      <c r="A1310" s="4">
        <v>39111</v>
      </c>
      <c r="B1310" s="14">
        <v>126.8</v>
      </c>
      <c r="C1310" s="6">
        <v>106.4</v>
      </c>
      <c r="D1310" s="1">
        <f t="shared" si="72"/>
        <v>416.15999999999963</v>
      </c>
      <c r="E1310" s="2">
        <f t="shared" si="73"/>
        <v>6131.7549870291577</v>
      </c>
      <c r="F1310" s="1">
        <f t="shared" si="74"/>
        <v>-20.399999999999991</v>
      </c>
    </row>
    <row r="1311" spans="1:6">
      <c r="A1311" s="4">
        <v>39112</v>
      </c>
      <c r="B1311" s="14">
        <v>135.6</v>
      </c>
      <c r="C1311" s="6">
        <v>115.5</v>
      </c>
      <c r="D1311" s="1">
        <f t="shared" si="72"/>
        <v>404.00999999999976</v>
      </c>
      <c r="E1311" s="2">
        <f t="shared" si="73"/>
        <v>4789.4044620694131</v>
      </c>
      <c r="F1311" s="1">
        <f t="shared" si="74"/>
        <v>-20.099999999999994</v>
      </c>
    </row>
    <row r="1312" spans="1:6">
      <c r="A1312" s="4">
        <v>39113</v>
      </c>
      <c r="B1312" s="14">
        <v>162.30000000000001</v>
      </c>
      <c r="C1312" s="6">
        <v>124.4</v>
      </c>
      <c r="D1312" s="1">
        <f t="shared" si="72"/>
        <v>1436.4100000000005</v>
      </c>
      <c r="E1312" s="2">
        <f t="shared" si="73"/>
        <v>3636.7561464494411</v>
      </c>
      <c r="F1312" s="1">
        <f t="shared" si="74"/>
        <v>-37.900000000000006</v>
      </c>
    </row>
    <row r="1313" spans="1:6">
      <c r="A1313" s="4">
        <v>39114</v>
      </c>
      <c r="B1313" s="14">
        <v>165.2</v>
      </c>
      <c r="C1313" s="6">
        <v>163.80000000000001</v>
      </c>
      <c r="D1313" s="1">
        <f t="shared" si="72"/>
        <v>1.9599999999999362</v>
      </c>
      <c r="E1313" s="2">
        <f t="shared" si="73"/>
        <v>437.04090651383797</v>
      </c>
      <c r="F1313" s="1">
        <f t="shared" si="74"/>
        <v>-1.3999999999999773</v>
      </c>
    </row>
    <row r="1314" spans="1:6">
      <c r="A1314" s="4">
        <v>39115</v>
      </c>
      <c r="B1314" s="14">
        <v>142.4</v>
      </c>
      <c r="C1314" s="6">
        <v>134.30000000000001</v>
      </c>
      <c r="D1314" s="1">
        <f t="shared" si="72"/>
        <v>65.609999999999914</v>
      </c>
      <c r="E1314" s="2">
        <f t="shared" si="73"/>
        <v>2540.7167841305959</v>
      </c>
      <c r="F1314" s="1">
        <f t="shared" si="74"/>
        <v>-8.0999999999999943</v>
      </c>
    </row>
    <row r="1315" spans="1:6">
      <c r="A1315" s="4">
        <v>39116</v>
      </c>
      <c r="B1315" s="14">
        <v>296.60000000000002</v>
      </c>
      <c r="C1315" s="6">
        <v>169.2</v>
      </c>
      <c r="D1315" s="1">
        <f t="shared" si="72"/>
        <v>16230.760000000009</v>
      </c>
      <c r="E1315" s="2">
        <f t="shared" si="73"/>
        <v>240.42125433992362</v>
      </c>
      <c r="F1315" s="1">
        <f t="shared" si="74"/>
        <v>-127.40000000000003</v>
      </c>
    </row>
    <row r="1316" spans="1:6">
      <c r="A1316" s="4">
        <v>39117</v>
      </c>
      <c r="B1316" s="14">
        <v>334.7</v>
      </c>
      <c r="C1316" s="6">
        <v>354.2</v>
      </c>
      <c r="D1316" s="1">
        <f t="shared" si="72"/>
        <v>380.25</v>
      </c>
      <c r="E1316" s="2">
        <f t="shared" si="73"/>
        <v>28728.377615048383</v>
      </c>
      <c r="F1316" s="1">
        <f t="shared" si="74"/>
        <v>19.5</v>
      </c>
    </row>
    <row r="1317" spans="1:6">
      <c r="A1317" s="4">
        <v>39118</v>
      </c>
      <c r="B1317" s="14">
        <v>301</v>
      </c>
      <c r="C1317" s="6">
        <v>268.5</v>
      </c>
      <c r="D1317" s="1">
        <f t="shared" si="72"/>
        <v>1056.25</v>
      </c>
      <c r="E1317" s="2">
        <f t="shared" si="73"/>
        <v>7021.5143171418167</v>
      </c>
      <c r="F1317" s="1">
        <f t="shared" si="74"/>
        <v>-32.5</v>
      </c>
    </row>
    <row r="1318" spans="1:6">
      <c r="A1318" s="4">
        <v>39119</v>
      </c>
      <c r="B1318" s="14">
        <v>259</v>
      </c>
      <c r="C1318" s="6">
        <v>211.8</v>
      </c>
      <c r="D1318" s="1">
        <f t="shared" si="72"/>
        <v>2227.8399999999988</v>
      </c>
      <c r="E1318" s="2">
        <f t="shared" si="73"/>
        <v>734.11066496792648</v>
      </c>
      <c r="F1318" s="1">
        <f t="shared" si="74"/>
        <v>-47.199999999999989</v>
      </c>
    </row>
    <row r="1319" spans="1:6">
      <c r="A1319" s="4">
        <v>39120</v>
      </c>
      <c r="B1319" s="14">
        <v>284.60000000000002</v>
      </c>
      <c r="C1319" s="6">
        <v>317.7</v>
      </c>
      <c r="D1319" s="1">
        <f t="shared" si="72"/>
        <v>1095.6099999999979</v>
      </c>
      <c r="E1319" s="2">
        <f t="shared" si="73"/>
        <v>17687.530819557254</v>
      </c>
      <c r="F1319" s="1">
        <f t="shared" si="74"/>
        <v>33.099999999999966</v>
      </c>
    </row>
    <row r="1320" spans="1:6">
      <c r="A1320" s="4">
        <v>39121</v>
      </c>
      <c r="B1320" s="14">
        <v>323.10000000000002</v>
      </c>
      <c r="C1320" s="6">
        <v>299.39999999999998</v>
      </c>
      <c r="D1320" s="1">
        <f t="shared" si="72"/>
        <v>561.6900000000021</v>
      </c>
      <c r="E1320" s="2">
        <f t="shared" si="73"/>
        <v>13154.822974146629</v>
      </c>
      <c r="F1320" s="1">
        <f t="shared" si="74"/>
        <v>-23.700000000000045</v>
      </c>
    </row>
    <row r="1321" spans="1:6">
      <c r="A1321" s="4">
        <v>39122</v>
      </c>
      <c r="B1321" s="14">
        <v>281.60000000000002</v>
      </c>
      <c r="C1321" s="6">
        <v>271.39999999999998</v>
      </c>
      <c r="D1321" s="1">
        <f t="shared" si="72"/>
        <v>104.04000000000093</v>
      </c>
      <c r="E1321" s="2">
        <f t="shared" si="73"/>
        <v>7515.9322817150805</v>
      </c>
      <c r="F1321" s="1">
        <f t="shared" si="74"/>
        <v>-10.200000000000045</v>
      </c>
    </row>
    <row r="1322" spans="1:6">
      <c r="A1322" s="4">
        <v>39123</v>
      </c>
      <c r="B1322" s="14">
        <v>242.8</v>
      </c>
      <c r="C1322" s="6">
        <v>215.7</v>
      </c>
      <c r="D1322" s="1">
        <f t="shared" si="72"/>
        <v>734.41000000000122</v>
      </c>
      <c r="E1322" s="2">
        <f t="shared" si="73"/>
        <v>960.6575828423197</v>
      </c>
      <c r="F1322" s="1">
        <f t="shared" si="74"/>
        <v>-27.100000000000023</v>
      </c>
    </row>
    <row r="1323" spans="1:6">
      <c r="A1323" s="4">
        <v>39124</v>
      </c>
      <c r="B1323" s="14">
        <v>216.3</v>
      </c>
      <c r="C1323" s="6">
        <v>218.9</v>
      </c>
      <c r="D1323" s="1">
        <f t="shared" si="72"/>
        <v>6.7599999999999705</v>
      </c>
      <c r="E1323" s="2">
        <f t="shared" si="73"/>
        <v>1169.2622334059267</v>
      </c>
      <c r="F1323" s="1">
        <f t="shared" si="74"/>
        <v>2.5999999999999943</v>
      </c>
    </row>
    <row r="1324" spans="1:6">
      <c r="A1324" s="4">
        <v>39125</v>
      </c>
      <c r="B1324" s="14">
        <v>235.9</v>
      </c>
      <c r="C1324" s="6">
        <v>204.7</v>
      </c>
      <c r="D1324" s="1">
        <f t="shared" si="72"/>
        <v>973.44000000000108</v>
      </c>
      <c r="E1324" s="2">
        <f t="shared" si="73"/>
        <v>399.77909652992497</v>
      </c>
      <c r="F1324" s="1">
        <f t="shared" si="74"/>
        <v>-31.200000000000017</v>
      </c>
    </row>
    <row r="1325" spans="1:6">
      <c r="A1325" s="4">
        <v>39126</v>
      </c>
      <c r="B1325" s="14">
        <v>232</v>
      </c>
      <c r="C1325" s="6">
        <v>200.5</v>
      </c>
      <c r="D1325" s="1">
        <f t="shared" si="72"/>
        <v>992.25</v>
      </c>
      <c r="E1325" s="2">
        <f t="shared" si="73"/>
        <v>249.46549266519278</v>
      </c>
      <c r="F1325" s="1">
        <f t="shared" si="74"/>
        <v>-31.5</v>
      </c>
    </row>
    <row r="1326" spans="1:6">
      <c r="A1326" s="4">
        <v>39127</v>
      </c>
      <c r="B1326" s="14">
        <v>187.8</v>
      </c>
      <c r="C1326" s="6">
        <v>164.6</v>
      </c>
      <c r="D1326" s="1">
        <f t="shared" si="72"/>
        <v>538.2400000000008</v>
      </c>
      <c r="E1326" s="2">
        <f t="shared" si="73"/>
        <v>404.23206915474015</v>
      </c>
      <c r="F1326" s="1">
        <f t="shared" si="74"/>
        <v>-23.200000000000017</v>
      </c>
    </row>
    <row r="1327" spans="1:6">
      <c r="A1327" s="4">
        <v>39128</v>
      </c>
      <c r="B1327" s="14">
        <v>205.8</v>
      </c>
      <c r="C1327" s="6">
        <v>236.1</v>
      </c>
      <c r="D1327" s="1">
        <f t="shared" si="72"/>
        <v>918.08999999999901</v>
      </c>
      <c r="E1327" s="2">
        <f t="shared" si="73"/>
        <v>2641.3922301853072</v>
      </c>
      <c r="F1327" s="1">
        <f t="shared" si="74"/>
        <v>30.299999999999983</v>
      </c>
    </row>
    <row r="1328" spans="1:6">
      <c r="A1328" s="4">
        <v>39129</v>
      </c>
      <c r="B1328" s="14">
        <v>228.6</v>
      </c>
      <c r="C1328" s="6">
        <v>184.6</v>
      </c>
      <c r="D1328" s="1">
        <f t="shared" si="72"/>
        <v>1936</v>
      </c>
      <c r="E1328" s="2">
        <f t="shared" si="73"/>
        <v>1.1135177276317739E-2</v>
      </c>
      <c r="F1328" s="1">
        <f t="shared" si="74"/>
        <v>-44</v>
      </c>
    </row>
    <row r="1329" spans="1:6">
      <c r="A1329" s="4">
        <v>39130</v>
      </c>
      <c r="B1329" s="14">
        <v>166.2</v>
      </c>
      <c r="C1329" s="6">
        <v>155.30000000000001</v>
      </c>
      <c r="D1329" s="1">
        <f t="shared" si="72"/>
        <v>118.8099999999995</v>
      </c>
      <c r="E1329" s="2">
        <f t="shared" si="73"/>
        <v>864.68480345425974</v>
      </c>
      <c r="F1329" s="1">
        <f t="shared" si="74"/>
        <v>-10.899999999999977</v>
      </c>
    </row>
    <row r="1330" spans="1:6">
      <c r="A1330" s="4">
        <v>39131</v>
      </c>
      <c r="B1330" s="14">
        <v>138.19999999999999</v>
      </c>
      <c r="C1330" s="6">
        <v>169.5</v>
      </c>
      <c r="D1330" s="1">
        <f t="shared" si="72"/>
        <v>979.69000000000074</v>
      </c>
      <c r="E1330" s="2">
        <f t="shared" si="73"/>
        <v>231.20794033026132</v>
      </c>
      <c r="F1330" s="1">
        <f t="shared" si="74"/>
        <v>31.300000000000011</v>
      </c>
    </row>
    <row r="1331" spans="1:6">
      <c r="A1331" s="4">
        <v>39132</v>
      </c>
      <c r="B1331" s="14">
        <v>154.69999999999999</v>
      </c>
      <c r="C1331" s="6">
        <v>167.1</v>
      </c>
      <c r="D1331" s="1">
        <f t="shared" si="72"/>
        <v>153.76000000000013</v>
      </c>
      <c r="E1331" s="2">
        <f t="shared" si="73"/>
        <v>309.95445240755714</v>
      </c>
      <c r="F1331" s="1">
        <f t="shared" si="74"/>
        <v>12.400000000000006</v>
      </c>
    </row>
    <row r="1332" spans="1:6">
      <c r="A1332" s="4">
        <v>39133</v>
      </c>
      <c r="B1332" s="14">
        <v>172.8</v>
      </c>
      <c r="C1332" s="6">
        <v>140.1</v>
      </c>
      <c r="D1332" s="1">
        <f t="shared" si="72"/>
        <v>1069.2900000000011</v>
      </c>
      <c r="E1332" s="2">
        <f t="shared" si="73"/>
        <v>1989.6527132771332</v>
      </c>
      <c r="F1332" s="1">
        <f t="shared" si="74"/>
        <v>-32.700000000000017</v>
      </c>
    </row>
    <row r="1333" spans="1:6">
      <c r="A1333" s="4">
        <v>39134</v>
      </c>
      <c r="B1333" s="14">
        <v>198.3</v>
      </c>
      <c r="C1333" s="6">
        <v>240.2</v>
      </c>
      <c r="D1333" s="1">
        <f t="shared" si="72"/>
        <v>1755.6099999999981</v>
      </c>
      <c r="E1333" s="2">
        <f t="shared" si="73"/>
        <v>3079.6369387199261</v>
      </c>
      <c r="F1333" s="1">
        <f t="shared" si="74"/>
        <v>41.899999999999977</v>
      </c>
    </row>
    <row r="1334" spans="1:6">
      <c r="A1334" s="4">
        <v>39135</v>
      </c>
      <c r="B1334" s="14">
        <v>248.3</v>
      </c>
      <c r="C1334" s="6">
        <v>259.7</v>
      </c>
      <c r="D1334" s="1">
        <f t="shared" si="72"/>
        <v>129.95999999999947</v>
      </c>
      <c r="E1334" s="2">
        <f t="shared" si="73"/>
        <v>5624.1715280918988</v>
      </c>
      <c r="F1334" s="1">
        <f t="shared" si="74"/>
        <v>11.399999999999977</v>
      </c>
    </row>
    <row r="1335" spans="1:6">
      <c r="A1335" s="4">
        <v>39136</v>
      </c>
      <c r="B1335" s="14">
        <v>244</v>
      </c>
      <c r="C1335" s="6">
        <v>211.9</v>
      </c>
      <c r="D1335" s="1">
        <f t="shared" si="72"/>
        <v>1030.4099999999996</v>
      </c>
      <c r="E1335" s="2">
        <f t="shared" si="73"/>
        <v>739.53956029803885</v>
      </c>
      <c r="F1335" s="1">
        <f t="shared" si="74"/>
        <v>-32.099999999999994</v>
      </c>
    </row>
    <row r="1336" spans="1:6">
      <c r="A1336" s="4">
        <v>39137</v>
      </c>
      <c r="B1336" s="14">
        <v>238.5</v>
      </c>
      <c r="C1336" s="6">
        <v>269</v>
      </c>
      <c r="D1336" s="1">
        <f t="shared" si="72"/>
        <v>930.25</v>
      </c>
      <c r="E1336" s="2">
        <f t="shared" si="73"/>
        <v>7105.5587937923801</v>
      </c>
      <c r="F1336" s="1">
        <f t="shared" si="74"/>
        <v>30.5</v>
      </c>
    </row>
    <row r="1337" spans="1:6">
      <c r="A1337" s="4">
        <v>39138</v>
      </c>
      <c r="B1337" s="14">
        <v>299.10000000000002</v>
      </c>
      <c r="C1337" s="6">
        <v>244.4</v>
      </c>
      <c r="D1337" s="1">
        <f t="shared" si="72"/>
        <v>2992.090000000002</v>
      </c>
      <c r="E1337" s="2">
        <f t="shared" si="73"/>
        <v>3563.430542584661</v>
      </c>
      <c r="F1337" s="1">
        <f t="shared" si="74"/>
        <v>-54.700000000000017</v>
      </c>
    </row>
    <row r="1338" spans="1:6">
      <c r="A1338" s="4">
        <v>39139</v>
      </c>
      <c r="B1338" s="14">
        <v>282.7</v>
      </c>
      <c r="C1338" s="6">
        <v>273.10000000000002</v>
      </c>
      <c r="D1338" s="1">
        <f t="shared" si="72"/>
        <v>92.159999999999343</v>
      </c>
      <c r="E1338" s="2">
        <f t="shared" si="73"/>
        <v>7813.5835023270038</v>
      </c>
      <c r="F1338" s="1">
        <f t="shared" si="74"/>
        <v>-9.5999999999999659</v>
      </c>
    </row>
    <row r="1339" spans="1:6">
      <c r="A1339" s="4">
        <v>39140</v>
      </c>
      <c r="B1339" s="14">
        <v>322.89999999999998</v>
      </c>
      <c r="C1339" s="6">
        <v>298.5</v>
      </c>
      <c r="D1339" s="1">
        <f t="shared" si="72"/>
        <v>595.35999999999888</v>
      </c>
      <c r="E1339" s="2">
        <f t="shared" si="73"/>
        <v>12949.182916175621</v>
      </c>
      <c r="F1339" s="1">
        <f t="shared" si="74"/>
        <v>-24.399999999999977</v>
      </c>
    </row>
    <row r="1340" spans="1:6">
      <c r="A1340" s="4">
        <v>39141</v>
      </c>
      <c r="B1340" s="14">
        <v>308.60000000000002</v>
      </c>
      <c r="C1340" s="6">
        <v>285.39999999999998</v>
      </c>
      <c r="D1340" s="1">
        <f t="shared" si="72"/>
        <v>538.24000000000206</v>
      </c>
      <c r="E1340" s="2">
        <f t="shared" si="73"/>
        <v>10139.377627930855</v>
      </c>
      <c r="F1340" s="1">
        <f t="shared" si="74"/>
        <v>-23.200000000000045</v>
      </c>
    </row>
    <row r="1341" spans="1:6">
      <c r="A1341" s="4">
        <v>39142</v>
      </c>
      <c r="B1341" s="14">
        <v>239.1</v>
      </c>
      <c r="C1341" s="6">
        <v>176.9</v>
      </c>
      <c r="D1341" s="1">
        <f t="shared" si="72"/>
        <v>3868.8399999999988</v>
      </c>
      <c r="E1341" s="2">
        <f t="shared" si="73"/>
        <v>60.926194758599706</v>
      </c>
      <c r="F1341" s="1">
        <f t="shared" si="74"/>
        <v>-62.199999999999989</v>
      </c>
    </row>
    <row r="1342" spans="1:6">
      <c r="A1342" s="4">
        <v>39143</v>
      </c>
      <c r="B1342" s="14">
        <v>155</v>
      </c>
      <c r="C1342" s="6">
        <v>141.5</v>
      </c>
      <c r="D1342" s="1">
        <f t="shared" si="72"/>
        <v>182.25</v>
      </c>
      <c r="E1342" s="2">
        <f t="shared" si="73"/>
        <v>1866.7172478987104</v>
      </c>
      <c r="F1342" s="1">
        <f t="shared" si="74"/>
        <v>-13.5</v>
      </c>
    </row>
    <row r="1343" spans="1:6">
      <c r="A1343" s="4">
        <v>39144</v>
      </c>
      <c r="B1343" s="14">
        <v>183</v>
      </c>
      <c r="C1343" s="6">
        <v>255.4</v>
      </c>
      <c r="D1343" s="1">
        <f t="shared" si="72"/>
        <v>5241.7600000000011</v>
      </c>
      <c r="E1343" s="2">
        <f t="shared" si="73"/>
        <v>4997.7090288970558</v>
      </c>
      <c r="F1343" s="1">
        <f t="shared" si="74"/>
        <v>72.400000000000006</v>
      </c>
    </row>
    <row r="1344" spans="1:6">
      <c r="A1344" s="4">
        <v>39145</v>
      </c>
      <c r="B1344" s="14">
        <v>212.8</v>
      </c>
      <c r="C1344" s="6">
        <v>155.1</v>
      </c>
      <c r="D1344" s="1">
        <f t="shared" si="72"/>
        <v>3329.2900000000018</v>
      </c>
      <c r="E1344" s="2">
        <f t="shared" si="73"/>
        <v>876.48701279403542</v>
      </c>
      <c r="F1344" s="1">
        <f t="shared" si="74"/>
        <v>-57.700000000000017</v>
      </c>
    </row>
    <row r="1345" spans="1:6">
      <c r="A1345" s="4">
        <v>39146</v>
      </c>
      <c r="B1345" s="14">
        <v>169.3</v>
      </c>
      <c r="C1345" s="6">
        <v>237.8</v>
      </c>
      <c r="D1345" s="1">
        <f t="shared" si="72"/>
        <v>4692.25</v>
      </c>
      <c r="E1345" s="2">
        <f t="shared" si="73"/>
        <v>2819.0234507972245</v>
      </c>
      <c r="F1345" s="1">
        <f t="shared" si="74"/>
        <v>68.5</v>
      </c>
    </row>
    <row r="1346" spans="1:6">
      <c r="A1346" s="4">
        <v>39147</v>
      </c>
      <c r="B1346" s="14">
        <v>229.3</v>
      </c>
      <c r="C1346" s="6">
        <v>219</v>
      </c>
      <c r="D1346" s="1">
        <f t="shared" ref="D1346:D1409" si="75">(B1346-C1346)^2</f>
        <v>106.09000000000023</v>
      </c>
      <c r="E1346" s="2">
        <f t="shared" si="73"/>
        <v>1176.1111287360391</v>
      </c>
      <c r="F1346" s="1">
        <f t="shared" si="74"/>
        <v>-10.300000000000011</v>
      </c>
    </row>
    <row r="1347" spans="1:6">
      <c r="A1347" s="4">
        <v>39148</v>
      </c>
      <c r="B1347" s="14">
        <v>185.4</v>
      </c>
      <c r="C1347" s="6">
        <v>137.5</v>
      </c>
      <c r="D1347" s="1">
        <f t="shared" si="75"/>
        <v>2294.4100000000008</v>
      </c>
      <c r="E1347" s="2">
        <f t="shared" ref="E1347:E1410" si="76">(C1347-AVERAGE($C$2:$C$6211))^2</f>
        <v>2228.3614346942031</v>
      </c>
      <c r="F1347" s="1">
        <f t="shared" ref="F1347:F1410" si="77">C1347-B1347</f>
        <v>-47.900000000000006</v>
      </c>
    </row>
    <row r="1348" spans="1:6">
      <c r="A1348" s="4">
        <v>39149</v>
      </c>
      <c r="B1348" s="14">
        <v>164</v>
      </c>
      <c r="C1348" s="6">
        <v>185.8</v>
      </c>
      <c r="D1348" s="1">
        <f t="shared" si="75"/>
        <v>475.24000000000052</v>
      </c>
      <c r="E1348" s="2">
        <f t="shared" si="76"/>
        <v>1.197879138628527</v>
      </c>
      <c r="F1348" s="1">
        <f t="shared" si="77"/>
        <v>21.800000000000011</v>
      </c>
    </row>
    <row r="1349" spans="1:6">
      <c r="A1349" s="4">
        <v>39150</v>
      </c>
      <c r="B1349" s="14">
        <v>236.5</v>
      </c>
      <c r="C1349" s="6">
        <v>272.60000000000002</v>
      </c>
      <c r="D1349" s="1">
        <f t="shared" si="75"/>
        <v>1303.2100000000016</v>
      </c>
      <c r="E1349" s="2">
        <f t="shared" si="76"/>
        <v>7725.4390256764409</v>
      </c>
      <c r="F1349" s="1">
        <f t="shared" si="77"/>
        <v>36.100000000000023</v>
      </c>
    </row>
    <row r="1350" spans="1:6">
      <c r="A1350" s="4">
        <v>39151</v>
      </c>
      <c r="B1350" s="14">
        <v>274.8</v>
      </c>
      <c r="C1350" s="6">
        <v>213.3</v>
      </c>
      <c r="D1350" s="1">
        <f t="shared" si="75"/>
        <v>3782.25</v>
      </c>
      <c r="E1350" s="2">
        <f t="shared" si="76"/>
        <v>817.64409491961669</v>
      </c>
      <c r="F1350" s="1">
        <f t="shared" si="77"/>
        <v>-61.5</v>
      </c>
    </row>
    <row r="1351" spans="1:6">
      <c r="A1351" s="4">
        <v>39152</v>
      </c>
      <c r="B1351" s="14">
        <v>222.5</v>
      </c>
      <c r="C1351" s="6">
        <v>148.5</v>
      </c>
      <c r="D1351" s="1">
        <f t="shared" si="75"/>
        <v>5476</v>
      </c>
      <c r="E1351" s="2">
        <f t="shared" si="76"/>
        <v>1310.8399210065982</v>
      </c>
      <c r="F1351" s="1">
        <f t="shared" si="77"/>
        <v>-74</v>
      </c>
    </row>
    <row r="1352" spans="1:6">
      <c r="A1352" s="4">
        <v>39153</v>
      </c>
      <c r="B1352" s="14">
        <v>243.8</v>
      </c>
      <c r="C1352" s="6">
        <v>294.8</v>
      </c>
      <c r="D1352" s="1">
        <f t="shared" si="75"/>
        <v>2601</v>
      </c>
      <c r="E1352" s="2">
        <f t="shared" si="76"/>
        <v>12120.793788961455</v>
      </c>
      <c r="F1352" s="1">
        <f t="shared" si="77"/>
        <v>51</v>
      </c>
    </row>
    <row r="1353" spans="1:6">
      <c r="A1353" s="4">
        <v>39154</v>
      </c>
      <c r="B1353" s="14">
        <v>276.5</v>
      </c>
      <c r="C1353" s="6">
        <v>195.6</v>
      </c>
      <c r="D1353" s="1">
        <f t="shared" si="75"/>
        <v>6544.8100000000013</v>
      </c>
      <c r="E1353" s="2">
        <f t="shared" si="76"/>
        <v>118.68962148967123</v>
      </c>
      <c r="F1353" s="1">
        <f t="shared" si="77"/>
        <v>-80.900000000000006</v>
      </c>
    </row>
    <row r="1354" spans="1:6">
      <c r="A1354" s="4">
        <v>39155</v>
      </c>
      <c r="B1354" s="14">
        <v>224.6</v>
      </c>
      <c r="C1354" s="6">
        <v>224.9</v>
      </c>
      <c r="D1354" s="1">
        <f t="shared" si="75"/>
        <v>9.0000000000006825E-2</v>
      </c>
      <c r="E1354" s="2">
        <f t="shared" si="76"/>
        <v>1615.5959532126876</v>
      </c>
      <c r="F1354" s="1">
        <f t="shared" si="77"/>
        <v>0.30000000000001137</v>
      </c>
    </row>
    <row r="1355" spans="1:6">
      <c r="A1355" s="4">
        <v>39156</v>
      </c>
      <c r="B1355" s="14">
        <v>262.3</v>
      </c>
      <c r="C1355" s="6">
        <v>180.9</v>
      </c>
      <c r="D1355" s="1">
        <f t="shared" si="75"/>
        <v>6625.9600000000009</v>
      </c>
      <c r="E1355" s="2">
        <f t="shared" si="76"/>
        <v>14.482007963107034</v>
      </c>
      <c r="F1355" s="1">
        <f t="shared" si="77"/>
        <v>-81.400000000000006</v>
      </c>
    </row>
    <row r="1356" spans="1:6">
      <c r="A1356" s="4">
        <v>39157</v>
      </c>
      <c r="B1356" s="14">
        <v>224.8</v>
      </c>
      <c r="C1356" s="6">
        <v>166.7</v>
      </c>
      <c r="D1356" s="1">
        <f t="shared" si="75"/>
        <v>3375.6100000000029</v>
      </c>
      <c r="E1356" s="2">
        <f t="shared" si="76"/>
        <v>324.19887108710662</v>
      </c>
      <c r="F1356" s="1">
        <f t="shared" si="77"/>
        <v>-58.100000000000023</v>
      </c>
    </row>
    <row r="1357" spans="1:6">
      <c r="A1357" s="4">
        <v>39158</v>
      </c>
      <c r="B1357" s="14">
        <v>182.3</v>
      </c>
      <c r="C1357" s="6">
        <v>144.9</v>
      </c>
      <c r="D1357" s="1">
        <f t="shared" si="75"/>
        <v>1398.7600000000004</v>
      </c>
      <c r="E1357" s="2">
        <f t="shared" si="76"/>
        <v>1584.479689122541</v>
      </c>
      <c r="F1357" s="1">
        <f t="shared" si="77"/>
        <v>-37.400000000000006</v>
      </c>
    </row>
    <row r="1358" spans="1:6">
      <c r="A1358" s="4">
        <v>39159</v>
      </c>
      <c r="B1358" s="14">
        <v>161.80000000000001</v>
      </c>
      <c r="C1358" s="6">
        <v>127</v>
      </c>
      <c r="D1358" s="1">
        <f t="shared" si="75"/>
        <v>1211.0400000000009</v>
      </c>
      <c r="E1358" s="2">
        <f t="shared" si="76"/>
        <v>3329.9274250323715</v>
      </c>
      <c r="F1358" s="1">
        <f t="shared" si="77"/>
        <v>-34.800000000000011</v>
      </c>
    </row>
    <row r="1359" spans="1:6">
      <c r="A1359" s="4">
        <v>39160</v>
      </c>
      <c r="B1359" s="14">
        <v>171.7</v>
      </c>
      <c r="C1359" s="6">
        <v>113.6</v>
      </c>
      <c r="D1359" s="1">
        <f t="shared" si="75"/>
        <v>3375.6099999999992</v>
      </c>
      <c r="E1359" s="2">
        <f t="shared" si="76"/>
        <v>5055.9954507972725</v>
      </c>
      <c r="F1359" s="1">
        <f t="shared" si="77"/>
        <v>-58.099999999999994</v>
      </c>
    </row>
    <row r="1360" spans="1:6">
      <c r="A1360" s="4">
        <v>39161</v>
      </c>
      <c r="B1360" s="14">
        <v>135.30000000000001</v>
      </c>
      <c r="C1360" s="6">
        <v>126</v>
      </c>
      <c r="D1360" s="1">
        <f t="shared" si="75"/>
        <v>86.490000000000208</v>
      </c>
      <c r="E1360" s="2">
        <f t="shared" si="76"/>
        <v>3446.3384717312447</v>
      </c>
      <c r="F1360" s="1">
        <f t="shared" si="77"/>
        <v>-9.3000000000000114</v>
      </c>
    </row>
    <row r="1361" spans="1:6">
      <c r="A1361" s="4">
        <v>39162</v>
      </c>
      <c r="B1361" s="14">
        <v>117.7</v>
      </c>
      <c r="C1361" s="6">
        <v>108</v>
      </c>
      <c r="D1361" s="1">
        <f t="shared" si="75"/>
        <v>94.09000000000006</v>
      </c>
      <c r="E1361" s="2">
        <f t="shared" si="76"/>
        <v>5883.7373123109619</v>
      </c>
      <c r="F1361" s="1">
        <f t="shared" si="77"/>
        <v>-9.7000000000000028</v>
      </c>
    </row>
    <row r="1362" spans="1:6">
      <c r="A1362" s="4">
        <v>39163</v>
      </c>
      <c r="B1362" s="14">
        <v>103.7</v>
      </c>
      <c r="C1362" s="6">
        <v>120.6</v>
      </c>
      <c r="D1362" s="1">
        <f t="shared" si="75"/>
        <v>285.60999999999973</v>
      </c>
      <c r="E1362" s="2">
        <f t="shared" si="76"/>
        <v>4109.5181239051608</v>
      </c>
      <c r="F1362" s="1">
        <f t="shared" si="77"/>
        <v>16.899999999999991</v>
      </c>
    </row>
    <row r="1363" spans="1:6">
      <c r="A1363" s="4">
        <v>39164</v>
      </c>
      <c r="B1363" s="14">
        <v>106.5</v>
      </c>
      <c r="C1363" s="6">
        <v>91.5</v>
      </c>
      <c r="D1363" s="1">
        <f t="shared" si="75"/>
        <v>225</v>
      </c>
      <c r="E1363" s="2">
        <f t="shared" si="76"/>
        <v>8687.2695828423693</v>
      </c>
      <c r="F1363" s="1">
        <f t="shared" si="77"/>
        <v>-15</v>
      </c>
    </row>
    <row r="1364" spans="1:6">
      <c r="A1364" s="4">
        <v>39165</v>
      </c>
      <c r="B1364" s="14">
        <v>108.3</v>
      </c>
      <c r="C1364" s="6">
        <v>131.69999999999999</v>
      </c>
      <c r="D1364" s="1">
        <f t="shared" si="75"/>
        <v>547.5599999999996</v>
      </c>
      <c r="E1364" s="2">
        <f t="shared" si="76"/>
        <v>2809.5855055476686</v>
      </c>
      <c r="F1364" s="1">
        <f t="shared" si="77"/>
        <v>23.399999999999991</v>
      </c>
    </row>
    <row r="1365" spans="1:6">
      <c r="A1365" s="4">
        <v>39166</v>
      </c>
      <c r="B1365" s="14">
        <v>118.6</v>
      </c>
      <c r="C1365" s="6">
        <v>108.4</v>
      </c>
      <c r="D1365" s="1">
        <f t="shared" si="75"/>
        <v>104.03999999999976</v>
      </c>
      <c r="E1365" s="2">
        <f t="shared" si="76"/>
        <v>5822.5328936314118</v>
      </c>
      <c r="F1365" s="1">
        <f t="shared" si="77"/>
        <v>-10.199999999999989</v>
      </c>
    </row>
    <row r="1366" spans="1:6">
      <c r="A1366" s="4">
        <v>39167</v>
      </c>
      <c r="B1366" s="14">
        <v>118.5</v>
      </c>
      <c r="C1366" s="6">
        <v>135.4</v>
      </c>
      <c r="D1366" s="1">
        <f t="shared" si="75"/>
        <v>285.61000000000018</v>
      </c>
      <c r="E1366" s="2">
        <f t="shared" si="76"/>
        <v>2431.0346327618363</v>
      </c>
      <c r="F1366" s="1">
        <f t="shared" si="77"/>
        <v>16.900000000000006</v>
      </c>
    </row>
    <row r="1367" spans="1:6">
      <c r="A1367" s="4">
        <v>39168</v>
      </c>
      <c r="B1367" s="14">
        <v>149.9</v>
      </c>
      <c r="C1367" s="6">
        <v>162.80000000000001</v>
      </c>
      <c r="D1367" s="1">
        <f t="shared" si="75"/>
        <v>166.41000000000014</v>
      </c>
      <c r="E1367" s="2">
        <f t="shared" si="76"/>
        <v>479.85195321271112</v>
      </c>
      <c r="F1367" s="1">
        <f t="shared" si="77"/>
        <v>12.900000000000006</v>
      </c>
    </row>
    <row r="1368" spans="1:6">
      <c r="A1368" s="4">
        <v>39169</v>
      </c>
      <c r="B1368" s="14">
        <v>128.19999999999999</v>
      </c>
      <c r="C1368" s="6">
        <v>87.2</v>
      </c>
      <c r="D1368" s="1">
        <f t="shared" si="75"/>
        <v>1680.9999999999989</v>
      </c>
      <c r="E1368" s="2">
        <f t="shared" si="76"/>
        <v>9507.327083647524</v>
      </c>
      <c r="F1368" s="1">
        <f t="shared" si="77"/>
        <v>-40.999999999999986</v>
      </c>
    </row>
    <row r="1369" spans="1:6">
      <c r="A1369" s="4">
        <v>39170</v>
      </c>
      <c r="B1369" s="14">
        <v>84.4</v>
      </c>
      <c r="C1369" s="6">
        <v>57.5</v>
      </c>
      <c r="D1369" s="1">
        <f t="shared" si="75"/>
        <v>723.61000000000035</v>
      </c>
      <c r="E1369" s="2">
        <f t="shared" si="76"/>
        <v>16181.245170604057</v>
      </c>
      <c r="F1369" s="1">
        <f t="shared" si="77"/>
        <v>-26.900000000000006</v>
      </c>
    </row>
    <row r="1370" spans="1:6">
      <c r="A1370" s="4">
        <v>39171</v>
      </c>
      <c r="B1370" s="14">
        <v>103</v>
      </c>
      <c r="C1370" s="6">
        <v>170.2</v>
      </c>
      <c r="D1370" s="1">
        <f t="shared" si="75"/>
        <v>4515.8399999999983</v>
      </c>
      <c r="E1370" s="2">
        <f t="shared" si="76"/>
        <v>210.41020764105042</v>
      </c>
      <c r="F1370" s="1">
        <f t="shared" si="77"/>
        <v>67.199999999999989</v>
      </c>
    </row>
    <row r="1371" spans="1:6">
      <c r="A1371" s="4">
        <v>39172</v>
      </c>
      <c r="B1371" s="14">
        <v>194.1</v>
      </c>
      <c r="C1371" s="6">
        <v>91.6</v>
      </c>
      <c r="D1371" s="1">
        <f t="shared" si="75"/>
        <v>10506.25</v>
      </c>
      <c r="E1371" s="2">
        <f t="shared" si="76"/>
        <v>8668.6384781724828</v>
      </c>
      <c r="F1371" s="1">
        <f t="shared" si="77"/>
        <v>-102.5</v>
      </c>
    </row>
    <row r="1372" spans="1:6">
      <c r="A1372" s="4">
        <v>39173</v>
      </c>
      <c r="B1372" s="14">
        <v>134.6</v>
      </c>
      <c r="C1372" s="6">
        <v>113.5</v>
      </c>
      <c r="D1372" s="1">
        <f t="shared" si="75"/>
        <v>445.20999999999975</v>
      </c>
      <c r="E1372" s="2">
        <f t="shared" si="76"/>
        <v>5070.2265554671594</v>
      </c>
      <c r="F1372" s="1">
        <f t="shared" si="77"/>
        <v>-21.099999999999994</v>
      </c>
    </row>
    <row r="1373" spans="1:6">
      <c r="A1373" s="4">
        <v>39174</v>
      </c>
      <c r="B1373" s="14">
        <v>150.5</v>
      </c>
      <c r="C1373" s="6">
        <v>121.7</v>
      </c>
      <c r="D1373" s="1">
        <f t="shared" si="75"/>
        <v>829.43999999999983</v>
      </c>
      <c r="E1373" s="2">
        <f t="shared" si="76"/>
        <v>3969.695972536399</v>
      </c>
      <c r="F1373" s="1">
        <f t="shared" si="77"/>
        <v>-28.799999999999997</v>
      </c>
    </row>
    <row r="1374" spans="1:6">
      <c r="A1374" s="4">
        <v>39175</v>
      </c>
      <c r="B1374" s="14">
        <v>127.3</v>
      </c>
      <c r="C1374" s="6">
        <v>109.9</v>
      </c>
      <c r="D1374" s="1">
        <f t="shared" si="75"/>
        <v>302.75999999999971</v>
      </c>
      <c r="E1374" s="2">
        <f t="shared" si="76"/>
        <v>5595.8663235831018</v>
      </c>
      <c r="F1374" s="1">
        <f t="shared" si="77"/>
        <v>-17.399999999999991</v>
      </c>
    </row>
    <row r="1375" spans="1:6">
      <c r="A1375" s="4">
        <v>39176</v>
      </c>
      <c r="B1375" s="14">
        <v>100.6</v>
      </c>
      <c r="C1375" s="6">
        <v>84.1</v>
      </c>
      <c r="D1375" s="1">
        <f t="shared" si="75"/>
        <v>272.25</v>
      </c>
      <c r="E1375" s="2">
        <f t="shared" si="76"/>
        <v>10121.471328414033</v>
      </c>
      <c r="F1375" s="1">
        <f t="shared" si="77"/>
        <v>-16.5</v>
      </c>
    </row>
    <row r="1376" spans="1:6">
      <c r="A1376" s="4">
        <v>39177</v>
      </c>
      <c r="B1376" s="14">
        <v>103.1</v>
      </c>
      <c r="C1376" s="6">
        <v>117.7</v>
      </c>
      <c r="D1376" s="1">
        <f t="shared" si="75"/>
        <v>213.16000000000025</v>
      </c>
      <c r="E1376" s="2">
        <f t="shared" si="76"/>
        <v>4489.7401593318918</v>
      </c>
      <c r="F1376" s="1">
        <f t="shared" si="77"/>
        <v>14.600000000000009</v>
      </c>
    </row>
    <row r="1377" spans="1:6">
      <c r="A1377" s="4">
        <v>39178</v>
      </c>
      <c r="B1377" s="14">
        <v>134</v>
      </c>
      <c r="C1377" s="6">
        <v>149.4</v>
      </c>
      <c r="D1377" s="1">
        <f t="shared" si="75"/>
        <v>237.16000000000017</v>
      </c>
      <c r="E1377" s="2">
        <f t="shared" si="76"/>
        <v>1246.4799789776118</v>
      </c>
      <c r="F1377" s="1">
        <f t="shared" si="77"/>
        <v>15.400000000000006</v>
      </c>
    </row>
    <row r="1378" spans="1:6">
      <c r="A1378" s="4">
        <v>39179</v>
      </c>
      <c r="B1378" s="14">
        <v>159.4</v>
      </c>
      <c r="C1378" s="6">
        <v>128.5</v>
      </c>
      <c r="D1378" s="1">
        <f t="shared" si="75"/>
        <v>954.8100000000004</v>
      </c>
      <c r="E1378" s="2">
        <f t="shared" si="76"/>
        <v>3159.0608549840617</v>
      </c>
      <c r="F1378" s="1">
        <f t="shared" si="77"/>
        <v>-30.900000000000006</v>
      </c>
    </row>
    <row r="1379" spans="1:6">
      <c r="A1379" s="4">
        <v>39180</v>
      </c>
      <c r="B1379" s="14">
        <v>135.69999999999999</v>
      </c>
      <c r="C1379" s="6">
        <v>124.5</v>
      </c>
      <c r="D1379" s="1">
        <f t="shared" si="75"/>
        <v>125.43999999999974</v>
      </c>
      <c r="E1379" s="2">
        <f t="shared" si="76"/>
        <v>3624.7050417795544</v>
      </c>
      <c r="F1379" s="1">
        <f t="shared" si="77"/>
        <v>-11.199999999999989</v>
      </c>
    </row>
    <row r="1380" spans="1:6">
      <c r="A1380" s="4">
        <v>39181</v>
      </c>
      <c r="B1380" s="14">
        <v>136.6</v>
      </c>
      <c r="C1380" s="6">
        <v>148.9</v>
      </c>
      <c r="D1380" s="1">
        <f t="shared" si="75"/>
        <v>151.29000000000028</v>
      </c>
      <c r="E1380" s="2">
        <f t="shared" si="76"/>
        <v>1282.0355023270483</v>
      </c>
      <c r="F1380" s="1">
        <f t="shared" si="77"/>
        <v>12.300000000000011</v>
      </c>
    </row>
    <row r="1381" spans="1:6">
      <c r="A1381" s="4">
        <v>39182</v>
      </c>
      <c r="B1381" s="14">
        <v>153.30000000000001</v>
      </c>
      <c r="C1381" s="6">
        <v>149.19999999999999</v>
      </c>
      <c r="D1381" s="1">
        <f t="shared" si="75"/>
        <v>16.810000000000187</v>
      </c>
      <c r="E1381" s="2">
        <f t="shared" si="76"/>
        <v>1260.6421883173875</v>
      </c>
      <c r="F1381" s="1">
        <f t="shared" si="77"/>
        <v>-4.1000000000000227</v>
      </c>
    </row>
    <row r="1382" spans="1:6">
      <c r="A1382" s="4">
        <v>39183</v>
      </c>
      <c r="B1382" s="14">
        <v>131.4</v>
      </c>
      <c r="C1382" s="6">
        <v>132.19999999999999</v>
      </c>
      <c r="D1382" s="1">
        <f t="shared" si="75"/>
        <v>0.6399999999999727</v>
      </c>
      <c r="E1382" s="2">
        <f t="shared" si="76"/>
        <v>2756.8299821982318</v>
      </c>
      <c r="F1382" s="1">
        <f t="shared" si="77"/>
        <v>0.79999999999998295</v>
      </c>
    </row>
    <row r="1383" spans="1:6">
      <c r="A1383" s="4">
        <v>39184</v>
      </c>
      <c r="B1383" s="14">
        <v>121.6</v>
      </c>
      <c r="C1383" s="6">
        <v>138.80000000000001</v>
      </c>
      <c r="D1383" s="1">
        <f t="shared" si="75"/>
        <v>295.8400000000006</v>
      </c>
      <c r="E1383" s="2">
        <f t="shared" si="76"/>
        <v>2107.3170739856669</v>
      </c>
      <c r="F1383" s="1">
        <f t="shared" si="77"/>
        <v>17.200000000000017</v>
      </c>
    </row>
    <row r="1384" spans="1:6">
      <c r="A1384" s="4">
        <v>39185</v>
      </c>
      <c r="B1384" s="14">
        <v>163</v>
      </c>
      <c r="C1384" s="6">
        <v>195.8</v>
      </c>
      <c r="D1384" s="1">
        <f t="shared" si="75"/>
        <v>1075.8400000000008</v>
      </c>
      <c r="E1384" s="2">
        <f t="shared" si="76"/>
        <v>123.08741214989696</v>
      </c>
      <c r="F1384" s="1">
        <f t="shared" si="77"/>
        <v>32.800000000000011</v>
      </c>
    </row>
    <row r="1385" spans="1:6">
      <c r="A1385" s="4">
        <v>39186</v>
      </c>
      <c r="B1385" s="14">
        <v>205.3</v>
      </c>
      <c r="C1385" s="6">
        <v>162</v>
      </c>
      <c r="D1385" s="1">
        <f t="shared" si="75"/>
        <v>1874.890000000001</v>
      </c>
      <c r="E1385" s="2">
        <f t="shared" si="76"/>
        <v>515.54079057181013</v>
      </c>
      <c r="F1385" s="1">
        <f t="shared" si="77"/>
        <v>-43.300000000000011</v>
      </c>
    </row>
    <row r="1386" spans="1:6">
      <c r="A1386" s="4">
        <v>39187</v>
      </c>
      <c r="B1386" s="14">
        <v>176.9</v>
      </c>
      <c r="C1386" s="6">
        <v>170.9</v>
      </c>
      <c r="D1386" s="1">
        <f t="shared" si="75"/>
        <v>36</v>
      </c>
      <c r="E1386" s="2">
        <f t="shared" si="76"/>
        <v>190.59247495183871</v>
      </c>
      <c r="F1386" s="1">
        <f t="shared" si="77"/>
        <v>-6</v>
      </c>
    </row>
    <row r="1387" spans="1:6">
      <c r="A1387" s="4">
        <v>39188</v>
      </c>
      <c r="B1387" s="14">
        <v>177.6</v>
      </c>
      <c r="C1387" s="6">
        <v>200.9</v>
      </c>
      <c r="D1387" s="1">
        <f t="shared" si="75"/>
        <v>542.89000000000055</v>
      </c>
      <c r="E1387" s="2">
        <f t="shared" si="76"/>
        <v>262.26107398564369</v>
      </c>
      <c r="F1387" s="1">
        <f t="shared" si="77"/>
        <v>23.300000000000011</v>
      </c>
    </row>
    <row r="1388" spans="1:6">
      <c r="A1388" s="4">
        <v>39189</v>
      </c>
      <c r="B1388" s="14">
        <v>196.1</v>
      </c>
      <c r="C1388" s="6">
        <v>209.2</v>
      </c>
      <c r="D1388" s="1">
        <f t="shared" si="75"/>
        <v>171.60999999999984</v>
      </c>
      <c r="E1388" s="2">
        <f t="shared" si="76"/>
        <v>599.97938638499556</v>
      </c>
      <c r="F1388" s="1">
        <f t="shared" si="77"/>
        <v>13.099999999999994</v>
      </c>
    </row>
    <row r="1389" spans="1:6">
      <c r="A1389" s="4">
        <v>39190</v>
      </c>
      <c r="B1389" s="14">
        <v>258</v>
      </c>
      <c r="C1389" s="6">
        <v>276.2</v>
      </c>
      <c r="D1389" s="1">
        <f t="shared" si="75"/>
        <v>331.23999999999961</v>
      </c>
      <c r="E1389" s="2">
        <f t="shared" si="76"/>
        <v>8371.2392575604918</v>
      </c>
      <c r="F1389" s="1">
        <f t="shared" si="77"/>
        <v>18.199999999999989</v>
      </c>
    </row>
    <row r="1390" spans="1:6">
      <c r="A1390" s="4">
        <v>39191</v>
      </c>
      <c r="B1390" s="14">
        <v>336.8</v>
      </c>
      <c r="C1390" s="6">
        <v>299.5</v>
      </c>
      <c r="D1390" s="1">
        <f t="shared" si="75"/>
        <v>1391.2900000000009</v>
      </c>
      <c r="E1390" s="2">
        <f t="shared" si="76"/>
        <v>13177.771869476748</v>
      </c>
      <c r="F1390" s="1">
        <f t="shared" si="77"/>
        <v>-37.300000000000011</v>
      </c>
    </row>
    <row r="1391" spans="1:6">
      <c r="A1391" s="4">
        <v>39192</v>
      </c>
      <c r="B1391" s="14">
        <v>318.89999999999998</v>
      </c>
      <c r="C1391" s="6">
        <v>234.2</v>
      </c>
      <c r="D1391" s="1">
        <f t="shared" si="75"/>
        <v>7174.0899999999983</v>
      </c>
      <c r="E1391" s="2">
        <f t="shared" si="76"/>
        <v>2449.7032189131655</v>
      </c>
      <c r="F1391" s="1">
        <f t="shared" si="77"/>
        <v>-84.699999999999989</v>
      </c>
    </row>
    <row r="1392" spans="1:6">
      <c r="A1392" s="4">
        <v>39193</v>
      </c>
      <c r="B1392" s="14">
        <v>327.39999999999998</v>
      </c>
      <c r="C1392" s="6">
        <v>258.8</v>
      </c>
      <c r="D1392" s="1">
        <f t="shared" si="75"/>
        <v>4705.9599999999955</v>
      </c>
      <c r="E1392" s="2">
        <f t="shared" si="76"/>
        <v>5489.9914701208882</v>
      </c>
      <c r="F1392" s="1">
        <f t="shared" si="77"/>
        <v>-68.599999999999966</v>
      </c>
    </row>
    <row r="1393" spans="1:6">
      <c r="A1393" s="4">
        <v>39194</v>
      </c>
      <c r="B1393" s="14">
        <v>281.3</v>
      </c>
      <c r="C1393" s="6">
        <v>188.5</v>
      </c>
      <c r="D1393" s="1">
        <f t="shared" si="75"/>
        <v>8611.840000000002</v>
      </c>
      <c r="E1393" s="2">
        <f t="shared" si="76"/>
        <v>14.398053051670919</v>
      </c>
      <c r="F1393" s="1">
        <f t="shared" si="77"/>
        <v>-92.800000000000011</v>
      </c>
    </row>
    <row r="1394" spans="1:6">
      <c r="A1394" s="4">
        <v>39195</v>
      </c>
      <c r="B1394" s="14">
        <v>193.5</v>
      </c>
      <c r="C1394" s="6">
        <v>188.8</v>
      </c>
      <c r="D1394" s="1">
        <f t="shared" si="75"/>
        <v>22.089999999999893</v>
      </c>
      <c r="E1394" s="2">
        <f t="shared" si="76"/>
        <v>16.764739042009058</v>
      </c>
      <c r="F1394" s="1">
        <f t="shared" si="77"/>
        <v>-4.6999999999999886</v>
      </c>
    </row>
    <row r="1395" spans="1:6">
      <c r="A1395" s="4">
        <v>39196</v>
      </c>
      <c r="B1395" s="14">
        <v>301.8</v>
      </c>
      <c r="C1395" s="6">
        <v>304.89999999999998</v>
      </c>
      <c r="D1395" s="1">
        <f t="shared" si="75"/>
        <v>9.609999999999788</v>
      </c>
      <c r="E1395" s="2">
        <f t="shared" si="76"/>
        <v>14446.712217302827</v>
      </c>
      <c r="F1395" s="1">
        <f t="shared" si="77"/>
        <v>3.0999999999999659</v>
      </c>
    </row>
    <row r="1396" spans="1:6">
      <c r="A1396" s="4">
        <v>39197</v>
      </c>
      <c r="B1396" s="14">
        <v>431.4</v>
      </c>
      <c r="C1396" s="6">
        <v>402.9</v>
      </c>
      <c r="D1396" s="1">
        <f t="shared" si="75"/>
        <v>812.25</v>
      </c>
      <c r="E1396" s="2">
        <f t="shared" si="76"/>
        <v>47608.829640813252</v>
      </c>
      <c r="F1396" s="1">
        <f t="shared" si="77"/>
        <v>-28.5</v>
      </c>
    </row>
    <row r="1397" spans="1:6">
      <c r="A1397" s="4">
        <v>39198</v>
      </c>
      <c r="B1397" s="14">
        <v>481.1</v>
      </c>
      <c r="C1397" s="6">
        <v>321.5</v>
      </c>
      <c r="D1397" s="1">
        <f t="shared" si="75"/>
        <v>25472.160000000007</v>
      </c>
      <c r="E1397" s="2">
        <f t="shared" si="76"/>
        <v>18712.728842101536</v>
      </c>
      <c r="F1397" s="1">
        <f t="shared" si="77"/>
        <v>-159.60000000000002</v>
      </c>
    </row>
    <row r="1398" spans="1:6">
      <c r="A1398" s="4">
        <v>39199</v>
      </c>
      <c r="B1398" s="14">
        <v>321.89999999999998</v>
      </c>
      <c r="C1398" s="6">
        <v>239.4</v>
      </c>
      <c r="D1398" s="1">
        <f t="shared" si="75"/>
        <v>6806.2499999999955</v>
      </c>
      <c r="E1398" s="2">
        <f t="shared" si="76"/>
        <v>2991.4857760790269</v>
      </c>
      <c r="F1398" s="1">
        <f t="shared" si="77"/>
        <v>-82.499999999999972</v>
      </c>
    </row>
    <row r="1399" spans="1:6">
      <c r="A1399" s="4">
        <v>39200</v>
      </c>
      <c r="B1399" s="14">
        <v>307.3</v>
      </c>
      <c r="C1399" s="6">
        <v>357.2</v>
      </c>
      <c r="D1399" s="1">
        <f t="shared" si="75"/>
        <v>2490.0099999999979</v>
      </c>
      <c r="E1399" s="2">
        <f t="shared" si="76"/>
        <v>29754.344474951762</v>
      </c>
      <c r="F1399" s="1">
        <f t="shared" si="77"/>
        <v>49.899999999999977</v>
      </c>
    </row>
    <row r="1400" spans="1:6">
      <c r="A1400" s="4">
        <v>39201</v>
      </c>
      <c r="B1400" s="14">
        <v>336.6</v>
      </c>
      <c r="C1400" s="6">
        <v>235.7</v>
      </c>
      <c r="D1400" s="1">
        <f t="shared" si="75"/>
        <v>10180.810000000007</v>
      </c>
      <c r="E1400" s="2">
        <f t="shared" si="76"/>
        <v>2600.4366488648557</v>
      </c>
      <c r="F1400" s="1">
        <f t="shared" si="77"/>
        <v>-100.90000000000003</v>
      </c>
    </row>
    <row r="1401" spans="1:6">
      <c r="A1401" s="4">
        <v>39202</v>
      </c>
      <c r="B1401" s="14">
        <v>246.1</v>
      </c>
      <c r="C1401" s="6">
        <v>253.7</v>
      </c>
      <c r="D1401" s="1">
        <f t="shared" si="75"/>
        <v>57.759999999999913</v>
      </c>
      <c r="E1401" s="2">
        <f t="shared" si="76"/>
        <v>4760.2378082851383</v>
      </c>
      <c r="F1401" s="1">
        <f t="shared" si="77"/>
        <v>7.5999999999999943</v>
      </c>
    </row>
    <row r="1402" spans="1:6">
      <c r="A1402" s="4">
        <v>39203</v>
      </c>
      <c r="B1402" s="14">
        <v>275</v>
      </c>
      <c r="C1402" s="6">
        <v>241.4</v>
      </c>
      <c r="D1402" s="1">
        <f t="shared" si="75"/>
        <v>1128.9599999999996</v>
      </c>
      <c r="E1402" s="2">
        <f t="shared" si="76"/>
        <v>3214.2636826812804</v>
      </c>
      <c r="F1402" s="1">
        <f t="shared" si="77"/>
        <v>-33.599999999999994</v>
      </c>
    </row>
    <row r="1403" spans="1:6">
      <c r="A1403" s="4">
        <v>39204</v>
      </c>
      <c r="B1403" s="14">
        <v>243.3</v>
      </c>
      <c r="C1403" s="6">
        <v>211.8</v>
      </c>
      <c r="D1403" s="1">
        <f t="shared" si="75"/>
        <v>992.25</v>
      </c>
      <c r="E1403" s="2">
        <f t="shared" si="76"/>
        <v>734.11066496792648</v>
      </c>
      <c r="F1403" s="1">
        <f t="shared" si="77"/>
        <v>-31.5</v>
      </c>
    </row>
    <row r="1404" spans="1:6">
      <c r="A1404" s="4">
        <v>39205</v>
      </c>
      <c r="B1404" s="14">
        <v>222.2</v>
      </c>
      <c r="C1404" s="6">
        <v>230.9</v>
      </c>
      <c r="D1404" s="1">
        <f t="shared" si="75"/>
        <v>75.690000000000296</v>
      </c>
      <c r="E1404" s="2">
        <f t="shared" si="76"/>
        <v>2133.9296730194487</v>
      </c>
      <c r="F1404" s="1">
        <f t="shared" si="77"/>
        <v>8.7000000000000171</v>
      </c>
    </row>
    <row r="1405" spans="1:6">
      <c r="A1405" s="4">
        <v>39206</v>
      </c>
      <c r="B1405" s="14">
        <v>246.4</v>
      </c>
      <c r="C1405" s="6">
        <v>238.4</v>
      </c>
      <c r="D1405" s="1">
        <f t="shared" si="75"/>
        <v>64</v>
      </c>
      <c r="E1405" s="2">
        <f t="shared" si="76"/>
        <v>2883.0968227778999</v>
      </c>
      <c r="F1405" s="1">
        <f t="shared" si="77"/>
        <v>-8</v>
      </c>
    </row>
    <row r="1406" spans="1:6">
      <c r="A1406" s="4">
        <v>39207</v>
      </c>
      <c r="B1406" s="14">
        <v>215.7</v>
      </c>
      <c r="C1406" s="6">
        <v>188.6</v>
      </c>
      <c r="D1406" s="1">
        <f t="shared" si="75"/>
        <v>734.40999999999974</v>
      </c>
      <c r="E1406" s="2">
        <f t="shared" si="76"/>
        <v>15.166948381783557</v>
      </c>
      <c r="F1406" s="1">
        <f t="shared" si="77"/>
        <v>-27.099999999999994</v>
      </c>
    </row>
    <row r="1407" spans="1:6">
      <c r="A1407" s="4">
        <v>39208</v>
      </c>
      <c r="B1407" s="14">
        <v>186.7</v>
      </c>
      <c r="C1407" s="6">
        <v>193.4</v>
      </c>
      <c r="D1407" s="1">
        <f t="shared" si="75"/>
        <v>44.890000000000228</v>
      </c>
      <c r="E1407" s="2">
        <f t="shared" si="76"/>
        <v>75.593924227192446</v>
      </c>
      <c r="F1407" s="1">
        <f t="shared" si="77"/>
        <v>6.7000000000000171</v>
      </c>
    </row>
    <row r="1408" spans="1:6">
      <c r="A1408" s="4">
        <v>39209</v>
      </c>
      <c r="B1408" s="14">
        <v>192.8</v>
      </c>
      <c r="C1408" s="15">
        <v>209.9</v>
      </c>
      <c r="D1408" s="1">
        <f t="shared" si="75"/>
        <v>292.4099999999998</v>
      </c>
      <c r="E1408" s="2">
        <f t="shared" si="76"/>
        <v>634.76165369578518</v>
      </c>
      <c r="F1408" s="1">
        <f t="shared" si="77"/>
        <v>17.099999999999994</v>
      </c>
    </row>
    <row r="1409" spans="1:6">
      <c r="A1409" s="4">
        <v>39210</v>
      </c>
      <c r="B1409" s="14">
        <v>191.2</v>
      </c>
      <c r="C1409" s="6">
        <v>188.2</v>
      </c>
      <c r="D1409" s="1">
        <f t="shared" si="75"/>
        <v>9</v>
      </c>
      <c r="E1409" s="2">
        <f t="shared" si="76"/>
        <v>12.211367061332794</v>
      </c>
      <c r="F1409" s="1">
        <f t="shared" si="77"/>
        <v>-3</v>
      </c>
    </row>
    <row r="1410" spans="1:6">
      <c r="A1410" s="4">
        <v>39211</v>
      </c>
      <c r="B1410" s="14">
        <v>155.1</v>
      </c>
      <c r="C1410" s="15">
        <v>150.9</v>
      </c>
      <c r="D1410" s="1">
        <f t="shared" ref="D1410:D1473" si="78">(B1410-C1410)^2</f>
        <v>17.639999999999905</v>
      </c>
      <c r="E1410" s="2">
        <f t="shared" si="76"/>
        <v>1142.8134089293021</v>
      </c>
      <c r="F1410" s="1">
        <f t="shared" si="77"/>
        <v>-4.1999999999999886</v>
      </c>
    </row>
    <row r="1411" spans="1:6">
      <c r="A1411" s="4">
        <v>39212</v>
      </c>
      <c r="B1411" s="14">
        <v>182.4</v>
      </c>
      <c r="C1411" s="6">
        <v>163.69999999999999</v>
      </c>
      <c r="D1411" s="1">
        <f t="shared" si="78"/>
        <v>349.69000000000062</v>
      </c>
      <c r="E1411" s="2">
        <f t="shared" ref="E1411:E1474" si="79">(C1411-AVERAGE($C$2:$C$6211))^2</f>
        <v>441.23201118372623</v>
      </c>
      <c r="F1411" s="1">
        <f t="shared" ref="F1411:F1474" si="80">C1411-B1411</f>
        <v>-18.700000000000017</v>
      </c>
    </row>
    <row r="1412" spans="1:6">
      <c r="A1412" s="4">
        <v>39213</v>
      </c>
      <c r="B1412" s="14">
        <v>177.8</v>
      </c>
      <c r="C1412" s="6">
        <v>159.80000000000001</v>
      </c>
      <c r="D1412" s="1">
        <f t="shared" si="78"/>
        <v>324</v>
      </c>
      <c r="E1412" s="2">
        <f t="shared" si="79"/>
        <v>620.28509330933059</v>
      </c>
      <c r="F1412" s="1">
        <f t="shared" si="80"/>
        <v>-18</v>
      </c>
    </row>
    <row r="1413" spans="1:6">
      <c r="A1413" s="4">
        <v>39214</v>
      </c>
      <c r="B1413" s="14">
        <v>149.80000000000001</v>
      </c>
      <c r="C1413" s="15">
        <v>138.19999999999999</v>
      </c>
      <c r="D1413" s="1">
        <f t="shared" si="78"/>
        <v>134.56000000000051</v>
      </c>
      <c r="E1413" s="2">
        <f t="shared" si="79"/>
        <v>2162.7637020049929</v>
      </c>
      <c r="F1413" s="1">
        <f t="shared" si="80"/>
        <v>-11.600000000000023</v>
      </c>
    </row>
    <row r="1414" spans="1:6">
      <c r="A1414" s="4">
        <v>39215</v>
      </c>
      <c r="B1414" s="14">
        <v>110.7</v>
      </c>
      <c r="C1414" s="15">
        <v>84.1</v>
      </c>
      <c r="D1414" s="1">
        <f t="shared" si="78"/>
        <v>707.5600000000004</v>
      </c>
      <c r="E1414" s="2">
        <f t="shared" si="79"/>
        <v>10121.471328414033</v>
      </c>
      <c r="F1414" s="1">
        <f t="shared" si="80"/>
        <v>-26.600000000000009</v>
      </c>
    </row>
    <row r="1415" spans="1:6">
      <c r="A1415" s="4">
        <v>39216</v>
      </c>
      <c r="B1415" s="14">
        <v>94.3</v>
      </c>
      <c r="C1415" s="6">
        <v>131.30000000000001</v>
      </c>
      <c r="D1415" s="1">
        <f t="shared" si="78"/>
        <v>1369.0000000000011</v>
      </c>
      <c r="E1415" s="2">
        <f t="shared" si="79"/>
        <v>2852.1499242272157</v>
      </c>
      <c r="F1415" s="1">
        <f t="shared" si="80"/>
        <v>37.000000000000014</v>
      </c>
    </row>
    <row r="1416" spans="1:6">
      <c r="A1416" s="4">
        <v>39217</v>
      </c>
      <c r="B1416" s="14">
        <v>127.2</v>
      </c>
      <c r="C1416" s="6">
        <v>131.5</v>
      </c>
      <c r="D1416" s="1">
        <f t="shared" si="78"/>
        <v>18.489999999999977</v>
      </c>
      <c r="E1416" s="2">
        <f t="shared" si="79"/>
        <v>2830.8277148874422</v>
      </c>
      <c r="F1416" s="1">
        <f t="shared" si="80"/>
        <v>4.2999999999999972</v>
      </c>
    </row>
    <row r="1417" spans="1:6">
      <c r="A1417" s="4">
        <v>39218</v>
      </c>
      <c r="B1417" s="14">
        <v>124.5</v>
      </c>
      <c r="C1417" s="15">
        <v>138.80000000000001</v>
      </c>
      <c r="D1417" s="1">
        <f t="shared" si="78"/>
        <v>204.49000000000032</v>
      </c>
      <c r="E1417" s="2">
        <f t="shared" si="79"/>
        <v>2107.3170739856669</v>
      </c>
      <c r="F1417" s="1">
        <f t="shared" si="80"/>
        <v>14.300000000000011</v>
      </c>
    </row>
    <row r="1418" spans="1:6">
      <c r="A1418" s="4">
        <v>39219</v>
      </c>
      <c r="B1418" s="14">
        <v>111.3</v>
      </c>
      <c r="C1418" s="6">
        <v>98.3</v>
      </c>
      <c r="D1418" s="1">
        <f t="shared" si="78"/>
        <v>169</v>
      </c>
      <c r="E1418" s="2">
        <f t="shared" si="79"/>
        <v>7465.9144652900322</v>
      </c>
      <c r="F1418" s="1">
        <f t="shared" si="80"/>
        <v>-13</v>
      </c>
    </row>
    <row r="1419" spans="1:6">
      <c r="A1419" s="4">
        <v>39220</v>
      </c>
      <c r="B1419" s="14">
        <v>97.4</v>
      </c>
      <c r="C1419" s="6">
        <v>132.5</v>
      </c>
      <c r="D1419" s="1">
        <f t="shared" si="78"/>
        <v>1232.0099999999995</v>
      </c>
      <c r="E1419" s="2">
        <f t="shared" si="79"/>
        <v>2725.416668188569</v>
      </c>
      <c r="F1419" s="1">
        <f t="shared" si="80"/>
        <v>35.099999999999994</v>
      </c>
    </row>
    <row r="1420" spans="1:6">
      <c r="A1420" s="4">
        <v>39221</v>
      </c>
      <c r="B1420" s="14">
        <v>104.1</v>
      </c>
      <c r="C1420" s="15">
        <v>97.5</v>
      </c>
      <c r="D1420" s="1">
        <f t="shared" si="78"/>
        <v>43.559999999999924</v>
      </c>
      <c r="E1420" s="2">
        <f t="shared" si="79"/>
        <v>7604.8033026491303</v>
      </c>
      <c r="F1420" s="1">
        <f t="shared" si="80"/>
        <v>-6.5999999999999943</v>
      </c>
    </row>
    <row r="1421" spans="1:6">
      <c r="A1421" s="4">
        <v>39222</v>
      </c>
      <c r="B1421" s="14">
        <v>76.3</v>
      </c>
      <c r="C1421" s="6">
        <v>98.8</v>
      </c>
      <c r="D1421" s="1">
        <f t="shared" si="78"/>
        <v>506.25</v>
      </c>
      <c r="E1421" s="2">
        <f t="shared" si="79"/>
        <v>7379.7589419405958</v>
      </c>
      <c r="F1421" s="1">
        <f t="shared" si="80"/>
        <v>22.5</v>
      </c>
    </row>
    <row r="1422" spans="1:6">
      <c r="A1422" s="4">
        <v>39223</v>
      </c>
      <c r="B1422" s="14">
        <v>98.9</v>
      </c>
      <c r="C1422" s="6">
        <v>141.1</v>
      </c>
      <c r="D1422" s="1">
        <f t="shared" si="78"/>
        <v>1780.839999999999</v>
      </c>
      <c r="E1422" s="2">
        <f t="shared" si="79"/>
        <v>1901.4416665782601</v>
      </c>
      <c r="F1422" s="1">
        <f t="shared" si="80"/>
        <v>42.199999999999989</v>
      </c>
    </row>
    <row r="1423" spans="1:6">
      <c r="A1423" s="4">
        <v>39224</v>
      </c>
      <c r="B1423" s="14">
        <v>124.6</v>
      </c>
      <c r="C1423" s="6">
        <v>126.8</v>
      </c>
      <c r="D1423" s="1">
        <f t="shared" si="78"/>
        <v>4.8400000000000123</v>
      </c>
      <c r="E1423" s="2">
        <f t="shared" si="79"/>
        <v>3353.0496343721466</v>
      </c>
      <c r="F1423" s="1">
        <f t="shared" si="80"/>
        <v>2.2000000000000028</v>
      </c>
    </row>
    <row r="1424" spans="1:6">
      <c r="A1424" s="4">
        <v>39225</v>
      </c>
      <c r="B1424" s="14">
        <v>103.7</v>
      </c>
      <c r="C1424" s="6">
        <v>99.1</v>
      </c>
      <c r="D1424" s="1">
        <f t="shared" si="78"/>
        <v>21.160000000000078</v>
      </c>
      <c r="E1424" s="2">
        <f t="shared" si="79"/>
        <v>7328.305627930934</v>
      </c>
      <c r="F1424" s="1">
        <f t="shared" si="80"/>
        <v>-4.6000000000000085</v>
      </c>
    </row>
    <row r="1425" spans="1:6">
      <c r="A1425" s="4">
        <v>39226</v>
      </c>
      <c r="B1425" s="14">
        <v>91.2</v>
      </c>
      <c r="C1425" s="6">
        <v>106.5</v>
      </c>
      <c r="D1425" s="1">
        <f t="shared" si="78"/>
        <v>234.08999999999992</v>
      </c>
      <c r="E1425" s="2">
        <f t="shared" si="79"/>
        <v>6116.1038823592717</v>
      </c>
      <c r="F1425" s="1">
        <f t="shared" si="80"/>
        <v>15.299999999999997</v>
      </c>
    </row>
    <row r="1426" spans="1:6">
      <c r="A1426" s="4">
        <v>39227</v>
      </c>
      <c r="B1426" s="14">
        <v>104.2</v>
      </c>
      <c r="C1426" s="6">
        <v>115.7</v>
      </c>
      <c r="D1426" s="1">
        <f t="shared" si="78"/>
        <v>132.25</v>
      </c>
      <c r="E1426" s="2">
        <f t="shared" si="79"/>
        <v>4761.762252729638</v>
      </c>
      <c r="F1426" s="1">
        <f t="shared" si="80"/>
        <v>11.5</v>
      </c>
    </row>
    <row r="1427" spans="1:6">
      <c r="A1427" s="4">
        <v>39228</v>
      </c>
      <c r="B1427" s="14">
        <v>102.3</v>
      </c>
      <c r="C1427" s="6">
        <v>99.9</v>
      </c>
      <c r="D1427" s="1">
        <f t="shared" si="78"/>
        <v>5.7599999999999589</v>
      </c>
      <c r="E1427" s="2">
        <f t="shared" si="79"/>
        <v>7191.9767905718336</v>
      </c>
      <c r="F1427" s="1">
        <f t="shared" si="80"/>
        <v>-2.3999999999999915</v>
      </c>
    </row>
    <row r="1428" spans="1:6">
      <c r="A1428" s="4">
        <v>39229</v>
      </c>
      <c r="B1428" s="14">
        <v>88.3</v>
      </c>
      <c r="C1428" s="6">
        <v>92.2</v>
      </c>
      <c r="D1428" s="1">
        <f t="shared" si="78"/>
        <v>15.210000000000043</v>
      </c>
      <c r="E1428" s="2">
        <f t="shared" si="79"/>
        <v>8557.2718501531581</v>
      </c>
      <c r="F1428" s="1">
        <f t="shared" si="80"/>
        <v>3.9000000000000057</v>
      </c>
    </row>
    <row r="1429" spans="1:6">
      <c r="A1429" s="4">
        <v>39230</v>
      </c>
      <c r="B1429" s="14">
        <v>111</v>
      </c>
      <c r="C1429" s="6">
        <v>150.19999999999999</v>
      </c>
      <c r="D1429" s="1">
        <f t="shared" si="78"/>
        <v>1536.6399999999992</v>
      </c>
      <c r="E1429" s="2">
        <f t="shared" si="79"/>
        <v>1190.6311416185144</v>
      </c>
      <c r="F1429" s="1">
        <f t="shared" si="80"/>
        <v>39.199999999999989</v>
      </c>
    </row>
    <row r="1430" spans="1:6">
      <c r="A1430" s="4">
        <v>39231</v>
      </c>
      <c r="B1430" s="14">
        <v>148.19999999999999</v>
      </c>
      <c r="C1430" s="6">
        <v>148.80000000000001</v>
      </c>
      <c r="D1430" s="1">
        <f t="shared" si="78"/>
        <v>0.3600000000000273</v>
      </c>
      <c r="E1430" s="2">
        <f t="shared" si="79"/>
        <v>1289.2066069969353</v>
      </c>
      <c r="F1430" s="1">
        <f t="shared" si="80"/>
        <v>0.60000000000002274</v>
      </c>
    </row>
    <row r="1431" spans="1:6">
      <c r="A1431" s="4">
        <v>39232</v>
      </c>
      <c r="B1431" s="14">
        <v>130.4</v>
      </c>
      <c r="C1431" s="6">
        <v>125.1</v>
      </c>
      <c r="D1431" s="1">
        <f t="shared" si="78"/>
        <v>28.090000000000121</v>
      </c>
      <c r="E1431" s="2">
        <f t="shared" si="79"/>
        <v>3552.8184137602311</v>
      </c>
      <c r="F1431" s="1">
        <f t="shared" si="80"/>
        <v>-5.3000000000000114</v>
      </c>
    </row>
    <row r="1432" spans="1:6">
      <c r="A1432" s="4">
        <v>39233</v>
      </c>
      <c r="B1432" s="14">
        <v>116.8</v>
      </c>
      <c r="C1432" s="6">
        <v>132.1</v>
      </c>
      <c r="D1432" s="1">
        <f t="shared" si="78"/>
        <v>234.08999999999992</v>
      </c>
      <c r="E1432" s="2">
        <f t="shared" si="79"/>
        <v>2767.341086868119</v>
      </c>
      <c r="F1432" s="1">
        <f t="shared" si="80"/>
        <v>15.299999999999997</v>
      </c>
    </row>
    <row r="1433" spans="1:6">
      <c r="A1433" s="4">
        <v>39234</v>
      </c>
      <c r="B1433" s="14">
        <v>103.1</v>
      </c>
      <c r="C1433" s="6">
        <v>92.1</v>
      </c>
      <c r="D1433" s="1">
        <f t="shared" si="78"/>
        <v>121</v>
      </c>
      <c r="E1433" s="2">
        <f t="shared" si="79"/>
        <v>8575.7829548230457</v>
      </c>
      <c r="F1433" s="1">
        <f t="shared" si="80"/>
        <v>-11</v>
      </c>
    </row>
    <row r="1434" spans="1:6">
      <c r="A1434" s="4">
        <v>39235</v>
      </c>
      <c r="B1434" s="14">
        <v>84.5</v>
      </c>
      <c r="C1434" s="6">
        <v>109.5</v>
      </c>
      <c r="D1434" s="1">
        <f t="shared" si="78"/>
        <v>625</v>
      </c>
      <c r="E1434" s="2">
        <f t="shared" si="79"/>
        <v>5655.8707422626521</v>
      </c>
      <c r="F1434" s="1">
        <f t="shared" si="80"/>
        <v>25</v>
      </c>
    </row>
    <row r="1435" spans="1:6">
      <c r="A1435" s="4">
        <v>39236</v>
      </c>
      <c r="B1435" s="14">
        <v>93.9</v>
      </c>
      <c r="C1435" s="6">
        <v>100.5</v>
      </c>
      <c r="D1435" s="1">
        <f t="shared" si="78"/>
        <v>43.559999999999924</v>
      </c>
      <c r="E1435" s="2">
        <f t="shared" si="79"/>
        <v>7090.5701625525107</v>
      </c>
      <c r="F1435" s="1">
        <f t="shared" si="80"/>
        <v>6.5999999999999943</v>
      </c>
    </row>
    <row r="1436" spans="1:6">
      <c r="A1436" s="4">
        <v>39237</v>
      </c>
      <c r="B1436" s="14">
        <v>126</v>
      </c>
      <c r="C1436" s="6">
        <v>195.1</v>
      </c>
      <c r="D1436" s="1">
        <f t="shared" si="78"/>
        <v>4774.8099999999995</v>
      </c>
      <c r="E1436" s="2">
        <f t="shared" si="79"/>
        <v>108.04514483910782</v>
      </c>
      <c r="F1436" s="1">
        <f t="shared" si="80"/>
        <v>69.099999999999994</v>
      </c>
    </row>
    <row r="1437" spans="1:6">
      <c r="A1437" s="4">
        <v>39238</v>
      </c>
      <c r="B1437" s="14">
        <v>182.5</v>
      </c>
      <c r="C1437" s="6">
        <v>159.69999999999999</v>
      </c>
      <c r="D1437" s="1">
        <f t="shared" si="78"/>
        <v>519.84000000000049</v>
      </c>
      <c r="E1437" s="2">
        <f t="shared" si="79"/>
        <v>625.27619797921898</v>
      </c>
      <c r="F1437" s="1">
        <f t="shared" si="80"/>
        <v>-22.800000000000011</v>
      </c>
    </row>
    <row r="1438" spans="1:6">
      <c r="A1438" s="4">
        <v>39239</v>
      </c>
      <c r="B1438" s="14">
        <v>152.5</v>
      </c>
      <c r="C1438" s="6">
        <v>175.8</v>
      </c>
      <c r="D1438" s="1">
        <f t="shared" si="78"/>
        <v>542.89000000000055</v>
      </c>
      <c r="E1438" s="2">
        <f t="shared" si="79"/>
        <v>79.308346127360082</v>
      </c>
      <c r="F1438" s="1">
        <f t="shared" si="80"/>
        <v>23.300000000000011</v>
      </c>
    </row>
    <row r="1439" spans="1:6">
      <c r="A1439" s="4">
        <v>39240</v>
      </c>
      <c r="B1439" s="14">
        <v>162.30000000000001</v>
      </c>
      <c r="C1439" s="6">
        <v>163.69999999999999</v>
      </c>
      <c r="D1439" s="1">
        <f t="shared" si="78"/>
        <v>1.9599999999999362</v>
      </c>
      <c r="E1439" s="2">
        <f t="shared" si="79"/>
        <v>441.23201118372623</v>
      </c>
      <c r="F1439" s="1">
        <f t="shared" si="80"/>
        <v>1.3999999999999773</v>
      </c>
    </row>
    <row r="1440" spans="1:6">
      <c r="A1440" s="4">
        <v>39241</v>
      </c>
      <c r="B1440" s="14">
        <v>144</v>
      </c>
      <c r="C1440" s="6">
        <v>147.69999999999999</v>
      </c>
      <c r="D1440" s="1">
        <f t="shared" si="78"/>
        <v>13.689999999999916</v>
      </c>
      <c r="E1440" s="2">
        <f t="shared" si="79"/>
        <v>1369.4087583656974</v>
      </c>
      <c r="F1440" s="1">
        <f t="shared" si="80"/>
        <v>3.6999999999999886</v>
      </c>
    </row>
    <row r="1441" spans="1:6">
      <c r="A1441" s="4">
        <v>39242</v>
      </c>
      <c r="B1441" s="14">
        <v>137.30000000000001</v>
      </c>
      <c r="C1441" s="6">
        <v>155.5</v>
      </c>
      <c r="D1441" s="1">
        <f t="shared" si="78"/>
        <v>331.23999999999961</v>
      </c>
      <c r="E1441" s="2">
        <f t="shared" si="79"/>
        <v>852.9625941144858</v>
      </c>
      <c r="F1441" s="1">
        <f t="shared" si="80"/>
        <v>18.199999999999989</v>
      </c>
    </row>
    <row r="1442" spans="1:6">
      <c r="A1442" s="4">
        <v>39243</v>
      </c>
      <c r="B1442" s="14">
        <v>113.9</v>
      </c>
      <c r="C1442" s="6">
        <v>86.4</v>
      </c>
      <c r="D1442" s="1">
        <f t="shared" si="78"/>
        <v>756.25</v>
      </c>
      <c r="E1442" s="2">
        <f t="shared" si="79"/>
        <v>9663.9759210066222</v>
      </c>
      <c r="F1442" s="1">
        <f t="shared" si="80"/>
        <v>-27.5</v>
      </c>
    </row>
    <row r="1443" spans="1:6">
      <c r="A1443" s="4">
        <v>39244</v>
      </c>
      <c r="B1443" s="14">
        <v>90.8</v>
      </c>
      <c r="C1443" s="6">
        <v>128.69999999999999</v>
      </c>
      <c r="D1443" s="1">
        <f t="shared" si="78"/>
        <v>1436.4099999999994</v>
      </c>
      <c r="E1443" s="2">
        <f t="shared" si="79"/>
        <v>3136.6186456442883</v>
      </c>
      <c r="F1443" s="1">
        <f t="shared" si="80"/>
        <v>37.899999999999991</v>
      </c>
    </row>
    <row r="1444" spans="1:6">
      <c r="A1444" s="4">
        <v>39245</v>
      </c>
      <c r="B1444" s="14">
        <v>124.5</v>
      </c>
      <c r="C1444" s="6">
        <v>123.6</v>
      </c>
      <c r="D1444" s="1">
        <f t="shared" si="78"/>
        <v>0.81000000000001027</v>
      </c>
      <c r="E1444" s="2">
        <f t="shared" si="79"/>
        <v>3733.8849838085407</v>
      </c>
      <c r="F1444" s="1">
        <f t="shared" si="80"/>
        <v>-0.90000000000000568</v>
      </c>
    </row>
    <row r="1445" spans="1:6">
      <c r="A1445" s="4">
        <v>39246</v>
      </c>
      <c r="B1445" s="14">
        <v>125.3</v>
      </c>
      <c r="C1445" s="6">
        <v>148.30000000000001</v>
      </c>
      <c r="D1445" s="1">
        <f t="shared" si="78"/>
        <v>529.00000000000068</v>
      </c>
      <c r="E1445" s="2">
        <f t="shared" si="79"/>
        <v>1325.3621303463719</v>
      </c>
      <c r="F1445" s="1">
        <f t="shared" si="80"/>
        <v>23.000000000000014</v>
      </c>
    </row>
    <row r="1446" spans="1:6">
      <c r="A1446" s="4">
        <v>39247</v>
      </c>
      <c r="B1446" s="14">
        <v>198.4</v>
      </c>
      <c r="C1446" s="6">
        <v>269.3</v>
      </c>
      <c r="D1446" s="1">
        <f t="shared" si="78"/>
        <v>5026.8100000000004</v>
      </c>
      <c r="E1446" s="2">
        <f t="shared" si="79"/>
        <v>7156.22547978272</v>
      </c>
      <c r="F1446" s="1">
        <f t="shared" si="80"/>
        <v>70.900000000000006</v>
      </c>
    </row>
    <row r="1447" spans="1:6">
      <c r="A1447" s="4">
        <v>39248</v>
      </c>
      <c r="B1447" s="14">
        <v>264.3</v>
      </c>
      <c r="C1447" s="6">
        <v>246.1</v>
      </c>
      <c r="D1447" s="1">
        <f t="shared" si="78"/>
        <v>331.24000000000063</v>
      </c>
      <c r="E1447" s="2">
        <f t="shared" si="79"/>
        <v>3769.281763196575</v>
      </c>
      <c r="F1447" s="1">
        <f t="shared" si="80"/>
        <v>-18.200000000000017</v>
      </c>
    </row>
    <row r="1448" spans="1:6">
      <c r="A1448" s="4">
        <v>39249</v>
      </c>
      <c r="B1448" s="14">
        <v>220.3</v>
      </c>
      <c r="C1448" s="6">
        <v>206.1</v>
      </c>
      <c r="D1448" s="1">
        <f t="shared" si="78"/>
        <v>201.6400000000005</v>
      </c>
      <c r="E1448" s="2">
        <f t="shared" si="79"/>
        <v>457.72363115150273</v>
      </c>
      <c r="F1448" s="1">
        <f t="shared" si="80"/>
        <v>-14.200000000000017</v>
      </c>
    </row>
    <row r="1449" spans="1:6">
      <c r="A1449" s="4">
        <v>39250</v>
      </c>
      <c r="B1449" s="14">
        <v>170.5</v>
      </c>
      <c r="C1449" s="6">
        <v>139.9</v>
      </c>
      <c r="D1449" s="1">
        <f t="shared" si="78"/>
        <v>936.35999999999967</v>
      </c>
      <c r="E1449" s="2">
        <f t="shared" si="79"/>
        <v>2007.5349226169069</v>
      </c>
      <c r="F1449" s="1">
        <f t="shared" si="80"/>
        <v>-30.599999999999994</v>
      </c>
    </row>
    <row r="1450" spans="1:6">
      <c r="A1450" s="4">
        <v>39251</v>
      </c>
      <c r="B1450" s="14">
        <v>140.9</v>
      </c>
      <c r="C1450" s="6">
        <v>152.6</v>
      </c>
      <c r="D1450" s="1">
        <f t="shared" si="78"/>
        <v>136.88999999999973</v>
      </c>
      <c r="E1450" s="2">
        <f t="shared" si="79"/>
        <v>1030.7646295412185</v>
      </c>
      <c r="F1450" s="1">
        <f t="shared" si="80"/>
        <v>11.699999999999989</v>
      </c>
    </row>
    <row r="1451" spans="1:6">
      <c r="A1451" s="4">
        <v>39252</v>
      </c>
      <c r="B1451" s="14">
        <v>137.30000000000001</v>
      </c>
      <c r="C1451" s="6">
        <v>131.9</v>
      </c>
      <c r="D1451" s="1">
        <f t="shared" si="78"/>
        <v>29.160000000000061</v>
      </c>
      <c r="E1451" s="2">
        <f t="shared" si="79"/>
        <v>2788.4232962078922</v>
      </c>
      <c r="F1451" s="1">
        <f t="shared" si="80"/>
        <v>-5.4000000000000057</v>
      </c>
    </row>
    <row r="1452" spans="1:6">
      <c r="A1452" s="4">
        <v>39253</v>
      </c>
      <c r="B1452" s="14">
        <v>103.9</v>
      </c>
      <c r="C1452" s="6">
        <v>141.5</v>
      </c>
      <c r="D1452" s="1">
        <f t="shared" si="78"/>
        <v>1413.7599999999995</v>
      </c>
      <c r="E1452" s="2">
        <f t="shared" si="79"/>
        <v>1866.7172478987104</v>
      </c>
      <c r="F1452" s="1">
        <f t="shared" si="80"/>
        <v>37.599999999999994</v>
      </c>
    </row>
    <row r="1453" spans="1:6">
      <c r="A1453" s="4">
        <v>39254</v>
      </c>
      <c r="B1453" s="14">
        <v>116.7</v>
      </c>
      <c r="C1453" s="6">
        <v>149.30000000000001</v>
      </c>
      <c r="D1453" s="1">
        <f t="shared" si="78"/>
        <v>1062.7600000000004</v>
      </c>
      <c r="E1453" s="2">
        <f t="shared" si="79"/>
        <v>1253.5510836474987</v>
      </c>
      <c r="F1453" s="1">
        <f t="shared" si="80"/>
        <v>32.600000000000009</v>
      </c>
    </row>
    <row r="1454" spans="1:6">
      <c r="A1454" s="4">
        <v>39255</v>
      </c>
      <c r="B1454" s="14">
        <v>146.19999999999999</v>
      </c>
      <c r="C1454" s="6">
        <v>169.3</v>
      </c>
      <c r="D1454" s="1">
        <f t="shared" si="78"/>
        <v>533.61000000000104</v>
      </c>
      <c r="E1454" s="2">
        <f t="shared" si="79"/>
        <v>237.33014967003561</v>
      </c>
      <c r="F1454" s="1">
        <f t="shared" si="80"/>
        <v>23.100000000000023</v>
      </c>
    </row>
    <row r="1455" spans="1:6">
      <c r="A1455" s="4">
        <v>39256</v>
      </c>
      <c r="B1455" s="14">
        <v>120.7</v>
      </c>
      <c r="C1455" s="6">
        <v>102.6</v>
      </c>
      <c r="D1455" s="1">
        <f t="shared" si="78"/>
        <v>327.6100000000003</v>
      </c>
      <c r="E1455" s="2">
        <f t="shared" si="79"/>
        <v>6741.3169644848776</v>
      </c>
      <c r="F1455" s="1">
        <f t="shared" si="80"/>
        <v>-18.100000000000009</v>
      </c>
    </row>
    <row r="1456" spans="1:6">
      <c r="A1456" s="4">
        <v>39257</v>
      </c>
      <c r="B1456" s="14">
        <v>67.3</v>
      </c>
      <c r="C1456" s="6">
        <v>73.900000000000006</v>
      </c>
      <c r="D1456" s="1">
        <f t="shared" si="78"/>
        <v>43.560000000000116</v>
      </c>
      <c r="E1456" s="2">
        <f t="shared" si="79"/>
        <v>12277.864004742536</v>
      </c>
      <c r="F1456" s="1">
        <f t="shared" si="80"/>
        <v>6.6000000000000085</v>
      </c>
    </row>
    <row r="1457" spans="1:6">
      <c r="A1457" s="4">
        <v>39258</v>
      </c>
      <c r="B1457" s="14">
        <v>91.3</v>
      </c>
      <c r="C1457" s="6">
        <v>140.19999999999999</v>
      </c>
      <c r="D1457" s="1">
        <f t="shared" si="78"/>
        <v>2391.2099999999991</v>
      </c>
      <c r="E1457" s="2">
        <f t="shared" si="79"/>
        <v>1980.7416086072465</v>
      </c>
      <c r="F1457" s="1">
        <f t="shared" si="80"/>
        <v>48.899999999999991</v>
      </c>
    </row>
    <row r="1458" spans="1:6">
      <c r="A1458" s="4">
        <v>39259</v>
      </c>
      <c r="B1458" s="14">
        <v>144.6</v>
      </c>
      <c r="C1458" s="6">
        <v>139.6</v>
      </c>
      <c r="D1458" s="1">
        <f t="shared" si="78"/>
        <v>25</v>
      </c>
      <c r="E1458" s="2">
        <f t="shared" si="79"/>
        <v>2034.5082366265699</v>
      </c>
      <c r="F1458" s="1">
        <f t="shared" si="80"/>
        <v>-5</v>
      </c>
    </row>
    <row r="1459" spans="1:6">
      <c r="A1459" s="4">
        <v>39260</v>
      </c>
      <c r="B1459" s="14">
        <v>128.6</v>
      </c>
      <c r="C1459" s="6">
        <v>112.2</v>
      </c>
      <c r="D1459" s="1">
        <f t="shared" si="78"/>
        <v>268.9599999999997</v>
      </c>
      <c r="E1459" s="2">
        <f t="shared" si="79"/>
        <v>5257.0509161756936</v>
      </c>
      <c r="F1459" s="1">
        <f t="shared" si="80"/>
        <v>-16.399999999999991</v>
      </c>
    </row>
    <row r="1460" spans="1:6">
      <c r="A1460" s="4">
        <v>39261</v>
      </c>
      <c r="B1460" s="14">
        <v>122.6</v>
      </c>
      <c r="C1460" s="6">
        <v>164.9</v>
      </c>
      <c r="D1460" s="1">
        <f t="shared" si="78"/>
        <v>1789.2900000000009</v>
      </c>
      <c r="E1460" s="2">
        <f t="shared" si="79"/>
        <v>392.25875514507771</v>
      </c>
      <c r="F1460" s="1">
        <f t="shared" si="80"/>
        <v>42.300000000000011</v>
      </c>
    </row>
    <row r="1461" spans="1:6">
      <c r="A1461" s="4">
        <v>39262</v>
      </c>
      <c r="B1461" s="14">
        <v>102.2</v>
      </c>
      <c r="C1461" s="6">
        <v>118.8</v>
      </c>
      <c r="D1461" s="1">
        <f t="shared" si="78"/>
        <v>275.55999999999983</v>
      </c>
      <c r="E1461" s="2">
        <f t="shared" si="79"/>
        <v>4343.5380079631323</v>
      </c>
      <c r="F1461" s="1">
        <f t="shared" si="80"/>
        <v>16.599999999999994</v>
      </c>
    </row>
    <row r="1462" spans="1:6">
      <c r="A1462" s="4">
        <v>39263</v>
      </c>
      <c r="B1462" s="14">
        <v>101.9</v>
      </c>
      <c r="C1462" s="6">
        <v>11.1</v>
      </c>
      <c r="D1462" s="1">
        <f t="shared" si="78"/>
        <v>8244.6400000000012</v>
      </c>
      <c r="E1462" s="2">
        <f t="shared" si="79"/>
        <v>30138.877737431776</v>
      </c>
      <c r="F1462" s="1">
        <f t="shared" si="80"/>
        <v>-90.800000000000011</v>
      </c>
    </row>
    <row r="1463" spans="1:6">
      <c r="A1463" s="4">
        <v>39264</v>
      </c>
      <c r="B1463" s="14">
        <v>78.599999999999994</v>
      </c>
      <c r="C1463" s="6">
        <v>78.2</v>
      </c>
      <c r="D1463" s="1">
        <f t="shared" si="78"/>
        <v>0.15999999999999318</v>
      </c>
      <c r="E1463" s="2">
        <f t="shared" si="79"/>
        <v>11343.426503937382</v>
      </c>
      <c r="F1463" s="1">
        <f t="shared" si="80"/>
        <v>-0.39999999999999147</v>
      </c>
    </row>
    <row r="1464" spans="1:6">
      <c r="A1464" s="4">
        <v>39265</v>
      </c>
      <c r="B1464" s="14">
        <v>74.5</v>
      </c>
      <c r="C1464" s="6">
        <v>123.8</v>
      </c>
      <c r="D1464" s="1">
        <f t="shared" si="78"/>
        <v>2430.4899999999998</v>
      </c>
      <c r="E1464" s="2">
        <f t="shared" si="79"/>
        <v>3709.4827744687659</v>
      </c>
      <c r="F1464" s="1">
        <f t="shared" si="80"/>
        <v>49.3</v>
      </c>
    </row>
    <row r="1465" spans="1:6">
      <c r="A1465" s="4">
        <v>39266</v>
      </c>
      <c r="B1465" s="14">
        <v>126.2</v>
      </c>
      <c r="C1465" s="6">
        <v>129.6</v>
      </c>
      <c r="D1465" s="1">
        <f t="shared" si="78"/>
        <v>11.559999999999942</v>
      </c>
      <c r="E1465" s="2">
        <f t="shared" si="79"/>
        <v>3036.6187036153019</v>
      </c>
      <c r="F1465" s="1">
        <f t="shared" si="80"/>
        <v>3.3999999999999915</v>
      </c>
    </row>
    <row r="1466" spans="1:6">
      <c r="A1466" s="4">
        <v>39267</v>
      </c>
      <c r="B1466" s="14">
        <v>125.5</v>
      </c>
      <c r="C1466" s="6">
        <v>127.2</v>
      </c>
      <c r="D1466" s="1">
        <f t="shared" si="78"/>
        <v>2.8900000000000095</v>
      </c>
      <c r="E1466" s="2">
        <f t="shared" si="79"/>
        <v>3306.8852156925964</v>
      </c>
      <c r="F1466" s="1">
        <f t="shared" si="80"/>
        <v>1.7000000000000028</v>
      </c>
    </row>
    <row r="1467" spans="1:6">
      <c r="A1467" s="4">
        <v>39268</v>
      </c>
      <c r="B1467" s="14">
        <v>123.8</v>
      </c>
      <c r="C1467" s="6">
        <v>130.6</v>
      </c>
      <c r="D1467" s="1">
        <f t="shared" si="78"/>
        <v>46.239999999999959</v>
      </c>
      <c r="E1467" s="2">
        <f t="shared" si="79"/>
        <v>2927.4076569164286</v>
      </c>
      <c r="F1467" s="1">
        <f t="shared" si="80"/>
        <v>6.7999999999999972</v>
      </c>
    </row>
    <row r="1468" spans="1:6">
      <c r="A1468" s="4">
        <v>39269</v>
      </c>
      <c r="B1468" s="14">
        <v>123.3</v>
      </c>
      <c r="C1468" s="6">
        <v>125.8</v>
      </c>
      <c r="D1468" s="1">
        <f t="shared" si="78"/>
        <v>6.25</v>
      </c>
      <c r="E1468" s="2">
        <f t="shared" si="79"/>
        <v>3469.8606810710194</v>
      </c>
      <c r="F1468" s="1">
        <f t="shared" si="80"/>
        <v>2.5</v>
      </c>
    </row>
    <row r="1469" spans="1:6">
      <c r="A1469" s="4">
        <v>39270</v>
      </c>
      <c r="B1469" s="14">
        <v>101.1</v>
      </c>
      <c r="C1469" s="6">
        <v>84.1</v>
      </c>
      <c r="D1469" s="1">
        <f t="shared" si="78"/>
        <v>289</v>
      </c>
      <c r="E1469" s="2">
        <f t="shared" si="79"/>
        <v>10121.471328414033</v>
      </c>
      <c r="F1469" s="1">
        <f t="shared" si="80"/>
        <v>-17</v>
      </c>
    </row>
    <row r="1470" spans="1:6">
      <c r="A1470" s="4">
        <v>39271</v>
      </c>
      <c r="B1470" s="14">
        <v>78.599999999999994</v>
      </c>
      <c r="C1470" s="6">
        <v>91.8</v>
      </c>
      <c r="D1470" s="1">
        <f t="shared" si="78"/>
        <v>174.24000000000007</v>
      </c>
      <c r="E1470" s="2">
        <f t="shared" si="79"/>
        <v>8631.4362688327074</v>
      </c>
      <c r="F1470" s="1">
        <f t="shared" si="80"/>
        <v>13.200000000000003</v>
      </c>
    </row>
    <row r="1471" spans="1:6">
      <c r="A1471" s="4">
        <v>39272</v>
      </c>
      <c r="B1471" s="14">
        <v>109</v>
      </c>
      <c r="C1471" s="6">
        <v>145.9</v>
      </c>
      <c r="D1471" s="1">
        <f t="shared" si="78"/>
        <v>1361.6100000000004</v>
      </c>
      <c r="E1471" s="2">
        <f t="shared" si="79"/>
        <v>1505.8686424236678</v>
      </c>
      <c r="F1471" s="1">
        <f t="shared" si="80"/>
        <v>36.900000000000006</v>
      </c>
    </row>
    <row r="1472" spans="1:6">
      <c r="A1472" s="4">
        <v>39273</v>
      </c>
      <c r="B1472" s="14">
        <v>132.19999999999999</v>
      </c>
      <c r="C1472" s="6">
        <v>108.9</v>
      </c>
      <c r="D1472" s="1">
        <f t="shared" si="78"/>
        <v>542.88999999999919</v>
      </c>
      <c r="E1472" s="2">
        <f t="shared" si="79"/>
        <v>5746.4773702819748</v>
      </c>
      <c r="F1472" s="1">
        <f t="shared" si="80"/>
        <v>-23.299999999999983</v>
      </c>
    </row>
    <row r="1473" spans="1:6">
      <c r="A1473" s="4">
        <v>39274</v>
      </c>
      <c r="B1473" s="14">
        <v>122.7</v>
      </c>
      <c r="C1473" s="6">
        <v>156.80000000000001</v>
      </c>
      <c r="D1473" s="1">
        <f t="shared" si="78"/>
        <v>1162.8100000000006</v>
      </c>
      <c r="E1473" s="2">
        <f t="shared" si="79"/>
        <v>778.71823340595006</v>
      </c>
      <c r="F1473" s="1">
        <f t="shared" si="80"/>
        <v>34.100000000000009</v>
      </c>
    </row>
    <row r="1474" spans="1:6">
      <c r="A1474" s="4">
        <v>39275</v>
      </c>
      <c r="B1474" s="14">
        <v>155.1</v>
      </c>
      <c r="C1474" s="6">
        <v>145.5</v>
      </c>
      <c r="D1474" s="1">
        <f t="shared" ref="D1474:D1537" si="81">(B1474-C1474)^2</f>
        <v>92.159999999999897</v>
      </c>
      <c r="E1474" s="2">
        <f t="shared" si="79"/>
        <v>1537.0730611032177</v>
      </c>
      <c r="F1474" s="1">
        <f t="shared" si="80"/>
        <v>-9.5999999999999943</v>
      </c>
    </row>
    <row r="1475" spans="1:6">
      <c r="A1475" s="4">
        <v>39276</v>
      </c>
      <c r="B1475" s="14">
        <v>141.80000000000001</v>
      </c>
      <c r="C1475" s="6">
        <v>148.9</v>
      </c>
      <c r="D1475" s="1">
        <f t="shared" si="81"/>
        <v>50.409999999999918</v>
      </c>
      <c r="E1475" s="2">
        <f t="shared" ref="E1475:E1538" si="82">(C1475-AVERAGE($C$2:$C$6211))^2</f>
        <v>1282.0355023270483</v>
      </c>
      <c r="F1475" s="1">
        <f t="shared" ref="F1475:F1538" si="83">C1475-B1475</f>
        <v>7.0999999999999943</v>
      </c>
    </row>
    <row r="1476" spans="1:6">
      <c r="A1476" s="4">
        <v>39277</v>
      </c>
      <c r="B1476" s="14">
        <v>130.4</v>
      </c>
      <c r="C1476" s="6">
        <v>110.3</v>
      </c>
      <c r="D1476" s="1">
        <f t="shared" si="81"/>
        <v>404.01000000000033</v>
      </c>
      <c r="E1476" s="2">
        <f t="shared" si="82"/>
        <v>5536.1819049035539</v>
      </c>
      <c r="F1476" s="1">
        <f t="shared" si="83"/>
        <v>-20.100000000000009</v>
      </c>
    </row>
    <row r="1477" spans="1:6">
      <c r="A1477" s="4">
        <v>39278</v>
      </c>
      <c r="B1477" s="14">
        <v>96.6</v>
      </c>
      <c r="C1477" s="6">
        <v>95.5</v>
      </c>
      <c r="D1477" s="1">
        <f t="shared" si="81"/>
        <v>1.2099999999999875</v>
      </c>
      <c r="E1477" s="2">
        <f t="shared" si="82"/>
        <v>7957.6253960468766</v>
      </c>
      <c r="F1477" s="1">
        <f t="shared" si="83"/>
        <v>-1.0999999999999943</v>
      </c>
    </row>
    <row r="1478" spans="1:6">
      <c r="A1478" s="4">
        <v>39279</v>
      </c>
      <c r="B1478" s="14">
        <v>120.9</v>
      </c>
      <c r="C1478" s="6">
        <v>165.6</v>
      </c>
      <c r="D1478" s="1">
        <f t="shared" si="81"/>
        <v>1998.089999999999</v>
      </c>
      <c r="E1478" s="2">
        <f t="shared" si="82"/>
        <v>365.02102245586696</v>
      </c>
      <c r="F1478" s="1">
        <f t="shared" si="83"/>
        <v>44.699999999999989</v>
      </c>
    </row>
    <row r="1479" spans="1:6">
      <c r="A1479" s="4">
        <v>39280</v>
      </c>
      <c r="B1479" s="14">
        <v>157.9</v>
      </c>
      <c r="C1479" s="6">
        <v>142.9</v>
      </c>
      <c r="D1479" s="1">
        <f t="shared" si="81"/>
        <v>225</v>
      </c>
      <c r="E1479" s="2">
        <f t="shared" si="82"/>
        <v>1747.7017825202875</v>
      </c>
      <c r="F1479" s="1">
        <f t="shared" si="83"/>
        <v>-15</v>
      </c>
    </row>
    <row r="1480" spans="1:6">
      <c r="A1480" s="4">
        <v>39281</v>
      </c>
      <c r="B1480" s="14">
        <v>139.6</v>
      </c>
      <c r="C1480" s="6">
        <v>150.80000000000001</v>
      </c>
      <c r="D1480" s="1">
        <f t="shared" si="81"/>
        <v>125.44000000000038</v>
      </c>
      <c r="E1480" s="2">
        <f t="shared" si="82"/>
        <v>1149.584513599189</v>
      </c>
      <c r="F1480" s="1">
        <f t="shared" si="83"/>
        <v>11.200000000000017</v>
      </c>
    </row>
    <row r="1481" spans="1:6">
      <c r="A1481" s="4">
        <v>39282</v>
      </c>
      <c r="B1481" s="14">
        <v>150.6</v>
      </c>
      <c r="C1481" s="6">
        <v>163.30000000000001</v>
      </c>
      <c r="D1481" s="1">
        <f t="shared" si="81"/>
        <v>161.29000000000045</v>
      </c>
      <c r="E1481" s="2">
        <f t="shared" si="82"/>
        <v>458.19642986327455</v>
      </c>
      <c r="F1481" s="1">
        <f t="shared" si="83"/>
        <v>12.700000000000017</v>
      </c>
    </row>
    <row r="1482" spans="1:6">
      <c r="A1482" s="4">
        <v>39283</v>
      </c>
      <c r="B1482" s="14">
        <v>127</v>
      </c>
      <c r="C1482" s="6">
        <v>102.4</v>
      </c>
      <c r="D1482" s="1">
        <f t="shared" si="81"/>
        <v>605.15999999999974</v>
      </c>
      <c r="E1482" s="2">
        <f t="shared" si="82"/>
        <v>6774.1991738246506</v>
      </c>
      <c r="F1482" s="1">
        <f t="shared" si="83"/>
        <v>-24.599999999999994</v>
      </c>
    </row>
    <row r="1483" spans="1:6">
      <c r="A1483" s="4">
        <v>39284</v>
      </c>
      <c r="B1483" s="14">
        <v>81.900000000000006</v>
      </c>
      <c r="C1483" s="6">
        <v>89.3</v>
      </c>
      <c r="D1483" s="1">
        <f t="shared" si="81"/>
        <v>54.759999999999877</v>
      </c>
      <c r="E1483" s="2">
        <f t="shared" si="82"/>
        <v>9102.2138855798912</v>
      </c>
      <c r="F1483" s="1">
        <f t="shared" si="83"/>
        <v>7.3999999999999915</v>
      </c>
    </row>
    <row r="1484" spans="1:6">
      <c r="A1484" s="4">
        <v>39285</v>
      </c>
      <c r="B1484" s="14">
        <v>78</v>
      </c>
      <c r="C1484" s="6">
        <v>83.4</v>
      </c>
      <c r="D1484" s="1">
        <f t="shared" si="81"/>
        <v>29.160000000000061</v>
      </c>
      <c r="E1484" s="2">
        <f t="shared" si="82"/>
        <v>10262.80906110324</v>
      </c>
      <c r="F1484" s="1">
        <f t="shared" si="83"/>
        <v>5.4000000000000057</v>
      </c>
    </row>
    <row r="1485" spans="1:6">
      <c r="A1485" s="4">
        <v>39286</v>
      </c>
      <c r="B1485" s="14">
        <v>92.9</v>
      </c>
      <c r="C1485" s="6">
        <v>118.4</v>
      </c>
      <c r="D1485" s="1">
        <f t="shared" si="81"/>
        <v>650.25</v>
      </c>
      <c r="E1485" s="2">
        <f t="shared" si="82"/>
        <v>4396.42242664268</v>
      </c>
      <c r="F1485" s="1">
        <f t="shared" si="83"/>
        <v>25.5</v>
      </c>
    </row>
    <row r="1486" spans="1:6">
      <c r="A1486" s="4">
        <v>39287</v>
      </c>
      <c r="B1486" s="14">
        <v>123.3</v>
      </c>
      <c r="C1486" s="6">
        <v>128.69999999999999</v>
      </c>
      <c r="D1486" s="1">
        <f t="shared" si="81"/>
        <v>29.159999999999908</v>
      </c>
      <c r="E1486" s="2">
        <f t="shared" si="82"/>
        <v>3136.6186456442883</v>
      </c>
      <c r="F1486" s="1">
        <f t="shared" si="83"/>
        <v>5.3999999999999915</v>
      </c>
    </row>
    <row r="1487" spans="1:6">
      <c r="A1487" s="4">
        <v>39288</v>
      </c>
      <c r="B1487" s="14">
        <v>110.8</v>
      </c>
      <c r="C1487" s="6">
        <v>96.5</v>
      </c>
      <c r="D1487" s="1">
        <f t="shared" si="81"/>
        <v>204.48999999999992</v>
      </c>
      <c r="E1487" s="2">
        <f t="shared" si="82"/>
        <v>7780.2143493480035</v>
      </c>
      <c r="F1487" s="1">
        <f t="shared" si="83"/>
        <v>-14.299999999999997</v>
      </c>
    </row>
    <row r="1488" spans="1:6">
      <c r="A1488" s="4">
        <v>39289</v>
      </c>
      <c r="B1488" s="14">
        <v>88.8</v>
      </c>
      <c r="C1488" s="6">
        <v>97.3</v>
      </c>
      <c r="D1488" s="1">
        <f t="shared" si="81"/>
        <v>72.25</v>
      </c>
      <c r="E1488" s="2">
        <f t="shared" si="82"/>
        <v>7639.7255119889051</v>
      </c>
      <c r="F1488" s="1">
        <f t="shared" si="83"/>
        <v>8.5</v>
      </c>
    </row>
    <row r="1489" spans="1:6">
      <c r="A1489" s="4">
        <v>39290</v>
      </c>
      <c r="B1489" s="14">
        <v>98.6</v>
      </c>
      <c r="C1489" s="6">
        <v>111.1</v>
      </c>
      <c r="D1489" s="1">
        <f t="shared" si="81"/>
        <v>156.25</v>
      </c>
      <c r="E1489" s="2">
        <f t="shared" si="82"/>
        <v>5417.7730675444554</v>
      </c>
      <c r="F1489" s="1">
        <f t="shared" si="83"/>
        <v>12.5</v>
      </c>
    </row>
    <row r="1490" spans="1:6">
      <c r="A1490" s="4">
        <v>39291</v>
      </c>
      <c r="B1490" s="14">
        <v>96.2</v>
      </c>
      <c r="C1490" s="6">
        <v>83.9</v>
      </c>
      <c r="D1490" s="1">
        <f t="shared" si="81"/>
        <v>151.28999999999994</v>
      </c>
      <c r="E1490" s="2">
        <f t="shared" si="82"/>
        <v>10161.753537753804</v>
      </c>
      <c r="F1490" s="1">
        <f t="shared" si="83"/>
        <v>-12.299999999999997</v>
      </c>
    </row>
    <row r="1491" spans="1:6">
      <c r="A1491" s="4">
        <v>39292</v>
      </c>
      <c r="B1491" s="14">
        <v>78.099999999999994</v>
      </c>
      <c r="C1491" s="6">
        <v>87.7</v>
      </c>
      <c r="D1491" s="1">
        <f t="shared" si="81"/>
        <v>92.160000000000167</v>
      </c>
      <c r="E1491" s="2">
        <f t="shared" si="82"/>
        <v>9410.0715602980872</v>
      </c>
      <c r="F1491" s="1">
        <f t="shared" si="83"/>
        <v>9.6000000000000085</v>
      </c>
    </row>
    <row r="1492" spans="1:6">
      <c r="A1492" s="4">
        <v>39293</v>
      </c>
      <c r="B1492" s="14">
        <v>91.7</v>
      </c>
      <c r="C1492" s="6">
        <v>104</v>
      </c>
      <c r="D1492" s="1">
        <f t="shared" si="81"/>
        <v>151.28999999999994</v>
      </c>
      <c r="E1492" s="2">
        <f t="shared" si="82"/>
        <v>6513.3814991064546</v>
      </c>
      <c r="F1492" s="1">
        <f t="shared" si="83"/>
        <v>12.299999999999997</v>
      </c>
    </row>
    <row r="1493" spans="1:6">
      <c r="A1493" s="4">
        <v>39294</v>
      </c>
      <c r="B1493" s="14">
        <v>105.5</v>
      </c>
      <c r="C1493" s="6">
        <v>113.6</v>
      </c>
      <c r="D1493" s="1">
        <f t="shared" si="81"/>
        <v>65.609999999999914</v>
      </c>
      <c r="E1493" s="2">
        <f t="shared" si="82"/>
        <v>5055.9954507972725</v>
      </c>
      <c r="F1493" s="1">
        <f t="shared" si="83"/>
        <v>8.0999999999999943</v>
      </c>
    </row>
    <row r="1494" spans="1:6">
      <c r="A1494" s="4">
        <v>39295</v>
      </c>
      <c r="B1494" s="14">
        <v>104</v>
      </c>
      <c r="C1494" s="6">
        <v>99.6</v>
      </c>
      <c r="D1494" s="1">
        <f t="shared" si="81"/>
        <v>19.360000000000049</v>
      </c>
      <c r="E1494" s="2">
        <f t="shared" si="82"/>
        <v>7242.9501045814977</v>
      </c>
      <c r="F1494" s="1">
        <f t="shared" si="83"/>
        <v>-4.4000000000000057</v>
      </c>
    </row>
    <row r="1495" spans="1:6">
      <c r="A1495" s="4">
        <v>39296</v>
      </c>
      <c r="B1495" s="14">
        <v>97.7</v>
      </c>
      <c r="C1495" s="6">
        <v>105.8</v>
      </c>
      <c r="D1495" s="1">
        <f t="shared" si="81"/>
        <v>65.609999999999914</v>
      </c>
      <c r="E1495" s="2">
        <f t="shared" si="82"/>
        <v>6226.0816150484834</v>
      </c>
      <c r="F1495" s="1">
        <f t="shared" si="83"/>
        <v>8.0999999999999943</v>
      </c>
    </row>
    <row r="1496" spans="1:6">
      <c r="A1496" s="4">
        <v>39297</v>
      </c>
      <c r="B1496" s="14">
        <v>99.1</v>
      </c>
      <c r="C1496" s="6">
        <v>95.6</v>
      </c>
      <c r="D1496" s="1">
        <f t="shared" si="81"/>
        <v>12.25</v>
      </c>
      <c r="E1496" s="2">
        <f t="shared" si="82"/>
        <v>7939.7942913769903</v>
      </c>
      <c r="F1496" s="1">
        <f t="shared" si="83"/>
        <v>-3.5</v>
      </c>
    </row>
    <row r="1497" spans="1:6">
      <c r="A1497" s="4">
        <v>39298</v>
      </c>
      <c r="B1497" s="14">
        <v>89.4</v>
      </c>
      <c r="C1497" s="6">
        <v>89.8</v>
      </c>
      <c r="D1497" s="1">
        <f t="shared" si="81"/>
        <v>0.15999999999999318</v>
      </c>
      <c r="E1497" s="2">
        <f t="shared" si="82"/>
        <v>9007.0583622304548</v>
      </c>
      <c r="F1497" s="1">
        <f t="shared" si="83"/>
        <v>0.39999999999999147</v>
      </c>
    </row>
    <row r="1498" spans="1:6">
      <c r="A1498" s="4">
        <v>39299</v>
      </c>
      <c r="B1498" s="14">
        <v>79.099999999999994</v>
      </c>
      <c r="C1498" s="6">
        <v>71.8</v>
      </c>
      <c r="D1498" s="1">
        <f t="shared" si="81"/>
        <v>53.289999999999957</v>
      </c>
      <c r="E1498" s="2">
        <f t="shared" si="82"/>
        <v>12747.657202810171</v>
      </c>
      <c r="F1498" s="1">
        <f t="shared" si="83"/>
        <v>-7.2999999999999972</v>
      </c>
    </row>
    <row r="1499" spans="1:6">
      <c r="A1499" s="4">
        <v>39300</v>
      </c>
      <c r="B1499" s="14">
        <v>79.900000000000006</v>
      </c>
      <c r="C1499" s="6">
        <v>99.4</v>
      </c>
      <c r="D1499" s="1">
        <f t="shared" si="81"/>
        <v>380.25</v>
      </c>
      <c r="E1499" s="2">
        <f t="shared" si="82"/>
        <v>7277.0323139212705</v>
      </c>
      <c r="F1499" s="1">
        <f t="shared" si="83"/>
        <v>19.5</v>
      </c>
    </row>
    <row r="1500" spans="1:6">
      <c r="A1500" s="4">
        <v>39301</v>
      </c>
      <c r="B1500" s="14">
        <v>98.8</v>
      </c>
      <c r="C1500" s="6">
        <v>97.7</v>
      </c>
      <c r="D1500" s="1">
        <f t="shared" si="81"/>
        <v>1.2099999999999875</v>
      </c>
      <c r="E1500" s="2">
        <f t="shared" si="82"/>
        <v>7569.9610933093554</v>
      </c>
      <c r="F1500" s="1">
        <f t="shared" si="83"/>
        <v>-1.0999999999999943</v>
      </c>
    </row>
    <row r="1501" spans="1:6">
      <c r="A1501" s="4">
        <v>39302</v>
      </c>
      <c r="B1501" s="14">
        <v>93.8</v>
      </c>
      <c r="C1501" s="6">
        <v>95.4</v>
      </c>
      <c r="D1501" s="1">
        <f t="shared" si="81"/>
        <v>2.5600000000000271</v>
      </c>
      <c r="E1501" s="2">
        <f t="shared" si="82"/>
        <v>7975.4765007167625</v>
      </c>
      <c r="F1501" s="1">
        <f t="shared" si="83"/>
        <v>1.6000000000000085</v>
      </c>
    </row>
    <row r="1502" spans="1:6">
      <c r="A1502" s="4">
        <v>39303</v>
      </c>
      <c r="B1502" s="14">
        <v>98</v>
      </c>
      <c r="C1502" s="6">
        <v>68.400000000000006</v>
      </c>
      <c r="D1502" s="1">
        <f t="shared" si="81"/>
        <v>876.15999999999963</v>
      </c>
      <c r="E1502" s="2">
        <f t="shared" si="82"/>
        <v>13526.974761586338</v>
      </c>
      <c r="F1502" s="1">
        <f t="shared" si="83"/>
        <v>-29.599999999999994</v>
      </c>
    </row>
    <row r="1503" spans="1:6">
      <c r="A1503" s="4">
        <v>39304</v>
      </c>
      <c r="B1503" s="14">
        <v>92.5</v>
      </c>
      <c r="C1503" s="6">
        <v>78.900000000000006</v>
      </c>
      <c r="D1503" s="1">
        <f t="shared" si="81"/>
        <v>184.95999999999984</v>
      </c>
      <c r="E1503" s="2">
        <f t="shared" si="82"/>
        <v>11194.80877124817</v>
      </c>
      <c r="F1503" s="1">
        <f t="shared" si="83"/>
        <v>-13.599999999999994</v>
      </c>
    </row>
    <row r="1504" spans="1:6">
      <c r="A1504" s="4">
        <v>39305</v>
      </c>
      <c r="B1504" s="14">
        <v>71.5</v>
      </c>
      <c r="C1504" s="6">
        <v>70.900000000000006</v>
      </c>
      <c r="D1504" s="1">
        <f t="shared" si="81"/>
        <v>0.35999999999999316</v>
      </c>
      <c r="E1504" s="2">
        <f t="shared" si="82"/>
        <v>12951.697144839156</v>
      </c>
      <c r="F1504" s="1">
        <f t="shared" si="83"/>
        <v>-0.59999999999999432</v>
      </c>
    </row>
    <row r="1505" spans="1:6">
      <c r="A1505" s="4">
        <v>39306</v>
      </c>
      <c r="B1505" s="14">
        <v>80.3</v>
      </c>
      <c r="C1505" s="6">
        <v>96.5</v>
      </c>
      <c r="D1505" s="1">
        <f t="shared" si="81"/>
        <v>262.44000000000011</v>
      </c>
      <c r="E1505" s="2">
        <f t="shared" si="82"/>
        <v>7780.2143493480035</v>
      </c>
      <c r="F1505" s="1">
        <f t="shared" si="83"/>
        <v>16.200000000000003</v>
      </c>
    </row>
    <row r="1506" spans="1:6">
      <c r="A1506" s="4">
        <v>39307</v>
      </c>
      <c r="B1506" s="14">
        <v>100.1</v>
      </c>
      <c r="C1506" s="6">
        <v>102.4</v>
      </c>
      <c r="D1506" s="1">
        <f t="shared" si="81"/>
        <v>5.2900000000000524</v>
      </c>
      <c r="E1506" s="2">
        <f t="shared" si="82"/>
        <v>6774.1991738246506</v>
      </c>
      <c r="F1506" s="1">
        <f t="shared" si="83"/>
        <v>2.3000000000000114</v>
      </c>
    </row>
    <row r="1507" spans="1:6">
      <c r="A1507" s="4">
        <v>39308</v>
      </c>
      <c r="B1507" s="14">
        <v>98.6</v>
      </c>
      <c r="C1507" s="6">
        <v>100</v>
      </c>
      <c r="D1507" s="1">
        <f t="shared" si="81"/>
        <v>1.960000000000016</v>
      </c>
      <c r="E1507" s="2">
        <f t="shared" si="82"/>
        <v>7175.0256859019473</v>
      </c>
      <c r="F1507" s="1">
        <f t="shared" si="83"/>
        <v>1.4000000000000057</v>
      </c>
    </row>
    <row r="1508" spans="1:6">
      <c r="A1508" s="4">
        <v>39309</v>
      </c>
      <c r="B1508" s="14">
        <v>95.3</v>
      </c>
      <c r="C1508" s="6">
        <v>102.5</v>
      </c>
      <c r="D1508" s="1">
        <f t="shared" si="81"/>
        <v>51.840000000000039</v>
      </c>
      <c r="E1508" s="2">
        <f t="shared" si="82"/>
        <v>6757.7480691547644</v>
      </c>
      <c r="F1508" s="1">
        <f t="shared" si="83"/>
        <v>7.2000000000000028</v>
      </c>
    </row>
    <row r="1509" spans="1:6">
      <c r="A1509" s="4">
        <v>39310</v>
      </c>
      <c r="B1509" s="14">
        <v>101.2</v>
      </c>
      <c r="C1509" s="6">
        <v>119.8</v>
      </c>
      <c r="D1509" s="1">
        <f t="shared" si="81"/>
        <v>345.95999999999981</v>
      </c>
      <c r="E1509" s="2">
        <f t="shared" si="82"/>
        <v>4212.7269612642585</v>
      </c>
      <c r="F1509" s="1">
        <f t="shared" si="83"/>
        <v>18.599999999999994</v>
      </c>
    </row>
    <row r="1510" spans="1:6">
      <c r="A1510" s="4">
        <v>39311</v>
      </c>
      <c r="B1510" s="14">
        <v>105.7</v>
      </c>
      <c r="C1510" s="6">
        <v>89.3</v>
      </c>
      <c r="D1510" s="1">
        <f t="shared" si="81"/>
        <v>268.96000000000021</v>
      </c>
      <c r="E1510" s="2">
        <f t="shared" si="82"/>
        <v>9102.2138855798912</v>
      </c>
      <c r="F1510" s="1">
        <f t="shared" si="83"/>
        <v>-16.400000000000006</v>
      </c>
    </row>
    <row r="1511" spans="1:6">
      <c r="A1511" s="4">
        <v>39312</v>
      </c>
      <c r="B1511" s="14">
        <v>78.7</v>
      </c>
      <c r="C1511" s="6">
        <v>77.5</v>
      </c>
      <c r="D1511" s="1">
        <f t="shared" si="81"/>
        <v>1.4400000000000068</v>
      </c>
      <c r="E1511" s="2">
        <f t="shared" si="82"/>
        <v>11493.024236626594</v>
      </c>
      <c r="F1511" s="1">
        <f t="shared" si="83"/>
        <v>-1.2000000000000028</v>
      </c>
    </row>
    <row r="1512" spans="1:6">
      <c r="A1512" s="4">
        <v>39313</v>
      </c>
      <c r="B1512" s="14">
        <v>85.5</v>
      </c>
      <c r="C1512" s="6">
        <v>102.7</v>
      </c>
      <c r="D1512" s="1">
        <f t="shared" si="81"/>
        <v>295.84000000000009</v>
      </c>
      <c r="E1512" s="2">
        <f t="shared" si="82"/>
        <v>6724.9058598149895</v>
      </c>
      <c r="F1512" s="1">
        <f t="shared" si="83"/>
        <v>17.200000000000003</v>
      </c>
    </row>
    <row r="1513" spans="1:6">
      <c r="A1513" s="4">
        <v>39314</v>
      </c>
      <c r="B1513" s="14">
        <v>109.7</v>
      </c>
      <c r="C1513" s="6">
        <v>117.9</v>
      </c>
      <c r="D1513" s="1">
        <f t="shared" si="81"/>
        <v>67.240000000000052</v>
      </c>
      <c r="E1513" s="2">
        <f t="shared" si="82"/>
        <v>4462.9779499921169</v>
      </c>
      <c r="F1513" s="1">
        <f t="shared" si="83"/>
        <v>8.2000000000000028</v>
      </c>
    </row>
    <row r="1514" spans="1:6">
      <c r="A1514" s="4">
        <v>39315</v>
      </c>
      <c r="B1514" s="14">
        <v>107.8</v>
      </c>
      <c r="C1514" s="6">
        <v>105.2</v>
      </c>
      <c r="D1514" s="1">
        <f t="shared" si="81"/>
        <v>6.7599999999999705</v>
      </c>
      <c r="E1514" s="2">
        <f t="shared" si="82"/>
        <v>6321.1282430678066</v>
      </c>
      <c r="F1514" s="1">
        <f t="shared" si="83"/>
        <v>-2.5999999999999943</v>
      </c>
    </row>
    <row r="1515" spans="1:6">
      <c r="A1515" s="4">
        <v>39316</v>
      </c>
      <c r="B1515" s="14">
        <v>86.1</v>
      </c>
      <c r="C1515" s="6">
        <v>85.7</v>
      </c>
      <c r="D1515" s="1">
        <f t="shared" si="81"/>
        <v>0.15999999999999318</v>
      </c>
      <c r="E1515" s="2">
        <f t="shared" si="82"/>
        <v>9802.0936536958325</v>
      </c>
      <c r="F1515" s="1">
        <f t="shared" si="83"/>
        <v>-0.39999999999999147</v>
      </c>
    </row>
    <row r="1516" spans="1:6">
      <c r="A1516" s="4">
        <v>39317</v>
      </c>
      <c r="B1516" s="14">
        <v>85.7</v>
      </c>
      <c r="C1516" s="6">
        <v>97.4</v>
      </c>
      <c r="D1516" s="1">
        <f t="shared" si="81"/>
        <v>136.89000000000007</v>
      </c>
      <c r="E1516" s="2">
        <f t="shared" si="82"/>
        <v>7622.2544073190165</v>
      </c>
      <c r="F1516" s="1">
        <f t="shared" si="83"/>
        <v>11.700000000000003</v>
      </c>
    </row>
    <row r="1517" spans="1:6">
      <c r="A1517" s="4">
        <v>39318</v>
      </c>
      <c r="B1517" s="14">
        <v>91.8</v>
      </c>
      <c r="C1517" s="6">
        <v>90.4</v>
      </c>
      <c r="D1517" s="1">
        <f t="shared" si="81"/>
        <v>1.9599999999999762</v>
      </c>
      <c r="E1517" s="2">
        <f t="shared" si="82"/>
        <v>8893.5317342111284</v>
      </c>
      <c r="F1517" s="1">
        <f t="shared" si="83"/>
        <v>-1.3999999999999915</v>
      </c>
    </row>
    <row r="1518" spans="1:6">
      <c r="A1518" s="4">
        <v>39319</v>
      </c>
      <c r="B1518" s="14">
        <v>83.3</v>
      </c>
      <c r="C1518" s="6">
        <v>83.3</v>
      </c>
      <c r="D1518" s="1">
        <f t="shared" si="81"/>
        <v>0</v>
      </c>
      <c r="E1518" s="2">
        <f t="shared" si="82"/>
        <v>10283.08016577313</v>
      </c>
      <c r="F1518" s="1">
        <f t="shared" si="83"/>
        <v>0</v>
      </c>
    </row>
    <row r="1519" spans="1:6">
      <c r="A1519" s="4">
        <v>39320</v>
      </c>
      <c r="B1519" s="14">
        <v>83.9</v>
      </c>
      <c r="C1519" s="6">
        <v>91.9</v>
      </c>
      <c r="D1519" s="1">
        <f t="shared" si="81"/>
        <v>64</v>
      </c>
      <c r="E1519" s="2">
        <f t="shared" si="82"/>
        <v>8612.8651641628185</v>
      </c>
      <c r="F1519" s="1">
        <f t="shared" si="83"/>
        <v>8</v>
      </c>
    </row>
    <row r="1520" spans="1:6">
      <c r="A1520" s="4">
        <v>39321</v>
      </c>
      <c r="B1520" s="14">
        <v>90.8</v>
      </c>
      <c r="C1520" s="6">
        <v>92.8</v>
      </c>
      <c r="D1520" s="1">
        <f t="shared" si="81"/>
        <v>4</v>
      </c>
      <c r="E1520" s="2">
        <f t="shared" si="82"/>
        <v>8446.6252221338345</v>
      </c>
      <c r="F1520" s="1">
        <f t="shared" si="83"/>
        <v>2</v>
      </c>
    </row>
    <row r="1521" spans="1:6">
      <c r="A1521" s="4">
        <v>39322</v>
      </c>
      <c r="B1521" s="14">
        <v>98.3</v>
      </c>
      <c r="C1521" s="6">
        <v>110.2</v>
      </c>
      <c r="D1521" s="1">
        <f t="shared" si="81"/>
        <v>141.61000000000013</v>
      </c>
      <c r="E1521" s="2">
        <f t="shared" si="82"/>
        <v>5551.0730095734407</v>
      </c>
      <c r="F1521" s="1">
        <f t="shared" si="83"/>
        <v>11.900000000000006</v>
      </c>
    </row>
    <row r="1522" spans="1:6">
      <c r="A1522" s="4">
        <v>39323</v>
      </c>
      <c r="B1522" s="14">
        <v>104.2</v>
      </c>
      <c r="C1522" s="6">
        <v>97.8</v>
      </c>
      <c r="D1522" s="1">
        <f t="shared" si="81"/>
        <v>40.960000000000072</v>
      </c>
      <c r="E1522" s="2">
        <f t="shared" si="82"/>
        <v>7552.5699886394686</v>
      </c>
      <c r="F1522" s="1">
        <f t="shared" si="83"/>
        <v>-6.4000000000000057</v>
      </c>
    </row>
    <row r="1523" spans="1:6">
      <c r="A1523" s="4">
        <v>39324</v>
      </c>
      <c r="B1523" s="14">
        <v>99.2</v>
      </c>
      <c r="C1523" s="6">
        <v>107</v>
      </c>
      <c r="D1523" s="1">
        <f t="shared" si="81"/>
        <v>60.839999999999954</v>
      </c>
      <c r="E1523" s="2">
        <f t="shared" si="82"/>
        <v>6038.1483590098351</v>
      </c>
      <c r="F1523" s="1">
        <f t="shared" si="83"/>
        <v>7.7999999999999972</v>
      </c>
    </row>
    <row r="1524" spans="1:6">
      <c r="A1524" s="4">
        <v>39325</v>
      </c>
      <c r="B1524" s="14">
        <v>104.1</v>
      </c>
      <c r="C1524" s="6">
        <v>101.2</v>
      </c>
      <c r="D1524" s="1">
        <f t="shared" si="81"/>
        <v>8.4099999999999504</v>
      </c>
      <c r="E1524" s="2">
        <f t="shared" si="82"/>
        <v>6973.1724298632989</v>
      </c>
      <c r="F1524" s="1">
        <f t="shared" si="83"/>
        <v>-2.8999999999999915</v>
      </c>
    </row>
    <row r="1525" spans="1:6">
      <c r="A1525" s="4">
        <v>39326</v>
      </c>
      <c r="B1525" s="14">
        <v>94.8</v>
      </c>
      <c r="C1525" s="6">
        <v>92.6</v>
      </c>
      <c r="D1525" s="1">
        <f t="shared" si="81"/>
        <v>4.8400000000000123</v>
      </c>
      <c r="E1525" s="2">
        <f t="shared" si="82"/>
        <v>8483.4274314736103</v>
      </c>
      <c r="F1525" s="1">
        <f t="shared" si="83"/>
        <v>-2.2000000000000028</v>
      </c>
    </row>
    <row r="1526" spans="1:6">
      <c r="A1526" s="4">
        <v>39327</v>
      </c>
      <c r="B1526" s="14">
        <v>71.400000000000006</v>
      </c>
      <c r="C1526" s="6">
        <v>51.6</v>
      </c>
      <c r="D1526" s="1">
        <f t="shared" si="81"/>
        <v>392.04000000000019</v>
      </c>
      <c r="E1526" s="2">
        <f t="shared" si="82"/>
        <v>17717.080346127412</v>
      </c>
      <c r="F1526" s="1">
        <f t="shared" si="83"/>
        <v>-19.800000000000004</v>
      </c>
    </row>
    <row r="1527" spans="1:6">
      <c r="A1527" s="4">
        <v>39328</v>
      </c>
      <c r="B1527" s="14">
        <v>69.900000000000006</v>
      </c>
      <c r="C1527" s="6">
        <v>106.1</v>
      </c>
      <c r="D1527" s="1">
        <f t="shared" si="81"/>
        <v>1310.4399999999991</v>
      </c>
      <c r="E1527" s="2">
        <f t="shared" si="82"/>
        <v>6178.8283010388213</v>
      </c>
      <c r="F1527" s="1">
        <f t="shared" si="83"/>
        <v>36.199999999999989</v>
      </c>
    </row>
    <row r="1528" spans="1:6">
      <c r="A1528" s="4">
        <v>39329</v>
      </c>
      <c r="B1528" s="14">
        <v>109.9</v>
      </c>
      <c r="C1528" s="6">
        <v>108.3</v>
      </c>
      <c r="D1528" s="1">
        <f t="shared" si="81"/>
        <v>2.5600000000000271</v>
      </c>
      <c r="E1528" s="2">
        <f t="shared" si="82"/>
        <v>5837.8039983013005</v>
      </c>
      <c r="F1528" s="1">
        <f t="shared" si="83"/>
        <v>-1.6000000000000085</v>
      </c>
    </row>
    <row r="1529" spans="1:6">
      <c r="A1529" s="4">
        <v>39330</v>
      </c>
      <c r="B1529" s="14">
        <v>102.6</v>
      </c>
      <c r="C1529" s="6">
        <v>99.3</v>
      </c>
      <c r="D1529" s="1">
        <f t="shared" si="81"/>
        <v>10.889999999999981</v>
      </c>
      <c r="E1529" s="2">
        <f t="shared" si="82"/>
        <v>7294.1034185911585</v>
      </c>
      <c r="F1529" s="1">
        <f t="shared" si="83"/>
        <v>-3.2999999999999972</v>
      </c>
    </row>
    <row r="1530" spans="1:6">
      <c r="A1530" s="4">
        <v>39331</v>
      </c>
      <c r="B1530" s="14">
        <v>115.1</v>
      </c>
      <c r="C1530" s="6">
        <v>140.69999999999999</v>
      </c>
      <c r="D1530" s="1">
        <f t="shared" si="81"/>
        <v>655.35999999999967</v>
      </c>
      <c r="E1530" s="2">
        <f t="shared" si="82"/>
        <v>1936.4860852578099</v>
      </c>
      <c r="F1530" s="1">
        <f t="shared" si="83"/>
        <v>25.599999999999994</v>
      </c>
    </row>
    <row r="1531" spans="1:6">
      <c r="A1531" s="4">
        <v>39332</v>
      </c>
      <c r="B1531" s="14">
        <v>143.30000000000001</v>
      </c>
      <c r="C1531" s="6">
        <v>130.19999999999999</v>
      </c>
      <c r="D1531" s="1">
        <f t="shared" si="81"/>
        <v>171.61000000000058</v>
      </c>
      <c r="E1531" s="2">
        <f t="shared" si="82"/>
        <v>2970.8520755959785</v>
      </c>
      <c r="F1531" s="1">
        <f t="shared" si="83"/>
        <v>-13.100000000000023</v>
      </c>
    </row>
    <row r="1532" spans="1:6">
      <c r="A1532" s="4">
        <v>39333</v>
      </c>
      <c r="B1532" s="14">
        <v>125.1</v>
      </c>
      <c r="C1532" s="6">
        <v>134.6</v>
      </c>
      <c r="D1532" s="1">
        <f t="shared" si="81"/>
        <v>90.25</v>
      </c>
      <c r="E1532" s="2">
        <f t="shared" si="82"/>
        <v>2510.563470120936</v>
      </c>
      <c r="F1532" s="1">
        <f t="shared" si="83"/>
        <v>9.5</v>
      </c>
    </row>
    <row r="1533" spans="1:6">
      <c r="A1533" s="4">
        <v>39334</v>
      </c>
      <c r="B1533" s="14">
        <v>118.2</v>
      </c>
      <c r="C1533" s="6">
        <v>98.9</v>
      </c>
      <c r="D1533" s="1">
        <f t="shared" si="81"/>
        <v>372.4899999999999</v>
      </c>
      <c r="E1533" s="2">
        <f t="shared" si="82"/>
        <v>7362.5878372707066</v>
      </c>
      <c r="F1533" s="1">
        <f t="shared" si="83"/>
        <v>-19.299999999999997</v>
      </c>
    </row>
    <row r="1534" spans="1:6">
      <c r="A1534" s="4">
        <v>39335</v>
      </c>
      <c r="B1534" s="14">
        <v>104.8</v>
      </c>
      <c r="C1534" s="6">
        <v>126.2</v>
      </c>
      <c r="D1534" s="1">
        <f t="shared" si="81"/>
        <v>457.96000000000026</v>
      </c>
      <c r="E1534" s="2">
        <f t="shared" si="82"/>
        <v>3422.8962623914695</v>
      </c>
      <c r="F1534" s="1">
        <f t="shared" si="83"/>
        <v>21.400000000000006</v>
      </c>
    </row>
    <row r="1535" spans="1:6">
      <c r="A1535" s="4">
        <v>39336</v>
      </c>
      <c r="B1535" s="14">
        <v>132.69999999999999</v>
      </c>
      <c r="C1535" s="6">
        <v>133</v>
      </c>
      <c r="D1535" s="1">
        <f t="shared" si="81"/>
        <v>9.0000000000006825E-2</v>
      </c>
      <c r="E1535" s="2">
        <f t="shared" si="82"/>
        <v>2673.4611448391324</v>
      </c>
      <c r="F1535" s="1">
        <f t="shared" si="83"/>
        <v>0.30000000000001137</v>
      </c>
    </row>
    <row r="1536" spans="1:6">
      <c r="A1536" s="4">
        <v>39337</v>
      </c>
      <c r="B1536" s="14">
        <v>135.1</v>
      </c>
      <c r="C1536" s="6">
        <v>133.1</v>
      </c>
      <c r="D1536" s="1">
        <f t="shared" si="81"/>
        <v>4</v>
      </c>
      <c r="E1536" s="2">
        <f t="shared" si="82"/>
        <v>2663.1300401692456</v>
      </c>
      <c r="F1536" s="1">
        <f t="shared" si="83"/>
        <v>-2</v>
      </c>
    </row>
    <row r="1537" spans="1:6">
      <c r="A1537" s="4">
        <v>39338</v>
      </c>
      <c r="B1537" s="14">
        <v>124.5</v>
      </c>
      <c r="C1537" s="6">
        <v>120</v>
      </c>
      <c r="D1537" s="1">
        <f t="shared" si="81"/>
        <v>20.25</v>
      </c>
      <c r="E1537" s="2">
        <f t="shared" si="82"/>
        <v>4186.8047519244838</v>
      </c>
      <c r="F1537" s="1">
        <f t="shared" si="83"/>
        <v>-4.5</v>
      </c>
    </row>
    <row r="1538" spans="1:6">
      <c r="A1538" s="4">
        <v>39339</v>
      </c>
      <c r="B1538" s="14">
        <v>90.3</v>
      </c>
      <c r="C1538" s="6">
        <v>59.5</v>
      </c>
      <c r="D1538" s="1">
        <f t="shared" ref="D1538:D1601" si="84">(B1538-C1538)^2</f>
        <v>948.63999999999987</v>
      </c>
      <c r="E1538" s="2">
        <f t="shared" si="82"/>
        <v>15676.423077206311</v>
      </c>
      <c r="F1538" s="1">
        <f t="shared" si="83"/>
        <v>-30.799999999999997</v>
      </c>
    </row>
    <row r="1539" spans="1:6">
      <c r="A1539" s="4">
        <v>39340</v>
      </c>
      <c r="B1539" s="14">
        <v>49.8</v>
      </c>
      <c r="C1539" s="6">
        <v>53.2</v>
      </c>
      <c r="D1539" s="1">
        <f t="shared" si="84"/>
        <v>11.560000000000038</v>
      </c>
      <c r="E1539" s="2">
        <f t="shared" ref="E1539:E1602" si="85">(C1539-AVERAGE($C$2:$C$6211))^2</f>
        <v>17293.702671409214</v>
      </c>
      <c r="F1539" s="1">
        <f t="shared" ref="F1539:F1602" si="86">C1539-B1539</f>
        <v>3.4000000000000057</v>
      </c>
    </row>
    <row r="1540" spans="1:6">
      <c r="A1540" s="4">
        <v>39341</v>
      </c>
      <c r="B1540" s="14">
        <v>48.6</v>
      </c>
      <c r="C1540" s="6">
        <v>46.2</v>
      </c>
      <c r="D1540" s="1">
        <f t="shared" si="84"/>
        <v>5.7599999999999936</v>
      </c>
      <c r="E1540" s="2">
        <f t="shared" si="85"/>
        <v>19183.779998301328</v>
      </c>
      <c r="F1540" s="1">
        <f t="shared" si="86"/>
        <v>-2.3999999999999986</v>
      </c>
    </row>
    <row r="1541" spans="1:6">
      <c r="A1541" s="4">
        <v>39342</v>
      </c>
      <c r="B1541" s="14">
        <v>48.5</v>
      </c>
      <c r="C1541" s="6">
        <v>56.3</v>
      </c>
      <c r="D1541" s="1">
        <f t="shared" si="84"/>
        <v>60.839999999999954</v>
      </c>
      <c r="E1541" s="2">
        <f t="shared" si="85"/>
        <v>16487.978426642701</v>
      </c>
      <c r="F1541" s="1">
        <f t="shared" si="86"/>
        <v>7.7999999999999972</v>
      </c>
    </row>
    <row r="1542" spans="1:6">
      <c r="A1542" s="4">
        <v>39343</v>
      </c>
      <c r="B1542" s="14">
        <v>56.2</v>
      </c>
      <c r="C1542" s="6">
        <v>57.6</v>
      </c>
      <c r="D1542" s="1">
        <f t="shared" si="84"/>
        <v>1.959999999999996</v>
      </c>
      <c r="E1542" s="2">
        <f t="shared" si="85"/>
        <v>16155.814065934172</v>
      </c>
      <c r="F1542" s="1">
        <f t="shared" si="86"/>
        <v>1.3999999999999986</v>
      </c>
    </row>
    <row r="1543" spans="1:6">
      <c r="A1543" s="4">
        <v>39344</v>
      </c>
      <c r="B1543" s="14">
        <v>56.6</v>
      </c>
      <c r="C1543" s="6">
        <v>58.7</v>
      </c>
      <c r="D1543" s="1">
        <f t="shared" si="84"/>
        <v>4.4100000000000064</v>
      </c>
      <c r="E1543" s="2">
        <f t="shared" si="85"/>
        <v>15877.391914565409</v>
      </c>
      <c r="F1543" s="1">
        <f t="shared" si="86"/>
        <v>2.1000000000000014</v>
      </c>
    </row>
    <row r="1544" spans="1:6">
      <c r="A1544" s="4">
        <v>39345</v>
      </c>
      <c r="B1544" s="14">
        <v>55.9</v>
      </c>
      <c r="C1544" s="6">
        <v>55</v>
      </c>
      <c r="D1544" s="1">
        <f t="shared" si="84"/>
        <v>0.80999999999999739</v>
      </c>
      <c r="E1544" s="2">
        <f t="shared" si="85"/>
        <v>16823.522787351241</v>
      </c>
      <c r="F1544" s="1">
        <f t="shared" si="86"/>
        <v>-0.89999999999999858</v>
      </c>
    </row>
    <row r="1545" spans="1:6">
      <c r="A1545" s="4">
        <v>39346</v>
      </c>
      <c r="B1545" s="14">
        <v>49.2</v>
      </c>
      <c r="C1545" s="6">
        <v>44.7</v>
      </c>
      <c r="D1545" s="1">
        <f t="shared" si="84"/>
        <v>20.25</v>
      </c>
      <c r="E1545" s="2">
        <f t="shared" si="85"/>
        <v>19601.546568349637</v>
      </c>
      <c r="F1545" s="1">
        <f t="shared" si="86"/>
        <v>-4.5</v>
      </c>
    </row>
    <row r="1546" spans="1:6">
      <c r="A1546" s="4">
        <v>39347</v>
      </c>
      <c r="B1546" s="14">
        <v>44.6</v>
      </c>
      <c r="C1546" s="6">
        <v>50.4</v>
      </c>
      <c r="D1546" s="1">
        <f t="shared" si="84"/>
        <v>33.639999999999965</v>
      </c>
      <c r="E1546" s="2">
        <f t="shared" si="85"/>
        <v>18037.973602166054</v>
      </c>
      <c r="F1546" s="1">
        <f t="shared" si="86"/>
        <v>5.7999999999999972</v>
      </c>
    </row>
    <row r="1547" spans="1:6">
      <c r="A1547" s="4">
        <v>39348</v>
      </c>
      <c r="B1547" s="14">
        <v>48.4</v>
      </c>
      <c r="C1547" s="6">
        <v>46.1</v>
      </c>
      <c r="D1547" s="1">
        <f t="shared" si="84"/>
        <v>5.2899999999999867</v>
      </c>
      <c r="E1547" s="2">
        <f t="shared" si="85"/>
        <v>19211.491102971213</v>
      </c>
      <c r="F1547" s="1">
        <f t="shared" si="86"/>
        <v>-2.2999999999999972</v>
      </c>
    </row>
    <row r="1548" spans="1:6">
      <c r="A1548" s="4">
        <v>39349</v>
      </c>
      <c r="B1548" s="14">
        <v>47.7</v>
      </c>
      <c r="C1548" s="6">
        <v>59.3</v>
      </c>
      <c r="D1548" s="1">
        <f t="shared" si="84"/>
        <v>134.55999999999986</v>
      </c>
      <c r="E1548" s="2">
        <f t="shared" si="85"/>
        <v>15726.545286546087</v>
      </c>
      <c r="F1548" s="1">
        <f t="shared" si="86"/>
        <v>11.599999999999994</v>
      </c>
    </row>
    <row r="1549" spans="1:6">
      <c r="A1549" s="4">
        <v>39350</v>
      </c>
      <c r="B1549" s="14">
        <v>53.9</v>
      </c>
      <c r="C1549" s="6">
        <v>54.8</v>
      </c>
      <c r="D1549" s="1">
        <f t="shared" si="84"/>
        <v>0.80999999999999739</v>
      </c>
      <c r="E1549" s="2">
        <f t="shared" si="85"/>
        <v>16875.444996691011</v>
      </c>
      <c r="F1549" s="1">
        <f t="shared" si="86"/>
        <v>0.89999999999999858</v>
      </c>
    </row>
    <row r="1550" spans="1:6">
      <c r="A1550" s="4">
        <v>39351</v>
      </c>
      <c r="B1550" s="14">
        <v>47.9</v>
      </c>
      <c r="C1550" s="6">
        <v>43.3</v>
      </c>
      <c r="D1550" s="1">
        <f t="shared" si="84"/>
        <v>21.160000000000014</v>
      </c>
      <c r="E1550" s="2">
        <f t="shared" si="85"/>
        <v>19995.522033728052</v>
      </c>
      <c r="F1550" s="1">
        <f t="shared" si="86"/>
        <v>-4.6000000000000014</v>
      </c>
    </row>
    <row r="1551" spans="1:6">
      <c r="A1551" s="4">
        <v>39352</v>
      </c>
      <c r="B1551" s="14">
        <v>42.8</v>
      </c>
      <c r="C1551" s="6">
        <v>47.2</v>
      </c>
      <c r="D1551" s="1">
        <f t="shared" si="84"/>
        <v>19.360000000000049</v>
      </c>
      <c r="E1551" s="2">
        <f t="shared" si="85"/>
        <v>18907.768951602455</v>
      </c>
      <c r="F1551" s="1">
        <f t="shared" si="86"/>
        <v>4.4000000000000057</v>
      </c>
    </row>
    <row r="1552" spans="1:6">
      <c r="A1552" s="4">
        <v>39353</v>
      </c>
      <c r="B1552" s="14">
        <v>46.7</v>
      </c>
      <c r="C1552" s="6">
        <v>47.5</v>
      </c>
      <c r="D1552" s="1">
        <f t="shared" si="84"/>
        <v>0.63999999999999546</v>
      </c>
      <c r="E1552" s="2">
        <f t="shared" si="85"/>
        <v>18825.355637592787</v>
      </c>
      <c r="F1552" s="1">
        <f t="shared" si="86"/>
        <v>0.79999999999999716</v>
      </c>
    </row>
    <row r="1553" spans="1:6">
      <c r="A1553" s="4">
        <v>39354</v>
      </c>
      <c r="B1553" s="14">
        <v>49.9</v>
      </c>
      <c r="C1553" s="6">
        <v>55.8</v>
      </c>
      <c r="D1553" s="1">
        <f t="shared" si="84"/>
        <v>34.809999999999981</v>
      </c>
      <c r="E1553" s="2">
        <f t="shared" si="85"/>
        <v>16616.633949992138</v>
      </c>
      <c r="F1553" s="1">
        <f t="shared" si="86"/>
        <v>5.8999999999999986</v>
      </c>
    </row>
    <row r="1554" spans="1:6">
      <c r="A1554" s="4">
        <v>39355</v>
      </c>
      <c r="B1554" s="14">
        <v>50</v>
      </c>
      <c r="C1554" s="6">
        <v>43.8</v>
      </c>
      <c r="D1554" s="1">
        <f t="shared" si="84"/>
        <v>38.440000000000033</v>
      </c>
      <c r="E1554" s="2">
        <f t="shared" si="85"/>
        <v>19854.366510378615</v>
      </c>
      <c r="F1554" s="1">
        <f t="shared" si="86"/>
        <v>-6.2000000000000028</v>
      </c>
    </row>
    <row r="1555" spans="1:6">
      <c r="A1555" s="4">
        <v>39356</v>
      </c>
      <c r="B1555" s="14">
        <v>44.2</v>
      </c>
      <c r="C1555" s="6">
        <v>49.7</v>
      </c>
      <c r="D1555" s="1">
        <f t="shared" si="84"/>
        <v>30.25</v>
      </c>
      <c r="E1555" s="2">
        <f t="shared" si="85"/>
        <v>18226.491334855273</v>
      </c>
      <c r="F1555" s="1">
        <f t="shared" si="86"/>
        <v>5.5</v>
      </c>
    </row>
    <row r="1556" spans="1:6">
      <c r="A1556" s="4">
        <v>39357</v>
      </c>
      <c r="B1556" s="14">
        <v>50.3</v>
      </c>
      <c r="C1556" s="6">
        <v>51.7</v>
      </c>
      <c r="D1556" s="1">
        <f t="shared" si="84"/>
        <v>1.960000000000016</v>
      </c>
      <c r="E1556" s="2">
        <f t="shared" si="85"/>
        <v>17690.469241457526</v>
      </c>
      <c r="F1556" s="1">
        <f t="shared" si="86"/>
        <v>1.4000000000000057</v>
      </c>
    </row>
    <row r="1557" spans="1:6">
      <c r="A1557" s="4">
        <v>39358</v>
      </c>
      <c r="B1557" s="14">
        <v>54</v>
      </c>
      <c r="C1557" s="6">
        <v>58.5</v>
      </c>
      <c r="D1557" s="1">
        <f t="shared" si="84"/>
        <v>20.25</v>
      </c>
      <c r="E1557" s="2">
        <f t="shared" si="85"/>
        <v>15927.834123905184</v>
      </c>
      <c r="F1557" s="1">
        <f t="shared" si="86"/>
        <v>4.5</v>
      </c>
    </row>
    <row r="1558" spans="1:6">
      <c r="A1558" s="4">
        <v>39359</v>
      </c>
      <c r="B1558" s="14">
        <v>56.2</v>
      </c>
      <c r="C1558" s="6">
        <v>54</v>
      </c>
      <c r="D1558" s="1">
        <f t="shared" si="84"/>
        <v>4.8400000000000123</v>
      </c>
      <c r="E1558" s="2">
        <f t="shared" si="85"/>
        <v>17083.933834050113</v>
      </c>
      <c r="F1558" s="1">
        <f t="shared" si="86"/>
        <v>-2.2000000000000028</v>
      </c>
    </row>
    <row r="1559" spans="1:6">
      <c r="A1559" s="4">
        <v>39360</v>
      </c>
      <c r="B1559" s="14">
        <v>52.1</v>
      </c>
      <c r="C1559" s="6">
        <v>56.3</v>
      </c>
      <c r="D1559" s="1">
        <f t="shared" si="84"/>
        <v>17.639999999999965</v>
      </c>
      <c r="E1559" s="2">
        <f t="shared" si="85"/>
        <v>16487.978426642701</v>
      </c>
      <c r="F1559" s="1">
        <f t="shared" si="86"/>
        <v>4.1999999999999957</v>
      </c>
    </row>
    <row r="1560" spans="1:6">
      <c r="A1560" s="4">
        <v>39361</v>
      </c>
      <c r="B1560" s="14">
        <v>47.9</v>
      </c>
      <c r="C1560" s="6">
        <v>44.8</v>
      </c>
      <c r="D1560" s="1">
        <f t="shared" si="84"/>
        <v>9.6100000000000083</v>
      </c>
      <c r="E1560" s="2">
        <f t="shared" si="85"/>
        <v>19573.555463679742</v>
      </c>
      <c r="F1560" s="1">
        <f t="shared" si="86"/>
        <v>-3.1000000000000014</v>
      </c>
    </row>
    <row r="1561" spans="1:6">
      <c r="A1561" s="4">
        <v>39362</v>
      </c>
      <c r="B1561" s="14">
        <v>51.9</v>
      </c>
      <c r="C1561" s="6">
        <v>55.4</v>
      </c>
      <c r="D1561" s="1">
        <f t="shared" si="84"/>
        <v>12.25</v>
      </c>
      <c r="E1561" s="2">
        <f t="shared" si="85"/>
        <v>16719.91836867169</v>
      </c>
      <c r="F1561" s="1">
        <f t="shared" si="86"/>
        <v>3.5</v>
      </c>
    </row>
    <row r="1562" spans="1:6">
      <c r="A1562" s="4">
        <v>39363</v>
      </c>
      <c r="B1562" s="14">
        <v>55.9</v>
      </c>
      <c r="C1562" s="6">
        <v>58.6</v>
      </c>
      <c r="D1562" s="1">
        <f t="shared" si="84"/>
        <v>7.2900000000000151</v>
      </c>
      <c r="E1562" s="2">
        <f t="shared" si="85"/>
        <v>15902.603019235299</v>
      </c>
      <c r="F1562" s="1">
        <f t="shared" si="86"/>
        <v>2.7000000000000028</v>
      </c>
    </row>
    <row r="1563" spans="1:6">
      <c r="A1563" s="4">
        <v>39364</v>
      </c>
      <c r="B1563" s="14">
        <v>57.1</v>
      </c>
      <c r="C1563" s="6">
        <v>56.1</v>
      </c>
      <c r="D1563" s="1">
        <f t="shared" si="84"/>
        <v>1</v>
      </c>
      <c r="E1563" s="2">
        <f t="shared" si="85"/>
        <v>16539.380635982481</v>
      </c>
      <c r="F1563" s="1">
        <f t="shared" si="86"/>
        <v>-1</v>
      </c>
    </row>
    <row r="1564" spans="1:6">
      <c r="A1564" s="4">
        <v>39365</v>
      </c>
      <c r="B1564" s="14">
        <v>55</v>
      </c>
      <c r="C1564" s="6">
        <v>63.2</v>
      </c>
      <c r="D1564" s="1">
        <f t="shared" si="84"/>
        <v>67.240000000000052</v>
      </c>
      <c r="E1564" s="2">
        <f t="shared" si="85"/>
        <v>14763.59220442048</v>
      </c>
      <c r="F1564" s="1">
        <f t="shared" si="86"/>
        <v>8.2000000000000028</v>
      </c>
    </row>
    <row r="1565" spans="1:6">
      <c r="A1565" s="4">
        <v>39366</v>
      </c>
      <c r="B1565" s="14">
        <v>73.400000000000006</v>
      </c>
      <c r="C1565" s="6">
        <v>63.2</v>
      </c>
      <c r="D1565" s="1">
        <f t="shared" si="84"/>
        <v>104.04000000000006</v>
      </c>
      <c r="E1565" s="2">
        <f t="shared" si="85"/>
        <v>14763.59220442048</v>
      </c>
      <c r="F1565" s="1">
        <f t="shared" si="86"/>
        <v>-10.200000000000003</v>
      </c>
    </row>
    <row r="1566" spans="1:6">
      <c r="A1566" s="4">
        <v>39367</v>
      </c>
      <c r="B1566" s="14">
        <v>80</v>
      </c>
      <c r="C1566" s="6">
        <v>91.1</v>
      </c>
      <c r="D1566" s="1">
        <f t="shared" si="84"/>
        <v>123.20999999999988</v>
      </c>
      <c r="E1566" s="2">
        <f t="shared" si="85"/>
        <v>8761.9940015219199</v>
      </c>
      <c r="F1566" s="1">
        <f t="shared" si="86"/>
        <v>11.099999999999994</v>
      </c>
    </row>
    <row r="1567" spans="1:6">
      <c r="A1567" s="4">
        <v>39368</v>
      </c>
      <c r="B1567" s="14">
        <v>103.2</v>
      </c>
      <c r="C1567" s="6">
        <v>110.8</v>
      </c>
      <c r="D1567" s="1">
        <f t="shared" si="84"/>
        <v>57.759999999999913</v>
      </c>
      <c r="E1567" s="2">
        <f t="shared" si="85"/>
        <v>5462.0263815541175</v>
      </c>
      <c r="F1567" s="1">
        <f t="shared" si="86"/>
        <v>7.5999999999999943</v>
      </c>
    </row>
    <row r="1568" spans="1:6">
      <c r="A1568" s="4">
        <v>39369</v>
      </c>
      <c r="B1568" s="14">
        <v>108</v>
      </c>
      <c r="C1568" s="6">
        <v>104.5</v>
      </c>
      <c r="D1568" s="1">
        <f t="shared" si="84"/>
        <v>12.25</v>
      </c>
      <c r="E1568" s="2">
        <f t="shared" si="85"/>
        <v>6432.925975757018</v>
      </c>
      <c r="F1568" s="1">
        <f t="shared" si="86"/>
        <v>-3.5</v>
      </c>
    </row>
    <row r="1569" spans="1:6">
      <c r="A1569" s="4">
        <v>39370</v>
      </c>
      <c r="B1569" s="14">
        <v>104.5</v>
      </c>
      <c r="C1569" s="6">
        <v>110.8</v>
      </c>
      <c r="D1569" s="1">
        <f t="shared" si="84"/>
        <v>39.689999999999962</v>
      </c>
      <c r="E1569" s="2">
        <f t="shared" si="85"/>
        <v>5462.0263815541175</v>
      </c>
      <c r="F1569" s="1">
        <f t="shared" si="86"/>
        <v>6.2999999999999972</v>
      </c>
    </row>
    <row r="1570" spans="1:6">
      <c r="A1570" s="4">
        <v>39371</v>
      </c>
      <c r="B1570" s="14">
        <v>75.2</v>
      </c>
      <c r="C1570" s="6">
        <v>33.299999999999997</v>
      </c>
      <c r="D1570" s="1">
        <f t="shared" si="84"/>
        <v>1755.6100000000006</v>
      </c>
      <c r="E1570" s="2">
        <f t="shared" si="85"/>
        <v>22923.632500716783</v>
      </c>
      <c r="F1570" s="1">
        <f t="shared" si="86"/>
        <v>-41.900000000000006</v>
      </c>
    </row>
    <row r="1571" spans="1:6">
      <c r="A1571" s="4">
        <v>39372</v>
      </c>
      <c r="B1571" s="14">
        <v>26.7</v>
      </c>
      <c r="C1571" s="6">
        <v>38.200000000000003</v>
      </c>
      <c r="D1571" s="1">
        <f t="shared" si="84"/>
        <v>132.25000000000009</v>
      </c>
      <c r="E1571" s="2">
        <f t="shared" si="85"/>
        <v>21463.868371892313</v>
      </c>
      <c r="F1571" s="1">
        <f t="shared" si="86"/>
        <v>11.500000000000004</v>
      </c>
    </row>
    <row r="1572" spans="1:6">
      <c r="A1572" s="4">
        <v>39373</v>
      </c>
      <c r="B1572" s="14">
        <v>38.700000000000003</v>
      </c>
      <c r="C1572" s="6">
        <v>40.9</v>
      </c>
      <c r="D1572" s="1">
        <f t="shared" si="84"/>
        <v>4.8399999999999812</v>
      </c>
      <c r="E1572" s="2">
        <f t="shared" si="85"/>
        <v>20680.028545805351</v>
      </c>
      <c r="F1572" s="1">
        <f t="shared" si="86"/>
        <v>2.1999999999999957</v>
      </c>
    </row>
    <row r="1573" spans="1:6">
      <c r="A1573" s="4">
        <v>39374</v>
      </c>
      <c r="B1573" s="14">
        <v>46.3</v>
      </c>
      <c r="C1573" s="6">
        <v>57.3</v>
      </c>
      <c r="D1573" s="1">
        <f t="shared" si="84"/>
        <v>121</v>
      </c>
      <c r="E1573" s="2">
        <f t="shared" si="85"/>
        <v>16232.167379943832</v>
      </c>
      <c r="F1573" s="1">
        <f t="shared" si="86"/>
        <v>11</v>
      </c>
    </row>
    <row r="1574" spans="1:6">
      <c r="A1574" s="4">
        <v>39375</v>
      </c>
      <c r="B1574" s="14">
        <v>53.3</v>
      </c>
      <c r="C1574" s="6">
        <v>50.1</v>
      </c>
      <c r="D1574" s="1">
        <f t="shared" si="84"/>
        <v>10.239999999999974</v>
      </c>
      <c r="E1574" s="2">
        <f t="shared" si="85"/>
        <v>18118.64691617572</v>
      </c>
      <c r="F1574" s="1">
        <f t="shared" si="86"/>
        <v>-3.1999999999999957</v>
      </c>
    </row>
    <row r="1575" spans="1:6">
      <c r="A1575" s="4">
        <v>39376</v>
      </c>
      <c r="B1575" s="14">
        <v>49.6</v>
      </c>
      <c r="C1575" s="6">
        <v>48.6</v>
      </c>
      <c r="D1575" s="1">
        <f t="shared" si="84"/>
        <v>1</v>
      </c>
      <c r="E1575" s="2">
        <f t="shared" si="85"/>
        <v>18524.713486224031</v>
      </c>
      <c r="F1575" s="1">
        <f t="shared" si="86"/>
        <v>-1</v>
      </c>
    </row>
    <row r="1576" spans="1:6">
      <c r="A1576" s="4">
        <v>39377</v>
      </c>
      <c r="B1576" s="14">
        <v>55.6</v>
      </c>
      <c r="C1576" s="6">
        <v>66.7</v>
      </c>
      <c r="D1576" s="1">
        <f t="shared" si="84"/>
        <v>123.21000000000004</v>
      </c>
      <c r="E1576" s="2">
        <f t="shared" si="85"/>
        <v>13925.303540974423</v>
      </c>
      <c r="F1576" s="1">
        <f t="shared" si="86"/>
        <v>11.100000000000001</v>
      </c>
    </row>
    <row r="1577" spans="1:6">
      <c r="A1577" s="4">
        <v>39378</v>
      </c>
      <c r="B1577" s="14">
        <v>114</v>
      </c>
      <c r="C1577" s="6">
        <v>70.2</v>
      </c>
      <c r="D1577" s="1">
        <f t="shared" si="84"/>
        <v>1918.4399999999998</v>
      </c>
      <c r="E1577" s="2">
        <f t="shared" si="85"/>
        <v>13111.514877528367</v>
      </c>
      <c r="F1577" s="1">
        <f t="shared" si="86"/>
        <v>-43.8</v>
      </c>
    </row>
    <row r="1578" spans="1:6">
      <c r="A1578" s="4">
        <v>39379</v>
      </c>
      <c r="B1578" s="14">
        <v>111.3</v>
      </c>
      <c r="C1578" s="6">
        <v>133.1</v>
      </c>
      <c r="D1578" s="1">
        <f t="shared" si="84"/>
        <v>475.2399999999999</v>
      </c>
      <c r="E1578" s="2">
        <f t="shared" si="85"/>
        <v>2663.1300401692456</v>
      </c>
      <c r="F1578" s="1">
        <f t="shared" si="86"/>
        <v>21.799999999999997</v>
      </c>
    </row>
    <row r="1579" spans="1:6">
      <c r="A1579" s="4">
        <v>39380</v>
      </c>
      <c r="B1579" s="14">
        <v>143.30000000000001</v>
      </c>
      <c r="C1579" s="6">
        <v>174.3</v>
      </c>
      <c r="D1579" s="1">
        <f t="shared" si="84"/>
        <v>961</v>
      </c>
      <c r="E1579" s="2">
        <f t="shared" si="85"/>
        <v>108.27491617566982</v>
      </c>
      <c r="F1579" s="1">
        <f t="shared" si="86"/>
        <v>31</v>
      </c>
    </row>
    <row r="1580" spans="1:6">
      <c r="A1580" s="4">
        <v>39381</v>
      </c>
      <c r="B1580" s="14">
        <v>194.9</v>
      </c>
      <c r="C1580" s="6">
        <v>225.9</v>
      </c>
      <c r="D1580" s="1">
        <f t="shared" si="84"/>
        <v>961</v>
      </c>
      <c r="E1580" s="2">
        <f t="shared" si="85"/>
        <v>1696.9849065138144</v>
      </c>
      <c r="F1580" s="1">
        <f t="shared" si="86"/>
        <v>31</v>
      </c>
    </row>
    <row r="1581" spans="1:6">
      <c r="A1581" s="4">
        <v>39382</v>
      </c>
      <c r="B1581" s="14">
        <v>208.7</v>
      </c>
      <c r="C1581" s="6">
        <v>200.1</v>
      </c>
      <c r="D1581" s="1">
        <f t="shared" si="84"/>
        <v>73.959999999999908</v>
      </c>
      <c r="E1581" s="2">
        <f t="shared" si="85"/>
        <v>236.98991134474187</v>
      </c>
      <c r="F1581" s="1">
        <f t="shared" si="86"/>
        <v>-8.5999999999999943</v>
      </c>
    </row>
    <row r="1582" spans="1:6">
      <c r="A1582" s="4">
        <v>39383</v>
      </c>
      <c r="B1582" s="14">
        <v>157.6</v>
      </c>
      <c r="C1582" s="6">
        <v>132.80000000000001</v>
      </c>
      <c r="D1582" s="1">
        <f t="shared" si="84"/>
        <v>615.03999999999917</v>
      </c>
      <c r="E1582" s="2">
        <f t="shared" si="85"/>
        <v>2694.1833541789056</v>
      </c>
      <c r="F1582" s="1">
        <f t="shared" si="86"/>
        <v>-24.799999999999983</v>
      </c>
    </row>
    <row r="1583" spans="1:6">
      <c r="A1583" s="4">
        <v>39384</v>
      </c>
      <c r="B1583" s="14">
        <v>279.89999999999998</v>
      </c>
      <c r="C1583" s="6">
        <v>233.4</v>
      </c>
      <c r="D1583" s="1">
        <f t="shared" si="84"/>
        <v>2162.2499999999973</v>
      </c>
      <c r="E1583" s="2">
        <f t="shared" si="85"/>
        <v>2371.1520562722658</v>
      </c>
      <c r="F1583" s="1">
        <f t="shared" si="86"/>
        <v>-46.499999999999972</v>
      </c>
    </row>
    <row r="1584" spans="1:6">
      <c r="A1584" s="4">
        <v>39385</v>
      </c>
      <c r="B1584" s="14">
        <v>304.5</v>
      </c>
      <c r="C1584" s="6">
        <v>268.2</v>
      </c>
      <c r="D1584" s="1">
        <f t="shared" si="84"/>
        <v>1317.6900000000007</v>
      </c>
      <c r="E1584" s="2">
        <f t="shared" si="85"/>
        <v>6971.3276311514765</v>
      </c>
      <c r="F1584" s="1">
        <f t="shared" si="86"/>
        <v>-36.300000000000011</v>
      </c>
    </row>
    <row r="1585" spans="1:6">
      <c r="A1585" s="4">
        <v>39386</v>
      </c>
      <c r="B1585" s="14">
        <v>317.3</v>
      </c>
      <c r="C1585" s="6">
        <v>250.6</v>
      </c>
      <c r="D1585" s="1">
        <f t="shared" si="84"/>
        <v>4448.8900000000021</v>
      </c>
      <c r="E1585" s="2">
        <f t="shared" si="85"/>
        <v>4342.0820530516457</v>
      </c>
      <c r="F1585" s="1">
        <f t="shared" si="86"/>
        <v>-66.700000000000017</v>
      </c>
    </row>
    <row r="1586" spans="1:6">
      <c r="A1586" s="4">
        <v>39387</v>
      </c>
      <c r="B1586" s="14">
        <v>307.60000000000002</v>
      </c>
      <c r="C1586" s="6">
        <v>312.10000000000002</v>
      </c>
      <c r="D1586" s="1">
        <f t="shared" si="84"/>
        <v>20.25</v>
      </c>
      <c r="E1586" s="2">
        <f t="shared" si="85"/>
        <v>16229.352681070952</v>
      </c>
      <c r="F1586" s="1">
        <f t="shared" si="86"/>
        <v>4.5</v>
      </c>
    </row>
    <row r="1587" spans="1:6">
      <c r="A1587" s="4">
        <v>39388</v>
      </c>
      <c r="B1587" s="14">
        <v>290.3</v>
      </c>
      <c r="C1587" s="6">
        <v>207.9</v>
      </c>
      <c r="D1587" s="1">
        <f t="shared" si="84"/>
        <v>6789.7600000000011</v>
      </c>
      <c r="E1587" s="2">
        <f t="shared" si="85"/>
        <v>537.98374709353152</v>
      </c>
      <c r="F1587" s="1">
        <f t="shared" si="86"/>
        <v>-82.4</v>
      </c>
    </row>
    <row r="1588" spans="1:6">
      <c r="A1588" s="4">
        <v>39389</v>
      </c>
      <c r="B1588" s="14">
        <v>229.1</v>
      </c>
      <c r="C1588" s="6">
        <v>178.9</v>
      </c>
      <c r="D1588" s="1">
        <f t="shared" si="84"/>
        <v>2520.0399999999991</v>
      </c>
      <c r="E1588" s="2">
        <f t="shared" si="85"/>
        <v>33.704101360853372</v>
      </c>
      <c r="F1588" s="1">
        <f t="shared" si="86"/>
        <v>-50.199999999999989</v>
      </c>
    </row>
    <row r="1589" spans="1:6">
      <c r="A1589" s="4">
        <v>39390</v>
      </c>
      <c r="B1589" s="14">
        <v>183.1</v>
      </c>
      <c r="C1589" s="6">
        <v>156.6</v>
      </c>
      <c r="D1589" s="1">
        <f t="shared" si="84"/>
        <v>702.25</v>
      </c>
      <c r="E1589" s="2">
        <f t="shared" si="85"/>
        <v>789.92044274572561</v>
      </c>
      <c r="F1589" s="1">
        <f t="shared" si="86"/>
        <v>-26.5</v>
      </c>
    </row>
    <row r="1590" spans="1:6">
      <c r="A1590" s="4">
        <v>39391</v>
      </c>
      <c r="B1590" s="14">
        <v>231.7</v>
      </c>
      <c r="C1590" s="6">
        <v>194.7</v>
      </c>
      <c r="D1590" s="1">
        <f t="shared" si="84"/>
        <v>1369</v>
      </c>
      <c r="E1590" s="2">
        <f t="shared" si="85"/>
        <v>99.889563518656985</v>
      </c>
      <c r="F1590" s="1">
        <f t="shared" si="86"/>
        <v>-37</v>
      </c>
    </row>
    <row r="1591" spans="1:6">
      <c r="A1591" s="4">
        <v>39392</v>
      </c>
      <c r="B1591" s="14">
        <v>377.2</v>
      </c>
      <c r="C1591" s="6">
        <v>196</v>
      </c>
      <c r="D1591" s="1">
        <f t="shared" si="84"/>
        <v>32833.439999999995</v>
      </c>
      <c r="E1591" s="2">
        <f t="shared" si="85"/>
        <v>127.56520281012207</v>
      </c>
      <c r="F1591" s="1">
        <f t="shared" si="86"/>
        <v>-181.2</v>
      </c>
    </row>
    <row r="1592" spans="1:6">
      <c r="A1592" s="4">
        <v>39393</v>
      </c>
      <c r="B1592" s="14">
        <v>338.4</v>
      </c>
      <c r="C1592" s="6">
        <v>251.9</v>
      </c>
      <c r="D1592" s="1">
        <f t="shared" si="84"/>
        <v>7482.2499999999955</v>
      </c>
      <c r="E1592" s="2">
        <f t="shared" si="85"/>
        <v>4515.0976923431117</v>
      </c>
      <c r="F1592" s="1">
        <f t="shared" si="86"/>
        <v>-86.499999999999972</v>
      </c>
    </row>
    <row r="1593" spans="1:6">
      <c r="A1593" s="4">
        <v>39394</v>
      </c>
      <c r="B1593" s="14">
        <v>352.6</v>
      </c>
      <c r="C1593" s="6">
        <v>273.39999999999998</v>
      </c>
      <c r="D1593" s="1">
        <f t="shared" si="84"/>
        <v>6272.6400000000076</v>
      </c>
      <c r="E1593" s="2">
        <f t="shared" si="85"/>
        <v>7866.7101883173336</v>
      </c>
      <c r="F1593" s="1">
        <f t="shared" si="86"/>
        <v>-79.200000000000045</v>
      </c>
    </row>
    <row r="1594" spans="1:6">
      <c r="A1594" s="4">
        <v>39395</v>
      </c>
      <c r="B1594" s="14">
        <v>353.5</v>
      </c>
      <c r="C1594" s="6">
        <v>282.7</v>
      </c>
      <c r="D1594" s="1">
        <f t="shared" si="84"/>
        <v>5012.6400000000012</v>
      </c>
      <c r="E1594" s="2">
        <f t="shared" si="85"/>
        <v>9602.9174540178155</v>
      </c>
      <c r="F1594" s="1">
        <f t="shared" si="86"/>
        <v>-70.800000000000011</v>
      </c>
    </row>
    <row r="1595" spans="1:6">
      <c r="A1595" s="4">
        <v>39396</v>
      </c>
      <c r="B1595" s="14">
        <v>430.3</v>
      </c>
      <c r="C1595" s="6">
        <v>292.89999999999998</v>
      </c>
      <c r="D1595" s="1">
        <f t="shared" si="84"/>
        <v>18878.760000000009</v>
      </c>
      <c r="E1595" s="2">
        <f t="shared" si="85"/>
        <v>11706.044777689307</v>
      </c>
      <c r="F1595" s="1">
        <f t="shared" si="86"/>
        <v>-137.40000000000003</v>
      </c>
    </row>
    <row r="1596" spans="1:6">
      <c r="A1596" s="4">
        <v>39397</v>
      </c>
      <c r="B1596" s="14">
        <v>433.7</v>
      </c>
      <c r="C1596" s="6">
        <v>269.60000000000002</v>
      </c>
      <c r="D1596" s="1">
        <f t="shared" si="84"/>
        <v>26928.80999999999</v>
      </c>
      <c r="E1596" s="2">
        <f t="shared" si="85"/>
        <v>7207.0721657730601</v>
      </c>
      <c r="F1596" s="1">
        <f t="shared" si="86"/>
        <v>-164.09999999999997</v>
      </c>
    </row>
    <row r="1597" spans="1:6">
      <c r="A1597" s="4">
        <v>39398</v>
      </c>
      <c r="B1597" s="14">
        <v>410.9</v>
      </c>
      <c r="C1597" s="6">
        <v>313.5</v>
      </c>
      <c r="D1597" s="1">
        <f t="shared" si="84"/>
        <v>9486.7599999999948</v>
      </c>
      <c r="E1597" s="2">
        <f t="shared" si="85"/>
        <v>16588.017215692522</v>
      </c>
      <c r="F1597" s="1">
        <f t="shared" si="86"/>
        <v>-97.399999999999977</v>
      </c>
    </row>
    <row r="1598" spans="1:6">
      <c r="A1598" s="4">
        <v>39399</v>
      </c>
      <c r="B1598" s="14">
        <v>376.7</v>
      </c>
      <c r="C1598" s="6">
        <v>347.2</v>
      </c>
      <c r="D1598" s="1">
        <f t="shared" si="84"/>
        <v>870.25</v>
      </c>
      <c r="E1598" s="2">
        <f t="shared" si="85"/>
        <v>26404.454941940494</v>
      </c>
      <c r="F1598" s="1">
        <f t="shared" si="86"/>
        <v>-29.5</v>
      </c>
    </row>
    <row r="1599" spans="1:6">
      <c r="A1599" s="4">
        <v>39400</v>
      </c>
      <c r="B1599" s="14">
        <v>402.8</v>
      </c>
      <c r="C1599" s="6">
        <v>329.5</v>
      </c>
      <c r="D1599" s="1">
        <f t="shared" si="84"/>
        <v>5372.8900000000012</v>
      </c>
      <c r="E1599" s="2">
        <f t="shared" si="85"/>
        <v>20965.440468510551</v>
      </c>
      <c r="F1599" s="1">
        <f t="shared" si="86"/>
        <v>-73.300000000000011</v>
      </c>
    </row>
    <row r="1600" spans="1:6">
      <c r="A1600" s="4">
        <v>39401</v>
      </c>
      <c r="B1600" s="14">
        <v>365.9</v>
      </c>
      <c r="C1600" s="6">
        <v>337.6</v>
      </c>
      <c r="D1600" s="1">
        <f t="shared" si="84"/>
        <v>800.88999999999737</v>
      </c>
      <c r="E1600" s="2">
        <f t="shared" si="85"/>
        <v>23376.720990249687</v>
      </c>
      <c r="F1600" s="1">
        <f t="shared" si="86"/>
        <v>-28.299999999999955</v>
      </c>
    </row>
    <row r="1601" spans="1:6">
      <c r="A1601" s="4">
        <v>39402</v>
      </c>
      <c r="B1601" s="14">
        <v>330.3</v>
      </c>
      <c r="C1601" s="6">
        <v>287.8</v>
      </c>
      <c r="D1601" s="1">
        <f t="shared" si="84"/>
        <v>1806.25</v>
      </c>
      <c r="E1601" s="2">
        <f t="shared" si="85"/>
        <v>10628.471115853567</v>
      </c>
      <c r="F1601" s="1">
        <f t="shared" si="86"/>
        <v>-42.5</v>
      </c>
    </row>
    <row r="1602" spans="1:6">
      <c r="A1602" s="4">
        <v>39403</v>
      </c>
      <c r="B1602" s="14">
        <v>296.89999999999998</v>
      </c>
      <c r="C1602" s="6">
        <v>303.60000000000002</v>
      </c>
      <c r="D1602" s="1">
        <f t="shared" ref="D1602:D1665" si="87">(B1602-C1602)^2</f>
        <v>44.890000000000612</v>
      </c>
      <c r="E1602" s="2">
        <f t="shared" si="85"/>
        <v>14135.896578011374</v>
      </c>
      <c r="F1602" s="1">
        <f t="shared" si="86"/>
        <v>6.7000000000000455</v>
      </c>
    </row>
    <row r="1603" spans="1:6">
      <c r="A1603" s="4">
        <v>39404</v>
      </c>
      <c r="B1603" s="14">
        <v>291.5</v>
      </c>
      <c r="C1603" s="6">
        <v>279.3</v>
      </c>
      <c r="D1603" s="1">
        <f t="shared" si="87"/>
        <v>148.83999999999972</v>
      </c>
      <c r="E1603" s="2">
        <f t="shared" ref="E1603:E1666" si="88">(C1603-AVERAGE($C$2:$C$6211))^2</f>
        <v>8948.1150127939891</v>
      </c>
      <c r="F1603" s="1">
        <f t="shared" ref="F1603:F1666" si="89">C1603-B1603</f>
        <v>-12.199999999999989</v>
      </c>
    </row>
    <row r="1604" spans="1:6">
      <c r="A1604" s="4">
        <v>39405</v>
      </c>
      <c r="B1604" s="14">
        <v>321.60000000000002</v>
      </c>
      <c r="C1604" s="6">
        <v>409</v>
      </c>
      <c r="D1604" s="1">
        <f t="shared" si="87"/>
        <v>7638.7599999999957</v>
      </c>
      <c r="E1604" s="2">
        <f t="shared" si="88"/>
        <v>50308.012255950132</v>
      </c>
      <c r="F1604" s="1">
        <f t="shared" si="89"/>
        <v>87.399999999999977</v>
      </c>
    </row>
    <row r="1605" spans="1:6">
      <c r="A1605" s="4">
        <v>39406</v>
      </c>
      <c r="B1605" s="14">
        <v>355.3</v>
      </c>
      <c r="C1605" s="6">
        <v>318.39999999999998</v>
      </c>
      <c r="D1605" s="1">
        <f t="shared" si="87"/>
        <v>1361.6100000000026</v>
      </c>
      <c r="E1605" s="2">
        <f t="shared" si="88"/>
        <v>17874.21308686804</v>
      </c>
      <c r="F1605" s="1">
        <f t="shared" si="89"/>
        <v>-36.900000000000034</v>
      </c>
    </row>
    <row r="1606" spans="1:6">
      <c r="A1606" s="4">
        <v>39407</v>
      </c>
      <c r="B1606" s="14">
        <v>279.8</v>
      </c>
      <c r="C1606" s="6">
        <v>189.9</v>
      </c>
      <c r="D1606" s="1">
        <f t="shared" si="87"/>
        <v>8082.0100000000011</v>
      </c>
      <c r="E1606" s="2">
        <f t="shared" si="88"/>
        <v>26.982587673248528</v>
      </c>
      <c r="F1606" s="1">
        <f t="shared" si="89"/>
        <v>-89.9</v>
      </c>
    </row>
    <row r="1607" spans="1:6">
      <c r="A1607" s="4">
        <v>39408</v>
      </c>
      <c r="B1607" s="14">
        <v>222.1</v>
      </c>
      <c r="C1607" s="6">
        <v>228.8</v>
      </c>
      <c r="D1607" s="1">
        <f t="shared" si="87"/>
        <v>44.890000000000228</v>
      </c>
      <c r="E1607" s="2">
        <f t="shared" si="88"/>
        <v>1944.3228710870828</v>
      </c>
      <c r="F1607" s="1">
        <f t="shared" si="89"/>
        <v>6.7000000000000171</v>
      </c>
    </row>
    <row r="1608" spans="1:6">
      <c r="A1608" s="4">
        <v>39409</v>
      </c>
      <c r="B1608" s="14">
        <v>243.7</v>
      </c>
      <c r="C1608" s="6">
        <v>216.8</v>
      </c>
      <c r="D1608" s="1">
        <f t="shared" si="87"/>
        <v>723.60999999999876</v>
      </c>
      <c r="E1608" s="2">
        <f t="shared" si="88"/>
        <v>1030.0554314735607</v>
      </c>
      <c r="F1608" s="1">
        <f t="shared" si="89"/>
        <v>-26.899999999999977</v>
      </c>
    </row>
    <row r="1609" spans="1:6">
      <c r="A1609" s="4">
        <v>39410</v>
      </c>
      <c r="B1609" s="14">
        <v>187.4</v>
      </c>
      <c r="C1609" s="6">
        <v>161.1</v>
      </c>
      <c r="D1609" s="1">
        <f t="shared" si="87"/>
        <v>691.69000000000062</v>
      </c>
      <c r="E1609" s="2">
        <f t="shared" si="88"/>
        <v>557.22073260079628</v>
      </c>
      <c r="F1609" s="1">
        <f t="shared" si="89"/>
        <v>-26.300000000000011</v>
      </c>
    </row>
    <row r="1610" spans="1:6">
      <c r="A1610" s="4">
        <v>39411</v>
      </c>
      <c r="B1610" s="14">
        <v>126.8</v>
      </c>
      <c r="C1610" s="6">
        <v>113</v>
      </c>
      <c r="D1610" s="1">
        <f t="shared" si="87"/>
        <v>190.43999999999991</v>
      </c>
      <c r="E1610" s="2">
        <f t="shared" si="88"/>
        <v>5141.682078816596</v>
      </c>
      <c r="F1610" s="1">
        <f t="shared" si="89"/>
        <v>-13.799999999999997</v>
      </c>
    </row>
    <row r="1611" spans="1:6">
      <c r="A1611" s="4">
        <v>39412</v>
      </c>
      <c r="B1611" s="14">
        <v>171.3</v>
      </c>
      <c r="C1611" s="6">
        <v>158.19999999999999</v>
      </c>
      <c r="D1611" s="1">
        <f t="shared" si="87"/>
        <v>171.61000000000058</v>
      </c>
      <c r="E1611" s="2">
        <f t="shared" si="88"/>
        <v>702.54276802752884</v>
      </c>
      <c r="F1611" s="1">
        <f t="shared" si="89"/>
        <v>-13.100000000000023</v>
      </c>
    </row>
    <row r="1612" spans="1:6">
      <c r="A1612" s="4">
        <v>39413</v>
      </c>
      <c r="B1612" s="14">
        <v>161.4</v>
      </c>
      <c r="C1612" s="6">
        <v>116.6</v>
      </c>
      <c r="D1612" s="1">
        <f t="shared" si="87"/>
        <v>2007.0400000000011</v>
      </c>
      <c r="E1612" s="2">
        <f t="shared" si="88"/>
        <v>4638.3623107006533</v>
      </c>
      <c r="F1612" s="1">
        <f t="shared" si="89"/>
        <v>-44.800000000000011</v>
      </c>
    </row>
    <row r="1613" spans="1:6">
      <c r="A1613" s="4">
        <v>39414</v>
      </c>
      <c r="B1613" s="14">
        <v>114.6</v>
      </c>
      <c r="C1613" s="6">
        <v>157.80000000000001</v>
      </c>
      <c r="D1613" s="1">
        <f t="shared" si="87"/>
        <v>1866.2400000000014</v>
      </c>
      <c r="E1613" s="2">
        <f t="shared" si="88"/>
        <v>723.9071867070769</v>
      </c>
      <c r="F1613" s="1">
        <f t="shared" si="89"/>
        <v>43.200000000000017</v>
      </c>
    </row>
    <row r="1614" spans="1:6">
      <c r="A1614" s="4">
        <v>39415</v>
      </c>
      <c r="B1614" s="14">
        <v>179.3</v>
      </c>
      <c r="C1614" s="6">
        <v>158.4</v>
      </c>
      <c r="D1614" s="1">
        <f t="shared" si="87"/>
        <v>436.81000000000023</v>
      </c>
      <c r="E1614" s="2">
        <f t="shared" si="88"/>
        <v>691.98055868775327</v>
      </c>
      <c r="F1614" s="1">
        <f t="shared" si="89"/>
        <v>-20.900000000000006</v>
      </c>
    </row>
    <row r="1615" spans="1:6">
      <c r="A1615" s="4">
        <v>39416</v>
      </c>
      <c r="B1615" s="14">
        <v>163.9</v>
      </c>
      <c r="C1615" s="6">
        <v>173.4</v>
      </c>
      <c r="D1615" s="1">
        <f t="shared" si="87"/>
        <v>90.25</v>
      </c>
      <c r="E1615" s="2">
        <f t="shared" si="88"/>
        <v>127.81485820465579</v>
      </c>
      <c r="F1615" s="1">
        <f t="shared" si="89"/>
        <v>9.5</v>
      </c>
    </row>
    <row r="1616" spans="1:6">
      <c r="A1616" s="4">
        <v>39417</v>
      </c>
      <c r="B1616" s="14">
        <v>135.9</v>
      </c>
      <c r="C1616" s="6">
        <v>125.9</v>
      </c>
      <c r="D1616" s="1">
        <f t="shared" si="87"/>
        <v>100</v>
      </c>
      <c r="E1616" s="2">
        <f t="shared" si="88"/>
        <v>3458.0895764011311</v>
      </c>
      <c r="F1616" s="1">
        <f t="shared" si="89"/>
        <v>-10</v>
      </c>
    </row>
    <row r="1617" spans="1:6">
      <c r="A1617" s="4">
        <v>39418</v>
      </c>
      <c r="B1617" s="14">
        <v>81.099999999999994</v>
      </c>
      <c r="C1617" s="6">
        <v>102.1</v>
      </c>
      <c r="D1617" s="1">
        <f t="shared" si="87"/>
        <v>441</v>
      </c>
      <c r="E1617" s="2">
        <f t="shared" si="88"/>
        <v>6823.6724878343148</v>
      </c>
      <c r="F1617" s="1">
        <f t="shared" si="89"/>
        <v>21</v>
      </c>
    </row>
    <row r="1618" spans="1:6">
      <c r="A1618" s="4">
        <v>39419</v>
      </c>
      <c r="B1618" s="14">
        <v>108.6</v>
      </c>
      <c r="C1618" s="6">
        <v>157.30000000000001</v>
      </c>
      <c r="D1618" s="1">
        <f t="shared" si="87"/>
        <v>2371.6900000000019</v>
      </c>
      <c r="E1618" s="2">
        <f t="shared" si="88"/>
        <v>751.06271005651342</v>
      </c>
      <c r="F1618" s="1">
        <f t="shared" si="89"/>
        <v>48.700000000000017</v>
      </c>
    </row>
    <row r="1619" spans="1:6">
      <c r="A1619" s="4">
        <v>39420</v>
      </c>
      <c r="B1619" s="14">
        <v>146.80000000000001</v>
      </c>
      <c r="C1619" s="6">
        <v>168.7</v>
      </c>
      <c r="D1619" s="1">
        <f t="shared" si="87"/>
        <v>479.60999999999899</v>
      </c>
      <c r="E1619" s="2">
        <f t="shared" si="88"/>
        <v>256.17677768936022</v>
      </c>
      <c r="F1619" s="1">
        <f t="shared" si="89"/>
        <v>21.899999999999977</v>
      </c>
    </row>
    <row r="1620" spans="1:6">
      <c r="A1620" s="4">
        <v>39421</v>
      </c>
      <c r="B1620" s="14">
        <v>109</v>
      </c>
      <c r="C1620" s="6">
        <v>126.4</v>
      </c>
      <c r="D1620" s="1">
        <f t="shared" si="87"/>
        <v>302.76000000000022</v>
      </c>
      <c r="E1620" s="2">
        <f t="shared" si="88"/>
        <v>3399.5340530516946</v>
      </c>
      <c r="F1620" s="1">
        <f t="shared" si="89"/>
        <v>17.400000000000006</v>
      </c>
    </row>
    <row r="1621" spans="1:6">
      <c r="A1621" s="4">
        <v>39422</v>
      </c>
      <c r="B1621" s="14">
        <v>113</v>
      </c>
      <c r="C1621" s="6">
        <v>101</v>
      </c>
      <c r="D1621" s="1">
        <f t="shared" si="87"/>
        <v>144</v>
      </c>
      <c r="E1621" s="2">
        <f t="shared" si="88"/>
        <v>7006.6146392030741</v>
      </c>
      <c r="F1621" s="1">
        <f t="shared" si="89"/>
        <v>-12</v>
      </c>
    </row>
    <row r="1622" spans="1:6">
      <c r="A1622" s="4">
        <v>39423</v>
      </c>
      <c r="B1622" s="14">
        <v>126.9</v>
      </c>
      <c r="C1622" s="6">
        <v>143</v>
      </c>
      <c r="D1622" s="1">
        <f t="shared" si="87"/>
        <v>259.20999999999981</v>
      </c>
      <c r="E1622" s="2">
        <f t="shared" si="88"/>
        <v>1739.3506778504006</v>
      </c>
      <c r="F1622" s="1">
        <f t="shared" si="89"/>
        <v>16.099999999999994</v>
      </c>
    </row>
    <row r="1623" spans="1:6">
      <c r="A1623" s="4">
        <v>39424</v>
      </c>
      <c r="B1623" s="14">
        <v>162.69999999999999</v>
      </c>
      <c r="C1623" s="6">
        <v>194.9</v>
      </c>
      <c r="D1623" s="1">
        <f t="shared" si="87"/>
        <v>1036.8400000000011</v>
      </c>
      <c r="E1623" s="2">
        <f t="shared" si="88"/>
        <v>103.92735417888269</v>
      </c>
      <c r="F1623" s="1">
        <f t="shared" si="89"/>
        <v>32.200000000000017</v>
      </c>
    </row>
    <row r="1624" spans="1:6">
      <c r="A1624" s="4">
        <v>39425</v>
      </c>
      <c r="B1624" s="14">
        <v>193</v>
      </c>
      <c r="C1624" s="6">
        <v>153.69999999999999</v>
      </c>
      <c r="D1624" s="1">
        <f t="shared" si="87"/>
        <v>1544.4900000000009</v>
      </c>
      <c r="E1624" s="2">
        <f t="shared" si="88"/>
        <v>961.34247817245819</v>
      </c>
      <c r="F1624" s="1">
        <f t="shared" si="89"/>
        <v>-39.300000000000011</v>
      </c>
    </row>
    <row r="1625" spans="1:6">
      <c r="A1625" s="4">
        <v>39426</v>
      </c>
      <c r="B1625" s="14">
        <v>122.7</v>
      </c>
      <c r="C1625" s="6">
        <v>121</v>
      </c>
      <c r="D1625" s="1">
        <f t="shared" si="87"/>
        <v>2.8900000000000095</v>
      </c>
      <c r="E1625" s="2">
        <f t="shared" si="88"/>
        <v>4058.3937052256106</v>
      </c>
      <c r="F1625" s="1">
        <f t="shared" si="89"/>
        <v>-1.7000000000000028</v>
      </c>
    </row>
    <row r="1626" spans="1:6">
      <c r="A1626" s="4">
        <v>39427</v>
      </c>
      <c r="B1626" s="14">
        <v>124.9</v>
      </c>
      <c r="C1626" s="6">
        <v>132.19999999999999</v>
      </c>
      <c r="D1626" s="1">
        <f t="shared" si="87"/>
        <v>53.28999999999975</v>
      </c>
      <c r="E1626" s="2">
        <f t="shared" si="88"/>
        <v>2756.8299821982318</v>
      </c>
      <c r="F1626" s="1">
        <f t="shared" si="89"/>
        <v>7.2999999999999829</v>
      </c>
    </row>
    <row r="1627" spans="1:6">
      <c r="A1627" s="4">
        <v>39428</v>
      </c>
      <c r="B1627" s="14">
        <v>157.4</v>
      </c>
      <c r="C1627" s="6">
        <v>162.9</v>
      </c>
      <c r="D1627" s="1">
        <f t="shared" si="87"/>
        <v>30.25</v>
      </c>
      <c r="E1627" s="2">
        <f t="shared" si="88"/>
        <v>475.48084854282405</v>
      </c>
      <c r="F1627" s="1">
        <f t="shared" si="89"/>
        <v>5.5</v>
      </c>
    </row>
    <row r="1628" spans="1:6">
      <c r="A1628" s="4">
        <v>39429</v>
      </c>
      <c r="B1628" s="14">
        <v>184.6</v>
      </c>
      <c r="C1628" s="6">
        <v>211.8</v>
      </c>
      <c r="D1628" s="1">
        <f t="shared" si="87"/>
        <v>739.84000000000094</v>
      </c>
      <c r="E1628" s="2">
        <f t="shared" si="88"/>
        <v>734.11066496792648</v>
      </c>
      <c r="F1628" s="1">
        <f t="shared" si="89"/>
        <v>27.200000000000017</v>
      </c>
    </row>
    <row r="1629" spans="1:6">
      <c r="A1629" s="4">
        <v>39430</v>
      </c>
      <c r="B1629" s="14">
        <v>195.6</v>
      </c>
      <c r="C1629" s="6">
        <v>221.8</v>
      </c>
      <c r="D1629" s="1">
        <f t="shared" si="87"/>
        <v>686.44000000000085</v>
      </c>
      <c r="E1629" s="2">
        <f t="shared" si="88"/>
        <v>1376.0001979791948</v>
      </c>
      <c r="F1629" s="1">
        <f t="shared" si="89"/>
        <v>26.200000000000017</v>
      </c>
    </row>
    <row r="1630" spans="1:6">
      <c r="A1630" s="4">
        <v>39431</v>
      </c>
      <c r="B1630" s="14">
        <v>253.5</v>
      </c>
      <c r="C1630" s="6">
        <v>239.7</v>
      </c>
      <c r="D1630" s="1">
        <f t="shared" si="87"/>
        <v>190.44000000000031</v>
      </c>
      <c r="E1630" s="2">
        <f t="shared" si="88"/>
        <v>3024.3924620693629</v>
      </c>
      <c r="F1630" s="1">
        <f t="shared" si="89"/>
        <v>-13.800000000000011</v>
      </c>
    </row>
    <row r="1631" spans="1:6">
      <c r="A1631" s="4">
        <v>39432</v>
      </c>
      <c r="B1631" s="14">
        <v>220.2</v>
      </c>
      <c r="C1631" s="6">
        <v>182.8</v>
      </c>
      <c r="D1631" s="1">
        <f t="shared" si="87"/>
        <v>1398.7599999999984</v>
      </c>
      <c r="E1631" s="2">
        <f t="shared" si="88"/>
        <v>3.6310192352479946</v>
      </c>
      <c r="F1631" s="1">
        <f t="shared" si="89"/>
        <v>-37.399999999999977</v>
      </c>
    </row>
    <row r="1632" spans="1:6">
      <c r="A1632" s="4">
        <v>39433</v>
      </c>
      <c r="B1632" s="14">
        <v>181</v>
      </c>
      <c r="C1632" s="6">
        <v>231.2</v>
      </c>
      <c r="D1632" s="1">
        <f t="shared" si="87"/>
        <v>2520.0399999999991</v>
      </c>
      <c r="E1632" s="2">
        <f t="shared" si="88"/>
        <v>2161.7363590097852</v>
      </c>
      <c r="F1632" s="1">
        <f t="shared" si="89"/>
        <v>50.199999999999989</v>
      </c>
    </row>
    <row r="1633" spans="1:6">
      <c r="A1633" s="4">
        <v>39434</v>
      </c>
      <c r="B1633" s="14">
        <v>236.2</v>
      </c>
      <c r="C1633" s="6">
        <v>307.60000000000002</v>
      </c>
      <c r="D1633" s="1">
        <f t="shared" si="87"/>
        <v>5097.9600000000046</v>
      </c>
      <c r="E1633" s="2">
        <f t="shared" si="88"/>
        <v>15103.052391215881</v>
      </c>
      <c r="F1633" s="1">
        <f t="shared" si="89"/>
        <v>71.400000000000034</v>
      </c>
    </row>
    <row r="1634" spans="1:6">
      <c r="A1634" s="4">
        <v>39435</v>
      </c>
      <c r="B1634" s="14">
        <v>366.7</v>
      </c>
      <c r="C1634" s="6">
        <v>325.10000000000002</v>
      </c>
      <c r="D1634" s="1">
        <f t="shared" si="87"/>
        <v>1730.5599999999972</v>
      </c>
      <c r="E1634" s="2">
        <f t="shared" si="88"/>
        <v>19710.609073985601</v>
      </c>
      <c r="F1634" s="1">
        <f t="shared" si="89"/>
        <v>-41.599999999999966</v>
      </c>
    </row>
    <row r="1635" spans="1:6">
      <c r="A1635" s="4">
        <v>39436</v>
      </c>
      <c r="B1635" s="14">
        <v>365.1</v>
      </c>
      <c r="C1635" s="6">
        <v>214.1</v>
      </c>
      <c r="D1635" s="1">
        <f t="shared" si="87"/>
        <v>22801.000000000007</v>
      </c>
      <c r="E1635" s="2">
        <f t="shared" si="88"/>
        <v>864.03525756051727</v>
      </c>
      <c r="F1635" s="1">
        <f t="shared" si="89"/>
        <v>-151.00000000000003</v>
      </c>
    </row>
    <row r="1636" spans="1:6">
      <c r="A1636" s="4">
        <v>39437</v>
      </c>
      <c r="B1636" s="14">
        <v>311.8</v>
      </c>
      <c r="C1636" s="6">
        <v>312.7</v>
      </c>
      <c r="D1636" s="1">
        <f t="shared" si="87"/>
        <v>0.80999999999995909</v>
      </c>
      <c r="E1636" s="2">
        <f t="shared" si="88"/>
        <v>16382.586053051618</v>
      </c>
      <c r="F1636" s="1">
        <f t="shared" si="89"/>
        <v>0.89999999999997726</v>
      </c>
    </row>
    <row r="1637" spans="1:6">
      <c r="A1637" s="4">
        <v>39438</v>
      </c>
      <c r="B1637" s="14">
        <v>325</v>
      </c>
      <c r="C1637" s="6">
        <v>277.8</v>
      </c>
      <c r="D1637" s="1">
        <f t="shared" si="87"/>
        <v>2227.8399999999988</v>
      </c>
      <c r="E1637" s="2">
        <f t="shared" si="88"/>
        <v>8666.5815828422983</v>
      </c>
      <c r="F1637" s="1">
        <f t="shared" si="89"/>
        <v>-47.199999999999989</v>
      </c>
    </row>
    <row r="1638" spans="1:6">
      <c r="A1638" s="4">
        <v>39439</v>
      </c>
      <c r="B1638" s="14">
        <v>274.2</v>
      </c>
      <c r="C1638" s="6">
        <v>279.2</v>
      </c>
      <c r="D1638" s="1">
        <f t="shared" si="87"/>
        <v>25</v>
      </c>
      <c r="E1638" s="2">
        <f t="shared" si="88"/>
        <v>8929.2061174638711</v>
      </c>
      <c r="F1638" s="1">
        <f t="shared" si="89"/>
        <v>5</v>
      </c>
    </row>
    <row r="1639" spans="1:6">
      <c r="A1639" s="4">
        <v>39440</v>
      </c>
      <c r="B1639" s="14">
        <v>277.2</v>
      </c>
      <c r="C1639" s="6">
        <v>287.2</v>
      </c>
      <c r="D1639" s="1">
        <f t="shared" si="87"/>
        <v>100</v>
      </c>
      <c r="E1639" s="2">
        <f t="shared" si="88"/>
        <v>10505.117743872886</v>
      </c>
      <c r="F1639" s="1">
        <f t="shared" si="89"/>
        <v>10</v>
      </c>
    </row>
    <row r="1640" spans="1:6">
      <c r="A1640" s="4">
        <v>39441</v>
      </c>
      <c r="B1640" s="14">
        <v>278.2</v>
      </c>
      <c r="C1640" s="6">
        <v>278.10000000000002</v>
      </c>
      <c r="D1640" s="1">
        <f t="shared" si="87"/>
        <v>9.9999999999931793E-3</v>
      </c>
      <c r="E1640" s="2">
        <f t="shared" si="88"/>
        <v>8722.5282688326388</v>
      </c>
      <c r="F1640" s="1">
        <f t="shared" si="89"/>
        <v>-9.9999999999965894E-2</v>
      </c>
    </row>
    <row r="1641" spans="1:6">
      <c r="A1641" s="4">
        <v>39442</v>
      </c>
      <c r="B1641" s="14">
        <v>293.2</v>
      </c>
      <c r="C1641" s="6">
        <v>342.2</v>
      </c>
      <c r="D1641" s="1">
        <f t="shared" si="87"/>
        <v>2401</v>
      </c>
      <c r="E1641" s="2">
        <f t="shared" si="88"/>
        <v>24804.510175434858</v>
      </c>
      <c r="F1641" s="1">
        <f t="shared" si="89"/>
        <v>49</v>
      </c>
    </row>
    <row r="1642" spans="1:6">
      <c r="A1642" s="4">
        <v>39443</v>
      </c>
      <c r="B1642" s="14">
        <v>324.8</v>
      </c>
      <c r="C1642" s="6">
        <v>319.39999999999998</v>
      </c>
      <c r="D1642" s="1">
        <f t="shared" si="87"/>
        <v>29.16000000000037</v>
      </c>
      <c r="E1642" s="2">
        <f t="shared" si="88"/>
        <v>18142.602040169164</v>
      </c>
      <c r="F1642" s="1">
        <f t="shared" si="89"/>
        <v>-5.4000000000000341</v>
      </c>
    </row>
    <row r="1643" spans="1:6">
      <c r="A1643" s="4">
        <v>39444</v>
      </c>
      <c r="B1643" s="14">
        <v>267</v>
      </c>
      <c r="C1643" s="6">
        <v>249.2</v>
      </c>
      <c r="D1643" s="1">
        <f t="shared" si="87"/>
        <v>316.84000000000043</v>
      </c>
      <c r="E1643" s="2">
        <f t="shared" si="88"/>
        <v>4159.5375184300674</v>
      </c>
      <c r="F1643" s="1">
        <f t="shared" si="89"/>
        <v>-17.800000000000011</v>
      </c>
    </row>
    <row r="1644" spans="1:6">
      <c r="A1644" s="4">
        <v>39445</v>
      </c>
      <c r="B1644" s="14">
        <v>229.3</v>
      </c>
      <c r="C1644" s="6">
        <v>255.9</v>
      </c>
      <c r="D1644" s="1">
        <f t="shared" si="87"/>
        <v>707.55999999999972</v>
      </c>
      <c r="E1644" s="2">
        <f t="shared" si="88"/>
        <v>5068.6535055476197</v>
      </c>
      <c r="F1644" s="1">
        <f t="shared" si="89"/>
        <v>26.599999999999994</v>
      </c>
    </row>
    <row r="1645" spans="1:6">
      <c r="A1645" s="4">
        <v>39446</v>
      </c>
      <c r="B1645" s="14">
        <v>241.6</v>
      </c>
      <c r="C1645" s="6">
        <v>248.7</v>
      </c>
      <c r="D1645" s="1">
        <f t="shared" si="87"/>
        <v>50.409999999999918</v>
      </c>
      <c r="E1645" s="2">
        <f t="shared" si="88"/>
        <v>4095.2930417795042</v>
      </c>
      <c r="F1645" s="1">
        <f t="shared" si="89"/>
        <v>7.0999999999999943</v>
      </c>
    </row>
    <row r="1646" spans="1:6">
      <c r="A1646" s="4">
        <v>39447</v>
      </c>
      <c r="B1646" s="14">
        <v>286.39999999999998</v>
      </c>
      <c r="C1646" s="6">
        <v>268.5</v>
      </c>
      <c r="D1646" s="1">
        <f t="shared" si="87"/>
        <v>320.40999999999917</v>
      </c>
      <c r="E1646" s="2">
        <f t="shared" si="88"/>
        <v>7021.5143171418167</v>
      </c>
      <c r="F1646" s="1">
        <f t="shared" si="89"/>
        <v>-17.899999999999977</v>
      </c>
    </row>
    <row r="1647" spans="1:6">
      <c r="A1647" s="4">
        <v>39448</v>
      </c>
      <c r="B1647" s="14">
        <v>342.3</v>
      </c>
      <c r="C1647" s="6">
        <v>280</v>
      </c>
      <c r="D1647" s="1">
        <f t="shared" si="87"/>
        <v>3881.2900000000013</v>
      </c>
      <c r="E1647" s="2">
        <f t="shared" si="88"/>
        <v>9081.0372801047743</v>
      </c>
      <c r="F1647" s="1">
        <f t="shared" si="89"/>
        <v>-62.300000000000011</v>
      </c>
    </row>
    <row r="1648" spans="1:6">
      <c r="A1648" s="4">
        <v>39449</v>
      </c>
      <c r="B1648" s="14">
        <v>385</v>
      </c>
      <c r="C1648" s="6">
        <v>355.1</v>
      </c>
      <c r="D1648" s="1">
        <f t="shared" si="87"/>
        <v>894.00999999999863</v>
      </c>
      <c r="E1648" s="2">
        <f t="shared" si="88"/>
        <v>29034.277673019405</v>
      </c>
      <c r="F1648" s="1">
        <f t="shared" si="89"/>
        <v>-29.899999999999977</v>
      </c>
    </row>
    <row r="1649" spans="1:6">
      <c r="A1649" s="4">
        <v>39450</v>
      </c>
      <c r="B1649" s="14">
        <v>403.8</v>
      </c>
      <c r="C1649" s="6">
        <v>297.39999999999998</v>
      </c>
      <c r="D1649" s="1">
        <f t="shared" si="87"/>
        <v>11320.960000000006</v>
      </c>
      <c r="E1649" s="2">
        <f t="shared" si="88"/>
        <v>12700.045067544377</v>
      </c>
      <c r="F1649" s="1">
        <f t="shared" si="89"/>
        <v>-106.40000000000003</v>
      </c>
    </row>
    <row r="1650" spans="1:6">
      <c r="A1650" s="4">
        <v>39451</v>
      </c>
      <c r="B1650" s="14">
        <v>356</v>
      </c>
      <c r="C1650" s="6">
        <v>377.5</v>
      </c>
      <c r="D1650" s="1">
        <f t="shared" si="87"/>
        <v>462.25</v>
      </c>
      <c r="E1650" s="2">
        <f t="shared" si="88"/>
        <v>37169.710226964642</v>
      </c>
      <c r="F1650" s="1">
        <f t="shared" si="89"/>
        <v>21.5</v>
      </c>
    </row>
    <row r="1651" spans="1:6">
      <c r="A1651" s="4">
        <v>39452</v>
      </c>
      <c r="B1651" s="14">
        <v>315.10000000000002</v>
      </c>
      <c r="C1651" s="6">
        <v>215.8</v>
      </c>
      <c r="D1651" s="1">
        <f t="shared" si="87"/>
        <v>9860.4900000000016</v>
      </c>
      <c r="E1651" s="2">
        <f t="shared" si="88"/>
        <v>966.86647817243386</v>
      </c>
      <c r="F1651" s="1">
        <f t="shared" si="89"/>
        <v>-99.300000000000011</v>
      </c>
    </row>
    <row r="1652" spans="1:6">
      <c r="A1652" s="4">
        <v>39453</v>
      </c>
      <c r="B1652" s="14">
        <v>175.6</v>
      </c>
      <c r="C1652" s="6">
        <v>189.3</v>
      </c>
      <c r="D1652" s="1">
        <f t="shared" si="87"/>
        <v>187.69000000000048</v>
      </c>
      <c r="E1652" s="2">
        <f t="shared" si="88"/>
        <v>21.10921569257248</v>
      </c>
      <c r="F1652" s="1">
        <f t="shared" si="89"/>
        <v>13.700000000000017</v>
      </c>
    </row>
    <row r="1653" spans="1:6">
      <c r="A1653" s="4">
        <v>39454</v>
      </c>
      <c r="B1653" s="14">
        <v>177.4</v>
      </c>
      <c r="C1653" s="6">
        <v>195.8</v>
      </c>
      <c r="D1653" s="1">
        <f t="shared" si="87"/>
        <v>338.56000000000023</v>
      </c>
      <c r="E1653" s="2">
        <f t="shared" si="88"/>
        <v>123.08741214989696</v>
      </c>
      <c r="F1653" s="1">
        <f t="shared" si="89"/>
        <v>18.400000000000006</v>
      </c>
    </row>
    <row r="1654" spans="1:6">
      <c r="A1654" s="4">
        <v>39455</v>
      </c>
      <c r="B1654" s="14">
        <v>221.9</v>
      </c>
      <c r="C1654" s="6">
        <v>251.5</v>
      </c>
      <c r="D1654" s="1">
        <f t="shared" si="87"/>
        <v>876.15999999999963</v>
      </c>
      <c r="E1654" s="2">
        <f t="shared" si="88"/>
        <v>4461.5021110226608</v>
      </c>
      <c r="F1654" s="1">
        <f t="shared" si="89"/>
        <v>29.599999999999994</v>
      </c>
    </row>
    <row r="1655" spans="1:6">
      <c r="A1655" s="4">
        <v>39456</v>
      </c>
      <c r="B1655" s="14">
        <v>221.5</v>
      </c>
      <c r="C1655" s="6">
        <v>196.3</v>
      </c>
      <c r="D1655" s="1">
        <f t="shared" si="87"/>
        <v>635.0399999999994</v>
      </c>
      <c r="E1655" s="2">
        <f t="shared" si="88"/>
        <v>134.4318888004604</v>
      </c>
      <c r="F1655" s="1">
        <f t="shared" si="89"/>
        <v>-25.199999999999989</v>
      </c>
    </row>
    <row r="1656" spans="1:6">
      <c r="A1656" s="4">
        <v>39457</v>
      </c>
      <c r="B1656" s="14">
        <v>189.4</v>
      </c>
      <c r="C1656" s="6">
        <v>191.6</v>
      </c>
      <c r="D1656" s="1">
        <f t="shared" si="87"/>
        <v>4.8399999999999501</v>
      </c>
      <c r="E1656" s="2">
        <f t="shared" si="88"/>
        <v>47.533808285163985</v>
      </c>
      <c r="F1656" s="1">
        <f t="shared" si="89"/>
        <v>2.1999999999999886</v>
      </c>
    </row>
    <row r="1657" spans="1:6">
      <c r="A1657" s="4">
        <v>39458</v>
      </c>
      <c r="B1657" s="14">
        <v>160.1</v>
      </c>
      <c r="C1657" s="6">
        <v>124.9</v>
      </c>
      <c r="D1657" s="1">
        <f t="shared" si="87"/>
        <v>1239.0399999999993</v>
      </c>
      <c r="E1657" s="2">
        <f t="shared" si="88"/>
        <v>3576.7006231000046</v>
      </c>
      <c r="F1657" s="1">
        <f t="shared" si="89"/>
        <v>-35.199999999999989</v>
      </c>
    </row>
    <row r="1658" spans="1:6">
      <c r="A1658" s="4">
        <v>39459</v>
      </c>
      <c r="B1658" s="14">
        <v>115.6</v>
      </c>
      <c r="C1658" s="6">
        <v>109.2</v>
      </c>
      <c r="D1658" s="1">
        <f t="shared" si="87"/>
        <v>40.959999999999894</v>
      </c>
      <c r="E1658" s="2">
        <f t="shared" si="88"/>
        <v>5701.0840562723133</v>
      </c>
      <c r="F1658" s="1">
        <f t="shared" si="89"/>
        <v>-6.3999999999999915</v>
      </c>
    </row>
    <row r="1659" spans="1:6">
      <c r="A1659" s="4">
        <v>39460</v>
      </c>
      <c r="B1659" s="14">
        <v>109.6</v>
      </c>
      <c r="C1659" s="6">
        <v>95.9</v>
      </c>
      <c r="D1659" s="1">
        <f t="shared" si="87"/>
        <v>187.68999999999969</v>
      </c>
      <c r="E1659" s="2">
        <f t="shared" si="88"/>
        <v>7886.4209773673265</v>
      </c>
      <c r="F1659" s="1">
        <f t="shared" si="89"/>
        <v>-13.699999999999989</v>
      </c>
    </row>
    <row r="1660" spans="1:6">
      <c r="A1660" s="4">
        <v>39461</v>
      </c>
      <c r="B1660" s="14">
        <v>105.7</v>
      </c>
      <c r="C1660" s="6">
        <v>120.4</v>
      </c>
      <c r="D1660" s="1">
        <f t="shared" si="87"/>
        <v>216.09000000000009</v>
      </c>
      <c r="E1660" s="2">
        <f t="shared" si="88"/>
        <v>4135.200333244934</v>
      </c>
      <c r="F1660" s="1">
        <f t="shared" si="89"/>
        <v>14.700000000000003</v>
      </c>
    </row>
    <row r="1661" spans="1:6">
      <c r="A1661" s="4">
        <v>39462</v>
      </c>
      <c r="B1661" s="14">
        <v>126.7</v>
      </c>
      <c r="C1661" s="6">
        <v>142.80000000000001</v>
      </c>
      <c r="D1661" s="1">
        <f t="shared" si="87"/>
        <v>259.21000000000026</v>
      </c>
      <c r="E1661" s="2">
        <f t="shared" si="88"/>
        <v>1756.0728871901742</v>
      </c>
      <c r="F1661" s="1">
        <f t="shared" si="89"/>
        <v>16.100000000000009</v>
      </c>
    </row>
    <row r="1662" spans="1:6">
      <c r="A1662" s="4">
        <v>39463</v>
      </c>
      <c r="B1662" s="14">
        <v>142.9</v>
      </c>
      <c r="C1662" s="6">
        <v>148.19999999999999</v>
      </c>
      <c r="D1662" s="1">
        <f t="shared" si="87"/>
        <v>28.089999999999819</v>
      </c>
      <c r="E1662" s="2">
        <f t="shared" si="88"/>
        <v>1332.6532350162609</v>
      </c>
      <c r="F1662" s="1">
        <f t="shared" si="89"/>
        <v>5.2999999999999829</v>
      </c>
    </row>
    <row r="1663" spans="1:6">
      <c r="A1663" s="4">
        <v>39464</v>
      </c>
      <c r="B1663" s="14">
        <v>136.19999999999999</v>
      </c>
      <c r="C1663" s="6">
        <v>135.9</v>
      </c>
      <c r="D1663" s="1">
        <f t="shared" si="87"/>
        <v>8.9999999999989769E-2</v>
      </c>
      <c r="E1663" s="2">
        <f t="shared" si="88"/>
        <v>2381.9791094123993</v>
      </c>
      <c r="F1663" s="1">
        <f t="shared" si="89"/>
        <v>-0.29999999999998295</v>
      </c>
    </row>
    <row r="1664" spans="1:6">
      <c r="A1664" s="4">
        <v>39465</v>
      </c>
      <c r="B1664" s="14">
        <v>121</v>
      </c>
      <c r="C1664" s="6">
        <v>119.6</v>
      </c>
      <c r="D1664" s="1">
        <f t="shared" si="87"/>
        <v>1.960000000000016</v>
      </c>
      <c r="E1664" s="2">
        <f t="shared" si="88"/>
        <v>4238.7291706040332</v>
      </c>
      <c r="F1664" s="1">
        <f t="shared" si="89"/>
        <v>-1.4000000000000057</v>
      </c>
    </row>
    <row r="1665" spans="1:6">
      <c r="A1665" s="4">
        <v>39466</v>
      </c>
      <c r="B1665" s="14">
        <v>104.3</v>
      </c>
      <c r="C1665" s="6">
        <v>108.1</v>
      </c>
      <c r="D1665" s="1">
        <f t="shared" si="87"/>
        <v>14.439999999999978</v>
      </c>
      <c r="E1665" s="2">
        <f t="shared" si="88"/>
        <v>5868.4062076410755</v>
      </c>
      <c r="F1665" s="1">
        <f t="shared" si="89"/>
        <v>3.7999999999999972</v>
      </c>
    </row>
    <row r="1666" spans="1:6">
      <c r="A1666" s="4">
        <v>39467</v>
      </c>
      <c r="B1666" s="14">
        <v>99.7</v>
      </c>
      <c r="C1666" s="6">
        <v>112.5</v>
      </c>
      <c r="D1666" s="1">
        <f t="shared" ref="D1666:D1729" si="90">(B1666-C1666)^2</f>
        <v>163.83999999999992</v>
      </c>
      <c r="E1666" s="2">
        <f t="shared" si="88"/>
        <v>5213.6376021660326</v>
      </c>
      <c r="F1666" s="1">
        <f t="shared" si="89"/>
        <v>12.799999999999997</v>
      </c>
    </row>
    <row r="1667" spans="1:6">
      <c r="A1667" s="4">
        <v>39468</v>
      </c>
      <c r="B1667" s="14">
        <v>111.2</v>
      </c>
      <c r="C1667" s="6">
        <v>119.5</v>
      </c>
      <c r="D1667" s="1">
        <f t="shared" si="90"/>
        <v>68.889999999999958</v>
      </c>
      <c r="E1667" s="2">
        <f t="shared" ref="E1667:E1730" si="91">(C1667-AVERAGE($C$2:$C$6211))^2</f>
        <v>4251.7602752739203</v>
      </c>
      <c r="F1667" s="1">
        <f t="shared" ref="F1667:F1730" si="92">C1667-B1667</f>
        <v>8.2999999999999972</v>
      </c>
    </row>
    <row r="1668" spans="1:6">
      <c r="A1668" s="4">
        <v>39469</v>
      </c>
      <c r="B1668" s="14">
        <v>140.69999999999999</v>
      </c>
      <c r="C1668" s="6">
        <v>150.1</v>
      </c>
      <c r="D1668" s="1">
        <f t="shared" si="90"/>
        <v>88.360000000000113</v>
      </c>
      <c r="E1668" s="2">
        <f t="shared" si="91"/>
        <v>1197.5422462884014</v>
      </c>
      <c r="F1668" s="1">
        <f t="shared" si="92"/>
        <v>9.4000000000000057</v>
      </c>
    </row>
    <row r="1669" spans="1:6">
      <c r="A1669" s="4">
        <v>39470</v>
      </c>
      <c r="B1669" s="14">
        <v>127.1</v>
      </c>
      <c r="C1669" s="6">
        <v>125</v>
      </c>
      <c r="D1669" s="1">
        <f t="shared" si="90"/>
        <v>4.4099999999999762</v>
      </c>
      <c r="E1669" s="2">
        <f t="shared" si="91"/>
        <v>3564.7495184301179</v>
      </c>
      <c r="F1669" s="1">
        <f t="shared" si="92"/>
        <v>-2.0999999999999943</v>
      </c>
    </row>
    <row r="1670" spans="1:6">
      <c r="A1670" s="4">
        <v>39471</v>
      </c>
      <c r="B1670" s="14">
        <v>116.4</v>
      </c>
      <c r="C1670" s="6">
        <v>118.6</v>
      </c>
      <c r="D1670" s="1">
        <f t="shared" si="90"/>
        <v>4.8399999999999501</v>
      </c>
      <c r="E1670" s="2">
        <f t="shared" si="91"/>
        <v>4369.9402173029066</v>
      </c>
      <c r="F1670" s="1">
        <f t="shared" si="92"/>
        <v>2.1999999999999886</v>
      </c>
    </row>
    <row r="1671" spans="1:6">
      <c r="A1671" s="4">
        <v>39472</v>
      </c>
      <c r="B1671" s="14">
        <v>87.3</v>
      </c>
      <c r="C1671" s="6">
        <v>67.599999999999994</v>
      </c>
      <c r="D1671" s="1">
        <f t="shared" si="90"/>
        <v>388.09000000000009</v>
      </c>
      <c r="E1671" s="2">
        <f t="shared" si="91"/>
        <v>13713.70359894544</v>
      </c>
      <c r="F1671" s="1">
        <f t="shared" si="92"/>
        <v>-19.700000000000003</v>
      </c>
    </row>
    <row r="1672" spans="1:6">
      <c r="A1672" s="4">
        <v>39473</v>
      </c>
      <c r="B1672" s="14">
        <v>53.4</v>
      </c>
      <c r="C1672" s="6">
        <v>73</v>
      </c>
      <c r="D1672" s="1">
        <f t="shared" si="90"/>
        <v>384.16000000000008</v>
      </c>
      <c r="E1672" s="2">
        <f t="shared" si="91"/>
        <v>12478.123946771522</v>
      </c>
      <c r="F1672" s="1">
        <f t="shared" si="92"/>
        <v>19.600000000000001</v>
      </c>
    </row>
    <row r="1673" spans="1:6">
      <c r="A1673" s="4">
        <v>39474</v>
      </c>
      <c r="B1673" s="14">
        <v>171.9</v>
      </c>
      <c r="C1673" s="6">
        <v>105.5</v>
      </c>
      <c r="D1673" s="1">
        <f t="shared" si="90"/>
        <v>4408.9600000000009</v>
      </c>
      <c r="E1673" s="2">
        <f t="shared" si="91"/>
        <v>6273.5149290581448</v>
      </c>
      <c r="F1673" s="1">
        <f t="shared" si="92"/>
        <v>-66.400000000000006</v>
      </c>
    </row>
    <row r="1674" spans="1:6">
      <c r="A1674" s="4">
        <v>39475</v>
      </c>
      <c r="B1674" s="14">
        <v>159.30000000000001</v>
      </c>
      <c r="C1674" s="6">
        <v>96.1</v>
      </c>
      <c r="D1674" s="1">
        <f t="shared" si="90"/>
        <v>3994.2400000000021</v>
      </c>
      <c r="E1674" s="2">
        <f t="shared" si="91"/>
        <v>7850.938768027554</v>
      </c>
      <c r="F1674" s="1">
        <f t="shared" si="92"/>
        <v>-63.200000000000017</v>
      </c>
    </row>
    <row r="1675" spans="1:6">
      <c r="A1675" s="4">
        <v>39476</v>
      </c>
      <c r="B1675" s="14">
        <v>120.3</v>
      </c>
      <c r="C1675" s="6">
        <v>101.7</v>
      </c>
      <c r="D1675" s="1">
        <f t="shared" si="90"/>
        <v>345.95999999999981</v>
      </c>
      <c r="E1675" s="2">
        <f t="shared" si="91"/>
        <v>6889.9169065138622</v>
      </c>
      <c r="F1675" s="1">
        <f t="shared" si="92"/>
        <v>-18.599999999999994</v>
      </c>
    </row>
    <row r="1676" spans="1:6">
      <c r="A1676" s="4">
        <v>39477</v>
      </c>
      <c r="B1676" s="14">
        <v>138.19999999999999</v>
      </c>
      <c r="C1676" s="6">
        <v>116.3</v>
      </c>
      <c r="D1676" s="1">
        <f t="shared" si="90"/>
        <v>479.60999999999962</v>
      </c>
      <c r="E1676" s="2">
        <f t="shared" si="91"/>
        <v>4679.3156247103152</v>
      </c>
      <c r="F1676" s="1">
        <f t="shared" si="92"/>
        <v>-21.899999999999991</v>
      </c>
    </row>
    <row r="1677" spans="1:6">
      <c r="A1677" s="4">
        <v>39478</v>
      </c>
      <c r="B1677" s="14">
        <v>103.6</v>
      </c>
      <c r="C1677" s="6">
        <v>102.4</v>
      </c>
      <c r="D1677" s="1">
        <f t="shared" si="90"/>
        <v>1.4399999999999726</v>
      </c>
      <c r="E1677" s="2">
        <f t="shared" si="91"/>
        <v>6774.1991738246506</v>
      </c>
      <c r="F1677" s="1">
        <f t="shared" si="92"/>
        <v>-1.1999999999999886</v>
      </c>
    </row>
    <row r="1678" spans="1:6">
      <c r="A1678" s="4">
        <v>39479</v>
      </c>
      <c r="B1678" s="14">
        <v>88.7</v>
      </c>
      <c r="C1678" s="6">
        <v>104</v>
      </c>
      <c r="D1678" s="1">
        <f t="shared" si="90"/>
        <v>234.08999999999992</v>
      </c>
      <c r="E1678" s="2">
        <f t="shared" si="91"/>
        <v>6513.3814991064546</v>
      </c>
      <c r="F1678" s="1">
        <f t="shared" si="92"/>
        <v>15.299999999999997</v>
      </c>
    </row>
    <row r="1679" spans="1:6">
      <c r="A1679" s="4">
        <v>39480</v>
      </c>
      <c r="B1679" s="14">
        <v>96.9</v>
      </c>
      <c r="C1679" s="6">
        <v>86.1</v>
      </c>
      <c r="D1679" s="1">
        <f t="shared" si="90"/>
        <v>116.64000000000024</v>
      </c>
      <c r="E1679" s="2">
        <f t="shared" si="91"/>
        <v>9723.0492350162858</v>
      </c>
      <c r="F1679" s="1">
        <f t="shared" si="92"/>
        <v>-10.800000000000011</v>
      </c>
    </row>
    <row r="1680" spans="1:6">
      <c r="A1680" s="4">
        <v>39481</v>
      </c>
      <c r="B1680" s="14">
        <v>96.8</v>
      </c>
      <c r="C1680" s="6">
        <v>94.6</v>
      </c>
      <c r="D1680" s="1">
        <f t="shared" si="90"/>
        <v>4.8400000000000123</v>
      </c>
      <c r="E1680" s="2">
        <f t="shared" si="91"/>
        <v>8119.0053380758636</v>
      </c>
      <c r="F1680" s="1">
        <f t="shared" si="92"/>
        <v>-2.2000000000000028</v>
      </c>
    </row>
    <row r="1681" spans="1:6">
      <c r="A1681" s="4">
        <v>39482</v>
      </c>
      <c r="B1681" s="14">
        <v>80.900000000000006</v>
      </c>
      <c r="C1681" s="6">
        <v>76.2</v>
      </c>
      <c r="D1681" s="1">
        <f t="shared" si="90"/>
        <v>22.090000000000028</v>
      </c>
      <c r="E1681" s="2">
        <f t="shared" si="91"/>
        <v>11773.448597335127</v>
      </c>
      <c r="F1681" s="1">
        <f t="shared" si="92"/>
        <v>-4.7000000000000028</v>
      </c>
    </row>
    <row r="1682" spans="1:6">
      <c r="A1682" s="4">
        <v>39483</v>
      </c>
      <c r="B1682" s="14">
        <v>73.3</v>
      </c>
      <c r="C1682" s="6">
        <v>92.5</v>
      </c>
      <c r="D1682" s="1">
        <f t="shared" si="90"/>
        <v>368.6400000000001</v>
      </c>
      <c r="E1682" s="2">
        <f t="shared" si="91"/>
        <v>8501.8585361434962</v>
      </c>
      <c r="F1682" s="1">
        <f t="shared" si="92"/>
        <v>19.200000000000003</v>
      </c>
    </row>
    <row r="1683" spans="1:6">
      <c r="A1683" s="4">
        <v>39484</v>
      </c>
      <c r="B1683" s="14">
        <v>88.1</v>
      </c>
      <c r="C1683" s="6">
        <v>89.3</v>
      </c>
      <c r="D1683" s="1">
        <f t="shared" si="90"/>
        <v>1.4400000000000068</v>
      </c>
      <c r="E1683" s="2">
        <f t="shared" si="91"/>
        <v>9102.2138855798912</v>
      </c>
      <c r="F1683" s="1">
        <f t="shared" si="92"/>
        <v>1.2000000000000028</v>
      </c>
    </row>
    <row r="1684" spans="1:6">
      <c r="A1684" s="4">
        <v>39485</v>
      </c>
      <c r="B1684" s="14">
        <v>96.2</v>
      </c>
      <c r="C1684" s="6">
        <v>124.9</v>
      </c>
      <c r="D1684" s="1">
        <f t="shared" si="90"/>
        <v>823.69000000000017</v>
      </c>
      <c r="E1684" s="2">
        <f t="shared" si="91"/>
        <v>3576.7006231000046</v>
      </c>
      <c r="F1684" s="1">
        <f t="shared" si="92"/>
        <v>28.700000000000003</v>
      </c>
    </row>
    <row r="1685" spans="1:6">
      <c r="A1685" s="4">
        <v>39486</v>
      </c>
      <c r="B1685" s="14">
        <v>123.1</v>
      </c>
      <c r="C1685" s="6">
        <v>105.4</v>
      </c>
      <c r="D1685" s="1">
        <f t="shared" si="90"/>
        <v>313.28999999999962</v>
      </c>
      <c r="E1685" s="2">
        <f t="shared" si="91"/>
        <v>6289.3660337280307</v>
      </c>
      <c r="F1685" s="1">
        <f t="shared" si="92"/>
        <v>-17.699999999999989</v>
      </c>
    </row>
    <row r="1686" spans="1:6">
      <c r="A1686" s="4">
        <v>39487</v>
      </c>
      <c r="B1686" s="14">
        <v>172.2</v>
      </c>
      <c r="C1686" s="6">
        <v>120</v>
      </c>
      <c r="D1686" s="1">
        <f t="shared" si="90"/>
        <v>2724.8399999999988</v>
      </c>
      <c r="E1686" s="2">
        <f t="shared" si="91"/>
        <v>4186.8047519244838</v>
      </c>
      <c r="F1686" s="1">
        <f t="shared" si="92"/>
        <v>-52.199999999999989</v>
      </c>
    </row>
    <row r="1687" spans="1:6">
      <c r="A1687" s="4">
        <v>39488</v>
      </c>
      <c r="B1687" s="14">
        <v>168.7</v>
      </c>
      <c r="C1687" s="6">
        <v>110.1</v>
      </c>
      <c r="D1687" s="1">
        <f t="shared" si="90"/>
        <v>3433.9599999999991</v>
      </c>
      <c r="E1687" s="2">
        <f t="shared" si="91"/>
        <v>5565.9841142433288</v>
      </c>
      <c r="F1687" s="1">
        <f t="shared" si="92"/>
        <v>-58.599999999999994</v>
      </c>
    </row>
    <row r="1688" spans="1:6">
      <c r="A1688" s="4">
        <v>39489</v>
      </c>
      <c r="B1688" s="14">
        <v>171.5</v>
      </c>
      <c r="C1688" s="6">
        <v>128.4</v>
      </c>
      <c r="D1688" s="1">
        <f t="shared" si="90"/>
        <v>1857.6099999999994</v>
      </c>
      <c r="E1688" s="2">
        <f t="shared" si="91"/>
        <v>3170.3119596539482</v>
      </c>
      <c r="F1688" s="1">
        <f t="shared" si="92"/>
        <v>-43.099999999999994</v>
      </c>
    </row>
    <row r="1689" spans="1:6">
      <c r="A1689" s="4">
        <v>39490</v>
      </c>
      <c r="B1689" s="14">
        <v>173.7</v>
      </c>
      <c r="C1689" s="6">
        <v>129.69999999999999</v>
      </c>
      <c r="D1689" s="1">
        <f t="shared" si="90"/>
        <v>1936</v>
      </c>
      <c r="E1689" s="2">
        <f t="shared" si="91"/>
        <v>3025.6075989454152</v>
      </c>
      <c r="F1689" s="1">
        <f t="shared" si="92"/>
        <v>-44</v>
      </c>
    </row>
    <row r="1690" spans="1:6">
      <c r="A1690" s="4">
        <v>39491</v>
      </c>
      <c r="B1690" s="14">
        <v>145.4</v>
      </c>
      <c r="C1690" s="6">
        <v>132.9</v>
      </c>
      <c r="D1690" s="1">
        <f t="shared" si="90"/>
        <v>156.25</v>
      </c>
      <c r="E1690" s="2">
        <f t="shared" si="91"/>
        <v>2683.8122495090192</v>
      </c>
      <c r="F1690" s="1">
        <f t="shared" si="92"/>
        <v>-12.5</v>
      </c>
    </row>
    <row r="1691" spans="1:6">
      <c r="A1691" s="4">
        <v>39492</v>
      </c>
      <c r="B1691" s="14">
        <v>139.80000000000001</v>
      </c>
      <c r="C1691" s="6">
        <v>113.9</v>
      </c>
      <c r="D1691" s="1">
        <f t="shared" si="90"/>
        <v>670.81000000000029</v>
      </c>
      <c r="E1691" s="2">
        <f t="shared" si="91"/>
        <v>5013.4221367876089</v>
      </c>
      <c r="F1691" s="1">
        <f t="shared" si="92"/>
        <v>-25.900000000000006</v>
      </c>
    </row>
    <row r="1692" spans="1:6">
      <c r="A1692" s="4">
        <v>39493</v>
      </c>
      <c r="B1692" s="14">
        <v>80.5</v>
      </c>
      <c r="C1692" s="6">
        <v>84.2</v>
      </c>
      <c r="D1692" s="1">
        <f t="shared" si="90"/>
        <v>13.690000000000021</v>
      </c>
      <c r="E1692" s="2">
        <f t="shared" si="91"/>
        <v>10101.360223744143</v>
      </c>
      <c r="F1692" s="1">
        <f t="shared" si="92"/>
        <v>3.7000000000000028</v>
      </c>
    </row>
    <row r="1693" spans="1:6">
      <c r="A1693" s="4">
        <v>39494</v>
      </c>
      <c r="B1693" s="14">
        <v>73.599999999999994</v>
      </c>
      <c r="C1693" s="6">
        <v>106.8</v>
      </c>
      <c r="D1693" s="1">
        <f t="shared" si="90"/>
        <v>1102.2400000000002</v>
      </c>
      <c r="E1693" s="2">
        <f t="shared" si="91"/>
        <v>6069.2705683496097</v>
      </c>
      <c r="F1693" s="1">
        <f t="shared" si="92"/>
        <v>33.200000000000003</v>
      </c>
    </row>
    <row r="1694" spans="1:6">
      <c r="A1694" s="4">
        <v>39495</v>
      </c>
      <c r="B1694" s="14">
        <v>116.2</v>
      </c>
      <c r="C1694" s="6">
        <v>69.7</v>
      </c>
      <c r="D1694" s="1">
        <f t="shared" si="90"/>
        <v>2162.25</v>
      </c>
      <c r="E1694" s="2">
        <f t="shared" si="91"/>
        <v>13226.270400877804</v>
      </c>
      <c r="F1694" s="1">
        <f t="shared" si="92"/>
        <v>-46.5</v>
      </c>
    </row>
    <row r="1695" spans="1:6">
      <c r="A1695" s="4">
        <v>39496</v>
      </c>
      <c r="B1695" s="14">
        <v>98.5</v>
      </c>
      <c r="C1695" s="6">
        <v>102.7</v>
      </c>
      <c r="D1695" s="1">
        <f t="shared" si="90"/>
        <v>17.640000000000025</v>
      </c>
      <c r="E1695" s="2">
        <f t="shared" si="91"/>
        <v>6724.9058598149895</v>
      </c>
      <c r="F1695" s="1">
        <f t="shared" si="92"/>
        <v>4.2000000000000028</v>
      </c>
    </row>
    <row r="1696" spans="1:6">
      <c r="A1696" s="4">
        <v>39497</v>
      </c>
      <c r="B1696" s="14">
        <v>108.7</v>
      </c>
      <c r="C1696" s="6">
        <v>133.9</v>
      </c>
      <c r="D1696" s="1">
        <f t="shared" si="90"/>
        <v>635.04000000000019</v>
      </c>
      <c r="E1696" s="2">
        <f t="shared" si="91"/>
        <v>2581.2012028101458</v>
      </c>
      <c r="F1696" s="1">
        <f t="shared" si="92"/>
        <v>25.200000000000003</v>
      </c>
    </row>
    <row r="1697" spans="1:6">
      <c r="A1697" s="4">
        <v>39498</v>
      </c>
      <c r="B1697" s="14">
        <v>137.30000000000001</v>
      </c>
      <c r="C1697" s="6">
        <v>105.6</v>
      </c>
      <c r="D1697" s="1">
        <f t="shared" si="90"/>
        <v>1004.8900000000011</v>
      </c>
      <c r="E1697" s="2">
        <f t="shared" si="91"/>
        <v>6257.6838243882585</v>
      </c>
      <c r="F1697" s="1">
        <f t="shared" si="92"/>
        <v>-31.700000000000017</v>
      </c>
    </row>
    <row r="1698" spans="1:6">
      <c r="A1698" s="4">
        <v>39499</v>
      </c>
      <c r="B1698" s="14">
        <v>160.69999999999999</v>
      </c>
      <c r="C1698" s="6">
        <v>117.2</v>
      </c>
      <c r="D1698" s="1">
        <f t="shared" si="90"/>
        <v>1892.2499999999989</v>
      </c>
      <c r="E1698" s="2">
        <f t="shared" si="91"/>
        <v>4556.9956826813286</v>
      </c>
      <c r="F1698" s="1">
        <f t="shared" si="92"/>
        <v>-43.499999999999986</v>
      </c>
    </row>
    <row r="1699" spans="1:6">
      <c r="A1699" s="4">
        <v>39500</v>
      </c>
      <c r="B1699" s="14">
        <v>125.5</v>
      </c>
      <c r="C1699" s="6">
        <v>81.3</v>
      </c>
      <c r="D1699" s="1">
        <f t="shared" si="90"/>
        <v>1953.6400000000003</v>
      </c>
      <c r="E1699" s="2">
        <f t="shared" si="91"/>
        <v>10692.702259170876</v>
      </c>
      <c r="F1699" s="1">
        <f t="shared" si="92"/>
        <v>-44.2</v>
      </c>
    </row>
    <row r="1700" spans="1:6">
      <c r="A1700" s="4">
        <v>39501</v>
      </c>
      <c r="B1700" s="14">
        <v>102.8</v>
      </c>
      <c r="C1700" s="6">
        <v>82</v>
      </c>
      <c r="D1700" s="1">
        <f t="shared" si="90"/>
        <v>432.63999999999987</v>
      </c>
      <c r="E1700" s="2">
        <f t="shared" si="91"/>
        <v>10548.424526481664</v>
      </c>
      <c r="F1700" s="1">
        <f t="shared" si="92"/>
        <v>-20.799999999999997</v>
      </c>
    </row>
    <row r="1701" spans="1:6">
      <c r="A1701" s="4">
        <v>39502</v>
      </c>
      <c r="B1701" s="14">
        <v>77.7</v>
      </c>
      <c r="C1701" s="6">
        <v>76.3</v>
      </c>
      <c r="D1701" s="1">
        <f t="shared" si="90"/>
        <v>1.960000000000016</v>
      </c>
      <c r="E1701" s="2">
        <f t="shared" si="91"/>
        <v>11751.757492665241</v>
      </c>
      <c r="F1701" s="1">
        <f t="shared" si="92"/>
        <v>-1.4000000000000057</v>
      </c>
    </row>
    <row r="1702" spans="1:6">
      <c r="A1702" s="4">
        <v>39503</v>
      </c>
      <c r="B1702" s="14">
        <v>65.5</v>
      </c>
      <c r="C1702" s="6">
        <v>69.900000000000006</v>
      </c>
      <c r="D1702" s="1">
        <f t="shared" si="90"/>
        <v>19.360000000000049</v>
      </c>
      <c r="E1702" s="2">
        <f t="shared" si="91"/>
        <v>13180.308191538028</v>
      </c>
      <c r="F1702" s="1">
        <f t="shared" si="92"/>
        <v>4.4000000000000057</v>
      </c>
    </row>
    <row r="1703" spans="1:6">
      <c r="A1703" s="4">
        <v>39504</v>
      </c>
      <c r="B1703" s="14">
        <v>70.599999999999994</v>
      </c>
      <c r="C1703" s="6">
        <v>65.7</v>
      </c>
      <c r="D1703" s="1">
        <f t="shared" si="90"/>
        <v>24.009999999999916</v>
      </c>
      <c r="E1703" s="2">
        <f t="shared" si="91"/>
        <v>14162.314587673296</v>
      </c>
      <c r="F1703" s="1">
        <f t="shared" si="92"/>
        <v>-4.8999999999999915</v>
      </c>
    </row>
    <row r="1704" spans="1:6">
      <c r="A1704" s="4">
        <v>39505</v>
      </c>
      <c r="B1704" s="14">
        <v>61.4</v>
      </c>
      <c r="C1704" s="6">
        <v>82.2</v>
      </c>
      <c r="D1704" s="1">
        <f t="shared" si="90"/>
        <v>432.64000000000016</v>
      </c>
      <c r="E1704" s="2">
        <f t="shared" si="91"/>
        <v>10507.38231714189</v>
      </c>
      <c r="F1704" s="1">
        <f t="shared" si="92"/>
        <v>20.800000000000004</v>
      </c>
    </row>
    <row r="1705" spans="1:6">
      <c r="A1705" s="4">
        <v>39506</v>
      </c>
      <c r="B1705" s="14">
        <v>56</v>
      </c>
      <c r="C1705" s="6">
        <v>86.4</v>
      </c>
      <c r="D1705" s="1">
        <f t="shared" si="90"/>
        <v>924.16000000000031</v>
      </c>
      <c r="E1705" s="2">
        <f t="shared" si="91"/>
        <v>9663.9759210066222</v>
      </c>
      <c r="F1705" s="1">
        <f t="shared" si="92"/>
        <v>30.400000000000006</v>
      </c>
    </row>
    <row r="1706" spans="1:6">
      <c r="A1706" s="4">
        <v>39507</v>
      </c>
      <c r="B1706" s="14">
        <v>54.5</v>
      </c>
      <c r="C1706" s="6">
        <v>67.7</v>
      </c>
      <c r="D1706" s="1">
        <f t="shared" si="90"/>
        <v>174.24000000000007</v>
      </c>
      <c r="E1706" s="2">
        <f t="shared" si="91"/>
        <v>13690.292494275551</v>
      </c>
      <c r="F1706" s="1">
        <f t="shared" si="92"/>
        <v>13.200000000000003</v>
      </c>
    </row>
    <row r="1707" spans="1:6">
      <c r="A1707" s="4">
        <v>39508</v>
      </c>
      <c r="B1707" s="14">
        <v>92.7</v>
      </c>
      <c r="C1707" s="6">
        <v>85.9</v>
      </c>
      <c r="D1707" s="1">
        <f t="shared" si="90"/>
        <v>46.239999999999959</v>
      </c>
      <c r="E1707" s="2">
        <f t="shared" si="91"/>
        <v>9762.5314443560583</v>
      </c>
      <c r="F1707" s="1">
        <f t="shared" si="92"/>
        <v>-6.7999999999999972</v>
      </c>
    </row>
    <row r="1708" spans="1:6">
      <c r="A1708" s="4">
        <v>39509</v>
      </c>
      <c r="B1708" s="14">
        <v>86.9</v>
      </c>
      <c r="C1708" s="6">
        <v>102.4</v>
      </c>
      <c r="D1708" s="1">
        <f t="shared" si="90"/>
        <v>240.25</v>
      </c>
      <c r="E1708" s="2">
        <f t="shared" si="91"/>
        <v>6774.1991738246506</v>
      </c>
      <c r="F1708" s="1">
        <f t="shared" si="92"/>
        <v>15.5</v>
      </c>
    </row>
    <row r="1709" spans="1:6">
      <c r="A1709" s="4">
        <v>39510</v>
      </c>
      <c r="B1709" s="14">
        <v>89.2</v>
      </c>
      <c r="C1709" s="6">
        <v>64.5</v>
      </c>
      <c r="D1709" s="1">
        <f t="shared" si="90"/>
        <v>610.09000000000015</v>
      </c>
      <c r="E1709" s="2">
        <f t="shared" si="91"/>
        <v>14449.367843711945</v>
      </c>
      <c r="F1709" s="1">
        <f t="shared" si="92"/>
        <v>-24.700000000000003</v>
      </c>
    </row>
    <row r="1710" spans="1:6">
      <c r="A1710" s="4">
        <v>39511</v>
      </c>
      <c r="B1710" s="14">
        <v>75.3</v>
      </c>
      <c r="C1710" s="6">
        <v>68.900000000000006</v>
      </c>
      <c r="D1710" s="1">
        <f t="shared" si="90"/>
        <v>40.959999999999894</v>
      </c>
      <c r="E1710" s="2">
        <f t="shared" si="91"/>
        <v>13410.919238236902</v>
      </c>
      <c r="F1710" s="1">
        <f t="shared" si="92"/>
        <v>-6.3999999999999915</v>
      </c>
    </row>
    <row r="1711" spans="1:6">
      <c r="A1711" s="4">
        <v>39512</v>
      </c>
      <c r="B1711" s="14">
        <v>83.7</v>
      </c>
      <c r="C1711" s="6">
        <v>85.3</v>
      </c>
      <c r="D1711" s="1">
        <f t="shared" si="90"/>
        <v>2.5599999999999818</v>
      </c>
      <c r="E1711" s="2">
        <f t="shared" si="91"/>
        <v>9881.4580723753843</v>
      </c>
      <c r="F1711" s="1">
        <f t="shared" si="92"/>
        <v>1.5999999999999943</v>
      </c>
    </row>
    <row r="1712" spans="1:6">
      <c r="A1712" s="4">
        <v>39513</v>
      </c>
      <c r="B1712" s="14">
        <v>88.7</v>
      </c>
      <c r="C1712" s="6">
        <v>75.099999999999994</v>
      </c>
      <c r="D1712" s="1">
        <f t="shared" si="90"/>
        <v>184.96000000000024</v>
      </c>
      <c r="E1712" s="2">
        <f t="shared" si="91"/>
        <v>12013.37074870389</v>
      </c>
      <c r="F1712" s="1">
        <f t="shared" si="92"/>
        <v>-13.600000000000009</v>
      </c>
    </row>
    <row r="1713" spans="1:6">
      <c r="A1713" s="4">
        <v>39514</v>
      </c>
      <c r="B1713" s="14">
        <v>133.6</v>
      </c>
      <c r="C1713" s="6">
        <v>83.8</v>
      </c>
      <c r="D1713" s="1">
        <f t="shared" si="90"/>
        <v>2480.0399999999995</v>
      </c>
      <c r="E1713" s="2">
        <f t="shared" si="91"/>
        <v>10181.924642423694</v>
      </c>
      <c r="F1713" s="1">
        <f t="shared" si="92"/>
        <v>-49.8</v>
      </c>
    </row>
    <row r="1714" spans="1:6">
      <c r="A1714" s="4">
        <v>39515</v>
      </c>
      <c r="B1714" s="14">
        <v>137.9</v>
      </c>
      <c r="C1714" s="6">
        <v>74.900000000000006</v>
      </c>
      <c r="D1714" s="1">
        <f t="shared" si="90"/>
        <v>3969</v>
      </c>
      <c r="E1714" s="2">
        <f t="shared" si="91"/>
        <v>12057.252958043662</v>
      </c>
      <c r="F1714" s="1">
        <f t="shared" si="92"/>
        <v>-63</v>
      </c>
    </row>
    <row r="1715" spans="1:6">
      <c r="A1715" s="4">
        <v>39516</v>
      </c>
      <c r="B1715" s="14">
        <v>144.9</v>
      </c>
      <c r="C1715" s="6">
        <v>138.5</v>
      </c>
      <c r="D1715" s="1">
        <f t="shared" si="90"/>
        <v>40.960000000000072</v>
      </c>
      <c r="E1715" s="2">
        <f t="shared" si="91"/>
        <v>2134.9503879953299</v>
      </c>
      <c r="F1715" s="1">
        <f t="shared" si="92"/>
        <v>-6.4000000000000057</v>
      </c>
    </row>
    <row r="1716" spans="1:6">
      <c r="A1716" s="4">
        <v>39517</v>
      </c>
      <c r="B1716" s="14">
        <v>341.9</v>
      </c>
      <c r="C1716" s="6">
        <v>158.9</v>
      </c>
      <c r="D1716" s="1">
        <f t="shared" si="90"/>
        <v>33488.999999999993</v>
      </c>
      <c r="E1716" s="2">
        <f t="shared" si="91"/>
        <v>665.92503533831666</v>
      </c>
      <c r="F1716" s="1">
        <f t="shared" si="92"/>
        <v>-182.99999999999997</v>
      </c>
    </row>
    <row r="1717" spans="1:6">
      <c r="A1717" s="4">
        <v>39518</v>
      </c>
      <c r="B1717" s="14">
        <v>324.10000000000002</v>
      </c>
      <c r="C1717" s="6">
        <v>143.80000000000001</v>
      </c>
      <c r="D1717" s="1">
        <f t="shared" si="90"/>
        <v>32508.090000000004</v>
      </c>
      <c r="E1717" s="2">
        <f t="shared" si="91"/>
        <v>1673.261840491301</v>
      </c>
      <c r="F1717" s="1">
        <f t="shared" si="92"/>
        <v>-180.3</v>
      </c>
    </row>
    <row r="1718" spans="1:6">
      <c r="A1718" s="4">
        <v>39519</v>
      </c>
      <c r="B1718" s="14">
        <v>336.1</v>
      </c>
      <c r="C1718" s="6">
        <v>125.7</v>
      </c>
      <c r="D1718" s="1">
        <f t="shared" si="90"/>
        <v>44268.160000000011</v>
      </c>
      <c r="E1718" s="2">
        <f t="shared" si="91"/>
        <v>3481.6517857409062</v>
      </c>
      <c r="F1718" s="1">
        <f t="shared" si="92"/>
        <v>-210.40000000000003</v>
      </c>
    </row>
    <row r="1719" spans="1:6">
      <c r="A1719" s="4">
        <v>39520</v>
      </c>
      <c r="B1719" s="14">
        <v>233.9</v>
      </c>
      <c r="C1719" s="6">
        <v>116.5</v>
      </c>
      <c r="D1719" s="1">
        <f t="shared" si="90"/>
        <v>13782.760000000002</v>
      </c>
      <c r="E1719" s="2">
        <f t="shared" si="91"/>
        <v>4651.9934153705399</v>
      </c>
      <c r="F1719" s="1">
        <f t="shared" si="92"/>
        <v>-117.4</v>
      </c>
    </row>
    <row r="1720" spans="1:6">
      <c r="A1720" s="4">
        <v>39521</v>
      </c>
      <c r="B1720" s="14">
        <v>254.5</v>
      </c>
      <c r="C1720" s="6">
        <v>205.2</v>
      </c>
      <c r="D1720" s="1">
        <f t="shared" si="90"/>
        <v>2430.4900000000011</v>
      </c>
      <c r="E1720" s="2">
        <f t="shared" si="91"/>
        <v>420.02357318048837</v>
      </c>
      <c r="F1720" s="1">
        <f t="shared" si="92"/>
        <v>-49.300000000000011</v>
      </c>
    </row>
    <row r="1721" spans="1:6">
      <c r="A1721" s="4">
        <v>39522</v>
      </c>
      <c r="B1721" s="14">
        <v>348.6</v>
      </c>
      <c r="C1721" s="6">
        <v>162</v>
      </c>
      <c r="D1721" s="1">
        <f t="shared" si="90"/>
        <v>34819.560000000005</v>
      </c>
      <c r="E1721" s="2">
        <f t="shared" si="91"/>
        <v>515.54079057181013</v>
      </c>
      <c r="F1721" s="1">
        <f t="shared" si="92"/>
        <v>-186.60000000000002</v>
      </c>
    </row>
    <row r="1722" spans="1:6">
      <c r="A1722" s="4">
        <v>39523</v>
      </c>
      <c r="B1722" s="14">
        <v>235.4</v>
      </c>
      <c r="C1722" s="6">
        <v>170.3</v>
      </c>
      <c r="D1722" s="1">
        <f t="shared" si="90"/>
        <v>4238.0099999999993</v>
      </c>
      <c r="E1722" s="2">
        <f t="shared" si="91"/>
        <v>207.51910297116245</v>
      </c>
      <c r="F1722" s="1">
        <f t="shared" si="92"/>
        <v>-65.099999999999994</v>
      </c>
    </row>
    <row r="1723" spans="1:6">
      <c r="A1723" s="4">
        <v>39524</v>
      </c>
      <c r="B1723" s="14">
        <v>258.2</v>
      </c>
      <c r="C1723" s="6">
        <v>254.7</v>
      </c>
      <c r="D1723" s="1">
        <f t="shared" si="90"/>
        <v>12.25</v>
      </c>
      <c r="E1723" s="2">
        <f t="shared" si="91"/>
        <v>4899.2267615862647</v>
      </c>
      <c r="F1723" s="1">
        <f t="shared" si="92"/>
        <v>-3.5</v>
      </c>
    </row>
    <row r="1724" spans="1:6">
      <c r="A1724" s="4">
        <v>39525</v>
      </c>
      <c r="B1724" s="14">
        <v>308.60000000000002</v>
      </c>
      <c r="C1724" s="6">
        <v>328.3</v>
      </c>
      <c r="D1724" s="1">
        <f t="shared" si="90"/>
        <v>388.08999999999958</v>
      </c>
      <c r="E1724" s="2">
        <f t="shared" si="91"/>
        <v>20619.373724549205</v>
      </c>
      <c r="F1724" s="1">
        <f t="shared" si="92"/>
        <v>19.699999999999989</v>
      </c>
    </row>
    <row r="1725" spans="1:6">
      <c r="A1725" s="4">
        <v>39526</v>
      </c>
      <c r="B1725" s="14">
        <v>335.2</v>
      </c>
      <c r="C1725" s="6">
        <v>269.10000000000002</v>
      </c>
      <c r="D1725" s="1">
        <f t="shared" si="90"/>
        <v>4369.2099999999955</v>
      </c>
      <c r="E1725" s="2">
        <f t="shared" si="91"/>
        <v>7122.4276891224963</v>
      </c>
      <c r="F1725" s="1">
        <f t="shared" si="92"/>
        <v>-66.099999999999966</v>
      </c>
    </row>
    <row r="1726" spans="1:6">
      <c r="A1726" s="4">
        <v>39527</v>
      </c>
      <c r="B1726" s="14">
        <v>344.9</v>
      </c>
      <c r="C1726" s="6">
        <v>326.10000000000002</v>
      </c>
      <c r="D1726" s="1">
        <f t="shared" si="90"/>
        <v>353.43999999999829</v>
      </c>
      <c r="E1726" s="2">
        <f t="shared" si="91"/>
        <v>19992.398027286727</v>
      </c>
      <c r="F1726" s="1">
        <f t="shared" si="92"/>
        <v>-18.799999999999955</v>
      </c>
    </row>
    <row r="1727" spans="1:6">
      <c r="A1727" s="4">
        <v>39528</v>
      </c>
      <c r="B1727" s="14">
        <v>339.7</v>
      </c>
      <c r="C1727" s="6">
        <v>307.8</v>
      </c>
      <c r="D1727" s="1">
        <f t="shared" si="90"/>
        <v>1017.6099999999985</v>
      </c>
      <c r="E1727" s="2">
        <f t="shared" si="91"/>
        <v>15152.250181876103</v>
      </c>
      <c r="F1727" s="1">
        <f t="shared" si="92"/>
        <v>-31.899999999999977</v>
      </c>
    </row>
    <row r="1728" spans="1:6">
      <c r="A1728" s="4">
        <v>39529</v>
      </c>
      <c r="B1728" s="14">
        <v>271.7</v>
      </c>
      <c r="C1728" s="6">
        <v>262.60000000000002</v>
      </c>
      <c r="D1728" s="1">
        <f t="shared" si="90"/>
        <v>82.809999999999377</v>
      </c>
      <c r="E1728" s="2">
        <f t="shared" si="91"/>
        <v>6067.5494926651718</v>
      </c>
      <c r="F1728" s="1">
        <f t="shared" si="92"/>
        <v>-9.0999999999999659</v>
      </c>
    </row>
    <row r="1729" spans="1:6">
      <c r="A1729" s="4">
        <v>39530</v>
      </c>
      <c r="B1729" s="14">
        <v>274.3</v>
      </c>
      <c r="C1729" s="6">
        <v>209.4</v>
      </c>
      <c r="D1729" s="1">
        <f t="shared" si="90"/>
        <v>4212.0100000000011</v>
      </c>
      <c r="E1729" s="2">
        <f t="shared" si="91"/>
        <v>609.8171770452218</v>
      </c>
      <c r="F1729" s="1">
        <f t="shared" si="92"/>
        <v>-64.900000000000006</v>
      </c>
    </row>
    <row r="1730" spans="1:6">
      <c r="A1730" s="4">
        <v>39531</v>
      </c>
      <c r="B1730" s="14">
        <v>302.39999999999998</v>
      </c>
      <c r="C1730" s="6">
        <v>319.7</v>
      </c>
      <c r="D1730" s="1">
        <f t="shared" ref="D1730:D1793" si="93">(B1730-C1730)^2</f>
        <v>299.29000000000042</v>
      </c>
      <c r="E1730" s="2">
        <f t="shared" si="91"/>
        <v>18223.508726159507</v>
      </c>
      <c r="F1730" s="1">
        <f t="shared" si="92"/>
        <v>17.300000000000011</v>
      </c>
    </row>
    <row r="1731" spans="1:6">
      <c r="A1731" s="4">
        <v>39532</v>
      </c>
      <c r="B1731" s="14">
        <v>311.39999999999998</v>
      </c>
      <c r="C1731" s="6">
        <v>308.89999999999998</v>
      </c>
      <c r="D1731" s="1">
        <f t="shared" si="93"/>
        <v>6.25</v>
      </c>
      <c r="E1731" s="2">
        <f t="shared" ref="E1731:E1794" si="94">(C1731-AVERAGE($C$2:$C$6211))^2</f>
        <v>15424.268030507335</v>
      </c>
      <c r="F1731" s="1">
        <f t="shared" ref="F1731:F1794" si="95">C1731-B1731</f>
        <v>-2.5</v>
      </c>
    </row>
    <row r="1732" spans="1:6">
      <c r="A1732" s="4">
        <v>39533</v>
      </c>
      <c r="B1732" s="14">
        <v>328.2</v>
      </c>
      <c r="C1732" s="6">
        <v>301</v>
      </c>
      <c r="D1732" s="1">
        <f t="shared" si="93"/>
        <v>739.83999999999935</v>
      </c>
      <c r="E1732" s="2">
        <f t="shared" si="94"/>
        <v>13524.405299428438</v>
      </c>
      <c r="F1732" s="1">
        <f t="shared" si="95"/>
        <v>-27.199999999999989</v>
      </c>
    </row>
    <row r="1733" spans="1:6">
      <c r="A1733" s="4">
        <v>39534</v>
      </c>
      <c r="B1733" s="14">
        <v>330.8</v>
      </c>
      <c r="C1733" s="6">
        <v>325.10000000000002</v>
      </c>
      <c r="D1733" s="1">
        <f t="shared" si="93"/>
        <v>32.489999999999867</v>
      </c>
      <c r="E1733" s="2">
        <f t="shared" si="94"/>
        <v>19710.609073985601</v>
      </c>
      <c r="F1733" s="1">
        <f t="shared" si="95"/>
        <v>-5.6999999999999886</v>
      </c>
    </row>
    <row r="1734" spans="1:6">
      <c r="A1734" s="4">
        <v>39535</v>
      </c>
      <c r="B1734" s="14">
        <v>298.60000000000002</v>
      </c>
      <c r="C1734" s="6">
        <v>265.60000000000002</v>
      </c>
      <c r="D1734" s="1">
        <f t="shared" si="93"/>
        <v>1089</v>
      </c>
      <c r="E1734" s="2">
        <f t="shared" si="94"/>
        <v>6543.9163525685526</v>
      </c>
      <c r="F1734" s="1">
        <f t="shared" si="95"/>
        <v>-33</v>
      </c>
    </row>
    <row r="1735" spans="1:6">
      <c r="A1735" s="4">
        <v>39536</v>
      </c>
      <c r="B1735" s="14">
        <v>234.4</v>
      </c>
      <c r="C1735" s="6">
        <v>224.1</v>
      </c>
      <c r="D1735" s="1">
        <f t="shared" si="93"/>
        <v>106.09000000000023</v>
      </c>
      <c r="E1735" s="2">
        <f t="shared" si="94"/>
        <v>1551.9247905717853</v>
      </c>
      <c r="F1735" s="1">
        <f t="shared" si="95"/>
        <v>-10.300000000000011</v>
      </c>
    </row>
    <row r="1736" spans="1:6">
      <c r="A1736" s="4">
        <v>39537</v>
      </c>
      <c r="B1736" s="14">
        <v>185.5</v>
      </c>
      <c r="C1736" s="6">
        <v>148.69999999999999</v>
      </c>
      <c r="D1736" s="1">
        <f t="shared" si="93"/>
        <v>1354.2400000000009</v>
      </c>
      <c r="E1736" s="2">
        <f t="shared" si="94"/>
        <v>1296.3977116668243</v>
      </c>
      <c r="F1736" s="1">
        <f t="shared" si="95"/>
        <v>-36.800000000000011</v>
      </c>
    </row>
    <row r="1737" spans="1:6">
      <c r="A1737" s="4">
        <v>39538</v>
      </c>
      <c r="B1737" s="14">
        <v>223.1</v>
      </c>
      <c r="C1737" s="6">
        <v>253.2</v>
      </c>
      <c r="D1737" s="1">
        <f t="shared" si="93"/>
        <v>906.00999999999965</v>
      </c>
      <c r="E1737" s="2">
        <f t="shared" si="94"/>
        <v>4691.493331634575</v>
      </c>
      <c r="F1737" s="1">
        <f t="shared" si="95"/>
        <v>30.099999999999994</v>
      </c>
    </row>
    <row r="1738" spans="1:6">
      <c r="A1738" s="4">
        <v>39539</v>
      </c>
      <c r="B1738" s="14">
        <v>297</v>
      </c>
      <c r="C1738" s="6">
        <v>225.6</v>
      </c>
      <c r="D1738" s="1">
        <f t="shared" si="93"/>
        <v>5097.9600000000009</v>
      </c>
      <c r="E1738" s="2">
        <f t="shared" si="94"/>
        <v>1672.3582205234754</v>
      </c>
      <c r="F1738" s="1">
        <f t="shared" si="95"/>
        <v>-71.400000000000006</v>
      </c>
    </row>
    <row r="1739" spans="1:6">
      <c r="A1739" s="4">
        <v>39540</v>
      </c>
      <c r="B1739" s="14">
        <v>282.3</v>
      </c>
      <c r="C1739" s="6">
        <v>279.39999999999998</v>
      </c>
      <c r="D1739" s="1">
        <f t="shared" si="93"/>
        <v>8.4100000000001973</v>
      </c>
      <c r="E1739" s="2">
        <f t="shared" si="94"/>
        <v>8967.0439081240947</v>
      </c>
      <c r="F1739" s="1">
        <f t="shared" si="95"/>
        <v>-2.9000000000000341</v>
      </c>
    </row>
    <row r="1740" spans="1:6">
      <c r="A1740" s="4">
        <v>39541</v>
      </c>
      <c r="B1740" s="14">
        <v>277.7</v>
      </c>
      <c r="C1740" s="6">
        <v>263.7</v>
      </c>
      <c r="D1740" s="1">
        <f t="shared" si="93"/>
        <v>196</v>
      </c>
      <c r="E1740" s="2">
        <f t="shared" si="94"/>
        <v>6240.1273412964065</v>
      </c>
      <c r="F1740" s="1">
        <f t="shared" si="95"/>
        <v>-14</v>
      </c>
    </row>
    <row r="1741" spans="1:6">
      <c r="A1741" s="4">
        <v>39542</v>
      </c>
      <c r="B1741" s="14">
        <v>238.1</v>
      </c>
      <c r="C1741" s="6">
        <v>236.9</v>
      </c>
      <c r="D1741" s="1">
        <f t="shared" si="93"/>
        <v>1.4399999999999726</v>
      </c>
      <c r="E1741" s="2">
        <f t="shared" si="94"/>
        <v>2724.2633928262098</v>
      </c>
      <c r="F1741" s="1">
        <f t="shared" si="95"/>
        <v>-1.1999999999999886</v>
      </c>
    </row>
    <row r="1742" spans="1:6">
      <c r="A1742" s="4">
        <v>39543</v>
      </c>
      <c r="B1742" s="14">
        <v>217.1</v>
      </c>
      <c r="C1742" s="6">
        <v>240.4</v>
      </c>
      <c r="D1742" s="1">
        <f t="shared" si="93"/>
        <v>542.89000000000055</v>
      </c>
      <c r="E1742" s="2">
        <f t="shared" si="94"/>
        <v>3101.8747293801534</v>
      </c>
      <c r="F1742" s="1">
        <f t="shared" si="95"/>
        <v>23.300000000000011</v>
      </c>
    </row>
    <row r="1743" spans="1:6">
      <c r="A1743" s="4">
        <v>39544</v>
      </c>
      <c r="B1743" s="14">
        <v>185.7</v>
      </c>
      <c r="C1743" s="6">
        <v>171.8</v>
      </c>
      <c r="D1743" s="1">
        <f t="shared" si="93"/>
        <v>193.20999999999935</v>
      </c>
      <c r="E1743" s="2">
        <f t="shared" si="94"/>
        <v>166.55253292285272</v>
      </c>
      <c r="F1743" s="1">
        <f t="shared" si="95"/>
        <v>-13.899999999999977</v>
      </c>
    </row>
    <row r="1744" spans="1:6">
      <c r="A1744" s="4">
        <v>39545</v>
      </c>
      <c r="B1744" s="14">
        <v>183.1</v>
      </c>
      <c r="C1744" s="6">
        <v>295.39999999999998</v>
      </c>
      <c r="D1744" s="1">
        <f t="shared" si="93"/>
        <v>12611.289999999995</v>
      </c>
      <c r="E1744" s="2">
        <f t="shared" si="94"/>
        <v>12253.267160942123</v>
      </c>
      <c r="F1744" s="1">
        <f t="shared" si="95"/>
        <v>112.29999999999998</v>
      </c>
    </row>
    <row r="1745" spans="1:6">
      <c r="A1745" s="4">
        <v>39546</v>
      </c>
      <c r="B1745" s="14">
        <v>258.10000000000002</v>
      </c>
      <c r="C1745" s="6">
        <v>272.39999999999998</v>
      </c>
      <c r="D1745" s="1">
        <f t="shared" si="93"/>
        <v>204.4899999999987</v>
      </c>
      <c r="E1745" s="2">
        <f t="shared" si="94"/>
        <v>7690.3212350162075</v>
      </c>
      <c r="F1745" s="1">
        <f t="shared" si="95"/>
        <v>14.299999999999955</v>
      </c>
    </row>
    <row r="1746" spans="1:6">
      <c r="A1746" s="4">
        <v>39547</v>
      </c>
      <c r="B1746" s="14">
        <v>227.6</v>
      </c>
      <c r="C1746" s="6">
        <v>252.1</v>
      </c>
      <c r="D1746" s="1">
        <f t="shared" si="93"/>
        <v>600.25</v>
      </c>
      <c r="E1746" s="2">
        <f t="shared" si="94"/>
        <v>4542.0154830033362</v>
      </c>
      <c r="F1746" s="1">
        <f t="shared" si="95"/>
        <v>24.5</v>
      </c>
    </row>
    <row r="1747" spans="1:6">
      <c r="A1747" s="4">
        <v>39548</v>
      </c>
      <c r="B1747" s="14">
        <v>209.2</v>
      </c>
      <c r="C1747" s="6">
        <v>190.5</v>
      </c>
      <c r="D1747" s="1">
        <f t="shared" si="93"/>
        <v>349.6899999999996</v>
      </c>
      <c r="E1747" s="2">
        <f t="shared" si="94"/>
        <v>33.575959653924563</v>
      </c>
      <c r="F1747" s="1">
        <f t="shared" si="95"/>
        <v>-18.699999999999989</v>
      </c>
    </row>
    <row r="1748" spans="1:6">
      <c r="A1748" s="4">
        <v>39549</v>
      </c>
      <c r="B1748" s="14">
        <v>138.69999999999999</v>
      </c>
      <c r="C1748" s="6">
        <v>126</v>
      </c>
      <c r="D1748" s="1">
        <f t="shared" si="93"/>
        <v>161.28999999999971</v>
      </c>
      <c r="E1748" s="2">
        <f t="shared" si="94"/>
        <v>3446.3384717312447</v>
      </c>
      <c r="F1748" s="1">
        <f t="shared" si="95"/>
        <v>-12.699999999999989</v>
      </c>
    </row>
    <row r="1749" spans="1:6">
      <c r="A1749" s="4">
        <v>39550</v>
      </c>
      <c r="B1749" s="14">
        <v>115.1</v>
      </c>
      <c r="C1749" s="6">
        <v>141.6</v>
      </c>
      <c r="D1749" s="1">
        <f t="shared" si="93"/>
        <v>702.25</v>
      </c>
      <c r="E1749" s="2">
        <f t="shared" si="94"/>
        <v>1858.0861432288234</v>
      </c>
      <c r="F1749" s="1">
        <f t="shared" si="95"/>
        <v>26.5</v>
      </c>
    </row>
    <row r="1750" spans="1:6">
      <c r="A1750" s="4">
        <v>39551</v>
      </c>
      <c r="B1750" s="14">
        <v>103.6</v>
      </c>
      <c r="C1750" s="6">
        <v>94.4</v>
      </c>
      <c r="D1750" s="1">
        <f t="shared" si="93"/>
        <v>84.639999999999787</v>
      </c>
      <c r="E1750" s="2">
        <f t="shared" si="94"/>
        <v>8155.0875474156364</v>
      </c>
      <c r="F1750" s="1">
        <f t="shared" si="95"/>
        <v>-9.1999999999999886</v>
      </c>
    </row>
    <row r="1751" spans="1:6">
      <c r="A1751" s="4">
        <v>39552</v>
      </c>
      <c r="B1751" s="14">
        <v>126.1</v>
      </c>
      <c r="C1751" s="6">
        <v>224.5</v>
      </c>
      <c r="D1751" s="1">
        <f t="shared" si="93"/>
        <v>9682.5600000000013</v>
      </c>
      <c r="E1751" s="2">
        <f t="shared" si="94"/>
        <v>1583.6003718922366</v>
      </c>
      <c r="F1751" s="1">
        <f t="shared" si="95"/>
        <v>98.4</v>
      </c>
    </row>
    <row r="1752" spans="1:6">
      <c r="A1752" s="4">
        <v>39553</v>
      </c>
      <c r="B1752" s="14">
        <v>209.6</v>
      </c>
      <c r="C1752" s="6">
        <v>258.60000000000002</v>
      </c>
      <c r="D1752" s="1">
        <f t="shared" si="93"/>
        <v>2401.0000000000027</v>
      </c>
      <c r="E1752" s="2">
        <f t="shared" si="94"/>
        <v>5460.3936794606643</v>
      </c>
      <c r="F1752" s="1">
        <f t="shared" si="95"/>
        <v>49.000000000000028</v>
      </c>
    </row>
    <row r="1753" spans="1:6">
      <c r="A1753" s="4">
        <v>39554</v>
      </c>
      <c r="B1753" s="14">
        <v>244.2</v>
      </c>
      <c r="C1753" s="6">
        <v>272.10000000000002</v>
      </c>
      <c r="D1753" s="1">
        <f t="shared" si="93"/>
        <v>778.4100000000019</v>
      </c>
      <c r="E1753" s="2">
        <f t="shared" si="94"/>
        <v>7637.7945490258771</v>
      </c>
      <c r="F1753" s="1">
        <f t="shared" si="95"/>
        <v>27.900000000000034</v>
      </c>
    </row>
    <row r="1754" spans="1:6">
      <c r="A1754" s="4">
        <v>39555</v>
      </c>
      <c r="B1754" s="14">
        <v>263.5</v>
      </c>
      <c r="C1754" s="6">
        <v>291.8</v>
      </c>
      <c r="D1754" s="1">
        <f t="shared" si="93"/>
        <v>800.89000000000067</v>
      </c>
      <c r="E1754" s="2">
        <f t="shared" si="94"/>
        <v>11469.226929058073</v>
      </c>
      <c r="F1754" s="1">
        <f t="shared" si="95"/>
        <v>28.300000000000011</v>
      </c>
    </row>
    <row r="1755" spans="1:6">
      <c r="A1755" s="4">
        <v>39556</v>
      </c>
      <c r="B1755" s="14">
        <v>252.7</v>
      </c>
      <c r="C1755" s="6">
        <v>261.60000000000002</v>
      </c>
      <c r="D1755" s="1">
        <f t="shared" si="93"/>
        <v>79.210000000000605</v>
      </c>
      <c r="E1755" s="2">
        <f t="shared" si="94"/>
        <v>5912.7605393640451</v>
      </c>
      <c r="F1755" s="1">
        <f t="shared" si="95"/>
        <v>8.9000000000000341</v>
      </c>
    </row>
    <row r="1756" spans="1:6">
      <c r="A1756" s="4">
        <v>39557</v>
      </c>
      <c r="B1756" s="14">
        <v>277.2</v>
      </c>
      <c r="C1756" s="6">
        <v>282.3</v>
      </c>
      <c r="D1756" s="1">
        <f t="shared" si="93"/>
        <v>26.010000000000232</v>
      </c>
      <c r="E1756" s="2">
        <f t="shared" si="94"/>
        <v>9524.6818726973688</v>
      </c>
      <c r="F1756" s="1">
        <f t="shared" si="95"/>
        <v>5.1000000000000227</v>
      </c>
    </row>
    <row r="1757" spans="1:6">
      <c r="A1757" s="4">
        <v>39558</v>
      </c>
      <c r="B1757" s="14">
        <v>299.2</v>
      </c>
      <c r="C1757" s="6">
        <v>248.7</v>
      </c>
      <c r="D1757" s="1">
        <f t="shared" si="93"/>
        <v>2550.25</v>
      </c>
      <c r="E1757" s="2">
        <f t="shared" si="94"/>
        <v>4095.2930417795042</v>
      </c>
      <c r="F1757" s="1">
        <f t="shared" si="95"/>
        <v>-50.5</v>
      </c>
    </row>
    <row r="1758" spans="1:6">
      <c r="A1758" s="4">
        <v>39559</v>
      </c>
      <c r="B1758" s="14">
        <v>329.4</v>
      </c>
      <c r="C1758" s="6">
        <v>241.4</v>
      </c>
      <c r="D1758" s="1">
        <f t="shared" si="93"/>
        <v>7743.9999999999945</v>
      </c>
      <c r="E1758" s="2">
        <f t="shared" si="94"/>
        <v>3214.2636826812804</v>
      </c>
      <c r="F1758" s="1">
        <f t="shared" si="95"/>
        <v>-87.999999999999972</v>
      </c>
    </row>
    <row r="1759" spans="1:6">
      <c r="A1759" s="4">
        <v>39560</v>
      </c>
      <c r="B1759" s="14">
        <v>313.5</v>
      </c>
      <c r="C1759" s="6">
        <v>386.9</v>
      </c>
      <c r="D1759" s="1">
        <f t="shared" si="93"/>
        <v>5387.5599999999968</v>
      </c>
      <c r="E1759" s="2">
        <f t="shared" si="94"/>
        <v>40882.60638799522</v>
      </c>
      <c r="F1759" s="1">
        <f t="shared" si="95"/>
        <v>73.399999999999977</v>
      </c>
    </row>
    <row r="1760" spans="1:6">
      <c r="A1760" s="4">
        <v>39561</v>
      </c>
      <c r="B1760" s="14">
        <v>373.6</v>
      </c>
      <c r="C1760" s="6">
        <v>480.3</v>
      </c>
      <c r="D1760" s="1">
        <f t="shared" si="93"/>
        <v>11384.889999999998</v>
      </c>
      <c r="E1760" s="2">
        <f t="shared" si="94"/>
        <v>87376.094626320482</v>
      </c>
      <c r="F1760" s="1">
        <f t="shared" si="95"/>
        <v>106.69999999999999</v>
      </c>
    </row>
    <row r="1761" spans="1:6">
      <c r="A1761" s="4">
        <v>39562</v>
      </c>
      <c r="B1761" s="14">
        <v>392</v>
      </c>
      <c r="C1761" s="6">
        <v>289.3</v>
      </c>
      <c r="D1761" s="1">
        <f t="shared" si="93"/>
        <v>10547.289999999997</v>
      </c>
      <c r="E1761" s="2">
        <f t="shared" si="94"/>
        <v>10940.004545805257</v>
      </c>
      <c r="F1761" s="1">
        <f t="shared" si="95"/>
        <v>-102.69999999999999</v>
      </c>
    </row>
    <row r="1762" spans="1:6">
      <c r="A1762" s="4">
        <v>39563</v>
      </c>
      <c r="B1762" s="14">
        <v>287</v>
      </c>
      <c r="C1762" s="6">
        <v>290.7</v>
      </c>
      <c r="D1762" s="1">
        <f t="shared" si="93"/>
        <v>13.689999999999916</v>
      </c>
      <c r="E1762" s="2">
        <f t="shared" si="94"/>
        <v>11234.829080426829</v>
      </c>
      <c r="F1762" s="1">
        <f t="shared" si="95"/>
        <v>3.6999999999999886</v>
      </c>
    </row>
    <row r="1763" spans="1:6">
      <c r="A1763" s="4">
        <v>39564</v>
      </c>
      <c r="B1763" s="14">
        <v>250.1</v>
      </c>
      <c r="C1763" s="6">
        <v>225.7</v>
      </c>
      <c r="D1763" s="1">
        <f t="shared" si="93"/>
        <v>595.36000000000024</v>
      </c>
      <c r="E1763" s="2">
        <f t="shared" si="94"/>
        <v>1680.5471158535877</v>
      </c>
      <c r="F1763" s="1">
        <f t="shared" si="95"/>
        <v>-24.400000000000006</v>
      </c>
    </row>
    <row r="1764" spans="1:6">
      <c r="A1764" s="4">
        <v>39565</v>
      </c>
      <c r="B1764" s="14">
        <v>212.7</v>
      </c>
      <c r="C1764" s="6">
        <v>218.7</v>
      </c>
      <c r="D1764" s="1">
        <f t="shared" si="93"/>
        <v>36</v>
      </c>
      <c r="E1764" s="2">
        <f t="shared" si="94"/>
        <v>1155.6244427457002</v>
      </c>
      <c r="F1764" s="1">
        <f t="shared" si="95"/>
        <v>6</v>
      </c>
    </row>
    <row r="1765" spans="1:6">
      <c r="A1765" s="4">
        <v>39566</v>
      </c>
      <c r="B1765" s="14">
        <v>203.3</v>
      </c>
      <c r="C1765" s="6">
        <v>213</v>
      </c>
      <c r="D1765" s="1">
        <f t="shared" si="93"/>
        <v>94.089999999999776</v>
      </c>
      <c r="E1765" s="2">
        <f t="shared" si="94"/>
        <v>800.57740892927802</v>
      </c>
      <c r="F1765" s="1">
        <f t="shared" si="95"/>
        <v>9.6999999999999886</v>
      </c>
    </row>
    <row r="1766" spans="1:6">
      <c r="A1766" s="4">
        <v>39567</v>
      </c>
      <c r="B1766" s="14">
        <v>221.9</v>
      </c>
      <c r="C1766" s="6">
        <v>226.2</v>
      </c>
      <c r="D1766" s="1">
        <f t="shared" si="93"/>
        <v>18.489999999999853</v>
      </c>
      <c r="E1766" s="2">
        <f t="shared" si="94"/>
        <v>1721.7915925041511</v>
      </c>
      <c r="F1766" s="1">
        <f t="shared" si="95"/>
        <v>4.2999999999999829</v>
      </c>
    </row>
    <row r="1767" spans="1:6">
      <c r="A1767" s="4">
        <v>39568</v>
      </c>
      <c r="B1767" s="14">
        <v>230.5</v>
      </c>
      <c r="C1767" s="6">
        <v>223.3</v>
      </c>
      <c r="D1767" s="1">
        <f t="shared" si="93"/>
        <v>51.839999999999833</v>
      </c>
      <c r="E1767" s="2">
        <f t="shared" si="94"/>
        <v>1489.5336279308851</v>
      </c>
      <c r="F1767" s="1">
        <f t="shared" si="95"/>
        <v>-7.1999999999999886</v>
      </c>
    </row>
    <row r="1768" spans="1:6">
      <c r="A1768" s="4">
        <v>39569</v>
      </c>
      <c r="B1768" s="14">
        <v>198.6</v>
      </c>
      <c r="C1768" s="6">
        <v>174.9</v>
      </c>
      <c r="D1768" s="1">
        <f t="shared" si="93"/>
        <v>561.68999999999949</v>
      </c>
      <c r="E1768" s="2">
        <f t="shared" si="94"/>
        <v>96.148288156346041</v>
      </c>
      <c r="F1768" s="1">
        <f t="shared" si="95"/>
        <v>-23.699999999999989</v>
      </c>
    </row>
    <row r="1769" spans="1:6">
      <c r="A1769" s="4">
        <v>39570</v>
      </c>
      <c r="B1769" s="14">
        <v>165.9</v>
      </c>
      <c r="C1769" s="6">
        <v>161</v>
      </c>
      <c r="D1769" s="1">
        <f t="shared" si="93"/>
        <v>24.010000000000055</v>
      </c>
      <c r="E1769" s="2">
        <f t="shared" si="94"/>
        <v>561.95183727068331</v>
      </c>
      <c r="F1769" s="1">
        <f t="shared" si="95"/>
        <v>-4.9000000000000057</v>
      </c>
    </row>
    <row r="1770" spans="1:6">
      <c r="A1770" s="4">
        <v>39571</v>
      </c>
      <c r="B1770" s="14">
        <v>166.8</v>
      </c>
      <c r="C1770" s="6">
        <v>166.2</v>
      </c>
      <c r="D1770" s="1">
        <f t="shared" si="93"/>
        <v>0.3600000000000273</v>
      </c>
      <c r="E1770" s="2">
        <f t="shared" si="94"/>
        <v>342.45439443654323</v>
      </c>
      <c r="F1770" s="1">
        <f t="shared" si="95"/>
        <v>-0.60000000000002274</v>
      </c>
    </row>
    <row r="1771" spans="1:6">
      <c r="A1771" s="4">
        <v>39572</v>
      </c>
      <c r="B1771" s="14">
        <v>185</v>
      </c>
      <c r="C1771" s="6">
        <v>184.4</v>
      </c>
      <c r="D1771" s="1">
        <f t="shared" si="93"/>
        <v>0.35999999999999316</v>
      </c>
      <c r="E1771" s="2">
        <f t="shared" si="94"/>
        <v>9.3344517050948803E-2</v>
      </c>
      <c r="F1771" s="1">
        <f t="shared" si="95"/>
        <v>-0.59999999999999432</v>
      </c>
    </row>
    <row r="1772" spans="1:6">
      <c r="A1772" s="4">
        <v>39573</v>
      </c>
      <c r="B1772" s="14">
        <v>254.7</v>
      </c>
      <c r="C1772" s="6">
        <v>238.9</v>
      </c>
      <c r="D1772" s="1">
        <f t="shared" si="93"/>
        <v>249.63999999999947</v>
      </c>
      <c r="E1772" s="2">
        <f t="shared" si="94"/>
        <v>2937.0412994284634</v>
      </c>
      <c r="F1772" s="1">
        <f t="shared" si="95"/>
        <v>-15.799999999999983</v>
      </c>
    </row>
    <row r="1773" spans="1:6">
      <c r="A1773" s="4">
        <v>39574</v>
      </c>
      <c r="B1773" s="14">
        <v>292</v>
      </c>
      <c r="C1773" s="6">
        <v>300.39999999999998</v>
      </c>
      <c r="D1773" s="1">
        <f t="shared" si="93"/>
        <v>70.559999999999619</v>
      </c>
      <c r="E1773" s="2">
        <f t="shared" si="94"/>
        <v>13385.211927447757</v>
      </c>
      <c r="F1773" s="1">
        <f t="shared" si="95"/>
        <v>8.3999999999999773</v>
      </c>
    </row>
    <row r="1774" spans="1:6">
      <c r="A1774" s="4">
        <v>39575</v>
      </c>
      <c r="B1774" s="14">
        <v>359.2</v>
      </c>
      <c r="C1774" s="6">
        <v>276.39999999999998</v>
      </c>
      <c r="D1774" s="1">
        <f t="shared" si="93"/>
        <v>6855.840000000002</v>
      </c>
      <c r="E1774" s="2">
        <f t="shared" si="94"/>
        <v>8407.8770482207146</v>
      </c>
      <c r="F1774" s="1">
        <f t="shared" si="95"/>
        <v>-82.800000000000011</v>
      </c>
    </row>
    <row r="1775" spans="1:6">
      <c r="A1775" s="4">
        <v>39576</v>
      </c>
      <c r="B1775" s="14">
        <v>296.7</v>
      </c>
      <c r="C1775" s="6">
        <v>209.2</v>
      </c>
      <c r="D1775" s="1">
        <f t="shared" si="93"/>
        <v>7656.25</v>
      </c>
      <c r="E1775" s="2">
        <f t="shared" si="94"/>
        <v>599.97938638499556</v>
      </c>
      <c r="F1775" s="1">
        <f t="shared" si="95"/>
        <v>-87.5</v>
      </c>
    </row>
    <row r="1776" spans="1:6">
      <c r="A1776" s="4">
        <v>39577</v>
      </c>
      <c r="B1776" s="14">
        <v>236.5</v>
      </c>
      <c r="C1776" s="6">
        <v>207.9</v>
      </c>
      <c r="D1776" s="1">
        <f t="shared" si="93"/>
        <v>817.9599999999997</v>
      </c>
      <c r="E1776" s="2">
        <f t="shared" si="94"/>
        <v>537.98374709353152</v>
      </c>
      <c r="F1776" s="1">
        <f t="shared" si="95"/>
        <v>-28.599999999999994</v>
      </c>
    </row>
    <row r="1777" spans="1:6">
      <c r="A1777" s="4">
        <v>39578</v>
      </c>
      <c r="B1777" s="14">
        <v>213.1</v>
      </c>
      <c r="C1777" s="6">
        <v>242.4</v>
      </c>
      <c r="D1777" s="1">
        <f t="shared" si="93"/>
        <v>858.49000000000069</v>
      </c>
      <c r="E1777" s="2">
        <f t="shared" si="94"/>
        <v>3328.6526359824074</v>
      </c>
      <c r="F1777" s="1">
        <f t="shared" si="95"/>
        <v>29.300000000000011</v>
      </c>
    </row>
    <row r="1778" spans="1:6">
      <c r="A1778" s="4">
        <v>39579</v>
      </c>
      <c r="B1778" s="14">
        <v>158.1</v>
      </c>
      <c r="C1778" s="6">
        <v>118.2</v>
      </c>
      <c r="D1778" s="1">
        <f t="shared" si="93"/>
        <v>1592.0099999999993</v>
      </c>
      <c r="E1778" s="2">
        <f t="shared" si="94"/>
        <v>4422.9846359824551</v>
      </c>
      <c r="F1778" s="1">
        <f t="shared" si="95"/>
        <v>-39.899999999999991</v>
      </c>
    </row>
    <row r="1779" spans="1:6">
      <c r="A1779" s="4">
        <v>39580</v>
      </c>
      <c r="B1779" s="14">
        <v>138.80000000000001</v>
      </c>
      <c r="C1779" s="6">
        <v>108.4</v>
      </c>
      <c r="D1779" s="1">
        <f t="shared" si="93"/>
        <v>924.16000000000031</v>
      </c>
      <c r="E1779" s="2">
        <f t="shared" si="94"/>
        <v>5822.5328936314118</v>
      </c>
      <c r="F1779" s="1">
        <f t="shared" si="95"/>
        <v>-30.400000000000006</v>
      </c>
    </row>
    <row r="1780" spans="1:6">
      <c r="A1780" s="4">
        <v>39581</v>
      </c>
      <c r="B1780" s="14">
        <v>208</v>
      </c>
      <c r="C1780" s="6">
        <v>230.9</v>
      </c>
      <c r="D1780" s="1">
        <f t="shared" si="93"/>
        <v>524.41000000000031</v>
      </c>
      <c r="E1780" s="2">
        <f t="shared" si="94"/>
        <v>2133.9296730194487</v>
      </c>
      <c r="F1780" s="1">
        <f t="shared" si="95"/>
        <v>22.900000000000006</v>
      </c>
    </row>
    <row r="1781" spans="1:6">
      <c r="A1781" s="4">
        <v>39582</v>
      </c>
      <c r="B1781" s="14">
        <v>215.6</v>
      </c>
      <c r="C1781" s="6">
        <v>211</v>
      </c>
      <c r="D1781" s="1">
        <f t="shared" si="93"/>
        <v>21.159999999999947</v>
      </c>
      <c r="E1781" s="2">
        <f t="shared" si="94"/>
        <v>691.39950232702438</v>
      </c>
      <c r="F1781" s="1">
        <f t="shared" si="95"/>
        <v>-4.5999999999999943</v>
      </c>
    </row>
    <row r="1782" spans="1:6">
      <c r="A1782" s="4">
        <v>39583</v>
      </c>
      <c r="B1782" s="14">
        <v>195.3</v>
      </c>
      <c r="C1782" s="6">
        <v>191.7</v>
      </c>
      <c r="D1782" s="1">
        <f t="shared" si="93"/>
        <v>12.960000000000164</v>
      </c>
      <c r="E1782" s="2">
        <f t="shared" si="94"/>
        <v>48.922703615276589</v>
      </c>
      <c r="F1782" s="1">
        <f t="shared" si="95"/>
        <v>-3.6000000000000227</v>
      </c>
    </row>
    <row r="1783" spans="1:6">
      <c r="A1783" s="4">
        <v>39584</v>
      </c>
      <c r="B1783" s="14">
        <v>159.5</v>
      </c>
      <c r="C1783" s="6">
        <v>156.80000000000001</v>
      </c>
      <c r="D1783" s="1">
        <f t="shared" si="93"/>
        <v>7.2899999999999388</v>
      </c>
      <c r="E1783" s="2">
        <f t="shared" si="94"/>
        <v>778.71823340595006</v>
      </c>
      <c r="F1783" s="1">
        <f t="shared" si="95"/>
        <v>-2.6999999999999886</v>
      </c>
    </row>
    <row r="1784" spans="1:6">
      <c r="A1784" s="4">
        <v>39585</v>
      </c>
      <c r="B1784" s="14">
        <v>131</v>
      </c>
      <c r="C1784" s="6">
        <v>118.3</v>
      </c>
      <c r="D1784" s="1">
        <f t="shared" si="93"/>
        <v>161.29000000000008</v>
      </c>
      <c r="E1784" s="2">
        <f t="shared" si="94"/>
        <v>4409.6935313125687</v>
      </c>
      <c r="F1784" s="1">
        <f t="shared" si="95"/>
        <v>-12.700000000000003</v>
      </c>
    </row>
    <row r="1785" spans="1:6">
      <c r="A1785" s="4">
        <v>39586</v>
      </c>
      <c r="B1785" s="14">
        <v>93.3</v>
      </c>
      <c r="C1785" s="6">
        <v>78.599999999999994</v>
      </c>
      <c r="D1785" s="1">
        <f t="shared" si="93"/>
        <v>216.09000000000009</v>
      </c>
      <c r="E1785" s="2">
        <f t="shared" si="94"/>
        <v>11258.382085257834</v>
      </c>
      <c r="F1785" s="1">
        <f t="shared" si="95"/>
        <v>-14.700000000000003</v>
      </c>
    </row>
    <row r="1786" spans="1:6">
      <c r="A1786" s="4">
        <v>39587</v>
      </c>
      <c r="B1786" s="14">
        <v>83.2</v>
      </c>
      <c r="C1786" s="6">
        <v>105.1</v>
      </c>
      <c r="D1786" s="1">
        <f t="shared" si="93"/>
        <v>479.60999999999962</v>
      </c>
      <c r="E1786" s="2">
        <f t="shared" si="94"/>
        <v>6337.0393477376947</v>
      </c>
      <c r="F1786" s="1">
        <f t="shared" si="95"/>
        <v>21.899999999999991</v>
      </c>
    </row>
    <row r="1787" spans="1:6">
      <c r="A1787" s="4">
        <v>39588</v>
      </c>
      <c r="B1787" s="14">
        <v>109.7</v>
      </c>
      <c r="C1787" s="6">
        <v>125.5</v>
      </c>
      <c r="D1787" s="1">
        <f t="shared" si="93"/>
        <v>249.6399999999999</v>
      </c>
      <c r="E1787" s="2">
        <f t="shared" si="94"/>
        <v>3505.2939950806813</v>
      </c>
      <c r="F1787" s="1">
        <f t="shared" si="95"/>
        <v>15.799999999999997</v>
      </c>
    </row>
    <row r="1788" spans="1:6">
      <c r="A1788" s="4">
        <v>39589</v>
      </c>
      <c r="B1788" s="14">
        <v>114.7</v>
      </c>
      <c r="C1788" s="6">
        <v>109.6</v>
      </c>
      <c r="D1788" s="1">
        <f t="shared" si="93"/>
        <v>26.010000000000087</v>
      </c>
      <c r="E1788" s="2">
        <f t="shared" si="94"/>
        <v>5640.8396375927659</v>
      </c>
      <c r="F1788" s="1">
        <f t="shared" si="95"/>
        <v>-5.1000000000000085</v>
      </c>
    </row>
    <row r="1789" spans="1:6">
      <c r="A1789" s="4">
        <v>39590</v>
      </c>
      <c r="B1789" s="14">
        <v>87.5</v>
      </c>
      <c r="C1789" s="6">
        <v>93.9</v>
      </c>
      <c r="D1789" s="1">
        <f t="shared" si="93"/>
        <v>40.960000000000072</v>
      </c>
      <c r="E1789" s="2">
        <f t="shared" si="94"/>
        <v>8245.6430707650725</v>
      </c>
      <c r="F1789" s="1">
        <f t="shared" si="95"/>
        <v>6.4000000000000057</v>
      </c>
    </row>
    <row r="1790" spans="1:6">
      <c r="A1790" s="4">
        <v>39591</v>
      </c>
      <c r="B1790" s="14">
        <v>77.099999999999994</v>
      </c>
      <c r="C1790" s="6">
        <v>92</v>
      </c>
      <c r="D1790" s="1">
        <f t="shared" si="93"/>
        <v>222.01000000000016</v>
      </c>
      <c r="E1790" s="2">
        <f t="shared" si="94"/>
        <v>8594.3140594929318</v>
      </c>
      <c r="F1790" s="1">
        <f t="shared" si="95"/>
        <v>14.900000000000006</v>
      </c>
    </row>
    <row r="1791" spans="1:6">
      <c r="A1791" s="4">
        <v>39592</v>
      </c>
      <c r="B1791" s="14">
        <v>65.8</v>
      </c>
      <c r="C1791" s="6">
        <v>56.9</v>
      </c>
      <c r="D1791" s="1">
        <f t="shared" si="93"/>
        <v>79.20999999999998</v>
      </c>
      <c r="E1791" s="2">
        <f t="shared" si="94"/>
        <v>16334.25179862338</v>
      </c>
      <c r="F1791" s="1">
        <f t="shared" si="95"/>
        <v>-8.8999999999999986</v>
      </c>
    </row>
    <row r="1792" spans="1:6">
      <c r="A1792" s="4">
        <v>39593</v>
      </c>
      <c r="B1792" s="14">
        <v>50.7</v>
      </c>
      <c r="C1792" s="6">
        <v>61.5</v>
      </c>
      <c r="D1792" s="1">
        <f t="shared" si="93"/>
        <v>116.63999999999994</v>
      </c>
      <c r="E1792" s="2">
        <f t="shared" si="94"/>
        <v>15179.600983808565</v>
      </c>
      <c r="F1792" s="1">
        <f t="shared" si="95"/>
        <v>10.799999999999997</v>
      </c>
    </row>
    <row r="1793" spans="1:6">
      <c r="A1793" s="4">
        <v>39594</v>
      </c>
      <c r="B1793" s="14">
        <v>68.599999999999994</v>
      </c>
      <c r="C1793" s="6">
        <v>100.1</v>
      </c>
      <c r="D1793" s="1">
        <f t="shared" si="93"/>
        <v>992.25</v>
      </c>
      <c r="E1793" s="2">
        <f t="shared" si="94"/>
        <v>7158.0945812320606</v>
      </c>
      <c r="F1793" s="1">
        <f t="shared" si="95"/>
        <v>31.5</v>
      </c>
    </row>
    <row r="1794" spans="1:6">
      <c r="A1794" s="4">
        <v>39595</v>
      </c>
      <c r="B1794" s="14">
        <v>101.4</v>
      </c>
      <c r="C1794" s="6">
        <v>117.4</v>
      </c>
      <c r="D1794" s="1">
        <f t="shared" ref="D1794:D1857" si="96">(B1794-C1794)^2</f>
        <v>256</v>
      </c>
      <c r="E1794" s="2">
        <f t="shared" si="94"/>
        <v>4530.033473341553</v>
      </c>
      <c r="F1794" s="1">
        <f t="shared" si="95"/>
        <v>16</v>
      </c>
    </row>
    <row r="1795" spans="1:6">
      <c r="A1795" s="4">
        <v>39596</v>
      </c>
      <c r="B1795" s="14">
        <v>96.9</v>
      </c>
      <c r="C1795" s="6">
        <v>96.3</v>
      </c>
      <c r="D1795" s="1">
        <f t="shared" si="96"/>
        <v>0.36000000000001026</v>
      </c>
      <c r="E1795" s="2">
        <f t="shared" ref="E1795:E1858" si="97">(C1795-AVERAGE($C$2:$C$6211))^2</f>
        <v>7815.5365586877788</v>
      </c>
      <c r="F1795" s="1">
        <f t="shared" ref="F1795:F1858" si="98">C1795-B1795</f>
        <v>-0.60000000000000853</v>
      </c>
    </row>
    <row r="1796" spans="1:6">
      <c r="A1796" s="4">
        <v>39597</v>
      </c>
      <c r="B1796" s="14">
        <v>74.900000000000006</v>
      </c>
      <c r="C1796" s="6">
        <v>85.9</v>
      </c>
      <c r="D1796" s="1">
        <f t="shared" si="96"/>
        <v>121</v>
      </c>
      <c r="E1796" s="2">
        <f t="shared" si="97"/>
        <v>9762.5314443560583</v>
      </c>
      <c r="F1796" s="1">
        <f t="shared" si="98"/>
        <v>11</v>
      </c>
    </row>
    <row r="1797" spans="1:6">
      <c r="A1797" s="4">
        <v>39598</v>
      </c>
      <c r="B1797" s="14">
        <v>65.8</v>
      </c>
      <c r="C1797" s="6">
        <v>84.3</v>
      </c>
      <c r="D1797" s="1">
        <f t="shared" si="96"/>
        <v>342.25</v>
      </c>
      <c r="E1797" s="2">
        <f t="shared" si="97"/>
        <v>10081.269119074257</v>
      </c>
      <c r="F1797" s="1">
        <f t="shared" si="98"/>
        <v>18.5</v>
      </c>
    </row>
    <row r="1798" spans="1:6">
      <c r="A1798" s="4">
        <v>39599</v>
      </c>
      <c r="B1798" s="14">
        <v>62.8</v>
      </c>
      <c r="C1798" s="6">
        <v>49.9</v>
      </c>
      <c r="D1798" s="1">
        <f t="shared" si="96"/>
        <v>166.40999999999997</v>
      </c>
      <c r="E1798" s="2">
        <f t="shared" si="97"/>
        <v>18172.529125515492</v>
      </c>
      <c r="F1798" s="1">
        <f t="shared" si="98"/>
        <v>-12.899999999999999</v>
      </c>
    </row>
    <row r="1799" spans="1:6">
      <c r="A1799" s="4">
        <v>39600</v>
      </c>
      <c r="B1799" s="14">
        <v>40.700000000000003</v>
      </c>
      <c r="C1799" s="6">
        <v>58.9</v>
      </c>
      <c r="D1799" s="1">
        <f t="shared" si="96"/>
        <v>331.23999999999984</v>
      </c>
      <c r="E1799" s="2">
        <f t="shared" si="97"/>
        <v>15827.029705225634</v>
      </c>
      <c r="F1799" s="1">
        <f t="shared" si="98"/>
        <v>18.199999999999996</v>
      </c>
    </row>
    <row r="1800" spans="1:6">
      <c r="A1800" s="4">
        <v>39601</v>
      </c>
      <c r="B1800" s="14">
        <v>58.7</v>
      </c>
      <c r="C1800" s="6">
        <v>81.5</v>
      </c>
      <c r="D1800" s="1">
        <f t="shared" si="96"/>
        <v>519.83999999999992</v>
      </c>
      <c r="E1800" s="2">
        <f t="shared" si="97"/>
        <v>10651.380049831101</v>
      </c>
      <c r="F1800" s="1">
        <f t="shared" si="98"/>
        <v>22.799999999999997</v>
      </c>
    </row>
    <row r="1801" spans="1:6">
      <c r="A1801" s="4">
        <v>39602</v>
      </c>
      <c r="B1801" s="14">
        <v>72.599999999999994</v>
      </c>
      <c r="C1801" s="6">
        <v>92.1</v>
      </c>
      <c r="D1801" s="1">
        <f t="shared" si="96"/>
        <v>380.25</v>
      </c>
      <c r="E1801" s="2">
        <f t="shared" si="97"/>
        <v>8575.7829548230457</v>
      </c>
      <c r="F1801" s="1">
        <f t="shared" si="98"/>
        <v>19.5</v>
      </c>
    </row>
    <row r="1802" spans="1:6">
      <c r="A1802" s="4">
        <v>39603</v>
      </c>
      <c r="B1802" s="14">
        <v>73.5</v>
      </c>
      <c r="C1802" s="6">
        <v>75.900000000000006</v>
      </c>
      <c r="D1802" s="1">
        <f t="shared" si="96"/>
        <v>5.7600000000000273</v>
      </c>
      <c r="E1802" s="2">
        <f t="shared" si="97"/>
        <v>11838.64191134479</v>
      </c>
      <c r="F1802" s="1">
        <f t="shared" si="98"/>
        <v>2.4000000000000057</v>
      </c>
    </row>
    <row r="1803" spans="1:6">
      <c r="A1803" s="4">
        <v>39604</v>
      </c>
      <c r="B1803" s="14">
        <v>49</v>
      </c>
      <c r="C1803" s="6">
        <v>46.2</v>
      </c>
      <c r="D1803" s="1">
        <f t="shared" si="96"/>
        <v>7.8399999999999839</v>
      </c>
      <c r="E1803" s="2">
        <f t="shared" si="97"/>
        <v>19183.779998301328</v>
      </c>
      <c r="F1803" s="1">
        <f t="shared" si="98"/>
        <v>-2.7999999999999972</v>
      </c>
    </row>
    <row r="1804" spans="1:6">
      <c r="A1804" s="4">
        <v>39605</v>
      </c>
      <c r="B1804" s="14">
        <v>35.700000000000003</v>
      </c>
      <c r="C1804" s="6">
        <v>48.6</v>
      </c>
      <c r="D1804" s="1">
        <f t="shared" si="96"/>
        <v>166.40999999999997</v>
      </c>
      <c r="E1804" s="2">
        <f t="shared" si="97"/>
        <v>18524.713486224031</v>
      </c>
      <c r="F1804" s="1">
        <f t="shared" si="98"/>
        <v>12.899999999999999</v>
      </c>
    </row>
    <row r="1805" spans="1:6">
      <c r="A1805" s="4">
        <v>39606</v>
      </c>
      <c r="B1805" s="14">
        <v>36.799999999999997</v>
      </c>
      <c r="C1805" s="6">
        <v>38.4</v>
      </c>
      <c r="D1805" s="1">
        <f t="shared" si="96"/>
        <v>2.5600000000000045</v>
      </c>
      <c r="E1805" s="2">
        <f t="shared" si="97"/>
        <v>21405.306162552533</v>
      </c>
      <c r="F1805" s="1">
        <f t="shared" si="98"/>
        <v>1.6000000000000014</v>
      </c>
    </row>
    <row r="1806" spans="1:6">
      <c r="A1806" s="4">
        <v>39607</v>
      </c>
      <c r="B1806" s="14">
        <v>29.8</v>
      </c>
      <c r="C1806" s="6">
        <v>37.700000000000003</v>
      </c>
      <c r="D1806" s="1">
        <f t="shared" si="96"/>
        <v>62.410000000000032</v>
      </c>
      <c r="E1806" s="2">
        <f t="shared" si="97"/>
        <v>21610.623895241748</v>
      </c>
      <c r="F1806" s="1">
        <f t="shared" si="98"/>
        <v>7.9000000000000021</v>
      </c>
    </row>
    <row r="1807" spans="1:6">
      <c r="A1807" s="4">
        <v>39608</v>
      </c>
      <c r="B1807" s="14">
        <v>39</v>
      </c>
      <c r="C1807" s="6">
        <v>62.1</v>
      </c>
      <c r="D1807" s="1">
        <f t="shared" si="96"/>
        <v>533.61</v>
      </c>
      <c r="E1807" s="2">
        <f t="shared" si="97"/>
        <v>15032.114355789243</v>
      </c>
      <c r="F1807" s="1">
        <f t="shared" si="98"/>
        <v>23.1</v>
      </c>
    </row>
    <row r="1808" spans="1:6">
      <c r="A1808" s="4">
        <v>39609</v>
      </c>
      <c r="B1808" s="14">
        <v>53.2</v>
      </c>
      <c r="C1808" s="6">
        <v>69.099999999999994</v>
      </c>
      <c r="D1808" s="1">
        <f t="shared" si="96"/>
        <v>252.80999999999972</v>
      </c>
      <c r="E1808" s="2">
        <f t="shared" si="97"/>
        <v>13364.63702889713</v>
      </c>
      <c r="F1808" s="1">
        <f t="shared" si="98"/>
        <v>15.899999999999991</v>
      </c>
    </row>
    <row r="1809" spans="1:6">
      <c r="A1809" s="4">
        <v>39610</v>
      </c>
      <c r="B1809" s="14">
        <v>48</v>
      </c>
      <c r="C1809" s="6">
        <v>66.099999999999994</v>
      </c>
      <c r="D1809" s="1">
        <f t="shared" si="96"/>
        <v>327.60999999999979</v>
      </c>
      <c r="E1809" s="2">
        <f t="shared" si="97"/>
        <v>14067.270168993749</v>
      </c>
      <c r="F1809" s="1">
        <f t="shared" si="98"/>
        <v>18.099999999999994</v>
      </c>
    </row>
    <row r="1810" spans="1:6">
      <c r="A1810" s="4">
        <v>39611</v>
      </c>
      <c r="B1810" s="14">
        <v>55.5</v>
      </c>
      <c r="C1810" s="6">
        <v>51.9</v>
      </c>
      <c r="D1810" s="1">
        <f t="shared" si="96"/>
        <v>12.96000000000001</v>
      </c>
      <c r="E1810" s="2">
        <f t="shared" si="97"/>
        <v>17637.307032117744</v>
      </c>
      <c r="F1810" s="1">
        <f t="shared" si="98"/>
        <v>-3.6000000000000014</v>
      </c>
    </row>
    <row r="1811" spans="1:6">
      <c r="A1811" s="4">
        <v>39612</v>
      </c>
      <c r="B1811" s="14">
        <v>51.9</v>
      </c>
      <c r="C1811" s="6">
        <v>67.400000000000006</v>
      </c>
      <c r="D1811" s="1">
        <f t="shared" si="96"/>
        <v>240.25000000000023</v>
      </c>
      <c r="E1811" s="2">
        <f t="shared" si="97"/>
        <v>13760.585808285212</v>
      </c>
      <c r="F1811" s="1">
        <f t="shared" si="98"/>
        <v>15.500000000000007</v>
      </c>
    </row>
    <row r="1812" spans="1:6">
      <c r="A1812" s="4">
        <v>39613</v>
      </c>
      <c r="B1812" s="14">
        <v>54.1</v>
      </c>
      <c r="C1812" s="6">
        <v>58.7</v>
      </c>
      <c r="D1812" s="1">
        <f t="shared" si="96"/>
        <v>21.160000000000014</v>
      </c>
      <c r="E1812" s="2">
        <f t="shared" si="97"/>
        <v>15877.391914565409</v>
      </c>
      <c r="F1812" s="1">
        <f t="shared" si="98"/>
        <v>4.6000000000000014</v>
      </c>
    </row>
    <row r="1813" spans="1:6">
      <c r="A1813" s="4">
        <v>39614</v>
      </c>
      <c r="B1813" s="14">
        <v>34.700000000000003</v>
      </c>
      <c r="C1813" s="6">
        <v>38.200000000000003</v>
      </c>
      <c r="D1813" s="1">
        <f t="shared" si="96"/>
        <v>12.25</v>
      </c>
      <c r="E1813" s="2">
        <f t="shared" si="97"/>
        <v>21463.868371892313</v>
      </c>
      <c r="F1813" s="1">
        <f t="shared" si="98"/>
        <v>3.5</v>
      </c>
    </row>
    <row r="1814" spans="1:6">
      <c r="A1814" s="4">
        <v>39615</v>
      </c>
      <c r="B1814" s="14">
        <v>37.9</v>
      </c>
      <c r="C1814" s="6">
        <v>72.599999999999994</v>
      </c>
      <c r="D1814" s="1">
        <f t="shared" si="96"/>
        <v>1204.0899999999997</v>
      </c>
      <c r="E1814" s="2">
        <f t="shared" si="97"/>
        <v>12567.648365451074</v>
      </c>
      <c r="F1814" s="1">
        <f t="shared" si="98"/>
        <v>34.699999999999996</v>
      </c>
    </row>
    <row r="1815" spans="1:6">
      <c r="A1815" s="4">
        <v>39616</v>
      </c>
      <c r="B1815" s="14">
        <v>59.5</v>
      </c>
      <c r="C1815" s="6">
        <v>58.5</v>
      </c>
      <c r="D1815" s="1">
        <f t="shared" si="96"/>
        <v>1</v>
      </c>
      <c r="E1815" s="2">
        <f t="shared" si="97"/>
        <v>15927.834123905184</v>
      </c>
      <c r="F1815" s="1">
        <f t="shared" si="98"/>
        <v>-1</v>
      </c>
    </row>
    <row r="1816" spans="1:6">
      <c r="A1816" s="4">
        <v>39617</v>
      </c>
      <c r="B1816" s="14">
        <v>46.3</v>
      </c>
      <c r="C1816" s="6">
        <v>51.3</v>
      </c>
      <c r="D1816" s="1">
        <f t="shared" si="96"/>
        <v>25</v>
      </c>
      <c r="E1816" s="2">
        <f t="shared" si="97"/>
        <v>17797.033660137069</v>
      </c>
      <c r="F1816" s="1">
        <f t="shared" si="98"/>
        <v>5</v>
      </c>
    </row>
    <row r="1817" spans="1:6">
      <c r="A1817" s="4">
        <v>39618</v>
      </c>
      <c r="B1817" s="14">
        <v>45.4</v>
      </c>
      <c r="C1817" s="6">
        <v>53.7</v>
      </c>
      <c r="D1817" s="1">
        <f t="shared" si="96"/>
        <v>68.890000000000072</v>
      </c>
      <c r="E1817" s="2">
        <f t="shared" si="97"/>
        <v>17162.447148059779</v>
      </c>
      <c r="F1817" s="1">
        <f t="shared" si="98"/>
        <v>8.3000000000000043</v>
      </c>
    </row>
    <row r="1818" spans="1:6">
      <c r="A1818" s="4">
        <v>39619</v>
      </c>
      <c r="B1818" s="14">
        <v>49</v>
      </c>
      <c r="C1818" s="6">
        <v>53.1</v>
      </c>
      <c r="D1818" s="1">
        <f t="shared" si="96"/>
        <v>16.810000000000013</v>
      </c>
      <c r="E1818" s="2">
        <f t="shared" si="97"/>
        <v>17320.0137760791</v>
      </c>
      <c r="F1818" s="1">
        <f t="shared" si="98"/>
        <v>4.1000000000000014</v>
      </c>
    </row>
    <row r="1819" spans="1:6">
      <c r="A1819" s="4">
        <v>39620</v>
      </c>
      <c r="B1819" s="14">
        <v>47.8</v>
      </c>
      <c r="C1819" s="6">
        <v>56.6</v>
      </c>
      <c r="D1819" s="1">
        <f t="shared" si="96"/>
        <v>77.440000000000069</v>
      </c>
      <c r="E1819" s="2">
        <f t="shared" si="97"/>
        <v>16411.025112633044</v>
      </c>
      <c r="F1819" s="1">
        <f t="shared" si="98"/>
        <v>8.8000000000000043</v>
      </c>
    </row>
    <row r="1820" spans="1:6">
      <c r="A1820" s="4">
        <v>39621</v>
      </c>
      <c r="B1820" s="14">
        <v>61.7</v>
      </c>
      <c r="C1820" s="6">
        <v>77.599999999999994</v>
      </c>
      <c r="D1820" s="1">
        <f t="shared" si="96"/>
        <v>252.80999999999972</v>
      </c>
      <c r="E1820" s="2">
        <f t="shared" si="97"/>
        <v>11471.593131956708</v>
      </c>
      <c r="F1820" s="1">
        <f t="shared" si="98"/>
        <v>15.899999999999991</v>
      </c>
    </row>
    <row r="1821" spans="1:6">
      <c r="A1821" s="4">
        <v>39622</v>
      </c>
      <c r="B1821" s="14">
        <v>77.5</v>
      </c>
      <c r="C1821" s="6">
        <v>84.1</v>
      </c>
      <c r="D1821" s="1">
        <f t="shared" si="96"/>
        <v>43.559999999999924</v>
      </c>
      <c r="E1821" s="2">
        <f t="shared" si="97"/>
        <v>10121.471328414033</v>
      </c>
      <c r="F1821" s="1">
        <f t="shared" si="98"/>
        <v>6.5999999999999943</v>
      </c>
    </row>
    <row r="1822" spans="1:6">
      <c r="A1822" s="4">
        <v>39623</v>
      </c>
      <c r="B1822" s="14">
        <v>81.599999999999994</v>
      </c>
      <c r="C1822" s="6">
        <v>82.2</v>
      </c>
      <c r="D1822" s="1">
        <f t="shared" si="96"/>
        <v>0.36000000000001026</v>
      </c>
      <c r="E1822" s="2">
        <f t="shared" si="97"/>
        <v>10507.38231714189</v>
      </c>
      <c r="F1822" s="1">
        <f t="shared" si="98"/>
        <v>0.60000000000000853</v>
      </c>
    </row>
    <row r="1823" spans="1:6">
      <c r="A1823" s="4">
        <v>39624</v>
      </c>
      <c r="B1823" s="14">
        <v>73.5</v>
      </c>
      <c r="C1823" s="6">
        <v>68.3</v>
      </c>
      <c r="D1823" s="1">
        <f t="shared" si="96"/>
        <v>27.040000000000031</v>
      </c>
      <c r="E1823" s="2">
        <f t="shared" si="97"/>
        <v>13550.245866256228</v>
      </c>
      <c r="F1823" s="1">
        <f t="shared" si="98"/>
        <v>-5.2000000000000028</v>
      </c>
    </row>
    <row r="1824" spans="1:6">
      <c r="A1824" s="4">
        <v>39625</v>
      </c>
      <c r="B1824" s="14">
        <v>61.9</v>
      </c>
      <c r="C1824" s="6">
        <v>61</v>
      </c>
      <c r="D1824" s="1">
        <f t="shared" si="96"/>
        <v>0.80999999999999739</v>
      </c>
      <c r="E1824" s="2">
        <f t="shared" si="97"/>
        <v>15303.056507158</v>
      </c>
      <c r="F1824" s="1">
        <f t="shared" si="98"/>
        <v>-0.89999999999999858</v>
      </c>
    </row>
    <row r="1825" spans="1:6">
      <c r="A1825" s="4">
        <v>39626</v>
      </c>
      <c r="B1825" s="14">
        <v>52.1</v>
      </c>
      <c r="C1825" s="6">
        <v>49.4</v>
      </c>
      <c r="D1825" s="1">
        <f t="shared" si="96"/>
        <v>7.2900000000000151</v>
      </c>
      <c r="E1825" s="2">
        <f t="shared" si="97"/>
        <v>18307.584648864929</v>
      </c>
      <c r="F1825" s="1">
        <f t="shared" si="98"/>
        <v>-2.7000000000000028</v>
      </c>
    </row>
    <row r="1826" spans="1:6">
      <c r="A1826" s="4">
        <v>39627</v>
      </c>
      <c r="B1826" s="14">
        <v>68.2</v>
      </c>
      <c r="C1826" s="6">
        <v>98.7</v>
      </c>
      <c r="D1826" s="1">
        <f t="shared" si="96"/>
        <v>930.25</v>
      </c>
      <c r="E1826" s="2">
        <f t="shared" si="97"/>
        <v>7396.9500466104819</v>
      </c>
      <c r="F1826" s="1">
        <f t="shared" si="98"/>
        <v>30.5</v>
      </c>
    </row>
    <row r="1827" spans="1:6">
      <c r="A1827" s="4">
        <v>39628</v>
      </c>
      <c r="B1827" s="14">
        <v>99.3</v>
      </c>
      <c r="C1827" s="6">
        <v>97</v>
      </c>
      <c r="D1827" s="1">
        <f t="shared" si="96"/>
        <v>5.2899999999999867</v>
      </c>
      <c r="E1827" s="2">
        <f t="shared" si="97"/>
        <v>7692.2588259985669</v>
      </c>
      <c r="F1827" s="1">
        <f t="shared" si="98"/>
        <v>-2.2999999999999972</v>
      </c>
    </row>
    <row r="1828" spans="1:6">
      <c r="A1828" s="4">
        <v>39629</v>
      </c>
      <c r="B1828" s="14">
        <v>95.8</v>
      </c>
      <c r="C1828" s="6">
        <v>99</v>
      </c>
      <c r="D1828" s="1">
        <f t="shared" si="96"/>
        <v>10.240000000000018</v>
      </c>
      <c r="E1828" s="2">
        <f t="shared" si="97"/>
        <v>7345.4367326008205</v>
      </c>
      <c r="F1828" s="1">
        <f t="shared" si="98"/>
        <v>3.2000000000000028</v>
      </c>
    </row>
    <row r="1829" spans="1:6">
      <c r="A1829" s="4">
        <v>39630</v>
      </c>
      <c r="B1829" s="13">
        <v>95.6</v>
      </c>
      <c r="C1829" s="6">
        <v>92.9</v>
      </c>
      <c r="D1829" s="1">
        <f t="shared" si="96"/>
        <v>7.2899999999999388</v>
      </c>
      <c r="E1829" s="2">
        <f t="shared" si="97"/>
        <v>8428.2541174639464</v>
      </c>
      <c r="F1829" s="1">
        <f t="shared" si="98"/>
        <v>-2.6999999999999886</v>
      </c>
    </row>
    <row r="1830" spans="1:6">
      <c r="A1830" s="4">
        <v>39631</v>
      </c>
      <c r="B1830" s="13">
        <v>103.6</v>
      </c>
      <c r="C1830" s="6">
        <v>118.5</v>
      </c>
      <c r="D1830" s="1">
        <f t="shared" si="96"/>
        <v>222.01000000000016</v>
      </c>
      <c r="E1830" s="2">
        <f t="shared" si="97"/>
        <v>4383.1713219727935</v>
      </c>
      <c r="F1830" s="1">
        <f t="shared" si="98"/>
        <v>14.900000000000006</v>
      </c>
    </row>
    <row r="1831" spans="1:6">
      <c r="A1831" s="4">
        <v>39632</v>
      </c>
      <c r="B1831" s="13">
        <v>123.9</v>
      </c>
      <c r="C1831" s="6">
        <v>129.1</v>
      </c>
      <c r="D1831" s="1">
        <f t="shared" si="96"/>
        <v>27.039999999999882</v>
      </c>
      <c r="E1831" s="2">
        <f t="shared" si="97"/>
        <v>3091.9742269647386</v>
      </c>
      <c r="F1831" s="1">
        <f t="shared" si="98"/>
        <v>5.1999999999999886</v>
      </c>
    </row>
    <row r="1832" spans="1:6">
      <c r="A1832" s="4">
        <v>39633</v>
      </c>
      <c r="B1832" s="13">
        <v>120.7</v>
      </c>
      <c r="C1832" s="6">
        <v>109.5</v>
      </c>
      <c r="D1832" s="1">
        <f t="shared" si="96"/>
        <v>125.44000000000007</v>
      </c>
      <c r="E1832" s="2">
        <f t="shared" si="97"/>
        <v>5655.8707422626521</v>
      </c>
      <c r="F1832" s="1">
        <f t="shared" si="98"/>
        <v>-11.200000000000003</v>
      </c>
    </row>
    <row r="1833" spans="1:6">
      <c r="A1833" s="4">
        <v>39634</v>
      </c>
      <c r="B1833" s="13">
        <v>103.7</v>
      </c>
      <c r="C1833" s="6">
        <v>102.8</v>
      </c>
      <c r="D1833" s="1">
        <f t="shared" si="96"/>
        <v>0.81000000000001027</v>
      </c>
      <c r="E1833" s="2">
        <f t="shared" si="97"/>
        <v>6708.5147551451028</v>
      </c>
      <c r="F1833" s="1">
        <f t="shared" si="98"/>
        <v>-0.90000000000000568</v>
      </c>
    </row>
    <row r="1834" spans="1:6">
      <c r="A1834" s="4">
        <v>39635</v>
      </c>
      <c r="B1834" s="13">
        <v>90.3</v>
      </c>
      <c r="C1834" s="6">
        <v>74</v>
      </c>
      <c r="D1834" s="1">
        <f t="shared" si="96"/>
        <v>265.68999999999988</v>
      </c>
      <c r="E1834" s="2">
        <f t="shared" si="97"/>
        <v>12255.712900072649</v>
      </c>
      <c r="F1834" s="1">
        <f t="shared" si="98"/>
        <v>-16.299999999999997</v>
      </c>
    </row>
    <row r="1835" spans="1:6">
      <c r="A1835" s="4">
        <v>39636</v>
      </c>
      <c r="B1835" s="13">
        <v>75.2</v>
      </c>
      <c r="C1835" s="6">
        <v>84.4</v>
      </c>
      <c r="D1835" s="1">
        <f t="shared" si="96"/>
        <v>84.640000000000057</v>
      </c>
      <c r="E1835" s="2">
        <f t="shared" si="97"/>
        <v>10061.198014404368</v>
      </c>
      <c r="F1835" s="1">
        <f t="shared" si="98"/>
        <v>9.2000000000000028</v>
      </c>
    </row>
    <row r="1836" spans="1:6">
      <c r="A1836" s="4">
        <v>39637</v>
      </c>
      <c r="B1836" s="13">
        <v>87.7</v>
      </c>
      <c r="C1836" s="6">
        <v>88</v>
      </c>
      <c r="D1836" s="1">
        <f t="shared" si="96"/>
        <v>8.999999999999829E-2</v>
      </c>
      <c r="E1836" s="2">
        <f t="shared" si="97"/>
        <v>9351.9582462884246</v>
      </c>
      <c r="F1836" s="1">
        <f t="shared" si="98"/>
        <v>0.29999999999999716</v>
      </c>
    </row>
    <row r="1837" spans="1:6">
      <c r="A1837" s="4">
        <v>39638</v>
      </c>
      <c r="B1837" s="13">
        <v>86.8</v>
      </c>
      <c r="C1837" s="6">
        <v>86.9</v>
      </c>
      <c r="D1837" s="1">
        <f t="shared" si="96"/>
        <v>1.0000000000001705E-2</v>
      </c>
      <c r="E1837" s="2">
        <f t="shared" si="97"/>
        <v>9565.9203976571844</v>
      </c>
      <c r="F1837" s="1">
        <f t="shared" si="98"/>
        <v>0.10000000000000853</v>
      </c>
    </row>
    <row r="1838" spans="1:6">
      <c r="A1838" s="4">
        <v>39639</v>
      </c>
      <c r="B1838" s="13">
        <v>88.7</v>
      </c>
      <c r="C1838" s="6">
        <v>90.6</v>
      </c>
      <c r="D1838" s="1">
        <f t="shared" si="96"/>
        <v>3.6099999999999675</v>
      </c>
      <c r="E1838" s="2">
        <f t="shared" si="97"/>
        <v>8855.8495248713571</v>
      </c>
      <c r="F1838" s="1">
        <f t="shared" si="98"/>
        <v>1.8999999999999915</v>
      </c>
    </row>
    <row r="1839" spans="1:6">
      <c r="A1839" s="4">
        <v>39640</v>
      </c>
      <c r="B1839" s="13">
        <v>94.2</v>
      </c>
      <c r="C1839" s="6">
        <v>99.8</v>
      </c>
      <c r="D1839" s="1">
        <f t="shared" si="96"/>
        <v>31.359999999999935</v>
      </c>
      <c r="E1839" s="2">
        <f t="shared" si="97"/>
        <v>7208.9478952417221</v>
      </c>
      <c r="F1839" s="1">
        <f t="shared" si="98"/>
        <v>5.5999999999999943</v>
      </c>
    </row>
    <row r="1840" spans="1:6">
      <c r="A1840" s="4">
        <v>39641</v>
      </c>
      <c r="B1840" s="13">
        <v>104.2</v>
      </c>
      <c r="C1840" s="6">
        <v>107.2</v>
      </c>
      <c r="D1840" s="1">
        <f t="shared" si="96"/>
        <v>9</v>
      </c>
      <c r="E1840" s="2">
        <f t="shared" si="97"/>
        <v>6007.1061496700595</v>
      </c>
      <c r="F1840" s="1">
        <f t="shared" si="98"/>
        <v>3</v>
      </c>
    </row>
    <row r="1841" spans="1:6">
      <c r="A1841" s="4">
        <v>39642</v>
      </c>
      <c r="B1841" s="13">
        <v>100.6</v>
      </c>
      <c r="C1841" s="6">
        <v>92.6</v>
      </c>
      <c r="D1841" s="1">
        <f t="shared" si="96"/>
        <v>64</v>
      </c>
      <c r="E1841" s="2">
        <f t="shared" si="97"/>
        <v>8483.4274314736103</v>
      </c>
      <c r="F1841" s="1">
        <f t="shared" si="98"/>
        <v>-8</v>
      </c>
    </row>
    <row r="1842" spans="1:6">
      <c r="A1842" s="4">
        <v>39643</v>
      </c>
      <c r="B1842" s="13">
        <v>101.8</v>
      </c>
      <c r="C1842" s="6">
        <v>116</v>
      </c>
      <c r="D1842" s="1">
        <f t="shared" si="96"/>
        <v>201.64000000000007</v>
      </c>
      <c r="E1842" s="2">
        <f t="shared" si="97"/>
        <v>4720.4489387199765</v>
      </c>
      <c r="F1842" s="1">
        <f t="shared" si="98"/>
        <v>14.200000000000003</v>
      </c>
    </row>
    <row r="1843" spans="1:6">
      <c r="A1843" s="4">
        <v>39644</v>
      </c>
      <c r="B1843" s="13">
        <v>112.6</v>
      </c>
      <c r="C1843" s="6">
        <v>105.1</v>
      </c>
      <c r="D1843" s="1">
        <f t="shared" si="96"/>
        <v>56.25</v>
      </c>
      <c r="E1843" s="2">
        <f t="shared" si="97"/>
        <v>6337.0393477376947</v>
      </c>
      <c r="F1843" s="1">
        <f t="shared" si="98"/>
        <v>-7.5</v>
      </c>
    </row>
    <row r="1844" spans="1:6">
      <c r="A1844" s="4">
        <v>39645</v>
      </c>
      <c r="B1844" s="13">
        <v>95.1</v>
      </c>
      <c r="C1844" s="6">
        <v>85</v>
      </c>
      <c r="D1844" s="1">
        <f t="shared" si="96"/>
        <v>102.00999999999989</v>
      </c>
      <c r="E1844" s="2">
        <f t="shared" si="97"/>
        <v>9941.1913863850441</v>
      </c>
      <c r="F1844" s="1">
        <f t="shared" si="98"/>
        <v>-10.099999999999994</v>
      </c>
    </row>
    <row r="1845" spans="1:6">
      <c r="A1845" s="4">
        <v>39646</v>
      </c>
      <c r="B1845" s="13">
        <v>84.7</v>
      </c>
      <c r="C1845" s="6">
        <v>90.2</v>
      </c>
      <c r="D1845" s="1">
        <f t="shared" si="96"/>
        <v>30.25</v>
      </c>
      <c r="E1845" s="2">
        <f t="shared" si="97"/>
        <v>8931.2939435509034</v>
      </c>
      <c r="F1845" s="1">
        <f t="shared" si="98"/>
        <v>5.5</v>
      </c>
    </row>
    <row r="1846" spans="1:6">
      <c r="A1846" s="4">
        <v>39647</v>
      </c>
      <c r="B1846" s="13">
        <v>97.3</v>
      </c>
      <c r="C1846" s="6">
        <v>105.2</v>
      </c>
      <c r="D1846" s="1">
        <f t="shared" si="96"/>
        <v>62.410000000000089</v>
      </c>
      <c r="E1846" s="2">
        <f t="shared" si="97"/>
        <v>6321.1282430678066</v>
      </c>
      <c r="F1846" s="1">
        <f t="shared" si="98"/>
        <v>7.9000000000000057</v>
      </c>
    </row>
    <row r="1847" spans="1:6">
      <c r="A1847" s="4">
        <v>39648</v>
      </c>
      <c r="B1847" s="13">
        <v>106.7</v>
      </c>
      <c r="C1847" s="6">
        <v>110</v>
      </c>
      <c r="D1847" s="1">
        <f t="shared" si="96"/>
        <v>10.889999999999981</v>
      </c>
      <c r="E1847" s="2">
        <f t="shared" si="97"/>
        <v>5580.9152189132155</v>
      </c>
      <c r="F1847" s="1">
        <f t="shared" si="98"/>
        <v>3.2999999999999972</v>
      </c>
    </row>
    <row r="1848" spans="1:6">
      <c r="A1848" s="4">
        <v>39649</v>
      </c>
      <c r="B1848" s="13">
        <v>111.4</v>
      </c>
      <c r="C1848" s="6">
        <v>114.1</v>
      </c>
      <c r="D1848" s="1">
        <f t="shared" si="96"/>
        <v>7.2899999999999388</v>
      </c>
      <c r="E1848" s="2">
        <f t="shared" si="97"/>
        <v>4985.1399274478363</v>
      </c>
      <c r="F1848" s="1">
        <f t="shared" si="98"/>
        <v>2.6999999999999886</v>
      </c>
    </row>
    <row r="1849" spans="1:6">
      <c r="A1849" s="4">
        <v>39650</v>
      </c>
      <c r="B1849" s="13">
        <v>96.7</v>
      </c>
      <c r="C1849" s="6">
        <v>77.099999999999994</v>
      </c>
      <c r="D1849" s="1">
        <f t="shared" si="96"/>
        <v>384.16000000000031</v>
      </c>
      <c r="E1849" s="2">
        <f t="shared" si="97"/>
        <v>11578.948655306145</v>
      </c>
      <c r="F1849" s="1">
        <f t="shared" si="98"/>
        <v>-19.600000000000009</v>
      </c>
    </row>
    <row r="1850" spans="1:6">
      <c r="A1850" s="4">
        <v>39651</v>
      </c>
      <c r="B1850" s="13">
        <v>84.5</v>
      </c>
      <c r="C1850" s="6">
        <v>102.8</v>
      </c>
      <c r="D1850" s="1">
        <f t="shared" si="96"/>
        <v>334.88999999999987</v>
      </c>
      <c r="E1850" s="2">
        <f t="shared" si="97"/>
        <v>6708.5147551451028</v>
      </c>
      <c r="F1850" s="1">
        <f t="shared" si="98"/>
        <v>18.299999999999997</v>
      </c>
    </row>
    <row r="1851" spans="1:6">
      <c r="A1851" s="4">
        <v>39652</v>
      </c>
      <c r="B1851" s="13">
        <v>101.8</v>
      </c>
      <c r="C1851" s="6">
        <v>97.7</v>
      </c>
      <c r="D1851" s="1">
        <f t="shared" si="96"/>
        <v>16.809999999999953</v>
      </c>
      <c r="E1851" s="2">
        <f t="shared" si="97"/>
        <v>7569.9610933093554</v>
      </c>
      <c r="F1851" s="1">
        <f t="shared" si="98"/>
        <v>-4.0999999999999943</v>
      </c>
    </row>
    <row r="1852" spans="1:6">
      <c r="A1852" s="4">
        <v>39653</v>
      </c>
      <c r="B1852" s="13">
        <v>103.6</v>
      </c>
      <c r="C1852" s="6">
        <v>115.1</v>
      </c>
      <c r="D1852" s="1">
        <f t="shared" si="96"/>
        <v>132.25</v>
      </c>
      <c r="E1852" s="2">
        <f t="shared" si="97"/>
        <v>4844.9288807489629</v>
      </c>
      <c r="F1852" s="1">
        <f t="shared" si="98"/>
        <v>11.5</v>
      </c>
    </row>
    <row r="1853" spans="1:6">
      <c r="A1853" s="4">
        <v>39654</v>
      </c>
      <c r="B1853" s="13">
        <v>128.80000000000001</v>
      </c>
      <c r="C1853" s="6">
        <v>146.80000000000001</v>
      </c>
      <c r="D1853" s="1">
        <f t="shared" si="96"/>
        <v>324</v>
      </c>
      <c r="E1853" s="2">
        <f t="shared" si="97"/>
        <v>1436.8287003946816</v>
      </c>
      <c r="F1853" s="1">
        <f t="shared" si="98"/>
        <v>18</v>
      </c>
    </row>
    <row r="1854" spans="1:6">
      <c r="A1854" s="4">
        <v>39655</v>
      </c>
      <c r="B1854" s="13">
        <v>144.9</v>
      </c>
      <c r="C1854" s="6">
        <v>136.69999999999999</v>
      </c>
      <c r="D1854" s="1">
        <f t="shared" si="96"/>
        <v>67.240000000000279</v>
      </c>
      <c r="E1854" s="2">
        <f t="shared" si="97"/>
        <v>2304.5302720533027</v>
      </c>
      <c r="F1854" s="1">
        <f t="shared" si="98"/>
        <v>-8.2000000000000171</v>
      </c>
    </row>
    <row r="1855" spans="1:6">
      <c r="A1855" s="4">
        <v>39656</v>
      </c>
      <c r="B1855" s="13">
        <v>123.7</v>
      </c>
      <c r="C1855" s="6">
        <v>113</v>
      </c>
      <c r="D1855" s="1">
        <f t="shared" si="96"/>
        <v>114.49000000000007</v>
      </c>
      <c r="E1855" s="2">
        <f t="shared" si="97"/>
        <v>5141.682078816596</v>
      </c>
      <c r="F1855" s="1">
        <f t="shared" si="98"/>
        <v>-10.700000000000003</v>
      </c>
    </row>
    <row r="1856" spans="1:6">
      <c r="A1856" s="4">
        <v>39657</v>
      </c>
      <c r="B1856" s="13">
        <v>113.1</v>
      </c>
      <c r="C1856" s="6">
        <v>118.5</v>
      </c>
      <c r="D1856" s="1">
        <f t="shared" si="96"/>
        <v>29.160000000000061</v>
      </c>
      <c r="E1856" s="2">
        <f t="shared" si="97"/>
        <v>4383.1713219727935</v>
      </c>
      <c r="F1856" s="1">
        <f t="shared" si="98"/>
        <v>5.4000000000000057</v>
      </c>
    </row>
    <row r="1857" spans="1:6">
      <c r="A1857" s="4">
        <v>39658</v>
      </c>
      <c r="B1857" s="13">
        <v>123.3</v>
      </c>
      <c r="C1857" s="6">
        <v>131.5</v>
      </c>
      <c r="D1857" s="1">
        <f t="shared" si="96"/>
        <v>67.240000000000052</v>
      </c>
      <c r="E1857" s="2">
        <f t="shared" si="97"/>
        <v>2830.8277148874422</v>
      </c>
      <c r="F1857" s="1">
        <f t="shared" si="98"/>
        <v>8.2000000000000028</v>
      </c>
    </row>
    <row r="1858" spans="1:6">
      <c r="A1858" s="4">
        <v>39659</v>
      </c>
      <c r="B1858" s="13">
        <v>127.9</v>
      </c>
      <c r="C1858" s="6">
        <v>121</v>
      </c>
      <c r="D1858" s="1">
        <f t="shared" ref="D1858:D1921" si="99">(B1858-C1858)^2</f>
        <v>47.610000000000078</v>
      </c>
      <c r="E1858" s="2">
        <f t="shared" si="97"/>
        <v>4058.3937052256106</v>
      </c>
      <c r="F1858" s="1">
        <f t="shared" si="98"/>
        <v>-6.9000000000000057</v>
      </c>
    </row>
    <row r="1859" spans="1:6">
      <c r="A1859" s="4">
        <v>39660</v>
      </c>
      <c r="B1859" s="13">
        <v>127.2</v>
      </c>
      <c r="C1859" s="6">
        <v>142.80000000000001</v>
      </c>
      <c r="D1859" s="1">
        <f t="shared" si="99"/>
        <v>243.36000000000027</v>
      </c>
      <c r="E1859" s="2">
        <f t="shared" ref="E1859:E1922" si="100">(C1859-AVERAGE($C$2:$C$6211))^2</f>
        <v>1756.0728871901742</v>
      </c>
      <c r="F1859" s="1">
        <f t="shared" ref="F1859:F1922" si="101">C1859-B1859</f>
        <v>15.600000000000009</v>
      </c>
    </row>
    <row r="1860" spans="1:6">
      <c r="A1860" s="4">
        <v>39661</v>
      </c>
      <c r="B1860" s="13">
        <v>120.8</v>
      </c>
      <c r="C1860" s="6">
        <v>92</v>
      </c>
      <c r="D1860" s="1">
        <f t="shared" si="99"/>
        <v>829.43999999999983</v>
      </c>
      <c r="E1860" s="2">
        <f t="shared" si="100"/>
        <v>8594.3140594929318</v>
      </c>
      <c r="F1860" s="1">
        <f t="shared" si="101"/>
        <v>-28.799999999999997</v>
      </c>
    </row>
    <row r="1861" spans="1:6">
      <c r="A1861" s="4">
        <v>39662</v>
      </c>
      <c r="B1861" s="13">
        <v>87</v>
      </c>
      <c r="C1861" s="6">
        <v>97.7</v>
      </c>
      <c r="D1861" s="1">
        <f t="shared" si="99"/>
        <v>114.49000000000007</v>
      </c>
      <c r="E1861" s="2">
        <f t="shared" si="100"/>
        <v>7569.9610933093554</v>
      </c>
      <c r="F1861" s="1">
        <f t="shared" si="101"/>
        <v>10.700000000000003</v>
      </c>
    </row>
    <row r="1862" spans="1:6">
      <c r="A1862" s="4">
        <v>39663</v>
      </c>
      <c r="B1862" s="13">
        <v>88.9</v>
      </c>
      <c r="C1862" s="6">
        <v>79.7</v>
      </c>
      <c r="D1862" s="1">
        <f t="shared" si="99"/>
        <v>84.640000000000057</v>
      </c>
      <c r="E1862" s="2">
        <f t="shared" si="100"/>
        <v>11026.159933889072</v>
      </c>
      <c r="F1862" s="1">
        <f t="shared" si="101"/>
        <v>-9.2000000000000028</v>
      </c>
    </row>
    <row r="1863" spans="1:6">
      <c r="A1863" s="4">
        <v>39664</v>
      </c>
      <c r="B1863" s="13">
        <v>78.2</v>
      </c>
      <c r="C1863" s="6">
        <v>86.6</v>
      </c>
      <c r="D1863" s="1">
        <f t="shared" si="99"/>
        <v>70.55999999999986</v>
      </c>
      <c r="E1863" s="2">
        <f t="shared" si="100"/>
        <v>9624.6937116668487</v>
      </c>
      <c r="F1863" s="1">
        <f t="shared" si="101"/>
        <v>8.3999999999999915</v>
      </c>
    </row>
    <row r="1864" spans="1:6">
      <c r="A1864" s="4">
        <v>39665</v>
      </c>
      <c r="B1864" s="13">
        <v>80.599999999999994</v>
      </c>
      <c r="C1864" s="6">
        <v>74.400000000000006</v>
      </c>
      <c r="D1864" s="1">
        <f t="shared" si="99"/>
        <v>38.439999999999856</v>
      </c>
      <c r="E1864" s="2">
        <f t="shared" si="100"/>
        <v>12167.3084813931</v>
      </c>
      <c r="F1864" s="1">
        <f t="shared" si="101"/>
        <v>-6.1999999999999886</v>
      </c>
    </row>
    <row r="1865" spans="1:6">
      <c r="A1865" s="4">
        <v>39666</v>
      </c>
      <c r="B1865" s="13">
        <v>79.2</v>
      </c>
      <c r="C1865" s="6">
        <v>93.4</v>
      </c>
      <c r="D1865" s="1">
        <f t="shared" si="99"/>
        <v>201.64000000000007</v>
      </c>
      <c r="E1865" s="2">
        <f t="shared" si="100"/>
        <v>8336.6985941145085</v>
      </c>
      <c r="F1865" s="1">
        <f t="shared" si="101"/>
        <v>14.200000000000003</v>
      </c>
    </row>
    <row r="1866" spans="1:6">
      <c r="A1866" s="4">
        <v>39667</v>
      </c>
      <c r="B1866" s="13">
        <v>89.8</v>
      </c>
      <c r="C1866" s="6">
        <v>82.4</v>
      </c>
      <c r="D1866" s="1">
        <f t="shared" si="99"/>
        <v>54.759999999999877</v>
      </c>
      <c r="E1866" s="2">
        <f t="shared" si="100"/>
        <v>10466.420107802114</v>
      </c>
      <c r="F1866" s="1">
        <f t="shared" si="101"/>
        <v>-7.3999999999999915</v>
      </c>
    </row>
    <row r="1867" spans="1:6">
      <c r="A1867" s="4">
        <v>39668</v>
      </c>
      <c r="B1867" s="13">
        <v>88.2</v>
      </c>
      <c r="C1867" s="6">
        <v>101.1</v>
      </c>
      <c r="D1867" s="1">
        <f t="shared" si="99"/>
        <v>166.40999999999977</v>
      </c>
      <c r="E1867" s="2">
        <f t="shared" si="100"/>
        <v>6989.8835345331881</v>
      </c>
      <c r="F1867" s="1">
        <f t="shared" si="101"/>
        <v>12.899999999999991</v>
      </c>
    </row>
    <row r="1868" spans="1:6">
      <c r="A1868" s="4">
        <v>39669</v>
      </c>
      <c r="B1868" s="13">
        <v>104.8</v>
      </c>
      <c r="C1868" s="6">
        <v>106.1</v>
      </c>
      <c r="D1868" s="1">
        <f t="shared" si="99"/>
        <v>1.6899999999999926</v>
      </c>
      <c r="E1868" s="2">
        <f t="shared" si="100"/>
        <v>6178.8283010388213</v>
      </c>
      <c r="F1868" s="1">
        <f t="shared" si="101"/>
        <v>1.2999999999999972</v>
      </c>
    </row>
    <row r="1869" spans="1:6">
      <c r="A1869" s="4">
        <v>39670</v>
      </c>
      <c r="B1869" s="13">
        <v>92.7</v>
      </c>
      <c r="C1869" s="6">
        <v>79.599999999999994</v>
      </c>
      <c r="D1869" s="1">
        <f t="shared" si="99"/>
        <v>171.61000000000021</v>
      </c>
      <c r="E1869" s="2">
        <f t="shared" si="100"/>
        <v>11047.171038558961</v>
      </c>
      <c r="F1869" s="1">
        <f t="shared" si="101"/>
        <v>-13.100000000000009</v>
      </c>
    </row>
    <row r="1870" spans="1:6">
      <c r="A1870" s="4">
        <v>39671</v>
      </c>
      <c r="B1870" s="13">
        <v>76</v>
      </c>
      <c r="C1870" s="6">
        <v>81.7</v>
      </c>
      <c r="D1870" s="1">
        <f t="shared" si="99"/>
        <v>32.49000000000003</v>
      </c>
      <c r="E1870" s="2">
        <f t="shared" si="100"/>
        <v>10610.137840491327</v>
      </c>
      <c r="F1870" s="1">
        <f t="shared" si="101"/>
        <v>5.7000000000000028</v>
      </c>
    </row>
    <row r="1871" spans="1:6">
      <c r="A1871" s="4">
        <v>39672</v>
      </c>
      <c r="B1871" s="13">
        <v>86</v>
      </c>
      <c r="C1871" s="6">
        <v>96.1</v>
      </c>
      <c r="D1871" s="1">
        <f t="shared" si="99"/>
        <v>102.00999999999989</v>
      </c>
      <c r="E1871" s="2">
        <f t="shared" si="100"/>
        <v>7850.938768027554</v>
      </c>
      <c r="F1871" s="1">
        <f t="shared" si="101"/>
        <v>10.099999999999994</v>
      </c>
    </row>
    <row r="1872" spans="1:6">
      <c r="A1872" s="4">
        <v>39673</v>
      </c>
      <c r="B1872" s="13">
        <v>91.3</v>
      </c>
      <c r="C1872" s="6">
        <v>88.5</v>
      </c>
      <c r="D1872" s="1">
        <f t="shared" si="99"/>
        <v>7.8399999999999839</v>
      </c>
      <c r="E1872" s="2">
        <f t="shared" si="100"/>
        <v>9255.5027229389889</v>
      </c>
      <c r="F1872" s="1">
        <f t="shared" si="101"/>
        <v>-2.7999999999999972</v>
      </c>
    </row>
    <row r="1873" spans="1:6">
      <c r="A1873" s="4">
        <v>39674</v>
      </c>
      <c r="B1873" s="13">
        <v>89.2</v>
      </c>
      <c r="C1873" s="6">
        <v>99.7</v>
      </c>
      <c r="D1873" s="1">
        <f t="shared" si="99"/>
        <v>110.25</v>
      </c>
      <c r="E1873" s="2">
        <f t="shared" si="100"/>
        <v>7225.9389999116083</v>
      </c>
      <c r="F1873" s="1">
        <f t="shared" si="101"/>
        <v>10.5</v>
      </c>
    </row>
    <row r="1874" spans="1:6">
      <c r="A1874" s="4">
        <v>39675</v>
      </c>
      <c r="B1874" s="13">
        <v>98.3</v>
      </c>
      <c r="C1874" s="6">
        <v>102.8</v>
      </c>
      <c r="D1874" s="1">
        <f t="shared" si="99"/>
        <v>20.25</v>
      </c>
      <c r="E1874" s="2">
        <f t="shared" si="100"/>
        <v>6708.5147551451028</v>
      </c>
      <c r="F1874" s="1">
        <f t="shared" si="101"/>
        <v>4.5</v>
      </c>
    </row>
    <row r="1875" spans="1:6">
      <c r="A1875" s="4">
        <v>39676</v>
      </c>
      <c r="B1875" s="13">
        <v>92.9</v>
      </c>
      <c r="C1875" s="6">
        <v>93.5</v>
      </c>
      <c r="D1875" s="1">
        <f t="shared" si="99"/>
        <v>0.35999999999999316</v>
      </c>
      <c r="E1875" s="2">
        <f t="shared" si="100"/>
        <v>8318.447489444623</v>
      </c>
      <c r="F1875" s="1">
        <f t="shared" si="101"/>
        <v>0.59999999999999432</v>
      </c>
    </row>
    <row r="1876" spans="1:6">
      <c r="A1876" s="4">
        <v>39677</v>
      </c>
      <c r="B1876" s="13">
        <v>99.2</v>
      </c>
      <c r="C1876" s="6">
        <v>111.6</v>
      </c>
      <c r="D1876" s="1">
        <f t="shared" si="99"/>
        <v>153.75999999999979</v>
      </c>
      <c r="E1876" s="2">
        <f t="shared" si="100"/>
        <v>5344.4175441950192</v>
      </c>
      <c r="F1876" s="1">
        <f t="shared" si="101"/>
        <v>12.399999999999991</v>
      </c>
    </row>
    <row r="1877" spans="1:6">
      <c r="A1877" s="4">
        <v>39678</v>
      </c>
      <c r="B1877" s="13">
        <v>98.8</v>
      </c>
      <c r="C1877" s="6">
        <v>82</v>
      </c>
      <c r="D1877" s="1">
        <f t="shared" si="99"/>
        <v>282.2399999999999</v>
      </c>
      <c r="E1877" s="2">
        <f t="shared" si="100"/>
        <v>10548.424526481664</v>
      </c>
      <c r="F1877" s="1">
        <f t="shared" si="101"/>
        <v>-16.799999999999997</v>
      </c>
    </row>
    <row r="1878" spans="1:6">
      <c r="A1878" s="4">
        <v>39679</v>
      </c>
      <c r="B1878" s="13">
        <v>82.8</v>
      </c>
      <c r="C1878" s="6">
        <v>92.7</v>
      </c>
      <c r="D1878" s="1">
        <f t="shared" si="99"/>
        <v>98.010000000000119</v>
      </c>
      <c r="E1878" s="2">
        <f t="shared" si="100"/>
        <v>8465.0163268037213</v>
      </c>
      <c r="F1878" s="1">
        <f t="shared" si="101"/>
        <v>9.9000000000000057</v>
      </c>
    </row>
    <row r="1879" spans="1:6">
      <c r="A1879" s="4">
        <v>39680</v>
      </c>
      <c r="B1879" s="13">
        <v>103.5</v>
      </c>
      <c r="C1879" s="6">
        <v>117</v>
      </c>
      <c r="D1879" s="1">
        <f t="shared" si="99"/>
        <v>182.25</v>
      </c>
      <c r="E1879" s="2">
        <f t="shared" si="100"/>
        <v>4584.0378920211033</v>
      </c>
      <c r="F1879" s="1">
        <f t="shared" si="101"/>
        <v>13.5</v>
      </c>
    </row>
    <row r="1880" spans="1:6">
      <c r="A1880" s="4">
        <v>39681</v>
      </c>
      <c r="B1880" s="13">
        <v>101.9</v>
      </c>
      <c r="C1880" s="6">
        <v>80.099999999999994</v>
      </c>
      <c r="D1880" s="1">
        <f t="shared" si="99"/>
        <v>475.24000000000052</v>
      </c>
      <c r="E1880" s="2">
        <f t="shared" si="100"/>
        <v>10942.315515209524</v>
      </c>
      <c r="F1880" s="1">
        <f t="shared" si="101"/>
        <v>-21.800000000000011</v>
      </c>
    </row>
    <row r="1881" spans="1:6">
      <c r="A1881" s="4">
        <v>39682</v>
      </c>
      <c r="B1881" s="13">
        <v>73</v>
      </c>
      <c r="C1881" s="6">
        <v>76.2</v>
      </c>
      <c r="D1881" s="1">
        <f t="shared" si="99"/>
        <v>10.240000000000018</v>
      </c>
      <c r="E1881" s="2">
        <f t="shared" si="100"/>
        <v>11773.448597335127</v>
      </c>
      <c r="F1881" s="1">
        <f t="shared" si="101"/>
        <v>3.2000000000000028</v>
      </c>
    </row>
    <row r="1882" spans="1:6">
      <c r="A1882" s="4">
        <v>39683</v>
      </c>
      <c r="B1882" s="13">
        <v>88</v>
      </c>
      <c r="C1882" s="6">
        <v>104.3</v>
      </c>
      <c r="D1882" s="1">
        <f t="shared" si="99"/>
        <v>265.68999999999988</v>
      </c>
      <c r="E1882" s="2">
        <f t="shared" si="100"/>
        <v>6465.0481850967926</v>
      </c>
      <c r="F1882" s="1">
        <f t="shared" si="101"/>
        <v>16.299999999999997</v>
      </c>
    </row>
    <row r="1883" spans="1:6">
      <c r="A1883" s="4">
        <v>39684</v>
      </c>
      <c r="B1883" s="13">
        <v>98.6</v>
      </c>
      <c r="C1883" s="6">
        <v>88.5</v>
      </c>
      <c r="D1883" s="1">
        <f t="shared" si="99"/>
        <v>102.00999999999989</v>
      </c>
      <c r="E1883" s="2">
        <f t="shared" si="100"/>
        <v>9255.5027229389889</v>
      </c>
      <c r="F1883" s="1">
        <f t="shared" si="101"/>
        <v>-10.099999999999994</v>
      </c>
    </row>
    <row r="1884" spans="1:6">
      <c r="A1884" s="4">
        <v>39685</v>
      </c>
      <c r="B1884" s="13">
        <v>111.2</v>
      </c>
      <c r="C1884" s="6">
        <v>146.19999999999999</v>
      </c>
      <c r="D1884" s="1">
        <f t="shared" si="99"/>
        <v>1224.9999999999991</v>
      </c>
      <c r="E1884" s="2">
        <f t="shared" si="100"/>
        <v>1482.6753284140073</v>
      </c>
      <c r="F1884" s="1">
        <f t="shared" si="101"/>
        <v>34.999999999999986</v>
      </c>
    </row>
    <row r="1885" spans="1:6">
      <c r="A1885" s="4">
        <v>39686</v>
      </c>
      <c r="B1885" s="13">
        <v>172.6</v>
      </c>
      <c r="C1885" s="6">
        <v>198.9</v>
      </c>
      <c r="D1885" s="1">
        <f t="shared" si="99"/>
        <v>691.69000000000062</v>
      </c>
      <c r="E1885" s="2">
        <f t="shared" si="100"/>
        <v>201.48316738339003</v>
      </c>
      <c r="F1885" s="1">
        <f t="shared" si="101"/>
        <v>26.300000000000011</v>
      </c>
    </row>
    <row r="1886" spans="1:6">
      <c r="A1886" s="4">
        <v>39687</v>
      </c>
      <c r="B1886" s="13">
        <v>164.3</v>
      </c>
      <c r="C1886" s="6">
        <v>112.9</v>
      </c>
      <c r="D1886" s="1">
        <f t="shared" si="99"/>
        <v>2641.9600000000005</v>
      </c>
      <c r="E1886" s="2">
        <f t="shared" si="100"/>
        <v>5156.0331834864828</v>
      </c>
      <c r="F1886" s="1">
        <f t="shared" si="101"/>
        <v>-51.400000000000006</v>
      </c>
    </row>
    <row r="1887" spans="1:6">
      <c r="A1887" s="4">
        <v>39688</v>
      </c>
      <c r="B1887" s="13">
        <v>113.7</v>
      </c>
      <c r="C1887" s="6">
        <v>162.4</v>
      </c>
      <c r="D1887" s="1">
        <f t="shared" si="99"/>
        <v>2371.69</v>
      </c>
      <c r="E1887" s="2">
        <f t="shared" si="100"/>
        <v>497.5363718922606</v>
      </c>
      <c r="F1887" s="1">
        <f t="shared" si="101"/>
        <v>48.7</v>
      </c>
    </row>
    <row r="1888" spans="1:6">
      <c r="A1888" s="4">
        <v>39689</v>
      </c>
      <c r="B1888" s="13">
        <v>119.3</v>
      </c>
      <c r="C1888" s="6">
        <v>114.6</v>
      </c>
      <c r="D1888" s="1">
        <f t="shared" si="99"/>
        <v>22.090000000000028</v>
      </c>
      <c r="E1888" s="2">
        <f t="shared" si="100"/>
        <v>4914.7844040984</v>
      </c>
      <c r="F1888" s="1">
        <f t="shared" si="101"/>
        <v>-4.7000000000000028</v>
      </c>
    </row>
    <row r="1889" spans="1:6">
      <c r="A1889" s="4">
        <v>39690</v>
      </c>
      <c r="B1889" s="13">
        <v>167.1</v>
      </c>
      <c r="C1889" s="6">
        <v>124.9</v>
      </c>
      <c r="D1889" s="1">
        <f t="shared" si="99"/>
        <v>1780.839999999999</v>
      </c>
      <c r="E1889" s="2">
        <f t="shared" si="100"/>
        <v>3576.7006231000046</v>
      </c>
      <c r="F1889" s="1">
        <f t="shared" si="101"/>
        <v>-42.199999999999989</v>
      </c>
    </row>
    <row r="1890" spans="1:6">
      <c r="A1890" s="4">
        <v>39691</v>
      </c>
      <c r="B1890" s="13">
        <v>157.19999999999999</v>
      </c>
      <c r="C1890" s="6">
        <v>153.9</v>
      </c>
      <c r="D1890" s="1">
        <f t="shared" si="99"/>
        <v>10.889999999999887</v>
      </c>
      <c r="E1890" s="2">
        <f t="shared" si="100"/>
        <v>948.98026883268255</v>
      </c>
      <c r="F1890" s="1">
        <f t="shared" si="101"/>
        <v>-3.2999999999999829</v>
      </c>
    </row>
    <row r="1891" spans="1:6">
      <c r="A1891" s="4">
        <v>39692</v>
      </c>
      <c r="B1891" s="13">
        <v>172.8</v>
      </c>
      <c r="C1891" s="6">
        <v>167.4</v>
      </c>
      <c r="D1891" s="1">
        <f t="shared" si="99"/>
        <v>29.160000000000061</v>
      </c>
      <c r="E1891" s="2">
        <f t="shared" si="100"/>
        <v>299.48113839789477</v>
      </c>
      <c r="F1891" s="1">
        <f t="shared" si="101"/>
        <v>-5.4000000000000057</v>
      </c>
    </row>
    <row r="1892" spans="1:6">
      <c r="A1892" s="4">
        <v>39693</v>
      </c>
      <c r="B1892" s="13">
        <v>194.7</v>
      </c>
      <c r="C1892" s="6">
        <v>214</v>
      </c>
      <c r="D1892" s="1">
        <f t="shared" si="99"/>
        <v>372.49000000000046</v>
      </c>
      <c r="E1892" s="2">
        <f t="shared" si="100"/>
        <v>858.16636223040484</v>
      </c>
      <c r="F1892" s="1">
        <f t="shared" si="101"/>
        <v>19.300000000000011</v>
      </c>
    </row>
    <row r="1893" spans="1:6">
      <c r="A1893" s="4">
        <v>39694</v>
      </c>
      <c r="B1893" s="13">
        <v>192.6</v>
      </c>
      <c r="C1893" s="6">
        <v>166.2</v>
      </c>
      <c r="D1893" s="1">
        <f t="shared" si="99"/>
        <v>696.96000000000026</v>
      </c>
      <c r="E1893" s="2">
        <f t="shared" si="100"/>
        <v>342.45439443654323</v>
      </c>
      <c r="F1893" s="1">
        <f t="shared" si="101"/>
        <v>-26.400000000000006</v>
      </c>
    </row>
    <row r="1894" spans="1:6">
      <c r="A1894" s="4">
        <v>39695</v>
      </c>
      <c r="B1894" s="13">
        <v>185</v>
      </c>
      <c r="C1894" s="6">
        <v>223.3</v>
      </c>
      <c r="D1894" s="1">
        <f t="shared" si="99"/>
        <v>1466.8900000000008</v>
      </c>
      <c r="E1894" s="2">
        <f t="shared" si="100"/>
        <v>1489.5336279308851</v>
      </c>
      <c r="F1894" s="1">
        <f t="shared" si="101"/>
        <v>38.300000000000011</v>
      </c>
    </row>
    <row r="1895" spans="1:6">
      <c r="A1895" s="4">
        <v>39696</v>
      </c>
      <c r="B1895" s="13">
        <v>193.3</v>
      </c>
      <c r="C1895" s="6">
        <v>144</v>
      </c>
      <c r="D1895" s="1">
        <f t="shared" si="99"/>
        <v>2430.4900000000011</v>
      </c>
      <c r="E1895" s="2">
        <f t="shared" si="100"/>
        <v>1656.9396311515275</v>
      </c>
      <c r="F1895" s="1">
        <f t="shared" si="101"/>
        <v>-49.300000000000011</v>
      </c>
    </row>
    <row r="1896" spans="1:6">
      <c r="A1896" s="4">
        <v>39697</v>
      </c>
      <c r="B1896" s="13">
        <v>165.1</v>
      </c>
      <c r="C1896" s="6">
        <v>209.7</v>
      </c>
      <c r="D1896" s="1">
        <f t="shared" si="99"/>
        <v>1989.1599999999994</v>
      </c>
      <c r="E1896" s="2">
        <f t="shared" si="100"/>
        <v>624.72386303555891</v>
      </c>
      <c r="F1896" s="1">
        <f t="shared" si="101"/>
        <v>44.599999999999994</v>
      </c>
    </row>
    <row r="1897" spans="1:6">
      <c r="A1897" s="4">
        <v>39698</v>
      </c>
      <c r="B1897" s="13">
        <v>200.5</v>
      </c>
      <c r="C1897" s="6">
        <v>174.3</v>
      </c>
      <c r="D1897" s="1">
        <f t="shared" si="99"/>
        <v>686.43999999999937</v>
      </c>
      <c r="E1897" s="2">
        <f t="shared" si="100"/>
        <v>108.27491617566982</v>
      </c>
      <c r="F1897" s="1">
        <f t="shared" si="101"/>
        <v>-26.199999999999989</v>
      </c>
    </row>
    <row r="1898" spans="1:6">
      <c r="A1898" s="4">
        <v>39699</v>
      </c>
      <c r="B1898" s="13">
        <v>209.1</v>
      </c>
      <c r="C1898" s="6">
        <v>262.39999999999998</v>
      </c>
      <c r="D1898" s="1">
        <f t="shared" si="99"/>
        <v>2840.8899999999981</v>
      </c>
      <c r="E1898" s="2">
        <f t="shared" si="100"/>
        <v>6036.4317020049393</v>
      </c>
      <c r="F1898" s="1">
        <f t="shared" si="101"/>
        <v>53.299999999999983</v>
      </c>
    </row>
    <row r="1899" spans="1:6">
      <c r="A1899" s="4">
        <v>39700</v>
      </c>
      <c r="B1899" s="13">
        <v>250.7</v>
      </c>
      <c r="C1899" s="6">
        <v>218.3</v>
      </c>
      <c r="D1899" s="1">
        <f t="shared" si="99"/>
        <v>1049.7599999999986</v>
      </c>
      <c r="E1899" s="2">
        <f t="shared" si="100"/>
        <v>1128.588861425251</v>
      </c>
      <c r="F1899" s="1">
        <f t="shared" si="101"/>
        <v>-32.399999999999977</v>
      </c>
    </row>
    <row r="1900" spans="1:6">
      <c r="A1900" s="4">
        <v>39701</v>
      </c>
      <c r="B1900" s="13">
        <v>191.3</v>
      </c>
      <c r="C1900" s="6">
        <v>171.4</v>
      </c>
      <c r="D1900" s="1">
        <f t="shared" si="99"/>
        <v>396.01000000000022</v>
      </c>
      <c r="E1900" s="2">
        <f t="shared" si="100"/>
        <v>177.03695160240213</v>
      </c>
      <c r="F1900" s="1">
        <f t="shared" si="101"/>
        <v>-19.900000000000006</v>
      </c>
    </row>
    <row r="1901" spans="1:6">
      <c r="A1901" s="4">
        <v>39702</v>
      </c>
      <c r="B1901" s="13">
        <v>157.4</v>
      </c>
      <c r="C1901" s="6">
        <v>142.4</v>
      </c>
      <c r="D1901" s="1">
        <f t="shared" si="99"/>
        <v>225</v>
      </c>
      <c r="E1901" s="2">
        <f t="shared" si="100"/>
        <v>1789.757305869724</v>
      </c>
      <c r="F1901" s="1">
        <f t="shared" si="101"/>
        <v>-15</v>
      </c>
    </row>
    <row r="1902" spans="1:6">
      <c r="A1902" s="4">
        <v>39703</v>
      </c>
      <c r="B1902" s="13">
        <v>126.9</v>
      </c>
      <c r="C1902" s="6">
        <v>101.3</v>
      </c>
      <c r="D1902" s="1">
        <f t="shared" si="99"/>
        <v>655.36000000000047</v>
      </c>
      <c r="E1902" s="2">
        <f t="shared" si="100"/>
        <v>6956.4813251934129</v>
      </c>
      <c r="F1902" s="1">
        <f t="shared" si="101"/>
        <v>-25.600000000000009</v>
      </c>
    </row>
    <row r="1903" spans="1:6">
      <c r="A1903" s="4">
        <v>39704</v>
      </c>
      <c r="B1903" s="13">
        <v>92.7</v>
      </c>
      <c r="C1903" s="6">
        <v>91.1</v>
      </c>
      <c r="D1903" s="1">
        <f t="shared" si="99"/>
        <v>2.5600000000000271</v>
      </c>
      <c r="E1903" s="2">
        <f t="shared" si="100"/>
        <v>8761.9940015219199</v>
      </c>
      <c r="F1903" s="1">
        <f t="shared" si="101"/>
        <v>-1.6000000000000085</v>
      </c>
    </row>
    <row r="1904" spans="1:6">
      <c r="A1904" s="4">
        <v>39705</v>
      </c>
      <c r="B1904" s="13">
        <v>89.7</v>
      </c>
      <c r="C1904" s="6">
        <v>88.3</v>
      </c>
      <c r="D1904" s="1">
        <f t="shared" si="99"/>
        <v>1.960000000000016</v>
      </c>
      <c r="E1904" s="2">
        <f t="shared" si="100"/>
        <v>9294.024932278764</v>
      </c>
      <c r="F1904" s="1">
        <f t="shared" si="101"/>
        <v>-1.4000000000000057</v>
      </c>
    </row>
    <row r="1905" spans="1:6">
      <c r="A1905" s="4">
        <v>39706</v>
      </c>
      <c r="B1905" s="13">
        <v>100.5</v>
      </c>
      <c r="C1905" s="6">
        <v>118.9</v>
      </c>
      <c r="D1905" s="1">
        <f t="shared" si="99"/>
        <v>338.56000000000023</v>
      </c>
      <c r="E1905" s="2">
        <f t="shared" si="100"/>
        <v>4330.366903293243</v>
      </c>
      <c r="F1905" s="1">
        <f t="shared" si="101"/>
        <v>18.400000000000006</v>
      </c>
    </row>
    <row r="1906" spans="1:6">
      <c r="A1906" s="4">
        <v>39707</v>
      </c>
      <c r="B1906" s="13">
        <v>114.8</v>
      </c>
      <c r="C1906" s="6">
        <v>91.5</v>
      </c>
      <c r="D1906" s="1">
        <f t="shared" si="99"/>
        <v>542.88999999999987</v>
      </c>
      <c r="E1906" s="2">
        <f t="shared" si="100"/>
        <v>8687.2695828423693</v>
      </c>
      <c r="F1906" s="1">
        <f t="shared" si="101"/>
        <v>-23.299999999999997</v>
      </c>
    </row>
    <row r="1907" spans="1:6">
      <c r="A1907" s="4">
        <v>39708</v>
      </c>
      <c r="B1907" s="13">
        <v>85.2</v>
      </c>
      <c r="C1907" s="6">
        <v>89.9</v>
      </c>
      <c r="D1907" s="1">
        <f t="shared" si="99"/>
        <v>22.090000000000028</v>
      </c>
      <c r="E1907" s="2">
        <f t="shared" si="100"/>
        <v>8988.0872575605645</v>
      </c>
      <c r="F1907" s="1">
        <f t="shared" si="101"/>
        <v>4.7000000000000028</v>
      </c>
    </row>
    <row r="1908" spans="1:6">
      <c r="A1908" s="4">
        <v>39709</v>
      </c>
      <c r="B1908" s="13">
        <v>105.2</v>
      </c>
      <c r="C1908" s="6">
        <v>122.3</v>
      </c>
      <c r="D1908" s="1">
        <f t="shared" si="99"/>
        <v>292.4099999999998</v>
      </c>
      <c r="E1908" s="2">
        <f t="shared" si="100"/>
        <v>3894.4493445170756</v>
      </c>
      <c r="F1908" s="1">
        <f t="shared" si="101"/>
        <v>17.099999999999994</v>
      </c>
    </row>
    <row r="1909" spans="1:6">
      <c r="A1909" s="4">
        <v>39710</v>
      </c>
      <c r="B1909" s="13">
        <v>117.4</v>
      </c>
      <c r="C1909" s="6">
        <v>107.3</v>
      </c>
      <c r="D1909" s="1">
        <f t="shared" si="99"/>
        <v>102.01000000000018</v>
      </c>
      <c r="E1909" s="2">
        <f t="shared" si="100"/>
        <v>5991.6150450001733</v>
      </c>
      <c r="F1909" s="1">
        <f t="shared" si="101"/>
        <v>-10.100000000000009</v>
      </c>
    </row>
    <row r="1910" spans="1:6">
      <c r="A1910" s="4">
        <v>39711</v>
      </c>
      <c r="B1910" s="13">
        <v>80</v>
      </c>
      <c r="C1910" s="6">
        <v>49.3</v>
      </c>
      <c r="D1910" s="1">
        <f t="shared" si="99"/>
        <v>942.49000000000012</v>
      </c>
      <c r="E1910" s="2">
        <f t="shared" si="100"/>
        <v>18334.655753534815</v>
      </c>
      <c r="F1910" s="1">
        <f t="shared" si="101"/>
        <v>-30.700000000000003</v>
      </c>
    </row>
    <row r="1911" spans="1:6">
      <c r="A1911" s="4">
        <v>39712</v>
      </c>
      <c r="B1911" s="13">
        <v>56.9</v>
      </c>
      <c r="C1911" s="6">
        <v>80.5</v>
      </c>
      <c r="D1911" s="1">
        <f t="shared" si="99"/>
        <v>556.96</v>
      </c>
      <c r="E1911" s="2">
        <f t="shared" si="100"/>
        <v>10858.791096529974</v>
      </c>
      <c r="F1911" s="1">
        <f t="shared" si="101"/>
        <v>23.6</v>
      </c>
    </row>
    <row r="1912" spans="1:6">
      <c r="A1912" s="4">
        <v>39713</v>
      </c>
      <c r="B1912" s="13">
        <v>84.2</v>
      </c>
      <c r="C1912" s="6">
        <v>80.3</v>
      </c>
      <c r="D1912" s="1">
        <f t="shared" si="99"/>
        <v>15.210000000000043</v>
      </c>
      <c r="E1912" s="2">
        <f t="shared" si="100"/>
        <v>10900.51330586975</v>
      </c>
      <c r="F1912" s="1">
        <f t="shared" si="101"/>
        <v>-3.9000000000000057</v>
      </c>
    </row>
    <row r="1913" spans="1:6">
      <c r="A1913" s="4">
        <v>39714</v>
      </c>
      <c r="B1913" s="13">
        <v>76.2</v>
      </c>
      <c r="C1913" s="6">
        <v>74.400000000000006</v>
      </c>
      <c r="D1913" s="1">
        <f t="shared" si="99"/>
        <v>3.2399999999999896</v>
      </c>
      <c r="E1913" s="2">
        <f t="shared" si="100"/>
        <v>12167.3084813931</v>
      </c>
      <c r="F1913" s="1">
        <f t="shared" si="101"/>
        <v>-1.7999999999999972</v>
      </c>
    </row>
    <row r="1914" spans="1:6">
      <c r="A1914" s="4">
        <v>39715</v>
      </c>
      <c r="B1914" s="13">
        <v>82.4</v>
      </c>
      <c r="C1914" s="6">
        <v>93.5</v>
      </c>
      <c r="D1914" s="1">
        <f t="shared" si="99"/>
        <v>123.20999999999988</v>
      </c>
      <c r="E1914" s="2">
        <f t="shared" si="100"/>
        <v>8318.447489444623</v>
      </c>
      <c r="F1914" s="1">
        <f t="shared" si="101"/>
        <v>11.099999999999994</v>
      </c>
    </row>
    <row r="1915" spans="1:6">
      <c r="A1915" s="4">
        <v>39716</v>
      </c>
      <c r="B1915" s="13">
        <v>79.400000000000006</v>
      </c>
      <c r="C1915" s="6">
        <v>59.3</v>
      </c>
      <c r="D1915" s="1">
        <f t="shared" si="99"/>
        <v>404.01000000000033</v>
      </c>
      <c r="E1915" s="2">
        <f t="shared" si="100"/>
        <v>15726.545286546087</v>
      </c>
      <c r="F1915" s="1">
        <f t="shared" si="101"/>
        <v>-20.100000000000009</v>
      </c>
    </row>
    <row r="1916" spans="1:6">
      <c r="A1916" s="4">
        <v>39717</v>
      </c>
      <c r="B1916" s="13">
        <v>51.4</v>
      </c>
      <c r="C1916" s="6">
        <v>48.8</v>
      </c>
      <c r="D1916" s="1">
        <f t="shared" si="99"/>
        <v>6.7600000000000078</v>
      </c>
      <c r="E1916" s="2">
        <f t="shared" si="100"/>
        <v>18470.311276884251</v>
      </c>
      <c r="F1916" s="1">
        <f t="shared" si="101"/>
        <v>-2.6000000000000014</v>
      </c>
    </row>
    <row r="1917" spans="1:6">
      <c r="A1917" s="4">
        <v>39718</v>
      </c>
      <c r="B1917" s="13">
        <v>52.4</v>
      </c>
      <c r="C1917" s="6">
        <v>60.3</v>
      </c>
      <c r="D1917" s="1">
        <f t="shared" si="99"/>
        <v>62.409999999999975</v>
      </c>
      <c r="E1917" s="2">
        <f t="shared" si="100"/>
        <v>15476.734239847214</v>
      </c>
      <c r="F1917" s="1">
        <f t="shared" si="101"/>
        <v>7.8999999999999986</v>
      </c>
    </row>
    <row r="1918" spans="1:6">
      <c r="A1918" s="4">
        <v>39719</v>
      </c>
      <c r="B1918" s="13">
        <v>65.7</v>
      </c>
      <c r="C1918" s="6">
        <v>69.900000000000006</v>
      </c>
      <c r="D1918" s="1">
        <f t="shared" si="99"/>
        <v>17.640000000000025</v>
      </c>
      <c r="E1918" s="2">
        <f t="shared" si="100"/>
        <v>13180.308191538028</v>
      </c>
      <c r="F1918" s="1">
        <f t="shared" si="101"/>
        <v>4.2000000000000028</v>
      </c>
    </row>
    <row r="1919" spans="1:6">
      <c r="A1919" s="4">
        <v>39720</v>
      </c>
      <c r="B1919" s="13">
        <v>74.900000000000006</v>
      </c>
      <c r="C1919" s="6">
        <v>82.9</v>
      </c>
      <c r="D1919" s="1">
        <f t="shared" si="99"/>
        <v>64</v>
      </c>
      <c r="E1919" s="2">
        <f t="shared" si="100"/>
        <v>10364.364584452678</v>
      </c>
      <c r="F1919" s="1">
        <f t="shared" si="101"/>
        <v>8</v>
      </c>
    </row>
    <row r="1920" spans="1:6">
      <c r="A1920" s="4">
        <v>39721</v>
      </c>
      <c r="B1920" s="13">
        <v>73</v>
      </c>
      <c r="C1920" s="6">
        <v>58.7</v>
      </c>
      <c r="D1920" s="1">
        <f t="shared" si="99"/>
        <v>204.48999999999992</v>
      </c>
      <c r="E1920" s="2">
        <f t="shared" si="100"/>
        <v>15877.391914565409</v>
      </c>
      <c r="F1920" s="1">
        <f t="shared" si="101"/>
        <v>-14.299999999999997</v>
      </c>
    </row>
    <row r="1921" spans="1:6">
      <c r="A1921" s="4">
        <v>39722</v>
      </c>
      <c r="B1921" s="13">
        <v>76.099999999999994</v>
      </c>
      <c r="C1921" s="6">
        <v>110.8</v>
      </c>
      <c r="D1921" s="1">
        <f t="shared" si="99"/>
        <v>1204.0900000000001</v>
      </c>
      <c r="E1921" s="2">
        <f t="shared" si="100"/>
        <v>5462.0263815541175</v>
      </c>
      <c r="F1921" s="1">
        <f t="shared" si="101"/>
        <v>34.700000000000003</v>
      </c>
    </row>
    <row r="1922" spans="1:6">
      <c r="A1922" s="4">
        <v>39723</v>
      </c>
      <c r="B1922" s="13">
        <v>110.8</v>
      </c>
      <c r="C1922" s="6">
        <v>105.4</v>
      </c>
      <c r="D1922" s="1">
        <f t="shared" ref="D1922:D1985" si="102">(B1922-C1922)^2</f>
        <v>29.159999999999908</v>
      </c>
      <c r="E1922" s="2">
        <f t="shared" si="100"/>
        <v>6289.3660337280307</v>
      </c>
      <c r="F1922" s="1">
        <f t="shared" si="101"/>
        <v>-5.3999999999999915</v>
      </c>
    </row>
    <row r="1923" spans="1:6">
      <c r="A1923" s="4">
        <v>39724</v>
      </c>
      <c r="B1923" s="13">
        <v>91.5</v>
      </c>
      <c r="C1923" s="6">
        <v>83.5</v>
      </c>
      <c r="D1923" s="1">
        <f t="shared" si="102"/>
        <v>64</v>
      </c>
      <c r="E1923" s="2">
        <f t="shared" ref="E1923:E1986" si="103">(C1923-AVERAGE($C$2:$C$6211))^2</f>
        <v>10242.557956433355</v>
      </c>
      <c r="F1923" s="1">
        <f t="shared" ref="F1923:F1986" si="104">C1923-B1923</f>
        <v>-8</v>
      </c>
    </row>
    <row r="1924" spans="1:6">
      <c r="A1924" s="4">
        <v>39725</v>
      </c>
      <c r="B1924" s="13">
        <v>85.8</v>
      </c>
      <c r="C1924" s="6">
        <v>73.3</v>
      </c>
      <c r="D1924" s="1">
        <f t="shared" si="102"/>
        <v>156.25</v>
      </c>
      <c r="E1924" s="2">
        <f t="shared" si="103"/>
        <v>12411.190632761862</v>
      </c>
      <c r="F1924" s="1">
        <f t="shared" si="104"/>
        <v>-12.5</v>
      </c>
    </row>
    <row r="1925" spans="1:6">
      <c r="A1925" s="4">
        <v>39726</v>
      </c>
      <c r="B1925" s="13">
        <v>86.3</v>
      </c>
      <c r="C1925" s="6">
        <v>101.5</v>
      </c>
      <c r="D1925" s="1">
        <f t="shared" si="102"/>
        <v>231.04000000000008</v>
      </c>
      <c r="E1925" s="2">
        <f t="shared" si="103"/>
        <v>6923.1591158536376</v>
      </c>
      <c r="F1925" s="1">
        <f t="shared" si="104"/>
        <v>15.200000000000003</v>
      </c>
    </row>
    <row r="1926" spans="1:6">
      <c r="A1926" s="4">
        <v>39727</v>
      </c>
      <c r="B1926" s="13">
        <v>92.5</v>
      </c>
      <c r="C1926" s="6">
        <v>76.5</v>
      </c>
      <c r="D1926" s="1">
        <f t="shared" si="102"/>
        <v>256</v>
      </c>
      <c r="E1926" s="2">
        <f t="shared" si="103"/>
        <v>11708.435283325467</v>
      </c>
      <c r="F1926" s="1">
        <f t="shared" si="104"/>
        <v>-16</v>
      </c>
    </row>
    <row r="1927" spans="1:6">
      <c r="A1927" s="4">
        <v>39728</v>
      </c>
      <c r="B1927" s="13">
        <v>73.8</v>
      </c>
      <c r="C1927" s="6">
        <v>80.8</v>
      </c>
      <c r="D1927" s="1">
        <f t="shared" si="102"/>
        <v>49</v>
      </c>
      <c r="E1927" s="2">
        <f t="shared" si="103"/>
        <v>10796.357782520312</v>
      </c>
      <c r="F1927" s="1">
        <f t="shared" si="104"/>
        <v>7</v>
      </c>
    </row>
    <row r="1928" spans="1:6">
      <c r="A1928" s="4">
        <v>39729</v>
      </c>
      <c r="B1928" s="13">
        <v>68.8</v>
      </c>
      <c r="C1928" s="6">
        <v>55</v>
      </c>
      <c r="D1928" s="1">
        <f t="shared" si="102"/>
        <v>190.43999999999991</v>
      </c>
      <c r="E1928" s="2">
        <f t="shared" si="103"/>
        <v>16823.522787351241</v>
      </c>
      <c r="F1928" s="1">
        <f t="shared" si="104"/>
        <v>-13.799999999999997</v>
      </c>
    </row>
    <row r="1929" spans="1:6">
      <c r="A1929" s="4">
        <v>39730</v>
      </c>
      <c r="B1929" s="13">
        <v>61.1</v>
      </c>
      <c r="C1929" s="6">
        <v>57.5</v>
      </c>
      <c r="D1929" s="1">
        <f t="shared" si="102"/>
        <v>12.96000000000001</v>
      </c>
      <c r="E1929" s="2">
        <f t="shared" si="103"/>
        <v>16181.245170604057</v>
      </c>
      <c r="F1929" s="1">
        <f t="shared" si="104"/>
        <v>-3.6000000000000014</v>
      </c>
    </row>
    <row r="1930" spans="1:6">
      <c r="A1930" s="4">
        <v>39731</v>
      </c>
      <c r="B1930" s="13">
        <v>65.099999999999994</v>
      </c>
      <c r="C1930" s="6">
        <v>68.8</v>
      </c>
      <c r="D1930" s="1">
        <f t="shared" si="102"/>
        <v>13.690000000000021</v>
      </c>
      <c r="E1930" s="2">
        <f t="shared" si="103"/>
        <v>13434.090342906791</v>
      </c>
      <c r="F1930" s="1">
        <f t="shared" si="104"/>
        <v>3.7000000000000028</v>
      </c>
    </row>
    <row r="1931" spans="1:6">
      <c r="A1931" s="4">
        <v>39732</v>
      </c>
      <c r="B1931" s="13">
        <v>65.599999999999994</v>
      </c>
      <c r="C1931" s="6">
        <v>62.8</v>
      </c>
      <c r="D1931" s="1">
        <f t="shared" si="102"/>
        <v>7.8399999999999839</v>
      </c>
      <c r="E1931" s="2">
        <f t="shared" si="103"/>
        <v>14860.95662310003</v>
      </c>
      <c r="F1931" s="1">
        <f t="shared" si="104"/>
        <v>-2.7999999999999972</v>
      </c>
    </row>
    <row r="1932" spans="1:6">
      <c r="A1932" s="4">
        <v>39733</v>
      </c>
      <c r="B1932" s="13">
        <v>58.5</v>
      </c>
      <c r="C1932" s="6">
        <v>56.2</v>
      </c>
      <c r="D1932" s="1">
        <f t="shared" si="102"/>
        <v>5.2899999999999867</v>
      </c>
      <c r="E1932" s="2">
        <f t="shared" si="103"/>
        <v>16513.669531312597</v>
      </c>
      <c r="F1932" s="1">
        <f t="shared" si="104"/>
        <v>-2.2999999999999972</v>
      </c>
    </row>
    <row r="1933" spans="1:6">
      <c r="A1933" s="4">
        <v>39734</v>
      </c>
      <c r="B1933" s="13">
        <v>57.2</v>
      </c>
      <c r="C1933" s="6">
        <v>68.5</v>
      </c>
      <c r="D1933" s="1">
        <f t="shared" si="102"/>
        <v>127.68999999999994</v>
      </c>
      <c r="E1933" s="2">
        <f t="shared" si="103"/>
        <v>13503.723656916452</v>
      </c>
      <c r="F1933" s="1">
        <f t="shared" si="104"/>
        <v>11.299999999999997</v>
      </c>
    </row>
    <row r="1934" spans="1:6">
      <c r="A1934" s="4">
        <v>39735</v>
      </c>
      <c r="B1934" s="13">
        <v>74.3</v>
      </c>
      <c r="C1934" s="6">
        <v>87.5</v>
      </c>
      <c r="D1934" s="1">
        <f t="shared" si="102"/>
        <v>174.24000000000007</v>
      </c>
      <c r="E1934" s="2">
        <f t="shared" si="103"/>
        <v>9448.9137696378621</v>
      </c>
      <c r="F1934" s="1">
        <f t="shared" si="104"/>
        <v>13.200000000000003</v>
      </c>
    </row>
    <row r="1935" spans="1:6">
      <c r="A1935" s="4">
        <v>39736</v>
      </c>
      <c r="B1935" s="13">
        <v>80.3</v>
      </c>
      <c r="C1935" s="6">
        <v>71.3</v>
      </c>
      <c r="D1935" s="1">
        <f t="shared" si="102"/>
        <v>81</v>
      </c>
      <c r="E1935" s="2">
        <f t="shared" si="103"/>
        <v>12860.812726159607</v>
      </c>
      <c r="F1935" s="1">
        <f t="shared" si="104"/>
        <v>-9</v>
      </c>
    </row>
    <row r="1936" spans="1:6">
      <c r="A1936" s="4">
        <v>39737</v>
      </c>
      <c r="B1936" s="13">
        <v>66.3</v>
      </c>
      <c r="C1936" s="6">
        <v>65.900000000000006</v>
      </c>
      <c r="D1936" s="1">
        <f t="shared" si="102"/>
        <v>0.15999999999999318</v>
      </c>
      <c r="E1936" s="2">
        <f t="shared" si="103"/>
        <v>14114.752378333522</v>
      </c>
      <c r="F1936" s="1">
        <f t="shared" si="104"/>
        <v>-0.39999999999999147</v>
      </c>
    </row>
    <row r="1937" spans="1:6">
      <c r="A1937" s="4">
        <v>39738</v>
      </c>
      <c r="B1937" s="13">
        <v>64.099999999999994</v>
      </c>
      <c r="C1937" s="6">
        <v>59.5</v>
      </c>
      <c r="D1937" s="1">
        <f t="shared" si="102"/>
        <v>21.159999999999947</v>
      </c>
      <c r="E1937" s="2">
        <f t="shared" si="103"/>
        <v>15676.423077206311</v>
      </c>
      <c r="F1937" s="1">
        <f t="shared" si="104"/>
        <v>-4.5999999999999943</v>
      </c>
    </row>
    <row r="1938" spans="1:6">
      <c r="A1938" s="4">
        <v>39739</v>
      </c>
      <c r="B1938" s="13">
        <v>64.400000000000006</v>
      </c>
      <c r="C1938" s="6">
        <v>77.2</v>
      </c>
      <c r="D1938" s="1">
        <f t="shared" si="102"/>
        <v>163.83999999999992</v>
      </c>
      <c r="E1938" s="2">
        <f t="shared" si="103"/>
        <v>11557.437550636256</v>
      </c>
      <c r="F1938" s="1">
        <f t="shared" si="104"/>
        <v>12.799999999999997</v>
      </c>
    </row>
    <row r="1939" spans="1:6">
      <c r="A1939" s="4">
        <v>39740</v>
      </c>
      <c r="B1939" s="13">
        <v>72.099999999999994</v>
      </c>
      <c r="C1939" s="6">
        <v>65.8</v>
      </c>
      <c r="D1939" s="1">
        <f t="shared" si="102"/>
        <v>39.689999999999962</v>
      </c>
      <c r="E1939" s="2">
        <f t="shared" si="103"/>
        <v>14138.523483003411</v>
      </c>
      <c r="F1939" s="1">
        <f t="shared" si="104"/>
        <v>-6.2999999999999972</v>
      </c>
    </row>
    <row r="1940" spans="1:6">
      <c r="A1940" s="4">
        <v>39741</v>
      </c>
      <c r="B1940" s="13">
        <v>63.1</v>
      </c>
      <c r="C1940" s="6">
        <v>59.5</v>
      </c>
      <c r="D1940" s="1">
        <f t="shared" si="102"/>
        <v>12.96000000000001</v>
      </c>
      <c r="E1940" s="2">
        <f t="shared" si="103"/>
        <v>15676.423077206311</v>
      </c>
      <c r="F1940" s="1">
        <f t="shared" si="104"/>
        <v>-3.6000000000000014</v>
      </c>
    </row>
    <row r="1941" spans="1:6">
      <c r="A1941" s="4">
        <v>39742</v>
      </c>
      <c r="B1941" s="13">
        <v>65.8</v>
      </c>
      <c r="C1941" s="6">
        <v>70.599999999999994</v>
      </c>
      <c r="D1941" s="1">
        <f t="shared" si="102"/>
        <v>23.039999999999974</v>
      </c>
      <c r="E1941" s="2">
        <f t="shared" si="103"/>
        <v>13020.070458848821</v>
      </c>
      <c r="F1941" s="1">
        <f t="shared" si="104"/>
        <v>4.7999999999999972</v>
      </c>
    </row>
    <row r="1942" spans="1:6">
      <c r="A1942" s="4">
        <v>39743</v>
      </c>
      <c r="B1942" s="13">
        <v>79.099999999999994</v>
      </c>
      <c r="C1942" s="6">
        <v>92.7</v>
      </c>
      <c r="D1942" s="1">
        <f t="shared" si="102"/>
        <v>184.96000000000024</v>
      </c>
      <c r="E1942" s="2">
        <f t="shared" si="103"/>
        <v>8465.0163268037213</v>
      </c>
      <c r="F1942" s="1">
        <f t="shared" si="104"/>
        <v>13.600000000000009</v>
      </c>
    </row>
    <row r="1943" spans="1:6">
      <c r="A1943" s="4">
        <v>39744</v>
      </c>
      <c r="B1943" s="13">
        <v>104.7</v>
      </c>
      <c r="C1943" s="6">
        <v>121.2</v>
      </c>
      <c r="D1943" s="1">
        <f t="shared" si="102"/>
        <v>272.25</v>
      </c>
      <c r="E1943" s="2">
        <f t="shared" si="103"/>
        <v>4032.9514958858354</v>
      </c>
      <c r="F1943" s="1">
        <f t="shared" si="104"/>
        <v>16.5</v>
      </c>
    </row>
    <row r="1944" spans="1:6">
      <c r="A1944" s="4">
        <v>39745</v>
      </c>
      <c r="B1944" s="13">
        <v>107.9</v>
      </c>
      <c r="C1944" s="6">
        <v>89.6</v>
      </c>
      <c r="D1944" s="1">
        <f t="shared" si="102"/>
        <v>334.89000000000044</v>
      </c>
      <c r="E1944" s="2">
        <f t="shared" si="103"/>
        <v>9045.0605715702295</v>
      </c>
      <c r="F1944" s="1">
        <f t="shared" si="104"/>
        <v>-18.300000000000011</v>
      </c>
    </row>
    <row r="1945" spans="1:6">
      <c r="A1945" s="4">
        <v>39746</v>
      </c>
      <c r="B1945" s="13">
        <v>96.7</v>
      </c>
      <c r="C1945" s="6">
        <v>117.7</v>
      </c>
      <c r="D1945" s="1">
        <f t="shared" si="102"/>
        <v>441</v>
      </c>
      <c r="E1945" s="2">
        <f t="shared" si="103"/>
        <v>4489.7401593318918</v>
      </c>
      <c r="F1945" s="1">
        <f t="shared" si="104"/>
        <v>21</v>
      </c>
    </row>
    <row r="1946" spans="1:6">
      <c r="A1946" s="4">
        <v>39747</v>
      </c>
      <c r="B1946" s="13">
        <v>112.2</v>
      </c>
      <c r="C1946" s="6">
        <v>100.2</v>
      </c>
      <c r="D1946" s="1">
        <f t="shared" si="102"/>
        <v>144</v>
      </c>
      <c r="E1946" s="2">
        <f t="shared" si="103"/>
        <v>7141.1834765621725</v>
      </c>
      <c r="F1946" s="1">
        <f t="shared" si="104"/>
        <v>-12</v>
      </c>
    </row>
    <row r="1947" spans="1:6">
      <c r="A1947" s="4">
        <v>39748</v>
      </c>
      <c r="B1947" s="13">
        <v>113.6</v>
      </c>
      <c r="C1947" s="6">
        <v>137</v>
      </c>
      <c r="D1947" s="1">
        <f t="shared" si="102"/>
        <v>547.56000000000029</v>
      </c>
      <c r="E1947" s="2">
        <f t="shared" si="103"/>
        <v>2275.8169580436397</v>
      </c>
      <c r="F1947" s="1">
        <f t="shared" si="104"/>
        <v>23.400000000000006</v>
      </c>
    </row>
    <row r="1948" spans="1:6">
      <c r="A1948" s="4">
        <v>39749</v>
      </c>
      <c r="B1948" s="13">
        <v>151.4</v>
      </c>
      <c r="C1948" s="6">
        <v>131.5</v>
      </c>
      <c r="D1948" s="1">
        <f t="shared" si="102"/>
        <v>396.01000000000022</v>
      </c>
      <c r="E1948" s="2">
        <f t="shared" si="103"/>
        <v>2830.8277148874422</v>
      </c>
      <c r="F1948" s="1">
        <f t="shared" si="104"/>
        <v>-19.900000000000006</v>
      </c>
    </row>
    <row r="1949" spans="1:6">
      <c r="A1949" s="4">
        <v>39750</v>
      </c>
      <c r="B1949" s="13">
        <v>127.1</v>
      </c>
      <c r="C1949" s="6">
        <v>156.5</v>
      </c>
      <c r="D1949" s="1">
        <f t="shared" si="102"/>
        <v>864.36000000000035</v>
      </c>
      <c r="E1949" s="2">
        <f t="shared" si="103"/>
        <v>795.55154741561262</v>
      </c>
      <c r="F1949" s="1">
        <f t="shared" si="104"/>
        <v>29.400000000000006</v>
      </c>
    </row>
    <row r="1950" spans="1:6">
      <c r="A1950" s="4">
        <v>39751</v>
      </c>
      <c r="B1950" s="13">
        <v>136.6</v>
      </c>
      <c r="C1950" s="6">
        <v>150.6</v>
      </c>
      <c r="D1950" s="1">
        <f t="shared" si="102"/>
        <v>196</v>
      </c>
      <c r="E1950" s="2">
        <f t="shared" si="103"/>
        <v>1163.1867229389647</v>
      </c>
      <c r="F1950" s="1">
        <f t="shared" si="104"/>
        <v>14</v>
      </c>
    </row>
    <row r="1951" spans="1:6">
      <c r="A1951" s="4">
        <v>39752</v>
      </c>
      <c r="B1951" s="13">
        <v>118.2</v>
      </c>
      <c r="C1951" s="6">
        <v>84.4</v>
      </c>
      <c r="D1951" s="1">
        <f t="shared" si="102"/>
        <v>1142.4399999999998</v>
      </c>
      <c r="E1951" s="2">
        <f t="shared" si="103"/>
        <v>10061.198014404368</v>
      </c>
      <c r="F1951" s="1">
        <f t="shared" si="104"/>
        <v>-33.799999999999997</v>
      </c>
    </row>
    <row r="1952" spans="1:6">
      <c r="A1952" s="4">
        <v>39753</v>
      </c>
      <c r="B1952" s="13">
        <v>72.7</v>
      </c>
      <c r="C1952" s="6">
        <v>117.3</v>
      </c>
      <c r="D1952" s="1">
        <f t="shared" si="102"/>
        <v>1989.1599999999994</v>
      </c>
      <c r="E1952" s="2">
        <f t="shared" si="103"/>
        <v>4543.5045780114415</v>
      </c>
      <c r="F1952" s="1">
        <f t="shared" si="104"/>
        <v>44.599999999999994</v>
      </c>
    </row>
    <row r="1953" spans="1:6">
      <c r="A1953" s="4">
        <v>39754</v>
      </c>
      <c r="B1953" s="13">
        <v>151.30000000000001</v>
      </c>
      <c r="C1953" s="6">
        <v>159.9</v>
      </c>
      <c r="D1953" s="1">
        <f t="shared" si="102"/>
        <v>73.959999999999908</v>
      </c>
      <c r="E1953" s="2">
        <f t="shared" si="103"/>
        <v>615.31398863944355</v>
      </c>
      <c r="F1953" s="1">
        <f t="shared" si="104"/>
        <v>8.5999999999999943</v>
      </c>
    </row>
    <row r="1954" spans="1:6">
      <c r="A1954" s="4">
        <v>39755</v>
      </c>
      <c r="B1954" s="13">
        <v>133.80000000000001</v>
      </c>
      <c r="C1954" s="6">
        <v>130</v>
      </c>
      <c r="D1954" s="1">
        <f t="shared" si="102"/>
        <v>14.440000000000087</v>
      </c>
      <c r="E1954" s="2">
        <f t="shared" si="103"/>
        <v>2992.694284935752</v>
      </c>
      <c r="F1954" s="1">
        <f t="shared" si="104"/>
        <v>-3.8000000000000114</v>
      </c>
    </row>
    <row r="1955" spans="1:6">
      <c r="A1955" s="4">
        <v>39756</v>
      </c>
      <c r="B1955" s="13">
        <v>112.5</v>
      </c>
      <c r="C1955" s="6">
        <v>118.7</v>
      </c>
      <c r="D1955" s="1">
        <f t="shared" si="102"/>
        <v>38.440000000000033</v>
      </c>
      <c r="E1955" s="2">
        <f t="shared" si="103"/>
        <v>4356.7291126330183</v>
      </c>
      <c r="F1955" s="1">
        <f t="shared" si="104"/>
        <v>6.2000000000000028</v>
      </c>
    </row>
    <row r="1956" spans="1:6">
      <c r="A1956" s="4">
        <v>39757</v>
      </c>
      <c r="B1956" s="13">
        <v>133.30000000000001</v>
      </c>
      <c r="C1956" s="6">
        <v>171.9</v>
      </c>
      <c r="D1956" s="1">
        <f t="shared" si="102"/>
        <v>1489.9599999999996</v>
      </c>
      <c r="E1956" s="2">
        <f t="shared" si="103"/>
        <v>163.98142825296554</v>
      </c>
      <c r="F1956" s="1">
        <f t="shared" si="104"/>
        <v>38.599999999999994</v>
      </c>
    </row>
    <row r="1957" spans="1:6">
      <c r="A1957" s="4">
        <v>39758</v>
      </c>
      <c r="B1957" s="13">
        <v>208.8</v>
      </c>
      <c r="C1957" s="6">
        <v>213.2</v>
      </c>
      <c r="D1957" s="1">
        <f t="shared" si="102"/>
        <v>19.3599999999998</v>
      </c>
      <c r="E1957" s="2">
        <f t="shared" si="103"/>
        <v>811.93519958950276</v>
      </c>
      <c r="F1957" s="1">
        <f t="shared" si="104"/>
        <v>4.3999999999999773</v>
      </c>
    </row>
    <row r="1958" spans="1:6">
      <c r="A1958" s="4">
        <v>39759</v>
      </c>
      <c r="B1958" s="13">
        <v>204.8</v>
      </c>
      <c r="C1958" s="6">
        <v>188.5</v>
      </c>
      <c r="D1958" s="1">
        <f t="shared" si="102"/>
        <v>265.6900000000004</v>
      </c>
      <c r="E1958" s="2">
        <f t="shared" si="103"/>
        <v>14.398053051670919</v>
      </c>
      <c r="F1958" s="1">
        <f t="shared" si="104"/>
        <v>-16.300000000000011</v>
      </c>
    </row>
    <row r="1959" spans="1:6">
      <c r="A1959" s="4">
        <v>39760</v>
      </c>
      <c r="B1959" s="13">
        <v>201.9</v>
      </c>
      <c r="C1959" s="6">
        <v>216.1</v>
      </c>
      <c r="D1959" s="1">
        <f t="shared" si="102"/>
        <v>201.63999999999967</v>
      </c>
      <c r="E1959" s="2">
        <f t="shared" si="103"/>
        <v>985.61316416277089</v>
      </c>
      <c r="F1959" s="1">
        <f t="shared" si="104"/>
        <v>14.199999999999989</v>
      </c>
    </row>
    <row r="1960" spans="1:6">
      <c r="A1960" s="4">
        <v>39761</v>
      </c>
      <c r="B1960" s="13">
        <v>247.4</v>
      </c>
      <c r="C1960" s="6">
        <v>249.1</v>
      </c>
      <c r="D1960" s="1">
        <f t="shared" si="102"/>
        <v>2.8899999999999615</v>
      </c>
      <c r="E1960" s="2">
        <f t="shared" si="103"/>
        <v>4146.6486230999553</v>
      </c>
      <c r="F1960" s="1">
        <f t="shared" si="104"/>
        <v>1.6999999999999886</v>
      </c>
    </row>
    <row r="1961" spans="1:6">
      <c r="A1961" s="4">
        <v>39762</v>
      </c>
      <c r="B1961" s="13">
        <v>272.60000000000002</v>
      </c>
      <c r="C1961" s="6">
        <v>300.2</v>
      </c>
      <c r="D1961" s="1">
        <f t="shared" si="102"/>
        <v>761.75999999999817</v>
      </c>
      <c r="E1961" s="2">
        <f t="shared" si="103"/>
        <v>13338.974136787534</v>
      </c>
      <c r="F1961" s="1">
        <f t="shared" si="104"/>
        <v>27.599999999999966</v>
      </c>
    </row>
    <row r="1962" spans="1:6">
      <c r="A1962" s="4">
        <v>39763</v>
      </c>
      <c r="B1962" s="13">
        <v>319.2</v>
      </c>
      <c r="C1962" s="6">
        <v>317</v>
      </c>
      <c r="D1962" s="1">
        <f t="shared" si="102"/>
        <v>4.8399999999999501</v>
      </c>
      <c r="E1962" s="2">
        <f t="shared" si="103"/>
        <v>17501.828552246468</v>
      </c>
      <c r="F1962" s="1">
        <f t="shared" si="104"/>
        <v>-2.1999999999999886</v>
      </c>
    </row>
    <row r="1963" spans="1:6">
      <c r="A1963" s="4">
        <v>39764</v>
      </c>
      <c r="B1963" s="13">
        <v>357.2</v>
      </c>
      <c r="C1963" s="16">
        <v>270.8</v>
      </c>
      <c r="D1963" s="1">
        <f t="shared" si="102"/>
        <v>7464.9599999999964</v>
      </c>
      <c r="E1963" s="2">
        <f t="shared" si="103"/>
        <v>7412.2589097344098</v>
      </c>
      <c r="F1963" s="1">
        <f t="shared" si="104"/>
        <v>-86.399999999999977</v>
      </c>
    </row>
    <row r="1964" spans="1:6">
      <c r="A1964" s="4">
        <v>39765</v>
      </c>
      <c r="B1964" s="13">
        <v>258.10000000000002</v>
      </c>
      <c r="C1964" s="6">
        <v>163.30000000000001</v>
      </c>
      <c r="D1964" s="1">
        <f t="shared" si="102"/>
        <v>8987.0400000000027</v>
      </c>
      <c r="E1964" s="2">
        <f t="shared" si="103"/>
        <v>458.19642986327455</v>
      </c>
      <c r="F1964" s="1">
        <f t="shared" si="104"/>
        <v>-94.800000000000011</v>
      </c>
    </row>
    <row r="1965" spans="1:6">
      <c r="A1965" s="4">
        <v>39766</v>
      </c>
      <c r="B1965" s="13">
        <v>163.4</v>
      </c>
      <c r="C1965" s="6">
        <v>138.30000000000001</v>
      </c>
      <c r="D1965" s="1">
        <f t="shared" si="102"/>
        <v>630.00999999999976</v>
      </c>
      <c r="E1965" s="2">
        <f t="shared" si="103"/>
        <v>2153.4725973351033</v>
      </c>
      <c r="F1965" s="1">
        <f t="shared" si="104"/>
        <v>-25.099999999999994</v>
      </c>
    </row>
    <row r="1966" spans="1:6">
      <c r="A1966" s="4">
        <v>39767</v>
      </c>
      <c r="B1966" s="13">
        <v>235.1</v>
      </c>
      <c r="C1966" s="6">
        <v>221.5</v>
      </c>
      <c r="D1966" s="1">
        <f t="shared" si="102"/>
        <v>184.95999999999984</v>
      </c>
      <c r="E1966" s="2">
        <f t="shared" si="103"/>
        <v>1353.8335119888561</v>
      </c>
      <c r="F1966" s="1">
        <f t="shared" si="104"/>
        <v>-13.599999999999994</v>
      </c>
    </row>
    <row r="1967" spans="1:6">
      <c r="A1967" s="4">
        <v>39768</v>
      </c>
      <c r="B1967" s="13">
        <v>309.7</v>
      </c>
      <c r="C1967" s="6">
        <v>229.1</v>
      </c>
      <c r="D1967" s="1">
        <f t="shared" si="102"/>
        <v>6496.3599999999988</v>
      </c>
      <c r="E1967" s="2">
        <f t="shared" si="103"/>
        <v>1970.8695570774194</v>
      </c>
      <c r="F1967" s="1">
        <f t="shared" si="104"/>
        <v>-80.599999999999994</v>
      </c>
    </row>
    <row r="1968" spans="1:6">
      <c r="A1968" s="4">
        <v>39769</v>
      </c>
      <c r="B1968" s="13">
        <v>299.39999999999998</v>
      </c>
      <c r="C1968" s="6">
        <v>283.89999999999998</v>
      </c>
      <c r="D1968" s="1">
        <f t="shared" si="102"/>
        <v>240.25</v>
      </c>
      <c r="E1968" s="2">
        <f t="shared" si="103"/>
        <v>9839.5441979791649</v>
      </c>
      <c r="F1968" s="1">
        <f t="shared" si="104"/>
        <v>-15.5</v>
      </c>
    </row>
    <row r="1969" spans="1:6">
      <c r="A1969" s="4">
        <v>39770</v>
      </c>
      <c r="B1969" s="13">
        <v>362.7</v>
      </c>
      <c r="C1969" s="6">
        <v>321.8</v>
      </c>
      <c r="D1969" s="1">
        <f t="shared" si="102"/>
        <v>1672.8099999999981</v>
      </c>
      <c r="E1969" s="2">
        <f t="shared" si="103"/>
        <v>18794.895528091878</v>
      </c>
      <c r="F1969" s="1">
        <f t="shared" si="104"/>
        <v>-40.899999999999977</v>
      </c>
    </row>
    <row r="1970" spans="1:6">
      <c r="A1970" s="4">
        <v>39771</v>
      </c>
      <c r="B1970" s="13">
        <v>326.89999999999998</v>
      </c>
      <c r="C1970" s="6">
        <v>249.8</v>
      </c>
      <c r="D1970" s="1">
        <f t="shared" si="102"/>
        <v>5944.4099999999944</v>
      </c>
      <c r="E1970" s="2">
        <f t="shared" si="103"/>
        <v>4237.2908904107462</v>
      </c>
      <c r="F1970" s="1">
        <f t="shared" si="104"/>
        <v>-77.099999999999966</v>
      </c>
    </row>
    <row r="1971" spans="1:6">
      <c r="A1971" s="4">
        <v>39772</v>
      </c>
      <c r="B1971" s="13">
        <v>279.89999999999998</v>
      </c>
      <c r="C1971" s="6">
        <v>323.7</v>
      </c>
      <c r="D1971" s="1">
        <f t="shared" si="102"/>
        <v>1918.440000000001</v>
      </c>
      <c r="E1971" s="2">
        <f t="shared" si="103"/>
        <v>19319.464539364013</v>
      </c>
      <c r="F1971" s="1">
        <f t="shared" si="104"/>
        <v>43.800000000000011</v>
      </c>
    </row>
    <row r="1972" spans="1:6">
      <c r="A1972" s="4">
        <v>39773</v>
      </c>
      <c r="B1972" s="13">
        <v>364.2</v>
      </c>
      <c r="C1972" s="6">
        <v>396.8</v>
      </c>
      <c r="D1972" s="1">
        <f t="shared" si="102"/>
        <v>1062.7600000000016</v>
      </c>
      <c r="E1972" s="2">
        <f t="shared" si="103"/>
        <v>44984.067025676391</v>
      </c>
      <c r="F1972" s="1">
        <f t="shared" si="104"/>
        <v>32.600000000000023</v>
      </c>
    </row>
    <row r="1973" spans="1:6">
      <c r="A1973" s="4">
        <v>39774</v>
      </c>
      <c r="B1973" s="13">
        <v>351.2</v>
      </c>
      <c r="C1973" s="6">
        <v>292.2</v>
      </c>
      <c r="D1973" s="1">
        <f t="shared" si="102"/>
        <v>3481</v>
      </c>
      <c r="E1973" s="2">
        <f t="shared" si="103"/>
        <v>11555.062510378521</v>
      </c>
      <c r="F1973" s="1">
        <f t="shared" si="104"/>
        <v>-59</v>
      </c>
    </row>
    <row r="1974" spans="1:6">
      <c r="A1974" s="4">
        <v>39775</v>
      </c>
      <c r="B1974" s="13">
        <v>228.7</v>
      </c>
      <c r="C1974" s="6">
        <v>215.1</v>
      </c>
      <c r="D1974" s="1">
        <f t="shared" si="102"/>
        <v>184.95999999999984</v>
      </c>
      <c r="E1974" s="2">
        <f t="shared" si="103"/>
        <v>923.82421086164402</v>
      </c>
      <c r="F1974" s="1">
        <f t="shared" si="104"/>
        <v>-13.599999999999994</v>
      </c>
    </row>
    <row r="1975" spans="1:6">
      <c r="A1975" s="4">
        <v>39776</v>
      </c>
      <c r="B1975" s="13">
        <v>202</v>
      </c>
      <c r="C1975" s="6">
        <v>212.3</v>
      </c>
      <c r="D1975" s="1">
        <f t="shared" si="102"/>
        <v>106.09000000000023</v>
      </c>
      <c r="E1975" s="2">
        <f t="shared" si="103"/>
        <v>761.45514161848985</v>
      </c>
      <c r="F1975" s="1">
        <f t="shared" si="104"/>
        <v>10.300000000000011</v>
      </c>
    </row>
    <row r="1976" spans="1:6">
      <c r="A1976" s="4">
        <v>39777</v>
      </c>
      <c r="B1976" s="13">
        <v>357.1</v>
      </c>
      <c r="C1976" s="6">
        <v>318</v>
      </c>
      <c r="D1976" s="1">
        <f t="shared" si="102"/>
        <v>1528.8100000000018</v>
      </c>
      <c r="E1976" s="2">
        <f t="shared" si="103"/>
        <v>17767.417505547593</v>
      </c>
      <c r="F1976" s="1">
        <f t="shared" si="104"/>
        <v>-39.100000000000023</v>
      </c>
    </row>
    <row r="1977" spans="1:6">
      <c r="A1977" s="4">
        <v>39778</v>
      </c>
      <c r="B1977" s="13">
        <v>387.7</v>
      </c>
      <c r="C1977" s="6">
        <v>325.8</v>
      </c>
      <c r="D1977" s="1">
        <f t="shared" si="102"/>
        <v>3831.6099999999974</v>
      </c>
      <c r="E1977" s="2">
        <f t="shared" si="103"/>
        <v>19907.651341296387</v>
      </c>
      <c r="F1977" s="1">
        <f t="shared" si="104"/>
        <v>-61.899999999999977</v>
      </c>
    </row>
    <row r="1978" spans="1:6">
      <c r="A1978" s="4">
        <v>39779</v>
      </c>
      <c r="B1978" s="13">
        <v>341</v>
      </c>
      <c r="C1978" s="6">
        <v>323.2</v>
      </c>
      <c r="D1978" s="1">
        <f t="shared" si="102"/>
        <v>316.84000000000043</v>
      </c>
      <c r="E1978" s="2">
        <f t="shared" si="103"/>
        <v>19180.720062713452</v>
      </c>
      <c r="F1978" s="1">
        <f t="shared" si="104"/>
        <v>-17.800000000000011</v>
      </c>
    </row>
    <row r="1979" spans="1:6">
      <c r="A1979" s="4">
        <v>39780</v>
      </c>
      <c r="B1979" s="13">
        <v>332.2</v>
      </c>
      <c r="C1979" s="6">
        <v>319.89999999999998</v>
      </c>
      <c r="D1979" s="1">
        <f t="shared" si="102"/>
        <v>151.29000000000028</v>
      </c>
      <c r="E1979" s="2">
        <f t="shared" si="103"/>
        <v>18277.54651681973</v>
      </c>
      <c r="F1979" s="1">
        <f t="shared" si="104"/>
        <v>-12.300000000000011</v>
      </c>
    </row>
    <row r="1980" spans="1:6">
      <c r="A1980" s="4">
        <v>39781</v>
      </c>
      <c r="B1980" s="13">
        <v>338.2</v>
      </c>
      <c r="C1980" s="6">
        <v>324.39999999999998</v>
      </c>
      <c r="D1980" s="1">
        <f t="shared" si="102"/>
        <v>190.44000000000031</v>
      </c>
      <c r="E1980" s="2">
        <f t="shared" si="103"/>
        <v>19514.5468066748</v>
      </c>
      <c r="F1980" s="1">
        <f t="shared" si="104"/>
        <v>-13.800000000000011</v>
      </c>
    </row>
    <row r="1981" spans="1:6">
      <c r="A1981" s="4">
        <v>39782</v>
      </c>
      <c r="B1981" s="13">
        <v>315.8</v>
      </c>
      <c r="C1981" s="6">
        <v>288.7</v>
      </c>
      <c r="D1981" s="1">
        <f t="shared" si="102"/>
        <v>734.41000000000122</v>
      </c>
      <c r="E1981" s="2">
        <f t="shared" si="103"/>
        <v>10814.851173824576</v>
      </c>
      <c r="F1981" s="1">
        <f t="shared" si="104"/>
        <v>-27.100000000000023</v>
      </c>
    </row>
    <row r="1982" spans="1:6">
      <c r="A1982" s="4">
        <v>39783</v>
      </c>
      <c r="B1982" s="13">
        <v>428.5</v>
      </c>
      <c r="C1982" s="6">
        <v>466.7</v>
      </c>
      <c r="D1982" s="1">
        <f t="shared" si="102"/>
        <v>1459.2399999999991</v>
      </c>
      <c r="E1982" s="2">
        <f t="shared" si="103"/>
        <v>79520.884861425147</v>
      </c>
      <c r="F1982" s="1">
        <f t="shared" si="104"/>
        <v>38.199999999999989</v>
      </c>
    </row>
    <row r="1983" spans="1:6">
      <c r="A1983" s="4">
        <v>39784</v>
      </c>
      <c r="B1983" s="13">
        <v>501.2</v>
      </c>
      <c r="C1983" s="6">
        <v>423.3</v>
      </c>
      <c r="D1983" s="1">
        <f t="shared" si="102"/>
        <v>6068.4099999999962</v>
      </c>
      <c r="E1983" s="2">
        <f t="shared" si="103"/>
        <v>56927.324288156255</v>
      </c>
      <c r="F1983" s="1">
        <f t="shared" si="104"/>
        <v>-77.899999999999977</v>
      </c>
    </row>
    <row r="1984" spans="1:6">
      <c r="A1984" s="4">
        <v>39785</v>
      </c>
      <c r="B1984" s="13">
        <v>446.4</v>
      </c>
      <c r="C1984" s="6">
        <v>362.6</v>
      </c>
      <c r="D1984" s="1">
        <f t="shared" si="102"/>
        <v>7022.4399999999923</v>
      </c>
      <c r="E1984" s="2">
        <f t="shared" si="103"/>
        <v>31646.444822777859</v>
      </c>
      <c r="F1984" s="1">
        <f t="shared" si="104"/>
        <v>-83.799999999999955</v>
      </c>
    </row>
    <row r="1985" spans="1:6">
      <c r="A1985" s="4">
        <v>39786</v>
      </c>
      <c r="B1985" s="13">
        <v>466.5</v>
      </c>
      <c r="C1985" s="6">
        <v>446.2</v>
      </c>
      <c r="D1985" s="1">
        <f t="shared" si="102"/>
        <v>412.09000000000049</v>
      </c>
      <c r="E1985" s="2">
        <f t="shared" si="103"/>
        <v>68379.361318752053</v>
      </c>
      <c r="F1985" s="1">
        <f t="shared" si="104"/>
        <v>-20.300000000000011</v>
      </c>
    </row>
    <row r="1986" spans="1:6">
      <c r="A1986" s="4">
        <v>39787</v>
      </c>
      <c r="B1986" s="13">
        <v>551.5</v>
      </c>
      <c r="C1986" s="6">
        <v>536.79999999999995</v>
      </c>
      <c r="D1986" s="1">
        <f t="shared" ref="D1986:D2049" si="105">(B1986-C1986)^2</f>
        <v>216.09000000000134</v>
      </c>
      <c r="E1986" s="2">
        <f t="shared" si="103"/>
        <v>123970.52048783412</v>
      </c>
      <c r="F1986" s="1">
        <f t="shared" si="104"/>
        <v>-14.700000000000045</v>
      </c>
    </row>
    <row r="1987" spans="1:6">
      <c r="A1987" s="4">
        <v>39788</v>
      </c>
      <c r="B1987" s="13">
        <v>545</v>
      </c>
      <c r="C1987" s="6">
        <v>386.2</v>
      </c>
      <c r="D1987" s="1">
        <f t="shared" si="105"/>
        <v>25217.440000000002</v>
      </c>
      <c r="E1987" s="2">
        <f t="shared" ref="E1987:E2050" si="106">(C1987-AVERAGE($C$2:$C$6211))^2</f>
        <v>40600.024120684437</v>
      </c>
      <c r="F1987" s="1">
        <f t="shared" ref="F1987:F2050" si="107">C1987-B1987</f>
        <v>-158.80000000000001</v>
      </c>
    </row>
    <row r="1988" spans="1:6">
      <c r="A1988" s="4">
        <v>39789</v>
      </c>
      <c r="B1988" s="13">
        <v>374.1</v>
      </c>
      <c r="C1988" s="6">
        <v>352.9</v>
      </c>
      <c r="D1988" s="1">
        <f t="shared" si="105"/>
        <v>449.44000000000193</v>
      </c>
      <c r="E1988" s="2">
        <f t="shared" si="106"/>
        <v>28289.381975756914</v>
      </c>
      <c r="F1988" s="1">
        <f t="shared" si="107"/>
        <v>-21.200000000000045</v>
      </c>
    </row>
    <row r="1989" spans="1:6">
      <c r="A1989" s="4">
        <v>39790</v>
      </c>
      <c r="B1989" s="13">
        <v>394.6</v>
      </c>
      <c r="C1989" s="6">
        <v>342.9</v>
      </c>
      <c r="D1989" s="1">
        <f t="shared" si="105"/>
        <v>2672.8900000000049</v>
      </c>
      <c r="E1989" s="2">
        <f t="shared" si="106"/>
        <v>25025.492442745646</v>
      </c>
      <c r="F1989" s="1">
        <f t="shared" si="107"/>
        <v>-51.700000000000045</v>
      </c>
    </row>
    <row r="1990" spans="1:6">
      <c r="A1990" s="4">
        <v>39791</v>
      </c>
      <c r="B1990" s="13">
        <v>410.1</v>
      </c>
      <c r="C1990" s="6">
        <v>459</v>
      </c>
      <c r="D1990" s="1">
        <f t="shared" si="105"/>
        <v>2391.2099999999978</v>
      </c>
      <c r="E1990" s="2">
        <f t="shared" si="106"/>
        <v>75237.459921006477</v>
      </c>
      <c r="F1990" s="1">
        <f t="shared" si="107"/>
        <v>48.899999999999977</v>
      </c>
    </row>
    <row r="1991" spans="1:6">
      <c r="A1991" s="4">
        <v>39792</v>
      </c>
      <c r="B1991" s="13">
        <v>456</v>
      </c>
      <c r="C1991" s="6">
        <v>417.1</v>
      </c>
      <c r="D1991" s="1">
        <f t="shared" si="105"/>
        <v>1513.2099999999982</v>
      </c>
      <c r="E1991" s="2">
        <f t="shared" si="106"/>
        <v>54007.19277768927</v>
      </c>
      <c r="F1991" s="1">
        <f t="shared" si="107"/>
        <v>-38.899999999999977</v>
      </c>
    </row>
    <row r="1992" spans="1:6">
      <c r="A1992" s="4">
        <v>39793</v>
      </c>
      <c r="B1992" s="13">
        <v>383.9</v>
      </c>
      <c r="C1992" s="6">
        <v>360.7</v>
      </c>
      <c r="D1992" s="1">
        <f t="shared" si="105"/>
        <v>538.23999999999944</v>
      </c>
      <c r="E1992" s="2">
        <f t="shared" si="106"/>
        <v>30974.055811505707</v>
      </c>
      <c r="F1992" s="1">
        <f t="shared" si="107"/>
        <v>-23.199999999999989</v>
      </c>
    </row>
    <row r="1993" spans="1:6">
      <c r="A1993" s="4">
        <v>39794</v>
      </c>
      <c r="B1993" s="13">
        <v>335.7</v>
      </c>
      <c r="C1993" s="6">
        <v>327.7</v>
      </c>
      <c r="D1993" s="1">
        <f t="shared" si="105"/>
        <v>64</v>
      </c>
      <c r="E1993" s="2">
        <f t="shared" si="106"/>
        <v>20447.420352568523</v>
      </c>
      <c r="F1993" s="1">
        <f t="shared" si="107"/>
        <v>-8</v>
      </c>
    </row>
    <row r="1994" spans="1:6">
      <c r="A1994" s="4">
        <v>39795</v>
      </c>
      <c r="B1994" s="13">
        <v>298.5</v>
      </c>
      <c r="C1994" s="6">
        <v>293.8</v>
      </c>
      <c r="D1994" s="1">
        <f t="shared" si="105"/>
        <v>22.089999999999893</v>
      </c>
      <c r="E1994" s="2">
        <f t="shared" si="106"/>
        <v>11901.604835660328</v>
      </c>
      <c r="F1994" s="1">
        <f t="shared" si="107"/>
        <v>-4.6999999999999886</v>
      </c>
    </row>
    <row r="1995" spans="1:6">
      <c r="A1995" s="4">
        <v>39796</v>
      </c>
      <c r="B1995" s="13">
        <v>281.3</v>
      </c>
      <c r="C1995" s="6">
        <v>315.89999999999998</v>
      </c>
      <c r="D1995" s="1">
        <f t="shared" si="105"/>
        <v>1197.1599999999976</v>
      </c>
      <c r="E1995" s="2">
        <f t="shared" si="106"/>
        <v>17211.990703615222</v>
      </c>
      <c r="F1995" s="1">
        <f t="shared" si="107"/>
        <v>34.599999999999966</v>
      </c>
    </row>
    <row r="1996" spans="1:6">
      <c r="A1996" s="4">
        <v>39797</v>
      </c>
      <c r="B1996" s="13">
        <v>333.8</v>
      </c>
      <c r="C1996" s="6">
        <v>343.6</v>
      </c>
      <c r="D1996" s="1">
        <f t="shared" si="105"/>
        <v>96.040000000000219</v>
      </c>
      <c r="E1996" s="2">
        <f t="shared" si="106"/>
        <v>25247.454710056449</v>
      </c>
      <c r="F1996" s="1">
        <f t="shared" si="107"/>
        <v>9.8000000000000114</v>
      </c>
    </row>
    <row r="1997" spans="1:6">
      <c r="A1997" s="4">
        <v>39798</v>
      </c>
      <c r="B1997" s="13">
        <v>363.6</v>
      </c>
      <c r="C1997" s="6">
        <v>328.6</v>
      </c>
      <c r="D1997" s="1">
        <f t="shared" si="105"/>
        <v>1225</v>
      </c>
      <c r="E1997" s="2">
        <f t="shared" si="106"/>
        <v>20705.620410539545</v>
      </c>
      <c r="F1997" s="1">
        <f t="shared" si="107"/>
        <v>-35</v>
      </c>
    </row>
    <row r="1998" spans="1:6">
      <c r="A1998" s="4">
        <v>39799</v>
      </c>
      <c r="B1998" s="13">
        <v>400</v>
      </c>
      <c r="C1998" s="6">
        <v>491.8</v>
      </c>
      <c r="D1998" s="1">
        <f t="shared" si="105"/>
        <v>8427.2400000000016</v>
      </c>
      <c r="E1998" s="2">
        <f t="shared" si="106"/>
        <v>94307.017589283438</v>
      </c>
      <c r="F1998" s="1">
        <f t="shared" si="107"/>
        <v>91.800000000000011</v>
      </c>
    </row>
    <row r="1999" spans="1:6">
      <c r="A1999" s="4">
        <v>39800</v>
      </c>
      <c r="B1999" s="13">
        <v>452.2</v>
      </c>
      <c r="C1999" s="6">
        <v>390.3</v>
      </c>
      <c r="D1999" s="1">
        <f t="shared" si="105"/>
        <v>3831.6099999999974</v>
      </c>
      <c r="E1999" s="2">
        <f t="shared" si="106"/>
        <v>42269.088829219065</v>
      </c>
      <c r="F1999" s="1">
        <f t="shared" si="107"/>
        <v>-61.899999999999977</v>
      </c>
    </row>
    <row r="2000" spans="1:6">
      <c r="A2000" s="4">
        <v>39801</v>
      </c>
      <c r="B2000" s="13">
        <v>353.3</v>
      </c>
      <c r="C2000" s="6">
        <v>318.60000000000002</v>
      </c>
      <c r="D2000" s="1">
        <f t="shared" si="105"/>
        <v>1204.0899999999992</v>
      </c>
      <c r="E2000" s="2">
        <f t="shared" si="106"/>
        <v>17927.730877528276</v>
      </c>
      <c r="F2000" s="1">
        <f t="shared" si="107"/>
        <v>-34.699999999999989</v>
      </c>
    </row>
    <row r="2001" spans="1:6">
      <c r="A2001" s="4">
        <v>39802</v>
      </c>
      <c r="B2001" s="13">
        <v>288.89999999999998</v>
      </c>
      <c r="C2001" s="6">
        <v>263.5</v>
      </c>
      <c r="D2001" s="1">
        <f t="shared" si="105"/>
        <v>645.15999999999883</v>
      </c>
      <c r="E2001" s="2">
        <f t="shared" si="106"/>
        <v>6208.5695506361826</v>
      </c>
      <c r="F2001" s="1">
        <f t="shared" si="107"/>
        <v>-25.399999999999977</v>
      </c>
    </row>
    <row r="2002" spans="1:6">
      <c r="A2002" s="4">
        <v>39803</v>
      </c>
      <c r="B2002" s="13">
        <v>248</v>
      </c>
      <c r="C2002" s="6">
        <v>225.2</v>
      </c>
      <c r="D2002" s="1">
        <f t="shared" si="105"/>
        <v>519.84000000000049</v>
      </c>
      <c r="E2002" s="2">
        <f t="shared" si="106"/>
        <v>1639.8026392030242</v>
      </c>
      <c r="F2002" s="1">
        <f t="shared" si="107"/>
        <v>-22.800000000000011</v>
      </c>
    </row>
    <row r="2003" spans="1:6">
      <c r="A2003" s="4">
        <v>39804</v>
      </c>
      <c r="B2003" s="13">
        <v>237.9</v>
      </c>
      <c r="C2003" s="6">
        <v>289.10000000000002</v>
      </c>
      <c r="D2003" s="1">
        <f t="shared" si="105"/>
        <v>2621.4400000000019</v>
      </c>
      <c r="E2003" s="2">
        <f t="shared" si="106"/>
        <v>10898.206755145035</v>
      </c>
      <c r="F2003" s="1">
        <f t="shared" si="107"/>
        <v>51.200000000000017</v>
      </c>
    </row>
    <row r="2004" spans="1:6">
      <c r="A2004" s="4">
        <v>39805</v>
      </c>
      <c r="B2004" s="13">
        <v>301.2</v>
      </c>
      <c r="C2004" s="6">
        <v>288.2</v>
      </c>
      <c r="D2004" s="1">
        <f t="shared" si="105"/>
        <v>169</v>
      </c>
      <c r="E2004" s="2">
        <f t="shared" si="106"/>
        <v>10711.106697174013</v>
      </c>
      <c r="F2004" s="1">
        <f t="shared" si="107"/>
        <v>-13</v>
      </c>
    </row>
    <row r="2005" spans="1:6">
      <c r="A2005" s="4">
        <v>39806</v>
      </c>
      <c r="B2005" s="13">
        <v>283.39999999999998</v>
      </c>
      <c r="C2005" s="6">
        <v>279.5</v>
      </c>
      <c r="D2005" s="1">
        <f t="shared" si="105"/>
        <v>15.209999999999823</v>
      </c>
      <c r="E2005" s="2">
        <f t="shared" si="106"/>
        <v>8985.9928034542118</v>
      </c>
      <c r="F2005" s="1">
        <f t="shared" si="107"/>
        <v>-3.8999999999999773</v>
      </c>
    </row>
    <row r="2006" spans="1:6">
      <c r="A2006" s="4">
        <v>39807</v>
      </c>
      <c r="B2006" s="13">
        <v>265.60000000000002</v>
      </c>
      <c r="C2006" s="6">
        <v>229.2</v>
      </c>
      <c r="D2006" s="1">
        <f t="shared" si="105"/>
        <v>1324.9600000000025</v>
      </c>
      <c r="E2006" s="2">
        <f t="shared" si="106"/>
        <v>1979.7584524075314</v>
      </c>
      <c r="F2006" s="1">
        <f t="shared" si="107"/>
        <v>-36.400000000000034</v>
      </c>
    </row>
    <row r="2007" spans="1:6">
      <c r="A2007" s="4">
        <v>39808</v>
      </c>
      <c r="B2007" s="13">
        <v>238.4</v>
      </c>
      <c r="C2007" s="6">
        <v>271.7</v>
      </c>
      <c r="D2007" s="1">
        <f t="shared" si="105"/>
        <v>1108.889999999999</v>
      </c>
      <c r="E2007" s="2">
        <f t="shared" si="106"/>
        <v>7568.0389677054209</v>
      </c>
      <c r="F2007" s="1">
        <f t="shared" si="107"/>
        <v>33.299999999999983</v>
      </c>
    </row>
    <row r="2008" spans="1:6">
      <c r="A2008" s="4">
        <v>39809</v>
      </c>
      <c r="B2008" s="13">
        <v>252.6</v>
      </c>
      <c r="C2008" s="6">
        <v>194.5</v>
      </c>
      <c r="D2008" s="1">
        <f t="shared" si="105"/>
        <v>3375.6099999999992</v>
      </c>
      <c r="E2008" s="2">
        <f t="shared" si="106"/>
        <v>95.931772858431842</v>
      </c>
      <c r="F2008" s="1">
        <f t="shared" si="107"/>
        <v>-58.099999999999994</v>
      </c>
    </row>
    <row r="2009" spans="1:6">
      <c r="A2009" s="4">
        <v>39810</v>
      </c>
      <c r="B2009" s="13">
        <v>219.3</v>
      </c>
      <c r="C2009" s="6">
        <v>233.1</v>
      </c>
      <c r="D2009" s="1">
        <f t="shared" si="105"/>
        <v>190.43999999999954</v>
      </c>
      <c r="E2009" s="2">
        <f t="shared" si="106"/>
        <v>2342.0253702819268</v>
      </c>
      <c r="F2009" s="1">
        <f t="shared" si="107"/>
        <v>13.799999999999983</v>
      </c>
    </row>
    <row r="2010" spans="1:6">
      <c r="A2010" s="4">
        <v>39811</v>
      </c>
      <c r="B2010" s="13">
        <v>212.7</v>
      </c>
      <c r="C2010" s="6">
        <v>180.9</v>
      </c>
      <c r="D2010" s="1">
        <f t="shared" si="105"/>
        <v>1011.2399999999989</v>
      </c>
      <c r="E2010" s="2">
        <f t="shared" si="106"/>
        <v>14.482007963107034</v>
      </c>
      <c r="F2010" s="1">
        <f t="shared" si="107"/>
        <v>-31.799999999999983</v>
      </c>
    </row>
    <row r="2011" spans="1:6">
      <c r="A2011" s="4">
        <v>39812</v>
      </c>
      <c r="B2011" s="13">
        <v>210.3</v>
      </c>
      <c r="C2011" s="6">
        <v>266.8</v>
      </c>
      <c r="D2011" s="1">
        <f t="shared" si="105"/>
        <v>3192.25</v>
      </c>
      <c r="E2011" s="2">
        <f t="shared" si="106"/>
        <v>6739.5030965299029</v>
      </c>
      <c r="F2011" s="1">
        <f t="shared" si="107"/>
        <v>56.5</v>
      </c>
    </row>
    <row r="2012" spans="1:6">
      <c r="A2012" s="4">
        <v>39813</v>
      </c>
      <c r="B2012" s="13">
        <v>245</v>
      </c>
      <c r="C2012" s="6">
        <v>208.3</v>
      </c>
      <c r="D2012" s="1">
        <f t="shared" si="105"/>
        <v>1346.8899999999992</v>
      </c>
      <c r="E2012" s="2">
        <f t="shared" si="106"/>
        <v>556.69932841398247</v>
      </c>
      <c r="F2012" s="1">
        <f t="shared" si="107"/>
        <v>-36.699999999999989</v>
      </c>
    </row>
    <row r="2013" spans="1:6">
      <c r="A2013" s="4">
        <v>39814</v>
      </c>
      <c r="B2013" s="13">
        <v>180.8</v>
      </c>
      <c r="C2013" s="6">
        <v>176.2</v>
      </c>
      <c r="D2013" s="1">
        <f t="shared" si="105"/>
        <v>21.16000000000021</v>
      </c>
      <c r="E2013" s="2">
        <f t="shared" si="106"/>
        <v>72.343927447811211</v>
      </c>
      <c r="F2013" s="1">
        <f t="shared" si="107"/>
        <v>-4.6000000000000227</v>
      </c>
    </row>
    <row r="2014" spans="1:6">
      <c r="A2014" s="4">
        <v>39815</v>
      </c>
      <c r="B2014" s="13">
        <v>172.3</v>
      </c>
      <c r="C2014" s="6">
        <v>168.8</v>
      </c>
      <c r="D2014" s="1">
        <f t="shared" si="105"/>
        <v>12.25</v>
      </c>
      <c r="E2014" s="2">
        <f t="shared" si="106"/>
        <v>252.98567301947219</v>
      </c>
      <c r="F2014" s="1">
        <f t="shared" si="107"/>
        <v>-3.5</v>
      </c>
    </row>
    <row r="2015" spans="1:6">
      <c r="A2015" s="4">
        <v>39816</v>
      </c>
      <c r="B2015" s="13">
        <v>148.19999999999999</v>
      </c>
      <c r="C2015" s="6">
        <v>139.30000000000001</v>
      </c>
      <c r="D2015" s="1">
        <f t="shared" si="105"/>
        <v>79.209999999999596</v>
      </c>
      <c r="E2015" s="2">
        <f t="shared" si="106"/>
        <v>2061.6615506362305</v>
      </c>
      <c r="F2015" s="1">
        <f t="shared" si="107"/>
        <v>-8.8999999999999773</v>
      </c>
    </row>
    <row r="2016" spans="1:6">
      <c r="A2016" s="4">
        <v>39817</v>
      </c>
      <c r="B2016" s="13">
        <v>143.69999999999999</v>
      </c>
      <c r="C2016" s="6">
        <v>161.69999999999999</v>
      </c>
      <c r="D2016" s="1">
        <f t="shared" si="105"/>
        <v>324</v>
      </c>
      <c r="E2016" s="2">
        <f t="shared" si="106"/>
        <v>529.25410458147257</v>
      </c>
      <c r="F2016" s="1">
        <f t="shared" si="107"/>
        <v>18</v>
      </c>
    </row>
    <row r="2017" spans="1:6">
      <c r="A2017" s="4">
        <v>39818</v>
      </c>
      <c r="B2017" s="13">
        <v>196.6</v>
      </c>
      <c r="C2017" s="6">
        <v>240.9</v>
      </c>
      <c r="D2017" s="1">
        <f t="shared" si="105"/>
        <v>1962.4900000000009</v>
      </c>
      <c r="E2017" s="2">
        <f t="shared" si="106"/>
        <v>3157.8192060307169</v>
      </c>
      <c r="F2017" s="1">
        <f t="shared" si="107"/>
        <v>44.300000000000011</v>
      </c>
    </row>
    <row r="2018" spans="1:6">
      <c r="A2018" s="4">
        <v>39819</v>
      </c>
      <c r="B2018" s="13">
        <v>179</v>
      </c>
      <c r="C2018" s="6">
        <v>88.6</v>
      </c>
      <c r="D2018" s="1">
        <f t="shared" si="105"/>
        <v>8172.1600000000008</v>
      </c>
      <c r="E2018" s="2">
        <f t="shared" si="106"/>
        <v>9236.271618269102</v>
      </c>
      <c r="F2018" s="1">
        <f t="shared" si="107"/>
        <v>-90.4</v>
      </c>
    </row>
    <row r="2019" spans="1:6">
      <c r="A2019" s="4">
        <v>39820</v>
      </c>
      <c r="B2019" s="13">
        <v>78.2</v>
      </c>
      <c r="C2019" s="6">
        <v>108.6</v>
      </c>
      <c r="D2019" s="1">
        <f t="shared" si="105"/>
        <v>924.15999999999951</v>
      </c>
      <c r="E2019" s="2">
        <f t="shared" si="106"/>
        <v>5792.0506842916384</v>
      </c>
      <c r="F2019" s="1">
        <f t="shared" si="107"/>
        <v>30.399999999999991</v>
      </c>
    </row>
    <row r="2020" spans="1:6">
      <c r="A2020" s="4">
        <v>39821</v>
      </c>
      <c r="B2020" s="13">
        <v>128.6</v>
      </c>
      <c r="C2020" s="6">
        <v>119.7</v>
      </c>
      <c r="D2020" s="1">
        <f t="shared" si="105"/>
        <v>79.209999999999852</v>
      </c>
      <c r="E2020" s="2">
        <f t="shared" si="106"/>
        <v>4225.7180659341457</v>
      </c>
      <c r="F2020" s="1">
        <f t="shared" si="107"/>
        <v>-8.8999999999999915</v>
      </c>
    </row>
    <row r="2021" spans="1:6">
      <c r="A2021" s="4">
        <v>39822</v>
      </c>
      <c r="B2021" s="13">
        <v>92.3</v>
      </c>
      <c r="C2021" s="6">
        <v>69.5</v>
      </c>
      <c r="D2021" s="1">
        <f t="shared" si="105"/>
        <v>519.83999999999992</v>
      </c>
      <c r="E2021" s="2">
        <f t="shared" si="106"/>
        <v>13272.312610217579</v>
      </c>
      <c r="F2021" s="1">
        <f t="shared" si="107"/>
        <v>-22.799999999999997</v>
      </c>
    </row>
    <row r="2022" spans="1:6">
      <c r="A2022" s="4">
        <v>39823</v>
      </c>
      <c r="B2022" s="13">
        <v>55.2</v>
      </c>
      <c r="C2022" s="6">
        <v>62.4</v>
      </c>
      <c r="D2022" s="1">
        <f t="shared" si="105"/>
        <v>51.839999999999939</v>
      </c>
      <c r="E2022" s="2">
        <f t="shared" si="106"/>
        <v>14958.641041779578</v>
      </c>
      <c r="F2022" s="1">
        <f t="shared" si="107"/>
        <v>7.1999999999999957</v>
      </c>
    </row>
    <row r="2023" spans="1:6">
      <c r="A2023" s="4">
        <v>39824</v>
      </c>
      <c r="B2023" s="13">
        <v>62.8</v>
      </c>
      <c r="C2023" s="6">
        <v>66.5</v>
      </c>
      <c r="D2023" s="1">
        <f t="shared" si="105"/>
        <v>13.690000000000021</v>
      </c>
      <c r="E2023" s="2">
        <f t="shared" si="106"/>
        <v>13972.545750314199</v>
      </c>
      <c r="F2023" s="1">
        <f t="shared" si="107"/>
        <v>3.7000000000000028</v>
      </c>
    </row>
    <row r="2024" spans="1:6">
      <c r="A2024" s="4">
        <v>39825</v>
      </c>
      <c r="B2024" s="13">
        <v>111.4</v>
      </c>
      <c r="C2024" s="6">
        <v>73.900000000000006</v>
      </c>
      <c r="D2024" s="1">
        <f t="shared" si="105"/>
        <v>1406.25</v>
      </c>
      <c r="E2024" s="2">
        <f t="shared" si="106"/>
        <v>12277.864004742536</v>
      </c>
      <c r="F2024" s="1">
        <f t="shared" si="107"/>
        <v>-37.5</v>
      </c>
    </row>
    <row r="2025" spans="1:6">
      <c r="A2025" s="4">
        <v>39826</v>
      </c>
      <c r="B2025" s="13">
        <v>209.7</v>
      </c>
      <c r="C2025" s="6">
        <v>268.5</v>
      </c>
      <c r="D2025" s="1">
        <f t="shared" si="105"/>
        <v>3457.4400000000014</v>
      </c>
      <c r="E2025" s="2">
        <f t="shared" si="106"/>
        <v>7021.5143171418167</v>
      </c>
      <c r="F2025" s="1">
        <f t="shared" si="107"/>
        <v>58.800000000000011</v>
      </c>
    </row>
    <row r="2026" spans="1:6">
      <c r="A2026" s="4">
        <v>39827</v>
      </c>
      <c r="B2026" s="13">
        <v>353.7</v>
      </c>
      <c r="C2026" s="6">
        <v>159.5</v>
      </c>
      <c r="D2026" s="1">
        <f t="shared" si="105"/>
        <v>37713.639999999992</v>
      </c>
      <c r="E2026" s="2">
        <f t="shared" si="106"/>
        <v>635.31840731899308</v>
      </c>
      <c r="F2026" s="1">
        <f t="shared" si="107"/>
        <v>-194.2</v>
      </c>
    </row>
    <row r="2027" spans="1:6">
      <c r="A2027" s="4">
        <v>39828</v>
      </c>
      <c r="B2027" s="13">
        <v>289.10000000000002</v>
      </c>
      <c r="C2027" s="6">
        <v>168.9</v>
      </c>
      <c r="D2027" s="1">
        <f t="shared" si="105"/>
        <v>14448.040000000005</v>
      </c>
      <c r="E2027" s="2">
        <f t="shared" si="106"/>
        <v>249.81456834958504</v>
      </c>
      <c r="F2027" s="1">
        <f t="shared" si="107"/>
        <v>-120.20000000000002</v>
      </c>
    </row>
    <row r="2028" spans="1:6">
      <c r="A2028" s="4">
        <v>39829</v>
      </c>
      <c r="B2028" s="13">
        <v>156.1</v>
      </c>
      <c r="C2028" s="6">
        <v>126.1</v>
      </c>
      <c r="D2028" s="1">
        <f t="shared" si="105"/>
        <v>900</v>
      </c>
      <c r="E2028" s="2">
        <f t="shared" si="106"/>
        <v>3434.6073670613578</v>
      </c>
      <c r="F2028" s="1">
        <f t="shared" si="107"/>
        <v>-30</v>
      </c>
    </row>
    <row r="2029" spans="1:6">
      <c r="A2029" s="4">
        <v>39830</v>
      </c>
      <c r="B2029" s="13">
        <v>113.7</v>
      </c>
      <c r="C2029" s="6">
        <v>77.7</v>
      </c>
      <c r="D2029" s="1">
        <f t="shared" si="105"/>
        <v>1296</v>
      </c>
      <c r="E2029" s="2">
        <f t="shared" si="106"/>
        <v>11450.182027286819</v>
      </c>
      <c r="F2029" s="1">
        <f t="shared" si="107"/>
        <v>-36</v>
      </c>
    </row>
    <row r="2030" spans="1:6">
      <c r="A2030" s="4">
        <v>39831</v>
      </c>
      <c r="B2030" s="13">
        <v>108</v>
      </c>
      <c r="C2030" s="6">
        <v>94.1</v>
      </c>
      <c r="D2030" s="1">
        <f t="shared" si="105"/>
        <v>193.21000000000015</v>
      </c>
      <c r="E2030" s="2">
        <f t="shared" si="106"/>
        <v>8209.3608614253008</v>
      </c>
      <c r="F2030" s="1">
        <f t="shared" si="107"/>
        <v>-13.900000000000006</v>
      </c>
    </row>
    <row r="2031" spans="1:6">
      <c r="A2031" s="4">
        <v>39832</v>
      </c>
      <c r="B2031" s="13">
        <v>123.2</v>
      </c>
      <c r="C2031" s="6">
        <v>123.4</v>
      </c>
      <c r="D2031" s="1">
        <f t="shared" si="105"/>
        <v>4.0000000000001139E-2</v>
      </c>
      <c r="E2031" s="2">
        <f t="shared" si="106"/>
        <v>3758.3671931483141</v>
      </c>
      <c r="F2031" s="1">
        <f t="shared" si="107"/>
        <v>0.20000000000000284</v>
      </c>
    </row>
    <row r="2032" spans="1:6">
      <c r="A2032" s="4">
        <v>39833</v>
      </c>
      <c r="B2032" s="13">
        <v>152.69999999999999</v>
      </c>
      <c r="C2032" s="6">
        <v>110.9</v>
      </c>
      <c r="D2032" s="1">
        <f t="shared" si="105"/>
        <v>1747.2399999999986</v>
      </c>
      <c r="E2032" s="2">
        <f t="shared" si="106"/>
        <v>5447.2552768842288</v>
      </c>
      <c r="F2032" s="1">
        <f t="shared" si="107"/>
        <v>-41.799999999999983</v>
      </c>
    </row>
    <row r="2033" spans="1:6">
      <c r="A2033" s="4">
        <v>39834</v>
      </c>
      <c r="B2033" s="13">
        <v>168.5</v>
      </c>
      <c r="C2033" s="6">
        <v>116.7</v>
      </c>
      <c r="D2033" s="1">
        <f t="shared" si="105"/>
        <v>2683.24</v>
      </c>
      <c r="E2033" s="2">
        <f t="shared" si="106"/>
        <v>4624.7512060307645</v>
      </c>
      <c r="F2033" s="1">
        <f t="shared" si="107"/>
        <v>-51.8</v>
      </c>
    </row>
    <row r="2034" spans="1:6">
      <c r="A2034" s="4">
        <v>39835</v>
      </c>
      <c r="B2034" s="13">
        <v>129.80000000000001</v>
      </c>
      <c r="C2034" s="6">
        <v>109.1</v>
      </c>
      <c r="D2034" s="1">
        <f t="shared" si="105"/>
        <v>428.49000000000069</v>
      </c>
      <c r="E2034" s="2">
        <f t="shared" si="106"/>
        <v>5716.1951609422022</v>
      </c>
      <c r="F2034" s="1">
        <f t="shared" si="107"/>
        <v>-20.700000000000017</v>
      </c>
    </row>
    <row r="2035" spans="1:6">
      <c r="A2035" s="4">
        <v>39836</v>
      </c>
      <c r="B2035" s="13">
        <v>110.2</v>
      </c>
      <c r="C2035" s="6">
        <v>79.8</v>
      </c>
      <c r="D2035" s="1">
        <f t="shared" si="105"/>
        <v>924.16000000000031</v>
      </c>
      <c r="E2035" s="2">
        <f t="shared" si="106"/>
        <v>11005.168829219187</v>
      </c>
      <c r="F2035" s="1">
        <f t="shared" si="107"/>
        <v>-30.400000000000006</v>
      </c>
    </row>
    <row r="2036" spans="1:6">
      <c r="A2036" s="4">
        <v>39837</v>
      </c>
      <c r="B2036" s="13">
        <v>107.2</v>
      </c>
      <c r="C2036" s="6">
        <v>79.900000000000006</v>
      </c>
      <c r="D2036" s="1">
        <f t="shared" si="105"/>
        <v>745.28999999999985</v>
      </c>
      <c r="E2036" s="2">
        <f t="shared" si="106"/>
        <v>10984.197724549296</v>
      </c>
      <c r="F2036" s="1">
        <f t="shared" si="107"/>
        <v>-27.299999999999997</v>
      </c>
    </row>
    <row r="2037" spans="1:6">
      <c r="A2037" s="4">
        <v>39838</v>
      </c>
      <c r="B2037" s="13">
        <v>109.7</v>
      </c>
      <c r="C2037" s="6">
        <v>79</v>
      </c>
      <c r="D2037" s="1">
        <f t="shared" si="105"/>
        <v>942.49000000000012</v>
      </c>
      <c r="E2037" s="2">
        <f t="shared" si="106"/>
        <v>11173.657666578283</v>
      </c>
      <c r="F2037" s="1">
        <f t="shared" si="107"/>
        <v>-30.700000000000003</v>
      </c>
    </row>
    <row r="2038" spans="1:6">
      <c r="A2038" s="4">
        <v>39839</v>
      </c>
      <c r="B2038" s="13">
        <v>99.8</v>
      </c>
      <c r="C2038" s="6">
        <v>65.400000000000006</v>
      </c>
      <c r="D2038" s="1">
        <f t="shared" si="105"/>
        <v>1183.3599999999994</v>
      </c>
      <c r="E2038" s="2">
        <f t="shared" si="106"/>
        <v>14233.807901682958</v>
      </c>
      <c r="F2038" s="1">
        <f t="shared" si="107"/>
        <v>-34.399999999999991</v>
      </c>
    </row>
    <row r="2039" spans="1:6">
      <c r="A2039" s="4">
        <v>39840</v>
      </c>
      <c r="B2039" s="13">
        <v>105.8</v>
      </c>
      <c r="C2039" s="6">
        <v>85.7</v>
      </c>
      <c r="D2039" s="1">
        <f t="shared" si="105"/>
        <v>404.00999999999976</v>
      </c>
      <c r="E2039" s="2">
        <f t="shared" si="106"/>
        <v>9802.0936536958325</v>
      </c>
      <c r="F2039" s="1">
        <f t="shared" si="107"/>
        <v>-20.099999999999994</v>
      </c>
    </row>
    <row r="2040" spans="1:6">
      <c r="A2040" s="4">
        <v>39841</v>
      </c>
      <c r="B2040" s="13">
        <v>111</v>
      </c>
      <c r="C2040" s="6">
        <v>93.6</v>
      </c>
      <c r="D2040" s="1">
        <f t="shared" si="105"/>
        <v>302.76000000000022</v>
      </c>
      <c r="E2040" s="2">
        <f t="shared" si="106"/>
        <v>8300.2163847747361</v>
      </c>
      <c r="F2040" s="1">
        <f t="shared" si="107"/>
        <v>-17.400000000000006</v>
      </c>
    </row>
    <row r="2041" spans="1:6">
      <c r="A2041" s="4">
        <v>39842</v>
      </c>
      <c r="B2041" s="13">
        <v>105.2</v>
      </c>
      <c r="C2041" s="6">
        <v>81.400000000000006</v>
      </c>
      <c r="D2041" s="1">
        <f t="shared" si="105"/>
        <v>566.43999999999983</v>
      </c>
      <c r="E2041" s="2">
        <f t="shared" si="106"/>
        <v>10672.031154500986</v>
      </c>
      <c r="F2041" s="1">
        <f t="shared" si="107"/>
        <v>-23.799999999999997</v>
      </c>
    </row>
    <row r="2042" spans="1:6">
      <c r="A2042" s="4">
        <v>39843</v>
      </c>
      <c r="B2042" s="13">
        <v>111.6</v>
      </c>
      <c r="C2042" s="6">
        <v>91.3</v>
      </c>
      <c r="D2042" s="1">
        <f t="shared" si="105"/>
        <v>412.08999999999986</v>
      </c>
      <c r="E2042" s="2">
        <f t="shared" si="106"/>
        <v>8724.5917921821438</v>
      </c>
      <c r="F2042" s="1">
        <f t="shared" si="107"/>
        <v>-20.299999999999997</v>
      </c>
    </row>
    <row r="2043" spans="1:6">
      <c r="A2043" s="4">
        <v>39844</v>
      </c>
      <c r="B2043" s="13">
        <v>110</v>
      </c>
      <c r="C2043" s="6">
        <v>49.5</v>
      </c>
      <c r="D2043" s="1">
        <f t="shared" si="105"/>
        <v>3660.25</v>
      </c>
      <c r="E2043" s="2">
        <f t="shared" si="106"/>
        <v>18280.533544195041</v>
      </c>
      <c r="F2043" s="1">
        <f t="shared" si="107"/>
        <v>-60.5</v>
      </c>
    </row>
    <row r="2044" spans="1:6">
      <c r="A2044" s="4">
        <v>39845</v>
      </c>
      <c r="B2044" s="13">
        <v>126</v>
      </c>
      <c r="C2044" s="6">
        <v>59.2</v>
      </c>
      <c r="D2044" s="1">
        <f t="shared" si="105"/>
        <v>4462.24</v>
      </c>
      <c r="E2044" s="2">
        <f t="shared" si="106"/>
        <v>15751.636391215972</v>
      </c>
      <c r="F2044" s="1">
        <f t="shared" si="107"/>
        <v>-66.8</v>
      </c>
    </row>
    <row r="2045" spans="1:6">
      <c r="A2045" s="4">
        <v>39846</v>
      </c>
      <c r="B2045" s="13">
        <v>104.4</v>
      </c>
      <c r="C2045" s="6">
        <v>101.9</v>
      </c>
      <c r="D2045" s="1">
        <f t="shared" si="105"/>
        <v>6.25</v>
      </c>
      <c r="E2045" s="2">
        <f t="shared" si="106"/>
        <v>6856.7546971740876</v>
      </c>
      <c r="F2045" s="1">
        <f t="shared" si="107"/>
        <v>-2.5</v>
      </c>
    </row>
    <row r="2046" spans="1:6">
      <c r="A2046" s="4">
        <v>39847</v>
      </c>
      <c r="B2046" s="13">
        <v>109.3</v>
      </c>
      <c r="C2046" s="6">
        <v>87.1</v>
      </c>
      <c r="D2046" s="1">
        <f t="shared" si="105"/>
        <v>492.84000000000015</v>
      </c>
      <c r="E2046" s="2">
        <f t="shared" si="106"/>
        <v>9526.8381883174116</v>
      </c>
      <c r="F2046" s="1">
        <f t="shared" si="107"/>
        <v>-22.200000000000003</v>
      </c>
    </row>
    <row r="2047" spans="1:6">
      <c r="A2047" s="4">
        <v>39848</v>
      </c>
      <c r="B2047" s="13">
        <v>81.900000000000006</v>
      </c>
      <c r="C2047" s="6">
        <v>74.5</v>
      </c>
      <c r="D2047" s="1">
        <f t="shared" si="105"/>
        <v>54.760000000000083</v>
      </c>
      <c r="E2047" s="2">
        <f t="shared" si="106"/>
        <v>12145.257376723213</v>
      </c>
      <c r="F2047" s="1">
        <f t="shared" si="107"/>
        <v>-7.4000000000000057</v>
      </c>
    </row>
    <row r="2048" spans="1:6">
      <c r="A2048" s="4">
        <v>39849</v>
      </c>
      <c r="B2048" s="13">
        <v>91.1</v>
      </c>
      <c r="C2048" s="6">
        <v>117.8</v>
      </c>
      <c r="D2048" s="1">
        <f t="shared" si="105"/>
        <v>712.8900000000001</v>
      </c>
      <c r="E2048" s="2">
        <f t="shared" si="106"/>
        <v>4476.3490546620051</v>
      </c>
      <c r="F2048" s="1">
        <f t="shared" si="107"/>
        <v>26.700000000000003</v>
      </c>
    </row>
    <row r="2049" spans="1:6">
      <c r="A2049" s="4">
        <v>39850</v>
      </c>
      <c r="B2049" s="13">
        <v>173.6</v>
      </c>
      <c r="C2049" s="6">
        <v>210.6</v>
      </c>
      <c r="D2049" s="1">
        <f t="shared" si="105"/>
        <v>1369</v>
      </c>
      <c r="E2049" s="2">
        <f t="shared" si="106"/>
        <v>670.52392100657335</v>
      </c>
      <c r="F2049" s="1">
        <f t="shared" si="107"/>
        <v>37</v>
      </c>
    </row>
    <row r="2050" spans="1:6">
      <c r="A2050" s="4">
        <v>39851</v>
      </c>
      <c r="B2050" s="13">
        <v>220</v>
      </c>
      <c r="C2050" s="6">
        <v>200.2</v>
      </c>
      <c r="D2050" s="1">
        <f t="shared" ref="D2050:D2113" si="108">(B2050-C2050)^2</f>
        <v>392.04000000000048</v>
      </c>
      <c r="E2050" s="2">
        <f t="shared" si="106"/>
        <v>240.07880667485438</v>
      </c>
      <c r="F2050" s="1">
        <f t="shared" si="107"/>
        <v>-19.800000000000011</v>
      </c>
    </row>
    <row r="2051" spans="1:6">
      <c r="A2051" s="4">
        <v>39852</v>
      </c>
      <c r="B2051" s="13">
        <v>187.1</v>
      </c>
      <c r="C2051" s="6">
        <v>188.3</v>
      </c>
      <c r="D2051" s="1">
        <f t="shared" si="108"/>
        <v>1.440000000000041</v>
      </c>
      <c r="E2051" s="2">
        <f t="shared" ref="E2051:E2114" si="109">(C2051-AVERAGE($C$2:$C$6211))^2</f>
        <v>12.920262391445638</v>
      </c>
      <c r="F2051" s="1">
        <f t="shared" ref="F2051:F2114" si="110">C2051-B2051</f>
        <v>1.2000000000000171</v>
      </c>
    </row>
    <row r="2052" spans="1:6">
      <c r="A2052" s="4">
        <v>39853</v>
      </c>
      <c r="B2052" s="13">
        <v>200.2</v>
      </c>
      <c r="C2052" s="6">
        <v>211.5</v>
      </c>
      <c r="D2052" s="1">
        <f t="shared" si="108"/>
        <v>127.69000000000025</v>
      </c>
      <c r="E2052" s="2">
        <f t="shared" si="109"/>
        <v>717.94397897758779</v>
      </c>
      <c r="F2052" s="1">
        <f t="shared" si="110"/>
        <v>11.300000000000011</v>
      </c>
    </row>
    <row r="2053" spans="1:6">
      <c r="A2053" s="4">
        <v>39854</v>
      </c>
      <c r="B2053" s="13">
        <v>256</v>
      </c>
      <c r="C2053" s="6">
        <v>279.89999999999998</v>
      </c>
      <c r="D2053" s="1">
        <f t="shared" si="108"/>
        <v>571.2099999999989</v>
      </c>
      <c r="E2053" s="2">
        <f t="shared" si="109"/>
        <v>9061.9883847746587</v>
      </c>
      <c r="F2053" s="1">
        <f t="shared" si="110"/>
        <v>23.899999999999977</v>
      </c>
    </row>
    <row r="2054" spans="1:6">
      <c r="A2054" s="4">
        <v>39855</v>
      </c>
      <c r="B2054" s="13">
        <v>250.1</v>
      </c>
      <c r="C2054" s="6">
        <v>247.8</v>
      </c>
      <c r="D2054" s="1">
        <f t="shared" si="108"/>
        <v>5.2899999999999219</v>
      </c>
      <c r="E2054" s="2">
        <f t="shared" si="109"/>
        <v>3980.9129838084928</v>
      </c>
      <c r="F2054" s="1">
        <f t="shared" si="110"/>
        <v>-2.2999999999999829</v>
      </c>
    </row>
    <row r="2055" spans="1:6">
      <c r="A2055" s="4">
        <v>39856</v>
      </c>
      <c r="B2055" s="13">
        <v>217.7</v>
      </c>
      <c r="C2055" s="6">
        <v>216.2</v>
      </c>
      <c r="D2055" s="1">
        <f t="shared" si="108"/>
        <v>2.25</v>
      </c>
      <c r="E2055" s="2">
        <f t="shared" si="109"/>
        <v>991.90205949288315</v>
      </c>
      <c r="F2055" s="1">
        <f t="shared" si="110"/>
        <v>-1.5</v>
      </c>
    </row>
    <row r="2056" spans="1:6">
      <c r="A2056" s="4">
        <v>39857</v>
      </c>
      <c r="B2056" s="13">
        <v>205.1</v>
      </c>
      <c r="C2056" s="6">
        <v>241.6</v>
      </c>
      <c r="D2056" s="1">
        <f t="shared" si="108"/>
        <v>1332.25</v>
      </c>
      <c r="E2056" s="2">
        <f t="shared" si="109"/>
        <v>3236.9814733415046</v>
      </c>
      <c r="F2056" s="1">
        <f t="shared" si="110"/>
        <v>36.5</v>
      </c>
    </row>
    <row r="2057" spans="1:6">
      <c r="A2057" s="4">
        <v>39858</v>
      </c>
      <c r="B2057" s="13">
        <v>156.1</v>
      </c>
      <c r="C2057" s="6">
        <v>121.6</v>
      </c>
      <c r="D2057" s="1">
        <f t="shared" si="108"/>
        <v>1190.25</v>
      </c>
      <c r="E2057" s="2">
        <f t="shared" si="109"/>
        <v>3982.3070772062874</v>
      </c>
      <c r="F2057" s="1">
        <f t="shared" si="110"/>
        <v>-34.5</v>
      </c>
    </row>
    <row r="2058" spans="1:6">
      <c r="A2058" s="4">
        <v>39859</v>
      </c>
      <c r="B2058" s="13">
        <v>104.6</v>
      </c>
      <c r="C2058" s="6">
        <v>120.2</v>
      </c>
      <c r="D2058" s="1">
        <f t="shared" si="108"/>
        <v>243.36000000000027</v>
      </c>
      <c r="E2058" s="2">
        <f t="shared" si="109"/>
        <v>4160.9625425847089</v>
      </c>
      <c r="F2058" s="1">
        <f t="shared" si="110"/>
        <v>15.600000000000009</v>
      </c>
    </row>
    <row r="2059" spans="1:6">
      <c r="A2059" s="4">
        <v>39860</v>
      </c>
      <c r="B2059" s="13">
        <v>132.4</v>
      </c>
      <c r="C2059" s="6">
        <v>171.3</v>
      </c>
      <c r="D2059" s="1">
        <f t="shared" si="108"/>
        <v>1513.2100000000005</v>
      </c>
      <c r="E2059" s="2">
        <f t="shared" si="109"/>
        <v>179.7080562722893</v>
      </c>
      <c r="F2059" s="1">
        <f t="shared" si="110"/>
        <v>38.900000000000006</v>
      </c>
    </row>
    <row r="2060" spans="1:6">
      <c r="A2060" s="4">
        <v>39861</v>
      </c>
      <c r="B2060" s="13">
        <v>191.5</v>
      </c>
      <c r="C2060" s="6">
        <v>154.80000000000001</v>
      </c>
      <c r="D2060" s="1">
        <f t="shared" si="108"/>
        <v>1346.8899999999992</v>
      </c>
      <c r="E2060" s="2">
        <f t="shared" si="109"/>
        <v>894.34032680369637</v>
      </c>
      <c r="F2060" s="1">
        <f t="shared" si="110"/>
        <v>-36.699999999999989</v>
      </c>
    </row>
    <row r="2061" spans="1:6">
      <c r="A2061" s="4">
        <v>39862</v>
      </c>
      <c r="B2061" s="13">
        <v>151.80000000000001</v>
      </c>
      <c r="C2061" s="6">
        <v>171.7</v>
      </c>
      <c r="D2061" s="1">
        <f t="shared" si="108"/>
        <v>396.00999999999908</v>
      </c>
      <c r="E2061" s="2">
        <f t="shared" si="109"/>
        <v>169.14363759274062</v>
      </c>
      <c r="F2061" s="1">
        <f t="shared" si="110"/>
        <v>19.899999999999977</v>
      </c>
    </row>
    <row r="2062" spans="1:6">
      <c r="A2062" s="4">
        <v>39863</v>
      </c>
      <c r="B2062" s="13">
        <v>192.6</v>
      </c>
      <c r="C2062" s="6">
        <v>226.6</v>
      </c>
      <c r="D2062" s="1">
        <f t="shared" si="108"/>
        <v>1156</v>
      </c>
      <c r="E2062" s="2">
        <f t="shared" si="109"/>
        <v>1755.1471738246023</v>
      </c>
      <c r="F2062" s="1">
        <f t="shared" si="110"/>
        <v>34</v>
      </c>
    </row>
    <row r="2063" spans="1:6">
      <c r="A2063" s="4">
        <v>39864</v>
      </c>
      <c r="B2063" s="13">
        <v>253.2</v>
      </c>
      <c r="C2063" s="6">
        <v>225</v>
      </c>
      <c r="D2063" s="1">
        <f t="shared" si="108"/>
        <v>795.23999999999933</v>
      </c>
      <c r="E2063" s="2">
        <f t="shared" si="109"/>
        <v>1623.6448485428</v>
      </c>
      <c r="F2063" s="1">
        <f t="shared" si="110"/>
        <v>-28.199999999999989</v>
      </c>
    </row>
    <row r="2064" spans="1:6">
      <c r="A2064" s="4">
        <v>39865</v>
      </c>
      <c r="B2064" s="13">
        <v>199.6</v>
      </c>
      <c r="C2064" s="6">
        <v>146.30000000000001</v>
      </c>
      <c r="D2064" s="1">
        <f t="shared" si="108"/>
        <v>2840.8899999999981</v>
      </c>
      <c r="E2064" s="2">
        <f t="shared" si="109"/>
        <v>1474.9842237441183</v>
      </c>
      <c r="F2064" s="1">
        <f t="shared" si="110"/>
        <v>-53.299999999999983</v>
      </c>
    </row>
    <row r="2065" spans="1:6">
      <c r="A2065" s="4">
        <v>39866</v>
      </c>
      <c r="B2065" s="13">
        <v>156.1</v>
      </c>
      <c r="C2065" s="6">
        <v>134.6</v>
      </c>
      <c r="D2065" s="1">
        <f t="shared" si="108"/>
        <v>462.25</v>
      </c>
      <c r="E2065" s="2">
        <f t="shared" si="109"/>
        <v>2510.563470120936</v>
      </c>
      <c r="F2065" s="1">
        <f t="shared" si="110"/>
        <v>-21.5</v>
      </c>
    </row>
    <row r="2066" spans="1:6">
      <c r="A2066" s="4">
        <v>39867</v>
      </c>
      <c r="B2066" s="13">
        <v>189.2</v>
      </c>
      <c r="C2066" s="6">
        <v>149.6</v>
      </c>
      <c r="D2066" s="1">
        <f t="shared" si="108"/>
        <v>1568.1599999999996</v>
      </c>
      <c r="E2066" s="2">
        <f t="shared" si="109"/>
        <v>1232.3977696378379</v>
      </c>
      <c r="F2066" s="1">
        <f t="shared" si="110"/>
        <v>-39.599999999999994</v>
      </c>
    </row>
    <row r="2067" spans="1:6">
      <c r="A2067" s="4">
        <v>39868</v>
      </c>
      <c r="B2067" s="13">
        <v>187.9</v>
      </c>
      <c r="C2067" s="6">
        <v>174.9</v>
      </c>
      <c r="D2067" s="1">
        <f t="shared" si="108"/>
        <v>169</v>
      </c>
      <c r="E2067" s="2">
        <f t="shared" si="109"/>
        <v>96.148288156346041</v>
      </c>
      <c r="F2067" s="1">
        <f t="shared" si="110"/>
        <v>-13</v>
      </c>
    </row>
    <row r="2068" spans="1:6">
      <c r="A2068" s="4">
        <v>39869</v>
      </c>
      <c r="B2068" s="13">
        <v>185.8</v>
      </c>
      <c r="C2068" s="6">
        <v>178</v>
      </c>
      <c r="D2068" s="1">
        <f t="shared" si="108"/>
        <v>60.840000000000174</v>
      </c>
      <c r="E2068" s="2">
        <f t="shared" si="109"/>
        <v>44.964043389839297</v>
      </c>
      <c r="F2068" s="1">
        <f t="shared" si="110"/>
        <v>-7.8000000000000114</v>
      </c>
    </row>
    <row r="2069" spans="1:6">
      <c r="A2069" s="4">
        <v>39870</v>
      </c>
      <c r="B2069" s="13">
        <v>165</v>
      </c>
      <c r="C2069" s="6">
        <v>141.19999999999999</v>
      </c>
      <c r="D2069" s="1">
        <f t="shared" si="108"/>
        <v>566.44000000000051</v>
      </c>
      <c r="E2069" s="2">
        <f t="shared" si="109"/>
        <v>1892.7305619083731</v>
      </c>
      <c r="F2069" s="1">
        <f t="shared" si="110"/>
        <v>-23.800000000000011</v>
      </c>
    </row>
    <row r="2070" spans="1:6">
      <c r="A2070" s="4">
        <v>39871</v>
      </c>
      <c r="B2070" s="13">
        <v>154.6</v>
      </c>
      <c r="C2070" s="6">
        <v>165.8</v>
      </c>
      <c r="D2070" s="1">
        <f t="shared" si="108"/>
        <v>125.44000000000038</v>
      </c>
      <c r="E2070" s="2">
        <f t="shared" si="109"/>
        <v>357.41881311609166</v>
      </c>
      <c r="F2070" s="1">
        <f t="shared" si="110"/>
        <v>11.200000000000017</v>
      </c>
    </row>
    <row r="2071" spans="1:6">
      <c r="A2071" s="4">
        <v>39872</v>
      </c>
      <c r="B2071" s="13">
        <v>197.8</v>
      </c>
      <c r="C2071" s="6">
        <v>259.8</v>
      </c>
      <c r="D2071" s="1">
        <f t="shared" si="108"/>
        <v>3844</v>
      </c>
      <c r="E2071" s="2">
        <f t="shared" si="109"/>
        <v>5639.1804234220153</v>
      </c>
      <c r="F2071" s="1">
        <f t="shared" si="110"/>
        <v>62</v>
      </c>
    </row>
    <row r="2072" spans="1:6">
      <c r="A2072" s="4">
        <v>39873</v>
      </c>
      <c r="B2072" s="13">
        <v>203.2</v>
      </c>
      <c r="C2072" s="6">
        <v>164.7</v>
      </c>
      <c r="D2072" s="1">
        <f t="shared" si="108"/>
        <v>1482.25</v>
      </c>
      <c r="E2072" s="2">
        <f t="shared" si="109"/>
        <v>400.22096448485303</v>
      </c>
      <c r="F2072" s="1">
        <f t="shared" si="110"/>
        <v>-38.5</v>
      </c>
    </row>
    <row r="2073" spans="1:6">
      <c r="A2073" s="4">
        <v>39874</v>
      </c>
      <c r="B2073" s="13">
        <v>253.9</v>
      </c>
      <c r="C2073" s="6">
        <v>412.3</v>
      </c>
      <c r="D2073" s="1">
        <f t="shared" si="108"/>
        <v>25090.560000000001</v>
      </c>
      <c r="E2073" s="2">
        <f t="shared" si="109"/>
        <v>51799.245801843856</v>
      </c>
      <c r="F2073" s="1">
        <f t="shared" si="110"/>
        <v>158.4</v>
      </c>
    </row>
    <row r="2074" spans="1:6">
      <c r="A2074" s="4">
        <v>39875</v>
      </c>
      <c r="B2074" s="13">
        <v>298.39999999999998</v>
      </c>
      <c r="C2074" s="6">
        <v>152.4</v>
      </c>
      <c r="D2074" s="1">
        <f t="shared" si="108"/>
        <v>21315.999999999993</v>
      </c>
      <c r="E2074" s="2">
        <f t="shared" si="109"/>
        <v>1043.6468388809924</v>
      </c>
      <c r="F2074" s="1">
        <f t="shared" si="110"/>
        <v>-145.99999999999997</v>
      </c>
    </row>
    <row r="2075" spans="1:6">
      <c r="A2075" s="4">
        <v>39876</v>
      </c>
      <c r="B2075" s="13">
        <v>155.9</v>
      </c>
      <c r="C2075" s="6">
        <v>205</v>
      </c>
      <c r="D2075" s="1">
        <f t="shared" si="108"/>
        <v>2410.8099999999995</v>
      </c>
      <c r="E2075" s="2">
        <f t="shared" si="109"/>
        <v>411.86578252026345</v>
      </c>
      <c r="F2075" s="1">
        <f t="shared" si="110"/>
        <v>49.099999999999994</v>
      </c>
    </row>
    <row r="2076" spans="1:6">
      <c r="A2076" s="4">
        <v>39877</v>
      </c>
      <c r="B2076" s="13">
        <v>225.7</v>
      </c>
      <c r="C2076" s="6">
        <v>182</v>
      </c>
      <c r="D2076" s="1">
        <f t="shared" si="108"/>
        <v>1909.6899999999989</v>
      </c>
      <c r="E2076" s="2">
        <f t="shared" si="109"/>
        <v>7.3198565943465814</v>
      </c>
      <c r="F2076" s="1">
        <f t="shared" si="110"/>
        <v>-43.699999999999989</v>
      </c>
    </row>
    <row r="2077" spans="1:6">
      <c r="A2077" s="4">
        <v>39878</v>
      </c>
      <c r="B2077" s="13">
        <v>195.3</v>
      </c>
      <c r="C2077" s="6">
        <v>197.1</v>
      </c>
      <c r="D2077" s="1">
        <f t="shared" si="108"/>
        <v>3.2399999999999385</v>
      </c>
      <c r="E2077" s="2">
        <f t="shared" si="109"/>
        <v>153.62305144136144</v>
      </c>
      <c r="F2077" s="1">
        <f t="shared" si="110"/>
        <v>1.7999999999999829</v>
      </c>
    </row>
    <row r="2078" spans="1:6">
      <c r="A2078" s="4">
        <v>39879</v>
      </c>
      <c r="B2078" s="13">
        <v>277.2</v>
      </c>
      <c r="C2078" s="6">
        <v>333.8</v>
      </c>
      <c r="D2078" s="1">
        <f t="shared" si="108"/>
        <v>3203.5600000000027</v>
      </c>
      <c r="E2078" s="2">
        <f t="shared" si="109"/>
        <v>22229.162967705401</v>
      </c>
      <c r="F2078" s="1">
        <f t="shared" si="110"/>
        <v>56.600000000000023</v>
      </c>
    </row>
    <row r="2079" spans="1:6">
      <c r="A2079" s="4">
        <v>39880</v>
      </c>
      <c r="B2079" s="13">
        <v>312.2</v>
      </c>
      <c r="C2079" s="6">
        <v>249.8</v>
      </c>
      <c r="D2079" s="1">
        <f t="shared" si="108"/>
        <v>3893.759999999997</v>
      </c>
      <c r="E2079" s="2">
        <f t="shared" si="109"/>
        <v>4237.2908904107462</v>
      </c>
      <c r="F2079" s="1">
        <f t="shared" si="110"/>
        <v>-62.399999999999977</v>
      </c>
    </row>
    <row r="2080" spans="1:6">
      <c r="A2080" s="4">
        <v>39881</v>
      </c>
      <c r="B2080" s="13">
        <v>226.6</v>
      </c>
      <c r="C2080" s="6">
        <v>201.4</v>
      </c>
      <c r="D2080" s="1">
        <f t="shared" si="108"/>
        <v>635.0399999999994</v>
      </c>
      <c r="E2080" s="2">
        <f t="shared" si="109"/>
        <v>278.70555063620708</v>
      </c>
      <c r="F2080" s="1">
        <f t="shared" si="110"/>
        <v>-25.199999999999989</v>
      </c>
    </row>
    <row r="2081" spans="1:6">
      <c r="A2081" s="4">
        <v>39882</v>
      </c>
      <c r="B2081" s="13">
        <v>241.3</v>
      </c>
      <c r="C2081" s="6">
        <v>224.7</v>
      </c>
      <c r="D2081" s="1">
        <f t="shared" si="108"/>
        <v>275.56000000000074</v>
      </c>
      <c r="E2081" s="2">
        <f t="shared" si="109"/>
        <v>1599.558162552461</v>
      </c>
      <c r="F2081" s="1">
        <f t="shared" si="110"/>
        <v>-16.600000000000023</v>
      </c>
    </row>
    <row r="2082" spans="1:6">
      <c r="A2082" s="4">
        <v>39883</v>
      </c>
      <c r="B2082" s="13">
        <v>258.2</v>
      </c>
      <c r="C2082" s="6">
        <v>262.89999999999998</v>
      </c>
      <c r="D2082" s="1">
        <f t="shared" si="108"/>
        <v>22.089999999999893</v>
      </c>
      <c r="E2082" s="2">
        <f t="shared" si="109"/>
        <v>6114.3761786555033</v>
      </c>
      <c r="F2082" s="1">
        <f t="shared" si="110"/>
        <v>4.6999999999999886</v>
      </c>
    </row>
    <row r="2083" spans="1:6">
      <c r="A2083" s="4">
        <v>39884</v>
      </c>
      <c r="B2083" s="13">
        <v>249.5</v>
      </c>
      <c r="C2083" s="6">
        <v>197.9</v>
      </c>
      <c r="D2083" s="1">
        <f t="shared" si="108"/>
        <v>2662.5599999999995</v>
      </c>
      <c r="E2083" s="2">
        <f t="shared" si="109"/>
        <v>174.09421408226319</v>
      </c>
      <c r="F2083" s="1">
        <f t="shared" si="110"/>
        <v>-51.599999999999994</v>
      </c>
    </row>
    <row r="2084" spans="1:6">
      <c r="A2084" s="4">
        <v>39885</v>
      </c>
      <c r="B2084" s="13">
        <v>226.3</v>
      </c>
      <c r="C2084" s="6">
        <v>295.5</v>
      </c>
      <c r="D2084" s="1">
        <f t="shared" si="108"/>
        <v>4788.6399999999985</v>
      </c>
      <c r="E2084" s="2">
        <f t="shared" si="109"/>
        <v>12275.416056272241</v>
      </c>
      <c r="F2084" s="1">
        <f t="shared" si="110"/>
        <v>69.199999999999989</v>
      </c>
    </row>
    <row r="2085" spans="1:6">
      <c r="A2085" s="4">
        <v>39886</v>
      </c>
      <c r="B2085" s="13">
        <v>390.2</v>
      </c>
      <c r="C2085" s="6">
        <v>447.2</v>
      </c>
      <c r="D2085" s="1">
        <f t="shared" si="108"/>
        <v>3249</v>
      </c>
      <c r="E2085" s="2">
        <f t="shared" si="109"/>
        <v>68903.350272053169</v>
      </c>
      <c r="F2085" s="1">
        <f t="shared" si="110"/>
        <v>57</v>
      </c>
    </row>
    <row r="2086" spans="1:6">
      <c r="A2086" s="4">
        <v>39887</v>
      </c>
      <c r="B2086" s="13">
        <v>414.1</v>
      </c>
      <c r="C2086" s="6">
        <v>325.8</v>
      </c>
      <c r="D2086" s="1">
        <f t="shared" si="108"/>
        <v>7796.8900000000021</v>
      </c>
      <c r="E2086" s="2">
        <f t="shared" si="109"/>
        <v>19907.651341296387</v>
      </c>
      <c r="F2086" s="1">
        <f t="shared" si="110"/>
        <v>-88.300000000000011</v>
      </c>
    </row>
    <row r="2087" spans="1:6">
      <c r="A2087" s="4">
        <v>39888</v>
      </c>
      <c r="B2087" s="13">
        <v>340.3</v>
      </c>
      <c r="C2087" s="6">
        <v>420.7</v>
      </c>
      <c r="D2087" s="1">
        <f t="shared" si="108"/>
        <v>6464.1599999999962</v>
      </c>
      <c r="E2087" s="2">
        <f t="shared" si="109"/>
        <v>55693.393009573316</v>
      </c>
      <c r="F2087" s="1">
        <f t="shared" si="110"/>
        <v>80.399999999999977</v>
      </c>
    </row>
    <row r="2088" spans="1:6">
      <c r="A2088" s="4">
        <v>39889</v>
      </c>
      <c r="B2088" s="13">
        <v>437.1</v>
      </c>
      <c r="C2088" s="6">
        <v>468.6</v>
      </c>
      <c r="D2088" s="1">
        <f t="shared" si="108"/>
        <v>992.25</v>
      </c>
      <c r="E2088" s="2">
        <f t="shared" si="109"/>
        <v>80596.073872697307</v>
      </c>
      <c r="F2088" s="1">
        <f t="shared" si="110"/>
        <v>31.5</v>
      </c>
    </row>
    <row r="2089" spans="1:6">
      <c r="A2089" s="4">
        <v>39890</v>
      </c>
      <c r="B2089" s="13">
        <v>380.5</v>
      </c>
      <c r="C2089" s="6">
        <v>291</v>
      </c>
      <c r="D2089" s="1">
        <f t="shared" si="108"/>
        <v>8010.25</v>
      </c>
      <c r="E2089" s="2">
        <f t="shared" si="109"/>
        <v>11298.515766417169</v>
      </c>
      <c r="F2089" s="1">
        <f t="shared" si="110"/>
        <v>-89.5</v>
      </c>
    </row>
    <row r="2090" spans="1:6">
      <c r="A2090" s="4">
        <v>39891</v>
      </c>
      <c r="B2090" s="13">
        <v>241.9</v>
      </c>
      <c r="C2090" s="6">
        <v>252.4</v>
      </c>
      <c r="D2090" s="1">
        <f t="shared" si="108"/>
        <v>110.25</v>
      </c>
      <c r="E2090" s="2">
        <f t="shared" si="109"/>
        <v>4582.5421689936757</v>
      </c>
      <c r="F2090" s="1">
        <f t="shared" si="110"/>
        <v>10.5</v>
      </c>
    </row>
    <row r="2091" spans="1:6">
      <c r="A2091" s="4">
        <v>39892</v>
      </c>
      <c r="B2091" s="13">
        <v>217.4</v>
      </c>
      <c r="C2091" s="6">
        <v>183.5</v>
      </c>
      <c r="D2091" s="1">
        <f t="shared" si="108"/>
        <v>1149.2100000000005</v>
      </c>
      <c r="E2091" s="2">
        <f t="shared" si="109"/>
        <v>1.4532865460368132</v>
      </c>
      <c r="F2091" s="1">
        <f t="shared" si="110"/>
        <v>-33.900000000000006</v>
      </c>
    </row>
    <row r="2092" spans="1:6">
      <c r="A2092" s="4">
        <v>39893</v>
      </c>
      <c r="B2092" s="13">
        <v>135.30000000000001</v>
      </c>
      <c r="C2092" s="6">
        <v>96.9</v>
      </c>
      <c r="D2092" s="1">
        <f t="shared" si="108"/>
        <v>1474.5600000000004</v>
      </c>
      <c r="E2092" s="2">
        <f t="shared" si="109"/>
        <v>7709.8099306684535</v>
      </c>
      <c r="F2092" s="1">
        <f t="shared" si="110"/>
        <v>-38.400000000000006</v>
      </c>
    </row>
    <row r="2093" spans="1:6">
      <c r="A2093" s="4">
        <v>39894</v>
      </c>
      <c r="B2093" s="13">
        <v>96</v>
      </c>
      <c r="C2093" s="6">
        <v>63.1</v>
      </c>
      <c r="D2093" s="1">
        <f t="shared" si="108"/>
        <v>1082.4099999999999</v>
      </c>
      <c r="E2093" s="2">
        <f t="shared" si="109"/>
        <v>14787.903309090369</v>
      </c>
      <c r="F2093" s="1">
        <f t="shared" si="110"/>
        <v>-32.9</v>
      </c>
    </row>
    <row r="2094" spans="1:6">
      <c r="A2094" s="4">
        <v>39895</v>
      </c>
      <c r="B2094" s="13">
        <v>131.9</v>
      </c>
      <c r="C2094" s="6">
        <v>235.8</v>
      </c>
      <c r="D2094" s="1">
        <f t="shared" si="108"/>
        <v>10795.210000000001</v>
      </c>
      <c r="E2094" s="2">
        <f t="shared" si="109"/>
        <v>2610.6455441949706</v>
      </c>
      <c r="F2094" s="1">
        <f t="shared" si="110"/>
        <v>103.9</v>
      </c>
    </row>
    <row r="2095" spans="1:6">
      <c r="A2095" s="4">
        <v>39896</v>
      </c>
      <c r="B2095" s="13">
        <v>292.5</v>
      </c>
      <c r="C2095" s="6">
        <v>332.4</v>
      </c>
      <c r="D2095" s="1">
        <f t="shared" si="108"/>
        <v>1592.0099999999982</v>
      </c>
      <c r="E2095" s="2">
        <f t="shared" si="109"/>
        <v>21813.658433083812</v>
      </c>
      <c r="F2095" s="1">
        <f t="shared" si="110"/>
        <v>39.899999999999977</v>
      </c>
    </row>
    <row r="2096" spans="1:6">
      <c r="A2096" s="4">
        <v>39897</v>
      </c>
      <c r="B2096" s="13">
        <v>331.8</v>
      </c>
      <c r="C2096" s="6">
        <v>286.5</v>
      </c>
      <c r="D2096" s="1">
        <f t="shared" si="108"/>
        <v>2052.0900000000011</v>
      </c>
      <c r="E2096" s="2">
        <f t="shared" si="109"/>
        <v>10362.1154765621</v>
      </c>
      <c r="F2096" s="1">
        <f t="shared" si="110"/>
        <v>-45.300000000000011</v>
      </c>
    </row>
    <row r="2097" spans="1:6">
      <c r="A2097" s="4">
        <v>39898</v>
      </c>
      <c r="B2097" s="13">
        <v>202.5</v>
      </c>
      <c r="C2097" s="6">
        <v>162.30000000000001</v>
      </c>
      <c r="D2097" s="1">
        <f t="shared" si="108"/>
        <v>1616.0399999999991</v>
      </c>
      <c r="E2097" s="2">
        <f t="shared" si="109"/>
        <v>502.0074765621477</v>
      </c>
      <c r="F2097" s="1">
        <f t="shared" si="110"/>
        <v>-40.199999999999989</v>
      </c>
    </row>
    <row r="2098" spans="1:6">
      <c r="A2098" s="4">
        <v>39899</v>
      </c>
      <c r="B2098" s="13">
        <v>164.6</v>
      </c>
      <c r="C2098" s="6">
        <v>239.3</v>
      </c>
      <c r="D2098" s="1">
        <f t="shared" si="108"/>
        <v>5580.0900000000029</v>
      </c>
      <c r="E2098" s="2">
        <f t="shared" si="109"/>
        <v>2980.5568807489149</v>
      </c>
      <c r="F2098" s="1">
        <f t="shared" si="110"/>
        <v>74.700000000000017</v>
      </c>
    </row>
    <row r="2099" spans="1:6">
      <c r="A2099" s="4">
        <v>39900</v>
      </c>
      <c r="B2099" s="13">
        <v>214.8</v>
      </c>
      <c r="C2099" s="6">
        <v>191.2</v>
      </c>
      <c r="D2099" s="1">
        <f t="shared" si="108"/>
        <v>556.96000000000106</v>
      </c>
      <c r="E2099" s="2">
        <f t="shared" si="109"/>
        <v>42.17822696471319</v>
      </c>
      <c r="F2099" s="1">
        <f t="shared" si="110"/>
        <v>-23.600000000000023</v>
      </c>
    </row>
    <row r="2100" spans="1:6">
      <c r="A2100" s="4">
        <v>39901</v>
      </c>
      <c r="B2100" s="13">
        <v>147.30000000000001</v>
      </c>
      <c r="C2100" s="6">
        <v>173.3</v>
      </c>
      <c r="D2100" s="1">
        <f t="shared" si="108"/>
        <v>676</v>
      </c>
      <c r="E2100" s="2">
        <f t="shared" si="109"/>
        <v>130.08596287454299</v>
      </c>
      <c r="F2100" s="1">
        <f t="shared" si="110"/>
        <v>26</v>
      </c>
    </row>
    <row r="2101" spans="1:6">
      <c r="A2101" s="4">
        <v>39902</v>
      </c>
      <c r="B2101" s="13">
        <v>168.3</v>
      </c>
      <c r="C2101" s="6">
        <v>273.2</v>
      </c>
      <c r="D2101" s="1">
        <f t="shared" si="108"/>
        <v>11004.009999999995</v>
      </c>
      <c r="E2101" s="2">
        <f t="shared" si="109"/>
        <v>7831.2723976571106</v>
      </c>
      <c r="F2101" s="1">
        <f t="shared" si="110"/>
        <v>104.89999999999998</v>
      </c>
    </row>
    <row r="2102" spans="1:6">
      <c r="A2102" s="4">
        <v>39903</v>
      </c>
      <c r="B2102" s="13">
        <v>220.4</v>
      </c>
      <c r="C2102" s="6">
        <v>156.9</v>
      </c>
      <c r="D2102" s="1">
        <f t="shared" si="108"/>
        <v>4032.25</v>
      </c>
      <c r="E2102" s="2">
        <f t="shared" si="109"/>
        <v>773.147128736063</v>
      </c>
      <c r="F2102" s="1">
        <f t="shared" si="110"/>
        <v>-63.5</v>
      </c>
    </row>
    <row r="2103" spans="1:6">
      <c r="A2103" s="4">
        <v>39904</v>
      </c>
      <c r="B2103" s="13">
        <v>180.4</v>
      </c>
      <c r="C2103" s="6">
        <v>243.4</v>
      </c>
      <c r="D2103" s="1">
        <f t="shared" si="108"/>
        <v>3969</v>
      </c>
      <c r="E2103" s="2">
        <f t="shared" si="109"/>
        <v>3445.041589283534</v>
      </c>
      <c r="F2103" s="1">
        <f t="shared" si="110"/>
        <v>63</v>
      </c>
    </row>
    <row r="2104" spans="1:6">
      <c r="A2104" s="4">
        <v>39905</v>
      </c>
      <c r="B2104" s="13">
        <v>245.8</v>
      </c>
      <c r="C2104" s="6">
        <v>261.10000000000002</v>
      </c>
      <c r="D2104" s="1">
        <f t="shared" si="108"/>
        <v>234.09000000000034</v>
      </c>
      <c r="E2104" s="2">
        <f t="shared" si="109"/>
        <v>5836.1160627134814</v>
      </c>
      <c r="F2104" s="1">
        <f t="shared" si="110"/>
        <v>15.300000000000011</v>
      </c>
    </row>
    <row r="2105" spans="1:6">
      <c r="A2105" s="4">
        <v>39906</v>
      </c>
      <c r="B2105" s="13">
        <v>272.8</v>
      </c>
      <c r="C2105" s="6">
        <v>334.5</v>
      </c>
      <c r="D2105" s="1">
        <f t="shared" si="108"/>
        <v>3806.8899999999985</v>
      </c>
      <c r="E2105" s="2">
        <f t="shared" si="109"/>
        <v>22438.385235016187</v>
      </c>
      <c r="F2105" s="1">
        <f t="shared" si="110"/>
        <v>61.699999999999989</v>
      </c>
    </row>
    <row r="2106" spans="1:6">
      <c r="A2106" s="4">
        <v>39907</v>
      </c>
      <c r="B2106" s="13">
        <v>232.3</v>
      </c>
      <c r="C2106" s="6">
        <v>187.1</v>
      </c>
      <c r="D2106" s="1">
        <f t="shared" si="108"/>
        <v>2043.0400000000016</v>
      </c>
      <c r="E2106" s="2">
        <f t="shared" si="109"/>
        <v>5.7335184300933424</v>
      </c>
      <c r="F2106" s="1">
        <f t="shared" si="110"/>
        <v>-45.200000000000017</v>
      </c>
    </row>
    <row r="2107" spans="1:6">
      <c r="A2107" s="4">
        <v>39908</v>
      </c>
      <c r="B2107" s="13">
        <v>147.6</v>
      </c>
      <c r="C2107" s="6">
        <v>141.6</v>
      </c>
      <c r="D2107" s="1">
        <f t="shared" si="108"/>
        <v>36</v>
      </c>
      <c r="E2107" s="2">
        <f t="shared" si="109"/>
        <v>1858.0861432288234</v>
      </c>
      <c r="F2107" s="1">
        <f t="shared" si="110"/>
        <v>-6</v>
      </c>
    </row>
    <row r="2108" spans="1:6">
      <c r="A2108" s="4">
        <v>39909</v>
      </c>
      <c r="B2108" s="13">
        <v>227.6</v>
      </c>
      <c r="C2108" s="6">
        <v>299.8</v>
      </c>
      <c r="D2108" s="1">
        <f t="shared" si="108"/>
        <v>5212.8400000000029</v>
      </c>
      <c r="E2108" s="2">
        <f t="shared" si="109"/>
        <v>13246.738555467089</v>
      </c>
      <c r="F2108" s="1">
        <f t="shared" si="110"/>
        <v>72.200000000000017</v>
      </c>
    </row>
    <row r="2109" spans="1:6">
      <c r="A2109" s="4">
        <v>39910</v>
      </c>
      <c r="B2109" s="13">
        <v>294.8</v>
      </c>
      <c r="C2109" s="6">
        <v>328.2</v>
      </c>
      <c r="D2109" s="1">
        <f t="shared" si="108"/>
        <v>1115.5599999999986</v>
      </c>
      <c r="E2109" s="2">
        <f t="shared" si="109"/>
        <v>20590.664829219084</v>
      </c>
      <c r="F2109" s="1">
        <f t="shared" si="110"/>
        <v>33.399999999999977</v>
      </c>
    </row>
    <row r="2110" spans="1:6">
      <c r="A2110" s="4">
        <v>39911</v>
      </c>
      <c r="B2110" s="13">
        <v>359.5</v>
      </c>
      <c r="C2110" s="6">
        <v>474.2</v>
      </c>
      <c r="D2110" s="1">
        <f t="shared" si="108"/>
        <v>13156.089999999997</v>
      </c>
      <c r="E2110" s="2">
        <f t="shared" si="109"/>
        <v>83807.052011183594</v>
      </c>
      <c r="F2110" s="1">
        <f t="shared" si="110"/>
        <v>114.69999999999999</v>
      </c>
    </row>
    <row r="2111" spans="1:6">
      <c r="A2111" s="4">
        <v>39912</v>
      </c>
      <c r="B2111" s="13">
        <v>420.4</v>
      </c>
      <c r="C2111" s="6">
        <v>348.6</v>
      </c>
      <c r="D2111" s="1">
        <f t="shared" si="108"/>
        <v>5155.2399999999934</v>
      </c>
      <c r="E2111" s="2">
        <f t="shared" si="109"/>
        <v>26861.399476562081</v>
      </c>
      <c r="F2111" s="1">
        <f t="shared" si="110"/>
        <v>-71.799999999999955</v>
      </c>
    </row>
    <row r="2112" spans="1:6">
      <c r="A2112" s="4">
        <v>39913</v>
      </c>
      <c r="B2112" s="13">
        <v>272.7</v>
      </c>
      <c r="C2112" s="6">
        <v>267.10000000000002</v>
      </c>
      <c r="D2112" s="1">
        <f t="shared" si="108"/>
        <v>31.359999999999619</v>
      </c>
      <c r="E2112" s="2">
        <f t="shared" si="109"/>
        <v>6788.849782520243</v>
      </c>
      <c r="F2112" s="1">
        <f t="shared" si="110"/>
        <v>-5.5999999999999659</v>
      </c>
    </row>
    <row r="2113" spans="1:6">
      <c r="A2113" s="4">
        <v>39914</v>
      </c>
      <c r="B2113" s="13">
        <v>209.7</v>
      </c>
      <c r="C2113" s="6">
        <v>232.2</v>
      </c>
      <c r="D2113" s="1">
        <f t="shared" si="108"/>
        <v>506.25</v>
      </c>
      <c r="E2113" s="2">
        <f t="shared" si="109"/>
        <v>2255.7253123109117</v>
      </c>
      <c r="F2113" s="1">
        <f t="shared" si="110"/>
        <v>22.5</v>
      </c>
    </row>
    <row r="2114" spans="1:6">
      <c r="A2114" s="4">
        <v>39915</v>
      </c>
      <c r="B2114" s="13">
        <v>156.1</v>
      </c>
      <c r="C2114" s="6">
        <v>137.5</v>
      </c>
      <c r="D2114" s="1">
        <f t="shared" ref="D2114:D2177" si="111">(B2114-C2114)^2</f>
        <v>345.95999999999981</v>
      </c>
      <c r="E2114" s="2">
        <f t="shared" si="109"/>
        <v>2228.3614346942031</v>
      </c>
      <c r="F2114" s="1">
        <f t="shared" si="110"/>
        <v>-18.599999999999994</v>
      </c>
    </row>
    <row r="2115" spans="1:6">
      <c r="A2115" s="4">
        <v>39916</v>
      </c>
      <c r="B2115" s="13">
        <v>142.69999999999999</v>
      </c>
      <c r="C2115" s="6">
        <v>217.7</v>
      </c>
      <c r="D2115" s="1">
        <f t="shared" si="111"/>
        <v>5625</v>
      </c>
      <c r="E2115" s="2">
        <f t="shared" ref="E2115:E2178" si="112">(C2115-AVERAGE($C$2:$C$6211))^2</f>
        <v>1088.6354894445733</v>
      </c>
      <c r="F2115" s="1">
        <f t="shared" ref="F2115:F2178" si="113">C2115-B2115</f>
        <v>75</v>
      </c>
    </row>
    <row r="2116" spans="1:6">
      <c r="A2116" s="4">
        <v>39917</v>
      </c>
      <c r="B2116" s="13">
        <v>234.4</v>
      </c>
      <c r="C2116" s="6">
        <v>326.60000000000002</v>
      </c>
      <c r="D2116" s="1">
        <f t="shared" si="111"/>
        <v>8500.8400000000038</v>
      </c>
      <c r="E2116" s="2">
        <f t="shared" si="112"/>
        <v>20134.042503937293</v>
      </c>
      <c r="F2116" s="1">
        <f t="shared" si="113"/>
        <v>92.200000000000017</v>
      </c>
    </row>
    <row r="2117" spans="1:6">
      <c r="A2117" s="4">
        <v>39918</v>
      </c>
      <c r="B2117" s="13">
        <v>284.89999999999998</v>
      </c>
      <c r="C2117" s="6">
        <v>243.4</v>
      </c>
      <c r="D2117" s="1">
        <f t="shared" si="111"/>
        <v>1722.2499999999977</v>
      </c>
      <c r="E2117" s="2">
        <f t="shared" si="112"/>
        <v>3445.041589283534</v>
      </c>
      <c r="F2117" s="1">
        <f t="shared" si="113"/>
        <v>-41.499999999999972</v>
      </c>
    </row>
    <row r="2118" spans="1:6">
      <c r="A2118" s="4">
        <v>39919</v>
      </c>
      <c r="B2118" s="13">
        <v>235.7</v>
      </c>
      <c r="C2118" s="6">
        <v>274.60000000000002</v>
      </c>
      <c r="D2118" s="1">
        <f t="shared" si="111"/>
        <v>1513.2100000000028</v>
      </c>
      <c r="E2118" s="2">
        <f t="shared" si="112"/>
        <v>8081.0169322786942</v>
      </c>
      <c r="F2118" s="1">
        <f t="shared" si="113"/>
        <v>38.900000000000034</v>
      </c>
    </row>
    <row r="2119" spans="1:6">
      <c r="A2119" s="4">
        <v>39920</v>
      </c>
      <c r="B2119" s="13">
        <v>208.8</v>
      </c>
      <c r="C2119" s="6">
        <v>149.6</v>
      </c>
      <c r="D2119" s="1">
        <f t="shared" si="111"/>
        <v>3504.6400000000021</v>
      </c>
      <c r="E2119" s="2">
        <f t="shared" si="112"/>
        <v>1232.3977696378379</v>
      </c>
      <c r="F2119" s="1">
        <f t="shared" si="113"/>
        <v>-59.200000000000017</v>
      </c>
    </row>
    <row r="2120" spans="1:6">
      <c r="A2120" s="4">
        <v>39921</v>
      </c>
      <c r="B2120" s="13">
        <v>135.1</v>
      </c>
      <c r="C2120" s="6">
        <v>130.9</v>
      </c>
      <c r="D2120" s="1">
        <f t="shared" si="111"/>
        <v>17.639999999999905</v>
      </c>
      <c r="E2120" s="2">
        <f t="shared" si="112"/>
        <v>2895.0343429067652</v>
      </c>
      <c r="F2120" s="1">
        <f t="shared" si="113"/>
        <v>-4.1999999999999886</v>
      </c>
    </row>
    <row r="2121" spans="1:6">
      <c r="A2121" s="4">
        <v>39922</v>
      </c>
      <c r="B2121" s="13">
        <v>119.5</v>
      </c>
      <c r="C2121" s="6">
        <v>130.5</v>
      </c>
      <c r="D2121" s="1">
        <f t="shared" si="111"/>
        <v>121</v>
      </c>
      <c r="E2121" s="2">
        <f t="shared" si="112"/>
        <v>2938.2387615863154</v>
      </c>
      <c r="F2121" s="1">
        <f t="shared" si="113"/>
        <v>11</v>
      </c>
    </row>
    <row r="2122" spans="1:6">
      <c r="A2122" s="4">
        <v>39923</v>
      </c>
      <c r="B2122" s="13">
        <v>106.4</v>
      </c>
      <c r="C2122" s="6">
        <v>114.6</v>
      </c>
      <c r="D2122" s="1">
        <f t="shared" si="111"/>
        <v>67.23999999999981</v>
      </c>
      <c r="E2122" s="2">
        <f t="shared" si="112"/>
        <v>4914.7844040984</v>
      </c>
      <c r="F2122" s="1">
        <f t="shared" si="113"/>
        <v>8.1999999999999886</v>
      </c>
    </row>
    <row r="2123" spans="1:6">
      <c r="A2123" s="4">
        <v>39924</v>
      </c>
      <c r="B2123" s="13">
        <v>155.19999999999999</v>
      </c>
      <c r="C2123" s="6">
        <v>222.1</v>
      </c>
      <c r="D2123" s="1">
        <f t="shared" si="111"/>
        <v>4475.6100000000006</v>
      </c>
      <c r="E2123" s="2">
        <f t="shared" si="112"/>
        <v>1398.3468839695317</v>
      </c>
      <c r="F2123" s="1">
        <f t="shared" si="113"/>
        <v>66.900000000000006</v>
      </c>
    </row>
    <row r="2124" spans="1:6">
      <c r="A2124" s="4">
        <v>39925</v>
      </c>
      <c r="B2124" s="13">
        <v>230.1</v>
      </c>
      <c r="C2124" s="6">
        <v>264.89999999999998</v>
      </c>
      <c r="D2124" s="1">
        <f t="shared" si="111"/>
        <v>1211.0399999999988</v>
      </c>
      <c r="E2124" s="2">
        <f t="shared" si="112"/>
        <v>6431.1540852577564</v>
      </c>
      <c r="F2124" s="1">
        <f t="shared" si="113"/>
        <v>34.799999999999983</v>
      </c>
    </row>
    <row r="2125" spans="1:6">
      <c r="A2125" s="4">
        <v>39926</v>
      </c>
      <c r="B2125" s="13">
        <v>252.3</v>
      </c>
      <c r="C2125" s="6">
        <v>256.3</v>
      </c>
      <c r="D2125" s="1">
        <f t="shared" si="111"/>
        <v>16</v>
      </c>
      <c r="E2125" s="2">
        <f t="shared" si="112"/>
        <v>5125.7690868680711</v>
      </c>
      <c r="F2125" s="1">
        <f t="shared" si="113"/>
        <v>4</v>
      </c>
    </row>
    <row r="2126" spans="1:6">
      <c r="A2126" s="4">
        <v>39927</v>
      </c>
      <c r="B2126" s="13">
        <v>252</v>
      </c>
      <c r="C2126" s="6">
        <v>269.8</v>
      </c>
      <c r="D2126" s="1">
        <f t="shared" si="111"/>
        <v>316.84000000000043</v>
      </c>
      <c r="E2126" s="2">
        <f t="shared" si="112"/>
        <v>7241.0699564332836</v>
      </c>
      <c r="F2126" s="1">
        <f t="shared" si="113"/>
        <v>17.800000000000011</v>
      </c>
    </row>
    <row r="2127" spans="1:6">
      <c r="A2127" s="4">
        <v>39928</v>
      </c>
      <c r="B2127" s="13">
        <v>210.8</v>
      </c>
      <c r="C2127" s="6">
        <v>155.1</v>
      </c>
      <c r="D2127" s="1">
        <f t="shared" si="111"/>
        <v>3102.4900000000021</v>
      </c>
      <c r="E2127" s="2">
        <f t="shared" si="112"/>
        <v>876.48701279403542</v>
      </c>
      <c r="F2127" s="1">
        <f t="shared" si="113"/>
        <v>-55.700000000000017</v>
      </c>
    </row>
    <row r="2128" spans="1:6">
      <c r="A2128" s="4">
        <v>39929</v>
      </c>
      <c r="B2128" s="13">
        <v>121.8</v>
      </c>
      <c r="C2128" s="6">
        <v>148.19999999999999</v>
      </c>
      <c r="D2128" s="1">
        <f t="shared" si="111"/>
        <v>696.95999999999958</v>
      </c>
      <c r="E2128" s="2">
        <f t="shared" si="112"/>
        <v>1332.6532350162609</v>
      </c>
      <c r="F2128" s="1">
        <f t="shared" si="113"/>
        <v>26.399999999999991</v>
      </c>
    </row>
    <row r="2129" spans="1:6">
      <c r="A2129" s="4">
        <v>39930</v>
      </c>
      <c r="B2129" s="13">
        <v>132.30000000000001</v>
      </c>
      <c r="C2129" s="6">
        <v>191.3</v>
      </c>
      <c r="D2129" s="1">
        <f t="shared" si="111"/>
        <v>3481</v>
      </c>
      <c r="E2129" s="2">
        <f t="shared" si="112"/>
        <v>43.487122294826172</v>
      </c>
      <c r="F2129" s="1">
        <f t="shared" si="113"/>
        <v>59</v>
      </c>
    </row>
    <row r="2130" spans="1:6">
      <c r="A2130" s="4">
        <v>39931</v>
      </c>
      <c r="B2130" s="13">
        <v>197</v>
      </c>
      <c r="C2130" s="6">
        <v>272.5</v>
      </c>
      <c r="D2130" s="1">
        <f t="shared" si="111"/>
        <v>5700.25</v>
      </c>
      <c r="E2130" s="2">
        <f t="shared" si="112"/>
        <v>7707.870130346324</v>
      </c>
      <c r="F2130" s="1">
        <f t="shared" si="113"/>
        <v>75.5</v>
      </c>
    </row>
    <row r="2131" spans="1:6">
      <c r="A2131" s="4">
        <v>39932</v>
      </c>
      <c r="B2131" s="13">
        <v>237.2</v>
      </c>
      <c r="C2131" s="6">
        <v>192.1</v>
      </c>
      <c r="D2131" s="1">
        <f t="shared" si="111"/>
        <v>2034.0099999999995</v>
      </c>
      <c r="E2131" s="2">
        <f t="shared" si="112"/>
        <v>54.67828493572739</v>
      </c>
      <c r="F2131" s="1">
        <f t="shared" si="113"/>
        <v>-45.099999999999994</v>
      </c>
    </row>
    <row r="2132" spans="1:6">
      <c r="A2132" s="4">
        <v>39933</v>
      </c>
      <c r="B2132" s="13">
        <v>203.5</v>
      </c>
      <c r="C2132" s="6">
        <v>231.5</v>
      </c>
      <c r="D2132" s="1">
        <f t="shared" si="111"/>
        <v>784</v>
      </c>
      <c r="E2132" s="2">
        <f t="shared" si="112"/>
        <v>2189.7230450001243</v>
      </c>
      <c r="F2132" s="1">
        <f t="shared" si="113"/>
        <v>28</v>
      </c>
    </row>
    <row r="2133" spans="1:6">
      <c r="A2133" s="4">
        <v>39934</v>
      </c>
      <c r="B2133" s="13">
        <v>168.6</v>
      </c>
      <c r="C2133" s="6">
        <v>183.6</v>
      </c>
      <c r="D2133" s="1">
        <f t="shared" si="111"/>
        <v>225</v>
      </c>
      <c r="E2133" s="2">
        <f t="shared" si="112"/>
        <v>1.2221818761495078</v>
      </c>
      <c r="F2133" s="1">
        <f t="shared" si="113"/>
        <v>15</v>
      </c>
    </row>
    <row r="2134" spans="1:6">
      <c r="A2134" s="4">
        <v>39935</v>
      </c>
      <c r="B2134" s="13">
        <v>161.9</v>
      </c>
      <c r="C2134" s="6">
        <v>164.9</v>
      </c>
      <c r="D2134" s="1">
        <f t="shared" si="111"/>
        <v>9</v>
      </c>
      <c r="E2134" s="2">
        <f t="shared" si="112"/>
        <v>392.25875514507771</v>
      </c>
      <c r="F2134" s="1">
        <f t="shared" si="113"/>
        <v>3</v>
      </c>
    </row>
    <row r="2135" spans="1:6">
      <c r="A2135" s="4">
        <v>39936</v>
      </c>
      <c r="B2135" s="13">
        <v>155.9</v>
      </c>
      <c r="C2135" s="6">
        <v>156.5</v>
      </c>
      <c r="D2135" s="1">
        <f t="shared" si="111"/>
        <v>0.35999999999999316</v>
      </c>
      <c r="E2135" s="2">
        <f t="shared" si="112"/>
        <v>795.55154741561262</v>
      </c>
      <c r="F2135" s="1">
        <f t="shared" si="113"/>
        <v>0.59999999999999432</v>
      </c>
    </row>
    <row r="2136" spans="1:6">
      <c r="A2136" s="4">
        <v>39937</v>
      </c>
      <c r="B2136" s="13">
        <v>200.1</v>
      </c>
      <c r="C2136" s="6">
        <v>299.10000000000002</v>
      </c>
      <c r="D2136" s="1">
        <f t="shared" si="111"/>
        <v>9801.0000000000055</v>
      </c>
      <c r="E2136" s="2">
        <f t="shared" si="112"/>
        <v>13086.096288156303</v>
      </c>
      <c r="F2136" s="1">
        <f t="shared" si="113"/>
        <v>99.000000000000028</v>
      </c>
    </row>
    <row r="2137" spans="1:6">
      <c r="A2137" s="4">
        <v>39938</v>
      </c>
      <c r="B2137" s="13">
        <v>278.7</v>
      </c>
      <c r="C2137" s="6">
        <v>249.8</v>
      </c>
      <c r="D2137" s="1">
        <f t="shared" si="111"/>
        <v>835.20999999999867</v>
      </c>
      <c r="E2137" s="2">
        <f t="shared" si="112"/>
        <v>4237.2908904107462</v>
      </c>
      <c r="F2137" s="1">
        <f t="shared" si="113"/>
        <v>-28.899999999999977</v>
      </c>
    </row>
    <row r="2138" spans="1:6">
      <c r="A2138" s="4">
        <v>39939</v>
      </c>
      <c r="B2138" s="13">
        <v>213.4</v>
      </c>
      <c r="C2138" s="6">
        <v>215.9</v>
      </c>
      <c r="D2138" s="1">
        <f t="shared" si="111"/>
        <v>6.25</v>
      </c>
      <c r="E2138" s="2">
        <f t="shared" si="112"/>
        <v>973.09537350254618</v>
      </c>
      <c r="F2138" s="1">
        <f t="shared" si="113"/>
        <v>2.5</v>
      </c>
    </row>
    <row r="2139" spans="1:6">
      <c r="A2139" s="4">
        <v>39940</v>
      </c>
      <c r="B2139" s="13">
        <v>216.6</v>
      </c>
      <c r="C2139" s="6">
        <v>258.60000000000002</v>
      </c>
      <c r="D2139" s="1">
        <f t="shared" si="111"/>
        <v>1764.0000000000023</v>
      </c>
      <c r="E2139" s="2">
        <f t="shared" si="112"/>
        <v>5460.3936794606643</v>
      </c>
      <c r="F2139" s="1">
        <f t="shared" si="113"/>
        <v>42.000000000000028</v>
      </c>
    </row>
    <row r="2140" spans="1:6">
      <c r="A2140" s="4">
        <v>39941</v>
      </c>
      <c r="B2140" s="13">
        <v>227.1</v>
      </c>
      <c r="C2140" s="6">
        <v>210.6</v>
      </c>
      <c r="D2140" s="1">
        <f t="shared" si="111"/>
        <v>272.25</v>
      </c>
      <c r="E2140" s="2">
        <f t="shared" si="112"/>
        <v>670.52392100657335</v>
      </c>
      <c r="F2140" s="1">
        <f t="shared" si="113"/>
        <v>-16.5</v>
      </c>
    </row>
    <row r="2141" spans="1:6">
      <c r="A2141" s="4">
        <v>39942</v>
      </c>
      <c r="B2141" s="13">
        <v>143.1</v>
      </c>
      <c r="C2141" s="6">
        <v>102.7</v>
      </c>
      <c r="D2141" s="1">
        <f t="shared" si="111"/>
        <v>1632.1599999999994</v>
      </c>
      <c r="E2141" s="2">
        <f t="shared" si="112"/>
        <v>6724.9058598149895</v>
      </c>
      <c r="F2141" s="1">
        <f t="shared" si="113"/>
        <v>-40.399999999999991</v>
      </c>
    </row>
    <row r="2142" spans="1:6">
      <c r="A2142" s="4">
        <v>39943</v>
      </c>
      <c r="B2142" s="13">
        <v>101.2</v>
      </c>
      <c r="C2142" s="6">
        <v>144.80000000000001</v>
      </c>
      <c r="D2142" s="1">
        <f t="shared" si="111"/>
        <v>1900.9600000000007</v>
      </c>
      <c r="E2142" s="2">
        <f t="shared" si="112"/>
        <v>1592.4507937924279</v>
      </c>
      <c r="F2142" s="1">
        <f t="shared" si="113"/>
        <v>43.600000000000009</v>
      </c>
    </row>
    <row r="2143" spans="1:6">
      <c r="A2143" s="4">
        <v>39944</v>
      </c>
      <c r="B2143" s="13">
        <v>156.80000000000001</v>
      </c>
      <c r="C2143" s="6">
        <v>216.6</v>
      </c>
      <c r="D2143" s="1">
        <f t="shared" si="111"/>
        <v>3576.0399999999981</v>
      </c>
      <c r="E2143" s="2">
        <f t="shared" si="112"/>
        <v>1017.2576408133342</v>
      </c>
      <c r="F2143" s="1">
        <f t="shared" si="113"/>
        <v>59.799999999999983</v>
      </c>
    </row>
    <row r="2144" spans="1:6">
      <c r="A2144" s="4">
        <v>39945</v>
      </c>
      <c r="B2144" s="13">
        <v>262.5</v>
      </c>
      <c r="C2144" s="6">
        <v>368.8</v>
      </c>
      <c r="D2144" s="1">
        <f t="shared" si="111"/>
        <v>11299.690000000002</v>
      </c>
      <c r="E2144" s="2">
        <f t="shared" si="112"/>
        <v>33890.776333244838</v>
      </c>
      <c r="F2144" s="1">
        <f t="shared" si="113"/>
        <v>106.30000000000001</v>
      </c>
    </row>
    <row r="2145" spans="1:6">
      <c r="A2145" s="4">
        <v>39946</v>
      </c>
      <c r="B2145" s="13">
        <v>394</v>
      </c>
      <c r="C2145" s="6">
        <v>434.7</v>
      </c>
      <c r="D2145" s="1">
        <f t="shared" si="111"/>
        <v>1656.4899999999991</v>
      </c>
      <c r="E2145" s="2">
        <f t="shared" si="112"/>
        <v>62497.238355789086</v>
      </c>
      <c r="F2145" s="1">
        <f t="shared" si="113"/>
        <v>40.699999999999989</v>
      </c>
    </row>
    <row r="2146" spans="1:6">
      <c r="A2146" s="4">
        <v>39947</v>
      </c>
      <c r="B2146" s="13">
        <v>320.7</v>
      </c>
      <c r="C2146" s="6">
        <v>211.2</v>
      </c>
      <c r="D2146" s="1">
        <f t="shared" si="111"/>
        <v>11990.25</v>
      </c>
      <c r="E2146" s="2">
        <f t="shared" si="112"/>
        <v>701.95729298724916</v>
      </c>
      <c r="F2146" s="1">
        <f t="shared" si="113"/>
        <v>-109.5</v>
      </c>
    </row>
    <row r="2147" spans="1:6">
      <c r="A2147" s="4">
        <v>39948</v>
      </c>
      <c r="B2147" s="13">
        <v>177.1</v>
      </c>
      <c r="C2147" s="6">
        <v>244.8</v>
      </c>
      <c r="D2147" s="1">
        <f t="shared" si="111"/>
        <v>4583.2900000000027</v>
      </c>
      <c r="E2147" s="2">
        <f t="shared" si="112"/>
        <v>3611.3461239051121</v>
      </c>
      <c r="F2147" s="1">
        <f t="shared" si="113"/>
        <v>67.700000000000017</v>
      </c>
    </row>
    <row r="2148" spans="1:6">
      <c r="A2148" s="4">
        <v>39949</v>
      </c>
      <c r="B2148" s="13">
        <v>179.1</v>
      </c>
      <c r="C2148" s="6">
        <v>145.69999999999999</v>
      </c>
      <c r="D2148" s="1">
        <f t="shared" si="111"/>
        <v>1115.5600000000004</v>
      </c>
      <c r="E2148" s="2">
        <f t="shared" si="112"/>
        <v>1521.4308517634438</v>
      </c>
      <c r="F2148" s="1">
        <f t="shared" si="113"/>
        <v>-33.400000000000006</v>
      </c>
    </row>
    <row r="2149" spans="1:6">
      <c r="A2149" s="4">
        <v>39950</v>
      </c>
      <c r="B2149" s="13">
        <v>119.3</v>
      </c>
      <c r="C2149" s="6">
        <v>151.69999999999999</v>
      </c>
      <c r="D2149" s="1">
        <f t="shared" si="111"/>
        <v>1049.7599999999995</v>
      </c>
      <c r="E2149" s="2">
        <f t="shared" si="112"/>
        <v>1089.3645715702046</v>
      </c>
      <c r="F2149" s="1">
        <f t="shared" si="113"/>
        <v>32.399999999999991</v>
      </c>
    </row>
    <row r="2150" spans="1:6">
      <c r="A2150" s="4">
        <v>39951</v>
      </c>
      <c r="B2150" s="13">
        <v>138.9</v>
      </c>
      <c r="C2150" s="6">
        <v>174.3</v>
      </c>
      <c r="D2150" s="1">
        <f t="shared" si="111"/>
        <v>1253.1600000000003</v>
      </c>
      <c r="E2150" s="2">
        <f t="shared" si="112"/>
        <v>108.27491617566982</v>
      </c>
      <c r="F2150" s="1">
        <f t="shared" si="113"/>
        <v>35.400000000000006</v>
      </c>
    </row>
    <row r="2151" spans="1:6">
      <c r="A2151" s="4">
        <v>39952</v>
      </c>
      <c r="B2151" s="13">
        <v>156</v>
      </c>
      <c r="C2151" s="6">
        <v>162.30000000000001</v>
      </c>
      <c r="D2151" s="1">
        <f t="shared" si="111"/>
        <v>39.69000000000014</v>
      </c>
      <c r="E2151" s="2">
        <f t="shared" si="112"/>
        <v>502.0074765621477</v>
      </c>
      <c r="F2151" s="1">
        <f t="shared" si="113"/>
        <v>6.3000000000000114</v>
      </c>
    </row>
    <row r="2152" spans="1:6">
      <c r="A2152" s="4">
        <v>39953</v>
      </c>
      <c r="B2152" s="13">
        <v>250.8</v>
      </c>
      <c r="C2152" s="6">
        <v>331.5</v>
      </c>
      <c r="D2152" s="1">
        <f t="shared" si="111"/>
        <v>6512.489999999998</v>
      </c>
      <c r="E2152" s="2">
        <f t="shared" si="112"/>
        <v>21548.618375112805</v>
      </c>
      <c r="F2152" s="1">
        <f t="shared" si="113"/>
        <v>80.699999999999989</v>
      </c>
    </row>
    <row r="2153" spans="1:6">
      <c r="A2153" s="4">
        <v>39954</v>
      </c>
      <c r="B2153" s="13">
        <v>245.6</v>
      </c>
      <c r="C2153" s="6">
        <v>129.1</v>
      </c>
      <c r="D2153" s="1">
        <f t="shared" si="111"/>
        <v>13572.25</v>
      </c>
      <c r="E2153" s="2">
        <f t="shared" si="112"/>
        <v>3091.9742269647386</v>
      </c>
      <c r="F2153" s="1">
        <f t="shared" si="113"/>
        <v>-116.5</v>
      </c>
    </row>
    <row r="2154" spans="1:6">
      <c r="A2154" s="4">
        <v>39955</v>
      </c>
      <c r="B2154" s="13">
        <v>140.19999999999999</v>
      </c>
      <c r="C2154" s="6">
        <v>224.4</v>
      </c>
      <c r="D2154" s="1">
        <f t="shared" si="111"/>
        <v>7089.6400000000031</v>
      </c>
      <c r="E2154" s="2">
        <f t="shared" si="112"/>
        <v>1575.6514765621243</v>
      </c>
      <c r="F2154" s="1">
        <f t="shared" si="113"/>
        <v>84.200000000000017</v>
      </c>
    </row>
    <row r="2155" spans="1:6">
      <c r="A2155" s="4">
        <v>39956</v>
      </c>
      <c r="B2155" s="13">
        <v>183.5</v>
      </c>
      <c r="C2155" s="6">
        <v>163.4</v>
      </c>
      <c r="D2155" s="1">
        <f t="shared" si="111"/>
        <v>404.00999999999976</v>
      </c>
      <c r="E2155" s="2">
        <f t="shared" si="112"/>
        <v>453.92532519338744</v>
      </c>
      <c r="F2155" s="1">
        <f t="shared" si="113"/>
        <v>-20.099999999999994</v>
      </c>
    </row>
    <row r="2156" spans="1:6">
      <c r="A2156" s="4">
        <v>39957</v>
      </c>
      <c r="B2156" s="13">
        <v>131.19999999999999</v>
      </c>
      <c r="C2156" s="6">
        <v>137.6</v>
      </c>
      <c r="D2156" s="1">
        <f t="shared" si="111"/>
        <v>40.960000000000072</v>
      </c>
      <c r="E2156" s="2">
        <f t="shared" si="112"/>
        <v>2218.9303300243164</v>
      </c>
      <c r="F2156" s="1">
        <f t="shared" si="113"/>
        <v>6.4000000000000057</v>
      </c>
    </row>
    <row r="2157" spans="1:6">
      <c r="A2157" s="4">
        <v>39958</v>
      </c>
      <c r="B2157" s="13">
        <v>180.6</v>
      </c>
      <c r="C2157" s="6">
        <v>275.2</v>
      </c>
      <c r="D2157" s="1">
        <f t="shared" si="111"/>
        <v>8949.159999999998</v>
      </c>
      <c r="E2157" s="2">
        <f t="shared" si="112"/>
        <v>8189.2503042593644</v>
      </c>
      <c r="F2157" s="1">
        <f t="shared" si="113"/>
        <v>94.6</v>
      </c>
    </row>
    <row r="2158" spans="1:6">
      <c r="A2158" s="4">
        <v>39959</v>
      </c>
      <c r="B2158" s="13">
        <v>283.7</v>
      </c>
      <c r="C2158" s="6">
        <v>291.5</v>
      </c>
      <c r="D2158" s="1">
        <f t="shared" si="111"/>
        <v>60.840000000000174</v>
      </c>
      <c r="E2158" s="2">
        <f t="shared" si="112"/>
        <v>11405.060243067734</v>
      </c>
      <c r="F2158" s="1">
        <f t="shared" si="113"/>
        <v>7.8000000000000114</v>
      </c>
    </row>
    <row r="2159" spans="1:6">
      <c r="A2159" s="4">
        <v>39960</v>
      </c>
      <c r="B2159" s="13">
        <v>257.3</v>
      </c>
      <c r="C2159" s="6">
        <v>254.6</v>
      </c>
      <c r="D2159" s="1">
        <f t="shared" si="111"/>
        <v>7.2900000000000924</v>
      </c>
      <c r="E2159" s="2">
        <f t="shared" si="112"/>
        <v>4885.2378662561532</v>
      </c>
      <c r="F2159" s="1">
        <f t="shared" si="113"/>
        <v>-2.7000000000000171</v>
      </c>
    </row>
    <row r="2160" spans="1:6">
      <c r="A2160" s="4">
        <v>39961</v>
      </c>
      <c r="B2160" s="13">
        <v>229.3</v>
      </c>
      <c r="C2160" s="6">
        <v>230.6</v>
      </c>
      <c r="D2160" s="1">
        <f t="shared" si="111"/>
        <v>1.6899999999999558</v>
      </c>
      <c r="E2160" s="2">
        <f t="shared" si="112"/>
        <v>2106.3029870291098</v>
      </c>
      <c r="F2160" s="1">
        <f t="shared" si="113"/>
        <v>1.2999999999999829</v>
      </c>
    </row>
    <row r="2161" spans="1:6">
      <c r="A2161" s="4">
        <v>39962</v>
      </c>
      <c r="B2161" s="13">
        <v>203.7</v>
      </c>
      <c r="C2161" s="6">
        <v>190.7</v>
      </c>
      <c r="D2161" s="1">
        <f t="shared" si="111"/>
        <v>169</v>
      </c>
      <c r="E2161" s="2">
        <f t="shared" si="112"/>
        <v>35.93375031414979</v>
      </c>
      <c r="F2161" s="1">
        <f t="shared" si="113"/>
        <v>-13</v>
      </c>
    </row>
    <row r="2162" spans="1:6">
      <c r="A2162" s="4">
        <v>39963</v>
      </c>
      <c r="B2162" s="13">
        <v>141.9</v>
      </c>
      <c r="C2162" s="6">
        <v>112.9</v>
      </c>
      <c r="D2162" s="1">
        <f t="shared" si="111"/>
        <v>841</v>
      </c>
      <c r="E2162" s="2">
        <f t="shared" si="112"/>
        <v>5156.0331834864828</v>
      </c>
      <c r="F2162" s="1">
        <f t="shared" si="113"/>
        <v>-29</v>
      </c>
    </row>
    <row r="2163" spans="1:6">
      <c r="A2163" s="4">
        <v>39964</v>
      </c>
      <c r="B2163" s="13">
        <v>96.1</v>
      </c>
      <c r="C2163" s="6">
        <v>121.5</v>
      </c>
      <c r="D2163" s="1">
        <f t="shared" si="111"/>
        <v>645.16000000000031</v>
      </c>
      <c r="E2163" s="2">
        <f t="shared" si="112"/>
        <v>3994.938181876174</v>
      </c>
      <c r="F2163" s="1">
        <f t="shared" si="113"/>
        <v>25.400000000000006</v>
      </c>
    </row>
    <row r="2164" spans="1:6">
      <c r="A2164" s="4">
        <v>39965</v>
      </c>
      <c r="B2164" s="13">
        <v>111.5</v>
      </c>
      <c r="C2164" s="6">
        <v>125.8</v>
      </c>
      <c r="D2164" s="1">
        <f t="shared" si="111"/>
        <v>204.48999999999992</v>
      </c>
      <c r="E2164" s="2">
        <f t="shared" si="112"/>
        <v>3469.8606810710194</v>
      </c>
      <c r="F2164" s="1">
        <f t="shared" si="113"/>
        <v>14.299999999999997</v>
      </c>
    </row>
    <row r="2165" spans="1:6">
      <c r="A2165" s="4">
        <v>39966</v>
      </c>
      <c r="B2165" s="13">
        <v>139.80000000000001</v>
      </c>
      <c r="C2165" s="6">
        <v>169.2</v>
      </c>
      <c r="D2165" s="1">
        <f t="shared" si="111"/>
        <v>864.35999999999865</v>
      </c>
      <c r="E2165" s="2">
        <f t="shared" si="112"/>
        <v>240.42125433992362</v>
      </c>
      <c r="F2165" s="1">
        <f t="shared" si="113"/>
        <v>29.399999999999977</v>
      </c>
    </row>
    <row r="2166" spans="1:6">
      <c r="A2166" s="4">
        <v>39967</v>
      </c>
      <c r="B2166" s="13">
        <v>135.9</v>
      </c>
      <c r="C2166" s="6">
        <v>198.2</v>
      </c>
      <c r="D2166" s="1">
        <f t="shared" si="111"/>
        <v>3881.2899999999977</v>
      </c>
      <c r="E2166" s="2">
        <f t="shared" si="112"/>
        <v>182.10090007260078</v>
      </c>
      <c r="F2166" s="1">
        <f t="shared" si="113"/>
        <v>62.299999999999983</v>
      </c>
    </row>
    <row r="2167" spans="1:6">
      <c r="A2167" s="4">
        <v>39968</v>
      </c>
      <c r="B2167" s="13">
        <v>212.7</v>
      </c>
      <c r="C2167" s="6">
        <v>272.5</v>
      </c>
      <c r="D2167" s="1">
        <f t="shared" si="111"/>
        <v>3576.0400000000013</v>
      </c>
      <c r="E2167" s="2">
        <f t="shared" si="112"/>
        <v>7707.870130346324</v>
      </c>
      <c r="F2167" s="1">
        <f t="shared" si="113"/>
        <v>59.800000000000011</v>
      </c>
    </row>
    <row r="2168" spans="1:6">
      <c r="A2168" s="4">
        <v>39969</v>
      </c>
      <c r="B2168" s="13">
        <v>285.3</v>
      </c>
      <c r="C2168" s="6">
        <v>342.4</v>
      </c>
      <c r="D2168" s="1">
        <f t="shared" si="111"/>
        <v>3260.4099999999962</v>
      </c>
      <c r="E2168" s="2">
        <f t="shared" si="112"/>
        <v>24867.54796609508</v>
      </c>
      <c r="F2168" s="1">
        <f t="shared" si="113"/>
        <v>57.099999999999966</v>
      </c>
    </row>
    <row r="2169" spans="1:6">
      <c r="A2169" s="4">
        <v>39970</v>
      </c>
      <c r="B2169" s="13">
        <v>265.5</v>
      </c>
      <c r="C2169" s="6">
        <v>202.2</v>
      </c>
      <c r="D2169" s="1">
        <f t="shared" si="111"/>
        <v>4006.8900000000012</v>
      </c>
      <c r="E2169" s="2">
        <f t="shared" si="112"/>
        <v>306.05671327710797</v>
      </c>
      <c r="F2169" s="1">
        <f t="shared" si="113"/>
        <v>-63.300000000000011</v>
      </c>
    </row>
    <row r="2170" spans="1:6">
      <c r="A2170" s="4">
        <v>39971</v>
      </c>
      <c r="B2170" s="13">
        <v>154.69999999999999</v>
      </c>
      <c r="C2170" s="6">
        <v>131.80000000000001</v>
      </c>
      <c r="D2170" s="1">
        <f t="shared" si="111"/>
        <v>524.40999999999894</v>
      </c>
      <c r="E2170" s="2">
        <f t="shared" si="112"/>
        <v>2798.9944008777788</v>
      </c>
      <c r="F2170" s="1">
        <f t="shared" si="113"/>
        <v>-22.899999999999977</v>
      </c>
    </row>
    <row r="2171" spans="1:6">
      <c r="A2171" s="4">
        <v>39972</v>
      </c>
      <c r="B2171" s="13">
        <v>163.30000000000001</v>
      </c>
      <c r="C2171" s="6">
        <v>242.6</v>
      </c>
      <c r="D2171" s="1">
        <f t="shared" si="111"/>
        <v>6288.4899999999971</v>
      </c>
      <c r="E2171" s="2">
        <f t="shared" si="112"/>
        <v>3351.7704266426313</v>
      </c>
      <c r="F2171" s="1">
        <f t="shared" si="113"/>
        <v>79.299999999999983</v>
      </c>
    </row>
    <row r="2172" spans="1:6">
      <c r="A2172" s="4">
        <v>39973</v>
      </c>
      <c r="B2172" s="13">
        <v>248.4</v>
      </c>
      <c r="C2172" s="6">
        <v>252.9</v>
      </c>
      <c r="D2172" s="1">
        <f t="shared" si="111"/>
        <v>20.25</v>
      </c>
      <c r="E2172" s="2">
        <f t="shared" si="112"/>
        <v>4650.4866456442387</v>
      </c>
      <c r="F2172" s="1">
        <f t="shared" si="113"/>
        <v>4.5</v>
      </c>
    </row>
    <row r="2173" spans="1:6">
      <c r="A2173" s="4">
        <v>39974</v>
      </c>
      <c r="B2173" s="13">
        <v>250.7</v>
      </c>
      <c r="C2173" s="6">
        <v>286.10000000000002</v>
      </c>
      <c r="D2173" s="1">
        <f t="shared" si="111"/>
        <v>1253.1600000000024</v>
      </c>
      <c r="E2173" s="2">
        <f t="shared" si="112"/>
        <v>10280.839895241654</v>
      </c>
      <c r="F2173" s="1">
        <f t="shared" si="113"/>
        <v>35.400000000000034</v>
      </c>
    </row>
    <row r="2174" spans="1:6">
      <c r="A2174" s="4">
        <v>39975</v>
      </c>
      <c r="B2174" s="13">
        <v>209.4</v>
      </c>
      <c r="C2174" s="6">
        <v>215.4</v>
      </c>
      <c r="D2174" s="1">
        <f t="shared" si="111"/>
        <v>36</v>
      </c>
      <c r="E2174" s="2">
        <f t="shared" si="112"/>
        <v>942.15089685198279</v>
      </c>
      <c r="F2174" s="1">
        <f t="shared" si="113"/>
        <v>6</v>
      </c>
    </row>
    <row r="2175" spans="1:6">
      <c r="A2175" s="4">
        <v>39976</v>
      </c>
      <c r="B2175" s="13">
        <v>179.1</v>
      </c>
      <c r="C2175" s="6">
        <v>197.2</v>
      </c>
      <c r="D2175" s="1">
        <f t="shared" si="111"/>
        <v>327.60999999999979</v>
      </c>
      <c r="E2175" s="2">
        <f t="shared" si="112"/>
        <v>156.11194677147398</v>
      </c>
      <c r="F2175" s="1">
        <f t="shared" si="113"/>
        <v>18.099999999999994</v>
      </c>
    </row>
    <row r="2176" spans="1:6">
      <c r="A2176" s="4">
        <v>39977</v>
      </c>
      <c r="B2176" s="13">
        <v>150.69999999999999</v>
      </c>
      <c r="C2176" s="6">
        <v>115.3</v>
      </c>
      <c r="D2176" s="1">
        <f t="shared" si="111"/>
        <v>1253.1599999999994</v>
      </c>
      <c r="E2176" s="2">
        <f t="shared" si="112"/>
        <v>4817.126671409188</v>
      </c>
      <c r="F2176" s="1">
        <f t="shared" si="113"/>
        <v>-35.399999999999991</v>
      </c>
    </row>
    <row r="2177" spans="1:6">
      <c r="A2177" s="4">
        <v>39978</v>
      </c>
      <c r="B2177" s="13">
        <v>96.7</v>
      </c>
      <c r="C2177" s="6">
        <v>92.8</v>
      </c>
      <c r="D2177" s="1">
        <f t="shared" si="111"/>
        <v>15.210000000000043</v>
      </c>
      <c r="E2177" s="2">
        <f t="shared" si="112"/>
        <v>8446.6252221338345</v>
      </c>
      <c r="F2177" s="1">
        <f t="shared" si="113"/>
        <v>-3.9000000000000057</v>
      </c>
    </row>
    <row r="2178" spans="1:6">
      <c r="A2178" s="4">
        <v>39979</v>
      </c>
      <c r="B2178" s="13">
        <v>108.4</v>
      </c>
      <c r="C2178" s="6">
        <v>138.19999999999999</v>
      </c>
      <c r="D2178" s="1">
        <f t="shared" ref="D2178:D2241" si="114">(B2178-C2178)^2</f>
        <v>888.03999999999894</v>
      </c>
      <c r="E2178" s="2">
        <f t="shared" si="112"/>
        <v>2162.7637020049929</v>
      </c>
      <c r="F2178" s="1">
        <f t="shared" si="113"/>
        <v>29.799999999999983</v>
      </c>
    </row>
    <row r="2179" spans="1:6">
      <c r="A2179" s="4">
        <v>39980</v>
      </c>
      <c r="B2179" s="13">
        <v>154.6</v>
      </c>
      <c r="C2179" s="6">
        <v>188.1</v>
      </c>
      <c r="D2179" s="1">
        <f t="shared" si="114"/>
        <v>1122.25</v>
      </c>
      <c r="E2179" s="2">
        <f t="shared" ref="E2179:E2242" si="115">(C2179-AVERAGE($C$2:$C$6211))^2</f>
        <v>11.522471731220152</v>
      </c>
      <c r="F2179" s="1">
        <f t="shared" ref="F2179:F2242" si="116">C2179-B2179</f>
        <v>33.5</v>
      </c>
    </row>
    <row r="2180" spans="1:6">
      <c r="A2180" s="4">
        <v>39981</v>
      </c>
      <c r="B2180" s="13">
        <v>236.7</v>
      </c>
      <c r="C2180" s="6">
        <v>313.3</v>
      </c>
      <c r="D2180" s="1">
        <f t="shared" si="114"/>
        <v>5867.5600000000031</v>
      </c>
      <c r="E2180" s="2">
        <f t="shared" si="115"/>
        <v>16536.539425032301</v>
      </c>
      <c r="F2180" s="1">
        <f t="shared" si="116"/>
        <v>76.600000000000023</v>
      </c>
    </row>
    <row r="2181" spans="1:6">
      <c r="A2181" s="4">
        <v>39982</v>
      </c>
      <c r="B2181" s="13">
        <v>283.3</v>
      </c>
      <c r="C2181" s="6">
        <v>246.7</v>
      </c>
      <c r="D2181" s="1">
        <f t="shared" si="114"/>
        <v>1339.5600000000018</v>
      </c>
      <c r="E2181" s="2">
        <f t="shared" si="115"/>
        <v>3843.3151351772503</v>
      </c>
      <c r="F2181" s="1">
        <f t="shared" si="116"/>
        <v>-36.600000000000023</v>
      </c>
    </row>
    <row r="2182" spans="1:6">
      <c r="A2182" s="4">
        <v>39983</v>
      </c>
      <c r="B2182" s="13">
        <v>187.4</v>
      </c>
      <c r="C2182" s="6">
        <v>207.8</v>
      </c>
      <c r="D2182" s="1">
        <f t="shared" si="114"/>
        <v>416.16000000000025</v>
      </c>
      <c r="E2182" s="2">
        <f t="shared" si="115"/>
        <v>533.35485176341911</v>
      </c>
      <c r="F2182" s="1">
        <f t="shared" si="116"/>
        <v>20.400000000000006</v>
      </c>
    </row>
    <row r="2183" spans="1:6">
      <c r="A2183" s="4">
        <v>39984</v>
      </c>
      <c r="B2183" s="13">
        <v>142</v>
      </c>
      <c r="C2183" s="6">
        <v>174.6</v>
      </c>
      <c r="D2183" s="1">
        <f t="shared" si="114"/>
        <v>1062.7599999999995</v>
      </c>
      <c r="E2183" s="2">
        <f t="shared" si="115"/>
        <v>102.12160216600822</v>
      </c>
      <c r="F2183" s="1">
        <f t="shared" si="116"/>
        <v>32.599999999999994</v>
      </c>
    </row>
    <row r="2184" spans="1:6">
      <c r="A2184" s="4">
        <v>39985</v>
      </c>
      <c r="B2184" s="13">
        <v>140.69999999999999</v>
      </c>
      <c r="C2184" s="6">
        <v>115.6</v>
      </c>
      <c r="D2184" s="1">
        <f t="shared" si="114"/>
        <v>630.00999999999976</v>
      </c>
      <c r="E2184" s="2">
        <f t="shared" si="115"/>
        <v>4775.5733573995267</v>
      </c>
      <c r="F2184" s="1">
        <f t="shared" si="116"/>
        <v>-25.099999999999994</v>
      </c>
    </row>
    <row r="2185" spans="1:6">
      <c r="A2185" s="4">
        <v>39986</v>
      </c>
      <c r="B2185" s="13">
        <v>158.30000000000001</v>
      </c>
      <c r="C2185" s="6">
        <v>267</v>
      </c>
      <c r="D2185" s="1">
        <f t="shared" si="114"/>
        <v>11815.689999999997</v>
      </c>
      <c r="E2185" s="2">
        <f t="shared" si="115"/>
        <v>6772.3808871901265</v>
      </c>
      <c r="F2185" s="1">
        <f t="shared" si="116"/>
        <v>108.69999999999999</v>
      </c>
    </row>
    <row r="2186" spans="1:6">
      <c r="A2186" s="4">
        <v>39987</v>
      </c>
      <c r="B2186" s="13">
        <v>238.5</v>
      </c>
      <c r="C2186" s="6">
        <v>170.1</v>
      </c>
      <c r="D2186" s="1">
        <f t="shared" si="114"/>
        <v>4678.5600000000004</v>
      </c>
      <c r="E2186" s="2">
        <f t="shared" si="115"/>
        <v>213.32131231093757</v>
      </c>
      <c r="F2186" s="1">
        <f t="shared" si="116"/>
        <v>-68.400000000000006</v>
      </c>
    </row>
    <row r="2187" spans="1:6">
      <c r="A2187" s="4">
        <v>39988</v>
      </c>
      <c r="B2187" s="13">
        <v>162.19999999999999</v>
      </c>
      <c r="C2187" s="6">
        <v>179.3</v>
      </c>
      <c r="D2187" s="1">
        <f t="shared" si="114"/>
        <v>292.41000000000076</v>
      </c>
      <c r="E2187" s="2">
        <f t="shared" si="115"/>
        <v>29.21968268130404</v>
      </c>
      <c r="F2187" s="1">
        <f t="shared" si="116"/>
        <v>17.100000000000023</v>
      </c>
    </row>
    <row r="2188" spans="1:6">
      <c r="A2188" s="4">
        <v>39989</v>
      </c>
      <c r="B2188" s="13">
        <v>149</v>
      </c>
      <c r="C2188" s="6">
        <v>119.3</v>
      </c>
      <c r="D2188" s="1">
        <f t="shared" si="114"/>
        <v>882.09000000000015</v>
      </c>
      <c r="E2188" s="2">
        <f t="shared" si="115"/>
        <v>4277.8824846136949</v>
      </c>
      <c r="F2188" s="1">
        <f t="shared" si="116"/>
        <v>-29.700000000000003</v>
      </c>
    </row>
    <row r="2189" spans="1:6">
      <c r="A2189" s="4">
        <v>39990</v>
      </c>
      <c r="B2189" s="13">
        <v>119</v>
      </c>
      <c r="C2189" s="6">
        <v>154.1</v>
      </c>
      <c r="D2189" s="1">
        <f t="shared" si="114"/>
        <v>1232.0099999999995</v>
      </c>
      <c r="E2189" s="2">
        <f t="shared" si="115"/>
        <v>936.69805949290867</v>
      </c>
      <c r="F2189" s="1">
        <f t="shared" si="116"/>
        <v>35.099999999999994</v>
      </c>
    </row>
    <row r="2190" spans="1:6">
      <c r="A2190" s="4">
        <v>39991</v>
      </c>
      <c r="B2190" s="13">
        <v>129.9</v>
      </c>
      <c r="C2190" s="6">
        <v>105.4</v>
      </c>
      <c r="D2190" s="1">
        <f t="shared" si="114"/>
        <v>600.25</v>
      </c>
      <c r="E2190" s="2">
        <f t="shared" si="115"/>
        <v>6289.3660337280307</v>
      </c>
      <c r="F2190" s="1">
        <f t="shared" si="116"/>
        <v>-24.5</v>
      </c>
    </row>
    <row r="2191" spans="1:6">
      <c r="A2191" s="4">
        <v>39992</v>
      </c>
      <c r="B2191" s="13">
        <v>93.2</v>
      </c>
      <c r="C2191" s="6">
        <v>103.5</v>
      </c>
      <c r="D2191" s="1">
        <f t="shared" si="114"/>
        <v>106.08999999999995</v>
      </c>
      <c r="E2191" s="2">
        <f t="shared" si="115"/>
        <v>6594.3370224558912</v>
      </c>
      <c r="F2191" s="1">
        <f t="shared" si="116"/>
        <v>10.299999999999997</v>
      </c>
    </row>
    <row r="2192" spans="1:6">
      <c r="A2192" s="4">
        <v>39993</v>
      </c>
      <c r="B2192" s="13">
        <v>110.2</v>
      </c>
      <c r="C2192" s="6">
        <v>136.5</v>
      </c>
      <c r="D2192" s="1">
        <f t="shared" si="114"/>
        <v>691.68999999999983</v>
      </c>
      <c r="E2192" s="2">
        <f t="shared" si="115"/>
        <v>2323.7724813930763</v>
      </c>
      <c r="F2192" s="1">
        <f t="shared" si="116"/>
        <v>26.299999999999997</v>
      </c>
    </row>
    <row r="2193" spans="1:6">
      <c r="A2193" s="4">
        <v>39994</v>
      </c>
      <c r="B2193" s="13">
        <v>132.30000000000001</v>
      </c>
      <c r="C2193" s="6">
        <v>135.4</v>
      </c>
      <c r="D2193" s="1">
        <f t="shared" si="114"/>
        <v>9.6099999999999639</v>
      </c>
      <c r="E2193" s="2">
        <f t="shared" si="115"/>
        <v>2431.0346327618363</v>
      </c>
      <c r="F2193" s="1">
        <f t="shared" si="116"/>
        <v>3.0999999999999943</v>
      </c>
    </row>
    <row r="2194" spans="1:6">
      <c r="A2194" s="4">
        <v>39995</v>
      </c>
      <c r="B2194" s="14">
        <v>141.80000000000001</v>
      </c>
      <c r="C2194" s="6">
        <v>166.8</v>
      </c>
      <c r="D2194" s="1">
        <f t="shared" si="114"/>
        <v>625</v>
      </c>
      <c r="E2194" s="2">
        <f t="shared" si="115"/>
        <v>320.6077664172185</v>
      </c>
      <c r="F2194" s="1">
        <f t="shared" si="116"/>
        <v>25</v>
      </c>
    </row>
    <row r="2195" spans="1:6">
      <c r="A2195" s="4">
        <v>39996</v>
      </c>
      <c r="B2195" s="14">
        <v>141.4</v>
      </c>
      <c r="C2195" s="6">
        <v>118.7</v>
      </c>
      <c r="D2195" s="1">
        <f t="shared" si="114"/>
        <v>515.29000000000008</v>
      </c>
      <c r="E2195" s="2">
        <f t="shared" si="115"/>
        <v>4356.7291126330183</v>
      </c>
      <c r="F2195" s="1">
        <f t="shared" si="116"/>
        <v>-22.700000000000003</v>
      </c>
    </row>
    <row r="2196" spans="1:6">
      <c r="A2196" s="4">
        <v>39997</v>
      </c>
      <c r="B2196" s="14">
        <v>127.4</v>
      </c>
      <c r="C2196" s="6">
        <v>165.4</v>
      </c>
      <c r="D2196" s="1">
        <f t="shared" si="114"/>
        <v>1444</v>
      </c>
      <c r="E2196" s="2">
        <f t="shared" si="115"/>
        <v>372.7032317956411</v>
      </c>
      <c r="F2196" s="1">
        <f t="shared" si="116"/>
        <v>38</v>
      </c>
    </row>
    <row r="2197" spans="1:6">
      <c r="A2197" s="4">
        <v>39998</v>
      </c>
      <c r="B2197" s="14">
        <v>141.19999999999999</v>
      </c>
      <c r="C2197" s="6">
        <v>114.7</v>
      </c>
      <c r="D2197" s="1">
        <f t="shared" si="114"/>
        <v>702.2499999999992</v>
      </c>
      <c r="E2197" s="2">
        <f t="shared" si="115"/>
        <v>4900.7732994285107</v>
      </c>
      <c r="F2197" s="1">
        <f t="shared" si="116"/>
        <v>-26.499999999999986</v>
      </c>
    </row>
    <row r="2198" spans="1:6">
      <c r="A2198" s="4">
        <v>39999</v>
      </c>
      <c r="B2198" s="14">
        <v>101.9</v>
      </c>
      <c r="C2198" s="6">
        <v>110.3</v>
      </c>
      <c r="D2198" s="1">
        <f t="shared" si="114"/>
        <v>70.55999999999986</v>
      </c>
      <c r="E2198" s="2">
        <f t="shared" si="115"/>
        <v>5536.1819049035539</v>
      </c>
      <c r="F2198" s="1">
        <f t="shared" si="116"/>
        <v>8.3999999999999915</v>
      </c>
    </row>
    <row r="2199" spans="1:6">
      <c r="A2199" s="4">
        <v>40000</v>
      </c>
      <c r="B2199" s="14">
        <v>143.6</v>
      </c>
      <c r="C2199" s="6">
        <v>205.1</v>
      </c>
      <c r="D2199" s="1">
        <f t="shared" si="114"/>
        <v>3782.25</v>
      </c>
      <c r="E2199" s="2">
        <f t="shared" si="115"/>
        <v>415.93467785037592</v>
      </c>
      <c r="F2199" s="1">
        <f t="shared" si="116"/>
        <v>61.5</v>
      </c>
    </row>
    <row r="2200" spans="1:6">
      <c r="A2200" s="4">
        <v>40001</v>
      </c>
      <c r="B2200" s="14">
        <v>192.8</v>
      </c>
      <c r="C2200" s="6">
        <v>180.4</v>
      </c>
      <c r="D2200" s="1">
        <f t="shared" si="114"/>
        <v>153.76000000000013</v>
      </c>
      <c r="E2200" s="2">
        <f t="shared" si="115"/>
        <v>18.537531312543617</v>
      </c>
      <c r="F2200" s="1">
        <f t="shared" si="116"/>
        <v>-12.400000000000006</v>
      </c>
    </row>
    <row r="2201" spans="1:6">
      <c r="A2201" s="4">
        <v>40002</v>
      </c>
      <c r="B2201" s="14">
        <v>176</v>
      </c>
      <c r="C2201" s="6">
        <v>190.8</v>
      </c>
      <c r="D2201" s="1">
        <f t="shared" si="114"/>
        <v>219.04000000000033</v>
      </c>
      <c r="E2201" s="2">
        <f t="shared" si="115"/>
        <v>37.14264564426275</v>
      </c>
      <c r="F2201" s="1">
        <f t="shared" si="116"/>
        <v>14.800000000000011</v>
      </c>
    </row>
    <row r="2202" spans="1:6">
      <c r="A2202" s="4">
        <v>40003</v>
      </c>
      <c r="B2202" s="14">
        <v>182.6</v>
      </c>
      <c r="C2202" s="6">
        <v>181.3</v>
      </c>
      <c r="D2202" s="1">
        <f t="shared" si="114"/>
        <v>1.6899999999999558</v>
      </c>
      <c r="E2202" s="2">
        <f t="shared" si="115"/>
        <v>11.597589283557729</v>
      </c>
      <c r="F2202" s="1">
        <f t="shared" si="116"/>
        <v>-1.2999999999999829</v>
      </c>
    </row>
    <row r="2203" spans="1:6">
      <c r="A2203" s="4">
        <v>40004</v>
      </c>
      <c r="B2203" s="14">
        <v>158</v>
      </c>
      <c r="C2203" s="6">
        <v>144.5</v>
      </c>
      <c r="D2203" s="1">
        <f t="shared" si="114"/>
        <v>182.25</v>
      </c>
      <c r="E2203" s="2">
        <f t="shared" si="115"/>
        <v>1616.4841078020909</v>
      </c>
      <c r="F2203" s="1">
        <f t="shared" si="116"/>
        <v>-13.5</v>
      </c>
    </row>
    <row r="2204" spans="1:6">
      <c r="A2204" s="4">
        <v>40005</v>
      </c>
      <c r="B2204" s="14">
        <v>111</v>
      </c>
      <c r="C2204" s="6">
        <v>85.8</v>
      </c>
      <c r="D2204" s="1">
        <f t="shared" si="114"/>
        <v>635.04000000000019</v>
      </c>
      <c r="E2204" s="2">
        <f t="shared" si="115"/>
        <v>9782.3025490259461</v>
      </c>
      <c r="F2204" s="1">
        <f t="shared" si="116"/>
        <v>-25.200000000000003</v>
      </c>
    </row>
    <row r="2205" spans="1:6">
      <c r="A2205" s="4">
        <v>40006</v>
      </c>
      <c r="B2205" s="14">
        <v>77.099999999999994</v>
      </c>
      <c r="C2205" s="6">
        <v>85.6</v>
      </c>
      <c r="D2205" s="1">
        <f t="shared" si="114"/>
        <v>72.25</v>
      </c>
      <c r="E2205" s="2">
        <f t="shared" si="115"/>
        <v>9821.904758365723</v>
      </c>
      <c r="F2205" s="1">
        <f t="shared" si="116"/>
        <v>8.5</v>
      </c>
    </row>
    <row r="2206" spans="1:6">
      <c r="A2206" s="4">
        <v>40007</v>
      </c>
      <c r="B2206" s="14">
        <v>96.7</v>
      </c>
      <c r="C2206" s="6">
        <v>117.9</v>
      </c>
      <c r="D2206" s="1">
        <f t="shared" si="114"/>
        <v>449.44000000000011</v>
      </c>
      <c r="E2206" s="2">
        <f t="shared" si="115"/>
        <v>4462.9779499921169</v>
      </c>
      <c r="F2206" s="1">
        <f t="shared" si="116"/>
        <v>21.200000000000003</v>
      </c>
    </row>
    <row r="2207" spans="1:6">
      <c r="A2207" s="4">
        <v>40008</v>
      </c>
      <c r="B2207" s="14">
        <v>143.4</v>
      </c>
      <c r="C2207" s="6">
        <v>177.2</v>
      </c>
      <c r="D2207" s="1">
        <f t="shared" si="114"/>
        <v>1142.4399999999989</v>
      </c>
      <c r="E2207" s="2">
        <f t="shared" si="115"/>
        <v>56.33288074893801</v>
      </c>
      <c r="F2207" s="1">
        <f t="shared" si="116"/>
        <v>33.799999999999983</v>
      </c>
    </row>
    <row r="2208" spans="1:6">
      <c r="A2208" s="4">
        <v>40009</v>
      </c>
      <c r="B2208" s="14">
        <v>188.4</v>
      </c>
      <c r="C2208" s="6">
        <v>199.6</v>
      </c>
      <c r="D2208" s="1">
        <f t="shared" si="114"/>
        <v>125.43999999999974</v>
      </c>
      <c r="E2208" s="2">
        <f t="shared" si="115"/>
        <v>221.84543469417846</v>
      </c>
      <c r="F2208" s="1">
        <f t="shared" si="116"/>
        <v>11.199999999999989</v>
      </c>
    </row>
    <row r="2209" spans="1:6">
      <c r="A2209" s="4">
        <v>40010</v>
      </c>
      <c r="B2209" s="14">
        <v>180.9</v>
      </c>
      <c r="C2209" s="6">
        <v>163.9</v>
      </c>
      <c r="D2209" s="1">
        <f t="shared" si="114"/>
        <v>289</v>
      </c>
      <c r="E2209" s="2">
        <f t="shared" si="115"/>
        <v>432.86980184395088</v>
      </c>
      <c r="F2209" s="1">
        <f t="shared" si="116"/>
        <v>-17</v>
      </c>
    </row>
    <row r="2210" spans="1:6">
      <c r="A2210" s="4">
        <v>40011</v>
      </c>
      <c r="B2210" s="14">
        <v>168</v>
      </c>
      <c r="C2210" s="6">
        <v>188.2</v>
      </c>
      <c r="D2210" s="1">
        <f t="shared" si="114"/>
        <v>408.03999999999957</v>
      </c>
      <c r="E2210" s="2">
        <f t="shared" si="115"/>
        <v>12.211367061332794</v>
      </c>
      <c r="F2210" s="1">
        <f t="shared" si="116"/>
        <v>20.199999999999989</v>
      </c>
    </row>
    <row r="2211" spans="1:6">
      <c r="A2211" s="4">
        <v>40012</v>
      </c>
      <c r="B2211" s="14">
        <v>153</v>
      </c>
      <c r="C2211" s="6">
        <v>109.9</v>
      </c>
      <c r="D2211" s="1">
        <f t="shared" si="114"/>
        <v>1857.6099999999994</v>
      </c>
      <c r="E2211" s="2">
        <f t="shared" si="115"/>
        <v>5595.8663235831018</v>
      </c>
      <c r="F2211" s="1">
        <f t="shared" si="116"/>
        <v>-43.099999999999994</v>
      </c>
    </row>
    <row r="2212" spans="1:6">
      <c r="A2212" s="4">
        <v>40013</v>
      </c>
      <c r="B2212" s="14">
        <v>87.1</v>
      </c>
      <c r="C2212" s="6">
        <v>85.6</v>
      </c>
      <c r="D2212" s="1">
        <f t="shared" si="114"/>
        <v>2.25</v>
      </c>
      <c r="E2212" s="2">
        <f t="shared" si="115"/>
        <v>9821.904758365723</v>
      </c>
      <c r="F2212" s="1">
        <f t="shared" si="116"/>
        <v>-1.5</v>
      </c>
    </row>
    <row r="2213" spans="1:6">
      <c r="A2213" s="4">
        <v>40014</v>
      </c>
      <c r="B2213" s="14">
        <v>75.7</v>
      </c>
      <c r="C2213" s="6">
        <v>76.8</v>
      </c>
      <c r="D2213" s="1">
        <f t="shared" si="114"/>
        <v>1.2099999999999875</v>
      </c>
      <c r="E2213" s="2">
        <f t="shared" si="115"/>
        <v>11643.601969315805</v>
      </c>
      <c r="F2213" s="1">
        <f t="shared" si="116"/>
        <v>1.0999999999999943</v>
      </c>
    </row>
    <row r="2214" spans="1:6">
      <c r="A2214" s="4">
        <v>40015</v>
      </c>
      <c r="B2214" s="14">
        <v>114.7</v>
      </c>
      <c r="C2214" s="6">
        <v>170.8</v>
      </c>
      <c r="D2214" s="1">
        <f t="shared" si="114"/>
        <v>3147.2100000000009</v>
      </c>
      <c r="E2214" s="2">
        <f t="shared" si="115"/>
        <v>193.36357962172588</v>
      </c>
      <c r="F2214" s="1">
        <f t="shared" si="116"/>
        <v>56.100000000000009</v>
      </c>
    </row>
    <row r="2215" spans="1:6">
      <c r="A2215" s="4">
        <v>40016</v>
      </c>
      <c r="B2215" s="14">
        <v>184.2</v>
      </c>
      <c r="C2215" s="6">
        <v>185.6</v>
      </c>
      <c r="D2215" s="1">
        <f t="shared" si="114"/>
        <v>1.960000000000016</v>
      </c>
      <c r="E2215" s="2">
        <f t="shared" si="115"/>
        <v>0.80008847840312769</v>
      </c>
      <c r="F2215" s="1">
        <f t="shared" si="116"/>
        <v>1.4000000000000057</v>
      </c>
    </row>
    <row r="2216" spans="1:6">
      <c r="A2216" s="4">
        <v>40017</v>
      </c>
      <c r="B2216" s="14">
        <v>179.7</v>
      </c>
      <c r="C2216" s="6">
        <v>174.5</v>
      </c>
      <c r="D2216" s="1">
        <f t="shared" si="114"/>
        <v>27.039999999999882</v>
      </c>
      <c r="E2216" s="2">
        <f t="shared" si="115"/>
        <v>104.15270683589542</v>
      </c>
      <c r="F2216" s="1">
        <f t="shared" si="116"/>
        <v>-5.1999999999999886</v>
      </c>
    </row>
    <row r="2217" spans="1:6">
      <c r="A2217" s="4">
        <v>40018</v>
      </c>
      <c r="B2217" s="14">
        <v>169</v>
      </c>
      <c r="C2217" s="6">
        <v>167.5</v>
      </c>
      <c r="D2217" s="1">
        <f t="shared" si="114"/>
        <v>2.25</v>
      </c>
      <c r="E2217" s="2">
        <f t="shared" si="115"/>
        <v>296.03003372800765</v>
      </c>
      <c r="F2217" s="1">
        <f t="shared" si="116"/>
        <v>-1.5</v>
      </c>
    </row>
    <row r="2218" spans="1:6">
      <c r="A2218" s="4">
        <v>40019</v>
      </c>
      <c r="B2218" s="14">
        <v>134.30000000000001</v>
      </c>
      <c r="C2218" s="6">
        <v>101.9</v>
      </c>
      <c r="D2218" s="1">
        <f t="shared" si="114"/>
        <v>1049.7600000000004</v>
      </c>
      <c r="E2218" s="2">
        <f t="shared" si="115"/>
        <v>6856.7546971740876</v>
      </c>
      <c r="F2218" s="1">
        <f t="shared" si="116"/>
        <v>-32.400000000000006</v>
      </c>
    </row>
    <row r="2219" spans="1:6">
      <c r="A2219" s="4">
        <v>40020</v>
      </c>
      <c r="B2219" s="14">
        <v>89</v>
      </c>
      <c r="C2219" s="6">
        <v>97</v>
      </c>
      <c r="D2219" s="1">
        <f t="shared" si="114"/>
        <v>64</v>
      </c>
      <c r="E2219" s="2">
        <f t="shared" si="115"/>
        <v>7692.2588259985669</v>
      </c>
      <c r="F2219" s="1">
        <f t="shared" si="116"/>
        <v>8</v>
      </c>
    </row>
    <row r="2220" spans="1:6">
      <c r="A2220" s="4">
        <v>40021</v>
      </c>
      <c r="B2220" s="14">
        <v>123.9</v>
      </c>
      <c r="C2220" s="6">
        <v>168.2</v>
      </c>
      <c r="D2220" s="1">
        <f t="shared" si="114"/>
        <v>1962.4899999999984</v>
      </c>
      <c r="E2220" s="2">
        <f t="shared" si="115"/>
        <v>272.43230103879682</v>
      </c>
      <c r="F2220" s="1">
        <f t="shared" si="116"/>
        <v>44.299999999999983</v>
      </c>
    </row>
    <row r="2221" spans="1:6">
      <c r="A2221" s="4">
        <v>40022</v>
      </c>
      <c r="B2221" s="14">
        <v>170.6</v>
      </c>
      <c r="C2221" s="6">
        <v>173.2</v>
      </c>
      <c r="D2221" s="1">
        <f t="shared" si="114"/>
        <v>6.7599999999999705</v>
      </c>
      <c r="E2221" s="2">
        <f t="shared" si="115"/>
        <v>132.37706754443082</v>
      </c>
      <c r="F2221" s="1">
        <f t="shared" si="116"/>
        <v>2.5999999999999943</v>
      </c>
    </row>
    <row r="2222" spans="1:6">
      <c r="A2222" s="4">
        <v>40023</v>
      </c>
      <c r="B2222" s="14">
        <v>161.19999999999999</v>
      </c>
      <c r="C2222" s="6">
        <v>164.1</v>
      </c>
      <c r="D2222" s="1">
        <f t="shared" si="114"/>
        <v>8.4100000000000321</v>
      </c>
      <c r="E2222" s="2">
        <f t="shared" si="115"/>
        <v>424.58759250417671</v>
      </c>
      <c r="F2222" s="1">
        <f t="shared" si="116"/>
        <v>2.9000000000000057</v>
      </c>
    </row>
    <row r="2223" spans="1:6">
      <c r="A2223" s="4">
        <v>40024</v>
      </c>
      <c r="B2223" s="14">
        <v>150.30000000000001</v>
      </c>
      <c r="C2223" s="6">
        <v>140</v>
      </c>
      <c r="D2223" s="1">
        <f t="shared" si="114"/>
        <v>106.09000000000023</v>
      </c>
      <c r="E2223" s="2">
        <f t="shared" si="115"/>
        <v>1998.5838179470202</v>
      </c>
      <c r="F2223" s="1">
        <f t="shared" si="116"/>
        <v>-10.300000000000011</v>
      </c>
    </row>
    <row r="2224" spans="1:6">
      <c r="A2224" s="4">
        <v>40025</v>
      </c>
      <c r="B2224" s="14">
        <v>142.5</v>
      </c>
      <c r="C2224" s="6">
        <v>153.19999999999999</v>
      </c>
      <c r="D2224" s="1">
        <f t="shared" si="114"/>
        <v>114.48999999999975</v>
      </c>
      <c r="E2224" s="2">
        <f t="shared" si="115"/>
        <v>992.59800152189484</v>
      </c>
      <c r="F2224" s="1">
        <f t="shared" si="116"/>
        <v>10.699999999999989</v>
      </c>
    </row>
    <row r="2225" spans="1:6">
      <c r="A2225" s="4">
        <v>40026</v>
      </c>
      <c r="B2225" s="14">
        <v>97.7</v>
      </c>
      <c r="C2225" s="6">
        <v>27.8</v>
      </c>
      <c r="D2225" s="1">
        <f t="shared" si="114"/>
        <v>4886.0100000000011</v>
      </c>
      <c r="E2225" s="2">
        <f t="shared" si="115"/>
        <v>24619.343257560588</v>
      </c>
      <c r="F2225" s="1">
        <f t="shared" si="116"/>
        <v>-69.900000000000006</v>
      </c>
    </row>
    <row r="2226" spans="1:6">
      <c r="A2226" s="4">
        <v>40027</v>
      </c>
      <c r="B2226" s="14">
        <v>9.3000000000000007</v>
      </c>
      <c r="C2226" s="6">
        <v>15.9</v>
      </c>
      <c r="D2226" s="1">
        <f t="shared" si="114"/>
        <v>43.559999999999995</v>
      </c>
      <c r="E2226" s="2">
        <f t="shared" si="115"/>
        <v>28495.304713277179</v>
      </c>
      <c r="F2226" s="1">
        <f t="shared" si="116"/>
        <v>6.6</v>
      </c>
    </row>
    <row r="2227" spans="1:6">
      <c r="A2227" s="4">
        <v>40028</v>
      </c>
      <c r="B2227" s="14">
        <v>43</v>
      </c>
      <c r="C2227" s="6">
        <v>80.7</v>
      </c>
      <c r="D2227" s="1">
        <f t="shared" si="114"/>
        <v>1421.2900000000002</v>
      </c>
      <c r="E2227" s="2">
        <f t="shared" si="115"/>
        <v>10817.148887190198</v>
      </c>
      <c r="F2227" s="1">
        <f t="shared" si="116"/>
        <v>37.700000000000003</v>
      </c>
    </row>
    <row r="2228" spans="1:6">
      <c r="A2228" s="4">
        <v>40029</v>
      </c>
      <c r="B2228" s="14">
        <v>79.8</v>
      </c>
      <c r="C2228" s="6">
        <v>68.5</v>
      </c>
      <c r="D2228" s="1">
        <f t="shared" si="114"/>
        <v>127.68999999999994</v>
      </c>
      <c r="E2228" s="2">
        <f t="shared" si="115"/>
        <v>13503.723656916452</v>
      </c>
      <c r="F2228" s="1">
        <f t="shared" si="116"/>
        <v>-11.299999999999997</v>
      </c>
    </row>
    <row r="2229" spans="1:6">
      <c r="A2229" s="4">
        <v>40030</v>
      </c>
      <c r="B2229" s="14">
        <v>72.2</v>
      </c>
      <c r="C2229" s="6">
        <v>81.3</v>
      </c>
      <c r="D2229" s="1">
        <f t="shared" si="114"/>
        <v>82.809999999999903</v>
      </c>
      <c r="E2229" s="2">
        <f t="shared" si="115"/>
        <v>10692.702259170876</v>
      </c>
      <c r="F2229" s="1">
        <f t="shared" si="116"/>
        <v>9.0999999999999943</v>
      </c>
    </row>
    <row r="2230" spans="1:6">
      <c r="A2230" s="4">
        <v>40031</v>
      </c>
      <c r="B2230" s="14">
        <v>86.6</v>
      </c>
      <c r="C2230" s="6">
        <v>85.6</v>
      </c>
      <c r="D2230" s="1">
        <f t="shared" si="114"/>
        <v>1</v>
      </c>
      <c r="E2230" s="2">
        <f t="shared" si="115"/>
        <v>9821.904758365723</v>
      </c>
      <c r="F2230" s="1">
        <f t="shared" si="116"/>
        <v>-1</v>
      </c>
    </row>
    <row r="2231" spans="1:6">
      <c r="A2231" s="4">
        <v>40032</v>
      </c>
      <c r="B2231" s="14">
        <v>83.1</v>
      </c>
      <c r="C2231" s="6">
        <v>71</v>
      </c>
      <c r="D2231" s="1">
        <f t="shared" si="114"/>
        <v>146.40999999999985</v>
      </c>
      <c r="E2231" s="2">
        <f t="shared" si="115"/>
        <v>12928.946040169269</v>
      </c>
      <c r="F2231" s="1">
        <f t="shared" si="116"/>
        <v>-12.099999999999994</v>
      </c>
    </row>
    <row r="2232" spans="1:6">
      <c r="A2232" s="4">
        <v>40033</v>
      </c>
      <c r="B2232" s="14">
        <v>61</v>
      </c>
      <c r="C2232" s="6">
        <v>26.2</v>
      </c>
      <c r="D2232" s="1">
        <f t="shared" si="114"/>
        <v>1211.0399999999997</v>
      </c>
      <c r="E2232" s="2">
        <f t="shared" si="115"/>
        <v>25124.000932278792</v>
      </c>
      <c r="F2232" s="1">
        <f t="shared" si="116"/>
        <v>-34.799999999999997</v>
      </c>
    </row>
    <row r="2233" spans="1:6">
      <c r="A2233" s="4">
        <v>40034</v>
      </c>
      <c r="B2233" s="14">
        <v>39.799999999999997</v>
      </c>
      <c r="C2233" s="6">
        <v>42.7</v>
      </c>
      <c r="D2233" s="1">
        <f t="shared" si="114"/>
        <v>8.4100000000000321</v>
      </c>
      <c r="E2233" s="2">
        <f t="shared" si="115"/>
        <v>20165.568661747384</v>
      </c>
      <c r="F2233" s="1">
        <f t="shared" si="116"/>
        <v>2.9000000000000057</v>
      </c>
    </row>
    <row r="2234" spans="1:6">
      <c r="A2234" s="4">
        <v>40035</v>
      </c>
      <c r="B2234" s="14">
        <v>82.3</v>
      </c>
      <c r="C2234" s="6">
        <v>102.2</v>
      </c>
      <c r="D2234" s="1">
        <f t="shared" si="114"/>
        <v>396.01000000000022</v>
      </c>
      <c r="E2234" s="2">
        <f t="shared" si="115"/>
        <v>6807.1613831644254</v>
      </c>
      <c r="F2234" s="1">
        <f t="shared" si="116"/>
        <v>19.900000000000006</v>
      </c>
    </row>
    <row r="2235" spans="1:6">
      <c r="A2235" s="4">
        <v>40036</v>
      </c>
      <c r="B2235" s="14">
        <v>132.1</v>
      </c>
      <c r="C2235" s="6">
        <v>156.6</v>
      </c>
      <c r="D2235" s="1">
        <f t="shared" si="114"/>
        <v>600.25</v>
      </c>
      <c r="E2235" s="2">
        <f t="shared" si="115"/>
        <v>789.92044274572561</v>
      </c>
      <c r="F2235" s="1">
        <f t="shared" si="116"/>
        <v>24.5</v>
      </c>
    </row>
    <row r="2236" spans="1:6">
      <c r="A2236" s="4">
        <v>40037</v>
      </c>
      <c r="B2236" s="14">
        <v>155.30000000000001</v>
      </c>
      <c r="C2236" s="6">
        <v>142.80000000000001</v>
      </c>
      <c r="D2236" s="1">
        <f t="shared" si="114"/>
        <v>156.25</v>
      </c>
      <c r="E2236" s="2">
        <f t="shared" si="115"/>
        <v>1756.0728871901742</v>
      </c>
      <c r="F2236" s="1">
        <f t="shared" si="116"/>
        <v>-12.5</v>
      </c>
    </row>
    <row r="2237" spans="1:6">
      <c r="A2237" s="4">
        <v>40038</v>
      </c>
      <c r="B2237" s="14">
        <v>125.9</v>
      </c>
      <c r="C2237" s="6">
        <v>142.4</v>
      </c>
      <c r="D2237" s="1">
        <f t="shared" si="114"/>
        <v>272.25</v>
      </c>
      <c r="E2237" s="2">
        <f t="shared" si="115"/>
        <v>1789.757305869724</v>
      </c>
      <c r="F2237" s="1">
        <f t="shared" si="116"/>
        <v>16.5</v>
      </c>
    </row>
    <row r="2238" spans="1:6">
      <c r="A2238" s="4">
        <v>40039</v>
      </c>
      <c r="B2238" s="14">
        <v>71.7</v>
      </c>
      <c r="C2238" s="6">
        <v>75.099999999999994</v>
      </c>
      <c r="D2238" s="1">
        <f t="shared" si="114"/>
        <v>11.559999999999942</v>
      </c>
      <c r="E2238" s="2">
        <f t="shared" si="115"/>
        <v>12013.37074870389</v>
      </c>
      <c r="F2238" s="1">
        <f t="shared" si="116"/>
        <v>3.3999999999999915</v>
      </c>
    </row>
    <row r="2239" spans="1:6">
      <c r="A2239" s="4">
        <v>40040</v>
      </c>
      <c r="B2239" s="14">
        <v>28.1</v>
      </c>
      <c r="C2239" s="6">
        <v>45.1</v>
      </c>
      <c r="D2239" s="1">
        <f t="shared" si="114"/>
        <v>289</v>
      </c>
      <c r="E2239" s="2">
        <f t="shared" si="115"/>
        <v>19489.702149670087</v>
      </c>
      <c r="F2239" s="1">
        <f t="shared" si="116"/>
        <v>17</v>
      </c>
    </row>
    <row r="2240" spans="1:6">
      <c r="A2240" s="4">
        <v>40041</v>
      </c>
      <c r="B2240" s="14">
        <v>43.8</v>
      </c>
      <c r="C2240" s="6">
        <v>42.4</v>
      </c>
      <c r="D2240" s="1">
        <f t="shared" si="114"/>
        <v>1.959999999999996</v>
      </c>
      <c r="E2240" s="2">
        <f t="shared" si="115"/>
        <v>20250.861975757041</v>
      </c>
      <c r="F2240" s="1">
        <f t="shared" si="116"/>
        <v>-1.3999999999999986</v>
      </c>
    </row>
    <row r="2241" spans="1:6">
      <c r="A2241" s="4">
        <v>40042</v>
      </c>
      <c r="B2241" s="14">
        <v>65.7</v>
      </c>
      <c r="C2241" s="6">
        <v>94.9</v>
      </c>
      <c r="D2241" s="1">
        <f t="shared" si="114"/>
        <v>852.64000000000021</v>
      </c>
      <c r="E2241" s="2">
        <f t="shared" si="115"/>
        <v>8065.0320240661995</v>
      </c>
      <c r="F2241" s="1">
        <f t="shared" si="116"/>
        <v>29.200000000000003</v>
      </c>
    </row>
    <row r="2242" spans="1:6">
      <c r="A2242" s="4">
        <v>40043</v>
      </c>
      <c r="B2242" s="14">
        <v>126.9</v>
      </c>
      <c r="C2242" s="6">
        <v>144.30000000000001</v>
      </c>
      <c r="D2242" s="1">
        <f t="shared" ref="D2242:D2305" si="117">(B2242-C2242)^2</f>
        <v>302.76000000000022</v>
      </c>
      <c r="E2242" s="2">
        <f t="shared" si="115"/>
        <v>1632.6063171418646</v>
      </c>
      <c r="F2242" s="1">
        <f t="shared" si="116"/>
        <v>17.400000000000006</v>
      </c>
    </row>
    <row r="2243" spans="1:6">
      <c r="A2243" s="4">
        <v>40044</v>
      </c>
      <c r="B2243" s="14">
        <v>169.3</v>
      </c>
      <c r="C2243" s="6">
        <v>189.9</v>
      </c>
      <c r="D2243" s="1">
        <f t="shared" si="117"/>
        <v>424.35999999999979</v>
      </c>
      <c r="E2243" s="2">
        <f t="shared" ref="E2243:E2306" si="118">(C2243-AVERAGE($C$2:$C$6211))^2</f>
        <v>26.982587673248528</v>
      </c>
      <c r="F2243" s="1">
        <f t="shared" ref="F2243:F2306" si="119">C2243-B2243</f>
        <v>20.599999999999994</v>
      </c>
    </row>
    <row r="2244" spans="1:6">
      <c r="A2244" s="4">
        <v>40045</v>
      </c>
      <c r="B2244" s="14">
        <v>172.7</v>
      </c>
      <c r="C2244" s="6">
        <v>142.4</v>
      </c>
      <c r="D2244" s="1">
        <f t="shared" si="117"/>
        <v>918.08999999999901</v>
      </c>
      <c r="E2244" s="2">
        <f t="shared" si="118"/>
        <v>1789.757305869724</v>
      </c>
      <c r="F2244" s="1">
        <f t="shared" si="119"/>
        <v>-30.299999999999983</v>
      </c>
    </row>
    <row r="2245" spans="1:6">
      <c r="A2245" s="4">
        <v>40046</v>
      </c>
      <c r="B2245" s="14">
        <v>124.5</v>
      </c>
      <c r="C2245" s="6">
        <v>75.099999999999994</v>
      </c>
      <c r="D2245" s="1">
        <f t="shared" si="117"/>
        <v>2440.3600000000006</v>
      </c>
      <c r="E2245" s="2">
        <f t="shared" si="118"/>
        <v>12013.37074870389</v>
      </c>
      <c r="F2245" s="1">
        <f t="shared" si="119"/>
        <v>-49.400000000000006</v>
      </c>
    </row>
    <row r="2246" spans="1:6">
      <c r="A2246" s="4">
        <v>40047</v>
      </c>
      <c r="B2246" s="14">
        <v>116.3</v>
      </c>
      <c r="C2246" s="6">
        <v>109.1</v>
      </c>
      <c r="D2246" s="1">
        <f t="shared" si="117"/>
        <v>51.840000000000039</v>
      </c>
      <c r="E2246" s="2">
        <f t="shared" si="118"/>
        <v>5716.1951609422022</v>
      </c>
      <c r="F2246" s="1">
        <f t="shared" si="119"/>
        <v>-7.2000000000000028</v>
      </c>
    </row>
    <row r="2247" spans="1:6">
      <c r="A2247" s="4">
        <v>40048</v>
      </c>
      <c r="B2247" s="14">
        <v>117.4</v>
      </c>
      <c r="C2247" s="6">
        <v>84.2</v>
      </c>
      <c r="D2247" s="1">
        <f t="shared" si="117"/>
        <v>1102.2400000000002</v>
      </c>
      <c r="E2247" s="2">
        <f t="shared" si="118"/>
        <v>10101.360223744143</v>
      </c>
      <c r="F2247" s="1">
        <f t="shared" si="119"/>
        <v>-33.200000000000003</v>
      </c>
    </row>
    <row r="2248" spans="1:6">
      <c r="A2248" s="4">
        <v>40049</v>
      </c>
      <c r="B2248" s="14">
        <v>128.80000000000001</v>
      </c>
      <c r="C2248" s="6">
        <v>158.9</v>
      </c>
      <c r="D2248" s="1">
        <f t="shared" si="117"/>
        <v>906.00999999999965</v>
      </c>
      <c r="E2248" s="2">
        <f t="shared" si="118"/>
        <v>665.92503533831666</v>
      </c>
      <c r="F2248" s="1">
        <f t="shared" si="119"/>
        <v>30.099999999999994</v>
      </c>
    </row>
    <row r="2249" spans="1:6">
      <c r="A2249" s="4">
        <v>40050</v>
      </c>
      <c r="B2249" s="14">
        <v>157.9</v>
      </c>
      <c r="C2249" s="6">
        <v>133.69999999999999</v>
      </c>
      <c r="D2249" s="1">
        <f t="shared" si="117"/>
        <v>585.64000000000078</v>
      </c>
      <c r="E2249" s="2">
        <f t="shared" si="118"/>
        <v>2601.5634121499224</v>
      </c>
      <c r="F2249" s="1">
        <f t="shared" si="119"/>
        <v>-24.200000000000017</v>
      </c>
    </row>
    <row r="2250" spans="1:6">
      <c r="A2250" s="4">
        <v>40051</v>
      </c>
      <c r="B2250" s="14">
        <v>144.6</v>
      </c>
      <c r="C2250" s="6">
        <v>148.69999999999999</v>
      </c>
      <c r="D2250" s="1">
        <f t="shared" si="117"/>
        <v>16.809999999999953</v>
      </c>
      <c r="E2250" s="2">
        <f t="shared" si="118"/>
        <v>1296.3977116668243</v>
      </c>
      <c r="F2250" s="1">
        <f t="shared" si="119"/>
        <v>4.0999999999999943</v>
      </c>
    </row>
    <row r="2251" spans="1:6">
      <c r="A2251" s="4">
        <v>40052</v>
      </c>
      <c r="B2251" s="14">
        <v>177.9</v>
      </c>
      <c r="C2251" s="6">
        <v>184.6</v>
      </c>
      <c r="D2251" s="1">
        <f t="shared" si="117"/>
        <v>44.889999999999844</v>
      </c>
      <c r="E2251" s="2">
        <f t="shared" si="118"/>
        <v>1.1135177276317739E-2</v>
      </c>
      <c r="F2251" s="1">
        <f t="shared" si="119"/>
        <v>6.6999999999999886</v>
      </c>
    </row>
    <row r="2252" spans="1:6">
      <c r="A2252" s="4">
        <v>40053</v>
      </c>
      <c r="B2252" s="14">
        <v>194.7</v>
      </c>
      <c r="C2252" s="6">
        <v>186.9</v>
      </c>
      <c r="D2252" s="1">
        <f t="shared" si="117"/>
        <v>60.839999999999733</v>
      </c>
      <c r="E2252" s="2">
        <f t="shared" si="118"/>
        <v>4.8157277698680305</v>
      </c>
      <c r="F2252" s="1">
        <f t="shared" si="119"/>
        <v>-7.7999999999999829</v>
      </c>
    </row>
    <row r="2253" spans="1:6">
      <c r="A2253" s="4">
        <v>40054</v>
      </c>
      <c r="B2253" s="14">
        <v>152.30000000000001</v>
      </c>
      <c r="C2253" s="6">
        <v>92.3</v>
      </c>
      <c r="D2253" s="1">
        <f t="shared" si="117"/>
        <v>3600.0000000000018</v>
      </c>
      <c r="E2253" s="2">
        <f t="shared" si="118"/>
        <v>8538.7807454832709</v>
      </c>
      <c r="F2253" s="1">
        <f t="shared" si="119"/>
        <v>-60.000000000000014</v>
      </c>
    </row>
    <row r="2254" spans="1:6">
      <c r="A2254" s="4">
        <v>40055</v>
      </c>
      <c r="B2254" s="14">
        <v>81.3</v>
      </c>
      <c r="C2254" s="6">
        <v>84.7</v>
      </c>
      <c r="D2254" s="1">
        <f t="shared" si="117"/>
        <v>11.560000000000038</v>
      </c>
      <c r="E2254" s="2">
        <f t="shared" si="118"/>
        <v>10001.104700394706</v>
      </c>
      <c r="F2254" s="1">
        <f t="shared" si="119"/>
        <v>3.4000000000000057</v>
      </c>
    </row>
    <row r="2255" spans="1:6">
      <c r="A2255" s="4">
        <v>40056</v>
      </c>
      <c r="B2255" s="14">
        <v>126.8</v>
      </c>
      <c r="C2255" s="6">
        <v>179.4</v>
      </c>
      <c r="D2255" s="1">
        <f t="shared" si="117"/>
        <v>2766.7600000000007</v>
      </c>
      <c r="E2255" s="2">
        <f t="shared" si="118"/>
        <v>28.148578011416785</v>
      </c>
      <c r="F2255" s="1">
        <f t="shared" si="119"/>
        <v>52.600000000000009</v>
      </c>
    </row>
    <row r="2256" spans="1:6">
      <c r="A2256" s="4">
        <v>40057</v>
      </c>
      <c r="B2256" s="14">
        <v>184</v>
      </c>
      <c r="C2256" s="6">
        <v>181.3</v>
      </c>
      <c r="D2256" s="1">
        <f t="shared" si="117"/>
        <v>7.2899999999999388</v>
      </c>
      <c r="E2256" s="2">
        <f t="shared" si="118"/>
        <v>11.597589283557729</v>
      </c>
      <c r="F2256" s="1">
        <f t="shared" si="119"/>
        <v>-2.6999999999999886</v>
      </c>
    </row>
    <row r="2257" spans="1:6">
      <c r="A2257" s="4">
        <v>40058</v>
      </c>
      <c r="B2257" s="14">
        <v>147</v>
      </c>
      <c r="C2257" s="6">
        <v>130</v>
      </c>
      <c r="D2257" s="1">
        <f t="shared" si="117"/>
        <v>289</v>
      </c>
      <c r="E2257" s="2">
        <f t="shared" si="118"/>
        <v>2992.694284935752</v>
      </c>
      <c r="F2257" s="1">
        <f t="shared" si="119"/>
        <v>-17</v>
      </c>
    </row>
    <row r="2258" spans="1:6">
      <c r="A2258" s="4">
        <v>40059</v>
      </c>
      <c r="B2258" s="14">
        <v>132.1</v>
      </c>
      <c r="C2258" s="6">
        <v>117.2</v>
      </c>
      <c r="D2258" s="1">
        <f t="shared" si="117"/>
        <v>222.00999999999974</v>
      </c>
      <c r="E2258" s="2">
        <f t="shared" si="118"/>
        <v>4556.9956826813286</v>
      </c>
      <c r="F2258" s="1">
        <f t="shared" si="119"/>
        <v>-14.899999999999991</v>
      </c>
    </row>
    <row r="2259" spans="1:6">
      <c r="A2259" s="4">
        <v>40060</v>
      </c>
      <c r="B2259" s="14">
        <v>153.19999999999999</v>
      </c>
      <c r="C2259" s="6">
        <v>149.69999999999999</v>
      </c>
      <c r="D2259" s="1">
        <f t="shared" si="117"/>
        <v>12.25</v>
      </c>
      <c r="E2259" s="2">
        <f t="shared" si="118"/>
        <v>1225.386664967951</v>
      </c>
      <c r="F2259" s="1">
        <f t="shared" si="119"/>
        <v>-3.5</v>
      </c>
    </row>
    <row r="2260" spans="1:6">
      <c r="A2260" s="4">
        <v>40061</v>
      </c>
      <c r="B2260" s="14">
        <v>117.9</v>
      </c>
      <c r="C2260" s="6">
        <v>54.1</v>
      </c>
      <c r="D2260" s="1">
        <f t="shared" si="117"/>
        <v>4070.4400000000005</v>
      </c>
      <c r="E2260" s="2">
        <f t="shared" si="118"/>
        <v>17057.802729380226</v>
      </c>
      <c r="F2260" s="1">
        <f t="shared" si="119"/>
        <v>-63.800000000000004</v>
      </c>
    </row>
    <row r="2261" spans="1:6">
      <c r="A2261" s="4">
        <v>40062</v>
      </c>
      <c r="B2261" s="14">
        <v>44.5</v>
      </c>
      <c r="C2261" s="6">
        <v>49.8</v>
      </c>
      <c r="D2261" s="1">
        <f t="shared" si="117"/>
        <v>28.089999999999971</v>
      </c>
      <c r="E2261" s="2">
        <f t="shared" si="118"/>
        <v>18199.500230185378</v>
      </c>
      <c r="F2261" s="1">
        <f t="shared" si="119"/>
        <v>5.2999999999999972</v>
      </c>
    </row>
    <row r="2262" spans="1:6">
      <c r="A2262" s="4">
        <v>40063</v>
      </c>
      <c r="B2262" s="14">
        <v>105.4</v>
      </c>
      <c r="C2262" s="6">
        <v>125.2</v>
      </c>
      <c r="D2262" s="1">
        <f t="shared" si="117"/>
        <v>392.03999999999991</v>
      </c>
      <c r="E2262" s="2">
        <f t="shared" si="118"/>
        <v>3540.907309090343</v>
      </c>
      <c r="F2262" s="1">
        <f t="shared" si="119"/>
        <v>19.799999999999997</v>
      </c>
    </row>
    <row r="2263" spans="1:6">
      <c r="A2263" s="4">
        <v>40064</v>
      </c>
      <c r="B2263" s="14">
        <v>169.2</v>
      </c>
      <c r="C2263" s="6">
        <v>101.7</v>
      </c>
      <c r="D2263" s="1">
        <f t="shared" si="117"/>
        <v>4556.2499999999982</v>
      </c>
      <c r="E2263" s="2">
        <f t="shared" si="118"/>
        <v>6889.9169065138622</v>
      </c>
      <c r="F2263" s="1">
        <f t="shared" si="119"/>
        <v>-67.499999999999986</v>
      </c>
    </row>
    <row r="2264" spans="1:6">
      <c r="A2264" s="4">
        <v>40065</v>
      </c>
      <c r="B2264" s="14">
        <v>156.4</v>
      </c>
      <c r="C2264" s="6">
        <v>140</v>
      </c>
      <c r="D2264" s="1">
        <f t="shared" si="117"/>
        <v>268.96000000000021</v>
      </c>
      <c r="E2264" s="2">
        <f t="shared" si="118"/>
        <v>1998.5838179470202</v>
      </c>
      <c r="F2264" s="1">
        <f t="shared" si="119"/>
        <v>-16.400000000000006</v>
      </c>
    </row>
    <row r="2265" spans="1:6">
      <c r="A2265" s="4">
        <v>40066</v>
      </c>
      <c r="B2265" s="14">
        <v>208.4</v>
      </c>
      <c r="C2265" s="6">
        <v>152.30000000000001</v>
      </c>
      <c r="D2265" s="1">
        <f t="shared" si="117"/>
        <v>3147.2099999999996</v>
      </c>
      <c r="E2265" s="2">
        <f t="shared" si="118"/>
        <v>1050.1179435508793</v>
      </c>
      <c r="F2265" s="1">
        <f t="shared" si="119"/>
        <v>-56.099999999999994</v>
      </c>
    </row>
    <row r="2266" spans="1:6">
      <c r="A2266" s="4">
        <v>40067</v>
      </c>
      <c r="B2266" s="14">
        <v>225.4</v>
      </c>
      <c r="C2266" s="6">
        <v>151.19999999999999</v>
      </c>
      <c r="D2266" s="1">
        <f t="shared" si="117"/>
        <v>5505.6400000000021</v>
      </c>
      <c r="E2266" s="2">
        <f t="shared" si="118"/>
        <v>1122.6200949196411</v>
      </c>
      <c r="F2266" s="1">
        <f t="shared" si="119"/>
        <v>-74.200000000000017</v>
      </c>
    </row>
    <row r="2267" spans="1:6">
      <c r="A2267" s="4">
        <v>40068</v>
      </c>
      <c r="B2267" s="14">
        <v>143.80000000000001</v>
      </c>
      <c r="C2267" s="6">
        <v>89.2</v>
      </c>
      <c r="D2267" s="1">
        <f t="shared" si="117"/>
        <v>2981.1600000000008</v>
      </c>
      <c r="E2267" s="2">
        <f t="shared" si="118"/>
        <v>9121.3049902497769</v>
      </c>
      <c r="F2267" s="1">
        <f t="shared" si="119"/>
        <v>-54.600000000000009</v>
      </c>
    </row>
    <row r="2268" spans="1:6">
      <c r="A2268" s="4">
        <v>40069</v>
      </c>
      <c r="B2268" s="14">
        <v>72.7</v>
      </c>
      <c r="C2268" s="6">
        <v>52.8</v>
      </c>
      <c r="D2268" s="1">
        <f t="shared" si="117"/>
        <v>396.01000000000022</v>
      </c>
      <c r="E2268" s="2">
        <f t="shared" si="118"/>
        <v>17399.06709008876</v>
      </c>
      <c r="F2268" s="1">
        <f t="shared" si="119"/>
        <v>-19.900000000000006</v>
      </c>
    </row>
    <row r="2269" spans="1:6">
      <c r="A2269" s="4">
        <v>40070</v>
      </c>
      <c r="B2269" s="14">
        <v>72.5</v>
      </c>
      <c r="C2269" s="6">
        <v>96.1</v>
      </c>
      <c r="D2269" s="1">
        <f t="shared" si="117"/>
        <v>556.9599999999997</v>
      </c>
      <c r="E2269" s="2">
        <f t="shared" si="118"/>
        <v>7850.938768027554</v>
      </c>
      <c r="F2269" s="1">
        <f t="shared" si="119"/>
        <v>23.599999999999994</v>
      </c>
    </row>
    <row r="2270" spans="1:6">
      <c r="A2270" s="4">
        <v>40071</v>
      </c>
      <c r="B2270" s="14">
        <v>104.9</v>
      </c>
      <c r="C2270" s="6">
        <v>90.4</v>
      </c>
      <c r="D2270" s="1">
        <f t="shared" si="117"/>
        <v>210.25</v>
      </c>
      <c r="E2270" s="2">
        <f t="shared" si="118"/>
        <v>8893.5317342111284</v>
      </c>
      <c r="F2270" s="1">
        <f t="shared" si="119"/>
        <v>-14.5</v>
      </c>
    </row>
    <row r="2271" spans="1:6">
      <c r="A2271" s="4">
        <v>40072</v>
      </c>
      <c r="B2271" s="14">
        <v>98.8</v>
      </c>
      <c r="C2271" s="6">
        <v>150.19999999999999</v>
      </c>
      <c r="D2271" s="1">
        <f t="shared" si="117"/>
        <v>2641.9599999999991</v>
      </c>
      <c r="E2271" s="2">
        <f t="shared" si="118"/>
        <v>1190.6311416185144</v>
      </c>
      <c r="F2271" s="1">
        <f t="shared" si="119"/>
        <v>51.399999999999991</v>
      </c>
    </row>
    <row r="2272" spans="1:6">
      <c r="A2272" s="4">
        <v>40073</v>
      </c>
      <c r="B2272" s="14">
        <v>138.9</v>
      </c>
      <c r="C2272" s="6">
        <v>115.8</v>
      </c>
      <c r="D2272" s="1">
        <f t="shared" si="117"/>
        <v>533.61000000000035</v>
      </c>
      <c r="E2272" s="2">
        <f t="shared" si="118"/>
        <v>4747.9711480597516</v>
      </c>
      <c r="F2272" s="1">
        <f t="shared" si="119"/>
        <v>-23.100000000000009</v>
      </c>
    </row>
    <row r="2273" spans="1:6">
      <c r="A2273" s="4">
        <v>40074</v>
      </c>
      <c r="B2273" s="14">
        <v>151.1</v>
      </c>
      <c r="C2273" s="6">
        <v>69.900000000000006</v>
      </c>
      <c r="D2273" s="1">
        <f t="shared" si="117"/>
        <v>6593.4399999999978</v>
      </c>
      <c r="E2273" s="2">
        <f t="shared" si="118"/>
        <v>13180.308191538028</v>
      </c>
      <c r="F2273" s="1">
        <f t="shared" si="119"/>
        <v>-81.199999999999989</v>
      </c>
    </row>
    <row r="2274" spans="1:6">
      <c r="A2274" s="4">
        <v>40075</v>
      </c>
      <c r="B2274" s="14">
        <v>115.3</v>
      </c>
      <c r="C2274" s="6">
        <v>115.1</v>
      </c>
      <c r="D2274" s="1">
        <f t="shared" si="117"/>
        <v>4.0000000000001139E-2</v>
      </c>
      <c r="E2274" s="2">
        <f t="shared" si="118"/>
        <v>4844.9288807489629</v>
      </c>
      <c r="F2274" s="1">
        <f t="shared" si="119"/>
        <v>-0.20000000000000284</v>
      </c>
    </row>
    <row r="2275" spans="1:6">
      <c r="A2275" s="4">
        <v>40076</v>
      </c>
      <c r="B2275" s="14">
        <v>131.6</v>
      </c>
      <c r="C2275" s="6">
        <v>133.80000000000001</v>
      </c>
      <c r="D2275" s="1">
        <f t="shared" si="117"/>
        <v>4.8400000000000754</v>
      </c>
      <c r="E2275" s="2">
        <f t="shared" si="118"/>
        <v>2591.3723074800328</v>
      </c>
      <c r="F2275" s="1">
        <f t="shared" si="119"/>
        <v>2.2000000000000171</v>
      </c>
    </row>
    <row r="2276" spans="1:6">
      <c r="A2276" s="4">
        <v>40077</v>
      </c>
      <c r="B2276" s="14">
        <v>126.8</v>
      </c>
      <c r="C2276" s="6">
        <v>119.5</v>
      </c>
      <c r="D2276" s="1">
        <f t="shared" si="117"/>
        <v>53.289999999999957</v>
      </c>
      <c r="E2276" s="2">
        <f t="shared" si="118"/>
        <v>4251.7602752739203</v>
      </c>
      <c r="F2276" s="1">
        <f t="shared" si="119"/>
        <v>-7.2999999999999972</v>
      </c>
    </row>
    <row r="2277" spans="1:6">
      <c r="A2277" s="4">
        <v>40078</v>
      </c>
      <c r="B2277" s="14">
        <v>143.4</v>
      </c>
      <c r="C2277" s="6">
        <v>80.2</v>
      </c>
      <c r="D2277" s="1">
        <f t="shared" si="117"/>
        <v>3994.2400000000002</v>
      </c>
      <c r="E2277" s="2">
        <f t="shared" si="118"/>
        <v>10921.404410539635</v>
      </c>
      <c r="F2277" s="1">
        <f t="shared" si="119"/>
        <v>-63.2</v>
      </c>
    </row>
    <row r="2278" spans="1:6">
      <c r="A2278" s="4">
        <v>40079</v>
      </c>
      <c r="B2278" s="14">
        <v>145.19999999999999</v>
      </c>
      <c r="C2278" s="6">
        <v>104.8</v>
      </c>
      <c r="D2278" s="1">
        <f t="shared" si="117"/>
        <v>1632.1599999999994</v>
      </c>
      <c r="E2278" s="2">
        <f t="shared" si="118"/>
        <v>6384.8926617473562</v>
      </c>
      <c r="F2278" s="1">
        <f t="shared" si="119"/>
        <v>-40.399999999999991</v>
      </c>
    </row>
    <row r="2279" spans="1:6">
      <c r="A2279" s="4">
        <v>40080</v>
      </c>
      <c r="B2279" s="14">
        <v>107.3</v>
      </c>
      <c r="C2279" s="6">
        <v>63.4</v>
      </c>
      <c r="D2279" s="1">
        <f t="shared" si="117"/>
        <v>1927.2099999999998</v>
      </c>
      <c r="E2279" s="2">
        <f t="shared" si="118"/>
        <v>14715.029995080704</v>
      </c>
      <c r="F2279" s="1">
        <f t="shared" si="119"/>
        <v>-43.9</v>
      </c>
    </row>
    <row r="2280" spans="1:6">
      <c r="A2280" s="4">
        <v>40081</v>
      </c>
      <c r="B2280" s="14">
        <v>122.2</v>
      </c>
      <c r="C2280" s="6">
        <v>70.8</v>
      </c>
      <c r="D2280" s="1">
        <f t="shared" si="117"/>
        <v>2641.9600000000005</v>
      </c>
      <c r="E2280" s="2">
        <f t="shared" si="118"/>
        <v>12974.468249509046</v>
      </c>
      <c r="F2280" s="1">
        <f t="shared" si="119"/>
        <v>-51.400000000000006</v>
      </c>
    </row>
    <row r="2281" spans="1:6">
      <c r="A2281" s="4">
        <v>40082</v>
      </c>
      <c r="B2281" s="14">
        <v>142.6</v>
      </c>
      <c r="C2281" s="6">
        <v>55.4</v>
      </c>
      <c r="D2281" s="1">
        <f t="shared" si="117"/>
        <v>7603.8399999999983</v>
      </c>
      <c r="E2281" s="2">
        <f t="shared" si="118"/>
        <v>16719.91836867169</v>
      </c>
      <c r="F2281" s="1">
        <f t="shared" si="119"/>
        <v>-87.199999999999989</v>
      </c>
    </row>
    <row r="2282" spans="1:6">
      <c r="A2282" s="4">
        <v>40083</v>
      </c>
      <c r="B2282" s="14">
        <v>117.7</v>
      </c>
      <c r="C2282" s="6">
        <v>97.3</v>
      </c>
      <c r="D2282" s="1">
        <f t="shared" si="117"/>
        <v>416.16000000000025</v>
      </c>
      <c r="E2282" s="2">
        <f t="shared" si="118"/>
        <v>7639.7255119889051</v>
      </c>
      <c r="F2282" s="1">
        <f t="shared" si="119"/>
        <v>-20.400000000000006</v>
      </c>
    </row>
    <row r="2283" spans="1:6">
      <c r="A2283" s="4">
        <v>40084</v>
      </c>
      <c r="B2283" s="14">
        <v>155.9</v>
      </c>
      <c r="C2283" s="6">
        <v>100</v>
      </c>
      <c r="D2283" s="1">
        <f t="shared" si="117"/>
        <v>3124.8100000000009</v>
      </c>
      <c r="E2283" s="2">
        <f t="shared" si="118"/>
        <v>7175.0256859019473</v>
      </c>
      <c r="F2283" s="1">
        <f t="shared" si="119"/>
        <v>-55.900000000000006</v>
      </c>
    </row>
    <row r="2284" spans="1:6">
      <c r="A2284" s="4">
        <v>40085</v>
      </c>
      <c r="B2284" s="14">
        <v>132.19999999999999</v>
      </c>
      <c r="C2284" s="6">
        <v>101.9</v>
      </c>
      <c r="D2284" s="1">
        <f t="shared" si="117"/>
        <v>918.08999999999901</v>
      </c>
      <c r="E2284" s="2">
        <f t="shared" si="118"/>
        <v>6856.7546971740876</v>
      </c>
      <c r="F2284" s="1">
        <f t="shared" si="119"/>
        <v>-30.299999999999983</v>
      </c>
    </row>
    <row r="2285" spans="1:6">
      <c r="A2285" s="4">
        <v>40086</v>
      </c>
      <c r="B2285" s="14">
        <v>104.6</v>
      </c>
      <c r="C2285" s="6">
        <v>86.8</v>
      </c>
      <c r="D2285" s="1">
        <f t="shared" si="117"/>
        <v>316.83999999999992</v>
      </c>
      <c r="E2285" s="2">
        <f t="shared" si="118"/>
        <v>9585.4915023270732</v>
      </c>
      <c r="F2285" s="1">
        <f t="shared" si="119"/>
        <v>-17.799999999999997</v>
      </c>
    </row>
    <row r="2286" spans="1:6">
      <c r="A2286" s="4">
        <v>40087</v>
      </c>
      <c r="B2286" s="14">
        <v>119.6</v>
      </c>
      <c r="C2286" s="6">
        <v>98.5</v>
      </c>
      <c r="D2286" s="1">
        <f t="shared" si="117"/>
        <v>445.20999999999975</v>
      </c>
      <c r="E2286" s="2">
        <f t="shared" si="118"/>
        <v>7431.3922559502571</v>
      </c>
      <c r="F2286" s="1">
        <f t="shared" si="119"/>
        <v>-21.099999999999994</v>
      </c>
    </row>
    <row r="2287" spans="1:6">
      <c r="A2287" s="4">
        <v>40088</v>
      </c>
      <c r="B2287" s="14">
        <v>161.5</v>
      </c>
      <c r="C2287" s="6">
        <v>142.69999999999999</v>
      </c>
      <c r="D2287" s="1">
        <f t="shared" si="117"/>
        <v>353.44000000000045</v>
      </c>
      <c r="E2287" s="2">
        <f t="shared" si="118"/>
        <v>1764.4639918600635</v>
      </c>
      <c r="F2287" s="1">
        <f t="shared" si="119"/>
        <v>-18.800000000000011</v>
      </c>
    </row>
    <row r="2288" spans="1:6">
      <c r="A2288" s="4">
        <v>40089</v>
      </c>
      <c r="B2288" s="14">
        <v>170.3</v>
      </c>
      <c r="C2288" s="6">
        <v>104.9</v>
      </c>
      <c r="D2288" s="1">
        <f t="shared" si="117"/>
        <v>4277.1600000000008</v>
      </c>
      <c r="E2288" s="2">
        <f t="shared" si="118"/>
        <v>6368.9215570774677</v>
      </c>
      <c r="F2288" s="1">
        <f t="shared" si="119"/>
        <v>-65.400000000000006</v>
      </c>
    </row>
    <row r="2289" spans="1:6">
      <c r="A2289" s="4">
        <v>40090</v>
      </c>
      <c r="B2289" s="14">
        <v>146.80000000000001</v>
      </c>
      <c r="C2289" s="6">
        <v>85.6</v>
      </c>
      <c r="D2289" s="1">
        <f t="shared" si="117"/>
        <v>3745.4400000000019</v>
      </c>
      <c r="E2289" s="2">
        <f t="shared" si="118"/>
        <v>9821.904758365723</v>
      </c>
      <c r="F2289" s="1">
        <f t="shared" si="119"/>
        <v>-61.200000000000017</v>
      </c>
    </row>
    <row r="2290" spans="1:6">
      <c r="A2290" s="4">
        <v>40091</v>
      </c>
      <c r="B2290" s="14">
        <v>131.1</v>
      </c>
      <c r="C2290" s="6">
        <v>163.5</v>
      </c>
      <c r="D2290" s="1">
        <f t="shared" si="117"/>
        <v>1049.7600000000004</v>
      </c>
      <c r="E2290" s="2">
        <f t="shared" si="118"/>
        <v>449.67422052350037</v>
      </c>
      <c r="F2290" s="1">
        <f t="shared" si="119"/>
        <v>32.400000000000006</v>
      </c>
    </row>
    <row r="2291" spans="1:6">
      <c r="A2291" s="4">
        <v>40092</v>
      </c>
      <c r="B2291" s="14">
        <v>182.5</v>
      </c>
      <c r="C2291" s="6">
        <v>207.4</v>
      </c>
      <c r="D2291" s="1">
        <f t="shared" si="117"/>
        <v>620.01000000000033</v>
      </c>
      <c r="E2291" s="2">
        <f t="shared" si="118"/>
        <v>515.03927044296813</v>
      </c>
      <c r="F2291" s="1">
        <f t="shared" si="119"/>
        <v>24.900000000000006</v>
      </c>
    </row>
    <row r="2292" spans="1:6">
      <c r="A2292" s="4">
        <v>40093</v>
      </c>
      <c r="B2292" s="14">
        <v>223.8</v>
      </c>
      <c r="C2292" s="6">
        <v>212.6</v>
      </c>
      <c r="D2292" s="1">
        <f t="shared" si="117"/>
        <v>125.44000000000038</v>
      </c>
      <c r="E2292" s="2">
        <f t="shared" si="118"/>
        <v>778.10182760882697</v>
      </c>
      <c r="F2292" s="1">
        <f t="shared" si="119"/>
        <v>-11.200000000000017</v>
      </c>
    </row>
    <row r="2293" spans="1:6">
      <c r="A2293" s="4">
        <v>40094</v>
      </c>
      <c r="B2293" s="14">
        <v>207.4</v>
      </c>
      <c r="C2293" s="6">
        <v>184.5</v>
      </c>
      <c r="D2293" s="1">
        <f t="shared" si="117"/>
        <v>524.41000000000031</v>
      </c>
      <c r="E2293" s="2">
        <f t="shared" si="118"/>
        <v>4.2239847163634409E-2</v>
      </c>
      <c r="F2293" s="1">
        <f t="shared" si="119"/>
        <v>-22.900000000000006</v>
      </c>
    </row>
    <row r="2294" spans="1:6">
      <c r="A2294" s="4">
        <v>40095</v>
      </c>
      <c r="B2294" s="14">
        <v>224.5</v>
      </c>
      <c r="C2294" s="6">
        <v>203.8</v>
      </c>
      <c r="D2294" s="1">
        <f t="shared" si="117"/>
        <v>428.48999999999955</v>
      </c>
      <c r="E2294" s="2">
        <f t="shared" si="118"/>
        <v>364.59903855891173</v>
      </c>
      <c r="F2294" s="1">
        <f t="shared" si="119"/>
        <v>-20.699999999999989</v>
      </c>
    </row>
    <row r="2295" spans="1:6">
      <c r="A2295" s="4">
        <v>40096</v>
      </c>
      <c r="B2295" s="14">
        <v>191.3</v>
      </c>
      <c r="C2295" s="6">
        <v>113.8</v>
      </c>
      <c r="D2295" s="1">
        <f t="shared" si="117"/>
        <v>6006.2500000000018</v>
      </c>
      <c r="E2295" s="2">
        <f t="shared" si="118"/>
        <v>5027.5932414574982</v>
      </c>
      <c r="F2295" s="1">
        <f t="shared" si="119"/>
        <v>-77.500000000000014</v>
      </c>
    </row>
    <row r="2296" spans="1:6">
      <c r="A2296" s="4">
        <v>40097</v>
      </c>
      <c r="B2296" s="14">
        <v>106</v>
      </c>
      <c r="C2296" s="6">
        <v>111.4</v>
      </c>
      <c r="D2296" s="1">
        <f t="shared" si="117"/>
        <v>29.160000000000061</v>
      </c>
      <c r="E2296" s="2">
        <f t="shared" si="118"/>
        <v>5373.6997535347919</v>
      </c>
      <c r="F2296" s="1">
        <f t="shared" si="119"/>
        <v>5.4000000000000057</v>
      </c>
    </row>
    <row r="2297" spans="1:6">
      <c r="A2297" s="4">
        <v>40098</v>
      </c>
      <c r="B2297" s="14">
        <v>125.8</v>
      </c>
      <c r="C2297" s="6">
        <v>142.9</v>
      </c>
      <c r="D2297" s="1">
        <f t="shared" si="117"/>
        <v>292.41000000000031</v>
      </c>
      <c r="E2297" s="2">
        <f t="shared" si="118"/>
        <v>1747.7017825202875</v>
      </c>
      <c r="F2297" s="1">
        <f t="shared" si="119"/>
        <v>17.100000000000009</v>
      </c>
    </row>
    <row r="2298" spans="1:6">
      <c r="A2298" s="4">
        <v>40099</v>
      </c>
      <c r="B2298" s="14">
        <v>157.5</v>
      </c>
      <c r="C2298" s="6">
        <v>175.3</v>
      </c>
      <c r="D2298" s="1">
        <f t="shared" si="117"/>
        <v>316.84000000000043</v>
      </c>
      <c r="E2298" s="2">
        <f t="shared" si="118"/>
        <v>88.46386947679666</v>
      </c>
      <c r="F2298" s="1">
        <f t="shared" si="119"/>
        <v>17.800000000000011</v>
      </c>
    </row>
    <row r="2299" spans="1:6">
      <c r="A2299" s="4">
        <v>40100</v>
      </c>
      <c r="B2299" s="14">
        <v>226.8</v>
      </c>
      <c r="C2299" s="6">
        <v>234.7</v>
      </c>
      <c r="D2299" s="1">
        <f t="shared" si="117"/>
        <v>62.409999999999641</v>
      </c>
      <c r="E2299" s="2">
        <f t="shared" si="118"/>
        <v>2499.4476955637288</v>
      </c>
      <c r="F2299" s="1">
        <f t="shared" si="119"/>
        <v>7.8999999999999773</v>
      </c>
    </row>
    <row r="2300" spans="1:6">
      <c r="A2300" s="4">
        <v>40101</v>
      </c>
      <c r="B2300" s="14">
        <v>240</v>
      </c>
      <c r="C2300" s="6">
        <v>187</v>
      </c>
      <c r="D2300" s="1">
        <f t="shared" si="117"/>
        <v>2809</v>
      </c>
      <c r="E2300" s="2">
        <f t="shared" si="118"/>
        <v>5.264623099980688</v>
      </c>
      <c r="F2300" s="1">
        <f t="shared" si="119"/>
        <v>-53</v>
      </c>
    </row>
    <row r="2301" spans="1:6">
      <c r="A2301" s="4">
        <v>40102</v>
      </c>
      <c r="B2301" s="14">
        <v>131.5</v>
      </c>
      <c r="C2301" s="6">
        <v>0</v>
      </c>
      <c r="D2301" s="1">
        <f t="shared" si="117"/>
        <v>17292.25</v>
      </c>
      <c r="E2301" s="2">
        <f t="shared" si="118"/>
        <v>34116.130355789268</v>
      </c>
      <c r="F2301" s="1">
        <f t="shared" si="119"/>
        <v>-131.5</v>
      </c>
    </row>
    <row r="2302" spans="1:6">
      <c r="A2302" s="4">
        <v>40103</v>
      </c>
      <c r="B2302" s="14">
        <v>34.299999999999997</v>
      </c>
      <c r="C2302" s="6">
        <v>0</v>
      </c>
      <c r="D2302" s="1">
        <f t="shared" si="117"/>
        <v>1176.4899999999998</v>
      </c>
      <c r="E2302" s="2">
        <f t="shared" si="118"/>
        <v>34116.130355789268</v>
      </c>
      <c r="F2302" s="1">
        <f t="shared" si="119"/>
        <v>-34.299999999999997</v>
      </c>
    </row>
    <row r="2303" spans="1:6">
      <c r="A2303" s="4">
        <v>40104</v>
      </c>
      <c r="B2303" s="14">
        <v>53.7</v>
      </c>
      <c r="C2303" s="6">
        <v>0</v>
      </c>
      <c r="D2303" s="1">
        <f t="shared" si="117"/>
        <v>2883.6900000000005</v>
      </c>
      <c r="E2303" s="2">
        <f t="shared" si="118"/>
        <v>34116.130355789268</v>
      </c>
      <c r="F2303" s="1">
        <f t="shared" si="119"/>
        <v>-53.7</v>
      </c>
    </row>
    <row r="2304" spans="1:6">
      <c r="A2304" s="4">
        <v>40105</v>
      </c>
      <c r="B2304" s="14">
        <v>101.9</v>
      </c>
      <c r="C2304" s="6">
        <v>134.6</v>
      </c>
      <c r="D2304" s="1">
        <f t="shared" si="117"/>
        <v>1069.2899999999993</v>
      </c>
      <c r="E2304" s="2">
        <f t="shared" si="118"/>
        <v>2510.563470120936</v>
      </c>
      <c r="F2304" s="1">
        <f t="shared" si="119"/>
        <v>32.699999999999989</v>
      </c>
    </row>
    <row r="2305" spans="1:6">
      <c r="A2305" s="4">
        <v>40106</v>
      </c>
      <c r="B2305" s="14">
        <v>251.9</v>
      </c>
      <c r="C2305" s="6">
        <v>256</v>
      </c>
      <c r="D2305" s="1">
        <f t="shared" si="117"/>
        <v>16.809999999999953</v>
      </c>
      <c r="E2305" s="2">
        <f t="shared" si="118"/>
        <v>5082.9024008777315</v>
      </c>
      <c r="F2305" s="1">
        <f t="shared" si="119"/>
        <v>4.0999999999999943</v>
      </c>
    </row>
    <row r="2306" spans="1:6">
      <c r="A2306" s="4">
        <v>40107</v>
      </c>
      <c r="B2306" s="14">
        <v>286.7</v>
      </c>
      <c r="C2306" s="6">
        <v>246.9</v>
      </c>
      <c r="D2306" s="1">
        <f t="shared" ref="D2306:D2369" si="120">(B2306-C2306)^2</f>
        <v>1584.0399999999986</v>
      </c>
      <c r="E2306" s="2">
        <f t="shared" si="118"/>
        <v>3868.1529258374781</v>
      </c>
      <c r="F2306" s="1">
        <f t="shared" si="119"/>
        <v>-39.799999999999983</v>
      </c>
    </row>
    <row r="2307" spans="1:6">
      <c r="A2307" s="4">
        <v>40108</v>
      </c>
      <c r="B2307" s="14">
        <v>204.9</v>
      </c>
      <c r="C2307" s="6">
        <v>129</v>
      </c>
      <c r="D2307" s="1">
        <f t="shared" si="120"/>
        <v>5760.8100000000013</v>
      </c>
      <c r="E2307" s="2">
        <f t="shared" ref="E2307:E2370" si="121">(C2307-AVERAGE($C$2:$C$6211))^2</f>
        <v>3103.1053316346251</v>
      </c>
      <c r="F2307" s="1">
        <f t="shared" ref="F2307:F2370" si="122">C2307-B2307</f>
        <v>-75.900000000000006</v>
      </c>
    </row>
    <row r="2308" spans="1:6">
      <c r="A2308" s="4">
        <v>40109</v>
      </c>
      <c r="B2308" s="14">
        <v>99.1</v>
      </c>
      <c r="C2308" s="6">
        <v>71.2</v>
      </c>
      <c r="D2308" s="1">
        <f t="shared" si="120"/>
        <v>778.40999999999951</v>
      </c>
      <c r="E2308" s="2">
        <f t="shared" si="121"/>
        <v>12883.503830829493</v>
      </c>
      <c r="F2308" s="1">
        <f t="shared" si="122"/>
        <v>-27.899999999999991</v>
      </c>
    </row>
    <row r="2309" spans="1:6">
      <c r="A2309" s="4">
        <v>40110</v>
      </c>
      <c r="B2309" s="14">
        <v>64.7</v>
      </c>
      <c r="C2309" s="6">
        <v>41.5</v>
      </c>
      <c r="D2309" s="1">
        <f t="shared" si="120"/>
        <v>538.24000000000012</v>
      </c>
      <c r="E2309" s="2">
        <f t="shared" si="121"/>
        <v>20507.821917786026</v>
      </c>
      <c r="F2309" s="1">
        <f t="shared" si="122"/>
        <v>-23.200000000000003</v>
      </c>
    </row>
    <row r="2310" spans="1:6">
      <c r="A2310" s="4">
        <v>40111</v>
      </c>
      <c r="B2310" s="14">
        <v>83.2</v>
      </c>
      <c r="C2310" s="6">
        <v>47.4</v>
      </c>
      <c r="D2310" s="1">
        <f t="shared" si="120"/>
        <v>1281.6400000000003</v>
      </c>
      <c r="E2310" s="2">
        <f t="shared" si="121"/>
        <v>18852.806742262674</v>
      </c>
      <c r="F2310" s="1">
        <f t="shared" si="122"/>
        <v>-35.800000000000004</v>
      </c>
    </row>
    <row r="2311" spans="1:6">
      <c r="A2311" s="4">
        <v>40112</v>
      </c>
      <c r="B2311" s="14">
        <v>150.19999999999999</v>
      </c>
      <c r="C2311" s="6">
        <v>92.1</v>
      </c>
      <c r="D2311" s="1">
        <f t="shared" si="120"/>
        <v>3375.6099999999992</v>
      </c>
      <c r="E2311" s="2">
        <f t="shared" si="121"/>
        <v>8575.7829548230457</v>
      </c>
      <c r="F2311" s="1">
        <f t="shared" si="122"/>
        <v>-58.099999999999994</v>
      </c>
    </row>
    <row r="2312" spans="1:6">
      <c r="A2312" s="4">
        <v>40113</v>
      </c>
      <c r="B2312" s="14">
        <v>174.6</v>
      </c>
      <c r="C2312" s="6">
        <v>77.599999999999994</v>
      </c>
      <c r="D2312" s="1">
        <f t="shared" si="120"/>
        <v>9409</v>
      </c>
      <c r="E2312" s="2">
        <f t="shared" si="121"/>
        <v>11471.593131956708</v>
      </c>
      <c r="F2312" s="1">
        <f t="shared" si="122"/>
        <v>-97</v>
      </c>
    </row>
    <row r="2313" spans="1:6">
      <c r="A2313" s="4">
        <v>40114</v>
      </c>
      <c r="B2313" s="14">
        <v>120.7</v>
      </c>
      <c r="C2313" s="6">
        <v>85.1</v>
      </c>
      <c r="D2313" s="1">
        <f t="shared" si="120"/>
        <v>1267.3600000000006</v>
      </c>
      <c r="E2313" s="2">
        <f t="shared" si="121"/>
        <v>9921.2602817151583</v>
      </c>
      <c r="F2313" s="1">
        <f t="shared" si="122"/>
        <v>-35.600000000000009</v>
      </c>
    </row>
    <row r="2314" spans="1:6">
      <c r="A2314" s="4">
        <v>40115</v>
      </c>
      <c r="B2314" s="14">
        <v>147.69999999999999</v>
      </c>
      <c r="C2314" s="6">
        <v>146.5</v>
      </c>
      <c r="D2314" s="1">
        <f t="shared" si="120"/>
        <v>1.4399999999999726</v>
      </c>
      <c r="E2314" s="2">
        <f t="shared" si="121"/>
        <v>1459.6620144043445</v>
      </c>
      <c r="F2314" s="1">
        <f t="shared" si="122"/>
        <v>-1.1999999999999886</v>
      </c>
    </row>
    <row r="2315" spans="1:6">
      <c r="A2315" s="4">
        <v>40116</v>
      </c>
      <c r="B2315" s="14">
        <v>156</v>
      </c>
      <c r="C2315" s="6">
        <v>131.19999999999999</v>
      </c>
      <c r="D2315" s="1">
        <f t="shared" si="120"/>
        <v>615.04000000000053</v>
      </c>
      <c r="E2315" s="2">
        <f t="shared" si="121"/>
        <v>2862.8410288971054</v>
      </c>
      <c r="F2315" s="1">
        <f t="shared" si="122"/>
        <v>-24.800000000000011</v>
      </c>
    </row>
    <row r="2316" spans="1:6">
      <c r="A2316" s="4">
        <v>40117</v>
      </c>
      <c r="B2316" s="14">
        <v>111.1</v>
      </c>
      <c r="C2316" s="6">
        <v>86.8</v>
      </c>
      <c r="D2316" s="1">
        <f t="shared" si="120"/>
        <v>590.4899999999999</v>
      </c>
      <c r="E2316" s="2">
        <f t="shared" si="121"/>
        <v>9585.4915023270732</v>
      </c>
      <c r="F2316" s="1">
        <f t="shared" si="122"/>
        <v>-24.299999999999997</v>
      </c>
    </row>
    <row r="2317" spans="1:6">
      <c r="A2317" s="4">
        <v>40118</v>
      </c>
      <c r="B2317" s="14">
        <v>52.4</v>
      </c>
      <c r="C2317" s="6">
        <v>43.6</v>
      </c>
      <c r="D2317" s="1">
        <f t="shared" si="120"/>
        <v>77.439999999999955</v>
      </c>
      <c r="E2317" s="2">
        <f t="shared" si="121"/>
        <v>19910.768719718395</v>
      </c>
      <c r="F2317" s="1">
        <f t="shared" si="122"/>
        <v>-8.7999999999999972</v>
      </c>
    </row>
    <row r="2318" spans="1:6">
      <c r="A2318" s="4">
        <v>40119</v>
      </c>
      <c r="B2318" s="14">
        <v>79.3</v>
      </c>
      <c r="C2318" s="6">
        <v>137.30000000000001</v>
      </c>
      <c r="D2318" s="1">
        <f t="shared" si="120"/>
        <v>3364.0000000000018</v>
      </c>
      <c r="E2318" s="2">
        <f t="shared" si="121"/>
        <v>2247.2836440339765</v>
      </c>
      <c r="F2318" s="1">
        <f t="shared" si="122"/>
        <v>58.000000000000014</v>
      </c>
    </row>
    <row r="2319" spans="1:6">
      <c r="A2319" s="4">
        <v>40120</v>
      </c>
      <c r="B2319" s="14">
        <v>160.80000000000001</v>
      </c>
      <c r="C2319" s="6">
        <v>161.4</v>
      </c>
      <c r="D2319" s="1">
        <f t="shared" si="120"/>
        <v>0.35999999999999316</v>
      </c>
      <c r="E2319" s="2">
        <f t="shared" si="121"/>
        <v>543.14741859113383</v>
      </c>
      <c r="F2319" s="1">
        <f t="shared" si="122"/>
        <v>0.59999999999999432</v>
      </c>
    </row>
    <row r="2320" spans="1:6">
      <c r="A2320" s="4">
        <v>40121</v>
      </c>
      <c r="B2320" s="14">
        <v>168.6</v>
      </c>
      <c r="C2320" s="6">
        <v>143.19999999999999</v>
      </c>
      <c r="D2320" s="1">
        <f t="shared" si="120"/>
        <v>645.16000000000031</v>
      </c>
      <c r="E2320" s="2">
        <f t="shared" si="121"/>
        <v>1722.7084685106267</v>
      </c>
      <c r="F2320" s="1">
        <f t="shared" si="122"/>
        <v>-25.400000000000006</v>
      </c>
    </row>
    <row r="2321" spans="1:6">
      <c r="A2321" s="4">
        <v>40122</v>
      </c>
      <c r="B2321" s="14">
        <v>147.69999999999999</v>
      </c>
      <c r="C2321" s="6">
        <v>131.4</v>
      </c>
      <c r="D2321" s="1">
        <f t="shared" si="120"/>
        <v>265.68999999999943</v>
      </c>
      <c r="E2321" s="2">
        <f t="shared" si="121"/>
        <v>2841.4788195573287</v>
      </c>
      <c r="F2321" s="1">
        <f t="shared" si="122"/>
        <v>-16.299999999999983</v>
      </c>
    </row>
    <row r="2322" spans="1:6">
      <c r="A2322" s="4">
        <v>40123</v>
      </c>
      <c r="B2322" s="14">
        <v>169</v>
      </c>
      <c r="C2322" s="6">
        <v>179.4</v>
      </c>
      <c r="D2322" s="1">
        <f t="shared" si="120"/>
        <v>108.16000000000012</v>
      </c>
      <c r="E2322" s="2">
        <f t="shared" si="121"/>
        <v>28.148578011416785</v>
      </c>
      <c r="F2322" s="1">
        <f t="shared" si="122"/>
        <v>10.400000000000006</v>
      </c>
    </row>
    <row r="2323" spans="1:6">
      <c r="A2323" s="4">
        <v>40124</v>
      </c>
      <c r="B2323" s="14">
        <v>164.2</v>
      </c>
      <c r="C2323" s="6">
        <v>97.3</v>
      </c>
      <c r="D2323" s="1">
        <f t="shared" si="120"/>
        <v>4475.6099999999988</v>
      </c>
      <c r="E2323" s="2">
        <f t="shared" si="121"/>
        <v>7639.7255119889051</v>
      </c>
      <c r="F2323" s="1">
        <f t="shared" si="122"/>
        <v>-66.899999999999991</v>
      </c>
    </row>
    <row r="2324" spans="1:6">
      <c r="A2324" s="4">
        <v>40125</v>
      </c>
      <c r="B2324" s="14">
        <v>85.9</v>
      </c>
      <c r="C2324" s="6">
        <v>70.3</v>
      </c>
      <c r="D2324" s="1">
        <f t="shared" si="120"/>
        <v>243.36000000000027</v>
      </c>
      <c r="E2324" s="2">
        <f t="shared" si="121"/>
        <v>13088.623772858482</v>
      </c>
      <c r="F2324" s="1">
        <f t="shared" si="122"/>
        <v>-15.600000000000009</v>
      </c>
    </row>
    <row r="2325" spans="1:6">
      <c r="A2325" s="4">
        <v>40126</v>
      </c>
      <c r="B2325" s="14">
        <v>110.4</v>
      </c>
      <c r="C2325" s="6">
        <v>139.4</v>
      </c>
      <c r="D2325" s="1">
        <f t="shared" si="120"/>
        <v>841</v>
      </c>
      <c r="E2325" s="2">
        <f t="shared" si="121"/>
        <v>2052.5904459663434</v>
      </c>
      <c r="F2325" s="1">
        <f t="shared" si="122"/>
        <v>29</v>
      </c>
    </row>
    <row r="2326" spans="1:6">
      <c r="A2326" s="4">
        <v>40127</v>
      </c>
      <c r="B2326" s="14">
        <v>157</v>
      </c>
      <c r="C2326" s="6">
        <v>160</v>
      </c>
      <c r="D2326" s="1">
        <f t="shared" si="120"/>
        <v>9</v>
      </c>
      <c r="E2326" s="2">
        <f t="shared" si="121"/>
        <v>610.36288396955649</v>
      </c>
      <c r="F2326" s="1">
        <f t="shared" si="122"/>
        <v>3</v>
      </c>
    </row>
    <row r="2327" spans="1:6">
      <c r="A2327" s="4">
        <v>40128</v>
      </c>
      <c r="B2327" s="14">
        <v>178</v>
      </c>
      <c r="C2327" s="6">
        <v>185</v>
      </c>
      <c r="D2327" s="1">
        <f t="shared" si="120"/>
        <v>49</v>
      </c>
      <c r="E2327" s="2">
        <f t="shared" si="121"/>
        <v>8.6716497727045067E-2</v>
      </c>
      <c r="F2327" s="1">
        <f t="shared" si="122"/>
        <v>7</v>
      </c>
    </row>
    <row r="2328" spans="1:6">
      <c r="A2328" s="4">
        <v>40129</v>
      </c>
      <c r="B2328" s="14">
        <v>175.1</v>
      </c>
      <c r="C2328" s="6">
        <v>93.7</v>
      </c>
      <c r="D2328" s="1">
        <f t="shared" si="120"/>
        <v>6625.9599999999982</v>
      </c>
      <c r="E2328" s="2">
        <f t="shared" si="121"/>
        <v>8282.0052801048478</v>
      </c>
      <c r="F2328" s="1">
        <f t="shared" si="122"/>
        <v>-81.399999999999991</v>
      </c>
    </row>
    <row r="2329" spans="1:6">
      <c r="A2329" s="4">
        <v>40130</v>
      </c>
      <c r="B2329" s="14">
        <v>136.1</v>
      </c>
      <c r="C2329" s="6">
        <v>151.69999999999999</v>
      </c>
      <c r="D2329" s="1">
        <f t="shared" si="120"/>
        <v>243.35999999999981</v>
      </c>
      <c r="E2329" s="2">
        <f t="shared" si="121"/>
        <v>1089.3645715702046</v>
      </c>
      <c r="F2329" s="1">
        <f t="shared" si="122"/>
        <v>15.599999999999994</v>
      </c>
    </row>
    <row r="2330" spans="1:6">
      <c r="A2330" s="4">
        <v>40131</v>
      </c>
      <c r="B2330" s="14">
        <v>168.5</v>
      </c>
      <c r="C2330" s="6">
        <v>83.4</v>
      </c>
      <c r="D2330" s="1">
        <f t="shared" si="120"/>
        <v>7242.0099999999993</v>
      </c>
      <c r="E2330" s="2">
        <f t="shared" si="121"/>
        <v>10262.80906110324</v>
      </c>
      <c r="F2330" s="1">
        <f t="shared" si="122"/>
        <v>-85.1</v>
      </c>
    </row>
    <row r="2331" spans="1:6">
      <c r="A2331" s="4">
        <v>40132</v>
      </c>
      <c r="B2331" s="14">
        <v>133.6</v>
      </c>
      <c r="C2331" s="6">
        <v>74.5</v>
      </c>
      <c r="D2331" s="1">
        <f t="shared" si="120"/>
        <v>3492.8099999999995</v>
      </c>
      <c r="E2331" s="2">
        <f t="shared" si="121"/>
        <v>12145.257376723213</v>
      </c>
      <c r="F2331" s="1">
        <f t="shared" si="122"/>
        <v>-59.099999999999994</v>
      </c>
    </row>
    <row r="2332" spans="1:6">
      <c r="A2332" s="4">
        <v>40133</v>
      </c>
      <c r="B2332" s="14">
        <v>127.9</v>
      </c>
      <c r="C2332" s="6">
        <v>112.8</v>
      </c>
      <c r="D2332" s="1">
        <f t="shared" si="120"/>
        <v>228.01000000000025</v>
      </c>
      <c r="E2332" s="2">
        <f t="shared" si="121"/>
        <v>5170.404288156371</v>
      </c>
      <c r="F2332" s="1">
        <f t="shared" si="122"/>
        <v>-15.100000000000009</v>
      </c>
    </row>
    <row r="2333" spans="1:6">
      <c r="A2333" s="4">
        <v>40134</v>
      </c>
      <c r="B2333" s="14">
        <v>156.80000000000001</v>
      </c>
      <c r="C2333" s="6">
        <v>142.30000000000001</v>
      </c>
      <c r="D2333" s="1">
        <f t="shared" si="120"/>
        <v>210.25</v>
      </c>
      <c r="E2333" s="2">
        <f t="shared" si="121"/>
        <v>1798.2284105396109</v>
      </c>
      <c r="F2333" s="1">
        <f t="shared" si="122"/>
        <v>-14.5</v>
      </c>
    </row>
    <row r="2334" spans="1:6">
      <c r="A2334" s="4">
        <v>40135</v>
      </c>
      <c r="B2334" s="14">
        <v>189.1</v>
      </c>
      <c r="C2334" s="6">
        <v>143.19999999999999</v>
      </c>
      <c r="D2334" s="1">
        <f t="shared" si="120"/>
        <v>2106.8100000000004</v>
      </c>
      <c r="E2334" s="2">
        <f t="shared" si="121"/>
        <v>1722.7084685106267</v>
      </c>
      <c r="F2334" s="1">
        <f t="shared" si="122"/>
        <v>-45.900000000000006</v>
      </c>
    </row>
    <row r="2335" spans="1:6">
      <c r="A2335" s="4">
        <v>40136</v>
      </c>
      <c r="B2335" s="14">
        <v>185.8</v>
      </c>
      <c r="C2335" s="6">
        <v>154.69999999999999</v>
      </c>
      <c r="D2335" s="1">
        <f t="shared" si="120"/>
        <v>967.2100000000014</v>
      </c>
      <c r="E2335" s="2">
        <f t="shared" si="121"/>
        <v>900.33143147358498</v>
      </c>
      <c r="F2335" s="1">
        <f t="shared" si="122"/>
        <v>-31.100000000000023</v>
      </c>
    </row>
    <row r="2336" spans="1:6">
      <c r="A2336" s="4">
        <v>40137</v>
      </c>
      <c r="B2336" s="14">
        <v>211</v>
      </c>
      <c r="C2336" s="6">
        <v>272.3</v>
      </c>
      <c r="D2336" s="1">
        <f t="shared" si="120"/>
        <v>3757.6900000000014</v>
      </c>
      <c r="E2336" s="2">
        <f t="shared" si="121"/>
        <v>7672.7923396861006</v>
      </c>
      <c r="F2336" s="1">
        <f t="shared" si="122"/>
        <v>61.300000000000011</v>
      </c>
    </row>
    <row r="2337" spans="1:6">
      <c r="A2337" s="4">
        <v>40138</v>
      </c>
      <c r="B2337" s="14">
        <v>217.6</v>
      </c>
      <c r="C2337" s="6">
        <v>198.1</v>
      </c>
      <c r="D2337" s="1">
        <f t="shared" si="120"/>
        <v>380.25</v>
      </c>
      <c r="E2337" s="2">
        <f t="shared" si="121"/>
        <v>179.41200474248825</v>
      </c>
      <c r="F2337" s="1">
        <f t="shared" si="122"/>
        <v>-19.5</v>
      </c>
    </row>
    <row r="2338" spans="1:6">
      <c r="A2338" s="4">
        <v>40139</v>
      </c>
      <c r="B2338" s="14">
        <v>144</v>
      </c>
      <c r="C2338" s="6">
        <v>144.19999999999999</v>
      </c>
      <c r="D2338" s="1">
        <f t="shared" si="120"/>
        <v>3.9999999999995456E-2</v>
      </c>
      <c r="E2338" s="2">
        <f t="shared" si="121"/>
        <v>1640.6974218117537</v>
      </c>
      <c r="F2338" s="1">
        <f t="shared" si="122"/>
        <v>0.19999999999998863</v>
      </c>
    </row>
    <row r="2339" spans="1:6">
      <c r="A2339" s="4">
        <v>40140</v>
      </c>
      <c r="B2339" s="14">
        <v>203.6</v>
      </c>
      <c r="C2339" s="6">
        <v>275.60000000000002</v>
      </c>
      <c r="D2339" s="1">
        <f t="shared" si="120"/>
        <v>5184.0000000000036</v>
      </c>
      <c r="E2339" s="2">
        <f t="shared" si="121"/>
        <v>8261.8058855798208</v>
      </c>
      <c r="F2339" s="1">
        <f t="shared" si="122"/>
        <v>72.000000000000028</v>
      </c>
    </row>
    <row r="2340" spans="1:6">
      <c r="A2340" s="4">
        <v>40141</v>
      </c>
      <c r="B2340" s="14">
        <v>294.3</v>
      </c>
      <c r="C2340" s="6">
        <v>283.7</v>
      </c>
      <c r="D2340" s="1">
        <f t="shared" si="120"/>
        <v>112.36000000000048</v>
      </c>
      <c r="E2340" s="2">
        <f t="shared" si="121"/>
        <v>9799.906407318942</v>
      </c>
      <c r="F2340" s="1">
        <f t="shared" si="122"/>
        <v>-10.600000000000023</v>
      </c>
    </row>
    <row r="2341" spans="1:6">
      <c r="A2341" s="4">
        <v>40142</v>
      </c>
      <c r="B2341" s="14">
        <v>333.4</v>
      </c>
      <c r="C2341" s="6">
        <v>352.7</v>
      </c>
      <c r="D2341" s="1">
        <f t="shared" si="120"/>
        <v>372.49000000000046</v>
      </c>
      <c r="E2341" s="2">
        <f t="shared" si="121"/>
        <v>28222.144185096691</v>
      </c>
      <c r="F2341" s="1">
        <f t="shared" si="122"/>
        <v>19.300000000000011</v>
      </c>
    </row>
    <row r="2342" spans="1:6">
      <c r="A2342" s="4">
        <v>40143</v>
      </c>
      <c r="B2342" s="14">
        <v>387.7</v>
      </c>
      <c r="C2342" s="6">
        <v>352.3</v>
      </c>
      <c r="D2342" s="1">
        <f t="shared" si="120"/>
        <v>1253.1599999999985</v>
      </c>
      <c r="E2342" s="2">
        <f t="shared" si="121"/>
        <v>28087.908603776246</v>
      </c>
      <c r="F2342" s="1">
        <f t="shared" si="122"/>
        <v>-35.399999999999977</v>
      </c>
    </row>
    <row r="2343" spans="1:6">
      <c r="A2343" s="4">
        <v>40144</v>
      </c>
      <c r="B2343" s="14">
        <v>372.1</v>
      </c>
      <c r="C2343" s="6">
        <v>289.39999999999998</v>
      </c>
      <c r="D2343" s="1">
        <f t="shared" si="120"/>
        <v>6839.2900000000072</v>
      </c>
      <c r="E2343" s="2">
        <f t="shared" si="121"/>
        <v>10960.933441135363</v>
      </c>
      <c r="F2343" s="1">
        <f t="shared" si="122"/>
        <v>-82.700000000000045</v>
      </c>
    </row>
    <row r="2344" spans="1:6">
      <c r="A2344" s="4">
        <v>40145</v>
      </c>
      <c r="B2344" s="14">
        <v>374.8</v>
      </c>
      <c r="C2344" s="6">
        <v>426.9</v>
      </c>
      <c r="D2344" s="1">
        <f t="shared" si="120"/>
        <v>2714.4099999999967</v>
      </c>
      <c r="E2344" s="2">
        <f t="shared" si="121"/>
        <v>58658.164520040293</v>
      </c>
      <c r="F2344" s="1">
        <f t="shared" si="122"/>
        <v>52.099999999999966</v>
      </c>
    </row>
    <row r="2345" spans="1:6">
      <c r="A2345" s="4">
        <v>40146</v>
      </c>
      <c r="B2345" s="14">
        <v>479.2</v>
      </c>
      <c r="C2345" s="6">
        <v>453.8</v>
      </c>
      <c r="D2345" s="1">
        <f t="shared" si="120"/>
        <v>645.15999999999883</v>
      </c>
      <c r="E2345" s="2">
        <f t="shared" si="121"/>
        <v>72411.837363840619</v>
      </c>
      <c r="F2345" s="1">
        <f t="shared" si="122"/>
        <v>-25.399999999999977</v>
      </c>
    </row>
    <row r="2346" spans="1:6">
      <c r="A2346" s="4">
        <v>40147</v>
      </c>
      <c r="B2346" s="14">
        <v>483</v>
      </c>
      <c r="C2346" s="6">
        <v>404.7</v>
      </c>
      <c r="D2346" s="1">
        <f t="shared" si="120"/>
        <v>6130.8900000000021</v>
      </c>
      <c r="E2346" s="2">
        <f t="shared" si="121"/>
        <v>48397.569756755285</v>
      </c>
      <c r="F2346" s="1">
        <f t="shared" si="122"/>
        <v>-78.300000000000011</v>
      </c>
    </row>
    <row r="2347" spans="1:6">
      <c r="A2347" s="4">
        <v>40148</v>
      </c>
      <c r="B2347" s="14">
        <v>352</v>
      </c>
      <c r="C2347" s="6">
        <v>226.9</v>
      </c>
      <c r="D2347" s="1">
        <f t="shared" si="120"/>
        <v>15650.009999999998</v>
      </c>
      <c r="E2347" s="2">
        <f t="shared" si="121"/>
        <v>1780.3738598149414</v>
      </c>
      <c r="F2347" s="1">
        <f t="shared" si="122"/>
        <v>-125.1</v>
      </c>
    </row>
    <row r="2348" spans="1:6">
      <c r="A2348" s="4">
        <v>40149</v>
      </c>
      <c r="B2348" s="14">
        <v>223</v>
      </c>
      <c r="C2348" s="6">
        <v>261.60000000000002</v>
      </c>
      <c r="D2348" s="1">
        <f t="shared" si="120"/>
        <v>1489.9600000000019</v>
      </c>
      <c r="E2348" s="2">
        <f t="shared" si="121"/>
        <v>5912.7605393640451</v>
      </c>
      <c r="F2348" s="1">
        <f t="shared" si="122"/>
        <v>38.600000000000023</v>
      </c>
    </row>
    <row r="2349" spans="1:6">
      <c r="A2349" s="4">
        <v>40150</v>
      </c>
      <c r="B2349" s="14">
        <v>251.2</v>
      </c>
      <c r="C2349" s="6">
        <v>240.7</v>
      </c>
      <c r="D2349" s="1">
        <f t="shared" si="120"/>
        <v>110.25</v>
      </c>
      <c r="E2349" s="2">
        <f t="shared" si="121"/>
        <v>3135.3814153704898</v>
      </c>
      <c r="F2349" s="1">
        <f t="shared" si="122"/>
        <v>-10.5</v>
      </c>
    </row>
    <row r="2350" spans="1:6">
      <c r="A2350" s="4">
        <v>40151</v>
      </c>
      <c r="B2350" s="14">
        <v>225.6</v>
      </c>
      <c r="C2350" s="6">
        <v>226.6</v>
      </c>
      <c r="D2350" s="1">
        <f t="shared" si="120"/>
        <v>1</v>
      </c>
      <c r="E2350" s="2">
        <f t="shared" si="121"/>
        <v>1755.1471738246023</v>
      </c>
      <c r="F2350" s="1">
        <f t="shared" si="122"/>
        <v>1</v>
      </c>
    </row>
    <row r="2351" spans="1:6">
      <c r="A2351" s="4">
        <v>40152</v>
      </c>
      <c r="B2351" s="14">
        <v>212.1</v>
      </c>
      <c r="C2351" s="6">
        <v>208.9</v>
      </c>
      <c r="D2351" s="1">
        <f t="shared" si="120"/>
        <v>10.239999999999927</v>
      </c>
      <c r="E2351" s="2">
        <f t="shared" si="121"/>
        <v>585.3727003946583</v>
      </c>
      <c r="F2351" s="1">
        <f t="shared" si="122"/>
        <v>-3.1999999999999886</v>
      </c>
    </row>
    <row r="2352" spans="1:6">
      <c r="A2352" s="4">
        <v>40153</v>
      </c>
      <c r="B2352" s="14">
        <v>178.2</v>
      </c>
      <c r="C2352" s="6">
        <v>97</v>
      </c>
      <c r="D2352" s="1">
        <f t="shared" si="120"/>
        <v>6593.4399999999978</v>
      </c>
      <c r="E2352" s="2">
        <f t="shared" si="121"/>
        <v>7692.2588259985669</v>
      </c>
      <c r="F2352" s="1">
        <f t="shared" si="122"/>
        <v>-81.199999999999989</v>
      </c>
    </row>
    <row r="2353" spans="1:6">
      <c r="A2353" s="4">
        <v>40154</v>
      </c>
      <c r="B2353" s="14">
        <v>164.3</v>
      </c>
      <c r="C2353" s="6">
        <v>195.6</v>
      </c>
      <c r="D2353" s="1">
        <f t="shared" si="120"/>
        <v>979.68999999999892</v>
      </c>
      <c r="E2353" s="2">
        <f t="shared" si="121"/>
        <v>118.68962148967123</v>
      </c>
      <c r="F2353" s="1">
        <f t="shared" si="122"/>
        <v>31.299999999999983</v>
      </c>
    </row>
    <row r="2354" spans="1:6">
      <c r="A2354" s="4">
        <v>40155</v>
      </c>
      <c r="B2354" s="14">
        <v>216.6</v>
      </c>
      <c r="C2354" s="6">
        <v>204.3</v>
      </c>
      <c r="D2354" s="1">
        <f t="shared" si="120"/>
        <v>151.28999999999959</v>
      </c>
      <c r="E2354" s="2">
        <f t="shared" si="121"/>
        <v>383.94351520947515</v>
      </c>
      <c r="F2354" s="1">
        <f t="shared" si="122"/>
        <v>-12.299999999999983</v>
      </c>
    </row>
    <row r="2355" spans="1:6">
      <c r="A2355" s="4">
        <v>40156</v>
      </c>
      <c r="B2355" s="14">
        <v>195.2</v>
      </c>
      <c r="C2355" s="6">
        <v>193.7</v>
      </c>
      <c r="D2355" s="1">
        <f t="shared" si="120"/>
        <v>2.25</v>
      </c>
      <c r="E2355" s="2">
        <f t="shared" si="121"/>
        <v>80.900610217530186</v>
      </c>
      <c r="F2355" s="1">
        <f t="shared" si="122"/>
        <v>-1.5</v>
      </c>
    </row>
    <row r="2356" spans="1:6">
      <c r="A2356" s="4">
        <v>40157</v>
      </c>
      <c r="B2356" s="14">
        <v>195.2</v>
      </c>
      <c r="C2356" s="6">
        <v>212.7</v>
      </c>
      <c r="D2356" s="1">
        <f t="shared" si="120"/>
        <v>306.25</v>
      </c>
      <c r="E2356" s="2">
        <f t="shared" si="121"/>
        <v>783.6907229389393</v>
      </c>
      <c r="F2356" s="1">
        <f t="shared" si="122"/>
        <v>17.5</v>
      </c>
    </row>
    <row r="2357" spans="1:6">
      <c r="A2357" s="4">
        <v>40158</v>
      </c>
      <c r="B2357" s="14">
        <v>196.4</v>
      </c>
      <c r="C2357" s="6">
        <v>159.5</v>
      </c>
      <c r="D2357" s="1">
        <f t="shared" si="120"/>
        <v>1361.6100000000004</v>
      </c>
      <c r="E2357" s="2">
        <f t="shared" si="121"/>
        <v>635.31840731899308</v>
      </c>
      <c r="F2357" s="1">
        <f t="shared" si="122"/>
        <v>-36.900000000000006</v>
      </c>
    </row>
    <row r="2358" spans="1:6">
      <c r="A2358" s="4">
        <v>40159</v>
      </c>
      <c r="B2358" s="14">
        <v>142.4</v>
      </c>
      <c r="C2358" s="6">
        <v>97.9</v>
      </c>
      <c r="D2358" s="1">
        <f t="shared" si="120"/>
        <v>1980.25</v>
      </c>
      <c r="E2358" s="2">
        <f t="shared" si="121"/>
        <v>7535.1988839695796</v>
      </c>
      <c r="F2358" s="1">
        <f t="shared" si="122"/>
        <v>-44.5</v>
      </c>
    </row>
    <row r="2359" spans="1:6">
      <c r="A2359" s="4">
        <v>40160</v>
      </c>
      <c r="B2359" s="14">
        <v>84.5</v>
      </c>
      <c r="C2359" s="6">
        <v>93.3</v>
      </c>
      <c r="D2359" s="1">
        <f t="shared" si="120"/>
        <v>77.439999999999955</v>
      </c>
      <c r="E2359" s="2">
        <f t="shared" si="121"/>
        <v>8354.9696987843981</v>
      </c>
      <c r="F2359" s="1">
        <f t="shared" si="122"/>
        <v>8.7999999999999972</v>
      </c>
    </row>
    <row r="2360" spans="1:6">
      <c r="A2360" s="4">
        <v>40161</v>
      </c>
      <c r="B2360" s="14">
        <v>118.1</v>
      </c>
      <c r="C2360" s="6">
        <v>150.9</v>
      </c>
      <c r="D2360" s="1">
        <f t="shared" si="120"/>
        <v>1075.8400000000008</v>
      </c>
      <c r="E2360" s="2">
        <f t="shared" si="121"/>
        <v>1142.8134089293021</v>
      </c>
      <c r="F2360" s="1">
        <f t="shared" si="122"/>
        <v>32.800000000000011</v>
      </c>
    </row>
    <row r="2361" spans="1:6">
      <c r="A2361" s="4">
        <v>40162</v>
      </c>
      <c r="B2361" s="14">
        <v>143.1</v>
      </c>
      <c r="C2361" s="6">
        <v>105.5</v>
      </c>
      <c r="D2361" s="1">
        <f t="shared" si="120"/>
        <v>1413.7599999999995</v>
      </c>
      <c r="E2361" s="2">
        <f t="shared" si="121"/>
        <v>6273.5149290581448</v>
      </c>
      <c r="F2361" s="1">
        <f t="shared" si="122"/>
        <v>-37.599999999999994</v>
      </c>
    </row>
    <row r="2362" spans="1:6">
      <c r="A2362" s="4">
        <v>40163</v>
      </c>
      <c r="B2362" s="14">
        <v>149.4</v>
      </c>
      <c r="C2362" s="6">
        <v>205.6</v>
      </c>
      <c r="D2362" s="1">
        <f t="shared" si="120"/>
        <v>3158.4399999999987</v>
      </c>
      <c r="E2362" s="2">
        <f t="shared" si="121"/>
        <v>436.57915450093935</v>
      </c>
      <c r="F2362" s="1">
        <f t="shared" si="122"/>
        <v>56.199999999999989</v>
      </c>
    </row>
    <row r="2363" spans="1:6">
      <c r="A2363" s="4">
        <v>40164</v>
      </c>
      <c r="B2363" s="14">
        <v>186.5</v>
      </c>
      <c r="C2363" s="6">
        <v>160</v>
      </c>
      <c r="D2363" s="1">
        <f t="shared" si="120"/>
        <v>702.25</v>
      </c>
      <c r="E2363" s="2">
        <f t="shared" si="121"/>
        <v>610.36288396955649</v>
      </c>
      <c r="F2363" s="1">
        <f t="shared" si="122"/>
        <v>-26.5</v>
      </c>
    </row>
    <row r="2364" spans="1:6">
      <c r="A2364" s="4">
        <v>40165</v>
      </c>
      <c r="B2364" s="14">
        <v>137.4</v>
      </c>
      <c r="C2364" s="6">
        <v>129.6</v>
      </c>
      <c r="D2364" s="1">
        <f t="shared" si="120"/>
        <v>60.840000000000174</v>
      </c>
      <c r="E2364" s="2">
        <f t="shared" si="121"/>
        <v>3036.6187036153019</v>
      </c>
      <c r="F2364" s="1">
        <f t="shared" si="122"/>
        <v>-7.8000000000000114</v>
      </c>
    </row>
    <row r="2365" spans="1:6">
      <c r="A2365" s="4">
        <v>40166</v>
      </c>
      <c r="B2365" s="14">
        <v>154.9</v>
      </c>
      <c r="C2365" s="6">
        <v>188.3</v>
      </c>
      <c r="D2365" s="1">
        <f t="shared" si="120"/>
        <v>1115.5600000000004</v>
      </c>
      <c r="E2365" s="2">
        <f t="shared" si="121"/>
        <v>12.920262391445638</v>
      </c>
      <c r="F2365" s="1">
        <f t="shared" si="122"/>
        <v>33.400000000000006</v>
      </c>
    </row>
    <row r="2366" spans="1:6">
      <c r="A2366" s="4">
        <v>40167</v>
      </c>
      <c r="B2366" s="14">
        <v>191.9</v>
      </c>
      <c r="C2366" s="6">
        <v>157.4</v>
      </c>
      <c r="D2366" s="1">
        <f t="shared" si="120"/>
        <v>1190.25</v>
      </c>
      <c r="E2366" s="2">
        <f t="shared" si="121"/>
        <v>745.5916053866265</v>
      </c>
      <c r="F2366" s="1">
        <f t="shared" si="122"/>
        <v>-34.5</v>
      </c>
    </row>
    <row r="2367" spans="1:6">
      <c r="A2367" s="4">
        <v>40168</v>
      </c>
      <c r="B2367" s="14">
        <v>186.4</v>
      </c>
      <c r="C2367" s="6">
        <v>239.1</v>
      </c>
      <c r="D2367" s="1">
        <f t="shared" si="120"/>
        <v>2777.2899999999986</v>
      </c>
      <c r="E2367" s="2">
        <f t="shared" si="121"/>
        <v>2958.7590900886876</v>
      </c>
      <c r="F2367" s="1">
        <f t="shared" si="122"/>
        <v>52.699999999999989</v>
      </c>
    </row>
    <row r="2368" spans="1:6">
      <c r="A2368" s="4">
        <v>40169</v>
      </c>
      <c r="B2368" s="14">
        <v>222.7</v>
      </c>
      <c r="C2368" s="6">
        <v>192.8</v>
      </c>
      <c r="D2368" s="1">
        <f t="shared" si="120"/>
        <v>894.00999999999863</v>
      </c>
      <c r="E2368" s="2">
        <f t="shared" si="121"/>
        <v>65.520552246516431</v>
      </c>
      <c r="F2368" s="1">
        <f t="shared" si="122"/>
        <v>-29.899999999999977</v>
      </c>
    </row>
    <row r="2369" spans="1:6">
      <c r="A2369" s="4">
        <v>40170</v>
      </c>
      <c r="B2369" s="14">
        <v>205.4</v>
      </c>
      <c r="C2369" s="6">
        <v>248.4</v>
      </c>
      <c r="D2369" s="1">
        <f t="shared" si="120"/>
        <v>1849</v>
      </c>
      <c r="E2369" s="2">
        <f t="shared" si="121"/>
        <v>4056.9863557891681</v>
      </c>
      <c r="F2369" s="1">
        <f t="shared" si="122"/>
        <v>43</v>
      </c>
    </row>
    <row r="2370" spans="1:6">
      <c r="A2370" s="4">
        <v>40171</v>
      </c>
      <c r="B2370" s="14">
        <v>216.6</v>
      </c>
      <c r="C2370" s="6">
        <v>157.69999999999999</v>
      </c>
      <c r="D2370" s="1">
        <f t="shared" ref="D2370:D2433" si="123">(B2370-C2370)^2</f>
        <v>3469.2100000000005</v>
      </c>
      <c r="E2370" s="2">
        <f t="shared" si="121"/>
        <v>729.29829137696538</v>
      </c>
      <c r="F2370" s="1">
        <f t="shared" si="122"/>
        <v>-58.900000000000006</v>
      </c>
    </row>
    <row r="2371" spans="1:6">
      <c r="A2371" s="4">
        <v>40172</v>
      </c>
      <c r="B2371" s="14">
        <v>121.7</v>
      </c>
      <c r="C2371" s="6">
        <v>106.5</v>
      </c>
      <c r="D2371" s="1">
        <f t="shared" si="123"/>
        <v>231.04000000000008</v>
      </c>
      <c r="E2371" s="2">
        <f t="shared" ref="E2371:E2434" si="124">(C2371-AVERAGE($C$2:$C$6211))^2</f>
        <v>6116.1038823592717</v>
      </c>
      <c r="F2371" s="1">
        <f t="shared" ref="F2371:F2434" si="125">C2371-B2371</f>
        <v>-15.200000000000003</v>
      </c>
    </row>
    <row r="2372" spans="1:6">
      <c r="A2372" s="4">
        <v>40173</v>
      </c>
      <c r="B2372" s="14">
        <v>76</v>
      </c>
      <c r="C2372" s="6">
        <v>53.6</v>
      </c>
      <c r="D2372" s="1">
        <f t="shared" si="123"/>
        <v>501.75999999999993</v>
      </c>
      <c r="E2372" s="2">
        <f t="shared" si="124"/>
        <v>17188.658252729663</v>
      </c>
      <c r="F2372" s="1">
        <f t="shared" si="125"/>
        <v>-22.4</v>
      </c>
    </row>
    <row r="2373" spans="1:6">
      <c r="A2373" s="4">
        <v>40174</v>
      </c>
      <c r="B2373" s="14">
        <v>93.6</v>
      </c>
      <c r="C2373" s="6">
        <v>43.7</v>
      </c>
      <c r="D2373" s="1">
        <f t="shared" si="123"/>
        <v>2490.0099999999993</v>
      </c>
      <c r="E2373" s="2">
        <f t="shared" si="124"/>
        <v>19882.55761504851</v>
      </c>
      <c r="F2373" s="1">
        <f t="shared" si="125"/>
        <v>-49.899999999999991</v>
      </c>
    </row>
    <row r="2374" spans="1:6">
      <c r="A2374" s="4">
        <v>40175</v>
      </c>
      <c r="B2374" s="14">
        <v>112.4</v>
      </c>
      <c r="C2374" s="6">
        <v>114.6</v>
      </c>
      <c r="D2374" s="1">
        <f t="shared" si="123"/>
        <v>4.8399999999999501</v>
      </c>
      <c r="E2374" s="2">
        <f t="shared" si="124"/>
        <v>4914.7844040984</v>
      </c>
      <c r="F2374" s="1">
        <f t="shared" si="125"/>
        <v>2.1999999999999886</v>
      </c>
    </row>
    <row r="2375" spans="1:6">
      <c r="A2375" s="4">
        <v>40176</v>
      </c>
      <c r="B2375" s="14">
        <v>144.5</v>
      </c>
      <c r="C2375" s="6">
        <v>110.4</v>
      </c>
      <c r="D2375" s="1">
        <f t="shared" si="123"/>
        <v>1162.8099999999997</v>
      </c>
      <c r="E2375" s="2">
        <f t="shared" si="124"/>
        <v>5521.3108002336658</v>
      </c>
      <c r="F2375" s="1">
        <f t="shared" si="125"/>
        <v>-34.099999999999994</v>
      </c>
    </row>
    <row r="2376" spans="1:6">
      <c r="A2376" s="4">
        <v>40177</v>
      </c>
      <c r="B2376" s="14">
        <v>191</v>
      </c>
      <c r="C2376" s="6">
        <v>259.10000000000002</v>
      </c>
      <c r="D2376" s="1">
        <f t="shared" si="123"/>
        <v>4637.6100000000033</v>
      </c>
      <c r="E2376" s="2">
        <f t="shared" si="124"/>
        <v>5534.5381561112281</v>
      </c>
      <c r="F2376" s="1">
        <f t="shared" si="125"/>
        <v>68.100000000000023</v>
      </c>
    </row>
    <row r="2377" spans="1:6">
      <c r="A2377" s="4">
        <v>40178</v>
      </c>
      <c r="B2377" s="14">
        <v>336.6</v>
      </c>
      <c r="C2377" s="6">
        <v>397.3</v>
      </c>
      <c r="D2377" s="1">
        <f t="shared" si="123"/>
        <v>3684.4899999999984</v>
      </c>
      <c r="E2377" s="2">
        <f t="shared" si="124"/>
        <v>45196.411502326955</v>
      </c>
      <c r="F2377" s="1">
        <f t="shared" si="125"/>
        <v>60.699999999999989</v>
      </c>
    </row>
    <row r="2378" spans="1:6">
      <c r="A2378" s="4">
        <v>40179</v>
      </c>
      <c r="B2378" s="14">
        <v>325.39999999999998</v>
      </c>
      <c r="C2378" s="6">
        <v>206.7</v>
      </c>
      <c r="D2378" s="1">
        <f t="shared" si="123"/>
        <v>14089.689999999997</v>
      </c>
      <c r="E2378" s="2">
        <f t="shared" si="124"/>
        <v>483.75700313217857</v>
      </c>
      <c r="F2378" s="1">
        <f t="shared" si="125"/>
        <v>-118.69999999999999</v>
      </c>
    </row>
    <row r="2379" spans="1:6">
      <c r="A2379" s="4">
        <v>40180</v>
      </c>
      <c r="B2379" s="14">
        <v>206.9</v>
      </c>
      <c r="C2379" s="6">
        <v>207.7</v>
      </c>
      <c r="D2379" s="1">
        <f t="shared" si="123"/>
        <v>0.6399999999999727</v>
      </c>
      <c r="E2379" s="2">
        <f t="shared" si="124"/>
        <v>528.74595643330531</v>
      </c>
      <c r="F2379" s="1">
        <f t="shared" si="125"/>
        <v>0.79999999999998295</v>
      </c>
    </row>
    <row r="2380" spans="1:6">
      <c r="A2380" s="4">
        <v>40181</v>
      </c>
      <c r="B2380" s="14">
        <v>222.5</v>
      </c>
      <c r="C2380" s="6">
        <v>161.69999999999999</v>
      </c>
      <c r="D2380" s="1">
        <f t="shared" si="123"/>
        <v>3696.6400000000012</v>
      </c>
      <c r="E2380" s="2">
        <f t="shared" si="124"/>
        <v>529.25410458147257</v>
      </c>
      <c r="F2380" s="1">
        <f t="shared" si="125"/>
        <v>-60.800000000000011</v>
      </c>
    </row>
    <row r="2381" spans="1:6">
      <c r="A2381" s="4">
        <v>40182</v>
      </c>
      <c r="B2381" s="14">
        <v>245.7</v>
      </c>
      <c r="C2381" s="6">
        <v>324.39999999999998</v>
      </c>
      <c r="D2381" s="1">
        <f t="shared" si="123"/>
        <v>6193.6899999999978</v>
      </c>
      <c r="E2381" s="2">
        <f t="shared" si="124"/>
        <v>19514.5468066748</v>
      </c>
      <c r="F2381" s="1">
        <f t="shared" si="125"/>
        <v>78.699999999999989</v>
      </c>
    </row>
    <row r="2382" spans="1:6">
      <c r="A2382" s="4">
        <v>40183</v>
      </c>
      <c r="B2382" s="14">
        <v>353.4</v>
      </c>
      <c r="C2382" s="6">
        <v>344.4</v>
      </c>
      <c r="D2382" s="1">
        <f t="shared" si="123"/>
        <v>81</v>
      </c>
      <c r="E2382" s="2">
        <f t="shared" si="124"/>
        <v>25502.325872697336</v>
      </c>
      <c r="F2382" s="1">
        <f t="shared" si="125"/>
        <v>-9</v>
      </c>
    </row>
    <row r="2383" spans="1:6">
      <c r="A2383" s="4">
        <v>40184</v>
      </c>
      <c r="B2383" s="14">
        <v>368.7</v>
      </c>
      <c r="C2383" s="6">
        <v>403.1</v>
      </c>
      <c r="D2383" s="1">
        <f t="shared" si="123"/>
        <v>1183.3600000000024</v>
      </c>
      <c r="E2383" s="2">
        <f t="shared" si="124"/>
        <v>47696.147431473495</v>
      </c>
      <c r="F2383" s="1">
        <f t="shared" si="125"/>
        <v>34.400000000000034</v>
      </c>
    </row>
    <row r="2384" spans="1:6">
      <c r="A2384" s="4">
        <v>40185</v>
      </c>
      <c r="B2384" s="14">
        <v>371.1</v>
      </c>
      <c r="C2384" s="6">
        <v>259.7</v>
      </c>
      <c r="D2384" s="1">
        <f t="shared" si="123"/>
        <v>12409.960000000008</v>
      </c>
      <c r="E2384" s="2">
        <f t="shared" si="124"/>
        <v>5624.1715280918988</v>
      </c>
      <c r="F2384" s="1">
        <f t="shared" si="125"/>
        <v>-111.40000000000003</v>
      </c>
    </row>
    <row r="2385" spans="1:6">
      <c r="A2385" s="4">
        <v>40186</v>
      </c>
      <c r="B2385" s="14">
        <v>213.3</v>
      </c>
      <c r="C2385" s="6">
        <v>135.4</v>
      </c>
      <c r="D2385" s="1">
        <f t="shared" si="123"/>
        <v>6068.4100000000008</v>
      </c>
      <c r="E2385" s="2">
        <f t="shared" si="124"/>
        <v>2431.0346327618363</v>
      </c>
      <c r="F2385" s="1">
        <f t="shared" si="125"/>
        <v>-77.900000000000006</v>
      </c>
    </row>
    <row r="2386" spans="1:6">
      <c r="A2386" s="4">
        <v>40187</v>
      </c>
      <c r="B2386" s="14">
        <v>166.6</v>
      </c>
      <c r="C2386" s="6">
        <v>110.2</v>
      </c>
      <c r="D2386" s="1">
        <f t="shared" si="123"/>
        <v>3180.9599999999991</v>
      </c>
      <c r="E2386" s="2">
        <f t="shared" si="124"/>
        <v>5551.0730095734407</v>
      </c>
      <c r="F2386" s="1">
        <f t="shared" si="125"/>
        <v>-56.399999999999991</v>
      </c>
    </row>
    <row r="2387" spans="1:6">
      <c r="A2387" s="4">
        <v>40188</v>
      </c>
      <c r="B2387" s="14">
        <v>119.1</v>
      </c>
      <c r="C2387" s="6">
        <v>53.7</v>
      </c>
      <c r="D2387" s="1">
        <f t="shared" si="123"/>
        <v>4277.1599999999989</v>
      </c>
      <c r="E2387" s="2">
        <f t="shared" si="124"/>
        <v>17162.447148059779</v>
      </c>
      <c r="F2387" s="1">
        <f t="shared" si="125"/>
        <v>-65.399999999999991</v>
      </c>
    </row>
    <row r="2388" spans="1:6">
      <c r="A2388" s="4">
        <v>40189</v>
      </c>
      <c r="B2388" s="14">
        <v>141.19999999999999</v>
      </c>
      <c r="C2388" s="6">
        <v>188.4</v>
      </c>
      <c r="D2388" s="1">
        <f t="shared" si="123"/>
        <v>2227.8400000000015</v>
      </c>
      <c r="E2388" s="2">
        <f t="shared" si="124"/>
        <v>13.649157721558279</v>
      </c>
      <c r="F2388" s="1">
        <f t="shared" si="125"/>
        <v>47.200000000000017</v>
      </c>
    </row>
    <row r="2389" spans="1:6">
      <c r="A2389" s="4">
        <v>40190</v>
      </c>
      <c r="B2389" s="14">
        <v>209.1</v>
      </c>
      <c r="C2389" s="6">
        <v>181.7</v>
      </c>
      <c r="D2389" s="1">
        <f t="shared" si="123"/>
        <v>750.76000000000033</v>
      </c>
      <c r="E2389" s="2">
        <f t="shared" si="124"/>
        <v>9.0331706040086033</v>
      </c>
      <c r="F2389" s="1">
        <f t="shared" si="125"/>
        <v>-27.400000000000006</v>
      </c>
    </row>
    <row r="2390" spans="1:6">
      <c r="A2390" s="4">
        <v>40191</v>
      </c>
      <c r="B2390" s="14">
        <v>192.3</v>
      </c>
      <c r="C2390" s="6">
        <v>207.4</v>
      </c>
      <c r="D2390" s="1">
        <f t="shared" si="123"/>
        <v>228.00999999999982</v>
      </c>
      <c r="E2390" s="2">
        <f t="shared" si="124"/>
        <v>515.03927044296813</v>
      </c>
      <c r="F2390" s="1">
        <f t="shared" si="125"/>
        <v>15.099999999999994</v>
      </c>
    </row>
    <row r="2391" spans="1:6">
      <c r="A2391" s="4">
        <v>40192</v>
      </c>
      <c r="B2391" s="14">
        <v>196.6</v>
      </c>
      <c r="C2391" s="6">
        <v>186.2</v>
      </c>
      <c r="D2391" s="1">
        <f t="shared" si="123"/>
        <v>108.16000000000012</v>
      </c>
      <c r="E2391" s="2">
        <f t="shared" si="124"/>
        <v>2.2334604590791969</v>
      </c>
      <c r="F2391" s="1">
        <f t="shared" si="125"/>
        <v>-10.400000000000006</v>
      </c>
    </row>
    <row r="2392" spans="1:6">
      <c r="A2392" s="4">
        <v>40193</v>
      </c>
      <c r="B2392" s="14">
        <v>167.1</v>
      </c>
      <c r="C2392" s="6">
        <v>166.9</v>
      </c>
      <c r="D2392" s="1">
        <f t="shared" si="123"/>
        <v>3.9999999999995456E-2</v>
      </c>
      <c r="E2392" s="2">
        <f t="shared" si="124"/>
        <v>317.03666174733138</v>
      </c>
      <c r="F2392" s="1">
        <f t="shared" si="125"/>
        <v>-0.19999999999998863</v>
      </c>
    </row>
    <row r="2393" spans="1:6">
      <c r="A2393" s="4">
        <v>40194</v>
      </c>
      <c r="B2393" s="14">
        <v>154.30000000000001</v>
      </c>
      <c r="C2393" s="6">
        <v>153</v>
      </c>
      <c r="D2393" s="1">
        <f t="shared" si="123"/>
        <v>1.6900000000000295</v>
      </c>
      <c r="E2393" s="2">
        <f t="shared" si="124"/>
        <v>1005.2402108616687</v>
      </c>
      <c r="F2393" s="1">
        <f t="shared" si="125"/>
        <v>-1.3000000000000114</v>
      </c>
    </row>
    <row r="2394" spans="1:6">
      <c r="A2394" s="4">
        <v>40195</v>
      </c>
      <c r="B2394" s="14">
        <v>121.3</v>
      </c>
      <c r="C2394" s="6">
        <v>99.8</v>
      </c>
      <c r="D2394" s="1">
        <f t="shared" si="123"/>
        <v>462.25</v>
      </c>
      <c r="E2394" s="2">
        <f t="shared" si="124"/>
        <v>7208.9478952417221</v>
      </c>
      <c r="F2394" s="1">
        <f t="shared" si="125"/>
        <v>-21.5</v>
      </c>
    </row>
    <row r="2395" spans="1:6">
      <c r="A2395" s="4">
        <v>40196</v>
      </c>
      <c r="B2395" s="14">
        <v>125.4</v>
      </c>
      <c r="C2395" s="6">
        <v>186.5</v>
      </c>
      <c r="D2395" s="1">
        <f t="shared" si="123"/>
        <v>3733.2099999999991</v>
      </c>
      <c r="E2395" s="2">
        <f t="shared" si="124"/>
        <v>3.2201464494172769</v>
      </c>
      <c r="F2395" s="1">
        <f t="shared" si="125"/>
        <v>61.099999999999994</v>
      </c>
    </row>
    <row r="2396" spans="1:6">
      <c r="A2396" s="4">
        <v>40197</v>
      </c>
      <c r="B2396" s="14">
        <v>231.1</v>
      </c>
      <c r="C2396" s="6">
        <v>270.89999999999998</v>
      </c>
      <c r="D2396" s="1">
        <f t="shared" si="123"/>
        <v>1584.0399999999986</v>
      </c>
      <c r="E2396" s="2">
        <f t="shared" si="124"/>
        <v>7429.4878050645175</v>
      </c>
      <c r="F2396" s="1">
        <f t="shared" si="125"/>
        <v>39.799999999999983</v>
      </c>
    </row>
    <row r="2397" spans="1:6">
      <c r="A2397" s="4">
        <v>40198</v>
      </c>
      <c r="B2397" s="14">
        <v>238.6</v>
      </c>
      <c r="C2397" s="6">
        <v>171.6</v>
      </c>
      <c r="D2397" s="1">
        <f t="shared" si="123"/>
        <v>4489</v>
      </c>
      <c r="E2397" s="2">
        <f t="shared" si="124"/>
        <v>171.75474226262779</v>
      </c>
      <c r="F2397" s="1">
        <f t="shared" si="125"/>
        <v>-67</v>
      </c>
    </row>
    <row r="2398" spans="1:6">
      <c r="A2398" s="4">
        <v>40199</v>
      </c>
      <c r="B2398" s="14">
        <v>154.9</v>
      </c>
      <c r="C2398" s="6">
        <v>165.2</v>
      </c>
      <c r="D2398" s="1">
        <f t="shared" si="123"/>
        <v>106.08999999999965</v>
      </c>
      <c r="E2398" s="2">
        <f t="shared" si="124"/>
        <v>380.46544113541643</v>
      </c>
      <c r="F2398" s="1">
        <f t="shared" si="125"/>
        <v>10.299999999999983</v>
      </c>
    </row>
    <row r="2399" spans="1:6">
      <c r="A2399" s="4">
        <v>40200</v>
      </c>
      <c r="B2399" s="14">
        <v>189.2</v>
      </c>
      <c r="C2399" s="6">
        <v>150.69999999999999</v>
      </c>
      <c r="D2399" s="1">
        <f t="shared" si="123"/>
        <v>1482.25</v>
      </c>
      <c r="E2399" s="2">
        <f t="shared" si="124"/>
        <v>1156.3756182690779</v>
      </c>
      <c r="F2399" s="1">
        <f t="shared" si="125"/>
        <v>-38.5</v>
      </c>
    </row>
    <row r="2400" spans="1:6">
      <c r="A2400" s="4">
        <v>40201</v>
      </c>
      <c r="B2400" s="14">
        <v>171.4</v>
      </c>
      <c r="C2400" s="6">
        <v>105.8</v>
      </c>
      <c r="D2400" s="1">
        <f t="shared" si="123"/>
        <v>4303.3600000000015</v>
      </c>
      <c r="E2400" s="2">
        <f t="shared" si="124"/>
        <v>6226.0816150484834</v>
      </c>
      <c r="F2400" s="1">
        <f t="shared" si="125"/>
        <v>-65.600000000000009</v>
      </c>
    </row>
    <row r="2401" spans="1:6">
      <c r="A2401" s="4">
        <v>40202</v>
      </c>
      <c r="B2401" s="14">
        <v>118.9</v>
      </c>
      <c r="C2401" s="6">
        <v>92.8</v>
      </c>
      <c r="D2401" s="1">
        <f t="shared" si="123"/>
        <v>681.21000000000049</v>
      </c>
      <c r="E2401" s="2">
        <f t="shared" si="124"/>
        <v>8446.6252221338345</v>
      </c>
      <c r="F2401" s="1">
        <f t="shared" si="125"/>
        <v>-26.100000000000009</v>
      </c>
    </row>
    <row r="2402" spans="1:6">
      <c r="A2402" s="4">
        <v>40203</v>
      </c>
      <c r="B2402" s="14">
        <v>112.1</v>
      </c>
      <c r="C2402" s="6">
        <v>119.1</v>
      </c>
      <c r="D2402" s="1">
        <f t="shared" si="123"/>
        <v>49</v>
      </c>
      <c r="E2402" s="2">
        <f t="shared" si="124"/>
        <v>4304.0846939534704</v>
      </c>
      <c r="F2402" s="1">
        <f t="shared" si="125"/>
        <v>7</v>
      </c>
    </row>
    <row r="2403" spans="1:6">
      <c r="A2403" s="4">
        <v>40204</v>
      </c>
      <c r="B2403" s="14">
        <v>105</v>
      </c>
      <c r="C2403" s="6">
        <v>100.7</v>
      </c>
      <c r="D2403" s="1">
        <f t="shared" si="123"/>
        <v>18.489999999999977</v>
      </c>
      <c r="E2403" s="2">
        <f t="shared" si="124"/>
        <v>7056.9279532127357</v>
      </c>
      <c r="F2403" s="1">
        <f t="shared" si="125"/>
        <v>-4.2999999999999972</v>
      </c>
    </row>
    <row r="2404" spans="1:6">
      <c r="A2404" s="4">
        <v>40205</v>
      </c>
      <c r="B2404" s="14">
        <v>81.2</v>
      </c>
      <c r="C2404" s="6">
        <v>90.1</v>
      </c>
      <c r="D2404" s="1">
        <f t="shared" si="123"/>
        <v>79.209999999999852</v>
      </c>
      <c r="E2404" s="2">
        <f t="shared" si="124"/>
        <v>8950.2050482207924</v>
      </c>
      <c r="F2404" s="1">
        <f t="shared" si="125"/>
        <v>8.8999999999999915</v>
      </c>
    </row>
    <row r="2405" spans="1:6">
      <c r="A2405" s="4">
        <v>40206</v>
      </c>
      <c r="B2405" s="14">
        <v>82.8</v>
      </c>
      <c r="C2405" s="6">
        <v>86.7</v>
      </c>
      <c r="D2405" s="1">
        <f t="shared" si="123"/>
        <v>15.210000000000043</v>
      </c>
      <c r="E2405" s="2">
        <f t="shared" si="124"/>
        <v>9605.0826069969607</v>
      </c>
      <c r="F2405" s="1">
        <f t="shared" si="125"/>
        <v>3.9000000000000057</v>
      </c>
    </row>
    <row r="2406" spans="1:6">
      <c r="A2406" s="4">
        <v>40207</v>
      </c>
      <c r="B2406" s="14">
        <v>86.2</v>
      </c>
      <c r="C2406" s="6">
        <v>117.8</v>
      </c>
      <c r="D2406" s="1">
        <f t="shared" si="123"/>
        <v>998.5599999999996</v>
      </c>
      <c r="E2406" s="2">
        <f t="shared" si="124"/>
        <v>4476.3490546620051</v>
      </c>
      <c r="F2406" s="1">
        <f t="shared" si="125"/>
        <v>31.599999999999994</v>
      </c>
    </row>
    <row r="2407" spans="1:6">
      <c r="A2407" s="4">
        <v>40208</v>
      </c>
      <c r="B2407" s="14">
        <v>127.3</v>
      </c>
      <c r="C2407" s="6">
        <v>61.2</v>
      </c>
      <c r="D2407" s="1">
        <f t="shared" si="123"/>
        <v>4369.2099999999991</v>
      </c>
      <c r="E2407" s="2">
        <f t="shared" si="124"/>
        <v>15253.614297818225</v>
      </c>
      <c r="F2407" s="1">
        <f t="shared" si="125"/>
        <v>-66.099999999999994</v>
      </c>
    </row>
    <row r="2408" spans="1:6">
      <c r="A2408" s="4">
        <v>40209</v>
      </c>
      <c r="B2408" s="14">
        <v>86.5</v>
      </c>
      <c r="C2408" s="6">
        <v>71.900000000000006</v>
      </c>
      <c r="D2408" s="1">
        <f t="shared" si="123"/>
        <v>213.15999999999983</v>
      </c>
      <c r="E2408" s="2">
        <f t="shared" si="124"/>
        <v>12725.086098140282</v>
      </c>
      <c r="F2408" s="1">
        <f t="shared" si="125"/>
        <v>-14.599999999999994</v>
      </c>
    </row>
    <row r="2409" spans="1:6">
      <c r="A2409" s="4">
        <v>40210</v>
      </c>
      <c r="B2409" s="14">
        <v>96.4</v>
      </c>
      <c r="C2409" s="6">
        <v>134.80000000000001</v>
      </c>
      <c r="D2409" s="1">
        <f t="shared" si="123"/>
        <v>1474.5600000000004</v>
      </c>
      <c r="E2409" s="2">
        <f t="shared" si="124"/>
        <v>2490.5612607811595</v>
      </c>
      <c r="F2409" s="1">
        <f t="shared" si="125"/>
        <v>38.400000000000006</v>
      </c>
    </row>
    <row r="2410" spans="1:6">
      <c r="A2410" s="4">
        <v>40211</v>
      </c>
      <c r="B2410" s="14">
        <v>173.4</v>
      </c>
      <c r="C2410" s="6">
        <v>229.8</v>
      </c>
      <c r="D2410" s="1">
        <f t="shared" si="123"/>
        <v>3180.9600000000005</v>
      </c>
      <c r="E2410" s="2">
        <f t="shared" si="124"/>
        <v>2033.5118243882096</v>
      </c>
      <c r="F2410" s="1">
        <f t="shared" si="125"/>
        <v>56.400000000000006</v>
      </c>
    </row>
    <row r="2411" spans="1:6">
      <c r="A2411" s="4">
        <v>40212</v>
      </c>
      <c r="B2411" s="14">
        <v>265.10000000000002</v>
      </c>
      <c r="C2411" s="6">
        <v>229.9</v>
      </c>
      <c r="D2411" s="1">
        <f t="shared" si="123"/>
        <v>1239.0400000000011</v>
      </c>
      <c r="E2411" s="2">
        <f t="shared" si="124"/>
        <v>2042.5407197183217</v>
      </c>
      <c r="F2411" s="1">
        <f t="shared" si="125"/>
        <v>-35.200000000000017</v>
      </c>
    </row>
    <row r="2412" spans="1:6">
      <c r="A2412" s="4">
        <v>40213</v>
      </c>
      <c r="B2412" s="14">
        <v>292</v>
      </c>
      <c r="C2412" s="6">
        <v>254.3</v>
      </c>
      <c r="D2412" s="1">
        <f t="shared" si="123"/>
        <v>1421.2899999999991</v>
      </c>
      <c r="E2412" s="2">
        <f t="shared" si="124"/>
        <v>4843.3911802658176</v>
      </c>
      <c r="F2412" s="1">
        <f t="shared" si="125"/>
        <v>-37.699999999999989</v>
      </c>
    </row>
    <row r="2413" spans="1:6">
      <c r="A2413" s="4">
        <v>40214</v>
      </c>
      <c r="B2413" s="14">
        <v>376.5</v>
      </c>
      <c r="C2413" s="6">
        <v>254.8</v>
      </c>
      <c r="D2413" s="1">
        <f t="shared" si="123"/>
        <v>14810.889999999998</v>
      </c>
      <c r="E2413" s="2">
        <f t="shared" si="124"/>
        <v>4913.2356569163803</v>
      </c>
      <c r="F2413" s="1">
        <f t="shared" si="125"/>
        <v>-121.69999999999999</v>
      </c>
    </row>
    <row r="2414" spans="1:6">
      <c r="A2414" s="4">
        <v>40215</v>
      </c>
      <c r="B2414" s="14">
        <v>207.6</v>
      </c>
      <c r="C2414" s="6">
        <v>159.9</v>
      </c>
      <c r="D2414" s="1">
        <f t="shared" si="123"/>
        <v>2275.2899999999991</v>
      </c>
      <c r="E2414" s="2">
        <f t="shared" si="124"/>
        <v>615.31398863944355</v>
      </c>
      <c r="F2414" s="1">
        <f t="shared" si="125"/>
        <v>-47.699999999999989</v>
      </c>
    </row>
    <row r="2415" spans="1:6">
      <c r="A2415" s="4">
        <v>40216</v>
      </c>
      <c r="B2415" s="14">
        <v>142.69999999999999</v>
      </c>
      <c r="C2415" s="6">
        <v>105</v>
      </c>
      <c r="D2415" s="1">
        <f t="shared" si="123"/>
        <v>1421.2899999999991</v>
      </c>
      <c r="E2415" s="2">
        <f t="shared" si="124"/>
        <v>6352.9704524075814</v>
      </c>
      <c r="F2415" s="1">
        <f t="shared" si="125"/>
        <v>-37.699999999999989</v>
      </c>
    </row>
    <row r="2416" spans="1:6">
      <c r="A2416" s="4">
        <v>40217</v>
      </c>
      <c r="B2416" s="14">
        <v>132.1</v>
      </c>
      <c r="C2416" s="6">
        <v>218.8</v>
      </c>
      <c r="D2416" s="1">
        <f t="shared" si="123"/>
        <v>7516.8900000000031</v>
      </c>
      <c r="E2416" s="2">
        <f t="shared" si="124"/>
        <v>1162.4333380758144</v>
      </c>
      <c r="F2416" s="1">
        <f t="shared" si="125"/>
        <v>86.700000000000017</v>
      </c>
    </row>
    <row r="2417" spans="1:6">
      <c r="A2417" s="4">
        <v>40218</v>
      </c>
      <c r="B2417" s="14">
        <v>310.2</v>
      </c>
      <c r="C2417" s="6">
        <v>343.4</v>
      </c>
      <c r="D2417" s="1">
        <f t="shared" si="123"/>
        <v>1102.2399999999993</v>
      </c>
      <c r="E2417" s="2">
        <f t="shared" si="124"/>
        <v>25183.936919396208</v>
      </c>
      <c r="F2417" s="1">
        <f t="shared" si="125"/>
        <v>33.199999999999989</v>
      </c>
    </row>
    <row r="2418" spans="1:6">
      <c r="A2418" s="4">
        <v>40219</v>
      </c>
      <c r="B2418" s="14">
        <v>355</v>
      </c>
      <c r="C2418" s="6">
        <v>322.7</v>
      </c>
      <c r="D2418" s="1">
        <f t="shared" si="123"/>
        <v>1043.2900000000006</v>
      </c>
      <c r="E2418" s="2">
        <f t="shared" si="124"/>
        <v>19042.475586062887</v>
      </c>
      <c r="F2418" s="1">
        <f t="shared" si="125"/>
        <v>-32.300000000000011</v>
      </c>
    </row>
    <row r="2419" spans="1:6">
      <c r="A2419" s="4">
        <v>40220</v>
      </c>
      <c r="B2419" s="14">
        <v>305.2</v>
      </c>
      <c r="C2419" s="6">
        <v>345.2</v>
      </c>
      <c r="D2419" s="1">
        <f t="shared" si="123"/>
        <v>1600</v>
      </c>
      <c r="E2419" s="2">
        <f t="shared" si="124"/>
        <v>25758.477035338241</v>
      </c>
      <c r="F2419" s="1">
        <f t="shared" si="125"/>
        <v>40</v>
      </c>
    </row>
    <row r="2420" spans="1:6">
      <c r="A2420" s="4">
        <v>40221</v>
      </c>
      <c r="B2420" s="14">
        <v>405.3</v>
      </c>
      <c r="C2420" s="6">
        <v>468.6</v>
      </c>
      <c r="D2420" s="1">
        <f t="shared" si="123"/>
        <v>4006.8900000000012</v>
      </c>
      <c r="E2420" s="2">
        <f t="shared" si="124"/>
        <v>80596.073872697307</v>
      </c>
      <c r="F2420" s="1">
        <f t="shared" si="125"/>
        <v>63.300000000000011</v>
      </c>
    </row>
    <row r="2421" spans="1:6">
      <c r="A2421" s="4">
        <v>40222</v>
      </c>
      <c r="B2421" s="14">
        <v>407.3</v>
      </c>
      <c r="C2421" s="6">
        <v>406.7</v>
      </c>
      <c r="D2421" s="1">
        <f t="shared" si="123"/>
        <v>0.3600000000000273</v>
      </c>
      <c r="E2421" s="2">
        <f t="shared" si="124"/>
        <v>49281.547663357538</v>
      </c>
      <c r="F2421" s="1">
        <f t="shared" si="125"/>
        <v>-0.60000000000002274</v>
      </c>
    </row>
    <row r="2422" spans="1:6">
      <c r="A2422" s="4">
        <v>40223</v>
      </c>
      <c r="B2422" s="14">
        <v>387.5</v>
      </c>
      <c r="C2422" s="6">
        <v>323.10000000000002</v>
      </c>
      <c r="D2422" s="1">
        <f t="shared" si="123"/>
        <v>4147.3599999999969</v>
      </c>
      <c r="E2422" s="2">
        <f t="shared" si="124"/>
        <v>19153.031167383346</v>
      </c>
      <c r="F2422" s="1">
        <f t="shared" si="125"/>
        <v>-64.399999999999977</v>
      </c>
    </row>
    <row r="2423" spans="1:6">
      <c r="A2423" s="4">
        <v>40224</v>
      </c>
      <c r="B2423" s="14">
        <v>461.7</v>
      </c>
      <c r="C2423" s="6">
        <v>419.5</v>
      </c>
      <c r="D2423" s="1">
        <f t="shared" si="123"/>
        <v>1780.839999999999</v>
      </c>
      <c r="E2423" s="2">
        <f t="shared" si="124"/>
        <v>55128.446265611965</v>
      </c>
      <c r="F2423" s="1">
        <f t="shared" si="125"/>
        <v>-42.199999999999989</v>
      </c>
    </row>
    <row r="2424" spans="1:6">
      <c r="A2424" s="4">
        <v>40225</v>
      </c>
      <c r="B2424" s="14">
        <v>552.20000000000005</v>
      </c>
      <c r="C2424" s="6">
        <v>503.7</v>
      </c>
      <c r="D2424" s="1">
        <f t="shared" si="123"/>
        <v>2352.2500000000055</v>
      </c>
      <c r="E2424" s="2">
        <f t="shared" si="124"/>
        <v>101757.47613356684</v>
      </c>
      <c r="F2424" s="1">
        <f t="shared" si="125"/>
        <v>-48.500000000000057</v>
      </c>
    </row>
    <row r="2425" spans="1:6">
      <c r="A2425" s="4">
        <v>40226</v>
      </c>
      <c r="B2425" s="14">
        <v>537.4</v>
      </c>
      <c r="C2425" s="6">
        <v>478.8</v>
      </c>
      <c r="D2425" s="1">
        <f t="shared" si="123"/>
        <v>3433.9599999999959</v>
      </c>
      <c r="E2425" s="2">
        <f t="shared" si="124"/>
        <v>86491.561196368799</v>
      </c>
      <c r="F2425" s="1">
        <f t="shared" si="125"/>
        <v>-58.599999999999966</v>
      </c>
    </row>
    <row r="2426" spans="1:6">
      <c r="A2426" s="4">
        <v>40227</v>
      </c>
      <c r="B2426" s="14">
        <v>574.70000000000005</v>
      </c>
      <c r="C2426" s="6">
        <v>470.9</v>
      </c>
      <c r="D2426" s="1">
        <f t="shared" si="123"/>
        <v>10774.440000000015</v>
      </c>
      <c r="E2426" s="2">
        <f t="shared" si="124"/>
        <v>81907.27846528987</v>
      </c>
      <c r="F2426" s="1">
        <f t="shared" si="125"/>
        <v>-103.80000000000007</v>
      </c>
    </row>
    <row r="2427" spans="1:6">
      <c r="A2427" s="4">
        <v>40228</v>
      </c>
      <c r="B2427" s="14">
        <v>578.20000000000005</v>
      </c>
      <c r="C2427" s="6">
        <v>546.79999999999995</v>
      </c>
      <c r="D2427" s="1">
        <f t="shared" si="123"/>
        <v>985.96000000000572</v>
      </c>
      <c r="E2427" s="2">
        <f t="shared" si="124"/>
        <v>131112.41002084539</v>
      </c>
      <c r="F2427" s="1">
        <f t="shared" si="125"/>
        <v>-31.400000000000091</v>
      </c>
    </row>
    <row r="2428" spans="1:6">
      <c r="A2428" s="4">
        <v>40229</v>
      </c>
      <c r="B2428" s="14">
        <v>529.9</v>
      </c>
      <c r="C2428" s="6">
        <v>359.1</v>
      </c>
      <c r="D2428" s="1">
        <f t="shared" si="123"/>
        <v>29172.639999999985</v>
      </c>
      <c r="E2428" s="2">
        <f t="shared" si="124"/>
        <v>30413.433486223916</v>
      </c>
      <c r="F2428" s="1">
        <f t="shared" si="125"/>
        <v>-170.79999999999995</v>
      </c>
    </row>
    <row r="2429" spans="1:6">
      <c r="A2429" s="4">
        <v>40230</v>
      </c>
      <c r="B2429" s="14">
        <v>432</v>
      </c>
      <c r="C2429" s="6">
        <v>382.4</v>
      </c>
      <c r="D2429" s="1">
        <f t="shared" si="123"/>
        <v>2460.1600000000021</v>
      </c>
      <c r="E2429" s="2">
        <f t="shared" si="124"/>
        <v>39083.106098140153</v>
      </c>
      <c r="F2429" s="1">
        <f t="shared" si="125"/>
        <v>-49.600000000000023</v>
      </c>
    </row>
    <row r="2430" spans="1:6">
      <c r="A2430" s="4">
        <v>40231</v>
      </c>
      <c r="B2430" s="14">
        <v>470</v>
      </c>
      <c r="C2430" s="6">
        <v>443.4</v>
      </c>
      <c r="D2430" s="1">
        <f t="shared" si="123"/>
        <v>707.5600000000012</v>
      </c>
      <c r="E2430" s="2">
        <f t="shared" si="124"/>
        <v>66922.83224950888</v>
      </c>
      <c r="F2430" s="1">
        <f t="shared" si="125"/>
        <v>-26.600000000000023</v>
      </c>
    </row>
    <row r="2431" spans="1:6">
      <c r="A2431" s="4">
        <v>40232</v>
      </c>
      <c r="B2431" s="14">
        <v>525.79999999999995</v>
      </c>
      <c r="C2431" s="6">
        <v>545.70000000000005</v>
      </c>
      <c r="D2431" s="1">
        <f t="shared" si="123"/>
        <v>396.01000000000363</v>
      </c>
      <c r="E2431" s="2">
        <f t="shared" si="124"/>
        <v>130317.01217221421</v>
      </c>
      <c r="F2431" s="1">
        <f t="shared" si="125"/>
        <v>19.900000000000091</v>
      </c>
    </row>
    <row r="2432" spans="1:6">
      <c r="A2432" s="4">
        <v>40233</v>
      </c>
      <c r="B2432" s="14">
        <v>568.4</v>
      </c>
      <c r="C2432" s="6">
        <v>527.4</v>
      </c>
      <c r="D2432" s="1">
        <f t="shared" si="123"/>
        <v>1681</v>
      </c>
      <c r="E2432" s="2">
        <f t="shared" si="124"/>
        <v>117439.50432680354</v>
      </c>
      <c r="F2432" s="1">
        <f t="shared" si="125"/>
        <v>-41</v>
      </c>
    </row>
    <row r="2433" spans="1:6">
      <c r="A2433" s="4">
        <v>40234</v>
      </c>
      <c r="B2433" s="14">
        <v>464.5</v>
      </c>
      <c r="C2433" s="6">
        <v>375.1</v>
      </c>
      <c r="D2433" s="1">
        <f t="shared" si="123"/>
        <v>7992.359999999996</v>
      </c>
      <c r="E2433" s="2">
        <f t="shared" si="124"/>
        <v>36250.056739041946</v>
      </c>
      <c r="F2433" s="1">
        <f t="shared" si="125"/>
        <v>-89.399999999999977</v>
      </c>
    </row>
    <row r="2434" spans="1:6">
      <c r="A2434" s="4">
        <v>40235</v>
      </c>
      <c r="B2434" s="14">
        <v>341.3</v>
      </c>
      <c r="C2434" s="6">
        <v>318.10000000000002</v>
      </c>
      <c r="D2434" s="1">
        <f t="shared" ref="D2434:D2497" si="126">(B2434-C2434)^2</f>
        <v>538.23999999999944</v>
      </c>
      <c r="E2434" s="2">
        <f t="shared" si="124"/>
        <v>17794.086400877713</v>
      </c>
      <c r="F2434" s="1">
        <f t="shared" si="125"/>
        <v>-23.199999999999989</v>
      </c>
    </row>
    <row r="2435" spans="1:6">
      <c r="A2435" s="4">
        <v>40236</v>
      </c>
      <c r="B2435" s="14">
        <v>302.60000000000002</v>
      </c>
      <c r="C2435" s="6">
        <v>266.60000000000002</v>
      </c>
      <c r="D2435" s="1">
        <f t="shared" si="126"/>
        <v>1296</v>
      </c>
      <c r="E2435" s="2">
        <f t="shared" ref="E2435:E2498" si="127">(C2435-AVERAGE($C$2:$C$6211))^2</f>
        <v>6706.7053058696793</v>
      </c>
      <c r="F2435" s="1">
        <f t="shared" ref="F2435:F2498" si="128">C2435-B2435</f>
        <v>-36</v>
      </c>
    </row>
    <row r="2436" spans="1:6">
      <c r="A2436" s="4">
        <v>40237</v>
      </c>
      <c r="B2436" s="14">
        <v>250.9</v>
      </c>
      <c r="C2436" s="6">
        <v>208.4</v>
      </c>
      <c r="D2436" s="1">
        <f t="shared" si="126"/>
        <v>1806.25</v>
      </c>
      <c r="E2436" s="2">
        <f t="shared" si="127"/>
        <v>561.42822374409491</v>
      </c>
      <c r="F2436" s="1">
        <f t="shared" si="128"/>
        <v>-42.5</v>
      </c>
    </row>
    <row r="2437" spans="1:6">
      <c r="A2437" s="4">
        <v>40238</v>
      </c>
      <c r="B2437" s="14">
        <v>285.7</v>
      </c>
      <c r="C2437" s="6">
        <v>292</v>
      </c>
      <c r="D2437" s="1">
        <f t="shared" si="126"/>
        <v>39.69000000000014</v>
      </c>
      <c r="E2437" s="2">
        <f t="shared" si="127"/>
        <v>11512.104719718296</v>
      </c>
      <c r="F2437" s="1">
        <f t="shared" si="128"/>
        <v>6.3000000000000114</v>
      </c>
    </row>
    <row r="2438" spans="1:6">
      <c r="A2438" s="4">
        <v>40239</v>
      </c>
      <c r="B2438" s="14">
        <v>390.4</v>
      </c>
      <c r="C2438" s="6">
        <v>332.4</v>
      </c>
      <c r="D2438" s="1">
        <f t="shared" si="126"/>
        <v>3364</v>
      </c>
      <c r="E2438" s="2">
        <f t="shared" si="127"/>
        <v>21813.658433083812</v>
      </c>
      <c r="F2438" s="1">
        <f t="shared" si="128"/>
        <v>-58</v>
      </c>
    </row>
    <row r="2439" spans="1:6">
      <c r="A2439" s="4">
        <v>40240</v>
      </c>
      <c r="B2439" s="14">
        <v>349</v>
      </c>
      <c r="C2439" s="6">
        <v>303.39999999999998</v>
      </c>
      <c r="D2439" s="1">
        <f t="shared" si="126"/>
        <v>2079.3600000000019</v>
      </c>
      <c r="E2439" s="2">
        <f t="shared" si="127"/>
        <v>14088.378787351137</v>
      </c>
      <c r="F2439" s="1">
        <f t="shared" si="128"/>
        <v>-45.600000000000023</v>
      </c>
    </row>
    <row r="2440" spans="1:6">
      <c r="A2440" s="4">
        <v>40241</v>
      </c>
      <c r="B2440" s="14">
        <v>356.6</v>
      </c>
      <c r="C2440" s="6">
        <v>332.1</v>
      </c>
      <c r="D2440" s="1">
        <f t="shared" si="126"/>
        <v>600.25</v>
      </c>
      <c r="E2440" s="2">
        <f t="shared" si="127"/>
        <v>21725.131747093488</v>
      </c>
      <c r="F2440" s="1">
        <f t="shared" si="128"/>
        <v>-24.5</v>
      </c>
    </row>
    <row r="2441" spans="1:6">
      <c r="A2441" s="4">
        <v>40242</v>
      </c>
      <c r="B2441" s="14">
        <v>331.9</v>
      </c>
      <c r="C2441" s="6">
        <v>330.9</v>
      </c>
      <c r="D2441" s="1">
        <f t="shared" si="126"/>
        <v>1</v>
      </c>
      <c r="E2441" s="2">
        <f t="shared" si="127"/>
        <v>21372.825003132122</v>
      </c>
      <c r="F2441" s="1">
        <f t="shared" si="128"/>
        <v>-1</v>
      </c>
    </row>
    <row r="2442" spans="1:6">
      <c r="A2442" s="4">
        <v>40243</v>
      </c>
      <c r="B2442" s="14">
        <v>356</v>
      </c>
      <c r="C2442" s="6">
        <v>377.5</v>
      </c>
      <c r="D2442" s="1">
        <f t="shared" si="126"/>
        <v>462.25</v>
      </c>
      <c r="E2442" s="2">
        <f t="shared" si="127"/>
        <v>37169.710226964642</v>
      </c>
      <c r="F2442" s="1">
        <f t="shared" si="128"/>
        <v>21.5</v>
      </c>
    </row>
    <row r="2443" spans="1:6">
      <c r="A2443" s="4">
        <v>40244</v>
      </c>
      <c r="B2443" s="14">
        <v>286</v>
      </c>
      <c r="C2443" s="6">
        <v>235.1</v>
      </c>
      <c r="D2443" s="1">
        <f t="shared" si="126"/>
        <v>2590.8100000000004</v>
      </c>
      <c r="E2443" s="2">
        <f t="shared" si="127"/>
        <v>2539.6032768841801</v>
      </c>
      <c r="F2443" s="1">
        <f t="shared" si="128"/>
        <v>-50.900000000000006</v>
      </c>
    </row>
    <row r="2444" spans="1:6">
      <c r="A2444" s="4">
        <v>40245</v>
      </c>
      <c r="B2444" s="14">
        <v>395.5</v>
      </c>
      <c r="C2444" s="6">
        <v>307.89999999999998</v>
      </c>
      <c r="D2444" s="1">
        <f t="shared" si="126"/>
        <v>7673.7600000000039</v>
      </c>
      <c r="E2444" s="2">
        <f t="shared" si="127"/>
        <v>15176.879077206208</v>
      </c>
      <c r="F2444" s="1">
        <f t="shared" si="128"/>
        <v>-87.600000000000023</v>
      </c>
    </row>
    <row r="2445" spans="1:6">
      <c r="A2445" s="4">
        <v>40246</v>
      </c>
      <c r="B2445" s="14">
        <v>486.2</v>
      </c>
      <c r="C2445" s="6">
        <v>406.7</v>
      </c>
      <c r="D2445" s="1">
        <f t="shared" si="126"/>
        <v>6320.25</v>
      </c>
      <c r="E2445" s="2">
        <f t="shared" si="127"/>
        <v>49281.547663357538</v>
      </c>
      <c r="F2445" s="1">
        <f t="shared" si="128"/>
        <v>-79.5</v>
      </c>
    </row>
    <row r="2446" spans="1:6">
      <c r="A2446" s="4">
        <v>40247</v>
      </c>
      <c r="B2446" s="14">
        <v>479.5</v>
      </c>
      <c r="C2446" s="6">
        <v>393.8</v>
      </c>
      <c r="D2446" s="1">
        <f t="shared" si="126"/>
        <v>7344.489999999998</v>
      </c>
      <c r="E2446" s="2">
        <f t="shared" si="127"/>
        <v>43720.50016577301</v>
      </c>
      <c r="F2446" s="1">
        <f t="shared" si="128"/>
        <v>-85.699999999999989</v>
      </c>
    </row>
    <row r="2447" spans="1:6">
      <c r="A2447" s="4">
        <v>40248</v>
      </c>
      <c r="B2447" s="14">
        <v>432.1</v>
      </c>
      <c r="C2447" s="6">
        <v>399.1</v>
      </c>
      <c r="D2447" s="1">
        <f t="shared" si="126"/>
        <v>1089</v>
      </c>
      <c r="E2447" s="2">
        <f t="shared" si="127"/>
        <v>45964.991618268992</v>
      </c>
      <c r="F2447" s="1">
        <f t="shared" si="128"/>
        <v>-33</v>
      </c>
    </row>
    <row r="2448" spans="1:6">
      <c r="A2448" s="4">
        <v>40249</v>
      </c>
      <c r="B2448" s="14">
        <v>460</v>
      </c>
      <c r="C2448" s="6">
        <v>439</v>
      </c>
      <c r="D2448" s="1">
        <f t="shared" si="126"/>
        <v>441</v>
      </c>
      <c r="E2448" s="2">
        <f t="shared" si="127"/>
        <v>64665.680854983941</v>
      </c>
      <c r="F2448" s="1">
        <f t="shared" si="128"/>
        <v>-21</v>
      </c>
    </row>
    <row r="2449" spans="1:6">
      <c r="A2449" s="4">
        <v>40250</v>
      </c>
      <c r="B2449" s="14">
        <v>445.1</v>
      </c>
      <c r="C2449" s="6">
        <v>417.5</v>
      </c>
      <c r="D2449" s="1">
        <f t="shared" si="126"/>
        <v>761.76000000000124</v>
      </c>
      <c r="E2449" s="2">
        <f t="shared" si="127"/>
        <v>54193.268359009715</v>
      </c>
      <c r="F2449" s="1">
        <f t="shared" si="128"/>
        <v>-27.600000000000023</v>
      </c>
    </row>
    <row r="2450" spans="1:6">
      <c r="A2450" s="4">
        <v>40251</v>
      </c>
      <c r="B2450" s="14">
        <v>418.1</v>
      </c>
      <c r="C2450" s="6">
        <v>373.8</v>
      </c>
      <c r="D2450" s="1">
        <f t="shared" si="126"/>
        <v>1962.4900000000009</v>
      </c>
      <c r="E2450" s="2">
        <f t="shared" si="127"/>
        <v>35756.721099750474</v>
      </c>
      <c r="F2450" s="1">
        <f t="shared" si="128"/>
        <v>-44.300000000000011</v>
      </c>
    </row>
    <row r="2451" spans="1:6">
      <c r="A2451" s="4">
        <v>40252</v>
      </c>
      <c r="B2451" s="14">
        <v>357.5</v>
      </c>
      <c r="C2451" s="6">
        <v>350.8</v>
      </c>
      <c r="D2451" s="1">
        <f t="shared" si="126"/>
        <v>44.889999999999844</v>
      </c>
      <c r="E2451" s="2">
        <f t="shared" si="127"/>
        <v>27587.375173824559</v>
      </c>
      <c r="F2451" s="1">
        <f t="shared" si="128"/>
        <v>-6.6999999999999886</v>
      </c>
    </row>
    <row r="2452" spans="1:6">
      <c r="A2452" s="4">
        <v>40253</v>
      </c>
      <c r="B2452" s="14">
        <v>405.9</v>
      </c>
      <c r="C2452" s="6">
        <v>521.29999999999995</v>
      </c>
      <c r="D2452" s="1">
        <f t="shared" si="126"/>
        <v>13317.159999999994</v>
      </c>
      <c r="E2452" s="2">
        <f t="shared" si="127"/>
        <v>113295.84171166665</v>
      </c>
      <c r="F2452" s="1">
        <f t="shared" si="128"/>
        <v>115.39999999999998</v>
      </c>
    </row>
    <row r="2453" spans="1:6">
      <c r="A2453" s="4">
        <v>40254</v>
      </c>
      <c r="B2453" s="14">
        <v>617.6</v>
      </c>
      <c r="C2453" s="6">
        <v>626.70000000000005</v>
      </c>
      <c r="D2453" s="1">
        <f t="shared" si="126"/>
        <v>82.810000000000414</v>
      </c>
      <c r="E2453" s="2">
        <f t="shared" si="127"/>
        <v>195359.1173896055</v>
      </c>
      <c r="F2453" s="1">
        <f t="shared" si="128"/>
        <v>9.1000000000000227</v>
      </c>
    </row>
    <row r="2454" spans="1:6">
      <c r="A2454" s="4">
        <v>40255</v>
      </c>
      <c r="B2454" s="14">
        <v>597.6</v>
      </c>
      <c r="C2454" s="6">
        <v>520.5</v>
      </c>
      <c r="D2454" s="1">
        <f t="shared" si="126"/>
        <v>5944.4100000000035</v>
      </c>
      <c r="E2454" s="2">
        <f t="shared" si="127"/>
        <v>112757.93054902577</v>
      </c>
      <c r="F2454" s="1">
        <f t="shared" si="128"/>
        <v>-77.100000000000023</v>
      </c>
    </row>
    <row r="2455" spans="1:6">
      <c r="A2455" s="4">
        <v>40256</v>
      </c>
      <c r="B2455" s="14">
        <v>547.79999999999995</v>
      </c>
      <c r="C2455" s="6">
        <v>568.70000000000005</v>
      </c>
      <c r="D2455" s="1">
        <f t="shared" si="126"/>
        <v>436.81000000000381</v>
      </c>
      <c r="E2455" s="2">
        <f t="shared" si="127"/>
        <v>147451.75809814013</v>
      </c>
      <c r="F2455" s="1">
        <f t="shared" si="128"/>
        <v>20.900000000000091</v>
      </c>
    </row>
    <row r="2456" spans="1:6">
      <c r="A2456" s="4">
        <v>40257</v>
      </c>
      <c r="B2456" s="14">
        <v>706.4</v>
      </c>
      <c r="C2456" s="6">
        <v>844.3</v>
      </c>
      <c r="D2456" s="1">
        <f t="shared" si="126"/>
        <v>19016.409999999993</v>
      </c>
      <c r="E2456" s="2">
        <f t="shared" si="127"/>
        <v>435064.87362793059</v>
      </c>
      <c r="F2456" s="1">
        <f t="shared" si="128"/>
        <v>137.89999999999998</v>
      </c>
    </row>
    <row r="2457" spans="1:6">
      <c r="A2457" s="4">
        <v>40258</v>
      </c>
      <c r="B2457" s="14">
        <v>975.2</v>
      </c>
      <c r="C2457" s="6">
        <v>879.7</v>
      </c>
      <c r="D2457" s="1">
        <f t="shared" si="126"/>
        <v>9120.25</v>
      </c>
      <c r="E2457" s="2">
        <f t="shared" si="127"/>
        <v>483017.32257479057</v>
      </c>
      <c r="F2457" s="1">
        <f t="shared" si="128"/>
        <v>-95.5</v>
      </c>
    </row>
    <row r="2458" spans="1:6">
      <c r="A2458" s="4">
        <v>40259</v>
      </c>
      <c r="B2458" s="14">
        <v>815.8</v>
      </c>
      <c r="C2458" s="6">
        <v>652.79999999999995</v>
      </c>
      <c r="D2458" s="1">
        <f t="shared" si="126"/>
        <v>26569</v>
      </c>
      <c r="E2458" s="2">
        <f t="shared" si="127"/>
        <v>219112.43907076481</v>
      </c>
      <c r="F2458" s="1">
        <f t="shared" si="128"/>
        <v>-163</v>
      </c>
    </row>
    <row r="2459" spans="1:6">
      <c r="A2459" s="4">
        <v>40260</v>
      </c>
      <c r="B2459" s="14">
        <v>695.6</v>
      </c>
      <c r="C2459" s="6">
        <v>641.70000000000005</v>
      </c>
      <c r="D2459" s="1">
        <f t="shared" si="126"/>
        <v>2905.2099999999978</v>
      </c>
      <c r="E2459" s="2">
        <f t="shared" si="127"/>
        <v>208843.95168912239</v>
      </c>
      <c r="F2459" s="1">
        <f t="shared" si="128"/>
        <v>-53.899999999999977</v>
      </c>
    </row>
    <row r="2460" spans="1:6">
      <c r="A2460" s="4">
        <v>40261</v>
      </c>
      <c r="B2460" s="14">
        <v>670.3</v>
      </c>
      <c r="C2460" s="6">
        <v>689.5</v>
      </c>
      <c r="D2460" s="1">
        <f t="shared" si="126"/>
        <v>368.64000000000175</v>
      </c>
      <c r="E2460" s="2">
        <f t="shared" si="127"/>
        <v>254817.4636569162</v>
      </c>
      <c r="F2460" s="1">
        <f t="shared" si="128"/>
        <v>19.200000000000045</v>
      </c>
    </row>
    <row r="2461" spans="1:6">
      <c r="A2461" s="4">
        <v>40262</v>
      </c>
      <c r="B2461" s="14">
        <v>691.6</v>
      </c>
      <c r="C2461" s="6">
        <v>666.7</v>
      </c>
      <c r="D2461" s="1">
        <f t="shared" si="126"/>
        <v>620.00999999999885</v>
      </c>
      <c r="E2461" s="2">
        <f t="shared" si="127"/>
        <v>232318.67552165056</v>
      </c>
      <c r="F2461" s="1">
        <f t="shared" si="128"/>
        <v>-24.899999999999977</v>
      </c>
    </row>
    <row r="2462" spans="1:6">
      <c r="A2462" s="4">
        <v>40263</v>
      </c>
      <c r="B2462" s="14">
        <v>756.8</v>
      </c>
      <c r="C2462" s="6">
        <v>629.5</v>
      </c>
      <c r="D2462" s="1">
        <f t="shared" si="126"/>
        <v>16205.289999999988</v>
      </c>
      <c r="E2462" s="2">
        <f t="shared" si="127"/>
        <v>197842.12645884859</v>
      </c>
      <c r="F2462" s="1">
        <f t="shared" si="128"/>
        <v>-127.29999999999995</v>
      </c>
    </row>
    <row r="2463" spans="1:6">
      <c r="A2463" s="4">
        <v>40264</v>
      </c>
      <c r="B2463" s="14">
        <v>591.70000000000005</v>
      </c>
      <c r="C2463" s="6">
        <v>481.2</v>
      </c>
      <c r="D2463" s="1">
        <f t="shared" si="126"/>
        <v>12210.250000000013</v>
      </c>
      <c r="E2463" s="2">
        <f t="shared" si="127"/>
        <v>87908.97468429149</v>
      </c>
      <c r="F2463" s="1">
        <f t="shared" si="128"/>
        <v>-110.50000000000006</v>
      </c>
    </row>
    <row r="2464" spans="1:6">
      <c r="A2464" s="4">
        <v>40265</v>
      </c>
      <c r="B2464" s="14">
        <v>501</v>
      </c>
      <c r="C2464" s="6">
        <v>465.9</v>
      </c>
      <c r="D2464" s="1">
        <f t="shared" si="126"/>
        <v>1232.0100000000016</v>
      </c>
      <c r="E2464" s="2">
        <f t="shared" si="127"/>
        <v>79070.333698784234</v>
      </c>
      <c r="F2464" s="1">
        <f t="shared" si="128"/>
        <v>-35.100000000000023</v>
      </c>
    </row>
    <row r="2465" spans="1:6">
      <c r="A2465" s="4">
        <v>40266</v>
      </c>
      <c r="B2465" s="14">
        <v>503.1</v>
      </c>
      <c r="C2465" s="6">
        <v>415.9</v>
      </c>
      <c r="D2465" s="1">
        <f t="shared" si="126"/>
        <v>7603.8400000000083</v>
      </c>
      <c r="E2465" s="2">
        <f t="shared" si="127"/>
        <v>53450.886033727897</v>
      </c>
      <c r="F2465" s="1">
        <f t="shared" si="128"/>
        <v>-87.200000000000045</v>
      </c>
    </row>
    <row r="2466" spans="1:6">
      <c r="A2466" s="4">
        <v>40267</v>
      </c>
      <c r="B2466" s="14">
        <v>481.2</v>
      </c>
      <c r="C2466" s="6">
        <v>464.7</v>
      </c>
      <c r="D2466" s="1">
        <f t="shared" si="126"/>
        <v>272.25</v>
      </c>
      <c r="E2466" s="2">
        <f t="shared" si="127"/>
        <v>78396.906954822887</v>
      </c>
      <c r="F2466" s="1">
        <f t="shared" si="128"/>
        <v>-16.5</v>
      </c>
    </row>
    <row r="2467" spans="1:6">
      <c r="A2467" s="4">
        <v>40268</v>
      </c>
      <c r="B2467" s="14">
        <v>498.3</v>
      </c>
      <c r="C2467" s="6">
        <v>453.3</v>
      </c>
      <c r="D2467" s="1">
        <f t="shared" si="126"/>
        <v>2025</v>
      </c>
      <c r="E2467" s="2">
        <f t="shared" si="127"/>
        <v>72142.992887190063</v>
      </c>
      <c r="F2467" s="1">
        <f t="shared" si="128"/>
        <v>-45</v>
      </c>
    </row>
    <row r="2468" spans="1:6">
      <c r="A2468" s="4">
        <v>40269</v>
      </c>
      <c r="B2468" s="14">
        <v>502.9</v>
      </c>
      <c r="C2468" s="6">
        <v>448.4</v>
      </c>
      <c r="D2468" s="1">
        <f t="shared" si="126"/>
        <v>2970.25</v>
      </c>
      <c r="E2468" s="2">
        <f t="shared" si="127"/>
        <v>69534.777016014516</v>
      </c>
      <c r="F2468" s="1">
        <f t="shared" si="128"/>
        <v>-54.5</v>
      </c>
    </row>
    <row r="2469" spans="1:6">
      <c r="A2469" s="4">
        <v>40270</v>
      </c>
      <c r="B2469" s="14">
        <v>433.1</v>
      </c>
      <c r="C2469" s="6">
        <v>388.4</v>
      </c>
      <c r="D2469" s="1">
        <f t="shared" si="126"/>
        <v>1998.090000000004</v>
      </c>
      <c r="E2469" s="2">
        <f t="shared" si="127"/>
        <v>41491.439817946914</v>
      </c>
      <c r="F2469" s="1">
        <f t="shared" si="128"/>
        <v>-44.700000000000045</v>
      </c>
    </row>
    <row r="2470" spans="1:6">
      <c r="A2470" s="4">
        <v>40271</v>
      </c>
      <c r="B2470" s="14">
        <v>341.3</v>
      </c>
      <c r="C2470" s="6">
        <v>277.8</v>
      </c>
      <c r="D2470" s="1">
        <f t="shared" si="126"/>
        <v>4032.25</v>
      </c>
      <c r="E2470" s="2">
        <f t="shared" si="127"/>
        <v>8666.5815828422983</v>
      </c>
      <c r="F2470" s="1">
        <f t="shared" si="128"/>
        <v>-63.5</v>
      </c>
    </row>
    <row r="2471" spans="1:6">
      <c r="A2471" s="4">
        <v>40272</v>
      </c>
      <c r="B2471" s="14">
        <v>332.7</v>
      </c>
      <c r="C2471" s="6">
        <v>380.1</v>
      </c>
      <c r="D2471" s="1">
        <f t="shared" si="126"/>
        <v>2246.7600000000034</v>
      </c>
      <c r="E2471" s="2">
        <f t="shared" si="127"/>
        <v>38179.001505547581</v>
      </c>
      <c r="F2471" s="1">
        <f t="shared" si="128"/>
        <v>47.400000000000034</v>
      </c>
    </row>
    <row r="2472" spans="1:6">
      <c r="A2472" s="4">
        <v>40273</v>
      </c>
      <c r="B2472" s="14">
        <v>376</v>
      </c>
      <c r="C2472" s="6">
        <v>372.9</v>
      </c>
      <c r="D2472" s="1">
        <f t="shared" si="126"/>
        <v>9.6100000000001415</v>
      </c>
      <c r="E2472" s="2">
        <f t="shared" si="127"/>
        <v>35417.161041779451</v>
      </c>
      <c r="F2472" s="1">
        <f t="shared" si="128"/>
        <v>-3.1000000000000227</v>
      </c>
    </row>
    <row r="2473" spans="1:6">
      <c r="A2473" s="4">
        <v>40274</v>
      </c>
      <c r="B2473" s="14">
        <v>377.2</v>
      </c>
      <c r="C2473" s="6">
        <v>343.4</v>
      </c>
      <c r="D2473" s="1">
        <f t="shared" si="126"/>
        <v>1142.4400000000007</v>
      </c>
      <c r="E2473" s="2">
        <f t="shared" si="127"/>
        <v>25183.936919396208</v>
      </c>
      <c r="F2473" s="1">
        <f t="shared" si="128"/>
        <v>-33.800000000000011</v>
      </c>
    </row>
    <row r="2474" spans="1:6">
      <c r="A2474" s="4">
        <v>40275</v>
      </c>
      <c r="B2474" s="14">
        <v>277.10000000000002</v>
      </c>
      <c r="C2474" s="6">
        <v>176</v>
      </c>
      <c r="D2474" s="1">
        <f t="shared" si="126"/>
        <v>10221.210000000005</v>
      </c>
      <c r="E2474" s="2">
        <f t="shared" si="127"/>
        <v>75.786136787585647</v>
      </c>
      <c r="F2474" s="1">
        <f t="shared" si="128"/>
        <v>-101.10000000000002</v>
      </c>
    </row>
    <row r="2475" spans="1:6">
      <c r="A2475" s="4">
        <v>40276</v>
      </c>
      <c r="B2475" s="14">
        <v>206.4</v>
      </c>
      <c r="C2475" s="6">
        <v>283.2</v>
      </c>
      <c r="D2475" s="1">
        <f t="shared" si="126"/>
        <v>5898.2399999999971</v>
      </c>
      <c r="E2475" s="2">
        <f t="shared" si="127"/>
        <v>9701.1619306683788</v>
      </c>
      <c r="F2475" s="1">
        <f t="shared" si="128"/>
        <v>76.799999999999983</v>
      </c>
    </row>
    <row r="2476" spans="1:6">
      <c r="A2476" s="4">
        <v>40277</v>
      </c>
      <c r="B2476" s="14">
        <v>276</v>
      </c>
      <c r="C2476" s="6">
        <v>281.5</v>
      </c>
      <c r="D2476" s="1">
        <f t="shared" si="126"/>
        <v>30.25</v>
      </c>
      <c r="E2476" s="2">
        <f t="shared" si="127"/>
        <v>9369.1707100564654</v>
      </c>
      <c r="F2476" s="1">
        <f t="shared" si="128"/>
        <v>5.5</v>
      </c>
    </row>
    <row r="2477" spans="1:6">
      <c r="A2477" s="4">
        <v>40278</v>
      </c>
      <c r="B2477" s="14">
        <v>232.8</v>
      </c>
      <c r="C2477" s="6">
        <v>201.8</v>
      </c>
      <c r="D2477" s="1">
        <f t="shared" si="126"/>
        <v>961</v>
      </c>
      <c r="E2477" s="2">
        <f t="shared" si="127"/>
        <v>292.22113195665804</v>
      </c>
      <c r="F2477" s="1">
        <f t="shared" si="128"/>
        <v>-31</v>
      </c>
    </row>
    <row r="2478" spans="1:6">
      <c r="A2478" s="4">
        <v>40279</v>
      </c>
      <c r="B2478" s="14">
        <v>184.6</v>
      </c>
      <c r="C2478" s="6">
        <v>162.5</v>
      </c>
      <c r="D2478" s="1">
        <f t="shared" si="126"/>
        <v>488.40999999999974</v>
      </c>
      <c r="E2478" s="2">
        <f t="shared" si="127"/>
        <v>493.08526722237355</v>
      </c>
      <c r="F2478" s="1">
        <f t="shared" si="128"/>
        <v>-22.099999999999994</v>
      </c>
    </row>
    <row r="2479" spans="1:6">
      <c r="A2479" s="4">
        <v>40280</v>
      </c>
      <c r="B2479" s="14">
        <v>229.3</v>
      </c>
      <c r="C2479" s="6">
        <v>301.89999999999998</v>
      </c>
      <c r="D2479" s="1">
        <f t="shared" si="126"/>
        <v>5270.7599999999948</v>
      </c>
      <c r="E2479" s="2">
        <f t="shared" si="127"/>
        <v>13734.545357399447</v>
      </c>
      <c r="F2479" s="1">
        <f t="shared" si="128"/>
        <v>72.599999999999966</v>
      </c>
    </row>
    <row r="2480" spans="1:6">
      <c r="A2480" s="4">
        <v>40281</v>
      </c>
      <c r="B2480" s="14">
        <v>254.2</v>
      </c>
      <c r="C2480" s="6">
        <v>216.9</v>
      </c>
      <c r="D2480" s="1">
        <f t="shared" si="126"/>
        <v>1391.2899999999988</v>
      </c>
      <c r="E2480" s="2">
        <f t="shared" si="127"/>
        <v>1036.484326803673</v>
      </c>
      <c r="F2480" s="1">
        <f t="shared" si="128"/>
        <v>-37.299999999999983</v>
      </c>
    </row>
    <row r="2481" spans="1:6">
      <c r="A2481" s="4">
        <v>40282</v>
      </c>
      <c r="B2481" s="14">
        <v>197.2</v>
      </c>
      <c r="C2481" s="6">
        <v>238.3</v>
      </c>
      <c r="D2481" s="1">
        <f t="shared" si="126"/>
        <v>1689.2100000000019</v>
      </c>
      <c r="E2481" s="2">
        <f t="shared" si="127"/>
        <v>2872.3679274477877</v>
      </c>
      <c r="F2481" s="1">
        <f t="shared" si="128"/>
        <v>41.100000000000023</v>
      </c>
    </row>
    <row r="2482" spans="1:6">
      <c r="A2482" s="4">
        <v>40283</v>
      </c>
      <c r="B2482" s="14">
        <v>242.9</v>
      </c>
      <c r="C2482" s="6">
        <v>258.7</v>
      </c>
      <c r="D2482" s="1">
        <f t="shared" si="126"/>
        <v>249.63999999999947</v>
      </c>
      <c r="E2482" s="2">
        <f t="shared" si="127"/>
        <v>5475.1825747907724</v>
      </c>
      <c r="F2482" s="1">
        <f t="shared" si="128"/>
        <v>15.799999999999983</v>
      </c>
    </row>
    <row r="2483" spans="1:6">
      <c r="A2483" s="4">
        <v>40284</v>
      </c>
      <c r="B2483" s="14">
        <v>289.39999999999998</v>
      </c>
      <c r="C2483" s="6">
        <v>368.3</v>
      </c>
      <c r="D2483" s="1">
        <f t="shared" si="126"/>
        <v>6225.2100000000055</v>
      </c>
      <c r="E2483" s="2">
        <f t="shared" si="127"/>
        <v>33706.931856594274</v>
      </c>
      <c r="F2483" s="1">
        <f t="shared" si="128"/>
        <v>78.900000000000034</v>
      </c>
    </row>
    <row r="2484" spans="1:6">
      <c r="A2484" s="4">
        <v>40285</v>
      </c>
      <c r="B2484" s="14">
        <v>322.3</v>
      </c>
      <c r="C2484" s="6">
        <v>272.10000000000002</v>
      </c>
      <c r="D2484" s="1">
        <f t="shared" si="126"/>
        <v>2520.0399999999991</v>
      </c>
      <c r="E2484" s="2">
        <f t="shared" si="127"/>
        <v>7637.7945490258771</v>
      </c>
      <c r="F2484" s="1">
        <f t="shared" si="128"/>
        <v>-50.199999999999989</v>
      </c>
    </row>
    <row r="2485" spans="1:6">
      <c r="A2485" s="4">
        <v>40286</v>
      </c>
      <c r="B2485" s="14">
        <v>213.9</v>
      </c>
      <c r="C2485" s="6">
        <v>106.1</v>
      </c>
      <c r="D2485" s="1">
        <f t="shared" si="126"/>
        <v>11620.840000000002</v>
      </c>
      <c r="E2485" s="2">
        <f t="shared" si="127"/>
        <v>6178.8283010388213</v>
      </c>
      <c r="F2485" s="1">
        <f t="shared" si="128"/>
        <v>-107.80000000000001</v>
      </c>
    </row>
    <row r="2486" spans="1:6">
      <c r="A2486" s="4">
        <v>40287</v>
      </c>
      <c r="B2486" s="14">
        <v>162.1</v>
      </c>
      <c r="C2486" s="6">
        <v>259.3</v>
      </c>
      <c r="D2486" s="1">
        <f t="shared" si="126"/>
        <v>9447.8400000000038</v>
      </c>
      <c r="E2486" s="2">
        <f t="shared" si="127"/>
        <v>5564.3359467714517</v>
      </c>
      <c r="F2486" s="1">
        <f t="shared" si="128"/>
        <v>97.200000000000017</v>
      </c>
    </row>
    <row r="2487" spans="1:6">
      <c r="A2487" s="4">
        <v>40288</v>
      </c>
      <c r="B2487" s="14">
        <v>245</v>
      </c>
      <c r="C2487" s="6">
        <v>217.4</v>
      </c>
      <c r="D2487" s="1">
        <f t="shared" si="126"/>
        <v>761.75999999999965</v>
      </c>
      <c r="E2487" s="2">
        <f t="shared" si="127"/>
        <v>1068.9288034542365</v>
      </c>
      <c r="F2487" s="1">
        <f t="shared" si="128"/>
        <v>-27.599999999999994</v>
      </c>
    </row>
    <row r="2488" spans="1:6">
      <c r="A2488" s="4">
        <v>40289</v>
      </c>
      <c r="B2488" s="14">
        <v>203.9</v>
      </c>
      <c r="C2488" s="6">
        <v>231.5</v>
      </c>
      <c r="D2488" s="1">
        <f t="shared" si="126"/>
        <v>761.75999999999965</v>
      </c>
      <c r="E2488" s="2">
        <f t="shared" si="127"/>
        <v>2189.7230450001243</v>
      </c>
      <c r="F2488" s="1">
        <f t="shared" si="128"/>
        <v>27.599999999999994</v>
      </c>
    </row>
    <row r="2489" spans="1:6">
      <c r="A2489" s="4">
        <v>40290</v>
      </c>
      <c r="B2489" s="14">
        <v>219.1</v>
      </c>
      <c r="C2489" s="6">
        <v>202.8</v>
      </c>
      <c r="D2489" s="1">
        <f t="shared" si="126"/>
        <v>265.68999999999943</v>
      </c>
      <c r="E2489" s="2">
        <f t="shared" si="127"/>
        <v>327.41008525778489</v>
      </c>
      <c r="F2489" s="1">
        <f t="shared" si="128"/>
        <v>-16.299999999999983</v>
      </c>
    </row>
    <row r="2490" spans="1:6">
      <c r="A2490" s="4">
        <v>40291</v>
      </c>
      <c r="B2490" s="14">
        <v>181.7</v>
      </c>
      <c r="C2490" s="6">
        <v>166.7</v>
      </c>
      <c r="D2490" s="1">
        <f t="shared" si="126"/>
        <v>225</v>
      </c>
      <c r="E2490" s="2">
        <f t="shared" si="127"/>
        <v>324.19887108710662</v>
      </c>
      <c r="F2490" s="1">
        <f t="shared" si="128"/>
        <v>-15</v>
      </c>
    </row>
    <row r="2491" spans="1:6">
      <c r="A2491" s="4">
        <v>40292</v>
      </c>
      <c r="B2491" s="14">
        <v>145.1</v>
      </c>
      <c r="C2491" s="6">
        <v>133</v>
      </c>
      <c r="D2491" s="1">
        <f t="shared" si="126"/>
        <v>146.40999999999985</v>
      </c>
      <c r="E2491" s="2">
        <f t="shared" si="127"/>
        <v>2673.4611448391324</v>
      </c>
      <c r="F2491" s="1">
        <f t="shared" si="128"/>
        <v>-12.099999999999994</v>
      </c>
    </row>
    <row r="2492" spans="1:6">
      <c r="A2492" s="4">
        <v>40293</v>
      </c>
      <c r="B2492" s="14">
        <v>114.7</v>
      </c>
      <c r="C2492" s="6">
        <v>94.5</v>
      </c>
      <c r="D2492" s="1">
        <f t="shared" si="126"/>
        <v>408.04000000000013</v>
      </c>
      <c r="E2492" s="2">
        <f t="shared" si="127"/>
        <v>8137.0364427457498</v>
      </c>
      <c r="F2492" s="1">
        <f t="shared" si="128"/>
        <v>-20.200000000000003</v>
      </c>
    </row>
    <row r="2493" spans="1:6">
      <c r="A2493" s="4">
        <v>40294</v>
      </c>
      <c r="B2493" s="14">
        <v>182.9</v>
      </c>
      <c r="C2493" s="6">
        <v>288.10000000000002</v>
      </c>
      <c r="D2493" s="1">
        <f t="shared" si="126"/>
        <v>11067.040000000003</v>
      </c>
      <c r="E2493" s="2">
        <f t="shared" si="127"/>
        <v>10690.417801843907</v>
      </c>
      <c r="F2493" s="1">
        <f t="shared" si="128"/>
        <v>105.20000000000002</v>
      </c>
    </row>
    <row r="2494" spans="1:6">
      <c r="A2494" s="4">
        <v>40295</v>
      </c>
      <c r="B2494" s="14">
        <v>259</v>
      </c>
      <c r="C2494" s="6">
        <v>168.9</v>
      </c>
      <c r="D2494" s="1">
        <f t="shared" si="126"/>
        <v>8118.0099999999993</v>
      </c>
      <c r="E2494" s="2">
        <f t="shared" si="127"/>
        <v>249.81456834958504</v>
      </c>
      <c r="F2494" s="1">
        <f t="shared" si="128"/>
        <v>-90.1</v>
      </c>
    </row>
    <row r="2495" spans="1:6">
      <c r="A2495" s="4">
        <v>40296</v>
      </c>
      <c r="B2495" s="14">
        <v>189.5</v>
      </c>
      <c r="C2495" s="6">
        <v>236.5</v>
      </c>
      <c r="D2495" s="1">
        <f t="shared" si="126"/>
        <v>2209</v>
      </c>
      <c r="E2495" s="2">
        <f t="shared" si="127"/>
        <v>2682.6678115057584</v>
      </c>
      <c r="F2495" s="1">
        <f t="shared" si="128"/>
        <v>47</v>
      </c>
    </row>
    <row r="2496" spans="1:6">
      <c r="A2496" s="4">
        <v>40297</v>
      </c>
      <c r="B2496" s="14">
        <v>237.8</v>
      </c>
      <c r="C2496" s="6">
        <v>237</v>
      </c>
      <c r="D2496" s="1">
        <f t="shared" si="126"/>
        <v>0.64000000000001822</v>
      </c>
      <c r="E2496" s="2">
        <f t="shared" si="127"/>
        <v>2734.7122881563218</v>
      </c>
      <c r="F2496" s="1">
        <f t="shared" si="128"/>
        <v>-0.80000000000001137</v>
      </c>
    </row>
    <row r="2497" spans="1:6">
      <c r="A2497" s="4">
        <v>40298</v>
      </c>
      <c r="B2497" s="14">
        <v>262.60000000000002</v>
      </c>
      <c r="C2497" s="6">
        <v>310.3</v>
      </c>
      <c r="D2497" s="1">
        <f t="shared" si="126"/>
        <v>2275.2899999999991</v>
      </c>
      <c r="E2497" s="2">
        <f t="shared" si="127"/>
        <v>15773.972565128921</v>
      </c>
      <c r="F2497" s="1">
        <f t="shared" si="128"/>
        <v>47.699999999999989</v>
      </c>
    </row>
    <row r="2498" spans="1:6">
      <c r="A2498" s="4">
        <v>40299</v>
      </c>
      <c r="B2498" s="14">
        <v>248.1</v>
      </c>
      <c r="C2498" s="6">
        <v>132.4</v>
      </c>
      <c r="D2498" s="1">
        <f t="shared" ref="D2498:D2561" si="129">(B2498-C2498)^2</f>
        <v>13386.489999999998</v>
      </c>
      <c r="E2498" s="2">
        <f t="shared" si="127"/>
        <v>2735.8677728584557</v>
      </c>
      <c r="F2498" s="1">
        <f t="shared" si="128"/>
        <v>-115.69999999999999</v>
      </c>
    </row>
    <row r="2499" spans="1:6">
      <c r="A2499" s="4">
        <v>40300</v>
      </c>
      <c r="B2499" s="14">
        <v>112</v>
      </c>
      <c r="C2499" s="6">
        <v>128.5</v>
      </c>
      <c r="D2499" s="1">
        <f t="shared" si="129"/>
        <v>272.25</v>
      </c>
      <c r="E2499" s="2">
        <f t="shared" ref="E2499:E2562" si="130">(C2499-AVERAGE($C$2:$C$6211))^2</f>
        <v>3159.0608549840617</v>
      </c>
      <c r="F2499" s="1">
        <f t="shared" ref="F2499:F2562" si="131">C2499-B2499</f>
        <v>16.5</v>
      </c>
    </row>
    <row r="2500" spans="1:6">
      <c r="A2500" s="4">
        <v>40301</v>
      </c>
      <c r="B2500" s="14">
        <v>207.7</v>
      </c>
      <c r="C2500" s="6">
        <v>319.89999999999998</v>
      </c>
      <c r="D2500" s="1">
        <f t="shared" si="129"/>
        <v>12588.839999999998</v>
      </c>
      <c r="E2500" s="2">
        <f t="shared" si="130"/>
        <v>18277.54651681973</v>
      </c>
      <c r="F2500" s="1">
        <f t="shared" si="131"/>
        <v>112.19999999999999</v>
      </c>
    </row>
    <row r="2501" spans="1:6">
      <c r="A2501" s="4">
        <v>40302</v>
      </c>
      <c r="B2501" s="14">
        <v>307.60000000000002</v>
      </c>
      <c r="C2501" s="6">
        <v>271.7</v>
      </c>
      <c r="D2501" s="1">
        <f t="shared" si="129"/>
        <v>1288.8100000000024</v>
      </c>
      <c r="E2501" s="2">
        <f t="shared" si="130"/>
        <v>7568.0389677054209</v>
      </c>
      <c r="F2501" s="1">
        <f t="shared" si="131"/>
        <v>-35.900000000000034</v>
      </c>
    </row>
    <row r="2502" spans="1:6">
      <c r="A2502" s="4">
        <v>40303</v>
      </c>
      <c r="B2502" s="14">
        <v>218</v>
      </c>
      <c r="C2502" s="6">
        <v>114.2</v>
      </c>
      <c r="D2502" s="1">
        <f t="shared" si="129"/>
        <v>10774.439999999999</v>
      </c>
      <c r="E2502" s="2">
        <f t="shared" si="130"/>
        <v>4971.0288227779474</v>
      </c>
      <c r="F2502" s="1">
        <f t="shared" si="131"/>
        <v>-103.8</v>
      </c>
    </row>
    <row r="2503" spans="1:6">
      <c r="A2503" s="4">
        <v>40304</v>
      </c>
      <c r="B2503" s="14">
        <v>187.8</v>
      </c>
      <c r="C2503" s="6">
        <v>246.9</v>
      </c>
      <c r="D2503" s="1">
        <f t="shared" si="129"/>
        <v>3492.8099999999995</v>
      </c>
      <c r="E2503" s="2">
        <f t="shared" si="130"/>
        <v>3868.1529258374781</v>
      </c>
      <c r="F2503" s="1">
        <f t="shared" si="131"/>
        <v>59.099999999999994</v>
      </c>
    </row>
    <row r="2504" spans="1:6">
      <c r="A2504" s="4">
        <v>40305</v>
      </c>
      <c r="B2504" s="14">
        <v>229</v>
      </c>
      <c r="C2504" s="6">
        <v>170.3</v>
      </c>
      <c r="D2504" s="1">
        <f t="shared" si="129"/>
        <v>3445.6899999999987</v>
      </c>
      <c r="E2504" s="2">
        <f t="shared" si="130"/>
        <v>207.51910297116245</v>
      </c>
      <c r="F2504" s="1">
        <f t="shared" si="131"/>
        <v>-58.699999999999989</v>
      </c>
    </row>
    <row r="2505" spans="1:6">
      <c r="A2505" s="4">
        <v>40306</v>
      </c>
      <c r="B2505" s="14">
        <v>136.5</v>
      </c>
      <c r="C2505" s="6">
        <v>115.5</v>
      </c>
      <c r="D2505" s="1">
        <f t="shared" si="129"/>
        <v>441</v>
      </c>
      <c r="E2505" s="2">
        <f t="shared" si="130"/>
        <v>4789.4044620694131</v>
      </c>
      <c r="F2505" s="1">
        <f t="shared" si="131"/>
        <v>-21</v>
      </c>
    </row>
    <row r="2506" spans="1:6">
      <c r="A2506" s="4">
        <v>40307</v>
      </c>
      <c r="B2506" s="14">
        <v>74.099999999999994</v>
      </c>
      <c r="C2506" s="6">
        <v>68.599999999999994</v>
      </c>
      <c r="D2506" s="1">
        <f t="shared" si="129"/>
        <v>30.25</v>
      </c>
      <c r="E2506" s="2">
        <f t="shared" si="130"/>
        <v>13480.492552246566</v>
      </c>
      <c r="F2506" s="1">
        <f t="shared" si="131"/>
        <v>-5.5</v>
      </c>
    </row>
    <row r="2507" spans="1:6">
      <c r="A2507" s="4">
        <v>40308</v>
      </c>
      <c r="B2507" s="14">
        <v>87</v>
      </c>
      <c r="C2507" s="6">
        <v>190.9</v>
      </c>
      <c r="D2507" s="1">
        <f t="shared" si="129"/>
        <v>10795.210000000001</v>
      </c>
      <c r="E2507" s="2">
        <f t="shared" si="130"/>
        <v>38.371540974375364</v>
      </c>
      <c r="F2507" s="1">
        <f t="shared" si="131"/>
        <v>103.9</v>
      </c>
    </row>
    <row r="2508" spans="1:6">
      <c r="A2508" s="4">
        <v>40309</v>
      </c>
      <c r="B2508" s="14">
        <v>180.2</v>
      </c>
      <c r="C2508" s="6">
        <v>274.5</v>
      </c>
      <c r="D2508" s="1">
        <f t="shared" si="129"/>
        <v>8892.4900000000016</v>
      </c>
      <c r="E2508" s="2">
        <f t="shared" si="130"/>
        <v>8063.0480369485776</v>
      </c>
      <c r="F2508" s="1">
        <f t="shared" si="131"/>
        <v>94.300000000000011</v>
      </c>
    </row>
    <row r="2509" spans="1:6">
      <c r="A2509" s="4">
        <v>40310</v>
      </c>
      <c r="B2509" s="14">
        <v>275.3</v>
      </c>
      <c r="C2509" s="6">
        <v>248.2</v>
      </c>
      <c r="D2509" s="1">
        <f t="shared" si="129"/>
        <v>734.41000000000122</v>
      </c>
      <c r="E2509" s="2">
        <f t="shared" si="130"/>
        <v>4031.5485651289405</v>
      </c>
      <c r="F2509" s="1">
        <f t="shared" si="131"/>
        <v>-27.100000000000023</v>
      </c>
    </row>
    <row r="2510" spans="1:6">
      <c r="A2510" s="4">
        <v>40311</v>
      </c>
      <c r="B2510" s="14">
        <v>296.39999999999998</v>
      </c>
      <c r="C2510" s="6">
        <v>272.5</v>
      </c>
      <c r="D2510" s="1">
        <f t="shared" si="129"/>
        <v>571.2099999999989</v>
      </c>
      <c r="E2510" s="2">
        <f t="shared" si="130"/>
        <v>7707.870130346324</v>
      </c>
      <c r="F2510" s="1">
        <f t="shared" si="131"/>
        <v>-23.899999999999977</v>
      </c>
    </row>
    <row r="2511" spans="1:6">
      <c r="A2511" s="4">
        <v>40312</v>
      </c>
      <c r="B2511" s="14">
        <v>371.6</v>
      </c>
      <c r="C2511" s="6">
        <v>299.89999999999998</v>
      </c>
      <c r="D2511" s="1">
        <f t="shared" si="129"/>
        <v>5140.8900000000067</v>
      </c>
      <c r="E2511" s="2">
        <f t="shared" si="130"/>
        <v>13269.767450797193</v>
      </c>
      <c r="F2511" s="1">
        <f t="shared" si="131"/>
        <v>-71.700000000000045</v>
      </c>
    </row>
    <row r="2512" spans="1:6">
      <c r="A2512" s="4">
        <v>40313</v>
      </c>
      <c r="B2512" s="14">
        <v>381.8</v>
      </c>
      <c r="C2512" s="6">
        <v>357.5</v>
      </c>
      <c r="D2512" s="1">
        <f t="shared" si="129"/>
        <v>590.49000000000058</v>
      </c>
      <c r="E2512" s="2">
        <f t="shared" si="130"/>
        <v>29857.931160942102</v>
      </c>
      <c r="F2512" s="1">
        <f t="shared" si="131"/>
        <v>-24.300000000000011</v>
      </c>
    </row>
    <row r="2513" spans="1:6">
      <c r="A2513" s="4">
        <v>40314</v>
      </c>
      <c r="B2513" s="14">
        <v>446.3</v>
      </c>
      <c r="C2513" s="6">
        <v>430.1</v>
      </c>
      <c r="D2513" s="1">
        <f t="shared" si="129"/>
        <v>262.43999999999966</v>
      </c>
      <c r="E2513" s="2">
        <f t="shared" si="130"/>
        <v>60218.449170603919</v>
      </c>
      <c r="F2513" s="1">
        <f t="shared" si="131"/>
        <v>-16.199999999999989</v>
      </c>
    </row>
    <row r="2514" spans="1:6">
      <c r="A2514" s="4">
        <v>40315</v>
      </c>
      <c r="B2514" s="14">
        <v>526.79999999999995</v>
      </c>
      <c r="C2514" s="6">
        <v>562.20000000000005</v>
      </c>
      <c r="D2514" s="1">
        <f t="shared" si="129"/>
        <v>1253.1600000000064</v>
      </c>
      <c r="E2514" s="2">
        <f t="shared" si="130"/>
        <v>142502.0799016828</v>
      </c>
      <c r="F2514" s="1">
        <f t="shared" si="131"/>
        <v>35.400000000000091</v>
      </c>
    </row>
    <row r="2515" spans="1:6">
      <c r="A2515" s="4">
        <v>40316</v>
      </c>
      <c r="B2515" s="14">
        <v>519.5</v>
      </c>
      <c r="C2515" s="6">
        <v>419.5</v>
      </c>
      <c r="D2515" s="1">
        <f t="shared" si="129"/>
        <v>10000</v>
      </c>
      <c r="E2515" s="2">
        <f t="shared" si="130"/>
        <v>55128.446265611965</v>
      </c>
      <c r="F2515" s="1">
        <f t="shared" si="131"/>
        <v>-100</v>
      </c>
    </row>
    <row r="2516" spans="1:6">
      <c r="A2516" s="4">
        <v>40317</v>
      </c>
      <c r="B2516" s="14">
        <v>364.3</v>
      </c>
      <c r="C2516" s="6">
        <v>344.5</v>
      </c>
      <c r="D2516" s="1">
        <f t="shared" si="129"/>
        <v>392.04000000000048</v>
      </c>
      <c r="E2516" s="2">
        <f t="shared" si="130"/>
        <v>25534.274768027455</v>
      </c>
      <c r="F2516" s="1">
        <f t="shared" si="131"/>
        <v>-19.800000000000011</v>
      </c>
    </row>
    <row r="2517" spans="1:6">
      <c r="A2517" s="4">
        <v>40318</v>
      </c>
      <c r="B2517" s="14">
        <v>439.7</v>
      </c>
      <c r="C2517" s="6">
        <v>425</v>
      </c>
      <c r="D2517" s="1">
        <f t="shared" si="129"/>
        <v>216.08999999999966</v>
      </c>
      <c r="E2517" s="2">
        <f t="shared" si="130"/>
        <v>57741.435508768162</v>
      </c>
      <c r="F2517" s="1">
        <f t="shared" si="131"/>
        <v>-14.699999999999989</v>
      </c>
    </row>
    <row r="2518" spans="1:6">
      <c r="A2518" s="4">
        <v>40319</v>
      </c>
      <c r="B2518" s="14">
        <v>486.6</v>
      </c>
      <c r="C2518" s="6">
        <v>516.20000000000005</v>
      </c>
      <c r="D2518" s="1">
        <f t="shared" si="129"/>
        <v>876.16000000000133</v>
      </c>
      <c r="E2518" s="2">
        <f t="shared" si="130"/>
        <v>109888.58804983096</v>
      </c>
      <c r="F2518" s="1">
        <f t="shared" si="131"/>
        <v>29.600000000000023</v>
      </c>
    </row>
    <row r="2519" spans="1:6">
      <c r="A2519" s="4">
        <v>40320</v>
      </c>
      <c r="B2519" s="14">
        <v>536.5</v>
      </c>
      <c r="C2519" s="6">
        <v>417.3</v>
      </c>
      <c r="D2519" s="1">
        <f t="shared" si="129"/>
        <v>14208.639999999998</v>
      </c>
      <c r="E2519" s="2">
        <f t="shared" si="130"/>
        <v>54100.190568349492</v>
      </c>
      <c r="F2519" s="1">
        <f t="shared" si="131"/>
        <v>-119.19999999999999</v>
      </c>
    </row>
    <row r="2520" spans="1:6">
      <c r="A2520" s="4">
        <v>40321</v>
      </c>
      <c r="B2520" s="14">
        <v>385.8</v>
      </c>
      <c r="C2520" s="6">
        <v>408.8</v>
      </c>
      <c r="D2520" s="1">
        <f t="shared" si="129"/>
        <v>529</v>
      </c>
      <c r="E2520" s="2">
        <f t="shared" si="130"/>
        <v>50218.334465289918</v>
      </c>
      <c r="F2520" s="1">
        <f t="shared" si="131"/>
        <v>23</v>
      </c>
    </row>
    <row r="2521" spans="1:6">
      <c r="A2521" s="4">
        <v>40322</v>
      </c>
      <c r="B2521" s="14">
        <v>462.2</v>
      </c>
      <c r="C2521" s="6">
        <v>507.2</v>
      </c>
      <c r="D2521" s="1">
        <f t="shared" si="129"/>
        <v>2025</v>
      </c>
      <c r="E2521" s="2">
        <f t="shared" si="130"/>
        <v>104002.68747012079</v>
      </c>
      <c r="F2521" s="1">
        <f t="shared" si="131"/>
        <v>45</v>
      </c>
    </row>
    <row r="2522" spans="1:6">
      <c r="A2522" s="4">
        <v>40323</v>
      </c>
      <c r="B2522" s="14">
        <v>538</v>
      </c>
      <c r="C2522" s="6">
        <v>474.7</v>
      </c>
      <c r="D2522" s="1">
        <f t="shared" si="129"/>
        <v>4006.8900000000012</v>
      </c>
      <c r="E2522" s="2">
        <f t="shared" si="130"/>
        <v>84096.796487834159</v>
      </c>
      <c r="F2522" s="1">
        <f t="shared" si="131"/>
        <v>-63.300000000000011</v>
      </c>
    </row>
    <row r="2523" spans="1:6">
      <c r="A2523" s="4">
        <v>40324</v>
      </c>
      <c r="B2523" s="14">
        <v>408.1</v>
      </c>
      <c r="C2523" s="6">
        <v>304.7</v>
      </c>
      <c r="D2523" s="1">
        <f t="shared" si="129"/>
        <v>10691.560000000007</v>
      </c>
      <c r="E2523" s="2">
        <f t="shared" si="130"/>
        <v>14398.674426642605</v>
      </c>
      <c r="F2523" s="1">
        <f t="shared" si="131"/>
        <v>-103.40000000000003</v>
      </c>
    </row>
    <row r="2524" spans="1:6">
      <c r="A2524" s="4">
        <v>40325</v>
      </c>
      <c r="B2524" s="14">
        <v>324</v>
      </c>
      <c r="C2524" s="6">
        <v>368.2</v>
      </c>
      <c r="D2524" s="1">
        <f t="shared" si="129"/>
        <v>1953.639999999999</v>
      </c>
      <c r="E2524" s="2">
        <f t="shared" si="130"/>
        <v>33670.222961264153</v>
      </c>
      <c r="F2524" s="1">
        <f t="shared" si="131"/>
        <v>44.199999999999989</v>
      </c>
    </row>
    <row r="2525" spans="1:6">
      <c r="A2525" s="4">
        <v>40326</v>
      </c>
      <c r="B2525" s="14">
        <v>330.4</v>
      </c>
      <c r="C2525" s="6">
        <v>316.89999999999998</v>
      </c>
      <c r="D2525" s="1">
        <f t="shared" si="129"/>
        <v>182.25</v>
      </c>
      <c r="E2525" s="2">
        <f t="shared" si="130"/>
        <v>17475.37965691635</v>
      </c>
      <c r="F2525" s="1">
        <f t="shared" si="131"/>
        <v>-13.5</v>
      </c>
    </row>
    <row r="2526" spans="1:6">
      <c r="A2526" s="4">
        <v>40327</v>
      </c>
      <c r="B2526" s="14">
        <v>313.10000000000002</v>
      </c>
      <c r="C2526" s="6">
        <v>327.39999999999998</v>
      </c>
      <c r="D2526" s="1">
        <f t="shared" si="129"/>
        <v>204.4899999999987</v>
      </c>
      <c r="E2526" s="2">
        <f t="shared" si="130"/>
        <v>20361.71366657818</v>
      </c>
      <c r="F2526" s="1">
        <f t="shared" si="131"/>
        <v>14.299999999999955</v>
      </c>
    </row>
    <row r="2527" spans="1:6">
      <c r="A2527" s="4">
        <v>40328</v>
      </c>
      <c r="B2527" s="14">
        <v>322.8</v>
      </c>
      <c r="C2527" s="6">
        <v>383</v>
      </c>
      <c r="D2527" s="1">
        <f t="shared" si="129"/>
        <v>3624.0399999999986</v>
      </c>
      <c r="E2527" s="2">
        <f t="shared" si="130"/>
        <v>39320.699470120839</v>
      </c>
      <c r="F2527" s="1">
        <f t="shared" si="131"/>
        <v>60.199999999999989</v>
      </c>
    </row>
    <row r="2528" spans="1:6">
      <c r="A2528" s="4">
        <v>40329</v>
      </c>
      <c r="B2528" s="14">
        <v>315.89999999999998</v>
      </c>
      <c r="C2528" s="6">
        <v>329.2</v>
      </c>
      <c r="D2528" s="1">
        <f t="shared" si="129"/>
        <v>176.8900000000003</v>
      </c>
      <c r="E2528" s="2">
        <f t="shared" si="130"/>
        <v>20878.65378252021</v>
      </c>
      <c r="F2528" s="1">
        <f t="shared" si="131"/>
        <v>13.300000000000011</v>
      </c>
    </row>
    <row r="2529" spans="1:6">
      <c r="A2529" s="4">
        <v>40330</v>
      </c>
      <c r="B2529" s="14">
        <v>299.89999999999998</v>
      </c>
      <c r="C2529" s="6">
        <v>410.9</v>
      </c>
      <c r="D2529" s="1">
        <f t="shared" si="129"/>
        <v>12321</v>
      </c>
      <c r="E2529" s="2">
        <f t="shared" si="130"/>
        <v>51163.941267222268</v>
      </c>
      <c r="F2529" s="1">
        <f t="shared" si="131"/>
        <v>111</v>
      </c>
    </row>
    <row r="2530" spans="1:6">
      <c r="A2530" s="4">
        <v>40331</v>
      </c>
      <c r="B2530" s="14">
        <v>304.3</v>
      </c>
      <c r="C2530" s="6">
        <v>266.89999999999998</v>
      </c>
      <c r="D2530" s="1">
        <f t="shared" si="129"/>
        <v>1398.7600000000025</v>
      </c>
      <c r="E2530" s="2">
        <f t="shared" si="130"/>
        <v>6755.9319918600104</v>
      </c>
      <c r="F2530" s="1">
        <f t="shared" si="131"/>
        <v>-37.400000000000034</v>
      </c>
    </row>
    <row r="2531" spans="1:6">
      <c r="A2531" s="4">
        <v>40332</v>
      </c>
      <c r="B2531" s="14">
        <v>356.4</v>
      </c>
      <c r="C2531" s="6">
        <v>366.6</v>
      </c>
      <c r="D2531" s="1">
        <f t="shared" si="129"/>
        <v>104.04000000000093</v>
      </c>
      <c r="E2531" s="2">
        <f t="shared" si="130"/>
        <v>33085.600635982366</v>
      </c>
      <c r="F2531" s="1">
        <f t="shared" si="131"/>
        <v>10.200000000000045</v>
      </c>
    </row>
    <row r="2532" spans="1:6">
      <c r="A2532" s="4">
        <v>40333</v>
      </c>
      <c r="B2532" s="14">
        <v>374.5</v>
      </c>
      <c r="C2532" s="6">
        <v>332.4</v>
      </c>
      <c r="D2532" s="1">
        <f t="shared" si="129"/>
        <v>1772.4100000000019</v>
      </c>
      <c r="E2532" s="2">
        <f t="shared" si="130"/>
        <v>21813.658433083812</v>
      </c>
      <c r="F2532" s="1">
        <f t="shared" si="131"/>
        <v>-42.100000000000023</v>
      </c>
    </row>
    <row r="2533" spans="1:6">
      <c r="A2533" s="4">
        <v>40334</v>
      </c>
      <c r="B2533" s="14">
        <v>284.7</v>
      </c>
      <c r="C2533" s="6">
        <v>215</v>
      </c>
      <c r="D2533" s="1">
        <f t="shared" si="129"/>
        <v>4858.0899999999983</v>
      </c>
      <c r="E2533" s="2">
        <f t="shared" si="130"/>
        <v>917.75531553153166</v>
      </c>
      <c r="F2533" s="1">
        <f t="shared" si="131"/>
        <v>-69.699999999999989</v>
      </c>
    </row>
    <row r="2534" spans="1:6">
      <c r="A2534" s="4">
        <v>40335</v>
      </c>
      <c r="B2534" s="14">
        <v>214.2</v>
      </c>
      <c r="C2534" s="6">
        <v>139.4</v>
      </c>
      <c r="D2534" s="1">
        <f t="shared" si="129"/>
        <v>5595.0399999999972</v>
      </c>
      <c r="E2534" s="2">
        <f t="shared" si="130"/>
        <v>2052.5904459663434</v>
      </c>
      <c r="F2534" s="1">
        <f t="shared" si="131"/>
        <v>-74.799999999999983</v>
      </c>
    </row>
    <row r="2535" spans="1:6">
      <c r="A2535" s="4">
        <v>40336</v>
      </c>
      <c r="B2535" s="14">
        <v>217.6</v>
      </c>
      <c r="C2535" s="6">
        <v>255.4</v>
      </c>
      <c r="D2535" s="1">
        <f t="shared" si="129"/>
        <v>1428.8400000000008</v>
      </c>
      <c r="E2535" s="2">
        <f t="shared" si="130"/>
        <v>4997.7090288970558</v>
      </c>
      <c r="F2535" s="1">
        <f t="shared" si="131"/>
        <v>37.800000000000011</v>
      </c>
    </row>
    <row r="2536" spans="1:6">
      <c r="A2536" s="4">
        <v>40337</v>
      </c>
      <c r="B2536" s="14">
        <v>345.2</v>
      </c>
      <c r="C2536" s="6">
        <v>298.7</v>
      </c>
      <c r="D2536" s="1">
        <f t="shared" si="129"/>
        <v>2162.25</v>
      </c>
      <c r="E2536" s="2">
        <f t="shared" si="130"/>
        <v>12994.740706835844</v>
      </c>
      <c r="F2536" s="1">
        <f t="shared" si="131"/>
        <v>-46.5</v>
      </c>
    </row>
    <row r="2537" spans="1:6">
      <c r="A2537" s="4">
        <v>40338</v>
      </c>
      <c r="B2537" s="14">
        <v>375.7</v>
      </c>
      <c r="C2537" s="6">
        <v>371.7</v>
      </c>
      <c r="D2537" s="1">
        <f t="shared" si="129"/>
        <v>16</v>
      </c>
      <c r="E2537" s="2">
        <f t="shared" si="130"/>
        <v>34966.934297818101</v>
      </c>
      <c r="F2537" s="1">
        <f t="shared" si="131"/>
        <v>-4</v>
      </c>
    </row>
    <row r="2538" spans="1:6">
      <c r="A2538" s="4">
        <v>40339</v>
      </c>
      <c r="B2538" s="14">
        <v>432.1</v>
      </c>
      <c r="C2538" s="6">
        <v>294.60000000000002</v>
      </c>
      <c r="D2538" s="1">
        <f t="shared" si="129"/>
        <v>18906.25</v>
      </c>
      <c r="E2538" s="2">
        <f t="shared" si="130"/>
        <v>12076.795998301232</v>
      </c>
      <c r="F2538" s="1">
        <f t="shared" si="131"/>
        <v>-137.5</v>
      </c>
    </row>
    <row r="2539" spans="1:6">
      <c r="A2539" s="4">
        <v>40340</v>
      </c>
      <c r="B2539" s="14">
        <v>304.5</v>
      </c>
      <c r="C2539" s="6">
        <v>296.7</v>
      </c>
      <c r="D2539" s="1">
        <f t="shared" si="129"/>
        <v>60.840000000000174</v>
      </c>
      <c r="E2539" s="2">
        <f t="shared" si="130"/>
        <v>12542.76280023359</v>
      </c>
      <c r="F2539" s="1">
        <f t="shared" si="131"/>
        <v>-7.8000000000000114</v>
      </c>
    </row>
    <row r="2540" spans="1:6">
      <c r="A2540" s="4">
        <v>40341</v>
      </c>
      <c r="B2540" s="14">
        <v>245.3</v>
      </c>
      <c r="C2540" s="6">
        <v>223.3</v>
      </c>
      <c r="D2540" s="1">
        <f t="shared" si="129"/>
        <v>484</v>
      </c>
      <c r="E2540" s="2">
        <f t="shared" si="130"/>
        <v>1489.5336279308851</v>
      </c>
      <c r="F2540" s="1">
        <f t="shared" si="131"/>
        <v>-22</v>
      </c>
    </row>
    <row r="2541" spans="1:6">
      <c r="A2541" s="4">
        <v>40342</v>
      </c>
      <c r="B2541" s="14">
        <v>144.9</v>
      </c>
      <c r="C2541" s="6">
        <v>139.9</v>
      </c>
      <c r="D2541" s="1">
        <f t="shared" si="129"/>
        <v>25</v>
      </c>
      <c r="E2541" s="2">
        <f t="shared" si="130"/>
        <v>2007.5349226169069</v>
      </c>
      <c r="F2541" s="1">
        <f t="shared" si="131"/>
        <v>-5</v>
      </c>
    </row>
    <row r="2542" spans="1:6">
      <c r="A2542" s="4">
        <v>40343</v>
      </c>
      <c r="B2542" s="14">
        <v>146.69999999999999</v>
      </c>
      <c r="C2542" s="6">
        <v>272</v>
      </c>
      <c r="D2542" s="1">
        <f t="shared" si="129"/>
        <v>15700.090000000002</v>
      </c>
      <c r="E2542" s="2">
        <f t="shared" si="130"/>
        <v>7620.3256536957606</v>
      </c>
      <c r="F2542" s="1">
        <f t="shared" si="131"/>
        <v>125.30000000000001</v>
      </c>
    </row>
    <row r="2543" spans="1:6">
      <c r="A2543" s="4">
        <v>40344</v>
      </c>
      <c r="B2543" s="14">
        <v>241.3</v>
      </c>
      <c r="C2543" s="6">
        <v>285.39999999999998</v>
      </c>
      <c r="D2543" s="1">
        <f t="shared" si="129"/>
        <v>1944.809999999997</v>
      </c>
      <c r="E2543" s="2">
        <f t="shared" si="130"/>
        <v>10139.377627930855</v>
      </c>
      <c r="F2543" s="1">
        <f t="shared" si="131"/>
        <v>44.099999999999966</v>
      </c>
    </row>
    <row r="2544" spans="1:6">
      <c r="A2544" s="4">
        <v>40345</v>
      </c>
      <c r="B2544" s="14">
        <v>220.9</v>
      </c>
      <c r="C2544" s="6">
        <v>227</v>
      </c>
      <c r="D2544" s="1">
        <f t="shared" si="129"/>
        <v>37.20999999999993</v>
      </c>
      <c r="E2544" s="2">
        <f t="shared" si="130"/>
        <v>1788.8227551450536</v>
      </c>
      <c r="F2544" s="1">
        <f t="shared" si="131"/>
        <v>6.0999999999999943</v>
      </c>
    </row>
    <row r="2545" spans="1:6">
      <c r="A2545" s="4">
        <v>40346</v>
      </c>
      <c r="B2545" s="14">
        <v>194.6</v>
      </c>
      <c r="C2545" s="6">
        <v>176.4</v>
      </c>
      <c r="D2545" s="1">
        <f t="shared" si="129"/>
        <v>331.23999999999961</v>
      </c>
      <c r="E2545" s="2">
        <f t="shared" si="130"/>
        <v>68.98171810803629</v>
      </c>
      <c r="F2545" s="1">
        <f t="shared" si="131"/>
        <v>-18.199999999999989</v>
      </c>
    </row>
    <row r="2546" spans="1:6">
      <c r="A2546" s="4">
        <v>40347</v>
      </c>
      <c r="B2546" s="14">
        <v>218.8</v>
      </c>
      <c r="C2546" s="6">
        <v>242</v>
      </c>
      <c r="D2546" s="1">
        <f t="shared" si="129"/>
        <v>538.23999999999944</v>
      </c>
      <c r="E2546" s="2">
        <f t="shared" si="130"/>
        <v>3282.657054661956</v>
      </c>
      <c r="F2546" s="1">
        <f t="shared" si="131"/>
        <v>23.199999999999989</v>
      </c>
    </row>
    <row r="2547" spans="1:6">
      <c r="A2547" s="4">
        <v>40348</v>
      </c>
      <c r="B2547" s="14">
        <v>236.4</v>
      </c>
      <c r="C2547" s="6">
        <v>236.1</v>
      </c>
      <c r="D2547" s="1">
        <f t="shared" si="129"/>
        <v>9.0000000000006825E-2</v>
      </c>
      <c r="E2547" s="2">
        <f t="shared" si="130"/>
        <v>2641.3922301853072</v>
      </c>
      <c r="F2547" s="1">
        <f t="shared" si="131"/>
        <v>-0.30000000000001137</v>
      </c>
    </row>
    <row r="2548" spans="1:6">
      <c r="A2548" s="4">
        <v>40349</v>
      </c>
      <c r="B2548" s="14">
        <v>200.5</v>
      </c>
      <c r="C2548" s="6">
        <v>151.1</v>
      </c>
      <c r="D2548" s="1">
        <f t="shared" si="129"/>
        <v>2440.3600000000006</v>
      </c>
      <c r="E2548" s="2">
        <f t="shared" si="130"/>
        <v>1129.3311995895283</v>
      </c>
      <c r="F2548" s="1">
        <f t="shared" si="131"/>
        <v>-49.400000000000006</v>
      </c>
    </row>
    <row r="2549" spans="1:6">
      <c r="A2549" s="4">
        <v>40350</v>
      </c>
      <c r="B2549" s="14">
        <v>197.1</v>
      </c>
      <c r="C2549" s="6">
        <v>292</v>
      </c>
      <c r="D2549" s="1">
        <f t="shared" si="129"/>
        <v>9006.01</v>
      </c>
      <c r="E2549" s="2">
        <f t="shared" si="130"/>
        <v>11512.104719718296</v>
      </c>
      <c r="F2549" s="1">
        <f t="shared" si="131"/>
        <v>94.9</v>
      </c>
    </row>
    <row r="2550" spans="1:6">
      <c r="A2550" s="4">
        <v>40351</v>
      </c>
      <c r="B2550" s="14">
        <v>243.2</v>
      </c>
      <c r="C2550" s="6">
        <v>213</v>
      </c>
      <c r="D2550" s="1">
        <f t="shared" si="129"/>
        <v>912.03999999999928</v>
      </c>
      <c r="E2550" s="2">
        <f t="shared" si="130"/>
        <v>800.57740892927802</v>
      </c>
      <c r="F2550" s="1">
        <f t="shared" si="131"/>
        <v>-30.199999999999989</v>
      </c>
    </row>
    <row r="2551" spans="1:6">
      <c r="A2551" s="4">
        <v>40352</v>
      </c>
      <c r="B2551" s="14">
        <v>162.69999999999999</v>
      </c>
      <c r="C2551" s="6">
        <v>164.2</v>
      </c>
      <c r="D2551" s="1">
        <f t="shared" si="129"/>
        <v>2.25</v>
      </c>
      <c r="E2551" s="2">
        <f t="shared" si="130"/>
        <v>420.47648783428963</v>
      </c>
      <c r="F2551" s="1">
        <f t="shared" si="131"/>
        <v>1.5</v>
      </c>
    </row>
    <row r="2552" spans="1:6">
      <c r="A2552" s="4">
        <v>40353</v>
      </c>
      <c r="B2552" s="14">
        <v>171.9</v>
      </c>
      <c r="C2552" s="6">
        <v>210.4</v>
      </c>
      <c r="D2552" s="1">
        <f t="shared" si="129"/>
        <v>1482.25</v>
      </c>
      <c r="E2552" s="2">
        <f t="shared" si="130"/>
        <v>660.20613034634857</v>
      </c>
      <c r="F2552" s="1">
        <f t="shared" si="131"/>
        <v>38.5</v>
      </c>
    </row>
    <row r="2553" spans="1:6">
      <c r="A2553" s="4">
        <v>40354</v>
      </c>
      <c r="B2553" s="14">
        <v>192.1</v>
      </c>
      <c r="C2553" s="6">
        <v>205.8</v>
      </c>
      <c r="D2553" s="1">
        <f t="shared" si="129"/>
        <v>187.69000000000048</v>
      </c>
      <c r="E2553" s="2">
        <f t="shared" si="130"/>
        <v>444.97694516116542</v>
      </c>
      <c r="F2553" s="1">
        <f t="shared" si="131"/>
        <v>13.700000000000017</v>
      </c>
    </row>
    <row r="2554" spans="1:6">
      <c r="A2554" s="4">
        <v>40355</v>
      </c>
      <c r="B2554" s="14">
        <v>188.1</v>
      </c>
      <c r="C2554" s="6">
        <v>227.6</v>
      </c>
      <c r="D2554" s="1">
        <f t="shared" si="129"/>
        <v>1560.25</v>
      </c>
      <c r="E2554" s="2">
        <f t="shared" si="130"/>
        <v>1839.9361271257292</v>
      </c>
      <c r="F2554" s="1">
        <f t="shared" si="131"/>
        <v>39.5</v>
      </c>
    </row>
    <row r="2555" spans="1:6">
      <c r="A2555" s="4">
        <v>40356</v>
      </c>
      <c r="B2555" s="14">
        <v>177.4</v>
      </c>
      <c r="C2555" s="6">
        <v>118.3</v>
      </c>
      <c r="D2555" s="1">
        <f t="shared" si="129"/>
        <v>3492.8100000000009</v>
      </c>
      <c r="E2555" s="2">
        <f t="shared" si="130"/>
        <v>4409.6935313125687</v>
      </c>
      <c r="F2555" s="1">
        <f t="shared" si="131"/>
        <v>-59.100000000000009</v>
      </c>
    </row>
    <row r="2556" spans="1:6">
      <c r="A2556" s="4">
        <v>40357</v>
      </c>
      <c r="B2556" s="14">
        <v>179.2</v>
      </c>
      <c r="C2556" s="6">
        <v>232.8</v>
      </c>
      <c r="D2556" s="1">
        <f t="shared" si="129"/>
        <v>2872.9600000000023</v>
      </c>
      <c r="E2556" s="2">
        <f t="shared" si="130"/>
        <v>2313.07868429159</v>
      </c>
      <c r="F2556" s="1">
        <f t="shared" si="131"/>
        <v>53.600000000000023</v>
      </c>
    </row>
    <row r="2557" spans="1:6">
      <c r="A2557" s="4">
        <v>40358</v>
      </c>
      <c r="B2557" s="14">
        <v>244.2</v>
      </c>
      <c r="C2557" s="6">
        <v>247.6</v>
      </c>
      <c r="D2557" s="1">
        <f t="shared" si="129"/>
        <v>11.560000000000038</v>
      </c>
      <c r="E2557" s="2">
        <f t="shared" si="130"/>
        <v>3955.7151931482654</v>
      </c>
      <c r="F2557" s="1">
        <f t="shared" si="131"/>
        <v>3.4000000000000057</v>
      </c>
    </row>
    <row r="2558" spans="1:6">
      <c r="A2558" s="4">
        <v>40359</v>
      </c>
      <c r="B2558" s="14">
        <v>189.9</v>
      </c>
      <c r="C2558" s="6">
        <v>161.4</v>
      </c>
      <c r="D2558" s="1">
        <f t="shared" si="129"/>
        <v>812.25</v>
      </c>
      <c r="E2558" s="2">
        <f t="shared" si="130"/>
        <v>543.14741859113383</v>
      </c>
      <c r="F2558" s="1">
        <f t="shared" si="131"/>
        <v>-28.5</v>
      </c>
    </row>
    <row r="2559" spans="1:6">
      <c r="A2559" s="4">
        <v>40360</v>
      </c>
      <c r="B2559" s="14">
        <v>164.4</v>
      </c>
      <c r="C2559" s="6">
        <v>221.9</v>
      </c>
      <c r="D2559" s="1">
        <f t="shared" si="129"/>
        <v>3306.25</v>
      </c>
      <c r="E2559" s="2">
        <f t="shared" si="130"/>
        <v>1383.4290933093071</v>
      </c>
      <c r="F2559" s="1">
        <f t="shared" si="131"/>
        <v>57.5</v>
      </c>
    </row>
    <row r="2560" spans="1:6">
      <c r="A2560" s="4">
        <v>40361</v>
      </c>
      <c r="B2560" s="14">
        <v>235</v>
      </c>
      <c r="C2560" s="6">
        <v>270</v>
      </c>
      <c r="D2560" s="1">
        <f t="shared" si="129"/>
        <v>1225</v>
      </c>
      <c r="E2560" s="2">
        <f t="shared" si="130"/>
        <v>7275.147747093507</v>
      </c>
      <c r="F2560" s="1">
        <f t="shared" si="131"/>
        <v>35</v>
      </c>
    </row>
    <row r="2561" spans="1:6">
      <c r="A2561" s="4">
        <v>40362</v>
      </c>
      <c r="B2561" s="14">
        <v>221.7</v>
      </c>
      <c r="C2561" s="6">
        <v>210.3</v>
      </c>
      <c r="D2561" s="1">
        <f t="shared" si="129"/>
        <v>129.95999999999947</v>
      </c>
      <c r="E2561" s="2">
        <f t="shared" si="130"/>
        <v>655.07723501623616</v>
      </c>
      <c r="F2561" s="1">
        <f t="shared" si="131"/>
        <v>-11.399999999999977</v>
      </c>
    </row>
    <row r="2562" spans="1:6">
      <c r="A2562" s="4">
        <v>40363</v>
      </c>
      <c r="B2562" s="14">
        <v>141.5</v>
      </c>
      <c r="C2562" s="6">
        <v>124.1</v>
      </c>
      <c r="D2562" s="1">
        <f t="shared" ref="D2562:D2625" si="132">(B2562-C2562)^2</f>
        <v>302.76000000000022</v>
      </c>
      <c r="E2562" s="2">
        <f t="shared" si="130"/>
        <v>3673.0294604591045</v>
      </c>
      <c r="F2562" s="1">
        <f t="shared" si="131"/>
        <v>-17.400000000000006</v>
      </c>
    </row>
    <row r="2563" spans="1:6">
      <c r="A2563" s="4">
        <v>40364</v>
      </c>
      <c r="B2563" s="14">
        <v>134</v>
      </c>
      <c r="C2563" s="6">
        <v>193.9</v>
      </c>
      <c r="D2563" s="1">
        <f t="shared" si="132"/>
        <v>3588.0100000000007</v>
      </c>
      <c r="E2563" s="2">
        <f t="shared" ref="E2563:E2626" si="133">(C2563-AVERAGE($C$2:$C$6211))^2</f>
        <v>84.538400877755862</v>
      </c>
      <c r="F2563" s="1">
        <f t="shared" ref="F2563:F2626" si="134">C2563-B2563</f>
        <v>59.900000000000006</v>
      </c>
    </row>
    <row r="2564" spans="1:6">
      <c r="A2564" s="4">
        <v>40365</v>
      </c>
      <c r="B2564" s="14">
        <v>222</v>
      </c>
      <c r="C2564" s="6">
        <v>257.60000000000002</v>
      </c>
      <c r="D2564" s="1">
        <f t="shared" si="132"/>
        <v>1267.3600000000017</v>
      </c>
      <c r="E2564" s="2">
        <f t="shared" si="133"/>
        <v>5313.6047261595377</v>
      </c>
      <c r="F2564" s="1">
        <f t="shared" si="134"/>
        <v>35.600000000000023</v>
      </c>
    </row>
    <row r="2565" spans="1:6">
      <c r="A2565" s="4">
        <v>40366</v>
      </c>
      <c r="B2565" s="14">
        <v>251.9</v>
      </c>
      <c r="C2565" s="6">
        <v>168.6</v>
      </c>
      <c r="D2565" s="1">
        <f t="shared" si="132"/>
        <v>6938.8900000000021</v>
      </c>
      <c r="E2565" s="2">
        <f t="shared" si="133"/>
        <v>259.38788235924739</v>
      </c>
      <c r="F2565" s="1">
        <f t="shared" si="134"/>
        <v>-83.300000000000011</v>
      </c>
    </row>
    <row r="2566" spans="1:6">
      <c r="A2566" s="4">
        <v>40367</v>
      </c>
      <c r="B2566" s="14">
        <v>232.6</v>
      </c>
      <c r="C2566" s="6">
        <v>228.4</v>
      </c>
      <c r="D2566" s="1">
        <f t="shared" si="132"/>
        <v>17.639999999999905</v>
      </c>
      <c r="E2566" s="2">
        <f t="shared" si="133"/>
        <v>1909.2072897666317</v>
      </c>
      <c r="F2566" s="1">
        <f t="shared" si="134"/>
        <v>-4.1999999999999886</v>
      </c>
    </row>
    <row r="2567" spans="1:6">
      <c r="A2567" s="4">
        <v>40368</v>
      </c>
      <c r="B2567" s="14">
        <v>222.2</v>
      </c>
      <c r="C2567" s="6">
        <v>211.7</v>
      </c>
      <c r="D2567" s="1">
        <f t="shared" si="132"/>
        <v>110.25</v>
      </c>
      <c r="E2567" s="2">
        <f t="shared" si="133"/>
        <v>728.7017696378125</v>
      </c>
      <c r="F2567" s="1">
        <f t="shared" si="134"/>
        <v>-10.5</v>
      </c>
    </row>
    <row r="2568" spans="1:6">
      <c r="A2568" s="4">
        <v>40369</v>
      </c>
      <c r="B2568" s="14">
        <v>199.4</v>
      </c>
      <c r="C2568" s="6">
        <v>176.1</v>
      </c>
      <c r="D2568" s="1">
        <f t="shared" si="132"/>
        <v>542.89000000000055</v>
      </c>
      <c r="E2568" s="2">
        <f t="shared" si="133"/>
        <v>74.055032117698431</v>
      </c>
      <c r="F2568" s="1">
        <f t="shared" si="134"/>
        <v>-23.300000000000011</v>
      </c>
    </row>
    <row r="2569" spans="1:6">
      <c r="A2569" s="4">
        <v>40370</v>
      </c>
      <c r="B2569" s="14">
        <v>149.1</v>
      </c>
      <c r="C2569" s="6">
        <v>136</v>
      </c>
      <c r="D2569" s="1">
        <f t="shared" si="132"/>
        <v>171.60999999999984</v>
      </c>
      <c r="E2569" s="2">
        <f t="shared" si="133"/>
        <v>2372.2280047425129</v>
      </c>
      <c r="F2569" s="1">
        <f t="shared" si="134"/>
        <v>-13.099999999999994</v>
      </c>
    </row>
    <row r="2570" spans="1:6">
      <c r="A2570" s="4">
        <v>40371</v>
      </c>
      <c r="B2570" s="14">
        <v>207.4</v>
      </c>
      <c r="C2570" s="6">
        <v>307.8</v>
      </c>
      <c r="D2570" s="1">
        <f t="shared" si="132"/>
        <v>10080.160000000002</v>
      </c>
      <c r="E2570" s="2">
        <f t="shared" si="133"/>
        <v>15152.250181876103</v>
      </c>
      <c r="F2570" s="1">
        <f t="shared" si="134"/>
        <v>100.4</v>
      </c>
    </row>
    <row r="2571" spans="1:6">
      <c r="A2571" s="4">
        <v>40372</v>
      </c>
      <c r="B2571" s="14">
        <v>286.7</v>
      </c>
      <c r="C2571" s="6">
        <v>283</v>
      </c>
      <c r="D2571" s="1">
        <f t="shared" si="132"/>
        <v>13.689999999999916</v>
      </c>
      <c r="E2571" s="2">
        <f t="shared" si="133"/>
        <v>9661.8041400081547</v>
      </c>
      <c r="F2571" s="1">
        <f t="shared" si="134"/>
        <v>-3.6999999999999886</v>
      </c>
    </row>
    <row r="2572" spans="1:6">
      <c r="A2572" s="4">
        <v>40373</v>
      </c>
      <c r="B2572" s="14">
        <v>210</v>
      </c>
      <c r="C2572" s="6">
        <v>246.6</v>
      </c>
      <c r="D2572" s="1">
        <f t="shared" si="132"/>
        <v>1339.5599999999995</v>
      </c>
      <c r="E2572" s="2">
        <f t="shared" si="133"/>
        <v>3830.9262398471387</v>
      </c>
      <c r="F2572" s="1">
        <f t="shared" si="134"/>
        <v>36.599999999999994</v>
      </c>
    </row>
    <row r="2573" spans="1:6">
      <c r="A2573" s="4">
        <v>40374</v>
      </c>
      <c r="B2573" s="14">
        <v>225.5</v>
      </c>
      <c r="C2573" s="6">
        <v>224.7</v>
      </c>
      <c r="D2573" s="1">
        <f t="shared" si="132"/>
        <v>0.64000000000001822</v>
      </c>
      <c r="E2573" s="2">
        <f t="shared" si="133"/>
        <v>1599.558162552461</v>
      </c>
      <c r="F2573" s="1">
        <f t="shared" si="134"/>
        <v>-0.80000000000001137</v>
      </c>
    </row>
    <row r="2574" spans="1:6">
      <c r="A2574" s="4">
        <v>40375</v>
      </c>
      <c r="B2574" s="14">
        <v>209.2</v>
      </c>
      <c r="C2574" s="6">
        <v>197.2</v>
      </c>
      <c r="D2574" s="1">
        <f t="shared" si="132"/>
        <v>144</v>
      </c>
      <c r="E2574" s="2">
        <f t="shared" si="133"/>
        <v>156.11194677147398</v>
      </c>
      <c r="F2574" s="1">
        <f t="shared" si="134"/>
        <v>-12</v>
      </c>
    </row>
    <row r="2575" spans="1:6">
      <c r="A2575" s="4">
        <v>40376</v>
      </c>
      <c r="B2575" s="14">
        <v>263.3</v>
      </c>
      <c r="C2575" s="6">
        <v>229.9</v>
      </c>
      <c r="D2575" s="1">
        <f t="shared" si="132"/>
        <v>1115.5600000000004</v>
      </c>
      <c r="E2575" s="2">
        <f t="shared" si="133"/>
        <v>2042.5407197183217</v>
      </c>
      <c r="F2575" s="1">
        <f t="shared" si="134"/>
        <v>-33.400000000000006</v>
      </c>
    </row>
    <row r="2576" spans="1:6">
      <c r="A2576" s="4">
        <v>40377</v>
      </c>
      <c r="B2576" s="14">
        <v>267.8</v>
      </c>
      <c r="C2576" s="6">
        <v>179.1</v>
      </c>
      <c r="D2576" s="1">
        <f t="shared" si="132"/>
        <v>7867.6900000000032</v>
      </c>
      <c r="E2576" s="2">
        <f t="shared" si="133"/>
        <v>31.421892021078865</v>
      </c>
      <c r="F2576" s="1">
        <f t="shared" si="134"/>
        <v>-88.700000000000017</v>
      </c>
    </row>
    <row r="2577" spans="1:6">
      <c r="A2577" s="4">
        <v>40378</v>
      </c>
      <c r="B2577" s="14">
        <v>264.5</v>
      </c>
      <c r="C2577" s="6">
        <v>265.3</v>
      </c>
      <c r="D2577" s="1">
        <f t="shared" si="132"/>
        <v>0.64000000000001822</v>
      </c>
      <c r="E2577" s="2">
        <f t="shared" si="133"/>
        <v>6495.469666578213</v>
      </c>
      <c r="F2577" s="1">
        <f t="shared" si="134"/>
        <v>0.80000000000001137</v>
      </c>
    </row>
    <row r="2578" spans="1:6">
      <c r="A2578" s="4">
        <v>40379</v>
      </c>
      <c r="B2578" s="14">
        <v>284</v>
      </c>
      <c r="C2578" s="6">
        <v>251.4</v>
      </c>
      <c r="D2578" s="1">
        <f t="shared" si="132"/>
        <v>1062.7599999999995</v>
      </c>
      <c r="E2578" s="2">
        <f t="shared" si="133"/>
        <v>4448.1532156925487</v>
      </c>
      <c r="F2578" s="1">
        <f t="shared" si="134"/>
        <v>-32.599999999999994</v>
      </c>
    </row>
    <row r="2579" spans="1:6">
      <c r="A2579" s="4">
        <v>40380</v>
      </c>
      <c r="B2579" s="14">
        <v>253.7</v>
      </c>
      <c r="C2579" s="6">
        <v>292.5</v>
      </c>
      <c r="D2579" s="1">
        <f t="shared" si="132"/>
        <v>1505.440000000001</v>
      </c>
      <c r="E2579" s="2">
        <f t="shared" si="133"/>
        <v>11619.64919636886</v>
      </c>
      <c r="F2579" s="1">
        <f t="shared" si="134"/>
        <v>38.800000000000011</v>
      </c>
    </row>
    <row r="2580" spans="1:6">
      <c r="A2580" s="4">
        <v>40381</v>
      </c>
      <c r="B2580" s="14">
        <v>229.5</v>
      </c>
      <c r="C2580" s="6">
        <v>173.2</v>
      </c>
      <c r="D2580" s="1">
        <f t="shared" si="132"/>
        <v>3169.6900000000014</v>
      </c>
      <c r="E2580" s="2">
        <f t="shared" si="133"/>
        <v>132.37706754443082</v>
      </c>
      <c r="F2580" s="1">
        <f t="shared" si="134"/>
        <v>-56.300000000000011</v>
      </c>
    </row>
    <row r="2581" spans="1:6">
      <c r="A2581" s="4">
        <v>40382</v>
      </c>
      <c r="B2581" s="14">
        <v>169.8</v>
      </c>
      <c r="C2581" s="6">
        <v>216.4</v>
      </c>
      <c r="D2581" s="1">
        <f t="shared" si="132"/>
        <v>2171.5599999999995</v>
      </c>
      <c r="E2581" s="2">
        <f t="shared" si="133"/>
        <v>1004.5398501531096</v>
      </c>
      <c r="F2581" s="1">
        <f t="shared" si="134"/>
        <v>46.599999999999994</v>
      </c>
    </row>
    <row r="2582" spans="1:6">
      <c r="A2582" s="4">
        <v>40383</v>
      </c>
      <c r="B2582" s="14">
        <v>210</v>
      </c>
      <c r="C2582" s="6">
        <v>231.8</v>
      </c>
      <c r="D2582" s="1">
        <f t="shared" si="132"/>
        <v>475.24000000000052</v>
      </c>
      <c r="E2582" s="2">
        <f t="shared" si="133"/>
        <v>2217.8897309904632</v>
      </c>
      <c r="F2582" s="1">
        <f t="shared" si="134"/>
        <v>21.800000000000011</v>
      </c>
    </row>
    <row r="2583" spans="1:6">
      <c r="A2583" s="4">
        <v>40384</v>
      </c>
      <c r="B2583" s="14">
        <v>178.7</v>
      </c>
      <c r="C2583" s="6">
        <v>137.4</v>
      </c>
      <c r="D2583" s="1">
        <f t="shared" si="132"/>
        <v>1705.6899999999987</v>
      </c>
      <c r="E2583" s="2">
        <f t="shared" si="133"/>
        <v>2237.8125393640898</v>
      </c>
      <c r="F2583" s="1">
        <f t="shared" si="134"/>
        <v>-41.299999999999983</v>
      </c>
    </row>
    <row r="2584" spans="1:6">
      <c r="A2584" s="4">
        <v>40385</v>
      </c>
      <c r="B2584" s="14">
        <v>149.6</v>
      </c>
      <c r="C2584" s="6">
        <v>210.1</v>
      </c>
      <c r="D2584" s="1">
        <f t="shared" si="132"/>
        <v>3660.25</v>
      </c>
      <c r="E2584" s="2">
        <f t="shared" si="133"/>
        <v>644.87944435601003</v>
      </c>
      <c r="F2584" s="1">
        <f t="shared" si="134"/>
        <v>60.5</v>
      </c>
    </row>
    <row r="2585" spans="1:6">
      <c r="A2585" s="4">
        <v>40386</v>
      </c>
      <c r="B2585" s="14">
        <v>205.1</v>
      </c>
      <c r="C2585" s="6">
        <v>188.8</v>
      </c>
      <c r="D2585" s="1">
        <f t="shared" si="132"/>
        <v>265.68999999999943</v>
      </c>
      <c r="E2585" s="2">
        <f t="shared" si="133"/>
        <v>16.764739042009058</v>
      </c>
      <c r="F2585" s="1">
        <f t="shared" si="134"/>
        <v>-16.299999999999983</v>
      </c>
    </row>
    <row r="2586" spans="1:6">
      <c r="A2586" s="4">
        <v>40387</v>
      </c>
      <c r="B2586" s="14">
        <v>197.7</v>
      </c>
      <c r="C2586" s="6">
        <v>278.39999999999998</v>
      </c>
      <c r="D2586" s="1">
        <f t="shared" si="132"/>
        <v>6512.489999999998</v>
      </c>
      <c r="E2586" s="2">
        <f t="shared" si="133"/>
        <v>8778.6549548229686</v>
      </c>
      <c r="F2586" s="1">
        <f t="shared" si="134"/>
        <v>80.699999999999989</v>
      </c>
    </row>
    <row r="2587" spans="1:6">
      <c r="A2587" s="4">
        <v>40388</v>
      </c>
      <c r="B2587" s="14">
        <v>186</v>
      </c>
      <c r="C2587" s="6">
        <v>188.4</v>
      </c>
      <c r="D2587" s="1">
        <f t="shared" si="132"/>
        <v>5.7600000000000273</v>
      </c>
      <c r="E2587" s="2">
        <f t="shared" si="133"/>
        <v>13.649157721558279</v>
      </c>
      <c r="F2587" s="1">
        <f t="shared" si="134"/>
        <v>2.4000000000000057</v>
      </c>
    </row>
    <row r="2588" spans="1:6">
      <c r="A2588" s="4">
        <v>40389</v>
      </c>
      <c r="B2588" s="14">
        <v>192.1</v>
      </c>
      <c r="C2588" s="6">
        <v>233.6</v>
      </c>
      <c r="D2588" s="1">
        <f t="shared" si="132"/>
        <v>1722.25</v>
      </c>
      <c r="E2588" s="2">
        <f t="shared" si="133"/>
        <v>2390.6698469324901</v>
      </c>
      <c r="F2588" s="1">
        <f t="shared" si="134"/>
        <v>41.5</v>
      </c>
    </row>
    <row r="2589" spans="1:6">
      <c r="A2589" s="4">
        <v>40390</v>
      </c>
      <c r="B2589" s="14">
        <v>213.4</v>
      </c>
      <c r="C2589" s="6">
        <v>216.7</v>
      </c>
      <c r="D2589" s="1">
        <f t="shared" si="132"/>
        <v>10.889999999999887</v>
      </c>
      <c r="E2589" s="2">
        <f t="shared" si="133"/>
        <v>1023.6465361434465</v>
      </c>
      <c r="F2589" s="1">
        <f t="shared" si="134"/>
        <v>3.2999999999999829</v>
      </c>
    </row>
    <row r="2590" spans="1:6">
      <c r="A2590" s="4">
        <v>40391</v>
      </c>
      <c r="B2590" s="14">
        <v>163.1</v>
      </c>
      <c r="C2590" s="6">
        <v>124.7</v>
      </c>
      <c r="D2590" s="1">
        <f t="shared" si="132"/>
        <v>1474.5599999999993</v>
      </c>
      <c r="E2590" s="2">
        <f t="shared" si="133"/>
        <v>3600.6628324397793</v>
      </c>
      <c r="F2590" s="1">
        <f t="shared" si="134"/>
        <v>-38.399999999999991</v>
      </c>
    </row>
    <row r="2591" spans="1:6">
      <c r="A2591" s="4">
        <v>40392</v>
      </c>
      <c r="B2591" s="14">
        <v>155.4</v>
      </c>
      <c r="C2591" s="6">
        <v>235</v>
      </c>
      <c r="D2591" s="1">
        <f t="shared" si="132"/>
        <v>6336.1599999999989</v>
      </c>
      <c r="E2591" s="2">
        <f t="shared" si="133"/>
        <v>2529.5343815540682</v>
      </c>
      <c r="F2591" s="1">
        <f t="shared" si="134"/>
        <v>79.599999999999994</v>
      </c>
    </row>
    <row r="2592" spans="1:6">
      <c r="A2592" s="4">
        <v>40393</v>
      </c>
      <c r="B2592" s="14">
        <v>283.60000000000002</v>
      </c>
      <c r="C2592" s="6">
        <v>289.89999999999998</v>
      </c>
      <c r="D2592" s="1">
        <f t="shared" si="132"/>
        <v>39.689999999999429</v>
      </c>
      <c r="E2592" s="2">
        <f t="shared" si="133"/>
        <v>11065.877917785925</v>
      </c>
      <c r="F2592" s="1">
        <f t="shared" si="134"/>
        <v>6.2999999999999545</v>
      </c>
    </row>
    <row r="2593" spans="1:6">
      <c r="A2593" s="4">
        <v>40394</v>
      </c>
      <c r="B2593" s="14">
        <v>297.39999999999998</v>
      </c>
      <c r="C2593" s="6">
        <v>242</v>
      </c>
      <c r="D2593" s="1">
        <f t="shared" si="132"/>
        <v>3069.1599999999976</v>
      </c>
      <c r="E2593" s="2">
        <f t="shared" si="133"/>
        <v>3282.657054661956</v>
      </c>
      <c r="F2593" s="1">
        <f t="shared" si="134"/>
        <v>-55.399999999999977</v>
      </c>
    </row>
    <row r="2594" spans="1:6">
      <c r="A2594" s="4">
        <v>40395</v>
      </c>
      <c r="B2594" s="14">
        <v>232.3</v>
      </c>
      <c r="C2594" s="6">
        <v>228.8</v>
      </c>
      <c r="D2594" s="1">
        <f t="shared" si="132"/>
        <v>12.25</v>
      </c>
      <c r="E2594" s="2">
        <f t="shared" si="133"/>
        <v>1944.3228710870828</v>
      </c>
      <c r="F2594" s="1">
        <f t="shared" si="134"/>
        <v>-3.5</v>
      </c>
    </row>
    <row r="2595" spans="1:6">
      <c r="A2595" s="4">
        <v>40396</v>
      </c>
      <c r="B2595" s="14">
        <v>242.9</v>
      </c>
      <c r="C2595" s="6">
        <v>228.9</v>
      </c>
      <c r="D2595" s="1">
        <f t="shared" si="132"/>
        <v>196</v>
      </c>
      <c r="E2595" s="2">
        <f t="shared" si="133"/>
        <v>1953.1517664171949</v>
      </c>
      <c r="F2595" s="1">
        <f t="shared" si="134"/>
        <v>-14</v>
      </c>
    </row>
    <row r="2596" spans="1:6">
      <c r="A2596" s="4">
        <v>40397</v>
      </c>
      <c r="B2596" s="14">
        <v>251.5</v>
      </c>
      <c r="C2596" s="6">
        <v>235.2</v>
      </c>
      <c r="D2596" s="1">
        <f t="shared" si="132"/>
        <v>265.6900000000004</v>
      </c>
      <c r="E2596" s="2">
        <f t="shared" si="133"/>
        <v>2549.6921722142924</v>
      </c>
      <c r="F2596" s="1">
        <f t="shared" si="134"/>
        <v>-16.300000000000011</v>
      </c>
    </row>
    <row r="2597" spans="1:6">
      <c r="A2597" s="4">
        <v>40398</v>
      </c>
      <c r="B2597" s="14">
        <v>240.7</v>
      </c>
      <c r="C2597" s="6">
        <v>194.2</v>
      </c>
      <c r="D2597" s="1">
        <f t="shared" si="132"/>
        <v>2162.25</v>
      </c>
      <c r="E2597" s="2">
        <f t="shared" si="133"/>
        <v>90.145086868093586</v>
      </c>
      <c r="F2597" s="1">
        <f t="shared" si="134"/>
        <v>-46.5</v>
      </c>
    </row>
    <row r="2598" spans="1:6">
      <c r="A2598" s="4">
        <v>40399</v>
      </c>
      <c r="B2598" s="14">
        <v>314.8</v>
      </c>
      <c r="C2598" s="6">
        <v>385.4</v>
      </c>
      <c r="D2598" s="1">
        <f t="shared" si="132"/>
        <v>4984.3599999999951</v>
      </c>
      <c r="E2598" s="2">
        <f t="shared" si="133"/>
        <v>40278.272958043533</v>
      </c>
      <c r="F2598" s="1">
        <f t="shared" si="134"/>
        <v>70.599999999999966</v>
      </c>
    </row>
    <row r="2599" spans="1:6">
      <c r="A2599" s="4">
        <v>40400</v>
      </c>
      <c r="B2599" s="14">
        <v>363.2</v>
      </c>
      <c r="C2599" s="6">
        <v>346</v>
      </c>
      <c r="D2599" s="1">
        <f t="shared" si="132"/>
        <v>295.83999999999963</v>
      </c>
      <c r="E2599" s="2">
        <f t="shared" si="133"/>
        <v>26015.908197979144</v>
      </c>
      <c r="F2599" s="1">
        <f t="shared" si="134"/>
        <v>-17.199999999999989</v>
      </c>
    </row>
    <row r="2600" spans="1:6">
      <c r="A2600" s="4">
        <v>40401</v>
      </c>
      <c r="B2600" s="14">
        <v>331.7</v>
      </c>
      <c r="C2600" s="6">
        <v>342.2</v>
      </c>
      <c r="D2600" s="1">
        <f t="shared" si="132"/>
        <v>110.25</v>
      </c>
      <c r="E2600" s="2">
        <f t="shared" si="133"/>
        <v>24804.510175434858</v>
      </c>
      <c r="F2600" s="1">
        <f t="shared" si="134"/>
        <v>10.5</v>
      </c>
    </row>
    <row r="2601" spans="1:6">
      <c r="A2601" s="4">
        <v>40402</v>
      </c>
      <c r="B2601" s="14">
        <v>340.8</v>
      </c>
      <c r="C2601" s="6">
        <v>318.89999999999998</v>
      </c>
      <c r="D2601" s="1">
        <f t="shared" si="132"/>
        <v>479.61000000000149</v>
      </c>
      <c r="E2601" s="2">
        <f t="shared" si="133"/>
        <v>18008.157563518602</v>
      </c>
      <c r="F2601" s="1">
        <f t="shared" si="134"/>
        <v>-21.900000000000034</v>
      </c>
    </row>
    <row r="2602" spans="1:6">
      <c r="A2602" s="4">
        <v>40403</v>
      </c>
      <c r="B2602" s="14">
        <v>278.10000000000002</v>
      </c>
      <c r="C2602" s="6">
        <v>254.6</v>
      </c>
      <c r="D2602" s="1">
        <f t="shared" si="132"/>
        <v>552.25000000000136</v>
      </c>
      <c r="E2602" s="2">
        <f t="shared" si="133"/>
        <v>4885.2378662561532</v>
      </c>
      <c r="F2602" s="1">
        <f t="shared" si="134"/>
        <v>-23.500000000000028</v>
      </c>
    </row>
    <row r="2603" spans="1:6">
      <c r="A2603" s="4">
        <v>40404</v>
      </c>
      <c r="B2603" s="14">
        <v>236.3</v>
      </c>
      <c r="C2603" s="6">
        <v>247.6</v>
      </c>
      <c r="D2603" s="1">
        <f t="shared" si="132"/>
        <v>127.68999999999961</v>
      </c>
      <c r="E2603" s="2">
        <f t="shared" si="133"/>
        <v>3955.7151931482654</v>
      </c>
      <c r="F2603" s="1">
        <f t="shared" si="134"/>
        <v>11.299999999999983</v>
      </c>
    </row>
    <row r="2604" spans="1:6">
      <c r="A2604" s="4">
        <v>40405</v>
      </c>
      <c r="B2604" s="14">
        <v>210.7</v>
      </c>
      <c r="C2604" s="6">
        <v>196.2</v>
      </c>
      <c r="D2604" s="1">
        <f t="shared" si="132"/>
        <v>210.25</v>
      </c>
      <c r="E2604" s="2">
        <f t="shared" si="133"/>
        <v>132.12299347034718</v>
      </c>
      <c r="F2604" s="1">
        <f t="shared" si="134"/>
        <v>-14.5</v>
      </c>
    </row>
    <row r="2605" spans="1:6">
      <c r="A2605" s="4">
        <v>40406</v>
      </c>
      <c r="B2605" s="14">
        <v>185.2</v>
      </c>
      <c r="C2605" s="6">
        <v>220.2</v>
      </c>
      <c r="D2605" s="1">
        <f t="shared" si="132"/>
        <v>1225</v>
      </c>
      <c r="E2605" s="2">
        <f t="shared" si="133"/>
        <v>1259.8578726973903</v>
      </c>
      <c r="F2605" s="1">
        <f t="shared" si="134"/>
        <v>35</v>
      </c>
    </row>
    <row r="2606" spans="1:6">
      <c r="A2606" s="4">
        <v>40407</v>
      </c>
      <c r="B2606" s="14">
        <v>210.1</v>
      </c>
      <c r="C2606" s="6">
        <v>194.2</v>
      </c>
      <c r="D2606" s="1">
        <f t="shared" si="132"/>
        <v>252.81000000000017</v>
      </c>
      <c r="E2606" s="2">
        <f t="shared" si="133"/>
        <v>90.145086868093586</v>
      </c>
      <c r="F2606" s="1">
        <f t="shared" si="134"/>
        <v>-15.900000000000006</v>
      </c>
    </row>
    <row r="2607" spans="1:6">
      <c r="A2607" s="4">
        <v>40408</v>
      </c>
      <c r="B2607" s="14">
        <v>177.8</v>
      </c>
      <c r="C2607" s="6">
        <v>164.4</v>
      </c>
      <c r="D2607" s="1">
        <f t="shared" si="132"/>
        <v>179.56000000000014</v>
      </c>
      <c r="E2607" s="2">
        <f t="shared" si="133"/>
        <v>412.31427849451427</v>
      </c>
      <c r="F2607" s="1">
        <f t="shared" si="134"/>
        <v>-13.400000000000006</v>
      </c>
    </row>
    <row r="2608" spans="1:6">
      <c r="A2608" s="4">
        <v>40409</v>
      </c>
      <c r="B2608" s="14">
        <v>154.69999999999999</v>
      </c>
      <c r="C2608" s="6">
        <v>164.1</v>
      </c>
      <c r="D2608" s="1">
        <f t="shared" si="132"/>
        <v>88.360000000000113</v>
      </c>
      <c r="E2608" s="2">
        <f t="shared" si="133"/>
        <v>424.58759250417671</v>
      </c>
      <c r="F2608" s="1">
        <f t="shared" si="134"/>
        <v>9.4000000000000057</v>
      </c>
    </row>
    <row r="2609" spans="1:6">
      <c r="A2609" s="4">
        <v>40410</v>
      </c>
      <c r="B2609" s="14">
        <v>155.9</v>
      </c>
      <c r="C2609" s="6">
        <v>170.4</v>
      </c>
      <c r="D2609" s="1">
        <f t="shared" si="132"/>
        <v>210.25</v>
      </c>
      <c r="E2609" s="2">
        <f t="shared" si="133"/>
        <v>204.64799830127529</v>
      </c>
      <c r="F2609" s="1">
        <f t="shared" si="134"/>
        <v>14.5</v>
      </c>
    </row>
    <row r="2610" spans="1:6">
      <c r="A2610" s="4">
        <v>40411</v>
      </c>
      <c r="B2610" s="14">
        <v>203.2</v>
      </c>
      <c r="C2610" s="6">
        <v>174.4</v>
      </c>
      <c r="D2610" s="1">
        <f t="shared" si="132"/>
        <v>829.43999999999903</v>
      </c>
      <c r="E2610" s="2">
        <f t="shared" si="133"/>
        <v>106.20381150578262</v>
      </c>
      <c r="F2610" s="1">
        <f t="shared" si="134"/>
        <v>-28.799999999999983</v>
      </c>
    </row>
    <row r="2611" spans="1:6">
      <c r="A2611" s="4">
        <v>40412</v>
      </c>
      <c r="B2611" s="14">
        <v>170.4</v>
      </c>
      <c r="C2611" s="6">
        <v>110.9</v>
      </c>
      <c r="D2611" s="1">
        <f t="shared" si="132"/>
        <v>3540.25</v>
      </c>
      <c r="E2611" s="2">
        <f t="shared" si="133"/>
        <v>5447.2552768842288</v>
      </c>
      <c r="F2611" s="1">
        <f t="shared" si="134"/>
        <v>-59.5</v>
      </c>
    </row>
    <row r="2612" spans="1:6">
      <c r="A2612" s="4">
        <v>40413</v>
      </c>
      <c r="B2612" s="14">
        <v>161.5</v>
      </c>
      <c r="C2612" s="6">
        <v>209.9</v>
      </c>
      <c r="D2612" s="1">
        <f t="shared" si="132"/>
        <v>2342.5600000000004</v>
      </c>
      <c r="E2612" s="2">
        <f t="shared" si="133"/>
        <v>634.76165369578518</v>
      </c>
      <c r="F2612" s="1">
        <f t="shared" si="134"/>
        <v>48.400000000000006</v>
      </c>
    </row>
    <row r="2613" spans="1:6">
      <c r="A2613" s="4">
        <v>40414</v>
      </c>
      <c r="B2613" s="14">
        <v>239.1</v>
      </c>
      <c r="C2613" s="6">
        <v>225.3</v>
      </c>
      <c r="D2613" s="1">
        <f t="shared" si="132"/>
        <v>190.43999999999954</v>
      </c>
      <c r="E2613" s="2">
        <f t="shared" si="133"/>
        <v>1647.9115345331388</v>
      </c>
      <c r="F2613" s="1">
        <f t="shared" si="134"/>
        <v>-13.799999999999983</v>
      </c>
    </row>
    <row r="2614" spans="1:6">
      <c r="A2614" s="4">
        <v>40415</v>
      </c>
      <c r="B2614" s="14">
        <v>221.7</v>
      </c>
      <c r="C2614" s="6">
        <v>242.6</v>
      </c>
      <c r="D2614" s="1">
        <f t="shared" si="132"/>
        <v>436.81000000000023</v>
      </c>
      <c r="E2614" s="2">
        <f t="shared" si="133"/>
        <v>3351.7704266426313</v>
      </c>
      <c r="F2614" s="1">
        <f t="shared" si="134"/>
        <v>20.900000000000006</v>
      </c>
    </row>
    <row r="2615" spans="1:6">
      <c r="A2615" s="4">
        <v>40416</v>
      </c>
      <c r="B2615" s="14">
        <v>265.60000000000002</v>
      </c>
      <c r="C2615" s="6">
        <v>311.60000000000002</v>
      </c>
      <c r="D2615" s="1">
        <f t="shared" si="132"/>
        <v>2116</v>
      </c>
      <c r="E2615" s="2">
        <f t="shared" si="133"/>
        <v>16102.208204420389</v>
      </c>
      <c r="F2615" s="1">
        <f t="shared" si="134"/>
        <v>46</v>
      </c>
    </row>
    <row r="2616" spans="1:6">
      <c r="A2616" s="4">
        <v>40417</v>
      </c>
      <c r="B2616" s="14">
        <v>294.60000000000002</v>
      </c>
      <c r="C2616" s="6">
        <v>246.6</v>
      </c>
      <c r="D2616" s="1">
        <f t="shared" si="132"/>
        <v>2304.0000000000027</v>
      </c>
      <c r="E2616" s="2">
        <f t="shared" si="133"/>
        <v>3830.9262398471387</v>
      </c>
      <c r="F2616" s="1">
        <f t="shared" si="134"/>
        <v>-48.000000000000028</v>
      </c>
    </row>
    <row r="2617" spans="1:6">
      <c r="A2617" s="4">
        <v>40418</v>
      </c>
      <c r="B2617" s="14">
        <v>213.1</v>
      </c>
      <c r="C2617" s="6">
        <v>188.3</v>
      </c>
      <c r="D2617" s="1">
        <f t="shared" si="132"/>
        <v>615.03999999999917</v>
      </c>
      <c r="E2617" s="2">
        <f t="shared" si="133"/>
        <v>12.920262391445638</v>
      </c>
      <c r="F2617" s="1">
        <f t="shared" si="134"/>
        <v>-24.799999999999983</v>
      </c>
    </row>
    <row r="2618" spans="1:6">
      <c r="A2618" s="4">
        <v>40419</v>
      </c>
      <c r="B2618" s="14">
        <v>173.7</v>
      </c>
      <c r="C2618" s="6">
        <v>155.9</v>
      </c>
      <c r="D2618" s="1">
        <f t="shared" si="132"/>
        <v>316.83999999999941</v>
      </c>
      <c r="E2618" s="2">
        <f t="shared" si="133"/>
        <v>829.75817543493622</v>
      </c>
      <c r="F2618" s="1">
        <f t="shared" si="134"/>
        <v>-17.799999999999983</v>
      </c>
    </row>
    <row r="2619" spans="1:6">
      <c r="A2619" s="4">
        <v>40420</v>
      </c>
      <c r="B2619" s="14">
        <v>188.6</v>
      </c>
      <c r="C2619" s="6">
        <v>250.9</v>
      </c>
      <c r="D2619" s="1">
        <f t="shared" si="132"/>
        <v>3881.2900000000013</v>
      </c>
      <c r="E2619" s="2">
        <f t="shared" si="133"/>
        <v>4381.7087390419856</v>
      </c>
      <c r="F2619" s="1">
        <f t="shared" si="134"/>
        <v>62.300000000000011</v>
      </c>
    </row>
    <row r="2620" spans="1:6">
      <c r="A2620" s="4">
        <v>40421</v>
      </c>
      <c r="B2620" s="14">
        <v>263</v>
      </c>
      <c r="C2620" s="6">
        <v>284.7</v>
      </c>
      <c r="D2620" s="1">
        <f t="shared" si="132"/>
        <v>470.88999999999953</v>
      </c>
      <c r="E2620" s="2">
        <f t="shared" si="133"/>
        <v>9998.8953606200685</v>
      </c>
      <c r="F2620" s="1">
        <f t="shared" si="134"/>
        <v>21.699999999999989</v>
      </c>
    </row>
    <row r="2621" spans="1:6">
      <c r="A2621" s="4">
        <v>40422</v>
      </c>
      <c r="B2621" s="14">
        <v>248.7</v>
      </c>
      <c r="C2621" s="6">
        <v>260.10000000000002</v>
      </c>
      <c r="D2621" s="1">
        <f t="shared" si="132"/>
        <v>129.96000000000078</v>
      </c>
      <c r="E2621" s="2">
        <f t="shared" si="133"/>
        <v>5684.3271094123547</v>
      </c>
      <c r="F2621" s="1">
        <f t="shared" si="134"/>
        <v>11.400000000000034</v>
      </c>
    </row>
    <row r="2622" spans="1:6">
      <c r="A2622" s="4">
        <v>40423</v>
      </c>
      <c r="B2622" s="14">
        <v>243.1</v>
      </c>
      <c r="C2622" s="6">
        <v>327.8</v>
      </c>
      <c r="D2622" s="1">
        <f t="shared" si="132"/>
        <v>7174.0900000000029</v>
      </c>
      <c r="E2622" s="2">
        <f t="shared" si="133"/>
        <v>20476.029247898641</v>
      </c>
      <c r="F2622" s="1">
        <f t="shared" si="134"/>
        <v>84.700000000000017</v>
      </c>
    </row>
    <row r="2623" spans="1:6">
      <c r="A2623" s="4">
        <v>40424</v>
      </c>
      <c r="B2623" s="14">
        <v>262.39999999999998</v>
      </c>
      <c r="C2623" s="6">
        <v>237.8</v>
      </c>
      <c r="D2623" s="1">
        <f t="shared" si="132"/>
        <v>605.15999999999838</v>
      </c>
      <c r="E2623" s="2">
        <f t="shared" si="133"/>
        <v>2819.0234507972245</v>
      </c>
      <c r="F2623" s="1">
        <f t="shared" si="134"/>
        <v>-24.599999999999966</v>
      </c>
    </row>
    <row r="2624" spans="1:6">
      <c r="A2624" s="4">
        <v>40425</v>
      </c>
      <c r="B2624" s="14">
        <v>228.1</v>
      </c>
      <c r="C2624" s="6">
        <v>235.8</v>
      </c>
      <c r="D2624" s="1">
        <f t="shared" si="132"/>
        <v>59.290000000000262</v>
      </c>
      <c r="E2624" s="2">
        <f t="shared" si="133"/>
        <v>2610.6455441949706</v>
      </c>
      <c r="F2624" s="1">
        <f t="shared" si="134"/>
        <v>7.7000000000000171</v>
      </c>
    </row>
    <row r="2625" spans="1:6">
      <c r="A2625" s="4">
        <v>40426</v>
      </c>
      <c r="B2625" s="14">
        <v>210.8</v>
      </c>
      <c r="C2625" s="6">
        <v>272.10000000000002</v>
      </c>
      <c r="D2625" s="1">
        <f t="shared" si="132"/>
        <v>3757.6900000000014</v>
      </c>
      <c r="E2625" s="2">
        <f t="shared" si="133"/>
        <v>7637.7945490258771</v>
      </c>
      <c r="F2625" s="1">
        <f t="shared" si="134"/>
        <v>61.300000000000011</v>
      </c>
    </row>
    <row r="2626" spans="1:6">
      <c r="A2626" s="4">
        <v>40427</v>
      </c>
      <c r="B2626" s="14">
        <v>206.7</v>
      </c>
      <c r="C2626" s="6">
        <v>206.3</v>
      </c>
      <c r="D2626" s="1">
        <f t="shared" ref="D2626:D2689" si="135">(B2626-C2626)^2</f>
        <v>0.15999999999998182</v>
      </c>
      <c r="E2626" s="2">
        <f t="shared" si="133"/>
        <v>466.32142181172884</v>
      </c>
      <c r="F2626" s="1">
        <f t="shared" si="134"/>
        <v>-0.39999999999997726</v>
      </c>
    </row>
    <row r="2627" spans="1:6">
      <c r="A2627" s="4">
        <v>40428</v>
      </c>
      <c r="B2627" s="14">
        <v>228.1</v>
      </c>
      <c r="C2627" s="6">
        <v>239.5</v>
      </c>
      <c r="D2627" s="1">
        <f t="shared" si="135"/>
        <v>129.96000000000012</v>
      </c>
      <c r="E2627" s="2">
        <f t="shared" ref="E2627:E2690" si="136">(C2627-AVERAGE($C$2:$C$6211))^2</f>
        <v>3002.4346714091389</v>
      </c>
      <c r="F2627" s="1">
        <f t="shared" ref="F2627:F2690" si="137">C2627-B2627</f>
        <v>11.400000000000006</v>
      </c>
    </row>
    <row r="2628" spans="1:6">
      <c r="A2628" s="4">
        <v>40429</v>
      </c>
      <c r="B2628" s="14">
        <v>334.4</v>
      </c>
      <c r="C2628" s="6">
        <v>334.9</v>
      </c>
      <c r="D2628" s="1">
        <f t="shared" si="135"/>
        <v>0.25</v>
      </c>
      <c r="E2628" s="2">
        <f t="shared" si="136"/>
        <v>22558.38081633663</v>
      </c>
      <c r="F2628" s="1">
        <f t="shared" si="137"/>
        <v>0.5</v>
      </c>
    </row>
    <row r="2629" spans="1:6">
      <c r="A2629" s="4">
        <v>40430</v>
      </c>
      <c r="B2629" s="14">
        <v>425.2</v>
      </c>
      <c r="C2629" s="6">
        <v>350.1</v>
      </c>
      <c r="D2629" s="1">
        <f t="shared" si="135"/>
        <v>5640.0099999999948</v>
      </c>
      <c r="E2629" s="2">
        <f t="shared" si="136"/>
        <v>27355.332906513773</v>
      </c>
      <c r="F2629" s="1">
        <f t="shared" si="137"/>
        <v>-75.099999999999966</v>
      </c>
    </row>
    <row r="2630" spans="1:6">
      <c r="A2630" s="4">
        <v>40431</v>
      </c>
      <c r="B2630" s="14">
        <v>442.2</v>
      </c>
      <c r="C2630" s="6">
        <v>357.1</v>
      </c>
      <c r="D2630" s="1">
        <f t="shared" si="135"/>
        <v>7242.0099999999939</v>
      </c>
      <c r="E2630" s="2">
        <f t="shared" si="136"/>
        <v>29719.855579621661</v>
      </c>
      <c r="F2630" s="1">
        <f t="shared" si="137"/>
        <v>-85.099999999999966</v>
      </c>
    </row>
    <row r="2631" spans="1:6">
      <c r="A2631" s="4">
        <v>40432</v>
      </c>
      <c r="B2631" s="14">
        <v>340.7</v>
      </c>
      <c r="C2631" s="6">
        <v>159.1</v>
      </c>
      <c r="D2631" s="1">
        <f t="shared" si="135"/>
        <v>32978.559999999998</v>
      </c>
      <c r="E2631" s="2">
        <f t="shared" si="136"/>
        <v>655.64282599854266</v>
      </c>
      <c r="F2631" s="1">
        <f t="shared" si="137"/>
        <v>-181.6</v>
      </c>
    </row>
    <row r="2632" spans="1:6">
      <c r="A2632" s="4">
        <v>40433</v>
      </c>
      <c r="B2632" s="14">
        <v>158.9</v>
      </c>
      <c r="C2632" s="6">
        <v>183.7</v>
      </c>
      <c r="D2632" s="1">
        <f t="shared" si="135"/>
        <v>615.03999999999917</v>
      </c>
      <c r="E2632" s="2">
        <f t="shared" si="136"/>
        <v>1.0110772062622002</v>
      </c>
      <c r="F2632" s="1">
        <f t="shared" si="137"/>
        <v>24.799999999999983</v>
      </c>
    </row>
    <row r="2633" spans="1:6">
      <c r="A2633" s="4">
        <v>40434</v>
      </c>
      <c r="B2633" s="14">
        <v>207.9</v>
      </c>
      <c r="C2633" s="6">
        <v>230.3</v>
      </c>
      <c r="D2633" s="1">
        <f t="shared" si="135"/>
        <v>501.76000000000028</v>
      </c>
      <c r="E2633" s="2">
        <f t="shared" si="136"/>
        <v>2078.8563010387729</v>
      </c>
      <c r="F2633" s="1">
        <f t="shared" si="137"/>
        <v>22.400000000000006</v>
      </c>
    </row>
    <row r="2634" spans="1:6">
      <c r="A2634" s="4">
        <v>40435</v>
      </c>
      <c r="B2634" s="14">
        <v>270.5</v>
      </c>
      <c r="C2634" s="6">
        <v>333.4</v>
      </c>
      <c r="D2634" s="1">
        <f t="shared" si="135"/>
        <v>3956.4099999999971</v>
      </c>
      <c r="E2634" s="2">
        <f t="shared" si="136"/>
        <v>22110.04738638494</v>
      </c>
      <c r="F2634" s="1">
        <f t="shared" si="137"/>
        <v>62.899999999999977</v>
      </c>
    </row>
    <row r="2635" spans="1:6">
      <c r="A2635" s="4">
        <v>40436</v>
      </c>
      <c r="B2635" s="14">
        <v>293.2</v>
      </c>
      <c r="C2635" s="6">
        <v>273.60000000000002</v>
      </c>
      <c r="D2635" s="1">
        <f t="shared" si="135"/>
        <v>384.15999999999866</v>
      </c>
      <c r="E2635" s="2">
        <f t="shared" si="136"/>
        <v>7902.2279789775675</v>
      </c>
      <c r="F2635" s="1">
        <f t="shared" si="137"/>
        <v>-19.599999999999966</v>
      </c>
    </row>
    <row r="2636" spans="1:6">
      <c r="A2636" s="4">
        <v>40437</v>
      </c>
      <c r="B2636" s="14">
        <v>240.2</v>
      </c>
      <c r="C2636" s="6">
        <v>244.6</v>
      </c>
      <c r="D2636" s="1">
        <f t="shared" si="135"/>
        <v>19.360000000000049</v>
      </c>
      <c r="E2636" s="2">
        <f t="shared" si="136"/>
        <v>3587.348333244885</v>
      </c>
      <c r="F2636" s="1">
        <f t="shared" si="137"/>
        <v>4.4000000000000057</v>
      </c>
    </row>
    <row r="2637" spans="1:6">
      <c r="A2637" s="4">
        <v>40438</v>
      </c>
      <c r="B2637" s="14">
        <v>458.1</v>
      </c>
      <c r="C2637" s="6">
        <v>287.5</v>
      </c>
      <c r="D2637" s="1">
        <f t="shared" si="135"/>
        <v>29104.360000000008</v>
      </c>
      <c r="E2637" s="2">
        <f t="shared" si="136"/>
        <v>10566.704429863226</v>
      </c>
      <c r="F2637" s="1">
        <f t="shared" si="137"/>
        <v>-170.60000000000002</v>
      </c>
    </row>
    <row r="2638" spans="1:6">
      <c r="A2638" s="4">
        <v>40439</v>
      </c>
      <c r="B2638" s="14">
        <v>471.2</v>
      </c>
      <c r="C2638" s="6">
        <v>437.4</v>
      </c>
      <c r="D2638" s="1">
        <f t="shared" si="135"/>
        <v>1142.4400000000007</v>
      </c>
      <c r="E2638" s="2">
        <f t="shared" si="136"/>
        <v>63854.498529702127</v>
      </c>
      <c r="F2638" s="1">
        <f t="shared" si="137"/>
        <v>-33.800000000000011</v>
      </c>
    </row>
    <row r="2639" spans="1:6">
      <c r="A2639" s="4">
        <v>40440</v>
      </c>
      <c r="B2639" s="14">
        <v>441.2</v>
      </c>
      <c r="C2639" s="6">
        <v>352</v>
      </c>
      <c r="D2639" s="1">
        <f t="shared" si="135"/>
        <v>7956.6399999999976</v>
      </c>
      <c r="E2639" s="2">
        <f t="shared" si="136"/>
        <v>27987.441917785905</v>
      </c>
      <c r="F2639" s="1">
        <f t="shared" si="137"/>
        <v>-89.199999999999989</v>
      </c>
    </row>
    <row r="2640" spans="1:6">
      <c r="A2640" s="4">
        <v>40441</v>
      </c>
      <c r="B2640" s="14">
        <v>332.2</v>
      </c>
      <c r="C2640" s="6">
        <v>354</v>
      </c>
      <c r="D2640" s="1">
        <f t="shared" si="135"/>
        <v>475.24000000000052</v>
      </c>
      <c r="E2640" s="2">
        <f t="shared" si="136"/>
        <v>28660.619824388159</v>
      </c>
      <c r="F2640" s="1">
        <f t="shared" si="137"/>
        <v>21.800000000000011</v>
      </c>
    </row>
    <row r="2641" spans="1:6">
      <c r="A2641" s="4">
        <v>40442</v>
      </c>
      <c r="B2641" s="14">
        <v>349.1</v>
      </c>
      <c r="C2641" s="6">
        <v>383.4</v>
      </c>
      <c r="D2641" s="1">
        <f t="shared" si="135"/>
        <v>1176.4899999999968</v>
      </c>
      <c r="E2641" s="2">
        <f t="shared" si="136"/>
        <v>39479.495051441278</v>
      </c>
      <c r="F2641" s="1">
        <f t="shared" si="137"/>
        <v>34.299999999999955</v>
      </c>
    </row>
    <row r="2642" spans="1:6">
      <c r="A2642" s="4">
        <v>40443</v>
      </c>
      <c r="B2642" s="14">
        <v>386.3</v>
      </c>
      <c r="C2642" s="6">
        <v>349.6</v>
      </c>
      <c r="D2642" s="1">
        <f t="shared" si="135"/>
        <v>1346.8899999999992</v>
      </c>
      <c r="E2642" s="2">
        <f t="shared" si="136"/>
        <v>27190.18842986321</v>
      </c>
      <c r="F2642" s="1">
        <f t="shared" si="137"/>
        <v>-36.699999999999989</v>
      </c>
    </row>
    <row r="2643" spans="1:6">
      <c r="A2643" s="4">
        <v>40444</v>
      </c>
      <c r="B2643" s="14">
        <v>398.1</v>
      </c>
      <c r="C2643" s="6">
        <v>358.1</v>
      </c>
      <c r="D2643" s="1">
        <f t="shared" si="135"/>
        <v>1600</v>
      </c>
      <c r="E2643" s="2">
        <f t="shared" si="136"/>
        <v>30065.644532922786</v>
      </c>
      <c r="F2643" s="1">
        <f t="shared" si="137"/>
        <v>-40</v>
      </c>
    </row>
    <row r="2644" spans="1:6">
      <c r="A2644" s="4">
        <v>40445</v>
      </c>
      <c r="B2644" s="14">
        <v>381</v>
      </c>
      <c r="C2644" s="6">
        <v>358.8</v>
      </c>
      <c r="D2644" s="1">
        <f t="shared" si="135"/>
        <v>492.83999999999952</v>
      </c>
      <c r="E2644" s="2">
        <f t="shared" si="136"/>
        <v>30308.886800233573</v>
      </c>
      <c r="F2644" s="1">
        <f t="shared" si="137"/>
        <v>-22.199999999999989</v>
      </c>
    </row>
    <row r="2645" spans="1:6">
      <c r="A2645" s="4">
        <v>40446</v>
      </c>
      <c r="B2645" s="14">
        <v>433.1</v>
      </c>
      <c r="C2645" s="6">
        <v>375.3</v>
      </c>
      <c r="D2645" s="1">
        <f t="shared" si="135"/>
        <v>3340.8400000000015</v>
      </c>
      <c r="E2645" s="2">
        <f t="shared" si="136"/>
        <v>36326.254529702164</v>
      </c>
      <c r="F2645" s="1">
        <f t="shared" si="137"/>
        <v>-57.800000000000011</v>
      </c>
    </row>
    <row r="2646" spans="1:6">
      <c r="A2646" s="4">
        <v>40447</v>
      </c>
      <c r="B2646" s="14">
        <v>487.1</v>
      </c>
      <c r="C2646" s="6">
        <v>372.3</v>
      </c>
      <c r="D2646" s="1">
        <f t="shared" si="135"/>
        <v>13179.040000000003</v>
      </c>
      <c r="E2646" s="2">
        <f t="shared" si="136"/>
        <v>35191.687669798783</v>
      </c>
      <c r="F2646" s="1">
        <f t="shared" si="137"/>
        <v>-114.80000000000001</v>
      </c>
    </row>
    <row r="2647" spans="1:6">
      <c r="A2647" s="4">
        <v>40448</v>
      </c>
      <c r="B2647" s="14">
        <v>415.8</v>
      </c>
      <c r="C2647" s="6">
        <v>452.6</v>
      </c>
      <c r="D2647" s="1">
        <f t="shared" si="135"/>
        <v>1354.2400000000009</v>
      </c>
      <c r="E2647" s="2">
        <f t="shared" si="136"/>
        <v>71767.450619879281</v>
      </c>
      <c r="F2647" s="1">
        <f t="shared" si="137"/>
        <v>36.800000000000011</v>
      </c>
    </row>
    <row r="2648" spans="1:6">
      <c r="A2648" s="4">
        <v>40449</v>
      </c>
      <c r="B2648" s="14">
        <v>504.4</v>
      </c>
      <c r="C2648" s="6">
        <v>483.3</v>
      </c>
      <c r="D2648" s="1">
        <f t="shared" si="135"/>
        <v>445.20999999999856</v>
      </c>
      <c r="E2648" s="2">
        <f t="shared" si="136"/>
        <v>89158.661486223864</v>
      </c>
      <c r="F2648" s="1">
        <f t="shared" si="137"/>
        <v>-21.099999999999966</v>
      </c>
    </row>
    <row r="2649" spans="1:6">
      <c r="A2649" s="4">
        <v>40450</v>
      </c>
      <c r="B2649" s="14">
        <v>464.2</v>
      </c>
      <c r="C2649" s="6">
        <v>401.5</v>
      </c>
      <c r="D2649" s="1">
        <f t="shared" si="135"/>
        <v>3931.2899999999986</v>
      </c>
      <c r="E2649" s="2">
        <f t="shared" si="136"/>
        <v>46999.845106191686</v>
      </c>
      <c r="F2649" s="1">
        <f t="shared" si="137"/>
        <v>-62.699999999999989</v>
      </c>
    </row>
    <row r="2650" spans="1:6">
      <c r="A2650" s="4">
        <v>40451</v>
      </c>
      <c r="B2650" s="14">
        <v>395</v>
      </c>
      <c r="C2650" s="6">
        <v>368.4</v>
      </c>
      <c r="D2650" s="1">
        <f t="shared" si="135"/>
        <v>707.5600000000012</v>
      </c>
      <c r="E2650" s="2">
        <f t="shared" si="136"/>
        <v>33743.660751924377</v>
      </c>
      <c r="F2650" s="1">
        <f t="shared" si="137"/>
        <v>-26.600000000000023</v>
      </c>
    </row>
    <row r="2651" spans="1:6">
      <c r="A2651" s="4">
        <v>40452</v>
      </c>
      <c r="B2651" s="14">
        <v>389.9</v>
      </c>
      <c r="C2651" s="6">
        <v>410.8</v>
      </c>
      <c r="D2651" s="1">
        <f t="shared" si="135"/>
        <v>436.81000000000142</v>
      </c>
      <c r="E2651" s="2">
        <f t="shared" si="136"/>
        <v>51118.712371892165</v>
      </c>
      <c r="F2651" s="1">
        <f t="shared" si="137"/>
        <v>20.900000000000034</v>
      </c>
    </row>
    <row r="2652" spans="1:6">
      <c r="A2652" s="4">
        <v>40453</v>
      </c>
      <c r="B2652" s="14">
        <v>470.2</v>
      </c>
      <c r="C2652" s="6">
        <v>488.4</v>
      </c>
      <c r="D2652" s="1">
        <f t="shared" si="135"/>
        <v>331.23999999999961</v>
      </c>
      <c r="E2652" s="2">
        <f t="shared" si="136"/>
        <v>92230.335148059588</v>
      </c>
      <c r="F2652" s="1">
        <f t="shared" si="137"/>
        <v>18.199999999999989</v>
      </c>
    </row>
    <row r="2653" spans="1:6">
      <c r="A2653" s="4">
        <v>40454</v>
      </c>
      <c r="B2653" s="14">
        <v>445.2</v>
      </c>
      <c r="C2653" s="6">
        <v>351.5</v>
      </c>
      <c r="D2653" s="1">
        <f t="shared" si="135"/>
        <v>8779.6899999999987</v>
      </c>
      <c r="E2653" s="2">
        <f t="shared" si="136"/>
        <v>27820.397441135341</v>
      </c>
      <c r="F2653" s="1">
        <f t="shared" si="137"/>
        <v>-93.699999999999989</v>
      </c>
    </row>
    <row r="2654" spans="1:6">
      <c r="A2654" s="4">
        <v>40455</v>
      </c>
      <c r="B2654" s="14">
        <v>379.5</v>
      </c>
      <c r="C2654" s="6">
        <v>415.2</v>
      </c>
      <c r="D2654" s="1">
        <f t="shared" si="135"/>
        <v>1274.4899999999991</v>
      </c>
      <c r="E2654" s="2">
        <f t="shared" si="136"/>
        <v>53127.703766417115</v>
      </c>
      <c r="F2654" s="1">
        <f t="shared" si="137"/>
        <v>35.699999999999989</v>
      </c>
    </row>
    <row r="2655" spans="1:6">
      <c r="A2655" s="4">
        <v>40456</v>
      </c>
      <c r="B2655" s="14">
        <v>428.4</v>
      </c>
      <c r="C2655" s="6">
        <v>393.8</v>
      </c>
      <c r="D2655" s="1">
        <f t="shared" si="135"/>
        <v>1197.1599999999976</v>
      </c>
      <c r="E2655" s="2">
        <f t="shared" si="136"/>
        <v>43720.50016577301</v>
      </c>
      <c r="F2655" s="1">
        <f t="shared" si="137"/>
        <v>-34.599999999999966</v>
      </c>
    </row>
    <row r="2656" spans="1:6">
      <c r="A2656" s="4">
        <v>40457</v>
      </c>
      <c r="B2656" s="14">
        <v>401.3</v>
      </c>
      <c r="C2656" s="6">
        <v>423</v>
      </c>
      <c r="D2656" s="1">
        <f t="shared" si="135"/>
        <v>470.88999999999953</v>
      </c>
      <c r="E2656" s="2">
        <f t="shared" si="136"/>
        <v>56784.257602165912</v>
      </c>
      <c r="F2656" s="1">
        <f t="shared" si="137"/>
        <v>21.699999999999989</v>
      </c>
    </row>
    <row r="2657" spans="1:6">
      <c r="A2657" s="4">
        <v>40458</v>
      </c>
      <c r="B2657" s="14">
        <v>454.9</v>
      </c>
      <c r="C2657" s="6">
        <v>459</v>
      </c>
      <c r="D2657" s="1">
        <f t="shared" si="135"/>
        <v>16.810000000000187</v>
      </c>
      <c r="E2657" s="2">
        <f t="shared" si="136"/>
        <v>75237.459921006477</v>
      </c>
      <c r="F2657" s="1">
        <f t="shared" si="137"/>
        <v>4.1000000000000227</v>
      </c>
    </row>
    <row r="2658" spans="1:6">
      <c r="A2658" s="4">
        <v>40459</v>
      </c>
      <c r="B2658" s="14">
        <v>482</v>
      </c>
      <c r="C2658" s="6">
        <v>457.3</v>
      </c>
      <c r="D2658" s="1">
        <f t="shared" si="135"/>
        <v>610.08999999999946</v>
      </c>
      <c r="E2658" s="2">
        <f t="shared" si="136"/>
        <v>74307.748700394572</v>
      </c>
      <c r="F2658" s="1">
        <f t="shared" si="137"/>
        <v>-24.699999999999989</v>
      </c>
    </row>
    <row r="2659" spans="1:6">
      <c r="A2659" s="4">
        <v>40460</v>
      </c>
      <c r="B2659" s="14">
        <v>478.6</v>
      </c>
      <c r="C2659" s="6">
        <v>439.2</v>
      </c>
      <c r="D2659" s="1">
        <f t="shared" si="135"/>
        <v>1552.3600000000026</v>
      </c>
      <c r="E2659" s="2">
        <f t="shared" si="136"/>
        <v>64767.438645644157</v>
      </c>
      <c r="F2659" s="1">
        <f t="shared" si="137"/>
        <v>-39.400000000000034</v>
      </c>
    </row>
    <row r="2660" spans="1:6">
      <c r="A2660" s="4">
        <v>40461</v>
      </c>
      <c r="B2660" s="14">
        <v>380.8</v>
      </c>
      <c r="C2660" s="6">
        <v>277.39999999999998</v>
      </c>
      <c r="D2660" s="1">
        <f t="shared" si="135"/>
        <v>10691.560000000007</v>
      </c>
      <c r="E2660" s="2">
        <f t="shared" si="136"/>
        <v>8592.2660015218407</v>
      </c>
      <c r="F2660" s="1">
        <f t="shared" si="137"/>
        <v>-103.40000000000003</v>
      </c>
    </row>
    <row r="2661" spans="1:6">
      <c r="A2661" s="4">
        <v>40462</v>
      </c>
      <c r="B2661" s="14">
        <v>322.2</v>
      </c>
      <c r="C2661" s="6">
        <v>426.6</v>
      </c>
      <c r="D2661" s="1">
        <f t="shared" si="135"/>
        <v>10899.360000000008</v>
      </c>
      <c r="E2661" s="2">
        <f t="shared" si="136"/>
        <v>58512.937834049975</v>
      </c>
      <c r="F2661" s="1">
        <f t="shared" si="137"/>
        <v>104.40000000000003</v>
      </c>
    </row>
    <row r="2662" spans="1:6">
      <c r="A2662" s="4">
        <v>40463</v>
      </c>
      <c r="B2662" s="14">
        <v>470.2</v>
      </c>
      <c r="C2662" s="6">
        <v>406.5</v>
      </c>
      <c r="D2662" s="1">
        <f t="shared" si="135"/>
        <v>4057.6899999999987</v>
      </c>
      <c r="E2662" s="2">
        <f t="shared" si="136"/>
        <v>49192.789872697314</v>
      </c>
      <c r="F2662" s="1">
        <f t="shared" si="137"/>
        <v>-63.699999999999989</v>
      </c>
    </row>
    <row r="2663" spans="1:6">
      <c r="A2663" s="4">
        <v>40464</v>
      </c>
      <c r="B2663" s="14">
        <v>436.7</v>
      </c>
      <c r="C2663" s="6">
        <v>456.9</v>
      </c>
      <c r="D2663" s="1">
        <f t="shared" si="135"/>
        <v>408.03999999999957</v>
      </c>
      <c r="E2663" s="2">
        <f t="shared" si="136"/>
        <v>74089.833119074101</v>
      </c>
      <c r="F2663" s="1">
        <f t="shared" si="137"/>
        <v>20.199999999999989</v>
      </c>
    </row>
    <row r="2664" spans="1:6">
      <c r="A2664" s="4">
        <v>40465</v>
      </c>
      <c r="B2664" s="14">
        <v>446.4</v>
      </c>
      <c r="C2664" s="6">
        <v>508</v>
      </c>
      <c r="D2664" s="1">
        <f t="shared" si="135"/>
        <v>3794.5600000000027</v>
      </c>
      <c r="E2664" s="2">
        <f t="shared" si="136"/>
        <v>104519.31863276169</v>
      </c>
      <c r="F2664" s="1">
        <f t="shared" si="137"/>
        <v>61.600000000000023</v>
      </c>
    </row>
    <row r="2665" spans="1:6">
      <c r="A2665" s="4">
        <v>40466</v>
      </c>
      <c r="B2665" s="14">
        <v>496.4</v>
      </c>
      <c r="C2665" s="6">
        <v>488.1</v>
      </c>
      <c r="D2665" s="1">
        <f t="shared" si="135"/>
        <v>68.889999999999247</v>
      </c>
      <c r="E2665" s="2">
        <f t="shared" si="136"/>
        <v>92048.208462069277</v>
      </c>
      <c r="F2665" s="1">
        <f t="shared" si="137"/>
        <v>-8.2999999999999545</v>
      </c>
    </row>
    <row r="2666" spans="1:6">
      <c r="A2666" s="4">
        <v>40467</v>
      </c>
      <c r="B2666" s="14">
        <v>518.29999999999995</v>
      </c>
      <c r="C2666" s="6">
        <v>462.2</v>
      </c>
      <c r="D2666" s="1">
        <f t="shared" si="135"/>
        <v>3147.2099999999964</v>
      </c>
      <c r="E2666" s="2">
        <f t="shared" si="136"/>
        <v>77003.184571570077</v>
      </c>
      <c r="F2666" s="1">
        <f t="shared" si="137"/>
        <v>-56.099999999999966</v>
      </c>
    </row>
    <row r="2667" spans="1:6">
      <c r="A2667" s="4">
        <v>40468</v>
      </c>
      <c r="B2667" s="14">
        <v>430.5</v>
      </c>
      <c r="C2667" s="6">
        <v>276.3</v>
      </c>
      <c r="D2667" s="1">
        <f t="shared" si="135"/>
        <v>23777.639999999996</v>
      </c>
      <c r="E2667" s="2">
        <f t="shared" si="136"/>
        <v>8389.5481528906075</v>
      </c>
      <c r="F2667" s="1">
        <f t="shared" si="137"/>
        <v>-154.19999999999999</v>
      </c>
    </row>
    <row r="2668" spans="1:6">
      <c r="A2668" s="4">
        <v>40469</v>
      </c>
      <c r="B2668" s="14">
        <v>369.2</v>
      </c>
      <c r="C2668" s="6">
        <v>353.7</v>
      </c>
      <c r="D2668" s="1">
        <f t="shared" si="135"/>
        <v>240.25</v>
      </c>
      <c r="E2668" s="2">
        <f t="shared" si="136"/>
        <v>28559.133138397818</v>
      </c>
      <c r="F2668" s="1">
        <f t="shared" si="137"/>
        <v>-15.5</v>
      </c>
    </row>
    <row r="2669" spans="1:6">
      <c r="A2669" s="4">
        <v>40470</v>
      </c>
      <c r="B2669" s="14">
        <v>485.1</v>
      </c>
      <c r="C2669" s="6">
        <v>442.3</v>
      </c>
      <c r="D2669" s="1">
        <f t="shared" si="135"/>
        <v>1831.8400000000011</v>
      </c>
      <c r="E2669" s="2">
        <f t="shared" si="136"/>
        <v>66354.914400877664</v>
      </c>
      <c r="F2669" s="1">
        <f t="shared" si="137"/>
        <v>-42.800000000000011</v>
      </c>
    </row>
    <row r="2670" spans="1:6">
      <c r="A2670" s="4">
        <v>40471</v>
      </c>
      <c r="B2670" s="14">
        <v>533.4</v>
      </c>
      <c r="C2670" s="6">
        <v>488.1</v>
      </c>
      <c r="D2670" s="1">
        <f t="shared" si="135"/>
        <v>2052.0899999999961</v>
      </c>
      <c r="E2670" s="2">
        <f t="shared" si="136"/>
        <v>92048.208462069277</v>
      </c>
      <c r="F2670" s="1">
        <f t="shared" si="137"/>
        <v>-45.299999999999955</v>
      </c>
    </row>
    <row r="2671" spans="1:6">
      <c r="A2671" s="4">
        <v>40472</v>
      </c>
      <c r="B2671" s="14">
        <v>500.4</v>
      </c>
      <c r="C2671" s="6">
        <v>492.5</v>
      </c>
      <c r="D2671" s="1">
        <f t="shared" si="135"/>
        <v>62.409999999999641</v>
      </c>
      <c r="E2671" s="2">
        <f t="shared" si="136"/>
        <v>94737.439856594225</v>
      </c>
      <c r="F2671" s="1">
        <f t="shared" si="137"/>
        <v>-7.8999999999999773</v>
      </c>
    </row>
    <row r="2672" spans="1:6">
      <c r="A2672" s="4">
        <v>40473</v>
      </c>
      <c r="B2672" s="14">
        <v>456.2</v>
      </c>
      <c r="C2672" s="6">
        <v>430.1</v>
      </c>
      <c r="D2672" s="1">
        <f t="shared" si="135"/>
        <v>681.20999999999822</v>
      </c>
      <c r="E2672" s="2">
        <f t="shared" si="136"/>
        <v>60218.449170603919</v>
      </c>
      <c r="F2672" s="1">
        <f t="shared" si="137"/>
        <v>-26.099999999999966</v>
      </c>
    </row>
    <row r="2673" spans="1:6">
      <c r="A2673" s="4">
        <v>40474</v>
      </c>
      <c r="B2673" s="14">
        <v>456.6</v>
      </c>
      <c r="C2673" s="6">
        <v>459.5</v>
      </c>
      <c r="D2673" s="1">
        <f t="shared" si="135"/>
        <v>8.4099999999998687</v>
      </c>
      <c r="E2673" s="2">
        <f t="shared" si="136"/>
        <v>75512.004397657045</v>
      </c>
      <c r="F2673" s="1">
        <f t="shared" si="137"/>
        <v>2.8999999999999773</v>
      </c>
    </row>
    <row r="2674" spans="1:6">
      <c r="A2674" s="4">
        <v>40475</v>
      </c>
      <c r="B2674" s="14">
        <v>460.6</v>
      </c>
      <c r="C2674" s="6">
        <v>436.3</v>
      </c>
      <c r="D2674" s="1">
        <f t="shared" si="135"/>
        <v>590.49000000000058</v>
      </c>
      <c r="E2674" s="2">
        <f t="shared" si="136"/>
        <v>63299.780681070901</v>
      </c>
      <c r="F2674" s="1">
        <f t="shared" si="137"/>
        <v>-24.300000000000011</v>
      </c>
    </row>
    <row r="2675" spans="1:6">
      <c r="A2675" s="4">
        <v>40476</v>
      </c>
      <c r="B2675" s="14">
        <v>487.4</v>
      </c>
      <c r="C2675" s="6">
        <v>415.4</v>
      </c>
      <c r="D2675" s="1">
        <f t="shared" si="135"/>
        <v>5184</v>
      </c>
      <c r="E2675" s="2">
        <f t="shared" si="136"/>
        <v>53219.941557077334</v>
      </c>
      <c r="F2675" s="1">
        <f t="shared" si="137"/>
        <v>-72</v>
      </c>
    </row>
    <row r="2676" spans="1:6">
      <c r="A2676" s="4">
        <v>40477</v>
      </c>
      <c r="B2676" s="14">
        <v>482.1</v>
      </c>
      <c r="C2676" s="6">
        <v>408.8</v>
      </c>
      <c r="D2676" s="1">
        <f t="shared" si="135"/>
        <v>5372.8900000000012</v>
      </c>
      <c r="E2676" s="2">
        <f t="shared" si="136"/>
        <v>50218.334465289918</v>
      </c>
      <c r="F2676" s="1">
        <f t="shared" si="137"/>
        <v>-73.300000000000011</v>
      </c>
    </row>
    <row r="2677" spans="1:6">
      <c r="A2677" s="4">
        <v>40478</v>
      </c>
      <c r="B2677" s="14">
        <v>460.1</v>
      </c>
      <c r="C2677" s="6">
        <v>447.3</v>
      </c>
      <c r="D2677" s="1">
        <f t="shared" si="135"/>
        <v>163.84000000000029</v>
      </c>
      <c r="E2677" s="2">
        <f t="shared" si="136"/>
        <v>68955.8591673833</v>
      </c>
      <c r="F2677" s="1">
        <f t="shared" si="137"/>
        <v>-12.800000000000011</v>
      </c>
    </row>
    <row r="2678" spans="1:6">
      <c r="A2678" s="4">
        <v>40479</v>
      </c>
      <c r="B2678" s="14">
        <v>403</v>
      </c>
      <c r="C2678" s="6">
        <v>386.8</v>
      </c>
      <c r="D2678" s="1">
        <f t="shared" si="135"/>
        <v>262.43999999999966</v>
      </c>
      <c r="E2678" s="2">
        <f t="shared" si="136"/>
        <v>40842.177492665127</v>
      </c>
      <c r="F2678" s="1">
        <f t="shared" si="137"/>
        <v>-16.199999999999989</v>
      </c>
    </row>
    <row r="2679" spans="1:6">
      <c r="A2679" s="4">
        <v>40480</v>
      </c>
      <c r="B2679" s="14">
        <v>403.4</v>
      </c>
      <c r="C2679" s="6">
        <v>377.3</v>
      </c>
      <c r="D2679" s="1">
        <f t="shared" si="135"/>
        <v>681.20999999999822</v>
      </c>
      <c r="E2679" s="2">
        <f t="shared" si="136"/>
        <v>37092.632436304419</v>
      </c>
      <c r="F2679" s="1">
        <f t="shared" si="137"/>
        <v>-26.099999999999966</v>
      </c>
    </row>
    <row r="2680" spans="1:6">
      <c r="A2680" s="4">
        <v>40481</v>
      </c>
      <c r="B2680" s="14">
        <v>364.8</v>
      </c>
      <c r="C2680" s="6">
        <v>336</v>
      </c>
      <c r="D2680" s="1">
        <f t="shared" si="135"/>
        <v>829.44000000000062</v>
      </c>
      <c r="E2680" s="2">
        <f t="shared" si="136"/>
        <v>22890.018664967876</v>
      </c>
      <c r="F2680" s="1">
        <f t="shared" si="137"/>
        <v>-28.800000000000011</v>
      </c>
    </row>
    <row r="2681" spans="1:6">
      <c r="A2681" s="4">
        <v>40482</v>
      </c>
      <c r="B2681" s="14">
        <v>282.3</v>
      </c>
      <c r="C2681" s="6">
        <v>244.1</v>
      </c>
      <c r="D2681" s="1">
        <f t="shared" si="135"/>
        <v>1459.2400000000014</v>
      </c>
      <c r="E2681" s="2">
        <f t="shared" si="136"/>
        <v>3527.7038565943217</v>
      </c>
      <c r="F2681" s="1">
        <f t="shared" si="137"/>
        <v>-38.200000000000017</v>
      </c>
    </row>
    <row r="2682" spans="1:6">
      <c r="A2682" s="4">
        <v>40483</v>
      </c>
      <c r="B2682" s="14">
        <v>269.5</v>
      </c>
      <c r="C2682" s="6">
        <v>363.6</v>
      </c>
      <c r="D2682" s="1">
        <f t="shared" si="135"/>
        <v>8854.8100000000049</v>
      </c>
      <c r="E2682" s="2">
        <f t="shared" si="136"/>
        <v>32003.233776078985</v>
      </c>
      <c r="F2682" s="1">
        <f t="shared" si="137"/>
        <v>94.100000000000023</v>
      </c>
    </row>
    <row r="2683" spans="1:6">
      <c r="A2683" s="4">
        <v>40484</v>
      </c>
      <c r="B2683" s="14">
        <v>365.8</v>
      </c>
      <c r="C2683" s="6">
        <v>360.9</v>
      </c>
      <c r="D2683" s="1">
        <f t="shared" si="135"/>
        <v>24.010000000000336</v>
      </c>
      <c r="E2683" s="2">
        <f t="shared" si="136"/>
        <v>31044.493602165927</v>
      </c>
      <c r="F2683" s="1">
        <f t="shared" si="137"/>
        <v>-4.9000000000000341</v>
      </c>
    </row>
    <row r="2684" spans="1:6">
      <c r="A2684" s="4">
        <v>40485</v>
      </c>
      <c r="B2684" s="14">
        <v>400.4</v>
      </c>
      <c r="C2684" s="6">
        <v>417.2</v>
      </c>
      <c r="D2684" s="1">
        <f t="shared" si="135"/>
        <v>282.24000000000041</v>
      </c>
      <c r="E2684" s="2">
        <f t="shared" si="136"/>
        <v>54053.681673019368</v>
      </c>
      <c r="F2684" s="1">
        <f t="shared" si="137"/>
        <v>16.800000000000011</v>
      </c>
    </row>
    <row r="2685" spans="1:6">
      <c r="A2685" s="4">
        <v>40486</v>
      </c>
      <c r="B2685" s="14">
        <v>452.1</v>
      </c>
      <c r="C2685" s="6">
        <v>475.8</v>
      </c>
      <c r="D2685" s="1">
        <f t="shared" si="135"/>
        <v>561.68999999999949</v>
      </c>
      <c r="E2685" s="2">
        <f t="shared" si="136"/>
        <v>84735.994336465417</v>
      </c>
      <c r="F2685" s="1">
        <f t="shared" si="137"/>
        <v>23.699999999999989</v>
      </c>
    </row>
    <row r="2686" spans="1:6">
      <c r="A2686" s="4">
        <v>40487</v>
      </c>
      <c r="B2686" s="14">
        <v>455.1</v>
      </c>
      <c r="C2686" s="6">
        <v>433.4</v>
      </c>
      <c r="D2686" s="1">
        <f t="shared" si="135"/>
        <v>470.89000000000198</v>
      </c>
      <c r="E2686" s="2">
        <f t="shared" si="136"/>
        <v>61848.942716497615</v>
      </c>
      <c r="F2686" s="1">
        <f t="shared" si="137"/>
        <v>-21.700000000000045</v>
      </c>
    </row>
    <row r="2687" spans="1:6">
      <c r="A2687" s="4">
        <v>40488</v>
      </c>
      <c r="B2687" s="14">
        <v>389.1</v>
      </c>
      <c r="C2687" s="6">
        <v>363.7</v>
      </c>
      <c r="D2687" s="1">
        <f t="shared" si="135"/>
        <v>645.16000000000179</v>
      </c>
      <c r="E2687" s="2">
        <f t="shared" si="136"/>
        <v>32039.022671409086</v>
      </c>
      <c r="F2687" s="1">
        <f t="shared" si="137"/>
        <v>-25.400000000000034</v>
      </c>
    </row>
    <row r="2688" spans="1:6">
      <c r="A2688" s="4">
        <v>40489</v>
      </c>
      <c r="B2688" s="14">
        <v>304.39999999999998</v>
      </c>
      <c r="C2688" s="6">
        <v>232</v>
      </c>
      <c r="D2688" s="1">
        <f t="shared" si="135"/>
        <v>5241.7599999999966</v>
      </c>
      <c r="E2688" s="2">
        <f t="shared" si="136"/>
        <v>2236.7675216506877</v>
      </c>
      <c r="F2688" s="1">
        <f t="shared" si="137"/>
        <v>-72.399999999999977</v>
      </c>
    </row>
    <row r="2689" spans="1:6">
      <c r="A2689" s="4">
        <v>40490</v>
      </c>
      <c r="B2689" s="14">
        <v>247.2</v>
      </c>
      <c r="C2689" s="6">
        <v>303.5</v>
      </c>
      <c r="D2689" s="1">
        <f t="shared" si="135"/>
        <v>3169.6900000000014</v>
      </c>
      <c r="E2689" s="2">
        <f t="shared" si="136"/>
        <v>14112.127682681255</v>
      </c>
      <c r="F2689" s="1">
        <f t="shared" si="137"/>
        <v>56.300000000000011</v>
      </c>
    </row>
    <row r="2690" spans="1:6">
      <c r="A2690" s="4">
        <v>40491</v>
      </c>
      <c r="B2690" s="14">
        <v>338.2</v>
      </c>
      <c r="C2690" s="6">
        <v>365.6</v>
      </c>
      <c r="D2690" s="1">
        <f t="shared" ref="D2690:D2753" si="138">(B2690-C2690)^2</f>
        <v>750.76000000000192</v>
      </c>
      <c r="E2690" s="2">
        <f t="shared" si="136"/>
        <v>32722.81168268124</v>
      </c>
      <c r="F2690" s="1">
        <f t="shared" si="137"/>
        <v>27.400000000000034</v>
      </c>
    </row>
    <row r="2691" spans="1:6">
      <c r="A2691" s="4">
        <v>40492</v>
      </c>
      <c r="B2691" s="14">
        <v>385.1</v>
      </c>
      <c r="C2691" s="6">
        <v>376.5</v>
      </c>
      <c r="D2691" s="1">
        <f t="shared" si="138"/>
        <v>73.960000000000392</v>
      </c>
      <c r="E2691" s="2">
        <f t="shared" ref="E2691:E2754" si="139">(C2691-AVERAGE($C$2:$C$6211))^2</f>
        <v>36785.121273663513</v>
      </c>
      <c r="F2691" s="1">
        <f t="shared" ref="F2691:F2754" si="140">C2691-B2691</f>
        <v>-8.6000000000000227</v>
      </c>
    </row>
    <row r="2692" spans="1:6">
      <c r="A2692" s="4">
        <v>40493</v>
      </c>
      <c r="B2692" s="14">
        <v>377.2</v>
      </c>
      <c r="C2692" s="6">
        <v>351</v>
      </c>
      <c r="D2692" s="1">
        <f t="shared" si="138"/>
        <v>686.43999999999937</v>
      </c>
      <c r="E2692" s="2">
        <f t="shared" si="139"/>
        <v>27653.85296448478</v>
      </c>
      <c r="F2692" s="1">
        <f t="shared" si="140"/>
        <v>-26.199999999999989</v>
      </c>
    </row>
    <row r="2693" spans="1:6">
      <c r="A2693" s="4">
        <v>40494</v>
      </c>
      <c r="B2693" s="14">
        <v>398.4</v>
      </c>
      <c r="C2693" s="6">
        <v>357.8</v>
      </c>
      <c r="D2693" s="1">
        <f t="shared" si="138"/>
        <v>1648.3599999999972</v>
      </c>
      <c r="E2693" s="2">
        <f t="shared" si="139"/>
        <v>29961.697846932446</v>
      </c>
      <c r="F2693" s="1">
        <f t="shared" si="140"/>
        <v>-40.599999999999966</v>
      </c>
    </row>
    <row r="2694" spans="1:6">
      <c r="A2694" s="4">
        <v>40495</v>
      </c>
      <c r="B2694" s="14">
        <v>387.8</v>
      </c>
      <c r="C2694" s="6">
        <v>418.7</v>
      </c>
      <c r="D2694" s="1">
        <f t="shared" si="138"/>
        <v>954.80999999999858</v>
      </c>
      <c r="E2694" s="2">
        <f t="shared" si="139"/>
        <v>54753.415102971063</v>
      </c>
      <c r="F2694" s="1">
        <f t="shared" si="140"/>
        <v>30.899999999999977</v>
      </c>
    </row>
    <row r="2695" spans="1:6">
      <c r="A2695" s="4">
        <v>40496</v>
      </c>
      <c r="B2695" s="14">
        <v>286.60000000000002</v>
      </c>
      <c r="C2695" s="6">
        <v>275.2</v>
      </c>
      <c r="D2695" s="1">
        <f t="shared" si="138"/>
        <v>129.96000000000078</v>
      </c>
      <c r="E2695" s="2">
        <f t="shared" si="139"/>
        <v>8189.2503042593644</v>
      </c>
      <c r="F2695" s="1">
        <f t="shared" si="140"/>
        <v>-11.400000000000034</v>
      </c>
    </row>
    <row r="2696" spans="1:6">
      <c r="A2696" s="4">
        <v>40497</v>
      </c>
      <c r="B2696" s="14">
        <v>264</v>
      </c>
      <c r="C2696" s="6">
        <v>324.5</v>
      </c>
      <c r="D2696" s="1">
        <f t="shared" si="138"/>
        <v>3660.25</v>
      </c>
      <c r="E2696" s="2">
        <f t="shared" si="139"/>
        <v>19542.495702004919</v>
      </c>
      <c r="F2696" s="1">
        <f t="shared" si="140"/>
        <v>60.5</v>
      </c>
    </row>
    <row r="2697" spans="1:6">
      <c r="A2697" s="4">
        <v>40498</v>
      </c>
      <c r="B2697" s="14">
        <v>306.8</v>
      </c>
      <c r="C2697" s="6">
        <v>295.2</v>
      </c>
      <c r="D2697" s="1">
        <f t="shared" si="138"/>
        <v>134.56000000000051</v>
      </c>
      <c r="E2697" s="2">
        <f t="shared" si="139"/>
        <v>12209.0293702819</v>
      </c>
      <c r="F2697" s="1">
        <f t="shared" si="140"/>
        <v>-11.600000000000023</v>
      </c>
    </row>
    <row r="2698" spans="1:6">
      <c r="A2698" s="4">
        <v>40499</v>
      </c>
      <c r="B2698" s="14">
        <v>183.5</v>
      </c>
      <c r="C2698" s="6">
        <v>275.2</v>
      </c>
      <c r="D2698" s="1">
        <f t="shared" si="138"/>
        <v>8408.8899999999976</v>
      </c>
      <c r="E2698" s="2">
        <f t="shared" si="139"/>
        <v>8189.2503042593644</v>
      </c>
      <c r="F2698" s="1">
        <f t="shared" si="140"/>
        <v>91.699999999999989</v>
      </c>
    </row>
    <row r="2699" spans="1:6">
      <c r="A2699" s="4">
        <v>40500</v>
      </c>
      <c r="B2699" s="14">
        <v>142.9</v>
      </c>
      <c r="C2699" s="6">
        <v>332.2</v>
      </c>
      <c r="D2699" s="1">
        <f t="shared" si="138"/>
        <v>35834.489999999991</v>
      </c>
      <c r="E2699" s="2">
        <f t="shared" si="139"/>
        <v>21754.620642423593</v>
      </c>
      <c r="F2699" s="1">
        <f t="shared" si="140"/>
        <v>189.29999999999998</v>
      </c>
    </row>
    <row r="2700" spans="1:6">
      <c r="A2700" s="4">
        <v>40501</v>
      </c>
      <c r="B2700" s="14">
        <v>389.5</v>
      </c>
      <c r="C2700" s="6">
        <v>440.8</v>
      </c>
      <c r="D2700" s="1">
        <f t="shared" si="138"/>
        <v>2631.690000000001</v>
      </c>
      <c r="E2700" s="2">
        <f t="shared" si="139"/>
        <v>65584.38097092598</v>
      </c>
      <c r="F2700" s="1">
        <f t="shared" si="140"/>
        <v>51.300000000000011</v>
      </c>
    </row>
    <row r="2701" spans="1:6">
      <c r="A2701" s="4">
        <v>40502</v>
      </c>
      <c r="B2701" s="14">
        <v>368.1</v>
      </c>
      <c r="C2701" s="6">
        <v>297</v>
      </c>
      <c r="D2701" s="1">
        <f t="shared" si="138"/>
        <v>5055.2100000000037</v>
      </c>
      <c r="E2701" s="2">
        <f t="shared" si="139"/>
        <v>12610.04948622393</v>
      </c>
      <c r="F2701" s="1">
        <f t="shared" si="140"/>
        <v>-71.100000000000023</v>
      </c>
    </row>
    <row r="2702" spans="1:6">
      <c r="A2702" s="4">
        <v>40503</v>
      </c>
      <c r="B2702" s="14">
        <v>350.2</v>
      </c>
      <c r="C2702" s="6">
        <v>420.9</v>
      </c>
      <c r="D2702" s="1">
        <f t="shared" si="138"/>
        <v>4998.489999999998</v>
      </c>
      <c r="E2702" s="2">
        <f t="shared" si="139"/>
        <v>55787.830800233532</v>
      </c>
      <c r="F2702" s="1">
        <f t="shared" si="140"/>
        <v>70.699999999999989</v>
      </c>
    </row>
    <row r="2703" spans="1:6">
      <c r="A2703" s="4">
        <v>40504</v>
      </c>
      <c r="B2703" s="14">
        <v>318.60000000000002</v>
      </c>
      <c r="C2703" s="6">
        <v>366.9</v>
      </c>
      <c r="D2703" s="1">
        <f t="shared" si="138"/>
        <v>2332.8899999999958</v>
      </c>
      <c r="E2703" s="2">
        <f t="shared" si="139"/>
        <v>33194.827321972691</v>
      </c>
      <c r="F2703" s="1">
        <f t="shared" si="140"/>
        <v>48.299999999999955</v>
      </c>
    </row>
    <row r="2704" spans="1:6">
      <c r="A2704" s="4">
        <v>40505</v>
      </c>
      <c r="B2704" s="14">
        <v>333.2</v>
      </c>
      <c r="C2704" s="6">
        <v>496.8</v>
      </c>
      <c r="D2704" s="1">
        <f t="shared" si="138"/>
        <v>26764.960000000006</v>
      </c>
      <c r="E2704" s="2">
        <f t="shared" si="139"/>
        <v>97402.962355789074</v>
      </c>
      <c r="F2704" s="1">
        <f t="shared" si="140"/>
        <v>163.60000000000002</v>
      </c>
    </row>
    <row r="2705" spans="1:6">
      <c r="A2705" s="4">
        <v>40506</v>
      </c>
      <c r="B2705" s="14">
        <v>415.9</v>
      </c>
      <c r="C2705" s="6">
        <v>378.3</v>
      </c>
      <c r="D2705" s="1">
        <f t="shared" si="138"/>
        <v>1413.7599999999975</v>
      </c>
      <c r="E2705" s="2">
        <f t="shared" si="139"/>
        <v>37478.821389605546</v>
      </c>
      <c r="F2705" s="1">
        <f t="shared" si="140"/>
        <v>-37.599999999999966</v>
      </c>
    </row>
    <row r="2706" spans="1:6">
      <c r="A2706" s="4">
        <v>40507</v>
      </c>
      <c r="B2706" s="14">
        <v>306.5</v>
      </c>
      <c r="C2706" s="6">
        <v>443.7</v>
      </c>
      <c r="D2706" s="1">
        <f t="shared" si="138"/>
        <v>18823.839999999997</v>
      </c>
      <c r="E2706" s="2">
        <f t="shared" si="139"/>
        <v>67078.138935499228</v>
      </c>
      <c r="F2706" s="1">
        <f t="shared" si="140"/>
        <v>137.19999999999999</v>
      </c>
    </row>
    <row r="2707" spans="1:6">
      <c r="A2707" s="4">
        <v>40508</v>
      </c>
      <c r="B2707" s="14">
        <v>402.5</v>
      </c>
      <c r="C2707" s="6">
        <v>351.6</v>
      </c>
      <c r="D2707" s="1">
        <f t="shared" si="138"/>
        <v>2590.8099999999977</v>
      </c>
      <c r="E2707" s="2">
        <f t="shared" si="139"/>
        <v>27853.766336465462</v>
      </c>
      <c r="F2707" s="1">
        <f t="shared" si="140"/>
        <v>-50.899999999999977</v>
      </c>
    </row>
    <row r="2708" spans="1:6">
      <c r="A2708" s="4">
        <v>40509</v>
      </c>
      <c r="B2708" s="14">
        <v>334.2</v>
      </c>
      <c r="C2708" s="6">
        <v>407.9</v>
      </c>
      <c r="D2708" s="1">
        <f t="shared" si="138"/>
        <v>5431.6899999999987</v>
      </c>
      <c r="E2708" s="2">
        <f t="shared" si="139"/>
        <v>49815.774407318888</v>
      </c>
      <c r="F2708" s="1">
        <f t="shared" si="140"/>
        <v>73.699999999999989</v>
      </c>
    </row>
    <row r="2709" spans="1:6">
      <c r="A2709" s="4">
        <v>40510</v>
      </c>
      <c r="B2709" s="14">
        <v>403.3</v>
      </c>
      <c r="C2709" s="6">
        <v>369.2</v>
      </c>
      <c r="D2709" s="1">
        <f t="shared" si="138"/>
        <v>1162.8100000000015</v>
      </c>
      <c r="E2709" s="2">
        <f t="shared" si="139"/>
        <v>34038.211914565283</v>
      </c>
      <c r="F2709" s="1">
        <f t="shared" si="140"/>
        <v>-34.100000000000023</v>
      </c>
    </row>
    <row r="2710" spans="1:6">
      <c r="A2710" s="4">
        <v>40511</v>
      </c>
      <c r="B2710" s="14">
        <v>498.9</v>
      </c>
      <c r="C2710" s="6">
        <v>581.6</v>
      </c>
      <c r="D2710" s="1">
        <f t="shared" si="138"/>
        <v>6839.2900000000072</v>
      </c>
      <c r="E2710" s="2">
        <f t="shared" si="139"/>
        <v>157525.22559572465</v>
      </c>
      <c r="F2710" s="1">
        <f t="shared" si="140"/>
        <v>82.700000000000045</v>
      </c>
    </row>
    <row r="2711" spans="1:6">
      <c r="A2711" s="4">
        <v>40512</v>
      </c>
      <c r="B2711" s="14">
        <v>474.5</v>
      </c>
      <c r="C2711" s="6">
        <v>370.4</v>
      </c>
      <c r="D2711" s="1">
        <f t="shared" si="138"/>
        <v>10836.810000000005</v>
      </c>
      <c r="E2711" s="2">
        <f t="shared" si="139"/>
        <v>34482.438658526633</v>
      </c>
      <c r="F2711" s="1">
        <f t="shared" si="140"/>
        <v>-104.10000000000002</v>
      </c>
    </row>
    <row r="2712" spans="1:6">
      <c r="A2712" s="4">
        <v>40513</v>
      </c>
      <c r="B2712" s="14">
        <v>345.4</v>
      </c>
      <c r="C2712" s="6">
        <v>381.5</v>
      </c>
      <c r="D2712" s="1">
        <f t="shared" si="138"/>
        <v>1303.2100000000016</v>
      </c>
      <c r="E2712" s="2">
        <f t="shared" si="139"/>
        <v>38728.066040169149</v>
      </c>
      <c r="F2712" s="1">
        <f t="shared" si="140"/>
        <v>36.100000000000023</v>
      </c>
    </row>
    <row r="2713" spans="1:6">
      <c r="A2713" s="4">
        <v>40514</v>
      </c>
      <c r="B2713" s="14">
        <v>389.6</v>
      </c>
      <c r="C2713" s="6">
        <v>434.6</v>
      </c>
      <c r="D2713" s="1">
        <f t="shared" si="138"/>
        <v>2025</v>
      </c>
      <c r="E2713" s="2">
        <f t="shared" si="139"/>
        <v>62447.249460458996</v>
      </c>
      <c r="F2713" s="1">
        <f t="shared" si="140"/>
        <v>45</v>
      </c>
    </row>
    <row r="2714" spans="1:6">
      <c r="A2714" s="4">
        <v>40515</v>
      </c>
      <c r="B2714" s="14">
        <v>385.1</v>
      </c>
      <c r="C2714" s="6">
        <v>335.2</v>
      </c>
      <c r="D2714" s="1">
        <f t="shared" si="138"/>
        <v>2490.0100000000034</v>
      </c>
      <c r="E2714" s="2">
        <f t="shared" si="139"/>
        <v>22648.587502326973</v>
      </c>
      <c r="F2714" s="1">
        <f t="shared" si="140"/>
        <v>-49.900000000000034</v>
      </c>
    </row>
    <row r="2715" spans="1:6">
      <c r="A2715" s="4">
        <v>40516</v>
      </c>
      <c r="B2715" s="14">
        <v>334.2</v>
      </c>
      <c r="C2715" s="6">
        <v>380.7</v>
      </c>
      <c r="D2715" s="1">
        <f t="shared" si="138"/>
        <v>2162.25</v>
      </c>
      <c r="E2715" s="2">
        <f t="shared" si="139"/>
        <v>38413.834877528243</v>
      </c>
      <c r="F2715" s="1">
        <f t="shared" si="140"/>
        <v>46.5</v>
      </c>
    </row>
    <row r="2716" spans="1:6">
      <c r="A2716" s="4">
        <v>40517</v>
      </c>
      <c r="B2716" s="14">
        <v>312.39999999999998</v>
      </c>
      <c r="C2716" s="6">
        <v>272.3</v>
      </c>
      <c r="D2716" s="1">
        <f t="shared" si="138"/>
        <v>1608.0099999999973</v>
      </c>
      <c r="E2716" s="2">
        <f t="shared" si="139"/>
        <v>7672.7923396861006</v>
      </c>
      <c r="F2716" s="1">
        <f t="shared" si="140"/>
        <v>-40.099999999999966</v>
      </c>
    </row>
    <row r="2717" spans="1:6">
      <c r="A2717" s="4">
        <v>40518</v>
      </c>
      <c r="B2717" s="14">
        <v>248.4</v>
      </c>
      <c r="C2717" s="6">
        <v>296.8</v>
      </c>
      <c r="D2717" s="1">
        <f t="shared" si="138"/>
        <v>2342.5600000000004</v>
      </c>
      <c r="E2717" s="2">
        <f t="shared" si="139"/>
        <v>12565.171695563708</v>
      </c>
      <c r="F2717" s="1">
        <f t="shared" si="140"/>
        <v>48.400000000000006</v>
      </c>
    </row>
    <row r="2718" spans="1:6">
      <c r="A2718" s="4">
        <v>40519</v>
      </c>
      <c r="B2718" s="14">
        <v>238</v>
      </c>
      <c r="C2718" s="6">
        <v>235</v>
      </c>
      <c r="D2718" s="1">
        <f t="shared" si="138"/>
        <v>9</v>
      </c>
      <c r="E2718" s="2">
        <f t="shared" si="139"/>
        <v>2529.5343815540682</v>
      </c>
      <c r="F2718" s="1">
        <f t="shared" si="140"/>
        <v>-3</v>
      </c>
    </row>
    <row r="2719" spans="1:6">
      <c r="A2719" s="4">
        <v>40520</v>
      </c>
      <c r="B2719" s="14">
        <v>341.9</v>
      </c>
      <c r="C2719" s="6">
        <v>438.2</v>
      </c>
      <c r="D2719" s="1">
        <f t="shared" si="138"/>
        <v>9273.6900000000023</v>
      </c>
      <c r="E2719" s="2">
        <f t="shared" si="139"/>
        <v>64259.449692343034</v>
      </c>
      <c r="F2719" s="1">
        <f t="shared" si="140"/>
        <v>96.300000000000011</v>
      </c>
    </row>
    <row r="2720" spans="1:6">
      <c r="A2720" s="4">
        <v>40521</v>
      </c>
      <c r="B2720" s="14">
        <v>419.6</v>
      </c>
      <c r="C2720" s="6">
        <v>381.6</v>
      </c>
      <c r="D2720" s="1">
        <f t="shared" si="138"/>
        <v>1444</v>
      </c>
      <c r="E2720" s="2">
        <f t="shared" si="139"/>
        <v>38767.434935499266</v>
      </c>
      <c r="F2720" s="1">
        <f t="shared" si="140"/>
        <v>-38</v>
      </c>
    </row>
    <row r="2721" spans="1:6">
      <c r="A2721" s="4">
        <v>40522</v>
      </c>
      <c r="B2721" s="14">
        <v>343.7</v>
      </c>
      <c r="C2721" s="6">
        <v>377.8</v>
      </c>
      <c r="D2721" s="1">
        <f t="shared" si="138"/>
        <v>1162.8100000000015</v>
      </c>
      <c r="E2721" s="2">
        <f t="shared" si="139"/>
        <v>37285.476912954982</v>
      </c>
      <c r="F2721" s="1">
        <f t="shared" si="140"/>
        <v>34.100000000000023</v>
      </c>
    </row>
    <row r="2722" spans="1:6">
      <c r="A2722" s="4">
        <v>40523</v>
      </c>
      <c r="B2722" s="14">
        <v>317.60000000000002</v>
      </c>
      <c r="C2722" s="6">
        <v>275</v>
      </c>
      <c r="D2722" s="1">
        <f t="shared" si="138"/>
        <v>1814.760000000002</v>
      </c>
      <c r="E2722" s="2">
        <f t="shared" si="139"/>
        <v>8153.0925135991411</v>
      </c>
      <c r="F2722" s="1">
        <f t="shared" si="140"/>
        <v>-42.600000000000023</v>
      </c>
    </row>
    <row r="2723" spans="1:6">
      <c r="A2723" s="4">
        <v>40524</v>
      </c>
      <c r="B2723" s="14">
        <v>264.2</v>
      </c>
      <c r="C2723" s="6">
        <v>289.89999999999998</v>
      </c>
      <c r="D2723" s="1">
        <f t="shared" si="138"/>
        <v>660.48999999999944</v>
      </c>
      <c r="E2723" s="2">
        <f t="shared" si="139"/>
        <v>11065.877917785925</v>
      </c>
      <c r="F2723" s="1">
        <f t="shared" si="140"/>
        <v>25.699999999999989</v>
      </c>
    </row>
    <row r="2724" spans="1:6">
      <c r="A2724" s="4">
        <v>40525</v>
      </c>
      <c r="B2724" s="14">
        <v>325.39999999999998</v>
      </c>
      <c r="C2724" s="6">
        <v>382.7</v>
      </c>
      <c r="D2724" s="1">
        <f t="shared" si="138"/>
        <v>3283.2900000000013</v>
      </c>
      <c r="E2724" s="2">
        <f t="shared" si="139"/>
        <v>39201.812784130496</v>
      </c>
      <c r="F2724" s="1">
        <f t="shared" si="140"/>
        <v>57.300000000000011</v>
      </c>
    </row>
    <row r="2725" spans="1:6">
      <c r="A2725" s="4">
        <v>40526</v>
      </c>
      <c r="B2725" s="14">
        <v>370.2</v>
      </c>
      <c r="C2725" s="6">
        <v>370.6</v>
      </c>
      <c r="D2725" s="1">
        <f t="shared" si="138"/>
        <v>0.16000000000002729</v>
      </c>
      <c r="E2725" s="2">
        <f t="shared" si="139"/>
        <v>34556.756449186876</v>
      </c>
      <c r="F2725" s="1">
        <f t="shared" si="140"/>
        <v>0.40000000000003411</v>
      </c>
    </row>
    <row r="2726" spans="1:6">
      <c r="A2726" s="4">
        <v>40527</v>
      </c>
      <c r="B2726" s="14">
        <v>353.8</v>
      </c>
      <c r="C2726" s="6">
        <v>393.5</v>
      </c>
      <c r="D2726" s="1">
        <f t="shared" si="138"/>
        <v>1576.089999999999</v>
      </c>
      <c r="E2726" s="2">
        <f t="shared" si="139"/>
        <v>43595.133479782671</v>
      </c>
      <c r="F2726" s="1">
        <f t="shared" si="140"/>
        <v>39.699999999999989</v>
      </c>
    </row>
    <row r="2727" spans="1:6">
      <c r="A2727" s="4">
        <v>40528</v>
      </c>
      <c r="B2727" s="14">
        <v>396.6</v>
      </c>
      <c r="C2727" s="6">
        <v>416.9</v>
      </c>
      <c r="D2727" s="1">
        <f t="shared" si="138"/>
        <v>412.08999999999816</v>
      </c>
      <c r="E2727" s="2">
        <f t="shared" si="139"/>
        <v>53914.274987029028</v>
      </c>
      <c r="F2727" s="1">
        <f t="shared" si="140"/>
        <v>20.299999999999955</v>
      </c>
    </row>
    <row r="2728" spans="1:6">
      <c r="A2728" s="4">
        <v>40529</v>
      </c>
      <c r="B2728" s="14">
        <v>428</v>
      </c>
      <c r="C2728" s="6">
        <v>426.1</v>
      </c>
      <c r="D2728" s="1">
        <f t="shared" si="138"/>
        <v>3.6099999999999137</v>
      </c>
      <c r="E2728" s="2">
        <f t="shared" si="139"/>
        <v>58271.293357399416</v>
      </c>
      <c r="F2728" s="1">
        <f t="shared" si="140"/>
        <v>-1.8999999999999773</v>
      </c>
    </row>
    <row r="2729" spans="1:6">
      <c r="A2729" s="4">
        <v>40530</v>
      </c>
      <c r="B2729" s="14">
        <v>437.4</v>
      </c>
      <c r="C2729" s="6">
        <v>441.2</v>
      </c>
      <c r="D2729" s="1">
        <f t="shared" si="138"/>
        <v>14.440000000000087</v>
      </c>
      <c r="E2729" s="2">
        <f t="shared" si="139"/>
        <v>65789.416552246417</v>
      </c>
      <c r="F2729" s="1">
        <f t="shared" si="140"/>
        <v>3.8000000000000114</v>
      </c>
    </row>
    <row r="2730" spans="1:6">
      <c r="A2730" s="4">
        <v>40531</v>
      </c>
      <c r="B2730" s="14">
        <v>344.4</v>
      </c>
      <c r="C2730" s="6">
        <v>266.8</v>
      </c>
      <c r="D2730" s="1">
        <f t="shared" si="138"/>
        <v>6021.7599999999948</v>
      </c>
      <c r="E2730" s="2">
        <f t="shared" si="139"/>
        <v>6739.5030965299029</v>
      </c>
      <c r="F2730" s="1">
        <f t="shared" si="140"/>
        <v>-77.599999999999966</v>
      </c>
    </row>
    <row r="2731" spans="1:6">
      <c r="A2731" s="4">
        <v>40532</v>
      </c>
      <c r="B2731" s="14">
        <v>259.60000000000002</v>
      </c>
      <c r="C2731" s="6">
        <v>367.1</v>
      </c>
      <c r="D2731" s="1">
        <f t="shared" si="138"/>
        <v>11556.25</v>
      </c>
      <c r="E2731" s="2">
        <f t="shared" si="139"/>
        <v>33267.745112632932</v>
      </c>
      <c r="F2731" s="1">
        <f t="shared" si="140"/>
        <v>107.5</v>
      </c>
    </row>
    <row r="2732" spans="1:6">
      <c r="A2732" s="4">
        <v>40533</v>
      </c>
      <c r="B2732" s="14">
        <v>384.1</v>
      </c>
      <c r="C2732" s="6">
        <v>387.4</v>
      </c>
      <c r="D2732" s="1">
        <f t="shared" si="138"/>
        <v>10.8899999999997</v>
      </c>
      <c r="E2732" s="2">
        <f t="shared" si="139"/>
        <v>41085.050864645789</v>
      </c>
      <c r="F2732" s="1">
        <f t="shared" si="140"/>
        <v>3.2999999999999545</v>
      </c>
    </row>
    <row r="2733" spans="1:6">
      <c r="A2733" s="4">
        <v>40534</v>
      </c>
      <c r="B2733" s="14">
        <v>357.4</v>
      </c>
      <c r="C2733" s="6">
        <v>348.1</v>
      </c>
      <c r="D2733" s="1">
        <f t="shared" si="138"/>
        <v>86.489999999999156</v>
      </c>
      <c r="E2733" s="2">
        <f t="shared" si="139"/>
        <v>26697.754999911518</v>
      </c>
      <c r="F2733" s="1">
        <f t="shared" si="140"/>
        <v>-9.2999999999999545</v>
      </c>
    </row>
    <row r="2734" spans="1:6">
      <c r="A2734" s="4">
        <v>40535</v>
      </c>
      <c r="B2734" s="14">
        <v>327.7</v>
      </c>
      <c r="C2734" s="6">
        <v>345.6</v>
      </c>
      <c r="D2734" s="1">
        <f t="shared" si="138"/>
        <v>320.41000000000122</v>
      </c>
      <c r="E2734" s="2">
        <f t="shared" si="139"/>
        <v>25887.0326166587</v>
      </c>
      <c r="F2734" s="1">
        <f t="shared" si="140"/>
        <v>17.900000000000034</v>
      </c>
    </row>
    <row r="2735" spans="1:6">
      <c r="A2735" s="4">
        <v>40536</v>
      </c>
      <c r="B2735" s="14">
        <v>328.1</v>
      </c>
      <c r="C2735" s="6">
        <v>353</v>
      </c>
      <c r="D2735" s="1">
        <f t="shared" si="138"/>
        <v>620.00999999999885</v>
      </c>
      <c r="E2735" s="2">
        <f t="shared" si="139"/>
        <v>28323.030871087034</v>
      </c>
      <c r="F2735" s="1">
        <f t="shared" si="140"/>
        <v>24.899999999999977</v>
      </c>
    </row>
    <row r="2736" spans="1:6">
      <c r="A2736" s="4">
        <v>40537</v>
      </c>
      <c r="B2736" s="14">
        <v>320.10000000000002</v>
      </c>
      <c r="C2736" s="6">
        <v>324.10000000000002</v>
      </c>
      <c r="D2736" s="1">
        <f t="shared" si="138"/>
        <v>16</v>
      </c>
      <c r="E2736" s="2">
        <f t="shared" si="139"/>
        <v>19430.820120684475</v>
      </c>
      <c r="F2736" s="1">
        <f t="shared" si="140"/>
        <v>4</v>
      </c>
    </row>
    <row r="2737" spans="1:6">
      <c r="A2737" s="4">
        <v>40538</v>
      </c>
      <c r="B2737" s="14">
        <v>293.2</v>
      </c>
      <c r="C2737" s="6">
        <v>287.10000000000002</v>
      </c>
      <c r="D2737" s="1">
        <f t="shared" si="138"/>
        <v>37.209999999999582</v>
      </c>
      <c r="E2737" s="2">
        <f t="shared" si="139"/>
        <v>10484.628848542779</v>
      </c>
      <c r="F2737" s="1">
        <f t="shared" si="140"/>
        <v>-6.0999999999999659</v>
      </c>
    </row>
    <row r="2738" spans="1:6">
      <c r="A2738" s="4">
        <v>40539</v>
      </c>
      <c r="B2738" s="14">
        <v>351.4</v>
      </c>
      <c r="C2738" s="6">
        <v>417.6</v>
      </c>
      <c r="D2738" s="1">
        <f t="shared" si="138"/>
        <v>4382.440000000006</v>
      </c>
      <c r="E2738" s="2">
        <f t="shared" si="139"/>
        <v>54239.837254339836</v>
      </c>
      <c r="F2738" s="1">
        <f t="shared" si="140"/>
        <v>66.200000000000045</v>
      </c>
    </row>
    <row r="2739" spans="1:6">
      <c r="A2739" s="4">
        <v>40540</v>
      </c>
      <c r="B2739" s="14">
        <v>450.9</v>
      </c>
      <c r="C2739" s="6">
        <v>369</v>
      </c>
      <c r="D2739" s="1">
        <f t="shared" si="138"/>
        <v>6707.609999999996</v>
      </c>
      <c r="E2739" s="2">
        <f t="shared" si="139"/>
        <v>33964.45412390506</v>
      </c>
      <c r="F2739" s="1">
        <f t="shared" si="140"/>
        <v>-81.899999999999977</v>
      </c>
    </row>
    <row r="2740" spans="1:6">
      <c r="A2740" s="4">
        <v>40541</v>
      </c>
      <c r="B2740" s="14">
        <v>415.5</v>
      </c>
      <c r="C2740" s="6">
        <v>422</v>
      </c>
      <c r="D2740" s="1">
        <f t="shared" si="138"/>
        <v>42.25</v>
      </c>
      <c r="E2740" s="2">
        <f t="shared" si="139"/>
        <v>56308.668648864783</v>
      </c>
      <c r="F2740" s="1">
        <f t="shared" si="140"/>
        <v>6.5</v>
      </c>
    </row>
    <row r="2741" spans="1:6">
      <c r="A2741" s="4">
        <v>40542</v>
      </c>
      <c r="B2741" s="14">
        <v>456.5</v>
      </c>
      <c r="C2741" s="6">
        <v>468.2</v>
      </c>
      <c r="D2741" s="1">
        <f t="shared" si="138"/>
        <v>136.88999999999973</v>
      </c>
      <c r="E2741" s="2">
        <f t="shared" si="139"/>
        <v>80369.118291376843</v>
      </c>
      <c r="F2741" s="1">
        <f t="shared" si="140"/>
        <v>11.699999999999989</v>
      </c>
    </row>
    <row r="2742" spans="1:6">
      <c r="A2742" s="4">
        <v>40543</v>
      </c>
      <c r="B2742" s="14">
        <v>415.4</v>
      </c>
      <c r="C2742" s="6">
        <v>358.6</v>
      </c>
      <c r="D2742" s="1">
        <f t="shared" si="138"/>
        <v>3226.2399999999948</v>
      </c>
      <c r="E2742" s="2">
        <f t="shared" si="139"/>
        <v>30239.289009573353</v>
      </c>
      <c r="F2742" s="1">
        <f t="shared" si="140"/>
        <v>-56.799999999999955</v>
      </c>
    </row>
    <row r="2743" spans="1:6">
      <c r="A2743" s="4">
        <v>40544</v>
      </c>
      <c r="B2743" s="14">
        <v>347.1</v>
      </c>
      <c r="C2743" s="6">
        <v>361</v>
      </c>
      <c r="D2743" s="1">
        <f t="shared" si="138"/>
        <v>193.20999999999935</v>
      </c>
      <c r="E2743" s="2">
        <f t="shared" si="139"/>
        <v>31079.742497496049</v>
      </c>
      <c r="F2743" s="1">
        <f t="shared" si="140"/>
        <v>13.899999999999977</v>
      </c>
    </row>
    <row r="2744" spans="1:6">
      <c r="A2744" s="4">
        <v>40545</v>
      </c>
      <c r="B2744" s="14">
        <v>329.2</v>
      </c>
      <c r="C2744" s="6">
        <v>274.10000000000002</v>
      </c>
      <c r="D2744" s="1">
        <f t="shared" si="138"/>
        <v>3036.0099999999961</v>
      </c>
      <c r="E2744" s="2">
        <f t="shared" si="139"/>
        <v>7991.3724556281313</v>
      </c>
      <c r="F2744" s="1">
        <f t="shared" si="140"/>
        <v>-55.099999999999966</v>
      </c>
    </row>
    <row r="2745" spans="1:6">
      <c r="A2745" s="4">
        <v>40546</v>
      </c>
      <c r="B2745" s="14">
        <v>300.60000000000002</v>
      </c>
      <c r="C2745" s="6">
        <v>386.6</v>
      </c>
      <c r="D2745" s="1">
        <f t="shared" si="138"/>
        <v>7396</v>
      </c>
      <c r="E2745" s="2">
        <f t="shared" si="139"/>
        <v>40761.379702004902</v>
      </c>
      <c r="F2745" s="1">
        <f t="shared" si="140"/>
        <v>86</v>
      </c>
    </row>
    <row r="2746" spans="1:6">
      <c r="A2746" s="4">
        <v>40547</v>
      </c>
      <c r="B2746" s="14">
        <v>444.6</v>
      </c>
      <c r="C2746" s="6">
        <v>508.3</v>
      </c>
      <c r="D2746" s="1">
        <f t="shared" si="138"/>
        <v>4057.6899999999987</v>
      </c>
      <c r="E2746" s="2">
        <f t="shared" si="139"/>
        <v>104713.38531875203</v>
      </c>
      <c r="F2746" s="1">
        <f t="shared" si="140"/>
        <v>63.699999999999989</v>
      </c>
    </row>
    <row r="2747" spans="1:6">
      <c r="A2747" s="4">
        <v>40548</v>
      </c>
      <c r="B2747" s="14">
        <v>508.2</v>
      </c>
      <c r="C2747" s="6">
        <v>419.6</v>
      </c>
      <c r="D2747" s="1">
        <f t="shared" si="138"/>
        <v>7849.9599999999937</v>
      </c>
      <c r="E2747" s="2">
        <f t="shared" si="139"/>
        <v>55175.415160942088</v>
      </c>
      <c r="F2747" s="1">
        <f t="shared" si="140"/>
        <v>-88.599999999999966</v>
      </c>
    </row>
    <row r="2748" spans="1:6">
      <c r="A2748" s="4">
        <v>40549</v>
      </c>
      <c r="B2748" s="14">
        <v>478.3</v>
      </c>
      <c r="C2748" s="6">
        <v>467.5</v>
      </c>
      <c r="D2748" s="1">
        <f t="shared" si="138"/>
        <v>116.64000000000024</v>
      </c>
      <c r="E2748" s="2">
        <f t="shared" si="139"/>
        <v>79972.71602406606</v>
      </c>
      <c r="F2748" s="1">
        <f t="shared" si="140"/>
        <v>-10.800000000000011</v>
      </c>
    </row>
    <row r="2749" spans="1:6">
      <c r="A2749" s="4">
        <v>40550</v>
      </c>
      <c r="B2749" s="14">
        <v>490.1</v>
      </c>
      <c r="C2749" s="6">
        <v>412.3</v>
      </c>
      <c r="D2749" s="1">
        <f t="shared" si="138"/>
        <v>6052.840000000002</v>
      </c>
      <c r="E2749" s="2">
        <f t="shared" si="139"/>
        <v>51799.245801843856</v>
      </c>
      <c r="F2749" s="1">
        <f t="shared" si="140"/>
        <v>-77.800000000000011</v>
      </c>
    </row>
    <row r="2750" spans="1:6">
      <c r="A2750" s="4">
        <v>40551</v>
      </c>
      <c r="B2750" s="14">
        <v>401.3</v>
      </c>
      <c r="C2750" s="6">
        <v>367.1</v>
      </c>
      <c r="D2750" s="1">
        <f t="shared" si="138"/>
        <v>1169.6399999999992</v>
      </c>
      <c r="E2750" s="2">
        <f t="shared" si="139"/>
        <v>33267.745112632932</v>
      </c>
      <c r="F2750" s="1">
        <f t="shared" si="140"/>
        <v>-34.199999999999989</v>
      </c>
    </row>
    <row r="2751" spans="1:6">
      <c r="A2751" s="4">
        <v>40552</v>
      </c>
      <c r="B2751" s="14">
        <v>312.89999999999998</v>
      </c>
      <c r="C2751" s="6">
        <v>246.2</v>
      </c>
      <c r="D2751" s="1">
        <f t="shared" si="138"/>
        <v>4448.8899999999985</v>
      </c>
      <c r="E2751" s="2">
        <f t="shared" si="139"/>
        <v>3781.5706585266871</v>
      </c>
      <c r="F2751" s="1">
        <f t="shared" si="140"/>
        <v>-66.699999999999989</v>
      </c>
    </row>
    <row r="2752" spans="1:6">
      <c r="A2752" s="4">
        <v>40553</v>
      </c>
      <c r="B2752" s="14">
        <v>261.60000000000002</v>
      </c>
      <c r="C2752" s="6">
        <v>307.89999999999998</v>
      </c>
      <c r="D2752" s="1">
        <f t="shared" si="138"/>
        <v>2143.689999999996</v>
      </c>
      <c r="E2752" s="2">
        <f t="shared" si="139"/>
        <v>15176.879077206208</v>
      </c>
      <c r="F2752" s="1">
        <f t="shared" si="140"/>
        <v>46.299999999999955</v>
      </c>
    </row>
    <row r="2753" spans="1:6">
      <c r="A2753" s="4">
        <v>40554</v>
      </c>
      <c r="B2753" s="14">
        <v>301.10000000000002</v>
      </c>
      <c r="C2753" s="6">
        <v>288.2</v>
      </c>
      <c r="D2753" s="1">
        <f t="shared" si="138"/>
        <v>166.41000000000088</v>
      </c>
      <c r="E2753" s="2">
        <f t="shared" si="139"/>
        <v>10711.106697174013</v>
      </c>
      <c r="F2753" s="1">
        <f t="shared" si="140"/>
        <v>-12.900000000000034</v>
      </c>
    </row>
    <row r="2754" spans="1:6">
      <c r="A2754" s="4">
        <v>40555</v>
      </c>
      <c r="B2754" s="14">
        <v>269.39999999999998</v>
      </c>
      <c r="C2754" s="6">
        <v>272.39999999999998</v>
      </c>
      <c r="D2754" s="1">
        <f t="shared" ref="D2754:D2817" si="141">(B2754-C2754)^2</f>
        <v>9</v>
      </c>
      <c r="E2754" s="2">
        <f t="shared" si="139"/>
        <v>7690.3212350162075</v>
      </c>
      <c r="F2754" s="1">
        <f t="shared" si="140"/>
        <v>3</v>
      </c>
    </row>
    <row r="2755" spans="1:6">
      <c r="A2755" s="4">
        <v>40556</v>
      </c>
      <c r="B2755" s="14">
        <v>306.7</v>
      </c>
      <c r="C2755" s="6">
        <v>377.9</v>
      </c>
      <c r="D2755" s="1">
        <f t="shared" si="141"/>
        <v>5069.4399999999987</v>
      </c>
      <c r="E2755" s="2">
        <f t="shared" ref="E2755:E2818" si="142">(C2755-AVERAGE($C$2:$C$6211))^2</f>
        <v>37324.10580828508</v>
      </c>
      <c r="F2755" s="1">
        <f t="shared" ref="F2755:F2818" si="143">C2755-B2755</f>
        <v>71.199999999999989</v>
      </c>
    </row>
    <row r="2756" spans="1:6">
      <c r="A2756" s="4">
        <v>40557</v>
      </c>
      <c r="B2756" s="14">
        <v>359.7</v>
      </c>
      <c r="C2756" s="6">
        <v>333.8</v>
      </c>
      <c r="D2756" s="1">
        <f t="shared" si="141"/>
        <v>670.80999999999881</v>
      </c>
      <c r="E2756" s="2">
        <f t="shared" si="142"/>
        <v>22229.162967705401</v>
      </c>
      <c r="F2756" s="1">
        <f t="shared" si="143"/>
        <v>-25.899999999999977</v>
      </c>
    </row>
    <row r="2757" spans="1:6">
      <c r="A2757" s="4">
        <v>40558</v>
      </c>
      <c r="B2757" s="14">
        <v>248.7</v>
      </c>
      <c r="C2757" s="6">
        <v>173.7</v>
      </c>
      <c r="D2757" s="1">
        <f t="shared" si="141"/>
        <v>5625</v>
      </c>
      <c r="E2757" s="2">
        <f t="shared" si="142"/>
        <v>121.12154419499421</v>
      </c>
      <c r="F2757" s="1">
        <f t="shared" si="143"/>
        <v>-75</v>
      </c>
    </row>
    <row r="2758" spans="1:6">
      <c r="A2758" s="4">
        <v>40559</v>
      </c>
      <c r="B2758" s="14">
        <v>149.6</v>
      </c>
      <c r="C2758" s="6">
        <v>162.69999999999999</v>
      </c>
      <c r="D2758" s="1">
        <f t="shared" si="141"/>
        <v>171.60999999999984</v>
      </c>
      <c r="E2758" s="2">
        <f t="shared" si="142"/>
        <v>484.24305788259943</v>
      </c>
      <c r="F2758" s="1">
        <f t="shared" si="143"/>
        <v>13.099999999999994</v>
      </c>
    </row>
    <row r="2759" spans="1:6">
      <c r="A2759" s="4">
        <v>40560</v>
      </c>
      <c r="B2759" s="14">
        <v>239.9</v>
      </c>
      <c r="C2759" s="6">
        <v>300.7</v>
      </c>
      <c r="D2759" s="1">
        <f t="shared" si="141"/>
        <v>3696.6399999999981</v>
      </c>
      <c r="E2759" s="2">
        <f t="shared" si="142"/>
        <v>13454.718613438097</v>
      </c>
      <c r="F2759" s="1">
        <f t="shared" si="143"/>
        <v>60.799999999999983</v>
      </c>
    </row>
    <row r="2760" spans="1:6">
      <c r="A2760" s="4">
        <v>40561</v>
      </c>
      <c r="B2760" s="14">
        <v>300.10000000000002</v>
      </c>
      <c r="C2760" s="6">
        <v>270.3</v>
      </c>
      <c r="D2760" s="1">
        <f t="shared" si="141"/>
        <v>888.04000000000065</v>
      </c>
      <c r="E2760" s="2">
        <f t="shared" si="142"/>
        <v>7326.4144330838471</v>
      </c>
      <c r="F2760" s="1">
        <f t="shared" si="143"/>
        <v>-29.800000000000011</v>
      </c>
    </row>
    <row r="2761" spans="1:6">
      <c r="A2761" s="4">
        <v>40562</v>
      </c>
      <c r="B2761" s="14">
        <v>266.5</v>
      </c>
      <c r="C2761" s="6">
        <v>251.1</v>
      </c>
      <c r="D2761" s="1">
        <f t="shared" si="141"/>
        <v>237.16000000000017</v>
      </c>
      <c r="E2761" s="2">
        <f t="shared" si="142"/>
        <v>4408.2265297022095</v>
      </c>
      <c r="F2761" s="1">
        <f t="shared" si="143"/>
        <v>-15.400000000000006</v>
      </c>
    </row>
    <row r="2762" spans="1:6">
      <c r="A2762" s="4">
        <v>40563</v>
      </c>
      <c r="B2762" s="14">
        <v>223.9</v>
      </c>
      <c r="C2762" s="6">
        <v>203.4</v>
      </c>
      <c r="D2762" s="1">
        <f t="shared" si="141"/>
        <v>420.25</v>
      </c>
      <c r="E2762" s="2">
        <f t="shared" si="142"/>
        <v>349.48345723846074</v>
      </c>
      <c r="F2762" s="1">
        <f t="shared" si="143"/>
        <v>-20.5</v>
      </c>
    </row>
    <row r="2763" spans="1:6">
      <c r="A2763" s="4">
        <v>40564</v>
      </c>
      <c r="B2763" s="14">
        <v>154.1</v>
      </c>
      <c r="C2763" s="6">
        <v>107.8</v>
      </c>
      <c r="D2763" s="1">
        <f t="shared" si="141"/>
        <v>2143.6899999999996</v>
      </c>
      <c r="E2763" s="2">
        <f t="shared" si="142"/>
        <v>5914.4595216507369</v>
      </c>
      <c r="F2763" s="1">
        <f t="shared" si="143"/>
        <v>-46.3</v>
      </c>
    </row>
    <row r="2764" spans="1:6">
      <c r="A2764" s="4">
        <v>40565</v>
      </c>
      <c r="B2764" s="14">
        <v>90.3</v>
      </c>
      <c r="C2764" s="6">
        <v>110.1</v>
      </c>
      <c r="D2764" s="1">
        <f t="shared" si="141"/>
        <v>392.03999999999991</v>
      </c>
      <c r="E2764" s="2">
        <f t="shared" si="142"/>
        <v>5565.9841142433288</v>
      </c>
      <c r="F2764" s="1">
        <f t="shared" si="143"/>
        <v>19.799999999999997</v>
      </c>
    </row>
    <row r="2765" spans="1:6">
      <c r="A2765" s="4">
        <v>40566</v>
      </c>
      <c r="B2765" s="14">
        <v>73.900000000000006</v>
      </c>
      <c r="C2765" s="6">
        <v>59.4</v>
      </c>
      <c r="D2765" s="1">
        <f t="shared" si="141"/>
        <v>210.2500000000002</v>
      </c>
      <c r="E2765" s="2">
        <f t="shared" si="142"/>
        <v>15701.474181876198</v>
      </c>
      <c r="F2765" s="1">
        <f t="shared" si="143"/>
        <v>-14.500000000000007</v>
      </c>
    </row>
    <row r="2766" spans="1:6">
      <c r="A2766" s="4">
        <v>40567</v>
      </c>
      <c r="B2766" s="14">
        <v>57.2</v>
      </c>
      <c r="C2766" s="6">
        <v>95.2</v>
      </c>
      <c r="D2766" s="1">
        <f t="shared" si="141"/>
        <v>1444</v>
      </c>
      <c r="E2766" s="2">
        <f t="shared" si="142"/>
        <v>8011.2387100565384</v>
      </c>
      <c r="F2766" s="1">
        <f t="shared" si="143"/>
        <v>38</v>
      </c>
    </row>
    <row r="2767" spans="1:6">
      <c r="A2767" s="4">
        <v>40568</v>
      </c>
      <c r="B2767" s="14">
        <v>80.5</v>
      </c>
      <c r="C2767" s="6">
        <v>96.4</v>
      </c>
      <c r="D2767" s="1">
        <f t="shared" si="141"/>
        <v>252.81000000000017</v>
      </c>
      <c r="E2767" s="2">
        <f t="shared" si="142"/>
        <v>7797.8654540178895</v>
      </c>
      <c r="F2767" s="1">
        <f t="shared" si="143"/>
        <v>15.900000000000006</v>
      </c>
    </row>
    <row r="2768" spans="1:6">
      <c r="A2768" s="4">
        <v>40569</v>
      </c>
      <c r="B2768" s="14">
        <v>78.5</v>
      </c>
      <c r="C2768" s="6">
        <v>91.4</v>
      </c>
      <c r="D2768" s="1">
        <f t="shared" si="141"/>
        <v>166.41000000000014</v>
      </c>
      <c r="E2768" s="2">
        <f t="shared" si="142"/>
        <v>8705.9206875122563</v>
      </c>
      <c r="F2768" s="1">
        <f t="shared" si="143"/>
        <v>12.900000000000006</v>
      </c>
    </row>
    <row r="2769" spans="1:6">
      <c r="A2769" s="4">
        <v>40570</v>
      </c>
      <c r="B2769" s="14">
        <v>68.900000000000006</v>
      </c>
      <c r="C2769" s="6">
        <v>86.1</v>
      </c>
      <c r="D2769" s="1">
        <f t="shared" si="141"/>
        <v>295.83999999999963</v>
      </c>
      <c r="E2769" s="2">
        <f t="shared" si="142"/>
        <v>9723.0492350162858</v>
      </c>
      <c r="F2769" s="1">
        <f t="shared" si="143"/>
        <v>17.199999999999989</v>
      </c>
    </row>
    <row r="2770" spans="1:6">
      <c r="A2770" s="4">
        <v>40571</v>
      </c>
      <c r="B2770" s="14">
        <v>73.2</v>
      </c>
      <c r="C2770" s="6">
        <v>95</v>
      </c>
      <c r="D2770" s="1">
        <f t="shared" si="141"/>
        <v>475.2399999999999</v>
      </c>
      <c r="E2770" s="2">
        <f t="shared" si="142"/>
        <v>8047.0809193963132</v>
      </c>
      <c r="F2770" s="1">
        <f t="shared" si="143"/>
        <v>21.799999999999997</v>
      </c>
    </row>
    <row r="2771" spans="1:6">
      <c r="A2771" s="4">
        <v>40572</v>
      </c>
      <c r="B2771" s="14">
        <v>51.9</v>
      </c>
      <c r="C2771" s="6">
        <v>39.700000000000003</v>
      </c>
      <c r="D2771" s="1">
        <f t="shared" si="141"/>
        <v>148.83999999999989</v>
      </c>
      <c r="E2771" s="2">
        <f t="shared" si="142"/>
        <v>21026.601801844005</v>
      </c>
      <c r="F2771" s="1">
        <f t="shared" si="143"/>
        <v>-12.199999999999996</v>
      </c>
    </row>
    <row r="2772" spans="1:6">
      <c r="A2772" s="4">
        <v>40573</v>
      </c>
      <c r="B2772" s="14">
        <v>27.1</v>
      </c>
      <c r="C2772" s="6">
        <v>42.1</v>
      </c>
      <c r="D2772" s="1">
        <f t="shared" si="141"/>
        <v>225</v>
      </c>
      <c r="E2772" s="2">
        <f t="shared" si="142"/>
        <v>20336.335289766706</v>
      </c>
      <c r="F2772" s="1">
        <f t="shared" si="143"/>
        <v>15</v>
      </c>
    </row>
    <row r="2773" spans="1:6">
      <c r="A2773" s="4">
        <v>40574</v>
      </c>
      <c r="B2773" s="14">
        <v>48</v>
      </c>
      <c r="C2773" s="6">
        <v>81.2</v>
      </c>
      <c r="D2773" s="1">
        <f t="shared" si="141"/>
        <v>1102.2400000000002</v>
      </c>
      <c r="E2773" s="2">
        <f t="shared" si="142"/>
        <v>10713.393363840762</v>
      </c>
      <c r="F2773" s="1">
        <f t="shared" si="143"/>
        <v>33.200000000000003</v>
      </c>
    </row>
    <row r="2774" spans="1:6">
      <c r="A2774" s="4">
        <v>40575</v>
      </c>
      <c r="B2774" s="14">
        <v>65</v>
      </c>
      <c r="C2774" s="6">
        <v>73.900000000000006</v>
      </c>
      <c r="D2774" s="1">
        <f t="shared" si="141"/>
        <v>79.210000000000107</v>
      </c>
      <c r="E2774" s="2">
        <f t="shared" si="142"/>
        <v>12277.864004742536</v>
      </c>
      <c r="F2774" s="1">
        <f t="shared" si="143"/>
        <v>8.9000000000000057</v>
      </c>
    </row>
    <row r="2775" spans="1:6">
      <c r="A2775" s="4">
        <v>40576</v>
      </c>
      <c r="B2775" s="14">
        <v>69.3</v>
      </c>
      <c r="C2775" s="6">
        <v>111.5</v>
      </c>
      <c r="D2775" s="1">
        <f t="shared" si="141"/>
        <v>1780.8400000000001</v>
      </c>
      <c r="E2775" s="2">
        <f t="shared" si="142"/>
        <v>5359.0486488649058</v>
      </c>
      <c r="F2775" s="1">
        <f t="shared" si="143"/>
        <v>42.2</v>
      </c>
    </row>
    <row r="2776" spans="1:6">
      <c r="A2776" s="4">
        <v>40577</v>
      </c>
      <c r="B2776" s="14">
        <v>90.4</v>
      </c>
      <c r="C2776" s="6">
        <v>86.2</v>
      </c>
      <c r="D2776" s="1">
        <f t="shared" si="141"/>
        <v>17.640000000000025</v>
      </c>
      <c r="E2776" s="2">
        <f t="shared" si="142"/>
        <v>9703.3381303463957</v>
      </c>
      <c r="F2776" s="1">
        <f t="shared" si="143"/>
        <v>-4.2000000000000028</v>
      </c>
    </row>
    <row r="2777" spans="1:6">
      <c r="A2777" s="4">
        <v>40578</v>
      </c>
      <c r="B2777" s="14">
        <v>103.6</v>
      </c>
      <c r="C2777" s="6">
        <v>101.4</v>
      </c>
      <c r="D2777" s="1">
        <f t="shared" si="141"/>
        <v>4.8399999999999501</v>
      </c>
      <c r="E2777" s="2">
        <f t="shared" si="142"/>
        <v>6939.8102205235236</v>
      </c>
      <c r="F2777" s="1">
        <f t="shared" si="143"/>
        <v>-2.1999999999999886</v>
      </c>
    </row>
    <row r="2778" spans="1:6">
      <c r="A2778" s="4">
        <v>40579</v>
      </c>
      <c r="B2778" s="14">
        <v>79.400000000000006</v>
      </c>
      <c r="C2778" s="6">
        <v>63.5</v>
      </c>
      <c r="D2778" s="1">
        <f t="shared" si="141"/>
        <v>252.81000000000017</v>
      </c>
      <c r="E2778" s="2">
        <f t="shared" si="142"/>
        <v>14690.778890410818</v>
      </c>
      <c r="F2778" s="1">
        <f t="shared" si="143"/>
        <v>-15.900000000000006</v>
      </c>
    </row>
    <row r="2779" spans="1:6">
      <c r="A2779" s="4">
        <v>40580</v>
      </c>
      <c r="B2779" s="14">
        <v>37.799999999999997</v>
      </c>
      <c r="C2779" s="6">
        <v>34.700000000000003</v>
      </c>
      <c r="D2779" s="1">
        <f t="shared" si="141"/>
        <v>9.6099999999999639</v>
      </c>
      <c r="E2779" s="2">
        <f t="shared" si="142"/>
        <v>22501.657035338369</v>
      </c>
      <c r="F2779" s="1">
        <f t="shared" si="143"/>
        <v>-3.0999999999999943</v>
      </c>
    </row>
    <row r="2780" spans="1:6">
      <c r="A2780" s="4">
        <v>40581</v>
      </c>
      <c r="B2780" s="14">
        <v>55.5</v>
      </c>
      <c r="C2780" s="6">
        <v>103.7</v>
      </c>
      <c r="D2780" s="1">
        <f t="shared" si="141"/>
        <v>2323.2400000000002</v>
      </c>
      <c r="E2780" s="2">
        <f t="shared" si="142"/>
        <v>6561.894813116116</v>
      </c>
      <c r="F2780" s="1">
        <f t="shared" si="143"/>
        <v>48.2</v>
      </c>
    </row>
    <row r="2781" spans="1:6">
      <c r="A2781" s="4">
        <v>40582</v>
      </c>
      <c r="B2781" s="14">
        <v>113.8</v>
      </c>
      <c r="C2781" s="6">
        <v>132.80000000000001</v>
      </c>
      <c r="D2781" s="1">
        <f t="shared" si="141"/>
        <v>361.00000000000057</v>
      </c>
      <c r="E2781" s="2">
        <f t="shared" si="142"/>
        <v>2694.1833541789056</v>
      </c>
      <c r="F2781" s="1">
        <f t="shared" si="143"/>
        <v>19.000000000000014</v>
      </c>
    </row>
    <row r="2782" spans="1:6">
      <c r="A2782" s="4">
        <v>40583</v>
      </c>
      <c r="B2782" s="14">
        <v>143.19999999999999</v>
      </c>
      <c r="C2782" s="6">
        <v>116.4</v>
      </c>
      <c r="D2782" s="1">
        <f t="shared" si="141"/>
        <v>718.2399999999991</v>
      </c>
      <c r="E2782" s="2">
        <f t="shared" si="142"/>
        <v>4665.644520040426</v>
      </c>
      <c r="F2782" s="1">
        <f t="shared" si="143"/>
        <v>-26.799999999999983</v>
      </c>
    </row>
    <row r="2783" spans="1:6">
      <c r="A2783" s="4">
        <v>40584</v>
      </c>
      <c r="B2783" s="14">
        <v>153.4</v>
      </c>
      <c r="C2783" s="6">
        <v>127.5</v>
      </c>
      <c r="D2783" s="1">
        <f t="shared" si="141"/>
        <v>670.81000000000029</v>
      </c>
      <c r="E2783" s="2">
        <f t="shared" si="142"/>
        <v>3272.4719016829349</v>
      </c>
      <c r="F2783" s="1">
        <f t="shared" si="143"/>
        <v>-25.900000000000006</v>
      </c>
    </row>
    <row r="2784" spans="1:6">
      <c r="A2784" s="4">
        <v>40585</v>
      </c>
      <c r="B2784" s="14">
        <v>131.30000000000001</v>
      </c>
      <c r="C2784" s="6">
        <v>136.4</v>
      </c>
      <c r="D2784" s="1">
        <f t="shared" si="141"/>
        <v>26.009999999999941</v>
      </c>
      <c r="E2784" s="2">
        <f t="shared" si="142"/>
        <v>2333.4235860629628</v>
      </c>
      <c r="F2784" s="1">
        <f t="shared" si="143"/>
        <v>5.0999999999999943</v>
      </c>
    </row>
    <row r="2785" spans="1:6">
      <c r="A2785" s="4">
        <v>40586</v>
      </c>
      <c r="B2785" s="14">
        <v>115.8</v>
      </c>
      <c r="C2785" s="6">
        <v>116</v>
      </c>
      <c r="D2785" s="1">
        <f t="shared" si="141"/>
        <v>4.0000000000001139E-2</v>
      </c>
      <c r="E2785" s="2">
        <f t="shared" si="142"/>
        <v>4720.4489387199765</v>
      </c>
      <c r="F2785" s="1">
        <f t="shared" si="143"/>
        <v>0.20000000000000284</v>
      </c>
    </row>
    <row r="2786" spans="1:6">
      <c r="A2786" s="4">
        <v>40587</v>
      </c>
      <c r="B2786" s="14">
        <v>114.6</v>
      </c>
      <c r="C2786" s="6">
        <v>112</v>
      </c>
      <c r="D2786" s="1">
        <f t="shared" si="141"/>
        <v>6.7599999999999705</v>
      </c>
      <c r="E2786" s="2">
        <f t="shared" si="142"/>
        <v>5286.0931255154692</v>
      </c>
      <c r="F2786" s="1">
        <f t="shared" si="143"/>
        <v>-2.5999999999999943</v>
      </c>
    </row>
    <row r="2787" spans="1:6">
      <c r="A2787" s="4">
        <v>40588</v>
      </c>
      <c r="B2787" s="14">
        <v>157.1</v>
      </c>
      <c r="C2787" s="6">
        <v>111.3</v>
      </c>
      <c r="D2787" s="1">
        <f t="shared" si="141"/>
        <v>2097.64</v>
      </c>
      <c r="E2787" s="2">
        <f t="shared" si="142"/>
        <v>5388.3708582046811</v>
      </c>
      <c r="F2787" s="1">
        <f t="shared" si="143"/>
        <v>-45.8</v>
      </c>
    </row>
    <row r="2788" spans="1:6">
      <c r="A2788" s="4">
        <v>40589</v>
      </c>
      <c r="B2788" s="14">
        <v>123.5</v>
      </c>
      <c r="C2788" s="6">
        <v>147.4</v>
      </c>
      <c r="D2788" s="1">
        <f t="shared" si="141"/>
        <v>571.21000000000026</v>
      </c>
      <c r="E2788" s="2">
        <f t="shared" si="142"/>
        <v>1391.7020723753581</v>
      </c>
      <c r="F2788" s="1">
        <f t="shared" si="143"/>
        <v>23.900000000000006</v>
      </c>
    </row>
    <row r="2789" spans="1:6">
      <c r="A2789" s="4">
        <v>40590</v>
      </c>
      <c r="B2789" s="14">
        <v>103.8</v>
      </c>
      <c r="C2789" s="6">
        <v>136.6</v>
      </c>
      <c r="D2789" s="1">
        <f t="shared" si="141"/>
        <v>1075.8399999999999</v>
      </c>
      <c r="E2789" s="2">
        <f t="shared" si="142"/>
        <v>2314.1413767231893</v>
      </c>
      <c r="F2789" s="1">
        <f t="shared" si="143"/>
        <v>32.799999999999997</v>
      </c>
    </row>
    <row r="2790" spans="1:6">
      <c r="A2790" s="4">
        <v>40591</v>
      </c>
      <c r="B2790" s="14">
        <v>115.4</v>
      </c>
      <c r="C2790" s="6">
        <v>133.4</v>
      </c>
      <c r="D2790" s="1">
        <f t="shared" si="141"/>
        <v>324</v>
      </c>
      <c r="E2790" s="2">
        <f t="shared" si="142"/>
        <v>2632.2567261595823</v>
      </c>
      <c r="F2790" s="1">
        <f t="shared" si="143"/>
        <v>18</v>
      </c>
    </row>
    <row r="2791" spans="1:6">
      <c r="A2791" s="4">
        <v>40592</v>
      </c>
      <c r="B2791" s="14">
        <v>124</v>
      </c>
      <c r="C2791" s="6">
        <v>122.4</v>
      </c>
      <c r="D2791" s="1">
        <f t="shared" si="141"/>
        <v>2.5599999999999818</v>
      </c>
      <c r="E2791" s="2">
        <f t="shared" si="142"/>
        <v>3881.9782398471875</v>
      </c>
      <c r="F2791" s="1">
        <f t="shared" si="143"/>
        <v>-1.5999999999999943</v>
      </c>
    </row>
    <row r="2792" spans="1:6">
      <c r="A2792" s="4">
        <v>40593</v>
      </c>
      <c r="B2792" s="14">
        <v>101.5</v>
      </c>
      <c r="C2792" s="6">
        <v>94.8</v>
      </c>
      <c r="D2792" s="1">
        <f t="shared" si="141"/>
        <v>44.890000000000036</v>
      </c>
      <c r="E2792" s="2">
        <f t="shared" si="142"/>
        <v>8083.003128736088</v>
      </c>
      <c r="F2792" s="1">
        <f t="shared" si="143"/>
        <v>-6.7000000000000028</v>
      </c>
    </row>
    <row r="2793" spans="1:6">
      <c r="A2793" s="4">
        <v>40594</v>
      </c>
      <c r="B2793" s="14">
        <v>80</v>
      </c>
      <c r="C2793" s="6">
        <v>86.8</v>
      </c>
      <c r="D2793" s="1">
        <f t="shared" si="141"/>
        <v>46.239999999999959</v>
      </c>
      <c r="E2793" s="2">
        <f t="shared" si="142"/>
        <v>9585.4915023270732</v>
      </c>
      <c r="F2793" s="1">
        <f t="shared" si="143"/>
        <v>6.7999999999999972</v>
      </c>
    </row>
    <row r="2794" spans="1:6">
      <c r="A2794" s="4">
        <v>40595</v>
      </c>
      <c r="B2794" s="14">
        <v>113.2</v>
      </c>
      <c r="C2794" s="6">
        <v>167.4</v>
      </c>
      <c r="D2794" s="1">
        <f t="shared" si="141"/>
        <v>2937.6400000000003</v>
      </c>
      <c r="E2794" s="2">
        <f t="shared" si="142"/>
        <v>299.48113839789477</v>
      </c>
      <c r="F2794" s="1">
        <f t="shared" si="143"/>
        <v>54.2</v>
      </c>
    </row>
    <row r="2795" spans="1:6">
      <c r="A2795" s="4">
        <v>40596</v>
      </c>
      <c r="B2795" s="14">
        <v>151.30000000000001</v>
      </c>
      <c r="C2795" s="6">
        <v>141.1</v>
      </c>
      <c r="D2795" s="1">
        <f t="shared" si="141"/>
        <v>104.04000000000035</v>
      </c>
      <c r="E2795" s="2">
        <f t="shared" si="142"/>
        <v>1901.4416665782601</v>
      </c>
      <c r="F2795" s="1">
        <f t="shared" si="143"/>
        <v>-10.200000000000017</v>
      </c>
    </row>
    <row r="2796" spans="1:6">
      <c r="A2796" s="4">
        <v>40597</v>
      </c>
      <c r="B2796" s="14">
        <v>125</v>
      </c>
      <c r="C2796" s="6">
        <v>161.19999999999999</v>
      </c>
      <c r="D2796" s="1">
        <f t="shared" si="141"/>
        <v>1310.4399999999991</v>
      </c>
      <c r="E2796" s="2">
        <f t="shared" si="142"/>
        <v>552.50962793090923</v>
      </c>
      <c r="F2796" s="1">
        <f t="shared" si="143"/>
        <v>36.199999999999989</v>
      </c>
    </row>
    <row r="2797" spans="1:6">
      <c r="A2797" s="4">
        <v>40598</v>
      </c>
      <c r="B2797" s="14">
        <v>136.5</v>
      </c>
      <c r="C2797" s="6">
        <v>112.5</v>
      </c>
      <c r="D2797" s="1">
        <f t="shared" si="141"/>
        <v>576</v>
      </c>
      <c r="E2797" s="2">
        <f t="shared" si="142"/>
        <v>5213.6376021660326</v>
      </c>
      <c r="F2797" s="1">
        <f t="shared" si="143"/>
        <v>-24</v>
      </c>
    </row>
    <row r="2798" spans="1:6">
      <c r="A2798" s="4">
        <v>40599</v>
      </c>
      <c r="B2798" s="14">
        <v>106.7</v>
      </c>
      <c r="C2798" s="6">
        <v>111.1</v>
      </c>
      <c r="D2798" s="1">
        <f t="shared" si="141"/>
        <v>19.359999999999925</v>
      </c>
      <c r="E2798" s="2">
        <f t="shared" si="142"/>
        <v>5417.7730675444554</v>
      </c>
      <c r="F2798" s="1">
        <f t="shared" si="143"/>
        <v>4.3999999999999915</v>
      </c>
    </row>
    <row r="2799" spans="1:6">
      <c r="A2799" s="4">
        <v>40600</v>
      </c>
      <c r="B2799" s="14">
        <v>101.4</v>
      </c>
      <c r="C2799" s="6">
        <v>94.6</v>
      </c>
      <c r="D2799" s="1">
        <f t="shared" si="141"/>
        <v>46.240000000000151</v>
      </c>
      <c r="E2799" s="2">
        <f t="shared" si="142"/>
        <v>8119.0053380758636</v>
      </c>
      <c r="F2799" s="1">
        <f t="shared" si="143"/>
        <v>-6.8000000000000114</v>
      </c>
    </row>
    <row r="2800" spans="1:6">
      <c r="A2800" s="4">
        <v>40601</v>
      </c>
      <c r="B2800" s="14">
        <v>66.8</v>
      </c>
      <c r="C2800" s="6">
        <v>37.9</v>
      </c>
      <c r="D2800" s="1">
        <f t="shared" si="141"/>
        <v>835.20999999999992</v>
      </c>
      <c r="E2800" s="2">
        <f t="shared" si="142"/>
        <v>21551.861685901971</v>
      </c>
      <c r="F2800" s="1">
        <f t="shared" si="143"/>
        <v>-28.9</v>
      </c>
    </row>
    <row r="2801" spans="1:6">
      <c r="A2801" s="4">
        <v>40602</v>
      </c>
      <c r="B2801" s="14">
        <v>31.8</v>
      </c>
      <c r="C2801" s="6">
        <v>59.4</v>
      </c>
      <c r="D2801" s="1">
        <f t="shared" si="141"/>
        <v>761.75999999999988</v>
      </c>
      <c r="E2801" s="2">
        <f t="shared" si="142"/>
        <v>15701.474181876198</v>
      </c>
      <c r="F2801" s="1">
        <f t="shared" si="143"/>
        <v>27.599999999999998</v>
      </c>
    </row>
    <row r="2802" spans="1:6">
      <c r="A2802" s="4">
        <v>40603</v>
      </c>
      <c r="B2802" s="14">
        <v>69.099999999999994</v>
      </c>
      <c r="C2802" s="6">
        <v>90.5</v>
      </c>
      <c r="D2802" s="1">
        <f t="shared" si="141"/>
        <v>457.96000000000026</v>
      </c>
      <c r="E2802" s="2">
        <f t="shared" si="142"/>
        <v>8874.6806295412425</v>
      </c>
      <c r="F2802" s="1">
        <f t="shared" si="143"/>
        <v>21.400000000000006</v>
      </c>
    </row>
    <row r="2803" spans="1:6">
      <c r="A2803" s="4">
        <v>40604</v>
      </c>
      <c r="B2803" s="14">
        <v>86.6</v>
      </c>
      <c r="C2803" s="6">
        <v>101.1</v>
      </c>
      <c r="D2803" s="1">
        <f t="shared" si="141"/>
        <v>210.25</v>
      </c>
      <c r="E2803" s="2">
        <f t="shared" si="142"/>
        <v>6989.8835345331881</v>
      </c>
      <c r="F2803" s="1">
        <f t="shared" si="143"/>
        <v>14.5</v>
      </c>
    </row>
    <row r="2804" spans="1:6">
      <c r="A2804" s="4">
        <v>40605</v>
      </c>
      <c r="B2804" s="14">
        <v>94.8</v>
      </c>
      <c r="C2804" s="6">
        <v>95.2</v>
      </c>
      <c r="D2804" s="1">
        <f t="shared" si="141"/>
        <v>0.16000000000000456</v>
      </c>
      <c r="E2804" s="2">
        <f t="shared" si="142"/>
        <v>8011.2387100565384</v>
      </c>
      <c r="F2804" s="1">
        <f t="shared" si="143"/>
        <v>0.40000000000000568</v>
      </c>
    </row>
    <row r="2805" spans="1:6">
      <c r="A2805" s="4">
        <v>40606</v>
      </c>
      <c r="B2805" s="14">
        <v>83.6</v>
      </c>
      <c r="C2805" s="6">
        <v>90.1</v>
      </c>
      <c r="D2805" s="1">
        <f t="shared" si="141"/>
        <v>42.25</v>
      </c>
      <c r="E2805" s="2">
        <f t="shared" si="142"/>
        <v>8950.2050482207924</v>
      </c>
      <c r="F2805" s="1">
        <f t="shared" si="143"/>
        <v>6.5</v>
      </c>
    </row>
    <row r="2806" spans="1:6">
      <c r="A2806" s="4">
        <v>40607</v>
      </c>
      <c r="B2806" s="14">
        <v>88.4</v>
      </c>
      <c r="C2806" s="6">
        <v>96.6</v>
      </c>
      <c r="D2806" s="1">
        <f t="shared" si="141"/>
        <v>67.23999999999981</v>
      </c>
      <c r="E2806" s="2">
        <f t="shared" si="142"/>
        <v>7762.5832446781169</v>
      </c>
      <c r="F2806" s="1">
        <f t="shared" si="143"/>
        <v>8.1999999999999886</v>
      </c>
    </row>
    <row r="2807" spans="1:6">
      <c r="A2807" s="4">
        <v>40608</v>
      </c>
      <c r="B2807" s="14">
        <v>114.5</v>
      </c>
      <c r="C2807" s="6">
        <v>95.1</v>
      </c>
      <c r="D2807" s="1">
        <f t="shared" si="141"/>
        <v>376.36000000000024</v>
      </c>
      <c r="E2807" s="2">
        <f t="shared" si="142"/>
        <v>8029.1498147264265</v>
      </c>
      <c r="F2807" s="1">
        <f t="shared" si="143"/>
        <v>-19.400000000000006</v>
      </c>
    </row>
    <row r="2808" spans="1:6">
      <c r="A2808" s="4">
        <v>40609</v>
      </c>
      <c r="B2808" s="14">
        <v>128.19999999999999</v>
      </c>
      <c r="C2808" s="6">
        <v>171</v>
      </c>
      <c r="D2808" s="1">
        <f t="shared" si="141"/>
        <v>1831.8400000000011</v>
      </c>
      <c r="E2808" s="2">
        <f t="shared" si="142"/>
        <v>187.84137028195155</v>
      </c>
      <c r="F2808" s="1">
        <f t="shared" si="143"/>
        <v>42.800000000000011</v>
      </c>
    </row>
    <row r="2809" spans="1:6">
      <c r="A2809" s="4">
        <v>40610</v>
      </c>
      <c r="B2809" s="14">
        <v>169.1</v>
      </c>
      <c r="C2809" s="6">
        <v>116.1</v>
      </c>
      <c r="D2809" s="1">
        <f t="shared" si="141"/>
        <v>2809</v>
      </c>
      <c r="E2809" s="2">
        <f t="shared" si="142"/>
        <v>4706.7178340500896</v>
      </c>
      <c r="F2809" s="1">
        <f t="shared" si="143"/>
        <v>-53</v>
      </c>
    </row>
    <row r="2810" spans="1:6">
      <c r="A2810" s="4">
        <v>40611</v>
      </c>
      <c r="B2810" s="14">
        <v>120.1</v>
      </c>
      <c r="C2810" s="6">
        <v>122.9</v>
      </c>
      <c r="D2810" s="1">
        <f t="shared" si="141"/>
        <v>7.8400000000000638</v>
      </c>
      <c r="E2810" s="2">
        <f t="shared" si="142"/>
        <v>3819.9227164977506</v>
      </c>
      <c r="F2810" s="1">
        <f t="shared" si="143"/>
        <v>2.8000000000000114</v>
      </c>
    </row>
    <row r="2811" spans="1:6">
      <c r="A2811" s="4">
        <v>40612</v>
      </c>
      <c r="B2811" s="14">
        <v>99.6</v>
      </c>
      <c r="C2811" s="6">
        <v>91.8</v>
      </c>
      <c r="D2811" s="1">
        <f t="shared" si="141"/>
        <v>60.839999999999954</v>
      </c>
      <c r="E2811" s="2">
        <f t="shared" si="142"/>
        <v>8631.4362688327074</v>
      </c>
      <c r="F2811" s="1">
        <f t="shared" si="143"/>
        <v>-7.7999999999999972</v>
      </c>
    </row>
    <row r="2812" spans="1:6">
      <c r="A2812" s="4">
        <v>40613</v>
      </c>
      <c r="B2812" s="14">
        <v>51.7</v>
      </c>
      <c r="C2812" s="6">
        <v>38.1</v>
      </c>
      <c r="D2812" s="1">
        <f t="shared" si="141"/>
        <v>184.96000000000004</v>
      </c>
      <c r="E2812" s="2">
        <f t="shared" si="142"/>
        <v>21493.1794765622</v>
      </c>
      <c r="F2812" s="1">
        <f t="shared" si="143"/>
        <v>-13.600000000000001</v>
      </c>
    </row>
    <row r="2813" spans="1:6">
      <c r="A2813" s="4">
        <v>40614</v>
      </c>
      <c r="B2813" s="14">
        <v>27.3</v>
      </c>
      <c r="C2813" s="6">
        <v>27.7</v>
      </c>
      <c r="D2813" s="1">
        <f t="shared" si="141"/>
        <v>0.15999999999999887</v>
      </c>
      <c r="E2813" s="2">
        <f t="shared" si="142"/>
        <v>24650.734362230483</v>
      </c>
      <c r="F2813" s="1">
        <f t="shared" si="143"/>
        <v>0.39999999999999858</v>
      </c>
    </row>
    <row r="2814" spans="1:6">
      <c r="A2814" s="4">
        <v>40615</v>
      </c>
      <c r="B2814" s="14">
        <v>36.299999999999997</v>
      </c>
      <c r="C2814" s="6">
        <v>31</v>
      </c>
      <c r="D2814" s="1">
        <f t="shared" si="141"/>
        <v>28.089999999999971</v>
      </c>
      <c r="E2814" s="2">
        <f t="shared" si="142"/>
        <v>23625.387908124198</v>
      </c>
      <c r="F2814" s="1">
        <f t="shared" si="143"/>
        <v>-5.2999999999999972</v>
      </c>
    </row>
    <row r="2815" spans="1:6">
      <c r="A2815" s="4">
        <v>40616</v>
      </c>
      <c r="B2815" s="14">
        <v>31</v>
      </c>
      <c r="C2815" s="6">
        <v>40.5</v>
      </c>
      <c r="D2815" s="1">
        <f t="shared" si="141"/>
        <v>90.25</v>
      </c>
      <c r="E2815" s="2">
        <f t="shared" si="142"/>
        <v>20795.232964484901</v>
      </c>
      <c r="F2815" s="1">
        <f t="shared" si="143"/>
        <v>9.5</v>
      </c>
    </row>
    <row r="2816" spans="1:6">
      <c r="A2816" s="4">
        <v>40617</v>
      </c>
      <c r="B2816" s="14">
        <v>28.5</v>
      </c>
      <c r="C2816" s="6">
        <v>22.1</v>
      </c>
      <c r="D2816" s="1">
        <f t="shared" si="141"/>
        <v>40.95999999999998</v>
      </c>
      <c r="E2816" s="2">
        <f t="shared" si="142"/>
        <v>26440.55622374417</v>
      </c>
      <c r="F2816" s="1">
        <f t="shared" si="143"/>
        <v>-6.3999999999999986</v>
      </c>
    </row>
    <row r="2817" spans="1:6">
      <c r="A2817" s="4">
        <v>40618</v>
      </c>
      <c r="B2817" s="14">
        <v>12.8</v>
      </c>
      <c r="C2817" s="6">
        <v>25.8</v>
      </c>
      <c r="D2817" s="1">
        <f t="shared" si="141"/>
        <v>169</v>
      </c>
      <c r="E2817" s="2">
        <f t="shared" si="142"/>
        <v>25250.965350958333</v>
      </c>
      <c r="F2817" s="1">
        <f t="shared" si="143"/>
        <v>13</v>
      </c>
    </row>
    <row r="2818" spans="1:6">
      <c r="A2818" s="4">
        <v>40619</v>
      </c>
      <c r="B2818" s="14">
        <v>18.899999999999999</v>
      </c>
      <c r="C2818" s="6">
        <v>22.2</v>
      </c>
      <c r="D2818" s="1">
        <f t="shared" ref="D2818:D2881" si="144">(B2818-C2818)^2</f>
        <v>10.890000000000004</v>
      </c>
      <c r="E2818" s="2">
        <f t="shared" si="142"/>
        <v>26408.045119074282</v>
      </c>
      <c r="F2818" s="1">
        <f t="shared" si="143"/>
        <v>3.3000000000000007</v>
      </c>
    </row>
    <row r="2819" spans="1:6">
      <c r="A2819" s="4">
        <v>40620</v>
      </c>
      <c r="B2819" s="14">
        <v>17.8</v>
      </c>
      <c r="C2819" s="6">
        <v>23.9</v>
      </c>
      <c r="D2819" s="1">
        <f t="shared" si="144"/>
        <v>37.209999999999972</v>
      </c>
      <c r="E2819" s="2">
        <f t="shared" ref="E2819:E2882" si="145">(C2819-AVERAGE($C$2:$C$6211))^2</f>
        <v>25858.416339686195</v>
      </c>
      <c r="F2819" s="1">
        <f t="shared" ref="F2819:F2882" si="146">C2819-B2819</f>
        <v>6.0999999999999979</v>
      </c>
    </row>
    <row r="2820" spans="1:6">
      <c r="A2820" s="4">
        <v>40621</v>
      </c>
      <c r="B2820" s="14">
        <v>28.7</v>
      </c>
      <c r="C2820" s="6">
        <v>22</v>
      </c>
      <c r="D2820" s="1">
        <f t="shared" si="144"/>
        <v>44.889999999999993</v>
      </c>
      <c r="E2820" s="2">
        <f t="shared" si="145"/>
        <v>26473.087328414054</v>
      </c>
      <c r="F2820" s="1">
        <f t="shared" si="146"/>
        <v>-6.6999999999999993</v>
      </c>
    </row>
    <row r="2821" spans="1:6">
      <c r="A2821" s="4">
        <v>40622</v>
      </c>
      <c r="B2821" s="14">
        <v>39.6</v>
      </c>
      <c r="C2821" s="6">
        <v>29.5</v>
      </c>
      <c r="D2821" s="1">
        <f t="shared" si="144"/>
        <v>102.01000000000003</v>
      </c>
      <c r="E2821" s="2">
        <f t="shared" si="145"/>
        <v>24088.754478172505</v>
      </c>
      <c r="F2821" s="1">
        <f t="shared" si="146"/>
        <v>-10.100000000000001</v>
      </c>
    </row>
    <row r="2822" spans="1:6">
      <c r="A2822" s="4">
        <v>40623</v>
      </c>
      <c r="B2822" s="14">
        <v>73</v>
      </c>
      <c r="C2822" s="6">
        <v>28.8</v>
      </c>
      <c r="D2822" s="1">
        <f t="shared" si="144"/>
        <v>1953.6400000000003</v>
      </c>
      <c r="E2822" s="2">
        <f t="shared" si="145"/>
        <v>24306.532210861715</v>
      </c>
      <c r="F2822" s="1">
        <f t="shared" si="146"/>
        <v>-44.2</v>
      </c>
    </row>
    <row r="2823" spans="1:6">
      <c r="A2823" s="4">
        <v>40624</v>
      </c>
      <c r="B2823" s="14">
        <v>49.8</v>
      </c>
      <c r="C2823" s="6">
        <v>28.2</v>
      </c>
      <c r="D2823" s="1">
        <f t="shared" si="144"/>
        <v>466.55999999999989</v>
      </c>
      <c r="E2823" s="2">
        <f t="shared" si="145"/>
        <v>24493.978838881045</v>
      </c>
      <c r="F2823" s="1">
        <f t="shared" si="146"/>
        <v>-21.599999999999998</v>
      </c>
    </row>
    <row r="2824" spans="1:6">
      <c r="A2824" s="4">
        <v>40625</v>
      </c>
      <c r="B2824" s="14">
        <v>31.7</v>
      </c>
      <c r="C2824" s="6">
        <v>24.1</v>
      </c>
      <c r="D2824" s="1">
        <f t="shared" si="144"/>
        <v>57.75999999999997</v>
      </c>
      <c r="E2824" s="2">
        <f t="shared" si="145"/>
        <v>25794.134130346425</v>
      </c>
      <c r="F2824" s="1">
        <f t="shared" si="146"/>
        <v>-7.5999999999999979</v>
      </c>
    </row>
    <row r="2825" spans="1:6">
      <c r="A2825" s="4">
        <v>40626</v>
      </c>
      <c r="B2825" s="14">
        <v>14.9</v>
      </c>
      <c r="C2825" s="6">
        <v>100.7</v>
      </c>
      <c r="D2825" s="1">
        <f t="shared" si="144"/>
        <v>7361.6399999999994</v>
      </c>
      <c r="E2825" s="2">
        <f t="shared" si="145"/>
        <v>7056.9279532127357</v>
      </c>
      <c r="F2825" s="1">
        <f t="shared" si="146"/>
        <v>85.8</v>
      </c>
    </row>
    <row r="2826" spans="1:6">
      <c r="A2826" s="4">
        <v>40627</v>
      </c>
      <c r="B2826" s="14">
        <v>13</v>
      </c>
      <c r="C2826" s="6">
        <v>15.7</v>
      </c>
      <c r="D2826" s="1">
        <f t="shared" si="144"/>
        <v>7.2899999999999965</v>
      </c>
      <c r="E2826" s="2">
        <f t="shared" si="145"/>
        <v>28562.866922616959</v>
      </c>
      <c r="F2826" s="1">
        <f t="shared" si="146"/>
        <v>2.6999999999999993</v>
      </c>
    </row>
    <row r="2827" spans="1:6">
      <c r="A2827" s="4">
        <v>40628</v>
      </c>
      <c r="B2827" s="14">
        <v>23.9</v>
      </c>
      <c r="C2827" s="6">
        <v>27.8</v>
      </c>
      <c r="D2827" s="1">
        <f t="shared" si="144"/>
        <v>15.210000000000017</v>
      </c>
      <c r="E2827" s="2">
        <f t="shared" si="145"/>
        <v>24619.343257560588</v>
      </c>
      <c r="F2827" s="1">
        <f t="shared" si="146"/>
        <v>3.9000000000000021</v>
      </c>
    </row>
    <row r="2828" spans="1:6">
      <c r="A2828" s="4">
        <v>40629</v>
      </c>
      <c r="B2828" s="14">
        <v>19.3</v>
      </c>
      <c r="C2828" s="6">
        <v>12.5</v>
      </c>
      <c r="D2828" s="1">
        <f t="shared" si="144"/>
        <v>46.240000000000009</v>
      </c>
      <c r="E2828" s="2">
        <f t="shared" si="145"/>
        <v>29654.74227205335</v>
      </c>
      <c r="F2828" s="1">
        <f t="shared" si="146"/>
        <v>-6.8000000000000007</v>
      </c>
    </row>
    <row r="2829" spans="1:6">
      <c r="A2829" s="4">
        <v>40630</v>
      </c>
      <c r="B2829" s="14">
        <v>20.6</v>
      </c>
      <c r="C2829" s="6">
        <v>17.7</v>
      </c>
      <c r="D2829" s="1">
        <f t="shared" si="144"/>
        <v>8.4100000000000126</v>
      </c>
      <c r="E2829" s="2">
        <f t="shared" si="145"/>
        <v>27890.844829219215</v>
      </c>
      <c r="F2829" s="1">
        <f t="shared" si="146"/>
        <v>-2.9000000000000021</v>
      </c>
    </row>
    <row r="2830" spans="1:6">
      <c r="A2830" s="4">
        <v>40631</v>
      </c>
      <c r="B2830" s="14">
        <v>18.7</v>
      </c>
      <c r="C2830" s="6">
        <v>17.8</v>
      </c>
      <c r="D2830" s="1">
        <f t="shared" si="144"/>
        <v>0.80999999999999739</v>
      </c>
      <c r="E2830" s="2">
        <f t="shared" si="145"/>
        <v>27857.453724549319</v>
      </c>
      <c r="F2830" s="1">
        <f t="shared" si="146"/>
        <v>-0.89999999999999858</v>
      </c>
    </row>
    <row r="2831" spans="1:6">
      <c r="A2831" s="4">
        <v>40632</v>
      </c>
      <c r="B2831" s="14">
        <v>8.1999999999999993</v>
      </c>
      <c r="C2831" s="6">
        <v>7.4</v>
      </c>
      <c r="D2831" s="1">
        <f t="shared" si="144"/>
        <v>0.63999999999999835</v>
      </c>
      <c r="E2831" s="2">
        <f t="shared" si="145"/>
        <v>31437.248610217601</v>
      </c>
      <c r="F2831" s="1">
        <f t="shared" si="146"/>
        <v>-0.79999999999999893</v>
      </c>
    </row>
    <row r="2832" spans="1:6">
      <c r="A2832" s="4">
        <v>40633</v>
      </c>
      <c r="B2832" s="14">
        <v>3.3</v>
      </c>
      <c r="C2832" s="6">
        <v>15</v>
      </c>
      <c r="D2832" s="1">
        <f t="shared" si="144"/>
        <v>136.88999999999999</v>
      </c>
      <c r="E2832" s="2">
        <f t="shared" si="145"/>
        <v>28799.964655306168</v>
      </c>
      <c r="F2832" s="1">
        <f t="shared" si="146"/>
        <v>11.7</v>
      </c>
    </row>
    <row r="2833" spans="1:6">
      <c r="A2833" s="4">
        <v>40634</v>
      </c>
      <c r="B2833" s="14">
        <v>2.5</v>
      </c>
      <c r="C2833" s="6">
        <v>5.9</v>
      </c>
      <c r="D2833" s="1">
        <f t="shared" si="144"/>
        <v>11.560000000000002</v>
      </c>
      <c r="E2833" s="2">
        <f t="shared" si="145"/>
        <v>31971.415180265911</v>
      </c>
      <c r="F2833" s="1">
        <f t="shared" si="146"/>
        <v>3.4000000000000004</v>
      </c>
    </row>
    <row r="2834" spans="1:6">
      <c r="A2834" s="4">
        <v>40635</v>
      </c>
      <c r="B2834" s="14">
        <v>2.7</v>
      </c>
      <c r="C2834" s="6">
        <v>6</v>
      </c>
      <c r="D2834" s="1">
        <f t="shared" si="144"/>
        <v>10.889999999999999</v>
      </c>
      <c r="E2834" s="2">
        <f t="shared" si="145"/>
        <v>31935.664075596025</v>
      </c>
      <c r="F2834" s="1">
        <f t="shared" si="146"/>
        <v>3.3</v>
      </c>
    </row>
    <row r="2835" spans="1:6">
      <c r="A2835" s="4">
        <v>40636</v>
      </c>
      <c r="B2835" s="14">
        <v>1.9</v>
      </c>
      <c r="C2835" s="6">
        <v>5.6</v>
      </c>
      <c r="D2835" s="1">
        <f t="shared" si="144"/>
        <v>13.689999999999998</v>
      </c>
      <c r="E2835" s="2">
        <f t="shared" si="145"/>
        <v>32078.788494275577</v>
      </c>
      <c r="F2835" s="1">
        <f t="shared" si="146"/>
        <v>3.6999999999999997</v>
      </c>
    </row>
    <row r="2836" spans="1:6">
      <c r="A2836" s="4">
        <v>40637</v>
      </c>
      <c r="B2836" s="14">
        <v>6.8</v>
      </c>
      <c r="C2836" s="6">
        <v>20.6</v>
      </c>
      <c r="D2836" s="1">
        <f t="shared" si="144"/>
        <v>190.44000000000003</v>
      </c>
      <c r="E2836" s="2">
        <f t="shared" si="145"/>
        <v>26930.622793792478</v>
      </c>
      <c r="F2836" s="1">
        <f t="shared" si="146"/>
        <v>13.8</v>
      </c>
    </row>
    <row r="2837" spans="1:6">
      <c r="A2837" s="4">
        <v>40638</v>
      </c>
      <c r="B2837" s="14">
        <v>14.2</v>
      </c>
      <c r="C2837" s="6">
        <v>19.899999999999999</v>
      </c>
      <c r="D2837" s="1">
        <f t="shared" si="144"/>
        <v>32.489999999999995</v>
      </c>
      <c r="E2837" s="2">
        <f t="shared" si="145"/>
        <v>27160.860526481687</v>
      </c>
      <c r="F2837" s="1">
        <f t="shared" si="146"/>
        <v>5.6999999999999993</v>
      </c>
    </row>
    <row r="2838" spans="1:6">
      <c r="A2838" s="4">
        <v>40639</v>
      </c>
      <c r="B2838" s="14">
        <v>22.7</v>
      </c>
      <c r="C2838" s="6">
        <v>38.1</v>
      </c>
      <c r="D2838" s="1">
        <f t="shared" si="144"/>
        <v>237.16000000000005</v>
      </c>
      <c r="E2838" s="2">
        <f t="shared" si="145"/>
        <v>21493.1794765622</v>
      </c>
      <c r="F2838" s="1">
        <f t="shared" si="146"/>
        <v>15.400000000000002</v>
      </c>
    </row>
    <row r="2839" spans="1:6">
      <c r="A2839" s="4">
        <v>40640</v>
      </c>
      <c r="B2839" s="14">
        <v>28.4</v>
      </c>
      <c r="C2839" s="6">
        <v>26.3</v>
      </c>
      <c r="D2839" s="1">
        <f t="shared" si="144"/>
        <v>4.4099999999999913</v>
      </c>
      <c r="E2839" s="2">
        <f t="shared" si="145"/>
        <v>25092.309827608897</v>
      </c>
      <c r="F2839" s="1">
        <f t="shared" si="146"/>
        <v>-2.0999999999999979</v>
      </c>
    </row>
    <row r="2840" spans="1:6">
      <c r="A2840" s="4">
        <v>40641</v>
      </c>
      <c r="B2840" s="14">
        <v>32.799999999999997</v>
      </c>
      <c r="C2840" s="6">
        <v>37.299999999999997</v>
      </c>
      <c r="D2840" s="1">
        <f t="shared" si="144"/>
        <v>20.25</v>
      </c>
      <c r="E2840" s="2">
        <f t="shared" si="145"/>
        <v>21728.388313921292</v>
      </c>
      <c r="F2840" s="1">
        <f t="shared" si="146"/>
        <v>4.5</v>
      </c>
    </row>
    <row r="2841" spans="1:6">
      <c r="A2841" s="4">
        <v>40642</v>
      </c>
      <c r="B2841" s="14">
        <v>18.3</v>
      </c>
      <c r="C2841" s="6">
        <v>9.4</v>
      </c>
      <c r="D2841" s="1">
        <f t="shared" si="144"/>
        <v>79.210000000000008</v>
      </c>
      <c r="E2841" s="2">
        <f t="shared" si="145"/>
        <v>30732.026516819857</v>
      </c>
      <c r="F2841" s="1">
        <f t="shared" si="146"/>
        <v>-8.9</v>
      </c>
    </row>
    <row r="2842" spans="1:6">
      <c r="A2842" s="4">
        <v>40643</v>
      </c>
      <c r="B2842" s="14">
        <v>12.2</v>
      </c>
      <c r="C2842" s="6">
        <v>18.600000000000001</v>
      </c>
      <c r="D2842" s="1">
        <f t="shared" si="144"/>
        <v>40.960000000000029</v>
      </c>
      <c r="E2842" s="2">
        <f t="shared" si="145"/>
        <v>27591.044887190226</v>
      </c>
      <c r="F2842" s="1">
        <f t="shared" si="146"/>
        <v>6.4000000000000021</v>
      </c>
    </row>
    <row r="2843" spans="1:6">
      <c r="A2843" s="4">
        <v>40644</v>
      </c>
      <c r="B2843" s="14">
        <v>28.1</v>
      </c>
      <c r="C2843" s="6">
        <v>60.5</v>
      </c>
      <c r="D2843" s="1">
        <f t="shared" si="144"/>
        <v>1049.76</v>
      </c>
      <c r="E2843" s="2">
        <f t="shared" si="145"/>
        <v>15427.012030507438</v>
      </c>
      <c r="F2843" s="1">
        <f t="shared" si="146"/>
        <v>32.4</v>
      </c>
    </row>
    <row r="2844" spans="1:6">
      <c r="A2844" s="4">
        <v>40645</v>
      </c>
      <c r="B2844" s="14">
        <v>36.799999999999997</v>
      </c>
      <c r="C2844" s="6">
        <v>22.2</v>
      </c>
      <c r="D2844" s="1">
        <f t="shared" si="144"/>
        <v>213.15999999999994</v>
      </c>
      <c r="E2844" s="2">
        <f t="shared" si="145"/>
        <v>26408.045119074282</v>
      </c>
      <c r="F2844" s="1">
        <f t="shared" si="146"/>
        <v>-14.599999999999998</v>
      </c>
    </row>
    <row r="2845" spans="1:6">
      <c r="A2845" s="4">
        <v>40646</v>
      </c>
      <c r="B2845" s="14">
        <v>41.6</v>
      </c>
      <c r="C2845" s="6">
        <v>61.2</v>
      </c>
      <c r="D2845" s="1">
        <f t="shared" si="144"/>
        <v>384.16000000000008</v>
      </c>
      <c r="E2845" s="2">
        <f t="shared" si="145"/>
        <v>15253.614297818225</v>
      </c>
      <c r="F2845" s="1">
        <f t="shared" si="146"/>
        <v>19.600000000000001</v>
      </c>
    </row>
    <row r="2846" spans="1:6">
      <c r="A2846" s="4">
        <v>40647</v>
      </c>
      <c r="B2846" s="14">
        <v>60.8</v>
      </c>
      <c r="C2846" s="6">
        <v>39.299999999999997</v>
      </c>
      <c r="D2846" s="1">
        <f t="shared" si="144"/>
        <v>462.25</v>
      </c>
      <c r="E2846" s="2">
        <f t="shared" si="145"/>
        <v>21142.766220523547</v>
      </c>
      <c r="F2846" s="1">
        <f t="shared" si="146"/>
        <v>-21.5</v>
      </c>
    </row>
    <row r="2847" spans="1:6">
      <c r="A2847" s="4">
        <v>40648</v>
      </c>
      <c r="B2847" s="14">
        <v>38.799999999999997</v>
      </c>
      <c r="C2847" s="6">
        <v>20.9</v>
      </c>
      <c r="D2847" s="1">
        <f t="shared" si="144"/>
        <v>320.40999999999997</v>
      </c>
      <c r="E2847" s="2">
        <f t="shared" si="145"/>
        <v>26832.249479782815</v>
      </c>
      <c r="F2847" s="1">
        <f t="shared" si="146"/>
        <v>-17.899999999999999</v>
      </c>
    </row>
    <row r="2848" spans="1:6">
      <c r="A2848" s="4">
        <v>40649</v>
      </c>
      <c r="B2848" s="14">
        <v>33.1</v>
      </c>
      <c r="C2848" s="6">
        <v>33.700000000000003</v>
      </c>
      <c r="D2848" s="1">
        <f t="shared" si="144"/>
        <v>0.36000000000000171</v>
      </c>
      <c r="E2848" s="2">
        <f t="shared" si="145"/>
        <v>22802.668082037242</v>
      </c>
      <c r="F2848" s="1">
        <f t="shared" si="146"/>
        <v>0.60000000000000142</v>
      </c>
    </row>
    <row r="2849" spans="1:6">
      <c r="A2849" s="4">
        <v>40650</v>
      </c>
      <c r="B2849" s="14">
        <v>30.1</v>
      </c>
      <c r="C2849" s="6">
        <v>24.6</v>
      </c>
      <c r="D2849" s="1">
        <f t="shared" si="144"/>
        <v>30.25</v>
      </c>
      <c r="E2849" s="2">
        <f t="shared" si="145"/>
        <v>25633.778606996988</v>
      </c>
      <c r="F2849" s="1">
        <f t="shared" si="146"/>
        <v>-5.5</v>
      </c>
    </row>
    <row r="2850" spans="1:6">
      <c r="A2850" s="4">
        <v>40651</v>
      </c>
      <c r="B2850" s="14">
        <v>106.7</v>
      </c>
      <c r="C2850" s="6">
        <v>35.799999999999997</v>
      </c>
      <c r="D2850" s="1">
        <f t="shared" si="144"/>
        <v>5026.8100000000004</v>
      </c>
      <c r="E2850" s="2">
        <f t="shared" si="145"/>
        <v>22172.854883969601</v>
      </c>
      <c r="F2850" s="1">
        <f t="shared" si="146"/>
        <v>-70.900000000000006</v>
      </c>
    </row>
    <row r="2851" spans="1:6">
      <c r="A2851" s="4">
        <v>40652</v>
      </c>
      <c r="B2851" s="14">
        <v>110.3</v>
      </c>
      <c r="C2851" s="6">
        <v>30.6</v>
      </c>
      <c r="D2851" s="1">
        <f t="shared" si="144"/>
        <v>6352.0899999999983</v>
      </c>
      <c r="E2851" s="2">
        <f t="shared" si="145"/>
        <v>23748.512326803746</v>
      </c>
      <c r="F2851" s="1">
        <f t="shared" si="146"/>
        <v>-79.699999999999989</v>
      </c>
    </row>
    <row r="2852" spans="1:6">
      <c r="A2852" s="4">
        <v>40653</v>
      </c>
      <c r="B2852" s="14">
        <v>127.6</v>
      </c>
      <c r="C2852" s="6">
        <v>26.8</v>
      </c>
      <c r="D2852" s="1">
        <f t="shared" si="144"/>
        <v>10160.64</v>
      </c>
      <c r="E2852" s="2">
        <f t="shared" si="145"/>
        <v>24934.15430425946</v>
      </c>
      <c r="F2852" s="1">
        <f t="shared" si="146"/>
        <v>-100.8</v>
      </c>
    </row>
    <row r="2853" spans="1:6">
      <c r="A2853" s="4">
        <v>40654</v>
      </c>
      <c r="B2853" s="14">
        <v>105.3</v>
      </c>
      <c r="C2853" s="6">
        <v>44.6</v>
      </c>
      <c r="D2853" s="1">
        <f t="shared" si="144"/>
        <v>3684.4899999999993</v>
      </c>
      <c r="E2853" s="2">
        <f t="shared" si="145"/>
        <v>19629.557673019524</v>
      </c>
      <c r="F2853" s="1">
        <f t="shared" si="146"/>
        <v>-60.699999999999996</v>
      </c>
    </row>
    <row r="2854" spans="1:6">
      <c r="A2854" s="4">
        <v>40655</v>
      </c>
      <c r="B2854" s="14">
        <v>90.6</v>
      </c>
      <c r="C2854" s="6">
        <v>89</v>
      </c>
      <c r="D2854" s="1">
        <f t="shared" si="144"/>
        <v>2.5599999999999818</v>
      </c>
      <c r="E2854" s="2">
        <f t="shared" si="145"/>
        <v>9159.5471995895514</v>
      </c>
      <c r="F2854" s="1">
        <f t="shared" si="146"/>
        <v>-1.5999999999999943</v>
      </c>
    </row>
    <row r="2855" spans="1:6">
      <c r="A2855" s="4">
        <v>40656</v>
      </c>
      <c r="B2855" s="14">
        <v>72.3</v>
      </c>
      <c r="C2855" s="6">
        <v>103.9</v>
      </c>
      <c r="D2855" s="1">
        <f t="shared" si="144"/>
        <v>998.56000000000051</v>
      </c>
      <c r="E2855" s="2">
        <f t="shared" si="145"/>
        <v>6529.5326037763407</v>
      </c>
      <c r="F2855" s="1">
        <f t="shared" si="146"/>
        <v>31.600000000000009</v>
      </c>
    </row>
    <row r="2856" spans="1:6">
      <c r="A2856" s="4">
        <v>40657</v>
      </c>
      <c r="B2856" s="14">
        <v>105.4</v>
      </c>
      <c r="C2856" s="6">
        <v>52.2</v>
      </c>
      <c r="D2856" s="1">
        <f t="shared" si="144"/>
        <v>2830.2400000000002</v>
      </c>
      <c r="E2856" s="2">
        <f t="shared" si="145"/>
        <v>17557.713718108087</v>
      </c>
      <c r="F2856" s="1">
        <f t="shared" si="146"/>
        <v>-53.2</v>
      </c>
    </row>
    <row r="2857" spans="1:6">
      <c r="A2857" s="4">
        <v>40658</v>
      </c>
      <c r="B2857" s="14">
        <v>95.9</v>
      </c>
      <c r="C2857" s="6">
        <v>46.8</v>
      </c>
      <c r="D2857" s="1">
        <f t="shared" si="144"/>
        <v>2410.8100000000009</v>
      </c>
      <c r="E2857" s="2">
        <f t="shared" si="145"/>
        <v>19017.933370281997</v>
      </c>
      <c r="F2857" s="1">
        <f t="shared" si="146"/>
        <v>-49.100000000000009</v>
      </c>
    </row>
    <row r="2858" spans="1:6">
      <c r="A2858" s="4">
        <v>40659</v>
      </c>
      <c r="B2858" s="14">
        <v>129.30000000000001</v>
      </c>
      <c r="C2858" s="6">
        <v>34.1</v>
      </c>
      <c r="D2858" s="1">
        <f t="shared" si="144"/>
        <v>9063.0400000000027</v>
      </c>
      <c r="E2858" s="2">
        <f t="shared" si="145"/>
        <v>22682.02366335769</v>
      </c>
      <c r="F2858" s="1">
        <f t="shared" si="146"/>
        <v>-95.200000000000017</v>
      </c>
    </row>
    <row r="2859" spans="1:6">
      <c r="A2859" s="4">
        <v>40660</v>
      </c>
      <c r="B2859" s="14">
        <v>137.30000000000001</v>
      </c>
      <c r="C2859" s="6">
        <v>138.69999999999999</v>
      </c>
      <c r="D2859" s="1">
        <f t="shared" si="144"/>
        <v>1.9599999999999362</v>
      </c>
      <c r="E2859" s="2">
        <f t="shared" si="145"/>
        <v>2116.5081786555561</v>
      </c>
      <c r="F2859" s="1">
        <f t="shared" si="146"/>
        <v>1.3999999999999773</v>
      </c>
    </row>
    <row r="2860" spans="1:6">
      <c r="A2860" s="4">
        <v>40661</v>
      </c>
      <c r="B2860" s="14">
        <v>118.2</v>
      </c>
      <c r="C2860" s="6">
        <v>71.099999999999994</v>
      </c>
      <c r="D2860" s="1">
        <f t="shared" si="144"/>
        <v>2218.4100000000008</v>
      </c>
      <c r="E2860" s="2">
        <f t="shared" si="145"/>
        <v>12906.214935499384</v>
      </c>
      <c r="F2860" s="1">
        <f t="shared" si="146"/>
        <v>-47.100000000000009</v>
      </c>
    </row>
    <row r="2861" spans="1:6">
      <c r="A2861" s="4">
        <v>40662</v>
      </c>
      <c r="B2861" s="14">
        <v>94.7</v>
      </c>
      <c r="C2861" s="6">
        <v>96.1</v>
      </c>
      <c r="D2861" s="1">
        <f t="shared" si="144"/>
        <v>1.9599999999999762</v>
      </c>
      <c r="E2861" s="2">
        <f t="shared" si="145"/>
        <v>7850.938768027554</v>
      </c>
      <c r="F2861" s="1">
        <f t="shared" si="146"/>
        <v>1.3999999999999915</v>
      </c>
    </row>
    <row r="2862" spans="1:6">
      <c r="A2862" s="4">
        <v>40663</v>
      </c>
      <c r="B2862" s="14">
        <v>124.5</v>
      </c>
      <c r="C2862" s="6">
        <v>204.8</v>
      </c>
      <c r="D2862" s="1">
        <f t="shared" si="144"/>
        <v>6448.090000000002</v>
      </c>
      <c r="E2862" s="2">
        <f t="shared" si="145"/>
        <v>403.78799186003857</v>
      </c>
      <c r="F2862" s="1">
        <f t="shared" si="146"/>
        <v>80.300000000000011</v>
      </c>
    </row>
    <row r="2863" spans="1:6">
      <c r="A2863" s="4">
        <v>40664</v>
      </c>
      <c r="B2863" s="14">
        <v>142.80000000000001</v>
      </c>
      <c r="C2863" s="6">
        <v>92.9</v>
      </c>
      <c r="D2863" s="1">
        <f t="shared" si="144"/>
        <v>2490.0100000000007</v>
      </c>
      <c r="E2863" s="2">
        <f t="shared" si="145"/>
        <v>8428.2541174639464</v>
      </c>
      <c r="F2863" s="1">
        <f t="shared" si="146"/>
        <v>-49.900000000000006</v>
      </c>
    </row>
    <row r="2864" spans="1:6">
      <c r="A2864" s="4">
        <v>40665</v>
      </c>
      <c r="B2864" s="14">
        <v>123</v>
      </c>
      <c r="C2864" s="6">
        <v>197.8</v>
      </c>
      <c r="D2864" s="1">
        <f t="shared" si="144"/>
        <v>5595.0400000000018</v>
      </c>
      <c r="E2864" s="2">
        <f t="shared" si="145"/>
        <v>171.46531875215067</v>
      </c>
      <c r="F2864" s="1">
        <f t="shared" si="146"/>
        <v>74.800000000000011</v>
      </c>
    </row>
    <row r="2865" spans="1:6">
      <c r="A2865" s="4">
        <v>40666</v>
      </c>
      <c r="B2865" s="14">
        <v>227.3</v>
      </c>
      <c r="C2865" s="6">
        <v>198.2</v>
      </c>
      <c r="D2865" s="1">
        <f t="shared" si="144"/>
        <v>846.81000000000131</v>
      </c>
      <c r="E2865" s="2">
        <f t="shared" si="145"/>
        <v>182.10090007260078</v>
      </c>
      <c r="F2865" s="1">
        <f t="shared" si="146"/>
        <v>-29.100000000000023</v>
      </c>
    </row>
    <row r="2866" spans="1:6">
      <c r="A2866" s="4">
        <v>40667</v>
      </c>
      <c r="B2866" s="14">
        <v>218.3</v>
      </c>
      <c r="C2866" s="6">
        <v>235.6</v>
      </c>
      <c r="D2866" s="1">
        <f t="shared" si="144"/>
        <v>299.2899999999994</v>
      </c>
      <c r="E2866" s="2">
        <f t="shared" si="145"/>
        <v>2590.2477535347434</v>
      </c>
      <c r="F2866" s="1">
        <f t="shared" si="146"/>
        <v>17.299999999999983</v>
      </c>
    </row>
    <row r="2867" spans="1:6">
      <c r="A2867" s="4">
        <v>40668</v>
      </c>
      <c r="B2867" s="14">
        <v>179.3</v>
      </c>
      <c r="C2867" s="6">
        <v>100.3</v>
      </c>
      <c r="D2867" s="1">
        <f t="shared" si="144"/>
        <v>6241.0000000000018</v>
      </c>
      <c r="E2867" s="2">
        <f t="shared" si="145"/>
        <v>7124.2923718922857</v>
      </c>
      <c r="F2867" s="1">
        <f t="shared" si="146"/>
        <v>-79.000000000000014</v>
      </c>
    </row>
    <row r="2868" spans="1:6">
      <c r="A2868" s="4">
        <v>40669</v>
      </c>
      <c r="B2868" s="14">
        <v>152.9</v>
      </c>
      <c r="C2868" s="6">
        <v>248.1</v>
      </c>
      <c r="D2868" s="1">
        <f t="shared" si="144"/>
        <v>9063.0399999999972</v>
      </c>
      <c r="E2868" s="2">
        <f t="shared" si="145"/>
        <v>4018.8596697988287</v>
      </c>
      <c r="F2868" s="1">
        <f t="shared" si="146"/>
        <v>95.199999999999989</v>
      </c>
    </row>
    <row r="2869" spans="1:6">
      <c r="A2869" s="4">
        <v>40670</v>
      </c>
      <c r="B2869" s="14">
        <v>220.8</v>
      </c>
      <c r="C2869" s="6">
        <v>173.1</v>
      </c>
      <c r="D2869" s="1">
        <f t="shared" si="144"/>
        <v>2275.2900000000018</v>
      </c>
      <c r="E2869" s="2">
        <f t="shared" si="145"/>
        <v>134.688172214318</v>
      </c>
      <c r="F2869" s="1">
        <f t="shared" si="146"/>
        <v>-47.700000000000017</v>
      </c>
    </row>
    <row r="2870" spans="1:6">
      <c r="A2870" s="4">
        <v>40671</v>
      </c>
      <c r="B2870" s="14">
        <v>96.5</v>
      </c>
      <c r="C2870" s="6">
        <v>74.5</v>
      </c>
      <c r="D2870" s="1">
        <f t="shared" si="144"/>
        <v>484</v>
      </c>
      <c r="E2870" s="2">
        <f t="shared" si="145"/>
        <v>12145.257376723213</v>
      </c>
      <c r="F2870" s="1">
        <f t="shared" si="146"/>
        <v>-22</v>
      </c>
    </row>
    <row r="2871" spans="1:6">
      <c r="A2871" s="4">
        <v>40672</v>
      </c>
      <c r="B2871" s="14">
        <v>111</v>
      </c>
      <c r="C2871" s="6">
        <v>188.7</v>
      </c>
      <c r="D2871" s="1">
        <f t="shared" si="144"/>
        <v>6037.2899999999981</v>
      </c>
      <c r="E2871" s="2">
        <f t="shared" si="145"/>
        <v>15.955843711896193</v>
      </c>
      <c r="F2871" s="1">
        <f t="shared" si="146"/>
        <v>77.699999999999989</v>
      </c>
    </row>
    <row r="2872" spans="1:6">
      <c r="A2872" s="4">
        <v>40673</v>
      </c>
      <c r="B2872" s="14">
        <v>251</v>
      </c>
      <c r="C2872" s="6">
        <v>320.3</v>
      </c>
      <c r="D2872" s="1">
        <f t="shared" si="144"/>
        <v>4802.4900000000016</v>
      </c>
      <c r="E2872" s="2">
        <f t="shared" si="145"/>
        <v>18385.862098140187</v>
      </c>
      <c r="F2872" s="1">
        <f t="shared" si="146"/>
        <v>69.300000000000011</v>
      </c>
    </row>
    <row r="2873" spans="1:6">
      <c r="A2873" s="4">
        <v>40674</v>
      </c>
      <c r="B2873" s="14">
        <v>327.60000000000002</v>
      </c>
      <c r="C2873" s="6">
        <v>341.7</v>
      </c>
      <c r="D2873" s="1">
        <f t="shared" si="144"/>
        <v>198.80999999999904</v>
      </c>
      <c r="E2873" s="2">
        <f t="shared" si="145"/>
        <v>24647.265698784297</v>
      </c>
      <c r="F2873" s="1">
        <f t="shared" si="146"/>
        <v>14.099999999999966</v>
      </c>
    </row>
    <row r="2874" spans="1:6">
      <c r="A2874" s="4">
        <v>40675</v>
      </c>
      <c r="B2874" s="14">
        <v>287.60000000000002</v>
      </c>
      <c r="C2874" s="6">
        <v>224.8</v>
      </c>
      <c r="D2874" s="1">
        <f t="shared" si="144"/>
        <v>3943.8400000000015</v>
      </c>
      <c r="E2874" s="2">
        <f t="shared" si="145"/>
        <v>1607.5670578825755</v>
      </c>
      <c r="F2874" s="1">
        <f t="shared" si="146"/>
        <v>-62.800000000000011</v>
      </c>
    </row>
    <row r="2875" spans="1:6">
      <c r="A2875" s="4">
        <v>40676</v>
      </c>
      <c r="B2875" s="14">
        <v>229.5</v>
      </c>
      <c r="C2875" s="6">
        <v>286.2</v>
      </c>
      <c r="D2875" s="1">
        <f t="shared" si="144"/>
        <v>3214.8899999999985</v>
      </c>
      <c r="E2875" s="2">
        <f t="shared" si="145"/>
        <v>10301.128790571758</v>
      </c>
      <c r="F2875" s="1">
        <f t="shared" si="146"/>
        <v>56.699999999999989</v>
      </c>
    </row>
    <row r="2876" spans="1:6">
      <c r="A2876" s="4">
        <v>40677</v>
      </c>
      <c r="B2876" s="14">
        <v>196.3</v>
      </c>
      <c r="C2876" s="6">
        <v>104.7</v>
      </c>
      <c r="D2876" s="1">
        <f t="shared" si="144"/>
        <v>8390.5600000000013</v>
      </c>
      <c r="E2876" s="2">
        <f t="shared" si="145"/>
        <v>6400.8837664172424</v>
      </c>
      <c r="F2876" s="1">
        <f t="shared" si="146"/>
        <v>-91.600000000000009</v>
      </c>
    </row>
    <row r="2877" spans="1:6">
      <c r="A2877" s="4">
        <v>40678</v>
      </c>
      <c r="B2877" s="14">
        <v>83.1</v>
      </c>
      <c r="C2877" s="6">
        <v>119.6</v>
      </c>
      <c r="D2877" s="1">
        <f t="shared" si="144"/>
        <v>1332.25</v>
      </c>
      <c r="E2877" s="2">
        <f t="shared" si="145"/>
        <v>4238.7291706040332</v>
      </c>
      <c r="F2877" s="1">
        <f t="shared" si="146"/>
        <v>36.5</v>
      </c>
    </row>
    <row r="2878" spans="1:6">
      <c r="A2878" s="4">
        <v>40679</v>
      </c>
      <c r="B2878" s="14">
        <v>124.2</v>
      </c>
      <c r="C2878" s="6">
        <v>213.6</v>
      </c>
      <c r="D2878" s="1">
        <f t="shared" si="144"/>
        <v>7992.3599999999988</v>
      </c>
      <c r="E2878" s="2">
        <f t="shared" si="145"/>
        <v>834.89078090995383</v>
      </c>
      <c r="F2878" s="1">
        <f t="shared" si="146"/>
        <v>89.399999999999991</v>
      </c>
    </row>
    <row r="2879" spans="1:6">
      <c r="A2879" s="4">
        <v>40680</v>
      </c>
      <c r="B2879" s="14">
        <v>140.4</v>
      </c>
      <c r="C2879" s="6">
        <v>89.3</v>
      </c>
      <c r="D2879" s="1">
        <f t="shared" si="144"/>
        <v>2611.2100000000009</v>
      </c>
      <c r="E2879" s="2">
        <f t="shared" si="145"/>
        <v>9102.2138855798912</v>
      </c>
      <c r="F2879" s="1">
        <f t="shared" si="146"/>
        <v>-51.100000000000009</v>
      </c>
    </row>
    <row r="2880" spans="1:6">
      <c r="A2880" s="4">
        <v>40681</v>
      </c>
      <c r="B2880" s="14">
        <v>140</v>
      </c>
      <c r="C2880" s="6">
        <v>253.6</v>
      </c>
      <c r="D2880" s="1">
        <f t="shared" si="144"/>
        <v>12904.96</v>
      </c>
      <c r="E2880" s="2">
        <f t="shared" si="145"/>
        <v>4746.4489129550266</v>
      </c>
      <c r="F2880" s="1">
        <f t="shared" si="146"/>
        <v>113.6</v>
      </c>
    </row>
    <row r="2881" spans="1:6">
      <c r="A2881" s="4">
        <v>40682</v>
      </c>
      <c r="B2881" s="14">
        <v>247.3</v>
      </c>
      <c r="C2881" s="6">
        <v>193.9</v>
      </c>
      <c r="D2881" s="1">
        <f t="shared" si="144"/>
        <v>2851.5600000000004</v>
      </c>
      <c r="E2881" s="2">
        <f t="shared" si="145"/>
        <v>84.538400877755862</v>
      </c>
      <c r="F2881" s="1">
        <f t="shared" si="146"/>
        <v>-53.400000000000006</v>
      </c>
    </row>
    <row r="2882" spans="1:6">
      <c r="A2882" s="4">
        <v>40683</v>
      </c>
      <c r="B2882" s="14">
        <v>168</v>
      </c>
      <c r="C2882" s="6">
        <v>164.9</v>
      </c>
      <c r="D2882" s="1">
        <f t="shared" ref="D2882:D2945" si="147">(B2882-C2882)^2</f>
        <v>9.6099999999999639</v>
      </c>
      <c r="E2882" s="2">
        <f t="shared" si="145"/>
        <v>392.25875514507771</v>
      </c>
      <c r="F2882" s="1">
        <f t="shared" si="146"/>
        <v>-3.0999999999999943</v>
      </c>
    </row>
    <row r="2883" spans="1:6">
      <c r="A2883" s="4">
        <v>40684</v>
      </c>
      <c r="B2883" s="14">
        <v>124.1</v>
      </c>
      <c r="C2883" s="6">
        <v>92.5</v>
      </c>
      <c r="D2883" s="1">
        <f t="shared" si="147"/>
        <v>998.5599999999996</v>
      </c>
      <c r="E2883" s="2">
        <f t="shared" ref="E2883:E2946" si="148">(C2883-AVERAGE($C$2:$C$6211))^2</f>
        <v>8501.8585361434962</v>
      </c>
      <c r="F2883" s="1">
        <f t="shared" ref="F2883:F2946" si="149">C2883-B2883</f>
        <v>-31.599999999999994</v>
      </c>
    </row>
    <row r="2884" spans="1:6">
      <c r="A2884" s="4">
        <v>40685</v>
      </c>
      <c r="B2884" s="14">
        <v>71.8</v>
      </c>
      <c r="C2884" s="6">
        <v>62.9</v>
      </c>
      <c r="D2884" s="1">
        <f t="shared" si="147"/>
        <v>79.20999999999998</v>
      </c>
      <c r="E2884" s="2">
        <f t="shared" si="148"/>
        <v>14836.58551843014</v>
      </c>
      <c r="F2884" s="1">
        <f t="shared" si="149"/>
        <v>-8.8999999999999986</v>
      </c>
    </row>
    <row r="2885" spans="1:6">
      <c r="A2885" s="4">
        <v>40686</v>
      </c>
      <c r="B2885" s="14">
        <v>88.9</v>
      </c>
      <c r="C2885" s="6">
        <v>161.19999999999999</v>
      </c>
      <c r="D2885" s="1">
        <f t="shared" si="147"/>
        <v>5227.2899999999972</v>
      </c>
      <c r="E2885" s="2">
        <f t="shared" si="148"/>
        <v>552.50962793090923</v>
      </c>
      <c r="F2885" s="1">
        <f t="shared" si="149"/>
        <v>72.299999999999983</v>
      </c>
    </row>
    <row r="2886" spans="1:6">
      <c r="A2886" s="4">
        <v>40687</v>
      </c>
      <c r="B2886" s="14">
        <v>194.3</v>
      </c>
      <c r="C2886" s="6">
        <v>235</v>
      </c>
      <c r="D2886" s="1">
        <f t="shared" si="147"/>
        <v>1656.4899999999991</v>
      </c>
      <c r="E2886" s="2">
        <f t="shared" si="148"/>
        <v>2529.5343815540682</v>
      </c>
      <c r="F2886" s="1">
        <f t="shared" si="149"/>
        <v>40.699999999999989</v>
      </c>
    </row>
    <row r="2887" spans="1:6">
      <c r="A2887" s="4">
        <v>40688</v>
      </c>
      <c r="B2887" s="14">
        <v>219.5</v>
      </c>
      <c r="C2887" s="6">
        <v>248.3</v>
      </c>
      <c r="D2887" s="1">
        <f t="shared" si="147"/>
        <v>829.44000000000062</v>
      </c>
      <c r="E2887" s="2">
        <f t="shared" si="148"/>
        <v>4044.2574604590563</v>
      </c>
      <c r="F2887" s="1">
        <f t="shared" si="149"/>
        <v>28.800000000000011</v>
      </c>
    </row>
    <row r="2888" spans="1:6">
      <c r="A2888" s="4">
        <v>40689</v>
      </c>
      <c r="B2888" s="14">
        <v>222.2</v>
      </c>
      <c r="C2888" s="6">
        <v>292.2</v>
      </c>
      <c r="D2888" s="1">
        <f t="shared" si="147"/>
        <v>4900</v>
      </c>
      <c r="E2888" s="2">
        <f t="shared" si="148"/>
        <v>11555.062510378521</v>
      </c>
      <c r="F2888" s="1">
        <f t="shared" si="149"/>
        <v>70</v>
      </c>
    </row>
    <row r="2889" spans="1:6">
      <c r="A2889" s="4">
        <v>40690</v>
      </c>
      <c r="B2889" s="14">
        <v>298.10000000000002</v>
      </c>
      <c r="C2889" s="6">
        <v>316.2</v>
      </c>
      <c r="D2889" s="1">
        <f t="shared" si="147"/>
        <v>327.60999999999876</v>
      </c>
      <c r="E2889" s="2">
        <f t="shared" si="148"/>
        <v>17290.797389605563</v>
      </c>
      <c r="F2889" s="1">
        <f t="shared" si="149"/>
        <v>18.099999999999966</v>
      </c>
    </row>
    <row r="2890" spans="1:6">
      <c r="A2890" s="4">
        <v>40691</v>
      </c>
      <c r="B2890" s="14">
        <v>252.6</v>
      </c>
      <c r="C2890" s="6">
        <v>193.5</v>
      </c>
      <c r="D2890" s="1">
        <f t="shared" si="147"/>
        <v>3492.8099999999995</v>
      </c>
      <c r="E2890" s="2">
        <f t="shared" si="148"/>
        <v>77.34281955730502</v>
      </c>
      <c r="F2890" s="1">
        <f t="shared" si="149"/>
        <v>-59.099999999999994</v>
      </c>
    </row>
    <row r="2891" spans="1:6">
      <c r="A2891" s="4">
        <v>40692</v>
      </c>
      <c r="B2891" s="14">
        <v>156.4</v>
      </c>
      <c r="C2891" s="6">
        <v>161.5</v>
      </c>
      <c r="D2891" s="1">
        <f t="shared" si="147"/>
        <v>26.009999999999941</v>
      </c>
      <c r="E2891" s="2">
        <f t="shared" si="148"/>
        <v>538.49631392124672</v>
      </c>
      <c r="F2891" s="1">
        <f t="shared" si="149"/>
        <v>5.0999999999999943</v>
      </c>
    </row>
    <row r="2892" spans="1:6">
      <c r="A2892" s="4">
        <v>40693</v>
      </c>
      <c r="B2892" s="14">
        <v>218.9</v>
      </c>
      <c r="C2892" s="6">
        <v>294.7</v>
      </c>
      <c r="D2892" s="1">
        <f t="shared" si="147"/>
        <v>5745.6399999999976</v>
      </c>
      <c r="E2892" s="2">
        <f t="shared" si="148"/>
        <v>12098.784893631337</v>
      </c>
      <c r="F2892" s="1">
        <f t="shared" si="149"/>
        <v>75.799999999999983</v>
      </c>
    </row>
    <row r="2893" spans="1:6">
      <c r="A2893" s="4">
        <v>40694</v>
      </c>
      <c r="B2893" s="14">
        <v>310.5</v>
      </c>
      <c r="C2893" s="6">
        <v>360.7</v>
      </c>
      <c r="D2893" s="1">
        <f t="shared" si="147"/>
        <v>2520.0399999999991</v>
      </c>
      <c r="E2893" s="2">
        <f t="shared" si="148"/>
        <v>30974.055811505707</v>
      </c>
      <c r="F2893" s="1">
        <f t="shared" si="149"/>
        <v>50.199999999999989</v>
      </c>
    </row>
    <row r="2894" spans="1:6">
      <c r="A2894" s="4">
        <v>40695</v>
      </c>
      <c r="B2894" s="14">
        <v>392.4</v>
      </c>
      <c r="C2894" s="6">
        <v>405.5</v>
      </c>
      <c r="D2894" s="1">
        <f t="shared" si="147"/>
        <v>171.61000000000058</v>
      </c>
      <c r="E2894" s="2">
        <f t="shared" si="148"/>
        <v>48750.200919396193</v>
      </c>
      <c r="F2894" s="1">
        <f t="shared" si="149"/>
        <v>13.100000000000023</v>
      </c>
    </row>
    <row r="2895" spans="1:6">
      <c r="A2895" s="4">
        <v>40696</v>
      </c>
      <c r="B2895" s="14">
        <v>306.89999999999998</v>
      </c>
      <c r="C2895" s="6">
        <v>187.7</v>
      </c>
      <c r="D2895" s="1">
        <f t="shared" si="147"/>
        <v>14208.639999999998</v>
      </c>
      <c r="E2895" s="2">
        <f t="shared" si="148"/>
        <v>8.9668904107693947</v>
      </c>
      <c r="F2895" s="1">
        <f t="shared" si="149"/>
        <v>-119.19999999999999</v>
      </c>
    </row>
    <row r="2896" spans="1:6">
      <c r="A2896" s="4">
        <v>40697</v>
      </c>
      <c r="B2896" s="14">
        <v>190.6</v>
      </c>
      <c r="C2896" s="6">
        <v>251.2</v>
      </c>
      <c r="D2896" s="1">
        <f t="shared" si="147"/>
        <v>3672.3599999999992</v>
      </c>
      <c r="E2896" s="2">
        <f t="shared" si="148"/>
        <v>4421.5154250323212</v>
      </c>
      <c r="F2896" s="1">
        <f t="shared" si="149"/>
        <v>60.599999999999994</v>
      </c>
    </row>
    <row r="2897" spans="1:6">
      <c r="A2897" s="4">
        <v>40698</v>
      </c>
      <c r="B2897" s="14">
        <v>218.1</v>
      </c>
      <c r="C2897" s="6">
        <v>177.9</v>
      </c>
      <c r="D2897" s="1">
        <f t="shared" si="147"/>
        <v>1616.0399999999991</v>
      </c>
      <c r="E2897" s="2">
        <f t="shared" si="148"/>
        <v>46.315148059726539</v>
      </c>
      <c r="F2897" s="1">
        <f t="shared" si="149"/>
        <v>-40.199999999999989</v>
      </c>
    </row>
    <row r="2898" spans="1:6">
      <c r="A2898" s="4">
        <v>40699</v>
      </c>
      <c r="B2898" s="14">
        <v>137.6</v>
      </c>
      <c r="C2898" s="6">
        <v>85.1</v>
      </c>
      <c r="D2898" s="1">
        <f t="shared" si="147"/>
        <v>2756.25</v>
      </c>
      <c r="E2898" s="2">
        <f t="shared" si="148"/>
        <v>9921.2602817151583</v>
      </c>
      <c r="F2898" s="1">
        <f t="shared" si="149"/>
        <v>-52.5</v>
      </c>
    </row>
    <row r="2899" spans="1:6">
      <c r="A2899" s="4">
        <v>40700</v>
      </c>
      <c r="B2899" s="14">
        <v>147.30000000000001</v>
      </c>
      <c r="C2899" s="6">
        <v>268.89999999999998</v>
      </c>
      <c r="D2899" s="1">
        <f t="shared" si="147"/>
        <v>14786.559999999992</v>
      </c>
      <c r="E2899" s="2">
        <f t="shared" si="148"/>
        <v>7088.7098984622635</v>
      </c>
      <c r="F2899" s="1">
        <f t="shared" si="149"/>
        <v>121.59999999999997</v>
      </c>
    </row>
    <row r="2900" spans="1:6">
      <c r="A2900" s="4">
        <v>40701</v>
      </c>
      <c r="B2900" s="14">
        <v>284.60000000000002</v>
      </c>
      <c r="C2900" s="6">
        <v>267.39999999999998</v>
      </c>
      <c r="D2900" s="1">
        <f t="shared" si="147"/>
        <v>295.84000000000157</v>
      </c>
      <c r="E2900" s="2">
        <f t="shared" si="148"/>
        <v>6838.3764685105734</v>
      </c>
      <c r="F2900" s="1">
        <f t="shared" si="149"/>
        <v>-17.200000000000045</v>
      </c>
    </row>
    <row r="2901" spans="1:6">
      <c r="A2901" s="4">
        <v>40702</v>
      </c>
      <c r="B2901" s="14">
        <v>289.2</v>
      </c>
      <c r="C2901" s="6">
        <v>330.5</v>
      </c>
      <c r="D2901" s="1">
        <f t="shared" si="147"/>
        <v>1705.690000000001</v>
      </c>
      <c r="E2901" s="2">
        <f t="shared" si="148"/>
        <v>21256.02942181168</v>
      </c>
      <c r="F2901" s="1">
        <f t="shared" si="149"/>
        <v>41.300000000000011</v>
      </c>
    </row>
    <row r="2902" spans="1:6">
      <c r="A2902" s="4">
        <v>40703</v>
      </c>
      <c r="B2902" s="14">
        <v>362.9</v>
      </c>
      <c r="C2902" s="6">
        <v>362.7</v>
      </c>
      <c r="D2902" s="1">
        <f t="shared" si="147"/>
        <v>3.9999999999995456E-2</v>
      </c>
      <c r="E2902" s="2">
        <f t="shared" si="148"/>
        <v>31682.033718107959</v>
      </c>
      <c r="F2902" s="1">
        <f t="shared" si="149"/>
        <v>-0.19999999999998863</v>
      </c>
    </row>
    <row r="2903" spans="1:6">
      <c r="A2903" s="4">
        <v>40704</v>
      </c>
      <c r="B2903" s="14">
        <v>305.5</v>
      </c>
      <c r="C2903" s="6">
        <v>239</v>
      </c>
      <c r="D2903" s="1">
        <f t="shared" si="147"/>
        <v>4422.25</v>
      </c>
      <c r="E2903" s="2">
        <f t="shared" si="148"/>
        <v>2947.8901947585755</v>
      </c>
      <c r="F2903" s="1">
        <f t="shared" si="149"/>
        <v>-66.5</v>
      </c>
    </row>
    <row r="2904" spans="1:6">
      <c r="A2904" s="4">
        <v>40705</v>
      </c>
      <c r="B2904" s="14">
        <v>218.7</v>
      </c>
      <c r="C2904" s="6">
        <v>230.2</v>
      </c>
      <c r="D2904" s="1">
        <f t="shared" si="147"/>
        <v>132.25</v>
      </c>
      <c r="E2904" s="2">
        <f t="shared" si="148"/>
        <v>2069.7474057086583</v>
      </c>
      <c r="F2904" s="1">
        <f t="shared" si="149"/>
        <v>11.5</v>
      </c>
    </row>
    <row r="2905" spans="1:6">
      <c r="A2905" s="4">
        <v>40706</v>
      </c>
      <c r="B2905" s="14">
        <v>162.80000000000001</v>
      </c>
      <c r="C2905" s="6">
        <v>95.7</v>
      </c>
      <c r="D2905" s="1">
        <f t="shared" si="147"/>
        <v>4502.4100000000008</v>
      </c>
      <c r="E2905" s="2">
        <f t="shared" si="148"/>
        <v>7921.9831867071016</v>
      </c>
      <c r="F2905" s="1">
        <f t="shared" si="149"/>
        <v>-67.100000000000009</v>
      </c>
    </row>
    <row r="2906" spans="1:6">
      <c r="A2906" s="4">
        <v>40707</v>
      </c>
      <c r="B2906" s="14">
        <v>118</v>
      </c>
      <c r="C2906" s="6">
        <v>187.4</v>
      </c>
      <c r="D2906" s="1">
        <f t="shared" si="147"/>
        <v>4816.3600000000006</v>
      </c>
      <c r="E2906" s="2">
        <f t="shared" si="148"/>
        <v>7.2602044204314469</v>
      </c>
      <c r="F2906" s="1">
        <f t="shared" si="149"/>
        <v>69.400000000000006</v>
      </c>
    </row>
    <row r="2907" spans="1:6">
      <c r="A2907" s="4">
        <v>40708</v>
      </c>
      <c r="B2907" s="14">
        <v>161.30000000000001</v>
      </c>
      <c r="C2907" s="6">
        <v>122.9</v>
      </c>
      <c r="D2907" s="1">
        <f t="shared" si="147"/>
        <v>1474.5600000000004</v>
      </c>
      <c r="E2907" s="2">
        <f t="shared" si="148"/>
        <v>3819.9227164977506</v>
      </c>
      <c r="F2907" s="1">
        <f t="shared" si="149"/>
        <v>-38.400000000000006</v>
      </c>
    </row>
    <row r="2908" spans="1:6">
      <c r="A2908" s="4">
        <v>40709</v>
      </c>
      <c r="B2908" s="14">
        <v>167</v>
      </c>
      <c r="C2908" s="6">
        <v>251.1</v>
      </c>
      <c r="D2908" s="1">
        <f t="shared" si="147"/>
        <v>7072.8099999999995</v>
      </c>
      <c r="E2908" s="2">
        <f t="shared" si="148"/>
        <v>4408.2265297022095</v>
      </c>
      <c r="F2908" s="1">
        <f t="shared" si="149"/>
        <v>84.1</v>
      </c>
    </row>
    <row r="2909" spans="1:6">
      <c r="A2909" s="4">
        <v>40710</v>
      </c>
      <c r="B2909" s="14">
        <v>267.10000000000002</v>
      </c>
      <c r="C2909" s="6">
        <v>279</v>
      </c>
      <c r="D2909" s="1">
        <f t="shared" si="147"/>
        <v>141.60999999999945</v>
      </c>
      <c r="E2909" s="2">
        <f t="shared" si="148"/>
        <v>8891.4483268036474</v>
      </c>
      <c r="F2909" s="1">
        <f t="shared" si="149"/>
        <v>11.899999999999977</v>
      </c>
    </row>
    <row r="2910" spans="1:6">
      <c r="A2910" s="4">
        <v>40711</v>
      </c>
      <c r="B2910" s="14">
        <v>250.4</v>
      </c>
      <c r="C2910" s="6">
        <v>223.6</v>
      </c>
      <c r="D2910" s="1">
        <f t="shared" si="147"/>
        <v>718.24000000000058</v>
      </c>
      <c r="E2910" s="2">
        <f t="shared" si="148"/>
        <v>1512.7803139212219</v>
      </c>
      <c r="F2910" s="1">
        <f t="shared" si="149"/>
        <v>-26.800000000000011</v>
      </c>
    </row>
    <row r="2911" spans="1:6">
      <c r="A2911" s="4">
        <v>40712</v>
      </c>
      <c r="B2911" s="14">
        <v>173.7</v>
      </c>
      <c r="C2911" s="6">
        <v>137.1</v>
      </c>
      <c r="D2911" s="1">
        <f t="shared" si="147"/>
        <v>1339.5599999999995</v>
      </c>
      <c r="E2911" s="2">
        <f t="shared" si="148"/>
        <v>2266.2858533737531</v>
      </c>
      <c r="F2911" s="1">
        <f t="shared" si="149"/>
        <v>-36.599999999999994</v>
      </c>
    </row>
    <row r="2912" spans="1:6">
      <c r="A2912" s="4">
        <v>40713</v>
      </c>
      <c r="B2912" s="14">
        <v>81.7</v>
      </c>
      <c r="C2912" s="6">
        <v>29.8</v>
      </c>
      <c r="D2912" s="1">
        <f t="shared" si="147"/>
        <v>2693.6100000000006</v>
      </c>
      <c r="E2912" s="2">
        <f t="shared" si="148"/>
        <v>23995.721164162842</v>
      </c>
      <c r="F2912" s="1">
        <f t="shared" si="149"/>
        <v>-51.900000000000006</v>
      </c>
    </row>
    <row r="2913" spans="1:6">
      <c r="A2913" s="4">
        <v>40714</v>
      </c>
      <c r="B2913" s="14">
        <v>73.3</v>
      </c>
      <c r="C2913" s="6">
        <v>171.3</v>
      </c>
      <c r="D2913" s="1">
        <f t="shared" si="147"/>
        <v>9604.0000000000036</v>
      </c>
      <c r="E2913" s="2">
        <f t="shared" si="148"/>
        <v>179.7080562722893</v>
      </c>
      <c r="F2913" s="1">
        <f t="shared" si="149"/>
        <v>98.000000000000014</v>
      </c>
    </row>
    <row r="2914" spans="1:6">
      <c r="A2914" s="4">
        <v>40715</v>
      </c>
      <c r="B2914" s="14">
        <v>187.3</v>
      </c>
      <c r="C2914" s="6">
        <v>184.7</v>
      </c>
      <c r="D2914" s="1">
        <f t="shared" si="147"/>
        <v>6.7600000000001179</v>
      </c>
      <c r="E2914" s="2">
        <f t="shared" si="148"/>
        <v>3.0507388998797388E-5</v>
      </c>
      <c r="F2914" s="1">
        <f t="shared" si="149"/>
        <v>-2.6000000000000227</v>
      </c>
    </row>
    <row r="2915" spans="1:6">
      <c r="A2915" s="4">
        <v>40716</v>
      </c>
      <c r="B2915" s="14">
        <v>149.69999999999999</v>
      </c>
      <c r="C2915" s="6">
        <v>124.2</v>
      </c>
      <c r="D2915" s="1">
        <f t="shared" si="147"/>
        <v>650.24999999999932</v>
      </c>
      <c r="E2915" s="2">
        <f t="shared" si="148"/>
        <v>3660.9183557892161</v>
      </c>
      <c r="F2915" s="1">
        <f t="shared" si="149"/>
        <v>-25.499999999999986</v>
      </c>
    </row>
    <row r="2916" spans="1:6">
      <c r="A2916" s="4">
        <v>40717</v>
      </c>
      <c r="B2916" s="14">
        <v>92.5</v>
      </c>
      <c r="C2916" s="6">
        <v>75.2</v>
      </c>
      <c r="D2916" s="1">
        <f t="shared" si="147"/>
        <v>299.28999999999991</v>
      </c>
      <c r="E2916" s="2">
        <f t="shared" si="148"/>
        <v>11991.459644034001</v>
      </c>
      <c r="F2916" s="1">
        <f t="shared" si="149"/>
        <v>-17.299999999999997</v>
      </c>
    </row>
    <row r="2917" spans="1:6">
      <c r="A2917" s="4">
        <v>40718</v>
      </c>
      <c r="B2917" s="14">
        <v>65.2</v>
      </c>
      <c r="C2917" s="6">
        <v>77.2</v>
      </c>
      <c r="D2917" s="1">
        <f t="shared" si="147"/>
        <v>144</v>
      </c>
      <c r="E2917" s="2">
        <f t="shared" si="148"/>
        <v>11557.437550636256</v>
      </c>
      <c r="F2917" s="1">
        <f t="shared" si="149"/>
        <v>12</v>
      </c>
    </row>
    <row r="2918" spans="1:6">
      <c r="A2918" s="4">
        <v>40719</v>
      </c>
      <c r="B2918" s="14">
        <v>135.30000000000001</v>
      </c>
      <c r="C2918" s="6">
        <v>221.6</v>
      </c>
      <c r="D2918" s="1">
        <f t="shared" si="147"/>
        <v>7447.6899999999969</v>
      </c>
      <c r="E2918" s="2">
        <f t="shared" si="148"/>
        <v>1361.2024073189682</v>
      </c>
      <c r="F2918" s="1">
        <f t="shared" si="149"/>
        <v>86.299999999999983</v>
      </c>
    </row>
    <row r="2919" spans="1:6">
      <c r="A2919" s="4">
        <v>40720</v>
      </c>
      <c r="B2919" s="14">
        <v>174.2</v>
      </c>
      <c r="C2919" s="6">
        <v>105.3</v>
      </c>
      <c r="D2919" s="1">
        <f t="shared" si="147"/>
        <v>4747.2099999999991</v>
      </c>
      <c r="E2919" s="2">
        <f t="shared" si="148"/>
        <v>6305.2371383979198</v>
      </c>
      <c r="F2919" s="1">
        <f t="shared" si="149"/>
        <v>-68.899999999999991</v>
      </c>
    </row>
    <row r="2920" spans="1:6">
      <c r="A2920" s="4">
        <v>40721</v>
      </c>
      <c r="B2920" s="14">
        <v>201.4</v>
      </c>
      <c r="C2920" s="6">
        <v>359.6</v>
      </c>
      <c r="D2920" s="1">
        <f t="shared" si="147"/>
        <v>25027.240000000005</v>
      </c>
      <c r="E2920" s="2">
        <f t="shared" si="148"/>
        <v>30588.077962874479</v>
      </c>
      <c r="F2920" s="1">
        <f t="shared" si="149"/>
        <v>158.20000000000002</v>
      </c>
    </row>
    <row r="2921" spans="1:6">
      <c r="A2921" s="4">
        <v>40722</v>
      </c>
      <c r="B2921" s="14">
        <v>299.10000000000002</v>
      </c>
      <c r="C2921" s="6">
        <v>167.2</v>
      </c>
      <c r="D2921" s="1">
        <f t="shared" si="147"/>
        <v>17397.610000000008</v>
      </c>
      <c r="E2921" s="2">
        <f t="shared" si="148"/>
        <v>306.44334773767002</v>
      </c>
      <c r="F2921" s="1">
        <f t="shared" si="149"/>
        <v>-131.90000000000003</v>
      </c>
    </row>
    <row r="2922" spans="1:6">
      <c r="A2922" s="4">
        <v>40723</v>
      </c>
      <c r="B2922" s="14">
        <v>151.1</v>
      </c>
      <c r="C2922" s="6">
        <v>176.6</v>
      </c>
      <c r="D2922" s="1">
        <f t="shared" si="147"/>
        <v>650.25</v>
      </c>
      <c r="E2922" s="2">
        <f t="shared" si="148"/>
        <v>65.699508768261836</v>
      </c>
      <c r="F2922" s="1">
        <f t="shared" si="149"/>
        <v>25.5</v>
      </c>
    </row>
    <row r="2923" spans="1:6">
      <c r="A2923" s="4">
        <v>40724</v>
      </c>
      <c r="B2923" s="14">
        <v>212.6</v>
      </c>
      <c r="C2923" s="6">
        <v>243.6</v>
      </c>
      <c r="D2923" s="1">
        <f t="shared" si="147"/>
        <v>961</v>
      </c>
      <c r="E2923" s="2">
        <f t="shared" si="148"/>
        <v>3468.5593799437579</v>
      </c>
      <c r="F2923" s="1">
        <f t="shared" si="149"/>
        <v>31</v>
      </c>
    </row>
    <row r="2924" spans="1:6">
      <c r="A2924" s="4">
        <v>40725</v>
      </c>
      <c r="B2924" s="14">
        <v>195.1</v>
      </c>
      <c r="C2924" s="6">
        <v>134.4</v>
      </c>
      <c r="D2924" s="1">
        <f t="shared" si="147"/>
        <v>3684.4899999999984</v>
      </c>
      <c r="E2924" s="2">
        <f t="shared" si="148"/>
        <v>2530.6456794607093</v>
      </c>
      <c r="F2924" s="1">
        <f t="shared" si="149"/>
        <v>-60.699999999999989</v>
      </c>
    </row>
    <row r="2925" spans="1:6">
      <c r="A2925" s="4">
        <v>40726</v>
      </c>
      <c r="B2925" s="14">
        <v>88.7</v>
      </c>
      <c r="C2925" s="6">
        <v>88</v>
      </c>
      <c r="D2925" s="1">
        <f t="shared" si="147"/>
        <v>0.49000000000000399</v>
      </c>
      <c r="E2925" s="2">
        <f t="shared" si="148"/>
        <v>9351.9582462884246</v>
      </c>
      <c r="F2925" s="1">
        <f t="shared" si="149"/>
        <v>-0.70000000000000284</v>
      </c>
    </row>
    <row r="2926" spans="1:6">
      <c r="A2926" s="4">
        <v>40727</v>
      </c>
      <c r="B2926" s="14">
        <v>61</v>
      </c>
      <c r="C2926" s="6">
        <v>51</v>
      </c>
      <c r="D2926" s="1">
        <f t="shared" si="147"/>
        <v>100</v>
      </c>
      <c r="E2926" s="2">
        <f t="shared" si="148"/>
        <v>17877.166974146734</v>
      </c>
      <c r="F2926" s="1">
        <f t="shared" si="149"/>
        <v>-10</v>
      </c>
    </row>
    <row r="2927" spans="1:6">
      <c r="A2927" s="4">
        <v>40728</v>
      </c>
      <c r="B2927" s="14">
        <v>74.2</v>
      </c>
      <c r="C2927" s="6">
        <v>128.4</v>
      </c>
      <c r="D2927" s="1">
        <f t="shared" si="147"/>
        <v>2937.6400000000003</v>
      </c>
      <c r="E2927" s="2">
        <f t="shared" si="148"/>
        <v>3170.3119596539482</v>
      </c>
      <c r="F2927" s="1">
        <f t="shared" si="149"/>
        <v>54.2</v>
      </c>
    </row>
    <row r="2928" spans="1:6">
      <c r="A2928" s="4">
        <v>40729</v>
      </c>
      <c r="B2928" s="14">
        <v>174</v>
      </c>
      <c r="C2928" s="6">
        <v>242.2</v>
      </c>
      <c r="D2928" s="1">
        <f t="shared" si="147"/>
        <v>4651.2399999999989</v>
      </c>
      <c r="E2928" s="2">
        <f t="shared" si="148"/>
        <v>3305.6148453221799</v>
      </c>
      <c r="F2928" s="1">
        <f t="shared" si="149"/>
        <v>68.199999999999989</v>
      </c>
    </row>
    <row r="2929" spans="1:6">
      <c r="A2929" s="4">
        <v>40730</v>
      </c>
      <c r="B2929" s="14">
        <v>178.1</v>
      </c>
      <c r="C2929" s="6">
        <v>131.19999999999999</v>
      </c>
      <c r="D2929" s="1">
        <f t="shared" si="147"/>
        <v>2199.6100000000006</v>
      </c>
      <c r="E2929" s="2">
        <f t="shared" si="148"/>
        <v>2862.8410288971054</v>
      </c>
      <c r="F2929" s="1">
        <f t="shared" si="149"/>
        <v>-46.900000000000006</v>
      </c>
    </row>
    <row r="2930" spans="1:6">
      <c r="A2930" s="4">
        <v>40731</v>
      </c>
      <c r="B2930" s="14">
        <v>128</v>
      </c>
      <c r="C2930" s="6">
        <v>158.6</v>
      </c>
      <c r="D2930" s="1">
        <f t="shared" si="147"/>
        <v>936.35999999999967</v>
      </c>
      <c r="E2930" s="2">
        <f t="shared" si="148"/>
        <v>681.49834934797923</v>
      </c>
      <c r="F2930" s="1">
        <f t="shared" si="149"/>
        <v>30.599999999999994</v>
      </c>
    </row>
    <row r="2931" spans="1:6">
      <c r="A2931" s="4">
        <v>40732</v>
      </c>
      <c r="B2931" s="14">
        <v>142.80000000000001</v>
      </c>
      <c r="C2931" s="6">
        <v>122.7</v>
      </c>
      <c r="D2931" s="1">
        <f t="shared" si="147"/>
        <v>404.01000000000033</v>
      </c>
      <c r="E2931" s="2">
        <f t="shared" si="148"/>
        <v>3844.6849258375255</v>
      </c>
      <c r="F2931" s="1">
        <f t="shared" si="149"/>
        <v>-20.100000000000009</v>
      </c>
    </row>
    <row r="2932" spans="1:6">
      <c r="A2932" s="4">
        <v>40733</v>
      </c>
      <c r="B2932" s="14">
        <v>93.6</v>
      </c>
      <c r="C2932" s="6">
        <v>67.5</v>
      </c>
      <c r="D2932" s="1">
        <f t="shared" si="147"/>
        <v>681.2099999999997</v>
      </c>
      <c r="E2932" s="2">
        <f t="shared" si="148"/>
        <v>13737.134703615326</v>
      </c>
      <c r="F2932" s="1">
        <f t="shared" si="149"/>
        <v>-26.099999999999994</v>
      </c>
    </row>
    <row r="2933" spans="1:6">
      <c r="A2933" s="4">
        <v>40734</v>
      </c>
      <c r="B2933" s="14">
        <v>40.9</v>
      </c>
      <c r="C2933" s="6">
        <v>31.7</v>
      </c>
      <c r="D2933" s="1">
        <f t="shared" si="147"/>
        <v>84.639999999999986</v>
      </c>
      <c r="E2933" s="2">
        <f t="shared" si="148"/>
        <v>23410.690175434989</v>
      </c>
      <c r="F2933" s="1">
        <f t="shared" si="149"/>
        <v>-9.1999999999999993</v>
      </c>
    </row>
    <row r="2934" spans="1:6">
      <c r="A2934" s="4">
        <v>40735</v>
      </c>
      <c r="B2934" s="14">
        <v>81.2</v>
      </c>
      <c r="C2934" s="6">
        <v>152.4</v>
      </c>
      <c r="D2934" s="1">
        <f t="shared" si="147"/>
        <v>5069.4400000000005</v>
      </c>
      <c r="E2934" s="2">
        <f t="shared" si="148"/>
        <v>1043.6468388809924</v>
      </c>
      <c r="F2934" s="1">
        <f t="shared" si="149"/>
        <v>71.2</v>
      </c>
    </row>
    <row r="2935" spans="1:6">
      <c r="A2935" s="4">
        <v>40736</v>
      </c>
      <c r="B2935" s="14">
        <v>156.69999999999999</v>
      </c>
      <c r="C2935" s="6">
        <v>148.1</v>
      </c>
      <c r="D2935" s="1">
        <f t="shared" si="147"/>
        <v>73.959999999999908</v>
      </c>
      <c r="E2935" s="2">
        <f t="shared" si="148"/>
        <v>1339.9643396861477</v>
      </c>
      <c r="F2935" s="1">
        <f t="shared" si="149"/>
        <v>-8.5999999999999943</v>
      </c>
    </row>
    <row r="2936" spans="1:6">
      <c r="A2936" s="4">
        <v>40737</v>
      </c>
      <c r="B2936" s="14">
        <v>141.80000000000001</v>
      </c>
      <c r="C2936" s="6">
        <v>141.4</v>
      </c>
      <c r="D2936" s="1">
        <f t="shared" si="147"/>
        <v>0.16000000000000456</v>
      </c>
      <c r="E2936" s="2">
        <f t="shared" si="148"/>
        <v>1875.3683525685972</v>
      </c>
      <c r="F2936" s="1">
        <f t="shared" si="149"/>
        <v>-0.40000000000000568</v>
      </c>
    </row>
    <row r="2937" spans="1:6">
      <c r="A2937" s="4">
        <v>40738</v>
      </c>
      <c r="B2937" s="14">
        <v>119.2</v>
      </c>
      <c r="C2937" s="6">
        <v>116.8</v>
      </c>
      <c r="D2937" s="1">
        <f t="shared" si="147"/>
        <v>5.7600000000000273</v>
      </c>
      <c r="E2937" s="2">
        <f t="shared" si="148"/>
        <v>4611.1601013608779</v>
      </c>
      <c r="F2937" s="1">
        <f t="shared" si="149"/>
        <v>-2.4000000000000057</v>
      </c>
    </row>
    <row r="2938" spans="1:6">
      <c r="A2938" s="4">
        <v>40739</v>
      </c>
      <c r="B2938" s="14">
        <v>103.2</v>
      </c>
      <c r="C2938" s="6">
        <v>104.9</v>
      </c>
      <c r="D2938" s="1">
        <f t="shared" si="147"/>
        <v>2.8900000000000095</v>
      </c>
      <c r="E2938" s="2">
        <f t="shared" si="148"/>
        <v>6368.9215570774677</v>
      </c>
      <c r="F2938" s="1">
        <f t="shared" si="149"/>
        <v>1.7000000000000028</v>
      </c>
    </row>
    <row r="2939" spans="1:6">
      <c r="A2939" s="4">
        <v>40740</v>
      </c>
      <c r="B2939" s="14">
        <v>118.8</v>
      </c>
      <c r="C2939" s="6">
        <v>150.6</v>
      </c>
      <c r="D2939" s="1">
        <f t="shared" si="147"/>
        <v>1011.2399999999998</v>
      </c>
      <c r="E2939" s="2">
        <f t="shared" si="148"/>
        <v>1163.1867229389647</v>
      </c>
      <c r="F2939" s="1">
        <f t="shared" si="149"/>
        <v>31.799999999999997</v>
      </c>
    </row>
    <row r="2940" spans="1:6">
      <c r="A2940" s="4">
        <v>40741</v>
      </c>
      <c r="B2940" s="14">
        <v>107.5</v>
      </c>
      <c r="C2940" s="6">
        <v>44.5</v>
      </c>
      <c r="D2940" s="1">
        <f t="shared" si="147"/>
        <v>3969</v>
      </c>
      <c r="E2940" s="2">
        <f t="shared" si="148"/>
        <v>19657.588777689409</v>
      </c>
      <c r="F2940" s="1">
        <f t="shared" si="149"/>
        <v>-63</v>
      </c>
    </row>
    <row r="2941" spans="1:6">
      <c r="A2941" s="4">
        <v>40742</v>
      </c>
      <c r="B2941" s="14">
        <v>54.9</v>
      </c>
      <c r="C2941" s="6">
        <v>107.6</v>
      </c>
      <c r="D2941" s="1">
        <f t="shared" si="147"/>
        <v>2777.2899999999995</v>
      </c>
      <c r="E2941" s="2">
        <f t="shared" si="148"/>
        <v>5945.2617309905118</v>
      </c>
      <c r="F2941" s="1">
        <f t="shared" si="149"/>
        <v>52.699999999999996</v>
      </c>
    </row>
    <row r="2942" spans="1:6">
      <c r="A2942" s="4">
        <v>40743</v>
      </c>
      <c r="B2942" s="14">
        <v>134.30000000000001</v>
      </c>
      <c r="C2942" s="6">
        <v>156.30000000000001</v>
      </c>
      <c r="D2942" s="1">
        <f t="shared" si="147"/>
        <v>484</v>
      </c>
      <c r="E2942" s="2">
        <f t="shared" si="148"/>
        <v>806.87375675538658</v>
      </c>
      <c r="F2942" s="1">
        <f t="shared" si="149"/>
        <v>22</v>
      </c>
    </row>
    <row r="2943" spans="1:6">
      <c r="A2943" s="4">
        <v>40744</v>
      </c>
      <c r="B2943" s="14">
        <v>155.19999999999999</v>
      </c>
      <c r="C2943" s="6">
        <v>160.6</v>
      </c>
      <c r="D2943" s="1">
        <f t="shared" si="147"/>
        <v>29.160000000000061</v>
      </c>
      <c r="E2943" s="2">
        <f t="shared" si="148"/>
        <v>581.07625595023285</v>
      </c>
      <c r="F2943" s="1">
        <f t="shared" si="149"/>
        <v>5.4000000000000057</v>
      </c>
    </row>
    <row r="2944" spans="1:6">
      <c r="A2944" s="4">
        <v>40745</v>
      </c>
      <c r="B2944" s="14">
        <v>156.5</v>
      </c>
      <c r="C2944" s="6">
        <v>177.5</v>
      </c>
      <c r="D2944" s="1">
        <f t="shared" si="147"/>
        <v>441</v>
      </c>
      <c r="E2944" s="2">
        <f t="shared" si="148"/>
        <v>51.919566739275886</v>
      </c>
      <c r="F2944" s="1">
        <f t="shared" si="149"/>
        <v>21</v>
      </c>
    </row>
    <row r="2945" spans="1:6">
      <c r="A2945" s="4">
        <v>40746</v>
      </c>
      <c r="B2945" s="14">
        <v>145.19999999999999</v>
      </c>
      <c r="C2945" s="6">
        <v>148.1</v>
      </c>
      <c r="D2945" s="1">
        <f t="shared" si="147"/>
        <v>8.4100000000000321</v>
      </c>
      <c r="E2945" s="2">
        <f t="shared" si="148"/>
        <v>1339.9643396861477</v>
      </c>
      <c r="F2945" s="1">
        <f t="shared" si="149"/>
        <v>2.9000000000000057</v>
      </c>
    </row>
    <row r="2946" spans="1:6">
      <c r="A2946" s="4">
        <v>40747</v>
      </c>
      <c r="B2946" s="14">
        <v>127.6</v>
      </c>
      <c r="C2946" s="6">
        <v>99.2</v>
      </c>
      <c r="D2946" s="1">
        <f t="shared" ref="D2946:D3009" si="150">(B2946-C2946)^2</f>
        <v>806.55999999999949</v>
      </c>
      <c r="E2946" s="2">
        <f t="shared" si="148"/>
        <v>7311.1945232610451</v>
      </c>
      <c r="F2946" s="1">
        <f t="shared" si="149"/>
        <v>-28.399999999999991</v>
      </c>
    </row>
    <row r="2947" spans="1:6">
      <c r="A2947" s="4">
        <v>40748</v>
      </c>
      <c r="B2947" s="14">
        <v>86.5</v>
      </c>
      <c r="C2947" s="6">
        <v>87.7</v>
      </c>
      <c r="D2947" s="1">
        <f t="shared" si="150"/>
        <v>1.4400000000000068</v>
      </c>
      <c r="E2947" s="2">
        <f t="shared" ref="E2947:E3010" si="151">(C2947-AVERAGE($C$2:$C$6211))^2</f>
        <v>9410.0715602980872</v>
      </c>
      <c r="F2947" s="1">
        <f t="shared" ref="F2947:F3010" si="152">C2947-B2947</f>
        <v>1.2000000000000028</v>
      </c>
    </row>
    <row r="2948" spans="1:6">
      <c r="A2948" s="4">
        <v>40749</v>
      </c>
      <c r="B2948" s="14">
        <v>145.30000000000001</v>
      </c>
      <c r="C2948" s="6">
        <v>227.1</v>
      </c>
      <c r="D2948" s="1">
        <f t="shared" si="150"/>
        <v>6691.2399999999971</v>
      </c>
      <c r="E2948" s="2">
        <f t="shared" si="151"/>
        <v>1797.2916504751659</v>
      </c>
      <c r="F2948" s="1">
        <f t="shared" si="152"/>
        <v>81.799999999999983</v>
      </c>
    </row>
    <row r="2949" spans="1:6">
      <c r="A2949" s="4">
        <v>40750</v>
      </c>
      <c r="B2949" s="14">
        <v>286.7</v>
      </c>
      <c r="C2949" s="6">
        <v>354.7</v>
      </c>
      <c r="D2949" s="1">
        <f t="shared" si="150"/>
        <v>4624</v>
      </c>
      <c r="E2949" s="2">
        <f t="shared" si="151"/>
        <v>28898.122091698944</v>
      </c>
      <c r="F2949" s="1">
        <f t="shared" si="152"/>
        <v>68</v>
      </c>
    </row>
    <row r="2950" spans="1:6">
      <c r="A2950" s="4">
        <v>40751</v>
      </c>
      <c r="B2950" s="14">
        <v>350.8</v>
      </c>
      <c r="C2950" s="6">
        <v>322.39999999999998</v>
      </c>
      <c r="D2950" s="1">
        <f t="shared" si="150"/>
        <v>806.56000000000199</v>
      </c>
      <c r="E2950" s="2">
        <f t="shared" si="151"/>
        <v>18959.768900072548</v>
      </c>
      <c r="F2950" s="1">
        <f t="shared" si="152"/>
        <v>-28.400000000000034</v>
      </c>
    </row>
    <row r="2951" spans="1:6">
      <c r="A2951" s="4">
        <v>40752</v>
      </c>
      <c r="B2951" s="14">
        <v>313.7</v>
      </c>
      <c r="C2951" s="6">
        <v>323.8</v>
      </c>
      <c r="D2951" s="1">
        <f t="shared" si="150"/>
        <v>102.01000000000046</v>
      </c>
      <c r="E2951" s="2">
        <f t="shared" si="151"/>
        <v>19347.273434694132</v>
      </c>
      <c r="F2951" s="1">
        <f t="shared" si="152"/>
        <v>10.100000000000023</v>
      </c>
    </row>
    <row r="2952" spans="1:6">
      <c r="A2952" s="4">
        <v>40753</v>
      </c>
      <c r="B2952" s="14">
        <v>302.8</v>
      </c>
      <c r="C2952" s="6">
        <v>279.89999999999998</v>
      </c>
      <c r="D2952" s="1">
        <f t="shared" si="150"/>
        <v>524.41000000000156</v>
      </c>
      <c r="E2952" s="2">
        <f t="shared" si="151"/>
        <v>9061.9883847746587</v>
      </c>
      <c r="F2952" s="1">
        <f t="shared" si="152"/>
        <v>-22.900000000000034</v>
      </c>
    </row>
    <row r="2953" spans="1:6">
      <c r="A2953" s="4">
        <v>40754</v>
      </c>
      <c r="B2953" s="14">
        <v>222.4</v>
      </c>
      <c r="C2953" s="6">
        <v>172.4</v>
      </c>
      <c r="D2953" s="1">
        <f t="shared" si="150"/>
        <v>2500</v>
      </c>
      <c r="E2953" s="2">
        <f t="shared" si="151"/>
        <v>151.42590490352896</v>
      </c>
      <c r="F2953" s="1">
        <f t="shared" si="152"/>
        <v>-50</v>
      </c>
    </row>
    <row r="2954" spans="1:6">
      <c r="A2954" s="4">
        <v>40755</v>
      </c>
      <c r="B2954" s="14">
        <v>133</v>
      </c>
      <c r="C2954" s="6">
        <v>109</v>
      </c>
      <c r="D2954" s="1">
        <f t="shared" si="150"/>
        <v>576</v>
      </c>
      <c r="E2954" s="2">
        <f t="shared" si="151"/>
        <v>5731.3262656120887</v>
      </c>
      <c r="F2954" s="1">
        <f t="shared" si="152"/>
        <v>-24</v>
      </c>
    </row>
    <row r="2955" spans="1:6">
      <c r="A2955" s="4">
        <v>40756</v>
      </c>
      <c r="B2955" s="14">
        <v>141.6</v>
      </c>
      <c r="C2955" s="6">
        <v>219.4</v>
      </c>
      <c r="D2955" s="1">
        <f t="shared" si="150"/>
        <v>6052.840000000002</v>
      </c>
      <c r="E2955" s="2">
        <f t="shared" si="151"/>
        <v>1203.70671005649</v>
      </c>
      <c r="F2955" s="1">
        <f t="shared" si="152"/>
        <v>77.800000000000011</v>
      </c>
    </row>
    <row r="2956" spans="1:6">
      <c r="A2956" s="4">
        <v>40757</v>
      </c>
      <c r="B2956" s="14">
        <v>253.9</v>
      </c>
      <c r="C2956" s="6">
        <v>281</v>
      </c>
      <c r="D2956" s="1">
        <f t="shared" si="150"/>
        <v>734.40999999999974</v>
      </c>
      <c r="E2956" s="2">
        <f t="shared" si="151"/>
        <v>9272.6262334059011</v>
      </c>
      <c r="F2956" s="1">
        <f t="shared" si="152"/>
        <v>27.099999999999994</v>
      </c>
    </row>
    <row r="2957" spans="1:6">
      <c r="A2957" s="4">
        <v>40758</v>
      </c>
      <c r="B2957" s="14">
        <v>264.89999999999998</v>
      </c>
      <c r="C2957" s="6">
        <v>245.7</v>
      </c>
      <c r="D2957" s="1">
        <f t="shared" si="150"/>
        <v>368.63999999999959</v>
      </c>
      <c r="E2957" s="2">
        <f t="shared" si="151"/>
        <v>3720.3261818761239</v>
      </c>
      <c r="F2957" s="1">
        <f t="shared" si="152"/>
        <v>-19.199999999999989</v>
      </c>
    </row>
    <row r="2958" spans="1:6">
      <c r="A2958" s="4">
        <v>40759</v>
      </c>
      <c r="B2958" s="14">
        <v>218.1</v>
      </c>
      <c r="C2958" s="6">
        <v>197.8</v>
      </c>
      <c r="D2958" s="1">
        <f t="shared" si="150"/>
        <v>412.08999999999929</v>
      </c>
      <c r="E2958" s="2">
        <f t="shared" si="151"/>
        <v>171.46531875215067</v>
      </c>
      <c r="F2958" s="1">
        <f t="shared" si="152"/>
        <v>-20.299999999999983</v>
      </c>
    </row>
    <row r="2959" spans="1:6">
      <c r="A2959" s="4">
        <v>40760</v>
      </c>
      <c r="B2959" s="14">
        <v>138.1</v>
      </c>
      <c r="C2959" s="6">
        <v>81</v>
      </c>
      <c r="D2959" s="1">
        <f t="shared" si="150"/>
        <v>3260.4099999999994</v>
      </c>
      <c r="E2959" s="2">
        <f t="shared" si="151"/>
        <v>10754.835573180537</v>
      </c>
      <c r="F2959" s="1">
        <f t="shared" si="152"/>
        <v>-57.099999999999994</v>
      </c>
    </row>
    <row r="2960" spans="1:6">
      <c r="A2960" s="4">
        <v>40761</v>
      </c>
      <c r="B2960" s="14">
        <v>87.4</v>
      </c>
      <c r="C2960" s="6">
        <v>118.8</v>
      </c>
      <c r="D2960" s="1">
        <f t="shared" si="150"/>
        <v>985.95999999999947</v>
      </c>
      <c r="E2960" s="2">
        <f t="shared" si="151"/>
        <v>4343.5380079631323</v>
      </c>
      <c r="F2960" s="1">
        <f t="shared" si="152"/>
        <v>31.399999999999991</v>
      </c>
    </row>
    <row r="2961" spans="1:6">
      <c r="A2961" s="4">
        <v>40762</v>
      </c>
      <c r="B2961" s="14">
        <v>103.1</v>
      </c>
      <c r="C2961" s="6">
        <v>80.900000000000006</v>
      </c>
      <c r="D2961" s="1">
        <f t="shared" si="150"/>
        <v>492.83999999999952</v>
      </c>
      <c r="E2961" s="2">
        <f t="shared" si="151"/>
        <v>10775.586677850424</v>
      </c>
      <c r="F2961" s="1">
        <f t="shared" si="152"/>
        <v>-22.199999999999989</v>
      </c>
    </row>
    <row r="2962" spans="1:6">
      <c r="A2962" s="4">
        <v>40763</v>
      </c>
      <c r="B2962" s="14">
        <v>55.4</v>
      </c>
      <c r="C2962" s="6">
        <v>33.700000000000003</v>
      </c>
      <c r="D2962" s="1">
        <f t="shared" si="150"/>
        <v>470.88999999999982</v>
      </c>
      <c r="E2962" s="2">
        <f t="shared" si="151"/>
        <v>22802.668082037242</v>
      </c>
      <c r="F2962" s="1">
        <f t="shared" si="152"/>
        <v>-21.699999999999996</v>
      </c>
    </row>
    <row r="2963" spans="1:6">
      <c r="A2963" s="4">
        <v>40764</v>
      </c>
      <c r="B2963" s="14">
        <v>46.9</v>
      </c>
      <c r="C2963" s="6">
        <v>85.8</v>
      </c>
      <c r="D2963" s="1">
        <f t="shared" si="150"/>
        <v>1513.2099999999998</v>
      </c>
      <c r="E2963" s="2">
        <f t="shared" si="151"/>
        <v>9782.3025490259461</v>
      </c>
      <c r="F2963" s="1">
        <f t="shared" si="152"/>
        <v>38.9</v>
      </c>
    </row>
    <row r="2964" spans="1:6">
      <c r="A2964" s="4">
        <v>40765</v>
      </c>
      <c r="B2964" s="14">
        <v>93.5</v>
      </c>
      <c r="C2964" s="6">
        <v>90.2</v>
      </c>
      <c r="D2964" s="1">
        <f t="shared" si="150"/>
        <v>10.889999999999981</v>
      </c>
      <c r="E2964" s="2">
        <f t="shared" si="151"/>
        <v>8931.2939435509034</v>
      </c>
      <c r="F2964" s="1">
        <f t="shared" si="152"/>
        <v>-3.2999999999999972</v>
      </c>
    </row>
    <row r="2965" spans="1:6">
      <c r="A2965" s="4">
        <v>40766</v>
      </c>
      <c r="B2965" s="14">
        <v>85.9</v>
      </c>
      <c r="C2965" s="6">
        <v>90.4</v>
      </c>
      <c r="D2965" s="1">
        <f t="shared" si="150"/>
        <v>20.25</v>
      </c>
      <c r="E2965" s="2">
        <f t="shared" si="151"/>
        <v>8893.5317342111284</v>
      </c>
      <c r="F2965" s="1">
        <f t="shared" si="152"/>
        <v>4.5</v>
      </c>
    </row>
    <row r="2966" spans="1:6">
      <c r="A2966" s="4">
        <v>40767</v>
      </c>
      <c r="B2966" s="14">
        <v>75.3</v>
      </c>
      <c r="C2966" s="6">
        <v>56.4</v>
      </c>
      <c r="D2966" s="1">
        <f t="shared" si="150"/>
        <v>357.20999999999992</v>
      </c>
      <c r="E2966" s="2">
        <f t="shared" si="151"/>
        <v>16462.307321972818</v>
      </c>
      <c r="F2966" s="1">
        <f t="shared" si="152"/>
        <v>-18.899999999999999</v>
      </c>
    </row>
    <row r="2967" spans="1:6">
      <c r="A2967" s="4">
        <v>40768</v>
      </c>
      <c r="B2967" s="14">
        <v>48</v>
      </c>
      <c r="C2967" s="6">
        <v>53</v>
      </c>
      <c r="D2967" s="1">
        <f t="shared" si="150"/>
        <v>25</v>
      </c>
      <c r="E2967" s="2">
        <f t="shared" si="151"/>
        <v>17346.344880748988</v>
      </c>
      <c r="F2967" s="1">
        <f t="shared" si="152"/>
        <v>5</v>
      </c>
    </row>
    <row r="2968" spans="1:6">
      <c r="A2968" s="4">
        <v>40769</v>
      </c>
      <c r="B2968" s="14">
        <v>53.3</v>
      </c>
      <c r="C2968" s="6">
        <v>52.9</v>
      </c>
      <c r="D2968" s="1">
        <f t="shared" si="150"/>
        <v>0.15999999999999887</v>
      </c>
      <c r="E2968" s="2">
        <f t="shared" si="151"/>
        <v>17372.695985418872</v>
      </c>
      <c r="F2968" s="1">
        <f t="shared" si="152"/>
        <v>-0.39999999999999858</v>
      </c>
    </row>
    <row r="2969" spans="1:6">
      <c r="A2969" s="4">
        <v>40770</v>
      </c>
      <c r="B2969" s="14">
        <v>54.1</v>
      </c>
      <c r="C2969" s="6">
        <v>63.6</v>
      </c>
      <c r="D2969" s="1">
        <f t="shared" si="150"/>
        <v>90.25</v>
      </c>
      <c r="E2969" s="2">
        <f t="shared" si="151"/>
        <v>14666.547785740931</v>
      </c>
      <c r="F2969" s="1">
        <f t="shared" si="152"/>
        <v>9.5</v>
      </c>
    </row>
    <row r="2970" spans="1:6">
      <c r="A2970" s="4">
        <v>40771</v>
      </c>
      <c r="B2970" s="14">
        <v>57.2</v>
      </c>
      <c r="C2970" s="6">
        <v>52.1</v>
      </c>
      <c r="D2970" s="1">
        <f t="shared" si="150"/>
        <v>26.010000000000016</v>
      </c>
      <c r="E2970" s="2">
        <f t="shared" si="151"/>
        <v>17584.224822777975</v>
      </c>
      <c r="F2970" s="1">
        <f t="shared" si="152"/>
        <v>-5.1000000000000014</v>
      </c>
    </row>
    <row r="2971" spans="1:6">
      <c r="A2971" s="4">
        <v>40772</v>
      </c>
      <c r="B2971" s="14">
        <v>60.8</v>
      </c>
      <c r="C2971" s="6">
        <v>83.3</v>
      </c>
      <c r="D2971" s="1">
        <f t="shared" si="150"/>
        <v>506.25</v>
      </c>
      <c r="E2971" s="2">
        <f t="shared" si="151"/>
        <v>10283.08016577313</v>
      </c>
      <c r="F2971" s="1">
        <f t="shared" si="152"/>
        <v>22.5</v>
      </c>
    </row>
    <row r="2972" spans="1:6">
      <c r="A2972" s="4">
        <v>40773</v>
      </c>
      <c r="B2972" s="14">
        <v>69.2</v>
      </c>
      <c r="C2972" s="6">
        <v>52</v>
      </c>
      <c r="D2972" s="1">
        <f t="shared" si="150"/>
        <v>295.84000000000009</v>
      </c>
      <c r="E2972" s="2">
        <f t="shared" si="151"/>
        <v>17610.755927447859</v>
      </c>
      <c r="F2972" s="1">
        <f t="shared" si="152"/>
        <v>-17.200000000000003</v>
      </c>
    </row>
    <row r="2973" spans="1:6">
      <c r="A2973" s="4">
        <v>40774</v>
      </c>
      <c r="B2973" s="14">
        <v>38.6</v>
      </c>
      <c r="C2973" s="6">
        <v>48.7</v>
      </c>
      <c r="D2973" s="1">
        <f t="shared" si="150"/>
        <v>102.01000000000003</v>
      </c>
      <c r="E2973" s="2">
        <f t="shared" si="151"/>
        <v>18497.502381554143</v>
      </c>
      <c r="F2973" s="1">
        <f t="shared" si="152"/>
        <v>10.100000000000001</v>
      </c>
    </row>
    <row r="2974" spans="1:6">
      <c r="A2974" s="4">
        <v>40775</v>
      </c>
      <c r="B2974" s="14">
        <v>53</v>
      </c>
      <c r="C2974" s="6">
        <v>59.3</v>
      </c>
      <c r="D2974" s="1">
        <f t="shared" si="150"/>
        <v>39.689999999999962</v>
      </c>
      <c r="E2974" s="2">
        <f t="shared" si="151"/>
        <v>15726.545286546087</v>
      </c>
      <c r="F2974" s="1">
        <f t="shared" si="152"/>
        <v>6.2999999999999972</v>
      </c>
    </row>
    <row r="2975" spans="1:6">
      <c r="A2975" s="4">
        <v>40776</v>
      </c>
      <c r="B2975" s="14">
        <v>53.4</v>
      </c>
      <c r="C2975" s="6">
        <v>51.2</v>
      </c>
      <c r="D2975" s="1">
        <f t="shared" si="150"/>
        <v>4.8399999999999812</v>
      </c>
      <c r="E2975" s="2">
        <f t="shared" si="151"/>
        <v>17823.724764806961</v>
      </c>
      <c r="F2975" s="1">
        <f t="shared" si="152"/>
        <v>-2.1999999999999957</v>
      </c>
    </row>
    <row r="2976" spans="1:6">
      <c r="A2976" s="4">
        <v>40777</v>
      </c>
      <c r="B2976" s="14">
        <v>47.2</v>
      </c>
      <c r="C2976" s="6">
        <v>48.7</v>
      </c>
      <c r="D2976" s="1">
        <f t="shared" si="150"/>
        <v>2.25</v>
      </c>
      <c r="E2976" s="2">
        <f t="shared" si="151"/>
        <v>18497.502381554143</v>
      </c>
      <c r="F2976" s="1">
        <f t="shared" si="152"/>
        <v>1.5</v>
      </c>
    </row>
    <row r="2977" spans="1:6">
      <c r="A2977" s="4">
        <v>40778</v>
      </c>
      <c r="B2977" s="14">
        <v>33.1</v>
      </c>
      <c r="C2977" s="6">
        <v>25.9</v>
      </c>
      <c r="D2977" s="1">
        <f t="shared" si="150"/>
        <v>51.840000000000039</v>
      </c>
      <c r="E2977" s="2">
        <f t="shared" si="151"/>
        <v>25219.194246288447</v>
      </c>
      <c r="F2977" s="1">
        <f t="shared" si="152"/>
        <v>-7.2000000000000028</v>
      </c>
    </row>
    <row r="2978" spans="1:6">
      <c r="A2978" s="4">
        <v>40779</v>
      </c>
      <c r="B2978" s="14">
        <v>14.8</v>
      </c>
      <c r="C2978" s="6">
        <v>2.7</v>
      </c>
      <c r="D2978" s="1">
        <f t="shared" si="150"/>
        <v>146.41000000000003</v>
      </c>
      <c r="E2978" s="2">
        <f t="shared" si="151"/>
        <v>33126.010529702311</v>
      </c>
      <c r="F2978" s="1">
        <f t="shared" si="152"/>
        <v>-12.100000000000001</v>
      </c>
    </row>
    <row r="2979" spans="1:6">
      <c r="A2979" s="4">
        <v>40780</v>
      </c>
      <c r="B2979" s="14">
        <v>0</v>
      </c>
      <c r="C2979" s="6">
        <v>1</v>
      </c>
      <c r="D2979" s="1">
        <f t="shared" si="150"/>
        <v>1</v>
      </c>
      <c r="E2979" s="2">
        <f t="shared" si="151"/>
        <v>33747.719309090389</v>
      </c>
      <c r="F2979" s="1">
        <f t="shared" si="152"/>
        <v>1</v>
      </c>
    </row>
    <row r="2980" spans="1:6">
      <c r="A2980" s="4">
        <v>40781</v>
      </c>
      <c r="B2980" s="14">
        <v>15.7</v>
      </c>
      <c r="C2980" s="6">
        <v>35.6</v>
      </c>
      <c r="D2980" s="1">
        <f t="shared" si="150"/>
        <v>396.0100000000001</v>
      </c>
      <c r="E2980" s="2">
        <f t="shared" si="151"/>
        <v>22232.457093309382</v>
      </c>
      <c r="F2980" s="1">
        <f t="shared" si="152"/>
        <v>19.900000000000002</v>
      </c>
    </row>
    <row r="2981" spans="1:6">
      <c r="A2981" s="4">
        <v>40782</v>
      </c>
      <c r="B2981" s="14">
        <v>29.1</v>
      </c>
      <c r="C2981" s="6">
        <v>22.4</v>
      </c>
      <c r="D2981" s="1">
        <f t="shared" si="150"/>
        <v>44.890000000000036</v>
      </c>
      <c r="E2981" s="2">
        <f t="shared" si="151"/>
        <v>26343.082909734505</v>
      </c>
      <c r="F2981" s="1">
        <f t="shared" si="152"/>
        <v>-6.7000000000000028</v>
      </c>
    </row>
    <row r="2982" spans="1:6">
      <c r="A2982" s="4">
        <v>40783</v>
      </c>
      <c r="B2982" s="14">
        <v>24.5</v>
      </c>
      <c r="C2982" s="6">
        <v>31</v>
      </c>
      <c r="D2982" s="1">
        <f t="shared" si="150"/>
        <v>42.25</v>
      </c>
      <c r="E2982" s="2">
        <f t="shared" si="151"/>
        <v>23625.387908124198</v>
      </c>
      <c r="F2982" s="1">
        <f t="shared" si="152"/>
        <v>6.5</v>
      </c>
    </row>
    <row r="2983" spans="1:6">
      <c r="A2983" s="4">
        <v>40784</v>
      </c>
      <c r="B2983" s="14">
        <v>32.299999999999997</v>
      </c>
      <c r="C2983" s="6">
        <v>39.200000000000003</v>
      </c>
      <c r="D2983" s="1">
        <f t="shared" si="150"/>
        <v>47.610000000000078</v>
      </c>
      <c r="E2983" s="2">
        <f t="shared" si="151"/>
        <v>21171.857325193439</v>
      </c>
      <c r="F2983" s="1">
        <f t="shared" si="152"/>
        <v>6.9000000000000057</v>
      </c>
    </row>
    <row r="2984" spans="1:6">
      <c r="A2984" s="4">
        <v>40785</v>
      </c>
      <c r="B2984" s="14">
        <v>74</v>
      </c>
      <c r="C2984" s="6">
        <v>120.4</v>
      </c>
      <c r="D2984" s="1">
        <f t="shared" si="150"/>
        <v>2152.9600000000005</v>
      </c>
      <c r="E2984" s="2">
        <f t="shared" si="151"/>
        <v>4135.200333244934</v>
      </c>
      <c r="F2984" s="1">
        <f t="shared" si="152"/>
        <v>46.400000000000006</v>
      </c>
    </row>
    <row r="2985" spans="1:6">
      <c r="A2985" s="4">
        <v>40786</v>
      </c>
      <c r="B2985" s="14">
        <v>143.1</v>
      </c>
      <c r="C2985" s="6">
        <v>166.1</v>
      </c>
      <c r="D2985" s="1">
        <f t="shared" si="150"/>
        <v>529</v>
      </c>
      <c r="E2985" s="2">
        <f t="shared" si="151"/>
        <v>346.16549910643033</v>
      </c>
      <c r="F2985" s="1">
        <f t="shared" si="152"/>
        <v>23</v>
      </c>
    </row>
    <row r="2986" spans="1:6">
      <c r="A2986" s="4">
        <v>40787</v>
      </c>
      <c r="B2986" s="14">
        <v>110.3</v>
      </c>
      <c r="C2986" s="6">
        <v>26.9</v>
      </c>
      <c r="D2986" s="1">
        <f t="shared" si="150"/>
        <v>6955.5600000000013</v>
      </c>
      <c r="E2986" s="2">
        <f t="shared" si="151"/>
        <v>24902.583199589575</v>
      </c>
      <c r="F2986" s="1">
        <f t="shared" si="152"/>
        <v>-83.4</v>
      </c>
    </row>
    <row r="2987" spans="1:6">
      <c r="A2987" s="4">
        <v>40788</v>
      </c>
      <c r="B2987" s="14">
        <v>4.2</v>
      </c>
      <c r="C2987" s="6">
        <v>11.1</v>
      </c>
      <c r="D2987" s="1">
        <f t="shared" si="150"/>
        <v>47.609999999999992</v>
      </c>
      <c r="E2987" s="2">
        <f t="shared" si="151"/>
        <v>30138.877737431776</v>
      </c>
      <c r="F2987" s="1">
        <f t="shared" si="152"/>
        <v>6.8999999999999995</v>
      </c>
    </row>
    <row r="2988" spans="1:6">
      <c r="A2988" s="4">
        <v>40789</v>
      </c>
      <c r="B2988" s="14">
        <v>13.8</v>
      </c>
      <c r="C2988" s="6">
        <v>17.899999999999999</v>
      </c>
      <c r="D2988" s="1">
        <f t="shared" si="150"/>
        <v>16.809999999999981</v>
      </c>
      <c r="E2988" s="2">
        <f t="shared" si="151"/>
        <v>27824.082619879435</v>
      </c>
      <c r="F2988" s="1">
        <f t="shared" si="152"/>
        <v>4.0999999999999979</v>
      </c>
    </row>
    <row r="2989" spans="1:6">
      <c r="A2989" s="4">
        <v>40790</v>
      </c>
      <c r="B2989" s="14">
        <v>17.899999999999999</v>
      </c>
      <c r="C2989" s="6">
        <v>25.5</v>
      </c>
      <c r="D2989" s="1">
        <f t="shared" si="150"/>
        <v>57.760000000000019</v>
      </c>
      <c r="E2989" s="2">
        <f t="shared" si="151"/>
        <v>25346.398664967997</v>
      </c>
      <c r="F2989" s="1">
        <f t="shared" si="152"/>
        <v>7.6000000000000014</v>
      </c>
    </row>
    <row r="2990" spans="1:6">
      <c r="A2990" s="4">
        <v>40791</v>
      </c>
      <c r="B2990" s="14">
        <v>48.6</v>
      </c>
      <c r="C2990" s="6">
        <v>79.8</v>
      </c>
      <c r="D2990" s="1">
        <f t="shared" si="150"/>
        <v>973.43999999999971</v>
      </c>
      <c r="E2990" s="2">
        <f t="shared" si="151"/>
        <v>11005.168829219187</v>
      </c>
      <c r="F2990" s="1">
        <f t="shared" si="152"/>
        <v>31.199999999999996</v>
      </c>
    </row>
    <row r="2991" spans="1:6">
      <c r="A2991" s="4">
        <v>40792</v>
      </c>
      <c r="B2991" s="14">
        <v>89.4</v>
      </c>
      <c r="C2991" s="6">
        <v>99.2</v>
      </c>
      <c r="D2991" s="1">
        <f t="shared" si="150"/>
        <v>96.039999999999949</v>
      </c>
      <c r="E2991" s="2">
        <f t="shared" si="151"/>
        <v>7311.1945232610451</v>
      </c>
      <c r="F2991" s="1">
        <f t="shared" si="152"/>
        <v>9.7999999999999972</v>
      </c>
    </row>
    <row r="2992" spans="1:6">
      <c r="A2992" s="4">
        <v>40793</v>
      </c>
      <c r="B2992" s="14">
        <v>94</v>
      </c>
      <c r="C2992" s="6">
        <v>88.6</v>
      </c>
      <c r="D2992" s="1">
        <f t="shared" si="150"/>
        <v>29.160000000000061</v>
      </c>
      <c r="E2992" s="2">
        <f t="shared" si="151"/>
        <v>9236.271618269102</v>
      </c>
      <c r="F2992" s="1">
        <f t="shared" si="152"/>
        <v>-5.4000000000000057</v>
      </c>
    </row>
    <row r="2993" spans="1:6">
      <c r="A2993" s="4">
        <v>40794</v>
      </c>
      <c r="B2993" s="14">
        <v>80.900000000000006</v>
      </c>
      <c r="C2993" s="6">
        <v>80.400000000000006</v>
      </c>
      <c r="D2993" s="1">
        <f t="shared" si="150"/>
        <v>0.25</v>
      </c>
      <c r="E2993" s="2">
        <f t="shared" si="151"/>
        <v>10879.64220119986</v>
      </c>
      <c r="F2993" s="1">
        <f t="shared" si="152"/>
        <v>-0.5</v>
      </c>
    </row>
    <row r="2994" spans="1:6">
      <c r="A2994" s="4">
        <v>40795</v>
      </c>
      <c r="B2994" s="14">
        <v>82.1</v>
      </c>
      <c r="C2994" s="6">
        <v>84.7</v>
      </c>
      <c r="D2994" s="1">
        <f t="shared" si="150"/>
        <v>6.7600000000000442</v>
      </c>
      <c r="E2994" s="2">
        <f t="shared" si="151"/>
        <v>10001.104700394706</v>
      </c>
      <c r="F2994" s="1">
        <f t="shared" si="152"/>
        <v>2.6000000000000085</v>
      </c>
    </row>
    <row r="2995" spans="1:6">
      <c r="A2995" s="4">
        <v>40796</v>
      </c>
      <c r="B2995" s="14">
        <v>76.099999999999994</v>
      </c>
      <c r="C2995" s="6">
        <v>70.099999999999994</v>
      </c>
      <c r="D2995" s="1">
        <f t="shared" si="150"/>
        <v>36</v>
      </c>
      <c r="E2995" s="2">
        <f t="shared" si="151"/>
        <v>13134.425982198256</v>
      </c>
      <c r="F2995" s="1">
        <f t="shared" si="152"/>
        <v>-6</v>
      </c>
    </row>
    <row r="2996" spans="1:6">
      <c r="A2996" s="4">
        <v>40797</v>
      </c>
      <c r="B2996" s="14">
        <v>59.8</v>
      </c>
      <c r="C2996" s="6">
        <v>50</v>
      </c>
      <c r="D2996" s="1">
        <f t="shared" si="150"/>
        <v>96.039999999999949</v>
      </c>
      <c r="E2996" s="2">
        <f t="shared" si="151"/>
        <v>18145.578020845605</v>
      </c>
      <c r="F2996" s="1">
        <f t="shared" si="152"/>
        <v>-9.7999999999999972</v>
      </c>
    </row>
    <row r="2997" spans="1:6">
      <c r="A2997" s="4">
        <v>40798</v>
      </c>
      <c r="B2997" s="14">
        <v>68.400000000000006</v>
      </c>
      <c r="C2997" s="6">
        <v>100.7</v>
      </c>
      <c r="D2997" s="1">
        <f t="shared" si="150"/>
        <v>1043.2899999999997</v>
      </c>
      <c r="E2997" s="2">
        <f t="shared" si="151"/>
        <v>7056.9279532127357</v>
      </c>
      <c r="F2997" s="1">
        <f t="shared" si="152"/>
        <v>32.299999999999997</v>
      </c>
    </row>
    <row r="2998" spans="1:6">
      <c r="A2998" s="4">
        <v>40799</v>
      </c>
      <c r="B2998" s="14">
        <v>108.8</v>
      </c>
      <c r="C2998" s="6">
        <v>108.7</v>
      </c>
      <c r="D2998" s="1">
        <f t="shared" si="150"/>
        <v>9.999999999998864E-3</v>
      </c>
      <c r="E2998" s="2">
        <f t="shared" si="151"/>
        <v>5776.8395796217501</v>
      </c>
      <c r="F2998" s="1">
        <f t="shared" si="152"/>
        <v>-9.9999999999994316E-2</v>
      </c>
    </row>
    <row r="2999" spans="1:6">
      <c r="A2999" s="4">
        <v>40800</v>
      </c>
      <c r="B2999" s="14">
        <v>88.4</v>
      </c>
      <c r="C2999" s="6">
        <v>70.099999999999994</v>
      </c>
      <c r="D2999" s="1">
        <f t="shared" si="150"/>
        <v>334.89000000000044</v>
      </c>
      <c r="E2999" s="2">
        <f t="shared" si="151"/>
        <v>13134.425982198256</v>
      </c>
      <c r="F2999" s="1">
        <f t="shared" si="152"/>
        <v>-18.300000000000011</v>
      </c>
    </row>
    <row r="3000" spans="1:6">
      <c r="A3000" s="4">
        <v>40801</v>
      </c>
      <c r="B3000" s="14">
        <v>70.2</v>
      </c>
      <c r="C3000" s="6">
        <v>77.8</v>
      </c>
      <c r="D3000" s="1">
        <f t="shared" si="150"/>
        <v>57.759999999999913</v>
      </c>
      <c r="E3000" s="2">
        <f t="shared" si="151"/>
        <v>11428.790922616932</v>
      </c>
      <c r="F3000" s="1">
        <f t="shared" si="152"/>
        <v>7.5999999999999943</v>
      </c>
    </row>
    <row r="3001" spans="1:6">
      <c r="A3001" s="4">
        <v>40802</v>
      </c>
      <c r="B3001" s="14">
        <v>83.8</v>
      </c>
      <c r="C3001" s="6">
        <v>93.3</v>
      </c>
      <c r="D3001" s="1">
        <f t="shared" si="150"/>
        <v>90.25</v>
      </c>
      <c r="E3001" s="2">
        <f t="shared" si="151"/>
        <v>8354.9696987843981</v>
      </c>
      <c r="F3001" s="1">
        <f t="shared" si="152"/>
        <v>9.5</v>
      </c>
    </row>
    <row r="3002" spans="1:6">
      <c r="A3002" s="4">
        <v>40803</v>
      </c>
      <c r="B3002" s="14">
        <v>72.5</v>
      </c>
      <c r="C3002" s="6">
        <v>42.6</v>
      </c>
      <c r="D3002" s="1">
        <f t="shared" si="150"/>
        <v>894.00999999999988</v>
      </c>
      <c r="E3002" s="2">
        <f t="shared" si="151"/>
        <v>20193.979766417269</v>
      </c>
      <c r="F3002" s="1">
        <f t="shared" si="152"/>
        <v>-29.9</v>
      </c>
    </row>
    <row r="3003" spans="1:6">
      <c r="A3003" s="4">
        <v>40804</v>
      </c>
      <c r="B3003" s="14">
        <v>34.4</v>
      </c>
      <c r="C3003" s="6">
        <v>40.6</v>
      </c>
      <c r="D3003" s="1">
        <f t="shared" si="150"/>
        <v>38.440000000000033</v>
      </c>
      <c r="E3003" s="2">
        <f t="shared" si="151"/>
        <v>20766.401859815014</v>
      </c>
      <c r="F3003" s="1">
        <f t="shared" si="152"/>
        <v>6.2000000000000028</v>
      </c>
    </row>
    <row r="3004" spans="1:6">
      <c r="A3004" s="4">
        <v>40805</v>
      </c>
      <c r="B3004" s="14">
        <v>56</v>
      </c>
      <c r="C3004" s="6">
        <v>73.7</v>
      </c>
      <c r="D3004" s="1">
        <f t="shared" si="150"/>
        <v>313.29000000000008</v>
      </c>
      <c r="E3004" s="2">
        <f t="shared" si="151"/>
        <v>12322.226214082311</v>
      </c>
      <c r="F3004" s="1">
        <f t="shared" si="152"/>
        <v>17.700000000000003</v>
      </c>
    </row>
    <row r="3005" spans="1:6">
      <c r="A3005" s="4">
        <v>40806</v>
      </c>
      <c r="B3005" s="14">
        <v>66.2</v>
      </c>
      <c r="C3005" s="6">
        <v>55.7</v>
      </c>
      <c r="D3005" s="1">
        <f t="shared" si="150"/>
        <v>110.25</v>
      </c>
      <c r="E3005" s="2">
        <f t="shared" si="151"/>
        <v>16642.425054662031</v>
      </c>
      <c r="F3005" s="1">
        <f t="shared" si="152"/>
        <v>-10.5</v>
      </c>
    </row>
    <row r="3006" spans="1:6">
      <c r="A3006" s="4">
        <v>40807</v>
      </c>
      <c r="B3006" s="14">
        <v>59.2</v>
      </c>
      <c r="C3006" s="6">
        <v>73.2</v>
      </c>
      <c r="D3006" s="1">
        <f t="shared" si="150"/>
        <v>196</v>
      </c>
      <c r="E3006" s="2">
        <f t="shared" si="151"/>
        <v>12433.481737431748</v>
      </c>
      <c r="F3006" s="1">
        <f t="shared" si="152"/>
        <v>14</v>
      </c>
    </row>
    <row r="3007" spans="1:6">
      <c r="A3007" s="4">
        <v>40808</v>
      </c>
      <c r="B3007" s="14">
        <v>88.2</v>
      </c>
      <c r="C3007" s="6">
        <v>115.5</v>
      </c>
      <c r="D3007" s="1">
        <f t="shared" si="150"/>
        <v>745.28999999999985</v>
      </c>
      <c r="E3007" s="2">
        <f t="shared" si="151"/>
        <v>4789.4044620694131</v>
      </c>
      <c r="F3007" s="1">
        <f t="shared" si="152"/>
        <v>27.299999999999997</v>
      </c>
    </row>
    <row r="3008" spans="1:6">
      <c r="A3008" s="4">
        <v>40809</v>
      </c>
      <c r="B3008" s="14">
        <v>118.9</v>
      </c>
      <c r="C3008" s="6">
        <v>116.1</v>
      </c>
      <c r="D3008" s="1">
        <f t="shared" si="150"/>
        <v>7.8400000000000638</v>
      </c>
      <c r="E3008" s="2">
        <f t="shared" si="151"/>
        <v>4706.7178340500896</v>
      </c>
      <c r="F3008" s="1">
        <f t="shared" si="152"/>
        <v>-2.8000000000000114</v>
      </c>
    </row>
    <row r="3009" spans="1:6">
      <c r="A3009" s="4">
        <v>40810</v>
      </c>
      <c r="B3009" s="14">
        <v>99</v>
      </c>
      <c r="C3009" s="6">
        <v>86.8</v>
      </c>
      <c r="D3009" s="1">
        <f t="shared" si="150"/>
        <v>148.84000000000006</v>
      </c>
      <c r="E3009" s="2">
        <f t="shared" si="151"/>
        <v>9585.4915023270732</v>
      </c>
      <c r="F3009" s="1">
        <f t="shared" si="152"/>
        <v>-12.200000000000003</v>
      </c>
    </row>
    <row r="3010" spans="1:6">
      <c r="A3010" s="4">
        <v>40811</v>
      </c>
      <c r="B3010" s="14">
        <v>85</v>
      </c>
      <c r="C3010" s="6">
        <v>89.5</v>
      </c>
      <c r="D3010" s="1">
        <f t="shared" ref="D3010:D3073" si="153">(B3010-C3010)^2</f>
        <v>20.25</v>
      </c>
      <c r="E3010" s="2">
        <f t="shared" si="151"/>
        <v>9064.0916762401157</v>
      </c>
      <c r="F3010" s="1">
        <f t="shared" si="152"/>
        <v>4.5</v>
      </c>
    </row>
    <row r="3011" spans="1:6">
      <c r="A3011" s="4">
        <v>40812</v>
      </c>
      <c r="B3011" s="14">
        <v>90</v>
      </c>
      <c r="C3011" s="6">
        <v>129.19999999999999</v>
      </c>
      <c r="D3011" s="1">
        <f t="shared" si="153"/>
        <v>1536.6399999999992</v>
      </c>
      <c r="E3011" s="2">
        <f t="shared" ref="E3011:E3074" si="154">(C3011-AVERAGE($C$2:$C$6211))^2</f>
        <v>3080.8631222948516</v>
      </c>
      <c r="F3011" s="1">
        <f t="shared" ref="F3011:F3074" si="155">C3011-B3011</f>
        <v>39.199999999999989</v>
      </c>
    </row>
    <row r="3012" spans="1:6">
      <c r="A3012" s="4">
        <v>40813</v>
      </c>
      <c r="B3012" s="14">
        <v>113.4</v>
      </c>
      <c r="C3012" s="6">
        <v>139.9</v>
      </c>
      <c r="D3012" s="1">
        <f t="shared" si="153"/>
        <v>702.25</v>
      </c>
      <c r="E3012" s="2">
        <f t="shared" si="154"/>
        <v>2007.5349226169069</v>
      </c>
      <c r="F3012" s="1">
        <f t="shared" si="155"/>
        <v>26.5</v>
      </c>
    </row>
    <row r="3013" spans="1:6">
      <c r="A3013" s="4">
        <v>40814</v>
      </c>
      <c r="B3013" s="14">
        <v>150.4</v>
      </c>
      <c r="C3013" s="6">
        <v>163.5</v>
      </c>
      <c r="D3013" s="1">
        <f t="shared" si="153"/>
        <v>171.60999999999984</v>
      </c>
      <c r="E3013" s="2">
        <f t="shared" si="154"/>
        <v>449.67422052350037</v>
      </c>
      <c r="F3013" s="1">
        <f t="shared" si="155"/>
        <v>13.099999999999994</v>
      </c>
    </row>
    <row r="3014" spans="1:6">
      <c r="A3014" s="4">
        <v>40815</v>
      </c>
      <c r="B3014" s="14">
        <v>145.19999999999999</v>
      </c>
      <c r="C3014" s="6">
        <v>117.5</v>
      </c>
      <c r="D3014" s="1">
        <f t="shared" si="153"/>
        <v>767.2899999999994</v>
      </c>
      <c r="E3014" s="2">
        <f t="shared" si="154"/>
        <v>4516.5823686716667</v>
      </c>
      <c r="F3014" s="1">
        <f t="shared" si="155"/>
        <v>-27.699999999999989</v>
      </c>
    </row>
    <row r="3015" spans="1:6">
      <c r="A3015" s="4">
        <v>40816</v>
      </c>
      <c r="B3015" s="14">
        <v>87.8</v>
      </c>
      <c r="C3015" s="6">
        <v>65.2</v>
      </c>
      <c r="D3015" s="1">
        <f t="shared" si="153"/>
        <v>510.75999999999976</v>
      </c>
      <c r="E3015" s="2">
        <f t="shared" si="154"/>
        <v>14281.570111022733</v>
      </c>
      <c r="F3015" s="1">
        <f t="shared" si="155"/>
        <v>-22.599999999999994</v>
      </c>
    </row>
    <row r="3016" spans="1:6">
      <c r="A3016" s="4">
        <v>40817</v>
      </c>
      <c r="B3016" s="14">
        <v>63.1</v>
      </c>
      <c r="C3016" s="6">
        <v>65.099999999999994</v>
      </c>
      <c r="D3016" s="1">
        <f t="shared" si="153"/>
        <v>3.9999999999999716</v>
      </c>
      <c r="E3016" s="2">
        <f t="shared" si="154"/>
        <v>14305.481215692622</v>
      </c>
      <c r="F3016" s="1">
        <f t="shared" si="155"/>
        <v>1.9999999999999929</v>
      </c>
    </row>
    <row r="3017" spans="1:6">
      <c r="A3017" s="4">
        <v>40818</v>
      </c>
      <c r="B3017" s="14">
        <v>70.3</v>
      </c>
      <c r="C3017" s="6">
        <v>80.8</v>
      </c>
      <c r="D3017" s="1">
        <f t="shared" si="153"/>
        <v>110.25</v>
      </c>
      <c r="E3017" s="2">
        <f t="shared" si="154"/>
        <v>10796.357782520312</v>
      </c>
      <c r="F3017" s="1">
        <f t="shared" si="155"/>
        <v>10.5</v>
      </c>
    </row>
    <row r="3018" spans="1:6">
      <c r="A3018" s="4">
        <v>40819</v>
      </c>
      <c r="B3018" s="14">
        <v>101.1</v>
      </c>
      <c r="C3018" s="6">
        <v>127.5</v>
      </c>
      <c r="D3018" s="1">
        <f t="shared" si="153"/>
        <v>696.96000000000026</v>
      </c>
      <c r="E3018" s="2">
        <f t="shared" si="154"/>
        <v>3272.4719016829349</v>
      </c>
      <c r="F3018" s="1">
        <f t="shared" si="155"/>
        <v>26.400000000000006</v>
      </c>
    </row>
    <row r="3019" spans="1:6">
      <c r="A3019" s="4">
        <v>40820</v>
      </c>
      <c r="B3019" s="14">
        <v>149.19999999999999</v>
      </c>
      <c r="C3019" s="6">
        <v>177.6</v>
      </c>
      <c r="D3019" s="1">
        <f t="shared" si="153"/>
        <v>806.56000000000029</v>
      </c>
      <c r="E3019" s="2">
        <f t="shared" si="154"/>
        <v>50.488462069388646</v>
      </c>
      <c r="F3019" s="1">
        <f t="shared" si="155"/>
        <v>28.400000000000006</v>
      </c>
    </row>
    <row r="3020" spans="1:6">
      <c r="A3020" s="4">
        <v>40821</v>
      </c>
      <c r="B3020" s="14">
        <v>153.19999999999999</v>
      </c>
      <c r="C3020" s="6">
        <v>113.8</v>
      </c>
      <c r="D3020" s="1">
        <f t="shared" si="153"/>
        <v>1552.3599999999992</v>
      </c>
      <c r="E3020" s="2">
        <f t="shared" si="154"/>
        <v>5027.5932414574982</v>
      </c>
      <c r="F3020" s="1">
        <f t="shared" si="155"/>
        <v>-39.399999999999991</v>
      </c>
    </row>
    <row r="3021" spans="1:6">
      <c r="A3021" s="4">
        <v>40822</v>
      </c>
      <c r="B3021" s="14">
        <v>110.8</v>
      </c>
      <c r="C3021" s="6">
        <v>128.4</v>
      </c>
      <c r="D3021" s="1">
        <f t="shared" si="153"/>
        <v>309.76000000000028</v>
      </c>
      <c r="E3021" s="2">
        <f t="shared" si="154"/>
        <v>3170.3119596539482</v>
      </c>
      <c r="F3021" s="1">
        <f t="shared" si="155"/>
        <v>17.600000000000009</v>
      </c>
    </row>
    <row r="3022" spans="1:6">
      <c r="A3022" s="4">
        <v>40823</v>
      </c>
      <c r="B3022" s="14">
        <v>174.1</v>
      </c>
      <c r="C3022" s="6">
        <v>228.9</v>
      </c>
      <c r="D3022" s="1">
        <f t="shared" si="153"/>
        <v>3003.0400000000013</v>
      </c>
      <c r="E3022" s="2">
        <f t="shared" si="154"/>
        <v>1953.1517664171949</v>
      </c>
      <c r="F3022" s="1">
        <f t="shared" si="155"/>
        <v>54.800000000000011</v>
      </c>
    </row>
    <row r="3023" spans="1:6">
      <c r="A3023" s="4">
        <v>40824</v>
      </c>
      <c r="B3023" s="14">
        <v>158.80000000000001</v>
      </c>
      <c r="C3023" s="6">
        <v>50.1</v>
      </c>
      <c r="D3023" s="1">
        <f t="shared" si="153"/>
        <v>11815.690000000004</v>
      </c>
      <c r="E3023" s="2">
        <f t="shared" si="154"/>
        <v>18118.64691617572</v>
      </c>
      <c r="F3023" s="1">
        <f t="shared" si="155"/>
        <v>-108.70000000000002</v>
      </c>
    </row>
    <row r="3024" spans="1:6">
      <c r="A3024" s="4">
        <v>40825</v>
      </c>
      <c r="B3024" s="14">
        <v>48.4</v>
      </c>
      <c r="C3024" s="6">
        <v>85.1</v>
      </c>
      <c r="D3024" s="1">
        <f t="shared" si="153"/>
        <v>1346.8899999999996</v>
      </c>
      <c r="E3024" s="2">
        <f t="shared" si="154"/>
        <v>9921.2602817151583</v>
      </c>
      <c r="F3024" s="1">
        <f t="shared" si="155"/>
        <v>36.699999999999996</v>
      </c>
    </row>
    <row r="3025" spans="1:6">
      <c r="A3025" s="4">
        <v>40826</v>
      </c>
      <c r="B3025" s="14">
        <v>89.7</v>
      </c>
      <c r="C3025" s="6">
        <v>91.7</v>
      </c>
      <c r="D3025" s="1">
        <f t="shared" si="153"/>
        <v>4</v>
      </c>
      <c r="E3025" s="2">
        <f t="shared" si="154"/>
        <v>8650.0273735025949</v>
      </c>
      <c r="F3025" s="1">
        <f t="shared" si="155"/>
        <v>2</v>
      </c>
    </row>
    <row r="3026" spans="1:6">
      <c r="A3026" s="4">
        <v>40827</v>
      </c>
      <c r="B3026" s="14">
        <v>101.4</v>
      </c>
      <c r="C3026" s="6">
        <v>105.8</v>
      </c>
      <c r="D3026" s="1">
        <f t="shared" si="153"/>
        <v>19.359999999999925</v>
      </c>
      <c r="E3026" s="2">
        <f t="shared" si="154"/>
        <v>6226.0816150484834</v>
      </c>
      <c r="F3026" s="1">
        <f t="shared" si="155"/>
        <v>4.3999999999999915</v>
      </c>
    </row>
    <row r="3027" spans="1:6">
      <c r="A3027" s="4">
        <v>40828</v>
      </c>
      <c r="B3027" s="14">
        <v>99.4</v>
      </c>
      <c r="C3027" s="6">
        <v>90.6</v>
      </c>
      <c r="D3027" s="1">
        <f t="shared" si="153"/>
        <v>77.440000000000197</v>
      </c>
      <c r="E3027" s="2">
        <f t="shared" si="154"/>
        <v>8855.8495248713571</v>
      </c>
      <c r="F3027" s="1">
        <f t="shared" si="155"/>
        <v>-8.8000000000000114</v>
      </c>
    </row>
    <row r="3028" spans="1:6">
      <c r="A3028" s="4">
        <v>40829</v>
      </c>
      <c r="B3028" s="14">
        <v>79.8</v>
      </c>
      <c r="C3028" s="6">
        <v>66.900000000000006</v>
      </c>
      <c r="D3028" s="1">
        <f t="shared" si="153"/>
        <v>166.40999999999977</v>
      </c>
      <c r="E3028" s="2">
        <f t="shared" si="154"/>
        <v>13878.141331634648</v>
      </c>
      <c r="F3028" s="1">
        <f t="shared" si="155"/>
        <v>-12.899999999999991</v>
      </c>
    </row>
    <row r="3029" spans="1:6">
      <c r="A3029" s="4">
        <v>40830</v>
      </c>
      <c r="B3029" s="14">
        <v>66.599999999999994</v>
      </c>
      <c r="C3029" s="6">
        <v>78.7</v>
      </c>
      <c r="D3029" s="1">
        <f t="shared" si="153"/>
        <v>146.4100000000002</v>
      </c>
      <c r="E3029" s="2">
        <f t="shared" si="154"/>
        <v>11237.170980587945</v>
      </c>
      <c r="F3029" s="1">
        <f t="shared" si="155"/>
        <v>12.100000000000009</v>
      </c>
    </row>
    <row r="3030" spans="1:6">
      <c r="A3030" s="4">
        <v>40831</v>
      </c>
      <c r="B3030" s="14">
        <v>70.099999999999994</v>
      </c>
      <c r="C3030" s="6">
        <v>59.2</v>
      </c>
      <c r="D3030" s="1">
        <f t="shared" si="153"/>
        <v>118.80999999999982</v>
      </c>
      <c r="E3030" s="2">
        <f t="shared" si="154"/>
        <v>15751.636391215972</v>
      </c>
      <c r="F3030" s="1">
        <f t="shared" si="155"/>
        <v>-10.899999999999991</v>
      </c>
    </row>
    <row r="3031" spans="1:6">
      <c r="A3031" s="4">
        <v>40832</v>
      </c>
      <c r="B3031" s="14">
        <v>50.3</v>
      </c>
      <c r="C3031" s="6">
        <v>51</v>
      </c>
      <c r="D3031" s="1">
        <f t="shared" si="153"/>
        <v>0.49000000000000399</v>
      </c>
      <c r="E3031" s="2">
        <f t="shared" si="154"/>
        <v>17877.166974146734</v>
      </c>
      <c r="F3031" s="1">
        <f t="shared" si="155"/>
        <v>0.70000000000000284</v>
      </c>
    </row>
    <row r="3032" spans="1:6">
      <c r="A3032" s="4">
        <v>40833</v>
      </c>
      <c r="B3032" s="14">
        <v>60.8</v>
      </c>
      <c r="C3032" s="6">
        <v>76.5</v>
      </c>
      <c r="D3032" s="1">
        <f t="shared" si="153"/>
        <v>246.49000000000009</v>
      </c>
      <c r="E3032" s="2">
        <f t="shared" si="154"/>
        <v>11708.435283325467</v>
      </c>
      <c r="F3032" s="1">
        <f t="shared" si="155"/>
        <v>15.700000000000003</v>
      </c>
    </row>
    <row r="3033" spans="1:6">
      <c r="A3033" s="4">
        <v>40834</v>
      </c>
      <c r="B3033" s="14">
        <v>73.900000000000006</v>
      </c>
      <c r="C3033" s="6">
        <v>71.599999999999994</v>
      </c>
      <c r="D3033" s="1">
        <f t="shared" si="153"/>
        <v>5.2900000000000524</v>
      </c>
      <c r="E3033" s="2">
        <f t="shared" si="154"/>
        <v>12792.859412149946</v>
      </c>
      <c r="F3033" s="1">
        <f t="shared" si="155"/>
        <v>-2.3000000000000114</v>
      </c>
    </row>
    <row r="3034" spans="1:6">
      <c r="A3034" s="4">
        <v>40835</v>
      </c>
      <c r="B3034" s="14">
        <v>89.4</v>
      </c>
      <c r="C3034" s="6">
        <v>113.9</v>
      </c>
      <c r="D3034" s="1">
        <f t="shared" si="153"/>
        <v>600.25</v>
      </c>
      <c r="E3034" s="2">
        <f t="shared" si="154"/>
        <v>5013.4221367876089</v>
      </c>
      <c r="F3034" s="1">
        <f t="shared" si="155"/>
        <v>24.5</v>
      </c>
    </row>
    <row r="3035" spans="1:6">
      <c r="A3035" s="4">
        <v>40836</v>
      </c>
      <c r="B3035" s="14">
        <v>114.8</v>
      </c>
      <c r="C3035" s="6">
        <v>112.5</v>
      </c>
      <c r="D3035" s="1">
        <f t="shared" si="153"/>
        <v>5.2899999999999867</v>
      </c>
      <c r="E3035" s="2">
        <f t="shared" si="154"/>
        <v>5213.6376021660326</v>
      </c>
      <c r="F3035" s="1">
        <f t="shared" si="155"/>
        <v>-2.2999999999999972</v>
      </c>
    </row>
    <row r="3036" spans="1:6">
      <c r="A3036" s="4">
        <v>40837</v>
      </c>
      <c r="B3036" s="14">
        <v>103.9</v>
      </c>
      <c r="C3036" s="6">
        <v>103.9</v>
      </c>
      <c r="D3036" s="1">
        <f t="shared" si="153"/>
        <v>0</v>
      </c>
      <c r="E3036" s="2">
        <f t="shared" si="154"/>
        <v>6529.5326037763407</v>
      </c>
      <c r="F3036" s="1">
        <f t="shared" si="155"/>
        <v>0</v>
      </c>
    </row>
    <row r="3037" spans="1:6">
      <c r="A3037" s="4">
        <v>40838</v>
      </c>
      <c r="B3037" s="14">
        <v>66.599999999999994</v>
      </c>
      <c r="C3037" s="6">
        <v>40.200000000000003</v>
      </c>
      <c r="D3037" s="1">
        <f t="shared" si="153"/>
        <v>696.95999999999958</v>
      </c>
      <c r="E3037" s="2">
        <f t="shared" si="154"/>
        <v>20881.846278494566</v>
      </c>
      <c r="F3037" s="1">
        <f t="shared" si="155"/>
        <v>-26.399999999999991</v>
      </c>
    </row>
    <row r="3038" spans="1:6">
      <c r="A3038" s="4">
        <v>40839</v>
      </c>
      <c r="B3038" s="14">
        <v>39.4</v>
      </c>
      <c r="C3038" s="6">
        <v>46.3</v>
      </c>
      <c r="D3038" s="1">
        <f t="shared" si="153"/>
        <v>47.609999999999978</v>
      </c>
      <c r="E3038" s="2">
        <f t="shared" si="154"/>
        <v>19156.088893631433</v>
      </c>
      <c r="F3038" s="1">
        <f t="shared" si="155"/>
        <v>6.8999999999999986</v>
      </c>
    </row>
    <row r="3039" spans="1:6">
      <c r="A3039" s="4">
        <v>40840</v>
      </c>
      <c r="B3039" s="14">
        <v>71.5</v>
      </c>
      <c r="C3039" s="6">
        <v>105.2</v>
      </c>
      <c r="D3039" s="1">
        <f t="shared" si="153"/>
        <v>1135.6900000000003</v>
      </c>
      <c r="E3039" s="2">
        <f t="shared" si="154"/>
        <v>6321.1282430678066</v>
      </c>
      <c r="F3039" s="1">
        <f t="shared" si="155"/>
        <v>33.700000000000003</v>
      </c>
    </row>
    <row r="3040" spans="1:6">
      <c r="A3040" s="4">
        <v>40841</v>
      </c>
      <c r="B3040" s="14">
        <v>111</v>
      </c>
      <c r="C3040" s="6">
        <v>90.5</v>
      </c>
      <c r="D3040" s="1">
        <f t="shared" si="153"/>
        <v>420.25</v>
      </c>
      <c r="E3040" s="2">
        <f t="shared" si="154"/>
        <v>8874.6806295412425</v>
      </c>
      <c r="F3040" s="1">
        <f t="shared" si="155"/>
        <v>-20.5</v>
      </c>
    </row>
    <row r="3041" spans="1:6">
      <c r="A3041" s="4">
        <v>40842</v>
      </c>
      <c r="B3041" s="14">
        <v>86.4</v>
      </c>
      <c r="C3041" s="6">
        <v>70.900000000000006</v>
      </c>
      <c r="D3041" s="1">
        <f t="shared" si="153"/>
        <v>240.25</v>
      </c>
      <c r="E3041" s="2">
        <f t="shared" si="154"/>
        <v>12951.697144839156</v>
      </c>
      <c r="F3041" s="1">
        <f t="shared" si="155"/>
        <v>-15.5</v>
      </c>
    </row>
    <row r="3042" spans="1:6">
      <c r="A3042" s="4">
        <v>40843</v>
      </c>
      <c r="B3042" s="14">
        <v>68.3</v>
      </c>
      <c r="C3042" s="6">
        <v>66</v>
      </c>
      <c r="D3042" s="1">
        <f t="shared" si="153"/>
        <v>5.2899999999999867</v>
      </c>
      <c r="E3042" s="2">
        <f t="shared" si="154"/>
        <v>14091.001273663634</v>
      </c>
      <c r="F3042" s="1">
        <f t="shared" si="155"/>
        <v>-2.2999999999999972</v>
      </c>
    </row>
    <row r="3043" spans="1:6">
      <c r="A3043" s="4">
        <v>40844</v>
      </c>
      <c r="B3043" s="14">
        <v>76</v>
      </c>
      <c r="C3043" s="6">
        <v>84.1</v>
      </c>
      <c r="D3043" s="1">
        <f t="shared" si="153"/>
        <v>65.609999999999914</v>
      </c>
      <c r="E3043" s="2">
        <f t="shared" si="154"/>
        <v>10121.471328414033</v>
      </c>
      <c r="F3043" s="1">
        <f t="shared" si="155"/>
        <v>8.0999999999999943</v>
      </c>
    </row>
    <row r="3044" spans="1:6">
      <c r="A3044" s="4">
        <v>40845</v>
      </c>
      <c r="B3044" s="14">
        <v>108.8</v>
      </c>
      <c r="C3044" s="6">
        <v>127.1</v>
      </c>
      <c r="D3044" s="1">
        <f t="shared" si="153"/>
        <v>334.88999999999987</v>
      </c>
      <c r="E3044" s="2">
        <f t="shared" si="154"/>
        <v>3318.3963203624849</v>
      </c>
      <c r="F3044" s="1">
        <f t="shared" si="155"/>
        <v>18.299999999999997</v>
      </c>
    </row>
    <row r="3045" spans="1:6">
      <c r="A3045" s="4">
        <v>40846</v>
      </c>
      <c r="B3045" s="14">
        <v>135.6</v>
      </c>
      <c r="C3045" s="6">
        <v>117.4</v>
      </c>
      <c r="D3045" s="1">
        <f t="shared" si="153"/>
        <v>331.23999999999961</v>
      </c>
      <c r="E3045" s="2">
        <f t="shared" si="154"/>
        <v>4530.033473341553</v>
      </c>
      <c r="F3045" s="1">
        <f t="shared" si="155"/>
        <v>-18.199999999999989</v>
      </c>
    </row>
    <row r="3046" spans="1:6">
      <c r="A3046" s="4">
        <v>40847</v>
      </c>
      <c r="B3046" s="14">
        <v>130.4</v>
      </c>
      <c r="C3046" s="6">
        <v>180</v>
      </c>
      <c r="D3046" s="1">
        <f t="shared" si="153"/>
        <v>2460.1599999999994</v>
      </c>
      <c r="E3046" s="2">
        <f t="shared" si="154"/>
        <v>22.14194999209294</v>
      </c>
      <c r="F3046" s="1">
        <f t="shared" si="155"/>
        <v>49.599999999999994</v>
      </c>
    </row>
    <row r="3047" spans="1:6">
      <c r="A3047" s="4">
        <v>40848</v>
      </c>
      <c r="B3047" s="14">
        <v>206.6</v>
      </c>
      <c r="C3047" s="6">
        <v>124.1</v>
      </c>
      <c r="D3047" s="1">
        <f t="shared" si="153"/>
        <v>6806.25</v>
      </c>
      <c r="E3047" s="2">
        <f t="shared" si="154"/>
        <v>3673.0294604591045</v>
      </c>
      <c r="F3047" s="1">
        <f t="shared" si="155"/>
        <v>-82.5</v>
      </c>
    </row>
    <row r="3048" spans="1:6">
      <c r="A3048" s="4">
        <v>40849</v>
      </c>
      <c r="B3048" s="14">
        <v>187</v>
      </c>
      <c r="C3048" s="6">
        <v>207</v>
      </c>
      <c r="D3048" s="1">
        <f t="shared" si="153"/>
        <v>400</v>
      </c>
      <c r="E3048" s="2">
        <f t="shared" si="154"/>
        <v>497.04368912251709</v>
      </c>
      <c r="F3048" s="1">
        <f t="shared" si="155"/>
        <v>20</v>
      </c>
    </row>
    <row r="3049" spans="1:6">
      <c r="A3049" s="4">
        <v>40850</v>
      </c>
      <c r="B3049" s="14">
        <v>198.9</v>
      </c>
      <c r="C3049" s="6">
        <v>106.9</v>
      </c>
      <c r="D3049" s="1">
        <f t="shared" si="153"/>
        <v>8464</v>
      </c>
      <c r="E3049" s="2">
        <f t="shared" si="154"/>
        <v>6053.6994636797217</v>
      </c>
      <c r="F3049" s="1">
        <f t="shared" si="155"/>
        <v>-92</v>
      </c>
    </row>
    <row r="3050" spans="1:6">
      <c r="A3050" s="4">
        <v>40851</v>
      </c>
      <c r="B3050" s="14">
        <v>142.19999999999999</v>
      </c>
      <c r="C3050" s="6">
        <v>119.8</v>
      </c>
      <c r="D3050" s="1">
        <f t="shared" si="153"/>
        <v>501.75999999999959</v>
      </c>
      <c r="E3050" s="2">
        <f t="shared" si="154"/>
        <v>4212.7269612642585</v>
      </c>
      <c r="F3050" s="1">
        <f t="shared" si="155"/>
        <v>-22.399999999999991</v>
      </c>
    </row>
    <row r="3051" spans="1:6">
      <c r="A3051" s="4">
        <v>40852</v>
      </c>
      <c r="B3051" s="14">
        <v>144.6</v>
      </c>
      <c r="C3051" s="6">
        <v>93.1</v>
      </c>
      <c r="D3051" s="1">
        <f t="shared" si="153"/>
        <v>2652.25</v>
      </c>
      <c r="E3051" s="2">
        <f t="shared" si="154"/>
        <v>8391.5719081241732</v>
      </c>
      <c r="F3051" s="1">
        <f t="shared" si="155"/>
        <v>-51.5</v>
      </c>
    </row>
    <row r="3052" spans="1:6">
      <c r="A3052" s="4">
        <v>40853</v>
      </c>
      <c r="B3052" s="14">
        <v>120.3</v>
      </c>
      <c r="C3052" s="6">
        <v>113.7</v>
      </c>
      <c r="D3052" s="1">
        <f t="shared" si="153"/>
        <v>43.559999999999924</v>
      </c>
      <c r="E3052" s="2">
        <f t="shared" si="154"/>
        <v>5041.7843461273842</v>
      </c>
      <c r="F3052" s="1">
        <f t="shared" si="155"/>
        <v>-6.5999999999999943</v>
      </c>
    </row>
    <row r="3053" spans="1:6">
      <c r="A3053" s="4">
        <v>40854</v>
      </c>
      <c r="B3053" s="14">
        <v>144.19999999999999</v>
      </c>
      <c r="C3053" s="6">
        <v>280.89999999999998</v>
      </c>
      <c r="D3053" s="1">
        <f t="shared" si="153"/>
        <v>18686.889999999996</v>
      </c>
      <c r="E3053" s="2">
        <f t="shared" si="154"/>
        <v>9253.3773380757848</v>
      </c>
      <c r="F3053" s="1">
        <f t="shared" si="155"/>
        <v>136.69999999999999</v>
      </c>
    </row>
    <row r="3054" spans="1:6">
      <c r="A3054" s="4">
        <v>40855</v>
      </c>
      <c r="B3054" s="14">
        <v>222.1</v>
      </c>
      <c r="C3054" s="6">
        <v>257.39999999999998</v>
      </c>
      <c r="D3054" s="1">
        <f t="shared" si="153"/>
        <v>1246.0899999999988</v>
      </c>
      <c r="E3054" s="2">
        <f t="shared" si="154"/>
        <v>5284.4869354993052</v>
      </c>
      <c r="F3054" s="1">
        <f t="shared" si="155"/>
        <v>35.299999999999983</v>
      </c>
    </row>
    <row r="3055" spans="1:6">
      <c r="A3055" s="4">
        <v>40856</v>
      </c>
      <c r="B3055" s="14">
        <v>251.6</v>
      </c>
      <c r="C3055" s="6">
        <v>208.2</v>
      </c>
      <c r="D3055" s="1">
        <f t="shared" si="153"/>
        <v>1883.5600000000004</v>
      </c>
      <c r="E3055" s="2">
        <f t="shared" si="154"/>
        <v>551.99043308386877</v>
      </c>
      <c r="F3055" s="1">
        <f t="shared" si="155"/>
        <v>-43.400000000000006</v>
      </c>
    </row>
    <row r="3056" spans="1:6">
      <c r="A3056" s="4">
        <v>40857</v>
      </c>
      <c r="B3056" s="14">
        <v>195.6</v>
      </c>
      <c r="C3056" s="6">
        <v>157.1</v>
      </c>
      <c r="D3056" s="1">
        <f t="shared" si="153"/>
        <v>1482.25</v>
      </c>
      <c r="E3056" s="2">
        <f t="shared" si="154"/>
        <v>762.06491939628904</v>
      </c>
      <c r="F3056" s="1">
        <f t="shared" si="155"/>
        <v>-38.5</v>
      </c>
    </row>
    <row r="3057" spans="1:6">
      <c r="A3057" s="4">
        <v>40858</v>
      </c>
      <c r="B3057" s="14">
        <v>193.2</v>
      </c>
      <c r="C3057" s="6">
        <v>247.2</v>
      </c>
      <c r="D3057" s="1">
        <f t="shared" si="153"/>
        <v>2916</v>
      </c>
      <c r="E3057" s="2">
        <f t="shared" si="154"/>
        <v>3905.559611827814</v>
      </c>
      <c r="F3057" s="1">
        <f t="shared" si="155"/>
        <v>54</v>
      </c>
    </row>
    <row r="3058" spans="1:6">
      <c r="A3058" s="4">
        <v>40859</v>
      </c>
      <c r="B3058" s="14">
        <v>191.4</v>
      </c>
      <c r="C3058" s="6">
        <v>99.2</v>
      </c>
      <c r="D3058" s="1">
        <f t="shared" si="153"/>
        <v>8500.84</v>
      </c>
      <c r="E3058" s="2">
        <f t="shared" si="154"/>
        <v>7311.1945232610451</v>
      </c>
      <c r="F3058" s="1">
        <f t="shared" si="155"/>
        <v>-92.2</v>
      </c>
    </row>
    <row r="3059" spans="1:6">
      <c r="A3059" s="4">
        <v>40860</v>
      </c>
      <c r="B3059" s="14">
        <v>51.2</v>
      </c>
      <c r="C3059" s="6">
        <v>46.2</v>
      </c>
      <c r="D3059" s="1">
        <f t="shared" si="153"/>
        <v>25</v>
      </c>
      <c r="E3059" s="2">
        <f t="shared" si="154"/>
        <v>19183.779998301328</v>
      </c>
      <c r="F3059" s="1">
        <f t="shared" si="155"/>
        <v>-5</v>
      </c>
    </row>
    <row r="3060" spans="1:6">
      <c r="A3060" s="4">
        <v>40861</v>
      </c>
      <c r="B3060" s="14">
        <v>181.8</v>
      </c>
      <c r="C3060" s="6">
        <v>307.10000000000002</v>
      </c>
      <c r="D3060" s="1">
        <f t="shared" si="153"/>
        <v>15700.090000000002</v>
      </c>
      <c r="E3060" s="2">
        <f t="shared" si="154"/>
        <v>14980.407914565318</v>
      </c>
      <c r="F3060" s="1">
        <f t="shared" si="155"/>
        <v>125.30000000000001</v>
      </c>
    </row>
    <row r="3061" spans="1:6">
      <c r="A3061" s="4">
        <v>40862</v>
      </c>
      <c r="B3061" s="14">
        <v>357.7</v>
      </c>
      <c r="C3061" s="6">
        <v>239.3</v>
      </c>
      <c r="D3061" s="1">
        <f t="shared" si="153"/>
        <v>14018.559999999994</v>
      </c>
      <c r="E3061" s="2">
        <f t="shared" si="154"/>
        <v>2980.5568807489149</v>
      </c>
      <c r="F3061" s="1">
        <f t="shared" si="155"/>
        <v>-118.39999999999998</v>
      </c>
    </row>
    <row r="3062" spans="1:6">
      <c r="A3062" s="4">
        <v>40863</v>
      </c>
      <c r="B3062" s="14">
        <v>274.7</v>
      </c>
      <c r="C3062" s="6">
        <v>217.1</v>
      </c>
      <c r="D3062" s="1">
        <f t="shared" si="153"/>
        <v>3317.7599999999993</v>
      </c>
      <c r="E3062" s="2">
        <f t="shared" si="154"/>
        <v>1049.4021174638976</v>
      </c>
      <c r="F3062" s="1">
        <f t="shared" si="155"/>
        <v>-57.599999999999994</v>
      </c>
    </row>
    <row r="3063" spans="1:6">
      <c r="A3063" s="4">
        <v>40864</v>
      </c>
      <c r="B3063" s="14">
        <v>271.89999999999998</v>
      </c>
      <c r="C3063" s="6">
        <v>230.6</v>
      </c>
      <c r="D3063" s="1">
        <f t="shared" si="153"/>
        <v>1705.6899999999987</v>
      </c>
      <c r="E3063" s="2">
        <f t="shared" si="154"/>
        <v>2106.3029870291098</v>
      </c>
      <c r="F3063" s="1">
        <f t="shared" si="155"/>
        <v>-41.299999999999983</v>
      </c>
    </row>
    <row r="3064" spans="1:6">
      <c r="A3064" s="4">
        <v>40865</v>
      </c>
      <c r="B3064" s="14">
        <v>304.7</v>
      </c>
      <c r="C3064" s="6">
        <v>298.2</v>
      </c>
      <c r="D3064" s="1">
        <f t="shared" si="153"/>
        <v>42.25</v>
      </c>
      <c r="E3064" s="2">
        <f t="shared" si="154"/>
        <v>12880.996230185281</v>
      </c>
      <c r="F3064" s="1">
        <f t="shared" si="155"/>
        <v>-6.5</v>
      </c>
    </row>
    <row r="3065" spans="1:6">
      <c r="A3065" s="4">
        <v>40866</v>
      </c>
      <c r="B3065" s="14">
        <v>326.39999999999998</v>
      </c>
      <c r="C3065" s="6">
        <v>237.2</v>
      </c>
      <c r="D3065" s="1">
        <f t="shared" si="153"/>
        <v>7956.6399999999976</v>
      </c>
      <c r="E3065" s="2">
        <f t="shared" si="154"/>
        <v>2755.6700788165458</v>
      </c>
      <c r="F3065" s="1">
        <f t="shared" si="155"/>
        <v>-89.199999999999989</v>
      </c>
    </row>
    <row r="3066" spans="1:6">
      <c r="A3066" s="4">
        <v>40867</v>
      </c>
      <c r="B3066" s="14">
        <v>285.10000000000002</v>
      </c>
      <c r="C3066" s="6">
        <v>218.2</v>
      </c>
      <c r="D3066" s="1">
        <f t="shared" si="153"/>
        <v>4475.6100000000042</v>
      </c>
      <c r="E3066" s="2">
        <f t="shared" si="154"/>
        <v>1121.8799660951368</v>
      </c>
      <c r="F3066" s="1">
        <f t="shared" si="155"/>
        <v>-66.900000000000034</v>
      </c>
    </row>
    <row r="3067" spans="1:6">
      <c r="A3067" s="4">
        <v>40868</v>
      </c>
      <c r="B3067" s="14">
        <v>299.89999999999998</v>
      </c>
      <c r="C3067" s="6">
        <v>261.8</v>
      </c>
      <c r="D3067" s="1">
        <f t="shared" si="153"/>
        <v>1451.6099999999974</v>
      </c>
      <c r="E3067" s="2">
        <f t="shared" si="154"/>
        <v>5943.5583300242688</v>
      </c>
      <c r="F3067" s="1">
        <f t="shared" si="155"/>
        <v>-38.099999999999966</v>
      </c>
    </row>
    <row r="3068" spans="1:6">
      <c r="A3068" s="4">
        <v>40869</v>
      </c>
      <c r="B3068" s="14">
        <v>314.2</v>
      </c>
      <c r="C3068" s="6">
        <v>291.39999999999998</v>
      </c>
      <c r="D3068" s="1">
        <f t="shared" si="153"/>
        <v>519.84000000000049</v>
      </c>
      <c r="E3068" s="2">
        <f t="shared" si="154"/>
        <v>11383.711347737615</v>
      </c>
      <c r="F3068" s="1">
        <f t="shared" si="155"/>
        <v>-22.800000000000011</v>
      </c>
    </row>
    <row r="3069" spans="1:6">
      <c r="A3069" s="4">
        <v>40870</v>
      </c>
      <c r="B3069" s="14">
        <v>380.5</v>
      </c>
      <c r="C3069" s="6">
        <v>316.39999999999998</v>
      </c>
      <c r="D3069" s="1">
        <f t="shared" si="153"/>
        <v>4108.8100000000031</v>
      </c>
      <c r="E3069" s="2">
        <f t="shared" si="154"/>
        <v>17343.435180265784</v>
      </c>
      <c r="F3069" s="1">
        <f t="shared" si="155"/>
        <v>-64.100000000000023</v>
      </c>
    </row>
    <row r="3070" spans="1:6">
      <c r="A3070" s="4">
        <v>40871</v>
      </c>
      <c r="B3070" s="14">
        <v>418.7</v>
      </c>
      <c r="C3070" s="6">
        <v>436.1</v>
      </c>
      <c r="D3070" s="1">
        <f t="shared" si="153"/>
        <v>302.76000000000118</v>
      </c>
      <c r="E3070" s="2">
        <f t="shared" si="154"/>
        <v>63199.182890410681</v>
      </c>
      <c r="F3070" s="1">
        <f t="shared" si="155"/>
        <v>17.400000000000034</v>
      </c>
    </row>
    <row r="3071" spans="1:6">
      <c r="A3071" s="4">
        <v>40872</v>
      </c>
      <c r="B3071" s="14">
        <v>471.7</v>
      </c>
      <c r="C3071" s="6">
        <v>376.4</v>
      </c>
      <c r="D3071" s="1">
        <f t="shared" si="153"/>
        <v>9082.090000000002</v>
      </c>
      <c r="E3071" s="2">
        <f t="shared" si="154"/>
        <v>36746.772378333393</v>
      </c>
      <c r="F3071" s="1">
        <f t="shared" si="155"/>
        <v>-95.300000000000011</v>
      </c>
    </row>
    <row r="3072" spans="1:6">
      <c r="A3072" s="4">
        <v>40873</v>
      </c>
      <c r="B3072" s="14">
        <v>463.1</v>
      </c>
      <c r="C3072" s="6">
        <v>475.1</v>
      </c>
      <c r="D3072" s="1">
        <f t="shared" si="153"/>
        <v>144</v>
      </c>
      <c r="E3072" s="2">
        <f t="shared" si="154"/>
        <v>84328.952069154635</v>
      </c>
      <c r="F3072" s="1">
        <f t="shared" si="155"/>
        <v>12</v>
      </c>
    </row>
    <row r="3073" spans="1:6">
      <c r="A3073" s="4">
        <v>40874</v>
      </c>
      <c r="B3073" s="14">
        <v>406.1</v>
      </c>
      <c r="C3073" s="6">
        <v>295.60000000000002</v>
      </c>
      <c r="D3073" s="1">
        <f t="shared" si="153"/>
        <v>12210.25</v>
      </c>
      <c r="E3073" s="2">
        <f t="shared" si="154"/>
        <v>12297.584951602359</v>
      </c>
      <c r="F3073" s="1">
        <f t="shared" si="155"/>
        <v>-110.5</v>
      </c>
    </row>
    <row r="3074" spans="1:6">
      <c r="A3074" s="4">
        <v>40875</v>
      </c>
      <c r="B3074" s="14">
        <v>339.5</v>
      </c>
      <c r="C3074" s="6">
        <v>430</v>
      </c>
      <c r="D3074" s="1">
        <f t="shared" ref="D3074:D3137" si="156">(B3074-C3074)^2</f>
        <v>8190.25</v>
      </c>
      <c r="E3074" s="2">
        <f t="shared" si="154"/>
        <v>60169.380275273797</v>
      </c>
      <c r="F3074" s="1">
        <f t="shared" si="155"/>
        <v>90.5</v>
      </c>
    </row>
    <row r="3075" spans="1:6">
      <c r="A3075" s="4">
        <v>40876</v>
      </c>
      <c r="B3075" s="14">
        <v>412.1</v>
      </c>
      <c r="C3075" s="6">
        <v>350.4</v>
      </c>
      <c r="D3075" s="1">
        <f t="shared" si="156"/>
        <v>3806.8900000000058</v>
      </c>
      <c r="E3075" s="2">
        <f t="shared" ref="E3075:E3138" si="157">(C3075-AVERAGE($C$2:$C$6211))^2</f>
        <v>27454.659592504097</v>
      </c>
      <c r="F3075" s="1">
        <f t="shared" ref="F3075:F3138" si="158">C3075-B3075</f>
        <v>-61.700000000000045</v>
      </c>
    </row>
    <row r="3076" spans="1:6">
      <c r="A3076" s="4">
        <v>40877</v>
      </c>
      <c r="B3076" s="14">
        <v>393.7</v>
      </c>
      <c r="C3076" s="6">
        <v>344.6</v>
      </c>
      <c r="D3076" s="1">
        <f t="shared" si="156"/>
        <v>2410.8099999999968</v>
      </c>
      <c r="E3076" s="2">
        <f t="shared" si="157"/>
        <v>25566.243663357574</v>
      </c>
      <c r="F3076" s="1">
        <f t="shared" si="158"/>
        <v>-49.099999999999966</v>
      </c>
    </row>
    <row r="3077" spans="1:6">
      <c r="A3077" s="4">
        <v>40878</v>
      </c>
      <c r="B3077" s="14">
        <v>398</v>
      </c>
      <c r="C3077" s="6">
        <v>332.8</v>
      </c>
      <c r="D3077" s="1">
        <f t="shared" si="156"/>
        <v>4251.0399999999981</v>
      </c>
      <c r="E3077" s="2">
        <f t="shared" si="157"/>
        <v>21931.974014404273</v>
      </c>
      <c r="F3077" s="1">
        <f t="shared" si="158"/>
        <v>-65.199999999999989</v>
      </c>
    </row>
    <row r="3078" spans="1:6">
      <c r="A3078" s="4">
        <v>40879</v>
      </c>
      <c r="B3078" s="14">
        <v>375.6</v>
      </c>
      <c r="C3078" s="6">
        <v>243.2</v>
      </c>
      <c r="D3078" s="1">
        <f t="shared" si="156"/>
        <v>17529.760000000009</v>
      </c>
      <c r="E3078" s="2">
        <f t="shared" si="157"/>
        <v>3421.6037986233068</v>
      </c>
      <c r="F3078" s="1">
        <f t="shared" si="158"/>
        <v>-132.40000000000003</v>
      </c>
    </row>
    <row r="3079" spans="1:6">
      <c r="A3079" s="4">
        <v>40880</v>
      </c>
      <c r="B3079" s="14">
        <v>168.4</v>
      </c>
      <c r="C3079" s="6">
        <v>39.200000000000003</v>
      </c>
      <c r="D3079" s="1">
        <f t="shared" si="156"/>
        <v>16692.639999999996</v>
      </c>
      <c r="E3079" s="2">
        <f t="shared" si="157"/>
        <v>21171.857325193439</v>
      </c>
      <c r="F3079" s="1">
        <f t="shared" si="158"/>
        <v>-129.19999999999999</v>
      </c>
    </row>
    <row r="3080" spans="1:6">
      <c r="A3080" s="4">
        <v>40881</v>
      </c>
      <c r="B3080" s="14">
        <v>41.4</v>
      </c>
      <c r="C3080" s="6">
        <v>58.5</v>
      </c>
      <c r="D3080" s="1">
        <f t="shared" si="156"/>
        <v>292.41000000000003</v>
      </c>
      <c r="E3080" s="2">
        <f t="shared" si="157"/>
        <v>15927.834123905184</v>
      </c>
      <c r="F3080" s="1">
        <f t="shared" si="158"/>
        <v>17.100000000000001</v>
      </c>
    </row>
    <row r="3081" spans="1:6">
      <c r="A3081" s="4">
        <v>40882</v>
      </c>
      <c r="B3081" s="14">
        <v>141.19999999999999</v>
      </c>
      <c r="C3081" s="6">
        <v>225.5</v>
      </c>
      <c r="D3081" s="1">
        <f t="shared" si="156"/>
        <v>7106.4900000000016</v>
      </c>
      <c r="E3081" s="2">
        <f t="shared" si="157"/>
        <v>1664.1893251933634</v>
      </c>
      <c r="F3081" s="1">
        <f t="shared" si="158"/>
        <v>84.300000000000011</v>
      </c>
    </row>
    <row r="3082" spans="1:6">
      <c r="A3082" s="4">
        <v>40883</v>
      </c>
      <c r="B3082" s="14">
        <v>295.39999999999998</v>
      </c>
      <c r="C3082" s="6">
        <v>327.60000000000002</v>
      </c>
      <c r="D3082" s="1">
        <f t="shared" si="156"/>
        <v>1036.8400000000029</v>
      </c>
      <c r="E3082" s="2">
        <f t="shared" si="157"/>
        <v>20418.831457238419</v>
      </c>
      <c r="F3082" s="1">
        <f t="shared" si="158"/>
        <v>32.200000000000045</v>
      </c>
    </row>
    <row r="3083" spans="1:6">
      <c r="A3083" s="4">
        <v>40884</v>
      </c>
      <c r="B3083" s="14">
        <v>337.2</v>
      </c>
      <c r="C3083" s="6">
        <v>281.5</v>
      </c>
      <c r="D3083" s="1">
        <f t="shared" si="156"/>
        <v>3102.4899999999989</v>
      </c>
      <c r="E3083" s="2">
        <f t="shared" si="157"/>
        <v>9369.1707100564654</v>
      </c>
      <c r="F3083" s="1">
        <f t="shared" si="158"/>
        <v>-55.699999999999989</v>
      </c>
    </row>
    <row r="3084" spans="1:6">
      <c r="A3084" s="4">
        <v>40885</v>
      </c>
      <c r="B3084" s="14">
        <v>275.2</v>
      </c>
      <c r="C3084" s="6">
        <v>257.60000000000002</v>
      </c>
      <c r="D3084" s="1">
        <f t="shared" si="156"/>
        <v>309.7599999999988</v>
      </c>
      <c r="E3084" s="2">
        <f t="shared" si="157"/>
        <v>5313.6047261595377</v>
      </c>
      <c r="F3084" s="1">
        <f t="shared" si="158"/>
        <v>-17.599999999999966</v>
      </c>
    </row>
    <row r="3085" spans="1:6">
      <c r="A3085" s="4">
        <v>40886</v>
      </c>
      <c r="B3085" s="14">
        <v>276.60000000000002</v>
      </c>
      <c r="C3085" s="6">
        <v>291.10000000000002</v>
      </c>
      <c r="D3085" s="1">
        <f t="shared" si="156"/>
        <v>210.25</v>
      </c>
      <c r="E3085" s="2">
        <f t="shared" si="157"/>
        <v>11319.784661747288</v>
      </c>
      <c r="F3085" s="1">
        <f t="shared" si="158"/>
        <v>14.5</v>
      </c>
    </row>
    <row r="3086" spans="1:6">
      <c r="A3086" s="4">
        <v>40887</v>
      </c>
      <c r="B3086" s="14">
        <v>217.4</v>
      </c>
      <c r="C3086" s="6">
        <v>105</v>
      </c>
      <c r="D3086" s="1">
        <f t="shared" si="156"/>
        <v>12633.760000000002</v>
      </c>
      <c r="E3086" s="2">
        <f t="shared" si="157"/>
        <v>6352.9704524075814</v>
      </c>
      <c r="F3086" s="1">
        <f t="shared" si="158"/>
        <v>-112.4</v>
      </c>
    </row>
    <row r="3087" spans="1:6">
      <c r="A3087" s="4">
        <v>40888</v>
      </c>
      <c r="B3087" s="14">
        <v>90.7</v>
      </c>
      <c r="C3087" s="6">
        <v>96.1</v>
      </c>
      <c r="D3087" s="1">
        <f t="shared" si="156"/>
        <v>29.159999999999908</v>
      </c>
      <c r="E3087" s="2">
        <f t="shared" si="157"/>
        <v>7850.938768027554</v>
      </c>
      <c r="F3087" s="1">
        <f t="shared" si="158"/>
        <v>5.3999999999999915</v>
      </c>
    </row>
    <row r="3088" spans="1:6">
      <c r="A3088" s="4">
        <v>40889</v>
      </c>
      <c r="B3088" s="14">
        <v>152.1</v>
      </c>
      <c r="C3088" s="6">
        <v>157.80000000000001</v>
      </c>
      <c r="D3088" s="1">
        <f t="shared" si="156"/>
        <v>32.490000000000194</v>
      </c>
      <c r="E3088" s="2">
        <f t="shared" si="157"/>
        <v>723.9071867070769</v>
      </c>
      <c r="F3088" s="1">
        <f t="shared" si="158"/>
        <v>5.7000000000000171</v>
      </c>
    </row>
    <row r="3089" spans="1:6">
      <c r="A3089" s="4">
        <v>40890</v>
      </c>
      <c r="B3089" s="14">
        <v>181.6</v>
      </c>
      <c r="C3089" s="6">
        <v>158.6</v>
      </c>
      <c r="D3089" s="1">
        <f t="shared" si="156"/>
        <v>529</v>
      </c>
      <c r="E3089" s="2">
        <f t="shared" si="157"/>
        <v>681.49834934797923</v>
      </c>
      <c r="F3089" s="1">
        <f t="shared" si="158"/>
        <v>-23</v>
      </c>
    </row>
    <row r="3090" spans="1:6">
      <c r="A3090" s="4">
        <v>40891</v>
      </c>
      <c r="B3090" s="14">
        <v>145.19999999999999</v>
      </c>
      <c r="C3090" s="6">
        <v>89.6</v>
      </c>
      <c r="D3090" s="1">
        <f t="shared" si="156"/>
        <v>3091.3599999999992</v>
      </c>
      <c r="E3090" s="2">
        <f t="shared" si="157"/>
        <v>9045.0605715702295</v>
      </c>
      <c r="F3090" s="1">
        <f t="shared" si="158"/>
        <v>-55.599999999999994</v>
      </c>
    </row>
    <row r="3091" spans="1:6">
      <c r="A3091" s="4">
        <v>40892</v>
      </c>
      <c r="B3091" s="14">
        <v>131.30000000000001</v>
      </c>
      <c r="C3091" s="6">
        <v>158.5</v>
      </c>
      <c r="D3091" s="1">
        <f t="shared" si="156"/>
        <v>739.83999999999935</v>
      </c>
      <c r="E3091" s="2">
        <f t="shared" si="157"/>
        <v>686.72945401786626</v>
      </c>
      <c r="F3091" s="1">
        <f t="shared" si="158"/>
        <v>27.199999999999989</v>
      </c>
    </row>
    <row r="3092" spans="1:6">
      <c r="A3092" s="4">
        <v>40893</v>
      </c>
      <c r="B3092" s="14">
        <v>192.9</v>
      </c>
      <c r="C3092" s="6">
        <v>127.7</v>
      </c>
      <c r="D3092" s="1">
        <f t="shared" si="156"/>
        <v>4251.04</v>
      </c>
      <c r="E3092" s="2">
        <f t="shared" si="157"/>
        <v>3249.6296923431601</v>
      </c>
      <c r="F3092" s="1">
        <f t="shared" si="158"/>
        <v>-65.2</v>
      </c>
    </row>
    <row r="3093" spans="1:6">
      <c r="A3093" s="4">
        <v>40894</v>
      </c>
      <c r="B3093" s="14">
        <v>135.80000000000001</v>
      </c>
      <c r="C3093" s="6">
        <v>102.5</v>
      </c>
      <c r="D3093" s="1">
        <f t="shared" si="156"/>
        <v>1108.8900000000008</v>
      </c>
      <c r="E3093" s="2">
        <f t="shared" si="157"/>
        <v>6757.7480691547644</v>
      </c>
      <c r="F3093" s="1">
        <f t="shared" si="158"/>
        <v>-33.300000000000011</v>
      </c>
    </row>
    <row r="3094" spans="1:6">
      <c r="A3094" s="4">
        <v>40895</v>
      </c>
      <c r="B3094" s="14">
        <v>92.2</v>
      </c>
      <c r="C3094" s="6">
        <v>65.3</v>
      </c>
      <c r="D3094" s="1">
        <f t="shared" si="156"/>
        <v>723.61000000000035</v>
      </c>
      <c r="E3094" s="2">
        <f t="shared" si="157"/>
        <v>14257.679006352848</v>
      </c>
      <c r="F3094" s="1">
        <f t="shared" si="158"/>
        <v>-26.900000000000006</v>
      </c>
    </row>
    <row r="3095" spans="1:6">
      <c r="A3095" s="4">
        <v>40896</v>
      </c>
      <c r="B3095" s="14">
        <v>140.9</v>
      </c>
      <c r="C3095" s="6">
        <v>245.6</v>
      </c>
      <c r="D3095" s="1">
        <f t="shared" si="156"/>
        <v>10962.089999999998</v>
      </c>
      <c r="E3095" s="2">
        <f t="shared" si="157"/>
        <v>3708.1372865460116</v>
      </c>
      <c r="F3095" s="1">
        <f t="shared" si="158"/>
        <v>104.69999999999999</v>
      </c>
    </row>
    <row r="3096" spans="1:6">
      <c r="A3096" s="4">
        <v>40897</v>
      </c>
      <c r="B3096" s="14">
        <v>211.4</v>
      </c>
      <c r="C3096" s="6">
        <v>129.4</v>
      </c>
      <c r="D3096" s="1">
        <f t="shared" si="156"/>
        <v>6724</v>
      </c>
      <c r="E3096" s="2">
        <f t="shared" si="157"/>
        <v>3058.7009129550752</v>
      </c>
      <c r="F3096" s="1">
        <f t="shared" si="158"/>
        <v>-82</v>
      </c>
    </row>
    <row r="3097" spans="1:6">
      <c r="A3097" s="4">
        <v>40898</v>
      </c>
      <c r="B3097" s="14">
        <v>164.9</v>
      </c>
      <c r="C3097" s="6">
        <v>247.6</v>
      </c>
      <c r="D3097" s="1">
        <f t="shared" si="156"/>
        <v>6839.2899999999981</v>
      </c>
      <c r="E3097" s="2">
        <f t="shared" si="157"/>
        <v>3955.7151931482654</v>
      </c>
      <c r="F3097" s="1">
        <f t="shared" si="158"/>
        <v>82.699999999999989</v>
      </c>
    </row>
    <row r="3098" spans="1:6">
      <c r="A3098" s="4">
        <v>40899</v>
      </c>
      <c r="B3098" s="14">
        <v>287.89999999999998</v>
      </c>
      <c r="C3098" s="6">
        <v>251.5</v>
      </c>
      <c r="D3098" s="1">
        <f t="shared" si="156"/>
        <v>1324.9599999999984</v>
      </c>
      <c r="E3098" s="2">
        <f t="shared" si="157"/>
        <v>4461.5021110226608</v>
      </c>
      <c r="F3098" s="1">
        <f t="shared" si="158"/>
        <v>-36.399999999999977</v>
      </c>
    </row>
    <row r="3099" spans="1:6">
      <c r="A3099" s="4">
        <v>40900</v>
      </c>
      <c r="B3099" s="14">
        <v>281.8</v>
      </c>
      <c r="C3099" s="6">
        <v>187</v>
      </c>
      <c r="D3099" s="1">
        <f t="shared" si="156"/>
        <v>8987.0400000000027</v>
      </c>
      <c r="E3099" s="2">
        <f t="shared" si="157"/>
        <v>5.264623099980688</v>
      </c>
      <c r="F3099" s="1">
        <f t="shared" si="158"/>
        <v>-94.800000000000011</v>
      </c>
    </row>
    <row r="3100" spans="1:6">
      <c r="A3100" s="4">
        <v>40901</v>
      </c>
      <c r="B3100" s="14">
        <v>254.4</v>
      </c>
      <c r="C3100" s="6">
        <v>219.3</v>
      </c>
      <c r="D3100" s="1">
        <f t="shared" si="156"/>
        <v>1232.0099999999995</v>
      </c>
      <c r="E3100" s="2">
        <f t="shared" si="157"/>
        <v>1196.7778147263778</v>
      </c>
      <c r="F3100" s="1">
        <f t="shared" si="158"/>
        <v>-35.099999999999994</v>
      </c>
    </row>
    <row r="3101" spans="1:6">
      <c r="A3101" s="4">
        <v>40902</v>
      </c>
      <c r="B3101" s="14">
        <v>220.2</v>
      </c>
      <c r="C3101" s="6">
        <v>116.5</v>
      </c>
      <c r="D3101" s="1">
        <f t="shared" si="156"/>
        <v>10753.689999999997</v>
      </c>
      <c r="E3101" s="2">
        <f t="shared" si="157"/>
        <v>4651.9934153705399</v>
      </c>
      <c r="F3101" s="1">
        <f t="shared" si="158"/>
        <v>-103.69999999999999</v>
      </c>
    </row>
    <row r="3102" spans="1:6">
      <c r="A3102" s="4">
        <v>40903</v>
      </c>
      <c r="B3102" s="14">
        <v>219.6</v>
      </c>
      <c r="C3102" s="6">
        <v>288.89999999999998</v>
      </c>
      <c r="D3102" s="1">
        <f t="shared" si="156"/>
        <v>4802.489999999998</v>
      </c>
      <c r="E3102" s="2">
        <f t="shared" si="157"/>
        <v>10856.488964484799</v>
      </c>
      <c r="F3102" s="1">
        <f t="shared" si="158"/>
        <v>69.299999999999983</v>
      </c>
    </row>
    <row r="3103" spans="1:6">
      <c r="A3103" s="4">
        <v>40904</v>
      </c>
      <c r="B3103" s="14">
        <v>308.39999999999998</v>
      </c>
      <c r="C3103" s="6">
        <v>155.30000000000001</v>
      </c>
      <c r="D3103" s="1">
        <f t="shared" si="156"/>
        <v>23439.60999999999</v>
      </c>
      <c r="E3103" s="2">
        <f t="shared" si="157"/>
        <v>864.68480345425974</v>
      </c>
      <c r="F3103" s="1">
        <f t="shared" si="158"/>
        <v>-153.09999999999997</v>
      </c>
    </row>
    <row r="3104" spans="1:6">
      <c r="A3104" s="4">
        <v>40905</v>
      </c>
      <c r="B3104" s="14">
        <v>266</v>
      </c>
      <c r="C3104" s="6">
        <v>275.89999999999998</v>
      </c>
      <c r="D3104" s="1">
        <f t="shared" si="156"/>
        <v>98.00999999999955</v>
      </c>
      <c r="E3104" s="2">
        <f t="shared" si="157"/>
        <v>8316.4325715701507</v>
      </c>
      <c r="F3104" s="1">
        <f t="shared" si="158"/>
        <v>9.8999999999999773</v>
      </c>
    </row>
    <row r="3105" spans="1:6">
      <c r="A3105" s="4">
        <v>40906</v>
      </c>
      <c r="B3105" s="14">
        <v>323.7</v>
      </c>
      <c r="C3105" s="6">
        <v>209.6</v>
      </c>
      <c r="D3105" s="1">
        <f t="shared" si="156"/>
        <v>13018.81</v>
      </c>
      <c r="E3105" s="2">
        <f t="shared" si="157"/>
        <v>619.73496770544659</v>
      </c>
      <c r="F3105" s="1">
        <f t="shared" si="158"/>
        <v>-114.1</v>
      </c>
    </row>
    <row r="3106" spans="1:6">
      <c r="A3106" s="4">
        <v>40907</v>
      </c>
      <c r="B3106" s="14">
        <v>242.4</v>
      </c>
      <c r="C3106" s="6">
        <v>205.3</v>
      </c>
      <c r="D3106" s="1">
        <f t="shared" si="156"/>
        <v>1376.4099999999996</v>
      </c>
      <c r="E3106" s="2">
        <f t="shared" si="157"/>
        <v>424.132468510602</v>
      </c>
      <c r="F3106" s="1">
        <f t="shared" si="158"/>
        <v>-37.099999999999994</v>
      </c>
    </row>
    <row r="3107" spans="1:6">
      <c r="A3107" s="4">
        <v>40908</v>
      </c>
      <c r="B3107" s="14">
        <v>225.8</v>
      </c>
      <c r="C3107" s="6">
        <v>232.4</v>
      </c>
      <c r="D3107" s="1">
        <f t="shared" si="156"/>
        <v>43.559999999999924</v>
      </c>
      <c r="E3107" s="2">
        <f t="shared" si="157"/>
        <v>2274.7631029711388</v>
      </c>
      <c r="F3107" s="1">
        <f t="shared" si="158"/>
        <v>6.5999999999999943</v>
      </c>
    </row>
    <row r="3108" spans="1:6">
      <c r="A3108" s="4">
        <v>40909</v>
      </c>
      <c r="B3108" s="14">
        <v>213.2</v>
      </c>
      <c r="C3108" s="6">
        <v>156.4</v>
      </c>
      <c r="D3108" s="1">
        <f t="shared" si="156"/>
        <v>3226.239999999998</v>
      </c>
      <c r="E3108" s="2">
        <f t="shared" si="157"/>
        <v>801.20265208549961</v>
      </c>
      <c r="F3108" s="1">
        <f t="shared" si="158"/>
        <v>-56.799999999999983</v>
      </c>
    </row>
    <row r="3109" spans="1:6">
      <c r="A3109" s="4">
        <v>40910</v>
      </c>
      <c r="B3109" s="14">
        <v>137.5</v>
      </c>
      <c r="C3109" s="6">
        <v>135.1</v>
      </c>
      <c r="D3109" s="1">
        <f t="shared" si="156"/>
        <v>5.7600000000000273</v>
      </c>
      <c r="E3109" s="2">
        <f t="shared" si="157"/>
        <v>2460.7079467714993</v>
      </c>
      <c r="F3109" s="1">
        <f t="shared" si="158"/>
        <v>-2.4000000000000057</v>
      </c>
    </row>
    <row r="3110" spans="1:6">
      <c r="A3110" s="4">
        <v>40911</v>
      </c>
      <c r="B3110" s="14">
        <v>238.9</v>
      </c>
      <c r="C3110" s="6">
        <v>367</v>
      </c>
      <c r="D3110" s="1">
        <f t="shared" si="156"/>
        <v>16409.609999999997</v>
      </c>
      <c r="E3110" s="2">
        <f t="shared" si="157"/>
        <v>33231.27621730281</v>
      </c>
      <c r="F3110" s="1">
        <f t="shared" si="158"/>
        <v>128.1</v>
      </c>
    </row>
    <row r="3111" spans="1:6">
      <c r="A3111" s="4">
        <v>40912</v>
      </c>
      <c r="B3111" s="14">
        <v>298.7</v>
      </c>
      <c r="C3111" s="6">
        <v>179.4</v>
      </c>
      <c r="D3111" s="1">
        <f t="shared" si="156"/>
        <v>14232.489999999996</v>
      </c>
      <c r="E3111" s="2">
        <f t="shared" si="157"/>
        <v>28.148578011416785</v>
      </c>
      <c r="F3111" s="1">
        <f t="shared" si="158"/>
        <v>-119.29999999999998</v>
      </c>
    </row>
    <row r="3112" spans="1:6">
      <c r="A3112" s="4">
        <v>40913</v>
      </c>
      <c r="B3112" s="14">
        <v>228.7</v>
      </c>
      <c r="C3112" s="6">
        <v>338.4</v>
      </c>
      <c r="D3112" s="1">
        <f t="shared" si="156"/>
        <v>12034.089999999998</v>
      </c>
      <c r="E3112" s="2">
        <f t="shared" si="157"/>
        <v>23621.992152890576</v>
      </c>
      <c r="F3112" s="1">
        <f t="shared" si="158"/>
        <v>109.69999999999999</v>
      </c>
    </row>
    <row r="3113" spans="1:6">
      <c r="A3113" s="4">
        <v>40914</v>
      </c>
      <c r="B3113" s="14">
        <v>301.89999999999998</v>
      </c>
      <c r="C3113" s="6">
        <v>220.4</v>
      </c>
      <c r="D3113" s="1">
        <f t="shared" si="156"/>
        <v>6642.2499999999955</v>
      </c>
      <c r="E3113" s="2">
        <f t="shared" si="157"/>
        <v>1274.095663357617</v>
      </c>
      <c r="F3113" s="1">
        <f t="shared" si="158"/>
        <v>-81.499999999999972</v>
      </c>
    </row>
    <row r="3114" spans="1:6">
      <c r="A3114" s="4">
        <v>40915</v>
      </c>
      <c r="B3114" s="14">
        <v>133.19999999999999</v>
      </c>
      <c r="C3114" s="6">
        <v>51.9</v>
      </c>
      <c r="D3114" s="1">
        <f t="shared" si="156"/>
        <v>6609.6899999999969</v>
      </c>
      <c r="E3114" s="2">
        <f t="shared" si="157"/>
        <v>17637.307032117744</v>
      </c>
      <c r="F3114" s="1">
        <f t="shared" si="158"/>
        <v>-81.299999999999983</v>
      </c>
    </row>
    <row r="3115" spans="1:6">
      <c r="A3115" s="4">
        <v>40916</v>
      </c>
      <c r="B3115" s="14">
        <v>5.2</v>
      </c>
      <c r="C3115" s="6">
        <v>35</v>
      </c>
      <c r="D3115" s="1">
        <f t="shared" si="156"/>
        <v>888.04000000000008</v>
      </c>
      <c r="E3115" s="2">
        <f t="shared" si="157"/>
        <v>22411.743721328705</v>
      </c>
      <c r="F3115" s="1">
        <f t="shared" si="158"/>
        <v>29.8</v>
      </c>
    </row>
    <row r="3116" spans="1:6">
      <c r="A3116" s="4">
        <v>40917</v>
      </c>
      <c r="B3116" s="14">
        <v>71.3</v>
      </c>
      <c r="C3116" s="6">
        <v>125.8</v>
      </c>
      <c r="D3116" s="1">
        <f t="shared" si="156"/>
        <v>2970.25</v>
      </c>
      <c r="E3116" s="2">
        <f t="shared" si="157"/>
        <v>3469.8606810710194</v>
      </c>
      <c r="F3116" s="1">
        <f t="shared" si="158"/>
        <v>54.5</v>
      </c>
    </row>
    <row r="3117" spans="1:6">
      <c r="A3117" s="4">
        <v>40918</v>
      </c>
      <c r="B3117" s="14">
        <v>133.69999999999999</v>
      </c>
      <c r="C3117" s="6">
        <v>138</v>
      </c>
      <c r="D3117" s="1">
        <f t="shared" si="156"/>
        <v>18.490000000000098</v>
      </c>
      <c r="E3117" s="2">
        <f t="shared" si="157"/>
        <v>2181.4059113447665</v>
      </c>
      <c r="F3117" s="1">
        <f t="shared" si="158"/>
        <v>4.3000000000000114</v>
      </c>
    </row>
    <row r="3118" spans="1:6">
      <c r="A3118" s="4">
        <v>40919</v>
      </c>
      <c r="B3118" s="14">
        <v>185.2</v>
      </c>
      <c r="C3118" s="6">
        <v>261.3</v>
      </c>
      <c r="D3118" s="1">
        <f t="shared" si="156"/>
        <v>5791.2100000000037</v>
      </c>
      <c r="E3118" s="2">
        <f t="shared" si="157"/>
        <v>5866.7138533737052</v>
      </c>
      <c r="F3118" s="1">
        <f t="shared" si="158"/>
        <v>76.100000000000023</v>
      </c>
    </row>
    <row r="3119" spans="1:6">
      <c r="A3119" s="4">
        <v>40920</v>
      </c>
      <c r="B3119" s="14">
        <v>232.1</v>
      </c>
      <c r="C3119" s="6">
        <v>201.8</v>
      </c>
      <c r="D3119" s="1">
        <f t="shared" si="156"/>
        <v>918.08999999999901</v>
      </c>
      <c r="E3119" s="2">
        <f t="shared" si="157"/>
        <v>292.22113195665804</v>
      </c>
      <c r="F3119" s="1">
        <f t="shared" si="158"/>
        <v>-30.299999999999983</v>
      </c>
    </row>
    <row r="3120" spans="1:6">
      <c r="A3120" s="4">
        <v>40921</v>
      </c>
      <c r="B3120" s="14">
        <v>165.2</v>
      </c>
      <c r="C3120" s="6">
        <v>145.80000000000001</v>
      </c>
      <c r="D3120" s="1">
        <f t="shared" si="156"/>
        <v>376.3599999999991</v>
      </c>
      <c r="E3120" s="2">
        <f t="shared" si="157"/>
        <v>1513.6397470935547</v>
      </c>
      <c r="F3120" s="1">
        <f t="shared" si="158"/>
        <v>-19.399999999999977</v>
      </c>
    </row>
    <row r="3121" spans="1:6">
      <c r="A3121" s="4">
        <v>40922</v>
      </c>
      <c r="B3121" s="14">
        <v>82.9</v>
      </c>
      <c r="C3121" s="6">
        <v>44.7</v>
      </c>
      <c r="D3121" s="1">
        <f t="shared" si="156"/>
        <v>1459.2400000000002</v>
      </c>
      <c r="E3121" s="2">
        <f t="shared" si="157"/>
        <v>19601.546568349637</v>
      </c>
      <c r="F3121" s="1">
        <f t="shared" si="158"/>
        <v>-38.200000000000003</v>
      </c>
    </row>
    <row r="3122" spans="1:6">
      <c r="A3122" s="4">
        <v>40923</v>
      </c>
      <c r="B3122" s="14">
        <v>27.2</v>
      </c>
      <c r="C3122" s="6">
        <v>35.799999999999997</v>
      </c>
      <c r="D3122" s="1">
        <f t="shared" si="156"/>
        <v>73.959999999999965</v>
      </c>
      <c r="E3122" s="2">
        <f t="shared" si="157"/>
        <v>22172.854883969601</v>
      </c>
      <c r="F3122" s="1">
        <f t="shared" si="158"/>
        <v>8.5999999999999979</v>
      </c>
    </row>
    <row r="3123" spans="1:6">
      <c r="A3123" s="4">
        <v>40924</v>
      </c>
      <c r="B3123" s="14">
        <v>23.2</v>
      </c>
      <c r="C3123" s="6">
        <v>51.9</v>
      </c>
      <c r="D3123" s="1">
        <f t="shared" si="156"/>
        <v>823.68999999999994</v>
      </c>
      <c r="E3123" s="2">
        <f t="shared" si="157"/>
        <v>17637.307032117744</v>
      </c>
      <c r="F3123" s="1">
        <f t="shared" si="158"/>
        <v>28.7</v>
      </c>
    </row>
    <row r="3124" spans="1:6">
      <c r="A3124" s="4">
        <v>40925</v>
      </c>
      <c r="B3124" s="14">
        <v>46.3</v>
      </c>
      <c r="C3124" s="6">
        <v>67.2</v>
      </c>
      <c r="D3124" s="1">
        <f t="shared" si="156"/>
        <v>436.81000000000023</v>
      </c>
      <c r="E3124" s="2">
        <f t="shared" si="157"/>
        <v>13807.548017624988</v>
      </c>
      <c r="F3124" s="1">
        <f t="shared" si="158"/>
        <v>20.900000000000006</v>
      </c>
    </row>
    <row r="3125" spans="1:6">
      <c r="A3125" s="4">
        <v>40926</v>
      </c>
      <c r="B3125" s="14">
        <v>83.3</v>
      </c>
      <c r="C3125" s="6">
        <v>135.80000000000001</v>
      </c>
      <c r="D3125" s="1">
        <f t="shared" si="156"/>
        <v>2756.2500000000014</v>
      </c>
      <c r="E3125" s="2">
        <f t="shared" si="157"/>
        <v>2391.7502140822862</v>
      </c>
      <c r="F3125" s="1">
        <f t="shared" si="158"/>
        <v>52.500000000000014</v>
      </c>
    </row>
    <row r="3126" spans="1:6">
      <c r="A3126" s="4">
        <v>40927</v>
      </c>
      <c r="B3126" s="14">
        <v>115.3</v>
      </c>
      <c r="C3126" s="6">
        <v>90.5</v>
      </c>
      <c r="D3126" s="1">
        <f t="shared" si="156"/>
        <v>615.03999999999985</v>
      </c>
      <c r="E3126" s="2">
        <f t="shared" si="157"/>
        <v>8874.6806295412425</v>
      </c>
      <c r="F3126" s="1">
        <f t="shared" si="158"/>
        <v>-24.799999999999997</v>
      </c>
    </row>
    <row r="3127" spans="1:6">
      <c r="A3127" s="4">
        <v>40928</v>
      </c>
      <c r="B3127" s="14">
        <v>91.8</v>
      </c>
      <c r="C3127" s="6">
        <v>108.9</v>
      </c>
      <c r="D3127" s="1">
        <f t="shared" si="156"/>
        <v>292.41000000000031</v>
      </c>
      <c r="E3127" s="2">
        <f t="shared" si="157"/>
        <v>5746.4773702819748</v>
      </c>
      <c r="F3127" s="1">
        <f t="shared" si="158"/>
        <v>17.100000000000009</v>
      </c>
    </row>
    <row r="3128" spans="1:6">
      <c r="A3128" s="4">
        <v>40929</v>
      </c>
      <c r="B3128" s="14">
        <v>114.6</v>
      </c>
      <c r="C3128" s="6">
        <v>112.7</v>
      </c>
      <c r="D3128" s="1">
        <f t="shared" si="156"/>
        <v>3.6099999999999675</v>
      </c>
      <c r="E3128" s="2">
        <f t="shared" si="157"/>
        <v>5184.7953928262577</v>
      </c>
      <c r="F3128" s="1">
        <f t="shared" si="158"/>
        <v>-1.8999999999999915</v>
      </c>
    </row>
    <row r="3129" spans="1:6">
      <c r="A3129" s="4">
        <v>40930</v>
      </c>
      <c r="B3129" s="14">
        <v>102.7</v>
      </c>
      <c r="C3129" s="6">
        <v>105</v>
      </c>
      <c r="D3129" s="1">
        <f t="shared" si="156"/>
        <v>5.2899999999999867</v>
      </c>
      <c r="E3129" s="2">
        <f t="shared" si="157"/>
        <v>6352.9704524075814</v>
      </c>
      <c r="F3129" s="1">
        <f t="shared" si="158"/>
        <v>2.2999999999999972</v>
      </c>
    </row>
    <row r="3130" spans="1:6">
      <c r="A3130" s="4">
        <v>40931</v>
      </c>
      <c r="B3130" s="14">
        <v>89.4</v>
      </c>
      <c r="C3130" s="6">
        <v>83.1</v>
      </c>
      <c r="D3130" s="1">
        <f t="shared" si="156"/>
        <v>39.69000000000014</v>
      </c>
      <c r="E3130" s="2">
        <f t="shared" si="157"/>
        <v>10323.682375112905</v>
      </c>
      <c r="F3130" s="1">
        <f t="shared" si="158"/>
        <v>-6.3000000000000114</v>
      </c>
    </row>
    <row r="3131" spans="1:6">
      <c r="A3131" s="4">
        <v>40932</v>
      </c>
      <c r="B3131" s="14">
        <v>116.3</v>
      </c>
      <c r="C3131" s="6">
        <v>184.2</v>
      </c>
      <c r="D3131" s="1">
        <f t="shared" si="156"/>
        <v>4610.4099999999989</v>
      </c>
      <c r="E3131" s="2">
        <f t="shared" si="157"/>
        <v>0.2555538568255995</v>
      </c>
      <c r="F3131" s="1">
        <f t="shared" si="158"/>
        <v>67.899999999999991</v>
      </c>
    </row>
    <row r="3132" spans="1:6">
      <c r="A3132" s="4">
        <v>40933</v>
      </c>
      <c r="B3132" s="14">
        <v>164.5</v>
      </c>
      <c r="C3132" s="6">
        <v>123.6</v>
      </c>
      <c r="D3132" s="1">
        <f t="shared" si="156"/>
        <v>1672.8100000000004</v>
      </c>
      <c r="E3132" s="2">
        <f t="shared" si="157"/>
        <v>3733.8849838085407</v>
      </c>
      <c r="F3132" s="1">
        <f t="shared" si="158"/>
        <v>-40.900000000000006</v>
      </c>
    </row>
    <row r="3133" spans="1:6">
      <c r="A3133" s="4">
        <v>40934</v>
      </c>
      <c r="B3133" s="14">
        <v>116.5</v>
      </c>
      <c r="C3133" s="6">
        <v>145</v>
      </c>
      <c r="D3133" s="1">
        <f t="shared" si="156"/>
        <v>812.25</v>
      </c>
      <c r="E3133" s="2">
        <f t="shared" si="157"/>
        <v>1576.5285844526543</v>
      </c>
      <c r="F3133" s="1">
        <f t="shared" si="158"/>
        <v>28.5</v>
      </c>
    </row>
    <row r="3134" spans="1:6">
      <c r="A3134" s="4">
        <v>40935</v>
      </c>
      <c r="B3134" s="14">
        <v>133.5</v>
      </c>
      <c r="C3134" s="6">
        <v>123.8</v>
      </c>
      <c r="D3134" s="1">
        <f t="shared" si="156"/>
        <v>94.09000000000006</v>
      </c>
      <c r="E3134" s="2">
        <f t="shared" si="157"/>
        <v>3709.4827744687659</v>
      </c>
      <c r="F3134" s="1">
        <f t="shared" si="158"/>
        <v>-9.7000000000000028</v>
      </c>
    </row>
    <row r="3135" spans="1:6">
      <c r="A3135" s="4">
        <v>40936</v>
      </c>
      <c r="B3135" s="14">
        <v>78.7</v>
      </c>
      <c r="C3135" s="6">
        <v>49.5</v>
      </c>
      <c r="D3135" s="1">
        <f t="shared" si="156"/>
        <v>852.64000000000021</v>
      </c>
      <c r="E3135" s="2">
        <f t="shared" si="157"/>
        <v>18280.533544195041</v>
      </c>
      <c r="F3135" s="1">
        <f t="shared" si="158"/>
        <v>-29.200000000000003</v>
      </c>
    </row>
    <row r="3136" spans="1:6">
      <c r="A3136" s="4">
        <v>40937</v>
      </c>
      <c r="B3136" s="14">
        <v>29.8</v>
      </c>
      <c r="C3136" s="6">
        <v>16.5</v>
      </c>
      <c r="D3136" s="1">
        <f t="shared" si="156"/>
        <v>176.89000000000001</v>
      </c>
      <c r="E3136" s="2">
        <f t="shared" si="157"/>
        <v>28293.098085257858</v>
      </c>
      <c r="F3136" s="1">
        <f t="shared" si="158"/>
        <v>-13.3</v>
      </c>
    </row>
    <row r="3137" spans="1:6">
      <c r="A3137" s="4">
        <v>40938</v>
      </c>
      <c r="B3137" s="14">
        <v>31.4</v>
      </c>
      <c r="C3137" s="6">
        <v>68.7</v>
      </c>
      <c r="D3137" s="1">
        <f t="shared" si="156"/>
        <v>1391.2900000000004</v>
      </c>
      <c r="E3137" s="2">
        <f t="shared" si="157"/>
        <v>13457.281447576677</v>
      </c>
      <c r="F3137" s="1">
        <f t="shared" si="158"/>
        <v>37.300000000000004</v>
      </c>
    </row>
    <row r="3138" spans="1:6">
      <c r="A3138" s="4">
        <v>40939</v>
      </c>
      <c r="B3138" s="14">
        <v>84.4</v>
      </c>
      <c r="C3138" s="6">
        <v>111.6</v>
      </c>
      <c r="D3138" s="1">
        <f t="shared" ref="D3138:D3201" si="159">(B3138-C3138)^2</f>
        <v>739.83999999999935</v>
      </c>
      <c r="E3138" s="2">
        <f t="shared" si="157"/>
        <v>5344.4175441950192</v>
      </c>
      <c r="F3138" s="1">
        <f t="shared" si="158"/>
        <v>27.199999999999989</v>
      </c>
    </row>
    <row r="3139" spans="1:6">
      <c r="A3139" s="4">
        <v>40940</v>
      </c>
      <c r="B3139" s="14">
        <v>98.8</v>
      </c>
      <c r="C3139" s="6">
        <v>104.4</v>
      </c>
      <c r="D3139" s="1">
        <f t="shared" si="159"/>
        <v>31.360000000000095</v>
      </c>
      <c r="E3139" s="2">
        <f t="shared" ref="E3139:E3202" si="160">(C3139-AVERAGE($C$2:$C$6211))^2</f>
        <v>6448.9770804269046</v>
      </c>
      <c r="F3139" s="1">
        <f t="shared" ref="F3139:F3202" si="161">C3139-B3139</f>
        <v>5.6000000000000085</v>
      </c>
    </row>
    <row r="3140" spans="1:6">
      <c r="A3140" s="4">
        <v>40941</v>
      </c>
      <c r="B3140" s="14">
        <v>106.5</v>
      </c>
      <c r="C3140" s="6">
        <v>118.2</v>
      </c>
      <c r="D3140" s="1">
        <f t="shared" si="159"/>
        <v>136.89000000000007</v>
      </c>
      <c r="E3140" s="2">
        <f t="shared" si="160"/>
        <v>4422.9846359824551</v>
      </c>
      <c r="F3140" s="1">
        <f t="shared" si="161"/>
        <v>11.700000000000003</v>
      </c>
    </row>
    <row r="3141" spans="1:6">
      <c r="A3141" s="4">
        <v>40942</v>
      </c>
      <c r="B3141" s="14">
        <v>114.6</v>
      </c>
      <c r="C3141" s="6">
        <v>110.6</v>
      </c>
      <c r="D3141" s="1">
        <f t="shared" si="159"/>
        <v>16</v>
      </c>
      <c r="E3141" s="2">
        <f t="shared" si="160"/>
        <v>5491.6285908938926</v>
      </c>
      <c r="F3141" s="1">
        <f t="shared" si="161"/>
        <v>-4</v>
      </c>
    </row>
    <row r="3142" spans="1:6">
      <c r="A3142" s="4">
        <v>40943</v>
      </c>
      <c r="B3142" s="14">
        <v>110.8</v>
      </c>
      <c r="C3142" s="6">
        <v>101.4</v>
      </c>
      <c r="D3142" s="1">
        <f t="shared" si="159"/>
        <v>88.359999999999843</v>
      </c>
      <c r="E3142" s="2">
        <f t="shared" si="160"/>
        <v>6939.8102205235236</v>
      </c>
      <c r="F3142" s="1">
        <f t="shared" si="161"/>
        <v>-9.3999999999999915</v>
      </c>
    </row>
    <row r="3143" spans="1:6">
      <c r="A3143" s="4">
        <v>40944</v>
      </c>
      <c r="B3143" s="14">
        <v>97.3</v>
      </c>
      <c r="C3143" s="6">
        <v>109.6</v>
      </c>
      <c r="D3143" s="1">
        <f t="shared" si="159"/>
        <v>151.28999999999994</v>
      </c>
      <c r="E3143" s="2">
        <f t="shared" si="160"/>
        <v>5640.8396375927659</v>
      </c>
      <c r="F3143" s="1">
        <f t="shared" si="161"/>
        <v>12.299999999999997</v>
      </c>
    </row>
    <row r="3144" spans="1:6">
      <c r="A3144" s="4">
        <v>40945</v>
      </c>
      <c r="B3144" s="14">
        <v>92.3</v>
      </c>
      <c r="C3144" s="6">
        <v>119</v>
      </c>
      <c r="D3144" s="1">
        <f t="shared" si="159"/>
        <v>712.8900000000001</v>
      </c>
      <c r="E3144" s="2">
        <f t="shared" si="160"/>
        <v>4317.2157986233569</v>
      </c>
      <c r="F3144" s="1">
        <f t="shared" si="161"/>
        <v>26.700000000000003</v>
      </c>
    </row>
    <row r="3145" spans="1:6">
      <c r="A3145" s="4">
        <v>40946</v>
      </c>
      <c r="B3145" s="14">
        <v>117.8</v>
      </c>
      <c r="C3145" s="6">
        <v>145.30000000000001</v>
      </c>
      <c r="D3145" s="1">
        <f t="shared" si="159"/>
        <v>756.2500000000008</v>
      </c>
      <c r="E3145" s="2">
        <f t="shared" si="160"/>
        <v>1552.7952704429913</v>
      </c>
      <c r="F3145" s="1">
        <f t="shared" si="161"/>
        <v>27.500000000000014</v>
      </c>
    </row>
    <row r="3146" spans="1:6">
      <c r="A3146" s="4">
        <v>40947</v>
      </c>
      <c r="B3146" s="14">
        <v>99</v>
      </c>
      <c r="C3146" s="6">
        <v>107.3</v>
      </c>
      <c r="D3146" s="1">
        <f t="shared" si="159"/>
        <v>68.889999999999958</v>
      </c>
      <c r="E3146" s="2">
        <f t="shared" si="160"/>
        <v>5991.6150450001733</v>
      </c>
      <c r="F3146" s="1">
        <f t="shared" si="161"/>
        <v>8.2999999999999972</v>
      </c>
    </row>
    <row r="3147" spans="1:6">
      <c r="A3147" s="4">
        <v>40948</v>
      </c>
      <c r="B3147" s="14">
        <v>80.400000000000006</v>
      </c>
      <c r="C3147" s="6">
        <v>90</v>
      </c>
      <c r="D3147" s="1">
        <f t="shared" si="159"/>
        <v>92.159999999999897</v>
      </c>
      <c r="E3147" s="2">
        <f t="shared" si="160"/>
        <v>8969.1361528906782</v>
      </c>
      <c r="F3147" s="1">
        <f t="shared" si="161"/>
        <v>9.5999999999999943</v>
      </c>
    </row>
    <row r="3148" spans="1:6">
      <c r="A3148" s="4">
        <v>40949</v>
      </c>
      <c r="B3148" s="14">
        <v>91.9</v>
      </c>
      <c r="C3148" s="6">
        <v>88.2</v>
      </c>
      <c r="D3148" s="1">
        <f t="shared" si="159"/>
        <v>13.690000000000021</v>
      </c>
      <c r="E3148" s="2">
        <f t="shared" si="160"/>
        <v>9313.3160369486504</v>
      </c>
      <c r="F3148" s="1">
        <f t="shared" si="161"/>
        <v>-3.7000000000000028</v>
      </c>
    </row>
    <row r="3149" spans="1:6">
      <c r="A3149" s="4">
        <v>40950</v>
      </c>
      <c r="B3149" s="14">
        <v>71.900000000000006</v>
      </c>
      <c r="C3149" s="6">
        <v>74.3</v>
      </c>
      <c r="D3149" s="1">
        <f t="shared" si="159"/>
        <v>5.7599999999999589</v>
      </c>
      <c r="E3149" s="2">
        <f t="shared" si="160"/>
        <v>12189.379586062989</v>
      </c>
      <c r="F3149" s="1">
        <f t="shared" si="161"/>
        <v>2.3999999999999915</v>
      </c>
    </row>
    <row r="3150" spans="1:6">
      <c r="A3150" s="4">
        <v>40951</v>
      </c>
      <c r="B3150" s="14">
        <v>92.3</v>
      </c>
      <c r="C3150" s="6">
        <v>100.4</v>
      </c>
      <c r="D3150" s="1">
        <f t="shared" si="159"/>
        <v>65.610000000000142</v>
      </c>
      <c r="E3150" s="2">
        <f t="shared" si="160"/>
        <v>7107.4212672223966</v>
      </c>
      <c r="F3150" s="1">
        <f t="shared" si="161"/>
        <v>8.1000000000000085</v>
      </c>
    </row>
    <row r="3151" spans="1:6">
      <c r="A3151" s="4">
        <v>40952</v>
      </c>
      <c r="B3151" s="14">
        <v>124.4</v>
      </c>
      <c r="C3151" s="6">
        <v>87.6</v>
      </c>
      <c r="D3151" s="1">
        <f t="shared" si="159"/>
        <v>1354.2400000000009</v>
      </c>
      <c r="E3151" s="2">
        <f t="shared" si="160"/>
        <v>9429.4826649679762</v>
      </c>
      <c r="F3151" s="1">
        <f t="shared" si="161"/>
        <v>-36.800000000000011</v>
      </c>
    </row>
    <row r="3152" spans="1:6">
      <c r="A3152" s="4">
        <v>40953</v>
      </c>
      <c r="B3152" s="14">
        <v>145.9</v>
      </c>
      <c r="C3152" s="6">
        <v>91.2</v>
      </c>
      <c r="D3152" s="1">
        <f t="shared" si="159"/>
        <v>2992.09</v>
      </c>
      <c r="E3152" s="2">
        <f t="shared" si="160"/>
        <v>8743.2828968520298</v>
      </c>
      <c r="F3152" s="1">
        <f t="shared" si="161"/>
        <v>-54.7</v>
      </c>
    </row>
    <row r="3153" spans="1:6">
      <c r="A3153" s="4">
        <v>40954</v>
      </c>
      <c r="B3153" s="14">
        <v>164.2</v>
      </c>
      <c r="C3153" s="6">
        <v>181.4</v>
      </c>
      <c r="D3153" s="1">
        <f t="shared" si="159"/>
        <v>295.8400000000006</v>
      </c>
      <c r="E3153" s="2">
        <f t="shared" si="160"/>
        <v>10.92648461367045</v>
      </c>
      <c r="F3153" s="1">
        <f t="shared" si="161"/>
        <v>17.200000000000017</v>
      </c>
    </row>
    <row r="3154" spans="1:6">
      <c r="A3154" s="4">
        <v>40955</v>
      </c>
      <c r="B3154" s="14">
        <v>184.1</v>
      </c>
      <c r="C3154" s="6">
        <v>99.8</v>
      </c>
      <c r="D3154" s="1">
        <f t="shared" si="159"/>
        <v>7106.49</v>
      </c>
      <c r="E3154" s="2">
        <f t="shared" si="160"/>
        <v>7208.9478952417221</v>
      </c>
      <c r="F3154" s="1">
        <f t="shared" si="161"/>
        <v>-84.3</v>
      </c>
    </row>
    <row r="3155" spans="1:6">
      <c r="A3155" s="4">
        <v>40956</v>
      </c>
      <c r="B3155" s="14">
        <v>138.5</v>
      </c>
      <c r="C3155" s="6">
        <v>111.8</v>
      </c>
      <c r="D3155" s="1">
        <f t="shared" si="159"/>
        <v>712.8900000000001</v>
      </c>
      <c r="E3155" s="2">
        <f t="shared" si="160"/>
        <v>5315.2153348552438</v>
      </c>
      <c r="F3155" s="1">
        <f t="shared" si="161"/>
        <v>-26.700000000000003</v>
      </c>
    </row>
    <row r="3156" spans="1:6">
      <c r="A3156" s="4">
        <v>40957</v>
      </c>
      <c r="B3156" s="14">
        <v>125.5</v>
      </c>
      <c r="C3156" s="6">
        <v>49.2</v>
      </c>
      <c r="D3156" s="1">
        <f t="shared" si="159"/>
        <v>5821.69</v>
      </c>
      <c r="E3156" s="2">
        <f t="shared" si="160"/>
        <v>18361.746858204708</v>
      </c>
      <c r="F3156" s="1">
        <f t="shared" si="161"/>
        <v>-76.3</v>
      </c>
    </row>
    <row r="3157" spans="1:6">
      <c r="A3157" s="4">
        <v>40958</v>
      </c>
      <c r="B3157" s="14">
        <v>72.8</v>
      </c>
      <c r="C3157" s="6">
        <v>63.5</v>
      </c>
      <c r="D3157" s="1">
        <f t="shared" si="159"/>
        <v>86.489999999999952</v>
      </c>
      <c r="E3157" s="2">
        <f t="shared" si="160"/>
        <v>14690.778890410818</v>
      </c>
      <c r="F3157" s="1">
        <f t="shared" si="161"/>
        <v>-9.2999999999999972</v>
      </c>
    </row>
    <row r="3158" spans="1:6">
      <c r="A3158" s="4">
        <v>40959</v>
      </c>
      <c r="B3158" s="14">
        <v>77.7</v>
      </c>
      <c r="C3158" s="6">
        <v>38.1</v>
      </c>
      <c r="D3158" s="1">
        <f t="shared" si="159"/>
        <v>1568.16</v>
      </c>
      <c r="E3158" s="2">
        <f t="shared" si="160"/>
        <v>21493.1794765622</v>
      </c>
      <c r="F3158" s="1">
        <f t="shared" si="161"/>
        <v>-39.6</v>
      </c>
    </row>
    <row r="3159" spans="1:6">
      <c r="A3159" s="4">
        <v>40960</v>
      </c>
      <c r="B3159" s="14">
        <v>64.8</v>
      </c>
      <c r="C3159" s="6">
        <v>90.3</v>
      </c>
      <c r="D3159" s="1">
        <f t="shared" si="159"/>
        <v>650.25</v>
      </c>
      <c r="E3159" s="2">
        <f t="shared" si="160"/>
        <v>8912.4028388810184</v>
      </c>
      <c r="F3159" s="1">
        <f t="shared" si="161"/>
        <v>25.5</v>
      </c>
    </row>
    <row r="3160" spans="1:6">
      <c r="A3160" s="4">
        <v>40961</v>
      </c>
      <c r="B3160" s="14">
        <v>152.1</v>
      </c>
      <c r="C3160" s="6">
        <v>225.8</v>
      </c>
      <c r="D3160" s="1">
        <f t="shared" si="159"/>
        <v>5431.6900000000023</v>
      </c>
      <c r="E3160" s="2">
        <f t="shared" si="160"/>
        <v>1688.7560111837022</v>
      </c>
      <c r="F3160" s="1">
        <f t="shared" si="161"/>
        <v>73.700000000000017</v>
      </c>
    </row>
    <row r="3161" spans="1:6">
      <c r="A3161" s="4">
        <v>40962</v>
      </c>
      <c r="B3161" s="14">
        <v>238.2</v>
      </c>
      <c r="C3161" s="6">
        <v>249.3</v>
      </c>
      <c r="D3161" s="1">
        <f t="shared" si="159"/>
        <v>123.21000000000051</v>
      </c>
      <c r="E3161" s="2">
        <f t="shared" si="160"/>
        <v>4172.4464137601835</v>
      </c>
      <c r="F3161" s="1">
        <f t="shared" si="161"/>
        <v>11.100000000000023</v>
      </c>
    </row>
    <row r="3162" spans="1:6">
      <c r="A3162" s="4">
        <v>40963</v>
      </c>
      <c r="B3162" s="14">
        <v>283</v>
      </c>
      <c r="C3162" s="6">
        <v>322.3</v>
      </c>
      <c r="D3162" s="1">
        <f t="shared" si="159"/>
        <v>1544.4900000000009</v>
      </c>
      <c r="E3162" s="2">
        <f t="shared" si="160"/>
        <v>18932.240004742442</v>
      </c>
      <c r="F3162" s="1">
        <f t="shared" si="161"/>
        <v>39.300000000000011</v>
      </c>
    </row>
    <row r="3163" spans="1:6">
      <c r="A3163" s="4">
        <v>40964</v>
      </c>
      <c r="B3163" s="14">
        <v>267.60000000000002</v>
      </c>
      <c r="C3163" s="6">
        <v>238.6</v>
      </c>
      <c r="D3163" s="1">
        <f t="shared" si="159"/>
        <v>841.00000000000159</v>
      </c>
      <c r="E3163" s="2">
        <f t="shared" si="160"/>
        <v>2904.6146134381243</v>
      </c>
      <c r="F3163" s="1">
        <f t="shared" si="161"/>
        <v>-29.000000000000028</v>
      </c>
    </row>
    <row r="3164" spans="1:6">
      <c r="A3164" s="4">
        <v>40965</v>
      </c>
      <c r="B3164" s="14">
        <v>220</v>
      </c>
      <c r="C3164" s="6">
        <v>176.4</v>
      </c>
      <c r="D3164" s="1">
        <f t="shared" si="159"/>
        <v>1900.9599999999996</v>
      </c>
      <c r="E3164" s="2">
        <f t="shared" si="160"/>
        <v>68.98171810803629</v>
      </c>
      <c r="F3164" s="1">
        <f t="shared" si="161"/>
        <v>-43.599999999999994</v>
      </c>
    </row>
    <row r="3165" spans="1:6">
      <c r="A3165" s="4">
        <v>40966</v>
      </c>
      <c r="B3165" s="14">
        <v>234.8</v>
      </c>
      <c r="C3165" s="6">
        <v>251.1</v>
      </c>
      <c r="D3165" s="1">
        <f t="shared" si="159"/>
        <v>265.68999999999943</v>
      </c>
      <c r="E3165" s="2">
        <f t="shared" si="160"/>
        <v>4408.2265297022095</v>
      </c>
      <c r="F3165" s="1">
        <f t="shared" si="161"/>
        <v>16.299999999999983</v>
      </c>
    </row>
    <row r="3166" spans="1:6">
      <c r="A3166" s="4">
        <v>40967</v>
      </c>
      <c r="B3166" s="14">
        <v>298.10000000000002</v>
      </c>
      <c r="C3166" s="6">
        <v>353.5</v>
      </c>
      <c r="D3166" s="1">
        <f t="shared" si="159"/>
        <v>3069.1599999999976</v>
      </c>
      <c r="E3166" s="2">
        <f t="shared" si="160"/>
        <v>28491.575347737595</v>
      </c>
      <c r="F3166" s="1">
        <f t="shared" si="161"/>
        <v>55.399999999999977</v>
      </c>
    </row>
    <row r="3167" spans="1:6">
      <c r="A3167" s="4">
        <v>40968</v>
      </c>
      <c r="B3167" s="14">
        <v>297.60000000000002</v>
      </c>
      <c r="C3167" s="6">
        <v>277.89999999999998</v>
      </c>
      <c r="D3167" s="1">
        <f t="shared" si="159"/>
        <v>388.09000000000179</v>
      </c>
      <c r="E3167" s="2">
        <f t="shared" si="160"/>
        <v>8685.2104781724047</v>
      </c>
      <c r="F3167" s="1">
        <f t="shared" si="161"/>
        <v>-19.700000000000045</v>
      </c>
    </row>
    <row r="3168" spans="1:6">
      <c r="A3168" s="4">
        <v>40969</v>
      </c>
      <c r="B3168" s="14">
        <v>197.7</v>
      </c>
      <c r="C3168" s="6">
        <v>185.8</v>
      </c>
      <c r="D3168" s="1">
        <f t="shared" si="159"/>
        <v>141.60999999999945</v>
      </c>
      <c r="E3168" s="2">
        <f t="shared" si="160"/>
        <v>1.197879138628527</v>
      </c>
      <c r="F3168" s="1">
        <f t="shared" si="161"/>
        <v>-11.899999999999977</v>
      </c>
    </row>
    <row r="3169" spans="1:6">
      <c r="A3169" s="4">
        <v>40970</v>
      </c>
      <c r="B3169" s="14">
        <v>181.4</v>
      </c>
      <c r="C3169" s="6">
        <v>224</v>
      </c>
      <c r="D3169" s="1">
        <f t="shared" si="159"/>
        <v>1814.7599999999995</v>
      </c>
      <c r="E3169" s="2">
        <f t="shared" si="160"/>
        <v>1544.0558952416732</v>
      </c>
      <c r="F3169" s="1">
        <f t="shared" si="161"/>
        <v>42.599999999999994</v>
      </c>
    </row>
    <row r="3170" spans="1:6">
      <c r="A3170" s="4">
        <v>40971</v>
      </c>
      <c r="B3170" s="14">
        <v>209.6</v>
      </c>
      <c r="C3170" s="6">
        <v>192</v>
      </c>
      <c r="D3170" s="1">
        <f t="shared" si="159"/>
        <v>309.75999999999982</v>
      </c>
      <c r="E3170" s="2">
        <f t="shared" si="160"/>
        <v>53.209389605614795</v>
      </c>
      <c r="F3170" s="1">
        <f t="shared" si="161"/>
        <v>-17.599999999999994</v>
      </c>
    </row>
    <row r="3171" spans="1:6">
      <c r="A3171" s="4">
        <v>40972</v>
      </c>
      <c r="B3171" s="14">
        <v>150.69999999999999</v>
      </c>
      <c r="C3171" s="6">
        <v>106</v>
      </c>
      <c r="D3171" s="1">
        <f t="shared" si="159"/>
        <v>1998.089999999999</v>
      </c>
      <c r="E3171" s="2">
        <f t="shared" si="160"/>
        <v>6194.5594057087083</v>
      </c>
      <c r="F3171" s="1">
        <f t="shared" si="161"/>
        <v>-44.699999999999989</v>
      </c>
    </row>
    <row r="3172" spans="1:6">
      <c r="A3172" s="4">
        <v>40973</v>
      </c>
      <c r="B3172" s="14">
        <v>128</v>
      </c>
      <c r="C3172" s="6">
        <v>180.9</v>
      </c>
      <c r="D3172" s="1">
        <f t="shared" si="159"/>
        <v>2798.4100000000008</v>
      </c>
      <c r="E3172" s="2">
        <f t="shared" si="160"/>
        <v>14.482007963107034</v>
      </c>
      <c r="F3172" s="1">
        <f t="shared" si="161"/>
        <v>52.900000000000006</v>
      </c>
    </row>
    <row r="3173" spans="1:6">
      <c r="A3173" s="4">
        <v>40974</v>
      </c>
      <c r="B3173" s="14">
        <v>219.2</v>
      </c>
      <c r="C3173" s="6">
        <v>256.39999999999998</v>
      </c>
      <c r="D3173" s="1">
        <f t="shared" si="159"/>
        <v>1383.8399999999992</v>
      </c>
      <c r="E3173" s="2">
        <f t="shared" si="160"/>
        <v>5140.0979821981791</v>
      </c>
      <c r="F3173" s="1">
        <f t="shared" si="161"/>
        <v>37.199999999999989</v>
      </c>
    </row>
    <row r="3174" spans="1:6">
      <c r="A3174" s="4">
        <v>40975</v>
      </c>
      <c r="B3174" s="14">
        <v>294.8</v>
      </c>
      <c r="C3174" s="6">
        <v>259.5</v>
      </c>
      <c r="D3174" s="1">
        <f t="shared" si="159"/>
        <v>1246.0900000000008</v>
      </c>
      <c r="E3174" s="2">
        <f t="shared" si="160"/>
        <v>5594.2137374316753</v>
      </c>
      <c r="F3174" s="1">
        <f t="shared" si="161"/>
        <v>-35.300000000000011</v>
      </c>
    </row>
    <row r="3175" spans="1:6">
      <c r="A3175" s="4">
        <v>40976</v>
      </c>
      <c r="B3175" s="14">
        <v>265.2</v>
      </c>
      <c r="C3175" s="6">
        <v>263</v>
      </c>
      <c r="D3175" s="1">
        <f t="shared" si="159"/>
        <v>4.8399999999999501</v>
      </c>
      <c r="E3175" s="2">
        <f t="shared" si="160"/>
        <v>6130.0250739856192</v>
      </c>
      <c r="F3175" s="1">
        <f t="shared" si="161"/>
        <v>-2.1999999999999886</v>
      </c>
    </row>
    <row r="3176" spans="1:6">
      <c r="A3176" s="4">
        <v>40977</v>
      </c>
      <c r="B3176" s="14">
        <v>287.39999999999998</v>
      </c>
      <c r="C3176" s="6">
        <v>302.7</v>
      </c>
      <c r="D3176" s="1">
        <f t="shared" si="159"/>
        <v>234.09000000000034</v>
      </c>
      <c r="E3176" s="2">
        <f t="shared" si="160"/>
        <v>13922.696520040352</v>
      </c>
      <c r="F3176" s="1">
        <f t="shared" si="161"/>
        <v>15.300000000000011</v>
      </c>
    </row>
    <row r="3177" spans="1:6">
      <c r="A3177" s="4">
        <v>40978</v>
      </c>
      <c r="B3177" s="14">
        <v>264.7</v>
      </c>
      <c r="C3177" s="6">
        <v>223.4</v>
      </c>
      <c r="D3177" s="1">
        <f t="shared" si="159"/>
        <v>1705.6899999999987</v>
      </c>
      <c r="E3177" s="2">
        <f t="shared" si="160"/>
        <v>1497.2625232609973</v>
      </c>
      <c r="F3177" s="1">
        <f t="shared" si="161"/>
        <v>-41.299999999999983</v>
      </c>
    </row>
    <row r="3178" spans="1:6">
      <c r="A3178" s="4">
        <v>40979</v>
      </c>
      <c r="B3178" s="14">
        <v>195.4</v>
      </c>
      <c r="C3178" s="6">
        <v>185.4</v>
      </c>
      <c r="D3178" s="1">
        <f t="shared" si="159"/>
        <v>100</v>
      </c>
      <c r="E3178" s="2">
        <f t="shared" si="160"/>
        <v>0.4822978181777815</v>
      </c>
      <c r="F3178" s="1">
        <f t="shared" si="161"/>
        <v>-10</v>
      </c>
    </row>
    <row r="3179" spans="1:6">
      <c r="A3179" s="4">
        <v>40980</v>
      </c>
      <c r="B3179" s="14">
        <v>240</v>
      </c>
      <c r="C3179" s="6">
        <v>321.3</v>
      </c>
      <c r="D3179" s="1">
        <f t="shared" si="159"/>
        <v>6609.6900000000014</v>
      </c>
      <c r="E3179" s="2">
        <f t="shared" si="160"/>
        <v>18658.051051441314</v>
      </c>
      <c r="F3179" s="1">
        <f t="shared" si="161"/>
        <v>81.300000000000011</v>
      </c>
    </row>
    <row r="3180" spans="1:6">
      <c r="A3180" s="4">
        <v>40981</v>
      </c>
      <c r="B3180" s="14">
        <v>274.5</v>
      </c>
      <c r="C3180" s="6">
        <v>203.4</v>
      </c>
      <c r="D3180" s="1">
        <f t="shared" si="159"/>
        <v>5055.2099999999991</v>
      </c>
      <c r="E3180" s="2">
        <f t="shared" si="160"/>
        <v>349.48345723846074</v>
      </c>
      <c r="F3180" s="1">
        <f t="shared" si="161"/>
        <v>-71.099999999999994</v>
      </c>
    </row>
    <row r="3181" spans="1:6">
      <c r="A3181" s="4">
        <v>40982</v>
      </c>
      <c r="B3181" s="14">
        <v>213.4</v>
      </c>
      <c r="C3181" s="6">
        <v>251</v>
      </c>
      <c r="D3181" s="1">
        <f t="shared" si="159"/>
        <v>1413.7599999999995</v>
      </c>
      <c r="E3181" s="2">
        <f t="shared" si="160"/>
        <v>4394.9576343720973</v>
      </c>
      <c r="F3181" s="1">
        <f t="shared" si="161"/>
        <v>37.599999999999994</v>
      </c>
    </row>
    <row r="3182" spans="1:6">
      <c r="A3182" s="4">
        <v>40983</v>
      </c>
      <c r="B3182" s="14">
        <v>239.4</v>
      </c>
      <c r="C3182" s="6">
        <v>208</v>
      </c>
      <c r="D3182" s="1">
        <f t="shared" si="159"/>
        <v>985.96000000000038</v>
      </c>
      <c r="E3182" s="2">
        <f t="shared" si="160"/>
        <v>542.63264242364392</v>
      </c>
      <c r="F3182" s="1">
        <f t="shared" si="161"/>
        <v>-31.400000000000006</v>
      </c>
    </row>
    <row r="3183" spans="1:6">
      <c r="A3183" s="4">
        <v>40984</v>
      </c>
      <c r="B3183" s="14">
        <v>203.7</v>
      </c>
      <c r="C3183" s="6">
        <v>222.9</v>
      </c>
      <c r="D3183" s="1">
        <f t="shared" si="159"/>
        <v>368.64000000000067</v>
      </c>
      <c r="E3183" s="2">
        <f t="shared" si="160"/>
        <v>1458.8180466104341</v>
      </c>
      <c r="F3183" s="1">
        <f t="shared" si="161"/>
        <v>19.200000000000017</v>
      </c>
    </row>
    <row r="3184" spans="1:6">
      <c r="A3184" s="4">
        <v>40985</v>
      </c>
      <c r="B3184" s="14">
        <v>163.30000000000001</v>
      </c>
      <c r="C3184" s="6">
        <v>86.7</v>
      </c>
      <c r="D3184" s="1">
        <f t="shared" si="159"/>
        <v>5867.5600000000013</v>
      </c>
      <c r="E3184" s="2">
        <f t="shared" si="160"/>
        <v>9605.0826069969607</v>
      </c>
      <c r="F3184" s="1">
        <f t="shared" si="161"/>
        <v>-76.600000000000009</v>
      </c>
    </row>
    <row r="3185" spans="1:6">
      <c r="A3185" s="4">
        <v>40986</v>
      </c>
      <c r="B3185" s="14">
        <v>54.3</v>
      </c>
      <c r="C3185" s="6">
        <v>48.7</v>
      </c>
      <c r="D3185" s="1">
        <f t="shared" si="159"/>
        <v>31.359999999999935</v>
      </c>
      <c r="E3185" s="2">
        <f t="shared" si="160"/>
        <v>18497.502381554143</v>
      </c>
      <c r="F3185" s="1">
        <f t="shared" si="161"/>
        <v>-5.5999999999999943</v>
      </c>
    </row>
    <row r="3186" spans="1:6">
      <c r="A3186" s="4">
        <v>40987</v>
      </c>
      <c r="B3186" s="14">
        <v>86.2</v>
      </c>
      <c r="C3186" s="6">
        <v>145.1</v>
      </c>
      <c r="D3186" s="1">
        <f t="shared" si="159"/>
        <v>3469.2099999999991</v>
      </c>
      <c r="E3186" s="2">
        <f t="shared" si="160"/>
        <v>1568.5974797827673</v>
      </c>
      <c r="F3186" s="1">
        <f t="shared" si="161"/>
        <v>58.899999999999991</v>
      </c>
    </row>
    <row r="3187" spans="1:6">
      <c r="A3187" s="4">
        <v>40988</v>
      </c>
      <c r="B3187" s="14">
        <v>146.4</v>
      </c>
      <c r="C3187" s="6">
        <v>142.9</v>
      </c>
      <c r="D3187" s="1">
        <f t="shared" si="159"/>
        <v>12.25</v>
      </c>
      <c r="E3187" s="2">
        <f t="shared" si="160"/>
        <v>1747.7017825202875</v>
      </c>
      <c r="F3187" s="1">
        <f t="shared" si="161"/>
        <v>-3.5</v>
      </c>
    </row>
    <row r="3188" spans="1:6">
      <c r="A3188" s="4">
        <v>40989</v>
      </c>
      <c r="B3188" s="14">
        <v>167</v>
      </c>
      <c r="C3188" s="6">
        <v>214</v>
      </c>
      <c r="D3188" s="1">
        <f t="shared" si="159"/>
        <v>2209</v>
      </c>
      <c r="E3188" s="2">
        <f t="shared" si="160"/>
        <v>858.16636223040484</v>
      </c>
      <c r="F3188" s="1">
        <f t="shared" si="161"/>
        <v>47</v>
      </c>
    </row>
    <row r="3189" spans="1:6">
      <c r="A3189" s="4">
        <v>40990</v>
      </c>
      <c r="B3189" s="14">
        <v>223.9</v>
      </c>
      <c r="C3189" s="6">
        <v>241.7</v>
      </c>
      <c r="D3189" s="1">
        <f t="shared" si="159"/>
        <v>316.83999999999941</v>
      </c>
      <c r="E3189" s="2">
        <f t="shared" si="160"/>
        <v>3248.3703686716167</v>
      </c>
      <c r="F3189" s="1">
        <f t="shared" si="161"/>
        <v>17.799999999999983</v>
      </c>
    </row>
    <row r="3190" spans="1:6">
      <c r="A3190" s="4">
        <v>40991</v>
      </c>
      <c r="B3190" s="14">
        <v>199.3</v>
      </c>
      <c r="C3190" s="6">
        <v>171.9</v>
      </c>
      <c r="D3190" s="1">
        <f t="shared" si="159"/>
        <v>750.76000000000033</v>
      </c>
      <c r="E3190" s="2">
        <f t="shared" si="160"/>
        <v>163.98142825296554</v>
      </c>
      <c r="F3190" s="1">
        <f t="shared" si="161"/>
        <v>-27.400000000000006</v>
      </c>
    </row>
    <row r="3191" spans="1:6">
      <c r="A3191" s="4">
        <v>40992</v>
      </c>
      <c r="B3191" s="14">
        <v>144.69999999999999</v>
      </c>
      <c r="C3191" s="6">
        <v>162.30000000000001</v>
      </c>
      <c r="D3191" s="1">
        <f t="shared" si="159"/>
        <v>309.76000000000079</v>
      </c>
      <c r="E3191" s="2">
        <f t="shared" si="160"/>
        <v>502.0074765621477</v>
      </c>
      <c r="F3191" s="1">
        <f t="shared" si="161"/>
        <v>17.600000000000023</v>
      </c>
    </row>
    <row r="3192" spans="1:6">
      <c r="A3192" s="4">
        <v>40993</v>
      </c>
      <c r="B3192" s="14">
        <v>175.1</v>
      </c>
      <c r="C3192" s="6">
        <v>136.69999999999999</v>
      </c>
      <c r="D3192" s="1">
        <f t="shared" si="159"/>
        <v>1474.5600000000004</v>
      </c>
      <c r="E3192" s="2">
        <f t="shared" si="160"/>
        <v>2304.5302720533027</v>
      </c>
      <c r="F3192" s="1">
        <f t="shared" si="161"/>
        <v>-38.400000000000006</v>
      </c>
    </row>
    <row r="3193" spans="1:6">
      <c r="A3193" s="4">
        <v>40994</v>
      </c>
      <c r="B3193" s="14">
        <v>118.3</v>
      </c>
      <c r="C3193" s="6">
        <v>95.7</v>
      </c>
      <c r="D3193" s="1">
        <f t="shared" si="159"/>
        <v>510.75999999999976</v>
      </c>
      <c r="E3193" s="2">
        <f t="shared" si="160"/>
        <v>7921.9831867071016</v>
      </c>
      <c r="F3193" s="1">
        <f t="shared" si="161"/>
        <v>-22.599999999999994</v>
      </c>
    </row>
    <row r="3194" spans="1:6">
      <c r="A3194" s="4">
        <v>40995</v>
      </c>
      <c r="B3194" s="14">
        <v>116.7</v>
      </c>
      <c r="C3194" s="6">
        <v>112</v>
      </c>
      <c r="D3194" s="1">
        <f t="shared" si="159"/>
        <v>22.090000000000028</v>
      </c>
      <c r="E3194" s="2">
        <f t="shared" si="160"/>
        <v>5286.0931255154692</v>
      </c>
      <c r="F3194" s="1">
        <f t="shared" si="161"/>
        <v>-4.7000000000000028</v>
      </c>
    </row>
    <row r="3195" spans="1:6">
      <c r="A3195" s="4">
        <v>40996</v>
      </c>
      <c r="B3195" s="14">
        <v>160.1</v>
      </c>
      <c r="C3195" s="6">
        <v>137.30000000000001</v>
      </c>
      <c r="D3195" s="1">
        <f t="shared" si="159"/>
        <v>519.83999999999924</v>
      </c>
      <c r="E3195" s="2">
        <f t="shared" si="160"/>
        <v>2247.2836440339765</v>
      </c>
      <c r="F3195" s="1">
        <f t="shared" si="161"/>
        <v>-22.799999999999983</v>
      </c>
    </row>
    <row r="3196" spans="1:6">
      <c r="A3196" s="4">
        <v>40997</v>
      </c>
      <c r="B3196" s="14">
        <v>173.5</v>
      </c>
      <c r="C3196" s="6">
        <v>92.2</v>
      </c>
      <c r="D3196" s="1">
        <f t="shared" si="159"/>
        <v>6609.69</v>
      </c>
      <c r="E3196" s="2">
        <f t="shared" si="160"/>
        <v>8557.2718501531581</v>
      </c>
      <c r="F3196" s="1">
        <f t="shared" si="161"/>
        <v>-81.3</v>
      </c>
    </row>
    <row r="3197" spans="1:6">
      <c r="A3197" s="4">
        <v>40998</v>
      </c>
      <c r="B3197" s="14">
        <v>141.69999999999999</v>
      </c>
      <c r="C3197" s="6">
        <v>76.599999999999994</v>
      </c>
      <c r="D3197" s="1">
        <f t="shared" si="159"/>
        <v>4238.0099999999993</v>
      </c>
      <c r="E3197" s="2">
        <f t="shared" si="160"/>
        <v>11686.80417865558</v>
      </c>
      <c r="F3197" s="1">
        <f t="shared" si="161"/>
        <v>-65.099999999999994</v>
      </c>
    </row>
    <row r="3198" spans="1:6">
      <c r="A3198" s="4">
        <v>40999</v>
      </c>
      <c r="B3198" s="14">
        <v>148.80000000000001</v>
      </c>
      <c r="C3198" s="6">
        <v>80.599999999999994</v>
      </c>
      <c r="D3198" s="1">
        <f t="shared" si="159"/>
        <v>4651.2400000000025</v>
      </c>
      <c r="E3198" s="2">
        <f t="shared" si="160"/>
        <v>10837.959991860089</v>
      </c>
      <c r="F3198" s="1">
        <f t="shared" si="161"/>
        <v>-68.200000000000017</v>
      </c>
    </row>
    <row r="3199" spans="1:6">
      <c r="A3199" s="4">
        <v>41000</v>
      </c>
      <c r="B3199" s="14">
        <v>102.7</v>
      </c>
      <c r="C3199" s="6">
        <v>83.8</v>
      </c>
      <c r="D3199" s="1">
        <f t="shared" si="159"/>
        <v>357.21000000000021</v>
      </c>
      <c r="E3199" s="2">
        <f t="shared" si="160"/>
        <v>10181.924642423694</v>
      </c>
      <c r="F3199" s="1">
        <f t="shared" si="161"/>
        <v>-18.900000000000006</v>
      </c>
    </row>
    <row r="3200" spans="1:6">
      <c r="A3200" s="4">
        <v>41001</v>
      </c>
      <c r="B3200" s="14">
        <v>110.1</v>
      </c>
      <c r="C3200" s="6">
        <v>131.80000000000001</v>
      </c>
      <c r="D3200" s="1">
        <f t="shared" si="159"/>
        <v>470.89000000000073</v>
      </c>
      <c r="E3200" s="2">
        <f t="shared" si="160"/>
        <v>2798.9944008777788</v>
      </c>
      <c r="F3200" s="1">
        <f t="shared" si="161"/>
        <v>21.700000000000017</v>
      </c>
    </row>
    <row r="3201" spans="1:6">
      <c r="A3201" s="4">
        <v>41002</v>
      </c>
      <c r="B3201" s="14">
        <v>190.6</v>
      </c>
      <c r="C3201" s="6">
        <v>315.7</v>
      </c>
      <c r="D3201" s="1">
        <f t="shared" si="159"/>
        <v>15650.009999999998</v>
      </c>
      <c r="E3201" s="2">
        <f t="shared" si="160"/>
        <v>17159.552912955001</v>
      </c>
      <c r="F3201" s="1">
        <f t="shared" si="161"/>
        <v>125.1</v>
      </c>
    </row>
    <row r="3202" spans="1:6">
      <c r="A3202" s="4">
        <v>41003</v>
      </c>
      <c r="B3202" s="14">
        <v>238.7</v>
      </c>
      <c r="C3202" s="6">
        <v>182.7</v>
      </c>
      <c r="D3202" s="1">
        <f t="shared" ref="D3202:D3265" si="162">(B3202-C3202)^2</f>
        <v>3136</v>
      </c>
      <c r="E3202" s="2">
        <f t="shared" si="160"/>
        <v>4.0221239051354019</v>
      </c>
      <c r="F3202" s="1">
        <f t="shared" si="161"/>
        <v>-56</v>
      </c>
    </row>
    <row r="3203" spans="1:6">
      <c r="A3203" s="4">
        <v>41004</v>
      </c>
      <c r="B3203" s="14">
        <v>218</v>
      </c>
      <c r="C3203" s="6">
        <v>194.9</v>
      </c>
      <c r="D3203" s="1">
        <f t="shared" si="162"/>
        <v>533.60999999999979</v>
      </c>
      <c r="E3203" s="2">
        <f t="shared" ref="E3203:E3266" si="163">(C3203-AVERAGE($C$2:$C$6211))^2</f>
        <v>103.92735417888269</v>
      </c>
      <c r="F3203" s="1">
        <f t="shared" ref="F3203:F3266" si="164">C3203-B3203</f>
        <v>-23.099999999999994</v>
      </c>
    </row>
    <row r="3204" spans="1:6">
      <c r="A3204" s="4">
        <v>41005</v>
      </c>
      <c r="B3204" s="14">
        <v>162.19999999999999</v>
      </c>
      <c r="C3204" s="6">
        <v>159.4</v>
      </c>
      <c r="D3204" s="1">
        <f t="shared" si="162"/>
        <v>7.8399999999999048</v>
      </c>
      <c r="E3204" s="2">
        <f t="shared" si="163"/>
        <v>640.36951198888016</v>
      </c>
      <c r="F3204" s="1">
        <f t="shared" si="164"/>
        <v>-2.7999999999999829</v>
      </c>
    </row>
    <row r="3205" spans="1:6">
      <c r="A3205" s="4">
        <v>41006</v>
      </c>
      <c r="B3205" s="14">
        <v>131.19999999999999</v>
      </c>
      <c r="C3205" s="6">
        <v>192.4</v>
      </c>
      <c r="D3205" s="1">
        <f t="shared" si="162"/>
        <v>3745.4400000000019</v>
      </c>
      <c r="E3205" s="2">
        <f t="shared" si="163"/>
        <v>59.204970926065613</v>
      </c>
      <c r="F3205" s="1">
        <f t="shared" si="164"/>
        <v>61.200000000000017</v>
      </c>
    </row>
    <row r="3206" spans="1:6">
      <c r="A3206" s="4">
        <v>41007</v>
      </c>
      <c r="B3206" s="14">
        <v>225.9</v>
      </c>
      <c r="C3206" s="6">
        <v>159.9</v>
      </c>
      <c r="D3206" s="1">
        <f t="shared" si="162"/>
        <v>4356</v>
      </c>
      <c r="E3206" s="2">
        <f t="shared" si="163"/>
        <v>615.31398863944355</v>
      </c>
      <c r="F3206" s="1">
        <f t="shared" si="164"/>
        <v>-66</v>
      </c>
    </row>
    <row r="3207" spans="1:6">
      <c r="A3207" s="4">
        <v>41008</v>
      </c>
      <c r="B3207" s="14">
        <v>200.2</v>
      </c>
      <c r="C3207" s="6">
        <v>141.6</v>
      </c>
      <c r="D3207" s="1">
        <f t="shared" si="162"/>
        <v>3433.9599999999991</v>
      </c>
      <c r="E3207" s="2">
        <f t="shared" si="163"/>
        <v>1858.0861432288234</v>
      </c>
      <c r="F3207" s="1">
        <f t="shared" si="164"/>
        <v>-58.599999999999994</v>
      </c>
    </row>
    <row r="3208" spans="1:6">
      <c r="A3208" s="4">
        <v>41009</v>
      </c>
      <c r="B3208" s="14">
        <v>297.5</v>
      </c>
      <c r="C3208" s="6">
        <v>300.89999999999998</v>
      </c>
      <c r="D3208" s="1">
        <f t="shared" si="162"/>
        <v>11.559999999999846</v>
      </c>
      <c r="E3208" s="2">
        <f t="shared" si="163"/>
        <v>13501.156404098321</v>
      </c>
      <c r="F3208" s="1">
        <f t="shared" si="164"/>
        <v>3.3999999999999773</v>
      </c>
    </row>
    <row r="3209" spans="1:6">
      <c r="A3209" s="4">
        <v>41010</v>
      </c>
      <c r="B3209" s="14">
        <v>371.5</v>
      </c>
      <c r="C3209" s="6">
        <v>282.5</v>
      </c>
      <c r="D3209" s="1">
        <f t="shared" si="162"/>
        <v>7921</v>
      </c>
      <c r="E3209" s="2">
        <f t="shared" si="163"/>
        <v>9563.7596633575922</v>
      </c>
      <c r="F3209" s="1">
        <f t="shared" si="164"/>
        <v>-89</v>
      </c>
    </row>
    <row r="3210" spans="1:6">
      <c r="A3210" s="4">
        <v>41011</v>
      </c>
      <c r="B3210" s="14">
        <v>294.60000000000002</v>
      </c>
      <c r="C3210" s="6">
        <v>358</v>
      </c>
      <c r="D3210" s="1">
        <f t="shared" si="162"/>
        <v>4019.5599999999972</v>
      </c>
      <c r="E3210" s="2">
        <f t="shared" si="163"/>
        <v>30030.975637592666</v>
      </c>
      <c r="F3210" s="1">
        <f t="shared" si="164"/>
        <v>63.399999999999977</v>
      </c>
    </row>
    <row r="3211" spans="1:6">
      <c r="A3211" s="4">
        <v>41012</v>
      </c>
      <c r="B3211" s="14">
        <v>316</v>
      </c>
      <c r="C3211" s="6">
        <v>350</v>
      </c>
      <c r="D3211" s="1">
        <f t="shared" si="162"/>
        <v>1156</v>
      </c>
      <c r="E3211" s="2">
        <f t="shared" si="163"/>
        <v>27322.264011183652</v>
      </c>
      <c r="F3211" s="1">
        <f t="shared" si="164"/>
        <v>34</v>
      </c>
    </row>
    <row r="3212" spans="1:6">
      <c r="A3212" s="4">
        <v>41013</v>
      </c>
      <c r="B3212" s="14">
        <v>287.60000000000002</v>
      </c>
      <c r="C3212" s="6">
        <v>211.4</v>
      </c>
      <c r="D3212" s="1">
        <f t="shared" si="162"/>
        <v>5806.4400000000023</v>
      </c>
      <c r="E3212" s="2">
        <f t="shared" si="163"/>
        <v>712.59508364747546</v>
      </c>
      <c r="F3212" s="1">
        <f t="shared" si="164"/>
        <v>-76.200000000000017</v>
      </c>
    </row>
    <row r="3213" spans="1:6">
      <c r="A3213" s="4">
        <v>41014</v>
      </c>
      <c r="B3213" s="14">
        <v>188.6</v>
      </c>
      <c r="C3213" s="6">
        <v>209.9</v>
      </c>
      <c r="D3213" s="1">
        <f t="shared" si="162"/>
        <v>453.69000000000051</v>
      </c>
      <c r="E3213" s="2">
        <f t="shared" si="163"/>
        <v>634.76165369578518</v>
      </c>
      <c r="F3213" s="1">
        <f t="shared" si="164"/>
        <v>21.300000000000011</v>
      </c>
    </row>
    <row r="3214" spans="1:6">
      <c r="A3214" s="4">
        <v>41015</v>
      </c>
      <c r="B3214" s="14">
        <v>251.6</v>
      </c>
      <c r="C3214" s="6">
        <v>339</v>
      </c>
      <c r="D3214" s="1">
        <f t="shared" si="162"/>
        <v>7638.7600000000011</v>
      </c>
      <c r="E3214" s="2">
        <f t="shared" si="163"/>
        <v>23806.785524871259</v>
      </c>
      <c r="F3214" s="1">
        <f t="shared" si="164"/>
        <v>87.4</v>
      </c>
    </row>
    <row r="3215" spans="1:6">
      <c r="A3215" s="4">
        <v>41016</v>
      </c>
      <c r="B3215" s="14">
        <v>282.89999999999998</v>
      </c>
      <c r="C3215" s="6">
        <v>220.7</v>
      </c>
      <c r="D3215" s="1">
        <f t="shared" si="162"/>
        <v>3868.8399999999988</v>
      </c>
      <c r="E3215" s="2">
        <f t="shared" si="163"/>
        <v>1295.6023493479538</v>
      </c>
      <c r="F3215" s="1">
        <f t="shared" si="164"/>
        <v>-62.199999999999989</v>
      </c>
    </row>
    <row r="3216" spans="1:6">
      <c r="A3216" s="4">
        <v>41017</v>
      </c>
      <c r="B3216" s="14">
        <v>220.4</v>
      </c>
      <c r="C3216" s="6">
        <v>277.39999999999998</v>
      </c>
      <c r="D3216" s="1">
        <f t="shared" si="162"/>
        <v>3248.9999999999968</v>
      </c>
      <c r="E3216" s="2">
        <f t="shared" si="163"/>
        <v>8592.2660015218407</v>
      </c>
      <c r="F3216" s="1">
        <f t="shared" si="164"/>
        <v>56.999999999999972</v>
      </c>
    </row>
    <row r="3217" spans="1:6">
      <c r="A3217" s="4">
        <v>41018</v>
      </c>
      <c r="B3217" s="14">
        <v>268</v>
      </c>
      <c r="C3217" s="6">
        <v>286.60000000000002</v>
      </c>
      <c r="D3217" s="1">
        <f t="shared" si="162"/>
        <v>345.96000000000083</v>
      </c>
      <c r="E3217" s="2">
        <f t="shared" si="163"/>
        <v>10382.484371892217</v>
      </c>
      <c r="F3217" s="1">
        <f t="shared" si="164"/>
        <v>18.600000000000023</v>
      </c>
    </row>
    <row r="3218" spans="1:6">
      <c r="A3218" s="4">
        <v>41019</v>
      </c>
      <c r="B3218" s="14">
        <v>279.2</v>
      </c>
      <c r="C3218" s="6">
        <v>240.7</v>
      </c>
      <c r="D3218" s="1">
        <f t="shared" si="162"/>
        <v>1482.25</v>
      </c>
      <c r="E3218" s="2">
        <f t="shared" si="163"/>
        <v>3135.3814153704898</v>
      </c>
      <c r="F3218" s="1">
        <f t="shared" si="164"/>
        <v>-38.5</v>
      </c>
    </row>
    <row r="3219" spans="1:6">
      <c r="A3219" s="4">
        <v>41020</v>
      </c>
      <c r="B3219" s="14">
        <v>238.6</v>
      </c>
      <c r="C3219" s="6">
        <v>231.7</v>
      </c>
      <c r="D3219" s="1">
        <f t="shared" si="162"/>
        <v>47.610000000000078</v>
      </c>
      <c r="E3219" s="2">
        <f t="shared" si="163"/>
        <v>2208.4808356603485</v>
      </c>
      <c r="F3219" s="1">
        <f t="shared" si="164"/>
        <v>-6.9000000000000057</v>
      </c>
    </row>
    <row r="3220" spans="1:6">
      <c r="A3220" s="4">
        <v>41021</v>
      </c>
      <c r="B3220" s="14">
        <v>200.7</v>
      </c>
      <c r="C3220" s="6">
        <v>134.1</v>
      </c>
      <c r="D3220" s="1">
        <f t="shared" si="162"/>
        <v>4435.5599999999995</v>
      </c>
      <c r="E3220" s="2">
        <f t="shared" si="163"/>
        <v>2560.9189934703722</v>
      </c>
      <c r="F3220" s="1">
        <f t="shared" si="164"/>
        <v>-66.599999999999994</v>
      </c>
    </row>
    <row r="3221" spans="1:6">
      <c r="A3221" s="4">
        <v>41022</v>
      </c>
      <c r="B3221" s="14">
        <v>221.5</v>
      </c>
      <c r="C3221" s="6">
        <v>325.7</v>
      </c>
      <c r="D3221" s="1">
        <f t="shared" si="162"/>
        <v>10857.639999999998</v>
      </c>
      <c r="E3221" s="2">
        <f t="shared" si="163"/>
        <v>19879.442445966266</v>
      </c>
      <c r="F3221" s="1">
        <f t="shared" si="164"/>
        <v>104.19999999999999</v>
      </c>
    </row>
    <row r="3222" spans="1:6">
      <c r="A3222" s="4">
        <v>41023</v>
      </c>
      <c r="B3222" s="14">
        <v>330</v>
      </c>
      <c r="C3222" s="6">
        <v>269.3</v>
      </c>
      <c r="D3222" s="1">
        <f t="shared" si="162"/>
        <v>3684.4899999999984</v>
      </c>
      <c r="E3222" s="2">
        <f t="shared" si="163"/>
        <v>7156.22547978272</v>
      </c>
      <c r="F3222" s="1">
        <f t="shared" si="164"/>
        <v>-60.699999999999989</v>
      </c>
    </row>
    <row r="3223" spans="1:6">
      <c r="A3223" s="4">
        <v>41024</v>
      </c>
      <c r="B3223" s="14">
        <v>218.2</v>
      </c>
      <c r="C3223" s="6">
        <v>185.1</v>
      </c>
      <c r="D3223" s="1">
        <f t="shared" si="162"/>
        <v>1095.6099999999997</v>
      </c>
      <c r="E3223" s="2">
        <f t="shared" si="163"/>
        <v>0.15561182783972272</v>
      </c>
      <c r="F3223" s="1">
        <f t="shared" si="164"/>
        <v>-33.099999999999994</v>
      </c>
    </row>
    <row r="3224" spans="1:6">
      <c r="A3224" s="4">
        <v>41025</v>
      </c>
      <c r="B3224" s="14">
        <v>259.39999999999998</v>
      </c>
      <c r="C3224" s="6">
        <v>285.60000000000002</v>
      </c>
      <c r="D3224" s="1">
        <f t="shared" si="162"/>
        <v>686.44000000000233</v>
      </c>
      <c r="E3224" s="2">
        <f t="shared" si="163"/>
        <v>10179.695418591089</v>
      </c>
      <c r="F3224" s="1">
        <f t="shared" si="164"/>
        <v>26.200000000000045</v>
      </c>
    </row>
    <row r="3225" spans="1:6">
      <c r="A3225" s="4">
        <v>41026</v>
      </c>
      <c r="B3225" s="14">
        <v>285.8</v>
      </c>
      <c r="C3225" s="6">
        <v>258</v>
      </c>
      <c r="D3225" s="1">
        <f t="shared" si="162"/>
        <v>772.8400000000006</v>
      </c>
      <c r="E3225" s="2">
        <f t="shared" si="163"/>
        <v>5372.0803074799851</v>
      </c>
      <c r="F3225" s="1">
        <f t="shared" si="164"/>
        <v>-27.800000000000011</v>
      </c>
    </row>
    <row r="3226" spans="1:6">
      <c r="A3226" s="4">
        <v>41027</v>
      </c>
      <c r="B3226" s="14">
        <v>215.5</v>
      </c>
      <c r="C3226" s="6">
        <v>165.2</v>
      </c>
      <c r="D3226" s="1">
        <f t="shared" si="162"/>
        <v>2530.0900000000011</v>
      </c>
      <c r="E3226" s="2">
        <f t="shared" si="163"/>
        <v>380.46544113541643</v>
      </c>
      <c r="F3226" s="1">
        <f t="shared" si="164"/>
        <v>-50.300000000000011</v>
      </c>
    </row>
    <row r="3227" spans="1:6">
      <c r="A3227" s="4">
        <v>41028</v>
      </c>
      <c r="B3227" s="14">
        <v>135</v>
      </c>
      <c r="C3227" s="6">
        <v>70</v>
      </c>
      <c r="D3227" s="1">
        <f t="shared" si="162"/>
        <v>4225</v>
      </c>
      <c r="E3227" s="2">
        <f t="shared" si="163"/>
        <v>13157.357086868142</v>
      </c>
      <c r="F3227" s="1">
        <f t="shared" si="164"/>
        <v>-65</v>
      </c>
    </row>
    <row r="3228" spans="1:6">
      <c r="A3228" s="4">
        <v>41029</v>
      </c>
      <c r="B3228" s="14">
        <v>115.6</v>
      </c>
      <c r="C3228" s="6">
        <v>206.8</v>
      </c>
      <c r="D3228" s="1">
        <f t="shared" si="162"/>
        <v>8317.4400000000023</v>
      </c>
      <c r="E3228" s="2">
        <f t="shared" si="163"/>
        <v>488.16589846229226</v>
      </c>
      <c r="F3228" s="1">
        <f t="shared" si="164"/>
        <v>91.200000000000017</v>
      </c>
    </row>
    <row r="3229" spans="1:6">
      <c r="A3229" s="4">
        <v>41030</v>
      </c>
      <c r="B3229" s="14">
        <v>135.80000000000001</v>
      </c>
      <c r="C3229" s="6">
        <v>78.099999999999994</v>
      </c>
      <c r="D3229" s="1">
        <f t="shared" si="162"/>
        <v>3329.2900000000018</v>
      </c>
      <c r="E3229" s="2">
        <f t="shared" si="163"/>
        <v>11364.737608607271</v>
      </c>
      <c r="F3229" s="1">
        <f t="shared" si="164"/>
        <v>-57.700000000000017</v>
      </c>
    </row>
    <row r="3230" spans="1:6">
      <c r="A3230" s="4">
        <v>41031</v>
      </c>
      <c r="B3230" s="14">
        <v>127.7</v>
      </c>
      <c r="C3230" s="6">
        <v>215.9</v>
      </c>
      <c r="D3230" s="1">
        <f t="shared" si="162"/>
        <v>7779.2400000000007</v>
      </c>
      <c r="E3230" s="2">
        <f t="shared" si="163"/>
        <v>973.09537350254618</v>
      </c>
      <c r="F3230" s="1">
        <f t="shared" si="164"/>
        <v>88.2</v>
      </c>
    </row>
    <row r="3231" spans="1:6">
      <c r="A3231" s="4">
        <v>41032</v>
      </c>
      <c r="B3231" s="14">
        <v>197.9</v>
      </c>
      <c r="C3231" s="6">
        <v>152.9</v>
      </c>
      <c r="D3231" s="1">
        <f t="shared" si="162"/>
        <v>2025</v>
      </c>
      <c r="E3231" s="2">
        <f t="shared" si="163"/>
        <v>1011.5913155315557</v>
      </c>
      <c r="F3231" s="1">
        <f t="shared" si="164"/>
        <v>-45</v>
      </c>
    </row>
    <row r="3232" spans="1:6">
      <c r="A3232" s="4">
        <v>41033</v>
      </c>
      <c r="B3232" s="14">
        <v>164.5</v>
      </c>
      <c r="C3232" s="6">
        <v>194.8</v>
      </c>
      <c r="D3232" s="1">
        <f t="shared" si="162"/>
        <v>918.09000000000071</v>
      </c>
      <c r="E3232" s="2">
        <f t="shared" si="163"/>
        <v>101.89845884877012</v>
      </c>
      <c r="F3232" s="1">
        <f t="shared" si="164"/>
        <v>30.300000000000011</v>
      </c>
    </row>
    <row r="3233" spans="1:6">
      <c r="A3233" s="4">
        <v>41034</v>
      </c>
      <c r="B3233" s="14">
        <v>177.7</v>
      </c>
      <c r="C3233" s="6">
        <v>105.2</v>
      </c>
      <c r="D3233" s="1">
        <f t="shared" si="162"/>
        <v>5256.2499999999982</v>
      </c>
      <c r="E3233" s="2">
        <f t="shared" si="163"/>
        <v>6321.1282430678066</v>
      </c>
      <c r="F3233" s="1">
        <f t="shared" si="164"/>
        <v>-72.499999999999986</v>
      </c>
    </row>
    <row r="3234" spans="1:6">
      <c r="A3234" s="4">
        <v>41035</v>
      </c>
      <c r="B3234" s="14">
        <v>115.4</v>
      </c>
      <c r="C3234" s="6">
        <v>103.5</v>
      </c>
      <c r="D3234" s="1">
        <f t="shared" si="162"/>
        <v>141.61000000000013</v>
      </c>
      <c r="E3234" s="2">
        <f t="shared" si="163"/>
        <v>6594.3370224558912</v>
      </c>
      <c r="F3234" s="1">
        <f t="shared" si="164"/>
        <v>-11.900000000000006</v>
      </c>
    </row>
    <row r="3235" spans="1:6">
      <c r="A3235" s="4">
        <v>41036</v>
      </c>
      <c r="B3235" s="14">
        <v>98.8</v>
      </c>
      <c r="C3235" s="6">
        <v>79.2</v>
      </c>
      <c r="D3235" s="1">
        <f t="shared" si="162"/>
        <v>384.1599999999998</v>
      </c>
      <c r="E3235" s="2">
        <f t="shared" si="163"/>
        <v>11131.415457238509</v>
      </c>
      <c r="F3235" s="1">
        <f t="shared" si="164"/>
        <v>-19.599999999999994</v>
      </c>
    </row>
    <row r="3236" spans="1:6">
      <c r="A3236" s="4">
        <v>41037</v>
      </c>
      <c r="B3236" s="14">
        <v>77.3</v>
      </c>
      <c r="C3236" s="6">
        <v>83.1</v>
      </c>
      <c r="D3236" s="1">
        <f t="shared" si="162"/>
        <v>33.639999999999965</v>
      </c>
      <c r="E3236" s="2">
        <f t="shared" si="163"/>
        <v>10323.682375112905</v>
      </c>
      <c r="F3236" s="1">
        <f t="shared" si="164"/>
        <v>5.7999999999999972</v>
      </c>
    </row>
    <row r="3237" spans="1:6">
      <c r="A3237" s="4">
        <v>41038</v>
      </c>
      <c r="B3237" s="14">
        <v>149.30000000000001</v>
      </c>
      <c r="C3237" s="6">
        <v>244.7</v>
      </c>
      <c r="D3237" s="1">
        <f t="shared" si="162"/>
        <v>9101.1599999999962</v>
      </c>
      <c r="E3237" s="2">
        <f t="shared" si="163"/>
        <v>3599.337228574997</v>
      </c>
      <c r="F3237" s="1">
        <f t="shared" si="164"/>
        <v>95.399999999999977</v>
      </c>
    </row>
    <row r="3238" spans="1:6">
      <c r="A3238" s="4">
        <v>41039</v>
      </c>
      <c r="B3238" s="14">
        <v>244.1</v>
      </c>
      <c r="C3238" s="6">
        <v>230</v>
      </c>
      <c r="D3238" s="1">
        <f t="shared" si="162"/>
        <v>198.80999999999983</v>
      </c>
      <c r="E3238" s="2">
        <f t="shared" si="163"/>
        <v>2051.5896150484341</v>
      </c>
      <c r="F3238" s="1">
        <f t="shared" si="164"/>
        <v>-14.099999999999994</v>
      </c>
    </row>
    <row r="3239" spans="1:6">
      <c r="A3239" s="4">
        <v>41040</v>
      </c>
      <c r="B3239" s="14">
        <v>172.9</v>
      </c>
      <c r="C3239" s="6">
        <v>140.69999999999999</v>
      </c>
      <c r="D3239" s="1">
        <f t="shared" si="162"/>
        <v>1036.8400000000011</v>
      </c>
      <c r="E3239" s="2">
        <f t="shared" si="163"/>
        <v>1936.4860852578099</v>
      </c>
      <c r="F3239" s="1">
        <f t="shared" si="164"/>
        <v>-32.200000000000017</v>
      </c>
    </row>
    <row r="3240" spans="1:6">
      <c r="A3240" s="4">
        <v>41041</v>
      </c>
      <c r="B3240" s="14">
        <v>115.3</v>
      </c>
      <c r="C3240" s="6">
        <v>113.3</v>
      </c>
      <c r="D3240" s="1">
        <f t="shared" si="162"/>
        <v>4</v>
      </c>
      <c r="E3240" s="2">
        <f t="shared" si="163"/>
        <v>5098.7487648069346</v>
      </c>
      <c r="F3240" s="1">
        <f t="shared" si="164"/>
        <v>-2</v>
      </c>
    </row>
    <row r="3241" spans="1:6">
      <c r="A3241" s="4">
        <v>41042</v>
      </c>
      <c r="B3241" s="14">
        <v>62.4</v>
      </c>
      <c r="C3241" s="6">
        <v>63.6</v>
      </c>
      <c r="D3241" s="1">
        <f t="shared" si="162"/>
        <v>1.4400000000000068</v>
      </c>
      <c r="E3241" s="2">
        <f t="shared" si="163"/>
        <v>14666.547785740931</v>
      </c>
      <c r="F3241" s="1">
        <f t="shared" si="164"/>
        <v>1.2000000000000028</v>
      </c>
    </row>
    <row r="3242" spans="1:6">
      <c r="A3242" s="4">
        <v>41043</v>
      </c>
      <c r="B3242" s="14">
        <v>73.599999999999994</v>
      </c>
      <c r="C3242" s="6">
        <v>116.4</v>
      </c>
      <c r="D3242" s="1">
        <f t="shared" si="162"/>
        <v>1831.8400000000011</v>
      </c>
      <c r="E3242" s="2">
        <f t="shared" si="163"/>
        <v>4665.644520040426</v>
      </c>
      <c r="F3242" s="1">
        <f t="shared" si="164"/>
        <v>42.800000000000011</v>
      </c>
    </row>
    <row r="3243" spans="1:6">
      <c r="A3243" s="4">
        <v>41044</v>
      </c>
      <c r="B3243" s="14">
        <v>127.1</v>
      </c>
      <c r="C3243" s="6">
        <v>80.2</v>
      </c>
      <c r="D3243" s="1">
        <f t="shared" si="162"/>
        <v>2199.6099999999992</v>
      </c>
      <c r="E3243" s="2">
        <f t="shared" si="163"/>
        <v>10921.404410539635</v>
      </c>
      <c r="F3243" s="1">
        <f t="shared" si="164"/>
        <v>-46.899999999999991</v>
      </c>
    </row>
    <row r="3244" spans="1:6">
      <c r="A3244" s="4">
        <v>41045</v>
      </c>
      <c r="B3244" s="14">
        <v>63.3</v>
      </c>
      <c r="C3244" s="6">
        <v>47.8</v>
      </c>
      <c r="D3244" s="1">
        <f t="shared" si="162"/>
        <v>240.25</v>
      </c>
      <c r="E3244" s="2">
        <f t="shared" si="163"/>
        <v>18743.122323583124</v>
      </c>
      <c r="F3244" s="1">
        <f t="shared" si="164"/>
        <v>-15.5</v>
      </c>
    </row>
    <row r="3245" spans="1:6">
      <c r="A3245" s="4">
        <v>41046</v>
      </c>
      <c r="B3245" s="14">
        <v>39.299999999999997</v>
      </c>
      <c r="C3245" s="6">
        <v>69.599999999999994</v>
      </c>
      <c r="D3245" s="1">
        <f t="shared" si="162"/>
        <v>918.0899999999998</v>
      </c>
      <c r="E3245" s="2">
        <f t="shared" si="163"/>
        <v>13249.281505547693</v>
      </c>
      <c r="F3245" s="1">
        <f t="shared" si="164"/>
        <v>30.299999999999997</v>
      </c>
    </row>
    <row r="3246" spans="1:6">
      <c r="A3246" s="4">
        <v>41047</v>
      </c>
      <c r="B3246" s="14">
        <v>74.3</v>
      </c>
      <c r="C3246" s="6">
        <v>137.19999999999999</v>
      </c>
      <c r="D3246" s="1">
        <f t="shared" si="162"/>
        <v>3956.4099999999989</v>
      </c>
      <c r="E3246" s="2">
        <f t="shared" si="163"/>
        <v>2256.774748703866</v>
      </c>
      <c r="F3246" s="1">
        <f t="shared" si="164"/>
        <v>62.899999999999991</v>
      </c>
    </row>
    <row r="3247" spans="1:6">
      <c r="A3247" s="4">
        <v>41048</v>
      </c>
      <c r="B3247" s="14">
        <v>83.3</v>
      </c>
      <c r="C3247" s="6">
        <v>60</v>
      </c>
      <c r="D3247" s="1">
        <f t="shared" si="162"/>
        <v>542.88999999999987</v>
      </c>
      <c r="E3247" s="2">
        <f t="shared" si="163"/>
        <v>15551.467553856874</v>
      </c>
      <c r="F3247" s="1">
        <f t="shared" si="164"/>
        <v>-23.299999999999997</v>
      </c>
    </row>
    <row r="3248" spans="1:6">
      <c r="A3248" s="4">
        <v>41049</v>
      </c>
      <c r="B3248" s="14">
        <v>48.6</v>
      </c>
      <c r="C3248" s="6">
        <v>32.5</v>
      </c>
      <c r="D3248" s="1">
        <f t="shared" si="162"/>
        <v>259.21000000000004</v>
      </c>
      <c r="E3248" s="2">
        <f t="shared" si="163"/>
        <v>23166.521338075887</v>
      </c>
      <c r="F3248" s="1">
        <f t="shared" si="164"/>
        <v>-16.100000000000001</v>
      </c>
    </row>
    <row r="3249" spans="1:6">
      <c r="A3249" s="4">
        <v>41050</v>
      </c>
      <c r="B3249" s="14">
        <v>83.6</v>
      </c>
      <c r="C3249" s="6">
        <v>170.7</v>
      </c>
      <c r="D3249" s="1">
        <f t="shared" si="162"/>
        <v>7586.4099999999989</v>
      </c>
      <c r="E3249" s="2">
        <f t="shared" si="163"/>
        <v>196.15468429161382</v>
      </c>
      <c r="F3249" s="1">
        <f t="shared" si="164"/>
        <v>87.1</v>
      </c>
    </row>
    <row r="3250" spans="1:6">
      <c r="A3250" s="4">
        <v>41051</v>
      </c>
      <c r="B3250" s="14">
        <v>195</v>
      </c>
      <c r="C3250" s="6">
        <v>202.6</v>
      </c>
      <c r="D3250" s="1">
        <f t="shared" si="162"/>
        <v>57.759999999999913</v>
      </c>
      <c r="E3250" s="2">
        <f t="shared" si="163"/>
        <v>320.21229459755892</v>
      </c>
      <c r="F3250" s="1">
        <f t="shared" si="164"/>
        <v>7.5999999999999943</v>
      </c>
    </row>
    <row r="3251" spans="1:6">
      <c r="A3251" s="4">
        <v>41052</v>
      </c>
      <c r="B3251" s="14">
        <v>210.2</v>
      </c>
      <c r="C3251" s="6">
        <v>257</v>
      </c>
      <c r="D3251" s="1">
        <f t="shared" si="162"/>
        <v>2190.2400000000011</v>
      </c>
      <c r="E3251" s="2">
        <f t="shared" si="163"/>
        <v>5226.4913541788583</v>
      </c>
      <c r="F3251" s="1">
        <f t="shared" si="164"/>
        <v>46.800000000000011</v>
      </c>
    </row>
    <row r="3252" spans="1:6">
      <c r="A3252" s="4">
        <v>41053</v>
      </c>
      <c r="B3252" s="14">
        <v>219.8</v>
      </c>
      <c r="C3252" s="6">
        <v>214.1</v>
      </c>
      <c r="D3252" s="1">
        <f t="shared" si="162"/>
        <v>32.490000000000194</v>
      </c>
      <c r="E3252" s="2">
        <f t="shared" si="163"/>
        <v>864.03525756051727</v>
      </c>
      <c r="F3252" s="1">
        <f t="shared" si="164"/>
        <v>-5.7000000000000171</v>
      </c>
    </row>
    <row r="3253" spans="1:6">
      <c r="A3253" s="4">
        <v>41054</v>
      </c>
      <c r="B3253" s="14">
        <v>167.8</v>
      </c>
      <c r="C3253" s="6">
        <v>142.4</v>
      </c>
      <c r="D3253" s="1">
        <f t="shared" si="162"/>
        <v>645.16000000000031</v>
      </c>
      <c r="E3253" s="2">
        <f t="shared" si="163"/>
        <v>1789.757305869724</v>
      </c>
      <c r="F3253" s="1">
        <f t="shared" si="164"/>
        <v>-25.400000000000006</v>
      </c>
    </row>
    <row r="3254" spans="1:6">
      <c r="A3254" s="4">
        <v>41055</v>
      </c>
      <c r="B3254" s="14">
        <v>85.9</v>
      </c>
      <c r="C3254" s="6">
        <v>60.4</v>
      </c>
      <c r="D3254" s="1">
        <f t="shared" si="162"/>
        <v>650.25000000000034</v>
      </c>
      <c r="E3254" s="2">
        <f t="shared" si="163"/>
        <v>15451.863135177324</v>
      </c>
      <c r="F3254" s="1">
        <f t="shared" si="164"/>
        <v>-25.500000000000007</v>
      </c>
    </row>
    <row r="3255" spans="1:6">
      <c r="A3255" s="4">
        <v>41056</v>
      </c>
      <c r="B3255" s="14">
        <v>27.9</v>
      </c>
      <c r="C3255" s="6">
        <v>13.1</v>
      </c>
      <c r="D3255" s="1">
        <f t="shared" si="162"/>
        <v>219.03999999999996</v>
      </c>
      <c r="E3255" s="2">
        <f t="shared" si="163"/>
        <v>29448.455644034028</v>
      </c>
      <c r="F3255" s="1">
        <f t="shared" si="164"/>
        <v>-14.799999999999999</v>
      </c>
    </row>
    <row r="3256" spans="1:6">
      <c r="A3256" s="4">
        <v>41057</v>
      </c>
      <c r="B3256" s="14">
        <v>41.7</v>
      </c>
      <c r="C3256" s="6">
        <v>107.3</v>
      </c>
      <c r="D3256" s="1">
        <f t="shared" si="162"/>
        <v>4303.3599999999997</v>
      </c>
      <c r="E3256" s="2">
        <f t="shared" si="163"/>
        <v>5991.6150450001733</v>
      </c>
      <c r="F3256" s="1">
        <f t="shared" si="164"/>
        <v>65.599999999999994</v>
      </c>
    </row>
    <row r="3257" spans="1:6">
      <c r="A3257" s="4">
        <v>41058</v>
      </c>
      <c r="B3257" s="14">
        <v>96.5</v>
      </c>
      <c r="C3257" s="6">
        <v>98.8</v>
      </c>
      <c r="D3257" s="1">
        <f t="shared" si="162"/>
        <v>5.2899999999999867</v>
      </c>
      <c r="E3257" s="2">
        <f t="shared" si="163"/>
        <v>7379.7589419405958</v>
      </c>
      <c r="F3257" s="1">
        <f t="shared" si="164"/>
        <v>2.2999999999999972</v>
      </c>
    </row>
    <row r="3258" spans="1:6">
      <c r="A3258" s="4">
        <v>41059</v>
      </c>
      <c r="B3258" s="14">
        <v>65</v>
      </c>
      <c r="C3258" s="6">
        <v>43.3</v>
      </c>
      <c r="D3258" s="1">
        <f t="shared" si="162"/>
        <v>470.8900000000001</v>
      </c>
      <c r="E3258" s="2">
        <f t="shared" si="163"/>
        <v>19995.522033728052</v>
      </c>
      <c r="F3258" s="1">
        <f t="shared" si="164"/>
        <v>-21.700000000000003</v>
      </c>
    </row>
    <row r="3259" spans="1:6">
      <c r="A3259" s="4">
        <v>41060</v>
      </c>
      <c r="B3259" s="14">
        <v>18.399999999999999</v>
      </c>
      <c r="C3259" s="6">
        <v>18</v>
      </c>
      <c r="D3259" s="1">
        <f t="shared" si="162"/>
        <v>0.15999999999999887</v>
      </c>
      <c r="E3259" s="2">
        <f t="shared" si="163"/>
        <v>27790.731515209547</v>
      </c>
      <c r="F3259" s="1">
        <f t="shared" si="164"/>
        <v>-0.39999999999999858</v>
      </c>
    </row>
    <row r="3260" spans="1:6">
      <c r="A3260" s="4">
        <v>41061</v>
      </c>
      <c r="B3260" s="14">
        <v>82.1</v>
      </c>
      <c r="C3260" s="6">
        <v>175</v>
      </c>
      <c r="D3260" s="1">
        <f t="shared" si="162"/>
        <v>8630.4100000000017</v>
      </c>
      <c r="E3260" s="2">
        <f t="shared" si="163"/>
        <v>94.197183486458826</v>
      </c>
      <c r="F3260" s="1">
        <f t="shared" si="164"/>
        <v>92.9</v>
      </c>
    </row>
    <row r="3261" spans="1:6">
      <c r="A3261" s="4">
        <v>41062</v>
      </c>
      <c r="B3261" s="14">
        <v>152.6</v>
      </c>
      <c r="C3261" s="6">
        <v>103.5</v>
      </c>
      <c r="D3261" s="1">
        <f t="shared" si="162"/>
        <v>2410.8099999999995</v>
      </c>
      <c r="E3261" s="2">
        <f t="shared" si="163"/>
        <v>6594.3370224558912</v>
      </c>
      <c r="F3261" s="1">
        <f t="shared" si="164"/>
        <v>-49.099999999999994</v>
      </c>
    </row>
    <row r="3262" spans="1:6">
      <c r="A3262" s="4">
        <v>41063</v>
      </c>
      <c r="B3262" s="14">
        <v>93</v>
      </c>
      <c r="C3262" s="6">
        <v>112.1</v>
      </c>
      <c r="D3262" s="1">
        <f t="shared" si="162"/>
        <v>364.80999999999977</v>
      </c>
      <c r="E3262" s="2">
        <f t="shared" si="163"/>
        <v>5271.562020845583</v>
      </c>
      <c r="F3262" s="1">
        <f t="shared" si="164"/>
        <v>19.099999999999994</v>
      </c>
    </row>
    <row r="3263" spans="1:6">
      <c r="A3263" s="4">
        <v>41064</v>
      </c>
      <c r="B3263" s="14">
        <v>112.1</v>
      </c>
      <c r="C3263" s="6">
        <v>155.6</v>
      </c>
      <c r="D3263" s="1">
        <f t="shared" si="162"/>
        <v>1892.25</v>
      </c>
      <c r="E3263" s="2">
        <f t="shared" si="163"/>
        <v>847.13148944459886</v>
      </c>
      <c r="F3263" s="1">
        <f t="shared" si="164"/>
        <v>43.5</v>
      </c>
    </row>
    <row r="3264" spans="1:6">
      <c r="A3264" s="4">
        <v>41065</v>
      </c>
      <c r="B3264" s="14">
        <v>137</v>
      </c>
      <c r="C3264" s="6">
        <v>157.6</v>
      </c>
      <c r="D3264" s="1">
        <f t="shared" si="162"/>
        <v>424.35999999999979</v>
      </c>
      <c r="E3264" s="2">
        <f t="shared" si="163"/>
        <v>734.70939604685248</v>
      </c>
      <c r="F3264" s="1">
        <f t="shared" si="164"/>
        <v>20.599999999999994</v>
      </c>
    </row>
    <row r="3265" spans="1:6">
      <c r="A3265" s="4">
        <v>41066</v>
      </c>
      <c r="B3265" s="14">
        <v>174.2</v>
      </c>
      <c r="C3265" s="6">
        <v>202.2</v>
      </c>
      <c r="D3265" s="1">
        <f t="shared" si="162"/>
        <v>784</v>
      </c>
      <c r="E3265" s="2">
        <f t="shared" si="163"/>
        <v>306.05671327710797</v>
      </c>
      <c r="F3265" s="1">
        <f t="shared" si="164"/>
        <v>28</v>
      </c>
    </row>
    <row r="3266" spans="1:6">
      <c r="A3266" s="4">
        <v>41067</v>
      </c>
      <c r="B3266" s="14">
        <v>176.4</v>
      </c>
      <c r="C3266" s="6">
        <v>235.7</v>
      </c>
      <c r="D3266" s="1">
        <f t="shared" ref="D3266:D3329" si="165">(B3266-C3266)^2</f>
        <v>3516.489999999998</v>
      </c>
      <c r="E3266" s="2">
        <f t="shared" si="163"/>
        <v>2600.4366488648557</v>
      </c>
      <c r="F3266" s="1">
        <f t="shared" si="164"/>
        <v>59.299999999999983</v>
      </c>
    </row>
    <row r="3267" spans="1:6">
      <c r="A3267" s="4">
        <v>41068</v>
      </c>
      <c r="B3267" s="14">
        <v>215.7</v>
      </c>
      <c r="C3267" s="6">
        <v>217.5</v>
      </c>
      <c r="D3267" s="1">
        <f t="shared" si="165"/>
        <v>3.2400000000000411</v>
      </c>
      <c r="E3267" s="2">
        <f t="shared" ref="E3267:E3330" si="166">(C3267-AVERAGE($C$2:$C$6211))^2</f>
        <v>1075.4776987843488</v>
      </c>
      <c r="F3267" s="1">
        <f t="shared" ref="F3267:F3330" si="167">C3267-B3267</f>
        <v>1.8000000000000114</v>
      </c>
    </row>
    <row r="3268" spans="1:6">
      <c r="A3268" s="4">
        <v>41069</v>
      </c>
      <c r="B3268" s="14">
        <v>124.8</v>
      </c>
      <c r="C3268" s="6">
        <v>122.5</v>
      </c>
      <c r="D3268" s="1">
        <f t="shared" si="165"/>
        <v>5.2899999999999867</v>
      </c>
      <c r="E3268" s="2">
        <f t="shared" si="166"/>
        <v>3869.5271351773008</v>
      </c>
      <c r="F3268" s="1">
        <f t="shared" si="167"/>
        <v>-2.2999999999999972</v>
      </c>
    </row>
    <row r="3269" spans="1:6">
      <c r="A3269" s="4">
        <v>41070</v>
      </c>
      <c r="B3269" s="14">
        <v>66.8</v>
      </c>
      <c r="C3269" s="6">
        <v>74.5</v>
      </c>
      <c r="D3269" s="1">
        <f t="shared" si="165"/>
        <v>59.290000000000042</v>
      </c>
      <c r="E3269" s="2">
        <f t="shared" si="166"/>
        <v>12145.257376723213</v>
      </c>
      <c r="F3269" s="1">
        <f t="shared" si="167"/>
        <v>7.7000000000000028</v>
      </c>
    </row>
    <row r="3270" spans="1:6">
      <c r="A3270" s="4">
        <v>41071</v>
      </c>
      <c r="B3270" s="14">
        <v>93.8</v>
      </c>
      <c r="C3270" s="6">
        <v>101.8</v>
      </c>
      <c r="D3270" s="1">
        <f t="shared" si="165"/>
        <v>64</v>
      </c>
      <c r="E3270" s="2">
        <f t="shared" si="166"/>
        <v>6873.3258018439756</v>
      </c>
      <c r="F3270" s="1">
        <f t="shared" si="167"/>
        <v>8</v>
      </c>
    </row>
    <row r="3271" spans="1:6">
      <c r="A3271" s="4">
        <v>41072</v>
      </c>
      <c r="B3271" s="14">
        <v>106.2</v>
      </c>
      <c r="C3271" s="6">
        <v>125.7</v>
      </c>
      <c r="D3271" s="1">
        <f t="shared" si="165"/>
        <v>380.25</v>
      </c>
      <c r="E3271" s="2">
        <f t="shared" si="166"/>
        <v>3481.6517857409062</v>
      </c>
      <c r="F3271" s="1">
        <f t="shared" si="167"/>
        <v>19.5</v>
      </c>
    </row>
    <row r="3272" spans="1:6">
      <c r="A3272" s="4">
        <v>41073</v>
      </c>
      <c r="B3272" s="14">
        <v>139.5</v>
      </c>
      <c r="C3272" s="6">
        <v>159</v>
      </c>
      <c r="D3272" s="1">
        <f t="shared" si="165"/>
        <v>380.25</v>
      </c>
      <c r="E3272" s="2">
        <f t="shared" si="166"/>
        <v>660.77393066842967</v>
      </c>
      <c r="F3272" s="1">
        <f t="shared" si="167"/>
        <v>19.5</v>
      </c>
    </row>
    <row r="3273" spans="1:6">
      <c r="A3273" s="4">
        <v>41074</v>
      </c>
      <c r="B3273" s="14">
        <v>165.2</v>
      </c>
      <c r="C3273" s="6">
        <v>186.9</v>
      </c>
      <c r="D3273" s="1">
        <f t="shared" si="165"/>
        <v>470.89000000000073</v>
      </c>
      <c r="E3273" s="2">
        <f t="shared" si="166"/>
        <v>4.8157277698680305</v>
      </c>
      <c r="F3273" s="1">
        <f t="shared" si="167"/>
        <v>21.700000000000017</v>
      </c>
    </row>
    <row r="3274" spans="1:6">
      <c r="A3274" s="4">
        <v>41075</v>
      </c>
      <c r="B3274" s="14">
        <v>151.6</v>
      </c>
      <c r="C3274" s="6">
        <v>113.7</v>
      </c>
      <c r="D3274" s="1">
        <f t="shared" si="165"/>
        <v>1436.4099999999994</v>
      </c>
      <c r="E3274" s="2">
        <f t="shared" si="166"/>
        <v>5041.7843461273842</v>
      </c>
      <c r="F3274" s="1">
        <f t="shared" si="167"/>
        <v>-37.899999999999991</v>
      </c>
    </row>
    <row r="3275" spans="1:6">
      <c r="A3275" s="4">
        <v>41076</v>
      </c>
      <c r="B3275" s="14">
        <v>105.4</v>
      </c>
      <c r="C3275" s="6">
        <v>127.2</v>
      </c>
      <c r="D3275" s="1">
        <f t="shared" si="165"/>
        <v>475.2399999999999</v>
      </c>
      <c r="E3275" s="2">
        <f t="shared" si="166"/>
        <v>3306.8852156925964</v>
      </c>
      <c r="F3275" s="1">
        <f t="shared" si="167"/>
        <v>21.799999999999997</v>
      </c>
    </row>
    <row r="3276" spans="1:6">
      <c r="A3276" s="4">
        <v>41077</v>
      </c>
      <c r="B3276" s="14">
        <v>79.599999999999994</v>
      </c>
      <c r="C3276" s="6">
        <v>30.3</v>
      </c>
      <c r="D3276" s="1">
        <f t="shared" si="165"/>
        <v>2430.4899999999998</v>
      </c>
      <c r="E3276" s="2">
        <f t="shared" si="166"/>
        <v>23841.065640813405</v>
      </c>
      <c r="F3276" s="1">
        <f t="shared" si="167"/>
        <v>-49.3</v>
      </c>
    </row>
    <row r="3277" spans="1:6">
      <c r="A3277" s="4">
        <v>41078</v>
      </c>
      <c r="B3277" s="14">
        <v>88.3</v>
      </c>
      <c r="C3277" s="6">
        <v>196.3</v>
      </c>
      <c r="D3277" s="1">
        <f t="shared" si="165"/>
        <v>11664.000000000004</v>
      </c>
      <c r="E3277" s="2">
        <f t="shared" si="166"/>
        <v>134.4318888004604</v>
      </c>
      <c r="F3277" s="1">
        <f t="shared" si="167"/>
        <v>108.00000000000001</v>
      </c>
    </row>
    <row r="3278" spans="1:6">
      <c r="A3278" s="4">
        <v>41079</v>
      </c>
      <c r="B3278" s="14">
        <v>214</v>
      </c>
      <c r="C3278" s="6">
        <v>219.9</v>
      </c>
      <c r="D3278" s="1">
        <f t="shared" si="165"/>
        <v>34.810000000000066</v>
      </c>
      <c r="E3278" s="2">
        <f t="shared" si="166"/>
        <v>1238.6511867070535</v>
      </c>
      <c r="F3278" s="1">
        <f t="shared" si="167"/>
        <v>5.9000000000000057</v>
      </c>
    </row>
    <row r="3279" spans="1:6">
      <c r="A3279" s="4">
        <v>41080</v>
      </c>
      <c r="B3279" s="14">
        <v>169.7</v>
      </c>
      <c r="C3279" s="6">
        <v>138.4</v>
      </c>
      <c r="D3279" s="1">
        <f t="shared" si="165"/>
        <v>979.68999999999892</v>
      </c>
      <c r="E3279" s="2">
        <f t="shared" si="166"/>
        <v>2144.2014926652168</v>
      </c>
      <c r="F3279" s="1">
        <f t="shared" si="167"/>
        <v>-31.299999999999983</v>
      </c>
    </row>
    <row r="3280" spans="1:6">
      <c r="A3280" s="4">
        <v>41081</v>
      </c>
      <c r="B3280" s="14">
        <v>141.4</v>
      </c>
      <c r="C3280" s="6">
        <v>168.5</v>
      </c>
      <c r="D3280" s="1">
        <f t="shared" si="165"/>
        <v>734.40999999999974</v>
      </c>
      <c r="E3280" s="2">
        <f t="shared" si="166"/>
        <v>262.61898702913447</v>
      </c>
      <c r="F3280" s="1">
        <f t="shared" si="167"/>
        <v>27.099999999999994</v>
      </c>
    </row>
    <row r="3281" spans="1:6">
      <c r="A3281" s="4">
        <v>41082</v>
      </c>
      <c r="B3281" s="14">
        <v>145.19999999999999</v>
      </c>
      <c r="C3281" s="6">
        <v>119.6</v>
      </c>
      <c r="D3281" s="1">
        <f t="shared" si="165"/>
        <v>655.35999999999967</v>
      </c>
      <c r="E3281" s="2">
        <f t="shared" si="166"/>
        <v>4238.7291706040332</v>
      </c>
      <c r="F3281" s="1">
        <f t="shared" si="167"/>
        <v>-25.599999999999994</v>
      </c>
    </row>
    <row r="3282" spans="1:6">
      <c r="A3282" s="4">
        <v>41083</v>
      </c>
      <c r="B3282" s="14">
        <v>70.599999999999994</v>
      </c>
      <c r="C3282" s="6">
        <v>31.3</v>
      </c>
      <c r="D3282" s="1">
        <f t="shared" si="165"/>
        <v>1544.4899999999998</v>
      </c>
      <c r="E3282" s="2">
        <f t="shared" si="166"/>
        <v>23533.254594114533</v>
      </c>
      <c r="F3282" s="1">
        <f t="shared" si="167"/>
        <v>-39.299999999999997</v>
      </c>
    </row>
    <row r="3283" spans="1:6">
      <c r="A3283" s="4">
        <v>41084</v>
      </c>
      <c r="B3283" s="14">
        <v>14.1</v>
      </c>
      <c r="C3283" s="6">
        <v>24.4</v>
      </c>
      <c r="D3283" s="1">
        <f t="shared" si="165"/>
        <v>106.08999999999997</v>
      </c>
      <c r="E3283" s="2">
        <f t="shared" si="166"/>
        <v>25697.860816336757</v>
      </c>
      <c r="F3283" s="1">
        <f t="shared" si="167"/>
        <v>10.299999999999999</v>
      </c>
    </row>
    <row r="3284" spans="1:6">
      <c r="A3284" s="4">
        <v>41085</v>
      </c>
      <c r="B3284" s="14">
        <v>45.3</v>
      </c>
      <c r="C3284" s="6">
        <v>83.9</v>
      </c>
      <c r="D3284" s="1">
        <f t="shared" si="165"/>
        <v>1489.9600000000007</v>
      </c>
      <c r="E3284" s="2">
        <f t="shared" si="166"/>
        <v>10161.753537753804</v>
      </c>
      <c r="F3284" s="1">
        <f t="shared" si="167"/>
        <v>38.600000000000009</v>
      </c>
    </row>
    <row r="3285" spans="1:6">
      <c r="A3285" s="4">
        <v>41086</v>
      </c>
      <c r="B3285" s="14">
        <v>85</v>
      </c>
      <c r="C3285" s="6">
        <v>92.8</v>
      </c>
      <c r="D3285" s="1">
        <f t="shared" si="165"/>
        <v>60.839999999999954</v>
      </c>
      <c r="E3285" s="2">
        <f t="shared" si="166"/>
        <v>8446.6252221338345</v>
      </c>
      <c r="F3285" s="1">
        <f t="shared" si="167"/>
        <v>7.7999999999999972</v>
      </c>
    </row>
    <row r="3286" spans="1:6">
      <c r="A3286" s="4">
        <v>41087</v>
      </c>
      <c r="B3286" s="14">
        <v>86.8</v>
      </c>
      <c r="C3286" s="6">
        <v>86.9</v>
      </c>
      <c r="D3286" s="1">
        <f t="shared" si="165"/>
        <v>1.0000000000001705E-2</v>
      </c>
      <c r="E3286" s="2">
        <f t="shared" si="166"/>
        <v>9565.9203976571844</v>
      </c>
      <c r="F3286" s="1">
        <f t="shared" si="167"/>
        <v>0.10000000000000853</v>
      </c>
    </row>
    <row r="3287" spans="1:6">
      <c r="A3287" s="4">
        <v>41088</v>
      </c>
      <c r="B3287" s="14">
        <v>91.7</v>
      </c>
      <c r="C3287" s="6">
        <v>109.8</v>
      </c>
      <c r="D3287" s="1">
        <f t="shared" si="165"/>
        <v>327.60999999999979</v>
      </c>
      <c r="E3287" s="2">
        <f t="shared" si="166"/>
        <v>5610.8374282529903</v>
      </c>
      <c r="F3287" s="1">
        <f t="shared" si="167"/>
        <v>18.099999999999994</v>
      </c>
    </row>
    <row r="3288" spans="1:6">
      <c r="A3288" s="4">
        <v>41089</v>
      </c>
      <c r="B3288" s="14">
        <v>85.4</v>
      </c>
      <c r="C3288" s="6">
        <v>58.1</v>
      </c>
      <c r="D3288" s="1">
        <f t="shared" si="165"/>
        <v>745.29000000000019</v>
      </c>
      <c r="E3288" s="2">
        <f t="shared" si="166"/>
        <v>16028.958542584734</v>
      </c>
      <c r="F3288" s="1">
        <f t="shared" si="167"/>
        <v>-27.300000000000004</v>
      </c>
    </row>
    <row r="3289" spans="1:6">
      <c r="A3289" s="4">
        <v>41090</v>
      </c>
      <c r="B3289" s="14">
        <v>33.4</v>
      </c>
      <c r="C3289" s="6">
        <v>30.4</v>
      </c>
      <c r="D3289" s="1">
        <f t="shared" si="165"/>
        <v>9</v>
      </c>
      <c r="E3289" s="2">
        <f t="shared" si="166"/>
        <v>23810.194536143517</v>
      </c>
      <c r="F3289" s="1">
        <f t="shared" si="167"/>
        <v>-3</v>
      </c>
    </row>
    <row r="3290" spans="1:6">
      <c r="A3290" s="4">
        <v>41091</v>
      </c>
      <c r="B3290" s="14">
        <v>15.6</v>
      </c>
      <c r="C3290" s="6">
        <v>8</v>
      </c>
      <c r="D3290" s="1">
        <f t="shared" si="165"/>
        <v>57.76</v>
      </c>
      <c r="E3290" s="2">
        <f t="shared" si="166"/>
        <v>31224.841982198279</v>
      </c>
      <c r="F3290" s="1">
        <f t="shared" si="167"/>
        <v>-7.6</v>
      </c>
    </row>
    <row r="3291" spans="1:6">
      <c r="A3291" s="4">
        <v>41092</v>
      </c>
      <c r="B3291" s="14">
        <v>12.8</v>
      </c>
      <c r="C3291" s="6">
        <v>30.1</v>
      </c>
      <c r="D3291" s="1">
        <f t="shared" si="165"/>
        <v>299.29000000000002</v>
      </c>
      <c r="E3291" s="2">
        <f t="shared" si="166"/>
        <v>23902.867850153183</v>
      </c>
      <c r="F3291" s="1">
        <f t="shared" si="167"/>
        <v>17.3</v>
      </c>
    </row>
    <row r="3292" spans="1:6">
      <c r="A3292" s="4">
        <v>41093</v>
      </c>
      <c r="B3292" s="14">
        <v>36.200000000000003</v>
      </c>
      <c r="C3292" s="6">
        <v>44.4</v>
      </c>
      <c r="D3292" s="1">
        <f t="shared" si="165"/>
        <v>67.239999999999924</v>
      </c>
      <c r="E3292" s="2">
        <f t="shared" si="166"/>
        <v>19685.639882359294</v>
      </c>
      <c r="F3292" s="1">
        <f t="shared" si="167"/>
        <v>8.1999999999999957</v>
      </c>
    </row>
    <row r="3293" spans="1:6">
      <c r="A3293" s="4">
        <v>41094</v>
      </c>
      <c r="B3293" s="14">
        <v>74.8</v>
      </c>
      <c r="C3293" s="6">
        <v>121.4</v>
      </c>
      <c r="D3293" s="1">
        <f t="shared" si="165"/>
        <v>2171.5600000000009</v>
      </c>
      <c r="E3293" s="2">
        <f t="shared" si="166"/>
        <v>4007.5892865460605</v>
      </c>
      <c r="F3293" s="1">
        <f t="shared" si="167"/>
        <v>46.600000000000009</v>
      </c>
    </row>
    <row r="3294" spans="1:6">
      <c r="A3294" s="4">
        <v>41095</v>
      </c>
      <c r="B3294" s="14">
        <v>137.6</v>
      </c>
      <c r="C3294" s="6">
        <v>150.80000000000001</v>
      </c>
      <c r="D3294" s="1">
        <f t="shared" si="165"/>
        <v>174.24000000000046</v>
      </c>
      <c r="E3294" s="2">
        <f t="shared" si="166"/>
        <v>1149.584513599189</v>
      </c>
      <c r="F3294" s="1">
        <f t="shared" si="167"/>
        <v>13.200000000000017</v>
      </c>
    </row>
    <row r="3295" spans="1:6">
      <c r="A3295" s="4">
        <v>41096</v>
      </c>
      <c r="B3295" s="14">
        <v>140.4</v>
      </c>
      <c r="C3295" s="6">
        <v>136</v>
      </c>
      <c r="D3295" s="1">
        <f t="shared" si="165"/>
        <v>19.360000000000049</v>
      </c>
      <c r="E3295" s="2">
        <f t="shared" si="166"/>
        <v>2372.2280047425129</v>
      </c>
      <c r="F3295" s="1">
        <f t="shared" si="167"/>
        <v>-4.4000000000000057</v>
      </c>
    </row>
    <row r="3296" spans="1:6">
      <c r="A3296" s="4">
        <v>41097</v>
      </c>
      <c r="B3296" s="14">
        <v>109.7</v>
      </c>
      <c r="C3296" s="6">
        <v>84.9</v>
      </c>
      <c r="D3296" s="1">
        <f t="shared" si="165"/>
        <v>615.03999999999985</v>
      </c>
      <c r="E3296" s="2">
        <f t="shared" si="166"/>
        <v>9961.1424910549304</v>
      </c>
      <c r="F3296" s="1">
        <f t="shared" si="167"/>
        <v>-24.799999999999997</v>
      </c>
    </row>
    <row r="3297" spans="1:6">
      <c r="A3297" s="4">
        <v>41098</v>
      </c>
      <c r="B3297" s="14">
        <v>52.2</v>
      </c>
      <c r="C3297" s="6">
        <v>27.8</v>
      </c>
      <c r="D3297" s="1">
        <f t="shared" si="165"/>
        <v>595.36000000000013</v>
      </c>
      <c r="E3297" s="2">
        <f t="shared" si="166"/>
        <v>24619.343257560588</v>
      </c>
      <c r="F3297" s="1">
        <f t="shared" si="167"/>
        <v>-24.400000000000002</v>
      </c>
    </row>
    <row r="3298" spans="1:6">
      <c r="A3298" s="4">
        <v>41099</v>
      </c>
      <c r="B3298" s="14">
        <v>63.4</v>
      </c>
      <c r="C3298" s="6">
        <v>124</v>
      </c>
      <c r="D3298" s="1">
        <f t="shared" si="165"/>
        <v>3672.36</v>
      </c>
      <c r="E3298" s="2">
        <f t="shared" si="166"/>
        <v>3685.160565128991</v>
      </c>
      <c r="F3298" s="1">
        <f t="shared" si="167"/>
        <v>60.6</v>
      </c>
    </row>
    <row r="3299" spans="1:6">
      <c r="A3299" s="4">
        <v>41100</v>
      </c>
      <c r="B3299" s="14">
        <v>139.80000000000001</v>
      </c>
      <c r="C3299" s="6">
        <v>148.9</v>
      </c>
      <c r="D3299" s="1">
        <f t="shared" si="165"/>
        <v>82.809999999999903</v>
      </c>
      <c r="E3299" s="2">
        <f t="shared" si="166"/>
        <v>1282.0355023270483</v>
      </c>
      <c r="F3299" s="1">
        <f t="shared" si="167"/>
        <v>9.0999999999999943</v>
      </c>
    </row>
    <row r="3300" spans="1:6">
      <c r="A3300" s="4">
        <v>41101</v>
      </c>
      <c r="B3300" s="14">
        <v>134.30000000000001</v>
      </c>
      <c r="C3300" s="6">
        <v>117.6</v>
      </c>
      <c r="D3300" s="1">
        <f t="shared" si="165"/>
        <v>278.89000000000055</v>
      </c>
      <c r="E3300" s="2">
        <f t="shared" si="166"/>
        <v>4503.15126400178</v>
      </c>
      <c r="F3300" s="1">
        <f t="shared" si="167"/>
        <v>-16.700000000000017</v>
      </c>
    </row>
    <row r="3301" spans="1:6">
      <c r="A3301" s="4">
        <v>41102</v>
      </c>
      <c r="B3301" s="14">
        <v>107.8</v>
      </c>
      <c r="C3301" s="6">
        <v>115.8</v>
      </c>
      <c r="D3301" s="1">
        <f t="shared" si="165"/>
        <v>64</v>
      </c>
      <c r="E3301" s="2">
        <f t="shared" si="166"/>
        <v>4747.9711480597516</v>
      </c>
      <c r="F3301" s="1">
        <f t="shared" si="167"/>
        <v>8</v>
      </c>
    </row>
    <row r="3302" spans="1:6">
      <c r="A3302" s="4">
        <v>41103</v>
      </c>
      <c r="B3302" s="14">
        <v>140.5</v>
      </c>
      <c r="C3302" s="6">
        <v>160.9</v>
      </c>
      <c r="D3302" s="1">
        <f t="shared" si="165"/>
        <v>416.16000000000025</v>
      </c>
      <c r="E3302" s="2">
        <f t="shared" si="166"/>
        <v>566.70294194057033</v>
      </c>
      <c r="F3302" s="1">
        <f t="shared" si="167"/>
        <v>20.400000000000006</v>
      </c>
    </row>
    <row r="3303" spans="1:6">
      <c r="A3303" s="4">
        <v>41104</v>
      </c>
      <c r="B3303" s="14">
        <v>140.19999999999999</v>
      </c>
      <c r="C3303" s="6">
        <v>93</v>
      </c>
      <c r="D3303" s="1">
        <f t="shared" si="165"/>
        <v>2227.8399999999988</v>
      </c>
      <c r="E3303" s="2">
        <f t="shared" si="166"/>
        <v>8409.9030127940587</v>
      </c>
      <c r="F3303" s="1">
        <f t="shared" si="167"/>
        <v>-47.199999999999989</v>
      </c>
    </row>
    <row r="3304" spans="1:6">
      <c r="A3304" s="4">
        <v>41105</v>
      </c>
      <c r="B3304" s="14">
        <v>74.7</v>
      </c>
      <c r="C3304" s="6">
        <v>66.900000000000006</v>
      </c>
      <c r="D3304" s="1">
        <f t="shared" si="165"/>
        <v>60.839999999999954</v>
      </c>
      <c r="E3304" s="2">
        <f t="shared" si="166"/>
        <v>13878.141331634648</v>
      </c>
      <c r="F3304" s="1">
        <f t="shared" si="167"/>
        <v>-7.7999999999999972</v>
      </c>
    </row>
    <row r="3305" spans="1:6">
      <c r="A3305" s="4">
        <v>41106</v>
      </c>
      <c r="B3305" s="14">
        <v>69.599999999999994</v>
      </c>
      <c r="C3305" s="6">
        <v>75.2</v>
      </c>
      <c r="D3305" s="1">
        <f t="shared" si="165"/>
        <v>31.360000000000095</v>
      </c>
      <c r="E3305" s="2">
        <f t="shared" si="166"/>
        <v>11991.459644034001</v>
      </c>
      <c r="F3305" s="1">
        <f t="shared" si="167"/>
        <v>5.6000000000000085</v>
      </c>
    </row>
    <row r="3306" spans="1:6">
      <c r="A3306" s="4">
        <v>41107</v>
      </c>
      <c r="B3306" s="14">
        <v>85.6</v>
      </c>
      <c r="C3306" s="6">
        <v>84.8</v>
      </c>
      <c r="D3306" s="1">
        <f t="shared" si="165"/>
        <v>0.63999999999999546</v>
      </c>
      <c r="E3306" s="2">
        <f t="shared" si="166"/>
        <v>9981.1135957248207</v>
      </c>
      <c r="F3306" s="1">
        <f t="shared" si="167"/>
        <v>-0.79999999999999716</v>
      </c>
    </row>
    <row r="3307" spans="1:6">
      <c r="A3307" s="4">
        <v>41108</v>
      </c>
      <c r="B3307" s="14">
        <v>90</v>
      </c>
      <c r="C3307" s="6">
        <v>98.2</v>
      </c>
      <c r="D3307" s="1">
        <f t="shared" si="165"/>
        <v>67.240000000000052</v>
      </c>
      <c r="E3307" s="2">
        <f t="shared" si="166"/>
        <v>7483.2055699599186</v>
      </c>
      <c r="F3307" s="1">
        <f t="shared" si="167"/>
        <v>8.2000000000000028</v>
      </c>
    </row>
    <row r="3308" spans="1:6">
      <c r="A3308" s="4">
        <v>41109</v>
      </c>
      <c r="B3308" s="14">
        <v>97.4</v>
      </c>
      <c r="C3308" s="6">
        <v>100.6</v>
      </c>
      <c r="D3308" s="1">
        <f t="shared" si="165"/>
        <v>10.239999999999927</v>
      </c>
      <c r="E3308" s="2">
        <f t="shared" si="166"/>
        <v>7073.7390578826244</v>
      </c>
      <c r="F3308" s="1">
        <f t="shared" si="167"/>
        <v>3.1999999999999886</v>
      </c>
    </row>
    <row r="3309" spans="1:6">
      <c r="A3309" s="4">
        <v>41110</v>
      </c>
      <c r="B3309" s="14">
        <v>101.2</v>
      </c>
      <c r="C3309" s="6">
        <v>112.6</v>
      </c>
      <c r="D3309" s="1">
        <f t="shared" si="165"/>
        <v>129.95999999999981</v>
      </c>
      <c r="E3309" s="2">
        <f t="shared" si="166"/>
        <v>5199.2064974961459</v>
      </c>
      <c r="F3309" s="1">
        <f t="shared" si="167"/>
        <v>11.399999999999991</v>
      </c>
    </row>
    <row r="3310" spans="1:6">
      <c r="A3310" s="4">
        <v>41111</v>
      </c>
      <c r="B3310" s="14">
        <v>127.3</v>
      </c>
      <c r="C3310" s="6">
        <v>147.5</v>
      </c>
      <c r="D3310" s="1">
        <f t="shared" si="165"/>
        <v>408.04000000000013</v>
      </c>
      <c r="E3310" s="2">
        <f t="shared" si="166"/>
        <v>1384.2509677054713</v>
      </c>
      <c r="F3310" s="1">
        <f t="shared" si="167"/>
        <v>20.200000000000003</v>
      </c>
    </row>
    <row r="3311" spans="1:6">
      <c r="A3311" s="4">
        <v>41112</v>
      </c>
      <c r="B3311" s="14">
        <v>118.9</v>
      </c>
      <c r="C3311" s="6">
        <v>84.4</v>
      </c>
      <c r="D3311" s="1">
        <f t="shared" si="165"/>
        <v>1190.25</v>
      </c>
      <c r="E3311" s="2">
        <f t="shared" si="166"/>
        <v>10061.198014404368</v>
      </c>
      <c r="F3311" s="1">
        <f t="shared" si="167"/>
        <v>-34.5</v>
      </c>
    </row>
    <row r="3312" spans="1:6">
      <c r="A3312" s="4">
        <v>41113</v>
      </c>
      <c r="B3312" s="14">
        <v>101.1</v>
      </c>
      <c r="C3312" s="6">
        <v>150.1</v>
      </c>
      <c r="D3312" s="1">
        <f t="shared" si="165"/>
        <v>2401</v>
      </c>
      <c r="E3312" s="2">
        <f t="shared" si="166"/>
        <v>1197.5422462884014</v>
      </c>
      <c r="F3312" s="1">
        <f t="shared" si="167"/>
        <v>49</v>
      </c>
    </row>
    <row r="3313" spans="1:6">
      <c r="A3313" s="4">
        <v>41114</v>
      </c>
      <c r="B3313" s="14">
        <v>123.8</v>
      </c>
      <c r="C3313" s="6">
        <v>99.5</v>
      </c>
      <c r="D3313" s="1">
        <f t="shared" si="165"/>
        <v>590.4899999999999</v>
      </c>
      <c r="E3313" s="2">
        <f t="shared" si="166"/>
        <v>7259.9812092513839</v>
      </c>
      <c r="F3313" s="1">
        <f t="shared" si="167"/>
        <v>-24.299999999999997</v>
      </c>
    </row>
    <row r="3314" spans="1:6">
      <c r="A3314" s="4">
        <v>41115</v>
      </c>
      <c r="B3314" s="14">
        <v>94.6</v>
      </c>
      <c r="C3314" s="6">
        <v>102.5</v>
      </c>
      <c r="D3314" s="1">
        <f t="shared" si="165"/>
        <v>62.410000000000089</v>
      </c>
      <c r="E3314" s="2">
        <f t="shared" si="166"/>
        <v>6757.7480691547644</v>
      </c>
      <c r="F3314" s="1">
        <f t="shared" si="167"/>
        <v>7.9000000000000057</v>
      </c>
    </row>
    <row r="3315" spans="1:6">
      <c r="A3315" s="4">
        <v>41116</v>
      </c>
      <c r="B3315" s="14">
        <v>87.5</v>
      </c>
      <c r="C3315" s="6">
        <v>76.7</v>
      </c>
      <c r="D3315" s="1">
        <f t="shared" si="165"/>
        <v>116.63999999999994</v>
      </c>
      <c r="E3315" s="2">
        <f t="shared" si="166"/>
        <v>11665.193073985693</v>
      </c>
      <c r="F3315" s="1">
        <f t="shared" si="167"/>
        <v>-10.799999999999997</v>
      </c>
    </row>
    <row r="3316" spans="1:6">
      <c r="A3316" s="4">
        <v>41117</v>
      </c>
      <c r="B3316" s="14">
        <v>73.7</v>
      </c>
      <c r="C3316" s="6">
        <v>78.8</v>
      </c>
      <c r="D3316" s="1">
        <f t="shared" si="165"/>
        <v>26.009999999999941</v>
      </c>
      <c r="E3316" s="2">
        <f t="shared" si="166"/>
        <v>11215.979875918059</v>
      </c>
      <c r="F3316" s="1">
        <f t="shared" si="167"/>
        <v>5.0999999999999943</v>
      </c>
    </row>
    <row r="3317" spans="1:6">
      <c r="A3317" s="4">
        <v>41118</v>
      </c>
      <c r="B3317" s="14">
        <v>76.3</v>
      </c>
      <c r="C3317" s="6">
        <v>80.2</v>
      </c>
      <c r="D3317" s="1">
        <f t="shared" si="165"/>
        <v>15.210000000000043</v>
      </c>
      <c r="E3317" s="2">
        <f t="shared" si="166"/>
        <v>10921.404410539635</v>
      </c>
      <c r="F3317" s="1">
        <f t="shared" si="167"/>
        <v>3.9000000000000057</v>
      </c>
    </row>
    <row r="3318" spans="1:6">
      <c r="A3318" s="4">
        <v>41119</v>
      </c>
      <c r="B3318" s="14">
        <v>70</v>
      </c>
      <c r="C3318" s="6">
        <v>59.3</v>
      </c>
      <c r="D3318" s="1">
        <f t="shared" si="165"/>
        <v>114.49000000000007</v>
      </c>
      <c r="E3318" s="2">
        <f t="shared" si="166"/>
        <v>15726.545286546087</v>
      </c>
      <c r="F3318" s="1">
        <f t="shared" si="167"/>
        <v>-10.700000000000003</v>
      </c>
    </row>
    <row r="3319" spans="1:6">
      <c r="A3319" s="4">
        <v>41120</v>
      </c>
      <c r="B3319" s="14">
        <v>48.9</v>
      </c>
      <c r="C3319" s="6">
        <v>48.5</v>
      </c>
      <c r="D3319" s="1">
        <f t="shared" si="165"/>
        <v>0.15999999999999887</v>
      </c>
      <c r="E3319" s="2">
        <f t="shared" si="166"/>
        <v>18551.944590893916</v>
      </c>
      <c r="F3319" s="1">
        <f t="shared" si="167"/>
        <v>-0.39999999999999858</v>
      </c>
    </row>
    <row r="3320" spans="1:6">
      <c r="A3320" s="4">
        <v>41121</v>
      </c>
      <c r="B3320" s="14">
        <v>61.6</v>
      </c>
      <c r="C3320" s="6">
        <v>83.7</v>
      </c>
      <c r="D3320" s="1">
        <f t="shared" si="165"/>
        <v>488.41000000000008</v>
      </c>
      <c r="E3320" s="2">
        <f t="shared" si="166"/>
        <v>10202.11574709358</v>
      </c>
      <c r="F3320" s="1">
        <f t="shared" si="167"/>
        <v>22.1</v>
      </c>
    </row>
    <row r="3321" spans="1:6">
      <c r="A3321" s="4">
        <v>41122</v>
      </c>
      <c r="B3321" s="14">
        <v>73.3</v>
      </c>
      <c r="C3321" s="6">
        <v>60.2</v>
      </c>
      <c r="D3321" s="1">
        <f t="shared" si="165"/>
        <v>171.60999999999984</v>
      </c>
      <c r="E3321" s="2">
        <f t="shared" si="166"/>
        <v>15501.625344517099</v>
      </c>
      <c r="F3321" s="1">
        <f t="shared" si="167"/>
        <v>-13.099999999999994</v>
      </c>
    </row>
    <row r="3322" spans="1:6">
      <c r="A3322" s="4">
        <v>41123</v>
      </c>
      <c r="B3322" s="14">
        <v>38.299999999999997</v>
      </c>
      <c r="C3322" s="6">
        <v>17.2</v>
      </c>
      <c r="D3322" s="1">
        <f t="shared" si="165"/>
        <v>445.20999999999992</v>
      </c>
      <c r="E3322" s="2">
        <f t="shared" si="166"/>
        <v>28058.10035256865</v>
      </c>
      <c r="F3322" s="1">
        <f t="shared" si="167"/>
        <v>-21.099999999999998</v>
      </c>
    </row>
    <row r="3323" spans="1:6">
      <c r="A3323" s="4">
        <v>41124</v>
      </c>
      <c r="B3323" s="14">
        <v>15.8</v>
      </c>
      <c r="C3323" s="6">
        <v>28.9</v>
      </c>
      <c r="D3323" s="1">
        <f t="shared" si="165"/>
        <v>171.60999999999996</v>
      </c>
      <c r="E3323" s="2">
        <f t="shared" si="166"/>
        <v>24275.361106191827</v>
      </c>
      <c r="F3323" s="1">
        <f t="shared" si="167"/>
        <v>13.099999999999998</v>
      </c>
    </row>
    <row r="3324" spans="1:6">
      <c r="A3324" s="4">
        <v>41125</v>
      </c>
      <c r="B3324" s="14">
        <v>33.5</v>
      </c>
      <c r="C3324" s="6">
        <v>37.299999999999997</v>
      </c>
      <c r="D3324" s="1">
        <f t="shared" si="165"/>
        <v>14.439999999999978</v>
      </c>
      <c r="E3324" s="2">
        <f t="shared" si="166"/>
        <v>21728.388313921292</v>
      </c>
      <c r="F3324" s="1">
        <f t="shared" si="167"/>
        <v>3.7999999999999972</v>
      </c>
    </row>
    <row r="3325" spans="1:6">
      <c r="A3325" s="4">
        <v>41126</v>
      </c>
      <c r="B3325" s="14">
        <v>53.2</v>
      </c>
      <c r="C3325" s="6">
        <v>79.099999999999994</v>
      </c>
      <c r="D3325" s="1">
        <f t="shared" si="165"/>
        <v>670.8099999999996</v>
      </c>
      <c r="E3325" s="2">
        <f t="shared" si="166"/>
        <v>11152.526561908398</v>
      </c>
      <c r="F3325" s="1">
        <f t="shared" si="167"/>
        <v>25.899999999999991</v>
      </c>
    </row>
    <row r="3326" spans="1:6">
      <c r="A3326" s="4">
        <v>41127</v>
      </c>
      <c r="B3326" s="14">
        <v>80.8</v>
      </c>
      <c r="C3326" s="6">
        <v>149.80000000000001</v>
      </c>
      <c r="D3326" s="1">
        <f t="shared" si="165"/>
        <v>4761.0000000000018</v>
      </c>
      <c r="E3326" s="2">
        <f t="shared" si="166"/>
        <v>1218.395560298062</v>
      </c>
      <c r="F3326" s="1">
        <f t="shared" si="167"/>
        <v>69.000000000000014</v>
      </c>
    </row>
    <row r="3327" spans="1:6">
      <c r="A3327" s="4">
        <v>41128</v>
      </c>
      <c r="B3327" s="14">
        <v>73.099999999999994</v>
      </c>
      <c r="C3327" s="6">
        <v>76.2</v>
      </c>
      <c r="D3327" s="1">
        <f t="shared" si="165"/>
        <v>9.6100000000000527</v>
      </c>
      <c r="E3327" s="2">
        <f t="shared" si="166"/>
        <v>11773.448597335127</v>
      </c>
      <c r="F3327" s="1">
        <f t="shared" si="167"/>
        <v>3.1000000000000085</v>
      </c>
    </row>
    <row r="3328" spans="1:6">
      <c r="A3328" s="4">
        <v>41129</v>
      </c>
      <c r="B3328" s="14">
        <v>64</v>
      </c>
      <c r="C3328" s="6">
        <v>53</v>
      </c>
      <c r="D3328" s="1">
        <f t="shared" si="165"/>
        <v>121</v>
      </c>
      <c r="E3328" s="2">
        <f t="shared" si="166"/>
        <v>17346.344880748988</v>
      </c>
      <c r="F3328" s="1">
        <f t="shared" si="167"/>
        <v>-11</v>
      </c>
    </row>
    <row r="3329" spans="1:6">
      <c r="A3329" s="4">
        <v>41130</v>
      </c>
      <c r="B3329" s="14">
        <v>40.4</v>
      </c>
      <c r="C3329" s="6">
        <v>35.9</v>
      </c>
      <c r="D3329" s="1">
        <f t="shared" si="165"/>
        <v>20.25</v>
      </c>
      <c r="E3329" s="2">
        <f t="shared" si="166"/>
        <v>22143.083779299715</v>
      </c>
      <c r="F3329" s="1">
        <f t="shared" si="167"/>
        <v>-4.5</v>
      </c>
    </row>
    <row r="3330" spans="1:6">
      <c r="A3330" s="4">
        <v>41131</v>
      </c>
      <c r="B3330" s="14">
        <v>35.9</v>
      </c>
      <c r="C3330" s="6">
        <v>41.3</v>
      </c>
      <c r="D3330" s="1">
        <f t="shared" ref="D3330:D3393" si="168">(B3330-C3330)^2</f>
        <v>29.159999999999986</v>
      </c>
      <c r="E3330" s="2">
        <f t="shared" si="166"/>
        <v>20565.144127125801</v>
      </c>
      <c r="F3330" s="1">
        <f t="shared" si="167"/>
        <v>5.3999999999999986</v>
      </c>
    </row>
    <row r="3331" spans="1:6">
      <c r="A3331" s="4">
        <v>41132</v>
      </c>
      <c r="B3331" s="14">
        <v>36.9</v>
      </c>
      <c r="C3331" s="6">
        <v>40.5</v>
      </c>
      <c r="D3331" s="1">
        <f t="shared" si="168"/>
        <v>12.96000000000001</v>
      </c>
      <c r="E3331" s="2">
        <f t="shared" ref="E3331:E3394" si="169">(C3331-AVERAGE($C$2:$C$6211))^2</f>
        <v>20795.232964484901</v>
      </c>
      <c r="F3331" s="1">
        <f t="shared" ref="F3331:F3394" si="170">C3331-B3331</f>
        <v>3.6000000000000014</v>
      </c>
    </row>
    <row r="3332" spans="1:6">
      <c r="A3332" s="4">
        <v>41133</v>
      </c>
      <c r="B3332" s="14">
        <v>39.4</v>
      </c>
      <c r="C3332" s="6">
        <v>42.4</v>
      </c>
      <c r="D3332" s="1">
        <f t="shared" si="168"/>
        <v>9</v>
      </c>
      <c r="E3332" s="2">
        <f t="shared" si="169"/>
        <v>20250.861975757041</v>
      </c>
      <c r="F3332" s="1">
        <f t="shared" si="170"/>
        <v>3</v>
      </c>
    </row>
    <row r="3333" spans="1:6">
      <c r="A3333" s="4">
        <v>41134</v>
      </c>
      <c r="B3333" s="14">
        <v>50.7</v>
      </c>
      <c r="C3333" s="6">
        <v>68.3</v>
      </c>
      <c r="D3333" s="1">
        <f t="shared" si="168"/>
        <v>309.75999999999982</v>
      </c>
      <c r="E3333" s="2">
        <f t="shared" si="169"/>
        <v>13550.245866256228</v>
      </c>
      <c r="F3333" s="1">
        <f t="shared" si="170"/>
        <v>17.599999999999994</v>
      </c>
    </row>
    <row r="3334" spans="1:6">
      <c r="A3334" s="4">
        <v>41135</v>
      </c>
      <c r="B3334" s="14">
        <v>77</v>
      </c>
      <c r="C3334" s="6">
        <v>83.9</v>
      </c>
      <c r="D3334" s="1">
        <f t="shared" si="168"/>
        <v>47.610000000000078</v>
      </c>
      <c r="E3334" s="2">
        <f t="shared" si="169"/>
        <v>10161.753537753804</v>
      </c>
      <c r="F3334" s="1">
        <f t="shared" si="170"/>
        <v>6.9000000000000057</v>
      </c>
    </row>
    <row r="3335" spans="1:6">
      <c r="A3335" s="4">
        <v>41136</v>
      </c>
      <c r="B3335" s="14">
        <v>79.3</v>
      </c>
      <c r="C3335" s="6">
        <v>80.2</v>
      </c>
      <c r="D3335" s="1">
        <f t="shared" si="168"/>
        <v>0.81000000000001027</v>
      </c>
      <c r="E3335" s="2">
        <f t="shared" si="169"/>
        <v>10921.404410539635</v>
      </c>
      <c r="F3335" s="1">
        <f t="shared" si="170"/>
        <v>0.90000000000000568</v>
      </c>
    </row>
    <row r="3336" spans="1:6">
      <c r="A3336" s="4">
        <v>41137</v>
      </c>
      <c r="B3336" s="14">
        <v>77.5</v>
      </c>
      <c r="C3336" s="6">
        <v>79.099999999999994</v>
      </c>
      <c r="D3336" s="1">
        <f t="shared" si="168"/>
        <v>2.5599999999999818</v>
      </c>
      <c r="E3336" s="2">
        <f t="shared" si="169"/>
        <v>11152.526561908398</v>
      </c>
      <c r="F3336" s="1">
        <f t="shared" si="170"/>
        <v>1.5999999999999943</v>
      </c>
    </row>
    <row r="3337" spans="1:6">
      <c r="A3337" s="4">
        <v>41138</v>
      </c>
      <c r="B3337" s="14">
        <v>81.099999999999994</v>
      </c>
      <c r="C3337" s="6">
        <v>91.9</v>
      </c>
      <c r="D3337" s="1">
        <f t="shared" si="168"/>
        <v>116.64000000000024</v>
      </c>
      <c r="E3337" s="2">
        <f t="shared" si="169"/>
        <v>8612.8651641628185</v>
      </c>
      <c r="F3337" s="1">
        <f t="shared" si="170"/>
        <v>10.800000000000011</v>
      </c>
    </row>
    <row r="3338" spans="1:6">
      <c r="A3338" s="4">
        <v>41139</v>
      </c>
      <c r="B3338" s="14">
        <v>117.8</v>
      </c>
      <c r="C3338" s="6">
        <v>121.1</v>
      </c>
      <c r="D3338" s="1">
        <f t="shared" si="168"/>
        <v>10.889999999999981</v>
      </c>
      <c r="E3338" s="2">
        <f t="shared" si="169"/>
        <v>4045.6626005557241</v>
      </c>
      <c r="F3338" s="1">
        <f t="shared" si="170"/>
        <v>3.2999999999999972</v>
      </c>
    </row>
    <row r="3339" spans="1:6">
      <c r="A3339" s="4">
        <v>41140</v>
      </c>
      <c r="B3339" s="14">
        <v>154</v>
      </c>
      <c r="C3339" s="6">
        <v>152.4</v>
      </c>
      <c r="D3339" s="1">
        <f t="shared" si="168"/>
        <v>2.5599999999999818</v>
      </c>
      <c r="E3339" s="2">
        <f t="shared" si="169"/>
        <v>1043.6468388809924</v>
      </c>
      <c r="F3339" s="1">
        <f t="shared" si="170"/>
        <v>-1.5999999999999943</v>
      </c>
    </row>
    <row r="3340" spans="1:6">
      <c r="A3340" s="4">
        <v>41141</v>
      </c>
      <c r="B3340" s="14">
        <v>122.8</v>
      </c>
      <c r="C3340" s="6">
        <v>89.8</v>
      </c>
      <c r="D3340" s="1">
        <f t="shared" si="168"/>
        <v>1089</v>
      </c>
      <c r="E3340" s="2">
        <f t="shared" si="169"/>
        <v>9007.0583622304548</v>
      </c>
      <c r="F3340" s="1">
        <f t="shared" si="170"/>
        <v>-33</v>
      </c>
    </row>
    <row r="3341" spans="1:6">
      <c r="A3341" s="4">
        <v>41142</v>
      </c>
      <c r="B3341" s="14">
        <v>80.599999999999994</v>
      </c>
      <c r="C3341" s="6">
        <v>87.2</v>
      </c>
      <c r="D3341" s="1">
        <f t="shared" si="168"/>
        <v>43.560000000000116</v>
      </c>
      <c r="E3341" s="2">
        <f t="shared" si="169"/>
        <v>9507.327083647524</v>
      </c>
      <c r="F3341" s="1">
        <f t="shared" si="170"/>
        <v>6.6000000000000085</v>
      </c>
    </row>
    <row r="3342" spans="1:6">
      <c r="A3342" s="4">
        <v>41143</v>
      </c>
      <c r="B3342" s="14">
        <v>89.3</v>
      </c>
      <c r="C3342" s="6">
        <v>90.9</v>
      </c>
      <c r="D3342" s="1">
        <f t="shared" si="168"/>
        <v>2.5600000000000271</v>
      </c>
      <c r="E3342" s="2">
        <f t="shared" si="169"/>
        <v>8799.4762108616924</v>
      </c>
      <c r="F3342" s="1">
        <f t="shared" si="170"/>
        <v>1.6000000000000085</v>
      </c>
    </row>
    <row r="3343" spans="1:6">
      <c r="A3343" s="4">
        <v>41144</v>
      </c>
      <c r="B3343" s="14">
        <v>86.1</v>
      </c>
      <c r="C3343" s="6">
        <v>87.7</v>
      </c>
      <c r="D3343" s="1">
        <f t="shared" si="168"/>
        <v>2.5600000000000271</v>
      </c>
      <c r="E3343" s="2">
        <f t="shared" si="169"/>
        <v>9410.0715602980872</v>
      </c>
      <c r="F3343" s="1">
        <f t="shared" si="170"/>
        <v>1.6000000000000085</v>
      </c>
    </row>
    <row r="3344" spans="1:6">
      <c r="A3344" s="4">
        <v>41145</v>
      </c>
      <c r="B3344" s="14">
        <v>82.9</v>
      </c>
      <c r="C3344" s="6">
        <v>83.3</v>
      </c>
      <c r="D3344" s="1">
        <f t="shared" si="168"/>
        <v>0.15999999999999318</v>
      </c>
      <c r="E3344" s="2">
        <f t="shared" si="169"/>
        <v>10283.08016577313</v>
      </c>
      <c r="F3344" s="1">
        <f t="shared" si="170"/>
        <v>0.39999999999999147</v>
      </c>
    </row>
    <row r="3345" spans="1:6">
      <c r="A3345" s="4">
        <v>41146</v>
      </c>
      <c r="B3345" s="14">
        <v>80.2</v>
      </c>
      <c r="C3345" s="6">
        <v>82.8</v>
      </c>
      <c r="D3345" s="1">
        <f t="shared" si="168"/>
        <v>6.7599999999999705</v>
      </c>
      <c r="E3345" s="2">
        <f t="shared" si="169"/>
        <v>10384.735689122566</v>
      </c>
      <c r="F3345" s="1">
        <f t="shared" si="170"/>
        <v>2.5999999999999943</v>
      </c>
    </row>
    <row r="3346" spans="1:6">
      <c r="A3346" s="4">
        <v>41147</v>
      </c>
      <c r="B3346" s="14">
        <v>85.3</v>
      </c>
      <c r="C3346" s="6">
        <v>89.7</v>
      </c>
      <c r="D3346" s="1">
        <f t="shared" si="168"/>
        <v>19.360000000000049</v>
      </c>
      <c r="E3346" s="2">
        <f t="shared" si="169"/>
        <v>9026.0494669003401</v>
      </c>
      <c r="F3346" s="1">
        <f t="shared" si="170"/>
        <v>4.4000000000000057</v>
      </c>
    </row>
    <row r="3347" spans="1:6">
      <c r="A3347" s="4">
        <v>41148</v>
      </c>
      <c r="B3347" s="14">
        <v>116.2</v>
      </c>
      <c r="C3347" s="6">
        <v>91.8</v>
      </c>
      <c r="D3347" s="1">
        <f t="shared" si="168"/>
        <v>595.36000000000024</v>
      </c>
      <c r="E3347" s="2">
        <f t="shared" si="169"/>
        <v>8631.4362688327074</v>
      </c>
      <c r="F3347" s="1">
        <f t="shared" si="170"/>
        <v>-24.400000000000006</v>
      </c>
    </row>
    <row r="3348" spans="1:6">
      <c r="A3348" s="4">
        <v>41149</v>
      </c>
      <c r="B3348" s="14">
        <v>137.4</v>
      </c>
      <c r="C3348" s="6">
        <v>105.6</v>
      </c>
      <c r="D3348" s="1">
        <f t="shared" si="168"/>
        <v>1011.2400000000007</v>
      </c>
      <c r="E3348" s="2">
        <f t="shared" si="169"/>
        <v>6257.6838243882585</v>
      </c>
      <c r="F3348" s="1">
        <f t="shared" si="170"/>
        <v>-31.800000000000011</v>
      </c>
    </row>
    <row r="3349" spans="1:6">
      <c r="A3349" s="4">
        <v>41150</v>
      </c>
      <c r="B3349" s="14">
        <v>79</v>
      </c>
      <c r="C3349" s="6">
        <v>64.2</v>
      </c>
      <c r="D3349" s="1">
        <f t="shared" si="168"/>
        <v>219.03999999999991</v>
      </c>
      <c r="E3349" s="2">
        <f t="shared" si="169"/>
        <v>14521.581157721606</v>
      </c>
      <c r="F3349" s="1">
        <f t="shared" si="170"/>
        <v>-14.799999999999997</v>
      </c>
    </row>
    <row r="3350" spans="1:6">
      <c r="A3350" s="4">
        <v>41151</v>
      </c>
      <c r="B3350" s="14">
        <v>70.7</v>
      </c>
      <c r="C3350" s="6">
        <v>88.4</v>
      </c>
      <c r="D3350" s="1">
        <f t="shared" si="168"/>
        <v>313.29000000000008</v>
      </c>
      <c r="E3350" s="2">
        <f t="shared" si="169"/>
        <v>9274.7538276088744</v>
      </c>
      <c r="F3350" s="1">
        <f t="shared" si="170"/>
        <v>17.700000000000003</v>
      </c>
    </row>
    <row r="3351" spans="1:6">
      <c r="A3351" s="4">
        <v>41152</v>
      </c>
      <c r="B3351" s="14">
        <v>99.9</v>
      </c>
      <c r="C3351" s="6">
        <v>79.8</v>
      </c>
      <c r="D3351" s="1">
        <f t="shared" si="168"/>
        <v>404.01000000000033</v>
      </c>
      <c r="E3351" s="2">
        <f t="shared" si="169"/>
        <v>11005.168829219187</v>
      </c>
      <c r="F3351" s="1">
        <f t="shared" si="170"/>
        <v>-20.100000000000009</v>
      </c>
    </row>
    <row r="3352" spans="1:6">
      <c r="A3352" s="4">
        <v>41153</v>
      </c>
      <c r="B3352" s="14">
        <v>84.4</v>
      </c>
      <c r="C3352" s="6">
        <v>102.6</v>
      </c>
      <c r="D3352" s="1">
        <f t="shared" si="168"/>
        <v>331.23999999999961</v>
      </c>
      <c r="E3352" s="2">
        <f t="shared" si="169"/>
        <v>6741.3169644848776</v>
      </c>
      <c r="F3352" s="1">
        <f t="shared" si="170"/>
        <v>18.199999999999989</v>
      </c>
    </row>
    <row r="3353" spans="1:6">
      <c r="A3353" s="4">
        <v>41154</v>
      </c>
      <c r="B3353" s="14">
        <v>126.7</v>
      </c>
      <c r="C3353" s="6">
        <v>154.6</v>
      </c>
      <c r="D3353" s="1">
        <f t="shared" si="168"/>
        <v>778.40999999999951</v>
      </c>
      <c r="E3353" s="2">
        <f t="shared" si="169"/>
        <v>906.34253614347199</v>
      </c>
      <c r="F3353" s="1">
        <f t="shared" si="170"/>
        <v>27.899999999999991</v>
      </c>
    </row>
    <row r="3354" spans="1:6">
      <c r="A3354" s="4">
        <v>41155</v>
      </c>
      <c r="B3354" s="14">
        <v>173.8</v>
      </c>
      <c r="C3354" s="6">
        <v>193.4</v>
      </c>
      <c r="D3354" s="1">
        <f t="shared" si="168"/>
        <v>384.1599999999998</v>
      </c>
      <c r="E3354" s="2">
        <f t="shared" si="169"/>
        <v>75.593924227192446</v>
      </c>
      <c r="F3354" s="1">
        <f t="shared" si="170"/>
        <v>19.599999999999994</v>
      </c>
    </row>
    <row r="3355" spans="1:6">
      <c r="A3355" s="4">
        <v>41156</v>
      </c>
      <c r="B3355" s="14">
        <v>201.5</v>
      </c>
      <c r="C3355" s="6">
        <v>213.5</v>
      </c>
      <c r="D3355" s="1">
        <f t="shared" si="168"/>
        <v>144</v>
      </c>
      <c r="E3355" s="2">
        <f t="shared" si="169"/>
        <v>829.12188557984143</v>
      </c>
      <c r="F3355" s="1">
        <f t="shared" si="170"/>
        <v>12</v>
      </c>
    </row>
    <row r="3356" spans="1:6">
      <c r="A3356" s="4">
        <v>41157</v>
      </c>
      <c r="B3356" s="14">
        <v>148.69999999999999</v>
      </c>
      <c r="C3356" s="6">
        <v>66.900000000000006</v>
      </c>
      <c r="D3356" s="1">
        <f t="shared" si="168"/>
        <v>6691.2399999999971</v>
      </c>
      <c r="E3356" s="2">
        <f t="shared" si="169"/>
        <v>13878.141331634648</v>
      </c>
      <c r="F3356" s="1">
        <f t="shared" si="170"/>
        <v>-81.799999999999983</v>
      </c>
    </row>
    <row r="3357" spans="1:6">
      <c r="A3357" s="4">
        <v>41158</v>
      </c>
      <c r="B3357" s="14">
        <v>59.6</v>
      </c>
      <c r="C3357" s="6">
        <v>86.8</v>
      </c>
      <c r="D3357" s="1">
        <f t="shared" si="168"/>
        <v>739.8399999999998</v>
      </c>
      <c r="E3357" s="2">
        <f t="shared" si="169"/>
        <v>9585.4915023270732</v>
      </c>
      <c r="F3357" s="1">
        <f t="shared" si="170"/>
        <v>27.199999999999996</v>
      </c>
    </row>
    <row r="3358" spans="1:6">
      <c r="A3358" s="4">
        <v>41159</v>
      </c>
      <c r="B3358" s="14">
        <v>140.4</v>
      </c>
      <c r="C3358" s="6">
        <v>201.7</v>
      </c>
      <c r="D3358" s="1">
        <f t="shared" si="168"/>
        <v>3757.6899999999978</v>
      </c>
      <c r="E3358" s="2">
        <f t="shared" si="169"/>
        <v>288.81223662654457</v>
      </c>
      <c r="F3358" s="1">
        <f t="shared" si="170"/>
        <v>61.299999999999983</v>
      </c>
    </row>
    <row r="3359" spans="1:6">
      <c r="A3359" s="4">
        <v>41160</v>
      </c>
      <c r="B3359" s="14">
        <v>136.1</v>
      </c>
      <c r="C3359" s="6">
        <v>35.200000000000003</v>
      </c>
      <c r="D3359" s="1">
        <f t="shared" si="168"/>
        <v>10180.809999999998</v>
      </c>
      <c r="E3359" s="2">
        <f t="shared" si="169"/>
        <v>22351.901511988934</v>
      </c>
      <c r="F3359" s="1">
        <f t="shared" si="170"/>
        <v>-100.89999999999999</v>
      </c>
    </row>
    <row r="3360" spans="1:6">
      <c r="A3360" s="4">
        <v>41161</v>
      </c>
      <c r="B3360" s="14">
        <v>10.4</v>
      </c>
      <c r="C3360" s="6">
        <v>17.100000000000001</v>
      </c>
      <c r="D3360" s="1">
        <f t="shared" si="168"/>
        <v>44.890000000000015</v>
      </c>
      <c r="E3360" s="2">
        <f t="shared" si="169"/>
        <v>28091.611457238534</v>
      </c>
      <c r="F3360" s="1">
        <f t="shared" si="170"/>
        <v>6.7000000000000011</v>
      </c>
    </row>
    <row r="3361" spans="1:6">
      <c r="A3361" s="4">
        <v>41162</v>
      </c>
      <c r="B3361" s="14">
        <v>39.1</v>
      </c>
      <c r="C3361" s="6">
        <v>54.9</v>
      </c>
      <c r="D3361" s="1">
        <f t="shared" si="168"/>
        <v>249.6399999999999</v>
      </c>
      <c r="E3361" s="2">
        <f t="shared" si="169"/>
        <v>16849.473892021128</v>
      </c>
      <c r="F3361" s="1">
        <f t="shared" si="170"/>
        <v>15.799999999999997</v>
      </c>
    </row>
    <row r="3362" spans="1:6">
      <c r="A3362" s="4">
        <v>41163</v>
      </c>
      <c r="B3362" s="14">
        <v>68.599999999999994</v>
      </c>
      <c r="C3362" s="6">
        <v>76.3</v>
      </c>
      <c r="D3362" s="1">
        <f t="shared" si="168"/>
        <v>59.290000000000042</v>
      </c>
      <c r="E3362" s="2">
        <f t="shared" si="169"/>
        <v>11751.757492665241</v>
      </c>
      <c r="F3362" s="1">
        <f t="shared" si="170"/>
        <v>7.7000000000000028</v>
      </c>
    </row>
    <row r="3363" spans="1:6">
      <c r="A3363" s="4">
        <v>41164</v>
      </c>
      <c r="B3363" s="14">
        <v>58</v>
      </c>
      <c r="C3363" s="6">
        <v>36.9</v>
      </c>
      <c r="D3363" s="1">
        <f t="shared" si="168"/>
        <v>445.21000000000004</v>
      </c>
      <c r="E3363" s="2">
        <f t="shared" si="169"/>
        <v>21846.472732600843</v>
      </c>
      <c r="F3363" s="1">
        <f t="shared" si="170"/>
        <v>-21.1</v>
      </c>
    </row>
    <row r="3364" spans="1:6">
      <c r="A3364" s="4">
        <v>41165</v>
      </c>
      <c r="B3364" s="14">
        <v>37.5</v>
      </c>
      <c r="C3364" s="6">
        <v>48.7</v>
      </c>
      <c r="D3364" s="1">
        <f t="shared" si="168"/>
        <v>125.44000000000007</v>
      </c>
      <c r="E3364" s="2">
        <f t="shared" si="169"/>
        <v>18497.502381554143</v>
      </c>
      <c r="F3364" s="1">
        <f t="shared" si="170"/>
        <v>11.200000000000003</v>
      </c>
    </row>
    <row r="3365" spans="1:6">
      <c r="A3365" s="4">
        <v>41166</v>
      </c>
      <c r="B3365" s="14">
        <v>54.8</v>
      </c>
      <c r="C3365" s="6">
        <v>64.3</v>
      </c>
      <c r="D3365" s="1">
        <f t="shared" si="168"/>
        <v>90.25</v>
      </c>
      <c r="E3365" s="2">
        <f t="shared" si="169"/>
        <v>14497.490053051721</v>
      </c>
      <c r="F3365" s="1">
        <f t="shared" si="170"/>
        <v>9.5</v>
      </c>
    </row>
    <row r="3366" spans="1:6">
      <c r="A3366" s="4">
        <v>41167</v>
      </c>
      <c r="B3366" s="14">
        <v>44.4</v>
      </c>
      <c r="C3366" s="6">
        <v>17</v>
      </c>
      <c r="D3366" s="1">
        <f t="shared" si="168"/>
        <v>750.75999999999988</v>
      </c>
      <c r="E3366" s="2">
        <f t="shared" si="169"/>
        <v>28125.142561908422</v>
      </c>
      <c r="F3366" s="1">
        <f t="shared" si="170"/>
        <v>-27.4</v>
      </c>
    </row>
    <row r="3367" spans="1:6">
      <c r="A3367" s="4">
        <v>41168</v>
      </c>
      <c r="B3367" s="14">
        <v>18.3</v>
      </c>
      <c r="C3367" s="6">
        <v>35.5</v>
      </c>
      <c r="D3367" s="1">
        <f t="shared" si="168"/>
        <v>295.83999999999997</v>
      </c>
      <c r="E3367" s="2">
        <f t="shared" si="169"/>
        <v>22262.288197979266</v>
      </c>
      <c r="F3367" s="1">
        <f t="shared" si="170"/>
        <v>17.2</v>
      </c>
    </row>
    <row r="3368" spans="1:6">
      <c r="A3368" s="4">
        <v>41169</v>
      </c>
      <c r="B3368" s="14">
        <v>37.200000000000003</v>
      </c>
      <c r="C3368" s="6">
        <v>36.1</v>
      </c>
      <c r="D3368" s="1">
        <f t="shared" si="168"/>
        <v>1.2100000000000031</v>
      </c>
      <c r="E3368" s="2">
        <f t="shared" si="169"/>
        <v>22083.601569959945</v>
      </c>
      <c r="F3368" s="1">
        <f t="shared" si="170"/>
        <v>-1.1000000000000014</v>
      </c>
    </row>
    <row r="3369" spans="1:6">
      <c r="A3369" s="4">
        <v>41170</v>
      </c>
      <c r="B3369" s="14">
        <v>42.6</v>
      </c>
      <c r="C3369" s="6">
        <v>57.5</v>
      </c>
      <c r="D3369" s="1">
        <f t="shared" si="168"/>
        <v>222.00999999999996</v>
      </c>
      <c r="E3369" s="2">
        <f t="shared" si="169"/>
        <v>16181.245170604057</v>
      </c>
      <c r="F3369" s="1">
        <f t="shared" si="170"/>
        <v>14.899999999999999</v>
      </c>
    </row>
    <row r="3370" spans="1:6">
      <c r="A3370" s="4">
        <v>41171</v>
      </c>
      <c r="B3370" s="14">
        <v>69.8</v>
      </c>
      <c r="C3370" s="6">
        <v>82.8</v>
      </c>
      <c r="D3370" s="1">
        <f t="shared" si="168"/>
        <v>169</v>
      </c>
      <c r="E3370" s="2">
        <f t="shared" si="169"/>
        <v>10384.735689122566</v>
      </c>
      <c r="F3370" s="1">
        <f t="shared" si="170"/>
        <v>13</v>
      </c>
    </row>
    <row r="3371" spans="1:6">
      <c r="A3371" s="4">
        <v>41172</v>
      </c>
      <c r="B3371" s="14">
        <v>65.8</v>
      </c>
      <c r="C3371" s="6">
        <v>45.8</v>
      </c>
      <c r="D3371" s="1">
        <f t="shared" si="168"/>
        <v>400</v>
      </c>
      <c r="E3371" s="2">
        <f t="shared" si="169"/>
        <v>19294.74441698087</v>
      </c>
      <c r="F3371" s="1">
        <f t="shared" si="170"/>
        <v>-20</v>
      </c>
    </row>
    <row r="3372" spans="1:6">
      <c r="A3372" s="4">
        <v>41173</v>
      </c>
      <c r="B3372" s="14">
        <v>35.299999999999997</v>
      </c>
      <c r="C3372" s="6">
        <v>32.200000000000003</v>
      </c>
      <c r="D3372" s="1">
        <f t="shared" si="168"/>
        <v>9.6099999999999639</v>
      </c>
      <c r="E3372" s="2">
        <f t="shared" si="169"/>
        <v>23257.934652085551</v>
      </c>
      <c r="F3372" s="1">
        <f t="shared" si="170"/>
        <v>-3.0999999999999943</v>
      </c>
    </row>
    <row r="3373" spans="1:6">
      <c r="A3373" s="4">
        <v>41174</v>
      </c>
      <c r="B3373" s="14">
        <v>27.6</v>
      </c>
      <c r="C3373" s="6">
        <v>29.8</v>
      </c>
      <c r="D3373" s="1">
        <f t="shared" si="168"/>
        <v>4.8399999999999972</v>
      </c>
      <c r="E3373" s="2">
        <f t="shared" si="169"/>
        <v>23995.721164162842</v>
      </c>
      <c r="F3373" s="1">
        <f t="shared" si="170"/>
        <v>2.1999999999999993</v>
      </c>
    </row>
    <row r="3374" spans="1:6">
      <c r="A3374" s="4">
        <v>41175</v>
      </c>
      <c r="B3374" s="14">
        <v>47.2</v>
      </c>
      <c r="C3374" s="6">
        <v>72.2</v>
      </c>
      <c r="D3374" s="1">
        <f t="shared" si="168"/>
        <v>625</v>
      </c>
      <c r="E3374" s="2">
        <f t="shared" si="169"/>
        <v>12657.492784130622</v>
      </c>
      <c r="F3374" s="1">
        <f t="shared" si="170"/>
        <v>25</v>
      </c>
    </row>
    <row r="3375" spans="1:6">
      <c r="A3375" s="4">
        <v>41176</v>
      </c>
      <c r="B3375" s="14">
        <v>74.599999999999994</v>
      </c>
      <c r="C3375" s="6">
        <v>75.5</v>
      </c>
      <c r="D3375" s="1">
        <f t="shared" si="168"/>
        <v>0.81000000000001027</v>
      </c>
      <c r="E3375" s="2">
        <f t="shared" si="169"/>
        <v>11925.84633002434</v>
      </c>
      <c r="F3375" s="1">
        <f t="shared" si="170"/>
        <v>0.90000000000000568</v>
      </c>
    </row>
    <row r="3376" spans="1:6">
      <c r="A3376" s="4">
        <v>41177</v>
      </c>
      <c r="B3376" s="14">
        <v>54</v>
      </c>
      <c r="C3376" s="6">
        <v>29.2</v>
      </c>
      <c r="D3376" s="1">
        <f t="shared" si="168"/>
        <v>615.04000000000008</v>
      </c>
      <c r="E3376" s="2">
        <f t="shared" si="169"/>
        <v>24181.967792182171</v>
      </c>
      <c r="F3376" s="1">
        <f t="shared" si="170"/>
        <v>-24.8</v>
      </c>
    </row>
    <row r="3377" spans="1:6">
      <c r="A3377" s="4">
        <v>41178</v>
      </c>
      <c r="B3377" s="14">
        <v>35.700000000000003</v>
      </c>
      <c r="C3377" s="6">
        <v>59.7</v>
      </c>
      <c r="D3377" s="1">
        <f t="shared" si="168"/>
        <v>576</v>
      </c>
      <c r="E3377" s="2">
        <f t="shared" si="169"/>
        <v>15626.380867866535</v>
      </c>
      <c r="F3377" s="1">
        <f t="shared" si="170"/>
        <v>24</v>
      </c>
    </row>
    <row r="3378" spans="1:6">
      <c r="A3378" s="4">
        <v>41179</v>
      </c>
      <c r="B3378" s="14">
        <v>56.2</v>
      </c>
      <c r="C3378" s="6">
        <v>45.4</v>
      </c>
      <c r="D3378" s="1">
        <f t="shared" si="168"/>
        <v>116.64000000000009</v>
      </c>
      <c r="E3378" s="2">
        <f t="shared" si="169"/>
        <v>19406.028835660421</v>
      </c>
      <c r="F3378" s="1">
        <f t="shared" si="170"/>
        <v>-10.800000000000004</v>
      </c>
    </row>
    <row r="3379" spans="1:6">
      <c r="A3379" s="4">
        <v>41180</v>
      </c>
      <c r="B3379" s="14">
        <v>40.9</v>
      </c>
      <c r="C3379" s="6">
        <v>43.8</v>
      </c>
      <c r="D3379" s="1">
        <f t="shared" si="168"/>
        <v>8.4099999999999913</v>
      </c>
      <c r="E3379" s="2">
        <f t="shared" si="169"/>
        <v>19854.366510378615</v>
      </c>
      <c r="F3379" s="1">
        <f t="shared" si="170"/>
        <v>2.8999999999999986</v>
      </c>
    </row>
    <row r="3380" spans="1:6">
      <c r="A3380" s="4">
        <v>41181</v>
      </c>
      <c r="B3380" s="14">
        <v>43.2</v>
      </c>
      <c r="C3380" s="6">
        <v>44.2</v>
      </c>
      <c r="D3380" s="1">
        <f t="shared" si="168"/>
        <v>1</v>
      </c>
      <c r="E3380" s="2">
        <f t="shared" si="169"/>
        <v>19741.802091699075</v>
      </c>
      <c r="F3380" s="1">
        <f t="shared" si="170"/>
        <v>1</v>
      </c>
    </row>
    <row r="3381" spans="1:6">
      <c r="A3381" s="4">
        <v>41182</v>
      </c>
      <c r="B3381" s="14">
        <v>36.700000000000003</v>
      </c>
      <c r="C3381" s="6">
        <v>32.799999999999997</v>
      </c>
      <c r="D3381" s="1">
        <f t="shared" si="168"/>
        <v>15.210000000000043</v>
      </c>
      <c r="E3381" s="2">
        <f t="shared" si="169"/>
        <v>23075.28802406622</v>
      </c>
      <c r="F3381" s="1">
        <f t="shared" si="170"/>
        <v>-3.9000000000000057</v>
      </c>
    </row>
    <row r="3382" spans="1:6">
      <c r="A3382" s="4">
        <v>41183</v>
      </c>
      <c r="B3382" s="14">
        <v>46.2</v>
      </c>
      <c r="C3382" s="6">
        <v>67.599999999999994</v>
      </c>
      <c r="D3382" s="1">
        <f t="shared" si="168"/>
        <v>457.95999999999964</v>
      </c>
      <c r="E3382" s="2">
        <f t="shared" si="169"/>
        <v>13713.70359894544</v>
      </c>
      <c r="F3382" s="1">
        <f t="shared" si="170"/>
        <v>21.399999999999991</v>
      </c>
    </row>
    <row r="3383" spans="1:6">
      <c r="A3383" s="4">
        <v>41184</v>
      </c>
      <c r="B3383" s="14">
        <v>60.5</v>
      </c>
      <c r="C3383" s="6">
        <v>49.7</v>
      </c>
      <c r="D3383" s="1">
        <f t="shared" si="168"/>
        <v>116.63999999999994</v>
      </c>
      <c r="E3383" s="2">
        <f t="shared" si="169"/>
        <v>18226.491334855273</v>
      </c>
      <c r="F3383" s="1">
        <f t="shared" si="170"/>
        <v>-10.799999999999997</v>
      </c>
    </row>
    <row r="3384" spans="1:6">
      <c r="A3384" s="4">
        <v>41185</v>
      </c>
      <c r="B3384" s="14">
        <v>52.1</v>
      </c>
      <c r="C3384" s="6">
        <v>62</v>
      </c>
      <c r="D3384" s="1">
        <f t="shared" si="168"/>
        <v>98.009999999999977</v>
      </c>
      <c r="E3384" s="2">
        <f t="shared" si="169"/>
        <v>15056.645460459127</v>
      </c>
      <c r="F3384" s="1">
        <f t="shared" si="170"/>
        <v>9.8999999999999986</v>
      </c>
    </row>
    <row r="3385" spans="1:6">
      <c r="A3385" s="4">
        <v>41186</v>
      </c>
      <c r="B3385" s="14">
        <v>59.2</v>
      </c>
      <c r="C3385" s="6">
        <v>58.3</v>
      </c>
      <c r="D3385" s="1">
        <f t="shared" si="168"/>
        <v>0.81000000000001027</v>
      </c>
      <c r="E3385" s="2">
        <f t="shared" si="169"/>
        <v>15978.356333244959</v>
      </c>
      <c r="F3385" s="1">
        <f t="shared" si="170"/>
        <v>-0.90000000000000568</v>
      </c>
    </row>
    <row r="3386" spans="1:6">
      <c r="A3386" s="4">
        <v>41187</v>
      </c>
      <c r="B3386" s="14">
        <v>43.7</v>
      </c>
      <c r="C3386" s="6">
        <v>28</v>
      </c>
      <c r="D3386" s="1">
        <f t="shared" si="168"/>
        <v>246.49000000000009</v>
      </c>
      <c r="E3386" s="2">
        <f t="shared" si="169"/>
        <v>24556.621048220815</v>
      </c>
      <c r="F3386" s="1">
        <f t="shared" si="170"/>
        <v>-15.700000000000003</v>
      </c>
    </row>
    <row r="3387" spans="1:6">
      <c r="A3387" s="4">
        <v>41188</v>
      </c>
      <c r="B3387" s="14">
        <v>12.8</v>
      </c>
      <c r="C3387" s="6">
        <v>3.3</v>
      </c>
      <c r="D3387" s="1">
        <f t="shared" si="168"/>
        <v>90.25</v>
      </c>
      <c r="E3387" s="2">
        <f t="shared" si="169"/>
        <v>32907.963901682982</v>
      </c>
      <c r="F3387" s="1">
        <f t="shared" si="170"/>
        <v>-9.5</v>
      </c>
    </row>
    <row r="3388" spans="1:6">
      <c r="A3388" s="4">
        <v>41189</v>
      </c>
      <c r="B3388" s="14">
        <v>43.5</v>
      </c>
      <c r="C3388" s="6">
        <v>74</v>
      </c>
      <c r="D3388" s="1">
        <f t="shared" si="168"/>
        <v>930.25</v>
      </c>
      <c r="E3388" s="2">
        <f t="shared" si="169"/>
        <v>12255.712900072649</v>
      </c>
      <c r="F3388" s="1">
        <f t="shared" si="170"/>
        <v>30.5</v>
      </c>
    </row>
    <row r="3389" spans="1:6">
      <c r="A3389" s="4">
        <v>41190</v>
      </c>
      <c r="B3389" s="14">
        <v>95.3</v>
      </c>
      <c r="C3389" s="6">
        <v>108.1</v>
      </c>
      <c r="D3389" s="1">
        <f t="shared" si="168"/>
        <v>163.83999999999992</v>
      </c>
      <c r="E3389" s="2">
        <f t="shared" si="169"/>
        <v>5868.4062076410755</v>
      </c>
      <c r="F3389" s="1">
        <f t="shared" si="170"/>
        <v>12.799999999999997</v>
      </c>
    </row>
    <row r="3390" spans="1:6">
      <c r="A3390" s="4">
        <v>41191</v>
      </c>
      <c r="B3390" s="14">
        <v>124.8</v>
      </c>
      <c r="C3390" s="6">
        <v>144.30000000000001</v>
      </c>
      <c r="D3390" s="1">
        <f t="shared" si="168"/>
        <v>380.25000000000057</v>
      </c>
      <c r="E3390" s="2">
        <f t="shared" si="169"/>
        <v>1632.6063171418646</v>
      </c>
      <c r="F3390" s="1">
        <f t="shared" si="170"/>
        <v>19.500000000000014</v>
      </c>
    </row>
    <row r="3391" spans="1:6">
      <c r="A3391" s="4">
        <v>41192</v>
      </c>
      <c r="B3391" s="14">
        <v>136.30000000000001</v>
      </c>
      <c r="C3391" s="6">
        <v>124.1</v>
      </c>
      <c r="D3391" s="1">
        <f t="shared" si="168"/>
        <v>148.84000000000043</v>
      </c>
      <c r="E3391" s="2">
        <f t="shared" si="169"/>
        <v>3673.0294604591045</v>
      </c>
      <c r="F3391" s="1">
        <f t="shared" si="170"/>
        <v>-12.200000000000017</v>
      </c>
    </row>
    <row r="3392" spans="1:6">
      <c r="A3392" s="4">
        <v>41193</v>
      </c>
      <c r="B3392" s="14">
        <v>133.5</v>
      </c>
      <c r="C3392" s="6">
        <v>154</v>
      </c>
      <c r="D3392" s="1">
        <f t="shared" si="168"/>
        <v>420.25</v>
      </c>
      <c r="E3392" s="2">
        <f t="shared" si="169"/>
        <v>942.82916416279556</v>
      </c>
      <c r="F3392" s="1">
        <f t="shared" si="170"/>
        <v>20.5</v>
      </c>
    </row>
    <row r="3393" spans="1:6">
      <c r="A3393" s="4">
        <v>41194</v>
      </c>
      <c r="B3393" s="14">
        <v>136.1</v>
      </c>
      <c r="C3393" s="6">
        <v>116</v>
      </c>
      <c r="D3393" s="1">
        <f t="shared" si="168"/>
        <v>404.00999999999976</v>
      </c>
      <c r="E3393" s="2">
        <f t="shared" si="169"/>
        <v>4720.4489387199765</v>
      </c>
      <c r="F3393" s="1">
        <f t="shared" si="170"/>
        <v>-20.099999999999994</v>
      </c>
    </row>
    <row r="3394" spans="1:6">
      <c r="A3394" s="4">
        <v>41195</v>
      </c>
      <c r="B3394" s="14">
        <v>96.8</v>
      </c>
      <c r="C3394" s="17">
        <v>85.6</v>
      </c>
      <c r="D3394" s="1">
        <f t="shared" ref="D3394:D3457" si="171">(B3394-C3394)^2</f>
        <v>125.44000000000007</v>
      </c>
      <c r="E3394" s="2">
        <f t="shared" si="169"/>
        <v>9821.904758365723</v>
      </c>
      <c r="F3394" s="1">
        <f t="shared" si="170"/>
        <v>-11.200000000000003</v>
      </c>
    </row>
    <row r="3395" spans="1:6">
      <c r="A3395" s="4">
        <v>41196</v>
      </c>
      <c r="B3395" s="14">
        <v>76.599999999999994</v>
      </c>
      <c r="C3395" s="17">
        <v>79.599999999999994</v>
      </c>
      <c r="D3395" s="1">
        <f t="shared" si="171"/>
        <v>9</v>
      </c>
      <c r="E3395" s="2">
        <f t="shared" ref="E3395:E3458" si="172">(C3395-AVERAGE($C$2:$C$6211))^2</f>
        <v>11047.171038558961</v>
      </c>
      <c r="F3395" s="1">
        <f t="shared" ref="F3395:F3458" si="173">C3395-B3395</f>
        <v>3</v>
      </c>
    </row>
    <row r="3396" spans="1:6">
      <c r="A3396" s="4">
        <v>41197</v>
      </c>
      <c r="B3396" s="14">
        <v>67.5</v>
      </c>
      <c r="C3396" s="17">
        <v>57.2</v>
      </c>
      <c r="D3396" s="1">
        <f t="shared" si="171"/>
        <v>106.08999999999995</v>
      </c>
      <c r="E3396" s="2">
        <f t="shared" si="172"/>
        <v>16257.658484613719</v>
      </c>
      <c r="F3396" s="1">
        <f t="shared" si="173"/>
        <v>-10.299999999999997</v>
      </c>
    </row>
    <row r="3397" spans="1:6">
      <c r="A3397" s="4">
        <v>41198</v>
      </c>
      <c r="B3397" s="14">
        <v>92.3</v>
      </c>
      <c r="C3397" s="17">
        <v>117.2</v>
      </c>
      <c r="D3397" s="1">
        <f t="shared" si="171"/>
        <v>620.01000000000033</v>
      </c>
      <c r="E3397" s="2">
        <f t="shared" si="172"/>
        <v>4556.9956826813286</v>
      </c>
      <c r="F3397" s="1">
        <f t="shared" si="173"/>
        <v>24.900000000000006</v>
      </c>
    </row>
    <row r="3398" spans="1:6">
      <c r="A3398" s="4">
        <v>41199</v>
      </c>
      <c r="B3398" s="14">
        <v>103.1</v>
      </c>
      <c r="C3398" s="17">
        <v>64.599999999999994</v>
      </c>
      <c r="D3398" s="1">
        <f t="shared" si="171"/>
        <v>1482.25</v>
      </c>
      <c r="E3398" s="2">
        <f t="shared" si="172"/>
        <v>14425.336739042059</v>
      </c>
      <c r="F3398" s="1">
        <f t="shared" si="173"/>
        <v>-38.5</v>
      </c>
    </row>
    <row r="3399" spans="1:6">
      <c r="A3399" s="4">
        <v>41200</v>
      </c>
      <c r="B3399" s="14">
        <v>74.5</v>
      </c>
      <c r="C3399" s="17">
        <v>138.4</v>
      </c>
      <c r="D3399" s="1">
        <f t="shared" si="171"/>
        <v>4083.2100000000009</v>
      </c>
      <c r="E3399" s="2">
        <f t="shared" si="172"/>
        <v>2144.2014926652168</v>
      </c>
      <c r="F3399" s="1">
        <f t="shared" si="173"/>
        <v>63.900000000000006</v>
      </c>
    </row>
    <row r="3400" spans="1:6">
      <c r="A3400" s="4">
        <v>41201</v>
      </c>
      <c r="B3400" s="14">
        <v>112.8</v>
      </c>
      <c r="C3400" s="17">
        <v>117.3</v>
      </c>
      <c r="D3400" s="1">
        <f t="shared" si="171"/>
        <v>20.25</v>
      </c>
      <c r="E3400" s="2">
        <f t="shared" si="172"/>
        <v>4543.5045780114415</v>
      </c>
      <c r="F3400" s="1">
        <f t="shared" si="173"/>
        <v>4.5</v>
      </c>
    </row>
    <row r="3401" spans="1:6">
      <c r="A3401" s="4">
        <v>41202</v>
      </c>
      <c r="B3401" s="14">
        <v>109.2</v>
      </c>
      <c r="C3401" s="17">
        <v>110.9</v>
      </c>
      <c r="D3401" s="1">
        <f t="shared" si="171"/>
        <v>2.8900000000000095</v>
      </c>
      <c r="E3401" s="2">
        <f t="shared" si="172"/>
        <v>5447.2552768842288</v>
      </c>
      <c r="F3401" s="1">
        <f t="shared" si="173"/>
        <v>1.7000000000000028</v>
      </c>
    </row>
    <row r="3402" spans="1:6">
      <c r="A3402" s="4">
        <v>41203</v>
      </c>
      <c r="B3402" s="14">
        <v>101.8</v>
      </c>
      <c r="C3402" s="17">
        <v>100</v>
      </c>
      <c r="D3402" s="1">
        <f t="shared" si="171"/>
        <v>3.2399999999999896</v>
      </c>
      <c r="E3402" s="2">
        <f t="shared" si="172"/>
        <v>7175.0256859019473</v>
      </c>
      <c r="F3402" s="1">
        <f t="shared" si="173"/>
        <v>-1.7999999999999972</v>
      </c>
    </row>
    <row r="3403" spans="1:6">
      <c r="A3403" s="4">
        <v>41204</v>
      </c>
      <c r="B3403" s="14">
        <v>114.4</v>
      </c>
      <c r="C3403" s="18">
        <v>100</v>
      </c>
      <c r="D3403" s="1">
        <f t="shared" si="171"/>
        <v>207.36000000000016</v>
      </c>
      <c r="E3403" s="2">
        <f t="shared" si="172"/>
        <v>7175.0256859019473</v>
      </c>
      <c r="F3403" s="1">
        <f t="shared" si="173"/>
        <v>-14.400000000000006</v>
      </c>
    </row>
    <row r="3404" spans="1:6">
      <c r="A3404" s="4">
        <v>41205</v>
      </c>
      <c r="B3404" s="14">
        <v>142.4</v>
      </c>
      <c r="C3404" s="19">
        <v>143.80000000000001</v>
      </c>
      <c r="D3404" s="1">
        <f t="shared" si="171"/>
        <v>1.960000000000016</v>
      </c>
      <c r="E3404" s="2">
        <f t="shared" si="172"/>
        <v>1673.261840491301</v>
      </c>
      <c r="F3404" s="1">
        <f t="shared" si="173"/>
        <v>1.4000000000000057</v>
      </c>
    </row>
    <row r="3405" spans="1:6">
      <c r="A3405" s="4">
        <v>41206</v>
      </c>
      <c r="B3405" s="14">
        <v>147.80000000000001</v>
      </c>
      <c r="C3405" s="19">
        <v>175</v>
      </c>
      <c r="D3405" s="1">
        <f t="shared" si="171"/>
        <v>739.83999999999935</v>
      </c>
      <c r="E3405" s="2">
        <f t="shared" si="172"/>
        <v>94.197183486458826</v>
      </c>
      <c r="F3405" s="1">
        <f t="shared" si="173"/>
        <v>27.199999999999989</v>
      </c>
    </row>
    <row r="3406" spans="1:6">
      <c r="A3406" s="4">
        <v>41207</v>
      </c>
      <c r="B3406" s="14">
        <v>141.69999999999999</v>
      </c>
      <c r="C3406" s="19">
        <v>98.9</v>
      </c>
      <c r="D3406" s="1">
        <f t="shared" si="171"/>
        <v>1831.8399999999986</v>
      </c>
      <c r="E3406" s="2">
        <f t="shared" si="172"/>
        <v>7362.5878372707066</v>
      </c>
      <c r="F3406" s="1">
        <f t="shared" si="173"/>
        <v>-42.799999999999983</v>
      </c>
    </row>
    <row r="3407" spans="1:6">
      <c r="A3407" s="4">
        <v>41208</v>
      </c>
      <c r="B3407" s="14">
        <v>110.5</v>
      </c>
      <c r="C3407" s="19">
        <v>154.1</v>
      </c>
      <c r="D3407" s="1">
        <f t="shared" si="171"/>
        <v>1900.9599999999996</v>
      </c>
      <c r="E3407" s="2">
        <f t="shared" si="172"/>
        <v>936.69805949290867</v>
      </c>
      <c r="F3407" s="1">
        <f t="shared" si="173"/>
        <v>43.599999999999994</v>
      </c>
    </row>
    <row r="3408" spans="1:6">
      <c r="A3408" s="4">
        <v>41209</v>
      </c>
      <c r="B3408" s="14">
        <v>172.1</v>
      </c>
      <c r="C3408" s="19">
        <v>191</v>
      </c>
      <c r="D3408" s="1">
        <f t="shared" si="171"/>
        <v>357.21000000000021</v>
      </c>
      <c r="E3408" s="2">
        <f t="shared" si="172"/>
        <v>39.620436304487974</v>
      </c>
      <c r="F3408" s="1">
        <f t="shared" si="173"/>
        <v>18.900000000000006</v>
      </c>
    </row>
    <row r="3409" spans="1:6">
      <c r="A3409" s="4">
        <v>41210</v>
      </c>
      <c r="B3409" s="14">
        <v>170.7</v>
      </c>
      <c r="C3409" s="19">
        <v>150.6</v>
      </c>
      <c r="D3409" s="1">
        <f t="shared" si="171"/>
        <v>404.00999999999976</v>
      </c>
      <c r="E3409" s="2">
        <f t="shared" si="172"/>
        <v>1163.1867229389647</v>
      </c>
      <c r="F3409" s="1">
        <f t="shared" si="173"/>
        <v>-20.099999999999994</v>
      </c>
    </row>
    <row r="3410" spans="1:6">
      <c r="A3410" s="4">
        <v>41211</v>
      </c>
      <c r="B3410" s="14">
        <v>204</v>
      </c>
      <c r="C3410" s="19">
        <v>269.10000000000002</v>
      </c>
      <c r="D3410" s="1">
        <f t="shared" si="171"/>
        <v>4238.0100000000029</v>
      </c>
      <c r="E3410" s="2">
        <f t="shared" si="172"/>
        <v>7122.4276891224963</v>
      </c>
      <c r="F3410" s="1">
        <f t="shared" si="173"/>
        <v>65.100000000000023</v>
      </c>
    </row>
    <row r="3411" spans="1:6">
      <c r="A3411" s="4">
        <v>41212</v>
      </c>
      <c r="B3411" s="14">
        <v>265.10000000000002</v>
      </c>
      <c r="C3411" s="19">
        <v>233.5</v>
      </c>
      <c r="D3411" s="1">
        <f t="shared" si="171"/>
        <v>998.56000000000142</v>
      </c>
      <c r="E3411" s="2">
        <f t="shared" si="172"/>
        <v>2380.900951602378</v>
      </c>
      <c r="F3411" s="1">
        <f t="shared" si="173"/>
        <v>-31.600000000000023</v>
      </c>
    </row>
    <row r="3412" spans="1:6">
      <c r="A3412" s="4">
        <v>41213</v>
      </c>
      <c r="B3412" s="14">
        <v>264.7</v>
      </c>
      <c r="C3412" s="19">
        <v>304.3</v>
      </c>
      <c r="D3412" s="1">
        <f t="shared" si="171"/>
        <v>1568.1600000000019</v>
      </c>
      <c r="E3412" s="2">
        <f t="shared" si="172"/>
        <v>14302.83884532216</v>
      </c>
      <c r="F3412" s="1">
        <f t="shared" si="173"/>
        <v>39.600000000000023</v>
      </c>
    </row>
    <row r="3413" spans="1:6">
      <c r="A3413" s="4">
        <v>41214</v>
      </c>
      <c r="B3413" s="14">
        <v>328.8</v>
      </c>
      <c r="C3413" s="16">
        <v>350</v>
      </c>
      <c r="D3413" s="1">
        <f t="shared" si="171"/>
        <v>449.43999999999954</v>
      </c>
      <c r="E3413" s="2">
        <f t="shared" si="172"/>
        <v>27322.264011183652</v>
      </c>
      <c r="F3413" s="1">
        <f t="shared" si="173"/>
        <v>21.199999999999989</v>
      </c>
    </row>
    <row r="3414" spans="1:6">
      <c r="A3414" s="4">
        <v>41215</v>
      </c>
      <c r="B3414" s="14">
        <v>263.5</v>
      </c>
      <c r="C3414" s="16">
        <v>145.69999999999999</v>
      </c>
      <c r="D3414" s="1">
        <f t="shared" si="171"/>
        <v>13876.840000000002</v>
      </c>
      <c r="E3414" s="2">
        <f t="shared" si="172"/>
        <v>1521.4308517634438</v>
      </c>
      <c r="F3414" s="1">
        <f t="shared" si="173"/>
        <v>-117.80000000000001</v>
      </c>
    </row>
    <row r="3415" spans="1:6">
      <c r="A3415" s="4">
        <v>41216</v>
      </c>
      <c r="B3415" s="14">
        <v>107.4</v>
      </c>
      <c r="C3415" s="16">
        <v>111</v>
      </c>
      <c r="D3415" s="1">
        <f t="shared" si="171"/>
        <v>12.959999999999958</v>
      </c>
      <c r="E3415" s="2">
        <f t="shared" si="172"/>
        <v>5432.5041722143424</v>
      </c>
      <c r="F3415" s="1">
        <f t="shared" si="173"/>
        <v>3.5999999999999943</v>
      </c>
    </row>
    <row r="3416" spans="1:6">
      <c r="A3416" s="4">
        <v>41217</v>
      </c>
      <c r="B3416" s="14">
        <v>99.7</v>
      </c>
      <c r="C3416" s="16">
        <v>97.5</v>
      </c>
      <c r="D3416" s="1">
        <f t="shared" si="171"/>
        <v>4.8400000000000123</v>
      </c>
      <c r="E3416" s="2">
        <f t="shared" si="172"/>
        <v>7604.8033026491303</v>
      </c>
      <c r="F3416" s="1">
        <f t="shared" si="173"/>
        <v>-2.2000000000000028</v>
      </c>
    </row>
    <row r="3417" spans="1:6">
      <c r="A3417" s="4">
        <v>41218</v>
      </c>
      <c r="B3417" s="14">
        <v>111.6</v>
      </c>
      <c r="C3417" s="19">
        <v>147.6</v>
      </c>
      <c r="D3417" s="1">
        <f t="shared" si="171"/>
        <v>1296</v>
      </c>
      <c r="E3417" s="2">
        <f t="shared" si="172"/>
        <v>1376.8198630355844</v>
      </c>
      <c r="F3417" s="1">
        <f t="shared" si="173"/>
        <v>36</v>
      </c>
    </row>
    <row r="3418" spans="1:6">
      <c r="A3418" s="4">
        <v>41219</v>
      </c>
      <c r="B3418" s="14">
        <v>136.5</v>
      </c>
      <c r="C3418" s="19">
        <v>110.4</v>
      </c>
      <c r="D3418" s="1">
        <f t="shared" si="171"/>
        <v>681.2099999999997</v>
      </c>
      <c r="E3418" s="2">
        <f t="shared" si="172"/>
        <v>5521.3108002336658</v>
      </c>
      <c r="F3418" s="1">
        <f t="shared" si="173"/>
        <v>-26.099999999999994</v>
      </c>
    </row>
    <row r="3419" spans="1:6">
      <c r="A3419" s="4">
        <v>41220</v>
      </c>
      <c r="B3419" s="14">
        <v>131.9</v>
      </c>
      <c r="C3419" s="19">
        <v>120.7</v>
      </c>
      <c r="D3419" s="1">
        <f t="shared" si="171"/>
        <v>125.44000000000007</v>
      </c>
      <c r="E3419" s="2">
        <f t="shared" si="172"/>
        <v>4096.7070192352721</v>
      </c>
      <c r="F3419" s="1">
        <f t="shared" si="173"/>
        <v>-11.200000000000003</v>
      </c>
    </row>
    <row r="3420" spans="1:6">
      <c r="A3420" s="4">
        <v>41221</v>
      </c>
      <c r="B3420" s="14">
        <v>157.4</v>
      </c>
      <c r="C3420" s="19">
        <v>190.4</v>
      </c>
      <c r="D3420" s="1">
        <f t="shared" si="171"/>
        <v>1089</v>
      </c>
      <c r="E3420" s="2">
        <f t="shared" si="172"/>
        <v>32.427064323811948</v>
      </c>
      <c r="F3420" s="1">
        <f t="shared" si="173"/>
        <v>33</v>
      </c>
    </row>
    <row r="3421" spans="1:6">
      <c r="A3421" s="4">
        <v>41222</v>
      </c>
      <c r="B3421" s="14">
        <v>200.5</v>
      </c>
      <c r="C3421" s="19">
        <v>207.4</v>
      </c>
      <c r="D3421" s="1">
        <f t="shared" si="171"/>
        <v>47.610000000000078</v>
      </c>
      <c r="E3421" s="2">
        <f t="shared" si="172"/>
        <v>515.03927044296813</v>
      </c>
      <c r="F3421" s="1">
        <f t="shared" si="173"/>
        <v>6.9000000000000057</v>
      </c>
    </row>
    <row r="3422" spans="1:6">
      <c r="A3422" s="4">
        <v>41223</v>
      </c>
      <c r="B3422" s="14">
        <v>184.1</v>
      </c>
      <c r="C3422" s="19">
        <v>165.6</v>
      </c>
      <c r="D3422" s="1">
        <f t="shared" si="171"/>
        <v>342.25</v>
      </c>
      <c r="E3422" s="2">
        <f t="shared" si="172"/>
        <v>365.02102245586696</v>
      </c>
      <c r="F3422" s="1">
        <f t="shared" si="173"/>
        <v>-18.5</v>
      </c>
    </row>
    <row r="3423" spans="1:6">
      <c r="A3423" s="4">
        <v>41224</v>
      </c>
      <c r="B3423" s="14">
        <v>125</v>
      </c>
      <c r="C3423" s="19">
        <v>98.9</v>
      </c>
      <c r="D3423" s="1">
        <f t="shared" si="171"/>
        <v>681.2099999999997</v>
      </c>
      <c r="E3423" s="2">
        <f t="shared" si="172"/>
        <v>7362.5878372707066</v>
      </c>
      <c r="F3423" s="1">
        <f t="shared" si="173"/>
        <v>-26.099999999999994</v>
      </c>
    </row>
    <row r="3424" spans="1:6">
      <c r="A3424" s="4">
        <v>41225</v>
      </c>
      <c r="B3424" s="14">
        <v>109.5</v>
      </c>
      <c r="C3424" s="19">
        <v>127.2</v>
      </c>
      <c r="D3424" s="1">
        <f t="shared" si="171"/>
        <v>313.29000000000008</v>
      </c>
      <c r="E3424" s="2">
        <f t="shared" si="172"/>
        <v>3306.8852156925964</v>
      </c>
      <c r="F3424" s="1">
        <f t="shared" si="173"/>
        <v>17.700000000000003</v>
      </c>
    </row>
    <row r="3425" spans="1:6">
      <c r="A3425" s="4">
        <v>41226</v>
      </c>
      <c r="B3425" s="14">
        <v>128.1</v>
      </c>
      <c r="C3425" s="19">
        <v>119.7</v>
      </c>
      <c r="D3425" s="1">
        <f t="shared" si="171"/>
        <v>70.55999999999986</v>
      </c>
      <c r="E3425" s="2">
        <f t="shared" si="172"/>
        <v>4225.7180659341457</v>
      </c>
      <c r="F3425" s="1">
        <f t="shared" si="173"/>
        <v>-8.3999999999999915</v>
      </c>
    </row>
    <row r="3426" spans="1:6">
      <c r="A3426" s="4">
        <v>41227</v>
      </c>
      <c r="B3426" s="14">
        <v>107.9</v>
      </c>
      <c r="C3426" s="19">
        <v>102.7</v>
      </c>
      <c r="D3426" s="1">
        <f t="shared" si="171"/>
        <v>27.040000000000031</v>
      </c>
      <c r="E3426" s="2">
        <f t="shared" si="172"/>
        <v>6724.9058598149895</v>
      </c>
      <c r="F3426" s="1">
        <f t="shared" si="173"/>
        <v>-5.2000000000000028</v>
      </c>
    </row>
    <row r="3427" spans="1:6">
      <c r="A3427" s="4">
        <v>41228</v>
      </c>
      <c r="B3427" s="14">
        <v>93.9</v>
      </c>
      <c r="C3427" s="19">
        <v>86</v>
      </c>
      <c r="D3427" s="1">
        <f t="shared" si="171"/>
        <v>62.410000000000089</v>
      </c>
      <c r="E3427" s="2">
        <f t="shared" si="172"/>
        <v>9742.7803396861709</v>
      </c>
      <c r="F3427" s="1">
        <f t="shared" si="173"/>
        <v>-7.9000000000000057</v>
      </c>
    </row>
    <row r="3428" spans="1:6">
      <c r="A3428" s="4">
        <v>41229</v>
      </c>
      <c r="B3428" s="14">
        <v>67.599999999999994</v>
      </c>
      <c r="C3428" s="19">
        <v>145.1</v>
      </c>
      <c r="D3428" s="1">
        <f t="shared" si="171"/>
        <v>6006.25</v>
      </c>
      <c r="E3428" s="2">
        <f t="shared" si="172"/>
        <v>1568.5974797827673</v>
      </c>
      <c r="F3428" s="1">
        <f t="shared" si="173"/>
        <v>77.5</v>
      </c>
    </row>
    <row r="3429" spans="1:6">
      <c r="A3429" s="4">
        <v>41230</v>
      </c>
      <c r="B3429" s="14">
        <v>83.6</v>
      </c>
      <c r="C3429" s="19">
        <v>116.6</v>
      </c>
      <c r="D3429" s="1">
        <f t="shared" si="171"/>
        <v>1089</v>
      </c>
      <c r="E3429" s="2">
        <f t="shared" si="172"/>
        <v>4638.3623107006533</v>
      </c>
      <c r="F3429" s="1">
        <f t="shared" si="173"/>
        <v>33</v>
      </c>
    </row>
    <row r="3430" spans="1:6">
      <c r="A3430" s="4">
        <v>41231</v>
      </c>
      <c r="B3430" s="14">
        <v>161.30000000000001</v>
      </c>
      <c r="C3430" s="19">
        <v>180.1</v>
      </c>
      <c r="D3430" s="1">
        <f t="shared" si="171"/>
        <v>353.43999999999937</v>
      </c>
      <c r="E3430" s="2">
        <f t="shared" si="172"/>
        <v>21.210845322205675</v>
      </c>
      <c r="F3430" s="1">
        <f t="shared" si="173"/>
        <v>18.799999999999983</v>
      </c>
    </row>
    <row r="3431" spans="1:6">
      <c r="A3431" s="4">
        <v>41232</v>
      </c>
      <c r="B3431" s="14">
        <v>236.1</v>
      </c>
      <c r="C3431" s="19">
        <v>240.9</v>
      </c>
      <c r="D3431" s="1">
        <f t="shared" si="171"/>
        <v>23.040000000000109</v>
      </c>
      <c r="E3431" s="2">
        <f t="shared" si="172"/>
        <v>3157.8192060307169</v>
      </c>
      <c r="F3431" s="1">
        <f t="shared" si="173"/>
        <v>4.8000000000000114</v>
      </c>
    </row>
    <row r="3432" spans="1:6">
      <c r="A3432" s="4">
        <v>41233</v>
      </c>
      <c r="B3432" s="14">
        <v>406.6</v>
      </c>
      <c r="C3432" s="19">
        <v>323.60000000000002</v>
      </c>
      <c r="D3432" s="1">
        <f t="shared" si="171"/>
        <v>6889</v>
      </c>
      <c r="E3432" s="2">
        <f t="shared" si="172"/>
        <v>19291.675644033912</v>
      </c>
      <c r="F3432" s="1">
        <f t="shared" si="173"/>
        <v>-83</v>
      </c>
    </row>
    <row r="3433" spans="1:6">
      <c r="A3433" s="4">
        <v>41234</v>
      </c>
      <c r="B3433" s="14">
        <v>394.8</v>
      </c>
      <c r="C3433" s="19">
        <v>292.39999999999998</v>
      </c>
      <c r="D3433" s="1">
        <f t="shared" si="171"/>
        <v>10485.760000000007</v>
      </c>
      <c r="E3433" s="2">
        <f t="shared" si="172"/>
        <v>11598.100301038743</v>
      </c>
      <c r="F3433" s="1">
        <f t="shared" si="173"/>
        <v>-102.40000000000003</v>
      </c>
    </row>
    <row r="3434" spans="1:6">
      <c r="A3434" s="4">
        <v>41235</v>
      </c>
      <c r="B3434" s="14">
        <v>388.9</v>
      </c>
      <c r="C3434" s="19">
        <v>331.4</v>
      </c>
      <c r="D3434" s="1">
        <f t="shared" si="171"/>
        <v>3306.25</v>
      </c>
      <c r="E3434" s="2">
        <f t="shared" si="172"/>
        <v>21519.269479782688</v>
      </c>
      <c r="F3434" s="1">
        <f t="shared" si="173"/>
        <v>-57.5</v>
      </c>
    </row>
    <row r="3435" spans="1:6">
      <c r="A3435" s="4">
        <v>41236</v>
      </c>
      <c r="B3435" s="14">
        <v>390.3</v>
      </c>
      <c r="C3435" s="19">
        <v>341.9</v>
      </c>
      <c r="D3435" s="1">
        <f t="shared" si="171"/>
        <v>2342.5600000000031</v>
      </c>
      <c r="E3435" s="2">
        <f t="shared" si="172"/>
        <v>24710.103489444518</v>
      </c>
      <c r="F3435" s="1">
        <f t="shared" si="173"/>
        <v>-48.400000000000034</v>
      </c>
    </row>
    <row r="3436" spans="1:6">
      <c r="A3436" s="4">
        <v>41237</v>
      </c>
      <c r="B3436" s="14">
        <v>475.9</v>
      </c>
      <c r="C3436" s="19">
        <v>295</v>
      </c>
      <c r="D3436" s="1">
        <f t="shared" si="171"/>
        <v>32724.80999999999</v>
      </c>
      <c r="E3436" s="2">
        <f t="shared" si="172"/>
        <v>12164.871579621677</v>
      </c>
      <c r="F3436" s="1">
        <f t="shared" si="173"/>
        <v>-180.89999999999998</v>
      </c>
    </row>
    <row r="3437" spans="1:6">
      <c r="A3437" s="4">
        <v>41238</v>
      </c>
      <c r="B3437" s="14">
        <v>449.1</v>
      </c>
      <c r="C3437" s="19">
        <v>179</v>
      </c>
      <c r="D3437" s="1">
        <f t="shared" si="171"/>
        <v>72954.010000000009</v>
      </c>
      <c r="E3437" s="2">
        <f t="shared" si="172"/>
        <v>32.552996690966118</v>
      </c>
      <c r="F3437" s="1">
        <f t="shared" si="173"/>
        <v>-270.10000000000002</v>
      </c>
    </row>
    <row r="3438" spans="1:6">
      <c r="A3438" s="4">
        <v>41239</v>
      </c>
      <c r="B3438" s="14">
        <v>211.6</v>
      </c>
      <c r="C3438" s="19">
        <v>304.2</v>
      </c>
      <c r="D3438" s="1">
        <f t="shared" si="171"/>
        <v>8574.7599999999984</v>
      </c>
      <c r="E3438" s="2">
        <f t="shared" si="172"/>
        <v>14278.929949992042</v>
      </c>
      <c r="F3438" s="1">
        <f t="shared" si="173"/>
        <v>92.6</v>
      </c>
    </row>
    <row r="3439" spans="1:6">
      <c r="A3439" s="4">
        <v>41240</v>
      </c>
      <c r="B3439" s="14">
        <v>396.6</v>
      </c>
      <c r="C3439" s="19">
        <v>437.6</v>
      </c>
      <c r="D3439" s="1">
        <f t="shared" si="171"/>
        <v>1681</v>
      </c>
      <c r="E3439" s="2">
        <f t="shared" si="172"/>
        <v>63955.616320362373</v>
      </c>
      <c r="F3439" s="1">
        <f t="shared" si="173"/>
        <v>41</v>
      </c>
    </row>
    <row r="3440" spans="1:6">
      <c r="A3440" s="4">
        <v>41241</v>
      </c>
      <c r="B3440" s="14">
        <v>443</v>
      </c>
      <c r="C3440" s="19">
        <v>392.1</v>
      </c>
      <c r="D3440" s="1">
        <f t="shared" si="171"/>
        <v>2590.8099999999977</v>
      </c>
      <c r="E3440" s="2">
        <f t="shared" si="172"/>
        <v>43012.468945161105</v>
      </c>
      <c r="F3440" s="1">
        <f t="shared" si="173"/>
        <v>-50.899999999999977</v>
      </c>
    </row>
    <row r="3441" spans="1:6">
      <c r="A3441" s="4">
        <v>41242</v>
      </c>
      <c r="B3441" s="14">
        <v>426.7</v>
      </c>
      <c r="C3441" s="16">
        <v>359</v>
      </c>
      <c r="D3441" s="1">
        <f t="shared" si="171"/>
        <v>4583.2899999999981</v>
      </c>
      <c r="E3441" s="2">
        <f t="shared" si="172"/>
        <v>30378.564590893795</v>
      </c>
      <c r="F3441" s="1">
        <f t="shared" si="173"/>
        <v>-67.699999999999989</v>
      </c>
    </row>
    <row r="3442" spans="1:6">
      <c r="A3442" s="4">
        <v>41243</v>
      </c>
      <c r="B3442" s="14">
        <v>415.7</v>
      </c>
      <c r="C3442" s="16">
        <v>394.6</v>
      </c>
      <c r="D3442" s="1">
        <f t="shared" si="171"/>
        <v>445.20999999999856</v>
      </c>
      <c r="E3442" s="2">
        <f t="shared" si="172"/>
        <v>44055.691328413915</v>
      </c>
      <c r="F3442" s="1">
        <f t="shared" si="173"/>
        <v>-21.099999999999966</v>
      </c>
    </row>
    <row r="3443" spans="1:6">
      <c r="A3443" s="4">
        <v>41244</v>
      </c>
      <c r="B3443" s="14">
        <v>357.4</v>
      </c>
      <c r="C3443" s="16">
        <v>267.7</v>
      </c>
      <c r="D3443" s="1">
        <f t="shared" si="171"/>
        <v>8046.0899999999983</v>
      </c>
      <c r="E3443" s="2">
        <f t="shared" si="172"/>
        <v>6888.0831545009132</v>
      </c>
      <c r="F3443" s="1">
        <f t="shared" si="173"/>
        <v>-89.699999999999989</v>
      </c>
    </row>
    <row r="3444" spans="1:6">
      <c r="A3444" s="4">
        <v>41245</v>
      </c>
      <c r="B3444" s="14">
        <v>236.7</v>
      </c>
      <c r="C3444" s="16">
        <v>181.8</v>
      </c>
      <c r="D3444" s="1">
        <f t="shared" si="171"/>
        <v>3014.0099999999975</v>
      </c>
      <c r="E3444" s="2">
        <f t="shared" si="172"/>
        <v>8.4420659341211515</v>
      </c>
      <c r="F3444" s="1">
        <f t="shared" si="173"/>
        <v>-54.899999999999977</v>
      </c>
    </row>
    <row r="3445" spans="1:6">
      <c r="A3445" s="4">
        <v>41246</v>
      </c>
      <c r="B3445" s="14">
        <v>245.7</v>
      </c>
      <c r="C3445" s="19">
        <v>334.3</v>
      </c>
      <c r="D3445" s="1">
        <f t="shared" si="171"/>
        <v>7849.9600000000037</v>
      </c>
      <c r="E3445" s="2">
        <f t="shared" si="172"/>
        <v>22378.507444355964</v>
      </c>
      <c r="F3445" s="1">
        <f t="shared" si="173"/>
        <v>88.600000000000023</v>
      </c>
    </row>
    <row r="3446" spans="1:6">
      <c r="A3446" s="4">
        <v>41247</v>
      </c>
      <c r="B3446" s="14">
        <v>401.6</v>
      </c>
      <c r="C3446" s="19">
        <v>381.4</v>
      </c>
      <c r="D3446" s="1">
        <f t="shared" si="171"/>
        <v>408.04000000000184</v>
      </c>
      <c r="E3446" s="2">
        <f t="shared" si="172"/>
        <v>38688.717144839029</v>
      </c>
      <c r="F3446" s="1">
        <f t="shared" si="173"/>
        <v>-20.200000000000045</v>
      </c>
    </row>
    <row r="3447" spans="1:6">
      <c r="A3447" s="4">
        <v>41248</v>
      </c>
      <c r="B3447" s="14">
        <v>427.6</v>
      </c>
      <c r="C3447" s="19">
        <v>443.1</v>
      </c>
      <c r="D3447" s="1">
        <f t="shared" si="171"/>
        <v>240.25</v>
      </c>
      <c r="E3447" s="2">
        <f t="shared" si="172"/>
        <v>66767.705563518568</v>
      </c>
      <c r="F3447" s="1">
        <f t="shared" si="173"/>
        <v>15.5</v>
      </c>
    </row>
    <row r="3448" spans="1:6">
      <c r="A3448" s="4">
        <v>41249</v>
      </c>
      <c r="B3448" s="14">
        <v>446.5</v>
      </c>
      <c r="C3448" s="19">
        <v>405.1</v>
      </c>
      <c r="D3448" s="1">
        <f t="shared" si="171"/>
        <v>1713.9599999999982</v>
      </c>
      <c r="E3448" s="2">
        <f t="shared" si="172"/>
        <v>48573.725338075754</v>
      </c>
      <c r="F3448" s="1">
        <f t="shared" si="173"/>
        <v>-41.399999999999977</v>
      </c>
    </row>
    <row r="3449" spans="1:6">
      <c r="A3449" s="4">
        <v>41250</v>
      </c>
      <c r="B3449" s="14">
        <v>395.6</v>
      </c>
      <c r="C3449" s="19">
        <v>393.8</v>
      </c>
      <c r="D3449" s="1">
        <f t="shared" si="171"/>
        <v>3.2400000000000411</v>
      </c>
      <c r="E3449" s="2">
        <f t="shared" si="172"/>
        <v>43720.50016577301</v>
      </c>
      <c r="F3449" s="1">
        <f t="shared" si="173"/>
        <v>-1.8000000000000114</v>
      </c>
    </row>
    <row r="3450" spans="1:6">
      <c r="A3450" s="4">
        <v>41251</v>
      </c>
      <c r="B3450" s="14">
        <v>354.4</v>
      </c>
      <c r="C3450" s="19">
        <v>308</v>
      </c>
      <c r="D3450" s="1">
        <f t="shared" si="171"/>
        <v>2152.9599999999978</v>
      </c>
      <c r="E3450" s="2">
        <f t="shared" si="172"/>
        <v>15201.527972536325</v>
      </c>
      <c r="F3450" s="1">
        <f t="shared" si="173"/>
        <v>-46.399999999999977</v>
      </c>
    </row>
    <row r="3451" spans="1:6">
      <c r="A3451" s="4">
        <v>41252</v>
      </c>
      <c r="B3451" s="14">
        <v>268.89999999999998</v>
      </c>
      <c r="C3451" s="19">
        <v>241.1</v>
      </c>
      <c r="D3451" s="1">
        <f t="shared" si="171"/>
        <v>772.83999999999901</v>
      </c>
      <c r="E3451" s="2">
        <f t="shared" si="172"/>
        <v>3180.3369966909413</v>
      </c>
      <c r="F3451" s="1">
        <f t="shared" si="173"/>
        <v>-27.799999999999983</v>
      </c>
    </row>
    <row r="3452" spans="1:6">
      <c r="A3452" s="4">
        <v>41253</v>
      </c>
      <c r="B3452" s="14">
        <v>299.7</v>
      </c>
      <c r="C3452" s="19">
        <v>344.4</v>
      </c>
      <c r="D3452" s="1">
        <f t="shared" si="171"/>
        <v>1998.089999999999</v>
      </c>
      <c r="E3452" s="2">
        <f t="shared" si="172"/>
        <v>25502.325872697336</v>
      </c>
      <c r="F3452" s="1">
        <f t="shared" si="173"/>
        <v>44.699999999999989</v>
      </c>
    </row>
    <row r="3453" spans="1:6">
      <c r="A3453" s="4">
        <v>41254</v>
      </c>
      <c r="B3453" s="14">
        <v>374.6</v>
      </c>
      <c r="C3453" s="19">
        <v>396.7</v>
      </c>
      <c r="D3453" s="1">
        <f t="shared" si="171"/>
        <v>488.40999999999849</v>
      </c>
      <c r="E3453" s="2">
        <f t="shared" si="172"/>
        <v>44941.658130346274</v>
      </c>
      <c r="F3453" s="1">
        <f t="shared" si="173"/>
        <v>22.099999999999966</v>
      </c>
    </row>
    <row r="3454" spans="1:6">
      <c r="A3454" s="4">
        <v>41255</v>
      </c>
      <c r="B3454" s="14">
        <v>394.8</v>
      </c>
      <c r="C3454" s="19">
        <v>394.7</v>
      </c>
      <c r="D3454" s="1">
        <f t="shared" si="171"/>
        <v>1.0000000000004547E-2</v>
      </c>
      <c r="E3454" s="2">
        <f t="shared" si="172"/>
        <v>44097.680223744013</v>
      </c>
      <c r="F3454" s="1">
        <f t="shared" si="173"/>
        <v>-0.10000000000002274</v>
      </c>
    </row>
    <row r="3455" spans="1:6">
      <c r="A3455" s="4">
        <v>41256</v>
      </c>
      <c r="B3455" s="14">
        <v>385.5</v>
      </c>
      <c r="C3455" s="19">
        <v>385.4</v>
      </c>
      <c r="D3455" s="1">
        <f t="shared" si="171"/>
        <v>1.0000000000004547E-2</v>
      </c>
      <c r="E3455" s="2">
        <f t="shared" si="172"/>
        <v>40278.272958043533</v>
      </c>
      <c r="F3455" s="1">
        <f t="shared" si="173"/>
        <v>-0.10000000000002274</v>
      </c>
    </row>
    <row r="3456" spans="1:6">
      <c r="A3456" s="4">
        <v>41257</v>
      </c>
      <c r="B3456" s="14">
        <v>361.6</v>
      </c>
      <c r="C3456" s="19">
        <v>347</v>
      </c>
      <c r="D3456" s="1">
        <f t="shared" si="171"/>
        <v>213.16000000000065</v>
      </c>
      <c r="E3456" s="2">
        <f t="shared" si="172"/>
        <v>26339.497151280273</v>
      </c>
      <c r="F3456" s="1">
        <f t="shared" si="173"/>
        <v>-14.600000000000023</v>
      </c>
    </row>
    <row r="3457" spans="1:6">
      <c r="A3457" s="4">
        <v>41258</v>
      </c>
      <c r="B3457" s="14">
        <v>301.8</v>
      </c>
      <c r="C3457" s="19">
        <v>270.3</v>
      </c>
      <c r="D3457" s="1">
        <f t="shared" si="171"/>
        <v>992.25</v>
      </c>
      <c r="E3457" s="2">
        <f t="shared" si="172"/>
        <v>7326.4144330838471</v>
      </c>
      <c r="F3457" s="1">
        <f t="shared" si="173"/>
        <v>-31.5</v>
      </c>
    </row>
    <row r="3458" spans="1:6">
      <c r="A3458" s="4">
        <v>41259</v>
      </c>
      <c r="B3458" s="14">
        <v>231</v>
      </c>
      <c r="C3458" s="19">
        <v>159.4</v>
      </c>
      <c r="D3458" s="1">
        <f t="shared" ref="D3458:D3521" si="174">(B3458-C3458)^2</f>
        <v>5126.5599999999995</v>
      </c>
      <c r="E3458" s="2">
        <f t="shared" si="172"/>
        <v>640.36951198888016</v>
      </c>
      <c r="F3458" s="1">
        <f t="shared" si="173"/>
        <v>-71.599999999999994</v>
      </c>
    </row>
    <row r="3459" spans="1:6">
      <c r="A3459" s="4">
        <v>41260</v>
      </c>
      <c r="B3459" s="14">
        <v>276.8</v>
      </c>
      <c r="C3459" s="19">
        <v>327.10000000000002</v>
      </c>
      <c r="D3459" s="1">
        <f t="shared" si="174"/>
        <v>2530.0900000000011</v>
      </c>
      <c r="E3459" s="2">
        <f t="shared" ref="E3459:E3522" si="175">(C3459-AVERAGE($C$2:$C$6211))^2</f>
        <v>20276.186980587856</v>
      </c>
      <c r="F3459" s="1">
        <f t="shared" ref="F3459:F3522" si="176">C3459-B3459</f>
        <v>50.300000000000011</v>
      </c>
    </row>
    <row r="3460" spans="1:6">
      <c r="A3460" s="4">
        <v>41261</v>
      </c>
      <c r="B3460" s="14">
        <v>409.5</v>
      </c>
      <c r="C3460" s="19">
        <v>374.5</v>
      </c>
      <c r="D3460" s="1">
        <f t="shared" si="174"/>
        <v>1225</v>
      </c>
      <c r="E3460" s="2">
        <f t="shared" si="175"/>
        <v>36021.943367061256</v>
      </c>
      <c r="F3460" s="1">
        <f t="shared" si="176"/>
        <v>-35</v>
      </c>
    </row>
    <row r="3461" spans="1:6">
      <c r="A3461" s="4">
        <v>41262</v>
      </c>
      <c r="B3461" s="14">
        <v>433.6</v>
      </c>
      <c r="C3461" s="19">
        <v>373.6</v>
      </c>
      <c r="D3461" s="1">
        <f t="shared" si="174"/>
        <v>3600</v>
      </c>
      <c r="E3461" s="2">
        <f t="shared" si="175"/>
        <v>35681.123309090253</v>
      </c>
      <c r="F3461" s="1">
        <f t="shared" si="176"/>
        <v>-60</v>
      </c>
    </row>
    <row r="3462" spans="1:6">
      <c r="A3462" s="4">
        <v>41263</v>
      </c>
      <c r="B3462" s="14">
        <v>431.2</v>
      </c>
      <c r="C3462" s="19">
        <v>377</v>
      </c>
      <c r="D3462" s="1">
        <f t="shared" si="174"/>
        <v>2937.639999999999</v>
      </c>
      <c r="E3462" s="2">
        <f t="shared" si="175"/>
        <v>36977.165750314074</v>
      </c>
      <c r="F3462" s="1">
        <f t="shared" si="176"/>
        <v>-54.199999999999989</v>
      </c>
    </row>
    <row r="3463" spans="1:6">
      <c r="A3463" s="4">
        <v>41264</v>
      </c>
      <c r="B3463" s="14">
        <v>377.1</v>
      </c>
      <c r="C3463" s="19">
        <v>336.1</v>
      </c>
      <c r="D3463" s="1">
        <f t="shared" si="174"/>
        <v>1681</v>
      </c>
      <c r="E3463" s="2">
        <f t="shared" si="175"/>
        <v>22920.287560297998</v>
      </c>
      <c r="F3463" s="1">
        <f t="shared" si="176"/>
        <v>-41</v>
      </c>
    </row>
    <row r="3464" spans="1:6">
      <c r="A3464" s="4">
        <v>41265</v>
      </c>
      <c r="B3464" s="14">
        <v>472.6</v>
      </c>
      <c r="C3464" s="19">
        <v>377.6</v>
      </c>
      <c r="D3464" s="1">
        <f t="shared" si="174"/>
        <v>9025</v>
      </c>
      <c r="E3464" s="2">
        <f t="shared" si="175"/>
        <v>37208.279122294764</v>
      </c>
      <c r="F3464" s="1">
        <f t="shared" si="176"/>
        <v>-95</v>
      </c>
    </row>
    <row r="3465" spans="1:6">
      <c r="A3465" s="4">
        <v>41266</v>
      </c>
      <c r="B3465" s="14">
        <v>428.9</v>
      </c>
      <c r="C3465" s="19">
        <v>279.8</v>
      </c>
      <c r="D3465" s="1">
        <f t="shared" si="174"/>
        <v>22230.80999999999</v>
      </c>
      <c r="E3465" s="2">
        <f t="shared" si="175"/>
        <v>9042.9594894445527</v>
      </c>
      <c r="F3465" s="1">
        <f t="shared" si="176"/>
        <v>-149.09999999999997</v>
      </c>
    </row>
    <row r="3466" spans="1:6">
      <c r="A3466" s="4">
        <v>41267</v>
      </c>
      <c r="B3466" s="14">
        <v>336.5</v>
      </c>
      <c r="C3466" s="19">
        <v>266.5</v>
      </c>
      <c r="D3466" s="1">
        <f t="shared" si="174"/>
        <v>4900</v>
      </c>
      <c r="E3466" s="2">
        <f t="shared" si="175"/>
        <v>6690.3364105395631</v>
      </c>
      <c r="F3466" s="1">
        <f t="shared" si="176"/>
        <v>-70</v>
      </c>
    </row>
    <row r="3467" spans="1:6">
      <c r="A3467" s="4">
        <v>41268</v>
      </c>
      <c r="B3467" s="14">
        <v>249.9</v>
      </c>
      <c r="C3467" s="19">
        <v>290.10000000000002</v>
      </c>
      <c r="D3467" s="1">
        <f t="shared" si="174"/>
        <v>1616.0400000000013</v>
      </c>
      <c r="E3467" s="2">
        <f t="shared" si="175"/>
        <v>11107.99570844616</v>
      </c>
      <c r="F3467" s="1">
        <f t="shared" si="176"/>
        <v>40.200000000000017</v>
      </c>
    </row>
    <row r="3468" spans="1:6">
      <c r="A3468" s="4">
        <v>41269</v>
      </c>
      <c r="B3468" s="14">
        <v>330.7</v>
      </c>
      <c r="C3468" s="19">
        <v>399.3</v>
      </c>
      <c r="D3468" s="1">
        <f t="shared" si="174"/>
        <v>4705.9600000000028</v>
      </c>
      <c r="E3468" s="2">
        <f t="shared" si="175"/>
        <v>46050.789408929209</v>
      </c>
      <c r="F3468" s="1">
        <f t="shared" si="176"/>
        <v>68.600000000000023</v>
      </c>
    </row>
    <row r="3469" spans="1:6">
      <c r="A3469" s="4">
        <v>41270</v>
      </c>
      <c r="B3469" s="14">
        <v>420.6</v>
      </c>
      <c r="C3469" s="19">
        <v>363.9</v>
      </c>
      <c r="D3469" s="1">
        <f t="shared" si="174"/>
        <v>3214.8900000000053</v>
      </c>
      <c r="E3469" s="2">
        <f t="shared" si="175"/>
        <v>32110.660462069307</v>
      </c>
      <c r="F3469" s="1">
        <f t="shared" si="176"/>
        <v>-56.700000000000045</v>
      </c>
    </row>
    <row r="3470" spans="1:6">
      <c r="A3470" s="4">
        <v>41271</v>
      </c>
      <c r="B3470" s="14">
        <v>380</v>
      </c>
      <c r="C3470" s="19">
        <v>396.3</v>
      </c>
      <c r="D3470" s="1">
        <f t="shared" si="174"/>
        <v>265.6900000000004</v>
      </c>
      <c r="E3470" s="2">
        <f t="shared" si="175"/>
        <v>44772.222549025828</v>
      </c>
      <c r="F3470" s="1">
        <f t="shared" si="176"/>
        <v>16.300000000000011</v>
      </c>
    </row>
    <row r="3471" spans="1:6">
      <c r="A3471" s="4">
        <v>41272</v>
      </c>
      <c r="B3471" s="14">
        <v>394.4</v>
      </c>
      <c r="C3471" s="19">
        <v>319.89999999999998</v>
      </c>
      <c r="D3471" s="1">
        <f t="shared" si="174"/>
        <v>5550.25</v>
      </c>
      <c r="E3471" s="2">
        <f t="shared" si="175"/>
        <v>18277.54651681973</v>
      </c>
      <c r="F3471" s="1">
        <f t="shared" si="176"/>
        <v>-74.5</v>
      </c>
    </row>
    <row r="3472" spans="1:6">
      <c r="A3472" s="4">
        <v>41273</v>
      </c>
      <c r="B3472" s="14">
        <v>323.60000000000002</v>
      </c>
      <c r="C3472" s="19">
        <v>300.2</v>
      </c>
      <c r="D3472" s="1">
        <f t="shared" si="174"/>
        <v>547.56000000000165</v>
      </c>
      <c r="E3472" s="2">
        <f t="shared" si="175"/>
        <v>13338.974136787534</v>
      </c>
      <c r="F3472" s="1">
        <f t="shared" si="176"/>
        <v>-23.400000000000034</v>
      </c>
    </row>
    <row r="3473" spans="1:6">
      <c r="A3473" s="4">
        <v>41274</v>
      </c>
      <c r="B3473" s="14">
        <v>367</v>
      </c>
      <c r="C3473" s="19">
        <v>411.8</v>
      </c>
      <c r="D3473" s="1">
        <f t="shared" si="174"/>
        <v>2007.0400000000011</v>
      </c>
      <c r="E3473" s="2">
        <f t="shared" si="175"/>
        <v>51571.901325193292</v>
      </c>
      <c r="F3473" s="1">
        <f t="shared" si="176"/>
        <v>44.800000000000011</v>
      </c>
    </row>
    <row r="3474" spans="1:6">
      <c r="A3474" s="4">
        <v>41275</v>
      </c>
      <c r="B3474" s="14">
        <v>377.4</v>
      </c>
      <c r="C3474" s="19">
        <v>214.3</v>
      </c>
      <c r="D3474" s="1">
        <f t="shared" si="174"/>
        <v>26601.60999999999</v>
      </c>
      <c r="E3474" s="2">
        <f t="shared" si="175"/>
        <v>875.83304822074354</v>
      </c>
      <c r="F3474" s="1">
        <f t="shared" si="176"/>
        <v>-163.09999999999997</v>
      </c>
    </row>
    <row r="3475" spans="1:6">
      <c r="A3475" s="4">
        <v>41276</v>
      </c>
      <c r="B3475" s="14">
        <v>253.2</v>
      </c>
      <c r="C3475" s="19">
        <v>311.39999999999998</v>
      </c>
      <c r="D3475" s="1">
        <f t="shared" si="174"/>
        <v>3387.2399999999989</v>
      </c>
      <c r="E3475" s="2">
        <f t="shared" si="175"/>
        <v>16051.490413760152</v>
      </c>
      <c r="F3475" s="1">
        <f t="shared" si="176"/>
        <v>58.199999999999989</v>
      </c>
    </row>
    <row r="3476" spans="1:6">
      <c r="A3476" s="4">
        <v>41277</v>
      </c>
      <c r="B3476" s="14">
        <v>292.7</v>
      </c>
      <c r="C3476" s="19">
        <v>214.9</v>
      </c>
      <c r="D3476" s="1">
        <f t="shared" si="174"/>
        <v>6052.8399999999974</v>
      </c>
      <c r="E3476" s="2">
        <f t="shared" si="175"/>
        <v>911.70642020141929</v>
      </c>
      <c r="F3476" s="1">
        <f t="shared" si="176"/>
        <v>-77.799999999999983</v>
      </c>
    </row>
    <row r="3477" spans="1:6">
      <c r="A3477" s="4">
        <v>41278</v>
      </c>
      <c r="B3477" s="14">
        <v>208.2</v>
      </c>
      <c r="C3477" s="19">
        <v>236.3</v>
      </c>
      <c r="D3477" s="1">
        <f t="shared" si="174"/>
        <v>789.61000000000126</v>
      </c>
      <c r="E3477" s="2">
        <f t="shared" si="175"/>
        <v>2661.9900208455342</v>
      </c>
      <c r="F3477" s="1">
        <f t="shared" si="176"/>
        <v>28.100000000000023</v>
      </c>
    </row>
    <row r="3478" spans="1:6">
      <c r="A3478" s="4">
        <v>41279</v>
      </c>
      <c r="B3478" s="14">
        <v>174.9</v>
      </c>
      <c r="C3478" s="19">
        <v>100.4</v>
      </c>
      <c r="D3478" s="1">
        <f t="shared" si="174"/>
        <v>5550.25</v>
      </c>
      <c r="E3478" s="2">
        <f t="shared" si="175"/>
        <v>7107.4212672223966</v>
      </c>
      <c r="F3478" s="1">
        <f t="shared" si="176"/>
        <v>-74.5</v>
      </c>
    </row>
    <row r="3479" spans="1:6">
      <c r="A3479" s="4">
        <v>41280</v>
      </c>
      <c r="B3479" s="14">
        <v>81.099999999999994</v>
      </c>
      <c r="C3479" s="19">
        <v>72.2</v>
      </c>
      <c r="D3479" s="1">
        <f t="shared" si="174"/>
        <v>79.209999999999852</v>
      </c>
      <c r="E3479" s="2">
        <f t="shared" si="175"/>
        <v>12657.492784130622</v>
      </c>
      <c r="F3479" s="1">
        <f t="shared" si="176"/>
        <v>-8.8999999999999915</v>
      </c>
    </row>
    <row r="3480" spans="1:6">
      <c r="A3480" s="4">
        <v>41281</v>
      </c>
      <c r="B3480" s="14">
        <v>121.8</v>
      </c>
      <c r="C3480" s="19">
        <v>192.1</v>
      </c>
      <c r="D3480" s="1">
        <f t="shared" si="174"/>
        <v>4942.0899999999992</v>
      </c>
      <c r="E3480" s="2">
        <f t="shared" si="175"/>
        <v>54.67828493572739</v>
      </c>
      <c r="F3480" s="1">
        <f t="shared" si="176"/>
        <v>70.3</v>
      </c>
    </row>
    <row r="3481" spans="1:6">
      <c r="A3481" s="4">
        <v>41282</v>
      </c>
      <c r="B3481" s="14">
        <v>198.6</v>
      </c>
      <c r="C3481" s="19">
        <v>168.7</v>
      </c>
      <c r="D3481" s="1">
        <f t="shared" si="174"/>
        <v>894.01000000000033</v>
      </c>
      <c r="E3481" s="2">
        <f t="shared" si="175"/>
        <v>256.17677768936022</v>
      </c>
      <c r="F3481" s="1">
        <f t="shared" si="176"/>
        <v>-29.900000000000006</v>
      </c>
    </row>
    <row r="3482" spans="1:6">
      <c r="A3482" s="4">
        <v>41283</v>
      </c>
      <c r="B3482" s="14">
        <v>229.6</v>
      </c>
      <c r="C3482" s="16">
        <v>231.4</v>
      </c>
      <c r="D3482" s="1">
        <f t="shared" si="174"/>
        <v>3.2400000000000411</v>
      </c>
      <c r="E3482" s="2">
        <f t="shared" si="175"/>
        <v>2180.3741496700122</v>
      </c>
      <c r="F3482" s="1">
        <f t="shared" si="176"/>
        <v>1.8000000000000114</v>
      </c>
    </row>
    <row r="3483" spans="1:6">
      <c r="A3483" s="4">
        <v>41284</v>
      </c>
      <c r="B3483" s="14">
        <v>239</v>
      </c>
      <c r="C3483" s="16">
        <v>228.6</v>
      </c>
      <c r="D3483" s="1">
        <f t="shared" si="174"/>
        <v>108.16000000000012</v>
      </c>
      <c r="E3483" s="2">
        <f t="shared" si="175"/>
        <v>1926.725080426856</v>
      </c>
      <c r="F3483" s="1">
        <f t="shared" si="176"/>
        <v>-10.400000000000006</v>
      </c>
    </row>
    <row r="3484" spans="1:6">
      <c r="A3484" s="4">
        <v>41285</v>
      </c>
      <c r="B3484" s="14">
        <v>259.39999999999998</v>
      </c>
      <c r="C3484" s="16">
        <v>271.39999999999998</v>
      </c>
      <c r="D3484" s="1">
        <f t="shared" si="174"/>
        <v>144</v>
      </c>
      <c r="E3484" s="2">
        <f t="shared" si="175"/>
        <v>7515.9322817150805</v>
      </c>
      <c r="F3484" s="1">
        <f t="shared" si="176"/>
        <v>12</v>
      </c>
    </row>
    <row r="3485" spans="1:6">
      <c r="A3485" s="4">
        <v>41286</v>
      </c>
      <c r="B3485" s="14">
        <v>276.10000000000002</v>
      </c>
      <c r="C3485" s="16">
        <v>245.7</v>
      </c>
      <c r="D3485" s="1">
        <f t="shared" si="174"/>
        <v>924.16000000000213</v>
      </c>
      <c r="E3485" s="2">
        <f t="shared" si="175"/>
        <v>3720.3261818761239</v>
      </c>
      <c r="F3485" s="1">
        <f t="shared" si="176"/>
        <v>-30.400000000000034</v>
      </c>
    </row>
    <row r="3486" spans="1:6">
      <c r="A3486" s="4">
        <v>41287</v>
      </c>
      <c r="B3486" s="14">
        <v>289</v>
      </c>
      <c r="C3486" s="16">
        <v>262.89999999999998</v>
      </c>
      <c r="D3486" s="1">
        <f t="shared" si="174"/>
        <v>681.21000000000117</v>
      </c>
      <c r="E3486" s="2">
        <f t="shared" si="175"/>
        <v>6114.3761786555033</v>
      </c>
      <c r="F3486" s="1">
        <f t="shared" si="176"/>
        <v>-26.100000000000023</v>
      </c>
    </row>
    <row r="3487" spans="1:6">
      <c r="A3487" s="4">
        <v>41288</v>
      </c>
      <c r="B3487" s="14">
        <v>354.8</v>
      </c>
      <c r="C3487" s="16">
        <v>338.4</v>
      </c>
      <c r="D3487" s="1">
        <f t="shared" si="174"/>
        <v>268.96000000000112</v>
      </c>
      <c r="E3487" s="2">
        <f t="shared" si="175"/>
        <v>23621.992152890576</v>
      </c>
      <c r="F3487" s="1">
        <f t="shared" si="176"/>
        <v>-16.400000000000034</v>
      </c>
    </row>
    <row r="3488" spans="1:6">
      <c r="A3488" s="4">
        <v>41289</v>
      </c>
      <c r="B3488" s="14">
        <v>524.6</v>
      </c>
      <c r="C3488" s="16">
        <v>622.4</v>
      </c>
      <c r="D3488" s="1">
        <f t="shared" si="174"/>
        <v>9564.8399999999911</v>
      </c>
      <c r="E3488" s="2">
        <f t="shared" si="175"/>
        <v>191576.45489041059</v>
      </c>
      <c r="F3488" s="1">
        <f t="shared" si="176"/>
        <v>97.799999999999955</v>
      </c>
    </row>
    <row r="3489" spans="1:6">
      <c r="A3489" s="4">
        <v>41290</v>
      </c>
      <c r="B3489" s="14">
        <v>582.4</v>
      </c>
      <c r="C3489" s="16">
        <v>468.1</v>
      </c>
      <c r="D3489" s="1">
        <f t="shared" si="174"/>
        <v>13064.489999999989</v>
      </c>
      <c r="E3489" s="2">
        <f t="shared" si="175"/>
        <v>80312.429396046748</v>
      </c>
      <c r="F3489" s="1">
        <f t="shared" si="176"/>
        <v>-114.29999999999995</v>
      </c>
    </row>
    <row r="3490" spans="1:6">
      <c r="A3490" s="4">
        <v>41291</v>
      </c>
      <c r="B3490" s="14">
        <v>558.1</v>
      </c>
      <c r="C3490" s="16">
        <v>323.10000000000002</v>
      </c>
      <c r="D3490" s="1">
        <f t="shared" si="174"/>
        <v>55225</v>
      </c>
      <c r="E3490" s="2">
        <f t="shared" si="175"/>
        <v>19153.031167383346</v>
      </c>
      <c r="F3490" s="1">
        <f t="shared" si="176"/>
        <v>-235</v>
      </c>
    </row>
    <row r="3491" spans="1:6">
      <c r="A3491" s="4">
        <v>41292</v>
      </c>
      <c r="B3491" s="14">
        <v>492.3</v>
      </c>
      <c r="C3491" s="16">
        <v>518.79999999999995</v>
      </c>
      <c r="D3491" s="1">
        <f t="shared" si="174"/>
        <v>702.24999999999704</v>
      </c>
      <c r="E3491" s="2">
        <f t="shared" si="175"/>
        <v>111619.11932841383</v>
      </c>
      <c r="F3491" s="1">
        <f t="shared" si="176"/>
        <v>26.499999999999943</v>
      </c>
    </row>
    <row r="3492" spans="1:6">
      <c r="A3492" s="4">
        <v>41293</v>
      </c>
      <c r="B3492" s="14">
        <v>411.2</v>
      </c>
      <c r="C3492" s="16">
        <v>284</v>
      </c>
      <c r="D3492" s="1">
        <f t="shared" si="174"/>
        <v>16179.839999999997</v>
      </c>
      <c r="E3492" s="2">
        <f t="shared" si="175"/>
        <v>9859.3930933092815</v>
      </c>
      <c r="F3492" s="1">
        <f t="shared" si="176"/>
        <v>-127.19999999999999</v>
      </c>
    </row>
    <row r="3493" spans="1:6">
      <c r="A3493" s="4">
        <v>41294</v>
      </c>
      <c r="B3493" s="14">
        <v>312.5</v>
      </c>
      <c r="C3493" s="16">
        <v>248.5</v>
      </c>
      <c r="D3493" s="1">
        <f t="shared" si="174"/>
        <v>4096</v>
      </c>
      <c r="E3493" s="2">
        <f t="shared" si="175"/>
        <v>4069.7352511192803</v>
      </c>
      <c r="F3493" s="1">
        <f t="shared" si="176"/>
        <v>-64</v>
      </c>
    </row>
    <row r="3494" spans="1:6">
      <c r="A3494" s="4">
        <v>41295</v>
      </c>
      <c r="B3494" s="14">
        <v>264.39999999999998</v>
      </c>
      <c r="C3494" s="19">
        <v>243</v>
      </c>
      <c r="D3494" s="1">
        <f t="shared" si="174"/>
        <v>457.95999999999901</v>
      </c>
      <c r="E3494" s="2">
        <f t="shared" si="175"/>
        <v>3398.2460079630828</v>
      </c>
      <c r="F3494" s="1">
        <f t="shared" si="176"/>
        <v>-21.399999999999977</v>
      </c>
    </row>
    <row r="3495" spans="1:6">
      <c r="A3495" s="4">
        <v>41296</v>
      </c>
      <c r="B3495" s="14">
        <v>328.3</v>
      </c>
      <c r="C3495" s="19">
        <v>342.9</v>
      </c>
      <c r="D3495" s="1">
        <f t="shared" si="174"/>
        <v>213.159999999999</v>
      </c>
      <c r="E3495" s="2">
        <f t="shared" si="175"/>
        <v>25025.492442745646</v>
      </c>
      <c r="F3495" s="1">
        <f t="shared" si="176"/>
        <v>14.599999999999966</v>
      </c>
    </row>
    <row r="3496" spans="1:6">
      <c r="A3496" s="4">
        <v>41297</v>
      </c>
      <c r="B3496" s="14">
        <v>383.1</v>
      </c>
      <c r="C3496" s="19">
        <v>336.8</v>
      </c>
      <c r="D3496" s="1">
        <f t="shared" si="174"/>
        <v>2143.690000000001</v>
      </c>
      <c r="E3496" s="2">
        <f t="shared" si="175"/>
        <v>23132.729827608782</v>
      </c>
      <c r="F3496" s="1">
        <f t="shared" si="176"/>
        <v>-46.300000000000011</v>
      </c>
    </row>
    <row r="3497" spans="1:6">
      <c r="A3497" s="4">
        <v>41298</v>
      </c>
      <c r="B3497" s="14">
        <v>257.60000000000002</v>
      </c>
      <c r="C3497" s="19">
        <v>122.4</v>
      </c>
      <c r="D3497" s="1">
        <f t="shared" si="174"/>
        <v>18279.040000000005</v>
      </c>
      <c r="E3497" s="2">
        <f t="shared" si="175"/>
        <v>3881.9782398471875</v>
      </c>
      <c r="F3497" s="1">
        <f t="shared" si="176"/>
        <v>-135.20000000000002</v>
      </c>
    </row>
    <row r="3498" spans="1:6">
      <c r="A3498" s="4">
        <v>41299</v>
      </c>
      <c r="B3498" s="14">
        <v>187.4</v>
      </c>
      <c r="C3498" s="19">
        <v>297.3</v>
      </c>
      <c r="D3498" s="1">
        <f t="shared" si="174"/>
        <v>12078.010000000002</v>
      </c>
      <c r="E3498" s="2">
        <f t="shared" si="175"/>
        <v>12677.516172214271</v>
      </c>
      <c r="F3498" s="1">
        <f t="shared" si="176"/>
        <v>109.9</v>
      </c>
    </row>
    <row r="3499" spans="1:6">
      <c r="A3499" s="4">
        <v>41300</v>
      </c>
      <c r="B3499" s="14">
        <v>282.5</v>
      </c>
      <c r="C3499" s="19">
        <v>172.1</v>
      </c>
      <c r="D3499" s="1">
        <f t="shared" si="174"/>
        <v>12188.160000000002</v>
      </c>
      <c r="E3499" s="2">
        <f t="shared" si="175"/>
        <v>158.89921891319119</v>
      </c>
      <c r="F3499" s="1">
        <f t="shared" si="176"/>
        <v>-110.4</v>
      </c>
    </row>
    <row r="3500" spans="1:6">
      <c r="A3500" s="4">
        <v>41301</v>
      </c>
      <c r="B3500" s="14">
        <v>151.19999999999999</v>
      </c>
      <c r="C3500" s="19">
        <v>162.4</v>
      </c>
      <c r="D3500" s="1">
        <f t="shared" si="174"/>
        <v>125.44000000000038</v>
      </c>
      <c r="E3500" s="2">
        <f t="shared" si="175"/>
        <v>497.5363718922606</v>
      </c>
      <c r="F3500" s="1">
        <f t="shared" si="176"/>
        <v>11.200000000000017</v>
      </c>
    </row>
    <row r="3501" spans="1:6">
      <c r="A3501" s="4">
        <v>41302</v>
      </c>
      <c r="B3501" s="14">
        <v>212</v>
      </c>
      <c r="C3501" s="19">
        <v>282.8</v>
      </c>
      <c r="D3501" s="1">
        <f t="shared" si="174"/>
        <v>5012.6400000000012</v>
      </c>
      <c r="E3501" s="2">
        <f t="shared" si="175"/>
        <v>9622.5263493479324</v>
      </c>
      <c r="F3501" s="1">
        <f t="shared" si="176"/>
        <v>70.800000000000011</v>
      </c>
    </row>
    <row r="3502" spans="1:6">
      <c r="A3502" s="4">
        <v>41303</v>
      </c>
      <c r="B3502" s="14">
        <v>366.8</v>
      </c>
      <c r="C3502" s="19">
        <v>434.2</v>
      </c>
      <c r="D3502" s="1">
        <f t="shared" si="174"/>
        <v>4542.7599999999966</v>
      </c>
      <c r="E3502" s="2">
        <f t="shared" si="175"/>
        <v>62247.493879138528</v>
      </c>
      <c r="F3502" s="1">
        <f t="shared" si="176"/>
        <v>67.399999999999977</v>
      </c>
    </row>
    <row r="3503" spans="1:6">
      <c r="A3503" s="4">
        <v>41304</v>
      </c>
      <c r="B3503" s="14">
        <v>371.1</v>
      </c>
      <c r="C3503" s="19">
        <v>345.8</v>
      </c>
      <c r="D3503" s="1">
        <f t="shared" si="174"/>
        <v>640.0900000000006</v>
      </c>
      <c r="E3503" s="2">
        <f t="shared" si="175"/>
        <v>25951.430407318923</v>
      </c>
      <c r="F3503" s="1">
        <f t="shared" si="176"/>
        <v>-25.300000000000011</v>
      </c>
    </row>
    <row r="3504" spans="1:6">
      <c r="A3504" s="4">
        <v>41305</v>
      </c>
      <c r="B3504" s="14">
        <v>281.60000000000002</v>
      </c>
      <c r="C3504" s="19">
        <v>420</v>
      </c>
      <c r="D3504" s="1">
        <f t="shared" si="174"/>
        <v>19154.559999999994</v>
      </c>
      <c r="E3504" s="2">
        <f t="shared" si="175"/>
        <v>55363.490742262533</v>
      </c>
      <c r="F3504" s="1">
        <f t="shared" si="176"/>
        <v>138.39999999999998</v>
      </c>
    </row>
    <row r="3505" spans="1:6">
      <c r="A3505" s="4">
        <v>41306</v>
      </c>
      <c r="B3505" s="14">
        <v>258.2</v>
      </c>
      <c r="C3505" s="19">
        <v>331.8</v>
      </c>
      <c r="D3505" s="1">
        <f t="shared" si="174"/>
        <v>5416.9600000000037</v>
      </c>
      <c r="E3505" s="2">
        <f t="shared" si="175"/>
        <v>21636.785061103146</v>
      </c>
      <c r="F3505" s="1">
        <f t="shared" si="176"/>
        <v>73.600000000000023</v>
      </c>
    </row>
    <row r="3506" spans="1:6">
      <c r="A3506" s="4">
        <v>41307</v>
      </c>
      <c r="B3506" s="14">
        <v>331.5</v>
      </c>
      <c r="C3506" s="19">
        <v>143.19999999999999</v>
      </c>
      <c r="D3506" s="1">
        <f t="shared" si="174"/>
        <v>35456.890000000007</v>
      </c>
      <c r="E3506" s="2">
        <f t="shared" si="175"/>
        <v>1722.7084685106267</v>
      </c>
      <c r="F3506" s="1">
        <f t="shared" si="176"/>
        <v>-188.3</v>
      </c>
    </row>
    <row r="3507" spans="1:6">
      <c r="A3507" s="4">
        <v>41308</v>
      </c>
      <c r="B3507" s="14">
        <v>102.2</v>
      </c>
      <c r="C3507" s="19">
        <v>98</v>
      </c>
      <c r="D3507" s="1">
        <f t="shared" si="174"/>
        <v>17.640000000000025</v>
      </c>
      <c r="E3507" s="2">
        <f t="shared" si="175"/>
        <v>7517.8477792996937</v>
      </c>
      <c r="F3507" s="1">
        <f t="shared" si="176"/>
        <v>-4.2000000000000028</v>
      </c>
    </row>
    <row r="3508" spans="1:6">
      <c r="A3508" s="4">
        <v>41309</v>
      </c>
      <c r="B3508" s="14">
        <v>195.7</v>
      </c>
      <c r="C3508" s="19">
        <v>336.4</v>
      </c>
      <c r="D3508" s="1">
        <f t="shared" si="174"/>
        <v>19796.489999999998</v>
      </c>
      <c r="E3508" s="2">
        <f t="shared" si="175"/>
        <v>23011.21424628832</v>
      </c>
      <c r="F3508" s="1">
        <f t="shared" si="176"/>
        <v>140.69999999999999</v>
      </c>
    </row>
    <row r="3509" spans="1:6">
      <c r="A3509" s="4">
        <v>41310</v>
      </c>
      <c r="B3509" s="14">
        <v>360.2</v>
      </c>
      <c r="C3509" s="19">
        <v>335.8</v>
      </c>
      <c r="D3509" s="1">
        <f t="shared" si="174"/>
        <v>595.35999999999888</v>
      </c>
      <c r="E3509" s="2">
        <f t="shared" si="175"/>
        <v>22829.540874307655</v>
      </c>
      <c r="F3509" s="1">
        <f t="shared" si="176"/>
        <v>-24.399999999999977</v>
      </c>
    </row>
    <row r="3510" spans="1:6">
      <c r="A3510" s="4">
        <v>41311</v>
      </c>
      <c r="B3510" s="14">
        <v>300.2</v>
      </c>
      <c r="C3510" s="19">
        <v>383.5</v>
      </c>
      <c r="D3510" s="1">
        <f t="shared" si="174"/>
        <v>6938.8900000000021</v>
      </c>
      <c r="E3510" s="2">
        <f t="shared" si="175"/>
        <v>39519.243946771399</v>
      </c>
      <c r="F3510" s="1">
        <f t="shared" si="176"/>
        <v>83.300000000000011</v>
      </c>
    </row>
    <row r="3511" spans="1:6">
      <c r="A3511" s="4">
        <v>41312</v>
      </c>
      <c r="B3511" s="14">
        <v>341.6</v>
      </c>
      <c r="C3511" s="19">
        <v>356.8</v>
      </c>
      <c r="D3511" s="1">
        <f t="shared" si="174"/>
        <v>231.03999999999965</v>
      </c>
      <c r="E3511" s="2">
        <f t="shared" si="175"/>
        <v>29616.508893631319</v>
      </c>
      <c r="F3511" s="1">
        <f t="shared" si="176"/>
        <v>15.199999999999989</v>
      </c>
    </row>
    <row r="3512" spans="1:6">
      <c r="A3512" s="4">
        <v>41313</v>
      </c>
      <c r="B3512" s="14">
        <v>362.7</v>
      </c>
      <c r="C3512" s="19">
        <v>365.8</v>
      </c>
      <c r="D3512" s="1">
        <f t="shared" si="174"/>
        <v>9.6100000000001415</v>
      </c>
      <c r="E3512" s="2">
        <f t="shared" si="175"/>
        <v>32795.209473341463</v>
      </c>
      <c r="F3512" s="1">
        <f t="shared" si="176"/>
        <v>3.1000000000000227</v>
      </c>
    </row>
    <row r="3513" spans="1:6">
      <c r="A3513" s="4">
        <v>41314</v>
      </c>
      <c r="B3513" s="14">
        <v>309.8</v>
      </c>
      <c r="C3513" s="19">
        <v>248.6</v>
      </c>
      <c r="D3513" s="1">
        <f t="shared" si="174"/>
        <v>3745.4400000000019</v>
      </c>
      <c r="E3513" s="2">
        <f t="shared" si="175"/>
        <v>4082.504146449392</v>
      </c>
      <c r="F3513" s="1">
        <f t="shared" si="176"/>
        <v>-61.200000000000017</v>
      </c>
    </row>
    <row r="3514" spans="1:6">
      <c r="A3514" s="4">
        <v>41315</v>
      </c>
      <c r="B3514" s="14">
        <v>207.9</v>
      </c>
      <c r="C3514" s="19">
        <v>223.8</v>
      </c>
      <c r="D3514" s="1">
        <f t="shared" si="174"/>
        <v>252.81000000000017</v>
      </c>
      <c r="E3514" s="2">
        <f t="shared" si="175"/>
        <v>1528.3781045814485</v>
      </c>
      <c r="F3514" s="1">
        <f t="shared" si="176"/>
        <v>15.900000000000006</v>
      </c>
    </row>
    <row r="3515" spans="1:6">
      <c r="A3515" s="4">
        <v>41316</v>
      </c>
      <c r="B3515" s="14">
        <v>226.2</v>
      </c>
      <c r="C3515" s="19">
        <v>298.10000000000002</v>
      </c>
      <c r="D3515" s="1">
        <f t="shared" si="174"/>
        <v>5169.6100000000051</v>
      </c>
      <c r="E3515" s="2">
        <f t="shared" si="175"/>
        <v>12858.307334855175</v>
      </c>
      <c r="F3515" s="1">
        <f t="shared" si="176"/>
        <v>71.900000000000034</v>
      </c>
    </row>
    <row r="3516" spans="1:6">
      <c r="A3516" s="4">
        <v>41317</v>
      </c>
      <c r="B3516" s="14">
        <v>367.5</v>
      </c>
      <c r="C3516" s="19">
        <v>461.6</v>
      </c>
      <c r="D3516" s="1">
        <f t="shared" si="174"/>
        <v>8854.8100000000049</v>
      </c>
      <c r="E3516" s="2">
        <f t="shared" si="175"/>
        <v>76670.551199589419</v>
      </c>
      <c r="F3516" s="1">
        <f t="shared" si="176"/>
        <v>94.100000000000023</v>
      </c>
    </row>
    <row r="3517" spans="1:6">
      <c r="A3517" s="4">
        <v>41318</v>
      </c>
      <c r="B3517" s="14">
        <v>390.3</v>
      </c>
      <c r="C3517" s="19">
        <v>399.5</v>
      </c>
      <c r="D3517" s="1">
        <f t="shared" si="174"/>
        <v>84.639999999999787</v>
      </c>
      <c r="E3517" s="2">
        <f t="shared" si="175"/>
        <v>46136.667199589428</v>
      </c>
      <c r="F3517" s="1">
        <f t="shared" si="176"/>
        <v>9.1999999999999886</v>
      </c>
    </row>
    <row r="3518" spans="1:6">
      <c r="A3518" s="4">
        <v>41319</v>
      </c>
      <c r="B3518" s="14">
        <v>389.4</v>
      </c>
      <c r="C3518" s="19">
        <v>439</v>
      </c>
      <c r="D3518" s="1">
        <f t="shared" si="174"/>
        <v>2460.1600000000021</v>
      </c>
      <c r="E3518" s="2">
        <f t="shared" si="175"/>
        <v>64665.680854983941</v>
      </c>
      <c r="F3518" s="1">
        <f t="shared" si="176"/>
        <v>49.600000000000023</v>
      </c>
    </row>
    <row r="3519" spans="1:6">
      <c r="A3519" s="4">
        <v>41320</v>
      </c>
      <c r="B3519" s="14">
        <v>415.2</v>
      </c>
      <c r="C3519" s="19">
        <v>485.2</v>
      </c>
      <c r="D3519" s="1">
        <f t="shared" si="174"/>
        <v>4900</v>
      </c>
      <c r="E3519" s="2">
        <f t="shared" si="175"/>
        <v>90296.930497495996</v>
      </c>
      <c r="F3519" s="1">
        <f t="shared" si="176"/>
        <v>70</v>
      </c>
    </row>
    <row r="3520" spans="1:6">
      <c r="A3520" s="4">
        <v>41321</v>
      </c>
      <c r="B3520" s="14">
        <v>434.9</v>
      </c>
      <c r="C3520" s="19">
        <v>310.7</v>
      </c>
      <c r="D3520" s="1">
        <f t="shared" si="174"/>
        <v>15425.639999999998</v>
      </c>
      <c r="E3520" s="2">
        <f t="shared" si="175"/>
        <v>15874.608146449365</v>
      </c>
      <c r="F3520" s="1">
        <f t="shared" si="176"/>
        <v>-124.19999999999999</v>
      </c>
    </row>
    <row r="3521" spans="1:6">
      <c r="A3521" s="4">
        <v>41322</v>
      </c>
      <c r="B3521" s="14">
        <v>338.6</v>
      </c>
      <c r="C3521" s="19">
        <v>315.10000000000002</v>
      </c>
      <c r="D3521" s="1">
        <f t="shared" si="174"/>
        <v>552.25</v>
      </c>
      <c r="E3521" s="2">
        <f t="shared" si="175"/>
        <v>17002.719540974333</v>
      </c>
      <c r="F3521" s="1">
        <f t="shared" si="176"/>
        <v>-23.5</v>
      </c>
    </row>
    <row r="3522" spans="1:6">
      <c r="A3522" s="4">
        <v>41323</v>
      </c>
      <c r="B3522" s="14">
        <v>398.7</v>
      </c>
      <c r="C3522" s="19">
        <v>463.6</v>
      </c>
      <c r="D3522" s="1">
        <f t="shared" ref="D3522:D3585" si="177">(B3522-C3522)^2</f>
        <v>4212.0100000000048</v>
      </c>
      <c r="E3522" s="2">
        <f t="shared" si="175"/>
        <v>77782.129106191671</v>
      </c>
      <c r="F3522" s="1">
        <f t="shared" si="176"/>
        <v>64.900000000000034</v>
      </c>
    </row>
    <row r="3523" spans="1:6">
      <c r="A3523" s="4">
        <v>41324</v>
      </c>
      <c r="B3523" s="14">
        <v>488.5</v>
      </c>
      <c r="C3523" s="19">
        <v>470.4</v>
      </c>
      <c r="D3523" s="1">
        <f t="shared" si="177"/>
        <v>327.61000000000081</v>
      </c>
      <c r="E3523" s="2">
        <f t="shared" ref="E3523:E3586" si="178">(C3523-AVERAGE($C$2:$C$6211))^2</f>
        <v>81621.333988639308</v>
      </c>
      <c r="F3523" s="1">
        <f t="shared" ref="F3523:F3586" si="179">C3523-B3523</f>
        <v>-18.100000000000023</v>
      </c>
    </row>
    <row r="3524" spans="1:6">
      <c r="A3524" s="4">
        <v>41325</v>
      </c>
      <c r="B3524" s="14">
        <v>439.6</v>
      </c>
      <c r="C3524" s="19">
        <v>454.3</v>
      </c>
      <c r="D3524" s="1">
        <f t="shared" si="177"/>
        <v>216.08999999999966</v>
      </c>
      <c r="E3524" s="2">
        <f t="shared" si="178"/>
        <v>72681.18184049119</v>
      </c>
      <c r="F3524" s="1">
        <f t="shared" si="179"/>
        <v>14.699999999999989</v>
      </c>
    </row>
    <row r="3525" spans="1:6">
      <c r="A3525" s="4">
        <v>41326</v>
      </c>
      <c r="B3525" s="14">
        <v>420.3</v>
      </c>
      <c r="C3525" s="19">
        <v>385.7</v>
      </c>
      <c r="D3525" s="1">
        <f t="shared" si="177"/>
        <v>1197.1600000000017</v>
      </c>
      <c r="E3525" s="2">
        <f t="shared" si="178"/>
        <v>40398.779644033879</v>
      </c>
      <c r="F3525" s="1">
        <f t="shared" si="179"/>
        <v>-34.600000000000023</v>
      </c>
    </row>
    <row r="3526" spans="1:6">
      <c r="A3526" s="4">
        <v>41327</v>
      </c>
      <c r="B3526" s="14">
        <v>322.8</v>
      </c>
      <c r="C3526" s="19">
        <v>279.5</v>
      </c>
      <c r="D3526" s="1">
        <f t="shared" si="177"/>
        <v>1874.890000000001</v>
      </c>
      <c r="E3526" s="2">
        <f t="shared" si="178"/>
        <v>8985.9928034542118</v>
      </c>
      <c r="F3526" s="1">
        <f t="shared" si="179"/>
        <v>-43.300000000000011</v>
      </c>
    </row>
    <row r="3527" spans="1:6">
      <c r="A3527" s="4">
        <v>41328</v>
      </c>
      <c r="B3527" s="14">
        <v>294.3</v>
      </c>
      <c r="C3527" s="19">
        <v>368.4</v>
      </c>
      <c r="D3527" s="1">
        <f t="shared" si="177"/>
        <v>5490.8099999999949</v>
      </c>
      <c r="E3527" s="2">
        <f t="shared" si="178"/>
        <v>33743.660751924377</v>
      </c>
      <c r="F3527" s="1">
        <f t="shared" si="179"/>
        <v>74.099999999999966</v>
      </c>
    </row>
    <row r="3528" spans="1:6">
      <c r="A3528" s="4">
        <v>41329</v>
      </c>
      <c r="B3528" s="14">
        <v>273.5</v>
      </c>
      <c r="C3528" s="19">
        <v>219.2</v>
      </c>
      <c r="D3528" s="1">
        <f t="shared" si="177"/>
        <v>2948.4900000000011</v>
      </c>
      <c r="E3528" s="2">
        <f t="shared" si="178"/>
        <v>1189.8689193962634</v>
      </c>
      <c r="F3528" s="1">
        <f t="shared" si="179"/>
        <v>-54.300000000000011</v>
      </c>
    </row>
    <row r="3529" spans="1:6">
      <c r="A3529" s="4">
        <v>41330</v>
      </c>
      <c r="B3529" s="14">
        <v>269.8</v>
      </c>
      <c r="C3529" s="19">
        <v>442.5</v>
      </c>
      <c r="D3529" s="1">
        <f t="shared" si="177"/>
        <v>29825.289999999997</v>
      </c>
      <c r="E3529" s="2">
        <f t="shared" si="178"/>
        <v>66457.99219153788</v>
      </c>
      <c r="F3529" s="1">
        <f t="shared" si="179"/>
        <v>172.7</v>
      </c>
    </row>
    <row r="3530" spans="1:6">
      <c r="A3530" s="4">
        <v>41331</v>
      </c>
      <c r="B3530" s="14">
        <v>456.2</v>
      </c>
      <c r="C3530" s="19">
        <v>459</v>
      </c>
      <c r="D3530" s="1">
        <f t="shared" si="177"/>
        <v>7.8400000000000638</v>
      </c>
      <c r="E3530" s="2">
        <f t="shared" si="178"/>
        <v>75237.459921006477</v>
      </c>
      <c r="F3530" s="1">
        <f t="shared" si="179"/>
        <v>2.8000000000000114</v>
      </c>
    </row>
    <row r="3531" spans="1:6">
      <c r="A3531" s="4">
        <v>41332</v>
      </c>
      <c r="B3531" s="14">
        <v>380.6</v>
      </c>
      <c r="C3531" s="19">
        <v>365.1</v>
      </c>
      <c r="D3531" s="1">
        <f t="shared" si="177"/>
        <v>240.25</v>
      </c>
      <c r="E3531" s="2">
        <f t="shared" si="178"/>
        <v>32542.167206030677</v>
      </c>
      <c r="F3531" s="1">
        <f t="shared" si="179"/>
        <v>-15.5</v>
      </c>
    </row>
    <row r="3532" spans="1:6">
      <c r="A3532" s="4">
        <v>41333</v>
      </c>
      <c r="B3532" s="14">
        <v>393.7</v>
      </c>
      <c r="C3532" s="19">
        <v>492</v>
      </c>
      <c r="D3532" s="1">
        <f t="shared" si="177"/>
        <v>9662.8900000000031</v>
      </c>
      <c r="E3532" s="2">
        <f t="shared" si="178"/>
        <v>94429.895379943657</v>
      </c>
      <c r="F3532" s="1">
        <f t="shared" si="179"/>
        <v>98.300000000000011</v>
      </c>
    </row>
    <row r="3533" spans="1:6">
      <c r="A3533" s="4">
        <v>41334</v>
      </c>
      <c r="B3533" s="14">
        <v>356</v>
      </c>
      <c r="C3533" s="19">
        <v>227.8</v>
      </c>
      <c r="D3533" s="1">
        <f t="shared" si="177"/>
        <v>16435.239999999998</v>
      </c>
      <c r="E3533" s="2">
        <f t="shared" si="178"/>
        <v>1857.1339177859559</v>
      </c>
      <c r="F3533" s="1">
        <f t="shared" si="179"/>
        <v>-128.19999999999999</v>
      </c>
    </row>
    <row r="3534" spans="1:6">
      <c r="A3534" s="4">
        <v>41335</v>
      </c>
      <c r="B3534" s="14">
        <v>113.1</v>
      </c>
      <c r="C3534" s="19">
        <v>56.1</v>
      </c>
      <c r="D3534" s="1">
        <f t="shared" si="177"/>
        <v>3248.9999999999991</v>
      </c>
      <c r="E3534" s="2">
        <f t="shared" si="178"/>
        <v>16539.380635982481</v>
      </c>
      <c r="F3534" s="1">
        <f t="shared" si="179"/>
        <v>-56.999999999999993</v>
      </c>
    </row>
    <row r="3535" spans="1:6">
      <c r="A3535" s="4">
        <v>41336</v>
      </c>
      <c r="B3535" s="14">
        <v>12.3</v>
      </c>
      <c r="C3535" s="19">
        <v>25.5</v>
      </c>
      <c r="D3535" s="1">
        <f t="shared" si="177"/>
        <v>174.23999999999998</v>
      </c>
      <c r="E3535" s="2">
        <f t="shared" si="178"/>
        <v>25346.398664967997</v>
      </c>
      <c r="F3535" s="1">
        <f t="shared" si="179"/>
        <v>13.2</v>
      </c>
    </row>
    <row r="3536" spans="1:6">
      <c r="A3536" s="4">
        <v>41337</v>
      </c>
      <c r="B3536" s="14">
        <v>50.2</v>
      </c>
      <c r="C3536" s="19">
        <v>112.5</v>
      </c>
      <c r="D3536" s="1">
        <f t="shared" si="177"/>
        <v>3881.2899999999995</v>
      </c>
      <c r="E3536" s="2">
        <f t="shared" si="178"/>
        <v>5213.6376021660326</v>
      </c>
      <c r="F3536" s="1">
        <f t="shared" si="179"/>
        <v>62.3</v>
      </c>
    </row>
    <row r="3537" spans="1:6">
      <c r="A3537" s="4">
        <v>41338</v>
      </c>
      <c r="B3537" s="14">
        <v>76.099999999999994</v>
      </c>
      <c r="C3537" s="19">
        <v>51.8</v>
      </c>
      <c r="D3537" s="1">
        <f t="shared" si="177"/>
        <v>590.4899999999999</v>
      </c>
      <c r="E3537" s="2">
        <f t="shared" si="178"/>
        <v>17663.878136787633</v>
      </c>
      <c r="F3537" s="1">
        <f t="shared" si="179"/>
        <v>-24.299999999999997</v>
      </c>
    </row>
    <row r="3538" spans="1:6">
      <c r="A3538" s="4">
        <v>41339</v>
      </c>
      <c r="B3538" s="14">
        <v>38.200000000000003</v>
      </c>
      <c r="C3538" s="19">
        <v>56.4</v>
      </c>
      <c r="D3538" s="1">
        <f t="shared" si="177"/>
        <v>331.23999999999984</v>
      </c>
      <c r="E3538" s="2">
        <f t="shared" si="178"/>
        <v>16462.307321972818</v>
      </c>
      <c r="F3538" s="1">
        <f t="shared" si="179"/>
        <v>18.199999999999996</v>
      </c>
    </row>
    <row r="3539" spans="1:6">
      <c r="A3539" s="4">
        <v>41340</v>
      </c>
      <c r="B3539" s="14">
        <v>49.3</v>
      </c>
      <c r="C3539" s="19">
        <v>37.200000000000003</v>
      </c>
      <c r="D3539" s="1">
        <f t="shared" si="177"/>
        <v>146.40999999999985</v>
      </c>
      <c r="E3539" s="2">
        <f t="shared" si="178"/>
        <v>21757.879418591187</v>
      </c>
      <c r="F3539" s="1">
        <f t="shared" si="179"/>
        <v>-12.099999999999994</v>
      </c>
    </row>
    <row r="3540" spans="1:6">
      <c r="A3540" s="4">
        <v>41341</v>
      </c>
      <c r="B3540" s="14">
        <v>39.9</v>
      </c>
      <c r="C3540" s="19">
        <v>86.3</v>
      </c>
      <c r="D3540" s="1">
        <f t="shared" si="177"/>
        <v>2152.96</v>
      </c>
      <c r="E3540" s="2">
        <f t="shared" si="178"/>
        <v>9683.6470256765097</v>
      </c>
      <c r="F3540" s="1">
        <f t="shared" si="179"/>
        <v>46.4</v>
      </c>
    </row>
    <row r="3541" spans="1:6">
      <c r="A3541" s="4">
        <v>41342</v>
      </c>
      <c r="B3541" s="14">
        <v>36.1</v>
      </c>
      <c r="C3541" s="19">
        <v>12.8</v>
      </c>
      <c r="D3541" s="1">
        <f t="shared" si="177"/>
        <v>542.89</v>
      </c>
      <c r="E3541" s="2">
        <f t="shared" si="178"/>
        <v>29551.508958043683</v>
      </c>
      <c r="F3541" s="1">
        <f t="shared" si="179"/>
        <v>-23.3</v>
      </c>
    </row>
    <row r="3542" spans="1:6">
      <c r="A3542" s="4">
        <v>41343</v>
      </c>
      <c r="B3542" s="14">
        <v>25.1</v>
      </c>
      <c r="C3542" s="19">
        <v>5</v>
      </c>
      <c r="D3542" s="1">
        <f t="shared" si="177"/>
        <v>404.01000000000005</v>
      </c>
      <c r="E3542" s="2">
        <f t="shared" si="178"/>
        <v>32294.0751222949</v>
      </c>
      <c r="F3542" s="1">
        <f t="shared" si="179"/>
        <v>-20.100000000000001</v>
      </c>
    </row>
    <row r="3543" spans="1:6">
      <c r="A3543" s="4">
        <v>41344</v>
      </c>
      <c r="B3543" s="14">
        <v>30.6</v>
      </c>
      <c r="C3543" s="19">
        <v>78.400000000000006</v>
      </c>
      <c r="D3543" s="1">
        <f t="shared" si="177"/>
        <v>2284.8400000000006</v>
      </c>
      <c r="E3543" s="2">
        <f t="shared" si="178"/>
        <v>11300.864294597606</v>
      </c>
      <c r="F3543" s="1">
        <f t="shared" si="179"/>
        <v>47.800000000000004</v>
      </c>
    </row>
    <row r="3544" spans="1:6">
      <c r="A3544" s="4">
        <v>41345</v>
      </c>
      <c r="B3544" s="14">
        <v>52.3</v>
      </c>
      <c r="C3544" s="19">
        <v>61.5</v>
      </c>
      <c r="D3544" s="1">
        <f t="shared" si="177"/>
        <v>84.640000000000057</v>
      </c>
      <c r="E3544" s="2">
        <f t="shared" si="178"/>
        <v>15179.600983808565</v>
      </c>
      <c r="F3544" s="1">
        <f t="shared" si="179"/>
        <v>9.2000000000000028</v>
      </c>
    </row>
    <row r="3545" spans="1:6">
      <c r="A3545" s="4">
        <v>41346</v>
      </c>
      <c r="B3545" s="14">
        <v>44.3</v>
      </c>
      <c r="C3545" s="19">
        <v>99.4</v>
      </c>
      <c r="D3545" s="1">
        <f t="shared" si="177"/>
        <v>3036.0100000000011</v>
      </c>
      <c r="E3545" s="2">
        <f t="shared" si="178"/>
        <v>7277.0323139212705</v>
      </c>
      <c r="F3545" s="1">
        <f t="shared" si="179"/>
        <v>55.100000000000009</v>
      </c>
    </row>
    <row r="3546" spans="1:6">
      <c r="A3546" s="4">
        <v>41347</v>
      </c>
      <c r="B3546" s="14">
        <v>64.7</v>
      </c>
      <c r="C3546" s="19">
        <v>51.5</v>
      </c>
      <c r="D3546" s="1">
        <f t="shared" si="177"/>
        <v>174.24000000000007</v>
      </c>
      <c r="E3546" s="2">
        <f t="shared" si="178"/>
        <v>17743.711450797295</v>
      </c>
      <c r="F3546" s="1">
        <f t="shared" si="179"/>
        <v>-13.200000000000003</v>
      </c>
    </row>
    <row r="3547" spans="1:6">
      <c r="A3547" s="4">
        <v>41348</v>
      </c>
      <c r="B3547" s="14">
        <v>98.1</v>
      </c>
      <c r="C3547" s="19">
        <v>214.8</v>
      </c>
      <c r="D3547" s="1">
        <f t="shared" si="177"/>
        <v>13618.890000000005</v>
      </c>
      <c r="E3547" s="2">
        <f t="shared" si="178"/>
        <v>905.67752487130701</v>
      </c>
      <c r="F3547" s="1">
        <f t="shared" si="179"/>
        <v>116.70000000000002</v>
      </c>
    </row>
    <row r="3548" spans="1:6">
      <c r="A3548" s="4">
        <v>41349</v>
      </c>
      <c r="B3548" s="14">
        <v>191.5</v>
      </c>
      <c r="C3548" s="19">
        <v>126.2</v>
      </c>
      <c r="D3548" s="1">
        <f t="shared" si="177"/>
        <v>4264.0899999999992</v>
      </c>
      <c r="E3548" s="2">
        <f t="shared" si="178"/>
        <v>3422.8962623914695</v>
      </c>
      <c r="F3548" s="1">
        <f t="shared" si="179"/>
        <v>-65.3</v>
      </c>
    </row>
    <row r="3549" spans="1:6">
      <c r="A3549" s="4">
        <v>41350</v>
      </c>
      <c r="B3549" s="14">
        <v>169.4</v>
      </c>
      <c r="C3549" s="19">
        <v>102.3</v>
      </c>
      <c r="D3549" s="1">
        <f t="shared" si="177"/>
        <v>4502.4100000000008</v>
      </c>
      <c r="E3549" s="2">
        <f t="shared" si="178"/>
        <v>6790.6702784945392</v>
      </c>
      <c r="F3549" s="1">
        <f t="shared" si="179"/>
        <v>-67.100000000000009</v>
      </c>
    </row>
    <row r="3550" spans="1:6">
      <c r="A3550" s="4">
        <v>41351</v>
      </c>
      <c r="B3550" s="14">
        <v>378.5</v>
      </c>
      <c r="C3550" s="19">
        <v>377.9</v>
      </c>
      <c r="D3550" s="1">
        <f t="shared" si="177"/>
        <v>0.3600000000000273</v>
      </c>
      <c r="E3550" s="2">
        <f t="shared" si="178"/>
        <v>37324.10580828508</v>
      </c>
      <c r="F3550" s="1">
        <f t="shared" si="179"/>
        <v>-0.60000000000002274</v>
      </c>
    </row>
    <row r="3551" spans="1:6">
      <c r="A3551" s="4">
        <v>41352</v>
      </c>
      <c r="B3551" s="14">
        <v>457.1</v>
      </c>
      <c r="C3551" s="19">
        <v>316</v>
      </c>
      <c r="D3551" s="1">
        <f t="shared" si="177"/>
        <v>19909.210000000006</v>
      </c>
      <c r="E3551" s="2">
        <f t="shared" si="178"/>
        <v>17238.23959894534</v>
      </c>
      <c r="F3551" s="1">
        <f t="shared" si="179"/>
        <v>-141.10000000000002</v>
      </c>
    </row>
    <row r="3552" spans="1:6">
      <c r="A3552" s="4">
        <v>41353</v>
      </c>
      <c r="B3552" s="14">
        <v>291.10000000000002</v>
      </c>
      <c r="C3552" s="19">
        <v>208.5</v>
      </c>
      <c r="D3552" s="1">
        <f t="shared" si="177"/>
        <v>6822.7600000000039</v>
      </c>
      <c r="E3552" s="2">
        <f t="shared" si="178"/>
        <v>566.17711907420733</v>
      </c>
      <c r="F3552" s="1">
        <f t="shared" si="179"/>
        <v>-82.600000000000023</v>
      </c>
    </row>
    <row r="3553" spans="1:6">
      <c r="A3553" s="4">
        <v>41354</v>
      </c>
      <c r="B3553" s="14">
        <v>251.4</v>
      </c>
      <c r="C3553" s="19">
        <v>250.4</v>
      </c>
      <c r="D3553" s="1">
        <f t="shared" si="177"/>
        <v>1</v>
      </c>
      <c r="E3553" s="2">
        <f t="shared" si="178"/>
        <v>4315.7642623914217</v>
      </c>
      <c r="F3553" s="1">
        <f t="shared" si="179"/>
        <v>-1</v>
      </c>
    </row>
    <row r="3554" spans="1:6">
      <c r="A3554" s="4">
        <v>41355</v>
      </c>
      <c r="B3554" s="14">
        <v>320.7</v>
      </c>
      <c r="C3554" s="19">
        <v>304.89999999999998</v>
      </c>
      <c r="D3554" s="1">
        <f t="shared" si="177"/>
        <v>249.64000000000036</v>
      </c>
      <c r="E3554" s="2">
        <f t="shared" si="178"/>
        <v>14446.712217302827</v>
      </c>
      <c r="F3554" s="1">
        <f t="shared" si="179"/>
        <v>-15.800000000000011</v>
      </c>
    </row>
    <row r="3555" spans="1:6">
      <c r="A3555" s="4">
        <v>41356</v>
      </c>
      <c r="B3555" s="14">
        <v>281.10000000000002</v>
      </c>
      <c r="C3555" s="19">
        <v>160.5</v>
      </c>
      <c r="D3555" s="1">
        <f t="shared" si="177"/>
        <v>14544.360000000006</v>
      </c>
      <c r="E3555" s="2">
        <f t="shared" si="178"/>
        <v>585.9073606201199</v>
      </c>
      <c r="F3555" s="1">
        <f t="shared" si="179"/>
        <v>-120.60000000000002</v>
      </c>
    </row>
    <row r="3556" spans="1:6">
      <c r="A3556" s="4">
        <v>41357</v>
      </c>
      <c r="B3556" s="14">
        <v>136.19999999999999</v>
      </c>
      <c r="C3556" s="19">
        <v>118.1</v>
      </c>
      <c r="D3556" s="1">
        <f t="shared" si="177"/>
        <v>327.60999999999979</v>
      </c>
      <c r="E3556" s="2">
        <f t="shared" si="178"/>
        <v>4436.2957406523437</v>
      </c>
      <c r="F3556" s="1">
        <f t="shared" si="179"/>
        <v>-18.099999999999994</v>
      </c>
    </row>
    <row r="3557" spans="1:6">
      <c r="A3557" s="4">
        <v>41358</v>
      </c>
      <c r="B3557" s="14">
        <v>192</v>
      </c>
      <c r="C3557" s="19">
        <v>225.2</v>
      </c>
      <c r="D3557" s="1">
        <f t="shared" si="177"/>
        <v>1102.2399999999993</v>
      </c>
      <c r="E3557" s="2">
        <f t="shared" si="178"/>
        <v>1639.8026392030242</v>
      </c>
      <c r="F3557" s="1">
        <f t="shared" si="179"/>
        <v>33.199999999999989</v>
      </c>
    </row>
    <row r="3558" spans="1:6">
      <c r="A3558" s="4">
        <v>41359</v>
      </c>
      <c r="B3558" s="14">
        <v>283.5</v>
      </c>
      <c r="C3558" s="19">
        <v>310.60000000000002</v>
      </c>
      <c r="D3558" s="1">
        <f t="shared" si="177"/>
        <v>734.41000000000122</v>
      </c>
      <c r="E3558" s="2">
        <f t="shared" si="178"/>
        <v>15849.419251119261</v>
      </c>
      <c r="F3558" s="1">
        <f t="shared" si="179"/>
        <v>27.100000000000023</v>
      </c>
    </row>
    <row r="3559" spans="1:6">
      <c r="A3559" s="4">
        <v>41360</v>
      </c>
      <c r="B3559" s="14">
        <v>311</v>
      </c>
      <c r="C3559" s="19">
        <v>290.60000000000002</v>
      </c>
      <c r="D3559" s="1">
        <f t="shared" si="177"/>
        <v>416.15999999999906</v>
      </c>
      <c r="E3559" s="2">
        <f t="shared" si="178"/>
        <v>11213.640185096725</v>
      </c>
      <c r="F3559" s="1">
        <f t="shared" si="179"/>
        <v>-20.399999999999977</v>
      </c>
    </row>
    <row r="3560" spans="1:6">
      <c r="A3560" s="4">
        <v>41361</v>
      </c>
      <c r="B3560" s="14">
        <v>251.8</v>
      </c>
      <c r="C3560" s="19">
        <v>312.2</v>
      </c>
      <c r="D3560" s="1">
        <f t="shared" si="177"/>
        <v>3648.1599999999971</v>
      </c>
      <c r="E3560" s="2">
        <f t="shared" si="178"/>
        <v>16254.841576401055</v>
      </c>
      <c r="F3560" s="1">
        <f t="shared" si="179"/>
        <v>60.399999999999977</v>
      </c>
    </row>
    <row r="3561" spans="1:6">
      <c r="A3561" s="4">
        <v>41362</v>
      </c>
      <c r="B3561" s="14">
        <v>144.80000000000001</v>
      </c>
      <c r="C3561" s="19">
        <v>19.7</v>
      </c>
      <c r="D3561" s="1">
        <f t="shared" si="177"/>
        <v>15650.010000000002</v>
      </c>
      <c r="E3561" s="2">
        <f t="shared" si="178"/>
        <v>27226.822735821468</v>
      </c>
      <c r="F3561" s="1">
        <f t="shared" si="179"/>
        <v>-125.10000000000001</v>
      </c>
    </row>
    <row r="3562" spans="1:6">
      <c r="A3562" s="4">
        <v>41363</v>
      </c>
      <c r="B3562" s="14">
        <v>28</v>
      </c>
      <c r="C3562" s="19">
        <v>72.5</v>
      </c>
      <c r="D3562" s="1">
        <f t="shared" si="177"/>
        <v>1980.25</v>
      </c>
      <c r="E3562" s="2">
        <f t="shared" si="178"/>
        <v>12590.07947012096</v>
      </c>
      <c r="F3562" s="1">
        <f t="shared" si="179"/>
        <v>44.5</v>
      </c>
    </row>
    <row r="3563" spans="1:6">
      <c r="A3563" s="4">
        <v>41364</v>
      </c>
      <c r="B3563" s="14">
        <v>61.7</v>
      </c>
      <c r="C3563" s="19">
        <v>70.2</v>
      </c>
      <c r="D3563" s="1">
        <f t="shared" si="177"/>
        <v>72.25</v>
      </c>
      <c r="E3563" s="2">
        <f t="shared" si="178"/>
        <v>13111.514877528367</v>
      </c>
      <c r="F3563" s="1">
        <f t="shared" si="179"/>
        <v>8.5</v>
      </c>
    </row>
    <row r="3564" spans="1:6">
      <c r="A3564" s="4">
        <v>41365</v>
      </c>
      <c r="B3564" s="14">
        <v>147.4</v>
      </c>
      <c r="C3564" s="19">
        <v>227.5</v>
      </c>
      <c r="D3564" s="1">
        <f t="shared" si="177"/>
        <v>6416.0099999999993</v>
      </c>
      <c r="E3564" s="2">
        <f t="shared" si="178"/>
        <v>1831.367231795617</v>
      </c>
      <c r="F3564" s="1">
        <f t="shared" si="179"/>
        <v>80.099999999999994</v>
      </c>
    </row>
    <row r="3565" spans="1:6">
      <c r="A3565" s="4">
        <v>41366</v>
      </c>
      <c r="B3565" s="14">
        <v>262.89999999999998</v>
      </c>
      <c r="C3565" s="19">
        <v>281</v>
      </c>
      <c r="D3565" s="1">
        <f t="shared" si="177"/>
        <v>327.61000000000081</v>
      </c>
      <c r="E3565" s="2">
        <f t="shared" si="178"/>
        <v>9272.6262334059011</v>
      </c>
      <c r="F3565" s="1">
        <f t="shared" si="179"/>
        <v>18.100000000000023</v>
      </c>
    </row>
    <row r="3566" spans="1:6">
      <c r="A3566" s="4">
        <v>41367</v>
      </c>
      <c r="B3566" s="14">
        <v>282</v>
      </c>
      <c r="C3566" s="19">
        <v>341.6</v>
      </c>
      <c r="D3566" s="1">
        <f t="shared" si="177"/>
        <v>3552.1600000000026</v>
      </c>
      <c r="E3566" s="2">
        <f t="shared" si="178"/>
        <v>24615.876803454194</v>
      </c>
      <c r="F3566" s="1">
        <f t="shared" si="179"/>
        <v>59.600000000000023</v>
      </c>
    </row>
    <row r="3567" spans="1:6">
      <c r="A3567" s="4">
        <v>41368</v>
      </c>
      <c r="B3567" s="14">
        <v>355.4</v>
      </c>
      <c r="C3567" s="19">
        <v>455.9</v>
      </c>
      <c r="D3567" s="1">
        <f t="shared" si="177"/>
        <v>10100.25</v>
      </c>
      <c r="E3567" s="2">
        <f t="shared" si="178"/>
        <v>73546.444165772977</v>
      </c>
      <c r="F3567" s="1">
        <f t="shared" si="179"/>
        <v>100.5</v>
      </c>
    </row>
    <row r="3568" spans="1:6">
      <c r="A3568" s="4">
        <v>41369</v>
      </c>
      <c r="B3568" s="14">
        <v>422.3</v>
      </c>
      <c r="C3568" s="19">
        <v>428.2</v>
      </c>
      <c r="D3568" s="1">
        <f t="shared" si="177"/>
        <v>34.809999999999732</v>
      </c>
      <c r="E3568" s="2">
        <f t="shared" si="178"/>
        <v>59289.560159331762</v>
      </c>
      <c r="F3568" s="1">
        <f t="shared" si="179"/>
        <v>5.8999999999999773</v>
      </c>
    </row>
    <row r="3569" spans="1:6">
      <c r="A3569" s="4">
        <v>41370</v>
      </c>
      <c r="B3569" s="14">
        <v>381.5</v>
      </c>
      <c r="C3569" s="19">
        <v>360.3</v>
      </c>
      <c r="D3569" s="1">
        <f t="shared" si="177"/>
        <v>449.43999999999954</v>
      </c>
      <c r="E3569" s="2">
        <f t="shared" si="178"/>
        <v>30833.420230185264</v>
      </c>
      <c r="F3569" s="1">
        <f t="shared" si="179"/>
        <v>-21.199999999999989</v>
      </c>
    </row>
    <row r="3570" spans="1:6">
      <c r="A3570" s="4">
        <v>41371</v>
      </c>
      <c r="B3570" s="14">
        <v>304.8</v>
      </c>
      <c r="C3570" s="19">
        <v>202.1</v>
      </c>
      <c r="D3570" s="1">
        <f t="shared" si="177"/>
        <v>10547.290000000003</v>
      </c>
      <c r="E3570" s="2">
        <f t="shared" si="178"/>
        <v>302.56781794699549</v>
      </c>
      <c r="F3570" s="1">
        <f t="shared" si="179"/>
        <v>-102.70000000000002</v>
      </c>
    </row>
    <row r="3571" spans="1:6">
      <c r="A3571" s="4">
        <v>41372</v>
      </c>
      <c r="B3571" s="14">
        <v>271.39999999999998</v>
      </c>
      <c r="C3571" s="19">
        <v>369.7</v>
      </c>
      <c r="D3571" s="1">
        <f t="shared" si="177"/>
        <v>9662.8900000000031</v>
      </c>
      <c r="E3571" s="2">
        <f t="shared" si="178"/>
        <v>34222.956391215848</v>
      </c>
      <c r="F3571" s="1">
        <f t="shared" si="179"/>
        <v>98.300000000000011</v>
      </c>
    </row>
    <row r="3572" spans="1:6">
      <c r="A3572" s="4">
        <v>41373</v>
      </c>
      <c r="B3572" s="14">
        <v>397.5</v>
      </c>
      <c r="C3572" s="19">
        <v>420.6</v>
      </c>
      <c r="D3572" s="1">
        <f t="shared" si="177"/>
        <v>533.61000000000104</v>
      </c>
      <c r="E3572" s="2">
        <f t="shared" si="178"/>
        <v>55646.204114243214</v>
      </c>
      <c r="F3572" s="1">
        <f t="shared" si="179"/>
        <v>23.100000000000023</v>
      </c>
    </row>
    <row r="3573" spans="1:6">
      <c r="A3573" s="4">
        <v>41374</v>
      </c>
      <c r="B3573" s="14">
        <v>429</v>
      </c>
      <c r="C3573" s="19">
        <v>462</v>
      </c>
      <c r="D3573" s="1">
        <f t="shared" si="177"/>
        <v>1089</v>
      </c>
      <c r="E3573" s="2">
        <f t="shared" si="178"/>
        <v>76892.226780909856</v>
      </c>
      <c r="F3573" s="1">
        <f t="shared" si="179"/>
        <v>33</v>
      </c>
    </row>
    <row r="3574" spans="1:6">
      <c r="A3574" s="4">
        <v>41375</v>
      </c>
      <c r="B3574" s="14">
        <v>415.3</v>
      </c>
      <c r="C3574" s="19">
        <v>393.6</v>
      </c>
      <c r="D3574" s="1">
        <f t="shared" si="177"/>
        <v>470.88999999999953</v>
      </c>
      <c r="E3574" s="2">
        <f t="shared" si="178"/>
        <v>43636.90237511279</v>
      </c>
      <c r="F3574" s="1">
        <f t="shared" si="179"/>
        <v>-21.699999999999989</v>
      </c>
    </row>
    <row r="3575" spans="1:6">
      <c r="A3575" s="4">
        <v>41376</v>
      </c>
      <c r="B3575" s="14">
        <v>412.2</v>
      </c>
      <c r="C3575" s="19">
        <v>479.6</v>
      </c>
      <c r="D3575" s="1">
        <f t="shared" si="177"/>
        <v>4542.7600000000048</v>
      </c>
      <c r="E3575" s="2">
        <f t="shared" si="178"/>
        <v>86962.752359009697</v>
      </c>
      <c r="F3575" s="1">
        <f t="shared" si="179"/>
        <v>67.400000000000034</v>
      </c>
    </row>
    <row r="3576" spans="1:6">
      <c r="A3576" s="4">
        <v>41377</v>
      </c>
      <c r="B3576" s="14">
        <v>389.8</v>
      </c>
      <c r="C3576" s="19">
        <v>279.5</v>
      </c>
      <c r="D3576" s="1">
        <f t="shared" si="177"/>
        <v>12166.090000000002</v>
      </c>
      <c r="E3576" s="2">
        <f t="shared" si="178"/>
        <v>8985.9928034542118</v>
      </c>
      <c r="F3576" s="1">
        <f t="shared" si="179"/>
        <v>-110.30000000000001</v>
      </c>
    </row>
    <row r="3577" spans="1:6">
      <c r="A3577" s="4">
        <v>41378</v>
      </c>
      <c r="B3577" s="14">
        <v>285.2</v>
      </c>
      <c r="C3577" s="19">
        <v>365</v>
      </c>
      <c r="D3577" s="1">
        <f t="shared" si="177"/>
        <v>6368.0400000000018</v>
      </c>
      <c r="E3577" s="2">
        <f t="shared" si="178"/>
        <v>32506.098310700556</v>
      </c>
      <c r="F3577" s="1">
        <f t="shared" si="179"/>
        <v>79.800000000000011</v>
      </c>
    </row>
    <row r="3578" spans="1:6">
      <c r="A3578" s="4">
        <v>41379</v>
      </c>
      <c r="B3578" s="14">
        <v>382.2</v>
      </c>
      <c r="C3578" s="19">
        <v>475.9</v>
      </c>
      <c r="D3578" s="1">
        <f t="shared" si="177"/>
        <v>8779.6899999999987</v>
      </c>
      <c r="E3578" s="2">
        <f t="shared" si="178"/>
        <v>84794.223231795506</v>
      </c>
      <c r="F3578" s="1">
        <f t="shared" si="179"/>
        <v>93.699999999999989</v>
      </c>
    </row>
    <row r="3579" spans="1:6">
      <c r="A3579" s="4">
        <v>41380</v>
      </c>
      <c r="B3579" s="14">
        <v>428.3</v>
      </c>
      <c r="C3579" s="19">
        <v>413.2</v>
      </c>
      <c r="D3579" s="1">
        <f t="shared" si="177"/>
        <v>228.01000000000067</v>
      </c>
      <c r="E3579" s="2">
        <f t="shared" si="178"/>
        <v>52209.725859814862</v>
      </c>
      <c r="F3579" s="1">
        <f t="shared" si="179"/>
        <v>-15.100000000000023</v>
      </c>
    </row>
    <row r="3580" spans="1:6">
      <c r="A3580" s="4">
        <v>41381</v>
      </c>
      <c r="B3580" s="14">
        <v>436.9</v>
      </c>
      <c r="C3580" s="19">
        <v>460</v>
      </c>
      <c r="D3580" s="1">
        <f t="shared" si="177"/>
        <v>533.61000000000104</v>
      </c>
      <c r="E3580" s="2">
        <f t="shared" si="178"/>
        <v>75787.048874307598</v>
      </c>
      <c r="F3580" s="1">
        <f t="shared" si="179"/>
        <v>23.100000000000023</v>
      </c>
    </row>
    <row r="3581" spans="1:6">
      <c r="A3581" s="4">
        <v>41382</v>
      </c>
      <c r="B3581" s="14">
        <v>463.2</v>
      </c>
      <c r="C3581" s="19">
        <v>558.20000000000005</v>
      </c>
      <c r="D3581" s="1">
        <f t="shared" si="177"/>
        <v>9025.0000000000109</v>
      </c>
      <c r="E3581" s="2">
        <f t="shared" si="178"/>
        <v>139498.1240884783</v>
      </c>
      <c r="F3581" s="1">
        <f t="shared" si="179"/>
        <v>95.000000000000057</v>
      </c>
    </row>
    <row r="3582" spans="1:6">
      <c r="A3582" s="4">
        <v>41383</v>
      </c>
      <c r="B3582" s="14">
        <v>576.1</v>
      </c>
      <c r="C3582" s="19">
        <v>627.79999999999995</v>
      </c>
      <c r="D3582" s="1">
        <f t="shared" si="177"/>
        <v>2672.8899999999931</v>
      </c>
      <c r="E3582" s="2">
        <f t="shared" si="178"/>
        <v>196332.71523823665</v>
      </c>
      <c r="F3582" s="1">
        <f t="shared" si="179"/>
        <v>51.699999999999932</v>
      </c>
    </row>
    <row r="3583" spans="1:6">
      <c r="A3583" s="4">
        <v>41384</v>
      </c>
      <c r="B3583" s="14">
        <v>726.8</v>
      </c>
      <c r="C3583" s="19">
        <v>618.5</v>
      </c>
      <c r="D3583" s="1">
        <f t="shared" si="177"/>
        <v>11728.88999999999</v>
      </c>
      <c r="E3583" s="2">
        <f t="shared" si="178"/>
        <v>188177.64797253622</v>
      </c>
      <c r="F3583" s="1">
        <f t="shared" si="179"/>
        <v>-108.29999999999995</v>
      </c>
    </row>
    <row r="3584" spans="1:6">
      <c r="A3584" s="4">
        <v>41385</v>
      </c>
      <c r="B3584" s="14">
        <v>531.4</v>
      </c>
      <c r="C3584" s="19">
        <v>350.5</v>
      </c>
      <c r="D3584" s="1">
        <f t="shared" si="177"/>
        <v>32724.80999999999</v>
      </c>
      <c r="E3584" s="2">
        <f t="shared" si="178"/>
        <v>27487.808487834216</v>
      </c>
      <c r="F3584" s="1">
        <f t="shared" si="179"/>
        <v>-180.89999999999998</v>
      </c>
    </row>
    <row r="3585" spans="1:6">
      <c r="A3585" s="4">
        <v>41386</v>
      </c>
      <c r="B3585" s="14">
        <v>452.3</v>
      </c>
      <c r="C3585" s="19">
        <v>548.1</v>
      </c>
      <c r="D3585" s="1">
        <f t="shared" si="177"/>
        <v>9177.6400000000031</v>
      </c>
      <c r="E3585" s="2">
        <f t="shared" si="178"/>
        <v>132055.54566013688</v>
      </c>
      <c r="F3585" s="1">
        <f t="shared" si="179"/>
        <v>95.800000000000011</v>
      </c>
    </row>
    <row r="3586" spans="1:6">
      <c r="A3586" s="4">
        <v>41387</v>
      </c>
      <c r="B3586" s="14">
        <v>532.5</v>
      </c>
      <c r="C3586" s="19">
        <v>446</v>
      </c>
      <c r="D3586" s="1">
        <f t="shared" ref="D3586:D3649" si="180">(B3586-C3586)^2</f>
        <v>7482.25</v>
      </c>
      <c r="E3586" s="2">
        <f t="shared" si="178"/>
        <v>68274.803528091827</v>
      </c>
      <c r="F3586" s="1">
        <f t="shared" si="179"/>
        <v>-86.5</v>
      </c>
    </row>
    <row r="3587" spans="1:6">
      <c r="A3587" s="4">
        <v>41388</v>
      </c>
      <c r="B3587" s="14">
        <v>470.5</v>
      </c>
      <c r="C3587" s="19">
        <v>491.7</v>
      </c>
      <c r="D3587" s="1">
        <f t="shared" si="180"/>
        <v>449.43999999999954</v>
      </c>
      <c r="E3587" s="2">
        <f t="shared" ref="E3587:E3650" si="181">(C3587-AVERAGE($C$2:$C$6211))^2</f>
        <v>94245.608693953312</v>
      </c>
      <c r="F3587" s="1">
        <f t="shared" ref="F3587:F3650" si="182">C3587-B3587</f>
        <v>21.199999999999989</v>
      </c>
    </row>
    <row r="3588" spans="1:6">
      <c r="A3588" s="4">
        <v>41389</v>
      </c>
      <c r="B3588" s="14">
        <v>468.9</v>
      </c>
      <c r="C3588" s="19">
        <v>420.8</v>
      </c>
      <c r="D3588" s="1">
        <f t="shared" si="180"/>
        <v>2313.6099999999969</v>
      </c>
      <c r="E3588" s="2">
        <f t="shared" si="181"/>
        <v>55740.601904903437</v>
      </c>
      <c r="F3588" s="1">
        <f t="shared" si="182"/>
        <v>-48.099999999999966</v>
      </c>
    </row>
    <row r="3589" spans="1:6">
      <c r="A3589" s="4">
        <v>41390</v>
      </c>
      <c r="B3589" s="14">
        <v>397.4</v>
      </c>
      <c r="C3589" s="19">
        <v>407.5</v>
      </c>
      <c r="D3589" s="1">
        <f t="shared" si="180"/>
        <v>102.01000000000046</v>
      </c>
      <c r="E3589" s="2">
        <f t="shared" si="181"/>
        <v>49637.378825998443</v>
      </c>
      <c r="F3589" s="1">
        <f t="shared" si="182"/>
        <v>10.100000000000023</v>
      </c>
    </row>
    <row r="3590" spans="1:6">
      <c r="A3590" s="4">
        <v>41391</v>
      </c>
      <c r="B3590" s="14">
        <v>320.3</v>
      </c>
      <c r="C3590" s="19">
        <v>239.8</v>
      </c>
      <c r="D3590" s="1">
        <f t="shared" si="180"/>
        <v>6480.25</v>
      </c>
      <c r="E3590" s="2">
        <f t="shared" si="181"/>
        <v>3035.401357399478</v>
      </c>
      <c r="F3590" s="1">
        <f t="shared" si="182"/>
        <v>-80.5</v>
      </c>
    </row>
    <row r="3591" spans="1:6">
      <c r="A3591" s="4">
        <v>41392</v>
      </c>
      <c r="B3591" s="14">
        <v>299.2</v>
      </c>
      <c r="C3591" s="19">
        <v>419.9</v>
      </c>
      <c r="D3591" s="1">
        <f t="shared" si="180"/>
        <v>14568.489999999998</v>
      </c>
      <c r="E3591" s="2">
        <f t="shared" si="181"/>
        <v>55316.441846932408</v>
      </c>
      <c r="F3591" s="1">
        <f t="shared" si="182"/>
        <v>120.69999999999999</v>
      </c>
    </row>
    <row r="3592" spans="1:6">
      <c r="A3592" s="4">
        <v>41393</v>
      </c>
      <c r="B3592" s="14">
        <v>413.5</v>
      </c>
      <c r="C3592" s="20">
        <v>391.5</v>
      </c>
      <c r="D3592" s="1">
        <f t="shared" si="180"/>
        <v>484</v>
      </c>
      <c r="E3592" s="2">
        <f t="shared" si="181"/>
        <v>42763.955573180414</v>
      </c>
      <c r="F3592" s="1">
        <f t="shared" si="182"/>
        <v>-22</v>
      </c>
    </row>
    <row r="3593" spans="1:6">
      <c r="A3593" s="4">
        <v>41394</v>
      </c>
      <c r="B3593" s="14">
        <v>350.7</v>
      </c>
      <c r="C3593" s="21">
        <v>355.6</v>
      </c>
      <c r="D3593" s="1">
        <f t="shared" si="180"/>
        <v>24.010000000000336</v>
      </c>
      <c r="E3593" s="2">
        <f t="shared" si="181"/>
        <v>29204.922149669972</v>
      </c>
      <c r="F3593" s="1">
        <f t="shared" si="182"/>
        <v>4.9000000000000341</v>
      </c>
    </row>
    <row r="3594" spans="1:6">
      <c r="A3594" s="4">
        <v>41395</v>
      </c>
      <c r="B3594" s="14">
        <v>256.89999999999998</v>
      </c>
      <c r="C3594" s="21">
        <v>199.4</v>
      </c>
      <c r="D3594" s="1">
        <f t="shared" si="180"/>
        <v>3306.2499999999968</v>
      </c>
      <c r="E3594" s="2">
        <f t="shared" si="181"/>
        <v>215.92764403395344</v>
      </c>
      <c r="F3594" s="1">
        <f t="shared" si="182"/>
        <v>-57.499999999999972</v>
      </c>
    </row>
    <row r="3595" spans="1:6">
      <c r="A3595" s="4">
        <v>41396</v>
      </c>
      <c r="B3595" s="14">
        <v>231.3</v>
      </c>
      <c r="C3595" s="21">
        <v>352.2</v>
      </c>
      <c r="D3595" s="1">
        <f t="shared" si="180"/>
        <v>14616.809999999994</v>
      </c>
      <c r="E3595" s="2">
        <f t="shared" si="181"/>
        <v>28054.399708446126</v>
      </c>
      <c r="F3595" s="1">
        <f t="shared" si="182"/>
        <v>120.89999999999998</v>
      </c>
    </row>
    <row r="3596" spans="1:6">
      <c r="A3596" s="4">
        <v>41397</v>
      </c>
      <c r="B3596" s="14">
        <v>318.39999999999998</v>
      </c>
      <c r="C3596" s="21">
        <v>302.39999999999998</v>
      </c>
      <c r="D3596" s="1">
        <f t="shared" si="180"/>
        <v>256</v>
      </c>
      <c r="E3596" s="2">
        <f t="shared" si="181"/>
        <v>13851.989834050011</v>
      </c>
      <c r="F3596" s="1">
        <f t="shared" si="182"/>
        <v>-16</v>
      </c>
    </row>
    <row r="3597" spans="1:6">
      <c r="A3597" s="4">
        <v>41398</v>
      </c>
      <c r="B3597" s="14">
        <v>222.9</v>
      </c>
      <c r="C3597" s="21">
        <v>170.4</v>
      </c>
      <c r="D3597" s="1">
        <f t="shared" si="180"/>
        <v>2756.25</v>
      </c>
      <c r="E3597" s="2">
        <f t="shared" si="181"/>
        <v>204.64799830127529</v>
      </c>
      <c r="F3597" s="1">
        <f t="shared" si="182"/>
        <v>-52.5</v>
      </c>
    </row>
    <row r="3598" spans="1:6">
      <c r="A3598" s="4">
        <v>41399</v>
      </c>
      <c r="B3598" s="14">
        <v>128.6</v>
      </c>
      <c r="C3598" s="21">
        <v>115.5</v>
      </c>
      <c r="D3598" s="1">
        <f t="shared" si="180"/>
        <v>171.60999999999984</v>
      </c>
      <c r="E3598" s="2">
        <f t="shared" si="181"/>
        <v>4789.4044620694131</v>
      </c>
      <c r="F3598" s="1">
        <f t="shared" si="182"/>
        <v>-13.099999999999994</v>
      </c>
    </row>
    <row r="3599" spans="1:6">
      <c r="A3599" s="4">
        <v>41400</v>
      </c>
      <c r="B3599" s="14">
        <v>171.8</v>
      </c>
      <c r="C3599" s="21">
        <v>295.89999999999998</v>
      </c>
      <c r="D3599" s="1">
        <f t="shared" si="180"/>
        <v>15400.809999999992</v>
      </c>
      <c r="E3599" s="2">
        <f t="shared" si="181"/>
        <v>12364.211637592687</v>
      </c>
      <c r="F3599" s="1">
        <f t="shared" si="182"/>
        <v>124.09999999999997</v>
      </c>
    </row>
    <row r="3600" spans="1:6">
      <c r="A3600" s="4">
        <v>41401</v>
      </c>
      <c r="B3600" s="14">
        <v>288.2</v>
      </c>
      <c r="C3600" s="21">
        <v>366.3</v>
      </c>
      <c r="D3600" s="1">
        <f t="shared" si="180"/>
        <v>6099.6100000000033</v>
      </c>
      <c r="E3600" s="2">
        <f t="shared" si="181"/>
        <v>32976.553949992027</v>
      </c>
      <c r="F3600" s="1">
        <f t="shared" si="182"/>
        <v>78.100000000000023</v>
      </c>
    </row>
    <row r="3601" spans="1:6">
      <c r="A3601" s="4">
        <v>41402</v>
      </c>
      <c r="B3601" s="14">
        <v>298.7</v>
      </c>
      <c r="C3601" s="21">
        <v>297.7</v>
      </c>
      <c r="D3601" s="1">
        <f t="shared" si="180"/>
        <v>1</v>
      </c>
      <c r="E3601" s="2">
        <f t="shared" si="181"/>
        <v>12767.751753534718</v>
      </c>
      <c r="F3601" s="1">
        <f t="shared" si="182"/>
        <v>-1</v>
      </c>
    </row>
    <row r="3602" spans="1:6">
      <c r="A3602" s="4">
        <v>41403</v>
      </c>
      <c r="B3602" s="14">
        <v>180.4</v>
      </c>
      <c r="C3602" s="21">
        <v>128.4</v>
      </c>
      <c r="D3602" s="1">
        <f t="shared" si="180"/>
        <v>2704</v>
      </c>
      <c r="E3602" s="2">
        <f t="shared" si="181"/>
        <v>3170.3119596539482</v>
      </c>
      <c r="F3602" s="1">
        <f t="shared" si="182"/>
        <v>-52</v>
      </c>
    </row>
    <row r="3603" spans="1:6">
      <c r="A3603" s="4">
        <v>41404</v>
      </c>
      <c r="B3603" s="14">
        <v>139.80000000000001</v>
      </c>
      <c r="C3603" s="21">
        <v>324.8</v>
      </c>
      <c r="D3603" s="1">
        <f t="shared" si="180"/>
        <v>34225</v>
      </c>
      <c r="E3603" s="2">
        <f t="shared" si="181"/>
        <v>19626.46238799526</v>
      </c>
      <c r="F3603" s="1">
        <f t="shared" si="182"/>
        <v>185</v>
      </c>
    </row>
    <row r="3604" spans="1:6">
      <c r="A3604" s="4">
        <v>41405</v>
      </c>
      <c r="B3604" s="14">
        <v>269.8</v>
      </c>
      <c r="C3604" s="21">
        <v>233.8</v>
      </c>
      <c r="D3604" s="1">
        <f t="shared" si="180"/>
        <v>1296</v>
      </c>
      <c r="E3604" s="2">
        <f t="shared" si="181"/>
        <v>2410.2676375927172</v>
      </c>
      <c r="F3604" s="1">
        <f t="shared" si="182"/>
        <v>-36</v>
      </c>
    </row>
    <row r="3605" spans="1:6">
      <c r="A3605" s="4">
        <v>41406</v>
      </c>
      <c r="B3605" s="14">
        <v>196.9</v>
      </c>
      <c r="C3605" s="21">
        <v>216.1</v>
      </c>
      <c r="D3605" s="1">
        <f t="shared" si="180"/>
        <v>368.63999999999959</v>
      </c>
      <c r="E3605" s="2">
        <f t="shared" si="181"/>
        <v>985.61316416277089</v>
      </c>
      <c r="F3605" s="1">
        <f t="shared" si="182"/>
        <v>19.199999999999989</v>
      </c>
    </row>
    <row r="3606" spans="1:6">
      <c r="A3606" s="4">
        <v>41407</v>
      </c>
      <c r="B3606" s="14">
        <v>276.10000000000002</v>
      </c>
      <c r="C3606" s="21">
        <v>404.6</v>
      </c>
      <c r="D3606" s="1">
        <f t="shared" si="180"/>
        <v>16512.25</v>
      </c>
      <c r="E3606" s="2">
        <f t="shared" si="181"/>
        <v>48353.580861425187</v>
      </c>
      <c r="F3606" s="1">
        <f t="shared" si="182"/>
        <v>128.5</v>
      </c>
    </row>
    <row r="3607" spans="1:6">
      <c r="A3607" s="4">
        <v>41408</v>
      </c>
      <c r="B3607" s="14">
        <v>376.4</v>
      </c>
      <c r="C3607" s="21">
        <v>329.2</v>
      </c>
      <c r="D3607" s="1">
        <f t="shared" si="180"/>
        <v>2227.8399999999988</v>
      </c>
      <c r="E3607" s="2">
        <f t="shared" si="181"/>
        <v>20878.65378252021</v>
      </c>
      <c r="F3607" s="1">
        <f t="shared" si="182"/>
        <v>-47.199999999999989</v>
      </c>
    </row>
    <row r="3608" spans="1:6">
      <c r="A3608" s="4">
        <v>41409</v>
      </c>
      <c r="B3608" s="14">
        <v>279.8</v>
      </c>
      <c r="C3608" s="21">
        <v>259</v>
      </c>
      <c r="D3608" s="1">
        <f t="shared" si="180"/>
        <v>432.6400000000005</v>
      </c>
      <c r="E3608" s="2">
        <f t="shared" si="181"/>
        <v>5519.6692607811119</v>
      </c>
      <c r="F3608" s="1">
        <f t="shared" si="182"/>
        <v>-20.800000000000011</v>
      </c>
    </row>
    <row r="3609" spans="1:6">
      <c r="A3609" s="4">
        <v>41410</v>
      </c>
      <c r="B3609" s="14">
        <v>280.89999999999998</v>
      </c>
      <c r="C3609" s="21">
        <v>351</v>
      </c>
      <c r="D3609" s="1">
        <f t="shared" si="180"/>
        <v>4914.0100000000029</v>
      </c>
      <c r="E3609" s="2">
        <f t="shared" si="181"/>
        <v>27653.85296448478</v>
      </c>
      <c r="F3609" s="1">
        <f t="shared" si="182"/>
        <v>70.100000000000023</v>
      </c>
    </row>
    <row r="3610" spans="1:6">
      <c r="A3610" s="4">
        <v>41411</v>
      </c>
      <c r="B3610" s="14">
        <v>376.5</v>
      </c>
      <c r="C3610" s="21">
        <v>417.9</v>
      </c>
      <c r="D3610" s="1">
        <f t="shared" si="180"/>
        <v>1713.9599999999982</v>
      </c>
      <c r="E3610" s="2">
        <f t="shared" si="181"/>
        <v>54379.663940330152</v>
      </c>
      <c r="F3610" s="1">
        <f t="shared" si="182"/>
        <v>41.399999999999977</v>
      </c>
    </row>
    <row r="3611" spans="1:6">
      <c r="A3611" s="4">
        <v>41412</v>
      </c>
      <c r="B3611" s="14">
        <v>329.8</v>
      </c>
      <c r="C3611" s="21">
        <v>233.4</v>
      </c>
      <c r="D3611" s="1">
        <f t="shared" si="180"/>
        <v>9292.9600000000009</v>
      </c>
      <c r="E3611" s="2">
        <f t="shared" si="181"/>
        <v>2371.1520562722658</v>
      </c>
      <c r="F3611" s="1">
        <f t="shared" si="182"/>
        <v>-96.4</v>
      </c>
    </row>
    <row r="3612" spans="1:6">
      <c r="A3612" s="4">
        <v>41413</v>
      </c>
      <c r="B3612" s="14">
        <v>167.4</v>
      </c>
      <c r="C3612" s="21">
        <v>165.5</v>
      </c>
      <c r="D3612" s="1">
        <f t="shared" si="180"/>
        <v>3.6100000000000216</v>
      </c>
      <c r="E3612" s="2">
        <f t="shared" si="181"/>
        <v>368.85212712575401</v>
      </c>
      <c r="F3612" s="1">
        <f t="shared" si="182"/>
        <v>-1.9000000000000057</v>
      </c>
    </row>
    <row r="3613" spans="1:6">
      <c r="A3613" s="4">
        <v>41414</v>
      </c>
      <c r="B3613" s="14">
        <v>222.7</v>
      </c>
      <c r="C3613" s="21">
        <v>304.10000000000002</v>
      </c>
      <c r="D3613" s="1">
        <f t="shared" si="180"/>
        <v>6625.9600000000055</v>
      </c>
      <c r="E3613" s="2">
        <f t="shared" si="181"/>
        <v>14255.041054661937</v>
      </c>
      <c r="F3613" s="1">
        <f t="shared" si="182"/>
        <v>81.400000000000034</v>
      </c>
    </row>
    <row r="3614" spans="1:6">
      <c r="A3614" s="4">
        <v>41415</v>
      </c>
      <c r="B3614" s="14">
        <v>351.2</v>
      </c>
      <c r="C3614" s="21">
        <v>328.1</v>
      </c>
      <c r="D3614" s="1">
        <f t="shared" si="180"/>
        <v>533.60999999999842</v>
      </c>
      <c r="E3614" s="2">
        <f t="shared" si="181"/>
        <v>20561.975933888982</v>
      </c>
      <c r="F3614" s="1">
        <f t="shared" si="182"/>
        <v>-23.099999999999966</v>
      </c>
    </row>
    <row r="3615" spans="1:6">
      <c r="A3615" s="4">
        <v>41416</v>
      </c>
      <c r="B3615" s="14">
        <v>296</v>
      </c>
      <c r="C3615" s="21">
        <v>285.10000000000002</v>
      </c>
      <c r="D3615" s="1">
        <f t="shared" si="180"/>
        <v>118.8099999999995</v>
      </c>
      <c r="E3615" s="2">
        <f t="shared" si="181"/>
        <v>10079.050941940526</v>
      </c>
      <c r="F3615" s="1">
        <f t="shared" si="182"/>
        <v>-10.899999999999977</v>
      </c>
    </row>
    <row r="3616" spans="1:6">
      <c r="A3616" s="4">
        <v>41417</v>
      </c>
      <c r="B3616" s="14">
        <v>300.8</v>
      </c>
      <c r="C3616" s="21">
        <v>373.8</v>
      </c>
      <c r="D3616" s="1">
        <f t="shared" si="180"/>
        <v>5329</v>
      </c>
      <c r="E3616" s="2">
        <f t="shared" si="181"/>
        <v>35756.721099750474</v>
      </c>
      <c r="F3616" s="1">
        <f t="shared" si="182"/>
        <v>73</v>
      </c>
    </row>
    <row r="3617" spans="1:6">
      <c r="A3617" s="4">
        <v>41418</v>
      </c>
      <c r="B3617" s="14">
        <v>383.8</v>
      </c>
      <c r="C3617" s="21">
        <v>383.9</v>
      </c>
      <c r="D3617" s="1">
        <f t="shared" si="180"/>
        <v>9.9999999999931793E-3</v>
      </c>
      <c r="E3617" s="2">
        <f t="shared" si="181"/>
        <v>39678.43952809184</v>
      </c>
      <c r="F3617" s="1">
        <f t="shared" si="182"/>
        <v>9.9999999999965894E-2</v>
      </c>
    </row>
    <row r="3618" spans="1:6">
      <c r="A3618" s="4">
        <v>41419</v>
      </c>
      <c r="B3618" s="14">
        <v>338.6</v>
      </c>
      <c r="C3618" s="21">
        <v>254.5</v>
      </c>
      <c r="D3618" s="1">
        <f t="shared" si="180"/>
        <v>7072.810000000004</v>
      </c>
      <c r="E3618" s="2">
        <f t="shared" si="181"/>
        <v>4871.2689709260412</v>
      </c>
      <c r="F3618" s="1">
        <f t="shared" si="182"/>
        <v>-84.100000000000023</v>
      </c>
    </row>
    <row r="3619" spans="1:6">
      <c r="A3619" s="4">
        <v>41420</v>
      </c>
      <c r="B3619" s="14">
        <v>281.89999999999998</v>
      </c>
      <c r="C3619" s="21">
        <v>265.5</v>
      </c>
      <c r="D3619" s="1">
        <f t="shared" si="180"/>
        <v>268.95999999999924</v>
      </c>
      <c r="E3619" s="2">
        <f t="shared" si="181"/>
        <v>6527.7474572384363</v>
      </c>
      <c r="F3619" s="1">
        <f t="shared" si="182"/>
        <v>-16.399999999999977</v>
      </c>
    </row>
    <row r="3620" spans="1:6">
      <c r="A3620" s="4">
        <v>41421</v>
      </c>
      <c r="B3620" s="14">
        <v>315.10000000000002</v>
      </c>
      <c r="C3620" s="21">
        <v>391.1</v>
      </c>
      <c r="D3620" s="1">
        <f t="shared" si="180"/>
        <v>5776</v>
      </c>
      <c r="E3620" s="2">
        <f t="shared" si="181"/>
        <v>42598.679991859972</v>
      </c>
      <c r="F3620" s="1">
        <f t="shared" si="182"/>
        <v>76</v>
      </c>
    </row>
    <row r="3621" spans="1:6">
      <c r="A3621" s="4">
        <v>41422</v>
      </c>
      <c r="B3621" s="14">
        <v>393.4</v>
      </c>
      <c r="C3621" s="21">
        <v>424.5</v>
      </c>
      <c r="D3621" s="1">
        <f t="shared" si="180"/>
        <v>967.2100000000014</v>
      </c>
      <c r="E3621" s="2">
        <f t="shared" si="181"/>
        <v>57501.391032117601</v>
      </c>
      <c r="F3621" s="1">
        <f t="shared" si="182"/>
        <v>31.100000000000023</v>
      </c>
    </row>
    <row r="3622" spans="1:6">
      <c r="A3622" s="4">
        <v>41423</v>
      </c>
      <c r="B3622" s="14">
        <v>396.2</v>
      </c>
      <c r="C3622" s="21">
        <v>366.5</v>
      </c>
      <c r="D3622" s="1">
        <f t="shared" si="180"/>
        <v>882.08999999999935</v>
      </c>
      <c r="E3622" s="2">
        <f t="shared" si="181"/>
        <v>33049.231740652242</v>
      </c>
      <c r="F3622" s="1">
        <f t="shared" si="182"/>
        <v>-29.699999999999989</v>
      </c>
    </row>
    <row r="3623" spans="1:6">
      <c r="A3623" s="4">
        <v>41424</v>
      </c>
      <c r="B3623" s="14">
        <v>351.1</v>
      </c>
      <c r="C3623" s="21">
        <v>321.10000000000002</v>
      </c>
      <c r="D3623" s="1">
        <f t="shared" si="180"/>
        <v>900</v>
      </c>
      <c r="E3623" s="2">
        <f t="shared" si="181"/>
        <v>18603.453260781094</v>
      </c>
      <c r="F3623" s="1">
        <f t="shared" si="182"/>
        <v>-30</v>
      </c>
    </row>
    <row r="3624" spans="1:6">
      <c r="A3624" s="4">
        <v>41425</v>
      </c>
      <c r="B3624" s="14">
        <v>290</v>
      </c>
      <c r="C3624" s="21">
        <v>227</v>
      </c>
      <c r="D3624" s="1">
        <f t="shared" si="180"/>
        <v>3969</v>
      </c>
      <c r="E3624" s="2">
        <f t="shared" si="181"/>
        <v>1788.8227551450536</v>
      </c>
      <c r="F3624" s="1">
        <f t="shared" si="182"/>
        <v>-63</v>
      </c>
    </row>
    <row r="3625" spans="1:6">
      <c r="A3625" s="4">
        <v>41426</v>
      </c>
      <c r="B3625" s="14">
        <v>158.6</v>
      </c>
      <c r="C3625" s="21">
        <v>68.400000000000006</v>
      </c>
      <c r="D3625" s="1">
        <f t="shared" si="180"/>
        <v>8136.0399999999981</v>
      </c>
      <c r="E3625" s="2">
        <f t="shared" si="181"/>
        <v>13526.974761586338</v>
      </c>
      <c r="F3625" s="1">
        <f t="shared" si="182"/>
        <v>-90.199999999999989</v>
      </c>
    </row>
    <row r="3626" spans="1:6">
      <c r="A3626" s="4">
        <v>41427</v>
      </c>
      <c r="B3626" s="14">
        <v>46.3</v>
      </c>
      <c r="C3626" s="21">
        <v>55.2</v>
      </c>
      <c r="D3626" s="1">
        <f t="shared" si="180"/>
        <v>79.210000000000107</v>
      </c>
      <c r="E3626" s="2">
        <f t="shared" si="181"/>
        <v>16771.68057801147</v>
      </c>
      <c r="F3626" s="1">
        <f t="shared" si="182"/>
        <v>8.9000000000000057</v>
      </c>
    </row>
    <row r="3627" spans="1:6">
      <c r="A3627" s="4">
        <v>41428</v>
      </c>
      <c r="B3627" s="14">
        <v>110.4</v>
      </c>
      <c r="C3627" s="21">
        <v>187.1</v>
      </c>
      <c r="D3627" s="1">
        <f t="shared" si="180"/>
        <v>5882.8899999999985</v>
      </c>
      <c r="E3627" s="2">
        <f t="shared" si="181"/>
        <v>5.7335184300933424</v>
      </c>
      <c r="F3627" s="1">
        <f t="shared" si="182"/>
        <v>76.699999999999989</v>
      </c>
    </row>
    <row r="3628" spans="1:6">
      <c r="A3628" s="4">
        <v>41429</v>
      </c>
      <c r="B3628" s="14">
        <v>203.7</v>
      </c>
      <c r="C3628" s="21">
        <v>226.8</v>
      </c>
      <c r="D3628" s="1">
        <f t="shared" si="180"/>
        <v>533.61000000000104</v>
      </c>
      <c r="E3628" s="2">
        <f t="shared" si="181"/>
        <v>1771.9449644848291</v>
      </c>
      <c r="F3628" s="1">
        <f t="shared" si="182"/>
        <v>23.100000000000023</v>
      </c>
    </row>
    <row r="3629" spans="1:6">
      <c r="A3629" s="4">
        <v>41430</v>
      </c>
      <c r="B3629" s="14">
        <v>224.8</v>
      </c>
      <c r="C3629" s="21">
        <v>259.60000000000002</v>
      </c>
      <c r="D3629" s="1">
        <f t="shared" si="180"/>
        <v>1211.0400000000009</v>
      </c>
      <c r="E3629" s="2">
        <f t="shared" si="181"/>
        <v>5609.182632761791</v>
      </c>
      <c r="F3629" s="1">
        <f t="shared" si="182"/>
        <v>34.800000000000011</v>
      </c>
    </row>
    <row r="3630" spans="1:6">
      <c r="A3630" s="4">
        <v>41431</v>
      </c>
      <c r="B3630" s="14">
        <v>156.4</v>
      </c>
      <c r="C3630" s="21">
        <v>42.5</v>
      </c>
      <c r="D3630" s="1">
        <f t="shared" si="180"/>
        <v>12973.210000000001</v>
      </c>
      <c r="E3630" s="2">
        <f t="shared" si="181"/>
        <v>20222.410871087155</v>
      </c>
      <c r="F3630" s="1">
        <f t="shared" si="182"/>
        <v>-113.9</v>
      </c>
    </row>
    <row r="3631" spans="1:6">
      <c r="A3631" s="4">
        <v>41432</v>
      </c>
      <c r="B3631" s="14">
        <v>102.5</v>
      </c>
      <c r="C3631" s="21">
        <v>194.9</v>
      </c>
      <c r="D3631" s="1">
        <f t="shared" si="180"/>
        <v>8537.76</v>
      </c>
      <c r="E3631" s="2">
        <f t="shared" si="181"/>
        <v>103.92735417888269</v>
      </c>
      <c r="F3631" s="1">
        <f t="shared" si="182"/>
        <v>92.4</v>
      </c>
    </row>
    <row r="3632" spans="1:6">
      <c r="A3632" s="4">
        <v>41433</v>
      </c>
      <c r="B3632" s="14">
        <v>165.7</v>
      </c>
      <c r="C3632" s="21">
        <v>120.3</v>
      </c>
      <c r="D3632" s="1">
        <f t="shared" si="180"/>
        <v>2061.1599999999994</v>
      </c>
      <c r="E3632" s="2">
        <f t="shared" si="181"/>
        <v>4148.0714379148221</v>
      </c>
      <c r="F3632" s="1">
        <f t="shared" si="182"/>
        <v>-45.399999999999991</v>
      </c>
    </row>
    <row r="3633" spans="1:6">
      <c r="A3633" s="4">
        <v>41434</v>
      </c>
      <c r="B3633" s="14">
        <v>93</v>
      </c>
      <c r="C3633" s="21">
        <v>115.1</v>
      </c>
      <c r="D3633" s="1">
        <f t="shared" si="180"/>
        <v>488.40999999999974</v>
      </c>
      <c r="E3633" s="2">
        <f t="shared" si="181"/>
        <v>4844.9288807489629</v>
      </c>
      <c r="F3633" s="1">
        <f t="shared" si="182"/>
        <v>22.099999999999994</v>
      </c>
    </row>
    <row r="3634" spans="1:6">
      <c r="A3634" s="4">
        <v>41435</v>
      </c>
      <c r="B3634" s="14">
        <v>151.80000000000001</v>
      </c>
      <c r="C3634" s="21">
        <v>215.1</v>
      </c>
      <c r="D3634" s="1">
        <f t="shared" si="180"/>
        <v>4006.8899999999981</v>
      </c>
      <c r="E3634" s="2">
        <f t="shared" si="181"/>
        <v>923.82421086164402</v>
      </c>
      <c r="F3634" s="1">
        <f t="shared" si="182"/>
        <v>63.299999999999983</v>
      </c>
    </row>
    <row r="3635" spans="1:6">
      <c r="A3635" s="4">
        <v>41436</v>
      </c>
      <c r="B3635" s="14">
        <v>170.3</v>
      </c>
      <c r="C3635" s="21">
        <v>176.6</v>
      </c>
      <c r="D3635" s="1">
        <f t="shared" si="180"/>
        <v>39.689999999999785</v>
      </c>
      <c r="E3635" s="2">
        <f t="shared" si="181"/>
        <v>65.699508768261836</v>
      </c>
      <c r="F3635" s="1">
        <f t="shared" si="182"/>
        <v>6.2999999999999829</v>
      </c>
    </row>
    <row r="3636" spans="1:6">
      <c r="A3636" s="4">
        <v>41437</v>
      </c>
      <c r="B3636" s="14">
        <v>169.6</v>
      </c>
      <c r="C3636" s="21">
        <v>203.6</v>
      </c>
      <c r="D3636" s="1">
        <f t="shared" si="180"/>
        <v>1156</v>
      </c>
      <c r="E3636" s="2">
        <f t="shared" si="181"/>
        <v>357.00124789868573</v>
      </c>
      <c r="F3636" s="1">
        <f t="shared" si="182"/>
        <v>34</v>
      </c>
    </row>
    <row r="3637" spans="1:6">
      <c r="A3637" s="4">
        <v>41438</v>
      </c>
      <c r="B3637" s="14">
        <v>199.1</v>
      </c>
      <c r="C3637" s="21">
        <v>132.30000000000001</v>
      </c>
      <c r="D3637" s="1">
        <f t="shared" si="180"/>
        <v>4462.239999999998</v>
      </c>
      <c r="E3637" s="2">
        <f t="shared" si="181"/>
        <v>2746.3388775283424</v>
      </c>
      <c r="F3637" s="1">
        <f t="shared" si="182"/>
        <v>-66.799999999999983</v>
      </c>
    </row>
    <row r="3638" spans="1:6">
      <c r="A3638" s="4">
        <v>41439</v>
      </c>
      <c r="B3638" s="14">
        <v>207</v>
      </c>
      <c r="C3638" s="21">
        <v>341.7</v>
      </c>
      <c r="D3638" s="1">
        <f t="shared" si="180"/>
        <v>18144.089999999997</v>
      </c>
      <c r="E3638" s="2">
        <f t="shared" si="181"/>
        <v>24647.265698784297</v>
      </c>
      <c r="F3638" s="1">
        <f t="shared" si="182"/>
        <v>134.69999999999999</v>
      </c>
    </row>
    <row r="3639" spans="1:6">
      <c r="A3639" s="4">
        <v>41440</v>
      </c>
      <c r="B3639" s="14">
        <v>288.89999999999998</v>
      </c>
      <c r="C3639" s="21">
        <v>236</v>
      </c>
      <c r="D3639" s="1">
        <f t="shared" si="180"/>
        <v>2798.4099999999976</v>
      </c>
      <c r="E3639" s="2">
        <f t="shared" si="181"/>
        <v>2631.123334855195</v>
      </c>
      <c r="F3639" s="1">
        <f t="shared" si="182"/>
        <v>-52.899999999999977</v>
      </c>
    </row>
    <row r="3640" spans="1:6">
      <c r="A3640" s="4">
        <v>41441</v>
      </c>
      <c r="B3640" s="14">
        <v>186.1</v>
      </c>
      <c r="C3640" s="21">
        <v>215.1</v>
      </c>
      <c r="D3640" s="1">
        <f t="shared" si="180"/>
        <v>841</v>
      </c>
      <c r="E3640" s="2">
        <f t="shared" si="181"/>
        <v>923.82421086164402</v>
      </c>
      <c r="F3640" s="1">
        <f t="shared" si="182"/>
        <v>29</v>
      </c>
    </row>
    <row r="3641" spans="1:6">
      <c r="A3641" s="4">
        <v>41442</v>
      </c>
      <c r="B3641" s="14">
        <v>240.4</v>
      </c>
      <c r="C3641" s="21">
        <v>323.60000000000002</v>
      </c>
      <c r="D3641" s="1">
        <f t="shared" si="180"/>
        <v>6922.2400000000025</v>
      </c>
      <c r="E3641" s="2">
        <f t="shared" si="181"/>
        <v>19291.675644033912</v>
      </c>
      <c r="F3641" s="1">
        <f t="shared" si="182"/>
        <v>83.200000000000017</v>
      </c>
    </row>
    <row r="3642" spans="1:6">
      <c r="A3642" s="4">
        <v>41443</v>
      </c>
      <c r="B3642" s="14">
        <v>253</v>
      </c>
      <c r="C3642" s="21">
        <v>164.5</v>
      </c>
      <c r="D3642" s="1">
        <f t="shared" si="180"/>
        <v>7832.25</v>
      </c>
      <c r="E3642" s="2">
        <f t="shared" si="181"/>
        <v>408.26317382462719</v>
      </c>
      <c r="F3642" s="1">
        <f t="shared" si="182"/>
        <v>-88.5</v>
      </c>
    </row>
    <row r="3643" spans="1:6">
      <c r="A3643" s="4">
        <v>41444</v>
      </c>
      <c r="B3643" s="14">
        <v>198.3</v>
      </c>
      <c r="C3643" s="21">
        <v>291.2</v>
      </c>
      <c r="D3643" s="1">
        <f t="shared" si="180"/>
        <v>8630.4099999999962</v>
      </c>
      <c r="E3643" s="2">
        <f t="shared" si="181"/>
        <v>11341.073557077392</v>
      </c>
      <c r="F3643" s="1">
        <f t="shared" si="182"/>
        <v>92.899999999999977</v>
      </c>
    </row>
    <row r="3644" spans="1:6">
      <c r="A3644" s="4">
        <v>41445</v>
      </c>
      <c r="B3644" s="14">
        <v>273.3</v>
      </c>
      <c r="C3644" s="21">
        <v>260</v>
      </c>
      <c r="D3644" s="1">
        <f t="shared" si="180"/>
        <v>176.8900000000003</v>
      </c>
      <c r="E3644" s="2">
        <f t="shared" si="181"/>
        <v>5669.2582140822387</v>
      </c>
      <c r="F3644" s="1">
        <f t="shared" si="182"/>
        <v>-13.300000000000011</v>
      </c>
    </row>
    <row r="3645" spans="1:6">
      <c r="A3645" s="4">
        <v>41446</v>
      </c>
      <c r="B3645" s="14">
        <v>219.6</v>
      </c>
      <c r="C3645" s="21">
        <v>258.39999999999998</v>
      </c>
      <c r="D3645" s="1">
        <f t="shared" si="180"/>
        <v>1505.4399999999987</v>
      </c>
      <c r="E3645" s="2">
        <f t="shared" si="181"/>
        <v>5430.8758888004322</v>
      </c>
      <c r="F3645" s="1">
        <f t="shared" si="182"/>
        <v>38.799999999999983</v>
      </c>
    </row>
    <row r="3646" spans="1:6">
      <c r="A3646" s="4">
        <v>41447</v>
      </c>
      <c r="B3646" s="14">
        <v>104</v>
      </c>
      <c r="C3646" s="21">
        <v>12.6</v>
      </c>
      <c r="D3646" s="1">
        <f t="shared" si="180"/>
        <v>8353.9600000000009</v>
      </c>
      <c r="E3646" s="2">
        <f t="shared" si="181"/>
        <v>29620.311167383465</v>
      </c>
      <c r="F3646" s="1">
        <f t="shared" si="182"/>
        <v>-91.4</v>
      </c>
    </row>
    <row r="3647" spans="1:6">
      <c r="A3647" s="4">
        <v>41448</v>
      </c>
      <c r="B3647" s="14">
        <v>0.1</v>
      </c>
      <c r="C3647" s="21">
        <v>4.2</v>
      </c>
      <c r="D3647" s="1">
        <f t="shared" si="180"/>
        <v>16.810000000000006</v>
      </c>
      <c r="E3647" s="2">
        <f t="shared" si="181"/>
        <v>32582.243959654003</v>
      </c>
      <c r="F3647" s="1">
        <f t="shared" si="182"/>
        <v>4.1000000000000005</v>
      </c>
    </row>
    <row r="3648" spans="1:6">
      <c r="A3648" s="4">
        <v>41449</v>
      </c>
      <c r="B3648" s="14">
        <v>105.9</v>
      </c>
      <c r="C3648" s="21">
        <v>260.7</v>
      </c>
      <c r="D3648" s="1">
        <f t="shared" si="180"/>
        <v>23963.039999999994</v>
      </c>
      <c r="E3648" s="2">
        <f t="shared" si="181"/>
        <v>5775.1604813930253</v>
      </c>
      <c r="F3648" s="1">
        <f t="shared" si="182"/>
        <v>154.79999999999998</v>
      </c>
    </row>
    <row r="3649" spans="1:6">
      <c r="A3649" s="4">
        <v>41450</v>
      </c>
      <c r="B3649" s="14">
        <v>243.1</v>
      </c>
      <c r="C3649" s="21">
        <v>222</v>
      </c>
      <c r="D3649" s="1">
        <f t="shared" si="180"/>
        <v>445.20999999999975</v>
      </c>
      <c r="E3649" s="2">
        <f t="shared" si="181"/>
        <v>1390.8779886394195</v>
      </c>
      <c r="F3649" s="1">
        <f t="shared" si="182"/>
        <v>-21.099999999999994</v>
      </c>
    </row>
    <row r="3650" spans="1:6">
      <c r="A3650" s="4">
        <v>41451</v>
      </c>
      <c r="B3650" s="14">
        <v>204.6</v>
      </c>
      <c r="C3650" s="21">
        <v>225.9</v>
      </c>
      <c r="D3650" s="1">
        <f t="shared" ref="D3650:D3713" si="183">(B3650-C3650)^2</f>
        <v>453.69000000000051</v>
      </c>
      <c r="E3650" s="2">
        <f t="shared" si="181"/>
        <v>1696.9849065138144</v>
      </c>
      <c r="F3650" s="1">
        <f t="shared" si="182"/>
        <v>21.300000000000011</v>
      </c>
    </row>
    <row r="3651" spans="1:6">
      <c r="A3651" s="4">
        <v>41452</v>
      </c>
      <c r="B3651" s="14">
        <v>185.5</v>
      </c>
      <c r="C3651" s="21">
        <v>139.4</v>
      </c>
      <c r="D3651" s="1">
        <f t="shared" si="183"/>
        <v>2125.2099999999996</v>
      </c>
      <c r="E3651" s="2">
        <f t="shared" ref="E3651:E3714" si="184">(C3651-AVERAGE($C$2:$C$6211))^2</f>
        <v>2052.5904459663434</v>
      </c>
      <c r="F3651" s="1">
        <f t="shared" ref="F3651:F3714" si="185">C3651-B3651</f>
        <v>-46.099999999999994</v>
      </c>
    </row>
    <row r="3652" spans="1:6">
      <c r="A3652" s="4">
        <v>41453</v>
      </c>
      <c r="B3652" s="14">
        <v>124</v>
      </c>
      <c r="C3652" s="21">
        <v>149.4</v>
      </c>
      <c r="D3652" s="1">
        <f t="shared" si="183"/>
        <v>645.16000000000031</v>
      </c>
      <c r="E3652" s="2">
        <f t="shared" si="184"/>
        <v>1246.4799789776118</v>
      </c>
      <c r="F3652" s="1">
        <f t="shared" si="185"/>
        <v>25.400000000000006</v>
      </c>
    </row>
    <row r="3653" spans="1:6">
      <c r="A3653" s="4">
        <v>41454</v>
      </c>
      <c r="B3653" s="14">
        <v>125</v>
      </c>
      <c r="C3653" s="21">
        <v>121.4</v>
      </c>
      <c r="D3653" s="1">
        <f t="shared" si="183"/>
        <v>12.959999999999958</v>
      </c>
      <c r="E3653" s="2">
        <f t="shared" si="184"/>
        <v>4007.5892865460605</v>
      </c>
      <c r="F3653" s="1">
        <f t="shared" si="185"/>
        <v>-3.5999999999999943</v>
      </c>
    </row>
    <row r="3654" spans="1:6">
      <c r="A3654" s="4">
        <v>41455</v>
      </c>
      <c r="B3654" s="14">
        <v>98</v>
      </c>
      <c r="C3654" s="21">
        <v>92.2</v>
      </c>
      <c r="D3654" s="1">
        <f t="shared" si="183"/>
        <v>33.639999999999965</v>
      </c>
      <c r="E3654" s="2">
        <f t="shared" si="184"/>
        <v>8557.2718501531581</v>
      </c>
      <c r="F3654" s="1">
        <f t="shared" si="185"/>
        <v>-5.7999999999999972</v>
      </c>
    </row>
    <row r="3655" spans="1:6">
      <c r="A3655" s="4">
        <v>41456</v>
      </c>
      <c r="B3655" s="14">
        <v>117.5</v>
      </c>
      <c r="C3655" s="21">
        <v>179</v>
      </c>
      <c r="D3655" s="1">
        <f t="shared" si="183"/>
        <v>3782.25</v>
      </c>
      <c r="E3655" s="2">
        <f t="shared" si="184"/>
        <v>32.552996690966118</v>
      </c>
      <c r="F3655" s="1">
        <f t="shared" si="185"/>
        <v>61.5</v>
      </c>
    </row>
    <row r="3656" spans="1:6">
      <c r="A3656" s="4">
        <v>41457</v>
      </c>
      <c r="B3656" s="14">
        <v>174</v>
      </c>
      <c r="C3656" s="21">
        <v>188.9</v>
      </c>
      <c r="D3656" s="1">
        <f t="shared" si="183"/>
        <v>222.01000000000016</v>
      </c>
      <c r="E3656" s="2">
        <f t="shared" si="184"/>
        <v>17.593634372121695</v>
      </c>
      <c r="F3656" s="1">
        <f t="shared" si="185"/>
        <v>14.900000000000006</v>
      </c>
    </row>
    <row r="3657" spans="1:6">
      <c r="A3657" s="4">
        <v>41458</v>
      </c>
      <c r="B3657" s="14">
        <v>182.4</v>
      </c>
      <c r="C3657" s="21">
        <v>227.2</v>
      </c>
      <c r="D3657" s="1">
        <f t="shared" si="183"/>
        <v>2007.0399999999984</v>
      </c>
      <c r="E3657" s="2">
        <f t="shared" si="184"/>
        <v>1805.7805458052778</v>
      </c>
      <c r="F3657" s="1">
        <f t="shared" si="185"/>
        <v>44.799999999999983</v>
      </c>
    </row>
    <row r="3658" spans="1:6">
      <c r="A3658" s="4">
        <v>41459</v>
      </c>
      <c r="B3658" s="14">
        <v>202</v>
      </c>
      <c r="C3658" s="21">
        <v>192.2</v>
      </c>
      <c r="D3658" s="1">
        <f t="shared" si="183"/>
        <v>96.040000000000219</v>
      </c>
      <c r="E3658" s="2">
        <f t="shared" si="184"/>
        <v>56.167180265839988</v>
      </c>
      <c r="F3658" s="1">
        <f t="shared" si="185"/>
        <v>-9.8000000000000114</v>
      </c>
    </row>
    <row r="3659" spans="1:6">
      <c r="A3659" s="4">
        <v>41460</v>
      </c>
      <c r="B3659" s="14">
        <v>172.7</v>
      </c>
      <c r="C3659" s="21">
        <v>90</v>
      </c>
      <c r="D3659" s="1">
        <f t="shared" si="183"/>
        <v>6839.2899999999981</v>
      </c>
      <c r="E3659" s="2">
        <f t="shared" si="184"/>
        <v>8969.1361528906782</v>
      </c>
      <c r="F3659" s="1">
        <f t="shared" si="185"/>
        <v>-82.699999999999989</v>
      </c>
    </row>
    <row r="3660" spans="1:6">
      <c r="A3660" s="4">
        <v>41461</v>
      </c>
      <c r="B3660" s="14">
        <v>115.1</v>
      </c>
      <c r="C3660" s="21">
        <v>155.6</v>
      </c>
      <c r="D3660" s="1">
        <f t="shared" si="183"/>
        <v>1640.25</v>
      </c>
      <c r="E3660" s="2">
        <f t="shared" si="184"/>
        <v>847.13148944459886</v>
      </c>
      <c r="F3660" s="1">
        <f t="shared" si="185"/>
        <v>40.5</v>
      </c>
    </row>
    <row r="3661" spans="1:6">
      <c r="A3661" s="4">
        <v>41462</v>
      </c>
      <c r="B3661" s="14">
        <v>148.9</v>
      </c>
      <c r="C3661" s="21">
        <v>133.9</v>
      </c>
      <c r="D3661" s="1">
        <f t="shared" si="183"/>
        <v>225</v>
      </c>
      <c r="E3661" s="2">
        <f t="shared" si="184"/>
        <v>2581.2012028101458</v>
      </c>
      <c r="F3661" s="1">
        <f t="shared" si="185"/>
        <v>-15</v>
      </c>
    </row>
    <row r="3662" spans="1:6">
      <c r="A3662" s="4">
        <v>41463</v>
      </c>
      <c r="B3662" s="14">
        <v>148.69999999999999</v>
      </c>
      <c r="C3662" s="21">
        <v>201.6</v>
      </c>
      <c r="D3662" s="1">
        <f t="shared" si="183"/>
        <v>2798.4100000000008</v>
      </c>
      <c r="E3662" s="2">
        <f t="shared" si="184"/>
        <v>285.42334129643211</v>
      </c>
      <c r="F3662" s="1">
        <f t="shared" si="185"/>
        <v>52.900000000000006</v>
      </c>
    </row>
    <row r="3663" spans="1:6">
      <c r="A3663" s="4">
        <v>41464</v>
      </c>
      <c r="B3663" s="14">
        <v>166.3</v>
      </c>
      <c r="C3663" s="21">
        <v>143</v>
      </c>
      <c r="D3663" s="1">
        <f t="shared" si="183"/>
        <v>542.89000000000055</v>
      </c>
      <c r="E3663" s="2">
        <f t="shared" si="184"/>
        <v>1739.3506778504006</v>
      </c>
      <c r="F3663" s="1">
        <f t="shared" si="185"/>
        <v>-23.300000000000011</v>
      </c>
    </row>
    <row r="3664" spans="1:6">
      <c r="A3664" s="4">
        <v>41465</v>
      </c>
      <c r="B3664" s="14">
        <v>126.3</v>
      </c>
      <c r="C3664" s="21">
        <v>155.69999999999999</v>
      </c>
      <c r="D3664" s="1">
        <f t="shared" si="183"/>
        <v>864.35999999999945</v>
      </c>
      <c r="E3664" s="2">
        <f t="shared" si="184"/>
        <v>841.32038477471178</v>
      </c>
      <c r="F3664" s="1">
        <f t="shared" si="185"/>
        <v>29.399999999999991</v>
      </c>
    </row>
    <row r="3665" spans="1:6">
      <c r="A3665" s="4">
        <v>41466</v>
      </c>
      <c r="B3665" s="14">
        <v>154.69999999999999</v>
      </c>
      <c r="C3665" s="21">
        <v>161</v>
      </c>
      <c r="D3665" s="1">
        <f t="shared" si="183"/>
        <v>39.69000000000014</v>
      </c>
      <c r="E3665" s="2">
        <f t="shared" si="184"/>
        <v>561.95183727068331</v>
      </c>
      <c r="F3665" s="1">
        <f t="shared" si="185"/>
        <v>6.3000000000000114</v>
      </c>
    </row>
    <row r="3666" spans="1:6">
      <c r="A3666" s="4">
        <v>41467</v>
      </c>
      <c r="B3666" s="14">
        <v>162.4</v>
      </c>
      <c r="C3666" s="21">
        <v>164.6</v>
      </c>
      <c r="D3666" s="1">
        <f t="shared" si="183"/>
        <v>4.8399999999999501</v>
      </c>
      <c r="E3666" s="2">
        <f t="shared" si="184"/>
        <v>404.23206915474015</v>
      </c>
      <c r="F3666" s="1">
        <f t="shared" si="185"/>
        <v>2.1999999999999886</v>
      </c>
    </row>
    <row r="3667" spans="1:6">
      <c r="A3667" s="4">
        <v>41468</v>
      </c>
      <c r="B3667" s="14">
        <v>196.7</v>
      </c>
      <c r="C3667" s="21">
        <v>197</v>
      </c>
      <c r="D3667" s="1">
        <f t="shared" si="183"/>
        <v>9.0000000000006825E-2</v>
      </c>
      <c r="E3667" s="2">
        <f t="shared" si="184"/>
        <v>151.15415611124891</v>
      </c>
      <c r="F3667" s="1">
        <f t="shared" si="185"/>
        <v>0.30000000000001137</v>
      </c>
    </row>
    <row r="3668" spans="1:6">
      <c r="A3668" s="4">
        <v>41469</v>
      </c>
      <c r="B3668" s="14">
        <v>243.2</v>
      </c>
      <c r="C3668" s="21">
        <v>311.5</v>
      </c>
      <c r="D3668" s="1">
        <f t="shared" si="183"/>
        <v>4664.8900000000012</v>
      </c>
      <c r="E3668" s="2">
        <f t="shared" si="184"/>
        <v>16076.83930909027</v>
      </c>
      <c r="F3668" s="1">
        <f t="shared" si="185"/>
        <v>68.300000000000011</v>
      </c>
    </row>
    <row r="3669" spans="1:6">
      <c r="A3669" s="4">
        <v>41470</v>
      </c>
      <c r="B3669" s="14">
        <v>317.10000000000002</v>
      </c>
      <c r="C3669" s="21">
        <v>351</v>
      </c>
      <c r="D3669" s="1">
        <f t="shared" si="183"/>
        <v>1149.2099999999984</v>
      </c>
      <c r="E3669" s="2">
        <f t="shared" si="184"/>
        <v>27653.85296448478</v>
      </c>
      <c r="F3669" s="1">
        <f t="shared" si="185"/>
        <v>33.899999999999977</v>
      </c>
    </row>
    <row r="3670" spans="1:6">
      <c r="A3670" s="4">
        <v>41471</v>
      </c>
      <c r="B3670" s="14">
        <v>328.8</v>
      </c>
      <c r="C3670" s="21">
        <v>313.10000000000002</v>
      </c>
      <c r="D3670" s="1">
        <f t="shared" si="183"/>
        <v>246.48999999999964</v>
      </c>
      <c r="E3670" s="2">
        <f t="shared" si="184"/>
        <v>16485.141634372078</v>
      </c>
      <c r="F3670" s="1">
        <f t="shared" si="185"/>
        <v>-15.699999999999989</v>
      </c>
    </row>
    <row r="3671" spans="1:6">
      <c r="A3671" s="4">
        <v>41472</v>
      </c>
      <c r="B3671" s="14">
        <v>304.2</v>
      </c>
      <c r="C3671" s="21">
        <v>406.4</v>
      </c>
      <c r="D3671" s="1">
        <f t="shared" si="183"/>
        <v>10444.839999999998</v>
      </c>
      <c r="E3671" s="2">
        <f t="shared" si="184"/>
        <v>49148.440977367194</v>
      </c>
      <c r="F3671" s="1">
        <f t="shared" si="185"/>
        <v>102.19999999999999</v>
      </c>
    </row>
    <row r="3672" spans="1:6">
      <c r="A3672" s="4">
        <v>41473</v>
      </c>
      <c r="B3672" s="14">
        <v>283.3</v>
      </c>
      <c r="C3672" s="21">
        <v>269</v>
      </c>
      <c r="D3672" s="1">
        <f t="shared" si="183"/>
        <v>204.49000000000032</v>
      </c>
      <c r="E3672" s="2">
        <f t="shared" si="184"/>
        <v>7105.5587937923801</v>
      </c>
      <c r="F3672" s="1">
        <f t="shared" si="185"/>
        <v>-14.300000000000011</v>
      </c>
    </row>
    <row r="3673" spans="1:6">
      <c r="A3673" s="4">
        <v>41474</v>
      </c>
      <c r="B3673" s="14">
        <v>332</v>
      </c>
      <c r="C3673" s="21">
        <v>470.6</v>
      </c>
      <c r="D3673" s="1">
        <f t="shared" si="183"/>
        <v>19209.960000000006</v>
      </c>
      <c r="E3673" s="2">
        <f t="shared" si="184"/>
        <v>81735.651779299558</v>
      </c>
      <c r="F3673" s="1">
        <f t="shared" si="185"/>
        <v>138.60000000000002</v>
      </c>
    </row>
    <row r="3674" spans="1:6">
      <c r="A3674" s="4">
        <v>41475</v>
      </c>
      <c r="B3674" s="14">
        <v>368.1</v>
      </c>
      <c r="C3674" s="21">
        <v>264.39999999999998</v>
      </c>
      <c r="D3674" s="1">
        <f t="shared" si="183"/>
        <v>10753.69000000001</v>
      </c>
      <c r="E3674" s="2">
        <f t="shared" si="184"/>
        <v>6351.2096086071933</v>
      </c>
      <c r="F3674" s="1">
        <f t="shared" si="185"/>
        <v>-103.70000000000005</v>
      </c>
    </row>
    <row r="3675" spans="1:6">
      <c r="A3675" s="4">
        <v>41476</v>
      </c>
      <c r="B3675" s="14">
        <v>248.8</v>
      </c>
      <c r="C3675" s="21">
        <v>168.1</v>
      </c>
      <c r="D3675" s="1">
        <f t="shared" si="183"/>
        <v>6512.4900000000025</v>
      </c>
      <c r="E3675" s="2">
        <f t="shared" si="184"/>
        <v>275.74340570868395</v>
      </c>
      <c r="F3675" s="1">
        <f t="shared" si="185"/>
        <v>-80.700000000000017</v>
      </c>
    </row>
    <row r="3676" spans="1:6">
      <c r="A3676" s="4">
        <v>41477</v>
      </c>
      <c r="B3676" s="14">
        <v>309.8</v>
      </c>
      <c r="C3676" s="21">
        <v>335.7</v>
      </c>
      <c r="D3676" s="1">
        <f t="shared" si="183"/>
        <v>670.80999999999881</v>
      </c>
      <c r="E3676" s="2">
        <f t="shared" si="184"/>
        <v>22799.331978977534</v>
      </c>
      <c r="F3676" s="1">
        <f t="shared" si="185"/>
        <v>25.899999999999977</v>
      </c>
    </row>
    <row r="3677" spans="1:6">
      <c r="A3677" s="4">
        <v>41478</v>
      </c>
      <c r="B3677" s="14">
        <v>347.4</v>
      </c>
      <c r="C3677" s="21">
        <v>289.2</v>
      </c>
      <c r="D3677" s="1">
        <f t="shared" si="183"/>
        <v>3387.2399999999989</v>
      </c>
      <c r="E3677" s="2">
        <f t="shared" si="184"/>
        <v>10919.095650475139</v>
      </c>
      <c r="F3677" s="1">
        <f t="shared" si="185"/>
        <v>-58.199999999999989</v>
      </c>
    </row>
    <row r="3678" spans="1:6">
      <c r="A3678" s="4">
        <v>41479</v>
      </c>
      <c r="B3678" s="14">
        <v>367.5</v>
      </c>
      <c r="C3678" s="21">
        <v>410.9</v>
      </c>
      <c r="D3678" s="1">
        <f t="shared" si="183"/>
        <v>1883.5599999999981</v>
      </c>
      <c r="E3678" s="2">
        <f t="shared" si="184"/>
        <v>51163.941267222268</v>
      </c>
      <c r="F3678" s="1">
        <f t="shared" si="185"/>
        <v>43.399999999999977</v>
      </c>
    </row>
    <row r="3679" spans="1:6">
      <c r="A3679" s="4">
        <v>41480</v>
      </c>
      <c r="B3679" s="14">
        <v>411.2</v>
      </c>
      <c r="C3679" s="21">
        <v>416.1</v>
      </c>
      <c r="D3679" s="1">
        <f t="shared" si="183"/>
        <v>24.010000000000336</v>
      </c>
      <c r="E3679" s="2">
        <f t="shared" si="184"/>
        <v>53543.403824388144</v>
      </c>
      <c r="F3679" s="1">
        <f t="shared" si="185"/>
        <v>4.9000000000000341</v>
      </c>
    </row>
    <row r="3680" spans="1:6">
      <c r="A3680" s="4">
        <v>41481</v>
      </c>
      <c r="B3680" s="14">
        <v>376.5</v>
      </c>
      <c r="C3680" s="21">
        <v>407.7</v>
      </c>
      <c r="D3680" s="1">
        <f t="shared" si="183"/>
        <v>973.43999999999926</v>
      </c>
      <c r="E3680" s="2">
        <f t="shared" si="184"/>
        <v>49726.536616658668</v>
      </c>
      <c r="F3680" s="1">
        <f t="shared" si="185"/>
        <v>31.199999999999989</v>
      </c>
    </row>
    <row r="3681" spans="1:6">
      <c r="A3681" s="4">
        <v>41482</v>
      </c>
      <c r="B3681" s="14">
        <v>318.39999999999998</v>
      </c>
      <c r="C3681" s="21">
        <v>305</v>
      </c>
      <c r="D3681" s="1">
        <f t="shared" si="183"/>
        <v>179.55999999999938</v>
      </c>
      <c r="E3681" s="2">
        <f t="shared" si="184"/>
        <v>14470.761112632945</v>
      </c>
      <c r="F3681" s="1">
        <f t="shared" si="185"/>
        <v>-13.399999999999977</v>
      </c>
    </row>
    <row r="3682" spans="1:6">
      <c r="A3682" s="4">
        <v>41483</v>
      </c>
      <c r="B3682" s="14">
        <v>254.6</v>
      </c>
      <c r="C3682" s="21">
        <v>298.2</v>
      </c>
      <c r="D3682" s="1">
        <f t="shared" si="183"/>
        <v>1900.9599999999996</v>
      </c>
      <c r="E3682" s="2">
        <f t="shared" si="184"/>
        <v>12880.996230185281</v>
      </c>
      <c r="F3682" s="1">
        <f t="shared" si="185"/>
        <v>43.599999999999994</v>
      </c>
    </row>
    <row r="3683" spans="1:6">
      <c r="A3683" s="4">
        <v>41484</v>
      </c>
      <c r="B3683" s="14">
        <v>299.89999999999998</v>
      </c>
      <c r="C3683" s="21">
        <v>359.5</v>
      </c>
      <c r="D3683" s="1">
        <f t="shared" si="183"/>
        <v>3552.1600000000026</v>
      </c>
      <c r="E3683" s="2">
        <f t="shared" si="184"/>
        <v>30553.109067544356</v>
      </c>
      <c r="F3683" s="1">
        <f t="shared" si="185"/>
        <v>59.600000000000023</v>
      </c>
    </row>
    <row r="3684" spans="1:6">
      <c r="A3684" s="4">
        <v>41485</v>
      </c>
      <c r="B3684" s="14">
        <v>353.2</v>
      </c>
      <c r="C3684" s="17">
        <v>464.2</v>
      </c>
      <c r="D3684" s="1">
        <f t="shared" si="183"/>
        <v>12321</v>
      </c>
      <c r="E3684" s="2">
        <f t="shared" si="184"/>
        <v>78117.162478172322</v>
      </c>
      <c r="F3684" s="1">
        <f t="shared" si="185"/>
        <v>111</v>
      </c>
    </row>
    <row r="3685" spans="1:6">
      <c r="A3685" s="4">
        <v>41486</v>
      </c>
      <c r="B3685" s="14">
        <v>362.3</v>
      </c>
      <c r="C3685" s="17">
        <v>305.7</v>
      </c>
      <c r="D3685" s="1">
        <f t="shared" si="183"/>
        <v>3203.5600000000027</v>
      </c>
      <c r="E3685" s="2">
        <f t="shared" si="184"/>
        <v>14639.663379943731</v>
      </c>
      <c r="F3685" s="1">
        <f t="shared" si="185"/>
        <v>-56.600000000000023</v>
      </c>
    </row>
    <row r="3686" spans="1:6">
      <c r="A3686" s="4">
        <v>41487</v>
      </c>
      <c r="B3686" s="14">
        <v>224.4</v>
      </c>
      <c r="C3686" s="17">
        <v>209.9</v>
      </c>
      <c r="D3686" s="1">
        <f t="shared" si="183"/>
        <v>210.25</v>
      </c>
      <c r="E3686" s="2">
        <f t="shared" si="184"/>
        <v>634.76165369578518</v>
      </c>
      <c r="F3686" s="1">
        <f t="shared" si="185"/>
        <v>-14.5</v>
      </c>
    </row>
    <row r="3687" spans="1:6">
      <c r="A3687" s="4">
        <v>41488</v>
      </c>
      <c r="B3687" s="14">
        <v>180.7</v>
      </c>
      <c r="C3687" s="17">
        <v>207.8</v>
      </c>
      <c r="D3687" s="1">
        <f t="shared" si="183"/>
        <v>734.41000000000122</v>
      </c>
      <c r="E3687" s="2">
        <f t="shared" si="184"/>
        <v>533.35485176341911</v>
      </c>
      <c r="F3687" s="1">
        <f t="shared" si="185"/>
        <v>27.100000000000023</v>
      </c>
    </row>
    <row r="3688" spans="1:6">
      <c r="A3688" s="4">
        <v>41489</v>
      </c>
      <c r="B3688" s="14">
        <v>191.8</v>
      </c>
      <c r="C3688" s="17">
        <v>257.2</v>
      </c>
      <c r="D3688" s="1">
        <f t="shared" si="183"/>
        <v>4277.1599999999971</v>
      </c>
      <c r="E3688" s="2">
        <f t="shared" si="184"/>
        <v>5255.4491448390818</v>
      </c>
      <c r="F3688" s="1">
        <f t="shared" si="185"/>
        <v>65.399999999999977</v>
      </c>
    </row>
    <row r="3689" spans="1:6">
      <c r="A3689" s="4">
        <v>41490</v>
      </c>
      <c r="B3689" s="14">
        <v>223.5</v>
      </c>
      <c r="C3689" s="17">
        <v>226.3</v>
      </c>
      <c r="D3689" s="1">
        <f t="shared" si="183"/>
        <v>7.8400000000000638</v>
      </c>
      <c r="E3689" s="2">
        <f t="shared" si="184"/>
        <v>1730.1004878342658</v>
      </c>
      <c r="F3689" s="1">
        <f t="shared" si="185"/>
        <v>2.8000000000000114</v>
      </c>
    </row>
    <row r="3690" spans="1:6">
      <c r="A3690" s="4">
        <v>41491</v>
      </c>
      <c r="B3690" s="14">
        <v>193.7</v>
      </c>
      <c r="C3690" s="17">
        <v>209.4</v>
      </c>
      <c r="D3690" s="1">
        <f t="shared" si="183"/>
        <v>246.49000000000055</v>
      </c>
      <c r="E3690" s="2">
        <f t="shared" si="184"/>
        <v>609.8171770452218</v>
      </c>
      <c r="F3690" s="1">
        <f t="shared" si="185"/>
        <v>15.700000000000017</v>
      </c>
    </row>
    <row r="3691" spans="1:6">
      <c r="A3691" s="4">
        <v>41492</v>
      </c>
      <c r="B3691" s="14">
        <v>194.8</v>
      </c>
      <c r="C3691" s="17">
        <v>229.1</v>
      </c>
      <c r="D3691" s="1">
        <f t="shared" si="183"/>
        <v>1176.4899999999989</v>
      </c>
      <c r="E3691" s="2">
        <f t="shared" si="184"/>
        <v>1970.8695570774194</v>
      </c>
      <c r="F3691" s="1">
        <f t="shared" si="185"/>
        <v>34.299999999999983</v>
      </c>
    </row>
    <row r="3692" spans="1:6">
      <c r="A3692" s="4">
        <v>41493</v>
      </c>
      <c r="B3692" s="14">
        <v>218.9</v>
      </c>
      <c r="C3692" s="17">
        <v>251</v>
      </c>
      <c r="D3692" s="1">
        <f t="shared" si="183"/>
        <v>1030.4099999999996</v>
      </c>
      <c r="E3692" s="2">
        <f t="shared" si="184"/>
        <v>4394.9576343720973</v>
      </c>
      <c r="F3692" s="1">
        <f t="shared" si="185"/>
        <v>32.099999999999994</v>
      </c>
    </row>
    <row r="3693" spans="1:6">
      <c r="A3693" s="4">
        <v>41494</v>
      </c>
      <c r="B3693" s="14">
        <v>215.1</v>
      </c>
      <c r="C3693" s="17">
        <v>187.6</v>
      </c>
      <c r="D3693" s="1">
        <f t="shared" si="183"/>
        <v>756.25</v>
      </c>
      <c r="E3693" s="2">
        <f t="shared" si="184"/>
        <v>8.3779950806567474</v>
      </c>
      <c r="F3693" s="1">
        <f t="shared" si="185"/>
        <v>-27.5</v>
      </c>
    </row>
    <row r="3694" spans="1:6">
      <c r="A3694" s="4">
        <v>41495</v>
      </c>
      <c r="B3694" s="14">
        <v>167.3</v>
      </c>
      <c r="C3694" s="17">
        <v>173.2</v>
      </c>
      <c r="D3694" s="1">
        <f t="shared" si="183"/>
        <v>34.809999999999732</v>
      </c>
      <c r="E3694" s="2">
        <f t="shared" si="184"/>
        <v>132.37706754443082</v>
      </c>
      <c r="F3694" s="1">
        <f t="shared" si="185"/>
        <v>5.8999999999999773</v>
      </c>
    </row>
    <row r="3695" spans="1:6">
      <c r="A3695" s="4">
        <v>41496</v>
      </c>
      <c r="B3695" s="14">
        <v>166.7</v>
      </c>
      <c r="C3695" s="17">
        <v>184</v>
      </c>
      <c r="D3695" s="1">
        <f t="shared" si="183"/>
        <v>299.29000000000042</v>
      </c>
      <c r="E3695" s="2">
        <f t="shared" si="184"/>
        <v>0.49776319660022378</v>
      </c>
      <c r="F3695" s="1">
        <f t="shared" si="185"/>
        <v>17.300000000000011</v>
      </c>
    </row>
    <row r="3696" spans="1:6">
      <c r="A3696" s="4">
        <v>41497</v>
      </c>
      <c r="B3696" s="14">
        <v>173.9</v>
      </c>
      <c r="C3696" s="17">
        <v>167.7</v>
      </c>
      <c r="D3696" s="1">
        <f t="shared" si="183"/>
        <v>38.440000000000211</v>
      </c>
      <c r="E3696" s="2">
        <f t="shared" si="184"/>
        <v>289.18782438823342</v>
      </c>
      <c r="F3696" s="1">
        <f t="shared" si="185"/>
        <v>-6.2000000000000171</v>
      </c>
    </row>
    <row r="3697" spans="1:6">
      <c r="A3697" s="4">
        <v>41498</v>
      </c>
      <c r="B3697" s="14">
        <v>149.80000000000001</v>
      </c>
      <c r="C3697" s="17">
        <v>147.6</v>
      </c>
      <c r="D3697" s="1">
        <f t="shared" si="183"/>
        <v>4.8400000000000754</v>
      </c>
      <c r="E3697" s="2">
        <f t="shared" si="184"/>
        <v>1376.8198630355844</v>
      </c>
      <c r="F3697" s="1">
        <f t="shared" si="185"/>
        <v>-2.2000000000000171</v>
      </c>
    </row>
    <row r="3698" spans="1:6">
      <c r="A3698" s="4">
        <v>41499</v>
      </c>
      <c r="B3698" s="14">
        <v>107.2</v>
      </c>
      <c r="C3698" s="17">
        <v>82.4</v>
      </c>
      <c r="D3698" s="1">
        <f t="shared" si="183"/>
        <v>615.03999999999985</v>
      </c>
      <c r="E3698" s="2">
        <f t="shared" si="184"/>
        <v>10466.420107802114</v>
      </c>
      <c r="F3698" s="1">
        <f t="shared" si="185"/>
        <v>-24.799999999999997</v>
      </c>
    </row>
    <row r="3699" spans="1:6">
      <c r="A3699" s="4">
        <v>41500</v>
      </c>
      <c r="B3699" s="14">
        <v>76.599999999999994</v>
      </c>
      <c r="C3699" s="17">
        <v>87.2</v>
      </c>
      <c r="D3699" s="1">
        <f t="shared" si="183"/>
        <v>112.36000000000018</v>
      </c>
      <c r="E3699" s="2">
        <f t="shared" si="184"/>
        <v>9507.327083647524</v>
      </c>
      <c r="F3699" s="1">
        <f t="shared" si="185"/>
        <v>10.600000000000009</v>
      </c>
    </row>
    <row r="3700" spans="1:6">
      <c r="A3700" s="4">
        <v>41501</v>
      </c>
      <c r="B3700" s="14">
        <v>124.3</v>
      </c>
      <c r="C3700" s="17">
        <v>177.4</v>
      </c>
      <c r="D3700" s="1">
        <f t="shared" si="183"/>
        <v>2819.610000000001</v>
      </c>
      <c r="E3700" s="2">
        <f t="shared" si="184"/>
        <v>53.370671409163123</v>
      </c>
      <c r="F3700" s="1">
        <f t="shared" si="185"/>
        <v>53.100000000000009</v>
      </c>
    </row>
    <row r="3701" spans="1:6">
      <c r="A3701" s="4">
        <v>41502</v>
      </c>
      <c r="B3701" s="14">
        <v>217.9</v>
      </c>
      <c r="C3701" s="17">
        <v>260.89999999999998</v>
      </c>
      <c r="D3701" s="1">
        <f t="shared" si="183"/>
        <v>1848.9999999999975</v>
      </c>
      <c r="E3701" s="2">
        <f t="shared" si="184"/>
        <v>5805.5982720532493</v>
      </c>
      <c r="F3701" s="1">
        <f t="shared" si="185"/>
        <v>42.999999999999972</v>
      </c>
    </row>
    <row r="3702" spans="1:6">
      <c r="A3702" s="4">
        <v>41503</v>
      </c>
      <c r="B3702" s="14">
        <v>235.4</v>
      </c>
      <c r="C3702" s="17">
        <v>230.9</v>
      </c>
      <c r="D3702" s="1">
        <f t="shared" si="183"/>
        <v>20.25</v>
      </c>
      <c r="E3702" s="2">
        <f t="shared" si="184"/>
        <v>2133.9296730194487</v>
      </c>
      <c r="F3702" s="1">
        <f t="shared" si="185"/>
        <v>-4.5</v>
      </c>
    </row>
    <row r="3703" spans="1:6">
      <c r="A3703" s="4">
        <v>41504</v>
      </c>
      <c r="B3703" s="14">
        <v>156.5</v>
      </c>
      <c r="C3703" s="17">
        <v>126.2</v>
      </c>
      <c r="D3703" s="1">
        <f t="shared" si="183"/>
        <v>918.0899999999998</v>
      </c>
      <c r="E3703" s="2">
        <f t="shared" si="184"/>
        <v>3422.8962623914695</v>
      </c>
      <c r="F3703" s="1">
        <f t="shared" si="185"/>
        <v>-30.299999999999997</v>
      </c>
    </row>
    <row r="3704" spans="1:6">
      <c r="A3704" s="4">
        <v>41505</v>
      </c>
      <c r="B3704" s="14">
        <v>170.1</v>
      </c>
      <c r="C3704" s="17">
        <v>250.1</v>
      </c>
      <c r="D3704" s="1">
        <f t="shared" si="183"/>
        <v>6400</v>
      </c>
      <c r="E3704" s="2">
        <f t="shared" si="184"/>
        <v>4276.437576401082</v>
      </c>
      <c r="F3704" s="1">
        <f t="shared" si="185"/>
        <v>80</v>
      </c>
    </row>
    <row r="3705" spans="1:6">
      <c r="A3705" s="4">
        <v>41506</v>
      </c>
      <c r="B3705" s="14">
        <v>251.2</v>
      </c>
      <c r="C3705" s="17">
        <v>232</v>
      </c>
      <c r="D3705" s="1">
        <f t="shared" si="183"/>
        <v>368.63999999999959</v>
      </c>
      <c r="E3705" s="2">
        <f t="shared" si="184"/>
        <v>2236.7675216506877</v>
      </c>
      <c r="F3705" s="1">
        <f t="shared" si="185"/>
        <v>-19.199999999999989</v>
      </c>
    </row>
    <row r="3706" spans="1:6">
      <c r="A3706" s="4">
        <v>41507</v>
      </c>
      <c r="B3706" s="14">
        <v>216</v>
      </c>
      <c r="C3706" s="17">
        <v>217.1</v>
      </c>
      <c r="D3706" s="1">
        <f t="shared" si="183"/>
        <v>1.2099999999999875</v>
      </c>
      <c r="E3706" s="2">
        <f t="shared" si="184"/>
        <v>1049.4021174638976</v>
      </c>
      <c r="F3706" s="1">
        <f t="shared" si="185"/>
        <v>1.0999999999999943</v>
      </c>
    </row>
    <row r="3707" spans="1:6">
      <c r="A3707" s="4">
        <v>41508</v>
      </c>
      <c r="B3707" s="14">
        <v>207.3</v>
      </c>
      <c r="C3707" s="17">
        <v>209.5</v>
      </c>
      <c r="D3707" s="1">
        <f t="shared" si="183"/>
        <v>4.8399999999999501</v>
      </c>
      <c r="E3707" s="2">
        <f t="shared" si="184"/>
        <v>614.76607237533415</v>
      </c>
      <c r="F3707" s="1">
        <f t="shared" si="185"/>
        <v>2.1999999999999886</v>
      </c>
    </row>
    <row r="3708" spans="1:6">
      <c r="A3708" s="4">
        <v>41509</v>
      </c>
      <c r="B3708" s="14">
        <v>126.6</v>
      </c>
      <c r="C3708" s="17">
        <v>245.4</v>
      </c>
      <c r="D3708" s="1">
        <f t="shared" si="183"/>
        <v>14113.440000000002</v>
      </c>
      <c r="E3708" s="2">
        <f t="shared" si="184"/>
        <v>3683.8194958857875</v>
      </c>
      <c r="F3708" s="1">
        <f t="shared" si="185"/>
        <v>118.80000000000001</v>
      </c>
    </row>
    <row r="3709" spans="1:6">
      <c r="A3709" s="4">
        <v>41510</v>
      </c>
      <c r="B3709" s="14">
        <v>64.5</v>
      </c>
      <c r="C3709" s="17">
        <v>143.9</v>
      </c>
      <c r="D3709" s="1">
        <f t="shared" si="183"/>
        <v>6304.3600000000006</v>
      </c>
      <c r="E3709" s="2">
        <f t="shared" si="184"/>
        <v>1665.0907358214142</v>
      </c>
      <c r="F3709" s="1">
        <f t="shared" si="185"/>
        <v>79.400000000000006</v>
      </c>
    </row>
    <row r="3710" spans="1:6">
      <c r="A3710" s="4">
        <v>41511</v>
      </c>
      <c r="B3710" s="14">
        <v>132.80000000000001</v>
      </c>
      <c r="C3710" s="17">
        <v>107.6</v>
      </c>
      <c r="D3710" s="1">
        <f t="shared" si="183"/>
        <v>635.04000000000087</v>
      </c>
      <c r="E3710" s="2">
        <f t="shared" si="184"/>
        <v>5945.2617309905118</v>
      </c>
      <c r="F3710" s="1">
        <f t="shared" si="185"/>
        <v>-25.200000000000017</v>
      </c>
    </row>
    <row r="3711" spans="1:6">
      <c r="A3711" s="4">
        <v>41512</v>
      </c>
      <c r="B3711" s="14">
        <v>142.6</v>
      </c>
      <c r="C3711" s="17">
        <v>209.6</v>
      </c>
      <c r="D3711" s="1">
        <f t="shared" si="183"/>
        <v>4489</v>
      </c>
      <c r="E3711" s="2">
        <f t="shared" si="184"/>
        <v>619.73496770544659</v>
      </c>
      <c r="F3711" s="1">
        <f t="shared" si="185"/>
        <v>67</v>
      </c>
    </row>
    <row r="3712" spans="1:6">
      <c r="A3712" s="4">
        <v>41513</v>
      </c>
      <c r="B3712" s="14">
        <v>231.7</v>
      </c>
      <c r="C3712" s="17">
        <v>257</v>
      </c>
      <c r="D3712" s="1">
        <f t="shared" si="183"/>
        <v>640.0900000000006</v>
      </c>
      <c r="E3712" s="2">
        <f t="shared" si="184"/>
        <v>5226.4913541788583</v>
      </c>
      <c r="F3712" s="1">
        <f t="shared" si="185"/>
        <v>25.300000000000011</v>
      </c>
    </row>
    <row r="3713" spans="1:6">
      <c r="A3713" s="4">
        <v>41514</v>
      </c>
      <c r="B3713" s="14">
        <v>227.5</v>
      </c>
      <c r="C3713" s="17">
        <v>217.8</v>
      </c>
      <c r="D3713" s="1">
        <f t="shared" si="183"/>
        <v>94.089999999999776</v>
      </c>
      <c r="E3713" s="2">
        <f t="shared" si="184"/>
        <v>1095.2443847746874</v>
      </c>
      <c r="F3713" s="1">
        <f t="shared" si="185"/>
        <v>-9.6999999999999886</v>
      </c>
    </row>
    <row r="3714" spans="1:6">
      <c r="A3714" s="4">
        <v>41515</v>
      </c>
      <c r="B3714" s="14">
        <v>181.4</v>
      </c>
      <c r="C3714" s="17">
        <v>184.9</v>
      </c>
      <c r="D3714" s="1">
        <f t="shared" ref="D3714:D3777" si="186">(B3714-C3714)^2</f>
        <v>12.25</v>
      </c>
      <c r="E3714" s="2">
        <f t="shared" si="184"/>
        <v>3.7821167614365145E-2</v>
      </c>
      <c r="F3714" s="1">
        <f t="shared" si="185"/>
        <v>3.5</v>
      </c>
    </row>
    <row r="3715" spans="1:6">
      <c r="A3715" s="4">
        <v>41516</v>
      </c>
      <c r="B3715" s="14">
        <v>197.2</v>
      </c>
      <c r="C3715" s="17">
        <v>299.2</v>
      </c>
      <c r="D3715" s="1">
        <f t="shared" si="186"/>
        <v>10404</v>
      </c>
      <c r="E3715" s="2">
        <f t="shared" ref="E3715:E3778" si="187">(C3715-AVERAGE($C$2:$C$6211))^2</f>
        <v>13108.985183486408</v>
      </c>
      <c r="F3715" s="1">
        <f t="shared" ref="F3715:F3778" si="188">C3715-B3715</f>
        <v>102</v>
      </c>
    </row>
    <row r="3716" spans="1:6">
      <c r="A3716" s="4">
        <v>41517</v>
      </c>
      <c r="B3716" s="14">
        <v>169.8</v>
      </c>
      <c r="C3716" s="17">
        <v>128.80000000000001</v>
      </c>
      <c r="D3716" s="1">
        <f t="shared" si="186"/>
        <v>1681</v>
      </c>
      <c r="E3716" s="2">
        <f t="shared" si="187"/>
        <v>3125.4275409743982</v>
      </c>
      <c r="F3716" s="1">
        <f t="shared" si="188"/>
        <v>-41</v>
      </c>
    </row>
    <row r="3717" spans="1:6">
      <c r="A3717" s="4">
        <v>41518</v>
      </c>
      <c r="B3717" s="14">
        <v>84.5</v>
      </c>
      <c r="C3717" s="17">
        <v>94</v>
      </c>
      <c r="D3717" s="1">
        <f t="shared" si="186"/>
        <v>90.25</v>
      </c>
      <c r="E3717" s="2">
        <f t="shared" si="187"/>
        <v>8227.4919660951855</v>
      </c>
      <c r="F3717" s="1">
        <f t="shared" si="188"/>
        <v>9.5</v>
      </c>
    </row>
    <row r="3718" spans="1:6">
      <c r="A3718" s="4">
        <v>41519</v>
      </c>
      <c r="B3718" s="14">
        <v>126.3</v>
      </c>
      <c r="C3718" s="17">
        <v>198.4</v>
      </c>
      <c r="D3718" s="1">
        <f t="shared" si="186"/>
        <v>5198.4100000000017</v>
      </c>
      <c r="E3718" s="2">
        <f t="shared" si="187"/>
        <v>187.53869073282661</v>
      </c>
      <c r="F3718" s="1">
        <f t="shared" si="188"/>
        <v>72.100000000000009</v>
      </c>
    </row>
    <row r="3719" spans="1:6">
      <c r="A3719" s="4">
        <v>41520</v>
      </c>
      <c r="B3719" s="14">
        <v>197.1</v>
      </c>
      <c r="C3719" s="17">
        <v>213</v>
      </c>
      <c r="D3719" s="1">
        <f t="shared" si="186"/>
        <v>252.81000000000017</v>
      </c>
      <c r="E3719" s="2">
        <f t="shared" si="187"/>
        <v>800.57740892927802</v>
      </c>
      <c r="F3719" s="1">
        <f t="shared" si="188"/>
        <v>15.900000000000006</v>
      </c>
    </row>
    <row r="3720" spans="1:6">
      <c r="A3720" s="4">
        <v>41521</v>
      </c>
      <c r="B3720" s="14">
        <v>211</v>
      </c>
      <c r="C3720" s="17">
        <v>264.5</v>
      </c>
      <c r="D3720" s="1">
        <f t="shared" si="186"/>
        <v>2862.25</v>
      </c>
      <c r="E3720" s="2">
        <f t="shared" si="187"/>
        <v>6367.1585039373094</v>
      </c>
      <c r="F3720" s="1">
        <f t="shared" si="188"/>
        <v>53.5</v>
      </c>
    </row>
    <row r="3721" spans="1:6">
      <c r="A3721" s="4">
        <v>41522</v>
      </c>
      <c r="B3721" s="14">
        <v>242.1</v>
      </c>
      <c r="C3721" s="17">
        <v>259.7</v>
      </c>
      <c r="D3721" s="1">
        <f t="shared" si="186"/>
        <v>309.75999999999982</v>
      </c>
      <c r="E3721" s="2">
        <f t="shared" si="187"/>
        <v>5624.1715280918988</v>
      </c>
      <c r="F3721" s="1">
        <f t="shared" si="188"/>
        <v>17.599999999999994</v>
      </c>
    </row>
    <row r="3722" spans="1:6">
      <c r="A3722" s="4">
        <v>41523</v>
      </c>
      <c r="B3722" s="14">
        <v>199</v>
      </c>
      <c r="C3722" s="17">
        <v>181.1</v>
      </c>
      <c r="D3722" s="1">
        <f t="shared" si="186"/>
        <v>320.4100000000002</v>
      </c>
      <c r="E3722" s="2">
        <f t="shared" si="187"/>
        <v>12.999798623332483</v>
      </c>
      <c r="F3722" s="1">
        <f t="shared" si="188"/>
        <v>-17.900000000000006</v>
      </c>
    </row>
    <row r="3723" spans="1:6">
      <c r="A3723" s="4">
        <v>41524</v>
      </c>
      <c r="B3723" s="14">
        <v>119.8</v>
      </c>
      <c r="C3723" s="17">
        <v>99.8</v>
      </c>
      <c r="D3723" s="1">
        <f t="shared" si="186"/>
        <v>400</v>
      </c>
      <c r="E3723" s="2">
        <f t="shared" si="187"/>
        <v>7208.9478952417221</v>
      </c>
      <c r="F3723" s="1">
        <f t="shared" si="188"/>
        <v>-20</v>
      </c>
    </row>
    <row r="3724" spans="1:6">
      <c r="A3724" s="4">
        <v>41525</v>
      </c>
      <c r="B3724" s="14">
        <v>57.3</v>
      </c>
      <c r="C3724" s="17">
        <v>84.6</v>
      </c>
      <c r="D3724" s="1">
        <f t="shared" si="186"/>
        <v>745.28999999999985</v>
      </c>
      <c r="E3724" s="2">
        <f t="shared" si="187"/>
        <v>10021.115805064595</v>
      </c>
      <c r="F3724" s="1">
        <f t="shared" si="188"/>
        <v>27.299999999999997</v>
      </c>
    </row>
    <row r="3725" spans="1:6">
      <c r="A3725" s="4">
        <v>41526</v>
      </c>
      <c r="B3725" s="14">
        <v>65.5</v>
      </c>
      <c r="C3725" s="17">
        <v>89.6</v>
      </c>
      <c r="D3725" s="1">
        <f t="shared" si="186"/>
        <v>580.80999999999972</v>
      </c>
      <c r="E3725" s="2">
        <f t="shared" si="187"/>
        <v>9045.0605715702295</v>
      </c>
      <c r="F3725" s="1">
        <f t="shared" si="188"/>
        <v>24.099999999999994</v>
      </c>
    </row>
    <row r="3726" spans="1:6">
      <c r="A3726" s="4">
        <v>41527</v>
      </c>
      <c r="B3726" s="14">
        <v>101.8</v>
      </c>
      <c r="C3726" s="17">
        <v>142.5</v>
      </c>
      <c r="D3726" s="1">
        <f t="shared" si="186"/>
        <v>1656.4900000000002</v>
      </c>
      <c r="E3726" s="2">
        <f t="shared" si="187"/>
        <v>1781.3062011998372</v>
      </c>
      <c r="F3726" s="1">
        <f t="shared" si="188"/>
        <v>40.700000000000003</v>
      </c>
    </row>
    <row r="3727" spans="1:6">
      <c r="A3727" s="4">
        <v>41528</v>
      </c>
      <c r="B3727" s="14">
        <v>197.5</v>
      </c>
      <c r="C3727" s="17">
        <v>274.10000000000002</v>
      </c>
      <c r="D3727" s="1">
        <f t="shared" si="186"/>
        <v>5867.5600000000031</v>
      </c>
      <c r="E3727" s="2">
        <f t="shared" si="187"/>
        <v>7991.3724556281313</v>
      </c>
      <c r="F3727" s="1">
        <f t="shared" si="188"/>
        <v>76.600000000000023</v>
      </c>
    </row>
    <row r="3728" spans="1:6">
      <c r="A3728" s="4">
        <v>41529</v>
      </c>
      <c r="B3728" s="14">
        <v>290.8</v>
      </c>
      <c r="C3728" s="17">
        <v>301.60000000000002</v>
      </c>
      <c r="D3728" s="1">
        <f t="shared" si="186"/>
        <v>116.64000000000024</v>
      </c>
      <c r="E3728" s="2">
        <f t="shared" si="187"/>
        <v>13664.318671409119</v>
      </c>
      <c r="F3728" s="1">
        <f t="shared" si="188"/>
        <v>10.800000000000011</v>
      </c>
    </row>
    <row r="3729" spans="1:6">
      <c r="A3729" s="4">
        <v>41530</v>
      </c>
      <c r="B3729" s="14">
        <v>279.89999999999998</v>
      </c>
      <c r="C3729" s="17">
        <v>262</v>
      </c>
      <c r="D3729" s="1">
        <f t="shared" si="186"/>
        <v>320.40999999999917</v>
      </c>
      <c r="E3729" s="2">
        <f t="shared" si="187"/>
        <v>5974.4361206844924</v>
      </c>
      <c r="F3729" s="1">
        <f t="shared" si="188"/>
        <v>-17.899999999999977</v>
      </c>
    </row>
    <row r="3730" spans="1:6">
      <c r="A3730" s="4">
        <v>41531</v>
      </c>
      <c r="B3730" s="14">
        <v>171</v>
      </c>
      <c r="C3730" s="17">
        <v>77.8</v>
      </c>
      <c r="D3730" s="1">
        <f t="shared" si="186"/>
        <v>8686.24</v>
      </c>
      <c r="E3730" s="2">
        <f t="shared" si="187"/>
        <v>11428.790922616932</v>
      </c>
      <c r="F3730" s="1">
        <f t="shared" si="188"/>
        <v>-93.2</v>
      </c>
    </row>
    <row r="3731" spans="1:6">
      <c r="A3731" s="4">
        <v>41532</v>
      </c>
      <c r="B3731" s="14">
        <v>65.3</v>
      </c>
      <c r="C3731" s="17">
        <v>85.8</v>
      </c>
      <c r="D3731" s="1">
        <f t="shared" si="186"/>
        <v>420.25</v>
      </c>
      <c r="E3731" s="2">
        <f t="shared" si="187"/>
        <v>9782.3025490259461</v>
      </c>
      <c r="F3731" s="1">
        <f t="shared" si="188"/>
        <v>20.5</v>
      </c>
    </row>
    <row r="3732" spans="1:6">
      <c r="A3732" s="4">
        <v>41533</v>
      </c>
      <c r="B3732" s="14">
        <v>119.1</v>
      </c>
      <c r="C3732" s="17">
        <v>177.3</v>
      </c>
      <c r="D3732" s="1">
        <f t="shared" si="186"/>
        <v>3387.2400000000021</v>
      </c>
      <c r="E3732" s="2">
        <f t="shared" si="187"/>
        <v>54.841776079050355</v>
      </c>
      <c r="F3732" s="1">
        <f t="shared" si="188"/>
        <v>58.200000000000017</v>
      </c>
    </row>
    <row r="3733" spans="1:6">
      <c r="A3733" s="4">
        <v>41534</v>
      </c>
      <c r="B3733" s="14">
        <v>107.9</v>
      </c>
      <c r="C3733" s="17">
        <v>23.3</v>
      </c>
      <c r="D3733" s="1">
        <f t="shared" si="186"/>
        <v>7157.1600000000017</v>
      </c>
      <c r="E3733" s="2">
        <f t="shared" si="187"/>
        <v>26051.742967705515</v>
      </c>
      <c r="F3733" s="1">
        <f t="shared" si="188"/>
        <v>-84.600000000000009</v>
      </c>
    </row>
    <row r="3734" spans="1:6">
      <c r="A3734" s="4">
        <v>41535</v>
      </c>
      <c r="B3734" s="14">
        <v>12.9</v>
      </c>
      <c r="C3734" s="17">
        <v>48.1</v>
      </c>
      <c r="D3734" s="1">
        <f t="shared" si="186"/>
        <v>1239.0400000000002</v>
      </c>
      <c r="E3734" s="2">
        <f t="shared" si="187"/>
        <v>18661.069009573468</v>
      </c>
      <c r="F3734" s="1">
        <f t="shared" si="188"/>
        <v>35.200000000000003</v>
      </c>
    </row>
    <row r="3735" spans="1:6">
      <c r="A3735" s="4">
        <v>41536</v>
      </c>
      <c r="B3735" s="14">
        <v>59.6</v>
      </c>
      <c r="C3735" s="17">
        <v>79.400000000000006</v>
      </c>
      <c r="D3735" s="1">
        <f t="shared" si="186"/>
        <v>392.04000000000019</v>
      </c>
      <c r="E3735" s="2">
        <f t="shared" si="187"/>
        <v>11089.253247898734</v>
      </c>
      <c r="F3735" s="1">
        <f t="shared" si="188"/>
        <v>19.800000000000004</v>
      </c>
    </row>
    <row r="3736" spans="1:6">
      <c r="A3736" s="4">
        <v>41537</v>
      </c>
      <c r="B3736" s="14">
        <v>72</v>
      </c>
      <c r="C3736" s="17">
        <v>71.5</v>
      </c>
      <c r="D3736" s="1">
        <f t="shared" si="186"/>
        <v>0.25</v>
      </c>
      <c r="E3736" s="2">
        <f t="shared" si="187"/>
        <v>12815.490516819833</v>
      </c>
      <c r="F3736" s="1">
        <f t="shared" si="188"/>
        <v>-0.5</v>
      </c>
    </row>
    <row r="3737" spans="1:6">
      <c r="A3737" s="4">
        <v>41538</v>
      </c>
      <c r="B3737" s="14">
        <v>94.6</v>
      </c>
      <c r="C3737" s="17">
        <v>140.19999999999999</v>
      </c>
      <c r="D3737" s="1">
        <f t="shared" si="186"/>
        <v>2079.3599999999997</v>
      </c>
      <c r="E3737" s="2">
        <f t="shared" si="187"/>
        <v>1980.7416086072465</v>
      </c>
      <c r="F3737" s="1">
        <f t="shared" si="188"/>
        <v>45.599999999999994</v>
      </c>
    </row>
    <row r="3738" spans="1:6">
      <c r="A3738" s="4">
        <v>41539</v>
      </c>
      <c r="B3738" s="14">
        <v>125.8</v>
      </c>
      <c r="C3738" s="17">
        <v>109.6</v>
      </c>
      <c r="D3738" s="1">
        <f t="shared" si="186"/>
        <v>262.44000000000011</v>
      </c>
      <c r="E3738" s="2">
        <f t="shared" si="187"/>
        <v>5640.8396375927659</v>
      </c>
      <c r="F3738" s="1">
        <f t="shared" si="188"/>
        <v>-16.200000000000003</v>
      </c>
    </row>
    <row r="3739" spans="1:6">
      <c r="A3739" s="4">
        <v>41540</v>
      </c>
      <c r="B3739" s="14">
        <v>132.9</v>
      </c>
      <c r="C3739" s="17">
        <v>181.1</v>
      </c>
      <c r="D3739" s="1">
        <f t="shared" si="186"/>
        <v>2323.2399999999989</v>
      </c>
      <c r="E3739" s="2">
        <f t="shared" si="187"/>
        <v>12.999798623332483</v>
      </c>
      <c r="F3739" s="1">
        <f t="shared" si="188"/>
        <v>48.199999999999989</v>
      </c>
    </row>
    <row r="3740" spans="1:6">
      <c r="A3740" s="4">
        <v>41541</v>
      </c>
      <c r="B3740" s="14">
        <v>197.2</v>
      </c>
      <c r="C3740" s="17">
        <v>214</v>
      </c>
      <c r="D3740" s="1">
        <f t="shared" si="186"/>
        <v>282.24000000000041</v>
      </c>
      <c r="E3740" s="2">
        <f t="shared" si="187"/>
        <v>858.16636223040484</v>
      </c>
      <c r="F3740" s="1">
        <f t="shared" si="188"/>
        <v>16.800000000000011</v>
      </c>
    </row>
    <row r="3741" spans="1:6">
      <c r="A3741" s="4">
        <v>41542</v>
      </c>
      <c r="B3741" s="14">
        <v>224.4</v>
      </c>
      <c r="C3741" s="17">
        <v>248.5</v>
      </c>
      <c r="D3741" s="1">
        <f t="shared" si="186"/>
        <v>580.80999999999972</v>
      </c>
      <c r="E3741" s="2">
        <f t="shared" si="187"/>
        <v>4069.7352511192803</v>
      </c>
      <c r="F3741" s="1">
        <f t="shared" si="188"/>
        <v>24.099999999999994</v>
      </c>
    </row>
    <row r="3742" spans="1:6">
      <c r="A3742" s="4">
        <v>41543</v>
      </c>
      <c r="B3742" s="14">
        <v>216.7</v>
      </c>
      <c r="C3742" s="17">
        <v>202.6</v>
      </c>
      <c r="D3742" s="1">
        <f t="shared" si="186"/>
        <v>198.80999999999983</v>
      </c>
      <c r="E3742" s="2">
        <f t="shared" si="187"/>
        <v>320.21229459755892</v>
      </c>
      <c r="F3742" s="1">
        <f t="shared" si="188"/>
        <v>-14.099999999999994</v>
      </c>
    </row>
    <row r="3743" spans="1:6">
      <c r="A3743" s="4">
        <v>41544</v>
      </c>
      <c r="B3743" s="14">
        <v>176.4</v>
      </c>
      <c r="C3743" s="17">
        <v>192.7</v>
      </c>
      <c r="D3743" s="1">
        <f t="shared" si="186"/>
        <v>265.68999999999943</v>
      </c>
      <c r="E3743" s="2">
        <f t="shared" si="187"/>
        <v>63.911656916403388</v>
      </c>
      <c r="F3743" s="1">
        <f t="shared" si="188"/>
        <v>16.299999999999983</v>
      </c>
    </row>
    <row r="3744" spans="1:6">
      <c r="A3744" s="4">
        <v>41545</v>
      </c>
      <c r="B3744" s="14">
        <v>186.1</v>
      </c>
      <c r="C3744" s="17">
        <v>206</v>
      </c>
      <c r="D3744" s="1">
        <f t="shared" si="186"/>
        <v>396.01000000000022</v>
      </c>
      <c r="E3744" s="2">
        <f t="shared" si="187"/>
        <v>453.45473582139027</v>
      </c>
      <c r="F3744" s="1">
        <f t="shared" si="188"/>
        <v>19.900000000000006</v>
      </c>
    </row>
    <row r="3745" spans="1:6">
      <c r="A3745" s="4">
        <v>41546</v>
      </c>
      <c r="B3745" s="14">
        <v>139.6</v>
      </c>
      <c r="C3745" s="17">
        <v>87.9</v>
      </c>
      <c r="D3745" s="1">
        <f t="shared" si="186"/>
        <v>2672.889999999999</v>
      </c>
      <c r="E3745" s="2">
        <f t="shared" si="187"/>
        <v>9371.3093509583123</v>
      </c>
      <c r="F3745" s="1">
        <f t="shared" si="188"/>
        <v>-51.699999999999989</v>
      </c>
    </row>
    <row r="3746" spans="1:6">
      <c r="A3746" s="4">
        <v>41547</v>
      </c>
      <c r="B3746" s="14">
        <v>84.3</v>
      </c>
      <c r="C3746" s="17">
        <v>115.5</v>
      </c>
      <c r="D3746" s="1">
        <f t="shared" si="186"/>
        <v>973.44000000000017</v>
      </c>
      <c r="E3746" s="2">
        <f t="shared" si="187"/>
        <v>4789.4044620694131</v>
      </c>
      <c r="F3746" s="1">
        <f t="shared" si="188"/>
        <v>31.200000000000003</v>
      </c>
    </row>
    <row r="3747" spans="1:6">
      <c r="A3747" s="4">
        <v>41548</v>
      </c>
      <c r="B3747" s="14">
        <v>109.8</v>
      </c>
      <c r="C3747" s="17">
        <v>108.8</v>
      </c>
      <c r="D3747" s="1">
        <f t="shared" si="186"/>
        <v>1</v>
      </c>
      <c r="E3747" s="2">
        <f t="shared" si="187"/>
        <v>5761.648474951864</v>
      </c>
      <c r="F3747" s="1">
        <f t="shared" si="188"/>
        <v>-1</v>
      </c>
    </row>
    <row r="3748" spans="1:6">
      <c r="A3748" s="4">
        <v>41549</v>
      </c>
      <c r="B3748" s="14">
        <v>89</v>
      </c>
      <c r="C3748" s="17">
        <v>87.4</v>
      </c>
      <c r="D3748" s="1">
        <f t="shared" si="186"/>
        <v>2.5599999999999818</v>
      </c>
      <c r="E3748" s="2">
        <f t="shared" si="187"/>
        <v>9468.3648743077483</v>
      </c>
      <c r="F3748" s="1">
        <f t="shared" si="188"/>
        <v>-1.5999999999999943</v>
      </c>
    </row>
    <row r="3749" spans="1:6">
      <c r="A3749" s="4">
        <v>41550</v>
      </c>
      <c r="B3749" s="14">
        <v>79.3</v>
      </c>
      <c r="C3749" s="17">
        <v>90.2</v>
      </c>
      <c r="D3749" s="1">
        <f t="shared" si="186"/>
        <v>118.81000000000013</v>
      </c>
      <c r="E3749" s="2">
        <f t="shared" si="187"/>
        <v>8931.2939435509034</v>
      </c>
      <c r="F3749" s="1">
        <f t="shared" si="188"/>
        <v>10.900000000000006</v>
      </c>
    </row>
    <row r="3750" spans="1:6">
      <c r="A3750" s="4">
        <v>41551</v>
      </c>
      <c r="B3750" s="14">
        <v>102.7</v>
      </c>
      <c r="C3750" s="17">
        <v>135.6</v>
      </c>
      <c r="D3750" s="1">
        <f t="shared" si="186"/>
        <v>1082.4099999999994</v>
      </c>
      <c r="E3750" s="2">
        <f t="shared" si="187"/>
        <v>2411.3524234220627</v>
      </c>
      <c r="F3750" s="1">
        <f t="shared" si="188"/>
        <v>32.899999999999991</v>
      </c>
    </row>
    <row r="3751" spans="1:6">
      <c r="A3751" s="4">
        <v>41552</v>
      </c>
      <c r="B3751" s="14">
        <v>121.9</v>
      </c>
      <c r="C3751" s="17">
        <v>110.2</v>
      </c>
      <c r="D3751" s="1">
        <f t="shared" si="186"/>
        <v>136.89000000000007</v>
      </c>
      <c r="E3751" s="2">
        <f t="shared" si="187"/>
        <v>5551.0730095734407</v>
      </c>
      <c r="F3751" s="1">
        <f t="shared" si="188"/>
        <v>-11.700000000000003</v>
      </c>
    </row>
    <row r="3752" spans="1:6">
      <c r="A3752" s="4">
        <v>41553</v>
      </c>
      <c r="B3752" s="14">
        <v>96.8</v>
      </c>
      <c r="C3752" s="17">
        <v>103.8</v>
      </c>
      <c r="D3752" s="1">
        <f t="shared" si="186"/>
        <v>49</v>
      </c>
      <c r="E3752" s="2">
        <f t="shared" si="187"/>
        <v>6545.7037084462299</v>
      </c>
      <c r="F3752" s="1">
        <f t="shared" si="188"/>
        <v>7</v>
      </c>
    </row>
    <row r="3753" spans="1:6">
      <c r="A3753" s="4">
        <v>41554</v>
      </c>
      <c r="B3753" s="14">
        <v>101.5</v>
      </c>
      <c r="C3753" s="17">
        <v>131.9</v>
      </c>
      <c r="D3753" s="1">
        <f t="shared" si="186"/>
        <v>924.16000000000031</v>
      </c>
      <c r="E3753" s="2">
        <f t="shared" si="187"/>
        <v>2788.4232962078922</v>
      </c>
      <c r="F3753" s="1">
        <f t="shared" si="188"/>
        <v>30.400000000000006</v>
      </c>
    </row>
    <row r="3754" spans="1:6">
      <c r="A3754" s="4">
        <v>41555</v>
      </c>
      <c r="B3754" s="14">
        <v>117.1</v>
      </c>
      <c r="C3754" s="17">
        <v>142.30000000000001</v>
      </c>
      <c r="D3754" s="1">
        <f t="shared" si="186"/>
        <v>635.04000000000087</v>
      </c>
      <c r="E3754" s="2">
        <f t="shared" si="187"/>
        <v>1798.2284105396109</v>
      </c>
      <c r="F3754" s="1">
        <f t="shared" si="188"/>
        <v>25.200000000000017</v>
      </c>
    </row>
    <row r="3755" spans="1:6">
      <c r="A3755" s="4">
        <v>41556</v>
      </c>
      <c r="B3755" s="14">
        <v>163.30000000000001</v>
      </c>
      <c r="C3755" s="17">
        <v>196.8</v>
      </c>
      <c r="D3755" s="1">
        <f t="shared" si="186"/>
        <v>1122.25</v>
      </c>
      <c r="E3755" s="2">
        <f t="shared" si="187"/>
        <v>146.27636545102382</v>
      </c>
      <c r="F3755" s="1">
        <f t="shared" si="188"/>
        <v>33.5</v>
      </c>
    </row>
    <row r="3756" spans="1:6">
      <c r="A3756" s="4">
        <v>41557</v>
      </c>
      <c r="B3756" s="14">
        <v>164</v>
      </c>
      <c r="C3756" s="17">
        <v>131.5</v>
      </c>
      <c r="D3756" s="1">
        <f t="shared" si="186"/>
        <v>1056.25</v>
      </c>
      <c r="E3756" s="2">
        <f t="shared" si="187"/>
        <v>2830.8277148874422</v>
      </c>
      <c r="F3756" s="1">
        <f t="shared" si="188"/>
        <v>-32.5</v>
      </c>
    </row>
    <row r="3757" spans="1:6">
      <c r="A3757" s="4">
        <v>41558</v>
      </c>
      <c r="B3757" s="14">
        <v>128.19999999999999</v>
      </c>
      <c r="C3757" s="17">
        <v>199.8</v>
      </c>
      <c r="D3757" s="1">
        <f t="shared" si="186"/>
        <v>5126.5600000000031</v>
      </c>
      <c r="E3757" s="2">
        <f t="shared" si="187"/>
        <v>227.84322535440435</v>
      </c>
      <c r="F3757" s="1">
        <f t="shared" si="188"/>
        <v>71.600000000000023</v>
      </c>
    </row>
    <row r="3758" spans="1:6">
      <c r="A3758" s="4">
        <v>41559</v>
      </c>
      <c r="B3758" s="14">
        <v>156.69999999999999</v>
      </c>
      <c r="C3758" s="17">
        <v>199.8</v>
      </c>
      <c r="D3758" s="1">
        <f t="shared" si="186"/>
        <v>1857.6100000000019</v>
      </c>
      <c r="E3758" s="2">
        <f t="shared" si="187"/>
        <v>227.84322535440435</v>
      </c>
      <c r="F3758" s="1">
        <f t="shared" si="188"/>
        <v>43.100000000000023</v>
      </c>
    </row>
    <row r="3759" spans="1:6">
      <c r="A3759" s="4">
        <v>41560</v>
      </c>
      <c r="B3759" s="14">
        <v>147</v>
      </c>
      <c r="C3759" s="17">
        <v>116.6</v>
      </c>
      <c r="D3759" s="1">
        <f t="shared" si="186"/>
        <v>924.16000000000031</v>
      </c>
      <c r="E3759" s="2">
        <f t="shared" si="187"/>
        <v>4638.3623107006533</v>
      </c>
      <c r="F3759" s="1">
        <f t="shared" si="188"/>
        <v>-30.400000000000006</v>
      </c>
    </row>
    <row r="3760" spans="1:6">
      <c r="A3760" s="4">
        <v>41561</v>
      </c>
      <c r="B3760" s="14">
        <v>123.5</v>
      </c>
      <c r="C3760" s="17">
        <v>145.1</v>
      </c>
      <c r="D3760" s="1">
        <f t="shared" si="186"/>
        <v>466.55999999999977</v>
      </c>
      <c r="E3760" s="2">
        <f t="shared" si="187"/>
        <v>1568.5974797827673</v>
      </c>
      <c r="F3760" s="1">
        <f t="shared" si="188"/>
        <v>21.599999999999994</v>
      </c>
    </row>
    <row r="3761" spans="1:6">
      <c r="A3761" s="4">
        <v>41562</v>
      </c>
      <c r="B3761" s="14">
        <v>125.1</v>
      </c>
      <c r="C3761" s="17">
        <v>129.4</v>
      </c>
      <c r="D3761" s="1">
        <f t="shared" si="186"/>
        <v>18.490000000000098</v>
      </c>
      <c r="E3761" s="2">
        <f t="shared" si="187"/>
        <v>3058.7009129550752</v>
      </c>
      <c r="F3761" s="1">
        <f t="shared" si="188"/>
        <v>4.3000000000000114</v>
      </c>
    </row>
    <row r="3762" spans="1:6">
      <c r="A3762" s="4">
        <v>41563</v>
      </c>
      <c r="B3762" s="14">
        <v>156.5</v>
      </c>
      <c r="C3762" s="17">
        <v>228.1</v>
      </c>
      <c r="D3762" s="1">
        <f t="shared" si="186"/>
        <v>5126.5599999999995</v>
      </c>
      <c r="E3762" s="2">
        <f t="shared" si="187"/>
        <v>1883.0806037762925</v>
      </c>
      <c r="F3762" s="1">
        <f t="shared" si="188"/>
        <v>71.599999999999994</v>
      </c>
    </row>
    <row r="3763" spans="1:6">
      <c r="A3763" s="4">
        <v>41564</v>
      </c>
      <c r="B3763" s="14">
        <v>250.3</v>
      </c>
      <c r="C3763" s="17">
        <v>271.5</v>
      </c>
      <c r="D3763" s="1">
        <f t="shared" si="186"/>
        <v>449.43999999999954</v>
      </c>
      <c r="E3763" s="2">
        <f t="shared" si="187"/>
        <v>7533.2811770451972</v>
      </c>
      <c r="F3763" s="1">
        <f t="shared" si="188"/>
        <v>21.199999999999989</v>
      </c>
    </row>
    <row r="3764" spans="1:6">
      <c r="A3764" s="4">
        <v>41565</v>
      </c>
      <c r="B3764" s="14">
        <v>217.3</v>
      </c>
      <c r="C3764" s="17">
        <v>152.69999999999999</v>
      </c>
      <c r="D3764" s="1">
        <f t="shared" si="186"/>
        <v>4173.1600000000026</v>
      </c>
      <c r="E3764" s="2">
        <f t="shared" si="187"/>
        <v>1024.3535248713315</v>
      </c>
      <c r="F3764" s="1">
        <f t="shared" si="188"/>
        <v>-64.600000000000023</v>
      </c>
    </row>
    <row r="3765" spans="1:6">
      <c r="A3765" s="4">
        <v>41566</v>
      </c>
      <c r="B3765" s="14">
        <v>132</v>
      </c>
      <c r="C3765" s="17">
        <v>118.3</v>
      </c>
      <c r="D3765" s="1">
        <f t="shared" si="186"/>
        <v>187.69000000000008</v>
      </c>
      <c r="E3765" s="2">
        <f t="shared" si="187"/>
        <v>4409.6935313125687</v>
      </c>
      <c r="F3765" s="1">
        <f t="shared" si="188"/>
        <v>-13.700000000000003</v>
      </c>
    </row>
    <row r="3766" spans="1:6">
      <c r="A3766" s="4">
        <v>41567</v>
      </c>
      <c r="B3766" s="14">
        <v>98.5</v>
      </c>
      <c r="C3766" s="17">
        <v>124.9</v>
      </c>
      <c r="D3766" s="1">
        <f t="shared" si="186"/>
        <v>696.96000000000026</v>
      </c>
      <c r="E3766" s="2">
        <f t="shared" si="187"/>
        <v>3576.7006231000046</v>
      </c>
      <c r="F3766" s="1">
        <f t="shared" si="188"/>
        <v>26.400000000000006</v>
      </c>
    </row>
    <row r="3767" spans="1:6">
      <c r="A3767" s="4">
        <v>41568</v>
      </c>
      <c r="B3767" s="14">
        <v>129.19999999999999</v>
      </c>
      <c r="C3767" s="17">
        <v>191.6</v>
      </c>
      <c r="D3767" s="1">
        <f t="shared" si="186"/>
        <v>3893.7600000000007</v>
      </c>
      <c r="E3767" s="2">
        <f t="shared" si="187"/>
        <v>47.533808285163985</v>
      </c>
      <c r="F3767" s="1">
        <f t="shared" si="188"/>
        <v>62.400000000000006</v>
      </c>
    </row>
    <row r="3768" spans="1:6">
      <c r="A3768" s="4">
        <v>41569</v>
      </c>
      <c r="B3768" s="14">
        <v>233.6</v>
      </c>
      <c r="C3768" s="17">
        <v>263.8</v>
      </c>
      <c r="D3768" s="1">
        <f t="shared" si="186"/>
        <v>912.04000000000099</v>
      </c>
      <c r="E3768" s="2">
        <f t="shared" si="187"/>
        <v>6255.9362366265223</v>
      </c>
      <c r="F3768" s="1">
        <f t="shared" si="188"/>
        <v>30.200000000000017</v>
      </c>
    </row>
    <row r="3769" spans="1:6">
      <c r="A3769" s="4">
        <v>41570</v>
      </c>
      <c r="B3769" s="14">
        <v>240.6</v>
      </c>
      <c r="C3769" s="17">
        <v>208.1</v>
      </c>
      <c r="D3769" s="1">
        <f t="shared" si="186"/>
        <v>1056.25</v>
      </c>
      <c r="E3769" s="2">
        <f t="shared" si="187"/>
        <v>547.30153775375641</v>
      </c>
      <c r="F3769" s="1">
        <f t="shared" si="188"/>
        <v>-32.5</v>
      </c>
    </row>
    <row r="3770" spans="1:6">
      <c r="A3770" s="4">
        <v>41571</v>
      </c>
      <c r="B3770" s="14">
        <v>191.2</v>
      </c>
      <c r="C3770" s="17">
        <v>203.4</v>
      </c>
      <c r="D3770" s="1">
        <f t="shared" si="186"/>
        <v>148.84000000000043</v>
      </c>
      <c r="E3770" s="2">
        <f t="shared" si="187"/>
        <v>349.48345723846074</v>
      </c>
      <c r="F3770" s="1">
        <f t="shared" si="188"/>
        <v>12.200000000000017</v>
      </c>
    </row>
    <row r="3771" spans="1:6">
      <c r="A3771" s="4">
        <v>41572</v>
      </c>
      <c r="B3771" s="14">
        <v>234.5</v>
      </c>
      <c r="C3771" s="17">
        <v>282.8</v>
      </c>
      <c r="D3771" s="1">
        <f t="shared" si="186"/>
        <v>2332.8900000000012</v>
      </c>
      <c r="E3771" s="2">
        <f t="shared" si="187"/>
        <v>9622.5263493479324</v>
      </c>
      <c r="F3771" s="1">
        <f t="shared" si="188"/>
        <v>48.300000000000011</v>
      </c>
    </row>
    <row r="3772" spans="1:6">
      <c r="A3772" s="4">
        <v>41573</v>
      </c>
      <c r="B3772" s="14">
        <v>238</v>
      </c>
      <c r="C3772" s="17">
        <v>176.2</v>
      </c>
      <c r="D3772" s="1">
        <f t="shared" si="186"/>
        <v>3819.2400000000016</v>
      </c>
      <c r="E3772" s="2">
        <f t="shared" si="187"/>
        <v>72.343927447811211</v>
      </c>
      <c r="F3772" s="1">
        <f t="shared" si="188"/>
        <v>-61.800000000000011</v>
      </c>
    </row>
    <row r="3773" spans="1:6">
      <c r="A3773" s="4">
        <v>41574</v>
      </c>
      <c r="B3773" s="14">
        <v>134.69999999999999</v>
      </c>
      <c r="C3773" s="17">
        <v>93.1</v>
      </c>
      <c r="D3773" s="1">
        <f t="shared" si="186"/>
        <v>1730.5599999999995</v>
      </c>
      <c r="E3773" s="2">
        <f t="shared" si="187"/>
        <v>8391.5719081241732</v>
      </c>
      <c r="F3773" s="1">
        <f t="shared" si="188"/>
        <v>-41.599999999999994</v>
      </c>
    </row>
    <row r="3774" spans="1:6">
      <c r="A3774" s="4">
        <v>41575</v>
      </c>
      <c r="B3774" s="14">
        <v>180.9</v>
      </c>
      <c r="C3774" s="17">
        <v>314.39999999999998</v>
      </c>
      <c r="D3774" s="1">
        <f t="shared" si="186"/>
        <v>17822.249999999993</v>
      </c>
      <c r="E3774" s="2">
        <f t="shared" si="187"/>
        <v>16820.657273663532</v>
      </c>
      <c r="F3774" s="1">
        <f t="shared" si="188"/>
        <v>133.49999999999997</v>
      </c>
    </row>
    <row r="3775" spans="1:6">
      <c r="A3775" s="4">
        <v>41576</v>
      </c>
      <c r="B3775" s="14">
        <v>286.8</v>
      </c>
      <c r="C3775" s="17">
        <v>219.5</v>
      </c>
      <c r="D3775" s="1">
        <f t="shared" si="186"/>
        <v>4529.2900000000018</v>
      </c>
      <c r="E3775" s="2">
        <f t="shared" si="187"/>
        <v>1210.6556053866025</v>
      </c>
      <c r="F3775" s="1">
        <f t="shared" si="188"/>
        <v>-67.300000000000011</v>
      </c>
    </row>
    <row r="3776" spans="1:6">
      <c r="A3776" s="4">
        <v>41577</v>
      </c>
      <c r="B3776" s="14">
        <v>163.19999999999999</v>
      </c>
      <c r="C3776" s="17">
        <v>118.2</v>
      </c>
      <c r="D3776" s="1">
        <f t="shared" si="186"/>
        <v>2024.9999999999986</v>
      </c>
      <c r="E3776" s="2">
        <f t="shared" si="187"/>
        <v>4422.9846359824551</v>
      </c>
      <c r="F3776" s="1">
        <f t="shared" si="188"/>
        <v>-44.999999999999986</v>
      </c>
    </row>
    <row r="3777" spans="1:6">
      <c r="A3777" s="4">
        <v>41578</v>
      </c>
      <c r="B3777" s="14">
        <v>106.4</v>
      </c>
      <c r="C3777" s="17">
        <v>106.4</v>
      </c>
      <c r="D3777" s="1">
        <f t="shared" si="186"/>
        <v>0</v>
      </c>
      <c r="E3777" s="2">
        <f t="shared" si="187"/>
        <v>6131.7549870291577</v>
      </c>
      <c r="F3777" s="1">
        <f t="shared" si="188"/>
        <v>0</v>
      </c>
    </row>
    <row r="3778" spans="1:6">
      <c r="A3778" s="4">
        <v>41579</v>
      </c>
      <c r="B3778" s="14">
        <v>112.4</v>
      </c>
      <c r="C3778" s="17">
        <v>119.1</v>
      </c>
      <c r="D3778" s="1">
        <f t="shared" ref="D3778:D3841" si="189">(B3778-C3778)^2</f>
        <v>44.889999999999844</v>
      </c>
      <c r="E3778" s="2">
        <f t="shared" si="187"/>
        <v>4304.0846939534704</v>
      </c>
      <c r="F3778" s="1">
        <f t="shared" si="188"/>
        <v>6.6999999999999886</v>
      </c>
    </row>
    <row r="3779" spans="1:6">
      <c r="A3779" s="4">
        <v>41580</v>
      </c>
      <c r="B3779" s="14">
        <v>121.2</v>
      </c>
      <c r="C3779" s="17">
        <v>135.9</v>
      </c>
      <c r="D3779" s="1">
        <f t="shared" si="189"/>
        <v>216.09000000000009</v>
      </c>
      <c r="E3779" s="2">
        <f t="shared" ref="E3779:E3842" si="190">(C3779-AVERAGE($C$2:$C$6211))^2</f>
        <v>2381.9791094123993</v>
      </c>
      <c r="F3779" s="1">
        <f t="shared" ref="F3779:F3842" si="191">C3779-B3779</f>
        <v>14.700000000000003</v>
      </c>
    </row>
    <row r="3780" spans="1:6">
      <c r="A3780" s="4">
        <v>41581</v>
      </c>
      <c r="B3780" s="14">
        <v>139.19999999999999</v>
      </c>
      <c r="C3780" s="17">
        <v>99</v>
      </c>
      <c r="D3780" s="1">
        <f t="shared" si="189"/>
        <v>1616.0399999999991</v>
      </c>
      <c r="E3780" s="2">
        <f t="shared" si="190"/>
        <v>7345.4367326008205</v>
      </c>
      <c r="F3780" s="1">
        <f t="shared" si="191"/>
        <v>-40.199999999999989</v>
      </c>
    </row>
    <row r="3781" spans="1:6">
      <c r="A3781" s="4">
        <v>41582</v>
      </c>
      <c r="B3781" s="14">
        <v>89.3</v>
      </c>
      <c r="C3781" s="17">
        <v>57.5</v>
      </c>
      <c r="D3781" s="1">
        <f t="shared" si="189"/>
        <v>1011.2399999999998</v>
      </c>
      <c r="E3781" s="2">
        <f t="shared" si="190"/>
        <v>16181.245170604057</v>
      </c>
      <c r="F3781" s="1">
        <f t="shared" si="191"/>
        <v>-31.799999999999997</v>
      </c>
    </row>
    <row r="3782" spans="1:6">
      <c r="A3782" s="4">
        <v>41583</v>
      </c>
      <c r="B3782" s="14">
        <v>48.1</v>
      </c>
      <c r="C3782" s="17">
        <v>34</v>
      </c>
      <c r="D3782" s="1">
        <f t="shared" si="189"/>
        <v>198.81000000000003</v>
      </c>
      <c r="E3782" s="2">
        <f t="shared" si="190"/>
        <v>22712.154768027576</v>
      </c>
      <c r="F3782" s="1">
        <f t="shared" si="191"/>
        <v>-14.100000000000001</v>
      </c>
    </row>
    <row r="3783" spans="1:6">
      <c r="A3783" s="4">
        <v>41584</v>
      </c>
      <c r="B3783" s="14">
        <v>158.80000000000001</v>
      </c>
      <c r="C3783" s="17">
        <v>335.1</v>
      </c>
      <c r="D3783" s="1">
        <f t="shared" si="189"/>
        <v>31081.690000000002</v>
      </c>
      <c r="E3783" s="2">
        <f t="shared" si="190"/>
        <v>22618.498606996869</v>
      </c>
      <c r="F3783" s="1">
        <f t="shared" si="191"/>
        <v>176.3</v>
      </c>
    </row>
    <row r="3784" spans="1:6">
      <c r="A3784" s="4">
        <v>41585</v>
      </c>
      <c r="B3784" s="14">
        <v>259.89999999999998</v>
      </c>
      <c r="C3784" s="17">
        <v>111.9</v>
      </c>
      <c r="D3784" s="1">
        <f t="shared" si="189"/>
        <v>21903.999999999993</v>
      </c>
      <c r="E3784" s="2">
        <f t="shared" si="190"/>
        <v>5300.6442301853558</v>
      </c>
      <c r="F3784" s="1">
        <f t="shared" si="191"/>
        <v>-147.99999999999997</v>
      </c>
    </row>
    <row r="3785" spans="1:6">
      <c r="A3785" s="4">
        <v>41586</v>
      </c>
      <c r="B3785" s="14">
        <v>54.3</v>
      </c>
      <c r="C3785" s="17">
        <v>48.9</v>
      </c>
      <c r="D3785" s="1">
        <f t="shared" si="189"/>
        <v>29.159999999999986</v>
      </c>
      <c r="E3785" s="2">
        <f t="shared" si="190"/>
        <v>18443.140172214364</v>
      </c>
      <c r="F3785" s="1">
        <f t="shared" si="191"/>
        <v>-5.3999999999999986</v>
      </c>
    </row>
    <row r="3786" spans="1:6">
      <c r="A3786" s="4">
        <v>41587</v>
      </c>
      <c r="B3786" s="14">
        <v>38.6</v>
      </c>
      <c r="C3786" s="17">
        <v>42.7</v>
      </c>
      <c r="D3786" s="1">
        <f t="shared" si="189"/>
        <v>16.810000000000013</v>
      </c>
      <c r="E3786" s="2">
        <f t="shared" si="190"/>
        <v>20165.568661747384</v>
      </c>
      <c r="F3786" s="1">
        <f t="shared" si="191"/>
        <v>4.1000000000000014</v>
      </c>
    </row>
    <row r="3787" spans="1:6">
      <c r="A3787" s="4">
        <v>41588</v>
      </c>
      <c r="B3787" s="14">
        <v>33.4</v>
      </c>
      <c r="C3787" s="17">
        <v>15.3</v>
      </c>
      <c r="D3787" s="1">
        <f t="shared" si="189"/>
        <v>327.6099999999999</v>
      </c>
      <c r="E3787" s="2">
        <f t="shared" si="190"/>
        <v>28698.231341296501</v>
      </c>
      <c r="F3787" s="1">
        <f t="shared" si="191"/>
        <v>-18.099999999999998</v>
      </c>
    </row>
    <row r="3788" spans="1:6">
      <c r="A3788" s="4">
        <v>41589</v>
      </c>
      <c r="B3788" s="14">
        <v>28.3</v>
      </c>
      <c r="C3788" s="17">
        <v>40.9</v>
      </c>
      <c r="D3788" s="1">
        <f t="shared" si="189"/>
        <v>158.75999999999993</v>
      </c>
      <c r="E3788" s="2">
        <f t="shared" si="190"/>
        <v>20680.028545805351</v>
      </c>
      <c r="F3788" s="1">
        <f t="shared" si="191"/>
        <v>12.599999999999998</v>
      </c>
    </row>
    <row r="3789" spans="1:6">
      <c r="A3789" s="4">
        <v>41590</v>
      </c>
      <c r="B3789" s="14">
        <v>109.9</v>
      </c>
      <c r="C3789" s="17">
        <v>98.3</v>
      </c>
      <c r="D3789" s="1">
        <f t="shared" si="189"/>
        <v>134.5600000000002</v>
      </c>
      <c r="E3789" s="2">
        <f t="shared" si="190"/>
        <v>7465.9144652900322</v>
      </c>
      <c r="F3789" s="1">
        <f t="shared" si="191"/>
        <v>-11.600000000000009</v>
      </c>
    </row>
    <row r="3790" spans="1:6">
      <c r="A3790" s="4">
        <v>41591</v>
      </c>
      <c r="B3790" s="14">
        <v>143.1</v>
      </c>
      <c r="C3790" s="17">
        <v>81.8</v>
      </c>
      <c r="D3790" s="1">
        <f t="shared" si="189"/>
        <v>3757.6899999999996</v>
      </c>
      <c r="E3790" s="2">
        <f t="shared" si="190"/>
        <v>10589.546735821439</v>
      </c>
      <c r="F3790" s="1">
        <f t="shared" si="191"/>
        <v>-61.3</v>
      </c>
    </row>
    <row r="3791" spans="1:6">
      <c r="A3791" s="4">
        <v>41592</v>
      </c>
      <c r="B3791" s="14">
        <v>123.8</v>
      </c>
      <c r="C3791" s="17">
        <v>93.8</v>
      </c>
      <c r="D3791" s="1">
        <f t="shared" si="189"/>
        <v>900</v>
      </c>
      <c r="E3791" s="2">
        <f t="shared" si="190"/>
        <v>8263.8141754349617</v>
      </c>
      <c r="F3791" s="1">
        <f t="shared" si="191"/>
        <v>-30</v>
      </c>
    </row>
    <row r="3792" spans="1:6">
      <c r="A3792" s="4">
        <v>41593</v>
      </c>
      <c r="B3792" s="14">
        <v>171.5</v>
      </c>
      <c r="C3792" s="17">
        <v>101.7</v>
      </c>
      <c r="D3792" s="1">
        <f t="shared" si="189"/>
        <v>4872.04</v>
      </c>
      <c r="E3792" s="2">
        <f t="shared" si="190"/>
        <v>6889.9169065138622</v>
      </c>
      <c r="F3792" s="1">
        <f t="shared" si="191"/>
        <v>-69.8</v>
      </c>
    </row>
    <row r="3793" spans="1:6">
      <c r="A3793" s="4">
        <v>41594</v>
      </c>
      <c r="B3793" s="14">
        <v>210.7</v>
      </c>
      <c r="C3793" s="17">
        <v>139.80000000000001</v>
      </c>
      <c r="D3793" s="1">
        <f t="shared" si="189"/>
        <v>5026.8099999999968</v>
      </c>
      <c r="E3793" s="2">
        <f t="shared" si="190"/>
        <v>2016.5060272867936</v>
      </c>
      <c r="F3793" s="1">
        <f t="shared" si="191"/>
        <v>-70.899999999999977</v>
      </c>
    </row>
    <row r="3794" spans="1:6">
      <c r="A3794" s="4">
        <v>41595</v>
      </c>
      <c r="B3794" s="14">
        <v>197.5</v>
      </c>
      <c r="C3794" s="17">
        <v>97</v>
      </c>
      <c r="D3794" s="1">
        <f t="shared" si="189"/>
        <v>10100.25</v>
      </c>
      <c r="E3794" s="2">
        <f t="shared" si="190"/>
        <v>7692.2588259985669</v>
      </c>
      <c r="F3794" s="1">
        <f t="shared" si="191"/>
        <v>-100.5</v>
      </c>
    </row>
    <row r="3795" spans="1:6">
      <c r="A3795" s="4">
        <v>41596</v>
      </c>
      <c r="B3795" s="14">
        <v>192.7</v>
      </c>
      <c r="C3795" s="17">
        <v>204.5</v>
      </c>
      <c r="D3795" s="1">
        <f t="shared" si="189"/>
        <v>139.24000000000026</v>
      </c>
      <c r="E3795" s="2">
        <f t="shared" si="190"/>
        <v>391.82130586970004</v>
      </c>
      <c r="F3795" s="1">
        <f t="shared" si="191"/>
        <v>11.800000000000011</v>
      </c>
    </row>
    <row r="3796" spans="1:6">
      <c r="A3796" s="4">
        <v>41597</v>
      </c>
      <c r="B3796" s="14">
        <v>232.8</v>
      </c>
      <c r="C3796" s="17">
        <v>148.5</v>
      </c>
      <c r="D3796" s="1">
        <f t="shared" si="189"/>
        <v>7106.4900000000016</v>
      </c>
      <c r="E3796" s="2">
        <f t="shared" si="190"/>
        <v>1310.8399210065982</v>
      </c>
      <c r="F3796" s="1">
        <f t="shared" si="191"/>
        <v>-84.300000000000011</v>
      </c>
    </row>
    <row r="3797" spans="1:6">
      <c r="A3797" s="4">
        <v>41598</v>
      </c>
      <c r="B3797" s="14">
        <v>152.1</v>
      </c>
      <c r="C3797" s="17">
        <v>133.1</v>
      </c>
      <c r="D3797" s="1">
        <f t="shared" si="189"/>
        <v>361</v>
      </c>
      <c r="E3797" s="2">
        <f t="shared" si="190"/>
        <v>2663.1300401692456</v>
      </c>
      <c r="F3797" s="1">
        <f t="shared" si="191"/>
        <v>-19</v>
      </c>
    </row>
    <row r="3798" spans="1:6">
      <c r="A3798" s="4">
        <v>41599</v>
      </c>
      <c r="B3798" s="14">
        <v>142.69999999999999</v>
      </c>
      <c r="C3798" s="17">
        <v>155.9</v>
      </c>
      <c r="D3798" s="1">
        <f t="shared" si="189"/>
        <v>174.24000000000046</v>
      </c>
      <c r="E3798" s="2">
        <f t="shared" si="190"/>
        <v>829.75817543493622</v>
      </c>
      <c r="F3798" s="1">
        <f t="shared" si="191"/>
        <v>13.200000000000017</v>
      </c>
    </row>
    <row r="3799" spans="1:6">
      <c r="A3799" s="4">
        <v>41600</v>
      </c>
      <c r="B3799" s="14">
        <v>199.1</v>
      </c>
      <c r="C3799" s="17">
        <v>244.7</v>
      </c>
      <c r="D3799" s="1">
        <f t="shared" si="189"/>
        <v>2079.3599999999997</v>
      </c>
      <c r="E3799" s="2">
        <f t="shared" si="190"/>
        <v>3599.337228574997</v>
      </c>
      <c r="F3799" s="1">
        <f t="shared" si="191"/>
        <v>45.599999999999994</v>
      </c>
    </row>
    <row r="3800" spans="1:6">
      <c r="A3800" s="4">
        <v>41601</v>
      </c>
      <c r="B3800" s="14">
        <v>207.6</v>
      </c>
      <c r="C3800" s="17">
        <v>145.9</v>
      </c>
      <c r="D3800" s="1">
        <f t="shared" si="189"/>
        <v>3806.8899999999985</v>
      </c>
      <c r="E3800" s="2">
        <f t="shared" si="190"/>
        <v>1505.8686424236678</v>
      </c>
      <c r="F3800" s="1">
        <f t="shared" si="191"/>
        <v>-61.699999999999989</v>
      </c>
    </row>
    <row r="3801" spans="1:6">
      <c r="A3801" s="4">
        <v>41602</v>
      </c>
      <c r="B3801" s="14">
        <v>127.4</v>
      </c>
      <c r="C3801" s="17">
        <v>133.5</v>
      </c>
      <c r="D3801" s="1">
        <f t="shared" si="189"/>
        <v>37.20999999999993</v>
      </c>
      <c r="E3801" s="2">
        <f t="shared" si="190"/>
        <v>2622.0056214896958</v>
      </c>
      <c r="F3801" s="1">
        <f t="shared" si="191"/>
        <v>6.0999999999999943</v>
      </c>
    </row>
    <row r="3802" spans="1:6">
      <c r="A3802" s="4">
        <v>41603</v>
      </c>
      <c r="B3802" s="14">
        <v>176</v>
      </c>
      <c r="C3802" s="17">
        <v>237.2</v>
      </c>
      <c r="D3802" s="1">
        <f t="shared" si="189"/>
        <v>3745.4399999999987</v>
      </c>
      <c r="E3802" s="2">
        <f t="shared" si="190"/>
        <v>2755.6700788165458</v>
      </c>
      <c r="F3802" s="1">
        <f t="shared" si="191"/>
        <v>61.199999999999989</v>
      </c>
    </row>
    <row r="3803" spans="1:6">
      <c r="A3803" s="4">
        <v>41604</v>
      </c>
      <c r="B3803" s="14">
        <v>206.3</v>
      </c>
      <c r="C3803" s="17">
        <v>145.5</v>
      </c>
      <c r="D3803" s="1">
        <f t="shared" si="189"/>
        <v>3696.6400000000012</v>
      </c>
      <c r="E3803" s="2">
        <f t="shared" si="190"/>
        <v>1537.0730611032177</v>
      </c>
      <c r="F3803" s="1">
        <f t="shared" si="191"/>
        <v>-60.800000000000011</v>
      </c>
    </row>
    <row r="3804" spans="1:6">
      <c r="A3804" s="4">
        <v>41605</v>
      </c>
      <c r="B3804" s="14">
        <v>123.8</v>
      </c>
      <c r="C3804" s="17">
        <v>127.8</v>
      </c>
      <c r="D3804" s="1">
        <f t="shared" si="189"/>
        <v>16</v>
      </c>
      <c r="E3804" s="2">
        <f t="shared" si="190"/>
        <v>3238.2385876732733</v>
      </c>
      <c r="F3804" s="1">
        <f t="shared" si="191"/>
        <v>4</v>
      </c>
    </row>
    <row r="3805" spans="1:6">
      <c r="A3805" s="4">
        <v>41606</v>
      </c>
      <c r="B3805" s="14">
        <v>148.5</v>
      </c>
      <c r="C3805" s="17">
        <v>162.69999999999999</v>
      </c>
      <c r="D3805" s="1">
        <f t="shared" si="189"/>
        <v>201.63999999999967</v>
      </c>
      <c r="E3805" s="2">
        <f t="shared" si="190"/>
        <v>484.24305788259943</v>
      </c>
      <c r="F3805" s="1">
        <f t="shared" si="191"/>
        <v>14.199999999999989</v>
      </c>
    </row>
    <row r="3806" spans="1:6">
      <c r="A3806" s="4">
        <v>41607</v>
      </c>
      <c r="B3806" s="14">
        <v>150.9</v>
      </c>
      <c r="C3806" s="17">
        <v>136.80000000000001</v>
      </c>
      <c r="D3806" s="1">
        <f t="shared" si="189"/>
        <v>198.80999999999983</v>
      </c>
      <c r="E3806" s="2">
        <f t="shared" si="190"/>
        <v>2294.939167383413</v>
      </c>
      <c r="F3806" s="1">
        <f t="shared" si="191"/>
        <v>-14.099999999999994</v>
      </c>
    </row>
    <row r="3807" spans="1:6">
      <c r="A3807" s="4">
        <v>41608</v>
      </c>
      <c r="B3807" s="14">
        <v>111.4</v>
      </c>
      <c r="C3807" s="17">
        <v>116</v>
      </c>
      <c r="D3807" s="1">
        <f t="shared" si="189"/>
        <v>21.159999999999947</v>
      </c>
      <c r="E3807" s="2">
        <f t="shared" si="190"/>
        <v>4720.4489387199765</v>
      </c>
      <c r="F3807" s="1">
        <f t="shared" si="191"/>
        <v>4.5999999999999943</v>
      </c>
    </row>
    <row r="3808" spans="1:6">
      <c r="A3808" s="4">
        <v>41609</v>
      </c>
      <c r="B3808" s="14">
        <v>121.8</v>
      </c>
      <c r="C3808" s="17">
        <v>148.80000000000001</v>
      </c>
      <c r="D3808" s="1">
        <f t="shared" si="189"/>
        <v>729.0000000000008</v>
      </c>
      <c r="E3808" s="2">
        <f t="shared" si="190"/>
        <v>1289.2066069969353</v>
      </c>
      <c r="F3808" s="1">
        <f t="shared" si="191"/>
        <v>27.000000000000014</v>
      </c>
    </row>
    <row r="3809" spans="1:6">
      <c r="A3809" s="4">
        <v>41610</v>
      </c>
      <c r="B3809" s="14">
        <v>249.4</v>
      </c>
      <c r="C3809" s="17">
        <v>313.2</v>
      </c>
      <c r="D3809" s="1">
        <f t="shared" si="189"/>
        <v>4070.4399999999978</v>
      </c>
      <c r="E3809" s="2">
        <f t="shared" si="190"/>
        <v>16510.830529702183</v>
      </c>
      <c r="F3809" s="1">
        <f t="shared" si="191"/>
        <v>63.799999999999983</v>
      </c>
    </row>
    <row r="3810" spans="1:6">
      <c r="A3810" s="4">
        <v>41611</v>
      </c>
      <c r="B3810" s="14">
        <v>227.3</v>
      </c>
      <c r="C3810" s="17">
        <v>72.3</v>
      </c>
      <c r="D3810" s="1">
        <f t="shared" si="189"/>
        <v>24025</v>
      </c>
      <c r="E3810" s="2">
        <f t="shared" si="190"/>
        <v>12635.001679460735</v>
      </c>
      <c r="F3810" s="1">
        <f t="shared" si="191"/>
        <v>-155</v>
      </c>
    </row>
    <row r="3811" spans="1:6">
      <c r="A3811" s="4">
        <v>41612</v>
      </c>
      <c r="B3811" s="14">
        <v>77.5</v>
      </c>
      <c r="C3811" s="17">
        <v>128.80000000000001</v>
      </c>
      <c r="D3811" s="1">
        <f t="shared" si="189"/>
        <v>2631.690000000001</v>
      </c>
      <c r="E3811" s="2">
        <f t="shared" si="190"/>
        <v>3125.4275409743982</v>
      </c>
      <c r="F3811" s="1">
        <f t="shared" si="191"/>
        <v>51.300000000000011</v>
      </c>
    </row>
    <row r="3812" spans="1:6">
      <c r="A3812" s="4">
        <v>41613</v>
      </c>
      <c r="B3812" s="14">
        <v>152.9</v>
      </c>
      <c r="C3812" s="17">
        <v>152.69999999999999</v>
      </c>
      <c r="D3812" s="1">
        <f t="shared" si="189"/>
        <v>4.0000000000006822E-2</v>
      </c>
      <c r="E3812" s="2">
        <f t="shared" si="190"/>
        <v>1024.3535248713315</v>
      </c>
      <c r="F3812" s="1">
        <f t="shared" si="191"/>
        <v>-0.20000000000001705</v>
      </c>
    </row>
    <row r="3813" spans="1:6">
      <c r="A3813" s="4">
        <v>41614</v>
      </c>
      <c r="B3813" s="14">
        <v>133.69999999999999</v>
      </c>
      <c r="C3813" s="17">
        <v>66</v>
      </c>
      <c r="D3813" s="1">
        <f t="shared" si="189"/>
        <v>4583.2899999999981</v>
      </c>
      <c r="E3813" s="2">
        <f t="shared" si="190"/>
        <v>14091.001273663634</v>
      </c>
      <c r="F3813" s="1">
        <f t="shared" si="191"/>
        <v>-67.699999999999989</v>
      </c>
    </row>
    <row r="3814" spans="1:6">
      <c r="A3814" s="4">
        <v>41615</v>
      </c>
      <c r="B3814" s="14">
        <v>65.400000000000006</v>
      </c>
      <c r="C3814" s="17">
        <v>34.799999999999997</v>
      </c>
      <c r="D3814" s="1">
        <f t="shared" si="189"/>
        <v>936.36000000000047</v>
      </c>
      <c r="E3814" s="2">
        <f t="shared" si="190"/>
        <v>22471.665930668474</v>
      </c>
      <c r="F3814" s="1">
        <f t="shared" si="191"/>
        <v>-30.600000000000009</v>
      </c>
    </row>
    <row r="3815" spans="1:6">
      <c r="A3815" s="4">
        <v>41616</v>
      </c>
      <c r="B3815" s="14">
        <v>68.7</v>
      </c>
      <c r="C3815" s="17">
        <v>49</v>
      </c>
      <c r="D3815" s="1">
        <f t="shared" si="189"/>
        <v>388.09000000000009</v>
      </c>
      <c r="E3815" s="2">
        <f t="shared" si="190"/>
        <v>18415.98906754448</v>
      </c>
      <c r="F3815" s="1">
        <f t="shared" si="191"/>
        <v>-19.700000000000003</v>
      </c>
    </row>
    <row r="3816" spans="1:6">
      <c r="A3816" s="4">
        <v>41617</v>
      </c>
      <c r="B3816" s="14">
        <v>154.30000000000001</v>
      </c>
      <c r="C3816" s="17">
        <v>157.1</v>
      </c>
      <c r="D3816" s="1">
        <f t="shared" si="189"/>
        <v>7.8399999999999048</v>
      </c>
      <c r="E3816" s="2">
        <f t="shared" si="190"/>
        <v>762.06491939628904</v>
      </c>
      <c r="F3816" s="1">
        <f t="shared" si="191"/>
        <v>2.7999999999999829</v>
      </c>
    </row>
    <row r="3817" spans="1:6">
      <c r="A3817" s="4">
        <v>41618</v>
      </c>
      <c r="B3817" s="14">
        <v>316.39999999999998</v>
      </c>
      <c r="C3817" s="17">
        <v>140.19999999999999</v>
      </c>
      <c r="D3817" s="1">
        <f t="shared" si="189"/>
        <v>31046.439999999995</v>
      </c>
      <c r="E3817" s="2">
        <f t="shared" si="190"/>
        <v>1980.7416086072465</v>
      </c>
      <c r="F3817" s="1">
        <f t="shared" si="191"/>
        <v>-176.2</v>
      </c>
    </row>
    <row r="3818" spans="1:6">
      <c r="A3818" s="4">
        <v>41619</v>
      </c>
      <c r="B3818" s="14">
        <v>193.9</v>
      </c>
      <c r="C3818" s="17">
        <v>155.9</v>
      </c>
      <c r="D3818" s="1">
        <f t="shared" si="189"/>
        <v>1444</v>
      </c>
      <c r="E3818" s="2">
        <f t="shared" si="190"/>
        <v>829.75817543493622</v>
      </c>
      <c r="F3818" s="1">
        <f t="shared" si="191"/>
        <v>-38</v>
      </c>
    </row>
    <row r="3819" spans="1:6">
      <c r="A3819" s="4">
        <v>41620</v>
      </c>
      <c r="B3819" s="14">
        <v>234.4</v>
      </c>
      <c r="C3819" s="17">
        <v>230</v>
      </c>
      <c r="D3819" s="1">
        <f t="shared" si="189"/>
        <v>19.360000000000049</v>
      </c>
      <c r="E3819" s="2">
        <f t="shared" si="190"/>
        <v>2051.5896150484341</v>
      </c>
      <c r="F3819" s="1">
        <f t="shared" si="191"/>
        <v>-4.4000000000000057</v>
      </c>
    </row>
    <row r="3820" spans="1:6">
      <c r="A3820" s="4">
        <v>41621</v>
      </c>
      <c r="B3820" s="14">
        <v>337.4</v>
      </c>
      <c r="C3820" s="17">
        <v>223.6</v>
      </c>
      <c r="D3820" s="1">
        <f t="shared" si="189"/>
        <v>12950.439999999997</v>
      </c>
      <c r="E3820" s="2">
        <f t="shared" si="190"/>
        <v>1512.7803139212219</v>
      </c>
      <c r="F3820" s="1">
        <f t="shared" si="191"/>
        <v>-113.79999999999998</v>
      </c>
    </row>
    <row r="3821" spans="1:6">
      <c r="A3821" s="4">
        <v>41622</v>
      </c>
      <c r="B3821" s="14">
        <v>377.9</v>
      </c>
      <c r="C3821" s="17">
        <v>288</v>
      </c>
      <c r="D3821" s="1">
        <f t="shared" si="189"/>
        <v>8082.0099999999957</v>
      </c>
      <c r="E3821" s="2">
        <f t="shared" si="190"/>
        <v>10669.748906513789</v>
      </c>
      <c r="F3821" s="1">
        <f t="shared" si="191"/>
        <v>-89.899999999999977</v>
      </c>
    </row>
    <row r="3822" spans="1:6">
      <c r="A3822" s="4">
        <v>41623</v>
      </c>
      <c r="B3822" s="14">
        <v>292</v>
      </c>
      <c r="C3822" s="17">
        <v>206</v>
      </c>
      <c r="D3822" s="1">
        <f t="shared" si="189"/>
        <v>7396</v>
      </c>
      <c r="E3822" s="2">
        <f t="shared" si="190"/>
        <v>453.45473582139027</v>
      </c>
      <c r="F3822" s="1">
        <f t="shared" si="191"/>
        <v>-86</v>
      </c>
    </row>
    <row r="3823" spans="1:6">
      <c r="A3823" s="4">
        <v>41624</v>
      </c>
      <c r="B3823" s="14">
        <v>316.2</v>
      </c>
      <c r="C3823" s="17">
        <v>380.8</v>
      </c>
      <c r="D3823" s="1">
        <f t="shared" si="189"/>
        <v>4173.1600000000026</v>
      </c>
      <c r="E3823" s="2">
        <f t="shared" si="190"/>
        <v>38453.043772858364</v>
      </c>
      <c r="F3823" s="1">
        <f t="shared" si="191"/>
        <v>64.600000000000023</v>
      </c>
    </row>
    <row r="3824" spans="1:6">
      <c r="A3824" s="4">
        <v>41625</v>
      </c>
      <c r="B3824" s="14">
        <v>480.4</v>
      </c>
      <c r="C3824" s="17">
        <v>356.7</v>
      </c>
      <c r="D3824" s="1">
        <f t="shared" si="189"/>
        <v>15301.689999999997</v>
      </c>
      <c r="E3824" s="2">
        <f t="shared" si="190"/>
        <v>29582.099998301197</v>
      </c>
      <c r="F3824" s="1">
        <f t="shared" si="191"/>
        <v>-123.69999999999999</v>
      </c>
    </row>
    <row r="3825" spans="1:6">
      <c r="A3825" s="4">
        <v>41626</v>
      </c>
      <c r="B3825" s="14">
        <v>499.3</v>
      </c>
      <c r="C3825" s="17">
        <v>471.1</v>
      </c>
      <c r="D3825" s="1">
        <f t="shared" si="189"/>
        <v>795.23999999999933</v>
      </c>
      <c r="E3825" s="2">
        <f t="shared" si="190"/>
        <v>82021.796255950117</v>
      </c>
      <c r="F3825" s="1">
        <f t="shared" si="191"/>
        <v>-28.199999999999989</v>
      </c>
    </row>
    <row r="3826" spans="1:6">
      <c r="A3826" s="4">
        <v>41627</v>
      </c>
      <c r="B3826" s="14">
        <v>480.9</v>
      </c>
      <c r="C3826" s="17">
        <v>363.3</v>
      </c>
      <c r="D3826" s="1">
        <f t="shared" si="189"/>
        <v>13829.759999999991</v>
      </c>
      <c r="E3826" s="2">
        <f t="shared" si="190"/>
        <v>31895.987090088642</v>
      </c>
      <c r="F3826" s="1">
        <f t="shared" si="191"/>
        <v>-117.59999999999997</v>
      </c>
    </row>
    <row r="3827" spans="1:6">
      <c r="A3827" s="4">
        <v>41628</v>
      </c>
      <c r="B3827" s="14">
        <v>374.6</v>
      </c>
      <c r="C3827" s="17">
        <v>336.7</v>
      </c>
      <c r="D3827" s="1">
        <f t="shared" si="189"/>
        <v>1436.4100000000026</v>
      </c>
      <c r="E3827" s="2">
        <f t="shared" si="190"/>
        <v>23102.320932278661</v>
      </c>
      <c r="F3827" s="1">
        <f t="shared" si="191"/>
        <v>-37.900000000000034</v>
      </c>
    </row>
    <row r="3828" spans="1:6">
      <c r="A3828" s="4">
        <v>41629</v>
      </c>
      <c r="B3828" s="14">
        <v>375.4</v>
      </c>
      <c r="C3828" s="17">
        <v>410.6</v>
      </c>
      <c r="D3828" s="1">
        <f t="shared" si="189"/>
        <v>1239.0400000000031</v>
      </c>
      <c r="E3828" s="2">
        <f t="shared" si="190"/>
        <v>51028.314581231949</v>
      </c>
      <c r="F3828" s="1">
        <f t="shared" si="191"/>
        <v>35.200000000000045</v>
      </c>
    </row>
    <row r="3829" spans="1:6">
      <c r="A3829" s="4">
        <v>41630</v>
      </c>
      <c r="B3829" s="14">
        <v>378.6</v>
      </c>
      <c r="C3829" s="17">
        <v>274.7</v>
      </c>
      <c r="D3829" s="1">
        <f t="shared" si="189"/>
        <v>10795.210000000006</v>
      </c>
      <c r="E3829" s="2">
        <f t="shared" si="190"/>
        <v>8099.0058276088012</v>
      </c>
      <c r="F3829" s="1">
        <f t="shared" si="191"/>
        <v>-103.90000000000003</v>
      </c>
    </row>
    <row r="3830" spans="1:6">
      <c r="A3830" s="4">
        <v>41631</v>
      </c>
      <c r="B3830" s="14">
        <v>374.2</v>
      </c>
      <c r="C3830" s="17">
        <v>523.6</v>
      </c>
      <c r="D3830" s="1">
        <f t="shared" si="189"/>
        <v>22320.360000000011</v>
      </c>
      <c r="E3830" s="2">
        <f t="shared" si="190"/>
        <v>114849.46630425929</v>
      </c>
      <c r="F3830" s="1">
        <f t="shared" si="191"/>
        <v>149.40000000000003</v>
      </c>
    </row>
    <row r="3831" spans="1:6">
      <c r="A3831" s="4">
        <v>41632</v>
      </c>
      <c r="B3831" s="14">
        <v>546.1</v>
      </c>
      <c r="C3831" s="17">
        <v>481.5</v>
      </c>
      <c r="D3831" s="1">
        <f t="shared" si="189"/>
        <v>4173.1600000000026</v>
      </c>
      <c r="E3831" s="2">
        <f t="shared" si="190"/>
        <v>88086.961370281831</v>
      </c>
      <c r="F3831" s="1">
        <f t="shared" si="191"/>
        <v>-64.600000000000023</v>
      </c>
    </row>
    <row r="3832" spans="1:6">
      <c r="A3832" s="4">
        <v>41633</v>
      </c>
      <c r="B3832" s="14">
        <v>395.9</v>
      </c>
      <c r="C3832" s="17">
        <v>314.60000000000002</v>
      </c>
      <c r="D3832" s="1">
        <f t="shared" si="189"/>
        <v>6609.6899999999923</v>
      </c>
      <c r="E3832" s="2">
        <f t="shared" si="190"/>
        <v>16872.57506432377</v>
      </c>
      <c r="F3832" s="1">
        <f t="shared" si="191"/>
        <v>-81.299999999999955</v>
      </c>
    </row>
    <row r="3833" spans="1:6">
      <c r="A3833" s="4">
        <v>41634</v>
      </c>
      <c r="B3833" s="14">
        <v>376.6</v>
      </c>
      <c r="C3833" s="17">
        <v>500.9</v>
      </c>
      <c r="D3833" s="1">
        <f t="shared" si="189"/>
        <v>15450.489999999989</v>
      </c>
      <c r="E3833" s="2">
        <f t="shared" si="190"/>
        <v>99978.947064323671</v>
      </c>
      <c r="F3833" s="1">
        <f t="shared" si="191"/>
        <v>124.29999999999995</v>
      </c>
    </row>
    <row r="3834" spans="1:6">
      <c r="A3834" s="4">
        <v>41635</v>
      </c>
      <c r="B3834" s="14">
        <v>487.4</v>
      </c>
      <c r="C3834" s="17">
        <v>429.2</v>
      </c>
      <c r="D3834" s="1">
        <f t="shared" si="189"/>
        <v>3387.2399999999989</v>
      </c>
      <c r="E3834" s="2">
        <f t="shared" si="190"/>
        <v>59777.549112632893</v>
      </c>
      <c r="F3834" s="1">
        <f t="shared" si="191"/>
        <v>-58.199999999999989</v>
      </c>
    </row>
    <row r="3835" spans="1:6">
      <c r="A3835" s="4">
        <v>41636</v>
      </c>
      <c r="B3835" s="14">
        <v>328.7</v>
      </c>
      <c r="C3835" s="17">
        <v>219.4</v>
      </c>
      <c r="D3835" s="1">
        <f t="shared" si="189"/>
        <v>11946.489999999996</v>
      </c>
      <c r="E3835" s="2">
        <f t="shared" si="190"/>
        <v>1203.70671005649</v>
      </c>
      <c r="F3835" s="1">
        <f t="shared" si="191"/>
        <v>-109.29999999999998</v>
      </c>
    </row>
    <row r="3836" spans="1:6">
      <c r="A3836" s="4">
        <v>41637</v>
      </c>
      <c r="B3836" s="14">
        <v>151.5</v>
      </c>
      <c r="C3836" s="17">
        <v>111.3</v>
      </c>
      <c r="D3836" s="1">
        <f t="shared" si="189"/>
        <v>1616.0400000000002</v>
      </c>
      <c r="E3836" s="2">
        <f t="shared" si="190"/>
        <v>5388.3708582046811</v>
      </c>
      <c r="F3836" s="1">
        <f t="shared" si="191"/>
        <v>-40.200000000000003</v>
      </c>
    </row>
    <row r="3837" spans="1:6">
      <c r="A3837" s="4">
        <v>41638</v>
      </c>
      <c r="B3837" s="14">
        <v>154.69999999999999</v>
      </c>
      <c r="C3837" s="17">
        <v>230.8</v>
      </c>
      <c r="D3837" s="1">
        <f t="shared" si="189"/>
        <v>5791.2100000000037</v>
      </c>
      <c r="E3837" s="2">
        <f t="shared" si="190"/>
        <v>2124.7007776893365</v>
      </c>
      <c r="F3837" s="1">
        <f t="shared" si="191"/>
        <v>76.100000000000023</v>
      </c>
    </row>
    <row r="3838" spans="1:6">
      <c r="A3838" s="4">
        <v>41639</v>
      </c>
      <c r="B3838" s="14">
        <v>182</v>
      </c>
      <c r="C3838" s="17">
        <v>115.5</v>
      </c>
      <c r="D3838" s="1">
        <f t="shared" si="189"/>
        <v>4422.25</v>
      </c>
      <c r="E3838" s="2">
        <f t="shared" si="190"/>
        <v>4789.4044620694131</v>
      </c>
      <c r="F3838" s="1">
        <f t="shared" si="191"/>
        <v>-66.5</v>
      </c>
    </row>
    <row r="3839" spans="1:6">
      <c r="A3839" s="4">
        <v>41640</v>
      </c>
      <c r="B3839" s="14">
        <v>104.4</v>
      </c>
      <c r="C3839" s="17">
        <v>145.80000000000001</v>
      </c>
      <c r="D3839" s="1">
        <f t="shared" si="189"/>
        <v>1713.9600000000005</v>
      </c>
      <c r="E3839" s="2">
        <f t="shared" si="190"/>
        <v>1513.6397470935547</v>
      </c>
      <c r="F3839" s="1">
        <f t="shared" si="191"/>
        <v>41.400000000000006</v>
      </c>
    </row>
    <row r="3840" spans="1:6">
      <c r="A3840" s="4">
        <v>41641</v>
      </c>
      <c r="B3840" s="14">
        <v>157.4</v>
      </c>
      <c r="C3840" s="17">
        <v>194.1</v>
      </c>
      <c r="D3840" s="1">
        <f t="shared" si="189"/>
        <v>1346.8899999999992</v>
      </c>
      <c r="E3840" s="2">
        <f t="shared" si="190"/>
        <v>88.25619153798101</v>
      </c>
      <c r="F3840" s="1">
        <f t="shared" si="191"/>
        <v>36.699999999999989</v>
      </c>
    </row>
    <row r="3841" spans="1:6">
      <c r="A3841" s="4">
        <v>41642</v>
      </c>
      <c r="B3841" s="14">
        <v>247.9</v>
      </c>
      <c r="C3841" s="17">
        <v>293.7</v>
      </c>
      <c r="D3841" s="1">
        <f t="shared" si="189"/>
        <v>2097.6399999999985</v>
      </c>
      <c r="E3841" s="2">
        <f t="shared" si="190"/>
        <v>11879.79594033021</v>
      </c>
      <c r="F3841" s="1">
        <f t="shared" si="191"/>
        <v>45.799999999999983</v>
      </c>
    </row>
    <row r="3842" spans="1:6">
      <c r="A3842" s="4">
        <v>41643</v>
      </c>
      <c r="B3842" s="14">
        <v>227.7</v>
      </c>
      <c r="C3842" s="17">
        <v>122.9</v>
      </c>
      <c r="D3842" s="1">
        <f t="shared" ref="D3842:D3905" si="192">(B3842-C3842)^2</f>
        <v>10983.039999999997</v>
      </c>
      <c r="E3842" s="2">
        <f t="shared" si="190"/>
        <v>3819.9227164977506</v>
      </c>
      <c r="F3842" s="1">
        <f t="shared" si="191"/>
        <v>-104.79999999999998</v>
      </c>
    </row>
    <row r="3843" spans="1:6">
      <c r="A3843" s="4">
        <v>41644</v>
      </c>
      <c r="B3843" s="14">
        <v>83.1</v>
      </c>
      <c r="C3843" s="17">
        <v>77.900000000000006</v>
      </c>
      <c r="D3843" s="1">
        <f t="shared" si="192"/>
        <v>27.039999999999882</v>
      </c>
      <c r="E3843" s="2">
        <f t="shared" ref="E3843:E3906" si="193">(C3843-AVERAGE($C$2:$C$6211))^2</f>
        <v>11407.419817947044</v>
      </c>
      <c r="F3843" s="1">
        <f t="shared" ref="F3843:F3906" si="194">C3843-B3843</f>
        <v>-5.1999999999999886</v>
      </c>
    </row>
    <row r="3844" spans="1:6">
      <c r="A3844" s="4">
        <v>41645</v>
      </c>
      <c r="B3844" s="14">
        <v>86.7</v>
      </c>
      <c r="C3844" s="17">
        <v>104.4</v>
      </c>
      <c r="D3844" s="1">
        <f t="shared" si="192"/>
        <v>313.29000000000008</v>
      </c>
      <c r="E3844" s="2">
        <f t="shared" si="193"/>
        <v>6448.9770804269046</v>
      </c>
      <c r="F3844" s="1">
        <f t="shared" si="194"/>
        <v>17.700000000000003</v>
      </c>
    </row>
    <row r="3845" spans="1:6">
      <c r="A3845" s="4">
        <v>41646</v>
      </c>
      <c r="B3845" s="14">
        <v>147.19999999999999</v>
      </c>
      <c r="C3845" s="17">
        <v>201.6</v>
      </c>
      <c r="D3845" s="1">
        <f t="shared" si="192"/>
        <v>2959.3600000000006</v>
      </c>
      <c r="E3845" s="2">
        <f t="shared" si="193"/>
        <v>285.42334129643211</v>
      </c>
      <c r="F3845" s="1">
        <f t="shared" si="194"/>
        <v>54.400000000000006</v>
      </c>
    </row>
    <row r="3846" spans="1:6">
      <c r="A3846" s="4">
        <v>41647</v>
      </c>
      <c r="B3846" s="14">
        <v>197</v>
      </c>
      <c r="C3846" s="17">
        <v>175.4</v>
      </c>
      <c r="D3846" s="1">
        <f t="shared" si="192"/>
        <v>466.55999999999977</v>
      </c>
      <c r="E3846" s="2">
        <f t="shared" si="193"/>
        <v>86.592764806909457</v>
      </c>
      <c r="F3846" s="1">
        <f t="shared" si="194"/>
        <v>-21.599999999999994</v>
      </c>
    </row>
    <row r="3847" spans="1:6">
      <c r="A3847" s="4">
        <v>41648</v>
      </c>
      <c r="B3847" s="14">
        <v>230.6</v>
      </c>
      <c r="C3847" s="17">
        <v>291.10000000000002</v>
      </c>
      <c r="D3847" s="1">
        <f t="shared" si="192"/>
        <v>3660.2500000000036</v>
      </c>
      <c r="E3847" s="2">
        <f t="shared" si="193"/>
        <v>11319.784661747288</v>
      </c>
      <c r="F3847" s="1">
        <f t="shared" si="194"/>
        <v>60.500000000000028</v>
      </c>
    </row>
    <row r="3848" spans="1:6">
      <c r="A3848" s="4">
        <v>41649</v>
      </c>
      <c r="B3848" s="14">
        <v>360.4</v>
      </c>
      <c r="C3848" s="17">
        <v>385.3</v>
      </c>
      <c r="D3848" s="1">
        <f t="shared" si="192"/>
        <v>620.0100000000017</v>
      </c>
      <c r="E3848" s="2">
        <f t="shared" si="193"/>
        <v>40238.144062713436</v>
      </c>
      <c r="F3848" s="1">
        <f t="shared" si="194"/>
        <v>24.900000000000034</v>
      </c>
    </row>
    <row r="3849" spans="1:6">
      <c r="A3849" s="4">
        <v>41650</v>
      </c>
      <c r="B3849" s="14">
        <v>325.8</v>
      </c>
      <c r="C3849" s="17">
        <v>214.7</v>
      </c>
      <c r="D3849" s="1">
        <f t="shared" si="192"/>
        <v>12343.210000000005</v>
      </c>
      <c r="E3849" s="2">
        <f t="shared" si="193"/>
        <v>899.6686295411929</v>
      </c>
      <c r="F3849" s="1">
        <f t="shared" si="194"/>
        <v>-111.10000000000002</v>
      </c>
    </row>
    <row r="3850" spans="1:6">
      <c r="A3850" s="4">
        <v>41651</v>
      </c>
      <c r="B3850" s="14">
        <v>166.8</v>
      </c>
      <c r="C3850" s="17">
        <v>259.60000000000002</v>
      </c>
      <c r="D3850" s="1">
        <f t="shared" si="192"/>
        <v>8611.840000000002</v>
      </c>
      <c r="E3850" s="2">
        <f t="shared" si="193"/>
        <v>5609.182632761791</v>
      </c>
      <c r="F3850" s="1">
        <f t="shared" si="194"/>
        <v>92.800000000000011</v>
      </c>
    </row>
    <row r="3851" spans="1:6">
      <c r="A3851" s="4">
        <v>41652</v>
      </c>
      <c r="B3851" s="14">
        <v>218.8</v>
      </c>
      <c r="C3851" s="17">
        <v>316.10000000000002</v>
      </c>
      <c r="D3851" s="1">
        <f t="shared" si="192"/>
        <v>9467.2900000000027</v>
      </c>
      <c r="E3851" s="2">
        <f t="shared" si="193"/>
        <v>17264.508494275458</v>
      </c>
      <c r="F3851" s="1">
        <f t="shared" si="194"/>
        <v>97.300000000000011</v>
      </c>
    </row>
    <row r="3852" spans="1:6">
      <c r="A3852" s="4">
        <v>41653</v>
      </c>
      <c r="B3852" s="14">
        <v>251.3</v>
      </c>
      <c r="C3852" s="17">
        <v>132.30000000000001</v>
      </c>
      <c r="D3852" s="1">
        <f t="shared" si="192"/>
        <v>14161</v>
      </c>
      <c r="E3852" s="2">
        <f t="shared" si="193"/>
        <v>2746.3388775283424</v>
      </c>
      <c r="F3852" s="1">
        <f t="shared" si="194"/>
        <v>-119</v>
      </c>
    </row>
    <row r="3853" spans="1:6">
      <c r="A3853" s="4">
        <v>41654</v>
      </c>
      <c r="B3853" s="14">
        <v>211.2</v>
      </c>
      <c r="C3853" s="17">
        <v>274.2</v>
      </c>
      <c r="D3853" s="1">
        <f t="shared" si="192"/>
        <v>3969</v>
      </c>
      <c r="E3853" s="2">
        <f t="shared" si="193"/>
        <v>8009.261350958237</v>
      </c>
      <c r="F3853" s="1">
        <f t="shared" si="194"/>
        <v>63</v>
      </c>
    </row>
    <row r="3854" spans="1:6">
      <c r="A3854" s="4">
        <v>41655</v>
      </c>
      <c r="B3854" s="14">
        <v>312.39999999999998</v>
      </c>
      <c r="C3854" s="17">
        <v>272.7</v>
      </c>
      <c r="D3854" s="1">
        <f t="shared" si="192"/>
        <v>1576.089999999999</v>
      </c>
      <c r="E3854" s="2">
        <f t="shared" si="193"/>
        <v>7743.0279210065473</v>
      </c>
      <c r="F3854" s="1">
        <f t="shared" si="194"/>
        <v>-39.699999999999989</v>
      </c>
    </row>
    <row r="3855" spans="1:6">
      <c r="A3855" s="4">
        <v>41656</v>
      </c>
      <c r="B3855" s="14">
        <v>345.6</v>
      </c>
      <c r="C3855" s="17">
        <v>531.70000000000005</v>
      </c>
      <c r="D3855" s="1">
        <f t="shared" si="192"/>
        <v>34633.210000000006</v>
      </c>
      <c r="E3855" s="2">
        <f t="shared" si="193"/>
        <v>120405.16682599843</v>
      </c>
      <c r="F3855" s="1">
        <f t="shared" si="194"/>
        <v>186.10000000000002</v>
      </c>
    </row>
    <row r="3856" spans="1:6">
      <c r="A3856" s="4">
        <v>41657</v>
      </c>
      <c r="B3856" s="14">
        <v>283</v>
      </c>
      <c r="C3856" s="17">
        <v>287.89999999999998</v>
      </c>
      <c r="D3856" s="1">
        <f t="shared" si="192"/>
        <v>24.009999999999778</v>
      </c>
      <c r="E3856" s="2">
        <f t="shared" si="193"/>
        <v>10649.100011183673</v>
      </c>
      <c r="F3856" s="1">
        <f t="shared" si="194"/>
        <v>4.8999999999999773</v>
      </c>
    </row>
    <row r="3857" spans="1:6">
      <c r="A3857" s="4">
        <v>41658</v>
      </c>
      <c r="B3857" s="14">
        <v>181.3</v>
      </c>
      <c r="C3857" s="17">
        <v>207.8</v>
      </c>
      <c r="D3857" s="1">
        <f t="shared" si="192"/>
        <v>702.25</v>
      </c>
      <c r="E3857" s="2">
        <f t="shared" si="193"/>
        <v>533.35485176341911</v>
      </c>
      <c r="F3857" s="1">
        <f t="shared" si="194"/>
        <v>26.5</v>
      </c>
    </row>
    <row r="3858" spans="1:6">
      <c r="A3858" s="4">
        <v>41659</v>
      </c>
      <c r="B3858" s="14">
        <v>229.8</v>
      </c>
      <c r="C3858" s="17">
        <v>348.2</v>
      </c>
      <c r="D3858" s="1">
        <f t="shared" si="192"/>
        <v>14018.559999999994</v>
      </c>
      <c r="E3858" s="2">
        <f t="shared" si="193"/>
        <v>26730.44389524162</v>
      </c>
      <c r="F3858" s="1">
        <f t="shared" si="194"/>
        <v>118.39999999999998</v>
      </c>
    </row>
    <row r="3859" spans="1:6">
      <c r="A3859" s="4">
        <v>41660</v>
      </c>
      <c r="B3859" s="14">
        <v>394.2</v>
      </c>
      <c r="C3859" s="17">
        <v>449</v>
      </c>
      <c r="D3859" s="1">
        <f t="shared" si="192"/>
        <v>3003.0400000000013</v>
      </c>
      <c r="E3859" s="2">
        <f t="shared" si="193"/>
        <v>69851.570387995205</v>
      </c>
      <c r="F3859" s="1">
        <f t="shared" si="194"/>
        <v>54.800000000000011</v>
      </c>
    </row>
    <row r="3860" spans="1:6">
      <c r="A3860" s="4">
        <v>41661</v>
      </c>
      <c r="B3860" s="14">
        <v>409.8</v>
      </c>
      <c r="C3860" s="17">
        <v>348.2</v>
      </c>
      <c r="D3860" s="1">
        <f t="shared" si="192"/>
        <v>3794.5600000000027</v>
      </c>
      <c r="E3860" s="2">
        <f t="shared" si="193"/>
        <v>26730.44389524162</v>
      </c>
      <c r="F3860" s="1">
        <f t="shared" si="194"/>
        <v>-61.600000000000023</v>
      </c>
    </row>
    <row r="3861" spans="1:6">
      <c r="A3861" s="4">
        <v>41662</v>
      </c>
      <c r="B3861" s="14">
        <v>395.8</v>
      </c>
      <c r="C3861" s="17">
        <v>379.2</v>
      </c>
      <c r="D3861" s="1">
        <f t="shared" si="192"/>
        <v>275.56000000000074</v>
      </c>
      <c r="E3861" s="2">
        <f t="shared" si="193"/>
        <v>37828.101447576548</v>
      </c>
      <c r="F3861" s="1">
        <f t="shared" si="194"/>
        <v>-16.600000000000023</v>
      </c>
    </row>
    <row r="3862" spans="1:6">
      <c r="A3862" s="4">
        <v>41663</v>
      </c>
      <c r="B3862" s="14">
        <v>357.8</v>
      </c>
      <c r="C3862" s="17">
        <v>343.2</v>
      </c>
      <c r="D3862" s="1">
        <f t="shared" si="192"/>
        <v>213.16000000000065</v>
      </c>
      <c r="E3862" s="2">
        <f t="shared" si="193"/>
        <v>25120.499128735988</v>
      </c>
      <c r="F3862" s="1">
        <f t="shared" si="194"/>
        <v>-14.600000000000023</v>
      </c>
    </row>
    <row r="3863" spans="1:6">
      <c r="A3863" s="4">
        <v>41664</v>
      </c>
      <c r="B3863" s="14">
        <v>330.2</v>
      </c>
      <c r="C3863" s="17">
        <v>295.5</v>
      </c>
      <c r="D3863" s="1">
        <f t="shared" si="192"/>
        <v>1204.0899999999992</v>
      </c>
      <c r="E3863" s="2">
        <f t="shared" si="193"/>
        <v>12275.416056272241</v>
      </c>
      <c r="F3863" s="1">
        <f t="shared" si="194"/>
        <v>-34.699999999999989</v>
      </c>
    </row>
    <row r="3864" spans="1:6">
      <c r="A3864" s="4">
        <v>41665</v>
      </c>
      <c r="B3864" s="14">
        <v>264.7</v>
      </c>
      <c r="C3864" s="17">
        <v>217.6</v>
      </c>
      <c r="D3864" s="1">
        <f t="shared" si="192"/>
        <v>2218.4099999999994</v>
      </c>
      <c r="E3864" s="2">
        <f t="shared" si="193"/>
        <v>1082.046594114461</v>
      </c>
      <c r="F3864" s="1">
        <f t="shared" si="194"/>
        <v>-47.099999999999994</v>
      </c>
    </row>
    <row r="3865" spans="1:6">
      <c r="A3865" s="4">
        <v>41666</v>
      </c>
      <c r="B3865" s="14">
        <v>215.2</v>
      </c>
      <c r="C3865" s="17">
        <v>239</v>
      </c>
      <c r="D3865" s="1">
        <f t="shared" si="192"/>
        <v>566.44000000000051</v>
      </c>
      <c r="E3865" s="2">
        <f t="shared" si="193"/>
        <v>2947.8901947585755</v>
      </c>
      <c r="F3865" s="1">
        <f t="shared" si="194"/>
        <v>23.800000000000011</v>
      </c>
    </row>
    <row r="3866" spans="1:6">
      <c r="A3866" s="4">
        <v>41667</v>
      </c>
      <c r="B3866" s="14">
        <v>249.6</v>
      </c>
      <c r="C3866" s="17">
        <v>322.89999999999998</v>
      </c>
      <c r="D3866" s="1">
        <f t="shared" si="192"/>
        <v>5372.8899999999976</v>
      </c>
      <c r="E3866" s="2">
        <f t="shared" si="193"/>
        <v>19097.71337672311</v>
      </c>
      <c r="F3866" s="1">
        <f t="shared" si="194"/>
        <v>73.299999999999983</v>
      </c>
    </row>
    <row r="3867" spans="1:6">
      <c r="A3867" s="4">
        <v>41668</v>
      </c>
      <c r="B3867" s="14">
        <v>240.7</v>
      </c>
      <c r="C3867" s="17">
        <v>239.2</v>
      </c>
      <c r="D3867" s="1">
        <f t="shared" si="192"/>
        <v>2.25</v>
      </c>
      <c r="E3867" s="2">
        <f t="shared" si="193"/>
        <v>2969.6479854187996</v>
      </c>
      <c r="F3867" s="1">
        <f t="shared" si="194"/>
        <v>-1.5</v>
      </c>
    </row>
    <row r="3868" spans="1:6">
      <c r="A3868" s="4">
        <v>41669</v>
      </c>
      <c r="B3868" s="14">
        <v>197.7</v>
      </c>
      <c r="C3868" s="17">
        <v>215.1</v>
      </c>
      <c r="D3868" s="1">
        <f t="shared" si="192"/>
        <v>302.76000000000022</v>
      </c>
      <c r="E3868" s="2">
        <f t="shared" si="193"/>
        <v>923.82421086164402</v>
      </c>
      <c r="F3868" s="1">
        <f t="shared" si="194"/>
        <v>17.400000000000006</v>
      </c>
    </row>
    <row r="3869" spans="1:6">
      <c r="A3869" s="4">
        <v>41670</v>
      </c>
      <c r="B3869" s="14">
        <v>133.80000000000001</v>
      </c>
      <c r="C3869" s="17">
        <v>61</v>
      </c>
      <c r="D3869" s="1">
        <f t="shared" si="192"/>
        <v>5299.840000000002</v>
      </c>
      <c r="E3869" s="2">
        <f t="shared" si="193"/>
        <v>15303.056507158</v>
      </c>
      <c r="F3869" s="1">
        <f t="shared" si="194"/>
        <v>-72.800000000000011</v>
      </c>
    </row>
    <row r="3870" spans="1:6">
      <c r="A3870" s="4">
        <v>41671</v>
      </c>
      <c r="B3870" s="14">
        <v>71.400000000000006</v>
      </c>
      <c r="C3870" s="17">
        <v>70</v>
      </c>
      <c r="D3870" s="1">
        <f t="shared" si="192"/>
        <v>1.960000000000016</v>
      </c>
      <c r="E3870" s="2">
        <f t="shared" si="193"/>
        <v>13157.357086868142</v>
      </c>
      <c r="F3870" s="1">
        <f t="shared" si="194"/>
        <v>-1.4000000000000057</v>
      </c>
    </row>
    <row r="3871" spans="1:6">
      <c r="A3871" s="4">
        <v>41672</v>
      </c>
      <c r="B3871" s="14">
        <v>84.4</v>
      </c>
      <c r="C3871" s="17">
        <v>107.2</v>
      </c>
      <c r="D3871" s="1">
        <f t="shared" si="192"/>
        <v>519.83999999999992</v>
      </c>
      <c r="E3871" s="2">
        <f t="shared" si="193"/>
        <v>6007.1061496700595</v>
      </c>
      <c r="F3871" s="1">
        <f t="shared" si="194"/>
        <v>22.799999999999997</v>
      </c>
    </row>
    <row r="3872" spans="1:6">
      <c r="A3872" s="4">
        <v>41673</v>
      </c>
      <c r="B3872" s="14">
        <v>121.4</v>
      </c>
      <c r="C3872" s="17">
        <v>203.5</v>
      </c>
      <c r="D3872" s="1">
        <f t="shared" si="192"/>
        <v>6740.4099999999989</v>
      </c>
      <c r="E3872" s="2">
        <f t="shared" si="193"/>
        <v>353.23235256857322</v>
      </c>
      <c r="F3872" s="1">
        <f t="shared" si="194"/>
        <v>82.1</v>
      </c>
    </row>
    <row r="3873" spans="1:6">
      <c r="A3873" s="4">
        <v>41674</v>
      </c>
      <c r="B3873" s="14">
        <v>192</v>
      </c>
      <c r="C3873" s="17">
        <v>172.7</v>
      </c>
      <c r="D3873" s="1">
        <f t="shared" si="192"/>
        <v>372.49000000000046</v>
      </c>
      <c r="E3873" s="2">
        <f t="shared" si="193"/>
        <v>144.13259089386742</v>
      </c>
      <c r="F3873" s="1">
        <f t="shared" si="194"/>
        <v>-19.300000000000011</v>
      </c>
    </row>
    <row r="3874" spans="1:6">
      <c r="A3874" s="4">
        <v>41675</v>
      </c>
      <c r="B3874" s="14">
        <v>157</v>
      </c>
      <c r="C3874" s="17">
        <v>184.7</v>
      </c>
      <c r="D3874" s="1">
        <f t="shared" si="192"/>
        <v>767.2899999999994</v>
      </c>
      <c r="E3874" s="2">
        <f t="shared" si="193"/>
        <v>3.0507388998797388E-5</v>
      </c>
      <c r="F3874" s="1">
        <f t="shared" si="194"/>
        <v>27.699999999999989</v>
      </c>
    </row>
    <row r="3875" spans="1:6">
      <c r="A3875" s="4">
        <v>41676</v>
      </c>
      <c r="B3875" s="14">
        <v>174</v>
      </c>
      <c r="C3875" s="17">
        <v>150.4</v>
      </c>
      <c r="D3875" s="1">
        <f t="shared" si="192"/>
        <v>556.9599999999997</v>
      </c>
      <c r="E3875" s="2">
        <f t="shared" si="193"/>
        <v>1176.8689322787386</v>
      </c>
      <c r="F3875" s="1">
        <f t="shared" si="194"/>
        <v>-23.599999999999994</v>
      </c>
    </row>
    <row r="3876" spans="1:6">
      <c r="A3876" s="4">
        <v>41677</v>
      </c>
      <c r="B3876" s="14">
        <v>158</v>
      </c>
      <c r="C3876" s="17">
        <v>176.4</v>
      </c>
      <c r="D3876" s="1">
        <f t="shared" si="192"/>
        <v>338.56000000000023</v>
      </c>
      <c r="E3876" s="2">
        <f t="shared" si="193"/>
        <v>68.98171810803629</v>
      </c>
      <c r="F3876" s="1">
        <f t="shared" si="194"/>
        <v>18.400000000000006</v>
      </c>
    </row>
    <row r="3877" spans="1:6">
      <c r="A3877" s="4">
        <v>41678</v>
      </c>
      <c r="B3877" s="14">
        <v>140.30000000000001</v>
      </c>
      <c r="C3877" s="17">
        <v>84.9</v>
      </c>
      <c r="D3877" s="1">
        <f t="shared" si="192"/>
        <v>3069.1600000000008</v>
      </c>
      <c r="E3877" s="2">
        <f t="shared" si="193"/>
        <v>9961.1424910549304</v>
      </c>
      <c r="F3877" s="1">
        <f t="shared" si="194"/>
        <v>-55.400000000000006</v>
      </c>
    </row>
    <row r="3878" spans="1:6">
      <c r="A3878" s="4">
        <v>41679</v>
      </c>
      <c r="B3878" s="14">
        <v>125.1</v>
      </c>
      <c r="C3878" s="17">
        <v>179.7</v>
      </c>
      <c r="D3878" s="1">
        <f t="shared" si="192"/>
        <v>2981.1599999999994</v>
      </c>
      <c r="E3878" s="2">
        <f t="shared" si="193"/>
        <v>25.055264001755006</v>
      </c>
      <c r="F3878" s="1">
        <f t="shared" si="194"/>
        <v>54.599999999999994</v>
      </c>
    </row>
    <row r="3879" spans="1:6">
      <c r="A3879" s="4">
        <v>41680</v>
      </c>
      <c r="B3879" s="14">
        <v>266.2</v>
      </c>
      <c r="C3879" s="17">
        <v>437.1</v>
      </c>
      <c r="D3879" s="1">
        <f t="shared" si="192"/>
        <v>29206.810000000012</v>
      </c>
      <c r="E3879" s="2">
        <f t="shared" si="193"/>
        <v>63702.971843711814</v>
      </c>
      <c r="F3879" s="1">
        <f t="shared" si="194"/>
        <v>170.90000000000003</v>
      </c>
    </row>
    <row r="3880" spans="1:6">
      <c r="A3880" s="4">
        <v>41681</v>
      </c>
      <c r="B3880" s="14">
        <v>454.5</v>
      </c>
      <c r="C3880" s="17">
        <v>431.2</v>
      </c>
      <c r="D3880" s="1">
        <f t="shared" si="192"/>
        <v>542.89000000000055</v>
      </c>
      <c r="E3880" s="2">
        <f t="shared" si="193"/>
        <v>60759.527019235145</v>
      </c>
      <c r="F3880" s="1">
        <f t="shared" si="194"/>
        <v>-23.300000000000011</v>
      </c>
    </row>
    <row r="3881" spans="1:6">
      <c r="A3881" s="4">
        <v>41682</v>
      </c>
      <c r="B3881" s="14">
        <v>418.7</v>
      </c>
      <c r="C3881" s="17">
        <v>399.8</v>
      </c>
      <c r="D3881" s="1">
        <f t="shared" si="192"/>
        <v>357.20999999999913</v>
      </c>
      <c r="E3881" s="2">
        <f t="shared" si="193"/>
        <v>46265.633885579773</v>
      </c>
      <c r="F3881" s="1">
        <f t="shared" si="194"/>
        <v>-18.899999999999977</v>
      </c>
    </row>
    <row r="3882" spans="1:6">
      <c r="A3882" s="4">
        <v>41683</v>
      </c>
      <c r="B3882" s="14">
        <v>395.6</v>
      </c>
      <c r="C3882" s="17">
        <v>450.5</v>
      </c>
      <c r="D3882" s="1">
        <f t="shared" si="192"/>
        <v>3014.0099999999975</v>
      </c>
      <c r="E3882" s="2">
        <f t="shared" si="193"/>
        <v>70646.703817946895</v>
      </c>
      <c r="F3882" s="1">
        <f t="shared" si="194"/>
        <v>54.899999999999977</v>
      </c>
    </row>
    <row r="3883" spans="1:6">
      <c r="A3883" s="4">
        <v>41684</v>
      </c>
      <c r="B3883" s="14">
        <v>398.8</v>
      </c>
      <c r="C3883" s="17">
        <v>363.9</v>
      </c>
      <c r="D3883" s="1">
        <f t="shared" si="192"/>
        <v>1218.0100000000025</v>
      </c>
      <c r="E3883" s="2">
        <f t="shared" si="193"/>
        <v>32110.660462069307</v>
      </c>
      <c r="F3883" s="1">
        <f t="shared" si="194"/>
        <v>-34.900000000000034</v>
      </c>
    </row>
    <row r="3884" spans="1:6">
      <c r="A3884" s="4">
        <v>41685</v>
      </c>
      <c r="B3884" s="14">
        <v>241.9</v>
      </c>
      <c r="C3884" s="17">
        <v>127.4</v>
      </c>
      <c r="D3884" s="1">
        <f t="shared" si="192"/>
        <v>13110.25</v>
      </c>
      <c r="E3884" s="2">
        <f t="shared" si="193"/>
        <v>3283.9230063528216</v>
      </c>
      <c r="F3884" s="1">
        <f t="shared" si="194"/>
        <v>-114.5</v>
      </c>
    </row>
    <row r="3885" spans="1:6">
      <c r="A3885" s="4">
        <v>41686</v>
      </c>
      <c r="B3885" s="14">
        <v>126</v>
      </c>
      <c r="C3885" s="17">
        <v>122.6</v>
      </c>
      <c r="D3885" s="1">
        <f t="shared" si="192"/>
        <v>11.560000000000038</v>
      </c>
      <c r="E3885" s="2">
        <f t="shared" si="193"/>
        <v>3857.0960305074141</v>
      </c>
      <c r="F3885" s="1">
        <f t="shared" si="194"/>
        <v>-3.4000000000000057</v>
      </c>
    </row>
    <row r="3886" spans="1:6">
      <c r="A3886" s="4">
        <v>41687</v>
      </c>
      <c r="B3886" s="14">
        <v>151.69999999999999</v>
      </c>
      <c r="C3886" s="17">
        <v>240.9</v>
      </c>
      <c r="D3886" s="1">
        <f t="shared" si="192"/>
        <v>7956.6400000000031</v>
      </c>
      <c r="E3886" s="2">
        <f t="shared" si="193"/>
        <v>3157.8192060307169</v>
      </c>
      <c r="F3886" s="1">
        <f t="shared" si="194"/>
        <v>89.200000000000017</v>
      </c>
    </row>
    <row r="3887" spans="1:6">
      <c r="A3887" s="4">
        <v>41688</v>
      </c>
      <c r="B3887" s="14">
        <v>298.5</v>
      </c>
      <c r="C3887" s="17">
        <v>248.7</v>
      </c>
      <c r="D3887" s="1">
        <f t="shared" si="192"/>
        <v>2480.0400000000013</v>
      </c>
      <c r="E3887" s="2">
        <f t="shared" si="193"/>
        <v>4095.2930417795042</v>
      </c>
      <c r="F3887" s="1">
        <f t="shared" si="194"/>
        <v>-49.800000000000011</v>
      </c>
    </row>
    <row r="3888" spans="1:6">
      <c r="A3888" s="4">
        <v>41689</v>
      </c>
      <c r="B3888" s="14">
        <v>353.8</v>
      </c>
      <c r="C3888" s="17">
        <v>242.5</v>
      </c>
      <c r="D3888" s="1">
        <f t="shared" si="192"/>
        <v>12387.690000000002</v>
      </c>
      <c r="E3888" s="2">
        <f t="shared" si="193"/>
        <v>3340.2015313125194</v>
      </c>
      <c r="F3888" s="1">
        <f t="shared" si="194"/>
        <v>-111.30000000000001</v>
      </c>
    </row>
    <row r="3889" spans="1:6">
      <c r="A3889" s="4">
        <v>41690</v>
      </c>
      <c r="B3889" s="14">
        <v>372.8</v>
      </c>
      <c r="C3889" s="17">
        <v>296.7</v>
      </c>
      <c r="D3889" s="1">
        <f t="shared" si="192"/>
        <v>5791.2100000000037</v>
      </c>
      <c r="E3889" s="2">
        <f t="shared" si="193"/>
        <v>12542.76280023359</v>
      </c>
      <c r="F3889" s="1">
        <f t="shared" si="194"/>
        <v>-76.100000000000023</v>
      </c>
    </row>
    <row r="3890" spans="1:6">
      <c r="A3890" s="4">
        <v>41691</v>
      </c>
      <c r="B3890" s="14">
        <v>372</v>
      </c>
      <c r="C3890" s="17">
        <v>307.2</v>
      </c>
      <c r="D3890" s="1">
        <f t="shared" si="192"/>
        <v>4199.0400000000018</v>
      </c>
      <c r="E3890" s="2">
        <f t="shared" si="193"/>
        <v>15004.896809895421</v>
      </c>
      <c r="F3890" s="1">
        <f t="shared" si="194"/>
        <v>-64.800000000000011</v>
      </c>
    </row>
    <row r="3891" spans="1:6">
      <c r="A3891" s="4">
        <v>41692</v>
      </c>
      <c r="B3891" s="14">
        <v>309.3</v>
      </c>
      <c r="C3891" s="17">
        <v>149.80000000000001</v>
      </c>
      <c r="D3891" s="1">
        <f t="shared" si="192"/>
        <v>25440.25</v>
      </c>
      <c r="E3891" s="2">
        <f t="shared" si="193"/>
        <v>1218.395560298062</v>
      </c>
      <c r="F3891" s="1">
        <f t="shared" si="194"/>
        <v>-159.5</v>
      </c>
    </row>
    <row r="3892" spans="1:6">
      <c r="A3892" s="4">
        <v>41693</v>
      </c>
      <c r="B3892" s="14">
        <v>143.69999999999999</v>
      </c>
      <c r="C3892" s="17">
        <v>70.5</v>
      </c>
      <c r="D3892" s="1">
        <f t="shared" si="192"/>
        <v>5358.239999999998</v>
      </c>
      <c r="E3892" s="2">
        <f t="shared" si="193"/>
        <v>13042.901563518706</v>
      </c>
      <c r="F3892" s="1">
        <f t="shared" si="194"/>
        <v>-73.199999999999989</v>
      </c>
    </row>
    <row r="3893" spans="1:6">
      <c r="A3893" s="4">
        <v>41694</v>
      </c>
      <c r="B3893" s="14">
        <v>168.1</v>
      </c>
      <c r="C3893" s="17">
        <v>210.3</v>
      </c>
      <c r="D3893" s="1">
        <f t="shared" si="192"/>
        <v>1780.8400000000015</v>
      </c>
      <c r="E3893" s="2">
        <f t="shared" si="193"/>
        <v>655.07723501623616</v>
      </c>
      <c r="F3893" s="1">
        <f t="shared" si="194"/>
        <v>42.200000000000017</v>
      </c>
    </row>
    <row r="3894" spans="1:6">
      <c r="A3894" s="4">
        <v>41695</v>
      </c>
      <c r="B3894" s="14">
        <v>343.7</v>
      </c>
      <c r="C3894" s="17">
        <v>407.5</v>
      </c>
      <c r="D3894" s="1">
        <f t="shared" si="192"/>
        <v>4070.4400000000014</v>
      </c>
      <c r="E3894" s="2">
        <f t="shared" si="193"/>
        <v>49637.378825998443</v>
      </c>
      <c r="F3894" s="1">
        <f t="shared" si="194"/>
        <v>63.800000000000011</v>
      </c>
    </row>
    <row r="3895" spans="1:6">
      <c r="A3895" s="4">
        <v>41696</v>
      </c>
      <c r="B3895" s="14">
        <v>403.6</v>
      </c>
      <c r="C3895" s="17">
        <v>291.5</v>
      </c>
      <c r="D3895" s="1">
        <f t="shared" si="192"/>
        <v>12566.410000000005</v>
      </c>
      <c r="E3895" s="2">
        <f t="shared" si="193"/>
        <v>11405.060243067734</v>
      </c>
      <c r="F3895" s="1">
        <f t="shared" si="194"/>
        <v>-112.10000000000002</v>
      </c>
    </row>
    <row r="3896" spans="1:6">
      <c r="A3896" s="4">
        <v>41697</v>
      </c>
      <c r="B3896" s="14">
        <v>331.8</v>
      </c>
      <c r="C3896" s="17">
        <v>317.10000000000002</v>
      </c>
      <c r="D3896" s="1">
        <f t="shared" si="192"/>
        <v>216.08999999999966</v>
      </c>
      <c r="E3896" s="2">
        <f t="shared" si="193"/>
        <v>17528.297447576588</v>
      </c>
      <c r="F3896" s="1">
        <f t="shared" si="194"/>
        <v>-14.699999999999989</v>
      </c>
    </row>
    <row r="3897" spans="1:6">
      <c r="A3897" s="4">
        <v>41698</v>
      </c>
      <c r="B3897" s="14">
        <v>358.9</v>
      </c>
      <c r="C3897" s="17">
        <v>359.7</v>
      </c>
      <c r="D3897" s="1">
        <f t="shared" si="192"/>
        <v>0.64000000000001822</v>
      </c>
      <c r="E3897" s="2">
        <f t="shared" si="193"/>
        <v>30623.06685820458</v>
      </c>
      <c r="F3897" s="1">
        <f t="shared" si="194"/>
        <v>0.80000000000001137</v>
      </c>
    </row>
    <row r="3898" spans="1:6">
      <c r="A3898" s="4">
        <v>41699</v>
      </c>
      <c r="B3898" s="14">
        <v>275.3</v>
      </c>
      <c r="C3898" s="17">
        <v>56.4</v>
      </c>
      <c r="D3898" s="1">
        <f t="shared" si="192"/>
        <v>47917.21</v>
      </c>
      <c r="E3898" s="2">
        <f t="shared" si="193"/>
        <v>16462.307321972818</v>
      </c>
      <c r="F3898" s="1">
        <f t="shared" si="194"/>
        <v>-218.9</v>
      </c>
    </row>
    <row r="3899" spans="1:6">
      <c r="A3899" s="4">
        <v>41700</v>
      </c>
      <c r="B3899" s="14">
        <v>73.5</v>
      </c>
      <c r="C3899" s="17">
        <v>115.8</v>
      </c>
      <c r="D3899" s="1">
        <f t="shared" si="192"/>
        <v>1789.2899999999997</v>
      </c>
      <c r="E3899" s="2">
        <f t="shared" si="193"/>
        <v>4747.9711480597516</v>
      </c>
      <c r="F3899" s="1">
        <f t="shared" si="194"/>
        <v>42.3</v>
      </c>
    </row>
    <row r="3900" spans="1:6">
      <c r="A3900" s="4">
        <v>41701</v>
      </c>
      <c r="B3900" s="14">
        <v>214.9</v>
      </c>
      <c r="C3900" s="17">
        <v>317.7</v>
      </c>
      <c r="D3900" s="1">
        <f t="shared" si="192"/>
        <v>10567.839999999997</v>
      </c>
      <c r="E3900" s="2">
        <f t="shared" si="193"/>
        <v>17687.530819557254</v>
      </c>
      <c r="F3900" s="1">
        <f t="shared" si="194"/>
        <v>102.79999999999998</v>
      </c>
    </row>
    <row r="3901" spans="1:6">
      <c r="A3901" s="4">
        <v>41702</v>
      </c>
      <c r="B3901" s="14">
        <v>432.8</v>
      </c>
      <c r="C3901" s="17">
        <v>444.8</v>
      </c>
      <c r="D3901" s="1">
        <f t="shared" si="192"/>
        <v>144</v>
      </c>
      <c r="E3901" s="2">
        <f t="shared" si="193"/>
        <v>67649.136784130475</v>
      </c>
      <c r="F3901" s="1">
        <f t="shared" si="194"/>
        <v>12</v>
      </c>
    </row>
    <row r="3902" spans="1:6">
      <c r="A3902" s="4">
        <v>41703</v>
      </c>
      <c r="B3902" s="14">
        <v>465.9</v>
      </c>
      <c r="C3902" s="17">
        <v>423.6</v>
      </c>
      <c r="D3902" s="1">
        <f t="shared" si="192"/>
        <v>1789.2899999999961</v>
      </c>
      <c r="E3902" s="2">
        <f t="shared" si="193"/>
        <v>57070.570974146598</v>
      </c>
      <c r="F3902" s="1">
        <f t="shared" si="194"/>
        <v>-42.299999999999955</v>
      </c>
    </row>
    <row r="3903" spans="1:6">
      <c r="A3903" s="4">
        <v>41704</v>
      </c>
      <c r="B3903" s="14">
        <v>488.4</v>
      </c>
      <c r="C3903" s="17">
        <v>551.1</v>
      </c>
      <c r="D3903" s="1">
        <f t="shared" si="192"/>
        <v>3931.2900000000059</v>
      </c>
      <c r="E3903" s="2">
        <f t="shared" si="193"/>
        <v>134244.91252004026</v>
      </c>
      <c r="F3903" s="1">
        <f t="shared" si="194"/>
        <v>62.700000000000045</v>
      </c>
    </row>
    <row r="3904" spans="1:6">
      <c r="A3904" s="4">
        <v>41705</v>
      </c>
      <c r="B3904" s="14">
        <v>484.6</v>
      </c>
      <c r="C3904" s="17">
        <v>490.2</v>
      </c>
      <c r="D3904" s="1">
        <f t="shared" si="192"/>
        <v>31.359999999999619</v>
      </c>
      <c r="E3904" s="2">
        <f t="shared" si="193"/>
        <v>93326.875264001632</v>
      </c>
      <c r="F3904" s="1">
        <f t="shared" si="194"/>
        <v>5.5999999999999659</v>
      </c>
    </row>
    <row r="3905" spans="1:6">
      <c r="A3905" s="4">
        <v>41706</v>
      </c>
      <c r="B3905" s="14">
        <v>340.1</v>
      </c>
      <c r="C3905" s="17">
        <v>222.5</v>
      </c>
      <c r="D3905" s="1">
        <f t="shared" si="192"/>
        <v>13829.760000000006</v>
      </c>
      <c r="E3905" s="2">
        <f t="shared" si="193"/>
        <v>1428.4224652899829</v>
      </c>
      <c r="F3905" s="1">
        <f t="shared" si="194"/>
        <v>-117.60000000000002</v>
      </c>
    </row>
    <row r="3906" spans="1:6">
      <c r="A3906" s="4">
        <v>41707</v>
      </c>
      <c r="B3906" s="14">
        <v>161.5</v>
      </c>
      <c r="C3906" s="17">
        <v>133.4</v>
      </c>
      <c r="D3906" s="1">
        <f t="shared" ref="D3906:D3969" si="195">(B3906-C3906)^2</f>
        <v>789.60999999999967</v>
      </c>
      <c r="E3906" s="2">
        <f t="shared" si="193"/>
        <v>2632.2567261595823</v>
      </c>
      <c r="F3906" s="1">
        <f t="shared" si="194"/>
        <v>-28.099999999999994</v>
      </c>
    </row>
    <row r="3907" spans="1:6">
      <c r="A3907" s="4">
        <v>41708</v>
      </c>
      <c r="B3907" s="14">
        <v>141.6</v>
      </c>
      <c r="C3907" s="17">
        <v>212.9</v>
      </c>
      <c r="D3907" s="1">
        <f t="shared" si="195"/>
        <v>5083.6900000000014</v>
      </c>
      <c r="E3907" s="2">
        <f t="shared" ref="E3907:E3970" si="196">(C3907-AVERAGE($C$2:$C$6211))^2</f>
        <v>794.92851359916563</v>
      </c>
      <c r="F3907" s="1">
        <f t="shared" ref="F3907:F3970" si="197">C3907-B3907</f>
        <v>71.300000000000011</v>
      </c>
    </row>
    <row r="3908" spans="1:6">
      <c r="A3908" s="4">
        <v>41709</v>
      </c>
      <c r="B3908" s="14">
        <v>286.5</v>
      </c>
      <c r="C3908" s="17">
        <v>372.2</v>
      </c>
      <c r="D3908" s="1">
        <f t="shared" si="195"/>
        <v>7344.489999999998</v>
      </c>
      <c r="E3908" s="2">
        <f t="shared" si="196"/>
        <v>35154.178774468666</v>
      </c>
      <c r="F3908" s="1">
        <f t="shared" si="197"/>
        <v>85.699999999999989</v>
      </c>
    </row>
    <row r="3909" spans="1:6">
      <c r="A3909" s="4">
        <v>41710</v>
      </c>
      <c r="B3909" s="14">
        <v>340.9</v>
      </c>
      <c r="C3909" s="17">
        <v>290.5</v>
      </c>
      <c r="D3909" s="1">
        <f t="shared" si="195"/>
        <v>2540.1599999999976</v>
      </c>
      <c r="E3909" s="2">
        <f t="shared" si="196"/>
        <v>11192.471289766607</v>
      </c>
      <c r="F3909" s="1">
        <f t="shared" si="197"/>
        <v>-50.399999999999977</v>
      </c>
    </row>
    <row r="3910" spans="1:6">
      <c r="A3910" s="4">
        <v>41711</v>
      </c>
      <c r="B3910" s="14">
        <v>375.8</v>
      </c>
      <c r="C3910" s="17">
        <v>421.9</v>
      </c>
      <c r="D3910" s="1">
        <f t="shared" si="195"/>
        <v>2125.2099999999969</v>
      </c>
      <c r="E3910" s="2">
        <f t="shared" si="196"/>
        <v>56261.219753534657</v>
      </c>
      <c r="F3910" s="1">
        <f t="shared" si="197"/>
        <v>46.099999999999966</v>
      </c>
    </row>
    <row r="3911" spans="1:6">
      <c r="A3911" s="4">
        <v>41712</v>
      </c>
      <c r="B3911" s="14">
        <v>482.2</v>
      </c>
      <c r="C3911" s="17">
        <v>511.8</v>
      </c>
      <c r="D3911" s="1">
        <f t="shared" si="195"/>
        <v>876.16000000000133</v>
      </c>
      <c r="E3911" s="2">
        <f t="shared" si="196"/>
        <v>106990.79665530598</v>
      </c>
      <c r="F3911" s="1">
        <f t="shared" si="197"/>
        <v>29.600000000000023</v>
      </c>
    </row>
    <row r="3912" spans="1:6">
      <c r="A3912" s="4">
        <v>41713</v>
      </c>
      <c r="B3912" s="14">
        <v>468.6</v>
      </c>
      <c r="C3912" s="17">
        <v>483.8</v>
      </c>
      <c r="D3912" s="1">
        <f t="shared" si="195"/>
        <v>231.03999999999965</v>
      </c>
      <c r="E3912" s="2">
        <f t="shared" si="196"/>
        <v>89457.505962874435</v>
      </c>
      <c r="F3912" s="1">
        <f t="shared" si="197"/>
        <v>15.199999999999989</v>
      </c>
    </row>
    <row r="3913" spans="1:6">
      <c r="A3913" s="4">
        <v>41714</v>
      </c>
      <c r="B3913" s="14">
        <v>301.7</v>
      </c>
      <c r="C3913" s="17">
        <v>113.4</v>
      </c>
      <c r="D3913" s="1">
        <f t="shared" si="195"/>
        <v>35456.889999999992</v>
      </c>
      <c r="E3913" s="2">
        <f t="shared" si="196"/>
        <v>5084.4776601370459</v>
      </c>
      <c r="F3913" s="1">
        <f t="shared" si="197"/>
        <v>-188.29999999999998</v>
      </c>
    </row>
    <row r="3914" spans="1:6">
      <c r="A3914" s="4">
        <v>41715</v>
      </c>
      <c r="B3914" s="14">
        <v>239.1</v>
      </c>
      <c r="C3914" s="17">
        <v>397.6</v>
      </c>
      <c r="D3914" s="1">
        <f t="shared" si="195"/>
        <v>25122.250000000007</v>
      </c>
      <c r="E3914" s="2">
        <f t="shared" si="196"/>
        <v>45324.0581883173</v>
      </c>
      <c r="F3914" s="1">
        <f t="shared" si="197"/>
        <v>158.50000000000003</v>
      </c>
    </row>
    <row r="3915" spans="1:6">
      <c r="A3915" s="4">
        <v>41716</v>
      </c>
      <c r="B3915" s="14">
        <v>505.1</v>
      </c>
      <c r="C3915" s="17">
        <v>691.6</v>
      </c>
      <c r="D3915" s="1">
        <f t="shared" si="195"/>
        <v>34782.25</v>
      </c>
      <c r="E3915" s="2">
        <f t="shared" si="196"/>
        <v>256942.01045884858</v>
      </c>
      <c r="F3915" s="1">
        <f t="shared" si="197"/>
        <v>186.5</v>
      </c>
    </row>
    <row r="3916" spans="1:6">
      <c r="A3916" s="4">
        <v>41717</v>
      </c>
      <c r="B3916" s="14">
        <v>552.6</v>
      </c>
      <c r="C3916" s="17">
        <v>506.8</v>
      </c>
      <c r="D3916" s="1">
        <f t="shared" si="195"/>
        <v>2097.6400000000012</v>
      </c>
      <c r="E3916" s="2">
        <f t="shared" si="196"/>
        <v>103744.85188880035</v>
      </c>
      <c r="F3916" s="1">
        <f t="shared" si="197"/>
        <v>-45.800000000000011</v>
      </c>
    </row>
    <row r="3917" spans="1:6">
      <c r="A3917" s="4">
        <v>41718</v>
      </c>
      <c r="B3917" s="14">
        <v>426.4</v>
      </c>
      <c r="C3917" s="17">
        <v>364</v>
      </c>
      <c r="D3917" s="1">
        <f t="shared" si="195"/>
        <v>3893.759999999997</v>
      </c>
      <c r="E3917" s="2">
        <f t="shared" si="196"/>
        <v>32146.509357399427</v>
      </c>
      <c r="F3917" s="1">
        <f t="shared" si="197"/>
        <v>-62.399999999999977</v>
      </c>
    </row>
    <row r="3918" spans="1:6">
      <c r="A3918" s="4">
        <v>41719</v>
      </c>
      <c r="B3918" s="14">
        <v>310.5</v>
      </c>
      <c r="C3918" s="17">
        <v>312.8</v>
      </c>
      <c r="D3918" s="1">
        <f t="shared" si="195"/>
        <v>5.2900000000000524</v>
      </c>
      <c r="E3918" s="2">
        <f t="shared" si="196"/>
        <v>16408.194948381737</v>
      </c>
      <c r="F3918" s="1">
        <f t="shared" si="197"/>
        <v>2.3000000000000114</v>
      </c>
    </row>
    <row r="3919" spans="1:6">
      <c r="A3919" s="4">
        <v>41720</v>
      </c>
      <c r="B3919" s="14">
        <v>173.9</v>
      </c>
      <c r="C3919" s="17">
        <v>66.3</v>
      </c>
      <c r="D3919" s="1">
        <f t="shared" si="195"/>
        <v>11577.760000000002</v>
      </c>
      <c r="E3919" s="2">
        <f t="shared" si="196"/>
        <v>14019.867959653973</v>
      </c>
      <c r="F3919" s="1">
        <f t="shared" si="197"/>
        <v>-107.60000000000001</v>
      </c>
    </row>
    <row r="3920" spans="1:6">
      <c r="A3920" s="4">
        <v>41721</v>
      </c>
      <c r="B3920" s="14">
        <v>25.5</v>
      </c>
      <c r="C3920" s="17">
        <v>48.6</v>
      </c>
      <c r="D3920" s="1">
        <f t="shared" si="195"/>
        <v>533.61</v>
      </c>
      <c r="E3920" s="2">
        <f t="shared" si="196"/>
        <v>18524.713486224031</v>
      </c>
      <c r="F3920" s="1">
        <f t="shared" si="197"/>
        <v>23.1</v>
      </c>
    </row>
    <row r="3921" spans="1:6">
      <c r="A3921" s="4">
        <v>41722</v>
      </c>
      <c r="B3921" s="14">
        <v>185.8</v>
      </c>
      <c r="C3921" s="17">
        <v>386</v>
      </c>
      <c r="D3921" s="1">
        <f t="shared" si="195"/>
        <v>40080.039999999994</v>
      </c>
      <c r="E3921" s="2">
        <f t="shared" si="196"/>
        <v>40519.466330024217</v>
      </c>
      <c r="F3921" s="1">
        <f t="shared" si="197"/>
        <v>200.2</v>
      </c>
    </row>
    <row r="3922" spans="1:6">
      <c r="A3922" s="4">
        <v>41723</v>
      </c>
      <c r="B3922" s="14">
        <v>448.4</v>
      </c>
      <c r="C3922" s="17">
        <v>493.2</v>
      </c>
      <c r="D3922" s="1">
        <f t="shared" si="195"/>
        <v>2007.0400000000011</v>
      </c>
      <c r="E3922" s="2">
        <f t="shared" si="196"/>
        <v>95168.842123905008</v>
      </c>
      <c r="F3922" s="1">
        <f t="shared" si="197"/>
        <v>44.800000000000011</v>
      </c>
    </row>
    <row r="3923" spans="1:6">
      <c r="A3923" s="4">
        <v>41724</v>
      </c>
      <c r="B3923" s="14">
        <v>407.9</v>
      </c>
      <c r="C3923" s="17">
        <v>410.9</v>
      </c>
      <c r="D3923" s="1">
        <f t="shared" si="195"/>
        <v>9</v>
      </c>
      <c r="E3923" s="2">
        <f t="shared" si="196"/>
        <v>51163.941267222268</v>
      </c>
      <c r="F3923" s="1">
        <f t="shared" si="197"/>
        <v>3</v>
      </c>
    </row>
    <row r="3924" spans="1:6">
      <c r="A3924" s="4">
        <v>41725</v>
      </c>
      <c r="B3924" s="14">
        <v>363.7</v>
      </c>
      <c r="C3924" s="17">
        <v>389.4</v>
      </c>
      <c r="D3924" s="1">
        <f t="shared" si="195"/>
        <v>660.48999999999944</v>
      </c>
      <c r="E3924" s="2">
        <f t="shared" si="196"/>
        <v>41899.828771248038</v>
      </c>
      <c r="F3924" s="1">
        <f t="shared" si="197"/>
        <v>25.699999999999989</v>
      </c>
    </row>
    <row r="3925" spans="1:6">
      <c r="A3925" s="4">
        <v>41726</v>
      </c>
      <c r="B3925" s="14">
        <v>339.8</v>
      </c>
      <c r="C3925" s="17">
        <v>371.5</v>
      </c>
      <c r="D3925" s="1">
        <f t="shared" si="195"/>
        <v>1004.8899999999993</v>
      </c>
      <c r="E3925" s="2">
        <f t="shared" si="196"/>
        <v>34892.176507157877</v>
      </c>
      <c r="F3925" s="1">
        <f t="shared" si="197"/>
        <v>31.699999999999989</v>
      </c>
    </row>
    <row r="3926" spans="1:6">
      <c r="A3926" s="4">
        <v>41727</v>
      </c>
      <c r="B3926" s="14">
        <v>252.1</v>
      </c>
      <c r="C3926" s="17">
        <v>247.6</v>
      </c>
      <c r="D3926" s="1">
        <f t="shared" si="195"/>
        <v>20.25</v>
      </c>
      <c r="E3926" s="2">
        <f t="shared" si="196"/>
        <v>3955.7151931482654</v>
      </c>
      <c r="F3926" s="1">
        <f t="shared" si="197"/>
        <v>-4.5</v>
      </c>
    </row>
    <row r="3927" spans="1:6">
      <c r="A3927" s="4">
        <v>41728</v>
      </c>
      <c r="B3927" s="14">
        <v>136.19999999999999</v>
      </c>
      <c r="C3927" s="17">
        <v>57.6</v>
      </c>
      <c r="D3927" s="1">
        <f t="shared" si="195"/>
        <v>6177.9599999999991</v>
      </c>
      <c r="E3927" s="2">
        <f t="shared" si="196"/>
        <v>16155.814065934172</v>
      </c>
      <c r="F3927" s="1">
        <f t="shared" si="197"/>
        <v>-78.599999999999994</v>
      </c>
    </row>
    <row r="3928" spans="1:6">
      <c r="A3928" s="4">
        <v>41729</v>
      </c>
      <c r="B3928" s="14">
        <v>76.2</v>
      </c>
      <c r="C3928" s="17">
        <v>73.5</v>
      </c>
      <c r="D3928" s="1">
        <f t="shared" si="195"/>
        <v>7.2900000000000151</v>
      </c>
      <c r="E3928" s="2">
        <f t="shared" si="196"/>
        <v>12366.668423422087</v>
      </c>
      <c r="F3928" s="1">
        <f t="shared" si="197"/>
        <v>-2.7000000000000028</v>
      </c>
    </row>
    <row r="3929" spans="1:6">
      <c r="A3929" s="4">
        <v>41730</v>
      </c>
      <c r="B3929" s="14">
        <v>165.6</v>
      </c>
      <c r="C3929" s="17">
        <v>291.3</v>
      </c>
      <c r="D3929" s="1">
        <f t="shared" si="195"/>
        <v>15800.490000000003</v>
      </c>
      <c r="E3929" s="2">
        <f t="shared" si="196"/>
        <v>11362.38245240751</v>
      </c>
      <c r="F3929" s="1">
        <f t="shared" si="197"/>
        <v>125.70000000000002</v>
      </c>
    </row>
    <row r="3930" spans="1:6">
      <c r="A3930" s="4">
        <v>41731</v>
      </c>
      <c r="B3930" s="14">
        <v>297.60000000000002</v>
      </c>
      <c r="C3930" s="17">
        <v>381.1</v>
      </c>
      <c r="D3930" s="1">
        <f t="shared" si="195"/>
        <v>6972.25</v>
      </c>
      <c r="E3930" s="2">
        <f t="shared" si="196"/>
        <v>38570.790458848707</v>
      </c>
      <c r="F3930" s="1">
        <f t="shared" si="197"/>
        <v>83.5</v>
      </c>
    </row>
    <row r="3931" spans="1:6">
      <c r="A3931" s="4">
        <v>41732</v>
      </c>
      <c r="B3931" s="14">
        <v>335.2</v>
      </c>
      <c r="C3931" s="17">
        <v>387.5</v>
      </c>
      <c r="D3931" s="1">
        <f t="shared" si="195"/>
        <v>2735.2900000000013</v>
      </c>
      <c r="E3931" s="2">
        <f t="shared" si="196"/>
        <v>41125.599759975907</v>
      </c>
      <c r="F3931" s="1">
        <f t="shared" si="197"/>
        <v>52.300000000000011</v>
      </c>
    </row>
    <row r="3932" spans="1:6">
      <c r="A3932" s="4">
        <v>41733</v>
      </c>
      <c r="B3932" s="14">
        <v>333.4</v>
      </c>
      <c r="C3932" s="17">
        <v>264.10000000000002</v>
      </c>
      <c r="D3932" s="1">
        <f t="shared" si="195"/>
        <v>4802.4899999999934</v>
      </c>
      <c r="E3932" s="2">
        <f t="shared" si="196"/>
        <v>6303.4829226168622</v>
      </c>
      <c r="F3932" s="1">
        <f t="shared" si="197"/>
        <v>-69.299999999999955</v>
      </c>
    </row>
    <row r="3933" spans="1:6">
      <c r="A3933" s="4">
        <v>41734</v>
      </c>
      <c r="B3933" s="14">
        <v>195.8</v>
      </c>
      <c r="C3933" s="17">
        <v>228.9</v>
      </c>
      <c r="D3933" s="1">
        <f t="shared" si="195"/>
        <v>1095.6099999999997</v>
      </c>
      <c r="E3933" s="2">
        <f t="shared" si="196"/>
        <v>1953.1517664171949</v>
      </c>
      <c r="F3933" s="1">
        <f t="shared" si="197"/>
        <v>33.099999999999994</v>
      </c>
    </row>
    <row r="3934" spans="1:6">
      <c r="A3934" s="4">
        <v>41735</v>
      </c>
      <c r="B3934" s="14">
        <v>128.80000000000001</v>
      </c>
      <c r="C3934" s="17">
        <v>82.1</v>
      </c>
      <c r="D3934" s="1">
        <f t="shared" si="195"/>
        <v>2180.8900000000017</v>
      </c>
      <c r="E3934" s="2">
        <f t="shared" si="196"/>
        <v>10527.893421811777</v>
      </c>
      <c r="F3934" s="1">
        <f t="shared" si="197"/>
        <v>-46.700000000000017</v>
      </c>
    </row>
    <row r="3935" spans="1:6">
      <c r="A3935" s="4">
        <v>41736</v>
      </c>
      <c r="B3935" s="14">
        <v>98</v>
      </c>
      <c r="C3935" s="17">
        <v>218</v>
      </c>
      <c r="D3935" s="1">
        <f t="shared" si="195"/>
        <v>14400</v>
      </c>
      <c r="E3935" s="2">
        <f t="shared" si="196"/>
        <v>1108.5221754349122</v>
      </c>
      <c r="F3935" s="1">
        <f t="shared" si="197"/>
        <v>120</v>
      </c>
    </row>
    <row r="3936" spans="1:6">
      <c r="A3936" s="4">
        <v>41737</v>
      </c>
      <c r="B3936" s="14">
        <v>204.7</v>
      </c>
      <c r="C3936" s="17">
        <v>206.4</v>
      </c>
      <c r="D3936" s="1">
        <f t="shared" si="195"/>
        <v>2.8900000000000579</v>
      </c>
      <c r="E3936" s="2">
        <f t="shared" si="196"/>
        <v>470.65031714184124</v>
      </c>
      <c r="F3936" s="1">
        <f t="shared" si="197"/>
        <v>1.7000000000000171</v>
      </c>
    </row>
    <row r="3937" spans="1:6">
      <c r="A3937" s="4">
        <v>41738</v>
      </c>
      <c r="B3937" s="14">
        <v>188</v>
      </c>
      <c r="C3937" s="17">
        <v>209.2</v>
      </c>
      <c r="D3937" s="1">
        <f t="shared" si="195"/>
        <v>449.43999999999954</v>
      </c>
      <c r="E3937" s="2">
        <f t="shared" si="196"/>
        <v>599.97938638499556</v>
      </c>
      <c r="F3937" s="1">
        <f t="shared" si="197"/>
        <v>21.199999999999989</v>
      </c>
    </row>
    <row r="3938" spans="1:6">
      <c r="A3938" s="4">
        <v>41739</v>
      </c>
      <c r="B3938" s="14">
        <v>223.3</v>
      </c>
      <c r="C3938" s="17">
        <v>331.2</v>
      </c>
      <c r="D3938" s="1">
        <f t="shared" si="195"/>
        <v>11642.409999999994</v>
      </c>
      <c r="E3938" s="2">
        <f t="shared" si="196"/>
        <v>21460.631689122463</v>
      </c>
      <c r="F3938" s="1">
        <f t="shared" si="197"/>
        <v>107.89999999999998</v>
      </c>
    </row>
    <row r="3939" spans="1:6">
      <c r="A3939" s="4">
        <v>41740</v>
      </c>
      <c r="B3939" s="14">
        <v>298.8</v>
      </c>
      <c r="C3939" s="17">
        <v>336.7</v>
      </c>
      <c r="D3939" s="1">
        <f t="shared" si="195"/>
        <v>1436.4099999999983</v>
      </c>
      <c r="E3939" s="2">
        <f t="shared" si="196"/>
        <v>23102.320932278661</v>
      </c>
      <c r="F3939" s="1">
        <f t="shared" si="197"/>
        <v>37.899999999999977</v>
      </c>
    </row>
    <row r="3940" spans="1:6">
      <c r="A3940" s="4">
        <v>41741</v>
      </c>
      <c r="B3940" s="14">
        <v>241.2</v>
      </c>
      <c r="C3940" s="17">
        <v>192.7</v>
      </c>
      <c r="D3940" s="1">
        <f t="shared" si="195"/>
        <v>2352.25</v>
      </c>
      <c r="E3940" s="2">
        <f t="shared" si="196"/>
        <v>63.911656916403388</v>
      </c>
      <c r="F3940" s="1">
        <f t="shared" si="197"/>
        <v>-48.5</v>
      </c>
    </row>
    <row r="3941" spans="1:6">
      <c r="A3941" s="4">
        <v>41742</v>
      </c>
      <c r="B3941" s="14">
        <v>141.30000000000001</v>
      </c>
      <c r="C3941" s="17">
        <v>136.6</v>
      </c>
      <c r="D3941" s="1">
        <f t="shared" si="195"/>
        <v>22.09000000000016</v>
      </c>
      <c r="E3941" s="2">
        <f t="shared" si="196"/>
        <v>2314.1413767231893</v>
      </c>
      <c r="F3941" s="1">
        <f t="shared" si="197"/>
        <v>-4.7000000000000171</v>
      </c>
    </row>
    <row r="3942" spans="1:6">
      <c r="A3942" s="4">
        <v>41743</v>
      </c>
      <c r="B3942" s="14">
        <v>189</v>
      </c>
      <c r="C3942" s="17">
        <v>347.4</v>
      </c>
      <c r="D3942" s="1">
        <f t="shared" si="195"/>
        <v>25090.559999999994</v>
      </c>
      <c r="E3942" s="2">
        <f t="shared" si="196"/>
        <v>26469.492732600716</v>
      </c>
      <c r="F3942" s="1">
        <f t="shared" si="197"/>
        <v>158.39999999999998</v>
      </c>
    </row>
    <row r="3943" spans="1:6">
      <c r="A3943" s="4">
        <v>41744</v>
      </c>
      <c r="B3943" s="14">
        <v>308.60000000000002</v>
      </c>
      <c r="C3943" s="17">
        <v>324.10000000000002</v>
      </c>
      <c r="D3943" s="1">
        <f t="shared" si="195"/>
        <v>240.25</v>
      </c>
      <c r="E3943" s="2">
        <f t="shared" si="196"/>
        <v>19430.820120684475</v>
      </c>
      <c r="F3943" s="1">
        <f t="shared" si="197"/>
        <v>15.5</v>
      </c>
    </row>
    <row r="3944" spans="1:6">
      <c r="A3944" s="4">
        <v>41745</v>
      </c>
      <c r="B3944" s="14">
        <v>303.8</v>
      </c>
      <c r="C3944" s="17">
        <v>280.39999999999998</v>
      </c>
      <c r="D3944" s="1">
        <f t="shared" si="195"/>
        <v>547.56000000000165</v>
      </c>
      <c r="E3944" s="2">
        <f t="shared" si="196"/>
        <v>9157.4328614252208</v>
      </c>
      <c r="F3944" s="1">
        <f t="shared" si="197"/>
        <v>-23.400000000000034</v>
      </c>
    </row>
    <row r="3945" spans="1:6">
      <c r="A3945" s="4">
        <v>41746</v>
      </c>
      <c r="B3945" s="14">
        <v>272.8</v>
      </c>
      <c r="C3945" s="17">
        <v>208.9</v>
      </c>
      <c r="D3945" s="1">
        <f t="shared" si="195"/>
        <v>4083.2100000000009</v>
      </c>
      <c r="E3945" s="2">
        <f t="shared" si="196"/>
        <v>585.3727003946583</v>
      </c>
      <c r="F3945" s="1">
        <f t="shared" si="197"/>
        <v>-63.900000000000006</v>
      </c>
    </row>
    <row r="3946" spans="1:6">
      <c r="A3946" s="4">
        <v>41747</v>
      </c>
      <c r="B3946" s="14">
        <v>181.8</v>
      </c>
      <c r="C3946" s="17">
        <v>120.2</v>
      </c>
      <c r="D3946" s="1">
        <f t="shared" si="195"/>
        <v>3794.5600000000009</v>
      </c>
      <c r="E3946" s="2">
        <f t="shared" si="196"/>
        <v>4160.9625425847089</v>
      </c>
      <c r="F3946" s="1">
        <f t="shared" si="197"/>
        <v>-61.600000000000009</v>
      </c>
    </row>
    <row r="3947" spans="1:6">
      <c r="A3947" s="4">
        <v>41748</v>
      </c>
      <c r="B3947" s="14">
        <v>155.1</v>
      </c>
      <c r="C3947" s="17">
        <v>230.8</v>
      </c>
      <c r="D3947" s="1">
        <f t="shared" si="195"/>
        <v>5730.4900000000025</v>
      </c>
      <c r="E3947" s="2">
        <f t="shared" si="196"/>
        <v>2124.7007776893365</v>
      </c>
      <c r="F3947" s="1">
        <f t="shared" si="197"/>
        <v>75.700000000000017</v>
      </c>
    </row>
    <row r="3948" spans="1:6">
      <c r="A3948" s="4">
        <v>41749</v>
      </c>
      <c r="B3948" s="14">
        <v>263.7</v>
      </c>
      <c r="C3948" s="17">
        <v>275.3</v>
      </c>
      <c r="D3948" s="1">
        <f t="shared" si="195"/>
        <v>134.56000000000051</v>
      </c>
      <c r="E3948" s="2">
        <f t="shared" si="196"/>
        <v>8207.3591995894803</v>
      </c>
      <c r="F3948" s="1">
        <f t="shared" si="197"/>
        <v>11.600000000000023</v>
      </c>
    </row>
    <row r="3949" spans="1:6">
      <c r="A3949" s="4">
        <v>41750</v>
      </c>
      <c r="B3949" s="14">
        <v>320</v>
      </c>
      <c r="C3949" s="17">
        <v>366.1</v>
      </c>
      <c r="D3949" s="1">
        <f t="shared" si="195"/>
        <v>2125.2100000000023</v>
      </c>
      <c r="E3949" s="2">
        <f t="shared" si="196"/>
        <v>32903.956159331799</v>
      </c>
      <c r="F3949" s="1">
        <f t="shared" si="197"/>
        <v>46.100000000000023</v>
      </c>
    </row>
    <row r="3950" spans="1:6">
      <c r="A3950" s="4">
        <v>41751</v>
      </c>
      <c r="B3950" s="14">
        <v>353.2</v>
      </c>
      <c r="C3950" s="17">
        <v>342.4</v>
      </c>
      <c r="D3950" s="1">
        <f t="shared" si="195"/>
        <v>116.64000000000024</v>
      </c>
      <c r="E3950" s="2">
        <f t="shared" si="196"/>
        <v>24867.54796609508</v>
      </c>
      <c r="F3950" s="1">
        <f t="shared" si="197"/>
        <v>-10.800000000000011</v>
      </c>
    </row>
    <row r="3951" spans="1:6">
      <c r="A3951" s="4">
        <v>41752</v>
      </c>
      <c r="B3951" s="14">
        <v>362.3</v>
      </c>
      <c r="C3951" s="17">
        <v>568.5</v>
      </c>
      <c r="D3951" s="1">
        <f t="shared" si="195"/>
        <v>42518.439999999995</v>
      </c>
      <c r="E3951" s="2">
        <f t="shared" si="196"/>
        <v>147298.20030747986</v>
      </c>
      <c r="F3951" s="1">
        <f t="shared" si="197"/>
        <v>206.2</v>
      </c>
    </row>
    <row r="3952" spans="1:6">
      <c r="A3952" s="4">
        <v>41753</v>
      </c>
      <c r="B3952" s="14">
        <v>488.6</v>
      </c>
      <c r="C3952" s="17">
        <v>508.5</v>
      </c>
      <c r="D3952" s="1">
        <f t="shared" si="195"/>
        <v>396.00999999999908</v>
      </c>
      <c r="E3952" s="2">
        <f t="shared" si="196"/>
        <v>104842.86310941225</v>
      </c>
      <c r="F3952" s="1">
        <f t="shared" si="197"/>
        <v>19.899999999999977</v>
      </c>
    </row>
    <row r="3953" spans="1:6">
      <c r="A3953" s="4">
        <v>41754</v>
      </c>
      <c r="B3953" s="14">
        <v>469.8</v>
      </c>
      <c r="C3953" s="17">
        <v>534.79999999999995</v>
      </c>
      <c r="D3953" s="1">
        <f t="shared" si="195"/>
        <v>4224.9999999999927</v>
      </c>
      <c r="E3953" s="2">
        <f t="shared" si="196"/>
        <v>122566.14258123186</v>
      </c>
      <c r="F3953" s="1">
        <f t="shared" si="197"/>
        <v>64.999999999999943</v>
      </c>
    </row>
    <row r="3954" spans="1:6">
      <c r="A3954" s="4">
        <v>41755</v>
      </c>
      <c r="B3954" s="14">
        <v>297.89999999999998</v>
      </c>
      <c r="C3954" s="17">
        <v>181.7</v>
      </c>
      <c r="D3954" s="1">
        <f t="shared" si="195"/>
        <v>13502.439999999997</v>
      </c>
      <c r="E3954" s="2">
        <f t="shared" si="196"/>
        <v>9.0331706040086033</v>
      </c>
      <c r="F3954" s="1">
        <f t="shared" si="197"/>
        <v>-116.19999999999999</v>
      </c>
    </row>
    <row r="3955" spans="1:6">
      <c r="A3955" s="4">
        <v>41756</v>
      </c>
      <c r="B3955" s="14">
        <v>117.3</v>
      </c>
      <c r="C3955" s="17">
        <v>92</v>
      </c>
      <c r="D3955" s="1">
        <f t="shared" si="195"/>
        <v>640.0899999999998</v>
      </c>
      <c r="E3955" s="2">
        <f t="shared" si="196"/>
        <v>8594.3140594929318</v>
      </c>
      <c r="F3955" s="1">
        <f t="shared" si="197"/>
        <v>-25.299999999999997</v>
      </c>
    </row>
    <row r="3956" spans="1:6">
      <c r="A3956" s="4">
        <v>41757</v>
      </c>
      <c r="B3956" s="14">
        <v>184</v>
      </c>
      <c r="C3956" s="17">
        <v>299.5</v>
      </c>
      <c r="D3956" s="1">
        <f t="shared" si="195"/>
        <v>13340.25</v>
      </c>
      <c r="E3956" s="2">
        <f t="shared" si="196"/>
        <v>13177.771869476748</v>
      </c>
      <c r="F3956" s="1">
        <f t="shared" si="197"/>
        <v>115.5</v>
      </c>
    </row>
    <row r="3957" spans="1:6">
      <c r="A3957" s="4">
        <v>41758</v>
      </c>
      <c r="B3957" s="14">
        <v>299.39999999999998</v>
      </c>
      <c r="C3957" s="17">
        <v>315.89999999999998</v>
      </c>
      <c r="D3957" s="1">
        <f t="shared" si="195"/>
        <v>272.25</v>
      </c>
      <c r="E3957" s="2">
        <f t="shared" si="196"/>
        <v>17211.990703615222</v>
      </c>
      <c r="F3957" s="1">
        <f t="shared" si="197"/>
        <v>16.5</v>
      </c>
    </row>
    <row r="3958" spans="1:6">
      <c r="A3958" s="4">
        <v>41759</v>
      </c>
      <c r="B3958" s="14">
        <v>345.6</v>
      </c>
      <c r="C3958" s="17">
        <v>424.9</v>
      </c>
      <c r="D3958" s="1">
        <f t="shared" si="195"/>
        <v>6288.4899999999925</v>
      </c>
      <c r="E3958" s="2">
        <f t="shared" si="196"/>
        <v>57693.386613438044</v>
      </c>
      <c r="F3958" s="1">
        <f t="shared" si="197"/>
        <v>79.299999999999955</v>
      </c>
    </row>
    <row r="3959" spans="1:6">
      <c r="A3959" s="4">
        <v>41760</v>
      </c>
      <c r="B3959" s="14">
        <v>281.39999999999998</v>
      </c>
      <c r="C3959" s="17">
        <v>96.2</v>
      </c>
      <c r="D3959" s="1">
        <f t="shared" si="195"/>
        <v>34299.039999999994</v>
      </c>
      <c r="E3959" s="2">
        <f t="shared" si="196"/>
        <v>7833.2276633576648</v>
      </c>
      <c r="F3959" s="1">
        <f t="shared" si="197"/>
        <v>-185.2</v>
      </c>
    </row>
    <row r="3960" spans="1:6">
      <c r="A3960" s="4">
        <v>41761</v>
      </c>
      <c r="B3960" s="14">
        <v>171.4</v>
      </c>
      <c r="C3960" s="17">
        <v>352.3</v>
      </c>
      <c r="D3960" s="1">
        <f t="shared" si="195"/>
        <v>32724.81</v>
      </c>
      <c r="E3960" s="2">
        <f t="shared" si="196"/>
        <v>28087.908603776246</v>
      </c>
      <c r="F3960" s="1">
        <f t="shared" si="197"/>
        <v>180.9</v>
      </c>
    </row>
    <row r="3961" spans="1:6">
      <c r="A3961" s="4">
        <v>41762</v>
      </c>
      <c r="B3961" s="14">
        <v>305.60000000000002</v>
      </c>
      <c r="C3961" s="17">
        <v>256.5</v>
      </c>
      <c r="D3961" s="1">
        <f t="shared" si="195"/>
        <v>2410.8100000000022</v>
      </c>
      <c r="E3961" s="2">
        <f t="shared" si="196"/>
        <v>5154.4468775282949</v>
      </c>
      <c r="F3961" s="1">
        <f t="shared" si="197"/>
        <v>-49.100000000000023</v>
      </c>
    </row>
    <row r="3962" spans="1:6">
      <c r="A3962" s="4">
        <v>41763</v>
      </c>
      <c r="B3962" s="14">
        <v>151.4</v>
      </c>
      <c r="C3962" s="17">
        <v>81.8</v>
      </c>
      <c r="D3962" s="1">
        <f t="shared" si="195"/>
        <v>4844.1600000000008</v>
      </c>
      <c r="E3962" s="2">
        <f t="shared" si="196"/>
        <v>10589.546735821439</v>
      </c>
      <c r="F3962" s="1">
        <f t="shared" si="197"/>
        <v>-69.600000000000009</v>
      </c>
    </row>
    <row r="3963" spans="1:6">
      <c r="A3963" s="4">
        <v>41764</v>
      </c>
      <c r="B3963" s="14">
        <v>231.8</v>
      </c>
      <c r="C3963" s="17">
        <v>484.2</v>
      </c>
      <c r="D3963" s="1">
        <f t="shared" si="195"/>
        <v>63705.759999999987</v>
      </c>
      <c r="E3963" s="2">
        <f t="shared" si="196"/>
        <v>89696.941544194866</v>
      </c>
      <c r="F3963" s="1">
        <f t="shared" si="197"/>
        <v>252.39999999999998</v>
      </c>
    </row>
    <row r="3964" spans="1:6">
      <c r="A3964" s="4">
        <v>41765</v>
      </c>
      <c r="B3964" s="14">
        <v>462.1</v>
      </c>
      <c r="C3964" s="17">
        <v>410.9</v>
      </c>
      <c r="D3964" s="1">
        <f t="shared" si="195"/>
        <v>2621.4400000000046</v>
      </c>
      <c r="E3964" s="2">
        <f t="shared" si="196"/>
        <v>51163.941267222268</v>
      </c>
      <c r="F3964" s="1">
        <f t="shared" si="197"/>
        <v>-51.200000000000045</v>
      </c>
    </row>
    <row r="3965" spans="1:6">
      <c r="A3965" s="4">
        <v>41766</v>
      </c>
      <c r="B3965" s="14">
        <v>339.2</v>
      </c>
      <c r="C3965" s="17">
        <v>351</v>
      </c>
      <c r="D3965" s="1">
        <f t="shared" si="195"/>
        <v>139.24000000000026</v>
      </c>
      <c r="E3965" s="2">
        <f t="shared" si="196"/>
        <v>27653.85296448478</v>
      </c>
      <c r="F3965" s="1">
        <f t="shared" si="197"/>
        <v>11.800000000000011</v>
      </c>
    </row>
    <row r="3966" spans="1:6">
      <c r="A3966" s="4">
        <v>41767</v>
      </c>
      <c r="B3966" s="14">
        <v>268.89999999999998</v>
      </c>
      <c r="C3966" s="22">
        <v>269</v>
      </c>
      <c r="D3966" s="1">
        <f t="shared" si="195"/>
        <v>1.0000000000004547E-2</v>
      </c>
      <c r="E3966" s="2">
        <f t="shared" si="196"/>
        <v>7105.5587937923801</v>
      </c>
      <c r="F3966" s="1">
        <f t="shared" si="197"/>
        <v>0.10000000000002274</v>
      </c>
    </row>
    <row r="3967" spans="1:6">
      <c r="A3967" s="4">
        <v>41768</v>
      </c>
      <c r="B3967" s="14">
        <v>200.5</v>
      </c>
      <c r="C3967" s="22">
        <v>219.1</v>
      </c>
      <c r="D3967" s="1">
        <f t="shared" si="195"/>
        <v>345.95999999999981</v>
      </c>
      <c r="E3967" s="2">
        <f t="shared" si="196"/>
        <v>1182.9800240661514</v>
      </c>
      <c r="F3967" s="1">
        <f t="shared" si="197"/>
        <v>18.599999999999994</v>
      </c>
    </row>
    <row r="3968" spans="1:6">
      <c r="A3968" s="4">
        <v>41769</v>
      </c>
      <c r="B3968" s="14">
        <v>91.3</v>
      </c>
      <c r="C3968" s="22">
        <v>9.3000000000000007</v>
      </c>
      <c r="D3968" s="1">
        <f t="shared" si="195"/>
        <v>6724</v>
      </c>
      <c r="E3968" s="2">
        <f t="shared" si="196"/>
        <v>30767.097621489742</v>
      </c>
      <c r="F3968" s="1">
        <f t="shared" si="197"/>
        <v>-82</v>
      </c>
    </row>
    <row r="3969" spans="1:6">
      <c r="A3969" s="4">
        <v>41770</v>
      </c>
      <c r="B3969" s="14">
        <v>2.7</v>
      </c>
      <c r="C3969" s="22">
        <v>13.6</v>
      </c>
      <c r="D3969" s="1">
        <f t="shared" si="195"/>
        <v>118.80999999999997</v>
      </c>
      <c r="E3969" s="2">
        <f t="shared" si="196"/>
        <v>29277.10012068459</v>
      </c>
      <c r="F3969" s="1">
        <f t="shared" si="197"/>
        <v>10.899999999999999</v>
      </c>
    </row>
    <row r="3970" spans="1:6">
      <c r="A3970" s="4">
        <v>41771</v>
      </c>
      <c r="B3970" s="14">
        <v>26.8</v>
      </c>
      <c r="C3970" s="22">
        <v>56.6</v>
      </c>
      <c r="D3970" s="1">
        <f t="shared" ref="D3970:D4033" si="198">(B3970-C3970)^2</f>
        <v>888.04000000000008</v>
      </c>
      <c r="E3970" s="2">
        <f t="shared" si="196"/>
        <v>16411.025112633044</v>
      </c>
      <c r="F3970" s="1">
        <f t="shared" si="197"/>
        <v>29.8</v>
      </c>
    </row>
    <row r="3971" spans="1:6">
      <c r="A3971" s="4">
        <v>41772</v>
      </c>
      <c r="B3971" s="14">
        <v>66.599999999999994</v>
      </c>
      <c r="C3971" s="22">
        <v>126.3</v>
      </c>
      <c r="D3971" s="1">
        <f t="shared" si="198"/>
        <v>3564.09</v>
      </c>
      <c r="E3971" s="2">
        <f t="shared" ref="E3971:E4034" si="199">(C3971-AVERAGE($C$2:$C$6211))^2</f>
        <v>3411.205157721583</v>
      </c>
      <c r="F3971" s="1">
        <f t="shared" ref="F3971:F4034" si="200">C3971-B3971</f>
        <v>59.7</v>
      </c>
    </row>
    <row r="3972" spans="1:6">
      <c r="A3972" s="4">
        <v>41773</v>
      </c>
      <c r="B3972" s="14">
        <v>82.9</v>
      </c>
      <c r="C3972" s="22">
        <v>85.6</v>
      </c>
      <c r="D3972" s="1">
        <f t="shared" si="198"/>
        <v>7.2899999999999388</v>
      </c>
      <c r="E3972" s="2">
        <f t="shared" si="199"/>
        <v>9821.904758365723</v>
      </c>
      <c r="F3972" s="1">
        <f t="shared" si="200"/>
        <v>2.6999999999999886</v>
      </c>
    </row>
    <row r="3973" spans="1:6">
      <c r="A3973" s="4">
        <v>41774</v>
      </c>
      <c r="B3973" s="14">
        <v>56</v>
      </c>
      <c r="C3973" s="22">
        <v>99</v>
      </c>
      <c r="D3973" s="1">
        <f t="shared" si="198"/>
        <v>1849</v>
      </c>
      <c r="E3973" s="2">
        <f t="shared" si="199"/>
        <v>7345.4367326008205</v>
      </c>
      <c r="F3973" s="1">
        <f t="shared" si="200"/>
        <v>43</v>
      </c>
    </row>
    <row r="3974" spans="1:6">
      <c r="A3974" s="4">
        <v>41775</v>
      </c>
      <c r="B3974" s="14">
        <v>127.7</v>
      </c>
      <c r="C3974" s="22">
        <v>277.60000000000002</v>
      </c>
      <c r="D3974" s="1">
        <f t="shared" si="198"/>
        <v>22470.010000000009</v>
      </c>
      <c r="E3974" s="2">
        <f t="shared" si="199"/>
        <v>8629.3837921820741</v>
      </c>
      <c r="F3974" s="1">
        <f t="shared" si="200"/>
        <v>149.90000000000003</v>
      </c>
    </row>
    <row r="3975" spans="1:6">
      <c r="A3975" s="4">
        <v>41776</v>
      </c>
      <c r="B3975" s="14">
        <v>190.5</v>
      </c>
      <c r="C3975" s="22">
        <v>97.2</v>
      </c>
      <c r="D3975" s="1">
        <f t="shared" si="198"/>
        <v>8704.89</v>
      </c>
      <c r="E3975" s="2">
        <f t="shared" si="199"/>
        <v>7657.2166166587913</v>
      </c>
      <c r="F3975" s="1">
        <f t="shared" si="200"/>
        <v>-93.3</v>
      </c>
    </row>
    <row r="3976" spans="1:6">
      <c r="A3976" s="4">
        <v>41777</v>
      </c>
      <c r="B3976" s="14">
        <v>38.200000000000003</v>
      </c>
      <c r="C3976" s="22">
        <v>105.6</v>
      </c>
      <c r="D3976" s="1">
        <f t="shared" si="198"/>
        <v>4542.7599999999984</v>
      </c>
      <c r="E3976" s="2">
        <f t="shared" si="199"/>
        <v>6257.6838243882585</v>
      </c>
      <c r="F3976" s="1">
        <f t="shared" si="200"/>
        <v>67.399999999999991</v>
      </c>
    </row>
    <row r="3977" spans="1:6">
      <c r="A3977" s="4">
        <v>41778</v>
      </c>
      <c r="B3977" s="14">
        <v>118.7</v>
      </c>
      <c r="C3977" s="22">
        <v>214.4</v>
      </c>
      <c r="D3977" s="1">
        <f t="shared" si="198"/>
        <v>9158.49</v>
      </c>
      <c r="E3977" s="2">
        <f t="shared" si="199"/>
        <v>881.7619435508559</v>
      </c>
      <c r="F3977" s="1">
        <f t="shared" si="200"/>
        <v>95.7</v>
      </c>
    </row>
    <row r="3978" spans="1:6">
      <c r="A3978" s="4">
        <v>41779</v>
      </c>
      <c r="B3978" s="14">
        <v>220.6</v>
      </c>
      <c r="C3978" s="22">
        <v>263.8</v>
      </c>
      <c r="D3978" s="1">
        <f t="shared" si="198"/>
        <v>1866.2400000000014</v>
      </c>
      <c r="E3978" s="2">
        <f t="shared" si="199"/>
        <v>6255.9362366265223</v>
      </c>
      <c r="F3978" s="1">
        <f t="shared" si="200"/>
        <v>43.200000000000017</v>
      </c>
    </row>
    <row r="3979" spans="1:6">
      <c r="A3979" s="4">
        <v>41780</v>
      </c>
      <c r="B3979" s="14">
        <v>199.7</v>
      </c>
      <c r="C3979" s="22">
        <v>191.4</v>
      </c>
      <c r="D3979" s="1">
        <f t="shared" si="198"/>
        <v>68.889999999999716</v>
      </c>
      <c r="E3979" s="2">
        <f t="shared" si="199"/>
        <v>44.81601762493878</v>
      </c>
      <c r="F3979" s="1">
        <f t="shared" si="200"/>
        <v>-8.2999999999999829</v>
      </c>
    </row>
    <row r="3980" spans="1:6">
      <c r="A3980" s="4">
        <v>41781</v>
      </c>
      <c r="B3980" s="14">
        <v>231.3</v>
      </c>
      <c r="C3980" s="22">
        <v>379.9</v>
      </c>
      <c r="D3980" s="1">
        <f t="shared" si="198"/>
        <v>22081.959999999988</v>
      </c>
      <c r="E3980" s="2">
        <f t="shared" si="199"/>
        <v>38100.883714887335</v>
      </c>
      <c r="F3980" s="1">
        <f t="shared" si="200"/>
        <v>148.59999999999997</v>
      </c>
    </row>
    <row r="3981" spans="1:6">
      <c r="A3981" s="4">
        <v>41782</v>
      </c>
      <c r="B3981" s="14">
        <v>412.2</v>
      </c>
      <c r="C3981" s="22">
        <v>471.2</v>
      </c>
      <c r="D3981" s="1">
        <f t="shared" si="198"/>
        <v>3481</v>
      </c>
      <c r="E3981" s="2">
        <f t="shared" si="199"/>
        <v>82079.085151280218</v>
      </c>
      <c r="F3981" s="1">
        <f t="shared" si="200"/>
        <v>59</v>
      </c>
    </row>
    <row r="3982" spans="1:6">
      <c r="A3982" s="4">
        <v>41783</v>
      </c>
      <c r="B3982" s="14">
        <v>441.8</v>
      </c>
      <c r="C3982" s="22">
        <v>409.5</v>
      </c>
      <c r="D3982" s="1">
        <f t="shared" si="198"/>
        <v>1043.2900000000006</v>
      </c>
      <c r="E3982" s="2">
        <f t="shared" si="199"/>
        <v>50532.5567326007</v>
      </c>
      <c r="F3982" s="1">
        <f t="shared" si="200"/>
        <v>-32.300000000000011</v>
      </c>
    </row>
    <row r="3983" spans="1:6">
      <c r="A3983" s="4">
        <v>41784</v>
      </c>
      <c r="B3983" s="14">
        <v>271.3</v>
      </c>
      <c r="C3983" s="22">
        <v>123.4</v>
      </c>
      <c r="D3983" s="1">
        <f t="shared" si="198"/>
        <v>21874.410000000003</v>
      </c>
      <c r="E3983" s="2">
        <f t="shared" si="199"/>
        <v>3758.3671931483141</v>
      </c>
      <c r="F3983" s="1">
        <f t="shared" si="200"/>
        <v>-147.9</v>
      </c>
    </row>
    <row r="3984" spans="1:6">
      <c r="A3984" s="4">
        <v>41785</v>
      </c>
      <c r="B3984" s="14">
        <v>157.1</v>
      </c>
      <c r="C3984" s="22">
        <v>290</v>
      </c>
      <c r="D3984" s="1">
        <f t="shared" si="198"/>
        <v>17662.41</v>
      </c>
      <c r="E3984" s="2">
        <f t="shared" si="199"/>
        <v>11086.926813116042</v>
      </c>
      <c r="F3984" s="1">
        <f t="shared" si="200"/>
        <v>132.9</v>
      </c>
    </row>
    <row r="3985" spans="1:6">
      <c r="A3985" s="4">
        <v>41786</v>
      </c>
      <c r="B3985" s="14">
        <v>222.7</v>
      </c>
      <c r="C3985" s="22">
        <v>117.9</v>
      </c>
      <c r="D3985" s="1">
        <f t="shared" si="198"/>
        <v>10983.039999999997</v>
      </c>
      <c r="E3985" s="2">
        <f t="shared" si="199"/>
        <v>4462.9779499921169</v>
      </c>
      <c r="F3985" s="1">
        <f t="shared" si="200"/>
        <v>-104.79999999999998</v>
      </c>
    </row>
    <row r="3986" spans="1:6">
      <c r="A3986" s="4">
        <v>41787</v>
      </c>
      <c r="B3986" s="14">
        <v>138.69999999999999</v>
      </c>
      <c r="C3986" s="22">
        <v>275</v>
      </c>
      <c r="D3986" s="1">
        <f t="shared" si="198"/>
        <v>18577.690000000002</v>
      </c>
      <c r="E3986" s="2">
        <f t="shared" si="199"/>
        <v>8153.0925135991411</v>
      </c>
      <c r="F3986" s="1">
        <f t="shared" si="200"/>
        <v>136.30000000000001</v>
      </c>
    </row>
    <row r="3987" spans="1:6">
      <c r="A3987" s="4">
        <v>41788</v>
      </c>
      <c r="B3987" s="14">
        <v>181.1</v>
      </c>
      <c r="C3987" s="22">
        <v>90.4</v>
      </c>
      <c r="D3987" s="1">
        <f t="shared" si="198"/>
        <v>8226.489999999998</v>
      </c>
      <c r="E3987" s="2">
        <f t="shared" si="199"/>
        <v>8893.5317342111284</v>
      </c>
      <c r="F3987" s="1">
        <f t="shared" si="200"/>
        <v>-90.699999999999989</v>
      </c>
    </row>
    <row r="3988" spans="1:6">
      <c r="A3988" s="4">
        <v>41789</v>
      </c>
      <c r="B3988" s="14">
        <v>122.5</v>
      </c>
      <c r="C3988" s="22">
        <v>263.89999999999998</v>
      </c>
      <c r="D3988" s="1">
        <f t="shared" si="198"/>
        <v>19993.959999999992</v>
      </c>
      <c r="E3988" s="2">
        <f t="shared" si="199"/>
        <v>6271.7651319566294</v>
      </c>
      <c r="F3988" s="1">
        <f t="shared" si="200"/>
        <v>141.39999999999998</v>
      </c>
    </row>
    <row r="3989" spans="1:6">
      <c r="A3989" s="4">
        <v>41790</v>
      </c>
      <c r="B3989" s="14">
        <v>172.5</v>
      </c>
      <c r="C3989" s="22">
        <v>100.6</v>
      </c>
      <c r="D3989" s="1">
        <f t="shared" si="198"/>
        <v>5169.6100000000006</v>
      </c>
      <c r="E3989" s="2">
        <f t="shared" si="199"/>
        <v>7073.7390578826244</v>
      </c>
      <c r="F3989" s="1">
        <f t="shared" si="200"/>
        <v>-71.900000000000006</v>
      </c>
    </row>
    <row r="3990" spans="1:6">
      <c r="A3990" s="4">
        <v>41791</v>
      </c>
      <c r="B3990" s="14">
        <v>65</v>
      </c>
      <c r="C3990" s="22">
        <v>75.7</v>
      </c>
      <c r="D3990" s="1">
        <f t="shared" si="198"/>
        <v>114.49000000000007</v>
      </c>
      <c r="E3990" s="2">
        <f t="shared" si="199"/>
        <v>11882.204120684564</v>
      </c>
      <c r="F3990" s="1">
        <f t="shared" si="200"/>
        <v>10.700000000000003</v>
      </c>
    </row>
    <row r="3991" spans="1:6">
      <c r="A3991" s="4">
        <v>41792</v>
      </c>
      <c r="B3991" s="14">
        <v>141.69999999999999</v>
      </c>
      <c r="C3991" s="22">
        <v>264.10000000000002</v>
      </c>
      <c r="D3991" s="1">
        <f t="shared" si="198"/>
        <v>14981.760000000007</v>
      </c>
      <c r="E3991" s="2">
        <f t="shared" si="199"/>
        <v>6303.4829226168622</v>
      </c>
      <c r="F3991" s="1">
        <f t="shared" si="200"/>
        <v>122.40000000000003</v>
      </c>
    </row>
    <row r="3992" spans="1:6">
      <c r="A3992" s="4">
        <v>41793</v>
      </c>
      <c r="B3992" s="14">
        <v>323.5</v>
      </c>
      <c r="C3992" s="22">
        <v>340.3</v>
      </c>
      <c r="D3992" s="1">
        <f t="shared" si="198"/>
        <v>282.24000000000041</v>
      </c>
      <c r="E3992" s="2">
        <f t="shared" si="199"/>
        <v>24209.641164162727</v>
      </c>
      <c r="F3992" s="1">
        <f t="shared" si="200"/>
        <v>16.800000000000011</v>
      </c>
    </row>
    <row r="3993" spans="1:6">
      <c r="A3993" s="4">
        <v>41794</v>
      </c>
      <c r="B3993" s="14">
        <v>281.39999999999998</v>
      </c>
      <c r="C3993" s="22">
        <v>194.8</v>
      </c>
      <c r="D3993" s="1">
        <f t="shared" si="198"/>
        <v>7499.559999999994</v>
      </c>
      <c r="E3993" s="2">
        <f t="shared" si="199"/>
        <v>101.89845884877012</v>
      </c>
      <c r="F3993" s="1">
        <f t="shared" si="200"/>
        <v>-86.599999999999966</v>
      </c>
    </row>
    <row r="3994" spans="1:6">
      <c r="A3994" s="4">
        <v>41795</v>
      </c>
      <c r="B3994" s="14">
        <v>163.80000000000001</v>
      </c>
      <c r="C3994" s="22">
        <v>211.3</v>
      </c>
      <c r="D3994" s="1">
        <f t="shared" si="198"/>
        <v>2256.25</v>
      </c>
      <c r="E3994" s="2">
        <f t="shared" si="199"/>
        <v>707.266188317363</v>
      </c>
      <c r="F3994" s="1">
        <f t="shared" si="200"/>
        <v>47.5</v>
      </c>
    </row>
    <row r="3995" spans="1:6">
      <c r="A3995" s="4">
        <v>41796</v>
      </c>
      <c r="B3995" s="14">
        <v>136.5</v>
      </c>
      <c r="C3995" s="22">
        <v>146.19999999999999</v>
      </c>
      <c r="D3995" s="1">
        <f t="shared" si="198"/>
        <v>94.089999999999776</v>
      </c>
      <c r="E3995" s="2">
        <f t="shared" si="199"/>
        <v>1482.6753284140073</v>
      </c>
      <c r="F3995" s="1">
        <f t="shared" si="200"/>
        <v>9.6999999999999886</v>
      </c>
    </row>
    <row r="3996" spans="1:6">
      <c r="A3996" s="4">
        <v>41797</v>
      </c>
      <c r="B3996" s="14">
        <v>80.3</v>
      </c>
      <c r="C3996" s="22">
        <v>36</v>
      </c>
      <c r="D3996" s="1">
        <f t="shared" si="198"/>
        <v>1962.4899999999998</v>
      </c>
      <c r="E3996" s="2">
        <f t="shared" si="199"/>
        <v>22113.33267462983</v>
      </c>
      <c r="F3996" s="1">
        <f t="shared" si="200"/>
        <v>-44.3</v>
      </c>
    </row>
    <row r="3997" spans="1:6">
      <c r="A3997" s="4">
        <v>41798</v>
      </c>
      <c r="B3997" s="14">
        <v>19.7</v>
      </c>
      <c r="C3997" s="22">
        <v>36.1</v>
      </c>
      <c r="D3997" s="1">
        <f t="shared" si="198"/>
        <v>268.96000000000009</v>
      </c>
      <c r="E3997" s="2">
        <f t="shared" si="199"/>
        <v>22083.601569959945</v>
      </c>
      <c r="F3997" s="1">
        <f t="shared" si="200"/>
        <v>16.400000000000002</v>
      </c>
    </row>
    <row r="3998" spans="1:6">
      <c r="A3998" s="4">
        <v>41799</v>
      </c>
      <c r="B3998" s="14">
        <v>88.2</v>
      </c>
      <c r="C3998" s="22">
        <v>182.1</v>
      </c>
      <c r="D3998" s="1">
        <f t="shared" si="198"/>
        <v>8817.2099999999991</v>
      </c>
      <c r="E3998" s="2">
        <f t="shared" si="199"/>
        <v>6.7887519244592927</v>
      </c>
      <c r="F3998" s="1">
        <f t="shared" si="200"/>
        <v>93.899999999999991</v>
      </c>
    </row>
    <row r="3999" spans="1:6">
      <c r="A3999" s="4">
        <v>41800</v>
      </c>
      <c r="B3999" s="14">
        <v>173.6</v>
      </c>
      <c r="C3999" s="22">
        <v>191.7</v>
      </c>
      <c r="D3999" s="1">
        <f t="shared" si="198"/>
        <v>327.60999999999979</v>
      </c>
      <c r="E3999" s="2">
        <f t="shared" si="199"/>
        <v>48.922703615276589</v>
      </c>
      <c r="F3999" s="1">
        <f t="shared" si="200"/>
        <v>18.099999999999994</v>
      </c>
    </row>
    <row r="4000" spans="1:6">
      <c r="A4000" s="4">
        <v>41801</v>
      </c>
      <c r="B4000" s="14">
        <v>147.80000000000001</v>
      </c>
      <c r="C4000" s="22">
        <v>169.9</v>
      </c>
      <c r="D4000" s="1">
        <f t="shared" si="198"/>
        <v>488.40999999999974</v>
      </c>
      <c r="E4000" s="2">
        <f t="shared" si="199"/>
        <v>219.20352165071188</v>
      </c>
      <c r="F4000" s="1">
        <f t="shared" si="200"/>
        <v>22.099999999999994</v>
      </c>
    </row>
    <row r="4001" spans="1:6">
      <c r="A4001" s="4">
        <v>41802</v>
      </c>
      <c r="B4001" s="14">
        <v>108</v>
      </c>
      <c r="C4001" s="22">
        <v>223.9</v>
      </c>
      <c r="D4001" s="1">
        <f t="shared" si="198"/>
        <v>13432.810000000001</v>
      </c>
      <c r="E4001" s="2">
        <f t="shared" si="199"/>
        <v>1536.2069999115608</v>
      </c>
      <c r="F4001" s="1">
        <f t="shared" si="200"/>
        <v>115.9</v>
      </c>
    </row>
    <row r="4002" spans="1:6">
      <c r="A4002" s="4">
        <v>41803</v>
      </c>
      <c r="B4002" s="14">
        <v>157.69999999999999</v>
      </c>
      <c r="C4002" s="22">
        <v>199.6</v>
      </c>
      <c r="D4002" s="1">
        <f t="shared" si="198"/>
        <v>1755.6100000000006</v>
      </c>
      <c r="E4002" s="2">
        <f t="shared" si="199"/>
        <v>221.84543469417846</v>
      </c>
      <c r="F4002" s="1">
        <f t="shared" si="200"/>
        <v>41.900000000000006</v>
      </c>
    </row>
    <row r="4003" spans="1:6">
      <c r="A4003" s="4">
        <v>41804</v>
      </c>
      <c r="B4003" s="14">
        <v>119.1</v>
      </c>
      <c r="C4003" s="22">
        <v>67.599999999999994</v>
      </c>
      <c r="D4003" s="1">
        <f t="shared" si="198"/>
        <v>2652.25</v>
      </c>
      <c r="E4003" s="2">
        <f t="shared" si="199"/>
        <v>13713.70359894544</v>
      </c>
      <c r="F4003" s="1">
        <f t="shared" si="200"/>
        <v>-51.5</v>
      </c>
    </row>
    <row r="4004" spans="1:6">
      <c r="A4004" s="4">
        <v>41805</v>
      </c>
      <c r="B4004" s="14">
        <v>98</v>
      </c>
      <c r="C4004" s="22">
        <v>38.700000000000003</v>
      </c>
      <c r="D4004" s="1">
        <f t="shared" si="198"/>
        <v>3516.49</v>
      </c>
      <c r="E4004" s="2">
        <f t="shared" si="199"/>
        <v>21317.612848542878</v>
      </c>
      <c r="F4004" s="1">
        <f t="shared" si="200"/>
        <v>-59.3</v>
      </c>
    </row>
    <row r="4005" spans="1:6">
      <c r="A4005" s="4">
        <v>41806</v>
      </c>
      <c r="B4005" s="14">
        <v>160.5</v>
      </c>
      <c r="C4005" s="22">
        <v>260.39999999999998</v>
      </c>
      <c r="D4005" s="1">
        <f t="shared" si="198"/>
        <v>9980.0099999999948</v>
      </c>
      <c r="E4005" s="2">
        <f t="shared" si="199"/>
        <v>5729.6537954026862</v>
      </c>
      <c r="F4005" s="1">
        <f t="shared" si="200"/>
        <v>99.899999999999977</v>
      </c>
    </row>
    <row r="4006" spans="1:6">
      <c r="A4006" s="4">
        <v>41807</v>
      </c>
      <c r="B4006" s="14">
        <v>233.3</v>
      </c>
      <c r="C4006" s="22">
        <v>174.2</v>
      </c>
      <c r="D4006" s="1">
        <f t="shared" si="198"/>
        <v>3492.8100000000027</v>
      </c>
      <c r="E4006" s="2">
        <f t="shared" si="199"/>
        <v>110.36602084555761</v>
      </c>
      <c r="F4006" s="1">
        <f t="shared" si="200"/>
        <v>-59.100000000000023</v>
      </c>
    </row>
    <row r="4007" spans="1:6">
      <c r="A4007" s="4">
        <v>41808</v>
      </c>
      <c r="B4007" s="14">
        <v>135.30000000000001</v>
      </c>
      <c r="C4007" s="22">
        <v>188.6</v>
      </c>
      <c r="D4007" s="1">
        <f t="shared" si="198"/>
        <v>2840.8899999999981</v>
      </c>
      <c r="E4007" s="2">
        <f t="shared" si="199"/>
        <v>15.166948381783557</v>
      </c>
      <c r="F4007" s="1">
        <f t="shared" si="200"/>
        <v>53.299999999999983</v>
      </c>
    </row>
    <row r="4008" spans="1:6">
      <c r="A4008" s="4">
        <v>41809</v>
      </c>
      <c r="B4008" s="14">
        <v>162.69999999999999</v>
      </c>
      <c r="C4008" s="22">
        <v>223.3</v>
      </c>
      <c r="D4008" s="1">
        <f t="shared" si="198"/>
        <v>3672.3600000000029</v>
      </c>
      <c r="E4008" s="2">
        <f t="shared" si="199"/>
        <v>1489.5336279308851</v>
      </c>
      <c r="F4008" s="1">
        <f t="shared" si="200"/>
        <v>60.600000000000023</v>
      </c>
    </row>
    <row r="4009" spans="1:6">
      <c r="A4009" s="4">
        <v>41810</v>
      </c>
      <c r="B4009" s="14">
        <v>240.1</v>
      </c>
      <c r="C4009" s="22">
        <v>315.10000000000002</v>
      </c>
      <c r="D4009" s="1">
        <f t="shared" si="198"/>
        <v>5625.0000000000045</v>
      </c>
      <c r="E4009" s="2">
        <f t="shared" si="199"/>
        <v>17002.719540974333</v>
      </c>
      <c r="F4009" s="1">
        <f t="shared" si="200"/>
        <v>75.000000000000028</v>
      </c>
    </row>
    <row r="4010" spans="1:6">
      <c r="A4010" s="4">
        <v>41811</v>
      </c>
      <c r="B4010" s="14">
        <v>260.5</v>
      </c>
      <c r="C4010" s="22">
        <v>180.7</v>
      </c>
      <c r="D4010" s="1">
        <f t="shared" si="198"/>
        <v>6368.0400000000018</v>
      </c>
      <c r="E4010" s="2">
        <f t="shared" si="199"/>
        <v>16.044217302881805</v>
      </c>
      <c r="F4010" s="1">
        <f t="shared" si="200"/>
        <v>-79.800000000000011</v>
      </c>
    </row>
    <row r="4011" spans="1:6">
      <c r="A4011" s="4">
        <v>41812</v>
      </c>
      <c r="B4011" s="14">
        <v>181.4</v>
      </c>
      <c r="C4011" s="22">
        <v>171.6</v>
      </c>
      <c r="D4011" s="1">
        <f t="shared" si="198"/>
        <v>96.040000000000219</v>
      </c>
      <c r="E4011" s="2">
        <f t="shared" si="199"/>
        <v>171.75474226262779</v>
      </c>
      <c r="F4011" s="1">
        <f t="shared" si="200"/>
        <v>-9.8000000000000114</v>
      </c>
    </row>
    <row r="4012" spans="1:6">
      <c r="A4012" s="4">
        <v>41813</v>
      </c>
      <c r="B4012" s="14">
        <v>205</v>
      </c>
      <c r="C4012" s="22">
        <v>269.7</v>
      </c>
      <c r="D4012" s="1">
        <f t="shared" si="198"/>
        <v>4186.0899999999983</v>
      </c>
      <c r="E4012" s="2">
        <f t="shared" si="199"/>
        <v>7224.061061103167</v>
      </c>
      <c r="F4012" s="1">
        <f t="shared" si="200"/>
        <v>64.699999999999989</v>
      </c>
    </row>
    <row r="4013" spans="1:6">
      <c r="A4013" s="4">
        <v>41814</v>
      </c>
      <c r="B4013" s="14">
        <v>271.39999999999998</v>
      </c>
      <c r="C4013" s="22">
        <v>266.60000000000002</v>
      </c>
      <c r="D4013" s="1">
        <f t="shared" si="198"/>
        <v>23.039999999999562</v>
      </c>
      <c r="E4013" s="2">
        <f t="shared" si="199"/>
        <v>6706.7053058696793</v>
      </c>
      <c r="F4013" s="1">
        <f t="shared" si="200"/>
        <v>-4.7999999999999545</v>
      </c>
    </row>
    <row r="4014" spans="1:6">
      <c r="A4014" s="4">
        <v>41815</v>
      </c>
      <c r="B4014" s="14">
        <v>228.9</v>
      </c>
      <c r="C4014" s="22">
        <v>248</v>
      </c>
      <c r="D4014" s="1">
        <f t="shared" si="198"/>
        <v>364.80999999999977</v>
      </c>
      <c r="E4014" s="2">
        <f t="shared" si="199"/>
        <v>4006.1907744687169</v>
      </c>
      <c r="F4014" s="1">
        <f t="shared" si="200"/>
        <v>19.099999999999994</v>
      </c>
    </row>
    <row r="4015" spans="1:6">
      <c r="A4015" s="4">
        <v>41816</v>
      </c>
      <c r="B4015" s="14">
        <v>229.5</v>
      </c>
      <c r="C4015" s="22">
        <v>252.2</v>
      </c>
      <c r="D4015" s="1">
        <f t="shared" si="198"/>
        <v>515.28999999999951</v>
      </c>
      <c r="E4015" s="2">
        <f t="shared" si="199"/>
        <v>4555.5043783334477</v>
      </c>
      <c r="F4015" s="1">
        <f t="shared" si="200"/>
        <v>22.699999999999989</v>
      </c>
    </row>
    <row r="4016" spans="1:6">
      <c r="A4016" s="4">
        <v>41817</v>
      </c>
      <c r="B4016" s="14">
        <v>228.9</v>
      </c>
      <c r="C4016" s="22">
        <v>234.1</v>
      </c>
      <c r="D4016" s="1">
        <f t="shared" si="198"/>
        <v>27.039999999999882</v>
      </c>
      <c r="E4016" s="2">
        <f t="shared" si="199"/>
        <v>2439.8143235830535</v>
      </c>
      <c r="F4016" s="1">
        <f t="shared" si="200"/>
        <v>5.1999999999999886</v>
      </c>
    </row>
    <row r="4017" spans="1:6">
      <c r="A4017" s="4">
        <v>41818</v>
      </c>
      <c r="B4017" s="14">
        <v>186.6</v>
      </c>
      <c r="C4017" s="22">
        <v>155.6</v>
      </c>
      <c r="D4017" s="1">
        <f t="shared" si="198"/>
        <v>961</v>
      </c>
      <c r="E4017" s="2">
        <f t="shared" si="199"/>
        <v>847.13148944459886</v>
      </c>
      <c r="F4017" s="1">
        <f t="shared" si="200"/>
        <v>-31</v>
      </c>
    </row>
    <row r="4018" spans="1:6">
      <c r="A4018" s="4">
        <v>41819</v>
      </c>
      <c r="B4018" s="14">
        <v>148.30000000000001</v>
      </c>
      <c r="C4018" s="22">
        <v>192.7</v>
      </c>
      <c r="D4018" s="1">
        <f t="shared" si="198"/>
        <v>1971.3599999999981</v>
      </c>
      <c r="E4018" s="2">
        <f t="shared" si="199"/>
        <v>63.911656916403388</v>
      </c>
      <c r="F4018" s="1">
        <f t="shared" si="200"/>
        <v>44.399999999999977</v>
      </c>
    </row>
    <row r="4019" spans="1:6">
      <c r="A4019" s="4">
        <v>41820</v>
      </c>
      <c r="B4019" s="14">
        <v>226.9</v>
      </c>
      <c r="C4019" s="22">
        <v>301.5</v>
      </c>
      <c r="D4019" s="1">
        <f t="shared" si="198"/>
        <v>5565.1599999999989</v>
      </c>
      <c r="E4019" s="2">
        <f t="shared" si="199"/>
        <v>13640.949776079002</v>
      </c>
      <c r="F4019" s="1">
        <f t="shared" si="200"/>
        <v>74.599999999999994</v>
      </c>
    </row>
    <row r="4020" spans="1:6">
      <c r="A4020" s="4">
        <v>41821</v>
      </c>
      <c r="B4020" s="14">
        <v>293.60000000000002</v>
      </c>
      <c r="C4020" s="22">
        <v>305.8</v>
      </c>
      <c r="D4020" s="1">
        <f t="shared" si="198"/>
        <v>148.83999999999972</v>
      </c>
      <c r="E4020" s="2">
        <f t="shared" si="199"/>
        <v>14663.87227527385</v>
      </c>
      <c r="F4020" s="1">
        <f t="shared" si="200"/>
        <v>12.199999999999989</v>
      </c>
    </row>
    <row r="4021" spans="1:6">
      <c r="A4021" s="4">
        <v>41822</v>
      </c>
      <c r="B4021" s="14">
        <v>274.8</v>
      </c>
      <c r="C4021" s="22">
        <v>302.5</v>
      </c>
      <c r="D4021" s="1">
        <f t="shared" si="198"/>
        <v>767.2899999999994</v>
      </c>
      <c r="E4021" s="2">
        <f t="shared" si="199"/>
        <v>13875.538729380129</v>
      </c>
      <c r="F4021" s="1">
        <f t="shared" si="200"/>
        <v>27.699999999999989</v>
      </c>
    </row>
    <row r="4022" spans="1:6">
      <c r="A4022" s="4">
        <v>41823</v>
      </c>
      <c r="B4022" s="14">
        <v>255.5</v>
      </c>
      <c r="C4022" s="22">
        <v>293.5</v>
      </c>
      <c r="D4022" s="1">
        <f t="shared" si="198"/>
        <v>1444</v>
      </c>
      <c r="E4022" s="2">
        <f t="shared" si="199"/>
        <v>11836.238149669987</v>
      </c>
      <c r="F4022" s="1">
        <f t="shared" si="200"/>
        <v>38</v>
      </c>
    </row>
    <row r="4023" spans="1:6">
      <c r="A4023" s="4">
        <v>41824</v>
      </c>
      <c r="B4023" s="14">
        <v>285.5</v>
      </c>
      <c r="C4023" s="22">
        <v>392.2</v>
      </c>
      <c r="D4023" s="1">
        <f t="shared" si="198"/>
        <v>11384.889999999998</v>
      </c>
      <c r="E4023" s="2">
        <f t="shared" si="199"/>
        <v>43053.957840491203</v>
      </c>
      <c r="F4023" s="1">
        <f t="shared" si="200"/>
        <v>106.69999999999999</v>
      </c>
    </row>
    <row r="4024" spans="1:6">
      <c r="A4024" s="4">
        <v>41825</v>
      </c>
      <c r="B4024" s="14">
        <v>288.60000000000002</v>
      </c>
      <c r="C4024" s="22">
        <v>225.9</v>
      </c>
      <c r="D4024" s="1">
        <f t="shared" si="198"/>
        <v>3931.2900000000022</v>
      </c>
      <c r="E4024" s="2">
        <f t="shared" si="199"/>
        <v>1696.9849065138144</v>
      </c>
      <c r="F4024" s="1">
        <f t="shared" si="200"/>
        <v>-62.700000000000017</v>
      </c>
    </row>
    <row r="4025" spans="1:6">
      <c r="A4025" s="4">
        <v>41826</v>
      </c>
      <c r="B4025" s="14">
        <v>148.5</v>
      </c>
      <c r="C4025" s="22">
        <v>124.9</v>
      </c>
      <c r="D4025" s="1">
        <f t="shared" si="198"/>
        <v>556.9599999999997</v>
      </c>
      <c r="E4025" s="2">
        <f t="shared" si="199"/>
        <v>3576.7006231000046</v>
      </c>
      <c r="F4025" s="1">
        <f t="shared" si="200"/>
        <v>-23.599999999999994</v>
      </c>
    </row>
    <row r="4026" spans="1:6">
      <c r="A4026" s="4">
        <v>41827</v>
      </c>
      <c r="B4026" s="14">
        <v>206.2</v>
      </c>
      <c r="C4026" s="22">
        <v>435.9</v>
      </c>
      <c r="D4026" s="1">
        <f t="shared" si="198"/>
        <v>52762.09</v>
      </c>
      <c r="E4026" s="2">
        <f t="shared" si="199"/>
        <v>63098.665099750433</v>
      </c>
      <c r="F4026" s="1">
        <f t="shared" si="200"/>
        <v>229.7</v>
      </c>
    </row>
    <row r="4027" spans="1:6">
      <c r="A4027" s="4">
        <v>41828</v>
      </c>
      <c r="B4027" s="14">
        <v>399.7</v>
      </c>
      <c r="C4027" s="22">
        <v>396.1</v>
      </c>
      <c r="D4027" s="1">
        <f t="shared" si="198"/>
        <v>12.959999999999754</v>
      </c>
      <c r="E4027" s="2">
        <f t="shared" si="199"/>
        <v>44687.624758365608</v>
      </c>
      <c r="F4027" s="1">
        <f t="shared" si="200"/>
        <v>-3.5999999999999659</v>
      </c>
    </row>
    <row r="4028" spans="1:6">
      <c r="A4028" s="4">
        <v>41829</v>
      </c>
      <c r="B4028" s="14">
        <v>253.8</v>
      </c>
      <c r="C4028" s="22">
        <v>133.80000000000001</v>
      </c>
      <c r="D4028" s="1">
        <f t="shared" si="198"/>
        <v>14400</v>
      </c>
      <c r="E4028" s="2">
        <f t="shared" si="199"/>
        <v>2591.3723074800328</v>
      </c>
      <c r="F4028" s="1">
        <f t="shared" si="200"/>
        <v>-120</v>
      </c>
    </row>
    <row r="4029" spans="1:6">
      <c r="A4029" s="4">
        <v>41830</v>
      </c>
      <c r="B4029" s="14">
        <v>150.30000000000001</v>
      </c>
      <c r="C4029" s="22">
        <v>261.39999999999998</v>
      </c>
      <c r="D4029" s="1">
        <f t="shared" si="198"/>
        <v>12343.209999999992</v>
      </c>
      <c r="E4029" s="2">
        <f t="shared" si="199"/>
        <v>5882.0427487038123</v>
      </c>
      <c r="F4029" s="1">
        <f t="shared" si="200"/>
        <v>111.09999999999997</v>
      </c>
    </row>
    <row r="4030" spans="1:6">
      <c r="A4030" s="4">
        <v>41831</v>
      </c>
      <c r="B4030" s="14">
        <v>300</v>
      </c>
      <c r="C4030" s="22">
        <v>425</v>
      </c>
      <c r="D4030" s="1">
        <f t="shared" si="198"/>
        <v>15625</v>
      </c>
      <c r="E4030" s="2">
        <f t="shared" si="199"/>
        <v>57741.435508768162</v>
      </c>
      <c r="F4030" s="1">
        <f t="shared" si="200"/>
        <v>125</v>
      </c>
    </row>
    <row r="4031" spans="1:6">
      <c r="A4031" s="4">
        <v>41832</v>
      </c>
      <c r="B4031" s="14">
        <v>284.39999999999998</v>
      </c>
      <c r="C4031" s="22">
        <v>136.30000000000001</v>
      </c>
      <c r="D4031" s="1">
        <f t="shared" si="198"/>
        <v>21933.60999999999</v>
      </c>
      <c r="E4031" s="2">
        <f t="shared" si="199"/>
        <v>2343.0946907328498</v>
      </c>
      <c r="F4031" s="1">
        <f t="shared" si="200"/>
        <v>-148.09999999999997</v>
      </c>
    </row>
    <row r="4032" spans="1:6">
      <c r="A4032" s="4">
        <v>41833</v>
      </c>
      <c r="B4032" s="14">
        <v>57.4</v>
      </c>
      <c r="C4032" s="22">
        <v>92.6</v>
      </c>
      <c r="D4032" s="1">
        <f t="shared" si="198"/>
        <v>1239.0399999999997</v>
      </c>
      <c r="E4032" s="2">
        <f t="shared" si="199"/>
        <v>8483.4274314736103</v>
      </c>
      <c r="F4032" s="1">
        <f t="shared" si="200"/>
        <v>35.199999999999996</v>
      </c>
    </row>
    <row r="4033" spans="1:6">
      <c r="A4033" s="4">
        <v>41834</v>
      </c>
      <c r="B4033" s="14">
        <v>80.5</v>
      </c>
      <c r="C4033" s="22">
        <v>198.3</v>
      </c>
      <c r="D4033" s="1">
        <f t="shared" si="198"/>
        <v>13876.840000000002</v>
      </c>
      <c r="E4033" s="2">
        <f t="shared" si="199"/>
        <v>184.80979540271409</v>
      </c>
      <c r="F4033" s="1">
        <f t="shared" si="200"/>
        <v>117.80000000000001</v>
      </c>
    </row>
    <row r="4034" spans="1:6">
      <c r="A4034" s="4">
        <v>41835</v>
      </c>
      <c r="B4034" s="14">
        <v>187.6</v>
      </c>
      <c r="C4034" s="22">
        <v>205.6</v>
      </c>
      <c r="D4034" s="1">
        <f t="shared" ref="D4034:D4097" si="201">(B4034-C4034)^2</f>
        <v>324</v>
      </c>
      <c r="E4034" s="2">
        <f t="shared" si="199"/>
        <v>436.57915450093935</v>
      </c>
      <c r="F4034" s="1">
        <f t="shared" si="200"/>
        <v>18</v>
      </c>
    </row>
    <row r="4035" spans="1:6">
      <c r="A4035" s="4">
        <v>41836</v>
      </c>
      <c r="B4035" s="14">
        <v>201.7</v>
      </c>
      <c r="C4035" s="22">
        <v>264.39999999999998</v>
      </c>
      <c r="D4035" s="1">
        <f t="shared" si="201"/>
        <v>3931.2899999999986</v>
      </c>
      <c r="E4035" s="2">
        <f t="shared" ref="E4035:E4098" si="202">(C4035-AVERAGE($C$2:$C$6211))^2</f>
        <v>6351.2096086071933</v>
      </c>
      <c r="F4035" s="1">
        <f t="shared" ref="F4035:F4098" si="203">C4035-B4035</f>
        <v>62.699999999999989</v>
      </c>
    </row>
    <row r="4036" spans="1:6">
      <c r="A4036" s="4">
        <v>41837</v>
      </c>
      <c r="B4036" s="14">
        <v>260.60000000000002</v>
      </c>
      <c r="C4036" s="22">
        <v>316.3</v>
      </c>
      <c r="D4036" s="1">
        <f t="shared" si="201"/>
        <v>3102.4899999999989</v>
      </c>
      <c r="E4036" s="2">
        <f t="shared" si="202"/>
        <v>17317.106284935682</v>
      </c>
      <c r="F4036" s="1">
        <f t="shared" si="203"/>
        <v>55.699999999999989</v>
      </c>
    </row>
    <row r="4037" spans="1:6">
      <c r="A4037" s="4">
        <v>41838</v>
      </c>
      <c r="B4037" s="14">
        <v>216.9</v>
      </c>
      <c r="C4037" s="22">
        <v>117.5</v>
      </c>
      <c r="D4037" s="1">
        <f t="shared" si="201"/>
        <v>9880.36</v>
      </c>
      <c r="E4037" s="2">
        <f t="shared" si="202"/>
        <v>4516.5823686716667</v>
      </c>
      <c r="F4037" s="1">
        <f t="shared" si="203"/>
        <v>-99.4</v>
      </c>
    </row>
    <row r="4038" spans="1:6">
      <c r="A4038" s="4">
        <v>41839</v>
      </c>
      <c r="B4038" s="14">
        <v>46.4</v>
      </c>
      <c r="C4038" s="22">
        <v>54.2</v>
      </c>
      <c r="D4038" s="1">
        <f t="shared" si="201"/>
        <v>60.840000000000067</v>
      </c>
      <c r="E4038" s="2">
        <f t="shared" si="202"/>
        <v>17031.691624710344</v>
      </c>
      <c r="F4038" s="1">
        <f t="shared" si="203"/>
        <v>7.8000000000000043</v>
      </c>
    </row>
    <row r="4039" spans="1:6">
      <c r="A4039" s="4">
        <v>41840</v>
      </c>
      <c r="B4039" s="14">
        <v>5.9</v>
      </c>
      <c r="C4039" s="22">
        <v>17.3</v>
      </c>
      <c r="D4039" s="1">
        <f t="shared" si="201"/>
        <v>129.96</v>
      </c>
      <c r="E4039" s="2">
        <f t="shared" si="202"/>
        <v>28024.609247898756</v>
      </c>
      <c r="F4039" s="1">
        <f t="shared" si="203"/>
        <v>11.4</v>
      </c>
    </row>
    <row r="4040" spans="1:6">
      <c r="A4040" s="4">
        <v>41841</v>
      </c>
      <c r="B4040" s="14">
        <v>58.5</v>
      </c>
      <c r="C4040" s="22">
        <v>156.4</v>
      </c>
      <c r="D4040" s="1">
        <f t="shared" si="201"/>
        <v>9584.4100000000017</v>
      </c>
      <c r="E4040" s="2">
        <f t="shared" si="202"/>
        <v>801.20265208549961</v>
      </c>
      <c r="F4040" s="1">
        <f t="shared" si="203"/>
        <v>97.9</v>
      </c>
    </row>
    <row r="4041" spans="1:6">
      <c r="A4041" s="4">
        <v>41842</v>
      </c>
      <c r="B4041" s="14">
        <v>147.5</v>
      </c>
      <c r="C4041" s="22">
        <v>143</v>
      </c>
      <c r="D4041" s="1">
        <f t="shared" si="201"/>
        <v>20.25</v>
      </c>
      <c r="E4041" s="2">
        <f t="shared" si="202"/>
        <v>1739.3506778504006</v>
      </c>
      <c r="F4041" s="1">
        <f t="shared" si="203"/>
        <v>-4.5</v>
      </c>
    </row>
    <row r="4042" spans="1:6">
      <c r="A4042" s="4">
        <v>41843</v>
      </c>
      <c r="B4042" s="14">
        <v>90.8</v>
      </c>
      <c r="C4042" s="22">
        <v>116.3</v>
      </c>
      <c r="D4042" s="1">
        <f t="shared" si="201"/>
        <v>650.25</v>
      </c>
      <c r="E4042" s="2">
        <f t="shared" si="202"/>
        <v>4679.3156247103152</v>
      </c>
      <c r="F4042" s="1">
        <f t="shared" si="203"/>
        <v>25.5</v>
      </c>
    </row>
    <row r="4043" spans="1:6">
      <c r="A4043" s="4">
        <v>41844</v>
      </c>
      <c r="B4043" s="14">
        <v>83.2</v>
      </c>
      <c r="C4043" s="22">
        <v>90.3</v>
      </c>
      <c r="D4043" s="1">
        <f t="shared" si="201"/>
        <v>50.409999999999918</v>
      </c>
      <c r="E4043" s="2">
        <f t="shared" si="202"/>
        <v>8912.4028388810184</v>
      </c>
      <c r="F4043" s="1">
        <f t="shared" si="203"/>
        <v>7.0999999999999943</v>
      </c>
    </row>
    <row r="4044" spans="1:6">
      <c r="A4044" s="4">
        <v>41845</v>
      </c>
      <c r="B4044" s="14">
        <v>80.2</v>
      </c>
      <c r="C4044" s="22">
        <v>116.9</v>
      </c>
      <c r="D4044" s="1">
        <f t="shared" si="201"/>
        <v>1346.89</v>
      </c>
      <c r="E4044" s="2">
        <f t="shared" si="202"/>
        <v>4597.5889966909899</v>
      </c>
      <c r="F4044" s="1">
        <f t="shared" si="203"/>
        <v>36.700000000000003</v>
      </c>
    </row>
    <row r="4045" spans="1:6">
      <c r="A4045" s="4">
        <v>41846</v>
      </c>
      <c r="B4045" s="14">
        <v>90.9</v>
      </c>
      <c r="C4045" s="22">
        <v>131.5</v>
      </c>
      <c r="D4045" s="1">
        <f t="shared" si="201"/>
        <v>1648.3599999999994</v>
      </c>
      <c r="E4045" s="2">
        <f t="shared" si="202"/>
        <v>2830.8277148874422</v>
      </c>
      <c r="F4045" s="1">
        <f t="shared" si="203"/>
        <v>40.599999999999994</v>
      </c>
    </row>
    <row r="4046" spans="1:6">
      <c r="A4046" s="4">
        <v>41847</v>
      </c>
      <c r="B4046" s="14">
        <v>117.8</v>
      </c>
      <c r="C4046" s="22">
        <v>165.9</v>
      </c>
      <c r="D4046" s="1">
        <f t="shared" si="201"/>
        <v>2313.610000000001</v>
      </c>
      <c r="E4046" s="2">
        <f t="shared" si="202"/>
        <v>353.64770844620455</v>
      </c>
      <c r="F4046" s="1">
        <f t="shared" si="203"/>
        <v>48.100000000000009</v>
      </c>
    </row>
    <row r="4047" spans="1:6">
      <c r="A4047" s="4">
        <v>41848</v>
      </c>
      <c r="B4047" s="14">
        <v>159.19999999999999</v>
      </c>
      <c r="C4047" s="22">
        <v>210.6</v>
      </c>
      <c r="D4047" s="1">
        <f t="shared" si="201"/>
        <v>2641.9600000000005</v>
      </c>
      <c r="E4047" s="2">
        <f t="shared" si="202"/>
        <v>670.52392100657335</v>
      </c>
      <c r="F4047" s="1">
        <f t="shared" si="203"/>
        <v>51.400000000000006</v>
      </c>
    </row>
    <row r="4048" spans="1:6">
      <c r="A4048" s="4">
        <v>41849</v>
      </c>
      <c r="B4048" s="14">
        <v>151.69999999999999</v>
      </c>
      <c r="C4048" s="22">
        <v>142.4</v>
      </c>
      <c r="D4048" s="1">
        <f t="shared" si="201"/>
        <v>86.489999999999682</v>
      </c>
      <c r="E4048" s="2">
        <f t="shared" si="202"/>
        <v>1789.757305869724</v>
      </c>
      <c r="F4048" s="1">
        <f t="shared" si="203"/>
        <v>-9.2999999999999829</v>
      </c>
    </row>
    <row r="4049" spans="1:6">
      <c r="A4049" s="4">
        <v>41850</v>
      </c>
      <c r="B4049" s="14">
        <v>103</v>
      </c>
      <c r="C4049" s="22">
        <v>123.7</v>
      </c>
      <c r="D4049" s="1">
        <f t="shared" si="201"/>
        <v>428.49000000000012</v>
      </c>
      <c r="E4049" s="2">
        <f t="shared" si="202"/>
        <v>3721.6738791386524</v>
      </c>
      <c r="F4049" s="1">
        <f t="shared" si="203"/>
        <v>20.700000000000003</v>
      </c>
    </row>
    <row r="4050" spans="1:6">
      <c r="A4050" s="4">
        <v>41851</v>
      </c>
      <c r="B4050" s="14">
        <v>93.4</v>
      </c>
      <c r="C4050" s="22">
        <v>105</v>
      </c>
      <c r="D4050" s="1">
        <f t="shared" si="201"/>
        <v>134.55999999999986</v>
      </c>
      <c r="E4050" s="2">
        <f t="shared" si="202"/>
        <v>6352.9704524075814</v>
      </c>
      <c r="F4050" s="1">
        <f t="shared" si="203"/>
        <v>11.599999999999994</v>
      </c>
    </row>
    <row r="4051" spans="1:6">
      <c r="A4051" s="4">
        <v>41852</v>
      </c>
      <c r="B4051" s="14">
        <v>93.3</v>
      </c>
      <c r="C4051" s="22">
        <v>146.6</v>
      </c>
      <c r="D4051" s="1">
        <f t="shared" si="201"/>
        <v>2840.89</v>
      </c>
      <c r="E4051" s="2">
        <f t="shared" si="202"/>
        <v>1452.0309097344575</v>
      </c>
      <c r="F4051" s="1">
        <f t="shared" si="203"/>
        <v>53.3</v>
      </c>
    </row>
    <row r="4052" spans="1:6">
      <c r="A4052" s="4">
        <v>41853</v>
      </c>
      <c r="B4052" s="14">
        <v>108.1</v>
      </c>
      <c r="C4052" s="22">
        <v>94.2</v>
      </c>
      <c r="D4052" s="1">
        <f t="shared" si="201"/>
        <v>193.20999999999975</v>
      </c>
      <c r="E4052" s="2">
        <f t="shared" si="202"/>
        <v>8191.249756755411</v>
      </c>
      <c r="F4052" s="1">
        <f t="shared" si="203"/>
        <v>-13.899999999999991</v>
      </c>
    </row>
    <row r="4053" spans="1:6">
      <c r="A4053" s="4">
        <v>41854</v>
      </c>
      <c r="B4053" s="14">
        <v>76.2</v>
      </c>
      <c r="C4053" s="22">
        <v>97.6</v>
      </c>
      <c r="D4053" s="1">
        <f t="shared" si="201"/>
        <v>457.95999999999964</v>
      </c>
      <c r="E4053" s="2">
        <f t="shared" si="202"/>
        <v>7587.3721979792435</v>
      </c>
      <c r="F4053" s="1">
        <f t="shared" si="203"/>
        <v>21.399999999999991</v>
      </c>
    </row>
    <row r="4054" spans="1:6">
      <c r="A4054" s="4">
        <v>41855</v>
      </c>
      <c r="B4054" s="14">
        <v>91.9</v>
      </c>
      <c r="C4054" s="22">
        <v>140.1</v>
      </c>
      <c r="D4054" s="1">
        <f t="shared" si="201"/>
        <v>2323.2399999999989</v>
      </c>
      <c r="E4054" s="2">
        <f t="shared" si="202"/>
        <v>1989.6527132771332</v>
      </c>
      <c r="F4054" s="1">
        <f t="shared" si="203"/>
        <v>48.199999999999989</v>
      </c>
    </row>
    <row r="4055" spans="1:6">
      <c r="A4055" s="4">
        <v>41856</v>
      </c>
      <c r="B4055" s="14">
        <v>134.4</v>
      </c>
      <c r="C4055" s="22">
        <v>185.4</v>
      </c>
      <c r="D4055" s="1">
        <f t="shared" si="201"/>
        <v>2601</v>
      </c>
      <c r="E4055" s="2">
        <f t="shared" si="202"/>
        <v>0.4822978181777815</v>
      </c>
      <c r="F4055" s="1">
        <f t="shared" si="203"/>
        <v>51</v>
      </c>
    </row>
    <row r="4056" spans="1:6">
      <c r="A4056" s="4">
        <v>41857</v>
      </c>
      <c r="B4056" s="14">
        <v>124.8</v>
      </c>
      <c r="C4056" s="22">
        <v>68.2</v>
      </c>
      <c r="D4056" s="1">
        <f t="shared" si="201"/>
        <v>3203.5599999999995</v>
      </c>
      <c r="E4056" s="2">
        <f t="shared" si="202"/>
        <v>13573.536970926114</v>
      </c>
      <c r="F4056" s="1">
        <f t="shared" si="203"/>
        <v>-56.599999999999994</v>
      </c>
    </row>
    <row r="4057" spans="1:6">
      <c r="A4057" s="4">
        <v>41858</v>
      </c>
      <c r="B4057" s="14">
        <v>43.2</v>
      </c>
      <c r="C4057" s="22">
        <v>67.3</v>
      </c>
      <c r="D4057" s="1">
        <f t="shared" si="201"/>
        <v>580.80999999999972</v>
      </c>
      <c r="E4057" s="2">
        <f t="shared" si="202"/>
        <v>13784.0569129551</v>
      </c>
      <c r="F4057" s="1">
        <f t="shared" si="203"/>
        <v>24.099999999999994</v>
      </c>
    </row>
    <row r="4058" spans="1:6">
      <c r="A4058" s="4">
        <v>41859</v>
      </c>
      <c r="B4058" s="14">
        <v>75.400000000000006</v>
      </c>
      <c r="C4058" s="22">
        <v>137.80000000000001</v>
      </c>
      <c r="D4058" s="1">
        <f t="shared" si="201"/>
        <v>3893.7600000000007</v>
      </c>
      <c r="E4058" s="2">
        <f t="shared" si="202"/>
        <v>2200.1281206845401</v>
      </c>
      <c r="F4058" s="1">
        <f t="shared" si="203"/>
        <v>62.400000000000006</v>
      </c>
    </row>
    <row r="4059" spans="1:6">
      <c r="A4059" s="4">
        <v>41860</v>
      </c>
      <c r="B4059" s="14">
        <v>104.7</v>
      </c>
      <c r="C4059" s="22">
        <v>82.5</v>
      </c>
      <c r="D4059" s="1">
        <f t="shared" si="201"/>
        <v>492.84000000000015</v>
      </c>
      <c r="E4059" s="2">
        <f t="shared" si="202"/>
        <v>10445.969003132228</v>
      </c>
      <c r="F4059" s="1">
        <f t="shared" si="203"/>
        <v>-22.200000000000003</v>
      </c>
    </row>
    <row r="4060" spans="1:6">
      <c r="A4060" s="4">
        <v>41861</v>
      </c>
      <c r="B4060" s="14">
        <v>40.299999999999997</v>
      </c>
      <c r="C4060" s="22">
        <v>34.5</v>
      </c>
      <c r="D4060" s="1">
        <f t="shared" si="201"/>
        <v>33.639999999999965</v>
      </c>
      <c r="E4060" s="2">
        <f t="shared" si="202"/>
        <v>22561.699244678141</v>
      </c>
      <c r="F4060" s="1">
        <f t="shared" si="203"/>
        <v>-5.7999999999999972</v>
      </c>
    </row>
    <row r="4061" spans="1:6">
      <c r="A4061" s="4">
        <v>41862</v>
      </c>
      <c r="B4061" s="14">
        <v>69.400000000000006</v>
      </c>
      <c r="C4061" s="22">
        <v>167.9</v>
      </c>
      <c r="D4061" s="1">
        <f t="shared" si="201"/>
        <v>9702.25</v>
      </c>
      <c r="E4061" s="2">
        <f t="shared" si="202"/>
        <v>282.42561504845821</v>
      </c>
      <c r="F4061" s="1">
        <f t="shared" si="203"/>
        <v>98.5</v>
      </c>
    </row>
    <row r="4062" spans="1:6">
      <c r="A4062" s="4">
        <v>41863</v>
      </c>
      <c r="B4062" s="14">
        <v>212</v>
      </c>
      <c r="C4062" s="22">
        <v>281.60000000000002</v>
      </c>
      <c r="D4062" s="1">
        <f t="shared" si="201"/>
        <v>4844.1600000000035</v>
      </c>
      <c r="E4062" s="2">
        <f t="shared" si="202"/>
        <v>9388.5396053865825</v>
      </c>
      <c r="F4062" s="1">
        <f t="shared" si="203"/>
        <v>69.600000000000023</v>
      </c>
    </row>
    <row r="4063" spans="1:6">
      <c r="A4063" s="4">
        <v>41864</v>
      </c>
      <c r="B4063" s="14">
        <v>304.10000000000002</v>
      </c>
      <c r="C4063" s="22">
        <v>324.3</v>
      </c>
      <c r="D4063" s="1">
        <f t="shared" si="201"/>
        <v>408.03999999999957</v>
      </c>
      <c r="E4063" s="2">
        <f t="shared" si="202"/>
        <v>19486.617911344696</v>
      </c>
      <c r="F4063" s="1">
        <f t="shared" si="203"/>
        <v>20.199999999999989</v>
      </c>
    </row>
    <row r="4064" spans="1:6">
      <c r="A4064" s="4">
        <v>41865</v>
      </c>
      <c r="B4064" s="14">
        <v>324.2</v>
      </c>
      <c r="C4064" s="22">
        <v>335.3</v>
      </c>
      <c r="D4064" s="1">
        <f t="shared" si="201"/>
        <v>123.21000000000051</v>
      </c>
      <c r="E4064" s="2">
        <f t="shared" si="202"/>
        <v>22678.696397657091</v>
      </c>
      <c r="F4064" s="1">
        <f t="shared" si="203"/>
        <v>11.100000000000023</v>
      </c>
    </row>
    <row r="4065" spans="1:6">
      <c r="A4065" s="4">
        <v>41866</v>
      </c>
      <c r="B4065" s="14">
        <v>261.7</v>
      </c>
      <c r="C4065" s="22">
        <v>219.3</v>
      </c>
      <c r="D4065" s="1">
        <f t="shared" si="201"/>
        <v>1797.7599999999982</v>
      </c>
      <c r="E4065" s="2">
        <f t="shared" si="202"/>
        <v>1196.7778147263778</v>
      </c>
      <c r="F4065" s="1">
        <f t="shared" si="203"/>
        <v>-42.399999999999977</v>
      </c>
    </row>
    <row r="4066" spans="1:6">
      <c r="A4066" s="4">
        <v>41867</v>
      </c>
      <c r="B4066" s="14">
        <v>140.4</v>
      </c>
      <c r="C4066" s="22">
        <v>110.5</v>
      </c>
      <c r="D4066" s="1">
        <f t="shared" si="201"/>
        <v>894.01000000000033</v>
      </c>
      <c r="E4066" s="2">
        <f t="shared" si="202"/>
        <v>5506.459695563779</v>
      </c>
      <c r="F4066" s="1">
        <f t="shared" si="203"/>
        <v>-29.900000000000006</v>
      </c>
    </row>
    <row r="4067" spans="1:6">
      <c r="A4067" s="4">
        <v>41868</v>
      </c>
      <c r="B4067" s="14">
        <v>86.1</v>
      </c>
      <c r="C4067" s="22">
        <v>99.7</v>
      </c>
      <c r="D4067" s="1">
        <f t="shared" si="201"/>
        <v>184.96000000000024</v>
      </c>
      <c r="E4067" s="2">
        <f t="shared" si="202"/>
        <v>7225.9389999116083</v>
      </c>
      <c r="F4067" s="1">
        <f t="shared" si="203"/>
        <v>13.600000000000009</v>
      </c>
    </row>
    <row r="4068" spans="1:6">
      <c r="A4068" s="4">
        <v>41869</v>
      </c>
      <c r="B4068" s="14">
        <v>123.2</v>
      </c>
      <c r="C4068" s="22">
        <v>184</v>
      </c>
      <c r="D4068" s="1">
        <f t="shared" si="201"/>
        <v>3696.64</v>
      </c>
      <c r="E4068" s="2">
        <f t="shared" si="202"/>
        <v>0.49776319660022378</v>
      </c>
      <c r="F4068" s="1">
        <f t="shared" si="203"/>
        <v>60.8</v>
      </c>
    </row>
    <row r="4069" spans="1:6">
      <c r="A4069" s="4">
        <v>41870</v>
      </c>
      <c r="B4069" s="14">
        <v>240</v>
      </c>
      <c r="C4069" s="22">
        <v>317</v>
      </c>
      <c r="D4069" s="1">
        <f t="shared" si="201"/>
        <v>5929</v>
      </c>
      <c r="E4069" s="2">
        <f t="shared" si="202"/>
        <v>17501.828552246468</v>
      </c>
      <c r="F4069" s="1">
        <f t="shared" si="203"/>
        <v>77</v>
      </c>
    </row>
    <row r="4070" spans="1:6">
      <c r="A4070" s="4">
        <v>41871</v>
      </c>
      <c r="B4070" s="14">
        <v>319.60000000000002</v>
      </c>
      <c r="C4070" s="22">
        <v>332</v>
      </c>
      <c r="D4070" s="1">
        <f t="shared" si="201"/>
        <v>153.75999999999942</v>
      </c>
      <c r="E4070" s="2">
        <f t="shared" si="202"/>
        <v>21695.662851763369</v>
      </c>
      <c r="F4070" s="1">
        <f t="shared" si="203"/>
        <v>12.399999999999977</v>
      </c>
    </row>
    <row r="4071" spans="1:6">
      <c r="A4071" s="4">
        <v>41872</v>
      </c>
      <c r="B4071" s="14">
        <v>378</v>
      </c>
      <c r="C4071" s="22">
        <v>467</v>
      </c>
      <c r="D4071" s="1">
        <f t="shared" si="201"/>
        <v>7921</v>
      </c>
      <c r="E4071" s="2">
        <f t="shared" si="202"/>
        <v>79690.171547415492</v>
      </c>
      <c r="F4071" s="1">
        <f t="shared" si="203"/>
        <v>89</v>
      </c>
    </row>
    <row r="4072" spans="1:6">
      <c r="A4072" s="4">
        <v>41873</v>
      </c>
      <c r="B4072" s="14">
        <v>457.8</v>
      </c>
      <c r="C4072" s="22">
        <v>435.5</v>
      </c>
      <c r="D4072" s="1">
        <f t="shared" si="201"/>
        <v>497.29000000000053</v>
      </c>
      <c r="E4072" s="2">
        <f t="shared" si="202"/>
        <v>62897.869518429994</v>
      </c>
      <c r="F4072" s="1">
        <f t="shared" si="203"/>
        <v>-22.300000000000011</v>
      </c>
    </row>
    <row r="4073" spans="1:6">
      <c r="A4073" s="4">
        <v>41874</v>
      </c>
      <c r="B4073" s="14">
        <v>282.5</v>
      </c>
      <c r="C4073" s="22">
        <v>124.9</v>
      </c>
      <c r="D4073" s="1">
        <f t="shared" si="201"/>
        <v>24837.759999999998</v>
      </c>
      <c r="E4073" s="2">
        <f t="shared" si="202"/>
        <v>3576.7006231000046</v>
      </c>
      <c r="F4073" s="1">
        <f t="shared" si="203"/>
        <v>-157.6</v>
      </c>
    </row>
    <row r="4074" spans="1:6">
      <c r="A4074" s="4">
        <v>41875</v>
      </c>
      <c r="B4074" s="14">
        <v>85</v>
      </c>
      <c r="C4074" s="22">
        <v>132</v>
      </c>
      <c r="D4074" s="1">
        <f t="shared" si="201"/>
        <v>2209</v>
      </c>
      <c r="E4074" s="2">
        <f t="shared" si="202"/>
        <v>2777.8721915380056</v>
      </c>
      <c r="F4074" s="1">
        <f t="shared" si="203"/>
        <v>47</v>
      </c>
    </row>
    <row r="4075" spans="1:6">
      <c r="A4075" s="4">
        <v>41876</v>
      </c>
      <c r="B4075" s="14">
        <v>149</v>
      </c>
      <c r="C4075" s="22">
        <v>211.3</v>
      </c>
      <c r="D4075" s="1">
        <f t="shared" si="201"/>
        <v>3881.2900000000013</v>
      </c>
      <c r="E4075" s="2">
        <f t="shared" si="202"/>
        <v>707.266188317363</v>
      </c>
      <c r="F4075" s="1">
        <f t="shared" si="203"/>
        <v>62.300000000000011</v>
      </c>
    </row>
    <row r="4076" spans="1:6">
      <c r="A4076" s="4">
        <v>41877</v>
      </c>
      <c r="B4076" s="14">
        <v>239.1</v>
      </c>
      <c r="C4076" s="22">
        <v>292.39999999999998</v>
      </c>
      <c r="D4076" s="1">
        <f t="shared" si="201"/>
        <v>2840.8899999999981</v>
      </c>
      <c r="E4076" s="2">
        <f t="shared" si="202"/>
        <v>11598.100301038743</v>
      </c>
      <c r="F4076" s="1">
        <f t="shared" si="203"/>
        <v>53.299999999999983</v>
      </c>
    </row>
    <row r="4077" spans="1:6">
      <c r="A4077" s="4">
        <v>41878</v>
      </c>
      <c r="B4077" s="14">
        <v>292.10000000000002</v>
      </c>
      <c r="C4077" s="22">
        <v>310.39999999999998</v>
      </c>
      <c r="D4077" s="1">
        <f t="shared" si="201"/>
        <v>334.88999999999834</v>
      </c>
      <c r="E4077" s="2">
        <f t="shared" si="202"/>
        <v>15799.101460459025</v>
      </c>
      <c r="F4077" s="1">
        <f t="shared" si="203"/>
        <v>18.299999999999955</v>
      </c>
    </row>
    <row r="4078" spans="1:6">
      <c r="A4078" s="4">
        <v>41879</v>
      </c>
      <c r="B4078" s="14">
        <v>242.6</v>
      </c>
      <c r="C4078" s="22">
        <v>228.6</v>
      </c>
      <c r="D4078" s="1">
        <f t="shared" si="201"/>
        <v>196</v>
      </c>
      <c r="E4078" s="2">
        <f t="shared" si="202"/>
        <v>1926.725080426856</v>
      </c>
      <c r="F4078" s="1">
        <f t="shared" si="203"/>
        <v>-14</v>
      </c>
    </row>
    <row r="4079" spans="1:6">
      <c r="A4079" s="4">
        <v>41880</v>
      </c>
      <c r="B4079" s="14">
        <v>150.19999999999999</v>
      </c>
      <c r="C4079" s="22">
        <v>118.5</v>
      </c>
      <c r="D4079" s="1">
        <f t="shared" si="201"/>
        <v>1004.8899999999993</v>
      </c>
      <c r="E4079" s="2">
        <f t="shared" si="202"/>
        <v>4383.1713219727935</v>
      </c>
      <c r="F4079" s="1">
        <f t="shared" si="203"/>
        <v>-31.699999999999989</v>
      </c>
    </row>
    <row r="4080" spans="1:6">
      <c r="A4080" s="4">
        <v>41881</v>
      </c>
      <c r="B4080" s="14">
        <v>100.5</v>
      </c>
      <c r="C4080" s="22">
        <v>118.4</v>
      </c>
      <c r="D4080" s="1">
        <f t="shared" si="201"/>
        <v>320.4100000000002</v>
      </c>
      <c r="E4080" s="2">
        <f t="shared" si="202"/>
        <v>4396.42242664268</v>
      </c>
      <c r="F4080" s="1">
        <f t="shared" si="203"/>
        <v>17.900000000000006</v>
      </c>
    </row>
    <row r="4081" spans="1:6">
      <c r="A4081" s="4">
        <v>41882</v>
      </c>
      <c r="B4081" s="14">
        <v>88</v>
      </c>
      <c r="C4081" s="22">
        <v>76.3</v>
      </c>
      <c r="D4081" s="1">
        <f t="shared" si="201"/>
        <v>136.89000000000007</v>
      </c>
      <c r="E4081" s="2">
        <f t="shared" si="202"/>
        <v>11751.757492665241</v>
      </c>
      <c r="F4081" s="1">
        <f t="shared" si="203"/>
        <v>-11.700000000000003</v>
      </c>
    </row>
    <row r="4082" spans="1:6">
      <c r="A4082" s="4">
        <v>41883</v>
      </c>
      <c r="B4082" s="14">
        <v>76.5</v>
      </c>
      <c r="C4082" s="22">
        <v>133.9</v>
      </c>
      <c r="D4082" s="1">
        <f t="shared" si="201"/>
        <v>3294.7600000000007</v>
      </c>
      <c r="E4082" s="2">
        <f t="shared" si="202"/>
        <v>2581.2012028101458</v>
      </c>
      <c r="F4082" s="1">
        <f t="shared" si="203"/>
        <v>57.400000000000006</v>
      </c>
    </row>
    <row r="4083" spans="1:6">
      <c r="A4083" s="4">
        <v>41884</v>
      </c>
      <c r="B4083" s="14">
        <v>139.4</v>
      </c>
      <c r="C4083" s="22">
        <v>187.9</v>
      </c>
      <c r="D4083" s="1">
        <f t="shared" si="201"/>
        <v>2352.25</v>
      </c>
      <c r="E4083" s="2">
        <f t="shared" si="202"/>
        <v>10.204681070994862</v>
      </c>
      <c r="F4083" s="1">
        <f t="shared" si="203"/>
        <v>48.5</v>
      </c>
    </row>
    <row r="4084" spans="1:6">
      <c r="A4084" s="4">
        <v>41885</v>
      </c>
      <c r="B4084" s="14">
        <v>161.6</v>
      </c>
      <c r="C4084" s="22">
        <v>188</v>
      </c>
      <c r="D4084" s="1">
        <f t="shared" si="201"/>
        <v>696.96000000000026</v>
      </c>
      <c r="E4084" s="2">
        <f t="shared" si="202"/>
        <v>10.853576401107508</v>
      </c>
      <c r="F4084" s="1">
        <f t="shared" si="203"/>
        <v>26.400000000000006</v>
      </c>
    </row>
    <row r="4085" spans="1:6">
      <c r="A4085" s="4">
        <v>41886</v>
      </c>
      <c r="B4085" s="14">
        <v>136.19999999999999</v>
      </c>
      <c r="C4085" s="22">
        <v>145.9</v>
      </c>
      <c r="D4085" s="1">
        <f t="shared" si="201"/>
        <v>94.09000000000033</v>
      </c>
      <c r="E4085" s="2">
        <f t="shared" si="202"/>
        <v>1505.8686424236678</v>
      </c>
      <c r="F4085" s="1">
        <f t="shared" si="203"/>
        <v>9.7000000000000171</v>
      </c>
    </row>
    <row r="4086" spans="1:6">
      <c r="A4086" s="4">
        <v>41887</v>
      </c>
      <c r="B4086" s="14">
        <v>180.7</v>
      </c>
      <c r="C4086" s="22">
        <v>303.3</v>
      </c>
      <c r="D4086" s="1">
        <f t="shared" si="201"/>
        <v>15030.760000000006</v>
      </c>
      <c r="E4086" s="2">
        <f t="shared" si="202"/>
        <v>14064.649892021032</v>
      </c>
      <c r="F4086" s="1">
        <f t="shared" si="203"/>
        <v>122.60000000000002</v>
      </c>
    </row>
    <row r="4087" spans="1:6">
      <c r="A4087" s="4">
        <v>41888</v>
      </c>
      <c r="B4087" s="14">
        <v>203.4</v>
      </c>
      <c r="C4087" s="22">
        <v>142.30000000000001</v>
      </c>
      <c r="D4087" s="1">
        <f t="shared" si="201"/>
        <v>3733.2099999999991</v>
      </c>
      <c r="E4087" s="2">
        <f t="shared" si="202"/>
        <v>1798.2284105396109</v>
      </c>
      <c r="F4087" s="1">
        <f t="shared" si="203"/>
        <v>-61.099999999999994</v>
      </c>
    </row>
    <row r="4088" spans="1:6">
      <c r="A4088" s="4">
        <v>41889</v>
      </c>
      <c r="B4088" s="14">
        <v>62.5</v>
      </c>
      <c r="C4088" s="22">
        <v>54.2</v>
      </c>
      <c r="D4088" s="1">
        <f t="shared" si="201"/>
        <v>68.889999999999958</v>
      </c>
      <c r="E4088" s="2">
        <f t="shared" si="202"/>
        <v>17031.691624710344</v>
      </c>
      <c r="F4088" s="1">
        <f t="shared" si="203"/>
        <v>-8.2999999999999972</v>
      </c>
    </row>
    <row r="4089" spans="1:6">
      <c r="A4089" s="4">
        <v>41890</v>
      </c>
      <c r="B4089" s="14">
        <v>143</v>
      </c>
      <c r="C4089" s="22">
        <v>292.3</v>
      </c>
      <c r="D4089" s="1">
        <f t="shared" si="201"/>
        <v>22290.49</v>
      </c>
      <c r="E4089" s="2">
        <f t="shared" si="202"/>
        <v>11576.571405708637</v>
      </c>
      <c r="F4089" s="1">
        <f t="shared" si="203"/>
        <v>149.30000000000001</v>
      </c>
    </row>
    <row r="4090" spans="1:6">
      <c r="A4090" s="4">
        <v>41891</v>
      </c>
      <c r="B4090" s="14">
        <v>245.7</v>
      </c>
      <c r="C4090" s="22">
        <v>191.5</v>
      </c>
      <c r="D4090" s="1">
        <f t="shared" si="201"/>
        <v>2937.639999999999</v>
      </c>
      <c r="E4090" s="2">
        <f t="shared" si="202"/>
        <v>46.164912955051385</v>
      </c>
      <c r="F4090" s="1">
        <f t="shared" si="203"/>
        <v>-54.199999999999989</v>
      </c>
    </row>
    <row r="4091" spans="1:6">
      <c r="A4091" s="4">
        <v>41892</v>
      </c>
      <c r="B4091" s="14">
        <v>127.6</v>
      </c>
      <c r="C4091" s="22">
        <v>136.30000000000001</v>
      </c>
      <c r="D4091" s="1">
        <f t="shared" si="201"/>
        <v>75.690000000000296</v>
      </c>
      <c r="E4091" s="2">
        <f t="shared" si="202"/>
        <v>2343.0946907328498</v>
      </c>
      <c r="F4091" s="1">
        <f t="shared" si="203"/>
        <v>8.7000000000000171</v>
      </c>
    </row>
    <row r="4092" spans="1:6">
      <c r="A4092" s="4">
        <v>41893</v>
      </c>
      <c r="B4092" s="14">
        <v>134.1</v>
      </c>
      <c r="C4092" s="22">
        <v>156.6</v>
      </c>
      <c r="D4092" s="1">
        <f t="shared" si="201"/>
        <v>506.25</v>
      </c>
      <c r="E4092" s="2">
        <f t="shared" si="202"/>
        <v>789.92044274572561</v>
      </c>
      <c r="F4092" s="1">
        <f t="shared" si="203"/>
        <v>22.5</v>
      </c>
    </row>
    <row r="4093" spans="1:6">
      <c r="A4093" s="4">
        <v>41894</v>
      </c>
      <c r="B4093" s="14">
        <v>115</v>
      </c>
      <c r="C4093" s="22">
        <v>61.9</v>
      </c>
      <c r="D4093" s="1">
        <f t="shared" si="201"/>
        <v>2819.61</v>
      </c>
      <c r="E4093" s="2">
        <f t="shared" si="202"/>
        <v>15081.196565129014</v>
      </c>
      <c r="F4093" s="1">
        <f t="shared" si="203"/>
        <v>-53.1</v>
      </c>
    </row>
    <row r="4094" spans="1:6">
      <c r="A4094" s="4">
        <v>41895</v>
      </c>
      <c r="B4094" s="14">
        <v>25.8</v>
      </c>
      <c r="C4094" s="22">
        <v>28</v>
      </c>
      <c r="D4094" s="1">
        <f t="shared" si="201"/>
        <v>4.8399999999999972</v>
      </c>
      <c r="E4094" s="2">
        <f t="shared" si="202"/>
        <v>24556.621048220815</v>
      </c>
      <c r="F4094" s="1">
        <f t="shared" si="203"/>
        <v>2.1999999999999993</v>
      </c>
    </row>
    <row r="4095" spans="1:6">
      <c r="A4095" s="4">
        <v>41896</v>
      </c>
      <c r="B4095" s="14">
        <v>0</v>
      </c>
      <c r="C4095" s="22">
        <v>25.9</v>
      </c>
      <c r="D4095" s="1">
        <f t="shared" si="201"/>
        <v>670.81</v>
      </c>
      <c r="E4095" s="2">
        <f t="shared" si="202"/>
        <v>25219.194246288447</v>
      </c>
      <c r="F4095" s="1">
        <f t="shared" si="203"/>
        <v>25.9</v>
      </c>
    </row>
    <row r="4096" spans="1:6">
      <c r="A4096" s="4">
        <v>41897</v>
      </c>
      <c r="B4096" s="14">
        <v>28</v>
      </c>
      <c r="C4096" s="22">
        <v>72.3</v>
      </c>
      <c r="D4096" s="1">
        <f t="shared" si="201"/>
        <v>1962.4899999999998</v>
      </c>
      <c r="E4096" s="2">
        <f t="shared" si="202"/>
        <v>12635.001679460735</v>
      </c>
      <c r="F4096" s="1">
        <f t="shared" si="203"/>
        <v>44.3</v>
      </c>
    </row>
    <row r="4097" spans="1:6">
      <c r="A4097" s="4">
        <v>41898</v>
      </c>
      <c r="B4097" s="14">
        <v>112.9</v>
      </c>
      <c r="C4097" s="22">
        <v>189</v>
      </c>
      <c r="D4097" s="1">
        <f t="shared" si="201"/>
        <v>5791.2099999999991</v>
      </c>
      <c r="E4097" s="2">
        <f t="shared" si="202"/>
        <v>18.442529702234332</v>
      </c>
      <c r="F4097" s="1">
        <f t="shared" si="203"/>
        <v>76.099999999999994</v>
      </c>
    </row>
    <row r="4098" spans="1:6">
      <c r="A4098" s="4">
        <v>41899</v>
      </c>
      <c r="B4098" s="14">
        <v>257.39999999999998</v>
      </c>
      <c r="C4098" s="22">
        <v>355.2</v>
      </c>
      <c r="D4098" s="1">
        <f t="shared" ref="D4098:D4161" si="204">(B4098-C4098)^2</f>
        <v>9564.840000000002</v>
      </c>
      <c r="E4098" s="2">
        <f t="shared" si="202"/>
        <v>29068.366568349509</v>
      </c>
      <c r="F4098" s="1">
        <f t="shared" si="203"/>
        <v>97.800000000000011</v>
      </c>
    </row>
    <row r="4099" spans="1:6">
      <c r="A4099" s="4">
        <v>41900</v>
      </c>
      <c r="B4099" s="14">
        <v>367.4</v>
      </c>
      <c r="C4099" s="22">
        <v>356.2</v>
      </c>
      <c r="D4099" s="1">
        <f t="shared" si="204"/>
        <v>125.43999999999974</v>
      </c>
      <c r="E4099" s="2">
        <f t="shared" ref="E4099:E4162" si="205">(C4099-AVERAGE($C$2:$C$6211))^2</f>
        <v>29410.355521650636</v>
      </c>
      <c r="F4099" s="1">
        <f t="shared" ref="F4099:F4162" si="206">C4099-B4099</f>
        <v>-11.199999999999989</v>
      </c>
    </row>
    <row r="4100" spans="1:6">
      <c r="A4100" s="4">
        <v>41901</v>
      </c>
      <c r="B4100" s="14">
        <v>378.8</v>
      </c>
      <c r="C4100" s="22">
        <v>433.9</v>
      </c>
      <c r="D4100" s="1">
        <f t="shared" si="204"/>
        <v>3036.0099999999961</v>
      </c>
      <c r="E4100" s="2">
        <f t="shared" si="205"/>
        <v>62097.887193148184</v>
      </c>
      <c r="F4100" s="1">
        <f t="shared" si="206"/>
        <v>55.099999999999966</v>
      </c>
    </row>
    <row r="4101" spans="1:6">
      <c r="A4101" s="4">
        <v>41902</v>
      </c>
      <c r="B4101" s="14">
        <v>273.2</v>
      </c>
      <c r="C4101" s="22">
        <v>109.3</v>
      </c>
      <c r="D4101" s="1">
        <f t="shared" si="204"/>
        <v>26863.209999999992</v>
      </c>
      <c r="E4101" s="2">
        <f t="shared" si="205"/>
        <v>5685.9929516024267</v>
      </c>
      <c r="F4101" s="1">
        <f t="shared" si="206"/>
        <v>-163.89999999999998</v>
      </c>
    </row>
    <row r="4102" spans="1:6">
      <c r="A4102" s="4">
        <v>41903</v>
      </c>
      <c r="B4102" s="14">
        <v>56.8</v>
      </c>
      <c r="C4102" s="22">
        <v>94</v>
      </c>
      <c r="D4102" s="1">
        <f t="shared" si="204"/>
        <v>1383.8400000000001</v>
      </c>
      <c r="E4102" s="2">
        <f t="shared" si="205"/>
        <v>8227.4919660951855</v>
      </c>
      <c r="F4102" s="1">
        <f t="shared" si="206"/>
        <v>37.200000000000003</v>
      </c>
    </row>
    <row r="4103" spans="1:6">
      <c r="A4103" s="4">
        <v>41904</v>
      </c>
      <c r="B4103" s="14">
        <v>94.9</v>
      </c>
      <c r="C4103" s="22">
        <v>133.6</v>
      </c>
      <c r="D4103" s="1">
        <f t="shared" si="204"/>
        <v>1497.6899999999991</v>
      </c>
      <c r="E4103" s="2">
        <f t="shared" si="205"/>
        <v>2611.7745168198089</v>
      </c>
      <c r="F4103" s="1">
        <f t="shared" si="206"/>
        <v>38.699999999999989</v>
      </c>
    </row>
    <row r="4104" spans="1:6">
      <c r="A4104" s="4">
        <v>41905</v>
      </c>
      <c r="B4104" s="14">
        <v>136.5</v>
      </c>
      <c r="C4104" s="22">
        <v>182.6</v>
      </c>
      <c r="D4104" s="1">
        <f t="shared" si="204"/>
        <v>2125.2099999999996</v>
      </c>
      <c r="E4104" s="2">
        <f t="shared" si="205"/>
        <v>4.4332285750226976</v>
      </c>
      <c r="F4104" s="1">
        <f t="shared" si="206"/>
        <v>46.099999999999994</v>
      </c>
    </row>
    <row r="4105" spans="1:6">
      <c r="A4105" s="4">
        <v>41906</v>
      </c>
      <c r="B4105" s="14">
        <v>171.3</v>
      </c>
      <c r="C4105" s="22">
        <v>201.6</v>
      </c>
      <c r="D4105" s="1">
        <f t="shared" si="204"/>
        <v>918.08999999999901</v>
      </c>
      <c r="E4105" s="2">
        <f t="shared" si="205"/>
        <v>285.42334129643211</v>
      </c>
      <c r="F4105" s="1">
        <f t="shared" si="206"/>
        <v>30.299999999999983</v>
      </c>
    </row>
    <row r="4106" spans="1:6">
      <c r="A4106" s="4">
        <v>41907</v>
      </c>
      <c r="B4106" s="14">
        <v>182.9</v>
      </c>
      <c r="C4106" s="22">
        <v>174.6</v>
      </c>
      <c r="D4106" s="1">
        <f t="shared" si="204"/>
        <v>68.890000000000185</v>
      </c>
      <c r="E4106" s="2">
        <f t="shared" si="205"/>
        <v>102.12160216600822</v>
      </c>
      <c r="F4106" s="1">
        <f t="shared" si="206"/>
        <v>-8.3000000000000114</v>
      </c>
    </row>
    <row r="4107" spans="1:6">
      <c r="A4107" s="4">
        <v>41908</v>
      </c>
      <c r="B4107" s="14">
        <v>119</v>
      </c>
      <c r="C4107" s="22">
        <v>72.599999999999994</v>
      </c>
      <c r="D4107" s="1">
        <f t="shared" si="204"/>
        <v>2152.9600000000005</v>
      </c>
      <c r="E4107" s="2">
        <f t="shared" si="205"/>
        <v>12567.648365451074</v>
      </c>
      <c r="F4107" s="1">
        <f t="shared" si="206"/>
        <v>-46.400000000000006</v>
      </c>
    </row>
    <row r="4108" spans="1:6">
      <c r="A4108" s="4">
        <v>41909</v>
      </c>
      <c r="B4108" s="14">
        <v>27.8</v>
      </c>
      <c r="C4108" s="22">
        <v>7.6</v>
      </c>
      <c r="D4108" s="1">
        <f t="shared" si="204"/>
        <v>408.04000000000013</v>
      </c>
      <c r="E4108" s="2">
        <f t="shared" si="205"/>
        <v>31366.366400877832</v>
      </c>
      <c r="F4108" s="1">
        <f t="shared" si="206"/>
        <v>-20.200000000000003</v>
      </c>
    </row>
    <row r="4109" spans="1:6">
      <c r="A4109" s="4">
        <v>41910</v>
      </c>
      <c r="B4109" s="14">
        <v>0</v>
      </c>
      <c r="C4109" s="22">
        <v>2.6</v>
      </c>
      <c r="D4109" s="1">
        <f t="shared" si="204"/>
        <v>6.7600000000000007</v>
      </c>
      <c r="E4109" s="2">
        <f t="shared" si="205"/>
        <v>33162.4216343722</v>
      </c>
      <c r="F4109" s="1">
        <f t="shared" si="206"/>
        <v>2.6</v>
      </c>
    </row>
    <row r="4110" spans="1:6">
      <c r="A4110" s="4">
        <v>41911</v>
      </c>
      <c r="B4110" s="14">
        <v>9.1</v>
      </c>
      <c r="C4110" s="22">
        <v>18.600000000000001</v>
      </c>
      <c r="D4110" s="1">
        <f t="shared" si="204"/>
        <v>90.250000000000028</v>
      </c>
      <c r="E4110" s="2">
        <f t="shared" si="205"/>
        <v>27591.044887190226</v>
      </c>
      <c r="F4110" s="1">
        <f t="shared" si="206"/>
        <v>9.5000000000000018</v>
      </c>
    </row>
    <row r="4111" spans="1:6">
      <c r="A4111" s="4">
        <v>41912</v>
      </c>
      <c r="B4111" s="14">
        <v>15</v>
      </c>
      <c r="C4111" s="22">
        <v>18</v>
      </c>
      <c r="D4111" s="1">
        <f t="shared" si="204"/>
        <v>9</v>
      </c>
      <c r="E4111" s="2">
        <f t="shared" si="205"/>
        <v>27790.731515209547</v>
      </c>
      <c r="F4111" s="1">
        <f t="shared" si="206"/>
        <v>3</v>
      </c>
    </row>
    <row r="4112" spans="1:6">
      <c r="A4112" s="4">
        <v>41913</v>
      </c>
      <c r="B4112" s="14">
        <v>71.099999999999994</v>
      </c>
      <c r="C4112" s="22">
        <v>118.5</v>
      </c>
      <c r="D4112" s="1">
        <f t="shared" si="204"/>
        <v>2246.7600000000007</v>
      </c>
      <c r="E4112" s="2">
        <f t="shared" si="205"/>
        <v>4383.1713219727935</v>
      </c>
      <c r="F4112" s="1">
        <f t="shared" si="206"/>
        <v>47.400000000000006</v>
      </c>
    </row>
    <row r="4113" spans="1:6">
      <c r="A4113" s="4">
        <v>41914</v>
      </c>
      <c r="B4113" s="14">
        <v>85.8</v>
      </c>
      <c r="C4113" s="22">
        <v>33.299999999999997</v>
      </c>
      <c r="D4113" s="1">
        <f t="shared" si="204"/>
        <v>2756.25</v>
      </c>
      <c r="E4113" s="2">
        <f t="shared" si="205"/>
        <v>22923.632500716783</v>
      </c>
      <c r="F4113" s="1">
        <f t="shared" si="206"/>
        <v>-52.5</v>
      </c>
    </row>
    <row r="4114" spans="1:6">
      <c r="A4114" s="4">
        <v>41915</v>
      </c>
      <c r="B4114" s="14">
        <v>58.8</v>
      </c>
      <c r="C4114" s="22">
        <v>116</v>
      </c>
      <c r="D4114" s="1">
        <f t="shared" si="204"/>
        <v>3271.84</v>
      </c>
      <c r="E4114" s="2">
        <f t="shared" si="205"/>
        <v>4720.4489387199765</v>
      </c>
      <c r="F4114" s="1">
        <f t="shared" si="206"/>
        <v>57.2</v>
      </c>
    </row>
    <row r="4115" spans="1:6">
      <c r="A4115" s="4">
        <v>41916</v>
      </c>
      <c r="B4115" s="14">
        <v>73.099999999999994</v>
      </c>
      <c r="C4115" s="22">
        <v>8</v>
      </c>
      <c r="D4115" s="1">
        <f t="shared" si="204"/>
        <v>4238.0099999999993</v>
      </c>
      <c r="E4115" s="2">
        <f t="shared" si="205"/>
        <v>31224.841982198279</v>
      </c>
      <c r="F4115" s="1">
        <f t="shared" si="206"/>
        <v>-65.099999999999994</v>
      </c>
    </row>
    <row r="4116" spans="1:6">
      <c r="A4116" s="4">
        <v>41917</v>
      </c>
      <c r="B4116" s="14">
        <v>0</v>
      </c>
      <c r="C4116" s="22">
        <v>31.1</v>
      </c>
      <c r="D4116" s="1">
        <f t="shared" si="204"/>
        <v>967.21</v>
      </c>
      <c r="E4116" s="2">
        <f t="shared" si="205"/>
        <v>23594.656803454312</v>
      </c>
      <c r="F4116" s="1">
        <f t="shared" si="206"/>
        <v>31.1</v>
      </c>
    </row>
    <row r="4117" spans="1:6">
      <c r="A4117" s="4">
        <v>41918</v>
      </c>
      <c r="B4117" s="14">
        <v>10.199999999999999</v>
      </c>
      <c r="C4117" s="22">
        <v>20</v>
      </c>
      <c r="D4117" s="1">
        <f t="shared" si="204"/>
        <v>96.04000000000002</v>
      </c>
      <c r="E4117" s="2">
        <f t="shared" si="205"/>
        <v>27127.909421811801</v>
      </c>
      <c r="F4117" s="1">
        <f t="shared" si="206"/>
        <v>9.8000000000000007</v>
      </c>
    </row>
    <row r="4118" spans="1:6">
      <c r="A4118" s="4">
        <v>41919</v>
      </c>
      <c r="B4118" s="14">
        <v>16.3</v>
      </c>
      <c r="C4118" s="22">
        <v>14.8</v>
      </c>
      <c r="D4118" s="1">
        <f t="shared" si="204"/>
        <v>2.25</v>
      </c>
      <c r="E4118" s="2">
        <f t="shared" si="205"/>
        <v>28867.886864645938</v>
      </c>
      <c r="F4118" s="1">
        <f t="shared" si="206"/>
        <v>-1.5</v>
      </c>
    </row>
    <row r="4119" spans="1:6">
      <c r="A4119" s="4">
        <v>41920</v>
      </c>
      <c r="B4119" s="14">
        <v>21.9</v>
      </c>
      <c r="C4119" s="22">
        <v>46.6</v>
      </c>
      <c r="D4119" s="1">
        <f t="shared" si="204"/>
        <v>610.09000000000015</v>
      </c>
      <c r="E4119" s="2">
        <f t="shared" si="205"/>
        <v>19073.135579621776</v>
      </c>
      <c r="F4119" s="1">
        <f t="shared" si="206"/>
        <v>24.700000000000003</v>
      </c>
    </row>
    <row r="4120" spans="1:6">
      <c r="A4120" s="4">
        <v>41921</v>
      </c>
      <c r="B4120" s="14">
        <v>97.4</v>
      </c>
      <c r="C4120" s="22">
        <v>164.4</v>
      </c>
      <c r="D4120" s="1">
        <f t="shared" si="204"/>
        <v>4489</v>
      </c>
      <c r="E4120" s="2">
        <f t="shared" si="205"/>
        <v>412.31427849451427</v>
      </c>
      <c r="F4120" s="1">
        <f t="shared" si="206"/>
        <v>67</v>
      </c>
    </row>
    <row r="4121" spans="1:6">
      <c r="A4121" s="4">
        <v>41922</v>
      </c>
      <c r="B4121" s="14">
        <v>174</v>
      </c>
      <c r="C4121" s="22">
        <v>179.8</v>
      </c>
      <c r="D4121" s="1">
        <f t="shared" si="204"/>
        <v>33.640000000000128</v>
      </c>
      <c r="E4121" s="2">
        <f t="shared" si="205"/>
        <v>24.064159331867462</v>
      </c>
      <c r="F4121" s="1">
        <f t="shared" si="206"/>
        <v>5.8000000000000114</v>
      </c>
    </row>
    <row r="4122" spans="1:6">
      <c r="A4122" s="4">
        <v>41923</v>
      </c>
      <c r="B4122" s="14">
        <v>142</v>
      </c>
      <c r="C4122" s="22">
        <v>101.8</v>
      </c>
      <c r="D4122" s="1">
        <f t="shared" si="204"/>
        <v>1616.0400000000002</v>
      </c>
      <c r="E4122" s="2">
        <f t="shared" si="205"/>
        <v>6873.3258018439756</v>
      </c>
      <c r="F4122" s="1">
        <f t="shared" si="206"/>
        <v>-40.200000000000003</v>
      </c>
    </row>
    <row r="4123" spans="1:6">
      <c r="A4123" s="4">
        <v>41924</v>
      </c>
      <c r="B4123" s="14">
        <v>89.6</v>
      </c>
      <c r="C4123" s="22">
        <v>89.4</v>
      </c>
      <c r="D4123" s="1">
        <f t="shared" si="204"/>
        <v>3.9999999999995456E-2</v>
      </c>
      <c r="E4123" s="2">
        <f t="shared" si="205"/>
        <v>9083.1427809100023</v>
      </c>
      <c r="F4123" s="1">
        <f t="shared" si="206"/>
        <v>-0.19999999999998863</v>
      </c>
    </row>
    <row r="4124" spans="1:6">
      <c r="A4124" s="4">
        <v>41925</v>
      </c>
      <c r="B4124" s="14">
        <v>198.1</v>
      </c>
      <c r="C4124" s="22">
        <v>336.9</v>
      </c>
      <c r="D4124" s="1">
        <f t="shared" si="204"/>
        <v>19265.439999999995</v>
      </c>
      <c r="E4124" s="2">
        <f t="shared" si="205"/>
        <v>23163.158722938886</v>
      </c>
      <c r="F4124" s="1">
        <f t="shared" si="206"/>
        <v>138.79999999999998</v>
      </c>
    </row>
    <row r="4125" spans="1:6">
      <c r="A4125" s="4">
        <v>41926</v>
      </c>
      <c r="B4125" s="14">
        <v>402.4</v>
      </c>
      <c r="C4125" s="22">
        <v>450.6</v>
      </c>
      <c r="D4125" s="1">
        <f t="shared" si="204"/>
        <v>2323.2400000000043</v>
      </c>
      <c r="E4125" s="2">
        <f t="shared" si="205"/>
        <v>70699.872713277029</v>
      </c>
      <c r="F4125" s="1">
        <f t="shared" si="206"/>
        <v>48.200000000000045</v>
      </c>
    </row>
    <row r="4126" spans="1:6">
      <c r="A4126" s="4">
        <v>41927</v>
      </c>
      <c r="B4126" s="14">
        <v>425.7</v>
      </c>
      <c r="C4126" s="22">
        <v>373.5</v>
      </c>
      <c r="D4126" s="1">
        <f t="shared" si="204"/>
        <v>2724.8399999999988</v>
      </c>
      <c r="E4126" s="2">
        <f t="shared" si="205"/>
        <v>35643.354413760135</v>
      </c>
      <c r="F4126" s="1">
        <f t="shared" si="206"/>
        <v>-52.199999999999989</v>
      </c>
    </row>
    <row r="4127" spans="1:6">
      <c r="A4127" s="4">
        <v>41928</v>
      </c>
      <c r="B4127" s="14">
        <v>295.39999999999998</v>
      </c>
      <c r="C4127" s="22">
        <v>233.6</v>
      </c>
      <c r="D4127" s="1">
        <f t="shared" si="204"/>
        <v>3819.239999999998</v>
      </c>
      <c r="E4127" s="2">
        <f t="shared" si="205"/>
        <v>2390.6698469324901</v>
      </c>
      <c r="F4127" s="1">
        <f t="shared" si="206"/>
        <v>-61.799999999999983</v>
      </c>
    </row>
    <row r="4128" spans="1:6">
      <c r="A4128" s="4">
        <v>41929</v>
      </c>
      <c r="B4128" s="14">
        <v>159.5</v>
      </c>
      <c r="C4128" s="22">
        <v>108.5</v>
      </c>
      <c r="D4128" s="1">
        <f t="shared" si="204"/>
        <v>2601</v>
      </c>
      <c r="E4128" s="2">
        <f t="shared" si="205"/>
        <v>5807.2817889615253</v>
      </c>
      <c r="F4128" s="1">
        <f t="shared" si="206"/>
        <v>-51</v>
      </c>
    </row>
    <row r="4129" spans="1:6">
      <c r="A4129" s="4">
        <v>41930</v>
      </c>
      <c r="B4129" s="14">
        <v>50.2</v>
      </c>
      <c r="C4129" s="22">
        <v>6.7</v>
      </c>
      <c r="D4129" s="1">
        <f t="shared" si="204"/>
        <v>1892.25</v>
      </c>
      <c r="E4129" s="2">
        <f t="shared" si="205"/>
        <v>31685.966342906821</v>
      </c>
      <c r="F4129" s="1">
        <f t="shared" si="206"/>
        <v>-43.5</v>
      </c>
    </row>
    <row r="4130" spans="1:6">
      <c r="A4130" s="4">
        <v>41931</v>
      </c>
      <c r="B4130" s="14">
        <v>0.7</v>
      </c>
      <c r="C4130" s="22">
        <v>4.8</v>
      </c>
      <c r="D4130" s="1">
        <f t="shared" si="204"/>
        <v>16.809999999999999</v>
      </c>
      <c r="E4130" s="2">
        <f t="shared" si="205"/>
        <v>32365.99733163467</v>
      </c>
      <c r="F4130" s="1">
        <f t="shared" si="206"/>
        <v>4.0999999999999996</v>
      </c>
    </row>
    <row r="4131" spans="1:6">
      <c r="A4131" s="4">
        <v>41932</v>
      </c>
      <c r="B4131" s="14">
        <v>116.8</v>
      </c>
      <c r="C4131" s="22">
        <v>259</v>
      </c>
      <c r="D4131" s="1">
        <f t="shared" si="204"/>
        <v>20220.839999999997</v>
      </c>
      <c r="E4131" s="2">
        <f t="shared" si="205"/>
        <v>5519.6692607811119</v>
      </c>
      <c r="F4131" s="1">
        <f t="shared" si="206"/>
        <v>142.19999999999999</v>
      </c>
    </row>
    <row r="4132" spans="1:6">
      <c r="A4132" s="4">
        <v>41933</v>
      </c>
      <c r="B4132" s="14">
        <v>292</v>
      </c>
      <c r="C4132" s="22">
        <v>281.5</v>
      </c>
      <c r="D4132" s="1">
        <f t="shared" si="204"/>
        <v>110.25</v>
      </c>
      <c r="E4132" s="2">
        <f t="shared" si="205"/>
        <v>9369.1707100564654</v>
      </c>
      <c r="F4132" s="1">
        <f t="shared" si="206"/>
        <v>-10.5</v>
      </c>
    </row>
    <row r="4133" spans="1:6">
      <c r="A4133" s="4">
        <v>41934</v>
      </c>
      <c r="B4133" s="14">
        <v>228.3</v>
      </c>
      <c r="C4133" s="22">
        <v>173.4</v>
      </c>
      <c r="D4133" s="1">
        <f t="shared" si="204"/>
        <v>3014.0100000000007</v>
      </c>
      <c r="E4133" s="2">
        <f t="shared" si="205"/>
        <v>127.81485820465579</v>
      </c>
      <c r="F4133" s="1">
        <f t="shared" si="206"/>
        <v>-54.900000000000006</v>
      </c>
    </row>
    <row r="4134" spans="1:6">
      <c r="A4134" s="4">
        <v>41935</v>
      </c>
      <c r="B4134" s="14">
        <v>124.2</v>
      </c>
      <c r="C4134" s="22">
        <v>5.8</v>
      </c>
      <c r="D4134" s="1">
        <f t="shared" si="204"/>
        <v>14018.560000000001</v>
      </c>
      <c r="E4134" s="2">
        <f t="shared" si="205"/>
        <v>32007.186284935797</v>
      </c>
      <c r="F4134" s="1">
        <f t="shared" si="206"/>
        <v>-118.4</v>
      </c>
    </row>
    <row r="4135" spans="1:6">
      <c r="A4135" s="4">
        <v>41936</v>
      </c>
      <c r="B4135" s="14">
        <v>9.3000000000000007</v>
      </c>
      <c r="C4135" s="22">
        <v>5.5</v>
      </c>
      <c r="D4135" s="1">
        <f t="shared" si="204"/>
        <v>14.440000000000005</v>
      </c>
      <c r="E4135" s="2">
        <f t="shared" si="205"/>
        <v>32114.619598945461</v>
      </c>
      <c r="F4135" s="1">
        <f t="shared" si="206"/>
        <v>-3.8000000000000007</v>
      </c>
    </row>
    <row r="4136" spans="1:6">
      <c r="A4136" s="4">
        <v>41937</v>
      </c>
      <c r="B4136" s="14">
        <v>7.6</v>
      </c>
      <c r="C4136" s="22">
        <v>4</v>
      </c>
      <c r="D4136" s="1">
        <f t="shared" si="204"/>
        <v>12.959999999999997</v>
      </c>
      <c r="E4136" s="2">
        <f t="shared" si="205"/>
        <v>32654.486168993772</v>
      </c>
      <c r="F4136" s="1">
        <f t="shared" si="206"/>
        <v>-3.5999999999999996</v>
      </c>
    </row>
    <row r="4137" spans="1:6">
      <c r="A4137" s="4">
        <v>41938</v>
      </c>
      <c r="B4137" s="14">
        <v>1.5</v>
      </c>
      <c r="C4137" s="22">
        <v>3.8</v>
      </c>
      <c r="D4137" s="1">
        <f t="shared" si="204"/>
        <v>5.2899999999999991</v>
      </c>
      <c r="E4137" s="2">
        <f t="shared" si="205"/>
        <v>32726.808378333542</v>
      </c>
      <c r="F4137" s="1">
        <f t="shared" si="206"/>
        <v>2.2999999999999998</v>
      </c>
    </row>
    <row r="4138" spans="1:6">
      <c r="A4138" s="4">
        <v>41939</v>
      </c>
      <c r="B4138" s="14">
        <v>8.6999999999999993</v>
      </c>
      <c r="C4138" s="22">
        <v>23.4</v>
      </c>
      <c r="D4138" s="1">
        <f t="shared" si="204"/>
        <v>216.08999999999997</v>
      </c>
      <c r="E4138" s="2">
        <f t="shared" si="205"/>
        <v>26019.471863035629</v>
      </c>
      <c r="F4138" s="1">
        <f t="shared" si="206"/>
        <v>14.7</v>
      </c>
    </row>
    <row r="4139" spans="1:6">
      <c r="A4139" s="4">
        <v>41940</v>
      </c>
      <c r="B4139" s="14">
        <v>62.8</v>
      </c>
      <c r="C4139" s="22">
        <v>73.8</v>
      </c>
      <c r="D4139" s="1">
        <f t="shared" si="204"/>
        <v>121</v>
      </c>
      <c r="E4139" s="2">
        <f t="shared" si="205"/>
        <v>12300.035109412425</v>
      </c>
      <c r="F4139" s="1">
        <f t="shared" si="206"/>
        <v>11</v>
      </c>
    </row>
    <row r="4140" spans="1:6">
      <c r="A4140" s="4">
        <v>41941</v>
      </c>
      <c r="B4140" s="14">
        <v>56.7</v>
      </c>
      <c r="C4140" s="22">
        <v>45.2</v>
      </c>
      <c r="D4140" s="1">
        <f t="shared" si="204"/>
        <v>132.25</v>
      </c>
      <c r="E4140" s="2">
        <f t="shared" si="205"/>
        <v>19461.791045000202</v>
      </c>
      <c r="F4140" s="1">
        <f t="shared" si="206"/>
        <v>-11.5</v>
      </c>
    </row>
    <row r="4141" spans="1:6">
      <c r="A4141" s="4">
        <v>41942</v>
      </c>
      <c r="B4141" s="14">
        <v>55.5</v>
      </c>
      <c r="C4141" s="22">
        <v>80.7</v>
      </c>
      <c r="D4141" s="1">
        <f t="shared" si="204"/>
        <v>635.04000000000019</v>
      </c>
      <c r="E4141" s="2">
        <f t="shared" si="205"/>
        <v>10817.148887190198</v>
      </c>
      <c r="F4141" s="1">
        <f t="shared" si="206"/>
        <v>25.200000000000003</v>
      </c>
    </row>
    <row r="4142" spans="1:6">
      <c r="A4142" s="4">
        <v>41943</v>
      </c>
      <c r="B4142" s="14">
        <v>82.9</v>
      </c>
      <c r="C4142" s="22">
        <v>91.8</v>
      </c>
      <c r="D4142" s="1">
        <f t="shared" si="204"/>
        <v>79.209999999999852</v>
      </c>
      <c r="E4142" s="2">
        <f t="shared" si="205"/>
        <v>8631.4362688327074</v>
      </c>
      <c r="F4142" s="1">
        <f t="shared" si="206"/>
        <v>8.8999999999999915</v>
      </c>
    </row>
    <row r="4143" spans="1:6">
      <c r="A4143" s="4">
        <v>41944</v>
      </c>
      <c r="B4143" s="14">
        <v>83.6</v>
      </c>
      <c r="C4143" s="22">
        <v>85.2</v>
      </c>
      <c r="D4143" s="1">
        <f t="shared" si="204"/>
        <v>2.5600000000000271</v>
      </c>
      <c r="E4143" s="2">
        <f t="shared" si="205"/>
        <v>9901.3491770452692</v>
      </c>
      <c r="F4143" s="1">
        <f t="shared" si="206"/>
        <v>1.6000000000000085</v>
      </c>
    </row>
    <row r="4144" spans="1:6">
      <c r="A4144" s="4">
        <v>41945</v>
      </c>
      <c r="B4144" s="14">
        <v>81.2</v>
      </c>
      <c r="C4144" s="22">
        <v>89.4</v>
      </c>
      <c r="D4144" s="1">
        <f t="shared" si="204"/>
        <v>67.240000000000052</v>
      </c>
      <c r="E4144" s="2">
        <f t="shared" si="205"/>
        <v>9083.1427809100023</v>
      </c>
      <c r="F4144" s="1">
        <f t="shared" si="206"/>
        <v>8.2000000000000028</v>
      </c>
    </row>
    <row r="4145" spans="1:6">
      <c r="A4145" s="4">
        <v>41946</v>
      </c>
      <c r="B4145" s="14">
        <v>80.5</v>
      </c>
      <c r="C4145" s="22">
        <v>87.4</v>
      </c>
      <c r="D4145" s="1">
        <f t="shared" si="204"/>
        <v>47.610000000000078</v>
      </c>
      <c r="E4145" s="2">
        <f t="shared" si="205"/>
        <v>9468.3648743077483</v>
      </c>
      <c r="F4145" s="1">
        <f t="shared" si="206"/>
        <v>6.9000000000000057</v>
      </c>
    </row>
    <row r="4146" spans="1:6">
      <c r="A4146" s="4">
        <v>41947</v>
      </c>
      <c r="B4146" s="14">
        <v>77.8</v>
      </c>
      <c r="C4146" s="22">
        <v>69.8</v>
      </c>
      <c r="D4146" s="1">
        <f t="shared" si="204"/>
        <v>64</v>
      </c>
      <c r="E4146" s="2">
        <f t="shared" si="205"/>
        <v>13203.279296207918</v>
      </c>
      <c r="F4146" s="1">
        <f t="shared" si="206"/>
        <v>-8</v>
      </c>
    </row>
    <row r="4147" spans="1:6">
      <c r="A4147" s="4">
        <v>41948</v>
      </c>
      <c r="B4147" s="14">
        <v>36.5</v>
      </c>
      <c r="C4147" s="22">
        <v>8.3000000000000007</v>
      </c>
      <c r="D4147" s="1">
        <f t="shared" si="204"/>
        <v>795.24</v>
      </c>
      <c r="E4147" s="2">
        <f t="shared" si="205"/>
        <v>31118.908668188615</v>
      </c>
      <c r="F4147" s="1">
        <f t="shared" si="206"/>
        <v>-28.2</v>
      </c>
    </row>
    <row r="4148" spans="1:6">
      <c r="A4148" s="4">
        <v>41949</v>
      </c>
      <c r="B4148" s="14">
        <v>6.2</v>
      </c>
      <c r="C4148" s="22">
        <v>21.8</v>
      </c>
      <c r="D4148" s="1">
        <f t="shared" si="204"/>
        <v>243.36000000000004</v>
      </c>
      <c r="E4148" s="2">
        <f t="shared" si="205"/>
        <v>26538.209537753824</v>
      </c>
      <c r="F4148" s="1">
        <f t="shared" si="206"/>
        <v>15.600000000000001</v>
      </c>
    </row>
    <row r="4149" spans="1:6">
      <c r="A4149" s="4">
        <v>41950</v>
      </c>
      <c r="B4149" s="14">
        <v>9.4</v>
      </c>
      <c r="C4149" s="22">
        <v>6.5</v>
      </c>
      <c r="D4149" s="1">
        <f t="shared" si="204"/>
        <v>8.4100000000000019</v>
      </c>
      <c r="E4149" s="2">
        <f t="shared" si="205"/>
        <v>31757.20855224659</v>
      </c>
      <c r="F4149" s="1">
        <f t="shared" si="206"/>
        <v>-2.9000000000000004</v>
      </c>
    </row>
    <row r="4150" spans="1:6">
      <c r="A4150" s="4">
        <v>41951</v>
      </c>
      <c r="B4150" s="14">
        <v>2.4</v>
      </c>
      <c r="C4150" s="22">
        <v>6.8</v>
      </c>
      <c r="D4150" s="1">
        <f t="shared" si="204"/>
        <v>19.360000000000003</v>
      </c>
      <c r="E4150" s="2">
        <f t="shared" si="205"/>
        <v>31650.375238236924</v>
      </c>
      <c r="F4150" s="1">
        <f t="shared" si="206"/>
        <v>4.4000000000000004</v>
      </c>
    </row>
    <row r="4151" spans="1:6">
      <c r="A4151" s="4">
        <v>41952</v>
      </c>
      <c r="B4151" s="14">
        <v>27.8</v>
      </c>
      <c r="C4151" s="22">
        <v>62.8</v>
      </c>
      <c r="D4151" s="1">
        <f t="shared" si="204"/>
        <v>1225</v>
      </c>
      <c r="E4151" s="2">
        <f t="shared" si="205"/>
        <v>14860.95662310003</v>
      </c>
      <c r="F4151" s="1">
        <f t="shared" si="206"/>
        <v>35</v>
      </c>
    </row>
    <row r="4152" spans="1:6">
      <c r="A4152" s="4">
        <v>41953</v>
      </c>
      <c r="B4152" s="14">
        <v>69.3</v>
      </c>
      <c r="C4152" s="22">
        <v>64.2</v>
      </c>
      <c r="D4152" s="1">
        <f t="shared" si="204"/>
        <v>26.009999999999941</v>
      </c>
      <c r="E4152" s="2">
        <f t="shared" si="205"/>
        <v>14521.581157721606</v>
      </c>
      <c r="F4152" s="1">
        <f t="shared" si="206"/>
        <v>-5.0999999999999943</v>
      </c>
    </row>
    <row r="4153" spans="1:6">
      <c r="A4153" s="4">
        <v>41954</v>
      </c>
      <c r="B4153" s="14">
        <v>81.2</v>
      </c>
      <c r="C4153" s="22">
        <v>85.9</v>
      </c>
      <c r="D4153" s="1">
        <f t="shared" si="204"/>
        <v>22.090000000000028</v>
      </c>
      <c r="E4153" s="2">
        <f t="shared" si="205"/>
        <v>9762.5314443560583</v>
      </c>
      <c r="F4153" s="1">
        <f t="shared" si="206"/>
        <v>4.7000000000000028</v>
      </c>
    </row>
    <row r="4154" spans="1:6">
      <c r="A4154" s="4">
        <v>41955</v>
      </c>
      <c r="B4154" s="14">
        <v>154.30000000000001</v>
      </c>
      <c r="C4154" s="22">
        <v>189.2</v>
      </c>
      <c r="D4154" s="1">
        <f t="shared" si="204"/>
        <v>1218.0099999999984</v>
      </c>
      <c r="E4154" s="2">
        <f t="shared" si="205"/>
        <v>20.200320362459593</v>
      </c>
      <c r="F4154" s="1">
        <f t="shared" si="206"/>
        <v>34.899999999999977</v>
      </c>
    </row>
    <row r="4155" spans="1:6">
      <c r="A4155" s="4">
        <v>41956</v>
      </c>
      <c r="B4155" s="14">
        <v>244.1</v>
      </c>
      <c r="C4155" s="22">
        <v>278.89999999999998</v>
      </c>
      <c r="D4155" s="1">
        <f t="shared" si="204"/>
        <v>1211.0399999999988</v>
      </c>
      <c r="E4155" s="2">
        <f t="shared" si="205"/>
        <v>8872.5994314735308</v>
      </c>
      <c r="F4155" s="1">
        <f t="shared" si="206"/>
        <v>34.799999999999983</v>
      </c>
    </row>
    <row r="4156" spans="1:6">
      <c r="A4156" s="4">
        <v>41957</v>
      </c>
      <c r="B4156" s="14">
        <v>218.6</v>
      </c>
      <c r="C4156" s="22">
        <v>105.5</v>
      </c>
      <c r="D4156" s="1">
        <f t="shared" si="204"/>
        <v>12791.609999999999</v>
      </c>
      <c r="E4156" s="2">
        <f t="shared" si="205"/>
        <v>6273.5149290581448</v>
      </c>
      <c r="F4156" s="1">
        <f t="shared" si="206"/>
        <v>-113.1</v>
      </c>
    </row>
    <row r="4157" spans="1:6">
      <c r="A4157" s="4">
        <v>41958</v>
      </c>
      <c r="B4157" s="14">
        <v>89.7</v>
      </c>
      <c r="C4157" s="22">
        <v>93.3</v>
      </c>
      <c r="D4157" s="1">
        <f t="shared" si="204"/>
        <v>12.959999999999958</v>
      </c>
      <c r="E4157" s="2">
        <f t="shared" si="205"/>
        <v>8354.9696987843981</v>
      </c>
      <c r="F4157" s="1">
        <f t="shared" si="206"/>
        <v>3.5999999999999943</v>
      </c>
    </row>
    <row r="4158" spans="1:6">
      <c r="A4158" s="4">
        <v>41959</v>
      </c>
      <c r="B4158" s="14">
        <v>78</v>
      </c>
      <c r="C4158" s="22">
        <v>48.1</v>
      </c>
      <c r="D4158" s="1">
        <f t="shared" si="204"/>
        <v>894.00999999999988</v>
      </c>
      <c r="E4158" s="2">
        <f t="shared" si="205"/>
        <v>18661.069009573468</v>
      </c>
      <c r="F4158" s="1">
        <f t="shared" si="206"/>
        <v>-29.9</v>
      </c>
    </row>
    <row r="4159" spans="1:6">
      <c r="A4159" s="4">
        <v>41960</v>
      </c>
      <c r="B4159" s="14">
        <v>155.9</v>
      </c>
      <c r="C4159" s="22">
        <v>210.1</v>
      </c>
      <c r="D4159" s="1">
        <f t="shared" si="204"/>
        <v>2937.639999999999</v>
      </c>
      <c r="E4159" s="2">
        <f t="shared" si="205"/>
        <v>644.87944435601003</v>
      </c>
      <c r="F4159" s="1">
        <f t="shared" si="206"/>
        <v>54.199999999999989</v>
      </c>
    </row>
    <row r="4160" spans="1:6">
      <c r="A4160" s="4">
        <v>41961</v>
      </c>
      <c r="B4160" s="14">
        <v>270.8</v>
      </c>
      <c r="C4160" s="22">
        <v>278.89999999999998</v>
      </c>
      <c r="D4160" s="1">
        <f t="shared" si="204"/>
        <v>65.609999999999445</v>
      </c>
      <c r="E4160" s="2">
        <f t="shared" si="205"/>
        <v>8872.5994314735308</v>
      </c>
      <c r="F4160" s="1">
        <f t="shared" si="206"/>
        <v>8.0999999999999659</v>
      </c>
    </row>
    <row r="4161" spans="1:6">
      <c r="A4161" s="4">
        <v>41962</v>
      </c>
      <c r="B4161" s="14">
        <v>356.2</v>
      </c>
      <c r="C4161" s="22">
        <v>337.9</v>
      </c>
      <c r="D4161" s="1">
        <f t="shared" si="204"/>
        <v>334.89000000000044</v>
      </c>
      <c r="E4161" s="2">
        <f t="shared" si="205"/>
        <v>23468.54767624001</v>
      </c>
      <c r="F4161" s="1">
        <f t="shared" si="206"/>
        <v>-18.300000000000011</v>
      </c>
    </row>
    <row r="4162" spans="1:6">
      <c r="A4162" s="4">
        <v>41963</v>
      </c>
      <c r="B4162" s="14">
        <v>456.6</v>
      </c>
      <c r="C4162" s="22">
        <v>312</v>
      </c>
      <c r="D4162" s="1">
        <f t="shared" ref="D4162:D4225" si="207">(B4162-C4162)^2</f>
        <v>20909.160000000007</v>
      </c>
      <c r="E4162" s="2">
        <f t="shared" si="205"/>
        <v>16203.883785740833</v>
      </c>
      <c r="F4162" s="1">
        <f t="shared" si="206"/>
        <v>-144.60000000000002</v>
      </c>
    </row>
    <row r="4163" spans="1:6">
      <c r="A4163" s="4">
        <v>41964</v>
      </c>
      <c r="B4163" s="14">
        <v>429.6</v>
      </c>
      <c r="C4163" s="22">
        <v>436.3</v>
      </c>
      <c r="D4163" s="1">
        <f t="shared" si="207"/>
        <v>44.889999999999844</v>
      </c>
      <c r="E4163" s="2">
        <f t="shared" ref="E4163:E4226" si="208">(C4163-AVERAGE($C$2:$C$6211))^2</f>
        <v>63299.780681070901</v>
      </c>
      <c r="F4163" s="1">
        <f t="shared" ref="F4163:F4226" si="209">C4163-B4163</f>
        <v>6.6999999999999886</v>
      </c>
    </row>
    <row r="4164" spans="1:6">
      <c r="A4164" s="4">
        <v>41965</v>
      </c>
      <c r="B4164" s="14">
        <v>431.4</v>
      </c>
      <c r="C4164" s="22">
        <v>357.4</v>
      </c>
      <c r="D4164" s="1">
        <f t="shared" si="207"/>
        <v>5476</v>
      </c>
      <c r="E4164" s="2">
        <f t="shared" si="208"/>
        <v>29823.382265611985</v>
      </c>
      <c r="F4164" s="1">
        <f t="shared" si="209"/>
        <v>-74</v>
      </c>
    </row>
    <row r="4165" spans="1:6">
      <c r="A4165" s="4">
        <v>41966</v>
      </c>
      <c r="B4165" s="14">
        <v>284.3</v>
      </c>
      <c r="C4165" s="22">
        <v>204.1</v>
      </c>
      <c r="D4165" s="1">
        <f t="shared" si="207"/>
        <v>6432.0400000000027</v>
      </c>
      <c r="E4165" s="2">
        <f t="shared" si="208"/>
        <v>376.14572454924911</v>
      </c>
      <c r="F4165" s="1">
        <f t="shared" si="209"/>
        <v>-80.200000000000017</v>
      </c>
    </row>
    <row r="4166" spans="1:6">
      <c r="A4166" s="4">
        <v>41967</v>
      </c>
      <c r="B4166" s="14">
        <v>280.60000000000002</v>
      </c>
      <c r="C4166" s="22">
        <v>350.3</v>
      </c>
      <c r="D4166" s="1">
        <f t="shared" si="207"/>
        <v>4858.0899999999983</v>
      </c>
      <c r="E4166" s="2">
        <f t="shared" si="208"/>
        <v>27421.530697173996</v>
      </c>
      <c r="F4166" s="1">
        <f t="shared" si="209"/>
        <v>69.699999999999989</v>
      </c>
    </row>
    <row r="4167" spans="1:6">
      <c r="A4167" s="4">
        <v>41968</v>
      </c>
      <c r="B4167" s="14">
        <v>376.5</v>
      </c>
      <c r="C4167" s="22">
        <v>292</v>
      </c>
      <c r="D4167" s="1">
        <f t="shared" si="207"/>
        <v>7140.25</v>
      </c>
      <c r="E4167" s="2">
        <f t="shared" si="208"/>
        <v>11512.104719718296</v>
      </c>
      <c r="F4167" s="1">
        <f t="shared" si="209"/>
        <v>-84.5</v>
      </c>
    </row>
    <row r="4168" spans="1:6">
      <c r="A4168" s="4">
        <v>41969</v>
      </c>
      <c r="B4168" s="14">
        <v>294.7</v>
      </c>
      <c r="C4168" s="22">
        <v>309.89999999999998</v>
      </c>
      <c r="D4168" s="1">
        <f t="shared" si="207"/>
        <v>231.03999999999965</v>
      </c>
      <c r="E4168" s="2">
        <f t="shared" si="208"/>
        <v>15673.656983808462</v>
      </c>
      <c r="F4168" s="1">
        <f t="shared" si="209"/>
        <v>15.199999999999989</v>
      </c>
    </row>
    <row r="4169" spans="1:6">
      <c r="A4169" s="4">
        <v>41970</v>
      </c>
      <c r="B4169" s="14">
        <v>274.39999999999998</v>
      </c>
      <c r="C4169" s="22">
        <v>283.2</v>
      </c>
      <c r="D4169" s="1">
        <f t="shared" si="207"/>
        <v>77.440000000000197</v>
      </c>
      <c r="E4169" s="2">
        <f t="shared" si="208"/>
        <v>9701.1619306683788</v>
      </c>
      <c r="F4169" s="1">
        <f t="shared" si="209"/>
        <v>8.8000000000000114</v>
      </c>
    </row>
    <row r="4170" spans="1:6">
      <c r="A4170" s="4">
        <v>41971</v>
      </c>
      <c r="B4170" s="14">
        <v>309</v>
      </c>
      <c r="C4170" s="22">
        <v>284.8</v>
      </c>
      <c r="D4170" s="1">
        <f t="shared" si="207"/>
        <v>585.63999999999942</v>
      </c>
      <c r="E4170" s="2">
        <f t="shared" si="208"/>
        <v>10018.904255950187</v>
      </c>
      <c r="F4170" s="1">
        <f t="shared" si="209"/>
        <v>-24.199999999999989</v>
      </c>
    </row>
    <row r="4171" spans="1:6">
      <c r="A4171" s="4">
        <v>41972</v>
      </c>
      <c r="B4171" s="14">
        <v>262.39999999999998</v>
      </c>
      <c r="C4171" s="22">
        <v>227.1</v>
      </c>
      <c r="D4171" s="1">
        <f t="shared" si="207"/>
        <v>1246.0899999999988</v>
      </c>
      <c r="E4171" s="2">
        <f t="shared" si="208"/>
        <v>1797.2916504751659</v>
      </c>
      <c r="F4171" s="1">
        <f t="shared" si="209"/>
        <v>-35.299999999999983</v>
      </c>
    </row>
    <row r="4172" spans="1:6">
      <c r="A4172" s="4">
        <v>41973</v>
      </c>
      <c r="B4172" s="14">
        <v>168.1</v>
      </c>
      <c r="C4172" s="22">
        <v>98.5</v>
      </c>
      <c r="D4172" s="1">
        <f t="shared" si="207"/>
        <v>4844.1599999999989</v>
      </c>
      <c r="E4172" s="2">
        <f t="shared" si="208"/>
        <v>7431.3922559502571</v>
      </c>
      <c r="F4172" s="1">
        <f t="shared" si="209"/>
        <v>-69.599999999999994</v>
      </c>
    </row>
    <row r="4173" spans="1:6">
      <c r="A4173" s="4">
        <v>41974</v>
      </c>
      <c r="B4173" s="14">
        <v>177.9</v>
      </c>
      <c r="C4173" s="22">
        <v>292.2</v>
      </c>
      <c r="D4173" s="1">
        <f t="shared" si="207"/>
        <v>13064.489999999996</v>
      </c>
      <c r="E4173" s="2">
        <f t="shared" si="208"/>
        <v>11555.062510378521</v>
      </c>
      <c r="F4173" s="1">
        <f t="shared" si="209"/>
        <v>114.29999999999998</v>
      </c>
    </row>
    <row r="4174" spans="1:6">
      <c r="A4174" s="4">
        <v>41975</v>
      </c>
      <c r="B4174" s="14">
        <v>268.39999999999998</v>
      </c>
      <c r="C4174" s="22">
        <v>198.5</v>
      </c>
      <c r="D4174" s="1">
        <f t="shared" si="207"/>
        <v>4886.0099999999966</v>
      </c>
      <c r="E4174" s="2">
        <f t="shared" si="208"/>
        <v>190.28758606293914</v>
      </c>
      <c r="F4174" s="1">
        <f t="shared" si="209"/>
        <v>-69.899999999999977</v>
      </c>
    </row>
    <row r="4175" spans="1:6">
      <c r="A4175" s="4">
        <v>41976</v>
      </c>
      <c r="B4175" s="14">
        <v>133.9</v>
      </c>
      <c r="C4175" s="22">
        <v>82.3</v>
      </c>
      <c r="D4175" s="1">
        <f t="shared" si="207"/>
        <v>2662.5600000000009</v>
      </c>
      <c r="E4175" s="2">
        <f t="shared" si="208"/>
        <v>10486.891212472003</v>
      </c>
      <c r="F4175" s="1">
        <f t="shared" si="209"/>
        <v>-51.600000000000009</v>
      </c>
    </row>
    <row r="4176" spans="1:6">
      <c r="A4176" s="4">
        <v>41977</v>
      </c>
      <c r="B4176" s="14">
        <v>92.8</v>
      </c>
      <c r="C4176" s="22">
        <v>120.6</v>
      </c>
      <c r="D4176" s="1">
        <f t="shared" si="207"/>
        <v>772.8399999999998</v>
      </c>
      <c r="E4176" s="2">
        <f t="shared" si="208"/>
        <v>4109.5181239051608</v>
      </c>
      <c r="F4176" s="1">
        <f t="shared" si="209"/>
        <v>27.799999999999997</v>
      </c>
    </row>
    <row r="4177" spans="1:6">
      <c r="A4177" s="4">
        <v>41978</v>
      </c>
      <c r="B4177" s="14">
        <v>144.5</v>
      </c>
      <c r="C4177" s="22">
        <v>112</v>
      </c>
      <c r="D4177" s="1">
        <f t="shared" si="207"/>
        <v>1056.25</v>
      </c>
      <c r="E4177" s="2">
        <f t="shared" si="208"/>
        <v>5286.0931255154692</v>
      </c>
      <c r="F4177" s="1">
        <f t="shared" si="209"/>
        <v>-32.5</v>
      </c>
    </row>
    <row r="4178" spans="1:6">
      <c r="A4178" s="4">
        <v>41979</v>
      </c>
      <c r="B4178" s="14">
        <v>113</v>
      </c>
      <c r="C4178" s="22">
        <v>75.400000000000006</v>
      </c>
      <c r="D4178" s="1">
        <f t="shared" si="207"/>
        <v>1413.7599999999995</v>
      </c>
      <c r="E4178" s="2">
        <f t="shared" si="208"/>
        <v>11947.697434694226</v>
      </c>
      <c r="F4178" s="1">
        <f t="shared" si="209"/>
        <v>-37.599999999999994</v>
      </c>
    </row>
    <row r="4179" spans="1:6">
      <c r="A4179" s="4">
        <v>41980</v>
      </c>
      <c r="B4179" s="14">
        <v>66.2</v>
      </c>
      <c r="C4179" s="22">
        <v>5.8</v>
      </c>
      <c r="D4179" s="1">
        <f t="shared" si="207"/>
        <v>3648.1600000000008</v>
      </c>
      <c r="E4179" s="2">
        <f t="shared" si="208"/>
        <v>32007.186284935797</v>
      </c>
      <c r="F4179" s="1">
        <f t="shared" si="209"/>
        <v>-60.400000000000006</v>
      </c>
    </row>
    <row r="4180" spans="1:6">
      <c r="A4180" s="4">
        <v>41981</v>
      </c>
      <c r="B4180" s="14">
        <v>72.400000000000006</v>
      </c>
      <c r="C4180" s="22">
        <v>154.9</v>
      </c>
      <c r="D4180" s="1">
        <f t="shared" si="207"/>
        <v>6806.25</v>
      </c>
      <c r="E4180" s="2">
        <f t="shared" si="208"/>
        <v>888.36922213380933</v>
      </c>
      <c r="F4180" s="1">
        <f t="shared" si="209"/>
        <v>82.5</v>
      </c>
    </row>
    <row r="4181" spans="1:6">
      <c r="A4181" s="4">
        <v>41982</v>
      </c>
      <c r="B4181" s="14">
        <v>204.1</v>
      </c>
      <c r="C4181" s="22">
        <v>233.9</v>
      </c>
      <c r="D4181" s="1">
        <f t="shared" si="207"/>
        <v>888.04000000000065</v>
      </c>
      <c r="E4181" s="2">
        <f t="shared" si="208"/>
        <v>2420.0965329228293</v>
      </c>
      <c r="F4181" s="1">
        <f t="shared" si="209"/>
        <v>29.800000000000011</v>
      </c>
    </row>
    <row r="4182" spans="1:6">
      <c r="A4182" s="4">
        <v>41983</v>
      </c>
      <c r="B4182" s="14">
        <v>270.2</v>
      </c>
      <c r="C4182" s="22">
        <v>295.5</v>
      </c>
      <c r="D4182" s="1">
        <f t="shared" si="207"/>
        <v>640.0900000000006</v>
      </c>
      <c r="E4182" s="2">
        <f t="shared" si="208"/>
        <v>12275.416056272241</v>
      </c>
      <c r="F4182" s="1">
        <f t="shared" si="209"/>
        <v>25.300000000000011</v>
      </c>
    </row>
    <row r="4183" spans="1:6">
      <c r="A4183" s="4">
        <v>41984</v>
      </c>
      <c r="B4183" s="14">
        <v>309.10000000000002</v>
      </c>
      <c r="C4183" s="22">
        <v>270.39999999999998</v>
      </c>
      <c r="D4183" s="1">
        <f t="shared" si="207"/>
        <v>1497.6900000000035</v>
      </c>
      <c r="E4183" s="2">
        <f t="shared" si="208"/>
        <v>7343.5433284139535</v>
      </c>
      <c r="F4183" s="1">
        <f t="shared" si="209"/>
        <v>-38.700000000000045</v>
      </c>
    </row>
    <row r="4184" spans="1:6">
      <c r="A4184" s="4">
        <v>41985</v>
      </c>
      <c r="B4184" s="14">
        <v>314.89999999999998</v>
      </c>
      <c r="C4184" s="22">
        <v>362.3</v>
      </c>
      <c r="D4184" s="1">
        <f t="shared" si="207"/>
        <v>2246.7600000000034</v>
      </c>
      <c r="E4184" s="2">
        <f t="shared" si="208"/>
        <v>31539.798136787518</v>
      </c>
      <c r="F4184" s="1">
        <f t="shared" si="209"/>
        <v>47.400000000000034</v>
      </c>
    </row>
    <row r="4185" spans="1:6">
      <c r="A4185" s="4">
        <v>41986</v>
      </c>
      <c r="B4185" s="14">
        <v>329.3</v>
      </c>
      <c r="C4185" s="22">
        <v>270</v>
      </c>
      <c r="D4185" s="1">
        <f t="shared" si="207"/>
        <v>3516.4900000000011</v>
      </c>
      <c r="E4185" s="2">
        <f t="shared" si="208"/>
        <v>7275.147747093507</v>
      </c>
      <c r="F4185" s="1">
        <f t="shared" si="209"/>
        <v>-59.300000000000011</v>
      </c>
    </row>
    <row r="4186" spans="1:6">
      <c r="A4186" s="4">
        <v>41987</v>
      </c>
      <c r="B4186" s="14">
        <v>186.3</v>
      </c>
      <c r="C4186" s="22">
        <v>81.099999999999994</v>
      </c>
      <c r="D4186" s="1">
        <f t="shared" si="207"/>
        <v>11067.040000000003</v>
      </c>
      <c r="E4186" s="2">
        <f t="shared" si="208"/>
        <v>10734.104468510652</v>
      </c>
      <c r="F4186" s="1">
        <f t="shared" si="209"/>
        <v>-105.20000000000002</v>
      </c>
    </row>
    <row r="4187" spans="1:6">
      <c r="A4187" s="4">
        <v>41988</v>
      </c>
      <c r="B4187" s="14">
        <v>109.7</v>
      </c>
      <c r="C4187" s="22">
        <v>181.6</v>
      </c>
      <c r="D4187" s="1">
        <f t="shared" si="207"/>
        <v>5169.6099999999988</v>
      </c>
      <c r="E4187" s="2">
        <f t="shared" si="208"/>
        <v>9.6442752738958877</v>
      </c>
      <c r="F4187" s="1">
        <f t="shared" si="209"/>
        <v>71.899999999999991</v>
      </c>
    </row>
    <row r="4188" spans="1:6">
      <c r="A4188" s="4">
        <v>41989</v>
      </c>
      <c r="B4188" s="14">
        <v>239.3</v>
      </c>
      <c r="C4188" s="22">
        <v>288.5</v>
      </c>
      <c r="D4188" s="1">
        <f t="shared" si="207"/>
        <v>2420.639999999999</v>
      </c>
      <c r="E4188" s="2">
        <f t="shared" si="208"/>
        <v>10773.293383164353</v>
      </c>
      <c r="F4188" s="1">
        <f t="shared" si="209"/>
        <v>49.199999999999989</v>
      </c>
    </row>
    <row r="4189" spans="1:6">
      <c r="A4189" s="4">
        <v>41990</v>
      </c>
      <c r="B4189" s="14">
        <v>234.7</v>
      </c>
      <c r="C4189" s="22">
        <v>155.80000000000001</v>
      </c>
      <c r="D4189" s="1">
        <f t="shared" si="207"/>
        <v>6225.2099999999964</v>
      </c>
      <c r="E4189" s="2">
        <f t="shared" si="208"/>
        <v>835.52928010482321</v>
      </c>
      <c r="F4189" s="1">
        <f t="shared" si="209"/>
        <v>-78.899999999999977</v>
      </c>
    </row>
    <row r="4190" spans="1:6">
      <c r="A4190" s="4">
        <v>41991</v>
      </c>
      <c r="B4190" s="14">
        <v>127.4</v>
      </c>
      <c r="C4190" s="22">
        <v>124</v>
      </c>
      <c r="D4190" s="1">
        <f t="shared" si="207"/>
        <v>11.560000000000038</v>
      </c>
      <c r="E4190" s="2">
        <f t="shared" si="208"/>
        <v>3685.160565128991</v>
      </c>
      <c r="F4190" s="1">
        <f t="shared" si="209"/>
        <v>-3.4000000000000057</v>
      </c>
    </row>
    <row r="4191" spans="1:6">
      <c r="A4191" s="4">
        <v>41992</v>
      </c>
      <c r="B4191" s="14">
        <v>210.5</v>
      </c>
      <c r="C4191" s="22">
        <v>283.5</v>
      </c>
      <c r="D4191" s="1">
        <f t="shared" si="207"/>
        <v>5329</v>
      </c>
      <c r="E4191" s="2">
        <f t="shared" si="208"/>
        <v>9760.348616658719</v>
      </c>
      <c r="F4191" s="1">
        <f t="shared" si="209"/>
        <v>73</v>
      </c>
    </row>
    <row r="4192" spans="1:6">
      <c r="A4192" s="4">
        <v>41993</v>
      </c>
      <c r="B4192" s="14">
        <v>348.4</v>
      </c>
      <c r="C4192" s="22">
        <v>348</v>
      </c>
      <c r="D4192" s="1">
        <f t="shared" si="207"/>
        <v>0.15999999999998182</v>
      </c>
      <c r="E4192" s="2">
        <f t="shared" si="208"/>
        <v>26665.086104581398</v>
      </c>
      <c r="F4192" s="1">
        <f t="shared" si="209"/>
        <v>-0.39999999999997726</v>
      </c>
    </row>
    <row r="4193" spans="1:6">
      <c r="A4193" s="4">
        <v>41994</v>
      </c>
      <c r="B4193" s="14">
        <v>385.7</v>
      </c>
      <c r="C4193" s="22">
        <v>172.6</v>
      </c>
      <c r="D4193" s="1">
        <f t="shared" si="207"/>
        <v>45411.61</v>
      </c>
      <c r="E4193" s="2">
        <f t="shared" si="208"/>
        <v>146.5436955637546</v>
      </c>
      <c r="F4193" s="1">
        <f t="shared" si="209"/>
        <v>-213.1</v>
      </c>
    </row>
    <row r="4194" spans="1:6">
      <c r="A4194" s="4">
        <v>41995</v>
      </c>
      <c r="B4194" s="14">
        <v>313.39999999999998</v>
      </c>
      <c r="C4194" s="22">
        <v>302.89999999999998</v>
      </c>
      <c r="D4194" s="1">
        <f t="shared" si="207"/>
        <v>110.25</v>
      </c>
      <c r="E4194" s="2">
        <f t="shared" si="208"/>
        <v>13969.934310700573</v>
      </c>
      <c r="F4194" s="1">
        <f t="shared" si="209"/>
        <v>-10.5</v>
      </c>
    </row>
    <row r="4195" spans="1:6">
      <c r="A4195" s="4">
        <v>41996</v>
      </c>
      <c r="B4195" s="14">
        <v>479</v>
      </c>
      <c r="C4195" s="22">
        <v>467.1</v>
      </c>
      <c r="D4195" s="1">
        <f t="shared" si="207"/>
        <v>141.60999999999945</v>
      </c>
      <c r="E4195" s="2">
        <f t="shared" si="208"/>
        <v>79746.640442745615</v>
      </c>
      <c r="F4195" s="1">
        <f t="shared" si="209"/>
        <v>-11.899999999999977</v>
      </c>
    </row>
    <row r="4196" spans="1:6">
      <c r="A4196" s="4">
        <v>41997</v>
      </c>
      <c r="B4196" s="14">
        <v>542.1</v>
      </c>
      <c r="C4196" s="22">
        <v>488.8</v>
      </c>
      <c r="D4196" s="1">
        <f t="shared" si="207"/>
        <v>2840.8900000000012</v>
      </c>
      <c r="E4196" s="2">
        <f t="shared" si="208"/>
        <v>92473.450729380056</v>
      </c>
      <c r="F4196" s="1">
        <f t="shared" si="209"/>
        <v>-53.300000000000011</v>
      </c>
    </row>
    <row r="4197" spans="1:6">
      <c r="A4197" s="4">
        <v>41998</v>
      </c>
      <c r="B4197" s="14">
        <v>527.4</v>
      </c>
      <c r="C4197" s="22">
        <v>456.2</v>
      </c>
      <c r="D4197" s="1">
        <f t="shared" si="207"/>
        <v>5069.4399999999987</v>
      </c>
      <c r="E4197" s="2">
        <f t="shared" si="208"/>
        <v>73709.25085176331</v>
      </c>
      <c r="F4197" s="1">
        <f t="shared" si="209"/>
        <v>-71.199999999999989</v>
      </c>
    </row>
    <row r="4198" spans="1:6">
      <c r="A4198" s="4">
        <v>41999</v>
      </c>
      <c r="B4198" s="14">
        <v>596.4</v>
      </c>
      <c r="C4198" s="22">
        <v>555.20000000000005</v>
      </c>
      <c r="D4198" s="1">
        <f t="shared" si="207"/>
        <v>1697.4399999999944</v>
      </c>
      <c r="E4198" s="2">
        <f t="shared" si="208"/>
        <v>137266.15722857491</v>
      </c>
      <c r="F4198" s="1">
        <f t="shared" si="209"/>
        <v>-41.199999999999932</v>
      </c>
    </row>
    <row r="4199" spans="1:6">
      <c r="A4199" s="4">
        <v>42000</v>
      </c>
      <c r="B4199" s="14">
        <v>563.5</v>
      </c>
      <c r="C4199" s="22">
        <v>433</v>
      </c>
      <c r="D4199" s="1">
        <f t="shared" si="207"/>
        <v>17030.25</v>
      </c>
      <c r="E4199" s="2">
        <f t="shared" si="208"/>
        <v>61650.147135177176</v>
      </c>
      <c r="F4199" s="1">
        <f t="shared" si="209"/>
        <v>-130.5</v>
      </c>
    </row>
    <row r="4200" spans="1:6">
      <c r="A4200" s="4">
        <v>42001</v>
      </c>
      <c r="B4200" s="14">
        <v>404.2</v>
      </c>
      <c r="C4200" s="22">
        <v>325.2</v>
      </c>
      <c r="D4200" s="1">
        <f t="shared" si="207"/>
        <v>6241</v>
      </c>
      <c r="E4200" s="2">
        <f t="shared" si="208"/>
        <v>19738.697969315705</v>
      </c>
      <c r="F4200" s="1">
        <f t="shared" si="209"/>
        <v>-79</v>
      </c>
    </row>
    <row r="4201" spans="1:6">
      <c r="A4201" s="4">
        <v>42002</v>
      </c>
      <c r="B4201" s="14">
        <v>426.9</v>
      </c>
      <c r="C4201" s="22">
        <v>525.5</v>
      </c>
      <c r="D4201" s="1">
        <f t="shared" si="207"/>
        <v>9721.9600000000046</v>
      </c>
      <c r="E4201" s="2">
        <f t="shared" si="208"/>
        <v>116140.8753155314</v>
      </c>
      <c r="F4201" s="1">
        <f t="shared" si="209"/>
        <v>98.600000000000023</v>
      </c>
    </row>
    <row r="4202" spans="1:6">
      <c r="A4202" s="4">
        <v>42003</v>
      </c>
      <c r="B4202" s="14">
        <v>520.79999999999995</v>
      </c>
      <c r="C4202" s="22">
        <v>477.1</v>
      </c>
      <c r="D4202" s="1">
        <f t="shared" si="207"/>
        <v>1909.6899999999941</v>
      </c>
      <c r="E4202" s="2">
        <f t="shared" si="208"/>
        <v>85494.529975756886</v>
      </c>
      <c r="F4202" s="1">
        <f t="shared" si="209"/>
        <v>-43.699999999999932</v>
      </c>
    </row>
    <row r="4203" spans="1:6">
      <c r="A4203" s="4">
        <v>42004</v>
      </c>
      <c r="B4203" s="14">
        <v>397.7</v>
      </c>
      <c r="C4203" s="22">
        <v>310.89999999999998</v>
      </c>
      <c r="D4203" s="1">
        <f t="shared" si="207"/>
        <v>7534.2400000000016</v>
      </c>
      <c r="E4203" s="2">
        <f t="shared" si="208"/>
        <v>15925.045937109588</v>
      </c>
      <c r="F4203" s="1">
        <f t="shared" si="209"/>
        <v>-86.800000000000011</v>
      </c>
    </row>
    <row r="4204" spans="1:6">
      <c r="A4204" s="4">
        <v>42005</v>
      </c>
      <c r="B4204" s="14">
        <v>264.2</v>
      </c>
      <c r="C4204" s="22">
        <v>244.6</v>
      </c>
      <c r="D4204" s="1">
        <f t="shared" si="207"/>
        <v>384.1599999999998</v>
      </c>
      <c r="E4204" s="2">
        <f t="shared" si="208"/>
        <v>3587.348333244885</v>
      </c>
      <c r="F4204" s="1">
        <f t="shared" si="209"/>
        <v>-19.599999999999994</v>
      </c>
    </row>
    <row r="4205" spans="1:6">
      <c r="A4205" s="4">
        <v>42006</v>
      </c>
      <c r="B4205" s="14">
        <v>188.1</v>
      </c>
      <c r="C4205" s="22">
        <v>136.6</v>
      </c>
      <c r="D4205" s="1">
        <f t="shared" si="207"/>
        <v>2652.25</v>
      </c>
      <c r="E4205" s="2">
        <f t="shared" si="208"/>
        <v>2314.1413767231893</v>
      </c>
      <c r="F4205" s="1">
        <f t="shared" si="209"/>
        <v>-51.5</v>
      </c>
    </row>
    <row r="4206" spans="1:6">
      <c r="A4206" s="4">
        <v>42007</v>
      </c>
      <c r="B4206" s="14">
        <v>178</v>
      </c>
      <c r="C4206" s="22">
        <v>257</v>
      </c>
      <c r="D4206" s="1">
        <f t="shared" si="207"/>
        <v>6241</v>
      </c>
      <c r="E4206" s="2">
        <f t="shared" si="208"/>
        <v>5226.4913541788583</v>
      </c>
      <c r="F4206" s="1">
        <f t="shared" si="209"/>
        <v>79</v>
      </c>
    </row>
    <row r="4207" spans="1:6">
      <c r="A4207" s="4">
        <v>42008</v>
      </c>
      <c r="B4207" s="14">
        <v>232.6</v>
      </c>
      <c r="C4207" s="22">
        <v>155</v>
      </c>
      <c r="D4207" s="1">
        <f t="shared" si="207"/>
        <v>6021.7599999999993</v>
      </c>
      <c r="E4207" s="2">
        <f t="shared" si="208"/>
        <v>882.41811746392239</v>
      </c>
      <c r="F4207" s="1">
        <f t="shared" si="209"/>
        <v>-77.599999999999994</v>
      </c>
    </row>
    <row r="4208" spans="1:6">
      <c r="A4208" s="4">
        <v>42009</v>
      </c>
      <c r="B4208" s="14">
        <v>169.9</v>
      </c>
      <c r="C4208" s="22">
        <v>192.6</v>
      </c>
      <c r="D4208" s="1">
        <f t="shared" si="207"/>
        <v>515.28999999999951</v>
      </c>
      <c r="E4208" s="2">
        <f t="shared" si="208"/>
        <v>62.322761586290795</v>
      </c>
      <c r="F4208" s="1">
        <f t="shared" si="209"/>
        <v>22.699999999999989</v>
      </c>
    </row>
    <row r="4209" spans="1:6">
      <c r="A4209" s="4">
        <v>42010</v>
      </c>
      <c r="B4209" s="14">
        <v>232</v>
      </c>
      <c r="C4209" s="22">
        <v>271.7</v>
      </c>
      <c r="D4209" s="1">
        <f t="shared" si="207"/>
        <v>1576.089999999999</v>
      </c>
      <c r="E4209" s="2">
        <f t="shared" si="208"/>
        <v>7568.0389677054209</v>
      </c>
      <c r="F4209" s="1">
        <f t="shared" si="209"/>
        <v>39.699999999999989</v>
      </c>
    </row>
    <row r="4210" spans="1:6">
      <c r="A4210" s="4">
        <v>42011</v>
      </c>
      <c r="B4210" s="14">
        <v>257.5</v>
      </c>
      <c r="C4210" s="22">
        <v>232.7</v>
      </c>
      <c r="D4210" s="1">
        <f t="shared" si="207"/>
        <v>615.04000000000053</v>
      </c>
      <c r="E4210" s="2">
        <f t="shared" si="208"/>
        <v>2303.4697889614754</v>
      </c>
      <c r="F4210" s="1">
        <f t="shared" si="209"/>
        <v>-24.800000000000011</v>
      </c>
    </row>
    <row r="4211" spans="1:6">
      <c r="A4211" s="4">
        <v>42012</v>
      </c>
      <c r="B4211" s="14">
        <v>276.2</v>
      </c>
      <c r="C4211" s="22">
        <v>355.2</v>
      </c>
      <c r="D4211" s="1">
        <f t="shared" si="207"/>
        <v>6241</v>
      </c>
      <c r="E4211" s="2">
        <f t="shared" si="208"/>
        <v>29068.366568349509</v>
      </c>
      <c r="F4211" s="1">
        <f t="shared" si="209"/>
        <v>79</v>
      </c>
    </row>
    <row r="4212" spans="1:6">
      <c r="A4212" s="4">
        <v>42013</v>
      </c>
      <c r="B4212" s="14">
        <v>323.7</v>
      </c>
      <c r="C4212" s="22">
        <v>267.7</v>
      </c>
      <c r="D4212" s="1">
        <f t="shared" si="207"/>
        <v>3136</v>
      </c>
      <c r="E4212" s="2">
        <f t="shared" si="208"/>
        <v>6888.0831545009132</v>
      </c>
      <c r="F4212" s="1">
        <f t="shared" si="209"/>
        <v>-56</v>
      </c>
    </row>
    <row r="4213" spans="1:6">
      <c r="A4213" s="4">
        <v>42014</v>
      </c>
      <c r="B4213" s="14">
        <v>209.1</v>
      </c>
      <c r="C4213" s="22">
        <v>169.9</v>
      </c>
      <c r="D4213" s="1">
        <f t="shared" si="207"/>
        <v>1536.6399999999992</v>
      </c>
      <c r="E4213" s="2">
        <f t="shared" si="208"/>
        <v>219.20352165071188</v>
      </c>
      <c r="F4213" s="1">
        <f t="shared" si="209"/>
        <v>-39.199999999999989</v>
      </c>
    </row>
    <row r="4214" spans="1:6">
      <c r="A4214" s="4">
        <v>42015</v>
      </c>
      <c r="B4214" s="14">
        <v>91.7</v>
      </c>
      <c r="C4214" s="22">
        <v>17.2</v>
      </c>
      <c r="D4214" s="1">
        <f t="shared" si="207"/>
        <v>5550.25</v>
      </c>
      <c r="E4214" s="2">
        <f t="shared" si="208"/>
        <v>28058.10035256865</v>
      </c>
      <c r="F4214" s="1">
        <f t="shared" si="209"/>
        <v>-74.5</v>
      </c>
    </row>
    <row r="4215" spans="1:6">
      <c r="A4215" s="4">
        <v>42016</v>
      </c>
      <c r="B4215" s="14">
        <v>29.2</v>
      </c>
      <c r="C4215" s="22">
        <v>90.9</v>
      </c>
      <c r="D4215" s="1">
        <f t="shared" si="207"/>
        <v>3806.8900000000003</v>
      </c>
      <c r="E4215" s="2">
        <f t="shared" si="208"/>
        <v>8799.4762108616924</v>
      </c>
      <c r="F4215" s="1">
        <f t="shared" si="209"/>
        <v>61.7</v>
      </c>
    </row>
    <row r="4216" spans="1:6">
      <c r="A4216" s="4">
        <v>42017</v>
      </c>
      <c r="B4216" s="14">
        <v>178.4</v>
      </c>
      <c r="C4216" s="22">
        <v>295.2</v>
      </c>
      <c r="D4216" s="1">
        <f t="shared" si="207"/>
        <v>13642.239999999996</v>
      </c>
      <c r="E4216" s="2">
        <f t="shared" si="208"/>
        <v>12209.0293702819</v>
      </c>
      <c r="F4216" s="1">
        <f t="shared" si="209"/>
        <v>116.79999999999998</v>
      </c>
    </row>
    <row r="4217" spans="1:6">
      <c r="A4217" s="4">
        <v>42018</v>
      </c>
      <c r="B4217" s="14">
        <v>271.8</v>
      </c>
      <c r="C4217" s="22">
        <v>214.6</v>
      </c>
      <c r="D4217" s="1">
        <f t="shared" si="207"/>
        <v>3271.840000000002</v>
      </c>
      <c r="E4217" s="2">
        <f t="shared" si="208"/>
        <v>893.67973421108059</v>
      </c>
      <c r="F4217" s="1">
        <f t="shared" si="209"/>
        <v>-57.200000000000017</v>
      </c>
    </row>
    <row r="4218" spans="1:6">
      <c r="A4218" s="4">
        <v>42019</v>
      </c>
      <c r="B4218" s="14">
        <v>178.2</v>
      </c>
      <c r="C4218" s="22">
        <v>163.5</v>
      </c>
      <c r="D4218" s="1">
        <f t="shared" si="207"/>
        <v>216.08999999999966</v>
      </c>
      <c r="E4218" s="2">
        <f t="shared" si="208"/>
        <v>449.67422052350037</v>
      </c>
      <c r="F4218" s="1">
        <f t="shared" si="209"/>
        <v>-14.699999999999989</v>
      </c>
    </row>
    <row r="4219" spans="1:6">
      <c r="A4219" s="4">
        <v>42020</v>
      </c>
      <c r="B4219" s="14">
        <v>164.4</v>
      </c>
      <c r="C4219" s="22">
        <v>184</v>
      </c>
      <c r="D4219" s="1">
        <f t="shared" si="207"/>
        <v>384.1599999999998</v>
      </c>
      <c r="E4219" s="2">
        <f t="shared" si="208"/>
        <v>0.49776319660022378</v>
      </c>
      <c r="F4219" s="1">
        <f t="shared" si="209"/>
        <v>19.599999999999994</v>
      </c>
    </row>
    <row r="4220" spans="1:6">
      <c r="A4220" s="4">
        <v>42021</v>
      </c>
      <c r="B4220" s="14">
        <v>123.8</v>
      </c>
      <c r="C4220" s="22">
        <v>45</v>
      </c>
      <c r="D4220" s="1">
        <f t="shared" si="207"/>
        <v>6209.44</v>
      </c>
      <c r="E4220" s="2">
        <f t="shared" si="208"/>
        <v>19517.633254339973</v>
      </c>
      <c r="F4220" s="1">
        <f t="shared" si="209"/>
        <v>-78.8</v>
      </c>
    </row>
    <row r="4221" spans="1:6">
      <c r="A4221" s="4">
        <v>42022</v>
      </c>
      <c r="B4221" s="14">
        <v>13.8</v>
      </c>
      <c r="C4221" s="22">
        <v>18.8</v>
      </c>
      <c r="D4221" s="1">
        <f t="shared" si="207"/>
        <v>25</v>
      </c>
      <c r="E4221" s="2">
        <f t="shared" si="208"/>
        <v>27524.642677850446</v>
      </c>
      <c r="F4221" s="1">
        <f t="shared" si="209"/>
        <v>5</v>
      </c>
    </row>
    <row r="4222" spans="1:6">
      <c r="A4222" s="4">
        <v>42023</v>
      </c>
      <c r="B4222" s="14">
        <v>51.4</v>
      </c>
      <c r="C4222" s="22">
        <v>93.1</v>
      </c>
      <c r="D4222" s="1">
        <f t="shared" si="207"/>
        <v>1738.8899999999996</v>
      </c>
      <c r="E4222" s="2">
        <f t="shared" si="208"/>
        <v>8391.5719081241732</v>
      </c>
      <c r="F4222" s="1">
        <f t="shared" si="209"/>
        <v>41.699999999999996</v>
      </c>
    </row>
    <row r="4223" spans="1:6">
      <c r="A4223" s="4">
        <v>42024</v>
      </c>
      <c r="B4223" s="14">
        <v>128.80000000000001</v>
      </c>
      <c r="C4223" s="22">
        <v>135.1</v>
      </c>
      <c r="D4223" s="1">
        <f t="shared" si="207"/>
        <v>39.689999999999785</v>
      </c>
      <c r="E4223" s="2">
        <f t="shared" si="208"/>
        <v>2460.7079467714993</v>
      </c>
      <c r="F4223" s="1">
        <f t="shared" si="209"/>
        <v>6.2999999999999829</v>
      </c>
    </row>
    <row r="4224" spans="1:6">
      <c r="A4224" s="4">
        <v>42025</v>
      </c>
      <c r="B4224" s="14">
        <v>125.2</v>
      </c>
      <c r="C4224" s="22">
        <v>104</v>
      </c>
      <c r="D4224" s="1">
        <f t="shared" si="207"/>
        <v>449.44000000000011</v>
      </c>
      <c r="E4224" s="2">
        <f t="shared" si="208"/>
        <v>6513.3814991064546</v>
      </c>
      <c r="F4224" s="1">
        <f t="shared" si="209"/>
        <v>-21.200000000000003</v>
      </c>
    </row>
    <row r="4225" spans="1:6">
      <c r="A4225" s="4">
        <v>42026</v>
      </c>
      <c r="B4225" s="14">
        <v>91.6</v>
      </c>
      <c r="C4225" s="22">
        <v>102.5</v>
      </c>
      <c r="D4225" s="1">
        <f t="shared" si="207"/>
        <v>118.81000000000013</v>
      </c>
      <c r="E4225" s="2">
        <f t="shared" si="208"/>
        <v>6757.7480691547644</v>
      </c>
      <c r="F4225" s="1">
        <f t="shared" si="209"/>
        <v>10.900000000000006</v>
      </c>
    </row>
    <row r="4226" spans="1:6">
      <c r="A4226" s="4">
        <v>42027</v>
      </c>
      <c r="B4226" s="14">
        <v>91.5</v>
      </c>
      <c r="C4226" s="22">
        <v>109.9</v>
      </c>
      <c r="D4226" s="1">
        <f t="shared" ref="D4226:D4289" si="210">(B4226-C4226)^2</f>
        <v>338.56000000000023</v>
      </c>
      <c r="E4226" s="2">
        <f t="shared" si="208"/>
        <v>5595.8663235831018</v>
      </c>
      <c r="F4226" s="1">
        <f t="shared" si="209"/>
        <v>18.400000000000006</v>
      </c>
    </row>
    <row r="4227" spans="1:6">
      <c r="A4227" s="4">
        <v>42028</v>
      </c>
      <c r="B4227" s="14">
        <v>92.7</v>
      </c>
      <c r="C4227" s="22">
        <v>22</v>
      </c>
      <c r="D4227" s="1">
        <f t="shared" si="210"/>
        <v>4998.4900000000007</v>
      </c>
      <c r="E4227" s="2">
        <f t="shared" ref="E4227:E4290" si="211">(C4227-AVERAGE($C$2:$C$6211))^2</f>
        <v>26473.087328414054</v>
      </c>
      <c r="F4227" s="1">
        <f t="shared" ref="F4227:F4290" si="212">C4227-B4227</f>
        <v>-70.7</v>
      </c>
    </row>
    <row r="4228" spans="1:6">
      <c r="A4228" s="4">
        <v>42029</v>
      </c>
      <c r="B4228" s="14">
        <v>63.4</v>
      </c>
      <c r="C4228" s="22">
        <v>97.9</v>
      </c>
      <c r="D4228" s="1">
        <f t="shared" si="210"/>
        <v>1190.2500000000005</v>
      </c>
      <c r="E4228" s="2">
        <f t="shared" si="211"/>
        <v>7535.1988839695796</v>
      </c>
      <c r="F4228" s="1">
        <f t="shared" si="212"/>
        <v>34.500000000000007</v>
      </c>
    </row>
    <row r="4229" spans="1:6">
      <c r="A4229" s="4">
        <v>42030</v>
      </c>
      <c r="B4229" s="14">
        <v>89.3</v>
      </c>
      <c r="C4229" s="22">
        <v>64.5</v>
      </c>
      <c r="D4229" s="1">
        <f t="shared" si="210"/>
        <v>615.03999999999985</v>
      </c>
      <c r="E4229" s="2">
        <f t="shared" si="211"/>
        <v>14449.367843711945</v>
      </c>
      <c r="F4229" s="1">
        <f t="shared" si="212"/>
        <v>-24.799999999999997</v>
      </c>
    </row>
    <row r="4230" spans="1:6">
      <c r="A4230" s="4">
        <v>42031</v>
      </c>
      <c r="B4230" s="14">
        <v>138.69999999999999</v>
      </c>
      <c r="C4230" s="22">
        <v>145.80000000000001</v>
      </c>
      <c r="D4230" s="1">
        <f t="shared" si="210"/>
        <v>50.410000000000323</v>
      </c>
      <c r="E4230" s="2">
        <f t="shared" si="211"/>
        <v>1513.6397470935547</v>
      </c>
      <c r="F4230" s="1">
        <f t="shared" si="212"/>
        <v>7.1000000000000227</v>
      </c>
    </row>
    <row r="4231" spans="1:6">
      <c r="A4231" s="4">
        <v>42032</v>
      </c>
      <c r="B4231" s="14">
        <v>227.3</v>
      </c>
      <c r="C4231" s="22">
        <v>199.1</v>
      </c>
      <c r="D4231" s="1">
        <f t="shared" si="210"/>
        <v>795.24000000000092</v>
      </c>
      <c r="E4231" s="2">
        <f t="shared" si="211"/>
        <v>207.20095804361506</v>
      </c>
      <c r="F4231" s="1">
        <f t="shared" si="212"/>
        <v>-28.200000000000017</v>
      </c>
    </row>
    <row r="4232" spans="1:6">
      <c r="A4232" s="4">
        <v>42033</v>
      </c>
      <c r="B4232" s="14">
        <v>291.39999999999998</v>
      </c>
      <c r="C4232" s="22">
        <v>292.89999999999998</v>
      </c>
      <c r="D4232" s="1">
        <f t="shared" si="210"/>
        <v>2.25</v>
      </c>
      <c r="E4232" s="2">
        <f t="shared" si="211"/>
        <v>11706.044777689307</v>
      </c>
      <c r="F4232" s="1">
        <f t="shared" si="212"/>
        <v>1.5</v>
      </c>
    </row>
    <row r="4233" spans="1:6">
      <c r="A4233" s="4">
        <v>42034</v>
      </c>
      <c r="B4233" s="14">
        <v>269.5</v>
      </c>
      <c r="C4233" s="22">
        <v>199.8</v>
      </c>
      <c r="D4233" s="1">
        <f t="shared" si="210"/>
        <v>4858.0899999999983</v>
      </c>
      <c r="E4233" s="2">
        <f t="shared" si="211"/>
        <v>227.84322535440435</v>
      </c>
      <c r="F4233" s="1">
        <f t="shared" si="212"/>
        <v>-69.699999999999989</v>
      </c>
    </row>
    <row r="4234" spans="1:6">
      <c r="A4234" s="4">
        <v>42035</v>
      </c>
      <c r="B4234" s="14">
        <v>199.5</v>
      </c>
      <c r="C4234" s="22">
        <v>229.5</v>
      </c>
      <c r="D4234" s="1">
        <f t="shared" si="210"/>
        <v>900</v>
      </c>
      <c r="E4234" s="2">
        <f t="shared" si="211"/>
        <v>2006.5451383978707</v>
      </c>
      <c r="F4234" s="1">
        <f t="shared" si="212"/>
        <v>30</v>
      </c>
    </row>
    <row r="4235" spans="1:6">
      <c r="A4235" s="4">
        <v>42036</v>
      </c>
      <c r="B4235" s="14">
        <v>208</v>
      </c>
      <c r="C4235" s="22">
        <v>177.3</v>
      </c>
      <c r="D4235" s="1">
        <f t="shared" si="210"/>
        <v>942.48999999999933</v>
      </c>
      <c r="E4235" s="2">
        <f t="shared" si="211"/>
        <v>54.841776079050355</v>
      </c>
      <c r="F4235" s="1">
        <f t="shared" si="212"/>
        <v>-30.699999999999989</v>
      </c>
    </row>
    <row r="4236" spans="1:6">
      <c r="A4236" s="4">
        <v>42037</v>
      </c>
      <c r="B4236" s="14">
        <v>193.5</v>
      </c>
      <c r="C4236" s="22">
        <v>238.1</v>
      </c>
      <c r="D4236" s="1">
        <f t="shared" si="210"/>
        <v>1989.1599999999994</v>
      </c>
      <c r="E4236" s="2">
        <f t="shared" si="211"/>
        <v>2850.9701367875605</v>
      </c>
      <c r="F4236" s="1">
        <f t="shared" si="212"/>
        <v>44.599999999999994</v>
      </c>
    </row>
    <row r="4237" spans="1:6">
      <c r="A4237" s="4">
        <v>42038</v>
      </c>
      <c r="B4237" s="14">
        <v>214.8</v>
      </c>
      <c r="C4237" s="22">
        <v>124.4</v>
      </c>
      <c r="D4237" s="1">
        <f t="shared" si="210"/>
        <v>8172.1600000000008</v>
      </c>
      <c r="E4237" s="2">
        <f t="shared" si="211"/>
        <v>3636.7561464494411</v>
      </c>
      <c r="F4237" s="1">
        <f t="shared" si="212"/>
        <v>-90.4</v>
      </c>
    </row>
    <row r="4238" spans="1:6">
      <c r="A4238" s="4">
        <v>42039</v>
      </c>
      <c r="B4238" s="14">
        <v>120.1</v>
      </c>
      <c r="C4238" s="22">
        <v>119.8</v>
      </c>
      <c r="D4238" s="1">
        <f t="shared" si="210"/>
        <v>8.999999999999829E-2</v>
      </c>
      <c r="E4238" s="2">
        <f t="shared" si="211"/>
        <v>4212.7269612642585</v>
      </c>
      <c r="F4238" s="1">
        <f t="shared" si="212"/>
        <v>-0.29999999999999716</v>
      </c>
    </row>
    <row r="4239" spans="1:6">
      <c r="A4239" s="4">
        <v>42040</v>
      </c>
      <c r="B4239" s="14">
        <v>113.2</v>
      </c>
      <c r="C4239" s="22">
        <v>105.7</v>
      </c>
      <c r="D4239" s="1">
        <f t="shared" si="210"/>
        <v>56.25</v>
      </c>
      <c r="E4239" s="2">
        <f t="shared" si="211"/>
        <v>6241.8727197183698</v>
      </c>
      <c r="F4239" s="1">
        <f t="shared" si="212"/>
        <v>-7.5</v>
      </c>
    </row>
    <row r="4240" spans="1:6">
      <c r="A4240" s="4">
        <v>42041</v>
      </c>
      <c r="B4240" s="14">
        <v>161.80000000000001</v>
      </c>
      <c r="C4240" s="22">
        <v>222.9</v>
      </c>
      <c r="D4240" s="1">
        <f t="shared" si="210"/>
        <v>3733.2099999999991</v>
      </c>
      <c r="E4240" s="2">
        <f t="shared" si="211"/>
        <v>1458.8180466104341</v>
      </c>
      <c r="F4240" s="1">
        <f t="shared" si="212"/>
        <v>61.099999999999994</v>
      </c>
    </row>
    <row r="4241" spans="1:6">
      <c r="A4241" s="4">
        <v>42042</v>
      </c>
      <c r="B4241" s="14">
        <v>284.39999999999998</v>
      </c>
      <c r="C4241" s="22">
        <v>317.60000000000002</v>
      </c>
      <c r="D4241" s="1">
        <f t="shared" si="210"/>
        <v>1102.240000000003</v>
      </c>
      <c r="E4241" s="2">
        <f t="shared" si="211"/>
        <v>17660.941924227151</v>
      </c>
      <c r="F4241" s="1">
        <f t="shared" si="212"/>
        <v>33.200000000000045</v>
      </c>
    </row>
    <row r="4242" spans="1:6">
      <c r="A4242" s="4">
        <v>42043</v>
      </c>
      <c r="B4242" s="14">
        <v>343.6</v>
      </c>
      <c r="C4242" s="22">
        <v>321.7</v>
      </c>
      <c r="D4242" s="1">
        <f t="shared" si="210"/>
        <v>479.61000000000149</v>
      </c>
      <c r="E4242" s="2">
        <f t="shared" si="211"/>
        <v>18767.48663276176</v>
      </c>
      <c r="F4242" s="1">
        <f t="shared" si="212"/>
        <v>-21.900000000000034</v>
      </c>
    </row>
    <row r="4243" spans="1:6">
      <c r="A4243" s="4">
        <v>42044</v>
      </c>
      <c r="B4243" s="14">
        <v>360.4</v>
      </c>
      <c r="C4243" s="22">
        <v>440.4</v>
      </c>
      <c r="D4243" s="1">
        <f t="shared" si="210"/>
        <v>6400</v>
      </c>
      <c r="E4243" s="2">
        <f t="shared" si="211"/>
        <v>65379.665389605507</v>
      </c>
      <c r="F4243" s="1">
        <f t="shared" si="212"/>
        <v>80</v>
      </c>
    </row>
    <row r="4244" spans="1:6">
      <c r="A4244" s="4">
        <v>42045</v>
      </c>
      <c r="B4244" s="14">
        <v>387.7</v>
      </c>
      <c r="C4244" s="22">
        <v>362.7</v>
      </c>
      <c r="D4244" s="1">
        <f t="shared" si="210"/>
        <v>625</v>
      </c>
      <c r="E4244" s="2">
        <f t="shared" si="211"/>
        <v>31682.033718107959</v>
      </c>
      <c r="F4244" s="1">
        <f t="shared" si="212"/>
        <v>-25</v>
      </c>
    </row>
    <row r="4245" spans="1:6">
      <c r="A4245" s="4">
        <v>42046</v>
      </c>
      <c r="B4245" s="14">
        <v>346.6</v>
      </c>
      <c r="C4245" s="22">
        <v>327.8</v>
      </c>
      <c r="D4245" s="1">
        <f t="shared" si="210"/>
        <v>353.44000000000045</v>
      </c>
      <c r="E4245" s="2">
        <f t="shared" si="211"/>
        <v>20476.029247898641</v>
      </c>
      <c r="F4245" s="1">
        <f t="shared" si="212"/>
        <v>-18.800000000000011</v>
      </c>
    </row>
    <row r="4246" spans="1:6">
      <c r="A4246" s="4">
        <v>42047</v>
      </c>
      <c r="B4246" s="14">
        <v>311.10000000000002</v>
      </c>
      <c r="C4246" s="22">
        <v>297.60000000000002</v>
      </c>
      <c r="D4246" s="1">
        <f t="shared" si="210"/>
        <v>182.25</v>
      </c>
      <c r="E4246" s="2">
        <f t="shared" si="211"/>
        <v>12745.162858204612</v>
      </c>
      <c r="F4246" s="1">
        <f t="shared" si="212"/>
        <v>-13.5</v>
      </c>
    </row>
    <row r="4247" spans="1:6">
      <c r="A4247" s="4">
        <v>42048</v>
      </c>
      <c r="B4247" s="14">
        <v>181.5</v>
      </c>
      <c r="C4247" s="22">
        <v>66.900000000000006</v>
      </c>
      <c r="D4247" s="1">
        <f t="shared" si="210"/>
        <v>13133.159999999998</v>
      </c>
      <c r="E4247" s="2">
        <f t="shared" si="211"/>
        <v>13878.141331634648</v>
      </c>
      <c r="F4247" s="1">
        <f t="shared" si="212"/>
        <v>-114.6</v>
      </c>
    </row>
    <row r="4248" spans="1:6">
      <c r="A4248" s="4">
        <v>42049</v>
      </c>
      <c r="B4248" s="14">
        <v>20.5</v>
      </c>
      <c r="C4248" s="22">
        <v>19.7</v>
      </c>
      <c r="D4248" s="1">
        <f t="shared" si="210"/>
        <v>0.64000000000000112</v>
      </c>
      <c r="E4248" s="2">
        <f t="shared" si="211"/>
        <v>27226.822735821468</v>
      </c>
      <c r="F4248" s="1">
        <f t="shared" si="212"/>
        <v>-0.80000000000000071</v>
      </c>
    </row>
    <row r="4249" spans="1:6">
      <c r="A4249" s="4">
        <v>42050</v>
      </c>
      <c r="B4249" s="14">
        <v>5</v>
      </c>
      <c r="C4249" s="22">
        <v>12.5</v>
      </c>
      <c r="D4249" s="1">
        <f t="shared" si="210"/>
        <v>56.25</v>
      </c>
      <c r="E4249" s="2">
        <f t="shared" si="211"/>
        <v>29654.74227205335</v>
      </c>
      <c r="F4249" s="1">
        <f t="shared" si="212"/>
        <v>7.5</v>
      </c>
    </row>
    <row r="4250" spans="1:6">
      <c r="A4250" s="4">
        <v>42051</v>
      </c>
      <c r="B4250" s="14">
        <v>44.6</v>
      </c>
      <c r="C4250" s="22">
        <v>105.9</v>
      </c>
      <c r="D4250" s="1">
        <f t="shared" si="210"/>
        <v>3757.6900000000005</v>
      </c>
      <c r="E4250" s="2">
        <f t="shared" si="211"/>
        <v>6210.3105103785947</v>
      </c>
      <c r="F4250" s="1">
        <f t="shared" si="212"/>
        <v>61.300000000000004</v>
      </c>
    </row>
    <row r="4251" spans="1:6">
      <c r="A4251" s="4">
        <v>42052</v>
      </c>
      <c r="B4251" s="14">
        <v>135.9</v>
      </c>
      <c r="C4251" s="22">
        <v>208.7</v>
      </c>
      <c r="D4251" s="1">
        <f t="shared" si="210"/>
        <v>5299.8399999999974</v>
      </c>
      <c r="E4251" s="2">
        <f t="shared" si="211"/>
        <v>575.73490973443211</v>
      </c>
      <c r="F4251" s="1">
        <f t="shared" si="212"/>
        <v>72.799999999999983</v>
      </c>
    </row>
    <row r="4252" spans="1:6">
      <c r="A4252" s="4">
        <v>42053</v>
      </c>
      <c r="B4252" s="14">
        <v>172.5</v>
      </c>
      <c r="C4252" s="22">
        <v>123.1</v>
      </c>
      <c r="D4252" s="1">
        <f t="shared" si="210"/>
        <v>2440.3600000000006</v>
      </c>
      <c r="E4252" s="2">
        <f t="shared" si="211"/>
        <v>3795.2405071579774</v>
      </c>
      <c r="F4252" s="1">
        <f t="shared" si="212"/>
        <v>-49.400000000000006</v>
      </c>
    </row>
    <row r="4253" spans="1:6">
      <c r="A4253" s="4">
        <v>42054</v>
      </c>
      <c r="B4253" s="14">
        <v>82.1</v>
      </c>
      <c r="C4253" s="22">
        <v>46</v>
      </c>
      <c r="D4253" s="1">
        <f t="shared" si="210"/>
        <v>1303.2099999999996</v>
      </c>
      <c r="E4253" s="2">
        <f t="shared" si="211"/>
        <v>19239.222207641098</v>
      </c>
      <c r="F4253" s="1">
        <f t="shared" si="212"/>
        <v>-36.099999999999994</v>
      </c>
    </row>
    <row r="4254" spans="1:6">
      <c r="A4254" s="4">
        <v>42055</v>
      </c>
      <c r="B4254" s="14">
        <v>88.7</v>
      </c>
      <c r="C4254" s="22">
        <v>173.3</v>
      </c>
      <c r="D4254" s="1">
        <f t="shared" si="210"/>
        <v>7157.1600000000017</v>
      </c>
      <c r="E4254" s="2">
        <f t="shared" si="211"/>
        <v>130.08596287454299</v>
      </c>
      <c r="F4254" s="1">
        <f t="shared" si="212"/>
        <v>84.600000000000009</v>
      </c>
    </row>
    <row r="4255" spans="1:6">
      <c r="A4255" s="4">
        <v>42056</v>
      </c>
      <c r="B4255" s="14">
        <v>127.5</v>
      </c>
      <c r="C4255" s="22">
        <v>40.5</v>
      </c>
      <c r="D4255" s="1">
        <f t="shared" si="210"/>
        <v>7569</v>
      </c>
      <c r="E4255" s="2">
        <f t="shared" si="211"/>
        <v>20795.232964484901</v>
      </c>
      <c r="F4255" s="1">
        <f t="shared" si="212"/>
        <v>-87</v>
      </c>
    </row>
    <row r="4256" spans="1:6">
      <c r="A4256" s="4">
        <v>42057</v>
      </c>
      <c r="B4256" s="14">
        <v>11.4</v>
      </c>
      <c r="C4256" s="22">
        <v>10.4</v>
      </c>
      <c r="D4256" s="1">
        <f t="shared" si="210"/>
        <v>1</v>
      </c>
      <c r="E4256" s="2">
        <f t="shared" si="211"/>
        <v>30382.415470120981</v>
      </c>
      <c r="F4256" s="1">
        <f t="shared" si="212"/>
        <v>-1</v>
      </c>
    </row>
    <row r="4257" spans="1:6">
      <c r="A4257" s="4">
        <v>42058</v>
      </c>
      <c r="B4257" s="14">
        <v>55.9</v>
      </c>
      <c r="C4257" s="22">
        <v>119.1</v>
      </c>
      <c r="D4257" s="1">
        <f t="shared" si="210"/>
        <v>3994.2399999999993</v>
      </c>
      <c r="E4257" s="2">
        <f t="shared" si="211"/>
        <v>4304.0846939534704</v>
      </c>
      <c r="F4257" s="1">
        <f t="shared" si="212"/>
        <v>63.199999999999996</v>
      </c>
    </row>
    <row r="4258" spans="1:6">
      <c r="A4258" s="4">
        <v>42059</v>
      </c>
      <c r="B4258" s="14">
        <v>152.69999999999999</v>
      </c>
      <c r="C4258" s="22">
        <v>190.8</v>
      </c>
      <c r="D4258" s="1">
        <f t="shared" si="210"/>
        <v>1451.6100000000017</v>
      </c>
      <c r="E4258" s="2">
        <f t="shared" si="211"/>
        <v>37.14264564426275</v>
      </c>
      <c r="F4258" s="1">
        <f t="shared" si="212"/>
        <v>38.100000000000023</v>
      </c>
    </row>
    <row r="4259" spans="1:6">
      <c r="A4259" s="4">
        <v>42060</v>
      </c>
      <c r="B4259" s="14">
        <v>204.6</v>
      </c>
      <c r="C4259" s="22">
        <v>255.9</v>
      </c>
      <c r="D4259" s="1">
        <f t="shared" si="210"/>
        <v>2631.690000000001</v>
      </c>
      <c r="E4259" s="2">
        <f t="shared" si="211"/>
        <v>5068.6535055476197</v>
      </c>
      <c r="F4259" s="1">
        <f t="shared" si="212"/>
        <v>51.300000000000011</v>
      </c>
    </row>
    <row r="4260" spans="1:6">
      <c r="A4260" s="4">
        <v>42061</v>
      </c>
      <c r="B4260" s="14">
        <v>311.60000000000002</v>
      </c>
      <c r="C4260" s="22">
        <v>392</v>
      </c>
      <c r="D4260" s="1">
        <f t="shared" si="210"/>
        <v>6464.1599999999962</v>
      </c>
      <c r="E4260" s="2">
        <f t="shared" si="211"/>
        <v>42971.000049830982</v>
      </c>
      <c r="F4260" s="1">
        <f t="shared" si="212"/>
        <v>80.399999999999977</v>
      </c>
    </row>
    <row r="4261" spans="1:6">
      <c r="A4261" s="4">
        <v>42062</v>
      </c>
      <c r="B4261" s="14">
        <v>463.2</v>
      </c>
      <c r="C4261" s="22">
        <v>487</v>
      </c>
      <c r="D4261" s="1">
        <f t="shared" si="210"/>
        <v>566.44000000000051</v>
      </c>
      <c r="E4261" s="2">
        <f t="shared" si="211"/>
        <v>91381.950613438021</v>
      </c>
      <c r="F4261" s="1">
        <f t="shared" si="212"/>
        <v>23.800000000000011</v>
      </c>
    </row>
    <row r="4262" spans="1:6">
      <c r="A4262" s="4">
        <v>42063</v>
      </c>
      <c r="B4262" s="14">
        <v>410.6</v>
      </c>
      <c r="C4262" s="22">
        <v>251.3</v>
      </c>
      <c r="D4262" s="1">
        <f t="shared" si="210"/>
        <v>25376.490000000005</v>
      </c>
      <c r="E4262" s="2">
        <f t="shared" si="211"/>
        <v>4434.824320362437</v>
      </c>
      <c r="F4262" s="1">
        <f t="shared" si="212"/>
        <v>-159.30000000000001</v>
      </c>
    </row>
    <row r="4263" spans="1:6">
      <c r="A4263" s="4">
        <v>42064</v>
      </c>
      <c r="B4263" s="14">
        <v>245.5</v>
      </c>
      <c r="C4263" s="22">
        <v>265.7</v>
      </c>
      <c r="D4263" s="1">
        <f t="shared" si="210"/>
        <v>408.03999999999957</v>
      </c>
      <c r="E4263" s="2">
        <f t="shared" si="211"/>
        <v>6560.1052478986594</v>
      </c>
      <c r="F4263" s="1">
        <f t="shared" si="212"/>
        <v>20.199999999999989</v>
      </c>
    </row>
    <row r="4264" spans="1:6">
      <c r="A4264" s="4">
        <v>42065</v>
      </c>
      <c r="B4264" s="14">
        <v>338</v>
      </c>
      <c r="C4264" s="22">
        <v>378.7</v>
      </c>
      <c r="D4264" s="1">
        <f t="shared" si="210"/>
        <v>1656.4899999999991</v>
      </c>
      <c r="E4264" s="2">
        <f t="shared" si="211"/>
        <v>37633.85697092599</v>
      </c>
      <c r="F4264" s="1">
        <f t="shared" si="212"/>
        <v>40.699999999999989</v>
      </c>
    </row>
    <row r="4265" spans="1:6">
      <c r="A4265" s="4">
        <v>42066</v>
      </c>
      <c r="B4265" s="14">
        <v>395.1</v>
      </c>
      <c r="C4265" s="22">
        <v>367</v>
      </c>
      <c r="D4265" s="1">
        <f t="shared" si="210"/>
        <v>789.61000000000126</v>
      </c>
      <c r="E4265" s="2">
        <f t="shared" si="211"/>
        <v>33231.27621730281</v>
      </c>
      <c r="F4265" s="1">
        <f t="shared" si="212"/>
        <v>-28.100000000000023</v>
      </c>
    </row>
    <row r="4266" spans="1:6">
      <c r="A4266" s="4">
        <v>42067</v>
      </c>
      <c r="B4266" s="14">
        <v>357.2</v>
      </c>
      <c r="C4266" s="22">
        <v>323.7</v>
      </c>
      <c r="D4266" s="1">
        <f t="shared" si="210"/>
        <v>1122.25</v>
      </c>
      <c r="E4266" s="2">
        <f t="shared" si="211"/>
        <v>19319.464539364013</v>
      </c>
      <c r="F4266" s="1">
        <f t="shared" si="212"/>
        <v>-33.5</v>
      </c>
    </row>
    <row r="4267" spans="1:6">
      <c r="A4267" s="4">
        <v>42068</v>
      </c>
      <c r="B4267" s="14">
        <v>323.7</v>
      </c>
      <c r="C4267" s="22">
        <v>352.8</v>
      </c>
      <c r="D4267" s="1">
        <f t="shared" si="210"/>
        <v>846.81000000000131</v>
      </c>
      <c r="E4267" s="2">
        <f t="shared" si="211"/>
        <v>28255.75308042681</v>
      </c>
      <c r="F4267" s="1">
        <f t="shared" si="212"/>
        <v>29.100000000000023</v>
      </c>
    </row>
    <row r="4268" spans="1:6">
      <c r="A4268" s="4">
        <v>42069</v>
      </c>
      <c r="B4268" s="14">
        <v>308.2</v>
      </c>
      <c r="C4268" s="22">
        <v>286.8</v>
      </c>
      <c r="D4268" s="1">
        <f t="shared" si="210"/>
        <v>457.95999999999901</v>
      </c>
      <c r="E4268" s="2">
        <f t="shared" si="211"/>
        <v>10423.282162552439</v>
      </c>
      <c r="F4268" s="1">
        <f t="shared" si="212"/>
        <v>-21.399999999999977</v>
      </c>
    </row>
    <row r="4269" spans="1:6">
      <c r="A4269" s="4">
        <v>42070</v>
      </c>
      <c r="B4269" s="14">
        <v>240</v>
      </c>
      <c r="C4269" s="22">
        <v>191.8</v>
      </c>
      <c r="D4269" s="1">
        <f t="shared" si="210"/>
        <v>2323.2399999999989</v>
      </c>
      <c r="E4269" s="2">
        <f t="shared" si="211"/>
        <v>50.331598945389594</v>
      </c>
      <c r="F4269" s="1">
        <f t="shared" si="212"/>
        <v>-48.199999999999989</v>
      </c>
    </row>
    <row r="4270" spans="1:6">
      <c r="A4270" s="4">
        <v>42071</v>
      </c>
      <c r="B4270" s="14">
        <v>134.30000000000001</v>
      </c>
      <c r="C4270" s="22">
        <v>90.6</v>
      </c>
      <c r="D4270" s="1">
        <f t="shared" si="210"/>
        <v>1909.6900000000014</v>
      </c>
      <c r="E4270" s="2">
        <f t="shared" si="211"/>
        <v>8855.8495248713571</v>
      </c>
      <c r="F4270" s="1">
        <f t="shared" si="212"/>
        <v>-43.700000000000017</v>
      </c>
    </row>
    <row r="4271" spans="1:6">
      <c r="A4271" s="4">
        <v>42072</v>
      </c>
      <c r="B4271" s="14">
        <v>146.19999999999999</v>
      </c>
      <c r="C4271" s="22">
        <v>255.4</v>
      </c>
      <c r="D4271" s="1">
        <f t="shared" si="210"/>
        <v>11924.640000000003</v>
      </c>
      <c r="E4271" s="2">
        <f t="shared" si="211"/>
        <v>4997.7090288970558</v>
      </c>
      <c r="F4271" s="1">
        <f t="shared" si="212"/>
        <v>109.20000000000002</v>
      </c>
    </row>
    <row r="4272" spans="1:6">
      <c r="A4272" s="4">
        <v>42073</v>
      </c>
      <c r="B4272" s="14">
        <v>251</v>
      </c>
      <c r="C4272" s="22">
        <v>237.7</v>
      </c>
      <c r="D4272" s="1">
        <f t="shared" si="210"/>
        <v>176.8900000000003</v>
      </c>
      <c r="E4272" s="2">
        <f t="shared" si="211"/>
        <v>2808.4145554671095</v>
      </c>
      <c r="F4272" s="1">
        <f t="shared" si="212"/>
        <v>-13.300000000000011</v>
      </c>
    </row>
    <row r="4273" spans="1:6">
      <c r="A4273" s="4">
        <v>42074</v>
      </c>
      <c r="B4273" s="14">
        <v>209.5</v>
      </c>
      <c r="C4273" s="22">
        <v>199.3</v>
      </c>
      <c r="D4273" s="1">
        <f t="shared" si="210"/>
        <v>104.03999999999976</v>
      </c>
      <c r="E4273" s="2">
        <f t="shared" si="211"/>
        <v>212.99874870384093</v>
      </c>
      <c r="F4273" s="1">
        <f t="shared" si="212"/>
        <v>-10.199999999999989</v>
      </c>
    </row>
    <row r="4274" spans="1:6">
      <c r="A4274" s="4">
        <v>42075</v>
      </c>
      <c r="B4274" s="14">
        <v>176.8</v>
      </c>
      <c r="C4274" s="22">
        <v>187</v>
      </c>
      <c r="D4274" s="1">
        <f t="shared" si="210"/>
        <v>104.03999999999976</v>
      </c>
      <c r="E4274" s="2">
        <f t="shared" si="211"/>
        <v>5.264623099980688</v>
      </c>
      <c r="F4274" s="1">
        <f t="shared" si="212"/>
        <v>10.199999999999989</v>
      </c>
    </row>
    <row r="4275" spans="1:6">
      <c r="A4275" s="4">
        <v>42076</v>
      </c>
      <c r="B4275" s="14">
        <v>169.5</v>
      </c>
      <c r="C4275" s="22">
        <v>131.5</v>
      </c>
      <c r="D4275" s="1">
        <f t="shared" si="210"/>
        <v>1444</v>
      </c>
      <c r="E4275" s="2">
        <f t="shared" si="211"/>
        <v>2830.8277148874422</v>
      </c>
      <c r="F4275" s="1">
        <f t="shared" si="212"/>
        <v>-38</v>
      </c>
    </row>
    <row r="4276" spans="1:6">
      <c r="A4276" s="4">
        <v>42077</v>
      </c>
      <c r="B4276" s="14">
        <v>128.1</v>
      </c>
      <c r="C4276" s="22">
        <v>124.8</v>
      </c>
      <c r="D4276" s="1">
        <f t="shared" si="210"/>
        <v>10.889999999999981</v>
      </c>
      <c r="E4276" s="2">
        <f t="shared" si="211"/>
        <v>3588.6717277698926</v>
      </c>
      <c r="F4276" s="1">
        <f t="shared" si="212"/>
        <v>-3.2999999999999972</v>
      </c>
    </row>
    <row r="4277" spans="1:6">
      <c r="A4277" s="4">
        <v>42078</v>
      </c>
      <c r="B4277" s="14">
        <v>98.4</v>
      </c>
      <c r="C4277" s="22">
        <v>123.8</v>
      </c>
      <c r="D4277" s="1">
        <f t="shared" si="210"/>
        <v>645.15999999999951</v>
      </c>
      <c r="E4277" s="2">
        <f t="shared" si="211"/>
        <v>3709.4827744687659</v>
      </c>
      <c r="F4277" s="1">
        <f t="shared" si="212"/>
        <v>25.399999999999991</v>
      </c>
    </row>
    <row r="4278" spans="1:6">
      <c r="A4278" s="4">
        <v>42079</v>
      </c>
      <c r="B4278" s="14">
        <v>78.400000000000006</v>
      </c>
      <c r="C4278" s="22">
        <v>127</v>
      </c>
      <c r="D4278" s="1">
        <f t="shared" si="210"/>
        <v>2361.9599999999996</v>
      </c>
      <c r="E4278" s="2">
        <f t="shared" si="211"/>
        <v>3329.9274250323715</v>
      </c>
      <c r="F4278" s="1">
        <f t="shared" si="212"/>
        <v>48.599999999999994</v>
      </c>
    </row>
    <row r="4279" spans="1:6">
      <c r="A4279" s="4">
        <v>42080</v>
      </c>
      <c r="B4279" s="14">
        <v>170.3</v>
      </c>
      <c r="C4279" s="22">
        <v>147</v>
      </c>
      <c r="D4279" s="1">
        <f t="shared" si="210"/>
        <v>542.89000000000055</v>
      </c>
      <c r="E4279" s="2">
        <f t="shared" si="211"/>
        <v>1421.7064910549079</v>
      </c>
      <c r="F4279" s="1">
        <f t="shared" si="212"/>
        <v>-23.300000000000011</v>
      </c>
    </row>
    <row r="4280" spans="1:6">
      <c r="A4280" s="4">
        <v>42081</v>
      </c>
      <c r="B4280" s="14">
        <v>322.5</v>
      </c>
      <c r="C4280" s="22">
        <v>221.6</v>
      </c>
      <c r="D4280" s="1">
        <f t="shared" si="210"/>
        <v>10180.810000000001</v>
      </c>
      <c r="E4280" s="2">
        <f t="shared" si="211"/>
        <v>1361.2024073189682</v>
      </c>
      <c r="F4280" s="1">
        <f t="shared" si="212"/>
        <v>-100.9</v>
      </c>
    </row>
    <row r="4281" spans="1:6">
      <c r="A4281" s="4">
        <v>42082</v>
      </c>
      <c r="B4281" s="14">
        <v>225.8</v>
      </c>
      <c r="C4281" s="22">
        <v>329</v>
      </c>
      <c r="D4281" s="1">
        <f t="shared" si="210"/>
        <v>10650.239999999998</v>
      </c>
      <c r="E4281" s="2">
        <f t="shared" si="211"/>
        <v>20820.89599185999</v>
      </c>
      <c r="F4281" s="1">
        <f t="shared" si="212"/>
        <v>103.19999999999999</v>
      </c>
    </row>
    <row r="4282" spans="1:6">
      <c r="A4282" s="4">
        <v>42083</v>
      </c>
      <c r="B4282" s="14">
        <v>212</v>
      </c>
      <c r="C4282" s="22">
        <v>280.39999999999998</v>
      </c>
      <c r="D4282" s="1">
        <f t="shared" si="210"/>
        <v>4678.5599999999968</v>
      </c>
      <c r="E4282" s="2">
        <f t="shared" si="211"/>
        <v>9157.4328614252208</v>
      </c>
      <c r="F4282" s="1">
        <f t="shared" si="212"/>
        <v>68.399999999999977</v>
      </c>
    </row>
    <row r="4283" spans="1:6">
      <c r="A4283" s="4">
        <v>42084</v>
      </c>
      <c r="B4283" s="14">
        <v>165.4</v>
      </c>
      <c r="C4283" s="22">
        <v>254.6</v>
      </c>
      <c r="D4283" s="1">
        <f t="shared" si="210"/>
        <v>7956.6399999999976</v>
      </c>
      <c r="E4283" s="2">
        <f t="shared" si="211"/>
        <v>4885.2378662561532</v>
      </c>
      <c r="F4283" s="1">
        <f t="shared" si="212"/>
        <v>89.199999999999989</v>
      </c>
    </row>
    <row r="4284" spans="1:6">
      <c r="A4284" s="4">
        <v>42085</v>
      </c>
      <c r="B4284" s="14">
        <v>161.4</v>
      </c>
      <c r="C4284" s="22">
        <v>177.5</v>
      </c>
      <c r="D4284" s="1">
        <f t="shared" si="210"/>
        <v>259.20999999999981</v>
      </c>
      <c r="E4284" s="2">
        <f t="shared" si="211"/>
        <v>51.919566739275886</v>
      </c>
      <c r="F4284" s="1">
        <f t="shared" si="212"/>
        <v>16.099999999999994</v>
      </c>
    </row>
    <row r="4285" spans="1:6">
      <c r="A4285" s="4">
        <v>42086</v>
      </c>
      <c r="B4285" s="14">
        <v>370.7</v>
      </c>
      <c r="C4285" s="22">
        <v>649.4</v>
      </c>
      <c r="D4285" s="1">
        <f t="shared" si="210"/>
        <v>77673.689999999988</v>
      </c>
      <c r="E4285" s="2">
        <f t="shared" si="211"/>
        <v>215940.956629541</v>
      </c>
      <c r="F4285" s="1">
        <f t="shared" si="212"/>
        <v>278.7</v>
      </c>
    </row>
    <row r="4286" spans="1:6">
      <c r="A4286" s="4">
        <v>42087</v>
      </c>
      <c r="B4286" s="14">
        <v>633.1</v>
      </c>
      <c r="C4286" s="22">
        <v>565.79999999999995</v>
      </c>
      <c r="D4286" s="1">
        <f t="shared" si="210"/>
        <v>4529.2900000000091</v>
      </c>
      <c r="E4286" s="2">
        <f t="shared" si="211"/>
        <v>145233.00013356679</v>
      </c>
      <c r="F4286" s="1">
        <f t="shared" si="212"/>
        <v>-67.300000000000068</v>
      </c>
    </row>
    <row r="4287" spans="1:6">
      <c r="A4287" s="4">
        <v>42088</v>
      </c>
      <c r="B4287" s="14">
        <v>475.9</v>
      </c>
      <c r="C4287" s="22">
        <v>392.7</v>
      </c>
      <c r="D4287" s="1">
        <f t="shared" si="210"/>
        <v>6922.239999999998</v>
      </c>
      <c r="E4287" s="2">
        <f t="shared" si="211"/>
        <v>43261.70231714176</v>
      </c>
      <c r="F4287" s="1">
        <f t="shared" si="212"/>
        <v>-83.199999999999989</v>
      </c>
    </row>
    <row r="4288" spans="1:6">
      <c r="A4288" s="4">
        <v>42089</v>
      </c>
      <c r="B4288" s="14">
        <v>376.3</v>
      </c>
      <c r="C4288" s="22">
        <v>396.3</v>
      </c>
      <c r="D4288" s="1">
        <f t="shared" si="210"/>
        <v>400</v>
      </c>
      <c r="E4288" s="2">
        <f t="shared" si="211"/>
        <v>44772.222549025828</v>
      </c>
      <c r="F4288" s="1">
        <f t="shared" si="212"/>
        <v>20</v>
      </c>
    </row>
    <row r="4289" spans="1:6">
      <c r="A4289" s="4">
        <v>42090</v>
      </c>
      <c r="B4289" s="14">
        <v>405.4</v>
      </c>
      <c r="C4289" s="22">
        <v>418.2</v>
      </c>
      <c r="D4289" s="1">
        <f t="shared" si="210"/>
        <v>163.84000000000029</v>
      </c>
      <c r="E4289" s="2">
        <f t="shared" si="211"/>
        <v>54519.670626320498</v>
      </c>
      <c r="F4289" s="1">
        <f t="shared" si="212"/>
        <v>12.800000000000011</v>
      </c>
    </row>
    <row r="4290" spans="1:6">
      <c r="A4290" s="4">
        <v>42091</v>
      </c>
      <c r="B4290" s="14">
        <v>361.2</v>
      </c>
      <c r="C4290" s="22">
        <v>374.5</v>
      </c>
      <c r="D4290" s="1">
        <f t="shared" ref="D4290:D4353" si="213">(B4290-C4290)^2</f>
        <v>176.8900000000003</v>
      </c>
      <c r="E4290" s="2">
        <f t="shared" si="211"/>
        <v>36021.943367061256</v>
      </c>
      <c r="F4290" s="1">
        <f t="shared" si="212"/>
        <v>13.300000000000011</v>
      </c>
    </row>
    <row r="4291" spans="1:6">
      <c r="A4291" s="4">
        <v>42092</v>
      </c>
      <c r="B4291" s="14">
        <v>287.3</v>
      </c>
      <c r="C4291" s="22">
        <v>296.89999999999998</v>
      </c>
      <c r="D4291" s="1">
        <f t="shared" si="213"/>
        <v>92.159999999999343</v>
      </c>
      <c r="E4291" s="2">
        <f t="shared" ref="E4291:E4354" si="214">(C4291-AVERAGE($C$2:$C$6211))^2</f>
        <v>12587.600590893813</v>
      </c>
      <c r="F4291" s="1">
        <f t="shared" ref="F4291:F4354" si="215">C4291-B4291</f>
        <v>9.5999999999999659</v>
      </c>
    </row>
    <row r="4292" spans="1:6">
      <c r="A4292" s="4">
        <v>42093</v>
      </c>
      <c r="B4292" s="14">
        <v>321.2</v>
      </c>
      <c r="C4292" s="22">
        <v>380.4</v>
      </c>
      <c r="D4292" s="1">
        <f t="shared" si="213"/>
        <v>3504.6399999999985</v>
      </c>
      <c r="E4292" s="2">
        <f t="shared" si="214"/>
        <v>38296.328191537898</v>
      </c>
      <c r="F4292" s="1">
        <f t="shared" si="215"/>
        <v>59.199999999999989</v>
      </c>
    </row>
    <row r="4293" spans="1:6">
      <c r="A4293" s="4">
        <v>42094</v>
      </c>
      <c r="B4293" s="14">
        <v>421.9</v>
      </c>
      <c r="C4293" s="22">
        <v>504.4</v>
      </c>
      <c r="D4293" s="1">
        <f t="shared" si="213"/>
        <v>6806.25</v>
      </c>
      <c r="E4293" s="2">
        <f t="shared" si="214"/>
        <v>102204.55840087762</v>
      </c>
      <c r="F4293" s="1">
        <f t="shared" si="215"/>
        <v>82.5</v>
      </c>
    </row>
    <row r="4294" spans="1:6">
      <c r="A4294" s="4">
        <v>42095</v>
      </c>
      <c r="B4294" s="14">
        <v>597.6</v>
      </c>
      <c r="C4294" s="22">
        <v>449.4</v>
      </c>
      <c r="D4294" s="1">
        <f t="shared" si="213"/>
        <v>21963.240000000013</v>
      </c>
      <c r="E4294" s="2">
        <f t="shared" si="214"/>
        <v>70063.16596931564</v>
      </c>
      <c r="F4294" s="1">
        <f t="shared" si="215"/>
        <v>-148.20000000000005</v>
      </c>
    </row>
    <row r="4295" spans="1:6">
      <c r="A4295" s="4">
        <v>42096</v>
      </c>
      <c r="B4295" s="14">
        <v>512.9</v>
      </c>
      <c r="C4295" s="22">
        <v>550.1</v>
      </c>
      <c r="D4295" s="1">
        <f t="shared" si="213"/>
        <v>1383.8400000000033</v>
      </c>
      <c r="E4295" s="2">
        <f t="shared" si="214"/>
        <v>133513.12356673914</v>
      </c>
      <c r="F4295" s="1">
        <f t="shared" si="215"/>
        <v>37.200000000000045</v>
      </c>
    </row>
    <row r="4296" spans="1:6">
      <c r="A4296" s="4">
        <v>42097</v>
      </c>
      <c r="B4296" s="14">
        <v>346.4</v>
      </c>
      <c r="C4296" s="22">
        <v>245.2</v>
      </c>
      <c r="D4296" s="1">
        <f t="shared" si="213"/>
        <v>10241.439999999997</v>
      </c>
      <c r="E4296" s="2">
        <f t="shared" si="214"/>
        <v>3659.5817052255602</v>
      </c>
      <c r="F4296" s="1">
        <f t="shared" si="215"/>
        <v>-101.19999999999999</v>
      </c>
    </row>
    <row r="4297" spans="1:6">
      <c r="A4297" s="4">
        <v>42098</v>
      </c>
      <c r="B4297" s="14">
        <v>262.8</v>
      </c>
      <c r="C4297" s="22">
        <v>318.5</v>
      </c>
      <c r="D4297" s="1">
        <f t="shared" si="213"/>
        <v>3102.4899999999989</v>
      </c>
      <c r="E4297" s="2">
        <f t="shared" si="214"/>
        <v>17900.961982198158</v>
      </c>
      <c r="F4297" s="1">
        <f t="shared" si="215"/>
        <v>55.699999999999989</v>
      </c>
    </row>
    <row r="4298" spans="1:6">
      <c r="A4298" s="4">
        <v>42099</v>
      </c>
      <c r="B4298" s="14">
        <v>366.6</v>
      </c>
      <c r="C4298" s="22">
        <v>486.1</v>
      </c>
      <c r="D4298" s="1">
        <f t="shared" si="213"/>
        <v>14280.25</v>
      </c>
      <c r="E4298" s="2">
        <f t="shared" si="214"/>
        <v>90838.630555467025</v>
      </c>
      <c r="F4298" s="1">
        <f t="shared" si="215"/>
        <v>119.5</v>
      </c>
    </row>
    <row r="4299" spans="1:6">
      <c r="A4299" s="4">
        <v>42100</v>
      </c>
      <c r="B4299" s="14">
        <v>492.8</v>
      </c>
      <c r="C4299" s="22">
        <v>470.5</v>
      </c>
      <c r="D4299" s="1">
        <f t="shared" si="213"/>
        <v>497.29000000000053</v>
      </c>
      <c r="E4299" s="2">
        <f t="shared" si="214"/>
        <v>81678.482883969438</v>
      </c>
      <c r="F4299" s="1">
        <f t="shared" si="215"/>
        <v>-22.300000000000011</v>
      </c>
    </row>
    <row r="4300" spans="1:6">
      <c r="A4300" s="4">
        <v>42101</v>
      </c>
      <c r="B4300" s="14">
        <v>428</v>
      </c>
      <c r="C4300" s="22">
        <v>326</v>
      </c>
      <c r="D4300" s="1">
        <f t="shared" si="213"/>
        <v>10404</v>
      </c>
      <c r="E4300" s="2">
        <f t="shared" si="214"/>
        <v>19964.129131956608</v>
      </c>
      <c r="F4300" s="1">
        <f t="shared" si="215"/>
        <v>-102</v>
      </c>
    </row>
    <row r="4301" spans="1:6">
      <c r="A4301" s="4">
        <v>42102</v>
      </c>
      <c r="B4301" s="14">
        <v>347.2</v>
      </c>
      <c r="C4301" s="22">
        <v>376.1</v>
      </c>
      <c r="D4301" s="1">
        <f t="shared" si="213"/>
        <v>835.21000000000197</v>
      </c>
      <c r="E4301" s="2">
        <f t="shared" si="214"/>
        <v>36631.845692343071</v>
      </c>
      <c r="F4301" s="1">
        <f t="shared" si="215"/>
        <v>28.900000000000034</v>
      </c>
    </row>
    <row r="4302" spans="1:6">
      <c r="A4302" s="4">
        <v>42103</v>
      </c>
      <c r="B4302" s="14">
        <v>313.3</v>
      </c>
      <c r="C4302" s="22">
        <v>241.2</v>
      </c>
      <c r="D4302" s="1">
        <f t="shared" si="213"/>
        <v>5198.4100000000035</v>
      </c>
      <c r="E4302" s="2">
        <f t="shared" si="214"/>
        <v>3191.625892021053</v>
      </c>
      <c r="F4302" s="1">
        <f t="shared" si="215"/>
        <v>-72.100000000000023</v>
      </c>
    </row>
    <row r="4303" spans="1:6">
      <c r="A4303" s="4">
        <v>42104</v>
      </c>
      <c r="B4303" s="14">
        <v>206.2</v>
      </c>
      <c r="C4303" s="22">
        <v>208.3</v>
      </c>
      <c r="D4303" s="1">
        <f t="shared" si="213"/>
        <v>4.4100000000000952</v>
      </c>
      <c r="E4303" s="2">
        <f t="shared" si="214"/>
        <v>556.69932841398247</v>
      </c>
      <c r="F4303" s="1">
        <f t="shared" si="215"/>
        <v>2.1000000000000227</v>
      </c>
    </row>
    <row r="4304" spans="1:6">
      <c r="A4304" s="4">
        <v>42105</v>
      </c>
      <c r="B4304" s="14">
        <v>136.5</v>
      </c>
      <c r="C4304" s="22">
        <v>82</v>
      </c>
      <c r="D4304" s="1">
        <f t="shared" si="213"/>
        <v>2970.25</v>
      </c>
      <c r="E4304" s="2">
        <f t="shared" si="214"/>
        <v>10548.424526481664</v>
      </c>
      <c r="F4304" s="1">
        <f t="shared" si="215"/>
        <v>-54.5</v>
      </c>
    </row>
    <row r="4305" spans="1:6">
      <c r="A4305" s="4">
        <v>42106</v>
      </c>
      <c r="B4305" s="14">
        <v>71.8</v>
      </c>
      <c r="C4305" s="22">
        <v>146.6</v>
      </c>
      <c r="D4305" s="1">
        <f t="shared" si="213"/>
        <v>5595.04</v>
      </c>
      <c r="E4305" s="2">
        <f t="shared" si="214"/>
        <v>1452.0309097344575</v>
      </c>
      <c r="F4305" s="1">
        <f t="shared" si="215"/>
        <v>74.8</v>
      </c>
    </row>
    <row r="4306" spans="1:6">
      <c r="A4306" s="4">
        <v>42107</v>
      </c>
      <c r="B4306" s="14">
        <v>216.8</v>
      </c>
      <c r="C4306" s="22">
        <v>370.6</v>
      </c>
      <c r="D4306" s="1">
        <f t="shared" si="213"/>
        <v>23654.440000000002</v>
      </c>
      <c r="E4306" s="2">
        <f t="shared" si="214"/>
        <v>34556.756449186876</v>
      </c>
      <c r="F4306" s="1">
        <f t="shared" si="215"/>
        <v>153.80000000000001</v>
      </c>
    </row>
    <row r="4307" spans="1:6">
      <c r="A4307" s="4">
        <v>42108</v>
      </c>
      <c r="B4307" s="14">
        <v>343.3</v>
      </c>
      <c r="C4307" s="22">
        <v>291.2</v>
      </c>
      <c r="D4307" s="1">
        <f t="shared" si="213"/>
        <v>2714.4100000000026</v>
      </c>
      <c r="E4307" s="2">
        <f t="shared" si="214"/>
        <v>11341.073557077392</v>
      </c>
      <c r="F4307" s="1">
        <f t="shared" si="215"/>
        <v>-52.100000000000023</v>
      </c>
    </row>
    <row r="4308" spans="1:6">
      <c r="A4308" s="4">
        <v>42109</v>
      </c>
      <c r="B4308" s="14">
        <v>284.60000000000002</v>
      </c>
      <c r="C4308" s="22">
        <v>292.5</v>
      </c>
      <c r="D4308" s="1">
        <f t="shared" si="213"/>
        <v>62.409999999999641</v>
      </c>
      <c r="E4308" s="2">
        <f t="shared" si="214"/>
        <v>11619.64919636886</v>
      </c>
      <c r="F4308" s="1">
        <f t="shared" si="215"/>
        <v>7.8999999999999773</v>
      </c>
    </row>
    <row r="4309" spans="1:6">
      <c r="A4309" s="4">
        <v>42110</v>
      </c>
      <c r="B4309" s="14">
        <v>266.89999999999998</v>
      </c>
      <c r="C4309" s="22">
        <v>278.10000000000002</v>
      </c>
      <c r="D4309" s="1">
        <f t="shared" si="213"/>
        <v>125.44000000000102</v>
      </c>
      <c r="E4309" s="2">
        <f t="shared" si="214"/>
        <v>8722.5282688326388</v>
      </c>
      <c r="F4309" s="1">
        <f t="shared" si="215"/>
        <v>11.200000000000045</v>
      </c>
    </row>
    <row r="4310" spans="1:6">
      <c r="A4310" s="4">
        <v>42111</v>
      </c>
      <c r="B4310" s="14">
        <v>285.89999999999998</v>
      </c>
      <c r="C4310" s="22">
        <v>314.8</v>
      </c>
      <c r="D4310" s="1">
        <f t="shared" si="213"/>
        <v>835.21000000000197</v>
      </c>
      <c r="E4310" s="2">
        <f t="shared" si="214"/>
        <v>16924.572854983991</v>
      </c>
      <c r="F4310" s="1">
        <f t="shared" si="215"/>
        <v>28.900000000000034</v>
      </c>
    </row>
    <row r="4311" spans="1:6">
      <c r="A4311" s="4">
        <v>42112</v>
      </c>
      <c r="B4311" s="14">
        <v>269.8</v>
      </c>
      <c r="C4311" s="22">
        <v>268.89999999999998</v>
      </c>
      <c r="D4311" s="1">
        <f t="shared" si="213"/>
        <v>0.81000000000006134</v>
      </c>
      <c r="E4311" s="2">
        <f t="shared" si="214"/>
        <v>7088.7098984622635</v>
      </c>
      <c r="F4311" s="1">
        <f t="shared" si="215"/>
        <v>-0.90000000000003411</v>
      </c>
    </row>
    <row r="4312" spans="1:6">
      <c r="A4312" s="4">
        <v>42113</v>
      </c>
      <c r="B4312" s="14">
        <v>203.5</v>
      </c>
      <c r="C4312" s="22">
        <v>141.19999999999999</v>
      </c>
      <c r="D4312" s="1">
        <f t="shared" si="213"/>
        <v>3881.2900000000013</v>
      </c>
      <c r="E4312" s="2">
        <f t="shared" si="214"/>
        <v>1892.7305619083731</v>
      </c>
      <c r="F4312" s="1">
        <f t="shared" si="215"/>
        <v>-62.300000000000011</v>
      </c>
    </row>
    <row r="4313" spans="1:6">
      <c r="A4313" s="4">
        <v>42114</v>
      </c>
      <c r="B4313" s="14">
        <v>204.3</v>
      </c>
      <c r="C4313" s="22">
        <v>331.1</v>
      </c>
      <c r="D4313" s="1">
        <f t="shared" si="213"/>
        <v>16078.240000000003</v>
      </c>
      <c r="E4313" s="2">
        <f t="shared" si="214"/>
        <v>21431.342793792362</v>
      </c>
      <c r="F4313" s="1">
        <f t="shared" si="215"/>
        <v>126.80000000000001</v>
      </c>
    </row>
    <row r="4314" spans="1:6">
      <c r="A4314" s="4">
        <v>42115</v>
      </c>
      <c r="B4314" s="14">
        <v>344.3</v>
      </c>
      <c r="C4314" s="22">
        <v>326.60000000000002</v>
      </c>
      <c r="D4314" s="1">
        <f t="shared" si="213"/>
        <v>313.28999999999962</v>
      </c>
      <c r="E4314" s="2">
        <f t="shared" si="214"/>
        <v>20134.042503937293</v>
      </c>
      <c r="F4314" s="1">
        <f t="shared" si="215"/>
        <v>-17.699999999999989</v>
      </c>
    </row>
    <row r="4315" spans="1:6">
      <c r="A4315" s="4">
        <v>42116</v>
      </c>
      <c r="B4315" s="14">
        <v>315.2</v>
      </c>
      <c r="C4315" s="22">
        <v>352.7</v>
      </c>
      <c r="D4315" s="1">
        <f t="shared" si="213"/>
        <v>1406.25</v>
      </c>
      <c r="E4315" s="2">
        <f t="shared" si="214"/>
        <v>28222.144185096691</v>
      </c>
      <c r="F4315" s="1">
        <f t="shared" si="215"/>
        <v>37.5</v>
      </c>
    </row>
    <row r="4316" spans="1:6">
      <c r="A4316" s="4">
        <v>42117</v>
      </c>
      <c r="B4316" s="14">
        <v>311.7</v>
      </c>
      <c r="C4316" s="22">
        <v>260.7</v>
      </c>
      <c r="D4316" s="1">
        <f t="shared" si="213"/>
        <v>2601</v>
      </c>
      <c r="E4316" s="2">
        <f t="shared" si="214"/>
        <v>5775.1604813930253</v>
      </c>
      <c r="F4316" s="1">
        <f t="shared" si="215"/>
        <v>-51</v>
      </c>
    </row>
    <row r="4317" spans="1:6">
      <c r="A4317" s="4">
        <v>42118</v>
      </c>
      <c r="B4317" s="14">
        <v>233.7</v>
      </c>
      <c r="C4317" s="22">
        <v>219.8</v>
      </c>
      <c r="D4317" s="1">
        <f t="shared" si="213"/>
        <v>193.20999999999935</v>
      </c>
      <c r="E4317" s="2">
        <f t="shared" si="214"/>
        <v>1231.6222913769411</v>
      </c>
      <c r="F4317" s="1">
        <f t="shared" si="215"/>
        <v>-13.899999999999977</v>
      </c>
    </row>
    <row r="4318" spans="1:6">
      <c r="A4318" s="4">
        <v>42119</v>
      </c>
      <c r="B4318" s="14">
        <v>187.2</v>
      </c>
      <c r="C4318" s="22">
        <v>152.80000000000001</v>
      </c>
      <c r="D4318" s="1">
        <f t="shared" si="213"/>
        <v>1183.3599999999985</v>
      </c>
      <c r="E4318" s="2">
        <f t="shared" si="214"/>
        <v>1017.9624202014427</v>
      </c>
      <c r="F4318" s="1">
        <f t="shared" si="215"/>
        <v>-34.399999999999977</v>
      </c>
    </row>
    <row r="4319" spans="1:6">
      <c r="A4319" s="4">
        <v>42120</v>
      </c>
      <c r="B4319" s="14">
        <v>110.9</v>
      </c>
      <c r="C4319" s="22">
        <v>83.4</v>
      </c>
      <c r="D4319" s="1">
        <f t="shared" si="213"/>
        <v>756.25</v>
      </c>
      <c r="E4319" s="2">
        <f t="shared" si="214"/>
        <v>10262.80906110324</v>
      </c>
      <c r="F4319" s="1">
        <f t="shared" si="215"/>
        <v>-27.5</v>
      </c>
    </row>
    <row r="4320" spans="1:6">
      <c r="A4320" s="4">
        <v>42121</v>
      </c>
      <c r="B4320" s="14">
        <v>108.5</v>
      </c>
      <c r="C4320" s="22">
        <v>168.2</v>
      </c>
      <c r="D4320" s="1">
        <f t="shared" si="213"/>
        <v>3564.0899999999988</v>
      </c>
      <c r="E4320" s="2">
        <f t="shared" si="214"/>
        <v>272.43230103879682</v>
      </c>
      <c r="F4320" s="1">
        <f t="shared" si="215"/>
        <v>59.699999999999989</v>
      </c>
    </row>
    <row r="4321" spans="1:6">
      <c r="A4321" s="4">
        <v>42122</v>
      </c>
      <c r="B4321" s="14">
        <v>180.9</v>
      </c>
      <c r="C4321" s="22">
        <v>210</v>
      </c>
      <c r="D4321" s="1">
        <f t="shared" si="213"/>
        <v>846.80999999999972</v>
      </c>
      <c r="E4321" s="2">
        <f t="shared" si="214"/>
        <v>639.81054902589756</v>
      </c>
      <c r="F4321" s="1">
        <f t="shared" si="215"/>
        <v>29.099999999999994</v>
      </c>
    </row>
    <row r="4322" spans="1:6">
      <c r="A4322" s="4">
        <v>42123</v>
      </c>
      <c r="B4322" s="14">
        <v>194.3</v>
      </c>
      <c r="C4322" s="22">
        <v>195.6</v>
      </c>
      <c r="D4322" s="1">
        <f t="shared" si="213"/>
        <v>1.6899999999999558</v>
      </c>
      <c r="E4322" s="2">
        <f t="shared" si="214"/>
        <v>118.68962148967123</v>
      </c>
      <c r="F4322" s="1">
        <f t="shared" si="215"/>
        <v>1.2999999999999829</v>
      </c>
    </row>
    <row r="4323" spans="1:6">
      <c r="A4323" s="4">
        <v>42124</v>
      </c>
      <c r="B4323" s="14">
        <v>149.30000000000001</v>
      </c>
      <c r="C4323" s="22">
        <v>129.4</v>
      </c>
      <c r="D4323" s="1">
        <f t="shared" si="213"/>
        <v>396.01000000000022</v>
      </c>
      <c r="E4323" s="2">
        <f t="shared" si="214"/>
        <v>3058.7009129550752</v>
      </c>
      <c r="F4323" s="1">
        <f t="shared" si="215"/>
        <v>-19.900000000000006</v>
      </c>
    </row>
    <row r="4324" spans="1:6">
      <c r="A4324" s="4">
        <v>42125</v>
      </c>
      <c r="B4324" s="14">
        <v>81</v>
      </c>
      <c r="C4324" s="22">
        <v>50.8</v>
      </c>
      <c r="D4324" s="1">
        <f t="shared" si="213"/>
        <v>912.04000000000019</v>
      </c>
      <c r="E4324" s="2">
        <f t="shared" si="214"/>
        <v>17930.689183486505</v>
      </c>
      <c r="F4324" s="1">
        <f t="shared" si="215"/>
        <v>-30.200000000000003</v>
      </c>
    </row>
    <row r="4325" spans="1:6">
      <c r="A4325" s="4">
        <v>42126</v>
      </c>
      <c r="B4325" s="14">
        <v>67.400000000000006</v>
      </c>
      <c r="C4325" s="22">
        <v>142.69999999999999</v>
      </c>
      <c r="D4325" s="1">
        <f t="shared" si="213"/>
        <v>5670.0899999999974</v>
      </c>
      <c r="E4325" s="2">
        <f t="shared" si="214"/>
        <v>1764.4639918600635</v>
      </c>
      <c r="F4325" s="1">
        <f t="shared" si="215"/>
        <v>75.299999999999983</v>
      </c>
    </row>
    <row r="4326" spans="1:6">
      <c r="A4326" s="4">
        <v>42127</v>
      </c>
      <c r="B4326" s="14">
        <v>113.6</v>
      </c>
      <c r="C4326" s="22">
        <v>120.2</v>
      </c>
      <c r="D4326" s="1">
        <f t="shared" si="213"/>
        <v>43.560000000000116</v>
      </c>
      <c r="E4326" s="2">
        <f t="shared" si="214"/>
        <v>4160.9625425847089</v>
      </c>
      <c r="F4326" s="1">
        <f t="shared" si="215"/>
        <v>6.6000000000000085</v>
      </c>
    </row>
    <row r="4327" spans="1:6">
      <c r="A4327" s="4">
        <v>42128</v>
      </c>
      <c r="B4327" s="14">
        <v>114.2</v>
      </c>
      <c r="C4327" s="22">
        <v>164.7</v>
      </c>
      <c r="D4327" s="1">
        <f t="shared" si="213"/>
        <v>2550.2499999999986</v>
      </c>
      <c r="E4327" s="2">
        <f t="shared" si="214"/>
        <v>400.22096448485303</v>
      </c>
      <c r="F4327" s="1">
        <f t="shared" si="215"/>
        <v>50.499999999999986</v>
      </c>
    </row>
    <row r="4328" spans="1:6">
      <c r="A4328" s="4">
        <v>42129</v>
      </c>
      <c r="B4328" s="14">
        <v>150.4</v>
      </c>
      <c r="C4328" s="22">
        <v>147.6</v>
      </c>
      <c r="D4328" s="1">
        <f t="shared" si="213"/>
        <v>7.8400000000000638</v>
      </c>
      <c r="E4328" s="2">
        <f t="shared" si="214"/>
        <v>1376.8198630355844</v>
      </c>
      <c r="F4328" s="1">
        <f t="shared" si="215"/>
        <v>-2.8000000000000114</v>
      </c>
    </row>
    <row r="4329" spans="1:6">
      <c r="A4329" s="4">
        <v>42130</v>
      </c>
      <c r="B4329" s="14">
        <v>168.3</v>
      </c>
      <c r="C4329" s="22">
        <v>224.8</v>
      </c>
      <c r="D4329" s="1">
        <f t="shared" si="213"/>
        <v>3192.25</v>
      </c>
      <c r="E4329" s="2">
        <f t="shared" si="214"/>
        <v>1607.5670578825755</v>
      </c>
      <c r="F4329" s="1">
        <f t="shared" si="215"/>
        <v>56.5</v>
      </c>
    </row>
    <row r="4330" spans="1:6">
      <c r="A4330" s="4">
        <v>42131</v>
      </c>
      <c r="B4330" s="14">
        <v>207.5</v>
      </c>
      <c r="C4330" s="22">
        <v>216</v>
      </c>
      <c r="D4330" s="1">
        <f t="shared" si="213"/>
        <v>72.25</v>
      </c>
      <c r="E4330" s="2">
        <f t="shared" si="214"/>
        <v>979.34426883265849</v>
      </c>
      <c r="F4330" s="1">
        <f t="shared" si="215"/>
        <v>8.5</v>
      </c>
    </row>
    <row r="4331" spans="1:6">
      <c r="A4331" s="4">
        <v>42132</v>
      </c>
      <c r="B4331" s="14">
        <v>208</v>
      </c>
      <c r="C4331" s="22">
        <v>217.8</v>
      </c>
      <c r="D4331" s="1">
        <f t="shared" si="213"/>
        <v>96.040000000000219</v>
      </c>
      <c r="E4331" s="2">
        <f t="shared" si="214"/>
        <v>1095.2443847746874</v>
      </c>
      <c r="F4331" s="1">
        <f t="shared" si="215"/>
        <v>9.8000000000000114</v>
      </c>
    </row>
    <row r="4332" spans="1:6">
      <c r="A4332" s="4">
        <v>42133</v>
      </c>
      <c r="B4332" s="14">
        <v>177.7</v>
      </c>
      <c r="C4332" s="22">
        <v>163.5</v>
      </c>
      <c r="D4332" s="1">
        <f t="shared" si="213"/>
        <v>201.63999999999967</v>
      </c>
      <c r="E4332" s="2">
        <f t="shared" si="214"/>
        <v>449.67422052350037</v>
      </c>
      <c r="F4332" s="1">
        <f t="shared" si="215"/>
        <v>-14.199999999999989</v>
      </c>
    </row>
    <row r="4333" spans="1:6">
      <c r="A4333" s="4">
        <v>42134</v>
      </c>
      <c r="B4333" s="14">
        <v>123.5</v>
      </c>
      <c r="C4333" s="22">
        <v>135.30000000000001</v>
      </c>
      <c r="D4333" s="1">
        <f t="shared" si="213"/>
        <v>139.24000000000026</v>
      </c>
      <c r="E4333" s="2">
        <f t="shared" si="214"/>
        <v>2440.9057374317231</v>
      </c>
      <c r="F4333" s="1">
        <f t="shared" si="215"/>
        <v>11.800000000000011</v>
      </c>
    </row>
    <row r="4334" spans="1:6">
      <c r="A4334" s="4">
        <v>42135</v>
      </c>
      <c r="B4334" s="14">
        <v>148.5</v>
      </c>
      <c r="C4334" s="22">
        <v>223.8</v>
      </c>
      <c r="D4334" s="1">
        <f t="shared" si="213"/>
        <v>5670.090000000002</v>
      </c>
      <c r="E4334" s="2">
        <f t="shared" si="214"/>
        <v>1528.3781045814485</v>
      </c>
      <c r="F4334" s="1">
        <f t="shared" si="215"/>
        <v>75.300000000000011</v>
      </c>
    </row>
    <row r="4335" spans="1:6">
      <c r="A4335" s="4">
        <v>42136</v>
      </c>
      <c r="B4335" s="14">
        <v>239.2</v>
      </c>
      <c r="C4335" s="22">
        <v>277.60000000000002</v>
      </c>
      <c r="D4335" s="1">
        <f t="shared" si="213"/>
        <v>1474.5600000000027</v>
      </c>
      <c r="E4335" s="2">
        <f t="shared" si="214"/>
        <v>8629.3837921820741</v>
      </c>
      <c r="F4335" s="1">
        <f t="shared" si="215"/>
        <v>38.400000000000034</v>
      </c>
    </row>
    <row r="4336" spans="1:6">
      <c r="A4336" s="4">
        <v>42137</v>
      </c>
      <c r="B4336" s="14">
        <v>188</v>
      </c>
      <c r="C4336" s="22">
        <v>103.6</v>
      </c>
      <c r="D4336" s="1">
        <f t="shared" si="213"/>
        <v>7123.3600000000006</v>
      </c>
      <c r="E4336" s="2">
        <f t="shared" si="214"/>
        <v>6578.1059177860043</v>
      </c>
      <c r="F4336" s="1">
        <f t="shared" si="215"/>
        <v>-84.4</v>
      </c>
    </row>
    <row r="4337" spans="1:6">
      <c r="A4337" s="4">
        <v>42138</v>
      </c>
      <c r="B4337" s="14">
        <v>75.3</v>
      </c>
      <c r="C4337" s="22">
        <v>99.1</v>
      </c>
      <c r="D4337" s="1">
        <f t="shared" si="213"/>
        <v>566.43999999999983</v>
      </c>
      <c r="E4337" s="2">
        <f t="shared" si="214"/>
        <v>7328.305627930934</v>
      </c>
      <c r="F4337" s="1">
        <f t="shared" si="215"/>
        <v>23.799999999999997</v>
      </c>
    </row>
    <row r="4338" spans="1:6">
      <c r="A4338" s="4">
        <v>42139</v>
      </c>
      <c r="B4338" s="14">
        <v>87.6</v>
      </c>
      <c r="C4338" s="22">
        <v>123.6</v>
      </c>
      <c r="D4338" s="1">
        <f t="shared" si="213"/>
        <v>1296</v>
      </c>
      <c r="E4338" s="2">
        <f t="shared" si="214"/>
        <v>3733.8849838085407</v>
      </c>
      <c r="F4338" s="1">
        <f t="shared" si="215"/>
        <v>36</v>
      </c>
    </row>
    <row r="4339" spans="1:6">
      <c r="A4339" s="4">
        <v>42140</v>
      </c>
      <c r="B4339" s="14">
        <v>61.8</v>
      </c>
      <c r="C4339" s="22">
        <v>9.5</v>
      </c>
      <c r="D4339" s="1">
        <f t="shared" si="213"/>
        <v>2735.2899999999995</v>
      </c>
      <c r="E4339" s="2">
        <f t="shared" si="214"/>
        <v>30696.975412149968</v>
      </c>
      <c r="F4339" s="1">
        <f t="shared" si="215"/>
        <v>-52.3</v>
      </c>
    </row>
    <row r="4340" spans="1:6">
      <c r="A4340" s="4">
        <v>42141</v>
      </c>
      <c r="B4340" s="14">
        <v>0</v>
      </c>
      <c r="C4340" s="22">
        <v>2.7</v>
      </c>
      <c r="D4340" s="1">
        <f t="shared" si="213"/>
        <v>7.2900000000000009</v>
      </c>
      <c r="E4340" s="2">
        <f t="shared" si="214"/>
        <v>33126.010529702311</v>
      </c>
      <c r="F4340" s="1">
        <f t="shared" si="215"/>
        <v>2.7</v>
      </c>
    </row>
    <row r="4341" spans="1:6">
      <c r="A4341" s="4">
        <v>42142</v>
      </c>
      <c r="B4341" s="14">
        <v>108</v>
      </c>
      <c r="C4341" s="22">
        <v>245</v>
      </c>
      <c r="D4341" s="1">
        <f t="shared" si="213"/>
        <v>18769</v>
      </c>
      <c r="E4341" s="2">
        <f t="shared" si="214"/>
        <v>3635.4239145653364</v>
      </c>
      <c r="F4341" s="1">
        <f t="shared" si="215"/>
        <v>137</v>
      </c>
    </row>
    <row r="4342" spans="1:6">
      <c r="A4342" s="4">
        <v>42143</v>
      </c>
      <c r="B4342" s="14">
        <v>250.4</v>
      </c>
      <c r="C4342" s="22">
        <v>230.1</v>
      </c>
      <c r="D4342" s="1">
        <f t="shared" si="213"/>
        <v>412.09000000000049</v>
      </c>
      <c r="E4342" s="2">
        <f t="shared" si="214"/>
        <v>2060.658510378546</v>
      </c>
      <c r="F4342" s="1">
        <f t="shared" si="215"/>
        <v>-20.300000000000011</v>
      </c>
    </row>
    <row r="4343" spans="1:6">
      <c r="A4343" s="4">
        <v>42144</v>
      </c>
      <c r="B4343" s="14">
        <v>177.3</v>
      </c>
      <c r="C4343" s="22">
        <v>152.69999999999999</v>
      </c>
      <c r="D4343" s="1">
        <f t="shared" si="213"/>
        <v>605.16000000000111</v>
      </c>
      <c r="E4343" s="2">
        <f t="shared" si="214"/>
        <v>1024.3535248713315</v>
      </c>
      <c r="F4343" s="1">
        <f t="shared" si="215"/>
        <v>-24.600000000000023</v>
      </c>
    </row>
    <row r="4344" spans="1:6">
      <c r="A4344" s="4">
        <v>42145</v>
      </c>
      <c r="B4344" s="14">
        <v>122.1</v>
      </c>
      <c r="C4344" s="22">
        <v>103.6</v>
      </c>
      <c r="D4344" s="1">
        <f t="shared" si="213"/>
        <v>342.25</v>
      </c>
      <c r="E4344" s="2">
        <f t="shared" si="214"/>
        <v>6578.1059177860043</v>
      </c>
      <c r="F4344" s="1">
        <f t="shared" si="215"/>
        <v>-18.5</v>
      </c>
    </row>
    <row r="4345" spans="1:6">
      <c r="A4345" s="4">
        <v>42146</v>
      </c>
      <c r="B4345" s="14">
        <v>75</v>
      </c>
      <c r="C4345" s="22">
        <v>50.5</v>
      </c>
      <c r="D4345" s="1">
        <f t="shared" si="213"/>
        <v>600.25</v>
      </c>
      <c r="E4345" s="2">
        <f t="shared" si="214"/>
        <v>18011.12249749617</v>
      </c>
      <c r="F4345" s="1">
        <f t="shared" si="215"/>
        <v>-24.5</v>
      </c>
    </row>
    <row r="4346" spans="1:6">
      <c r="A4346" s="4">
        <v>42147</v>
      </c>
      <c r="B4346" s="14">
        <v>34.4</v>
      </c>
      <c r="C4346" s="22">
        <v>31.7</v>
      </c>
      <c r="D4346" s="1">
        <f t="shared" si="213"/>
        <v>7.2899999999999965</v>
      </c>
      <c r="E4346" s="2">
        <f t="shared" si="214"/>
        <v>23410.690175434989</v>
      </c>
      <c r="F4346" s="1">
        <f t="shared" si="215"/>
        <v>-2.6999999999999993</v>
      </c>
    </row>
    <row r="4347" spans="1:6">
      <c r="A4347" s="4">
        <v>42148</v>
      </c>
      <c r="B4347" s="14">
        <v>15.8</v>
      </c>
      <c r="C4347" s="22">
        <v>9.4</v>
      </c>
      <c r="D4347" s="1">
        <f t="shared" si="213"/>
        <v>40.960000000000008</v>
      </c>
      <c r="E4347" s="2">
        <f t="shared" si="214"/>
        <v>30732.026516819857</v>
      </c>
      <c r="F4347" s="1">
        <f t="shared" si="215"/>
        <v>-6.4</v>
      </c>
    </row>
    <row r="4348" spans="1:6">
      <c r="A4348" s="4">
        <v>42149</v>
      </c>
      <c r="B4348" s="14">
        <v>35.4</v>
      </c>
      <c r="C4348" s="22">
        <v>99.1</v>
      </c>
      <c r="D4348" s="1">
        <f t="shared" si="213"/>
        <v>4057.6899999999996</v>
      </c>
      <c r="E4348" s="2">
        <f t="shared" si="214"/>
        <v>7328.305627930934</v>
      </c>
      <c r="F4348" s="1">
        <f t="shared" si="215"/>
        <v>63.699999999999996</v>
      </c>
    </row>
    <row r="4349" spans="1:6">
      <c r="A4349" s="4">
        <v>42150</v>
      </c>
      <c r="B4349" s="14">
        <v>129</v>
      </c>
      <c r="C4349" s="22">
        <v>176</v>
      </c>
      <c r="D4349" s="1">
        <f t="shared" si="213"/>
        <v>2209</v>
      </c>
      <c r="E4349" s="2">
        <f t="shared" si="214"/>
        <v>75.786136787585647</v>
      </c>
      <c r="F4349" s="1">
        <f t="shared" si="215"/>
        <v>47</v>
      </c>
    </row>
    <row r="4350" spans="1:6">
      <c r="A4350" s="4">
        <v>42151</v>
      </c>
      <c r="B4350" s="14">
        <v>157.5</v>
      </c>
      <c r="C4350" s="22">
        <v>157.69999999999999</v>
      </c>
      <c r="D4350" s="1">
        <f t="shared" si="213"/>
        <v>3.9999999999995456E-2</v>
      </c>
      <c r="E4350" s="2">
        <f t="shared" si="214"/>
        <v>729.29829137696538</v>
      </c>
      <c r="F4350" s="1">
        <f t="shared" si="215"/>
        <v>0.19999999999998863</v>
      </c>
    </row>
    <row r="4351" spans="1:6">
      <c r="A4351" s="4">
        <v>42152</v>
      </c>
      <c r="B4351" s="14">
        <v>101.4</v>
      </c>
      <c r="C4351" s="22">
        <v>86.1</v>
      </c>
      <c r="D4351" s="1">
        <f t="shared" si="213"/>
        <v>234.09000000000034</v>
      </c>
      <c r="E4351" s="2">
        <f t="shared" si="214"/>
        <v>9723.0492350162858</v>
      </c>
      <c r="F4351" s="1">
        <f t="shared" si="215"/>
        <v>-15.300000000000011</v>
      </c>
    </row>
    <row r="4352" spans="1:6">
      <c r="A4352" s="4">
        <v>42153</v>
      </c>
      <c r="B4352" s="14">
        <v>86.8</v>
      </c>
      <c r="C4352" s="22">
        <v>99.9</v>
      </c>
      <c r="D4352" s="1">
        <f t="shared" si="213"/>
        <v>171.61000000000021</v>
      </c>
      <c r="E4352" s="2">
        <f t="shared" si="214"/>
        <v>7191.9767905718336</v>
      </c>
      <c r="F4352" s="1">
        <f t="shared" si="215"/>
        <v>13.100000000000009</v>
      </c>
    </row>
    <row r="4353" spans="1:6">
      <c r="A4353" s="4">
        <v>42154</v>
      </c>
      <c r="B4353" s="14">
        <v>86.6</v>
      </c>
      <c r="C4353" s="22">
        <v>75.400000000000006</v>
      </c>
      <c r="D4353" s="1">
        <f t="shared" si="213"/>
        <v>125.43999999999974</v>
      </c>
      <c r="E4353" s="2">
        <f t="shared" si="214"/>
        <v>11947.697434694226</v>
      </c>
      <c r="F4353" s="1">
        <f t="shared" si="215"/>
        <v>-11.199999999999989</v>
      </c>
    </row>
    <row r="4354" spans="1:6">
      <c r="A4354" s="4">
        <v>42155</v>
      </c>
      <c r="B4354" s="14">
        <v>61.2</v>
      </c>
      <c r="C4354" s="22">
        <v>56.7</v>
      </c>
      <c r="D4354" s="1">
        <f t="shared" ref="D4354:D4417" si="216">(B4354-C4354)^2</f>
        <v>20.25</v>
      </c>
      <c r="E4354" s="2">
        <f t="shared" si="214"/>
        <v>16385.414007963158</v>
      </c>
      <c r="F4354" s="1">
        <f t="shared" si="215"/>
        <v>-4.5</v>
      </c>
    </row>
    <row r="4355" spans="1:6">
      <c r="A4355" s="4">
        <v>42156</v>
      </c>
      <c r="B4355" s="14">
        <v>84.4</v>
      </c>
      <c r="C4355" s="22">
        <v>138.80000000000001</v>
      </c>
      <c r="D4355" s="1">
        <f t="shared" si="216"/>
        <v>2959.3600000000006</v>
      </c>
      <c r="E4355" s="2">
        <f t="shared" ref="E4355:E4418" si="217">(C4355-AVERAGE($C$2:$C$6211))^2</f>
        <v>2107.3170739856669</v>
      </c>
      <c r="F4355" s="1">
        <f t="shared" ref="F4355:F4418" si="218">C4355-B4355</f>
        <v>54.400000000000006</v>
      </c>
    </row>
    <row r="4356" spans="1:6">
      <c r="A4356" s="4">
        <v>42157</v>
      </c>
      <c r="B4356" s="14">
        <v>78.099999999999994</v>
      </c>
      <c r="C4356" s="22">
        <v>14.6</v>
      </c>
      <c r="D4356" s="1">
        <f t="shared" si="216"/>
        <v>4032.2499999999991</v>
      </c>
      <c r="E4356" s="2">
        <f t="shared" si="217"/>
        <v>28935.88907398572</v>
      </c>
      <c r="F4356" s="1">
        <f t="shared" si="218"/>
        <v>-63.499999999999993</v>
      </c>
    </row>
    <row r="4357" spans="1:6">
      <c r="A4357" s="4">
        <v>42158</v>
      </c>
      <c r="B4357" s="14">
        <v>160.4</v>
      </c>
      <c r="C4357" s="22">
        <v>387.6</v>
      </c>
      <c r="D4357" s="1">
        <f t="shared" si="216"/>
        <v>51619.840000000011</v>
      </c>
      <c r="E4357" s="2">
        <f t="shared" si="217"/>
        <v>41166.168655306028</v>
      </c>
      <c r="F4357" s="1">
        <f t="shared" si="218"/>
        <v>227.20000000000002</v>
      </c>
    </row>
    <row r="4358" spans="1:6">
      <c r="A4358" s="4">
        <v>42159</v>
      </c>
      <c r="B4358" s="14">
        <v>414.9</v>
      </c>
      <c r="C4358" s="22">
        <v>380.8</v>
      </c>
      <c r="D4358" s="1">
        <f t="shared" si="216"/>
        <v>1162.8099999999977</v>
      </c>
      <c r="E4358" s="2">
        <f t="shared" si="217"/>
        <v>38453.043772858364</v>
      </c>
      <c r="F4358" s="1">
        <f t="shared" si="218"/>
        <v>-34.099999999999966</v>
      </c>
    </row>
    <row r="4359" spans="1:6">
      <c r="A4359" s="4">
        <v>42160</v>
      </c>
      <c r="B4359" s="14">
        <v>302.60000000000002</v>
      </c>
      <c r="C4359" s="22">
        <v>232.5</v>
      </c>
      <c r="D4359" s="1">
        <f t="shared" si="216"/>
        <v>4914.0100000000029</v>
      </c>
      <c r="E4359" s="2">
        <f t="shared" si="217"/>
        <v>2284.3119983012512</v>
      </c>
      <c r="F4359" s="1">
        <f t="shared" si="218"/>
        <v>-70.100000000000023</v>
      </c>
    </row>
    <row r="4360" spans="1:6">
      <c r="A4360" s="4">
        <v>42161</v>
      </c>
      <c r="B4360" s="14">
        <v>155.6</v>
      </c>
      <c r="C4360" s="22">
        <v>93.1</v>
      </c>
      <c r="D4360" s="1">
        <f t="shared" si="216"/>
        <v>3906.25</v>
      </c>
      <c r="E4360" s="2">
        <f t="shared" si="217"/>
        <v>8391.5719081241732</v>
      </c>
      <c r="F4360" s="1">
        <f t="shared" si="218"/>
        <v>-62.5</v>
      </c>
    </row>
    <row r="4361" spans="1:6">
      <c r="A4361" s="4">
        <v>42162</v>
      </c>
      <c r="B4361" s="14">
        <v>77.400000000000006</v>
      </c>
      <c r="C4361" s="22">
        <v>72.900000000000006</v>
      </c>
      <c r="D4361" s="1">
        <f t="shared" si="216"/>
        <v>20.25</v>
      </c>
      <c r="E4361" s="2">
        <f t="shared" si="217"/>
        <v>12500.47505144141</v>
      </c>
      <c r="F4361" s="1">
        <f t="shared" si="218"/>
        <v>-4.5</v>
      </c>
    </row>
    <row r="4362" spans="1:6">
      <c r="A4362" s="4">
        <v>42163</v>
      </c>
      <c r="B4362" s="14">
        <v>139.6</v>
      </c>
      <c r="C4362" s="22">
        <v>235</v>
      </c>
      <c r="D4362" s="1">
        <f t="shared" si="216"/>
        <v>9101.1600000000017</v>
      </c>
      <c r="E4362" s="2">
        <f t="shared" si="217"/>
        <v>2529.5343815540682</v>
      </c>
      <c r="F4362" s="1">
        <f t="shared" si="218"/>
        <v>95.4</v>
      </c>
    </row>
    <row r="4363" spans="1:6">
      <c r="A4363" s="4">
        <v>42164</v>
      </c>
      <c r="B4363" s="14">
        <v>199.5</v>
      </c>
      <c r="C4363" s="22">
        <v>135.6</v>
      </c>
      <c r="D4363" s="1">
        <f t="shared" si="216"/>
        <v>4083.2100000000009</v>
      </c>
      <c r="E4363" s="2">
        <f t="shared" si="217"/>
        <v>2411.3524234220627</v>
      </c>
      <c r="F4363" s="1">
        <f t="shared" si="218"/>
        <v>-63.900000000000006</v>
      </c>
    </row>
    <row r="4364" spans="1:6">
      <c r="A4364" s="4">
        <v>42165</v>
      </c>
      <c r="B4364" s="14">
        <v>121.1</v>
      </c>
      <c r="C4364" s="22">
        <v>151.19999999999999</v>
      </c>
      <c r="D4364" s="1">
        <f t="shared" si="216"/>
        <v>906.00999999999965</v>
      </c>
      <c r="E4364" s="2">
        <f t="shared" si="217"/>
        <v>1122.6200949196411</v>
      </c>
      <c r="F4364" s="1">
        <f t="shared" si="218"/>
        <v>30.099999999999994</v>
      </c>
    </row>
    <row r="4365" spans="1:6">
      <c r="A4365" s="4">
        <v>42166</v>
      </c>
      <c r="B4365" s="14">
        <v>169.3</v>
      </c>
      <c r="C4365" s="22">
        <v>197.1</v>
      </c>
      <c r="D4365" s="1">
        <f t="shared" si="216"/>
        <v>772.83999999999901</v>
      </c>
      <c r="E4365" s="2">
        <f t="shared" si="217"/>
        <v>153.62305144136144</v>
      </c>
      <c r="F4365" s="1">
        <f t="shared" si="218"/>
        <v>27.799999999999983</v>
      </c>
    </row>
    <row r="4366" spans="1:6">
      <c r="A4366" s="4">
        <v>42167</v>
      </c>
      <c r="B4366" s="14">
        <v>166.8</v>
      </c>
      <c r="C4366" s="22">
        <v>148.9</v>
      </c>
      <c r="D4366" s="1">
        <f t="shared" si="216"/>
        <v>320.4100000000002</v>
      </c>
      <c r="E4366" s="2">
        <f t="shared" si="217"/>
        <v>1282.0355023270483</v>
      </c>
      <c r="F4366" s="1">
        <f t="shared" si="218"/>
        <v>-17.900000000000006</v>
      </c>
    </row>
    <row r="4367" spans="1:6">
      <c r="A4367" s="4">
        <v>42168</v>
      </c>
      <c r="B4367" s="14">
        <v>103.8</v>
      </c>
      <c r="C4367" s="22">
        <v>90.8</v>
      </c>
      <c r="D4367" s="1">
        <f t="shared" si="216"/>
        <v>169</v>
      </c>
      <c r="E4367" s="2">
        <f t="shared" si="217"/>
        <v>8818.2473155315802</v>
      </c>
      <c r="F4367" s="1">
        <f t="shared" si="218"/>
        <v>-13</v>
      </c>
    </row>
    <row r="4368" spans="1:6">
      <c r="A4368" s="4">
        <v>42169</v>
      </c>
      <c r="B4368" s="14">
        <v>70.900000000000006</v>
      </c>
      <c r="C4368" s="22">
        <v>63.3</v>
      </c>
      <c r="D4368" s="1">
        <f t="shared" si="216"/>
        <v>57.760000000000133</v>
      </c>
      <c r="E4368" s="2">
        <f t="shared" si="217"/>
        <v>14739.301099750593</v>
      </c>
      <c r="F4368" s="1">
        <f t="shared" si="218"/>
        <v>-7.6000000000000085</v>
      </c>
    </row>
    <row r="4369" spans="1:6">
      <c r="A4369" s="4">
        <v>42170</v>
      </c>
      <c r="B4369" s="14">
        <v>63.7</v>
      </c>
      <c r="C4369" s="22">
        <v>70.900000000000006</v>
      </c>
      <c r="D4369" s="1">
        <f t="shared" si="216"/>
        <v>51.840000000000039</v>
      </c>
      <c r="E4369" s="2">
        <f t="shared" si="217"/>
        <v>12951.697144839156</v>
      </c>
      <c r="F4369" s="1">
        <f t="shared" si="218"/>
        <v>7.2000000000000028</v>
      </c>
    </row>
    <row r="4370" spans="1:6">
      <c r="A4370" s="4">
        <v>42171</v>
      </c>
      <c r="B4370" s="14">
        <v>84</v>
      </c>
      <c r="C4370" s="22">
        <v>103.3</v>
      </c>
      <c r="D4370" s="1">
        <f t="shared" si="216"/>
        <v>372.4899999999999</v>
      </c>
      <c r="E4370" s="2">
        <f t="shared" si="217"/>
        <v>6626.8592317956663</v>
      </c>
      <c r="F4370" s="1">
        <f t="shared" si="218"/>
        <v>19.299999999999997</v>
      </c>
    </row>
    <row r="4371" spans="1:6">
      <c r="A4371" s="4">
        <v>42172</v>
      </c>
      <c r="B4371" s="14">
        <v>106.8</v>
      </c>
      <c r="C4371" s="22">
        <v>108.9</v>
      </c>
      <c r="D4371" s="1">
        <f t="shared" si="216"/>
        <v>4.4100000000000357</v>
      </c>
      <c r="E4371" s="2">
        <f t="shared" si="217"/>
        <v>5746.4773702819748</v>
      </c>
      <c r="F4371" s="1">
        <f t="shared" si="218"/>
        <v>2.1000000000000085</v>
      </c>
    </row>
    <row r="4372" spans="1:6">
      <c r="A4372" s="4">
        <v>42173</v>
      </c>
      <c r="B4372" s="14">
        <v>112.8</v>
      </c>
      <c r="C4372" s="22">
        <v>127.9</v>
      </c>
      <c r="D4372" s="1">
        <f t="shared" si="216"/>
        <v>228.01000000000025</v>
      </c>
      <c r="E4372" s="2">
        <f t="shared" si="217"/>
        <v>3226.8674830033847</v>
      </c>
      <c r="F4372" s="1">
        <f t="shared" si="218"/>
        <v>15.100000000000009</v>
      </c>
    </row>
    <row r="4373" spans="1:6">
      <c r="A4373" s="4">
        <v>42174</v>
      </c>
      <c r="B4373" s="14">
        <v>114.9</v>
      </c>
      <c r="C4373" s="22">
        <v>105.3</v>
      </c>
      <c r="D4373" s="1">
        <f t="shared" si="216"/>
        <v>92.160000000000167</v>
      </c>
      <c r="E4373" s="2">
        <f t="shared" si="217"/>
        <v>6305.2371383979198</v>
      </c>
      <c r="F4373" s="1">
        <f t="shared" si="218"/>
        <v>-9.6000000000000085</v>
      </c>
    </row>
    <row r="4374" spans="1:6">
      <c r="A4374" s="4">
        <v>42175</v>
      </c>
      <c r="B4374" s="14">
        <v>69.5</v>
      </c>
      <c r="C4374" s="22">
        <v>42.8</v>
      </c>
      <c r="D4374" s="1">
        <f t="shared" si="216"/>
        <v>712.8900000000001</v>
      </c>
      <c r="E4374" s="2">
        <f t="shared" si="217"/>
        <v>20137.177557077488</v>
      </c>
      <c r="F4374" s="1">
        <f t="shared" si="218"/>
        <v>-26.700000000000003</v>
      </c>
    </row>
    <row r="4375" spans="1:6">
      <c r="A4375" s="4">
        <v>42176</v>
      </c>
      <c r="B4375" s="14">
        <v>38.4</v>
      </c>
      <c r="C4375" s="22">
        <v>48.1</v>
      </c>
      <c r="D4375" s="1">
        <f t="shared" si="216"/>
        <v>94.09000000000006</v>
      </c>
      <c r="E4375" s="2">
        <f t="shared" si="217"/>
        <v>18661.069009573468</v>
      </c>
      <c r="F4375" s="1">
        <f t="shared" si="218"/>
        <v>9.7000000000000028</v>
      </c>
    </row>
    <row r="4376" spans="1:6">
      <c r="A4376" s="4">
        <v>42177</v>
      </c>
      <c r="B4376" s="14">
        <v>94.9</v>
      </c>
      <c r="C4376" s="22">
        <v>161.80000000000001</v>
      </c>
      <c r="D4376" s="1">
        <f t="shared" si="216"/>
        <v>4475.6100000000006</v>
      </c>
      <c r="E4376" s="2">
        <f t="shared" si="217"/>
        <v>524.66299991158428</v>
      </c>
      <c r="F4376" s="1">
        <f t="shared" si="218"/>
        <v>66.900000000000006</v>
      </c>
    </row>
    <row r="4377" spans="1:6">
      <c r="A4377" s="4">
        <v>42178</v>
      </c>
      <c r="B4377" s="14">
        <v>273.7</v>
      </c>
      <c r="C4377" s="22">
        <v>409.4</v>
      </c>
      <c r="D4377" s="1">
        <f t="shared" si="216"/>
        <v>18414.489999999998</v>
      </c>
      <c r="E4377" s="2">
        <f t="shared" si="217"/>
        <v>50487.607837270574</v>
      </c>
      <c r="F4377" s="1">
        <f t="shared" si="218"/>
        <v>135.69999999999999</v>
      </c>
    </row>
    <row r="4378" spans="1:6">
      <c r="A4378" s="4">
        <v>42179</v>
      </c>
      <c r="B4378" s="14">
        <v>276.3</v>
      </c>
      <c r="C4378" s="22">
        <v>76.599999999999994</v>
      </c>
      <c r="D4378" s="1">
        <f t="shared" si="216"/>
        <v>39880.090000000004</v>
      </c>
      <c r="E4378" s="2">
        <f t="shared" si="217"/>
        <v>11686.80417865558</v>
      </c>
      <c r="F4378" s="1">
        <f t="shared" si="218"/>
        <v>-199.70000000000002</v>
      </c>
    </row>
    <row r="4379" spans="1:6">
      <c r="A4379" s="4">
        <v>42180</v>
      </c>
      <c r="B4379" s="14">
        <v>46.5</v>
      </c>
      <c r="C4379" s="22">
        <v>86.4</v>
      </c>
      <c r="D4379" s="1">
        <f t="shared" si="216"/>
        <v>1592.0100000000004</v>
      </c>
      <c r="E4379" s="2">
        <f t="shared" si="217"/>
        <v>9663.9759210066222</v>
      </c>
      <c r="F4379" s="1">
        <f t="shared" si="218"/>
        <v>39.900000000000006</v>
      </c>
    </row>
    <row r="4380" spans="1:6">
      <c r="A4380" s="4">
        <v>42181</v>
      </c>
      <c r="B4380" s="14">
        <v>73</v>
      </c>
      <c r="C4380" s="22">
        <v>54.8</v>
      </c>
      <c r="D4380" s="1">
        <f t="shared" si="216"/>
        <v>331.24000000000012</v>
      </c>
      <c r="E4380" s="2">
        <f t="shared" si="217"/>
        <v>16875.444996691011</v>
      </c>
      <c r="F4380" s="1">
        <f t="shared" si="218"/>
        <v>-18.200000000000003</v>
      </c>
    </row>
    <row r="4381" spans="1:6">
      <c r="A4381" s="4">
        <v>42182</v>
      </c>
      <c r="B4381" s="14">
        <v>51.5</v>
      </c>
      <c r="C4381" s="22">
        <v>69.599999999999994</v>
      </c>
      <c r="D4381" s="1">
        <f t="shared" si="216"/>
        <v>327.60999999999979</v>
      </c>
      <c r="E4381" s="2">
        <f t="shared" si="217"/>
        <v>13249.281505547693</v>
      </c>
      <c r="F4381" s="1">
        <f t="shared" si="218"/>
        <v>18.099999999999994</v>
      </c>
    </row>
    <row r="4382" spans="1:6">
      <c r="A4382" s="4">
        <v>42183</v>
      </c>
      <c r="B4382" s="14">
        <v>34.200000000000003</v>
      </c>
      <c r="C4382" s="22">
        <v>9.1</v>
      </c>
      <c r="D4382" s="1">
        <f t="shared" si="216"/>
        <v>630.0100000000001</v>
      </c>
      <c r="E4382" s="2">
        <f t="shared" si="217"/>
        <v>30837.299830829521</v>
      </c>
      <c r="F4382" s="1">
        <f t="shared" si="218"/>
        <v>-25.1</v>
      </c>
    </row>
    <row r="4383" spans="1:6">
      <c r="A4383" s="4">
        <v>42184</v>
      </c>
      <c r="B4383" s="14">
        <v>35</v>
      </c>
      <c r="C4383" s="22">
        <v>94.8</v>
      </c>
      <c r="D4383" s="1">
        <f t="shared" si="216"/>
        <v>3576.0399999999995</v>
      </c>
      <c r="E4383" s="2">
        <f t="shared" si="217"/>
        <v>8083.003128736088</v>
      </c>
      <c r="F4383" s="1">
        <f t="shared" si="218"/>
        <v>59.8</v>
      </c>
    </row>
    <row r="4384" spans="1:6">
      <c r="A4384" s="4">
        <v>42185</v>
      </c>
      <c r="B4384" s="14">
        <v>106.1</v>
      </c>
      <c r="C4384" s="22">
        <v>121.7</v>
      </c>
      <c r="D4384" s="1">
        <f t="shared" si="216"/>
        <v>243.36000000000027</v>
      </c>
      <c r="E4384" s="2">
        <f t="shared" si="217"/>
        <v>3969.695972536399</v>
      </c>
      <c r="F4384" s="1">
        <f t="shared" si="218"/>
        <v>15.600000000000009</v>
      </c>
    </row>
    <row r="4385" spans="1:6">
      <c r="A4385" s="4">
        <v>42186</v>
      </c>
      <c r="B4385" s="14">
        <v>85.5</v>
      </c>
      <c r="C4385" s="22">
        <v>54.3</v>
      </c>
      <c r="D4385" s="1">
        <f t="shared" si="216"/>
        <v>973.44000000000017</v>
      </c>
      <c r="E4385" s="2">
        <f t="shared" si="217"/>
        <v>17005.600520040447</v>
      </c>
      <c r="F4385" s="1">
        <f t="shared" si="218"/>
        <v>-31.200000000000003</v>
      </c>
    </row>
    <row r="4386" spans="1:6">
      <c r="A4386" s="4">
        <v>42187</v>
      </c>
      <c r="B4386" s="14">
        <v>24.9</v>
      </c>
      <c r="C4386" s="22">
        <v>31</v>
      </c>
      <c r="D4386" s="1">
        <f t="shared" si="216"/>
        <v>37.210000000000015</v>
      </c>
      <c r="E4386" s="2">
        <f t="shared" si="217"/>
        <v>23625.387908124198</v>
      </c>
      <c r="F4386" s="1">
        <f t="shared" si="218"/>
        <v>6.1000000000000014</v>
      </c>
    </row>
    <row r="4387" spans="1:6">
      <c r="A4387" s="4">
        <v>42188</v>
      </c>
      <c r="B4387" s="14">
        <v>18.7</v>
      </c>
      <c r="C4387" s="22">
        <v>14.7</v>
      </c>
      <c r="D4387" s="1">
        <f t="shared" si="216"/>
        <v>16</v>
      </c>
      <c r="E4387" s="2">
        <f t="shared" si="217"/>
        <v>28901.877969315832</v>
      </c>
      <c r="F4387" s="1">
        <f t="shared" si="218"/>
        <v>-4</v>
      </c>
    </row>
    <row r="4388" spans="1:6">
      <c r="A4388" s="4">
        <v>42189</v>
      </c>
      <c r="B4388" s="14">
        <v>1.7</v>
      </c>
      <c r="C4388" s="22">
        <v>4.5999999999999996</v>
      </c>
      <c r="D4388" s="1">
        <f t="shared" si="216"/>
        <v>8.4099999999999966</v>
      </c>
      <c r="E4388" s="2">
        <f t="shared" si="217"/>
        <v>32437.999540974452</v>
      </c>
      <c r="F4388" s="1">
        <f t="shared" si="218"/>
        <v>2.8999999999999995</v>
      </c>
    </row>
    <row r="4389" spans="1:6">
      <c r="A4389" s="4">
        <v>42190</v>
      </c>
      <c r="B4389" s="14">
        <v>3.1</v>
      </c>
      <c r="C4389" s="22">
        <v>9.6</v>
      </c>
      <c r="D4389" s="1">
        <f t="shared" si="216"/>
        <v>42.25</v>
      </c>
      <c r="E4389" s="2">
        <f t="shared" si="217"/>
        <v>30661.944307480084</v>
      </c>
      <c r="F4389" s="1">
        <f t="shared" si="218"/>
        <v>6.5</v>
      </c>
    </row>
    <row r="4390" spans="1:6">
      <c r="A4390" s="4">
        <v>42191</v>
      </c>
      <c r="B4390" s="14">
        <v>63.6</v>
      </c>
      <c r="C4390" s="22">
        <v>149</v>
      </c>
      <c r="D4390" s="1">
        <f t="shared" si="216"/>
        <v>7293.1600000000008</v>
      </c>
      <c r="E4390" s="2">
        <f t="shared" si="217"/>
        <v>1274.8843976571616</v>
      </c>
      <c r="F4390" s="1">
        <f t="shared" si="218"/>
        <v>85.4</v>
      </c>
    </row>
    <row r="4391" spans="1:6">
      <c r="A4391" s="4">
        <v>42192</v>
      </c>
      <c r="B4391" s="14">
        <v>135.1</v>
      </c>
      <c r="C4391" s="22">
        <v>103.9</v>
      </c>
      <c r="D4391" s="1">
        <f t="shared" si="216"/>
        <v>973.43999999999926</v>
      </c>
      <c r="E4391" s="2">
        <f t="shared" si="217"/>
        <v>6529.5326037763407</v>
      </c>
      <c r="F4391" s="1">
        <f t="shared" si="218"/>
        <v>-31.199999999999989</v>
      </c>
    </row>
    <row r="4392" spans="1:6">
      <c r="A4392" s="4">
        <v>42193</v>
      </c>
      <c r="B4392" s="14">
        <v>75.400000000000006</v>
      </c>
      <c r="C4392" s="22">
        <v>77.599999999999994</v>
      </c>
      <c r="D4392" s="1">
        <f t="shared" si="216"/>
        <v>4.8399999999999501</v>
      </c>
      <c r="E4392" s="2">
        <f t="shared" si="217"/>
        <v>11471.593131956708</v>
      </c>
      <c r="F4392" s="1">
        <f t="shared" si="218"/>
        <v>2.1999999999999886</v>
      </c>
    </row>
    <row r="4393" spans="1:6">
      <c r="A4393" s="4">
        <v>42194</v>
      </c>
      <c r="B4393" s="14">
        <v>66.900000000000006</v>
      </c>
      <c r="C4393" s="22">
        <v>86.2</v>
      </c>
      <c r="D4393" s="1">
        <f t="shared" si="216"/>
        <v>372.4899999999999</v>
      </c>
      <c r="E4393" s="2">
        <f t="shared" si="217"/>
        <v>9703.3381303463957</v>
      </c>
      <c r="F4393" s="1">
        <f t="shared" si="218"/>
        <v>19.299999999999997</v>
      </c>
    </row>
    <row r="4394" spans="1:6">
      <c r="A4394" s="4">
        <v>42195</v>
      </c>
      <c r="B4394" s="14">
        <v>48.3</v>
      </c>
      <c r="C4394" s="22">
        <v>28.4</v>
      </c>
      <c r="D4394" s="1">
        <f t="shared" si="216"/>
        <v>396.00999999999993</v>
      </c>
      <c r="E4394" s="2">
        <f t="shared" si="217"/>
        <v>24431.416629541265</v>
      </c>
      <c r="F4394" s="1">
        <f t="shared" si="218"/>
        <v>-19.899999999999999</v>
      </c>
    </row>
    <row r="4395" spans="1:6">
      <c r="A4395" s="4">
        <v>42196</v>
      </c>
      <c r="B4395" s="14">
        <v>38.9</v>
      </c>
      <c r="C4395" s="22">
        <v>72.900000000000006</v>
      </c>
      <c r="D4395" s="1">
        <f t="shared" si="216"/>
        <v>1156.0000000000005</v>
      </c>
      <c r="E4395" s="2">
        <f t="shared" si="217"/>
        <v>12500.47505144141</v>
      </c>
      <c r="F4395" s="1">
        <f t="shared" si="218"/>
        <v>34.000000000000007</v>
      </c>
    </row>
    <row r="4396" spans="1:6">
      <c r="A4396" s="4">
        <v>42197</v>
      </c>
      <c r="B4396" s="14">
        <v>49.1</v>
      </c>
      <c r="C4396" s="22">
        <v>34.700000000000003</v>
      </c>
      <c r="D4396" s="1">
        <f t="shared" si="216"/>
        <v>207.35999999999996</v>
      </c>
      <c r="E4396" s="2">
        <f t="shared" si="217"/>
        <v>22501.657035338369</v>
      </c>
      <c r="F4396" s="1">
        <f t="shared" si="218"/>
        <v>-14.399999999999999</v>
      </c>
    </row>
    <row r="4397" spans="1:6">
      <c r="A4397" s="4">
        <v>42198</v>
      </c>
      <c r="B4397" s="14">
        <v>11.3</v>
      </c>
      <c r="C4397" s="22">
        <v>2.2999999999999998</v>
      </c>
      <c r="D4397" s="1">
        <f t="shared" si="216"/>
        <v>81</v>
      </c>
      <c r="E4397" s="2">
        <f t="shared" si="217"/>
        <v>33271.774948381855</v>
      </c>
      <c r="F4397" s="1">
        <f t="shared" si="218"/>
        <v>-9</v>
      </c>
    </row>
    <row r="4398" spans="1:6">
      <c r="A4398" s="4">
        <v>42199</v>
      </c>
      <c r="B4398" s="14">
        <v>17.600000000000001</v>
      </c>
      <c r="C4398" s="22">
        <v>48.4</v>
      </c>
      <c r="D4398" s="1">
        <f t="shared" si="216"/>
        <v>948.63999999999987</v>
      </c>
      <c r="E4398" s="2">
        <f t="shared" si="217"/>
        <v>18579.195695563802</v>
      </c>
      <c r="F4398" s="1">
        <f t="shared" si="218"/>
        <v>30.799999999999997</v>
      </c>
    </row>
    <row r="4399" spans="1:6">
      <c r="A4399" s="4">
        <v>42200</v>
      </c>
      <c r="B4399" s="14">
        <v>78.3</v>
      </c>
      <c r="C4399" s="22">
        <v>124.1</v>
      </c>
      <c r="D4399" s="1">
        <f t="shared" si="216"/>
        <v>2097.64</v>
      </c>
      <c r="E4399" s="2">
        <f t="shared" si="217"/>
        <v>3673.0294604591045</v>
      </c>
      <c r="F4399" s="1">
        <f t="shared" si="218"/>
        <v>45.8</v>
      </c>
    </row>
    <row r="4400" spans="1:6">
      <c r="A4400" s="4">
        <v>42201</v>
      </c>
      <c r="B4400" s="14">
        <v>99.5</v>
      </c>
      <c r="C4400" s="22">
        <v>70</v>
      </c>
      <c r="D4400" s="1">
        <f t="shared" si="216"/>
        <v>870.25</v>
      </c>
      <c r="E4400" s="2">
        <f t="shared" si="217"/>
        <v>13157.357086868142</v>
      </c>
      <c r="F4400" s="1">
        <f t="shared" si="218"/>
        <v>-29.5</v>
      </c>
    </row>
    <row r="4401" spans="1:6">
      <c r="A4401" s="4">
        <v>42202</v>
      </c>
      <c r="B4401" s="14">
        <v>99.4</v>
      </c>
      <c r="C4401" s="22">
        <v>155.6</v>
      </c>
      <c r="D4401" s="1">
        <f t="shared" si="216"/>
        <v>3158.4399999999987</v>
      </c>
      <c r="E4401" s="2">
        <f t="shared" si="217"/>
        <v>847.13148944459886</v>
      </c>
      <c r="F4401" s="1">
        <f t="shared" si="218"/>
        <v>56.199999999999989</v>
      </c>
    </row>
    <row r="4402" spans="1:6">
      <c r="A4402" s="4">
        <v>42203</v>
      </c>
      <c r="B4402" s="14">
        <v>136.19999999999999</v>
      </c>
      <c r="C4402" s="22">
        <v>106</v>
      </c>
      <c r="D4402" s="1">
        <f t="shared" si="216"/>
        <v>912.03999999999928</v>
      </c>
      <c r="E4402" s="2">
        <f t="shared" si="217"/>
        <v>6194.5594057087083</v>
      </c>
      <c r="F4402" s="1">
        <f t="shared" si="218"/>
        <v>-30.199999999999989</v>
      </c>
    </row>
    <row r="4403" spans="1:6">
      <c r="A4403" s="4">
        <v>42204</v>
      </c>
      <c r="B4403" s="14">
        <v>104.6</v>
      </c>
      <c r="C4403" s="22">
        <v>126.5</v>
      </c>
      <c r="D4403" s="1">
        <f t="shared" si="216"/>
        <v>479.61000000000024</v>
      </c>
      <c r="E4403" s="2">
        <f t="shared" si="217"/>
        <v>3387.8829483818081</v>
      </c>
      <c r="F4403" s="1">
        <f t="shared" si="218"/>
        <v>21.900000000000006</v>
      </c>
    </row>
    <row r="4404" spans="1:6">
      <c r="A4404" s="4">
        <v>42205</v>
      </c>
      <c r="B4404" s="14">
        <v>110.6</v>
      </c>
      <c r="C4404" s="22">
        <v>110.2</v>
      </c>
      <c r="D4404" s="1">
        <f t="shared" si="216"/>
        <v>0.15999999999999318</v>
      </c>
      <c r="E4404" s="2">
        <f t="shared" si="217"/>
        <v>5551.0730095734407</v>
      </c>
      <c r="F4404" s="1">
        <f t="shared" si="218"/>
        <v>-0.39999999999999147</v>
      </c>
    </row>
    <row r="4405" spans="1:6">
      <c r="A4405" s="4">
        <v>42206</v>
      </c>
      <c r="B4405" s="14">
        <v>104.7</v>
      </c>
      <c r="C4405" s="22">
        <v>117.8</v>
      </c>
      <c r="D4405" s="1">
        <f t="shared" si="216"/>
        <v>171.60999999999984</v>
      </c>
      <c r="E4405" s="2">
        <f t="shared" si="217"/>
        <v>4476.3490546620051</v>
      </c>
      <c r="F4405" s="1">
        <f t="shared" si="218"/>
        <v>13.099999999999994</v>
      </c>
    </row>
    <row r="4406" spans="1:6">
      <c r="A4406" s="4">
        <v>42207</v>
      </c>
      <c r="B4406" s="14">
        <v>110.5</v>
      </c>
      <c r="C4406" s="22">
        <v>145.80000000000001</v>
      </c>
      <c r="D4406" s="1">
        <f t="shared" si="216"/>
        <v>1246.0900000000008</v>
      </c>
      <c r="E4406" s="2">
        <f t="shared" si="217"/>
        <v>1513.6397470935547</v>
      </c>
      <c r="F4406" s="1">
        <f t="shared" si="218"/>
        <v>35.300000000000011</v>
      </c>
    </row>
    <row r="4407" spans="1:6">
      <c r="A4407" s="4">
        <v>42208</v>
      </c>
      <c r="B4407" s="14">
        <v>120.8</v>
      </c>
      <c r="C4407" s="22">
        <v>142.6</v>
      </c>
      <c r="D4407" s="1">
        <f t="shared" si="216"/>
        <v>475.2399999999999</v>
      </c>
      <c r="E4407" s="2">
        <f t="shared" si="217"/>
        <v>1772.8750965299503</v>
      </c>
      <c r="F4407" s="1">
        <f t="shared" si="218"/>
        <v>21.799999999999997</v>
      </c>
    </row>
    <row r="4408" spans="1:6">
      <c r="A4408" s="4">
        <v>42209</v>
      </c>
      <c r="B4408" s="14">
        <v>113.5</v>
      </c>
      <c r="C4408" s="22">
        <v>101.3</v>
      </c>
      <c r="D4408" s="1">
        <f t="shared" si="216"/>
        <v>148.84000000000006</v>
      </c>
      <c r="E4408" s="2">
        <f t="shared" si="217"/>
        <v>6956.4813251934129</v>
      </c>
      <c r="F4408" s="1">
        <f t="shared" si="218"/>
        <v>-12.200000000000003</v>
      </c>
    </row>
    <row r="4409" spans="1:6">
      <c r="A4409" s="4">
        <v>42210</v>
      </c>
      <c r="B4409" s="14">
        <v>75.400000000000006</v>
      </c>
      <c r="C4409" s="22">
        <v>61.6</v>
      </c>
      <c r="D4409" s="1">
        <f t="shared" si="216"/>
        <v>190.44000000000011</v>
      </c>
      <c r="E4409" s="2">
        <f t="shared" si="217"/>
        <v>15154.969879138678</v>
      </c>
      <c r="F4409" s="1">
        <f t="shared" si="218"/>
        <v>-13.800000000000004</v>
      </c>
    </row>
    <row r="4410" spans="1:6">
      <c r="A4410" s="4">
        <v>42211</v>
      </c>
      <c r="B4410" s="14">
        <v>42.1</v>
      </c>
      <c r="C4410" s="22">
        <v>45.9</v>
      </c>
      <c r="D4410" s="1">
        <f t="shared" si="216"/>
        <v>14.439999999999978</v>
      </c>
      <c r="E4410" s="2">
        <f t="shared" si="217"/>
        <v>19266.973312310984</v>
      </c>
      <c r="F4410" s="1">
        <f t="shared" si="218"/>
        <v>3.7999999999999972</v>
      </c>
    </row>
    <row r="4411" spans="1:6">
      <c r="A4411" s="4">
        <v>42212</v>
      </c>
      <c r="B4411" s="14">
        <v>113.2</v>
      </c>
      <c r="C4411" s="22">
        <v>212.2</v>
      </c>
      <c r="D4411" s="1">
        <f t="shared" si="216"/>
        <v>9800.9999999999964</v>
      </c>
      <c r="E4411" s="2">
        <f t="shared" si="217"/>
        <v>755.94624628837596</v>
      </c>
      <c r="F4411" s="1">
        <f t="shared" si="218"/>
        <v>98.999999999999986</v>
      </c>
    </row>
    <row r="4412" spans="1:6">
      <c r="A4412" s="4">
        <v>42213</v>
      </c>
      <c r="B4412" s="14">
        <v>252.7</v>
      </c>
      <c r="C4412" s="22">
        <v>292.60000000000002</v>
      </c>
      <c r="D4412" s="1">
        <f t="shared" si="216"/>
        <v>1592.0100000000027</v>
      </c>
      <c r="E4412" s="2">
        <f t="shared" si="217"/>
        <v>11641.218091698978</v>
      </c>
      <c r="F4412" s="1">
        <f t="shared" si="218"/>
        <v>39.900000000000034</v>
      </c>
    </row>
    <row r="4413" spans="1:6">
      <c r="A4413" s="4">
        <v>42214</v>
      </c>
      <c r="B4413" s="14">
        <v>311.10000000000002</v>
      </c>
      <c r="C4413" s="22">
        <v>339.6</v>
      </c>
      <c r="D4413" s="1">
        <f t="shared" si="216"/>
        <v>812.25</v>
      </c>
      <c r="E4413" s="2">
        <f t="shared" si="217"/>
        <v>23992.298896851942</v>
      </c>
      <c r="F4413" s="1">
        <f t="shared" si="218"/>
        <v>28.5</v>
      </c>
    </row>
    <row r="4414" spans="1:6">
      <c r="A4414" s="4">
        <v>42215</v>
      </c>
      <c r="B4414" s="14">
        <v>321.8</v>
      </c>
      <c r="C4414" s="22">
        <v>313.60000000000002</v>
      </c>
      <c r="D4414" s="1">
        <f t="shared" si="216"/>
        <v>67.23999999999981</v>
      </c>
      <c r="E4414" s="2">
        <f t="shared" si="217"/>
        <v>16613.78611102264</v>
      </c>
      <c r="F4414" s="1">
        <f t="shared" si="218"/>
        <v>-8.1999999999999886</v>
      </c>
    </row>
    <row r="4415" spans="1:6">
      <c r="A4415" s="4">
        <v>42216</v>
      </c>
      <c r="B4415" s="14">
        <v>249.8</v>
      </c>
      <c r="C4415" s="22">
        <v>196.5</v>
      </c>
      <c r="D4415" s="1">
        <f t="shared" si="216"/>
        <v>2840.8900000000012</v>
      </c>
      <c r="E4415" s="2">
        <f t="shared" si="217"/>
        <v>139.1096794606855</v>
      </c>
      <c r="F4415" s="1">
        <f t="shared" si="218"/>
        <v>-53.300000000000011</v>
      </c>
    </row>
    <row r="4416" spans="1:6">
      <c r="A4416" s="4">
        <v>42217</v>
      </c>
      <c r="B4416" s="14">
        <v>124.5</v>
      </c>
      <c r="C4416" s="22">
        <v>84.8</v>
      </c>
      <c r="D4416" s="1">
        <f t="shared" si="216"/>
        <v>1576.0900000000001</v>
      </c>
      <c r="E4416" s="2">
        <f t="shared" si="217"/>
        <v>9981.1135957248207</v>
      </c>
      <c r="F4416" s="1">
        <f t="shared" si="218"/>
        <v>-39.700000000000003</v>
      </c>
    </row>
    <row r="4417" spans="1:6">
      <c r="A4417" s="4">
        <v>42218</v>
      </c>
      <c r="B4417" s="14">
        <v>71.8</v>
      </c>
      <c r="C4417" s="22">
        <v>76.2</v>
      </c>
      <c r="D4417" s="1">
        <f t="shared" si="216"/>
        <v>19.360000000000049</v>
      </c>
      <c r="E4417" s="2">
        <f t="shared" si="217"/>
        <v>11773.448597335127</v>
      </c>
      <c r="F4417" s="1">
        <f t="shared" si="218"/>
        <v>4.4000000000000057</v>
      </c>
    </row>
    <row r="4418" spans="1:6">
      <c r="A4418" s="4">
        <v>42219</v>
      </c>
      <c r="B4418" s="14">
        <v>90</v>
      </c>
      <c r="C4418" s="22">
        <v>117.2</v>
      </c>
      <c r="D4418" s="1">
        <f t="shared" ref="D4418:D4481" si="219">(B4418-C4418)^2</f>
        <v>739.84000000000015</v>
      </c>
      <c r="E4418" s="2">
        <f t="shared" si="217"/>
        <v>4556.9956826813286</v>
      </c>
      <c r="F4418" s="1">
        <f t="shared" si="218"/>
        <v>27.200000000000003</v>
      </c>
    </row>
    <row r="4419" spans="1:6">
      <c r="A4419" s="4">
        <v>42220</v>
      </c>
      <c r="B4419" s="14">
        <v>105.6</v>
      </c>
      <c r="C4419" s="22">
        <v>84.8</v>
      </c>
      <c r="D4419" s="1">
        <f t="shared" si="219"/>
        <v>432.63999999999987</v>
      </c>
      <c r="E4419" s="2">
        <f t="shared" ref="E4419:E4482" si="220">(C4419-AVERAGE($C$2:$C$6211))^2</f>
        <v>9981.1135957248207</v>
      </c>
      <c r="F4419" s="1">
        <f t="shared" ref="F4419:F4482" si="221">C4419-B4419</f>
        <v>-20.799999999999997</v>
      </c>
    </row>
    <row r="4420" spans="1:6">
      <c r="A4420" s="4">
        <v>42221</v>
      </c>
      <c r="B4420" s="14">
        <v>78</v>
      </c>
      <c r="C4420" s="22">
        <v>87.7</v>
      </c>
      <c r="D4420" s="1">
        <f t="shared" si="219"/>
        <v>94.09000000000006</v>
      </c>
      <c r="E4420" s="2">
        <f t="shared" si="220"/>
        <v>9410.0715602980872</v>
      </c>
      <c r="F4420" s="1">
        <f t="shared" si="221"/>
        <v>9.7000000000000028</v>
      </c>
    </row>
    <row r="4421" spans="1:6">
      <c r="A4421" s="4">
        <v>42222</v>
      </c>
      <c r="B4421" s="14">
        <v>59.9</v>
      </c>
      <c r="C4421" s="22">
        <v>24.3</v>
      </c>
      <c r="D4421" s="1">
        <f t="shared" si="219"/>
        <v>1267.3599999999997</v>
      </c>
      <c r="E4421" s="2">
        <f t="shared" si="220"/>
        <v>25729.931921006642</v>
      </c>
      <c r="F4421" s="1">
        <f t="shared" si="221"/>
        <v>-35.599999999999994</v>
      </c>
    </row>
    <row r="4422" spans="1:6">
      <c r="A4422" s="4">
        <v>42223</v>
      </c>
      <c r="B4422" s="14">
        <v>39.299999999999997</v>
      </c>
      <c r="C4422" s="22">
        <v>81.099999999999994</v>
      </c>
      <c r="D4422" s="1">
        <f t="shared" si="219"/>
        <v>1747.2399999999998</v>
      </c>
      <c r="E4422" s="2">
        <f t="shared" si="220"/>
        <v>10734.104468510652</v>
      </c>
      <c r="F4422" s="1">
        <f t="shared" si="221"/>
        <v>41.8</v>
      </c>
    </row>
    <row r="4423" spans="1:6">
      <c r="A4423" s="4">
        <v>42224</v>
      </c>
      <c r="B4423" s="14">
        <v>53</v>
      </c>
      <c r="C4423" s="22">
        <v>2.4</v>
      </c>
      <c r="D4423" s="1">
        <f t="shared" si="219"/>
        <v>2560.36</v>
      </c>
      <c r="E4423" s="2">
        <f t="shared" si="220"/>
        <v>33235.303843711969</v>
      </c>
      <c r="F4423" s="1">
        <f t="shared" si="221"/>
        <v>-50.6</v>
      </c>
    </row>
    <row r="4424" spans="1:6">
      <c r="A4424" s="4">
        <v>42225</v>
      </c>
      <c r="B4424" s="14">
        <v>0</v>
      </c>
      <c r="C4424" s="22">
        <v>2.9</v>
      </c>
      <c r="D4424" s="1">
        <f t="shared" si="219"/>
        <v>8.41</v>
      </c>
      <c r="E4424" s="2">
        <f t="shared" si="220"/>
        <v>33053.248320362531</v>
      </c>
      <c r="F4424" s="1">
        <f t="shared" si="221"/>
        <v>2.9</v>
      </c>
    </row>
    <row r="4425" spans="1:6">
      <c r="A4425" s="4">
        <v>42226</v>
      </c>
      <c r="B4425" s="14">
        <v>70.8</v>
      </c>
      <c r="C4425" s="22">
        <v>160</v>
      </c>
      <c r="D4425" s="1">
        <f t="shared" si="219"/>
        <v>7956.64</v>
      </c>
      <c r="E4425" s="2">
        <f t="shared" si="220"/>
        <v>610.36288396955649</v>
      </c>
      <c r="F4425" s="1">
        <f t="shared" si="221"/>
        <v>89.2</v>
      </c>
    </row>
    <row r="4426" spans="1:6">
      <c r="A4426" s="4">
        <v>42227</v>
      </c>
      <c r="B4426" s="14">
        <v>149.1</v>
      </c>
      <c r="C4426" s="22">
        <v>113.6</v>
      </c>
      <c r="D4426" s="1">
        <f t="shared" si="219"/>
        <v>1260.25</v>
      </c>
      <c r="E4426" s="2">
        <f t="shared" si="220"/>
        <v>5055.9954507972725</v>
      </c>
      <c r="F4426" s="1">
        <f t="shared" si="221"/>
        <v>-35.5</v>
      </c>
    </row>
    <row r="4427" spans="1:6">
      <c r="A4427" s="4">
        <v>42228</v>
      </c>
      <c r="B4427" s="14">
        <v>77.900000000000006</v>
      </c>
      <c r="C4427" s="22">
        <v>49.1</v>
      </c>
      <c r="D4427" s="1">
        <f t="shared" si="219"/>
        <v>829.44000000000028</v>
      </c>
      <c r="E4427" s="2">
        <f t="shared" si="220"/>
        <v>18388.857962874594</v>
      </c>
      <c r="F4427" s="1">
        <f t="shared" si="221"/>
        <v>-28.800000000000004</v>
      </c>
    </row>
    <row r="4428" spans="1:6">
      <c r="A4428" s="4">
        <v>42229</v>
      </c>
      <c r="B4428" s="14">
        <v>134</v>
      </c>
      <c r="C4428" s="22">
        <v>263.10000000000002</v>
      </c>
      <c r="D4428" s="1">
        <f t="shared" si="219"/>
        <v>16666.810000000005</v>
      </c>
      <c r="E4428" s="2">
        <f t="shared" si="220"/>
        <v>6145.6939693157356</v>
      </c>
      <c r="F4428" s="1">
        <f t="shared" si="221"/>
        <v>129.10000000000002</v>
      </c>
    </row>
    <row r="4429" spans="1:6">
      <c r="A4429" s="4">
        <v>42230</v>
      </c>
      <c r="B4429" s="14">
        <v>301.3</v>
      </c>
      <c r="C4429" s="22">
        <v>307.60000000000002</v>
      </c>
      <c r="D4429" s="1">
        <f t="shared" si="219"/>
        <v>39.69000000000014</v>
      </c>
      <c r="E4429" s="2">
        <f t="shared" si="220"/>
        <v>15103.052391215881</v>
      </c>
      <c r="F4429" s="1">
        <f t="shared" si="221"/>
        <v>6.3000000000000114</v>
      </c>
    </row>
    <row r="4430" spans="1:6">
      <c r="A4430" s="4">
        <v>42231</v>
      </c>
      <c r="B4430" s="14">
        <v>191.9</v>
      </c>
      <c r="C4430" s="22">
        <v>50.2</v>
      </c>
      <c r="D4430" s="1">
        <f t="shared" si="219"/>
        <v>20078.889999999996</v>
      </c>
      <c r="E4430" s="2">
        <f t="shared" si="220"/>
        <v>18091.735811505834</v>
      </c>
      <c r="F4430" s="1">
        <f t="shared" si="221"/>
        <v>-141.69999999999999</v>
      </c>
    </row>
    <row r="4431" spans="1:6">
      <c r="A4431" s="4">
        <v>42232</v>
      </c>
      <c r="B4431" s="14">
        <v>41.6</v>
      </c>
      <c r="C4431" s="22">
        <v>86.6</v>
      </c>
      <c r="D4431" s="1">
        <f t="shared" si="219"/>
        <v>2024.9999999999993</v>
      </c>
      <c r="E4431" s="2">
        <f t="shared" si="220"/>
        <v>9624.6937116668487</v>
      </c>
      <c r="F4431" s="1">
        <f t="shared" si="221"/>
        <v>44.999999999999993</v>
      </c>
    </row>
    <row r="4432" spans="1:6">
      <c r="A4432" s="4">
        <v>42233</v>
      </c>
      <c r="B4432" s="14">
        <v>52.4</v>
      </c>
      <c r="C4432" s="22">
        <v>2.2000000000000002</v>
      </c>
      <c r="D4432" s="1">
        <f t="shared" si="219"/>
        <v>2520.0399999999995</v>
      </c>
      <c r="E4432" s="2">
        <f t="shared" si="220"/>
        <v>33308.266053051746</v>
      </c>
      <c r="F4432" s="1">
        <f t="shared" si="221"/>
        <v>-50.199999999999996</v>
      </c>
    </row>
    <row r="4433" spans="1:6">
      <c r="A4433" s="4">
        <v>42234</v>
      </c>
      <c r="B4433" s="14">
        <v>40.5</v>
      </c>
      <c r="C4433" s="22">
        <v>111.4</v>
      </c>
      <c r="D4433" s="1">
        <f t="shared" si="219"/>
        <v>5026.8100000000004</v>
      </c>
      <c r="E4433" s="2">
        <f t="shared" si="220"/>
        <v>5373.6997535347919</v>
      </c>
      <c r="F4433" s="1">
        <f t="shared" si="221"/>
        <v>70.900000000000006</v>
      </c>
    </row>
    <row r="4434" spans="1:6">
      <c r="A4434" s="4">
        <v>42235</v>
      </c>
      <c r="B4434" s="14">
        <v>117.8</v>
      </c>
      <c r="C4434" s="22">
        <v>111.9</v>
      </c>
      <c r="D4434" s="1">
        <f t="shared" si="219"/>
        <v>34.809999999999903</v>
      </c>
      <c r="E4434" s="2">
        <f t="shared" si="220"/>
        <v>5300.6442301853558</v>
      </c>
      <c r="F4434" s="1">
        <f t="shared" si="221"/>
        <v>-5.8999999999999915</v>
      </c>
    </row>
    <row r="4435" spans="1:6">
      <c r="A4435" s="4">
        <v>42236</v>
      </c>
      <c r="B4435" s="14">
        <v>91.4</v>
      </c>
      <c r="C4435" s="22">
        <v>71.599999999999994</v>
      </c>
      <c r="D4435" s="1">
        <f t="shared" si="219"/>
        <v>392.04000000000048</v>
      </c>
      <c r="E4435" s="2">
        <f t="shared" si="220"/>
        <v>12792.859412149946</v>
      </c>
      <c r="F4435" s="1">
        <f t="shared" si="221"/>
        <v>-19.800000000000011</v>
      </c>
    </row>
    <row r="4436" spans="1:6">
      <c r="A4436" s="4">
        <v>42237</v>
      </c>
      <c r="B4436" s="14">
        <v>64.2</v>
      </c>
      <c r="C4436" s="22">
        <v>73</v>
      </c>
      <c r="D4436" s="1">
        <f t="shared" si="219"/>
        <v>77.439999999999955</v>
      </c>
      <c r="E4436" s="2">
        <f t="shared" si="220"/>
        <v>12478.123946771522</v>
      </c>
      <c r="F4436" s="1">
        <f t="shared" si="221"/>
        <v>8.7999999999999972</v>
      </c>
    </row>
    <row r="4437" spans="1:6">
      <c r="A4437" s="4">
        <v>42238</v>
      </c>
      <c r="B4437" s="14">
        <v>45.2</v>
      </c>
      <c r="C4437" s="22">
        <v>10.4</v>
      </c>
      <c r="D4437" s="1">
        <f t="shared" si="219"/>
        <v>1211.0400000000002</v>
      </c>
      <c r="E4437" s="2">
        <f t="shared" si="220"/>
        <v>30382.415470120981</v>
      </c>
      <c r="F4437" s="1">
        <f t="shared" si="221"/>
        <v>-34.800000000000004</v>
      </c>
    </row>
    <row r="4438" spans="1:6">
      <c r="A4438" s="4">
        <v>42239</v>
      </c>
      <c r="B4438" s="14">
        <v>0</v>
      </c>
      <c r="C4438" s="22">
        <v>3</v>
      </c>
      <c r="D4438" s="1">
        <f t="shared" si="219"/>
        <v>9</v>
      </c>
      <c r="E4438" s="2">
        <f t="shared" si="220"/>
        <v>33016.897215692647</v>
      </c>
      <c r="F4438" s="1">
        <f t="shared" si="221"/>
        <v>3</v>
      </c>
    </row>
    <row r="4439" spans="1:6">
      <c r="A4439" s="4">
        <v>42240</v>
      </c>
      <c r="B4439" s="14">
        <v>47.6</v>
      </c>
      <c r="C4439" s="22">
        <v>106.6</v>
      </c>
      <c r="D4439" s="1">
        <f t="shared" si="219"/>
        <v>3480.9999999999991</v>
      </c>
      <c r="E4439" s="2">
        <f t="shared" si="220"/>
        <v>6100.4727776893851</v>
      </c>
      <c r="F4439" s="1">
        <f t="shared" si="221"/>
        <v>58.999999999999993</v>
      </c>
    </row>
    <row r="4440" spans="1:6">
      <c r="A4440" s="4">
        <v>42241</v>
      </c>
      <c r="B4440" s="14">
        <v>111.6</v>
      </c>
      <c r="C4440" s="22">
        <v>107.3</v>
      </c>
      <c r="D4440" s="1">
        <f t="shared" si="219"/>
        <v>18.489999999999977</v>
      </c>
      <c r="E4440" s="2">
        <f t="shared" si="220"/>
        <v>5991.6150450001733</v>
      </c>
      <c r="F4440" s="1">
        <f t="shared" si="221"/>
        <v>-4.2999999999999972</v>
      </c>
    </row>
    <row r="4441" spans="1:6">
      <c r="A4441" s="4">
        <v>42242</v>
      </c>
      <c r="B4441" s="14">
        <v>102.9</v>
      </c>
      <c r="C4441" s="22">
        <v>103.8</v>
      </c>
      <c r="D4441" s="1">
        <f t="shared" si="219"/>
        <v>0.80999999999998462</v>
      </c>
      <c r="E4441" s="2">
        <f t="shared" si="220"/>
        <v>6545.7037084462299</v>
      </c>
      <c r="F4441" s="1">
        <f t="shared" si="221"/>
        <v>0.89999999999999147</v>
      </c>
    </row>
    <row r="4442" spans="1:6">
      <c r="A4442" s="4">
        <v>42243</v>
      </c>
      <c r="B4442" s="14">
        <v>91</v>
      </c>
      <c r="C4442" s="22">
        <v>85.8</v>
      </c>
      <c r="D4442" s="1">
        <f t="shared" si="219"/>
        <v>27.040000000000031</v>
      </c>
      <c r="E4442" s="2">
        <f t="shared" si="220"/>
        <v>9782.3025490259461</v>
      </c>
      <c r="F4442" s="1">
        <f t="shared" si="221"/>
        <v>-5.2000000000000028</v>
      </c>
    </row>
    <row r="4443" spans="1:6">
      <c r="A4443" s="4">
        <v>42244</v>
      </c>
      <c r="B4443" s="14">
        <v>106.9</v>
      </c>
      <c r="C4443" s="22">
        <v>139.6</v>
      </c>
      <c r="D4443" s="1">
        <f t="shared" si="219"/>
        <v>1069.2899999999993</v>
      </c>
      <c r="E4443" s="2">
        <f t="shared" si="220"/>
        <v>2034.5082366265699</v>
      </c>
      <c r="F4443" s="1">
        <f t="shared" si="221"/>
        <v>32.699999999999989</v>
      </c>
    </row>
    <row r="4444" spans="1:6">
      <c r="A4444" s="4">
        <v>42245</v>
      </c>
      <c r="B4444" s="14">
        <v>91.3</v>
      </c>
      <c r="C4444" s="22">
        <v>28.8</v>
      </c>
      <c r="D4444" s="1">
        <f t="shared" si="219"/>
        <v>3906.25</v>
      </c>
      <c r="E4444" s="2">
        <f t="shared" si="220"/>
        <v>24306.532210861715</v>
      </c>
      <c r="F4444" s="1">
        <f t="shared" si="221"/>
        <v>-62.5</v>
      </c>
    </row>
    <row r="4445" spans="1:6">
      <c r="A4445" s="4">
        <v>42246</v>
      </c>
      <c r="B4445" s="14">
        <v>44.9</v>
      </c>
      <c r="C4445" s="22">
        <v>91.8</v>
      </c>
      <c r="D4445" s="1">
        <f t="shared" si="219"/>
        <v>2199.6099999999997</v>
      </c>
      <c r="E4445" s="2">
        <f t="shared" si="220"/>
        <v>8631.4362688327074</v>
      </c>
      <c r="F4445" s="1">
        <f t="shared" si="221"/>
        <v>46.9</v>
      </c>
    </row>
    <row r="4446" spans="1:6">
      <c r="A4446" s="4">
        <v>42247</v>
      </c>
      <c r="B4446" s="14">
        <v>127.4</v>
      </c>
      <c r="C4446" s="22">
        <v>167.1</v>
      </c>
      <c r="D4446" s="1">
        <f t="shared" si="219"/>
        <v>1576.089999999999</v>
      </c>
      <c r="E4446" s="2">
        <f t="shared" si="220"/>
        <v>309.95445240755714</v>
      </c>
      <c r="F4446" s="1">
        <f t="shared" si="221"/>
        <v>39.699999999999989</v>
      </c>
    </row>
    <row r="4447" spans="1:6">
      <c r="A4447" s="4">
        <v>42248</v>
      </c>
      <c r="B4447" s="14">
        <v>144.9</v>
      </c>
      <c r="C4447" s="22">
        <v>104.6</v>
      </c>
      <c r="D4447" s="1">
        <f t="shared" si="219"/>
        <v>1624.0900000000008</v>
      </c>
      <c r="E4447" s="2">
        <f t="shared" si="220"/>
        <v>6416.8948710871318</v>
      </c>
      <c r="F4447" s="1">
        <f t="shared" si="221"/>
        <v>-40.300000000000011</v>
      </c>
    </row>
    <row r="4448" spans="1:6">
      <c r="A4448" s="4">
        <v>42249</v>
      </c>
      <c r="B4448" s="14">
        <v>76</v>
      </c>
      <c r="C4448" s="22">
        <v>60</v>
      </c>
      <c r="D4448" s="1">
        <f t="shared" si="219"/>
        <v>256</v>
      </c>
      <c r="E4448" s="2">
        <f t="shared" si="220"/>
        <v>15551.467553856874</v>
      </c>
      <c r="F4448" s="1">
        <f t="shared" si="221"/>
        <v>-16</v>
      </c>
    </row>
    <row r="4449" spans="1:6">
      <c r="A4449" s="4">
        <v>42250</v>
      </c>
      <c r="B4449" s="14">
        <v>60.1</v>
      </c>
      <c r="C4449" s="22">
        <v>65.900000000000006</v>
      </c>
      <c r="D4449" s="1">
        <f t="shared" si="219"/>
        <v>33.64000000000005</v>
      </c>
      <c r="E4449" s="2">
        <f t="shared" si="220"/>
        <v>14114.752378333522</v>
      </c>
      <c r="F4449" s="1">
        <f t="shared" si="221"/>
        <v>5.8000000000000043</v>
      </c>
    </row>
    <row r="4450" spans="1:6">
      <c r="A4450" s="4">
        <v>42251</v>
      </c>
      <c r="B4450" s="14">
        <v>74.900000000000006</v>
      </c>
      <c r="C4450" s="22">
        <v>93.2</v>
      </c>
      <c r="D4450" s="1">
        <f t="shared" si="219"/>
        <v>334.88999999999987</v>
      </c>
      <c r="E4450" s="2">
        <f t="shared" si="220"/>
        <v>8373.2608034542845</v>
      </c>
      <c r="F4450" s="1">
        <f t="shared" si="221"/>
        <v>18.299999999999997</v>
      </c>
    </row>
    <row r="4451" spans="1:6">
      <c r="A4451" s="4">
        <v>42252</v>
      </c>
      <c r="B4451" s="14">
        <v>94.4</v>
      </c>
      <c r="C4451" s="22">
        <v>89.4</v>
      </c>
      <c r="D4451" s="1">
        <f t="shared" si="219"/>
        <v>25</v>
      </c>
      <c r="E4451" s="2">
        <f t="shared" si="220"/>
        <v>9083.1427809100023</v>
      </c>
      <c r="F4451" s="1">
        <f t="shared" si="221"/>
        <v>-5</v>
      </c>
    </row>
    <row r="4452" spans="1:6">
      <c r="A4452" s="4">
        <v>42253</v>
      </c>
      <c r="B4452" s="14">
        <v>83.8</v>
      </c>
      <c r="C4452" s="22">
        <v>85.8</v>
      </c>
      <c r="D4452" s="1">
        <f t="shared" si="219"/>
        <v>4</v>
      </c>
      <c r="E4452" s="2">
        <f t="shared" si="220"/>
        <v>9782.3025490259461</v>
      </c>
      <c r="F4452" s="1">
        <f t="shared" si="221"/>
        <v>2</v>
      </c>
    </row>
    <row r="4453" spans="1:6">
      <c r="A4453" s="4">
        <v>42254</v>
      </c>
      <c r="B4453" s="14">
        <v>91.5</v>
      </c>
      <c r="C4453" s="22">
        <v>99.2</v>
      </c>
      <c r="D4453" s="1">
        <f t="shared" si="219"/>
        <v>59.290000000000042</v>
      </c>
      <c r="E4453" s="2">
        <f t="shared" si="220"/>
        <v>7311.1945232610451</v>
      </c>
      <c r="F4453" s="1">
        <f t="shared" si="221"/>
        <v>7.7000000000000028</v>
      </c>
    </row>
    <row r="4454" spans="1:6">
      <c r="A4454" s="4">
        <v>42255</v>
      </c>
      <c r="B4454" s="14">
        <v>79.7</v>
      </c>
      <c r="C4454" s="22">
        <v>61.1</v>
      </c>
      <c r="D4454" s="1">
        <f t="shared" si="219"/>
        <v>345.96000000000004</v>
      </c>
      <c r="E4454" s="2">
        <f t="shared" si="220"/>
        <v>15278.325402488115</v>
      </c>
      <c r="F4454" s="1">
        <f t="shared" si="221"/>
        <v>-18.600000000000001</v>
      </c>
    </row>
    <row r="4455" spans="1:6">
      <c r="A4455" s="4">
        <v>42256</v>
      </c>
      <c r="B4455" s="14">
        <v>43.3</v>
      </c>
      <c r="C4455" s="22">
        <v>29</v>
      </c>
      <c r="D4455" s="1">
        <f t="shared" si="219"/>
        <v>204.48999999999992</v>
      </c>
      <c r="E4455" s="2">
        <f t="shared" si="220"/>
        <v>24244.210001521944</v>
      </c>
      <c r="F4455" s="1">
        <f t="shared" si="221"/>
        <v>-14.299999999999997</v>
      </c>
    </row>
    <row r="4456" spans="1:6">
      <c r="A4456" s="4">
        <v>42257</v>
      </c>
      <c r="B4456" s="14">
        <v>29.9</v>
      </c>
      <c r="C4456" s="22">
        <v>45.1</v>
      </c>
      <c r="D4456" s="1">
        <f t="shared" si="219"/>
        <v>231.04000000000008</v>
      </c>
      <c r="E4456" s="2">
        <f t="shared" si="220"/>
        <v>19489.702149670087</v>
      </c>
      <c r="F4456" s="1">
        <f t="shared" si="221"/>
        <v>15.200000000000003</v>
      </c>
    </row>
    <row r="4457" spans="1:6">
      <c r="A4457" s="4">
        <v>42258</v>
      </c>
      <c r="B4457" s="14">
        <v>85.8</v>
      </c>
      <c r="C4457" s="22">
        <v>133.30000000000001</v>
      </c>
      <c r="D4457" s="1">
        <f t="shared" si="219"/>
        <v>2256.2500000000014</v>
      </c>
      <c r="E4457" s="2">
        <f t="shared" si="220"/>
        <v>2642.5278308294692</v>
      </c>
      <c r="F4457" s="1">
        <f t="shared" si="221"/>
        <v>47.500000000000014</v>
      </c>
    </row>
    <row r="4458" spans="1:6">
      <c r="A4458" s="4">
        <v>42259</v>
      </c>
      <c r="B4458" s="14">
        <v>110.4</v>
      </c>
      <c r="C4458" s="22">
        <v>71.099999999999994</v>
      </c>
      <c r="D4458" s="1">
        <f t="shared" si="219"/>
        <v>1544.4900000000009</v>
      </c>
      <c r="E4458" s="2">
        <f t="shared" si="220"/>
        <v>12906.214935499384</v>
      </c>
      <c r="F4458" s="1">
        <f t="shared" si="221"/>
        <v>-39.300000000000011</v>
      </c>
    </row>
    <row r="4459" spans="1:6">
      <c r="A4459" s="4">
        <v>42260</v>
      </c>
      <c r="B4459" s="14">
        <v>36.700000000000003</v>
      </c>
      <c r="C4459" s="22">
        <v>1.5</v>
      </c>
      <c r="D4459" s="1">
        <f t="shared" si="219"/>
        <v>1239.0400000000002</v>
      </c>
      <c r="E4459" s="2">
        <f t="shared" si="220"/>
        <v>33564.263785740957</v>
      </c>
      <c r="F4459" s="1">
        <f t="shared" si="221"/>
        <v>-35.200000000000003</v>
      </c>
    </row>
    <row r="4460" spans="1:6">
      <c r="A4460" s="4">
        <v>42261</v>
      </c>
      <c r="B4460" s="14">
        <v>51</v>
      </c>
      <c r="C4460" s="22">
        <v>124.8</v>
      </c>
      <c r="D4460" s="1">
        <f t="shared" si="219"/>
        <v>5446.44</v>
      </c>
      <c r="E4460" s="2">
        <f t="shared" si="220"/>
        <v>3588.6717277698926</v>
      </c>
      <c r="F4460" s="1">
        <f t="shared" si="221"/>
        <v>73.8</v>
      </c>
    </row>
    <row r="4461" spans="1:6">
      <c r="A4461" s="4">
        <v>42262</v>
      </c>
      <c r="B4461" s="14">
        <v>130.80000000000001</v>
      </c>
      <c r="C4461" s="22">
        <v>110.1</v>
      </c>
      <c r="D4461" s="1">
        <f t="shared" si="219"/>
        <v>428.49000000000069</v>
      </c>
      <c r="E4461" s="2">
        <f t="shared" si="220"/>
        <v>5565.9841142433288</v>
      </c>
      <c r="F4461" s="1">
        <f t="shared" si="221"/>
        <v>-20.700000000000017</v>
      </c>
    </row>
    <row r="4462" spans="1:6">
      <c r="A4462" s="4">
        <v>42263</v>
      </c>
      <c r="B4462" s="14">
        <v>113.1</v>
      </c>
      <c r="C4462" s="22">
        <v>129.80000000000001</v>
      </c>
      <c r="D4462" s="1">
        <f t="shared" si="219"/>
        <v>278.89000000000055</v>
      </c>
      <c r="E4462" s="2">
        <f t="shared" si="220"/>
        <v>3014.6164942755254</v>
      </c>
      <c r="F4462" s="1">
        <f t="shared" si="221"/>
        <v>16.700000000000017</v>
      </c>
    </row>
    <row r="4463" spans="1:6">
      <c r="A4463" s="4">
        <v>42264</v>
      </c>
      <c r="B4463" s="14">
        <v>136.80000000000001</v>
      </c>
      <c r="C4463" s="22">
        <v>139.1</v>
      </c>
      <c r="D4463" s="1">
        <f t="shared" si="219"/>
        <v>5.2899999999999219</v>
      </c>
      <c r="E4463" s="2">
        <f t="shared" si="220"/>
        <v>2079.8637599760063</v>
      </c>
      <c r="F4463" s="1">
        <f t="shared" si="221"/>
        <v>2.2999999999999829</v>
      </c>
    </row>
    <row r="4464" spans="1:6">
      <c r="A4464" s="4">
        <v>42265</v>
      </c>
      <c r="B4464" s="14">
        <v>150.4</v>
      </c>
      <c r="C4464" s="22">
        <v>169.4</v>
      </c>
      <c r="D4464" s="1">
        <f t="shared" si="219"/>
        <v>361</v>
      </c>
      <c r="E4464" s="2">
        <f t="shared" si="220"/>
        <v>234.25904500014846</v>
      </c>
      <c r="F4464" s="1">
        <f t="shared" si="221"/>
        <v>19</v>
      </c>
    </row>
    <row r="4465" spans="1:6">
      <c r="A4465" s="4">
        <v>42266</v>
      </c>
      <c r="B4465" s="14">
        <v>123.9</v>
      </c>
      <c r="C4465" s="22">
        <v>58.4</v>
      </c>
      <c r="D4465" s="1">
        <f t="shared" si="219"/>
        <v>4290.25</v>
      </c>
      <c r="E4465" s="2">
        <f t="shared" si="220"/>
        <v>15953.08522857507</v>
      </c>
      <c r="F4465" s="1">
        <f t="shared" si="221"/>
        <v>-65.5</v>
      </c>
    </row>
    <row r="4466" spans="1:6">
      <c r="A4466" s="4">
        <v>42267</v>
      </c>
      <c r="B4466" s="14">
        <v>19.899999999999999</v>
      </c>
      <c r="C4466" s="22">
        <v>1.8</v>
      </c>
      <c r="D4466" s="1">
        <f t="shared" si="219"/>
        <v>327.6099999999999</v>
      </c>
      <c r="E4466" s="2">
        <f t="shared" si="220"/>
        <v>33454.430471731292</v>
      </c>
      <c r="F4466" s="1">
        <f t="shared" si="221"/>
        <v>-18.099999999999998</v>
      </c>
    </row>
    <row r="4467" spans="1:6">
      <c r="A4467" s="4">
        <v>42268</v>
      </c>
      <c r="B4467" s="14">
        <v>60.3</v>
      </c>
      <c r="C4467" s="22">
        <v>143.4</v>
      </c>
      <c r="D4467" s="1">
        <f t="shared" si="219"/>
        <v>6905.6100000000015</v>
      </c>
      <c r="E4467" s="2">
        <f t="shared" si="220"/>
        <v>1706.1462591708507</v>
      </c>
      <c r="F4467" s="1">
        <f t="shared" si="221"/>
        <v>83.100000000000009</v>
      </c>
    </row>
    <row r="4468" spans="1:6">
      <c r="A4468" s="4">
        <v>42269</v>
      </c>
      <c r="B4468" s="14">
        <v>166.6</v>
      </c>
      <c r="C4468" s="22">
        <v>170.1</v>
      </c>
      <c r="D4468" s="1">
        <f t="shared" si="219"/>
        <v>12.25</v>
      </c>
      <c r="E4468" s="2">
        <f t="shared" si="220"/>
        <v>213.32131231093757</v>
      </c>
      <c r="F4468" s="1">
        <f t="shared" si="221"/>
        <v>3.5</v>
      </c>
    </row>
    <row r="4469" spans="1:6">
      <c r="A4469" s="4">
        <v>42270</v>
      </c>
      <c r="B4469" s="14">
        <v>155</v>
      </c>
      <c r="C4469" s="22">
        <v>129.69999999999999</v>
      </c>
      <c r="D4469" s="1">
        <f t="shared" si="219"/>
        <v>640.0900000000006</v>
      </c>
      <c r="E4469" s="2">
        <f t="shared" si="220"/>
        <v>3025.6075989454152</v>
      </c>
      <c r="F4469" s="1">
        <f t="shared" si="221"/>
        <v>-25.300000000000011</v>
      </c>
    </row>
    <row r="4470" spans="1:6">
      <c r="A4470" s="4">
        <v>42271</v>
      </c>
      <c r="B4470" s="14">
        <v>128.9</v>
      </c>
      <c r="C4470" s="22">
        <v>142.69999999999999</v>
      </c>
      <c r="D4470" s="1">
        <f t="shared" si="219"/>
        <v>190.43999999999954</v>
      </c>
      <c r="E4470" s="2">
        <f t="shared" si="220"/>
        <v>1764.4639918600635</v>
      </c>
      <c r="F4470" s="1">
        <f t="shared" si="221"/>
        <v>13.799999999999983</v>
      </c>
    </row>
    <row r="4471" spans="1:6">
      <c r="A4471" s="4">
        <v>42272</v>
      </c>
      <c r="B4471" s="14">
        <v>182.8</v>
      </c>
      <c r="C4471" s="22">
        <v>230.6</v>
      </c>
      <c r="D4471" s="1">
        <f t="shared" si="219"/>
        <v>2284.8399999999983</v>
      </c>
      <c r="E4471" s="2">
        <f t="shared" si="220"/>
        <v>2106.3029870291098</v>
      </c>
      <c r="F4471" s="1">
        <f t="shared" si="221"/>
        <v>47.799999999999983</v>
      </c>
    </row>
    <row r="4472" spans="1:6">
      <c r="A4472" s="4">
        <v>42273</v>
      </c>
      <c r="B4472" s="14">
        <v>175.4</v>
      </c>
      <c r="C4472" s="22">
        <v>93.8</v>
      </c>
      <c r="D4472" s="1">
        <f t="shared" si="219"/>
        <v>6658.5600000000013</v>
      </c>
      <c r="E4472" s="2">
        <f t="shared" si="220"/>
        <v>8263.8141754349617</v>
      </c>
      <c r="F4472" s="1">
        <f t="shared" si="221"/>
        <v>-81.600000000000009</v>
      </c>
    </row>
    <row r="4473" spans="1:6">
      <c r="A4473" s="4">
        <v>42274</v>
      </c>
      <c r="B4473" s="14">
        <v>45.4</v>
      </c>
      <c r="C4473" s="22">
        <v>13.2</v>
      </c>
      <c r="D4473" s="1">
        <f t="shared" si="219"/>
        <v>1036.8400000000001</v>
      </c>
      <c r="E4473" s="2">
        <f t="shared" si="220"/>
        <v>29414.144539364144</v>
      </c>
      <c r="F4473" s="1">
        <f t="shared" si="221"/>
        <v>-32.200000000000003</v>
      </c>
    </row>
    <row r="4474" spans="1:6">
      <c r="A4474" s="4">
        <v>42275</v>
      </c>
      <c r="B4474" s="14">
        <v>82.6</v>
      </c>
      <c r="C4474" s="22">
        <v>190.7</v>
      </c>
      <c r="D4474" s="1">
        <f t="shared" si="219"/>
        <v>11685.609999999999</v>
      </c>
      <c r="E4474" s="2">
        <f t="shared" si="220"/>
        <v>35.93375031414979</v>
      </c>
      <c r="F4474" s="1">
        <f t="shared" si="221"/>
        <v>108.1</v>
      </c>
    </row>
    <row r="4475" spans="1:6">
      <c r="A4475" s="4">
        <v>42276</v>
      </c>
      <c r="B4475" s="14">
        <v>210</v>
      </c>
      <c r="C4475" s="22">
        <v>197</v>
      </c>
      <c r="D4475" s="1">
        <f t="shared" si="219"/>
        <v>169</v>
      </c>
      <c r="E4475" s="2">
        <f t="shared" si="220"/>
        <v>151.15415611124891</v>
      </c>
      <c r="F4475" s="1">
        <f t="shared" si="221"/>
        <v>-13</v>
      </c>
    </row>
    <row r="4476" spans="1:6">
      <c r="A4476" s="4">
        <v>42277</v>
      </c>
      <c r="B4476" s="14">
        <v>153.30000000000001</v>
      </c>
      <c r="C4476" s="22">
        <v>111.9</v>
      </c>
      <c r="D4476" s="1">
        <f t="shared" si="219"/>
        <v>1713.9600000000005</v>
      </c>
      <c r="E4476" s="2">
        <f t="shared" si="220"/>
        <v>5300.6442301853558</v>
      </c>
      <c r="F4476" s="1">
        <f t="shared" si="221"/>
        <v>-41.400000000000006</v>
      </c>
    </row>
    <row r="4477" spans="1:6">
      <c r="A4477" s="4">
        <v>42278</v>
      </c>
      <c r="B4477" s="14">
        <v>77.400000000000006</v>
      </c>
      <c r="C4477" s="22">
        <v>53.8</v>
      </c>
      <c r="D4477" s="1">
        <f t="shared" si="219"/>
        <v>556.96000000000038</v>
      </c>
      <c r="E4477" s="2">
        <f t="shared" si="220"/>
        <v>17136.256043389883</v>
      </c>
      <c r="F4477" s="1">
        <f t="shared" si="221"/>
        <v>-23.600000000000009</v>
      </c>
    </row>
    <row r="4478" spans="1:6">
      <c r="A4478" s="4">
        <v>42279</v>
      </c>
      <c r="B4478" s="14">
        <v>57.4</v>
      </c>
      <c r="C4478" s="22">
        <v>74.900000000000006</v>
      </c>
      <c r="D4478" s="1">
        <f t="shared" si="219"/>
        <v>306.25000000000023</v>
      </c>
      <c r="E4478" s="2">
        <f t="shared" si="220"/>
        <v>12057.252958043662</v>
      </c>
      <c r="F4478" s="1">
        <f t="shared" si="221"/>
        <v>17.500000000000007</v>
      </c>
    </row>
    <row r="4479" spans="1:6">
      <c r="A4479" s="4">
        <v>42280</v>
      </c>
      <c r="B4479" s="14">
        <v>47.5</v>
      </c>
      <c r="C4479" s="22">
        <v>0.7</v>
      </c>
      <c r="D4479" s="1">
        <f t="shared" si="219"/>
        <v>2190.2399999999998</v>
      </c>
      <c r="E4479" s="2">
        <f t="shared" si="220"/>
        <v>33858.032623100058</v>
      </c>
      <c r="F4479" s="1">
        <f t="shared" si="221"/>
        <v>-46.8</v>
      </c>
    </row>
    <row r="4480" spans="1:6">
      <c r="A4480" s="4">
        <v>42281</v>
      </c>
      <c r="B4480" s="14">
        <v>0</v>
      </c>
      <c r="C4480" s="22">
        <v>0.7</v>
      </c>
      <c r="D4480" s="1">
        <f t="shared" si="219"/>
        <v>0.48999999999999994</v>
      </c>
      <c r="E4480" s="2">
        <f t="shared" si="220"/>
        <v>33858.032623100058</v>
      </c>
      <c r="F4480" s="1">
        <f t="shared" si="221"/>
        <v>0.7</v>
      </c>
    </row>
    <row r="4481" spans="1:6">
      <c r="A4481" s="4">
        <v>42282</v>
      </c>
      <c r="B4481" s="14">
        <v>63.3</v>
      </c>
      <c r="C4481" s="22">
        <v>140.69999999999999</v>
      </c>
      <c r="D4481" s="1">
        <f t="shared" si="219"/>
        <v>5990.7599999999984</v>
      </c>
      <c r="E4481" s="2">
        <f t="shared" si="220"/>
        <v>1936.4860852578099</v>
      </c>
      <c r="F4481" s="1">
        <f t="shared" si="221"/>
        <v>77.399999999999991</v>
      </c>
    </row>
    <row r="4482" spans="1:6">
      <c r="A4482" s="4">
        <v>42283</v>
      </c>
      <c r="B4482" s="14">
        <v>157.9</v>
      </c>
      <c r="C4482" s="22">
        <v>156.4</v>
      </c>
      <c r="D4482" s="1">
        <f t="shared" ref="D4482:D4545" si="222">(B4482-C4482)^2</f>
        <v>2.25</v>
      </c>
      <c r="E4482" s="2">
        <f t="shared" si="220"/>
        <v>801.20265208549961</v>
      </c>
      <c r="F4482" s="1">
        <f t="shared" si="221"/>
        <v>-1.5</v>
      </c>
    </row>
    <row r="4483" spans="1:6">
      <c r="A4483" s="4">
        <v>42284</v>
      </c>
      <c r="B4483" s="14">
        <v>168.2</v>
      </c>
      <c r="C4483" s="22">
        <v>134.6</v>
      </c>
      <c r="D4483" s="1">
        <f t="shared" si="222"/>
        <v>1128.9599999999996</v>
      </c>
      <c r="E4483" s="2">
        <f t="shared" ref="E4483:E4546" si="223">(C4483-AVERAGE($C$2:$C$6211))^2</f>
        <v>2510.563470120936</v>
      </c>
      <c r="F4483" s="1">
        <f t="shared" ref="F4483:F4546" si="224">C4483-B4483</f>
        <v>-33.599999999999994</v>
      </c>
    </row>
    <row r="4484" spans="1:6">
      <c r="A4484" s="4">
        <v>42285</v>
      </c>
      <c r="B4484" s="14">
        <v>128.69999999999999</v>
      </c>
      <c r="C4484" s="22">
        <v>125.2</v>
      </c>
      <c r="D4484" s="1">
        <f t="shared" si="222"/>
        <v>12.249999999999901</v>
      </c>
      <c r="E4484" s="2">
        <f t="shared" si="223"/>
        <v>3540.907309090343</v>
      </c>
      <c r="F4484" s="1">
        <f t="shared" si="224"/>
        <v>-3.4999999999999858</v>
      </c>
    </row>
    <row r="4485" spans="1:6">
      <c r="A4485" s="4">
        <v>42286</v>
      </c>
      <c r="B4485" s="14">
        <v>122.5</v>
      </c>
      <c r="C4485" s="22">
        <v>113.5</v>
      </c>
      <c r="D4485" s="1">
        <f t="shared" si="222"/>
        <v>81</v>
      </c>
      <c r="E4485" s="2">
        <f t="shared" si="223"/>
        <v>5070.2265554671594</v>
      </c>
      <c r="F4485" s="1">
        <f t="shared" si="224"/>
        <v>-9</v>
      </c>
    </row>
    <row r="4486" spans="1:6">
      <c r="A4486" s="4">
        <v>42287</v>
      </c>
      <c r="B4486" s="14">
        <v>107.4</v>
      </c>
      <c r="C4486" s="22">
        <v>106.4</v>
      </c>
      <c r="D4486" s="1">
        <f t="shared" si="222"/>
        <v>1</v>
      </c>
      <c r="E4486" s="2">
        <f t="shared" si="223"/>
        <v>6131.7549870291577</v>
      </c>
      <c r="F4486" s="1">
        <f t="shared" si="224"/>
        <v>-1</v>
      </c>
    </row>
    <row r="4487" spans="1:6">
      <c r="A4487" s="4">
        <v>42288</v>
      </c>
      <c r="B4487" s="14">
        <v>100.8</v>
      </c>
      <c r="C4487" s="22">
        <v>93.2</v>
      </c>
      <c r="D4487" s="1">
        <f t="shared" si="222"/>
        <v>57.759999999999913</v>
      </c>
      <c r="E4487" s="2">
        <f t="shared" si="223"/>
        <v>8373.2608034542845</v>
      </c>
      <c r="F4487" s="1">
        <f t="shared" si="224"/>
        <v>-7.5999999999999943</v>
      </c>
    </row>
    <row r="4488" spans="1:6">
      <c r="A4488" s="4">
        <v>42289</v>
      </c>
      <c r="B4488" s="14">
        <v>96.6</v>
      </c>
      <c r="C4488" s="22">
        <v>108.4</v>
      </c>
      <c r="D4488" s="1">
        <f t="shared" si="222"/>
        <v>139.24000000000026</v>
      </c>
      <c r="E4488" s="2">
        <f t="shared" si="223"/>
        <v>5822.5328936314118</v>
      </c>
      <c r="F4488" s="1">
        <f t="shared" si="224"/>
        <v>11.800000000000011</v>
      </c>
    </row>
    <row r="4489" spans="1:6">
      <c r="A4489" s="4">
        <v>42290</v>
      </c>
      <c r="B4489" s="14">
        <v>110</v>
      </c>
      <c r="C4489" s="22">
        <v>107.3</v>
      </c>
      <c r="D4489" s="1">
        <f t="shared" si="222"/>
        <v>7.2900000000000151</v>
      </c>
      <c r="E4489" s="2">
        <f t="shared" si="223"/>
        <v>5991.6150450001733</v>
      </c>
      <c r="F4489" s="1">
        <f t="shared" si="224"/>
        <v>-2.7000000000000028</v>
      </c>
    </row>
    <row r="4490" spans="1:6">
      <c r="A4490" s="4">
        <v>42291</v>
      </c>
      <c r="B4490" s="14">
        <v>60.1</v>
      </c>
      <c r="C4490" s="22">
        <v>4.8</v>
      </c>
      <c r="D4490" s="1">
        <f t="shared" si="222"/>
        <v>3058.0900000000006</v>
      </c>
      <c r="E4490" s="2">
        <f t="shared" si="223"/>
        <v>32365.99733163467</v>
      </c>
      <c r="F4490" s="1">
        <f t="shared" si="224"/>
        <v>-55.300000000000004</v>
      </c>
    </row>
    <row r="4491" spans="1:6">
      <c r="A4491" s="4">
        <v>42292</v>
      </c>
      <c r="B4491" s="14">
        <v>30.7</v>
      </c>
      <c r="C4491" s="22">
        <v>83.3</v>
      </c>
      <c r="D4491" s="1">
        <f t="shared" si="222"/>
        <v>2766.7599999999993</v>
      </c>
      <c r="E4491" s="2">
        <f t="shared" si="223"/>
        <v>10283.08016577313</v>
      </c>
      <c r="F4491" s="1">
        <f t="shared" si="224"/>
        <v>52.599999999999994</v>
      </c>
    </row>
    <row r="4492" spans="1:6">
      <c r="A4492" s="4">
        <v>42293</v>
      </c>
      <c r="B4492" s="14">
        <v>99.7</v>
      </c>
      <c r="C4492" s="22">
        <v>107.1</v>
      </c>
      <c r="D4492" s="1">
        <f t="shared" si="222"/>
        <v>54.759999999999877</v>
      </c>
      <c r="E4492" s="2">
        <f t="shared" si="223"/>
        <v>6022.6172543399489</v>
      </c>
      <c r="F4492" s="1">
        <f t="shared" si="224"/>
        <v>7.3999999999999915</v>
      </c>
    </row>
    <row r="4493" spans="1:6">
      <c r="A4493" s="4">
        <v>42294</v>
      </c>
      <c r="B4493" s="14">
        <v>74</v>
      </c>
      <c r="C4493" s="22">
        <v>28.2</v>
      </c>
      <c r="D4493" s="1">
        <f t="shared" si="222"/>
        <v>2097.64</v>
      </c>
      <c r="E4493" s="2">
        <f t="shared" si="223"/>
        <v>24493.978838881045</v>
      </c>
      <c r="F4493" s="1">
        <f t="shared" si="224"/>
        <v>-45.8</v>
      </c>
    </row>
    <row r="4494" spans="1:6">
      <c r="A4494" s="4">
        <v>42295</v>
      </c>
      <c r="B4494" s="14">
        <v>12.3</v>
      </c>
      <c r="C4494" s="22">
        <v>13.2</v>
      </c>
      <c r="D4494" s="1">
        <f t="shared" si="222"/>
        <v>0.80999999999999739</v>
      </c>
      <c r="E4494" s="2">
        <f t="shared" si="223"/>
        <v>29414.144539364144</v>
      </c>
      <c r="F4494" s="1">
        <f t="shared" si="224"/>
        <v>0.89999999999999858</v>
      </c>
    </row>
    <row r="4495" spans="1:6">
      <c r="A4495" s="4">
        <v>42296</v>
      </c>
      <c r="B4495" s="14">
        <v>62.4</v>
      </c>
      <c r="C4495" s="22">
        <v>126.1</v>
      </c>
      <c r="D4495" s="1">
        <f t="shared" si="222"/>
        <v>4057.6899999999996</v>
      </c>
      <c r="E4495" s="2">
        <f t="shared" si="223"/>
        <v>3434.6073670613578</v>
      </c>
      <c r="F4495" s="1">
        <f t="shared" si="224"/>
        <v>63.699999999999996</v>
      </c>
    </row>
    <row r="4496" spans="1:6">
      <c r="A4496" s="4">
        <v>42297</v>
      </c>
      <c r="B4496" s="14">
        <v>129.30000000000001</v>
      </c>
      <c r="C4496" s="22">
        <v>117.9</v>
      </c>
      <c r="D4496" s="1">
        <f t="shared" si="222"/>
        <v>129.96000000000012</v>
      </c>
      <c r="E4496" s="2">
        <f t="shared" si="223"/>
        <v>4462.9779499921169</v>
      </c>
      <c r="F4496" s="1">
        <f t="shared" si="224"/>
        <v>-11.400000000000006</v>
      </c>
    </row>
    <row r="4497" spans="1:6">
      <c r="A4497" s="4">
        <v>42298</v>
      </c>
      <c r="B4497" s="14">
        <v>103</v>
      </c>
      <c r="C4497" s="22">
        <v>87.2</v>
      </c>
      <c r="D4497" s="1">
        <f t="shared" si="222"/>
        <v>249.6399999999999</v>
      </c>
      <c r="E4497" s="2">
        <f t="shared" si="223"/>
        <v>9507.327083647524</v>
      </c>
      <c r="F4497" s="1">
        <f t="shared" si="224"/>
        <v>-15.799999999999997</v>
      </c>
    </row>
    <row r="4498" spans="1:6">
      <c r="A4498" s="4">
        <v>42299</v>
      </c>
      <c r="B4498" s="14">
        <v>65.2</v>
      </c>
      <c r="C4498" s="22">
        <v>48.7</v>
      </c>
      <c r="D4498" s="1">
        <f t="shared" si="222"/>
        <v>272.25</v>
      </c>
      <c r="E4498" s="2">
        <f t="shared" si="223"/>
        <v>18497.502381554143</v>
      </c>
      <c r="F4498" s="1">
        <f t="shared" si="224"/>
        <v>-16.5</v>
      </c>
    </row>
    <row r="4499" spans="1:6">
      <c r="A4499" s="4">
        <v>42300</v>
      </c>
      <c r="B4499" s="14">
        <v>54</v>
      </c>
      <c r="C4499" s="22">
        <v>67.400000000000006</v>
      </c>
      <c r="D4499" s="1">
        <f t="shared" si="222"/>
        <v>179.56000000000014</v>
      </c>
      <c r="E4499" s="2">
        <f t="shared" si="223"/>
        <v>13760.585808285212</v>
      </c>
      <c r="F4499" s="1">
        <f t="shared" si="224"/>
        <v>13.400000000000006</v>
      </c>
    </row>
    <row r="4500" spans="1:6">
      <c r="A4500" s="4">
        <v>42301</v>
      </c>
      <c r="B4500" s="14">
        <v>60.3</v>
      </c>
      <c r="C4500" s="22">
        <v>51.3</v>
      </c>
      <c r="D4500" s="1">
        <f t="shared" si="222"/>
        <v>81</v>
      </c>
      <c r="E4500" s="2">
        <f t="shared" si="223"/>
        <v>17797.033660137069</v>
      </c>
      <c r="F4500" s="1">
        <f t="shared" si="224"/>
        <v>-9</v>
      </c>
    </row>
    <row r="4501" spans="1:6">
      <c r="A4501" s="4">
        <v>42302</v>
      </c>
      <c r="B4501" s="14">
        <v>54.1</v>
      </c>
      <c r="C4501" s="22">
        <v>59.8</v>
      </c>
      <c r="D4501" s="1">
        <f t="shared" si="222"/>
        <v>32.489999999999952</v>
      </c>
      <c r="E4501" s="2">
        <f t="shared" si="223"/>
        <v>15601.38976319665</v>
      </c>
      <c r="F4501" s="1">
        <f t="shared" si="224"/>
        <v>5.6999999999999957</v>
      </c>
    </row>
    <row r="4502" spans="1:6">
      <c r="A4502" s="4">
        <v>42303</v>
      </c>
      <c r="B4502" s="14">
        <v>68.599999999999994</v>
      </c>
      <c r="C4502" s="22">
        <v>83.1</v>
      </c>
      <c r="D4502" s="1">
        <f t="shared" si="222"/>
        <v>210.25</v>
      </c>
      <c r="E4502" s="2">
        <f t="shared" si="223"/>
        <v>10323.682375112905</v>
      </c>
      <c r="F4502" s="1">
        <f t="shared" si="224"/>
        <v>14.5</v>
      </c>
    </row>
    <row r="4503" spans="1:6">
      <c r="A4503" s="4">
        <v>42304</v>
      </c>
      <c r="B4503" s="14">
        <v>51.6</v>
      </c>
      <c r="C4503" s="22">
        <v>0.8</v>
      </c>
      <c r="D4503" s="1">
        <f t="shared" si="222"/>
        <v>2580.6400000000003</v>
      </c>
      <c r="E4503" s="2">
        <f t="shared" si="223"/>
        <v>33821.241518430164</v>
      </c>
      <c r="F4503" s="1">
        <f t="shared" si="224"/>
        <v>-50.800000000000004</v>
      </c>
    </row>
    <row r="4504" spans="1:6">
      <c r="A4504" s="4">
        <v>42305</v>
      </c>
      <c r="B4504" s="14">
        <v>0</v>
      </c>
      <c r="C4504" s="22">
        <v>9.8000000000000007</v>
      </c>
      <c r="D4504" s="1">
        <f t="shared" si="222"/>
        <v>96.04000000000002</v>
      </c>
      <c r="E4504" s="2">
        <f t="shared" si="223"/>
        <v>30591.942098140305</v>
      </c>
      <c r="F4504" s="1">
        <f t="shared" si="224"/>
        <v>9.8000000000000007</v>
      </c>
    </row>
    <row r="4505" spans="1:6">
      <c r="A4505" s="4">
        <v>42306</v>
      </c>
      <c r="B4505" s="14">
        <v>11.9</v>
      </c>
      <c r="C4505" s="22">
        <v>9.6</v>
      </c>
      <c r="D4505" s="1">
        <f t="shared" si="222"/>
        <v>5.2900000000000036</v>
      </c>
      <c r="E4505" s="2">
        <f t="shared" si="223"/>
        <v>30661.944307480084</v>
      </c>
      <c r="F4505" s="1">
        <f t="shared" si="224"/>
        <v>-2.3000000000000007</v>
      </c>
    </row>
    <row r="4506" spans="1:6">
      <c r="A4506" s="4">
        <v>42307</v>
      </c>
      <c r="B4506" s="14">
        <v>5</v>
      </c>
      <c r="C4506" s="22">
        <v>11.1</v>
      </c>
      <c r="D4506" s="1">
        <f t="shared" si="222"/>
        <v>37.209999999999994</v>
      </c>
      <c r="E4506" s="2">
        <f t="shared" si="223"/>
        <v>30138.877737431776</v>
      </c>
      <c r="F4506" s="1">
        <f t="shared" si="224"/>
        <v>6.1</v>
      </c>
    </row>
    <row r="4507" spans="1:6">
      <c r="A4507" s="4">
        <v>42308</v>
      </c>
      <c r="B4507" s="14">
        <v>2.9</v>
      </c>
      <c r="C4507" s="22">
        <v>1</v>
      </c>
      <c r="D4507" s="1">
        <f t="shared" si="222"/>
        <v>3.61</v>
      </c>
      <c r="E4507" s="2">
        <f t="shared" si="223"/>
        <v>33747.719309090389</v>
      </c>
      <c r="F4507" s="1">
        <f t="shared" si="224"/>
        <v>-1.9</v>
      </c>
    </row>
    <row r="4508" spans="1:6">
      <c r="A4508" s="4">
        <v>42309</v>
      </c>
      <c r="B4508" s="14">
        <v>5.5</v>
      </c>
      <c r="C4508" s="22">
        <v>1.1000000000000001</v>
      </c>
      <c r="D4508" s="1">
        <f t="shared" si="222"/>
        <v>19.360000000000003</v>
      </c>
      <c r="E4508" s="2">
        <f t="shared" si="223"/>
        <v>33710.988204420508</v>
      </c>
      <c r="F4508" s="1">
        <f t="shared" si="224"/>
        <v>-4.4000000000000004</v>
      </c>
    </row>
    <row r="4509" spans="1:6">
      <c r="A4509" s="4">
        <v>42310</v>
      </c>
      <c r="B4509" s="14">
        <v>4.7</v>
      </c>
      <c r="C4509" s="22">
        <v>3.8</v>
      </c>
      <c r="D4509" s="1">
        <f t="shared" si="222"/>
        <v>0.81000000000000061</v>
      </c>
      <c r="E4509" s="2">
        <f t="shared" si="223"/>
        <v>32726.808378333542</v>
      </c>
      <c r="F4509" s="1">
        <f t="shared" si="224"/>
        <v>-0.90000000000000036</v>
      </c>
    </row>
    <row r="4510" spans="1:6">
      <c r="A4510" s="4">
        <v>42311</v>
      </c>
      <c r="B4510" s="14">
        <v>3.3</v>
      </c>
      <c r="C4510" s="22">
        <v>3.8</v>
      </c>
      <c r="D4510" s="1">
        <f t="shared" si="222"/>
        <v>0.25</v>
      </c>
      <c r="E4510" s="2">
        <f t="shared" si="223"/>
        <v>32726.808378333542</v>
      </c>
      <c r="F4510" s="1">
        <f t="shared" si="224"/>
        <v>0.5</v>
      </c>
    </row>
    <row r="4511" spans="1:6">
      <c r="A4511" s="4">
        <v>42312</v>
      </c>
      <c r="B4511" s="14">
        <v>6.1</v>
      </c>
      <c r="C4511" s="22">
        <v>1.4</v>
      </c>
      <c r="D4511" s="1">
        <f t="shared" si="222"/>
        <v>22.089999999999993</v>
      </c>
      <c r="E4511" s="2">
        <f t="shared" si="223"/>
        <v>33600.914890410837</v>
      </c>
      <c r="F4511" s="1">
        <f t="shared" si="224"/>
        <v>-4.6999999999999993</v>
      </c>
    </row>
    <row r="4512" spans="1:6">
      <c r="A4512" s="4">
        <v>42313</v>
      </c>
      <c r="B4512" s="14">
        <v>3.3</v>
      </c>
      <c r="C4512" s="22">
        <v>4.7</v>
      </c>
      <c r="D4512" s="1">
        <f t="shared" si="222"/>
        <v>1.9600000000000011</v>
      </c>
      <c r="E4512" s="2">
        <f t="shared" si="223"/>
        <v>32401.988436304564</v>
      </c>
      <c r="F4512" s="1">
        <f t="shared" si="224"/>
        <v>1.4000000000000004</v>
      </c>
    </row>
    <row r="4513" spans="1:6">
      <c r="A4513" s="4">
        <v>42314</v>
      </c>
      <c r="B4513" s="14">
        <v>35.700000000000003</v>
      </c>
      <c r="C4513" s="22">
        <v>64.7</v>
      </c>
      <c r="D4513" s="1">
        <f t="shared" si="222"/>
        <v>841</v>
      </c>
      <c r="E4513" s="2">
        <f t="shared" si="223"/>
        <v>14401.32563437217</v>
      </c>
      <c r="F4513" s="1">
        <f t="shared" si="224"/>
        <v>29</v>
      </c>
    </row>
    <row r="4514" spans="1:6">
      <c r="A4514" s="4">
        <v>42315</v>
      </c>
      <c r="B4514" s="14">
        <v>82.1</v>
      </c>
      <c r="C4514" s="22">
        <v>61</v>
      </c>
      <c r="D4514" s="1">
        <f t="shared" si="222"/>
        <v>445.20999999999975</v>
      </c>
      <c r="E4514" s="2">
        <f t="shared" si="223"/>
        <v>15303.056507158</v>
      </c>
      <c r="F4514" s="1">
        <f t="shared" si="224"/>
        <v>-21.099999999999994</v>
      </c>
    </row>
    <row r="4515" spans="1:6">
      <c r="A4515" s="4">
        <v>42316</v>
      </c>
      <c r="B4515" s="14">
        <v>37.200000000000003</v>
      </c>
      <c r="C4515" s="22">
        <v>37.1</v>
      </c>
      <c r="D4515" s="1">
        <f t="shared" si="222"/>
        <v>1.0000000000000285E-2</v>
      </c>
      <c r="E4515" s="2">
        <f t="shared" si="223"/>
        <v>21787.39052326107</v>
      </c>
      <c r="F4515" s="1">
        <f t="shared" si="224"/>
        <v>-0.10000000000000142</v>
      </c>
    </row>
    <row r="4516" spans="1:6">
      <c r="A4516" s="4">
        <v>42317</v>
      </c>
      <c r="B4516" s="14">
        <v>88</v>
      </c>
      <c r="C4516" s="22">
        <v>176</v>
      </c>
      <c r="D4516" s="1">
        <f t="shared" si="222"/>
        <v>7744</v>
      </c>
      <c r="E4516" s="2">
        <f t="shared" si="223"/>
        <v>75.786136787585647</v>
      </c>
      <c r="F4516" s="1">
        <f t="shared" si="224"/>
        <v>88</v>
      </c>
    </row>
    <row r="4517" spans="1:6">
      <c r="A4517" s="4">
        <v>42318</v>
      </c>
      <c r="B4517" s="14">
        <v>242.6</v>
      </c>
      <c r="C4517" s="22">
        <v>294.10000000000002</v>
      </c>
      <c r="D4517" s="1">
        <f t="shared" si="222"/>
        <v>2652.2500000000027</v>
      </c>
      <c r="E4517" s="2">
        <f t="shared" si="223"/>
        <v>11967.151521650669</v>
      </c>
      <c r="F4517" s="1">
        <f t="shared" si="224"/>
        <v>51.500000000000028</v>
      </c>
    </row>
    <row r="4518" spans="1:6">
      <c r="A4518" s="4">
        <v>42319</v>
      </c>
      <c r="B4518" s="14">
        <v>277</v>
      </c>
      <c r="C4518" s="22">
        <v>218.3</v>
      </c>
      <c r="D4518" s="1">
        <f t="shared" si="222"/>
        <v>3445.6899999999987</v>
      </c>
      <c r="E4518" s="2">
        <f t="shared" si="223"/>
        <v>1128.588861425251</v>
      </c>
      <c r="F4518" s="1">
        <f t="shared" si="224"/>
        <v>-58.699999999999989</v>
      </c>
    </row>
    <row r="4519" spans="1:6">
      <c r="A4519" s="4">
        <v>42320</v>
      </c>
      <c r="B4519" s="14">
        <v>276.2</v>
      </c>
      <c r="C4519" s="22">
        <v>359.3</v>
      </c>
      <c r="D4519" s="1">
        <f t="shared" si="222"/>
        <v>6905.6100000000042</v>
      </c>
      <c r="E4519" s="2">
        <f t="shared" si="223"/>
        <v>30483.231276884137</v>
      </c>
      <c r="F4519" s="1">
        <f t="shared" si="224"/>
        <v>83.100000000000023</v>
      </c>
    </row>
    <row r="4520" spans="1:6">
      <c r="A4520" s="4">
        <v>42321</v>
      </c>
      <c r="B4520" s="14">
        <v>390.8</v>
      </c>
      <c r="C4520" s="22">
        <v>386.1</v>
      </c>
      <c r="D4520" s="1">
        <f t="shared" si="222"/>
        <v>22.089999999999893</v>
      </c>
      <c r="E4520" s="2">
        <f t="shared" si="223"/>
        <v>40559.735225354343</v>
      </c>
      <c r="F4520" s="1">
        <f t="shared" si="224"/>
        <v>-4.6999999999999886</v>
      </c>
    </row>
    <row r="4521" spans="1:6">
      <c r="A4521" s="4">
        <v>42322</v>
      </c>
      <c r="B4521" s="14">
        <v>317.2</v>
      </c>
      <c r="C4521" s="22">
        <v>248.9</v>
      </c>
      <c r="D4521" s="1">
        <f t="shared" si="222"/>
        <v>4664.8899999999976</v>
      </c>
      <c r="E4521" s="2">
        <f t="shared" si="223"/>
        <v>4120.9308324397316</v>
      </c>
      <c r="F4521" s="1">
        <f t="shared" si="224"/>
        <v>-68.299999999999983</v>
      </c>
    </row>
    <row r="4522" spans="1:6">
      <c r="A4522" s="4">
        <v>42323</v>
      </c>
      <c r="B4522" s="14">
        <v>212.5</v>
      </c>
      <c r="C4522" s="22">
        <v>124.4</v>
      </c>
      <c r="D4522" s="1">
        <f t="shared" si="222"/>
        <v>7761.6099999999988</v>
      </c>
      <c r="E4522" s="2">
        <f t="shared" si="223"/>
        <v>3636.7561464494411</v>
      </c>
      <c r="F4522" s="1">
        <f t="shared" si="224"/>
        <v>-88.1</v>
      </c>
    </row>
    <row r="4523" spans="1:6">
      <c r="A4523" s="4">
        <v>42324</v>
      </c>
      <c r="B4523" s="14">
        <v>236.1</v>
      </c>
      <c r="C4523" s="22">
        <v>313.2</v>
      </c>
      <c r="D4523" s="1">
        <f t="shared" si="222"/>
        <v>5944.4099999999989</v>
      </c>
      <c r="E4523" s="2">
        <f t="shared" si="223"/>
        <v>16510.830529702183</v>
      </c>
      <c r="F4523" s="1">
        <f t="shared" si="224"/>
        <v>77.099999999999994</v>
      </c>
    </row>
    <row r="4524" spans="1:6">
      <c r="A4524" s="4">
        <v>42325</v>
      </c>
      <c r="B4524" s="14">
        <v>409.9</v>
      </c>
      <c r="C4524" s="22">
        <v>376.5</v>
      </c>
      <c r="D4524" s="1">
        <f t="shared" si="222"/>
        <v>1115.5599999999986</v>
      </c>
      <c r="E4524" s="2">
        <f t="shared" si="223"/>
        <v>36785.121273663513</v>
      </c>
      <c r="F4524" s="1">
        <f t="shared" si="224"/>
        <v>-33.399999999999977</v>
      </c>
    </row>
    <row r="4525" spans="1:6">
      <c r="A4525" s="4">
        <v>42326</v>
      </c>
      <c r="B4525" s="14">
        <v>451.9</v>
      </c>
      <c r="C4525" s="22">
        <v>462.6</v>
      </c>
      <c r="D4525" s="1">
        <f t="shared" si="222"/>
        <v>114.49000000000098</v>
      </c>
      <c r="E4525" s="2">
        <f t="shared" si="223"/>
        <v>77225.340152890552</v>
      </c>
      <c r="F4525" s="1">
        <f t="shared" si="224"/>
        <v>10.700000000000045</v>
      </c>
    </row>
    <row r="4526" spans="1:6">
      <c r="A4526" s="4">
        <v>42327</v>
      </c>
      <c r="B4526" s="14">
        <v>349.2</v>
      </c>
      <c r="C4526" s="22">
        <v>155.19999999999999</v>
      </c>
      <c r="D4526" s="1">
        <f t="shared" si="222"/>
        <v>37636</v>
      </c>
      <c r="E4526" s="2">
        <f t="shared" si="223"/>
        <v>870.57590812414844</v>
      </c>
      <c r="F4526" s="1">
        <f t="shared" si="224"/>
        <v>-194</v>
      </c>
    </row>
    <row r="4527" spans="1:6">
      <c r="A4527" s="4">
        <v>42328</v>
      </c>
      <c r="B4527" s="14">
        <v>196.8</v>
      </c>
      <c r="C4527" s="22">
        <v>254.7</v>
      </c>
      <c r="D4527" s="1">
        <f t="shared" si="222"/>
        <v>3352.4099999999976</v>
      </c>
      <c r="E4527" s="2">
        <f t="shared" si="223"/>
        <v>4899.2267615862647</v>
      </c>
      <c r="F4527" s="1">
        <f t="shared" si="224"/>
        <v>57.899999999999977</v>
      </c>
    </row>
    <row r="4528" spans="1:6">
      <c r="A4528" s="4">
        <v>42329</v>
      </c>
      <c r="B4528" s="14">
        <v>312.2</v>
      </c>
      <c r="C4528" s="22">
        <v>104.6</v>
      </c>
      <c r="D4528" s="1">
        <f t="shared" si="222"/>
        <v>43097.759999999995</v>
      </c>
      <c r="E4528" s="2">
        <f t="shared" si="223"/>
        <v>6416.8948710871318</v>
      </c>
      <c r="F4528" s="1">
        <f t="shared" si="224"/>
        <v>-207.6</v>
      </c>
    </row>
    <row r="4529" spans="1:6">
      <c r="A4529" s="4">
        <v>42330</v>
      </c>
      <c r="B4529" s="14">
        <v>180.8</v>
      </c>
      <c r="C4529" s="22">
        <v>122</v>
      </c>
      <c r="D4529" s="1">
        <f t="shared" si="222"/>
        <v>3457.4400000000014</v>
      </c>
      <c r="E4529" s="2">
        <f t="shared" si="223"/>
        <v>3931.9826585267374</v>
      </c>
      <c r="F4529" s="1">
        <f t="shared" si="224"/>
        <v>-58.800000000000011</v>
      </c>
    </row>
    <row r="4530" spans="1:6">
      <c r="A4530" s="4">
        <v>42331</v>
      </c>
      <c r="B4530" s="14">
        <v>280.5</v>
      </c>
      <c r="C4530" s="22">
        <v>355.8</v>
      </c>
      <c r="D4530" s="1">
        <f t="shared" si="222"/>
        <v>5670.090000000002</v>
      </c>
      <c r="E4530" s="2">
        <f t="shared" si="223"/>
        <v>29273.319940330191</v>
      </c>
      <c r="F4530" s="1">
        <f t="shared" si="224"/>
        <v>75.300000000000011</v>
      </c>
    </row>
    <row r="4531" spans="1:6">
      <c r="A4531" s="4">
        <v>42332</v>
      </c>
      <c r="B4531" s="14">
        <v>383.9</v>
      </c>
      <c r="C4531" s="22">
        <v>210.4</v>
      </c>
      <c r="D4531" s="1">
        <f t="shared" si="222"/>
        <v>30102.249999999989</v>
      </c>
      <c r="E4531" s="2">
        <f t="shared" si="223"/>
        <v>660.20613034634857</v>
      </c>
      <c r="F4531" s="1">
        <f t="shared" si="224"/>
        <v>-173.49999999999997</v>
      </c>
    </row>
    <row r="4532" spans="1:6">
      <c r="A4532" s="4">
        <v>42333</v>
      </c>
      <c r="B4532" s="14">
        <v>329</v>
      </c>
      <c r="C4532" s="22">
        <v>236.4</v>
      </c>
      <c r="D4532" s="1">
        <f t="shared" si="222"/>
        <v>8574.7599999999984</v>
      </c>
      <c r="E4532" s="2">
        <f t="shared" si="223"/>
        <v>2672.3189161756463</v>
      </c>
      <c r="F4532" s="1">
        <f t="shared" si="224"/>
        <v>-92.6</v>
      </c>
    </row>
    <row r="4533" spans="1:6">
      <c r="A4533" s="4">
        <v>42334</v>
      </c>
      <c r="B4533" s="14">
        <v>391.5</v>
      </c>
      <c r="C4533" s="22">
        <v>337.6</v>
      </c>
      <c r="D4533" s="1">
        <f t="shared" si="222"/>
        <v>2905.2099999999978</v>
      </c>
      <c r="E4533" s="2">
        <f t="shared" si="223"/>
        <v>23376.720990249687</v>
      </c>
      <c r="F4533" s="1">
        <f t="shared" si="224"/>
        <v>-53.899999999999977</v>
      </c>
    </row>
    <row r="4534" spans="1:6">
      <c r="A4534" s="4">
        <v>42335</v>
      </c>
      <c r="B4534" s="14">
        <v>310.10000000000002</v>
      </c>
      <c r="C4534" s="22">
        <v>185.6</v>
      </c>
      <c r="D4534" s="1">
        <f t="shared" si="222"/>
        <v>15500.250000000007</v>
      </c>
      <c r="E4534" s="2">
        <f t="shared" si="223"/>
        <v>0.80008847840312769</v>
      </c>
      <c r="F4534" s="1">
        <f t="shared" si="224"/>
        <v>-124.50000000000003</v>
      </c>
    </row>
    <row r="4535" spans="1:6">
      <c r="A4535" s="4">
        <v>42336</v>
      </c>
      <c r="B4535" s="14">
        <v>147.9</v>
      </c>
      <c r="C4535" s="22">
        <v>97.5</v>
      </c>
      <c r="D4535" s="1">
        <f t="shared" si="222"/>
        <v>2540.1600000000008</v>
      </c>
      <c r="E4535" s="2">
        <f t="shared" si="223"/>
        <v>7604.8033026491303</v>
      </c>
      <c r="F4535" s="1">
        <f t="shared" si="224"/>
        <v>-50.400000000000006</v>
      </c>
    </row>
    <row r="4536" spans="1:6">
      <c r="A4536" s="4">
        <v>42337</v>
      </c>
      <c r="B4536" s="14">
        <v>112.4</v>
      </c>
      <c r="C4536" s="22">
        <v>104.2</v>
      </c>
      <c r="D4536" s="1">
        <f t="shared" si="222"/>
        <v>67.240000000000052</v>
      </c>
      <c r="E4536" s="2">
        <f t="shared" si="223"/>
        <v>6481.1392897666792</v>
      </c>
      <c r="F4536" s="1">
        <f t="shared" si="224"/>
        <v>-8.2000000000000028</v>
      </c>
    </row>
    <row r="4537" spans="1:6">
      <c r="A4537" s="4">
        <v>42338</v>
      </c>
      <c r="B4537" s="14">
        <v>196.7</v>
      </c>
      <c r="C4537" s="22">
        <v>181.7</v>
      </c>
      <c r="D4537" s="1">
        <f t="shared" si="222"/>
        <v>225</v>
      </c>
      <c r="E4537" s="2">
        <f t="shared" si="223"/>
        <v>9.0331706040086033</v>
      </c>
      <c r="F4537" s="1">
        <f t="shared" si="224"/>
        <v>-15</v>
      </c>
    </row>
    <row r="4538" spans="1:6">
      <c r="A4538" s="4">
        <v>42339</v>
      </c>
      <c r="B4538" s="14">
        <v>237.3</v>
      </c>
      <c r="C4538" s="22">
        <v>239.7</v>
      </c>
      <c r="D4538" s="1">
        <f t="shared" si="222"/>
        <v>5.7599999999998905</v>
      </c>
      <c r="E4538" s="2">
        <f t="shared" si="223"/>
        <v>3024.3924620693629</v>
      </c>
      <c r="F4538" s="1">
        <f t="shared" si="224"/>
        <v>2.3999999999999773</v>
      </c>
    </row>
    <row r="4539" spans="1:6">
      <c r="A4539" s="4">
        <v>42340</v>
      </c>
      <c r="B4539" s="14">
        <v>223.6</v>
      </c>
      <c r="C4539" s="22">
        <v>182.4</v>
      </c>
      <c r="D4539" s="1">
        <f t="shared" si="222"/>
        <v>1697.4399999999991</v>
      </c>
      <c r="E4539" s="2">
        <f t="shared" si="223"/>
        <v>5.3154379147972834</v>
      </c>
      <c r="F4539" s="1">
        <f t="shared" si="224"/>
        <v>-41.199999999999989</v>
      </c>
    </row>
    <row r="4540" spans="1:6">
      <c r="A4540" s="4">
        <v>42341</v>
      </c>
      <c r="B4540" s="14">
        <v>193.7</v>
      </c>
      <c r="C4540" s="22">
        <v>193.9</v>
      </c>
      <c r="D4540" s="1">
        <f t="shared" si="222"/>
        <v>4.0000000000006822E-2</v>
      </c>
      <c r="E4540" s="2">
        <f t="shared" si="223"/>
        <v>84.538400877755862</v>
      </c>
      <c r="F4540" s="1">
        <f t="shared" si="224"/>
        <v>0.20000000000001705</v>
      </c>
    </row>
    <row r="4541" spans="1:6">
      <c r="A4541" s="4">
        <v>42342</v>
      </c>
      <c r="B4541" s="14">
        <v>162</v>
      </c>
      <c r="C4541" s="22">
        <v>107.4</v>
      </c>
      <c r="D4541" s="1">
        <f t="shared" si="222"/>
        <v>2981.1599999999994</v>
      </c>
      <c r="E4541" s="2">
        <f t="shared" si="223"/>
        <v>5976.1439403302847</v>
      </c>
      <c r="F4541" s="1">
        <f t="shared" si="224"/>
        <v>-54.599999999999994</v>
      </c>
    </row>
    <row r="4542" spans="1:6">
      <c r="A4542" s="4">
        <v>42343</v>
      </c>
      <c r="B4542" s="14">
        <v>87.8</v>
      </c>
      <c r="C4542" s="22">
        <v>84.7</v>
      </c>
      <c r="D4542" s="1">
        <f t="shared" si="222"/>
        <v>9.6099999999999639</v>
      </c>
      <c r="E4542" s="2">
        <f t="shared" si="223"/>
        <v>10001.104700394706</v>
      </c>
      <c r="F4542" s="1">
        <f t="shared" si="224"/>
        <v>-3.0999999999999943</v>
      </c>
    </row>
    <row r="4543" spans="1:6">
      <c r="A4543" s="4">
        <v>42344</v>
      </c>
      <c r="B4543" s="14">
        <v>64.5</v>
      </c>
      <c r="C4543" s="22">
        <v>19.2</v>
      </c>
      <c r="D4543" s="1">
        <f t="shared" si="222"/>
        <v>2052.0899999999997</v>
      </c>
      <c r="E4543" s="2">
        <f t="shared" si="223"/>
        <v>27392.078259170903</v>
      </c>
      <c r="F4543" s="1">
        <f t="shared" si="224"/>
        <v>-45.3</v>
      </c>
    </row>
    <row r="4544" spans="1:6">
      <c r="A4544" s="4">
        <v>42345</v>
      </c>
      <c r="B4544" s="14">
        <v>184.8</v>
      </c>
      <c r="C4544" s="22">
        <v>351.8</v>
      </c>
      <c r="D4544" s="1">
        <f t="shared" si="222"/>
        <v>27889</v>
      </c>
      <c r="E4544" s="2">
        <f t="shared" si="223"/>
        <v>27920.564127125686</v>
      </c>
      <c r="F4544" s="1">
        <f t="shared" si="224"/>
        <v>167</v>
      </c>
    </row>
    <row r="4545" spans="1:6">
      <c r="A4545" s="4">
        <v>42346</v>
      </c>
      <c r="B4545" s="14">
        <v>296.10000000000002</v>
      </c>
      <c r="C4545" s="22">
        <v>209.8</v>
      </c>
      <c r="D4545" s="1">
        <f t="shared" si="222"/>
        <v>7447.6900000000023</v>
      </c>
      <c r="E4545" s="2">
        <f t="shared" si="223"/>
        <v>629.73275836567279</v>
      </c>
      <c r="F4545" s="1">
        <f t="shared" si="224"/>
        <v>-86.300000000000011</v>
      </c>
    </row>
    <row r="4546" spans="1:6">
      <c r="A4546" s="4">
        <v>42347</v>
      </c>
      <c r="B4546" s="14">
        <v>103.9</v>
      </c>
      <c r="C4546" s="22">
        <v>27</v>
      </c>
      <c r="D4546" s="1">
        <f t="shared" ref="D4546:D4609" si="225">(B4546-C4546)^2</f>
        <v>5913.6100000000006</v>
      </c>
      <c r="E4546" s="2">
        <f t="shared" si="223"/>
        <v>24871.03209491969</v>
      </c>
      <c r="F4546" s="1">
        <f t="shared" si="224"/>
        <v>-76.900000000000006</v>
      </c>
    </row>
    <row r="4547" spans="1:6">
      <c r="A4547" s="4">
        <v>42348</v>
      </c>
      <c r="B4547" s="14">
        <v>158.9</v>
      </c>
      <c r="C4547" s="22">
        <v>257.89999999999998</v>
      </c>
      <c r="D4547" s="1">
        <f t="shared" si="225"/>
        <v>9800.9999999999945</v>
      </c>
      <c r="E4547" s="2">
        <f t="shared" ref="E4547:E4610" si="226">(C4547-AVERAGE($C$2:$C$6211))^2</f>
        <v>5357.4314121498692</v>
      </c>
      <c r="F4547" s="1">
        <f t="shared" ref="F4547:F4610" si="227">C4547-B4547</f>
        <v>98.999999999999972</v>
      </c>
    </row>
    <row r="4548" spans="1:6">
      <c r="A4548" s="4">
        <v>42349</v>
      </c>
      <c r="B4548" s="14">
        <v>277.7</v>
      </c>
      <c r="C4548" s="22">
        <v>219.6</v>
      </c>
      <c r="D4548" s="1">
        <f t="shared" si="225"/>
        <v>3375.6099999999992</v>
      </c>
      <c r="E4548" s="2">
        <f t="shared" si="226"/>
        <v>1217.6245007167147</v>
      </c>
      <c r="F4548" s="1">
        <f t="shared" si="227"/>
        <v>-58.099999999999994</v>
      </c>
    </row>
    <row r="4549" spans="1:6">
      <c r="A4549" s="4">
        <v>42350</v>
      </c>
      <c r="B4549" s="14">
        <v>233.9</v>
      </c>
      <c r="C4549" s="22">
        <v>170.5</v>
      </c>
      <c r="D4549" s="1">
        <f t="shared" si="225"/>
        <v>4019.5600000000009</v>
      </c>
      <c r="E4549" s="2">
        <f t="shared" si="226"/>
        <v>201.79689363138814</v>
      </c>
      <c r="F4549" s="1">
        <f t="shared" si="227"/>
        <v>-63.400000000000006</v>
      </c>
    </row>
    <row r="4550" spans="1:6">
      <c r="A4550" s="4">
        <v>42351</v>
      </c>
      <c r="B4550" s="14">
        <v>223.9</v>
      </c>
      <c r="C4550" s="22">
        <v>235.3</v>
      </c>
      <c r="D4550" s="1">
        <f t="shared" si="225"/>
        <v>129.96000000000012</v>
      </c>
      <c r="E4550" s="2">
        <f t="shared" si="226"/>
        <v>2559.8010675444075</v>
      </c>
      <c r="F4550" s="1">
        <f t="shared" si="227"/>
        <v>11.400000000000006</v>
      </c>
    </row>
    <row r="4551" spans="1:6">
      <c r="A4551" s="4">
        <v>42352</v>
      </c>
      <c r="B4551" s="14">
        <v>350.1</v>
      </c>
      <c r="C4551" s="22">
        <v>417.4</v>
      </c>
      <c r="D4551" s="1">
        <f t="shared" si="225"/>
        <v>4529.2899999999936</v>
      </c>
      <c r="E4551" s="2">
        <f t="shared" si="226"/>
        <v>54146.71946367959</v>
      </c>
      <c r="F4551" s="1">
        <f t="shared" si="227"/>
        <v>67.299999999999955</v>
      </c>
    </row>
    <row r="4552" spans="1:6">
      <c r="A4552" s="4">
        <v>42353</v>
      </c>
      <c r="B4552" s="14">
        <v>410.1</v>
      </c>
      <c r="C4552" s="22">
        <v>306.3</v>
      </c>
      <c r="D4552" s="1">
        <f t="shared" si="225"/>
        <v>10774.440000000002</v>
      </c>
      <c r="E4552" s="2">
        <f t="shared" si="226"/>
        <v>14785.216751924414</v>
      </c>
      <c r="F4552" s="1">
        <f t="shared" si="227"/>
        <v>-103.80000000000001</v>
      </c>
    </row>
    <row r="4553" spans="1:6">
      <c r="A4553" s="4">
        <v>42354</v>
      </c>
      <c r="B4553" s="14">
        <v>254.6</v>
      </c>
      <c r="C4553" s="22">
        <v>211.3</v>
      </c>
      <c r="D4553" s="1">
        <f t="shared" si="225"/>
        <v>1874.8899999999985</v>
      </c>
      <c r="E4553" s="2">
        <f t="shared" si="226"/>
        <v>707.266188317363</v>
      </c>
      <c r="F4553" s="1">
        <f t="shared" si="227"/>
        <v>-43.299999999999983</v>
      </c>
    </row>
    <row r="4554" spans="1:6">
      <c r="A4554" s="4">
        <v>42355</v>
      </c>
      <c r="B4554" s="14">
        <v>242.7</v>
      </c>
      <c r="C4554" s="22">
        <v>267.5</v>
      </c>
      <c r="D4554" s="1">
        <f t="shared" si="225"/>
        <v>615.04000000000053</v>
      </c>
      <c r="E4554" s="2">
        <f t="shared" si="226"/>
        <v>6854.9253638406899</v>
      </c>
      <c r="F4554" s="1">
        <f t="shared" si="227"/>
        <v>24.800000000000011</v>
      </c>
    </row>
    <row r="4555" spans="1:6">
      <c r="A4555" s="4">
        <v>42356</v>
      </c>
      <c r="B4555" s="14">
        <v>299.60000000000002</v>
      </c>
      <c r="C4555" s="22">
        <v>302</v>
      </c>
      <c r="D4555" s="1">
        <f t="shared" si="225"/>
        <v>5.7599999999998905</v>
      </c>
      <c r="E4555" s="2">
        <f t="shared" si="226"/>
        <v>13757.994252729564</v>
      </c>
      <c r="F4555" s="1">
        <f t="shared" si="227"/>
        <v>2.3999999999999773</v>
      </c>
    </row>
    <row r="4556" spans="1:6">
      <c r="A4556" s="4">
        <v>42357</v>
      </c>
      <c r="B4556" s="14">
        <v>222.2</v>
      </c>
      <c r="C4556" s="22">
        <v>123.8</v>
      </c>
      <c r="D4556" s="1">
        <f t="shared" si="225"/>
        <v>9682.5599999999977</v>
      </c>
      <c r="E4556" s="2">
        <f t="shared" si="226"/>
        <v>3709.4827744687659</v>
      </c>
      <c r="F4556" s="1">
        <f t="shared" si="227"/>
        <v>-98.399999999999991</v>
      </c>
    </row>
    <row r="4557" spans="1:6">
      <c r="A4557" s="4">
        <v>42358</v>
      </c>
      <c r="B4557" s="14">
        <v>154.6</v>
      </c>
      <c r="C4557" s="22">
        <v>232.8</v>
      </c>
      <c r="D4557" s="1">
        <f t="shared" si="225"/>
        <v>6115.2400000000025</v>
      </c>
      <c r="E4557" s="2">
        <f t="shared" si="226"/>
        <v>2313.07868429159</v>
      </c>
      <c r="F4557" s="1">
        <f t="shared" si="227"/>
        <v>78.200000000000017</v>
      </c>
    </row>
    <row r="4558" spans="1:6">
      <c r="A4558" s="4">
        <v>42359</v>
      </c>
      <c r="B4558" s="14">
        <v>258</v>
      </c>
      <c r="C4558" s="22">
        <v>289.5</v>
      </c>
      <c r="D4558" s="1">
        <f t="shared" si="225"/>
        <v>992.25</v>
      </c>
      <c r="E4558" s="2">
        <f t="shared" si="226"/>
        <v>10981.88233646548</v>
      </c>
      <c r="F4558" s="1">
        <f t="shared" si="227"/>
        <v>31.5</v>
      </c>
    </row>
    <row r="4559" spans="1:6">
      <c r="A4559" s="4">
        <v>42360</v>
      </c>
      <c r="B4559" s="14">
        <v>261</v>
      </c>
      <c r="C4559" s="22">
        <v>226.9</v>
      </c>
      <c r="D4559" s="1">
        <f t="shared" si="225"/>
        <v>1162.8099999999997</v>
      </c>
      <c r="E4559" s="2">
        <f t="shared" si="226"/>
        <v>1780.3738598149414</v>
      </c>
      <c r="F4559" s="1">
        <f t="shared" si="227"/>
        <v>-34.099999999999994</v>
      </c>
    </row>
    <row r="4560" spans="1:6">
      <c r="A4560" s="4">
        <v>42361</v>
      </c>
      <c r="B4560" s="14">
        <v>185.1</v>
      </c>
      <c r="C4560" s="22">
        <v>168.8</v>
      </c>
      <c r="D4560" s="1">
        <f t="shared" si="225"/>
        <v>265.68999999999943</v>
      </c>
      <c r="E4560" s="2">
        <f t="shared" si="226"/>
        <v>252.98567301947219</v>
      </c>
      <c r="F4560" s="1">
        <f t="shared" si="227"/>
        <v>-16.299999999999983</v>
      </c>
    </row>
    <row r="4561" spans="1:6">
      <c r="A4561" s="4">
        <v>42362</v>
      </c>
      <c r="B4561" s="14">
        <v>120</v>
      </c>
      <c r="C4561" s="22">
        <v>81.3</v>
      </c>
      <c r="D4561" s="1">
        <f t="shared" si="225"/>
        <v>1497.6900000000003</v>
      </c>
      <c r="E4561" s="2">
        <f t="shared" si="226"/>
        <v>10692.702259170876</v>
      </c>
      <c r="F4561" s="1">
        <f t="shared" si="227"/>
        <v>-38.700000000000003</v>
      </c>
    </row>
    <row r="4562" spans="1:6">
      <c r="A4562" s="4">
        <v>42363</v>
      </c>
      <c r="B4562" s="14">
        <v>75.5</v>
      </c>
      <c r="C4562" s="22">
        <v>105.5</v>
      </c>
      <c r="D4562" s="1">
        <f t="shared" si="225"/>
        <v>900</v>
      </c>
      <c r="E4562" s="2">
        <f t="shared" si="226"/>
        <v>6273.5149290581448</v>
      </c>
      <c r="F4562" s="1">
        <f t="shared" si="227"/>
        <v>30</v>
      </c>
    </row>
    <row r="4563" spans="1:6">
      <c r="A4563" s="4">
        <v>42364</v>
      </c>
      <c r="B4563" s="14">
        <v>108.2</v>
      </c>
      <c r="C4563" s="22">
        <v>117.9</v>
      </c>
      <c r="D4563" s="1">
        <f t="shared" si="225"/>
        <v>94.09000000000006</v>
      </c>
      <c r="E4563" s="2">
        <f t="shared" si="226"/>
        <v>4462.9779499921169</v>
      </c>
      <c r="F4563" s="1">
        <f t="shared" si="227"/>
        <v>9.7000000000000028</v>
      </c>
    </row>
    <row r="4564" spans="1:6">
      <c r="A4564" s="4">
        <v>42365</v>
      </c>
      <c r="B4564" s="14">
        <v>80.099999999999994</v>
      </c>
      <c r="C4564" s="22">
        <v>49.9</v>
      </c>
      <c r="D4564" s="1">
        <f t="shared" si="225"/>
        <v>912.03999999999974</v>
      </c>
      <c r="E4564" s="2">
        <f t="shared" si="226"/>
        <v>18172.529125515492</v>
      </c>
      <c r="F4564" s="1">
        <f t="shared" si="227"/>
        <v>-30.199999999999996</v>
      </c>
    </row>
    <row r="4565" spans="1:6">
      <c r="A4565" s="4">
        <v>42366</v>
      </c>
      <c r="B4565" s="14">
        <v>143</v>
      </c>
      <c r="C4565" s="22">
        <v>263.8</v>
      </c>
      <c r="D4565" s="1">
        <f t="shared" si="225"/>
        <v>14592.640000000003</v>
      </c>
      <c r="E4565" s="2">
        <f t="shared" si="226"/>
        <v>6255.9362366265223</v>
      </c>
      <c r="F4565" s="1">
        <f t="shared" si="227"/>
        <v>120.80000000000001</v>
      </c>
    </row>
    <row r="4566" spans="1:6">
      <c r="A4566" s="4">
        <v>42367</v>
      </c>
      <c r="B4566" s="14">
        <v>360.1</v>
      </c>
      <c r="C4566" s="22">
        <v>361.2</v>
      </c>
      <c r="D4566" s="1">
        <f t="shared" si="225"/>
        <v>1.2099999999999249</v>
      </c>
      <c r="E4566" s="2">
        <f t="shared" si="226"/>
        <v>31150.300288156268</v>
      </c>
      <c r="F4566" s="1">
        <f t="shared" si="227"/>
        <v>1.0999999999999659</v>
      </c>
    </row>
    <row r="4567" spans="1:6">
      <c r="A4567" s="4">
        <v>42368</v>
      </c>
      <c r="B4567" s="14">
        <v>278.7</v>
      </c>
      <c r="C4567" s="22">
        <v>43.5</v>
      </c>
      <c r="D4567" s="1">
        <f t="shared" si="225"/>
        <v>55319.039999999994</v>
      </c>
      <c r="E4567" s="2">
        <f t="shared" si="226"/>
        <v>19938.99982438828</v>
      </c>
      <c r="F4567" s="1">
        <f t="shared" si="227"/>
        <v>-235.2</v>
      </c>
    </row>
    <row r="4568" spans="1:6">
      <c r="A4568" s="4">
        <v>42369</v>
      </c>
      <c r="B4568" s="14">
        <v>26.7</v>
      </c>
      <c r="C4568" s="22">
        <v>51.2</v>
      </c>
      <c r="D4568" s="1">
        <f t="shared" si="225"/>
        <v>600.25000000000023</v>
      </c>
      <c r="E4568" s="2">
        <f t="shared" si="226"/>
        <v>17823.724764806961</v>
      </c>
      <c r="F4568" s="1">
        <f t="shared" si="227"/>
        <v>24.500000000000004</v>
      </c>
    </row>
    <row r="4569" spans="1:6">
      <c r="A4569" s="4">
        <v>42370</v>
      </c>
      <c r="B4569" s="14">
        <v>80.7</v>
      </c>
      <c r="C4569" s="22">
        <v>171.6</v>
      </c>
      <c r="D4569" s="1">
        <f t="shared" si="225"/>
        <v>8262.8099999999977</v>
      </c>
      <c r="E4569" s="2">
        <f t="shared" si="226"/>
        <v>171.75474226262779</v>
      </c>
      <c r="F4569" s="1">
        <f t="shared" si="227"/>
        <v>90.899999999999991</v>
      </c>
    </row>
    <row r="4570" spans="1:6">
      <c r="A4570" s="4">
        <v>42371</v>
      </c>
      <c r="B4570" s="14">
        <v>116.1</v>
      </c>
      <c r="C4570" s="22">
        <v>35.200000000000003</v>
      </c>
      <c r="D4570" s="1">
        <f t="shared" si="225"/>
        <v>6544.8099999999986</v>
      </c>
      <c r="E4570" s="2">
        <f t="shared" si="226"/>
        <v>22351.901511988934</v>
      </c>
      <c r="F4570" s="1">
        <f t="shared" si="227"/>
        <v>-80.899999999999991</v>
      </c>
    </row>
    <row r="4571" spans="1:6">
      <c r="A4571" s="4">
        <v>42372</v>
      </c>
      <c r="B4571" s="14">
        <v>58.1</v>
      </c>
      <c r="C4571" s="22">
        <v>27</v>
      </c>
      <c r="D4571" s="1">
        <f t="shared" si="225"/>
        <v>967.21</v>
      </c>
      <c r="E4571" s="2">
        <f t="shared" si="226"/>
        <v>24871.03209491969</v>
      </c>
      <c r="F4571" s="1">
        <f t="shared" si="227"/>
        <v>-31.1</v>
      </c>
    </row>
    <row r="4572" spans="1:6">
      <c r="A4572" s="4">
        <v>42373</v>
      </c>
      <c r="B4572" s="14">
        <v>128.30000000000001</v>
      </c>
      <c r="C4572" s="22">
        <v>114.8</v>
      </c>
      <c r="D4572" s="1">
        <f t="shared" si="225"/>
        <v>182.2500000000004</v>
      </c>
      <c r="E4572" s="2">
        <f t="shared" si="226"/>
        <v>4886.7821947586244</v>
      </c>
      <c r="F4572" s="1">
        <f t="shared" si="227"/>
        <v>-13.500000000000014</v>
      </c>
    </row>
    <row r="4573" spans="1:6">
      <c r="A4573" s="4">
        <v>42374</v>
      </c>
      <c r="B4573" s="14">
        <v>253.9</v>
      </c>
      <c r="C4573" s="22">
        <v>376.8</v>
      </c>
      <c r="D4573" s="1">
        <f t="shared" si="225"/>
        <v>15104.410000000002</v>
      </c>
      <c r="E4573" s="2">
        <f t="shared" si="226"/>
        <v>36900.287959653855</v>
      </c>
      <c r="F4573" s="1">
        <f t="shared" si="227"/>
        <v>122.9</v>
      </c>
    </row>
    <row r="4574" spans="1:6">
      <c r="A4574" s="4">
        <v>42375</v>
      </c>
      <c r="B4574" s="14">
        <v>409.3</v>
      </c>
      <c r="C4574" s="22">
        <v>395.1</v>
      </c>
      <c r="D4574" s="1">
        <f t="shared" si="225"/>
        <v>201.63999999999967</v>
      </c>
      <c r="E4574" s="2">
        <f t="shared" si="226"/>
        <v>44265.835805064482</v>
      </c>
      <c r="F4574" s="1">
        <f t="shared" si="227"/>
        <v>-14.199999999999989</v>
      </c>
    </row>
    <row r="4575" spans="1:6">
      <c r="A4575" s="4">
        <v>42376</v>
      </c>
      <c r="B4575" s="14">
        <v>435.9</v>
      </c>
      <c r="C4575" s="22">
        <v>403.9</v>
      </c>
      <c r="D4575" s="1">
        <f t="shared" si="225"/>
        <v>1024</v>
      </c>
      <c r="E4575" s="2">
        <f t="shared" si="226"/>
        <v>48046.218594114376</v>
      </c>
      <c r="F4575" s="1">
        <f t="shared" si="227"/>
        <v>-32</v>
      </c>
    </row>
    <row r="4576" spans="1:6">
      <c r="A4576" s="4">
        <v>42377</v>
      </c>
      <c r="B4576" s="14">
        <v>390.7</v>
      </c>
      <c r="C4576" s="22">
        <v>356.8</v>
      </c>
      <c r="D4576" s="1">
        <f t="shared" si="225"/>
        <v>1149.2099999999984</v>
      </c>
      <c r="E4576" s="2">
        <f t="shared" si="226"/>
        <v>29616.508893631319</v>
      </c>
      <c r="F4576" s="1">
        <f t="shared" si="227"/>
        <v>-33.899999999999977</v>
      </c>
    </row>
    <row r="4577" spans="1:6">
      <c r="A4577" s="4">
        <v>42378</v>
      </c>
      <c r="B4577" s="14">
        <v>321.3</v>
      </c>
      <c r="C4577" s="22">
        <v>324.10000000000002</v>
      </c>
      <c r="D4577" s="1">
        <f t="shared" si="225"/>
        <v>7.8400000000000638</v>
      </c>
      <c r="E4577" s="2">
        <f t="shared" si="226"/>
        <v>19430.820120684475</v>
      </c>
      <c r="F4577" s="1">
        <f t="shared" si="227"/>
        <v>2.8000000000000114</v>
      </c>
    </row>
    <row r="4578" spans="1:6">
      <c r="A4578" s="4">
        <v>42379</v>
      </c>
      <c r="B4578" s="14">
        <v>176</v>
      </c>
      <c r="C4578" s="22">
        <v>84.7</v>
      </c>
      <c r="D4578" s="1">
        <f t="shared" si="225"/>
        <v>8335.6899999999987</v>
      </c>
      <c r="E4578" s="2">
        <f t="shared" si="226"/>
        <v>10001.104700394706</v>
      </c>
      <c r="F4578" s="1">
        <f t="shared" si="227"/>
        <v>-91.3</v>
      </c>
    </row>
    <row r="4579" spans="1:6">
      <c r="A4579" s="4">
        <v>42380</v>
      </c>
      <c r="B4579" s="14">
        <v>137.6</v>
      </c>
      <c r="C4579" s="22">
        <v>290.60000000000002</v>
      </c>
      <c r="D4579" s="1">
        <f t="shared" si="225"/>
        <v>23409.000000000007</v>
      </c>
      <c r="E4579" s="2">
        <f t="shared" si="226"/>
        <v>11213.640185096725</v>
      </c>
      <c r="F4579" s="1">
        <f t="shared" si="227"/>
        <v>153.00000000000003</v>
      </c>
    </row>
    <row r="4580" spans="1:6">
      <c r="A4580" s="4">
        <v>42381</v>
      </c>
      <c r="B4580" s="14">
        <v>299.7</v>
      </c>
      <c r="C4580" s="22">
        <v>246.3</v>
      </c>
      <c r="D4580" s="1">
        <f t="shared" si="225"/>
        <v>2851.5599999999977</v>
      </c>
      <c r="E4580" s="2">
        <f t="shared" si="226"/>
        <v>3793.8795538568024</v>
      </c>
      <c r="F4580" s="1">
        <f t="shared" si="227"/>
        <v>-53.399999999999977</v>
      </c>
    </row>
    <row r="4581" spans="1:6">
      <c r="A4581" s="4">
        <v>42382</v>
      </c>
      <c r="B4581" s="14">
        <v>217.9</v>
      </c>
      <c r="C4581" s="22">
        <v>158.1</v>
      </c>
      <c r="D4581" s="1">
        <f t="shared" si="225"/>
        <v>3576.0400000000013</v>
      </c>
      <c r="E4581" s="2">
        <f t="shared" si="226"/>
        <v>707.85387269741591</v>
      </c>
      <c r="F4581" s="1">
        <f t="shared" si="227"/>
        <v>-59.800000000000011</v>
      </c>
    </row>
    <row r="4582" spans="1:6">
      <c r="A4582" s="4">
        <v>42383</v>
      </c>
      <c r="B4582" s="14">
        <v>163.5</v>
      </c>
      <c r="C4582" s="22">
        <v>162.80000000000001</v>
      </c>
      <c r="D4582" s="1">
        <f t="shared" si="225"/>
        <v>0.48999999999998406</v>
      </c>
      <c r="E4582" s="2">
        <f t="shared" si="226"/>
        <v>479.85195321271112</v>
      </c>
      <c r="F4582" s="1">
        <f t="shared" si="227"/>
        <v>-0.69999999999998863</v>
      </c>
    </row>
    <row r="4583" spans="1:6">
      <c r="A4583" s="4">
        <v>42384</v>
      </c>
      <c r="B4583" s="14">
        <v>143.69999999999999</v>
      </c>
      <c r="C4583" s="22">
        <v>97.2</v>
      </c>
      <c r="D4583" s="1">
        <f t="shared" si="225"/>
        <v>2162.2499999999986</v>
      </c>
      <c r="E4583" s="2">
        <f t="shared" si="226"/>
        <v>7657.2166166587913</v>
      </c>
      <c r="F4583" s="1">
        <f t="shared" si="227"/>
        <v>-46.499999999999986</v>
      </c>
    </row>
    <row r="4584" spans="1:6">
      <c r="A4584" s="4">
        <v>42385</v>
      </c>
      <c r="B4584" s="14">
        <v>72.400000000000006</v>
      </c>
      <c r="C4584" s="22">
        <v>61.1</v>
      </c>
      <c r="D4584" s="1">
        <f t="shared" si="225"/>
        <v>127.6900000000001</v>
      </c>
      <c r="E4584" s="2">
        <f t="shared" si="226"/>
        <v>15278.325402488115</v>
      </c>
      <c r="F4584" s="1">
        <f t="shared" si="227"/>
        <v>-11.300000000000004</v>
      </c>
    </row>
    <row r="4585" spans="1:6">
      <c r="A4585" s="4">
        <v>42386</v>
      </c>
      <c r="B4585" s="14">
        <v>36</v>
      </c>
      <c r="C4585" s="22">
        <v>25.5</v>
      </c>
      <c r="D4585" s="1">
        <f t="shared" si="225"/>
        <v>110.25</v>
      </c>
      <c r="E4585" s="2">
        <f t="shared" si="226"/>
        <v>25346.398664967997</v>
      </c>
      <c r="F4585" s="1">
        <f t="shared" si="227"/>
        <v>-10.5</v>
      </c>
    </row>
    <row r="4586" spans="1:6">
      <c r="A4586" s="4">
        <v>42387</v>
      </c>
      <c r="B4586" s="14">
        <v>76.7</v>
      </c>
      <c r="C4586" s="22">
        <v>177.6</v>
      </c>
      <c r="D4586" s="1">
        <f t="shared" si="225"/>
        <v>10180.809999999998</v>
      </c>
      <c r="E4586" s="2">
        <f t="shared" si="226"/>
        <v>50.488462069388646</v>
      </c>
      <c r="F4586" s="1">
        <f t="shared" si="227"/>
        <v>100.89999999999999</v>
      </c>
    </row>
    <row r="4587" spans="1:6">
      <c r="A4587" s="4">
        <v>42388</v>
      </c>
      <c r="B4587" s="14">
        <v>137.30000000000001</v>
      </c>
      <c r="C4587" s="22">
        <v>71.8</v>
      </c>
      <c r="D4587" s="1">
        <f t="shared" si="225"/>
        <v>4290.2500000000018</v>
      </c>
      <c r="E4587" s="2">
        <f t="shared" si="226"/>
        <v>12747.657202810171</v>
      </c>
      <c r="F4587" s="1">
        <f t="shared" si="227"/>
        <v>-65.500000000000014</v>
      </c>
    </row>
    <row r="4588" spans="1:6">
      <c r="A4588" s="4">
        <v>42389</v>
      </c>
      <c r="B4588" s="14">
        <v>17.7</v>
      </c>
      <c r="C4588" s="22">
        <v>39.799999999999997</v>
      </c>
      <c r="D4588" s="1">
        <f t="shared" si="225"/>
        <v>488.40999999999991</v>
      </c>
      <c r="E4588" s="2">
        <f t="shared" si="226"/>
        <v>20997.61069717411</v>
      </c>
      <c r="F4588" s="1">
        <f t="shared" si="227"/>
        <v>22.099999999999998</v>
      </c>
    </row>
    <row r="4589" spans="1:6">
      <c r="A4589" s="4">
        <v>42390</v>
      </c>
      <c r="B4589" s="14">
        <v>38.200000000000003</v>
      </c>
      <c r="C4589" s="22">
        <v>39</v>
      </c>
      <c r="D4589" s="1">
        <f t="shared" si="225"/>
        <v>0.63999999999999546</v>
      </c>
      <c r="E4589" s="2">
        <f t="shared" si="226"/>
        <v>21230.099534533212</v>
      </c>
      <c r="F4589" s="1">
        <f t="shared" si="227"/>
        <v>0.79999999999999716</v>
      </c>
    </row>
    <row r="4590" spans="1:6">
      <c r="A4590" s="4">
        <v>42391</v>
      </c>
      <c r="B4590" s="14">
        <v>71.2</v>
      </c>
      <c r="C4590" s="22">
        <v>115.4</v>
      </c>
      <c r="D4590" s="1">
        <f t="shared" si="225"/>
        <v>1953.6400000000003</v>
      </c>
      <c r="E4590" s="2">
        <f t="shared" si="226"/>
        <v>4803.2555667392999</v>
      </c>
      <c r="F4590" s="1">
        <f t="shared" si="227"/>
        <v>44.2</v>
      </c>
    </row>
    <row r="4591" spans="1:6">
      <c r="A4591" s="4">
        <v>42392</v>
      </c>
      <c r="B4591" s="14">
        <v>74.400000000000006</v>
      </c>
      <c r="C4591" s="22">
        <v>26.1</v>
      </c>
      <c r="D4591" s="1">
        <f t="shared" si="225"/>
        <v>2332.8900000000003</v>
      </c>
      <c r="E4591" s="2">
        <f t="shared" si="226"/>
        <v>25155.712036948677</v>
      </c>
      <c r="F4591" s="1">
        <f t="shared" si="227"/>
        <v>-48.300000000000004</v>
      </c>
    </row>
    <row r="4592" spans="1:6">
      <c r="A4592" s="4">
        <v>42393</v>
      </c>
      <c r="B4592" s="14">
        <v>7.7</v>
      </c>
      <c r="C4592" s="22">
        <v>25.5</v>
      </c>
      <c r="D4592" s="1">
        <f t="shared" si="225"/>
        <v>316.84000000000003</v>
      </c>
      <c r="E4592" s="2">
        <f t="shared" si="226"/>
        <v>25346.398664967997</v>
      </c>
      <c r="F4592" s="1">
        <f t="shared" si="227"/>
        <v>17.8</v>
      </c>
    </row>
    <row r="4593" spans="1:6">
      <c r="A4593" s="4">
        <v>42394</v>
      </c>
      <c r="B4593" s="14">
        <v>60.8</v>
      </c>
      <c r="C4593" s="22">
        <v>122.8</v>
      </c>
      <c r="D4593" s="1">
        <f t="shared" si="225"/>
        <v>3844</v>
      </c>
      <c r="E4593" s="2">
        <f t="shared" si="226"/>
        <v>3832.2938211676392</v>
      </c>
      <c r="F4593" s="1">
        <f t="shared" si="227"/>
        <v>62</v>
      </c>
    </row>
    <row r="4594" spans="1:6">
      <c r="A4594" s="4">
        <v>42395</v>
      </c>
      <c r="B4594" s="14">
        <v>137.5</v>
      </c>
      <c r="C4594" s="22">
        <v>157.80000000000001</v>
      </c>
      <c r="D4594" s="1">
        <f t="shared" si="225"/>
        <v>412.09000000000049</v>
      </c>
      <c r="E4594" s="2">
        <f t="shared" si="226"/>
        <v>723.9071867070769</v>
      </c>
      <c r="F4594" s="1">
        <f t="shared" si="227"/>
        <v>20.300000000000011</v>
      </c>
    </row>
    <row r="4595" spans="1:6">
      <c r="A4595" s="4">
        <v>42396</v>
      </c>
      <c r="B4595" s="14">
        <v>156.9</v>
      </c>
      <c r="C4595" s="22">
        <v>165.9</v>
      </c>
      <c r="D4595" s="1">
        <f t="shared" si="225"/>
        <v>81</v>
      </c>
      <c r="E4595" s="2">
        <f t="shared" si="226"/>
        <v>353.64770844620455</v>
      </c>
      <c r="F4595" s="1">
        <f t="shared" si="227"/>
        <v>9</v>
      </c>
    </row>
    <row r="4596" spans="1:6">
      <c r="A4596" s="4">
        <v>42397</v>
      </c>
      <c r="B4596" s="14">
        <v>145.9</v>
      </c>
      <c r="C4596" s="22">
        <v>141.6</v>
      </c>
      <c r="D4596" s="1">
        <f t="shared" si="225"/>
        <v>18.490000000000098</v>
      </c>
      <c r="E4596" s="2">
        <f t="shared" si="226"/>
        <v>1858.0861432288234</v>
      </c>
      <c r="F4596" s="1">
        <f t="shared" si="227"/>
        <v>-4.3000000000000114</v>
      </c>
    </row>
    <row r="4597" spans="1:6">
      <c r="A4597" s="4">
        <v>42398</v>
      </c>
      <c r="B4597" s="14">
        <v>136</v>
      </c>
      <c r="C4597" s="22">
        <v>148.30000000000001</v>
      </c>
      <c r="D4597" s="1">
        <f t="shared" si="225"/>
        <v>151.29000000000028</v>
      </c>
      <c r="E4597" s="2">
        <f t="shared" si="226"/>
        <v>1325.3621303463719</v>
      </c>
      <c r="F4597" s="1">
        <f t="shared" si="227"/>
        <v>12.300000000000011</v>
      </c>
    </row>
    <row r="4598" spans="1:6">
      <c r="A4598" s="4">
        <v>42399</v>
      </c>
      <c r="B4598" s="14">
        <v>86.3</v>
      </c>
      <c r="C4598" s="22">
        <v>31.2</v>
      </c>
      <c r="D4598" s="1">
        <f t="shared" si="225"/>
        <v>3036.0099999999993</v>
      </c>
      <c r="E4598" s="2">
        <f t="shared" si="226"/>
        <v>23563.945698784424</v>
      </c>
      <c r="F4598" s="1">
        <f t="shared" si="227"/>
        <v>-55.099999999999994</v>
      </c>
    </row>
    <row r="4599" spans="1:6">
      <c r="A4599" s="4">
        <v>42400</v>
      </c>
      <c r="B4599" s="14">
        <v>4.7</v>
      </c>
      <c r="C4599" s="22">
        <v>11.5</v>
      </c>
      <c r="D4599" s="1">
        <f t="shared" si="225"/>
        <v>46.239999999999995</v>
      </c>
      <c r="E4599" s="2">
        <f t="shared" si="226"/>
        <v>30000.153318752222</v>
      </c>
      <c r="F4599" s="1">
        <f t="shared" si="227"/>
        <v>6.8</v>
      </c>
    </row>
    <row r="4600" spans="1:6">
      <c r="A4600" s="4">
        <v>42401</v>
      </c>
      <c r="B4600" s="14">
        <v>72.599999999999994</v>
      </c>
      <c r="C4600" s="22">
        <v>150.6</v>
      </c>
      <c r="D4600" s="1">
        <f t="shared" si="225"/>
        <v>6084</v>
      </c>
      <c r="E4600" s="2">
        <f t="shared" si="226"/>
        <v>1163.1867229389647</v>
      </c>
      <c r="F4600" s="1">
        <f t="shared" si="227"/>
        <v>78</v>
      </c>
    </row>
    <row r="4601" spans="1:6">
      <c r="A4601" s="4">
        <v>42402</v>
      </c>
      <c r="B4601" s="14">
        <v>191.8</v>
      </c>
      <c r="C4601" s="22">
        <v>226.4</v>
      </c>
      <c r="D4601" s="1">
        <f t="shared" si="225"/>
        <v>1197.1599999999996</v>
      </c>
      <c r="E4601" s="2">
        <f t="shared" si="226"/>
        <v>1738.4293831643779</v>
      </c>
      <c r="F4601" s="1">
        <f t="shared" si="227"/>
        <v>34.599999999999994</v>
      </c>
    </row>
    <row r="4602" spans="1:6">
      <c r="A4602" s="4">
        <v>42403</v>
      </c>
      <c r="B4602" s="14">
        <v>172</v>
      </c>
      <c r="C4602" s="22">
        <v>170.2</v>
      </c>
      <c r="D4602" s="1">
        <f t="shared" si="225"/>
        <v>3.2400000000000411</v>
      </c>
      <c r="E4602" s="2">
        <f t="shared" si="226"/>
        <v>210.41020764105042</v>
      </c>
      <c r="F4602" s="1">
        <f t="shared" si="227"/>
        <v>-1.8000000000000114</v>
      </c>
    </row>
    <row r="4603" spans="1:6">
      <c r="A4603" s="4">
        <v>42404</v>
      </c>
      <c r="B4603" s="14">
        <v>170.4</v>
      </c>
      <c r="C4603" s="22">
        <v>146.69999999999999</v>
      </c>
      <c r="D4603" s="1">
        <f t="shared" si="225"/>
        <v>561.69000000000085</v>
      </c>
      <c r="E4603" s="2">
        <f t="shared" si="226"/>
        <v>1444.4198050645707</v>
      </c>
      <c r="F4603" s="1">
        <f t="shared" si="227"/>
        <v>-23.700000000000017</v>
      </c>
    </row>
    <row r="4604" spans="1:6">
      <c r="A4604" s="4">
        <v>42405</v>
      </c>
      <c r="B4604" s="14">
        <v>174.6</v>
      </c>
      <c r="C4604" s="22">
        <v>180.6</v>
      </c>
      <c r="D4604" s="1">
        <f t="shared" si="225"/>
        <v>36</v>
      </c>
      <c r="E4604" s="2">
        <f t="shared" si="226"/>
        <v>16.85532197276908</v>
      </c>
      <c r="F4604" s="1">
        <f t="shared" si="227"/>
        <v>6</v>
      </c>
    </row>
    <row r="4605" spans="1:6">
      <c r="A4605" s="4">
        <v>42406</v>
      </c>
      <c r="B4605" s="14">
        <v>156.4</v>
      </c>
      <c r="C4605" s="22">
        <v>86.4</v>
      </c>
      <c r="D4605" s="1">
        <f t="shared" si="225"/>
        <v>4900</v>
      </c>
      <c r="E4605" s="2">
        <f t="shared" si="226"/>
        <v>9663.9759210066222</v>
      </c>
      <c r="F4605" s="1">
        <f t="shared" si="227"/>
        <v>-70</v>
      </c>
    </row>
    <row r="4606" spans="1:6">
      <c r="A4606" s="4">
        <v>42407</v>
      </c>
      <c r="B4606" s="14">
        <v>130.5</v>
      </c>
      <c r="C4606" s="22">
        <v>148.4</v>
      </c>
      <c r="D4606" s="1">
        <f t="shared" si="225"/>
        <v>320.4100000000002</v>
      </c>
      <c r="E4606" s="2">
        <f t="shared" si="226"/>
        <v>1318.0910256764851</v>
      </c>
      <c r="F4606" s="1">
        <f t="shared" si="227"/>
        <v>17.900000000000006</v>
      </c>
    </row>
    <row r="4607" spans="1:6">
      <c r="A4607" s="4">
        <v>42408</v>
      </c>
      <c r="B4607" s="14">
        <v>135.69999999999999</v>
      </c>
      <c r="C4607" s="22">
        <v>123.5</v>
      </c>
      <c r="D4607" s="1">
        <f t="shared" si="225"/>
        <v>148.83999999999972</v>
      </c>
      <c r="E4607" s="2">
        <f t="shared" si="226"/>
        <v>3746.1160884784276</v>
      </c>
      <c r="F4607" s="1">
        <f t="shared" si="227"/>
        <v>-12.199999999999989</v>
      </c>
    </row>
    <row r="4608" spans="1:6">
      <c r="A4608" s="4">
        <v>42409</v>
      </c>
      <c r="B4608" s="14">
        <v>173.8</v>
      </c>
      <c r="C4608" s="22">
        <v>186.3</v>
      </c>
      <c r="D4608" s="1">
        <f t="shared" si="225"/>
        <v>156.25</v>
      </c>
      <c r="E4608" s="2">
        <f t="shared" si="226"/>
        <v>2.5423557891919488</v>
      </c>
      <c r="F4608" s="1">
        <f t="shared" si="227"/>
        <v>12.5</v>
      </c>
    </row>
    <row r="4609" spans="1:6">
      <c r="A4609" s="4">
        <v>42410</v>
      </c>
      <c r="B4609" s="14">
        <v>166.9</v>
      </c>
      <c r="C4609" s="22">
        <v>123.9</v>
      </c>
      <c r="D4609" s="1">
        <f t="shared" si="225"/>
        <v>1849</v>
      </c>
      <c r="E4609" s="2">
        <f t="shared" si="226"/>
        <v>3697.3116697988776</v>
      </c>
      <c r="F4609" s="1">
        <f t="shared" si="227"/>
        <v>-43</v>
      </c>
    </row>
    <row r="4610" spans="1:6">
      <c r="A4610" s="4">
        <v>42411</v>
      </c>
      <c r="B4610" s="14">
        <v>136.80000000000001</v>
      </c>
      <c r="C4610" s="22">
        <v>168.7</v>
      </c>
      <c r="D4610" s="1">
        <f t="shared" ref="D4610:D4673" si="228">(B4610-C4610)^2</f>
        <v>1017.6099999999985</v>
      </c>
      <c r="E4610" s="2">
        <f t="shared" si="226"/>
        <v>256.17677768936022</v>
      </c>
      <c r="F4610" s="1">
        <f t="shared" si="227"/>
        <v>31.899999999999977</v>
      </c>
    </row>
    <row r="4611" spans="1:6">
      <c r="A4611" s="4">
        <v>42412</v>
      </c>
      <c r="B4611" s="14">
        <v>263.2</v>
      </c>
      <c r="C4611" s="22">
        <v>310.60000000000002</v>
      </c>
      <c r="D4611" s="1">
        <f t="shared" si="228"/>
        <v>2246.7600000000034</v>
      </c>
      <c r="E4611" s="2">
        <f t="shared" ref="E4611:E4674" si="229">(C4611-AVERAGE($C$2:$C$6211))^2</f>
        <v>15849.419251119261</v>
      </c>
      <c r="F4611" s="1">
        <f t="shared" ref="F4611:F4674" si="230">C4611-B4611</f>
        <v>47.400000000000034</v>
      </c>
    </row>
    <row r="4612" spans="1:6">
      <c r="A4612" s="4">
        <v>42413</v>
      </c>
      <c r="B4612" s="14">
        <v>286.89999999999998</v>
      </c>
      <c r="C4612" s="22">
        <v>206.4</v>
      </c>
      <c r="D4612" s="1">
        <f t="shared" si="228"/>
        <v>6480.2499999999955</v>
      </c>
      <c r="E4612" s="2">
        <f t="shared" si="229"/>
        <v>470.65031714184124</v>
      </c>
      <c r="F4612" s="1">
        <f t="shared" si="230"/>
        <v>-80.499999999999972</v>
      </c>
    </row>
    <row r="4613" spans="1:6">
      <c r="A4613" s="4">
        <v>42414</v>
      </c>
      <c r="B4613" s="14">
        <v>185.6</v>
      </c>
      <c r="C4613" s="22">
        <v>168.9</v>
      </c>
      <c r="D4613" s="1">
        <f t="shared" si="228"/>
        <v>278.88999999999965</v>
      </c>
      <c r="E4613" s="2">
        <f t="shared" si="229"/>
        <v>249.81456834958504</v>
      </c>
      <c r="F4613" s="1">
        <f t="shared" si="230"/>
        <v>-16.699999999999989</v>
      </c>
    </row>
    <row r="4614" spans="1:6">
      <c r="A4614" s="4">
        <v>42415</v>
      </c>
      <c r="B4614" s="14">
        <v>230.8</v>
      </c>
      <c r="C4614" s="22">
        <v>325.7</v>
      </c>
      <c r="D4614" s="1">
        <f t="shared" si="228"/>
        <v>9006.0099999999966</v>
      </c>
      <c r="E4614" s="2">
        <f t="shared" si="229"/>
        <v>19879.442445966266</v>
      </c>
      <c r="F4614" s="1">
        <f t="shared" si="230"/>
        <v>94.899999999999977</v>
      </c>
    </row>
    <row r="4615" spans="1:6">
      <c r="A4615" s="4">
        <v>42416</v>
      </c>
      <c r="B4615" s="14">
        <v>296.7</v>
      </c>
      <c r="C4615" s="22">
        <v>212.4</v>
      </c>
      <c r="D4615" s="1">
        <f t="shared" si="228"/>
        <v>7106.4899999999971</v>
      </c>
      <c r="E4615" s="2">
        <f t="shared" si="229"/>
        <v>766.98403694860224</v>
      </c>
      <c r="F4615" s="1">
        <f t="shared" si="230"/>
        <v>-84.299999999999983</v>
      </c>
    </row>
    <row r="4616" spans="1:6">
      <c r="A4616" s="4">
        <v>42417</v>
      </c>
      <c r="B4616" s="14">
        <v>172.5</v>
      </c>
      <c r="C4616" s="22">
        <v>179.8</v>
      </c>
      <c r="D4616" s="1">
        <f t="shared" si="228"/>
        <v>53.290000000000163</v>
      </c>
      <c r="E4616" s="2">
        <f t="shared" si="229"/>
        <v>24.064159331867462</v>
      </c>
      <c r="F4616" s="1">
        <f t="shared" si="230"/>
        <v>7.3000000000000114</v>
      </c>
    </row>
    <row r="4617" spans="1:6">
      <c r="A4617" s="4">
        <v>42418</v>
      </c>
      <c r="B4617" s="14">
        <v>184.4</v>
      </c>
      <c r="C4617" s="22">
        <v>212.5</v>
      </c>
      <c r="D4617" s="1">
        <f t="shared" si="228"/>
        <v>789.60999999999967</v>
      </c>
      <c r="E4617" s="2">
        <f t="shared" si="229"/>
        <v>772.53293227871461</v>
      </c>
      <c r="F4617" s="1">
        <f t="shared" si="230"/>
        <v>28.099999999999994</v>
      </c>
    </row>
    <row r="4618" spans="1:6">
      <c r="A4618" s="4">
        <v>42419</v>
      </c>
      <c r="B4618" s="14">
        <v>204.9</v>
      </c>
      <c r="C4618" s="22">
        <v>188.9</v>
      </c>
      <c r="D4618" s="1">
        <f t="shared" si="228"/>
        <v>256</v>
      </c>
      <c r="E4618" s="2">
        <f t="shared" si="229"/>
        <v>17.593634372121695</v>
      </c>
      <c r="F4618" s="1">
        <f t="shared" si="230"/>
        <v>-16</v>
      </c>
    </row>
    <row r="4619" spans="1:6">
      <c r="A4619" s="4">
        <v>42420</v>
      </c>
      <c r="B4619" s="14">
        <v>156.19999999999999</v>
      </c>
      <c r="C4619" s="22">
        <v>88</v>
      </c>
      <c r="D4619" s="1">
        <f t="shared" si="228"/>
        <v>4651.2399999999989</v>
      </c>
      <c r="E4619" s="2">
        <f t="shared" si="229"/>
        <v>9351.9582462884246</v>
      </c>
      <c r="F4619" s="1">
        <f t="shared" si="230"/>
        <v>-68.199999999999989</v>
      </c>
    </row>
    <row r="4620" spans="1:6">
      <c r="A4620" s="4">
        <v>42421</v>
      </c>
      <c r="B4620" s="14">
        <v>106.3</v>
      </c>
      <c r="C4620" s="22">
        <v>102.9</v>
      </c>
      <c r="D4620" s="1">
        <f t="shared" si="228"/>
        <v>11.559999999999942</v>
      </c>
      <c r="E4620" s="2">
        <f t="shared" si="229"/>
        <v>6692.1436504752137</v>
      </c>
      <c r="F4620" s="1">
        <f t="shared" si="230"/>
        <v>-3.3999999999999915</v>
      </c>
    </row>
    <row r="4621" spans="1:6">
      <c r="A4621" s="4">
        <v>42422</v>
      </c>
      <c r="B4621" s="14">
        <v>197.2</v>
      </c>
      <c r="C4621" s="22">
        <v>247.3</v>
      </c>
      <c r="D4621" s="1">
        <f t="shared" si="228"/>
        <v>2510.0100000000025</v>
      </c>
      <c r="E4621" s="2">
        <f t="shared" si="229"/>
        <v>3918.0685071579296</v>
      </c>
      <c r="F4621" s="1">
        <f t="shared" si="230"/>
        <v>50.100000000000023</v>
      </c>
    </row>
    <row r="4622" spans="1:6">
      <c r="A4622" s="4">
        <v>42423</v>
      </c>
      <c r="B4622" s="14">
        <v>313.3</v>
      </c>
      <c r="C4622" s="22">
        <v>303.39999999999998</v>
      </c>
      <c r="D4622" s="1">
        <f t="shared" si="228"/>
        <v>98.010000000000673</v>
      </c>
      <c r="E4622" s="2">
        <f t="shared" si="229"/>
        <v>14088.378787351137</v>
      </c>
      <c r="F4622" s="1">
        <f t="shared" si="230"/>
        <v>-9.9000000000000341</v>
      </c>
    </row>
    <row r="4623" spans="1:6">
      <c r="A4623" s="4">
        <v>42424</v>
      </c>
      <c r="B4623" s="14">
        <v>305.2</v>
      </c>
      <c r="C4623" s="22">
        <v>217.5</v>
      </c>
      <c r="D4623" s="1">
        <f t="shared" si="228"/>
        <v>7691.2899999999981</v>
      </c>
      <c r="E4623" s="2">
        <f t="shared" si="229"/>
        <v>1075.4776987843488</v>
      </c>
      <c r="F4623" s="1">
        <f t="shared" si="230"/>
        <v>-87.699999999999989</v>
      </c>
    </row>
    <row r="4624" spans="1:6">
      <c r="A4624" s="4">
        <v>42425</v>
      </c>
      <c r="B4624" s="14">
        <v>259.3</v>
      </c>
      <c r="C4624" s="22">
        <v>270.10000000000002</v>
      </c>
      <c r="D4624" s="1">
        <f t="shared" si="228"/>
        <v>116.64000000000024</v>
      </c>
      <c r="E4624" s="2">
        <f t="shared" si="229"/>
        <v>7292.2166424236239</v>
      </c>
      <c r="F4624" s="1">
        <f t="shared" si="230"/>
        <v>10.800000000000011</v>
      </c>
    </row>
    <row r="4625" spans="1:6">
      <c r="A4625" s="4">
        <v>42426</v>
      </c>
      <c r="B4625" s="14">
        <v>294.5</v>
      </c>
      <c r="C4625" s="22">
        <v>295.89999999999998</v>
      </c>
      <c r="D4625" s="1">
        <f t="shared" si="228"/>
        <v>1.9599999999999362</v>
      </c>
      <c r="E4625" s="2">
        <f t="shared" si="229"/>
        <v>12364.211637592687</v>
      </c>
      <c r="F4625" s="1">
        <f t="shared" si="230"/>
        <v>1.3999999999999773</v>
      </c>
    </row>
    <row r="4626" spans="1:6">
      <c r="A4626" s="4">
        <v>42427</v>
      </c>
      <c r="B4626" s="14">
        <v>260.8</v>
      </c>
      <c r="C4626" s="22">
        <v>201.7</v>
      </c>
      <c r="D4626" s="1">
        <f t="shared" si="228"/>
        <v>3492.8100000000027</v>
      </c>
      <c r="E4626" s="2">
        <f t="shared" si="229"/>
        <v>288.81223662654457</v>
      </c>
      <c r="F4626" s="1">
        <f t="shared" si="230"/>
        <v>-59.100000000000023</v>
      </c>
    </row>
    <row r="4627" spans="1:6">
      <c r="A4627" s="4">
        <v>42428</v>
      </c>
      <c r="B4627" s="14">
        <v>170.8</v>
      </c>
      <c r="C4627" s="22">
        <v>147.30000000000001</v>
      </c>
      <c r="D4627" s="1">
        <f t="shared" si="228"/>
        <v>552.25</v>
      </c>
      <c r="E4627" s="2">
        <f t="shared" si="229"/>
        <v>1399.173177045245</v>
      </c>
      <c r="F4627" s="1">
        <f t="shared" si="230"/>
        <v>-23.5</v>
      </c>
    </row>
    <row r="4628" spans="1:6">
      <c r="A4628" s="4">
        <v>42429</v>
      </c>
      <c r="B4628" s="14">
        <v>266.60000000000002</v>
      </c>
      <c r="C4628" s="22">
        <v>399.1</v>
      </c>
      <c r="D4628" s="1">
        <f t="shared" si="228"/>
        <v>17556.25</v>
      </c>
      <c r="E4628" s="2">
        <f t="shared" si="229"/>
        <v>45964.991618268992</v>
      </c>
      <c r="F4628" s="1">
        <f t="shared" si="230"/>
        <v>132.5</v>
      </c>
    </row>
    <row r="4629" spans="1:6">
      <c r="A4629" s="4">
        <v>42430</v>
      </c>
      <c r="B4629" s="14">
        <v>396.2</v>
      </c>
      <c r="C4629" s="22">
        <v>280.8</v>
      </c>
      <c r="D4629" s="1">
        <f t="shared" si="228"/>
        <v>13317.159999999994</v>
      </c>
      <c r="E4629" s="2">
        <f t="shared" si="229"/>
        <v>9234.148442745678</v>
      </c>
      <c r="F4629" s="1">
        <f t="shared" si="230"/>
        <v>-115.39999999999998</v>
      </c>
    </row>
    <row r="4630" spans="1:6">
      <c r="A4630" s="4">
        <v>42431</v>
      </c>
      <c r="B4630" s="14">
        <v>285</v>
      </c>
      <c r="C4630" s="22">
        <v>298.5</v>
      </c>
      <c r="D4630" s="1">
        <f t="shared" si="228"/>
        <v>182.25</v>
      </c>
      <c r="E4630" s="2">
        <f t="shared" si="229"/>
        <v>12949.182916175621</v>
      </c>
      <c r="F4630" s="1">
        <f t="shared" si="230"/>
        <v>13.5</v>
      </c>
    </row>
    <row r="4631" spans="1:6">
      <c r="A4631" s="4">
        <v>42432</v>
      </c>
      <c r="B4631" s="14">
        <v>303.7</v>
      </c>
      <c r="C4631" s="22">
        <v>290.10000000000002</v>
      </c>
      <c r="D4631" s="1">
        <f t="shared" si="228"/>
        <v>184.95999999999907</v>
      </c>
      <c r="E4631" s="2">
        <f t="shared" si="229"/>
        <v>11107.99570844616</v>
      </c>
      <c r="F4631" s="1">
        <f t="shared" si="230"/>
        <v>-13.599999999999966</v>
      </c>
    </row>
    <row r="4632" spans="1:6">
      <c r="A4632" s="4">
        <v>42433</v>
      </c>
      <c r="B4632" s="14">
        <v>273.89999999999998</v>
      </c>
      <c r="C4632" s="22">
        <v>249.7</v>
      </c>
      <c r="D4632" s="1">
        <f t="shared" si="228"/>
        <v>585.63999999999942</v>
      </c>
      <c r="E4632" s="2">
        <f t="shared" si="229"/>
        <v>4224.2819950806306</v>
      </c>
      <c r="F4632" s="1">
        <f t="shared" si="230"/>
        <v>-24.199999999999989</v>
      </c>
    </row>
    <row r="4633" spans="1:6">
      <c r="A4633" s="4">
        <v>42434</v>
      </c>
      <c r="B4633" s="14">
        <v>236.2</v>
      </c>
      <c r="C4633" s="22">
        <v>172.1</v>
      </c>
      <c r="D4633" s="1">
        <f t="shared" si="228"/>
        <v>4108.8099999999995</v>
      </c>
      <c r="E4633" s="2">
        <f t="shared" si="229"/>
        <v>158.89921891319119</v>
      </c>
      <c r="F4633" s="1">
        <f t="shared" si="230"/>
        <v>-64.099999999999994</v>
      </c>
    </row>
    <row r="4634" spans="1:6">
      <c r="A4634" s="4">
        <v>42435</v>
      </c>
      <c r="B4634" s="14">
        <v>201</v>
      </c>
      <c r="C4634" s="22">
        <v>149.4</v>
      </c>
      <c r="D4634" s="1">
        <f t="shared" si="228"/>
        <v>2662.5599999999995</v>
      </c>
      <c r="E4634" s="2">
        <f t="shared" si="229"/>
        <v>1246.4799789776118</v>
      </c>
      <c r="F4634" s="1">
        <f t="shared" si="230"/>
        <v>-51.599999999999994</v>
      </c>
    </row>
    <row r="4635" spans="1:6">
      <c r="A4635" s="4">
        <v>42436</v>
      </c>
      <c r="B4635" s="14">
        <v>346.7</v>
      </c>
      <c r="C4635" s="22">
        <v>427.4</v>
      </c>
      <c r="D4635" s="1">
        <f t="shared" si="228"/>
        <v>6512.489999999998</v>
      </c>
      <c r="E4635" s="2">
        <f t="shared" si="229"/>
        <v>58900.608996690855</v>
      </c>
      <c r="F4635" s="1">
        <f t="shared" si="230"/>
        <v>80.699999999999989</v>
      </c>
    </row>
    <row r="4636" spans="1:6">
      <c r="A4636" s="4">
        <v>42437</v>
      </c>
      <c r="B4636" s="14">
        <v>517.1</v>
      </c>
      <c r="C4636" s="22">
        <v>421.1</v>
      </c>
      <c r="D4636" s="1">
        <f t="shared" si="228"/>
        <v>9216</v>
      </c>
      <c r="E4636" s="2">
        <f t="shared" si="229"/>
        <v>55882.34859089378</v>
      </c>
      <c r="F4636" s="1">
        <f t="shared" si="230"/>
        <v>-96</v>
      </c>
    </row>
    <row r="4637" spans="1:6">
      <c r="A4637" s="4">
        <v>42438</v>
      </c>
      <c r="B4637" s="14">
        <v>299.3</v>
      </c>
      <c r="C4637" s="22">
        <v>103.9</v>
      </c>
      <c r="D4637" s="1">
        <f t="shared" si="228"/>
        <v>38181.160000000003</v>
      </c>
      <c r="E4637" s="2">
        <f t="shared" si="229"/>
        <v>6529.5326037763407</v>
      </c>
      <c r="F4637" s="1">
        <f t="shared" si="230"/>
        <v>-195.4</v>
      </c>
    </row>
    <row r="4638" spans="1:6">
      <c r="A4638" s="4">
        <v>42439</v>
      </c>
      <c r="B4638" s="14">
        <v>184.9</v>
      </c>
      <c r="C4638" s="22">
        <v>372.1</v>
      </c>
      <c r="D4638" s="1">
        <f t="shared" si="228"/>
        <v>35043.840000000004</v>
      </c>
      <c r="E4638" s="2">
        <f t="shared" si="229"/>
        <v>35116.689879138561</v>
      </c>
      <c r="F4638" s="1">
        <f t="shared" si="230"/>
        <v>187.20000000000002</v>
      </c>
    </row>
    <row r="4639" spans="1:6">
      <c r="A4639" s="4">
        <v>42440</v>
      </c>
      <c r="B4639" s="14">
        <v>400.7</v>
      </c>
      <c r="C4639" s="22">
        <v>343.5</v>
      </c>
      <c r="D4639" s="1">
        <f t="shared" si="228"/>
        <v>3271.8399999999988</v>
      </c>
      <c r="E4639" s="2">
        <f t="shared" si="229"/>
        <v>25215.685814726326</v>
      </c>
      <c r="F4639" s="1">
        <f t="shared" si="230"/>
        <v>-57.199999999999989</v>
      </c>
    </row>
    <row r="4640" spans="1:6">
      <c r="A4640" s="4">
        <v>42441</v>
      </c>
      <c r="B4640" s="14">
        <v>451.5</v>
      </c>
      <c r="C4640" s="22">
        <v>334.3</v>
      </c>
      <c r="D4640" s="1">
        <f t="shared" si="228"/>
        <v>13735.839999999997</v>
      </c>
      <c r="E4640" s="2">
        <f t="shared" si="229"/>
        <v>22378.507444355964</v>
      </c>
      <c r="F4640" s="1">
        <f t="shared" si="230"/>
        <v>-117.19999999999999</v>
      </c>
    </row>
    <row r="4641" spans="1:6">
      <c r="A4641" s="4">
        <v>42442</v>
      </c>
      <c r="B4641" s="14">
        <v>285.5</v>
      </c>
      <c r="C4641" s="22">
        <v>195.3</v>
      </c>
      <c r="D4641" s="1">
        <f t="shared" si="228"/>
        <v>8136.0399999999981</v>
      </c>
      <c r="E4641" s="2">
        <f t="shared" si="229"/>
        <v>112.24293549933354</v>
      </c>
      <c r="F4641" s="1">
        <f t="shared" si="230"/>
        <v>-90.199999999999989</v>
      </c>
    </row>
    <row r="4642" spans="1:6">
      <c r="A4642" s="4">
        <v>42443</v>
      </c>
      <c r="B4642" s="14">
        <v>274.60000000000002</v>
      </c>
      <c r="C4642" s="22">
        <v>292.3</v>
      </c>
      <c r="D4642" s="1">
        <f t="shared" si="228"/>
        <v>313.28999999999962</v>
      </c>
      <c r="E4642" s="2">
        <f t="shared" si="229"/>
        <v>11576.571405708637</v>
      </c>
      <c r="F4642" s="1">
        <f t="shared" si="230"/>
        <v>17.699999999999989</v>
      </c>
    </row>
    <row r="4643" spans="1:6">
      <c r="A4643" s="4">
        <v>42444</v>
      </c>
      <c r="B4643" s="14">
        <v>372.9</v>
      </c>
      <c r="C4643" s="22">
        <v>398.4</v>
      </c>
      <c r="D4643" s="1">
        <f t="shared" si="228"/>
        <v>650.25</v>
      </c>
      <c r="E4643" s="2">
        <f t="shared" si="229"/>
        <v>45665.329350958178</v>
      </c>
      <c r="F4643" s="1">
        <f t="shared" si="230"/>
        <v>25.5</v>
      </c>
    </row>
    <row r="4644" spans="1:6">
      <c r="A4644" s="4">
        <v>42445</v>
      </c>
      <c r="B4644" s="14">
        <v>442.2</v>
      </c>
      <c r="C4644" s="22">
        <v>436.2</v>
      </c>
      <c r="D4644" s="1">
        <f t="shared" si="228"/>
        <v>36</v>
      </c>
      <c r="E4644" s="2">
        <f t="shared" si="229"/>
        <v>63249.471785740781</v>
      </c>
      <c r="F4644" s="1">
        <f t="shared" si="230"/>
        <v>-6</v>
      </c>
    </row>
    <row r="4645" spans="1:6">
      <c r="A4645" s="4">
        <v>42446</v>
      </c>
      <c r="B4645" s="14">
        <v>474</v>
      </c>
      <c r="C4645" s="22">
        <v>420.8</v>
      </c>
      <c r="D4645" s="1">
        <f t="shared" si="228"/>
        <v>2830.2399999999989</v>
      </c>
      <c r="E4645" s="2">
        <f t="shared" si="229"/>
        <v>55740.601904903437</v>
      </c>
      <c r="F4645" s="1">
        <f t="shared" si="230"/>
        <v>-53.199999999999989</v>
      </c>
    </row>
    <row r="4646" spans="1:6">
      <c r="A4646" s="4">
        <v>42447</v>
      </c>
      <c r="B4646" s="14">
        <v>396.7</v>
      </c>
      <c r="C4646" s="22">
        <v>394.3</v>
      </c>
      <c r="D4646" s="1">
        <f t="shared" si="228"/>
        <v>5.7599999999998905</v>
      </c>
      <c r="E4646" s="2">
        <f t="shared" si="229"/>
        <v>43929.844642423574</v>
      </c>
      <c r="F4646" s="1">
        <f t="shared" si="230"/>
        <v>-2.3999999999999773</v>
      </c>
    </row>
    <row r="4647" spans="1:6">
      <c r="A4647" s="4">
        <v>42448</v>
      </c>
      <c r="B4647" s="14">
        <v>342.1</v>
      </c>
      <c r="C4647" s="22">
        <v>253.9</v>
      </c>
      <c r="D4647" s="1">
        <f t="shared" si="228"/>
        <v>7779.2400000000034</v>
      </c>
      <c r="E4647" s="2">
        <f t="shared" si="229"/>
        <v>4787.8755989453657</v>
      </c>
      <c r="F4647" s="1">
        <f t="shared" si="230"/>
        <v>-88.200000000000017</v>
      </c>
    </row>
    <row r="4648" spans="1:6">
      <c r="A4648" s="4">
        <v>42449</v>
      </c>
      <c r="B4648" s="14">
        <v>220.3</v>
      </c>
      <c r="C4648" s="22">
        <v>186.1</v>
      </c>
      <c r="D4648" s="1">
        <f t="shared" si="228"/>
        <v>1169.6400000000012</v>
      </c>
      <c r="E4648" s="2">
        <f t="shared" si="229"/>
        <v>1.9445651289665327</v>
      </c>
      <c r="F4648" s="1">
        <f t="shared" si="230"/>
        <v>-34.200000000000017</v>
      </c>
    </row>
    <row r="4649" spans="1:6">
      <c r="A4649" s="4">
        <v>42450</v>
      </c>
      <c r="B4649" s="14">
        <v>274.39999999999998</v>
      </c>
      <c r="C4649" s="22">
        <v>417.9</v>
      </c>
      <c r="D4649" s="1">
        <f t="shared" si="228"/>
        <v>20592.25</v>
      </c>
      <c r="E4649" s="2">
        <f t="shared" si="229"/>
        <v>54379.663940330152</v>
      </c>
      <c r="F4649" s="1">
        <f t="shared" si="230"/>
        <v>143.5</v>
      </c>
    </row>
    <row r="4650" spans="1:6">
      <c r="A4650" s="4">
        <v>42451</v>
      </c>
      <c r="B4650" s="14">
        <v>414.4</v>
      </c>
      <c r="C4650" s="22">
        <v>415.1</v>
      </c>
      <c r="D4650" s="1">
        <f t="shared" si="228"/>
        <v>0.49000000000006366</v>
      </c>
      <c r="E4650" s="2">
        <f t="shared" si="229"/>
        <v>53081.614871087018</v>
      </c>
      <c r="F4650" s="1">
        <f t="shared" si="230"/>
        <v>0.70000000000004547</v>
      </c>
    </row>
    <row r="4651" spans="1:6">
      <c r="A4651" s="4">
        <v>42452</v>
      </c>
      <c r="B4651" s="14">
        <v>384.1</v>
      </c>
      <c r="C4651" s="22">
        <v>425</v>
      </c>
      <c r="D4651" s="1">
        <f t="shared" si="228"/>
        <v>1672.8099999999981</v>
      </c>
      <c r="E4651" s="2">
        <f t="shared" si="229"/>
        <v>57741.435508768162</v>
      </c>
      <c r="F4651" s="1">
        <f t="shared" si="230"/>
        <v>40.899999999999977</v>
      </c>
    </row>
    <row r="4652" spans="1:6">
      <c r="A4652" s="4">
        <v>42453</v>
      </c>
      <c r="B4652" s="14">
        <v>431.4</v>
      </c>
      <c r="C4652" s="22">
        <v>424.2</v>
      </c>
      <c r="D4652" s="1">
        <f t="shared" si="228"/>
        <v>51.839999999999833</v>
      </c>
      <c r="E4652" s="2">
        <f t="shared" si="229"/>
        <v>57357.604346127257</v>
      </c>
      <c r="F4652" s="1">
        <f t="shared" si="230"/>
        <v>-7.1999999999999886</v>
      </c>
    </row>
    <row r="4653" spans="1:6">
      <c r="A4653" s="4">
        <v>42454</v>
      </c>
      <c r="B4653" s="14">
        <v>340.9</v>
      </c>
      <c r="C4653" s="22">
        <v>239.7</v>
      </c>
      <c r="D4653" s="1">
        <f t="shared" si="228"/>
        <v>10241.439999999997</v>
      </c>
      <c r="E4653" s="2">
        <f t="shared" si="229"/>
        <v>3024.3924620693629</v>
      </c>
      <c r="F4653" s="1">
        <f t="shared" si="230"/>
        <v>-101.19999999999999</v>
      </c>
    </row>
    <row r="4654" spans="1:6">
      <c r="A4654" s="4">
        <v>42455</v>
      </c>
      <c r="B4654" s="14">
        <v>187.7</v>
      </c>
      <c r="C4654" s="22">
        <v>196.9</v>
      </c>
      <c r="D4654" s="1">
        <f t="shared" si="228"/>
        <v>84.640000000000313</v>
      </c>
      <c r="E4654" s="2">
        <f t="shared" si="229"/>
        <v>148.70526078113636</v>
      </c>
      <c r="F4654" s="1">
        <f t="shared" si="230"/>
        <v>9.2000000000000171</v>
      </c>
    </row>
    <row r="4655" spans="1:6">
      <c r="A4655" s="4">
        <v>42456</v>
      </c>
      <c r="B4655" s="14">
        <v>186.8</v>
      </c>
      <c r="C4655" s="22">
        <v>195.7</v>
      </c>
      <c r="D4655" s="1">
        <f t="shared" si="228"/>
        <v>79.209999999999596</v>
      </c>
      <c r="E4655" s="2">
        <f t="shared" si="229"/>
        <v>120.87851681978378</v>
      </c>
      <c r="F4655" s="1">
        <f t="shared" si="230"/>
        <v>8.8999999999999773</v>
      </c>
    </row>
    <row r="4656" spans="1:6">
      <c r="A4656" s="4">
        <v>42457</v>
      </c>
      <c r="B4656" s="14">
        <v>352.9</v>
      </c>
      <c r="C4656" s="22">
        <v>498.2</v>
      </c>
      <c r="D4656" s="1">
        <f t="shared" si="228"/>
        <v>21112.090000000004</v>
      </c>
      <c r="E4656" s="2">
        <f t="shared" si="229"/>
        <v>98278.786890410644</v>
      </c>
      <c r="F4656" s="1">
        <f t="shared" si="230"/>
        <v>145.30000000000001</v>
      </c>
    </row>
    <row r="4657" spans="1:6">
      <c r="A4657" s="4">
        <v>42458</v>
      </c>
      <c r="B4657" s="14">
        <v>493.8</v>
      </c>
      <c r="C4657" s="22">
        <v>485.1</v>
      </c>
      <c r="D4657" s="1">
        <f t="shared" si="228"/>
        <v>75.689999999999799</v>
      </c>
      <c r="E4657" s="2">
        <f t="shared" si="229"/>
        <v>90236.841602165907</v>
      </c>
      <c r="F4657" s="1">
        <f t="shared" si="230"/>
        <v>-8.6999999999999886</v>
      </c>
    </row>
    <row r="4658" spans="1:6">
      <c r="A4658" s="4">
        <v>42459</v>
      </c>
      <c r="B4658" s="14">
        <v>420.4</v>
      </c>
      <c r="C4658" s="22">
        <v>429.3</v>
      </c>
      <c r="D4658" s="1">
        <f t="shared" si="228"/>
        <v>79.210000000000605</v>
      </c>
      <c r="E4658" s="2">
        <f t="shared" si="229"/>
        <v>59826.458007963018</v>
      </c>
      <c r="F4658" s="1">
        <f t="shared" si="230"/>
        <v>8.9000000000000341</v>
      </c>
    </row>
    <row r="4659" spans="1:6">
      <c r="A4659" s="4">
        <v>42460</v>
      </c>
      <c r="B4659" s="14">
        <v>411.2</v>
      </c>
      <c r="C4659" s="22">
        <v>401.7</v>
      </c>
      <c r="D4659" s="1">
        <f t="shared" si="228"/>
        <v>90.25</v>
      </c>
      <c r="E4659" s="2">
        <f t="shared" si="229"/>
        <v>47086.602896851902</v>
      </c>
      <c r="F4659" s="1">
        <f t="shared" si="230"/>
        <v>-9.5</v>
      </c>
    </row>
    <row r="4660" spans="1:6">
      <c r="A4660" s="4">
        <v>42461</v>
      </c>
      <c r="B4660" s="14">
        <v>434.5</v>
      </c>
      <c r="C4660" s="22">
        <v>494.7</v>
      </c>
      <c r="D4660" s="1">
        <f t="shared" si="228"/>
        <v>3624.0399999999986</v>
      </c>
      <c r="E4660" s="2">
        <f t="shared" si="229"/>
        <v>96096.575553856703</v>
      </c>
      <c r="F4660" s="1">
        <f t="shared" si="230"/>
        <v>60.199999999999989</v>
      </c>
    </row>
    <row r="4661" spans="1:6">
      <c r="A4661" s="4">
        <v>42462</v>
      </c>
      <c r="B4661" s="14">
        <v>438.2</v>
      </c>
      <c r="C4661" s="22">
        <v>423.4</v>
      </c>
      <c r="D4661" s="1">
        <f t="shared" si="228"/>
        <v>219.04000000000033</v>
      </c>
      <c r="E4661" s="2">
        <f t="shared" si="229"/>
        <v>56975.05318348635</v>
      </c>
      <c r="F4661" s="1">
        <f t="shared" si="230"/>
        <v>-14.800000000000011</v>
      </c>
    </row>
    <row r="4662" spans="1:6">
      <c r="A4662" s="4">
        <v>42463</v>
      </c>
      <c r="B4662" s="14">
        <v>324</v>
      </c>
      <c r="C4662" s="22">
        <v>245.5</v>
      </c>
      <c r="D4662" s="1">
        <f t="shared" si="228"/>
        <v>6162.25</v>
      </c>
      <c r="E4662" s="2">
        <f t="shared" si="229"/>
        <v>3695.9683912158998</v>
      </c>
      <c r="F4662" s="1">
        <f t="shared" si="230"/>
        <v>-78.5</v>
      </c>
    </row>
    <row r="4663" spans="1:6">
      <c r="A4663" s="4">
        <v>42464</v>
      </c>
      <c r="B4663" s="14">
        <v>297.2</v>
      </c>
      <c r="C4663" s="22">
        <v>429.5</v>
      </c>
      <c r="D4663" s="1">
        <f t="shared" si="228"/>
        <v>17503.290000000005</v>
      </c>
      <c r="E4663" s="2">
        <f t="shared" si="229"/>
        <v>59924.335798623237</v>
      </c>
      <c r="F4663" s="1">
        <f t="shared" si="230"/>
        <v>132.30000000000001</v>
      </c>
    </row>
    <row r="4664" spans="1:6">
      <c r="A4664" s="4">
        <v>42465</v>
      </c>
      <c r="B4664" s="14">
        <v>390.1</v>
      </c>
      <c r="C4664" s="22">
        <v>353.6</v>
      </c>
      <c r="D4664" s="1">
        <f t="shared" si="228"/>
        <v>1332.25</v>
      </c>
      <c r="E4664" s="2">
        <f t="shared" si="229"/>
        <v>28525.344243067717</v>
      </c>
      <c r="F4664" s="1">
        <f t="shared" si="230"/>
        <v>-36.5</v>
      </c>
    </row>
    <row r="4665" spans="1:6">
      <c r="A4665" s="4">
        <v>42466</v>
      </c>
      <c r="B4665" s="14">
        <v>340.8</v>
      </c>
      <c r="C4665" s="22">
        <v>405.6</v>
      </c>
      <c r="D4665" s="1">
        <f t="shared" si="228"/>
        <v>4199.0400000000018</v>
      </c>
      <c r="E4665" s="2">
        <f t="shared" si="229"/>
        <v>48794.369814726313</v>
      </c>
      <c r="F4665" s="1">
        <f t="shared" si="230"/>
        <v>64.800000000000011</v>
      </c>
    </row>
    <row r="4666" spans="1:6">
      <c r="A4666" s="4">
        <v>42467</v>
      </c>
      <c r="B4666" s="14">
        <v>403.2</v>
      </c>
      <c r="C4666" s="22">
        <v>440.1</v>
      </c>
      <c r="D4666" s="1">
        <f t="shared" si="228"/>
        <v>1361.6100000000026</v>
      </c>
      <c r="E4666" s="2">
        <f t="shared" si="229"/>
        <v>65226.338703615191</v>
      </c>
      <c r="F4666" s="1">
        <f t="shared" si="230"/>
        <v>36.900000000000034</v>
      </c>
    </row>
    <row r="4667" spans="1:6">
      <c r="A4667" s="4">
        <v>42468</v>
      </c>
      <c r="B4667" s="14">
        <v>399.6</v>
      </c>
      <c r="C4667" s="22">
        <v>414.1</v>
      </c>
      <c r="D4667" s="1">
        <f t="shared" si="228"/>
        <v>210.25</v>
      </c>
      <c r="E4667" s="2">
        <f t="shared" si="229"/>
        <v>52621.825917785893</v>
      </c>
      <c r="F4667" s="1">
        <f t="shared" si="230"/>
        <v>14.5</v>
      </c>
    </row>
    <row r="4668" spans="1:6">
      <c r="A4668" s="4">
        <v>42469</v>
      </c>
      <c r="B4668" s="14">
        <v>316.7</v>
      </c>
      <c r="C4668" s="22">
        <v>221</v>
      </c>
      <c r="D4668" s="1">
        <f t="shared" si="228"/>
        <v>9158.489999999998</v>
      </c>
      <c r="E4668" s="2">
        <f t="shared" si="229"/>
        <v>1317.2890353382927</v>
      </c>
      <c r="F4668" s="1">
        <f t="shared" si="230"/>
        <v>-95.699999999999989</v>
      </c>
    </row>
    <row r="4669" spans="1:6">
      <c r="A4669" s="4">
        <v>42470</v>
      </c>
      <c r="B4669" s="14">
        <v>110.2</v>
      </c>
      <c r="C4669" s="22">
        <v>93.6</v>
      </c>
      <c r="D4669" s="1">
        <f t="shared" si="228"/>
        <v>275.56000000000029</v>
      </c>
      <c r="E4669" s="2">
        <f t="shared" si="229"/>
        <v>8300.2163847747361</v>
      </c>
      <c r="F4669" s="1">
        <f t="shared" si="230"/>
        <v>-16.600000000000009</v>
      </c>
    </row>
    <row r="4670" spans="1:6">
      <c r="A4670" s="4">
        <v>42471</v>
      </c>
      <c r="B4670" s="14">
        <v>227</v>
      </c>
      <c r="C4670" s="22">
        <v>514.5</v>
      </c>
      <c r="D4670" s="1">
        <f t="shared" si="228"/>
        <v>82656.25</v>
      </c>
      <c r="E4670" s="2">
        <f t="shared" si="229"/>
        <v>108764.39682921901</v>
      </c>
      <c r="F4670" s="1">
        <f t="shared" si="230"/>
        <v>287.5</v>
      </c>
    </row>
    <row r="4671" spans="1:6">
      <c r="A4671" s="4">
        <v>42472</v>
      </c>
      <c r="B4671" s="14">
        <v>469.2</v>
      </c>
      <c r="C4671" s="22">
        <v>465.6</v>
      </c>
      <c r="D4671" s="1">
        <f t="shared" si="228"/>
        <v>12.959999999999754</v>
      </c>
      <c r="E4671" s="2">
        <f t="shared" si="229"/>
        <v>78901.707012793922</v>
      </c>
      <c r="F4671" s="1">
        <f t="shared" si="230"/>
        <v>-3.5999999999999659</v>
      </c>
    </row>
    <row r="4672" spans="1:6">
      <c r="A4672" s="4">
        <v>42473</v>
      </c>
      <c r="B4672" s="14">
        <v>452.9</v>
      </c>
      <c r="C4672" s="22">
        <v>451.4</v>
      </c>
      <c r="D4672" s="1">
        <f t="shared" si="228"/>
        <v>2.25</v>
      </c>
      <c r="E4672" s="2">
        <f t="shared" si="229"/>
        <v>71125.943875917903</v>
      </c>
      <c r="F4672" s="1">
        <f t="shared" si="230"/>
        <v>-1.5</v>
      </c>
    </row>
    <row r="4673" spans="1:6">
      <c r="A4673" s="4">
        <v>42474</v>
      </c>
      <c r="B4673" s="14">
        <v>482.7</v>
      </c>
      <c r="C4673" s="22">
        <v>441.1</v>
      </c>
      <c r="D4673" s="1">
        <f t="shared" si="228"/>
        <v>1730.5599999999972</v>
      </c>
      <c r="E4673" s="2">
        <f t="shared" si="229"/>
        <v>65738.127656916316</v>
      </c>
      <c r="F4673" s="1">
        <f t="shared" si="230"/>
        <v>-41.599999999999966</v>
      </c>
    </row>
    <row r="4674" spans="1:6">
      <c r="A4674" s="4">
        <v>42475</v>
      </c>
      <c r="B4674" s="14">
        <v>402.3</v>
      </c>
      <c r="C4674" s="22">
        <v>335.2</v>
      </c>
      <c r="D4674" s="1">
        <f t="shared" ref="D4674:D4737" si="231">(B4674-C4674)^2</f>
        <v>4502.4100000000035</v>
      </c>
      <c r="E4674" s="2">
        <f t="shared" si="229"/>
        <v>22648.587502326973</v>
      </c>
      <c r="F4674" s="1">
        <f t="shared" si="230"/>
        <v>-67.100000000000023</v>
      </c>
    </row>
    <row r="4675" spans="1:6">
      <c r="A4675" s="4">
        <v>42476</v>
      </c>
      <c r="B4675" s="14">
        <v>282.60000000000002</v>
      </c>
      <c r="C4675" s="22">
        <v>253.5</v>
      </c>
      <c r="D4675" s="1">
        <f t="shared" si="231"/>
        <v>846.81000000000131</v>
      </c>
      <c r="E4675" s="2">
        <f t="shared" ref="E4675:E4738" si="232">(C4675-AVERAGE($C$2:$C$6211))^2</f>
        <v>4732.6800176249144</v>
      </c>
      <c r="F4675" s="1">
        <f t="shared" ref="F4675:F4738" si="233">C4675-B4675</f>
        <v>-29.100000000000023</v>
      </c>
    </row>
    <row r="4676" spans="1:6">
      <c r="A4676" s="4">
        <v>42477</v>
      </c>
      <c r="B4676" s="14">
        <v>144.1</v>
      </c>
      <c r="C4676" s="22">
        <v>39.200000000000003</v>
      </c>
      <c r="D4676" s="1">
        <f t="shared" si="231"/>
        <v>11004.009999999998</v>
      </c>
      <c r="E4676" s="2">
        <f t="shared" si="232"/>
        <v>21171.857325193439</v>
      </c>
      <c r="F4676" s="1">
        <f t="shared" si="233"/>
        <v>-104.89999999999999</v>
      </c>
    </row>
    <row r="4677" spans="1:6">
      <c r="A4677" s="4">
        <v>42478</v>
      </c>
      <c r="B4677" s="14">
        <v>165.2</v>
      </c>
      <c r="C4677" s="22">
        <v>409.7</v>
      </c>
      <c r="D4677" s="1">
        <f t="shared" si="231"/>
        <v>59780.25</v>
      </c>
      <c r="E4677" s="2">
        <f t="shared" si="232"/>
        <v>50622.514523260921</v>
      </c>
      <c r="F4677" s="1">
        <f t="shared" si="233"/>
        <v>244.5</v>
      </c>
    </row>
    <row r="4678" spans="1:6">
      <c r="A4678" s="4">
        <v>42479</v>
      </c>
      <c r="B4678" s="14">
        <v>386.3</v>
      </c>
      <c r="C4678" s="22">
        <v>399.2</v>
      </c>
      <c r="D4678" s="1">
        <f t="shared" si="231"/>
        <v>166.4099999999994</v>
      </c>
      <c r="E4678" s="2">
        <f t="shared" si="232"/>
        <v>46007.880513599084</v>
      </c>
      <c r="F4678" s="1">
        <f t="shared" si="233"/>
        <v>12.899999999999977</v>
      </c>
    </row>
    <row r="4679" spans="1:6">
      <c r="A4679" s="4">
        <v>42480</v>
      </c>
      <c r="B4679" s="14">
        <v>432.9</v>
      </c>
      <c r="C4679" s="22">
        <v>454.4</v>
      </c>
      <c r="D4679" s="1">
        <f t="shared" si="231"/>
        <v>462.25</v>
      </c>
      <c r="E4679" s="2">
        <f t="shared" si="232"/>
        <v>72735.110735821276</v>
      </c>
      <c r="F4679" s="1">
        <f t="shared" si="233"/>
        <v>21.5</v>
      </c>
    </row>
    <row r="4680" spans="1:6">
      <c r="A4680" s="4">
        <v>42481</v>
      </c>
      <c r="B4680" s="14">
        <v>501.5</v>
      </c>
      <c r="C4680" s="22">
        <v>560.20000000000005</v>
      </c>
      <c r="D4680" s="1">
        <f t="shared" si="231"/>
        <v>3445.6900000000055</v>
      </c>
      <c r="E4680" s="2">
        <f t="shared" si="232"/>
        <v>140996.10199508053</v>
      </c>
      <c r="F4680" s="1">
        <f t="shared" si="233"/>
        <v>58.700000000000045</v>
      </c>
    </row>
    <row r="4681" spans="1:6">
      <c r="A4681" s="4">
        <v>42482</v>
      </c>
      <c r="B4681" s="14">
        <v>486.6</v>
      </c>
      <c r="C4681" s="22">
        <v>454.9</v>
      </c>
      <c r="D4681" s="1">
        <f t="shared" si="231"/>
        <v>1004.8900000000028</v>
      </c>
      <c r="E4681" s="2">
        <f t="shared" si="232"/>
        <v>73005.055212471838</v>
      </c>
      <c r="F4681" s="1">
        <f t="shared" si="233"/>
        <v>-31.700000000000045</v>
      </c>
    </row>
    <row r="4682" spans="1:6">
      <c r="A4682" s="4">
        <v>42483</v>
      </c>
      <c r="B4682" s="14">
        <v>315.8</v>
      </c>
      <c r="C4682" s="22">
        <v>155.4</v>
      </c>
      <c r="D4682" s="1">
        <f t="shared" si="231"/>
        <v>25728.160000000003</v>
      </c>
      <c r="E4682" s="2">
        <f t="shared" si="232"/>
        <v>858.81369878437283</v>
      </c>
      <c r="F4682" s="1">
        <f t="shared" si="233"/>
        <v>-160.4</v>
      </c>
    </row>
    <row r="4683" spans="1:6">
      <c r="A4683" s="4">
        <v>42484</v>
      </c>
      <c r="B4683" s="14">
        <v>119.9</v>
      </c>
      <c r="C4683" s="22">
        <v>154</v>
      </c>
      <c r="D4683" s="1">
        <f t="shared" si="231"/>
        <v>1162.8099999999997</v>
      </c>
      <c r="E4683" s="2">
        <f t="shared" si="232"/>
        <v>942.82916416279556</v>
      </c>
      <c r="F4683" s="1">
        <f t="shared" si="233"/>
        <v>34.099999999999994</v>
      </c>
    </row>
    <row r="4684" spans="1:6">
      <c r="A4684" s="4">
        <v>42485</v>
      </c>
      <c r="B4684" s="14">
        <v>299.7</v>
      </c>
      <c r="C4684" s="22">
        <v>520.20000000000005</v>
      </c>
      <c r="D4684" s="1">
        <f t="shared" si="231"/>
        <v>48620.250000000022</v>
      </c>
      <c r="E4684" s="2">
        <f t="shared" si="232"/>
        <v>112556.54386303546</v>
      </c>
      <c r="F4684" s="1">
        <f t="shared" si="233"/>
        <v>220.50000000000006</v>
      </c>
    </row>
    <row r="4685" spans="1:6">
      <c r="A4685" s="4">
        <v>42486</v>
      </c>
      <c r="B4685" s="14">
        <v>518.4</v>
      </c>
      <c r="C4685" s="22">
        <v>491.3</v>
      </c>
      <c r="D4685" s="1">
        <f t="shared" si="231"/>
        <v>734.40999999999815</v>
      </c>
      <c r="E4685" s="2">
        <f t="shared" si="232"/>
        <v>94000.173112632881</v>
      </c>
      <c r="F4685" s="1">
        <f t="shared" si="233"/>
        <v>-27.099999999999966</v>
      </c>
    </row>
    <row r="4686" spans="1:6">
      <c r="A4686" s="4">
        <v>42487</v>
      </c>
      <c r="B4686" s="14">
        <v>548.4</v>
      </c>
      <c r="C4686" s="22">
        <v>644.70000000000005</v>
      </c>
      <c r="D4686" s="1">
        <f t="shared" si="231"/>
        <v>9273.6900000000132</v>
      </c>
      <c r="E4686" s="2">
        <f t="shared" si="232"/>
        <v>211594.91854902578</v>
      </c>
      <c r="F4686" s="1">
        <f t="shared" si="233"/>
        <v>96.300000000000068</v>
      </c>
    </row>
    <row r="4687" spans="1:6">
      <c r="A4687" s="4">
        <v>42488</v>
      </c>
      <c r="B4687" s="14">
        <v>612.79999999999995</v>
      </c>
      <c r="C4687" s="22">
        <v>602.1</v>
      </c>
      <c r="D4687" s="1">
        <f t="shared" si="231"/>
        <v>114.48999999999855</v>
      </c>
      <c r="E4687" s="2">
        <f t="shared" si="232"/>
        <v>174218.14913839774</v>
      </c>
      <c r="F4687" s="1">
        <f t="shared" si="233"/>
        <v>-10.699999999999932</v>
      </c>
    </row>
    <row r="4688" spans="1:6">
      <c r="A4688" s="4">
        <v>42489</v>
      </c>
      <c r="B4688" s="14">
        <v>513</v>
      </c>
      <c r="C4688" s="22">
        <v>385</v>
      </c>
      <c r="D4688" s="1">
        <f t="shared" si="231"/>
        <v>16384</v>
      </c>
      <c r="E4688" s="2">
        <f t="shared" si="232"/>
        <v>40117.877376723089</v>
      </c>
      <c r="F4688" s="1">
        <f t="shared" si="233"/>
        <v>-128</v>
      </c>
    </row>
    <row r="4689" spans="1:6">
      <c r="A4689" s="4">
        <v>42490</v>
      </c>
      <c r="B4689" s="14">
        <v>261.8</v>
      </c>
      <c r="C4689" s="22">
        <v>127.3</v>
      </c>
      <c r="D4689" s="1">
        <f t="shared" si="231"/>
        <v>18090.25</v>
      </c>
      <c r="E4689" s="2">
        <f t="shared" si="232"/>
        <v>3295.3941110227097</v>
      </c>
      <c r="F4689" s="1">
        <f t="shared" si="233"/>
        <v>-134.5</v>
      </c>
    </row>
    <row r="4690" spans="1:6">
      <c r="A4690" s="4">
        <v>42491</v>
      </c>
      <c r="B4690" s="14">
        <v>106.1</v>
      </c>
      <c r="C4690" s="22">
        <v>124.8</v>
      </c>
      <c r="D4690" s="1">
        <f t="shared" si="231"/>
        <v>349.69000000000011</v>
      </c>
      <c r="E4690" s="2">
        <f t="shared" si="232"/>
        <v>3588.6717277698926</v>
      </c>
      <c r="F4690" s="1">
        <f t="shared" si="233"/>
        <v>18.700000000000003</v>
      </c>
    </row>
    <row r="4691" spans="1:6">
      <c r="A4691" s="4">
        <v>42492</v>
      </c>
      <c r="B4691" s="14">
        <v>273.60000000000002</v>
      </c>
      <c r="C4691" s="22">
        <v>492.2</v>
      </c>
      <c r="D4691" s="1">
        <f t="shared" si="231"/>
        <v>47785.959999999985</v>
      </c>
      <c r="E4691" s="2">
        <f t="shared" si="232"/>
        <v>94552.853170603878</v>
      </c>
      <c r="F4691" s="1">
        <f t="shared" si="233"/>
        <v>218.59999999999997</v>
      </c>
    </row>
    <row r="4692" spans="1:6">
      <c r="A4692" s="4">
        <v>42493</v>
      </c>
      <c r="B4692" s="14">
        <v>476.4</v>
      </c>
      <c r="C4692" s="22">
        <v>432.3</v>
      </c>
      <c r="D4692" s="1">
        <f t="shared" si="231"/>
        <v>1944.809999999997</v>
      </c>
      <c r="E4692" s="2">
        <f t="shared" si="232"/>
        <v>61303.024867866392</v>
      </c>
      <c r="F4692" s="1">
        <f t="shared" si="233"/>
        <v>-44.099999999999966</v>
      </c>
    </row>
    <row r="4693" spans="1:6">
      <c r="A4693" s="4">
        <v>42494</v>
      </c>
      <c r="B4693" s="14">
        <v>395.5</v>
      </c>
      <c r="C4693" s="22">
        <v>406.3</v>
      </c>
      <c r="D4693" s="1">
        <f t="shared" si="231"/>
        <v>116.64000000000024</v>
      </c>
      <c r="E4693" s="2">
        <f t="shared" si="232"/>
        <v>49104.1120820371</v>
      </c>
      <c r="F4693" s="1">
        <f t="shared" si="233"/>
        <v>10.800000000000011</v>
      </c>
    </row>
    <row r="4694" spans="1:6">
      <c r="A4694" s="4">
        <v>42495</v>
      </c>
      <c r="B4694" s="14">
        <v>316.8</v>
      </c>
      <c r="C4694" s="22">
        <v>247.7</v>
      </c>
      <c r="D4694" s="1">
        <f t="shared" si="231"/>
        <v>4774.8100000000031</v>
      </c>
      <c r="E4694" s="2">
        <f t="shared" si="232"/>
        <v>3968.3040884783773</v>
      </c>
      <c r="F4694" s="1">
        <f t="shared" si="233"/>
        <v>-69.100000000000023</v>
      </c>
    </row>
    <row r="4695" spans="1:6">
      <c r="A4695" s="4">
        <v>42496</v>
      </c>
      <c r="B4695" s="14">
        <v>198.8</v>
      </c>
      <c r="C4695" s="22">
        <v>191.9</v>
      </c>
      <c r="D4695" s="1">
        <f t="shared" si="231"/>
        <v>47.610000000000078</v>
      </c>
      <c r="E4695" s="2">
        <f t="shared" si="232"/>
        <v>51.760494275502197</v>
      </c>
      <c r="F4695" s="1">
        <f t="shared" si="233"/>
        <v>-6.9000000000000057</v>
      </c>
    </row>
    <row r="4696" spans="1:6">
      <c r="A4696" s="4">
        <v>42497</v>
      </c>
      <c r="B4696" s="14">
        <v>238.8</v>
      </c>
      <c r="C4696" s="22">
        <v>259.3</v>
      </c>
      <c r="D4696" s="1">
        <f t="shared" si="231"/>
        <v>420.25</v>
      </c>
      <c r="E4696" s="2">
        <f t="shared" si="232"/>
        <v>5564.3359467714517</v>
      </c>
      <c r="F4696" s="1">
        <f t="shared" si="233"/>
        <v>20.5</v>
      </c>
    </row>
    <row r="4697" spans="1:6">
      <c r="A4697" s="4">
        <v>42498</v>
      </c>
      <c r="B4697" s="14">
        <v>225.3</v>
      </c>
      <c r="C4697" s="22">
        <v>204.3</v>
      </c>
      <c r="D4697" s="1">
        <f t="shared" si="231"/>
        <v>441</v>
      </c>
      <c r="E4697" s="2">
        <f t="shared" si="232"/>
        <v>383.94351520947515</v>
      </c>
      <c r="F4697" s="1">
        <f t="shared" si="233"/>
        <v>-21</v>
      </c>
    </row>
    <row r="4698" spans="1:6">
      <c r="A4698" s="4">
        <v>42499</v>
      </c>
      <c r="B4698" s="14">
        <v>288.89999999999998</v>
      </c>
      <c r="C4698" s="22">
        <v>515.70000000000005</v>
      </c>
      <c r="D4698" s="1">
        <f t="shared" si="231"/>
        <v>51438.240000000034</v>
      </c>
      <c r="E4698" s="2">
        <f t="shared" si="232"/>
        <v>109557.34357318039</v>
      </c>
      <c r="F4698" s="1">
        <f t="shared" si="233"/>
        <v>226.80000000000007</v>
      </c>
    </row>
    <row r="4699" spans="1:6">
      <c r="A4699" s="4">
        <v>42500</v>
      </c>
      <c r="B4699" s="14">
        <v>459.4</v>
      </c>
      <c r="C4699" s="22">
        <v>430</v>
      </c>
      <c r="D4699" s="1">
        <f t="shared" si="231"/>
        <v>864.35999999999865</v>
      </c>
      <c r="E4699" s="2">
        <f t="shared" si="232"/>
        <v>60169.380275273797</v>
      </c>
      <c r="F4699" s="1">
        <f t="shared" si="233"/>
        <v>-29.399999999999977</v>
      </c>
    </row>
    <row r="4700" spans="1:6">
      <c r="A4700" s="4">
        <v>42501</v>
      </c>
      <c r="B4700" s="14">
        <v>410.5</v>
      </c>
      <c r="C4700" s="22">
        <v>487.3</v>
      </c>
      <c r="D4700" s="1">
        <f t="shared" si="231"/>
        <v>5898.2400000000016</v>
      </c>
      <c r="E4700" s="2">
        <f t="shared" si="232"/>
        <v>91563.417299428373</v>
      </c>
      <c r="F4700" s="1">
        <f t="shared" si="233"/>
        <v>76.800000000000011</v>
      </c>
    </row>
    <row r="4701" spans="1:6">
      <c r="A4701" s="4">
        <v>42502</v>
      </c>
      <c r="B4701" s="14">
        <v>427.6</v>
      </c>
      <c r="C4701" s="22">
        <v>399.3</v>
      </c>
      <c r="D4701" s="1">
        <f t="shared" si="231"/>
        <v>800.89000000000067</v>
      </c>
      <c r="E4701" s="2">
        <f t="shared" si="232"/>
        <v>46050.789408929209</v>
      </c>
      <c r="F4701" s="1">
        <f t="shared" si="233"/>
        <v>-28.300000000000011</v>
      </c>
    </row>
    <row r="4702" spans="1:6">
      <c r="A4702" s="4">
        <v>42503</v>
      </c>
      <c r="B4702" s="14">
        <v>359.1</v>
      </c>
      <c r="C4702" s="22">
        <v>428.4</v>
      </c>
      <c r="D4702" s="1">
        <f t="shared" si="231"/>
        <v>4802.4899999999934</v>
      </c>
      <c r="E4702" s="2">
        <f t="shared" si="232"/>
        <v>59386.997949991986</v>
      </c>
      <c r="F4702" s="1">
        <f t="shared" si="233"/>
        <v>69.299999999999955</v>
      </c>
    </row>
    <row r="4703" spans="1:6">
      <c r="A4703" s="4">
        <v>42504</v>
      </c>
      <c r="B4703" s="14">
        <v>380.3</v>
      </c>
      <c r="C4703" s="22">
        <v>356.2</v>
      </c>
      <c r="D4703" s="1">
        <f t="shared" si="231"/>
        <v>580.81000000000108</v>
      </c>
      <c r="E4703" s="2">
        <f t="shared" si="232"/>
        <v>29410.355521650636</v>
      </c>
      <c r="F4703" s="1">
        <f t="shared" si="233"/>
        <v>-24.100000000000023</v>
      </c>
    </row>
    <row r="4704" spans="1:6">
      <c r="A4704" s="4">
        <v>42505</v>
      </c>
      <c r="B4704" s="14">
        <v>233.3</v>
      </c>
      <c r="C4704" s="22">
        <v>134.5</v>
      </c>
      <c r="D4704" s="1">
        <f t="shared" si="231"/>
        <v>9761.4400000000023</v>
      </c>
      <c r="E4704" s="2">
        <f t="shared" si="232"/>
        <v>2520.5945747908227</v>
      </c>
      <c r="F4704" s="1">
        <f t="shared" si="233"/>
        <v>-98.800000000000011</v>
      </c>
    </row>
    <row r="4705" spans="1:6">
      <c r="A4705" s="4">
        <v>42506</v>
      </c>
      <c r="B4705" s="14">
        <v>183.8</v>
      </c>
      <c r="C4705" s="22">
        <v>313.5</v>
      </c>
      <c r="D4705" s="1">
        <f t="shared" si="231"/>
        <v>16822.089999999997</v>
      </c>
      <c r="E4705" s="2">
        <f t="shared" si="232"/>
        <v>16588.017215692522</v>
      </c>
      <c r="F4705" s="1">
        <f t="shared" si="233"/>
        <v>129.69999999999999</v>
      </c>
    </row>
    <row r="4706" spans="1:6">
      <c r="A4706" s="4">
        <v>42507</v>
      </c>
      <c r="B4706" s="14">
        <v>246.9</v>
      </c>
      <c r="C4706" s="22">
        <v>217.5</v>
      </c>
      <c r="D4706" s="1">
        <f t="shared" si="231"/>
        <v>864.36000000000035</v>
      </c>
      <c r="E4706" s="2">
        <f t="shared" si="232"/>
        <v>1075.4776987843488</v>
      </c>
      <c r="F4706" s="1">
        <f t="shared" si="233"/>
        <v>-29.400000000000006</v>
      </c>
    </row>
    <row r="4707" spans="1:6">
      <c r="A4707" s="4">
        <v>42508</v>
      </c>
      <c r="B4707" s="14">
        <v>293.60000000000002</v>
      </c>
      <c r="C4707" s="22">
        <v>479.6</v>
      </c>
      <c r="D4707" s="1">
        <f t="shared" si="231"/>
        <v>34596</v>
      </c>
      <c r="E4707" s="2">
        <f t="shared" si="232"/>
        <v>86962.752359009697</v>
      </c>
      <c r="F4707" s="1">
        <f t="shared" si="233"/>
        <v>186</v>
      </c>
    </row>
    <row r="4708" spans="1:6">
      <c r="A4708" s="4">
        <v>42509</v>
      </c>
      <c r="B4708" s="14">
        <v>500.8</v>
      </c>
      <c r="C4708" s="22">
        <v>572.20000000000005</v>
      </c>
      <c r="D4708" s="1">
        <f t="shared" si="231"/>
        <v>5097.9600000000046</v>
      </c>
      <c r="E4708" s="2">
        <f t="shared" si="232"/>
        <v>150151.96943469407</v>
      </c>
      <c r="F4708" s="1">
        <f t="shared" si="233"/>
        <v>71.400000000000034</v>
      </c>
    </row>
    <row r="4709" spans="1:6">
      <c r="A4709" s="4">
        <v>42510</v>
      </c>
      <c r="B4709" s="14">
        <v>488</v>
      </c>
      <c r="C4709" s="22">
        <v>447</v>
      </c>
      <c r="D4709" s="1">
        <f t="shared" si="231"/>
        <v>1681</v>
      </c>
      <c r="E4709" s="2">
        <f t="shared" si="232"/>
        <v>68798.392481392948</v>
      </c>
      <c r="F4709" s="1">
        <f t="shared" si="233"/>
        <v>-41</v>
      </c>
    </row>
    <row r="4710" spans="1:6">
      <c r="A4710" s="4">
        <v>42511</v>
      </c>
      <c r="B4710" s="14">
        <v>360.4</v>
      </c>
      <c r="C4710" s="22">
        <v>333.8</v>
      </c>
      <c r="D4710" s="1">
        <f t="shared" si="231"/>
        <v>707.55999999999824</v>
      </c>
      <c r="E4710" s="2">
        <f t="shared" si="232"/>
        <v>22229.162967705401</v>
      </c>
      <c r="F4710" s="1">
        <f t="shared" si="233"/>
        <v>-26.599999999999966</v>
      </c>
    </row>
    <row r="4711" spans="1:6">
      <c r="A4711" s="4">
        <v>42512</v>
      </c>
      <c r="B4711" s="14">
        <v>293.5</v>
      </c>
      <c r="C4711" s="22">
        <v>219.6</v>
      </c>
      <c r="D4711" s="1">
        <f t="shared" si="231"/>
        <v>5461.2100000000009</v>
      </c>
      <c r="E4711" s="2">
        <f t="shared" si="232"/>
        <v>1217.6245007167147</v>
      </c>
      <c r="F4711" s="1">
        <f t="shared" si="233"/>
        <v>-73.900000000000006</v>
      </c>
    </row>
    <row r="4712" spans="1:6">
      <c r="A4712" s="4">
        <v>42513</v>
      </c>
      <c r="B4712" s="14">
        <v>405.3</v>
      </c>
      <c r="C4712" s="22">
        <v>715.6</v>
      </c>
      <c r="D4712" s="1">
        <f t="shared" si="231"/>
        <v>96286.090000000011</v>
      </c>
      <c r="E4712" s="2">
        <f t="shared" si="232"/>
        <v>281848.94533807563</v>
      </c>
      <c r="F4712" s="1">
        <f t="shared" si="233"/>
        <v>310.3</v>
      </c>
    </row>
    <row r="4713" spans="1:6">
      <c r="A4713" s="4">
        <v>42514</v>
      </c>
      <c r="B4713" s="14">
        <v>656.4</v>
      </c>
      <c r="C4713" s="22">
        <v>613.20000000000005</v>
      </c>
      <c r="D4713" s="1">
        <f t="shared" si="231"/>
        <v>1866.2399999999941</v>
      </c>
      <c r="E4713" s="2">
        <f t="shared" si="232"/>
        <v>183607.51652004028</v>
      </c>
      <c r="F4713" s="1">
        <f t="shared" si="233"/>
        <v>-43.199999999999932</v>
      </c>
    </row>
    <row r="4714" spans="1:6">
      <c r="A4714" s="4">
        <v>42515</v>
      </c>
      <c r="B4714" s="14">
        <v>414.1</v>
      </c>
      <c r="C4714" s="22">
        <v>356.2</v>
      </c>
      <c r="D4714" s="1">
        <f t="shared" si="231"/>
        <v>3352.4100000000039</v>
      </c>
      <c r="E4714" s="2">
        <f t="shared" si="232"/>
        <v>29410.355521650636</v>
      </c>
      <c r="F4714" s="1">
        <f t="shared" si="233"/>
        <v>-57.900000000000034</v>
      </c>
    </row>
    <row r="4715" spans="1:6">
      <c r="A4715" s="4">
        <v>42516</v>
      </c>
      <c r="B4715" s="14">
        <v>280.89999999999998</v>
      </c>
      <c r="C4715" s="22">
        <v>286.2</v>
      </c>
      <c r="D4715" s="1">
        <f t="shared" si="231"/>
        <v>28.090000000000121</v>
      </c>
      <c r="E4715" s="2">
        <f t="shared" si="232"/>
        <v>10301.128790571758</v>
      </c>
      <c r="F4715" s="1">
        <f t="shared" si="233"/>
        <v>5.3000000000000114</v>
      </c>
    </row>
    <row r="4716" spans="1:6">
      <c r="A4716" s="4">
        <v>42517</v>
      </c>
      <c r="B4716" s="14">
        <v>244.1</v>
      </c>
      <c r="C4716" s="22">
        <v>235.2</v>
      </c>
      <c r="D4716" s="1">
        <f t="shared" si="231"/>
        <v>79.210000000000107</v>
      </c>
      <c r="E4716" s="2">
        <f t="shared" si="232"/>
        <v>2549.6921722142924</v>
      </c>
      <c r="F4716" s="1">
        <f t="shared" si="233"/>
        <v>-8.9000000000000057</v>
      </c>
    </row>
    <row r="4717" spans="1:6">
      <c r="A4717" s="4">
        <v>42518</v>
      </c>
      <c r="B4717" s="14">
        <v>247.9</v>
      </c>
      <c r="C4717" s="22">
        <v>319.89999999999998</v>
      </c>
      <c r="D4717" s="1">
        <f t="shared" si="231"/>
        <v>5183.9999999999964</v>
      </c>
      <c r="E4717" s="2">
        <f t="shared" si="232"/>
        <v>18277.54651681973</v>
      </c>
      <c r="F4717" s="1">
        <f t="shared" si="233"/>
        <v>71.999999999999972</v>
      </c>
    </row>
    <row r="4718" spans="1:6">
      <c r="A4718" s="4">
        <v>42519</v>
      </c>
      <c r="B4718" s="14">
        <v>239.9</v>
      </c>
      <c r="C4718" s="22">
        <v>184.8</v>
      </c>
      <c r="D4718" s="1">
        <f t="shared" si="231"/>
        <v>3036.0099999999993</v>
      </c>
      <c r="E4718" s="2">
        <f t="shared" si="232"/>
        <v>8.9258375016829511E-3</v>
      </c>
      <c r="F4718" s="1">
        <f t="shared" si="233"/>
        <v>-55.099999999999994</v>
      </c>
    </row>
    <row r="4719" spans="1:6">
      <c r="A4719" s="4">
        <v>42520</v>
      </c>
      <c r="B4719" s="14">
        <v>197.1</v>
      </c>
      <c r="C4719" s="22">
        <v>333</v>
      </c>
      <c r="D4719" s="1">
        <f t="shared" si="231"/>
        <v>18468.810000000001</v>
      </c>
      <c r="E4719" s="2">
        <f t="shared" si="232"/>
        <v>21991.251805064498</v>
      </c>
      <c r="F4719" s="1">
        <f t="shared" si="233"/>
        <v>135.9</v>
      </c>
    </row>
    <row r="4720" spans="1:6">
      <c r="A4720" s="4">
        <v>42521</v>
      </c>
      <c r="B4720" s="14">
        <v>308.10000000000002</v>
      </c>
      <c r="C4720" s="22">
        <v>330.8</v>
      </c>
      <c r="D4720" s="1">
        <f t="shared" si="231"/>
        <v>515.28999999999951</v>
      </c>
      <c r="E4720" s="2">
        <f t="shared" si="232"/>
        <v>21343.596107802019</v>
      </c>
      <c r="F4720" s="1">
        <f t="shared" si="233"/>
        <v>22.699999999999989</v>
      </c>
    </row>
    <row r="4721" spans="1:6">
      <c r="A4721" s="4">
        <v>42522</v>
      </c>
      <c r="B4721" s="14">
        <v>312.2</v>
      </c>
      <c r="C4721" s="22">
        <v>379.8</v>
      </c>
      <c r="D4721" s="1">
        <f t="shared" si="231"/>
        <v>4569.7600000000029</v>
      </c>
      <c r="E4721" s="2">
        <f t="shared" si="232"/>
        <v>38061.854819557237</v>
      </c>
      <c r="F4721" s="1">
        <f t="shared" si="233"/>
        <v>67.600000000000023</v>
      </c>
    </row>
    <row r="4722" spans="1:6">
      <c r="A4722" s="4">
        <v>42523</v>
      </c>
      <c r="B4722" s="14">
        <v>316.8</v>
      </c>
      <c r="C4722" s="22">
        <v>341.3</v>
      </c>
      <c r="D4722" s="1">
        <f t="shared" si="231"/>
        <v>600.25</v>
      </c>
      <c r="E4722" s="2">
        <f t="shared" si="232"/>
        <v>24521.830117463855</v>
      </c>
      <c r="F4722" s="1">
        <f t="shared" si="233"/>
        <v>24.5</v>
      </c>
    </row>
    <row r="4723" spans="1:6">
      <c r="A4723" s="4">
        <v>42524</v>
      </c>
      <c r="B4723" s="14">
        <v>276.39999999999998</v>
      </c>
      <c r="C4723" s="22">
        <v>347</v>
      </c>
      <c r="D4723" s="1">
        <f t="shared" si="231"/>
        <v>4984.3600000000033</v>
      </c>
      <c r="E4723" s="2">
        <f t="shared" si="232"/>
        <v>26339.497151280273</v>
      </c>
      <c r="F4723" s="1">
        <f t="shared" si="233"/>
        <v>70.600000000000023</v>
      </c>
    </row>
    <row r="4724" spans="1:6">
      <c r="A4724" s="4">
        <v>42525</v>
      </c>
      <c r="B4724" s="14">
        <v>202.2</v>
      </c>
      <c r="C4724" s="22">
        <v>179.1</v>
      </c>
      <c r="D4724" s="1">
        <f t="shared" si="231"/>
        <v>533.60999999999979</v>
      </c>
      <c r="E4724" s="2">
        <f t="shared" si="232"/>
        <v>31.421892021078865</v>
      </c>
      <c r="F4724" s="1">
        <f t="shared" si="233"/>
        <v>-23.099999999999994</v>
      </c>
    </row>
    <row r="4725" spans="1:6">
      <c r="A4725" s="4">
        <v>42526</v>
      </c>
      <c r="B4725" s="14">
        <v>88.6</v>
      </c>
      <c r="C4725" s="22">
        <v>53.8</v>
      </c>
      <c r="D4725" s="1">
        <f t="shared" si="231"/>
        <v>1211.0399999999997</v>
      </c>
      <c r="E4725" s="2">
        <f t="shared" si="232"/>
        <v>17136.256043389883</v>
      </c>
      <c r="F4725" s="1">
        <f t="shared" si="233"/>
        <v>-34.799999999999997</v>
      </c>
    </row>
    <row r="4726" spans="1:6">
      <c r="A4726" s="4">
        <v>42527</v>
      </c>
      <c r="B4726" s="14">
        <v>93.9</v>
      </c>
      <c r="C4726" s="22">
        <v>213.9</v>
      </c>
      <c r="D4726" s="1">
        <f t="shared" si="231"/>
        <v>14400</v>
      </c>
      <c r="E4726" s="2">
        <f t="shared" si="232"/>
        <v>852.31746690029252</v>
      </c>
      <c r="F4726" s="1">
        <f t="shared" si="233"/>
        <v>120</v>
      </c>
    </row>
    <row r="4727" spans="1:6">
      <c r="A4727" s="4">
        <v>42528</v>
      </c>
      <c r="B4727" s="14">
        <v>224.6</v>
      </c>
      <c r="C4727" s="22">
        <v>324.10000000000002</v>
      </c>
      <c r="D4727" s="1">
        <f t="shared" si="231"/>
        <v>9900.2500000000055</v>
      </c>
      <c r="E4727" s="2">
        <f t="shared" si="232"/>
        <v>19430.820120684475</v>
      </c>
      <c r="F4727" s="1">
        <f t="shared" si="233"/>
        <v>99.500000000000028</v>
      </c>
    </row>
    <row r="4728" spans="1:6">
      <c r="A4728" s="4">
        <v>42529</v>
      </c>
      <c r="B4728" s="14">
        <v>260.39999999999998</v>
      </c>
      <c r="C4728" s="22">
        <v>377.1</v>
      </c>
      <c r="D4728" s="1">
        <f t="shared" si="231"/>
        <v>13618.89000000001</v>
      </c>
      <c r="E4728" s="2">
        <f t="shared" si="232"/>
        <v>37015.634645644197</v>
      </c>
      <c r="F4728" s="1">
        <f t="shared" si="233"/>
        <v>116.70000000000005</v>
      </c>
    </row>
    <row r="4729" spans="1:6">
      <c r="A4729" s="4">
        <v>42530</v>
      </c>
      <c r="B4729" s="14">
        <v>393.6</v>
      </c>
      <c r="C4729" s="22">
        <v>408.1</v>
      </c>
      <c r="D4729" s="1">
        <f t="shared" si="231"/>
        <v>210.25</v>
      </c>
      <c r="E4729" s="2">
        <f t="shared" si="232"/>
        <v>49905.092197979131</v>
      </c>
      <c r="F4729" s="1">
        <f t="shared" si="233"/>
        <v>14.5</v>
      </c>
    </row>
    <row r="4730" spans="1:6">
      <c r="A4730" s="4">
        <v>42531</v>
      </c>
      <c r="B4730" s="14">
        <v>376.1</v>
      </c>
      <c r="C4730" s="22">
        <v>360</v>
      </c>
      <c r="D4730" s="1">
        <f t="shared" si="231"/>
        <v>259.21000000000072</v>
      </c>
      <c r="E4730" s="2">
        <f t="shared" si="232"/>
        <v>30728.15354419492</v>
      </c>
      <c r="F4730" s="1">
        <f t="shared" si="233"/>
        <v>-16.100000000000023</v>
      </c>
    </row>
    <row r="4731" spans="1:6">
      <c r="A4731" s="4">
        <v>42532</v>
      </c>
      <c r="B4731" s="14">
        <v>347.3</v>
      </c>
      <c r="C4731" s="22">
        <v>367.9</v>
      </c>
      <c r="D4731" s="1">
        <f t="shared" si="231"/>
        <v>424.35999999999859</v>
      </c>
      <c r="E4731" s="2">
        <f t="shared" si="232"/>
        <v>33560.216275273815</v>
      </c>
      <c r="F4731" s="1">
        <f t="shared" si="233"/>
        <v>20.599999999999966</v>
      </c>
    </row>
    <row r="4732" spans="1:6">
      <c r="A4732" s="4">
        <v>42533</v>
      </c>
      <c r="B4732" s="14">
        <v>300.2</v>
      </c>
      <c r="C4732" s="22">
        <v>244.7</v>
      </c>
      <c r="D4732" s="1">
        <f t="shared" si="231"/>
        <v>3080.25</v>
      </c>
      <c r="E4732" s="2">
        <f t="shared" si="232"/>
        <v>3599.337228574997</v>
      </c>
      <c r="F4732" s="1">
        <f t="shared" si="233"/>
        <v>-55.5</v>
      </c>
    </row>
    <row r="4733" spans="1:6">
      <c r="A4733" s="4">
        <v>42534</v>
      </c>
      <c r="B4733" s="14">
        <v>244.1</v>
      </c>
      <c r="C4733" s="22">
        <v>297.89999999999998</v>
      </c>
      <c r="D4733" s="1">
        <f t="shared" si="231"/>
        <v>2894.4399999999982</v>
      </c>
      <c r="E4733" s="2">
        <f t="shared" si="232"/>
        <v>12812.989544194939</v>
      </c>
      <c r="F4733" s="1">
        <f t="shared" si="233"/>
        <v>53.799999999999983</v>
      </c>
    </row>
    <row r="4734" spans="1:6">
      <c r="A4734" s="4">
        <v>42535</v>
      </c>
      <c r="B4734" s="14">
        <v>258.2</v>
      </c>
      <c r="C4734" s="22">
        <v>238.7</v>
      </c>
      <c r="D4734" s="1">
        <f t="shared" si="231"/>
        <v>380.25</v>
      </c>
      <c r="E4734" s="2">
        <f t="shared" si="232"/>
        <v>2915.403508768236</v>
      </c>
      <c r="F4734" s="1">
        <f t="shared" si="233"/>
        <v>-19.5</v>
      </c>
    </row>
    <row r="4735" spans="1:6">
      <c r="A4735" s="4">
        <v>42536</v>
      </c>
      <c r="B4735" s="14">
        <v>187.5</v>
      </c>
      <c r="C4735" s="22">
        <v>192.4</v>
      </c>
      <c r="D4735" s="1">
        <f t="shared" si="231"/>
        <v>24.010000000000055</v>
      </c>
      <c r="E4735" s="2">
        <f t="shared" si="232"/>
        <v>59.204970926065613</v>
      </c>
      <c r="F4735" s="1">
        <f t="shared" si="233"/>
        <v>4.9000000000000057</v>
      </c>
    </row>
    <row r="4736" spans="1:6">
      <c r="A4736" s="4">
        <v>42537</v>
      </c>
      <c r="B4736" s="14">
        <v>185.2</v>
      </c>
      <c r="C4736" s="22">
        <v>206.3</v>
      </c>
      <c r="D4736" s="1">
        <f t="shared" si="231"/>
        <v>445.21000000000095</v>
      </c>
      <c r="E4736" s="2">
        <f t="shared" si="232"/>
        <v>466.32142181172884</v>
      </c>
      <c r="F4736" s="1">
        <f t="shared" si="233"/>
        <v>21.100000000000023</v>
      </c>
    </row>
    <row r="4737" spans="1:6">
      <c r="A4737" s="4">
        <v>42538</v>
      </c>
      <c r="B4737" s="14">
        <v>304.3</v>
      </c>
      <c r="C4737" s="22">
        <v>251.7</v>
      </c>
      <c r="D4737" s="1">
        <f t="shared" si="231"/>
        <v>2766.7600000000025</v>
      </c>
      <c r="E4737" s="2">
        <f t="shared" si="232"/>
        <v>4488.2599016828844</v>
      </c>
      <c r="F4737" s="1">
        <f t="shared" si="233"/>
        <v>-52.600000000000023</v>
      </c>
    </row>
    <row r="4738" spans="1:6">
      <c r="A4738" s="4">
        <v>42539</v>
      </c>
      <c r="B4738" s="14">
        <v>270.2</v>
      </c>
      <c r="C4738" s="22">
        <v>322.5</v>
      </c>
      <c r="D4738" s="1">
        <f t="shared" ref="D4738:D4801" si="234">(B4738-C4738)^2</f>
        <v>2735.2900000000013</v>
      </c>
      <c r="E4738" s="2">
        <f t="shared" si="232"/>
        <v>18987.317795402665</v>
      </c>
      <c r="F4738" s="1">
        <f t="shared" si="233"/>
        <v>52.300000000000011</v>
      </c>
    </row>
    <row r="4739" spans="1:6">
      <c r="A4739" s="4">
        <v>42540</v>
      </c>
      <c r="B4739" s="14">
        <v>221.6</v>
      </c>
      <c r="C4739" s="22">
        <v>215.8</v>
      </c>
      <c r="D4739" s="1">
        <f t="shared" si="234"/>
        <v>33.639999999999802</v>
      </c>
      <c r="E4739" s="2">
        <f t="shared" ref="E4739:E4802" si="235">(C4739-AVERAGE($C$2:$C$6211))^2</f>
        <v>966.86647817243386</v>
      </c>
      <c r="F4739" s="1">
        <f t="shared" ref="F4739:F4802" si="236">C4739-B4739</f>
        <v>-5.7999999999999829</v>
      </c>
    </row>
    <row r="4740" spans="1:6">
      <c r="A4740" s="4">
        <v>42541</v>
      </c>
      <c r="B4740" s="14">
        <v>279.5</v>
      </c>
      <c r="C4740" s="22">
        <v>345.3</v>
      </c>
      <c r="D4740" s="1">
        <f t="shared" si="234"/>
        <v>4329.6400000000012</v>
      </c>
      <c r="E4740" s="2">
        <f t="shared" si="235"/>
        <v>25790.58593066836</v>
      </c>
      <c r="F4740" s="1">
        <f t="shared" si="236"/>
        <v>65.800000000000011</v>
      </c>
    </row>
    <row r="4741" spans="1:6">
      <c r="A4741" s="4">
        <v>42542</v>
      </c>
      <c r="B4741" s="14">
        <v>355.4</v>
      </c>
      <c r="C4741" s="22">
        <v>327.60000000000002</v>
      </c>
      <c r="D4741" s="1">
        <f t="shared" si="234"/>
        <v>772.83999999999742</v>
      </c>
      <c r="E4741" s="2">
        <f t="shared" si="235"/>
        <v>20418.831457238419</v>
      </c>
      <c r="F4741" s="1">
        <f t="shared" si="236"/>
        <v>-27.799999999999955</v>
      </c>
    </row>
    <row r="4742" spans="1:6">
      <c r="A4742" s="4">
        <v>42543</v>
      </c>
      <c r="B4742" s="14">
        <v>313.39999999999998</v>
      </c>
      <c r="C4742" s="22">
        <v>372.4</v>
      </c>
      <c r="D4742" s="1">
        <f t="shared" si="234"/>
        <v>3481</v>
      </c>
      <c r="E4742" s="2">
        <f t="shared" si="235"/>
        <v>35229.216565128881</v>
      </c>
      <c r="F4742" s="1">
        <f t="shared" si="236"/>
        <v>59</v>
      </c>
    </row>
    <row r="4743" spans="1:6">
      <c r="A4743" s="4">
        <v>42544</v>
      </c>
      <c r="B4743" s="14">
        <v>422.4</v>
      </c>
      <c r="C4743" s="22">
        <v>484.9</v>
      </c>
      <c r="D4743" s="1">
        <f t="shared" si="234"/>
        <v>3906.25</v>
      </c>
      <c r="E4743" s="2">
        <f t="shared" si="235"/>
        <v>90116.723811505653</v>
      </c>
      <c r="F4743" s="1">
        <f t="shared" si="236"/>
        <v>62.5</v>
      </c>
    </row>
    <row r="4744" spans="1:6">
      <c r="A4744" s="4">
        <v>42545</v>
      </c>
      <c r="B4744" s="14">
        <v>413.2</v>
      </c>
      <c r="C4744" s="22">
        <v>333.8</v>
      </c>
      <c r="D4744" s="1">
        <f t="shared" si="234"/>
        <v>6304.359999999996</v>
      </c>
      <c r="E4744" s="2">
        <f t="shared" si="235"/>
        <v>22229.162967705401</v>
      </c>
      <c r="F4744" s="1">
        <f t="shared" si="236"/>
        <v>-79.399999999999977</v>
      </c>
    </row>
    <row r="4745" spans="1:6">
      <c r="A4745" s="4">
        <v>42546</v>
      </c>
      <c r="B4745" s="14">
        <v>285.39999999999998</v>
      </c>
      <c r="C4745" s="22">
        <v>303.8</v>
      </c>
      <c r="D4745" s="1">
        <f t="shared" si="234"/>
        <v>338.56000000000125</v>
      </c>
      <c r="E4745" s="2">
        <f t="shared" si="235"/>
        <v>14183.494368671596</v>
      </c>
      <c r="F4745" s="1">
        <f t="shared" si="236"/>
        <v>18.400000000000034</v>
      </c>
    </row>
    <row r="4746" spans="1:6">
      <c r="A4746" s="4">
        <v>42547</v>
      </c>
      <c r="B4746" s="14">
        <v>225.2</v>
      </c>
      <c r="C4746" s="22">
        <v>186.5</v>
      </c>
      <c r="D4746" s="1">
        <f t="shared" si="234"/>
        <v>1497.6899999999991</v>
      </c>
      <c r="E4746" s="2">
        <f t="shared" si="235"/>
        <v>3.2201464494172769</v>
      </c>
      <c r="F4746" s="1">
        <f t="shared" si="236"/>
        <v>-38.699999999999989</v>
      </c>
    </row>
    <row r="4747" spans="1:6">
      <c r="A4747" s="4">
        <v>42548</v>
      </c>
      <c r="B4747" s="14">
        <v>166.3</v>
      </c>
      <c r="C4747" s="22">
        <v>200.6</v>
      </c>
      <c r="D4747" s="1">
        <f t="shared" si="234"/>
        <v>1176.4899999999989</v>
      </c>
      <c r="E4747" s="2">
        <f t="shared" si="235"/>
        <v>252.63438799530527</v>
      </c>
      <c r="F4747" s="1">
        <f t="shared" si="236"/>
        <v>34.299999999999983</v>
      </c>
    </row>
    <row r="4748" spans="1:6">
      <c r="A4748" s="4">
        <v>42549</v>
      </c>
      <c r="B4748" s="14">
        <v>171</v>
      </c>
      <c r="C4748" s="22">
        <v>185.2</v>
      </c>
      <c r="D4748" s="1">
        <f t="shared" si="234"/>
        <v>201.63999999999967</v>
      </c>
      <c r="E4748" s="2">
        <f t="shared" si="235"/>
        <v>0.24450715795239808</v>
      </c>
      <c r="F4748" s="1">
        <f t="shared" si="236"/>
        <v>14.199999999999989</v>
      </c>
    </row>
    <row r="4749" spans="1:6">
      <c r="A4749" s="4">
        <v>42550</v>
      </c>
      <c r="B4749" s="14">
        <v>144.9</v>
      </c>
      <c r="C4749" s="22">
        <v>177.6</v>
      </c>
      <c r="D4749" s="1">
        <f t="shared" si="234"/>
        <v>1069.2899999999993</v>
      </c>
      <c r="E4749" s="2">
        <f t="shared" si="235"/>
        <v>50.488462069388646</v>
      </c>
      <c r="F4749" s="1">
        <f t="shared" si="236"/>
        <v>32.699999999999989</v>
      </c>
    </row>
    <row r="4750" spans="1:6">
      <c r="A4750" s="4">
        <v>42551</v>
      </c>
      <c r="B4750" s="14">
        <v>154.69999999999999</v>
      </c>
      <c r="C4750" s="22">
        <v>152.4</v>
      </c>
      <c r="D4750" s="1">
        <f t="shared" si="234"/>
        <v>5.2899999999999219</v>
      </c>
      <c r="E4750" s="2">
        <f t="shared" si="235"/>
        <v>1043.6468388809924</v>
      </c>
      <c r="F4750" s="1">
        <f t="shared" si="236"/>
        <v>-2.2999999999999829</v>
      </c>
    </row>
    <row r="4751" spans="1:6">
      <c r="A4751" s="4">
        <v>42552</v>
      </c>
      <c r="B4751" s="14">
        <v>165.6</v>
      </c>
      <c r="C4751" s="22">
        <v>177.1</v>
      </c>
      <c r="D4751" s="1">
        <f t="shared" si="234"/>
        <v>132.25</v>
      </c>
      <c r="E4751" s="2">
        <f t="shared" si="235"/>
        <v>57.843985418825241</v>
      </c>
      <c r="F4751" s="1">
        <f t="shared" si="236"/>
        <v>11.5</v>
      </c>
    </row>
    <row r="4752" spans="1:6">
      <c r="A4752" s="4">
        <v>42553</v>
      </c>
      <c r="B4752" s="14">
        <v>182.1</v>
      </c>
      <c r="C4752" s="22">
        <v>207.9</v>
      </c>
      <c r="D4752" s="1">
        <f t="shared" si="234"/>
        <v>665.64000000000055</v>
      </c>
      <c r="E4752" s="2">
        <f t="shared" si="235"/>
        <v>537.98374709353152</v>
      </c>
      <c r="F4752" s="1">
        <f t="shared" si="236"/>
        <v>25.800000000000011</v>
      </c>
    </row>
    <row r="4753" spans="1:6">
      <c r="A4753" s="4">
        <v>42554</v>
      </c>
      <c r="B4753" s="14">
        <v>247.7</v>
      </c>
      <c r="C4753" s="22">
        <v>260.5</v>
      </c>
      <c r="D4753" s="1">
        <f t="shared" si="234"/>
        <v>163.84000000000029</v>
      </c>
      <c r="E4753" s="2">
        <f t="shared" si="235"/>
        <v>5744.8026907328021</v>
      </c>
      <c r="F4753" s="1">
        <f t="shared" si="236"/>
        <v>12.800000000000011</v>
      </c>
    </row>
    <row r="4754" spans="1:6">
      <c r="A4754" s="4">
        <v>42555</v>
      </c>
      <c r="B4754" s="14">
        <v>218.7</v>
      </c>
      <c r="C4754" s="22">
        <v>160.1</v>
      </c>
      <c r="D4754" s="1">
        <f t="shared" si="234"/>
        <v>3433.9599999999991</v>
      </c>
      <c r="E4754" s="2">
        <f t="shared" si="235"/>
        <v>605.43177929966953</v>
      </c>
      <c r="F4754" s="1">
        <f t="shared" si="236"/>
        <v>-58.599999999999994</v>
      </c>
    </row>
    <row r="4755" spans="1:6">
      <c r="A4755" s="4">
        <v>42556</v>
      </c>
      <c r="B4755" s="14">
        <v>152.9</v>
      </c>
      <c r="C4755" s="22">
        <v>179.3</v>
      </c>
      <c r="D4755" s="1">
        <f t="shared" si="234"/>
        <v>696.96000000000026</v>
      </c>
      <c r="E4755" s="2">
        <f t="shared" si="235"/>
        <v>29.21968268130404</v>
      </c>
      <c r="F4755" s="1">
        <f t="shared" si="236"/>
        <v>26.400000000000006</v>
      </c>
    </row>
    <row r="4756" spans="1:6">
      <c r="A4756" s="4">
        <v>42557</v>
      </c>
      <c r="B4756" s="14">
        <v>179.4</v>
      </c>
      <c r="C4756" s="22">
        <v>170.9</v>
      </c>
      <c r="D4756" s="1">
        <f t="shared" si="234"/>
        <v>72.25</v>
      </c>
      <c r="E4756" s="2">
        <f t="shared" si="235"/>
        <v>190.59247495183871</v>
      </c>
      <c r="F4756" s="1">
        <f t="shared" si="236"/>
        <v>-8.5</v>
      </c>
    </row>
    <row r="4757" spans="1:6">
      <c r="A4757" s="4">
        <v>42558</v>
      </c>
      <c r="B4757" s="14">
        <v>146.19999999999999</v>
      </c>
      <c r="C4757" s="22">
        <v>141.30000000000001</v>
      </c>
      <c r="D4757" s="1">
        <f t="shared" si="234"/>
        <v>24.009999999999778</v>
      </c>
      <c r="E4757" s="2">
        <f t="shared" si="235"/>
        <v>1884.0394572384839</v>
      </c>
      <c r="F4757" s="1">
        <f t="shared" si="236"/>
        <v>-4.8999999999999773</v>
      </c>
    </row>
    <row r="4758" spans="1:6">
      <c r="A4758" s="4">
        <v>42559</v>
      </c>
      <c r="B4758" s="14">
        <v>129.80000000000001</v>
      </c>
      <c r="C4758" s="22">
        <v>143.19999999999999</v>
      </c>
      <c r="D4758" s="1">
        <f t="shared" si="234"/>
        <v>179.55999999999938</v>
      </c>
      <c r="E4758" s="2">
        <f t="shared" si="235"/>
        <v>1722.7084685106267</v>
      </c>
      <c r="F4758" s="1">
        <f t="shared" si="236"/>
        <v>13.399999999999977</v>
      </c>
    </row>
    <row r="4759" spans="1:6">
      <c r="A4759" s="4">
        <v>42560</v>
      </c>
      <c r="B4759" s="14">
        <v>125.9</v>
      </c>
      <c r="C4759" s="22">
        <v>121.6</v>
      </c>
      <c r="D4759" s="1">
        <f t="shared" si="234"/>
        <v>18.490000000000098</v>
      </c>
      <c r="E4759" s="2">
        <f t="shared" si="235"/>
        <v>3982.3070772062874</v>
      </c>
      <c r="F4759" s="1">
        <f t="shared" si="236"/>
        <v>-4.3000000000000114</v>
      </c>
    </row>
    <row r="4760" spans="1:6">
      <c r="A4760" s="4">
        <v>42561</v>
      </c>
      <c r="B4760" s="14">
        <v>97.4</v>
      </c>
      <c r="C4760" s="22">
        <v>102.5</v>
      </c>
      <c r="D4760" s="1">
        <f t="shared" si="234"/>
        <v>26.009999999999941</v>
      </c>
      <c r="E4760" s="2">
        <f t="shared" si="235"/>
        <v>6757.7480691547644</v>
      </c>
      <c r="F4760" s="1">
        <f t="shared" si="236"/>
        <v>5.0999999999999943</v>
      </c>
    </row>
    <row r="4761" spans="1:6">
      <c r="A4761" s="4">
        <v>42562</v>
      </c>
      <c r="B4761" s="14">
        <v>110.2</v>
      </c>
      <c r="C4761" s="22">
        <v>146.80000000000001</v>
      </c>
      <c r="D4761" s="1">
        <f t="shared" si="234"/>
        <v>1339.5600000000006</v>
      </c>
      <c r="E4761" s="2">
        <f t="shared" si="235"/>
        <v>1436.8287003946816</v>
      </c>
      <c r="F4761" s="1">
        <f t="shared" si="236"/>
        <v>36.600000000000009</v>
      </c>
    </row>
    <row r="4762" spans="1:6">
      <c r="A4762" s="4">
        <v>42563</v>
      </c>
      <c r="B4762" s="14">
        <v>148.5</v>
      </c>
      <c r="C4762" s="22">
        <v>169.1</v>
      </c>
      <c r="D4762" s="1">
        <f t="shared" si="234"/>
        <v>424.35999999999979</v>
      </c>
      <c r="E4762" s="2">
        <f t="shared" si="235"/>
        <v>243.53235900981076</v>
      </c>
      <c r="F4762" s="1">
        <f t="shared" si="236"/>
        <v>20.599999999999994</v>
      </c>
    </row>
    <row r="4763" spans="1:6">
      <c r="A4763" s="4">
        <v>42564</v>
      </c>
      <c r="B4763" s="14">
        <v>140.30000000000001</v>
      </c>
      <c r="C4763" s="22">
        <v>137.69999999999999</v>
      </c>
      <c r="D4763" s="1">
        <f t="shared" si="234"/>
        <v>6.7600000000001179</v>
      </c>
      <c r="E4763" s="2">
        <f t="shared" si="235"/>
        <v>2209.5192253544296</v>
      </c>
      <c r="F4763" s="1">
        <f t="shared" si="236"/>
        <v>-2.6000000000000227</v>
      </c>
    </row>
    <row r="4764" spans="1:6">
      <c r="A4764" s="4">
        <v>42565</v>
      </c>
      <c r="B4764" s="14">
        <v>142.5</v>
      </c>
      <c r="C4764" s="22">
        <v>169.2</v>
      </c>
      <c r="D4764" s="1">
        <f t="shared" si="234"/>
        <v>712.88999999999942</v>
      </c>
      <c r="E4764" s="2">
        <f t="shared" si="235"/>
        <v>240.42125433992362</v>
      </c>
      <c r="F4764" s="1">
        <f t="shared" si="236"/>
        <v>26.699999999999989</v>
      </c>
    </row>
    <row r="4765" spans="1:6">
      <c r="A4765" s="4">
        <v>42566</v>
      </c>
      <c r="B4765" s="14">
        <v>154</v>
      </c>
      <c r="C4765" s="22">
        <v>143</v>
      </c>
      <c r="D4765" s="1">
        <f t="shared" si="234"/>
        <v>121</v>
      </c>
      <c r="E4765" s="2">
        <f t="shared" si="235"/>
        <v>1739.3506778504006</v>
      </c>
      <c r="F4765" s="1">
        <f t="shared" si="236"/>
        <v>-11</v>
      </c>
    </row>
    <row r="4766" spans="1:6">
      <c r="A4766" s="4">
        <v>42567</v>
      </c>
      <c r="B4766" s="14">
        <v>115.9</v>
      </c>
      <c r="C4766" s="22">
        <v>116.1</v>
      </c>
      <c r="D4766" s="1">
        <f t="shared" si="234"/>
        <v>3.9999999999995456E-2</v>
      </c>
      <c r="E4766" s="2">
        <f t="shared" si="235"/>
        <v>4706.7178340500896</v>
      </c>
      <c r="F4766" s="1">
        <f t="shared" si="236"/>
        <v>0.19999999999998863</v>
      </c>
    </row>
    <row r="4767" spans="1:6">
      <c r="A4767" s="4">
        <v>42568</v>
      </c>
      <c r="B4767" s="14">
        <v>118.3</v>
      </c>
      <c r="C4767" s="22">
        <v>124.1</v>
      </c>
      <c r="D4767" s="1">
        <f t="shared" si="234"/>
        <v>33.639999999999965</v>
      </c>
      <c r="E4767" s="2">
        <f t="shared" si="235"/>
        <v>3673.0294604591045</v>
      </c>
      <c r="F4767" s="1">
        <f t="shared" si="236"/>
        <v>5.7999999999999972</v>
      </c>
    </row>
    <row r="4768" spans="1:6">
      <c r="A4768" s="4">
        <v>42569</v>
      </c>
      <c r="B4768" s="14">
        <v>200.4</v>
      </c>
      <c r="C4768" s="22">
        <v>278.2</v>
      </c>
      <c r="D4768" s="1">
        <f t="shared" si="234"/>
        <v>6052.8399999999974</v>
      </c>
      <c r="E4768" s="2">
        <f t="shared" si="235"/>
        <v>8741.2171641627447</v>
      </c>
      <c r="F4768" s="1">
        <f t="shared" si="236"/>
        <v>77.799999999999983</v>
      </c>
    </row>
    <row r="4769" spans="1:6">
      <c r="A4769" s="4">
        <v>42570</v>
      </c>
      <c r="B4769" s="14">
        <v>302.60000000000002</v>
      </c>
      <c r="C4769" s="22">
        <v>322.2</v>
      </c>
      <c r="D4769" s="1">
        <f t="shared" si="234"/>
        <v>384.15999999999866</v>
      </c>
      <c r="E4769" s="2">
        <f t="shared" si="235"/>
        <v>18904.731109412325</v>
      </c>
      <c r="F4769" s="1">
        <f t="shared" si="236"/>
        <v>19.599999999999966</v>
      </c>
    </row>
    <row r="4770" spans="1:6">
      <c r="A4770" s="4">
        <v>42571</v>
      </c>
      <c r="B4770" s="14">
        <v>257.60000000000002</v>
      </c>
      <c r="C4770" s="22">
        <v>220.1</v>
      </c>
      <c r="D4770" s="1">
        <f t="shared" si="234"/>
        <v>1406.250000000002</v>
      </c>
      <c r="E4770" s="2">
        <f t="shared" si="235"/>
        <v>1252.768977367278</v>
      </c>
      <c r="F4770" s="1">
        <f t="shared" si="236"/>
        <v>-37.500000000000028</v>
      </c>
    </row>
    <row r="4771" spans="1:6">
      <c r="A4771" s="4">
        <v>42572</v>
      </c>
      <c r="B4771" s="14">
        <v>287.89999999999998</v>
      </c>
      <c r="C4771" s="22">
        <v>392.6</v>
      </c>
      <c r="D4771" s="1">
        <f t="shared" si="234"/>
        <v>10962.090000000009</v>
      </c>
      <c r="E4771" s="2">
        <f t="shared" si="235"/>
        <v>43220.113421811664</v>
      </c>
      <c r="F4771" s="1">
        <f t="shared" si="236"/>
        <v>104.70000000000005</v>
      </c>
    </row>
    <row r="4772" spans="1:6">
      <c r="A4772" s="4">
        <v>42573</v>
      </c>
      <c r="B4772" s="14">
        <v>399.4</v>
      </c>
      <c r="C4772" s="22">
        <v>403.4</v>
      </c>
      <c r="D4772" s="1">
        <f t="shared" si="234"/>
        <v>16</v>
      </c>
      <c r="E4772" s="2">
        <f t="shared" si="235"/>
        <v>47827.274117463814</v>
      </c>
      <c r="F4772" s="1">
        <f t="shared" si="236"/>
        <v>4</v>
      </c>
    </row>
    <row r="4773" spans="1:6">
      <c r="A4773" s="4">
        <v>42574</v>
      </c>
      <c r="B4773" s="14">
        <v>326.2</v>
      </c>
      <c r="C4773" s="22">
        <v>213.3</v>
      </c>
      <c r="D4773" s="1">
        <f t="shared" si="234"/>
        <v>12746.409999999994</v>
      </c>
      <c r="E4773" s="2">
        <f t="shared" si="235"/>
        <v>817.64409491961669</v>
      </c>
      <c r="F4773" s="1">
        <f t="shared" si="236"/>
        <v>-112.89999999999998</v>
      </c>
    </row>
    <row r="4774" spans="1:6">
      <c r="A4774" s="4">
        <v>42575</v>
      </c>
      <c r="B4774" s="14">
        <v>202.3</v>
      </c>
      <c r="C4774" s="22">
        <v>198.4</v>
      </c>
      <c r="D4774" s="1">
        <f t="shared" si="234"/>
        <v>15.210000000000043</v>
      </c>
      <c r="E4774" s="2">
        <f t="shared" si="235"/>
        <v>187.53869073282661</v>
      </c>
      <c r="F4774" s="1">
        <f t="shared" si="236"/>
        <v>-3.9000000000000057</v>
      </c>
    </row>
    <row r="4775" spans="1:6">
      <c r="A4775" s="4">
        <v>42576</v>
      </c>
      <c r="B4775" s="14">
        <v>276.5</v>
      </c>
      <c r="C4775" s="22">
        <v>419</v>
      </c>
      <c r="D4775" s="1">
        <f t="shared" si="234"/>
        <v>20306.25</v>
      </c>
      <c r="E4775" s="2">
        <f t="shared" si="235"/>
        <v>54893.901788961404</v>
      </c>
      <c r="F4775" s="1">
        <f t="shared" si="236"/>
        <v>142.5</v>
      </c>
    </row>
    <row r="4776" spans="1:6">
      <c r="A4776" s="4">
        <v>42577</v>
      </c>
      <c r="B4776" s="14">
        <v>413.3</v>
      </c>
      <c r="C4776" s="22">
        <v>384.4</v>
      </c>
      <c r="D4776" s="1">
        <f t="shared" si="234"/>
        <v>835.21000000000197</v>
      </c>
      <c r="E4776" s="2">
        <f t="shared" si="235"/>
        <v>39877.884004742409</v>
      </c>
      <c r="F4776" s="1">
        <f t="shared" si="236"/>
        <v>-28.900000000000034</v>
      </c>
    </row>
    <row r="4777" spans="1:6">
      <c r="A4777" s="4">
        <v>42578</v>
      </c>
      <c r="B4777" s="14">
        <v>382.2</v>
      </c>
      <c r="C4777" s="22">
        <v>461</v>
      </c>
      <c r="D4777" s="1">
        <f t="shared" si="234"/>
        <v>6209.4400000000014</v>
      </c>
      <c r="E4777" s="2">
        <f t="shared" si="235"/>
        <v>76338.637827608734</v>
      </c>
      <c r="F4777" s="1">
        <f t="shared" si="236"/>
        <v>78.800000000000011</v>
      </c>
    </row>
    <row r="4778" spans="1:6">
      <c r="A4778" s="4">
        <v>42579</v>
      </c>
      <c r="B4778" s="14">
        <v>451.4</v>
      </c>
      <c r="C4778" s="22">
        <v>466.2</v>
      </c>
      <c r="D4778" s="1">
        <f t="shared" si="234"/>
        <v>219.04000000000033</v>
      </c>
      <c r="E4778" s="2">
        <f t="shared" si="235"/>
        <v>79239.140384774582</v>
      </c>
      <c r="F4778" s="1">
        <f t="shared" si="236"/>
        <v>14.800000000000011</v>
      </c>
    </row>
    <row r="4779" spans="1:6">
      <c r="A4779" s="4">
        <v>42580</v>
      </c>
      <c r="B4779" s="14">
        <v>416.3</v>
      </c>
      <c r="C4779" s="22">
        <v>422.7</v>
      </c>
      <c r="D4779" s="1">
        <f t="shared" si="234"/>
        <v>40.95999999999971</v>
      </c>
      <c r="E4779" s="2">
        <f t="shared" si="235"/>
        <v>56641.370916175569</v>
      </c>
      <c r="F4779" s="1">
        <f t="shared" si="236"/>
        <v>6.3999999999999773</v>
      </c>
    </row>
    <row r="4780" spans="1:6">
      <c r="A4780" s="4">
        <v>42581</v>
      </c>
      <c r="B4780" s="14">
        <v>327.5</v>
      </c>
      <c r="C4780" s="22">
        <v>273.5</v>
      </c>
      <c r="D4780" s="1">
        <f t="shared" si="234"/>
        <v>2916</v>
      </c>
      <c r="E4780" s="2">
        <f t="shared" si="235"/>
        <v>7884.4590836474508</v>
      </c>
      <c r="F4780" s="1">
        <f t="shared" si="236"/>
        <v>-54</v>
      </c>
    </row>
    <row r="4781" spans="1:6">
      <c r="A4781" s="4">
        <v>42582</v>
      </c>
      <c r="B4781" s="14">
        <v>231.7</v>
      </c>
      <c r="C4781" s="22">
        <v>241.3</v>
      </c>
      <c r="D4781" s="1">
        <f t="shared" si="234"/>
        <v>92.160000000000437</v>
      </c>
      <c r="E4781" s="2">
        <f t="shared" si="235"/>
        <v>3202.9347873511683</v>
      </c>
      <c r="F4781" s="1">
        <f t="shared" si="236"/>
        <v>9.6000000000000227</v>
      </c>
    </row>
    <row r="4782" spans="1:6">
      <c r="A4782" s="4">
        <v>42583</v>
      </c>
      <c r="B4782" s="14">
        <v>250.2</v>
      </c>
      <c r="C4782" s="22">
        <v>320</v>
      </c>
      <c r="D4782" s="1">
        <f t="shared" si="234"/>
        <v>4872.0400000000018</v>
      </c>
      <c r="E4782" s="2">
        <f t="shared" si="235"/>
        <v>18304.595412149847</v>
      </c>
      <c r="F4782" s="1">
        <f t="shared" si="236"/>
        <v>69.800000000000011</v>
      </c>
    </row>
    <row r="4783" spans="1:6">
      <c r="A4783" s="4">
        <v>42584</v>
      </c>
      <c r="B4783" s="14">
        <v>278</v>
      </c>
      <c r="C4783" s="22">
        <v>255.7</v>
      </c>
      <c r="D4783" s="1">
        <f t="shared" si="234"/>
        <v>497.29000000000053</v>
      </c>
      <c r="E4783" s="2">
        <f t="shared" si="235"/>
        <v>5040.2157148873921</v>
      </c>
      <c r="F4783" s="1">
        <f t="shared" si="236"/>
        <v>-22.300000000000011</v>
      </c>
    </row>
    <row r="4784" spans="1:6">
      <c r="A4784" s="4">
        <v>42585</v>
      </c>
      <c r="B4784" s="14">
        <v>229.3</v>
      </c>
      <c r="C4784" s="22">
        <v>259.39999999999998</v>
      </c>
      <c r="D4784" s="1">
        <f t="shared" si="234"/>
        <v>906.00999999999794</v>
      </c>
      <c r="E4784" s="2">
        <f t="shared" si="235"/>
        <v>5579.2648421015592</v>
      </c>
      <c r="F4784" s="1">
        <f t="shared" si="236"/>
        <v>30.099999999999966</v>
      </c>
    </row>
    <row r="4785" spans="1:6">
      <c r="A4785" s="4">
        <v>42586</v>
      </c>
      <c r="B4785" s="14">
        <v>202.8</v>
      </c>
      <c r="C4785" s="22">
        <v>178</v>
      </c>
      <c r="D4785" s="1">
        <f t="shared" si="234"/>
        <v>615.04000000000053</v>
      </c>
      <c r="E4785" s="2">
        <f t="shared" si="235"/>
        <v>44.964043389839297</v>
      </c>
      <c r="F4785" s="1">
        <f t="shared" si="236"/>
        <v>-24.800000000000011</v>
      </c>
    </row>
    <row r="4786" spans="1:6">
      <c r="A4786" s="4">
        <v>42587</v>
      </c>
      <c r="B4786" s="14">
        <v>137</v>
      </c>
      <c r="C4786" s="22">
        <v>131.9</v>
      </c>
      <c r="D4786" s="1">
        <f t="shared" si="234"/>
        <v>26.009999999999941</v>
      </c>
      <c r="E4786" s="2">
        <f t="shared" si="235"/>
        <v>2788.4232962078922</v>
      </c>
      <c r="F4786" s="1">
        <f t="shared" si="236"/>
        <v>-5.0999999999999943</v>
      </c>
    </row>
    <row r="4787" spans="1:6">
      <c r="A4787" s="4">
        <v>42588</v>
      </c>
      <c r="B4787" s="14">
        <v>80.900000000000006</v>
      </c>
      <c r="C4787" s="22">
        <v>58.1</v>
      </c>
      <c r="D4787" s="1">
        <f t="shared" si="234"/>
        <v>519.84000000000015</v>
      </c>
      <c r="E4787" s="2">
        <f t="shared" si="235"/>
        <v>16028.958542584734</v>
      </c>
      <c r="F4787" s="1">
        <f t="shared" si="236"/>
        <v>-22.800000000000004</v>
      </c>
    </row>
    <row r="4788" spans="1:6">
      <c r="A4788" s="4">
        <v>42589</v>
      </c>
      <c r="B4788" s="14">
        <v>38</v>
      </c>
      <c r="C4788" s="22">
        <v>45</v>
      </c>
      <c r="D4788" s="1">
        <f t="shared" si="234"/>
        <v>49</v>
      </c>
      <c r="E4788" s="2">
        <f t="shared" si="235"/>
        <v>19517.633254339973</v>
      </c>
      <c r="F4788" s="1">
        <f t="shared" si="236"/>
        <v>7</v>
      </c>
    </row>
    <row r="4789" spans="1:6">
      <c r="A4789" s="4">
        <v>42590</v>
      </c>
      <c r="B4789" s="14">
        <v>104.8</v>
      </c>
      <c r="C4789" s="22">
        <v>213.2</v>
      </c>
      <c r="D4789" s="1">
        <f t="shared" si="234"/>
        <v>11750.559999999998</v>
      </c>
      <c r="E4789" s="2">
        <f t="shared" si="235"/>
        <v>811.93519958950276</v>
      </c>
      <c r="F4789" s="1">
        <f t="shared" si="236"/>
        <v>108.39999999999999</v>
      </c>
    </row>
    <row r="4790" spans="1:6">
      <c r="A4790" s="4">
        <v>42591</v>
      </c>
      <c r="B4790" s="14">
        <v>179.9</v>
      </c>
      <c r="C4790" s="22">
        <v>162.19999999999999</v>
      </c>
      <c r="D4790" s="1">
        <f t="shared" si="234"/>
        <v>313.29000000000059</v>
      </c>
      <c r="E4790" s="2">
        <f t="shared" si="235"/>
        <v>506.49858123203603</v>
      </c>
      <c r="F4790" s="1">
        <f t="shared" si="236"/>
        <v>-17.700000000000017</v>
      </c>
    </row>
    <row r="4791" spans="1:6">
      <c r="A4791" s="4">
        <v>42592</v>
      </c>
      <c r="B4791" s="14">
        <v>145.19999999999999</v>
      </c>
      <c r="C4791" s="22">
        <v>200.1</v>
      </c>
      <c r="D4791" s="1">
        <f t="shared" si="234"/>
        <v>3014.0100000000007</v>
      </c>
      <c r="E4791" s="2">
        <f t="shared" si="235"/>
        <v>236.98991134474187</v>
      </c>
      <c r="F4791" s="1">
        <f t="shared" si="236"/>
        <v>54.900000000000006</v>
      </c>
    </row>
    <row r="4792" spans="1:6">
      <c r="A4792" s="4">
        <v>42593</v>
      </c>
      <c r="B4792" s="14">
        <v>183</v>
      </c>
      <c r="C4792" s="22">
        <v>194.9</v>
      </c>
      <c r="D4792" s="1">
        <f t="shared" si="234"/>
        <v>141.61000000000013</v>
      </c>
      <c r="E4792" s="2">
        <f t="shared" si="235"/>
        <v>103.92735417888269</v>
      </c>
      <c r="F4792" s="1">
        <f t="shared" si="236"/>
        <v>11.900000000000006</v>
      </c>
    </row>
    <row r="4793" spans="1:6">
      <c r="A4793" s="4">
        <v>42594</v>
      </c>
      <c r="B4793" s="14">
        <v>188.6</v>
      </c>
      <c r="C4793" s="22">
        <v>213.4</v>
      </c>
      <c r="D4793" s="1">
        <f t="shared" si="234"/>
        <v>615.04000000000053</v>
      </c>
      <c r="E4793" s="2">
        <f t="shared" si="235"/>
        <v>823.37299024972913</v>
      </c>
      <c r="F4793" s="1">
        <f t="shared" si="236"/>
        <v>24.800000000000011</v>
      </c>
    </row>
    <row r="4794" spans="1:6">
      <c r="A4794" s="4">
        <v>42595</v>
      </c>
      <c r="B4794" s="14">
        <v>161.30000000000001</v>
      </c>
      <c r="C4794" s="22">
        <v>138.69999999999999</v>
      </c>
      <c r="D4794" s="1">
        <f t="shared" si="234"/>
        <v>510.76000000000101</v>
      </c>
      <c r="E4794" s="2">
        <f t="shared" si="235"/>
        <v>2116.5081786555561</v>
      </c>
      <c r="F4794" s="1">
        <f t="shared" si="236"/>
        <v>-22.600000000000023</v>
      </c>
    </row>
    <row r="4795" spans="1:6">
      <c r="A4795" s="4">
        <v>42596</v>
      </c>
      <c r="B4795" s="14">
        <v>95</v>
      </c>
      <c r="C4795" s="22">
        <v>93.1</v>
      </c>
      <c r="D4795" s="1">
        <f t="shared" si="234"/>
        <v>3.6100000000000216</v>
      </c>
      <c r="E4795" s="2">
        <f t="shared" si="235"/>
        <v>8391.5719081241732</v>
      </c>
      <c r="F4795" s="1">
        <f t="shared" si="236"/>
        <v>-1.9000000000000057</v>
      </c>
    </row>
    <row r="4796" spans="1:6">
      <c r="A4796" s="4">
        <v>42597</v>
      </c>
      <c r="B4796" s="14">
        <v>114.8</v>
      </c>
      <c r="C4796" s="22">
        <v>177.3</v>
      </c>
      <c r="D4796" s="1">
        <f t="shared" si="234"/>
        <v>3906.2500000000018</v>
      </c>
      <c r="E4796" s="2">
        <f t="shared" si="235"/>
        <v>54.841776079050355</v>
      </c>
      <c r="F4796" s="1">
        <f t="shared" si="236"/>
        <v>62.500000000000014</v>
      </c>
    </row>
    <row r="4797" spans="1:6">
      <c r="A4797" s="4">
        <v>42598</v>
      </c>
      <c r="B4797" s="14">
        <v>181.3</v>
      </c>
      <c r="C4797" s="22">
        <v>195.5</v>
      </c>
      <c r="D4797" s="1">
        <f t="shared" si="234"/>
        <v>201.63999999999967</v>
      </c>
      <c r="E4797" s="2">
        <f t="shared" si="235"/>
        <v>116.52072615955866</v>
      </c>
      <c r="F4797" s="1">
        <f t="shared" si="236"/>
        <v>14.199999999999989</v>
      </c>
    </row>
    <row r="4798" spans="1:6">
      <c r="A4798" s="4">
        <v>42599</v>
      </c>
      <c r="B4798" s="14">
        <v>180.6</v>
      </c>
      <c r="C4798" s="22">
        <v>179</v>
      </c>
      <c r="D4798" s="1">
        <f t="shared" si="234"/>
        <v>2.5599999999999818</v>
      </c>
      <c r="E4798" s="2">
        <f t="shared" si="235"/>
        <v>32.552996690966118</v>
      </c>
      <c r="F4798" s="1">
        <f t="shared" si="236"/>
        <v>-1.5999999999999943</v>
      </c>
    </row>
    <row r="4799" spans="1:6">
      <c r="A4799" s="4">
        <v>42600</v>
      </c>
      <c r="B4799" s="14">
        <v>227.1</v>
      </c>
      <c r="C4799" s="22">
        <v>283.7</v>
      </c>
      <c r="D4799" s="1">
        <f t="shared" si="234"/>
        <v>3203.5599999999995</v>
      </c>
      <c r="E4799" s="2">
        <f t="shared" si="235"/>
        <v>9799.906407318942</v>
      </c>
      <c r="F4799" s="1">
        <f t="shared" si="236"/>
        <v>56.599999999999994</v>
      </c>
    </row>
    <row r="4800" spans="1:6">
      <c r="A4800" s="4">
        <v>42601</v>
      </c>
      <c r="B4800" s="14">
        <v>254.6</v>
      </c>
      <c r="C4800" s="22">
        <v>175.1</v>
      </c>
      <c r="D4800" s="1">
        <f t="shared" si="234"/>
        <v>6320.25</v>
      </c>
      <c r="E4800" s="2">
        <f t="shared" si="235"/>
        <v>92.266078816571621</v>
      </c>
      <c r="F4800" s="1">
        <f t="shared" si="236"/>
        <v>-79.5</v>
      </c>
    </row>
    <row r="4801" spans="1:6">
      <c r="A4801" s="4">
        <v>42602</v>
      </c>
      <c r="B4801" s="14">
        <v>193.4</v>
      </c>
      <c r="C4801" s="22">
        <v>243.8</v>
      </c>
      <c r="D4801" s="1">
        <f t="shared" si="234"/>
        <v>2540.1600000000008</v>
      </c>
      <c r="E4801" s="2">
        <f t="shared" si="235"/>
        <v>3492.1571706039854</v>
      </c>
      <c r="F4801" s="1">
        <f t="shared" si="236"/>
        <v>50.400000000000006</v>
      </c>
    </row>
    <row r="4802" spans="1:6">
      <c r="A4802" s="4">
        <v>42603</v>
      </c>
      <c r="B4802" s="14">
        <v>184.2</v>
      </c>
      <c r="C4802" s="22">
        <v>125.3</v>
      </c>
      <c r="D4802" s="1">
        <f t="shared" ref="D4802:D4865" si="237">(B4802-C4802)^2</f>
        <v>3469.2099999999991</v>
      </c>
      <c r="E4802" s="2">
        <f t="shared" si="235"/>
        <v>3529.0162044204562</v>
      </c>
      <c r="F4802" s="1">
        <f t="shared" si="236"/>
        <v>-58.899999999999991</v>
      </c>
    </row>
    <row r="4803" spans="1:6">
      <c r="A4803" s="4">
        <v>42604</v>
      </c>
      <c r="B4803" s="14">
        <v>150.19999999999999</v>
      </c>
      <c r="C4803" s="22">
        <v>227.5</v>
      </c>
      <c r="D4803" s="1">
        <f t="shared" si="237"/>
        <v>5975.2900000000018</v>
      </c>
      <c r="E4803" s="2">
        <f t="shared" ref="E4803:E4866" si="238">(C4803-AVERAGE($C$2:$C$6211))^2</f>
        <v>1831.367231795617</v>
      </c>
      <c r="F4803" s="1">
        <f t="shared" ref="F4803:F4866" si="239">C4803-B4803</f>
        <v>77.300000000000011</v>
      </c>
    </row>
    <row r="4804" spans="1:6">
      <c r="A4804" s="4">
        <v>42605</v>
      </c>
      <c r="B4804" s="14">
        <v>227.9</v>
      </c>
      <c r="C4804" s="22">
        <v>226.1</v>
      </c>
      <c r="D4804" s="1">
        <f t="shared" si="237"/>
        <v>3.2400000000000411</v>
      </c>
      <c r="E4804" s="2">
        <f t="shared" si="238"/>
        <v>1713.502697174039</v>
      </c>
      <c r="F4804" s="1">
        <f t="shared" si="239"/>
        <v>-1.8000000000000114</v>
      </c>
    </row>
    <row r="4805" spans="1:6">
      <c r="A4805" s="4">
        <v>42606</v>
      </c>
      <c r="B4805" s="14">
        <v>182.5</v>
      </c>
      <c r="C4805" s="22">
        <v>132.30000000000001</v>
      </c>
      <c r="D4805" s="1">
        <f t="shared" si="237"/>
        <v>2520.0399999999991</v>
      </c>
      <c r="E4805" s="2">
        <f t="shared" si="238"/>
        <v>2746.3388775283424</v>
      </c>
      <c r="F4805" s="1">
        <f t="shared" si="239"/>
        <v>-50.199999999999989</v>
      </c>
    </row>
    <row r="4806" spans="1:6">
      <c r="A4806" s="4">
        <v>42607</v>
      </c>
      <c r="B4806" s="14">
        <v>109.2</v>
      </c>
      <c r="C4806" s="22">
        <v>142.30000000000001</v>
      </c>
      <c r="D4806" s="1">
        <f t="shared" si="237"/>
        <v>1095.6100000000006</v>
      </c>
      <c r="E4806" s="2">
        <f t="shared" si="238"/>
        <v>1798.2284105396109</v>
      </c>
      <c r="F4806" s="1">
        <f t="shared" si="239"/>
        <v>33.100000000000009</v>
      </c>
    </row>
    <row r="4807" spans="1:6">
      <c r="A4807" s="4">
        <v>42608</v>
      </c>
      <c r="B4807" s="14">
        <v>126.9</v>
      </c>
      <c r="C4807" s="22">
        <v>147.80000000000001</v>
      </c>
      <c r="D4807" s="1">
        <f t="shared" si="237"/>
        <v>436.81000000000023</v>
      </c>
      <c r="E4807" s="2">
        <f t="shared" si="238"/>
        <v>1362.0176536958083</v>
      </c>
      <c r="F4807" s="1">
        <f t="shared" si="239"/>
        <v>20.900000000000006</v>
      </c>
    </row>
    <row r="4808" spans="1:6">
      <c r="A4808" s="4">
        <v>42609</v>
      </c>
      <c r="B4808" s="14">
        <v>139.5</v>
      </c>
      <c r="C4808" s="22">
        <v>190.7</v>
      </c>
      <c r="D4808" s="1">
        <f t="shared" si="237"/>
        <v>2621.4399999999987</v>
      </c>
      <c r="E4808" s="2">
        <f t="shared" si="238"/>
        <v>35.93375031414979</v>
      </c>
      <c r="F4808" s="1">
        <f t="shared" si="239"/>
        <v>51.199999999999989</v>
      </c>
    </row>
    <row r="4809" spans="1:6">
      <c r="A4809" s="4">
        <v>42610</v>
      </c>
      <c r="B4809" s="14">
        <v>121.3</v>
      </c>
      <c r="C4809" s="22">
        <v>123.3</v>
      </c>
      <c r="D4809" s="1">
        <f t="shared" si="237"/>
        <v>4</v>
      </c>
      <c r="E4809" s="2">
        <f t="shared" si="238"/>
        <v>3770.6382978182023</v>
      </c>
      <c r="F4809" s="1">
        <f t="shared" si="239"/>
        <v>2</v>
      </c>
    </row>
    <row r="4810" spans="1:6">
      <c r="A4810" s="4">
        <v>42611</v>
      </c>
      <c r="B4810" s="14">
        <v>142</v>
      </c>
      <c r="C4810" s="22">
        <v>176.6</v>
      </c>
      <c r="D4810" s="1">
        <f t="shared" si="237"/>
        <v>1197.1599999999996</v>
      </c>
      <c r="E4810" s="2">
        <f t="shared" si="238"/>
        <v>65.699508768261836</v>
      </c>
      <c r="F4810" s="1">
        <f t="shared" si="239"/>
        <v>34.599999999999994</v>
      </c>
    </row>
    <row r="4811" spans="1:6">
      <c r="A4811" s="4">
        <v>42612</v>
      </c>
      <c r="B4811" s="14">
        <v>195.4</v>
      </c>
      <c r="C4811" s="22">
        <v>260.39999999999998</v>
      </c>
      <c r="D4811" s="1">
        <f t="shared" si="237"/>
        <v>4224.9999999999964</v>
      </c>
      <c r="E4811" s="2">
        <f t="shared" si="238"/>
        <v>5729.6537954026862</v>
      </c>
      <c r="F4811" s="1">
        <f t="shared" si="239"/>
        <v>64.999999999999972</v>
      </c>
    </row>
    <row r="4812" spans="1:6">
      <c r="A4812" s="4">
        <v>42613</v>
      </c>
      <c r="B4812" s="14">
        <v>213.9</v>
      </c>
      <c r="C4812" s="22">
        <v>211.8</v>
      </c>
      <c r="D4812" s="1">
        <f t="shared" si="237"/>
        <v>4.4099999999999762</v>
      </c>
      <c r="E4812" s="2">
        <f t="shared" si="238"/>
        <v>734.11066496792648</v>
      </c>
      <c r="F4812" s="1">
        <f t="shared" si="239"/>
        <v>-2.0999999999999943</v>
      </c>
    </row>
    <row r="4813" spans="1:6">
      <c r="A4813" s="4">
        <v>42614</v>
      </c>
      <c r="B4813" s="14">
        <v>275.7</v>
      </c>
      <c r="C4813" s="22">
        <v>325.3</v>
      </c>
      <c r="D4813" s="1">
        <f t="shared" si="237"/>
        <v>2460.1600000000021</v>
      </c>
      <c r="E4813" s="2">
        <f t="shared" si="238"/>
        <v>19766.806864645823</v>
      </c>
      <c r="F4813" s="1">
        <f t="shared" si="239"/>
        <v>49.600000000000023</v>
      </c>
    </row>
    <row r="4814" spans="1:6">
      <c r="A4814" s="4">
        <v>42615</v>
      </c>
      <c r="B4814" s="14">
        <v>270.3</v>
      </c>
      <c r="C4814" s="22">
        <v>214.6</v>
      </c>
      <c r="D4814" s="1">
        <f t="shared" si="237"/>
        <v>3102.4900000000021</v>
      </c>
      <c r="E4814" s="2">
        <f t="shared" si="238"/>
        <v>893.67973421108059</v>
      </c>
      <c r="F4814" s="1">
        <f t="shared" si="239"/>
        <v>-55.700000000000017</v>
      </c>
    </row>
    <row r="4815" spans="1:6">
      <c r="A4815" s="4">
        <v>42616</v>
      </c>
      <c r="B4815" s="14">
        <v>239</v>
      </c>
      <c r="C4815" s="22">
        <v>367.5</v>
      </c>
      <c r="D4815" s="1">
        <f t="shared" si="237"/>
        <v>16512.25</v>
      </c>
      <c r="E4815" s="2">
        <f t="shared" si="238"/>
        <v>33413.82069395337</v>
      </c>
      <c r="F4815" s="1">
        <f t="shared" si="239"/>
        <v>128.5</v>
      </c>
    </row>
    <row r="4816" spans="1:6">
      <c r="A4816" s="4">
        <v>42617</v>
      </c>
      <c r="B4816" s="14">
        <v>233.1</v>
      </c>
      <c r="C4816" s="22">
        <v>104.4</v>
      </c>
      <c r="D4816" s="1">
        <f t="shared" si="237"/>
        <v>16563.689999999999</v>
      </c>
      <c r="E4816" s="2">
        <f t="shared" si="238"/>
        <v>6448.9770804269046</v>
      </c>
      <c r="F4816" s="1">
        <f t="shared" si="239"/>
        <v>-128.69999999999999</v>
      </c>
    </row>
    <row r="4817" spans="1:6">
      <c r="A4817" s="4">
        <v>42618</v>
      </c>
      <c r="B4817" s="14">
        <v>176.5</v>
      </c>
      <c r="C4817" s="22">
        <v>340</v>
      </c>
      <c r="D4817" s="1">
        <f t="shared" si="237"/>
        <v>26732.25</v>
      </c>
      <c r="E4817" s="2">
        <f t="shared" si="238"/>
        <v>24116.374478172384</v>
      </c>
      <c r="F4817" s="1">
        <f t="shared" si="239"/>
        <v>163.5</v>
      </c>
    </row>
    <row r="4818" spans="1:6">
      <c r="A4818" s="4">
        <v>42619</v>
      </c>
      <c r="B4818" s="14">
        <v>361.6</v>
      </c>
      <c r="C4818" s="22">
        <v>362.2</v>
      </c>
      <c r="D4818" s="1">
        <f t="shared" si="237"/>
        <v>0.35999999999995907</v>
      </c>
      <c r="E4818" s="2">
        <f t="shared" si="238"/>
        <v>31504.289241457394</v>
      </c>
      <c r="F4818" s="1">
        <f t="shared" si="239"/>
        <v>0.59999999999996589</v>
      </c>
    </row>
    <row r="4819" spans="1:6">
      <c r="A4819" s="4">
        <v>42620</v>
      </c>
      <c r="B4819" s="14">
        <v>474.9</v>
      </c>
      <c r="C4819" s="22">
        <v>332.1</v>
      </c>
      <c r="D4819" s="1">
        <f t="shared" si="237"/>
        <v>20391.839999999986</v>
      </c>
      <c r="E4819" s="2">
        <f t="shared" si="238"/>
        <v>21725.131747093488</v>
      </c>
      <c r="F4819" s="1">
        <f t="shared" si="239"/>
        <v>-142.79999999999995</v>
      </c>
    </row>
    <row r="4820" spans="1:6">
      <c r="A4820" s="4">
        <v>42621</v>
      </c>
      <c r="B4820" s="14">
        <v>380.1</v>
      </c>
      <c r="C4820" s="22">
        <v>460</v>
      </c>
      <c r="D4820" s="1">
        <f t="shared" si="237"/>
        <v>6384.0099999999966</v>
      </c>
      <c r="E4820" s="2">
        <f t="shared" si="238"/>
        <v>75787.048874307598</v>
      </c>
      <c r="F4820" s="1">
        <f t="shared" si="239"/>
        <v>79.899999999999977</v>
      </c>
    </row>
    <row r="4821" spans="1:6">
      <c r="A4821" s="4">
        <v>42622</v>
      </c>
      <c r="B4821" s="14">
        <v>367.5</v>
      </c>
      <c r="C4821" s="22">
        <v>360.9</v>
      </c>
      <c r="D4821" s="1">
        <f t="shared" si="237"/>
        <v>43.560000000000301</v>
      </c>
      <c r="E4821" s="2">
        <f t="shared" si="238"/>
        <v>31044.493602165927</v>
      </c>
      <c r="F4821" s="1">
        <f t="shared" si="239"/>
        <v>-6.6000000000000227</v>
      </c>
    </row>
    <row r="4822" spans="1:6">
      <c r="A4822" s="4">
        <v>42623</v>
      </c>
      <c r="B4822" s="14">
        <v>347.3</v>
      </c>
      <c r="C4822" s="22">
        <v>319.7</v>
      </c>
      <c r="D4822" s="1">
        <f t="shared" si="237"/>
        <v>761.76000000000124</v>
      </c>
      <c r="E4822" s="2">
        <f t="shared" si="238"/>
        <v>18223.508726159507</v>
      </c>
      <c r="F4822" s="1">
        <f t="shared" si="239"/>
        <v>-27.600000000000023</v>
      </c>
    </row>
    <row r="4823" spans="1:6">
      <c r="A4823" s="4">
        <v>42624</v>
      </c>
      <c r="B4823" s="14">
        <v>345.7</v>
      </c>
      <c r="C4823" s="22">
        <v>351.9</v>
      </c>
      <c r="D4823" s="1">
        <f t="shared" si="237"/>
        <v>38.439999999999856</v>
      </c>
      <c r="E4823" s="2">
        <f t="shared" si="238"/>
        <v>27953.993022455787</v>
      </c>
      <c r="F4823" s="1">
        <f t="shared" si="239"/>
        <v>6.1999999999999886</v>
      </c>
    </row>
    <row r="4824" spans="1:6">
      <c r="A4824" s="4">
        <v>42625</v>
      </c>
      <c r="B4824" s="14">
        <v>371.8</v>
      </c>
      <c r="C4824" s="22">
        <v>390.6</v>
      </c>
      <c r="D4824" s="1">
        <f t="shared" si="237"/>
        <v>353.44000000000045</v>
      </c>
      <c r="E4824" s="2">
        <f t="shared" si="238"/>
        <v>42392.535515209413</v>
      </c>
      <c r="F4824" s="1">
        <f t="shared" si="239"/>
        <v>18.800000000000011</v>
      </c>
    </row>
    <row r="4825" spans="1:6">
      <c r="A4825" s="4">
        <v>42626</v>
      </c>
      <c r="B4825" s="14">
        <v>447.5</v>
      </c>
      <c r="C4825" s="22">
        <v>517.4</v>
      </c>
      <c r="D4825" s="1">
        <f t="shared" si="237"/>
        <v>4886.0099999999966</v>
      </c>
      <c r="E4825" s="2">
        <f t="shared" si="238"/>
        <v>110685.61479379227</v>
      </c>
      <c r="F4825" s="1">
        <f t="shared" si="239"/>
        <v>69.899999999999977</v>
      </c>
    </row>
    <row r="4826" spans="1:6">
      <c r="A4826" s="4">
        <v>42627</v>
      </c>
      <c r="B4826" s="14">
        <v>650.20000000000005</v>
      </c>
      <c r="C4826" s="22">
        <v>278.5</v>
      </c>
      <c r="D4826" s="1">
        <f t="shared" si="237"/>
        <v>138160.89000000004</v>
      </c>
      <c r="E4826" s="2">
        <f t="shared" si="238"/>
        <v>8797.4038501530849</v>
      </c>
      <c r="F4826" s="1">
        <f t="shared" si="239"/>
        <v>-371.70000000000005</v>
      </c>
    </row>
    <row r="4827" spans="1:6">
      <c r="A4827" s="4">
        <v>42628</v>
      </c>
      <c r="B4827" s="14">
        <v>285.60000000000002</v>
      </c>
      <c r="C4827" s="22">
        <v>266.10000000000002</v>
      </c>
      <c r="D4827" s="1">
        <f t="shared" si="237"/>
        <v>380.25</v>
      </c>
      <c r="E4827" s="2">
        <f t="shared" si="238"/>
        <v>6625.0608292191164</v>
      </c>
      <c r="F4827" s="1">
        <f t="shared" si="239"/>
        <v>-19.5</v>
      </c>
    </row>
    <row r="4828" spans="1:6">
      <c r="A4828" s="4">
        <v>42629</v>
      </c>
      <c r="B4828" s="14">
        <v>225.4</v>
      </c>
      <c r="C4828" s="22">
        <v>218.9</v>
      </c>
      <c r="D4828" s="1">
        <f t="shared" si="237"/>
        <v>42.25</v>
      </c>
      <c r="E4828" s="2">
        <f t="shared" si="238"/>
        <v>1169.2622334059267</v>
      </c>
      <c r="F4828" s="1">
        <f t="shared" si="239"/>
        <v>-6.5</v>
      </c>
    </row>
    <row r="4829" spans="1:6">
      <c r="A4829" s="4">
        <v>42630</v>
      </c>
      <c r="B4829" s="14">
        <v>250.9</v>
      </c>
      <c r="C4829" s="22">
        <v>134.69999999999999</v>
      </c>
      <c r="D4829" s="1">
        <f t="shared" si="237"/>
        <v>13502.440000000004</v>
      </c>
      <c r="E4829" s="2">
        <f t="shared" si="238"/>
        <v>2500.5523654510489</v>
      </c>
      <c r="F4829" s="1">
        <f t="shared" si="239"/>
        <v>-116.20000000000002</v>
      </c>
    </row>
    <row r="4830" spans="1:6">
      <c r="A4830" s="4">
        <v>42631</v>
      </c>
      <c r="B4830" s="14">
        <v>156.5</v>
      </c>
      <c r="C4830" s="22">
        <v>138.9</v>
      </c>
      <c r="D4830" s="1">
        <f t="shared" si="237"/>
        <v>309.75999999999982</v>
      </c>
      <c r="E4830" s="2">
        <f t="shared" si="238"/>
        <v>2098.1459693157799</v>
      </c>
      <c r="F4830" s="1">
        <f t="shared" si="239"/>
        <v>-17.599999999999994</v>
      </c>
    </row>
    <row r="4831" spans="1:6">
      <c r="A4831" s="4">
        <v>42632</v>
      </c>
      <c r="B4831" s="14">
        <v>178.3</v>
      </c>
      <c r="C4831" s="22">
        <v>178.6</v>
      </c>
      <c r="D4831" s="1">
        <f t="shared" si="237"/>
        <v>8.9999999999989769E-2</v>
      </c>
      <c r="E4831" s="2">
        <f t="shared" si="238"/>
        <v>37.277415370515456</v>
      </c>
      <c r="F4831" s="1">
        <f t="shared" si="239"/>
        <v>0.29999999999998295</v>
      </c>
    </row>
    <row r="4832" spans="1:6">
      <c r="A4832" s="4">
        <v>42633</v>
      </c>
      <c r="B4832" s="14">
        <v>199.1</v>
      </c>
      <c r="C4832" s="22">
        <v>229.4</v>
      </c>
      <c r="D4832" s="1">
        <f t="shared" si="237"/>
        <v>918.09000000000071</v>
      </c>
      <c r="E4832" s="2">
        <f t="shared" si="238"/>
        <v>1997.5962430677585</v>
      </c>
      <c r="F4832" s="1">
        <f t="shared" si="239"/>
        <v>30.300000000000011</v>
      </c>
    </row>
    <row r="4833" spans="1:6">
      <c r="A4833" s="4">
        <v>42634</v>
      </c>
      <c r="B4833" s="14">
        <v>224.3</v>
      </c>
      <c r="C4833" s="22">
        <v>212.7</v>
      </c>
      <c r="D4833" s="1">
        <f t="shared" si="237"/>
        <v>134.56000000000051</v>
      </c>
      <c r="E4833" s="2">
        <f t="shared" si="238"/>
        <v>783.6907229389393</v>
      </c>
      <c r="F4833" s="1">
        <f t="shared" si="239"/>
        <v>-11.600000000000023</v>
      </c>
    </row>
    <row r="4834" spans="1:6">
      <c r="A4834" s="4">
        <v>42635</v>
      </c>
      <c r="B4834" s="14">
        <v>183.4</v>
      </c>
      <c r="C4834" s="22">
        <v>159.30000000000001</v>
      </c>
      <c r="D4834" s="1">
        <f t="shared" si="237"/>
        <v>580.80999999999972</v>
      </c>
      <c r="E4834" s="2">
        <f t="shared" si="238"/>
        <v>645.44061665876711</v>
      </c>
      <c r="F4834" s="1">
        <f t="shared" si="239"/>
        <v>-24.099999999999994</v>
      </c>
    </row>
    <row r="4835" spans="1:6">
      <c r="A4835" s="4">
        <v>42636</v>
      </c>
      <c r="B4835" s="14">
        <v>155.30000000000001</v>
      </c>
      <c r="C4835" s="22">
        <v>193.1</v>
      </c>
      <c r="D4835" s="1">
        <f t="shared" si="237"/>
        <v>1428.8399999999988</v>
      </c>
      <c r="E4835" s="2">
        <f t="shared" si="238"/>
        <v>70.4672382368542</v>
      </c>
      <c r="F4835" s="1">
        <f t="shared" si="239"/>
        <v>37.799999999999983</v>
      </c>
    </row>
    <row r="4836" spans="1:6">
      <c r="A4836" s="4">
        <v>42637</v>
      </c>
      <c r="B4836" s="14">
        <v>194.7</v>
      </c>
      <c r="C4836" s="22">
        <v>238.3</v>
      </c>
      <c r="D4836" s="1">
        <f t="shared" si="237"/>
        <v>1900.9600000000021</v>
      </c>
      <c r="E4836" s="2">
        <f t="shared" si="238"/>
        <v>2872.3679274477877</v>
      </c>
      <c r="F4836" s="1">
        <f t="shared" si="239"/>
        <v>43.600000000000023</v>
      </c>
    </row>
    <row r="4837" spans="1:6">
      <c r="A4837" s="4">
        <v>42638</v>
      </c>
      <c r="B4837" s="14">
        <v>222.5</v>
      </c>
      <c r="C4837" s="22">
        <v>218.5</v>
      </c>
      <c r="D4837" s="1">
        <f t="shared" si="237"/>
        <v>16</v>
      </c>
      <c r="E4837" s="2">
        <f t="shared" si="238"/>
        <v>1142.0666520854757</v>
      </c>
      <c r="F4837" s="1">
        <f t="shared" si="239"/>
        <v>-4</v>
      </c>
    </row>
    <row r="4838" spans="1:6">
      <c r="A4838" s="4">
        <v>42639</v>
      </c>
      <c r="B4838" s="14">
        <v>217.5</v>
      </c>
      <c r="C4838" s="22">
        <v>228.6</v>
      </c>
      <c r="D4838" s="1">
        <f t="shared" si="237"/>
        <v>123.20999999999988</v>
      </c>
      <c r="E4838" s="2">
        <f t="shared" si="238"/>
        <v>1926.725080426856</v>
      </c>
      <c r="F4838" s="1">
        <f t="shared" si="239"/>
        <v>11.099999999999994</v>
      </c>
    </row>
    <row r="4839" spans="1:6">
      <c r="A4839" s="4">
        <v>42640</v>
      </c>
      <c r="B4839" s="14">
        <v>378.2</v>
      </c>
      <c r="C4839" s="22">
        <v>401.9</v>
      </c>
      <c r="D4839" s="1">
        <f t="shared" si="237"/>
        <v>561.68999999999949</v>
      </c>
      <c r="E4839" s="2">
        <f t="shared" si="238"/>
        <v>47173.440687512128</v>
      </c>
      <c r="F4839" s="1">
        <f t="shared" si="239"/>
        <v>23.699999999999989</v>
      </c>
    </row>
    <row r="4840" spans="1:6">
      <c r="A4840" s="4">
        <v>42641</v>
      </c>
      <c r="B4840" s="14">
        <v>455.3</v>
      </c>
      <c r="C4840" s="22">
        <v>384</v>
      </c>
      <c r="D4840" s="1">
        <f t="shared" si="237"/>
        <v>5083.6900000000014</v>
      </c>
      <c r="E4840" s="2">
        <f t="shared" si="238"/>
        <v>39718.288423421967</v>
      </c>
      <c r="F4840" s="1">
        <f t="shared" si="239"/>
        <v>-71.300000000000011</v>
      </c>
    </row>
    <row r="4841" spans="1:6">
      <c r="A4841" s="4">
        <v>42642</v>
      </c>
      <c r="B4841" s="14">
        <v>403.6</v>
      </c>
      <c r="C4841" s="22">
        <v>369.4</v>
      </c>
      <c r="D4841" s="1">
        <f t="shared" si="237"/>
        <v>1169.6400000000031</v>
      </c>
      <c r="E4841" s="2">
        <f t="shared" si="238"/>
        <v>34112.049705225501</v>
      </c>
      <c r="F4841" s="1">
        <f t="shared" si="239"/>
        <v>-34.200000000000045</v>
      </c>
    </row>
    <row r="4842" spans="1:6">
      <c r="A4842" s="4">
        <v>42643</v>
      </c>
      <c r="B4842" s="14">
        <v>295</v>
      </c>
      <c r="C4842" s="22">
        <v>228.2</v>
      </c>
      <c r="D4842" s="1">
        <f t="shared" si="237"/>
        <v>4462.2400000000016</v>
      </c>
      <c r="E4842" s="2">
        <f t="shared" si="238"/>
        <v>1891.7694991064047</v>
      </c>
      <c r="F4842" s="1">
        <f t="shared" si="239"/>
        <v>-66.800000000000011</v>
      </c>
    </row>
    <row r="4843" spans="1:6">
      <c r="A4843" s="4">
        <v>42644</v>
      </c>
      <c r="B4843" s="14">
        <v>152.9</v>
      </c>
      <c r="C4843" s="22">
        <v>94.4</v>
      </c>
      <c r="D4843" s="1">
        <f t="shared" si="237"/>
        <v>3422.25</v>
      </c>
      <c r="E4843" s="2">
        <f t="shared" si="238"/>
        <v>8155.0875474156364</v>
      </c>
      <c r="F4843" s="1">
        <f t="shared" si="239"/>
        <v>-58.5</v>
      </c>
    </row>
    <row r="4844" spans="1:6">
      <c r="A4844" s="4">
        <v>42645</v>
      </c>
      <c r="B4844" s="14">
        <v>95.6</v>
      </c>
      <c r="C4844" s="22">
        <v>14</v>
      </c>
      <c r="D4844" s="1">
        <f t="shared" si="237"/>
        <v>6658.5599999999995</v>
      </c>
      <c r="E4844" s="2">
        <f t="shared" si="238"/>
        <v>29140.37570200504</v>
      </c>
      <c r="F4844" s="1">
        <f t="shared" si="239"/>
        <v>-81.599999999999994</v>
      </c>
    </row>
    <row r="4845" spans="1:6">
      <c r="A4845" s="4">
        <v>42646</v>
      </c>
      <c r="B4845" s="14">
        <v>75.099999999999994</v>
      </c>
      <c r="C4845" s="22">
        <v>76.900000000000006</v>
      </c>
      <c r="D4845" s="1">
        <f t="shared" si="237"/>
        <v>3.2400000000000411</v>
      </c>
      <c r="E4845" s="2">
        <f t="shared" si="238"/>
        <v>11622.030864645916</v>
      </c>
      <c r="F4845" s="1">
        <f t="shared" si="239"/>
        <v>1.8000000000000114</v>
      </c>
    </row>
    <row r="4846" spans="1:6">
      <c r="A4846" s="4">
        <v>42647</v>
      </c>
      <c r="B4846" s="14">
        <v>106.5</v>
      </c>
      <c r="C4846" s="22">
        <v>81.3</v>
      </c>
      <c r="D4846" s="1">
        <f t="shared" si="237"/>
        <v>635.04000000000019</v>
      </c>
      <c r="E4846" s="2">
        <f t="shared" si="238"/>
        <v>10692.702259170876</v>
      </c>
      <c r="F4846" s="1">
        <f t="shared" si="239"/>
        <v>-25.200000000000003</v>
      </c>
    </row>
    <row r="4847" spans="1:6">
      <c r="A4847" s="4">
        <v>42648</v>
      </c>
      <c r="B4847" s="14">
        <v>156.9</v>
      </c>
      <c r="C4847" s="22">
        <v>118.4</v>
      </c>
      <c r="D4847" s="1">
        <f t="shared" si="237"/>
        <v>1482.25</v>
      </c>
      <c r="E4847" s="2">
        <f t="shared" si="238"/>
        <v>4396.42242664268</v>
      </c>
      <c r="F4847" s="1">
        <f t="shared" si="239"/>
        <v>-38.5</v>
      </c>
    </row>
    <row r="4848" spans="1:6">
      <c r="A4848" s="4">
        <v>42649</v>
      </c>
      <c r="B4848" s="14">
        <v>147.1</v>
      </c>
      <c r="C4848" s="22">
        <v>120.1</v>
      </c>
      <c r="D4848" s="1">
        <f t="shared" si="237"/>
        <v>729</v>
      </c>
      <c r="E4848" s="2">
        <f t="shared" si="238"/>
        <v>4173.873647254597</v>
      </c>
      <c r="F4848" s="1">
        <f t="shared" si="239"/>
        <v>-27</v>
      </c>
    </row>
    <row r="4849" spans="1:6">
      <c r="A4849" s="4">
        <v>42650</v>
      </c>
      <c r="B4849" s="14">
        <v>130.4</v>
      </c>
      <c r="C4849" s="22">
        <v>104</v>
      </c>
      <c r="D4849" s="1">
        <f t="shared" si="237"/>
        <v>696.96000000000026</v>
      </c>
      <c r="E4849" s="2">
        <f t="shared" si="238"/>
        <v>6513.3814991064546</v>
      </c>
      <c r="F4849" s="1">
        <f t="shared" si="239"/>
        <v>-26.400000000000006</v>
      </c>
    </row>
    <row r="4850" spans="1:6">
      <c r="A4850" s="4">
        <v>42651</v>
      </c>
      <c r="B4850" s="14">
        <v>142.9</v>
      </c>
      <c r="C4850" s="22">
        <v>183.2</v>
      </c>
      <c r="D4850" s="1">
        <f t="shared" si="237"/>
        <v>1624.0899999999986</v>
      </c>
      <c r="E4850" s="2">
        <f t="shared" si="238"/>
        <v>2.2666005556988011</v>
      </c>
      <c r="F4850" s="1">
        <f t="shared" si="239"/>
        <v>40.299999999999983</v>
      </c>
    </row>
    <row r="4851" spans="1:6">
      <c r="A4851" s="4">
        <v>42652</v>
      </c>
      <c r="B4851" s="14">
        <v>361.8</v>
      </c>
      <c r="C4851" s="22">
        <v>231.9</v>
      </c>
      <c r="D4851" s="1">
        <f t="shared" si="237"/>
        <v>16874.010000000002</v>
      </c>
      <c r="E4851" s="2">
        <f t="shared" si="238"/>
        <v>2227.3186263205753</v>
      </c>
      <c r="F4851" s="1">
        <f t="shared" si="239"/>
        <v>-129.9</v>
      </c>
    </row>
    <row r="4852" spans="1:6">
      <c r="A4852" s="4">
        <v>42653</v>
      </c>
      <c r="B4852" s="14">
        <v>305.8</v>
      </c>
      <c r="C4852" s="22">
        <v>250.4</v>
      </c>
      <c r="D4852" s="1">
        <f t="shared" si="237"/>
        <v>3069.1600000000008</v>
      </c>
      <c r="E4852" s="2">
        <f t="shared" si="238"/>
        <v>4315.7642623914217</v>
      </c>
      <c r="F4852" s="1">
        <f t="shared" si="239"/>
        <v>-55.400000000000006</v>
      </c>
    </row>
    <row r="4853" spans="1:6">
      <c r="A4853" s="4">
        <v>42654</v>
      </c>
      <c r="B4853" s="14">
        <v>366.8</v>
      </c>
      <c r="C4853" s="22">
        <v>392.5</v>
      </c>
      <c r="D4853" s="1">
        <f t="shared" si="237"/>
        <v>660.48999999999944</v>
      </c>
      <c r="E4853" s="2">
        <f t="shared" si="238"/>
        <v>43178.544526481543</v>
      </c>
      <c r="F4853" s="1">
        <f t="shared" si="239"/>
        <v>25.699999999999989</v>
      </c>
    </row>
    <row r="4854" spans="1:6">
      <c r="A4854" s="4">
        <v>42655</v>
      </c>
      <c r="B4854" s="14">
        <v>324.89999999999998</v>
      </c>
      <c r="C4854" s="22">
        <v>276.5</v>
      </c>
      <c r="D4854" s="1">
        <f t="shared" si="237"/>
        <v>2342.5599999999977</v>
      </c>
      <c r="E4854" s="2">
        <f t="shared" si="238"/>
        <v>8426.2259435508313</v>
      </c>
      <c r="F4854" s="1">
        <f t="shared" si="239"/>
        <v>-48.399999999999977</v>
      </c>
    </row>
    <row r="4855" spans="1:6">
      <c r="A4855" s="4">
        <v>42656</v>
      </c>
      <c r="B4855" s="14">
        <v>184.3</v>
      </c>
      <c r="C4855" s="22">
        <v>164.9</v>
      </c>
      <c r="D4855" s="1">
        <f t="shared" si="237"/>
        <v>376.36000000000024</v>
      </c>
      <c r="E4855" s="2">
        <f t="shared" si="238"/>
        <v>392.25875514507771</v>
      </c>
      <c r="F4855" s="1">
        <f t="shared" si="239"/>
        <v>-19.400000000000006</v>
      </c>
    </row>
    <row r="4856" spans="1:6">
      <c r="A4856" s="4">
        <v>42657</v>
      </c>
      <c r="B4856" s="14">
        <v>166</v>
      </c>
      <c r="C4856" s="22">
        <v>179.2</v>
      </c>
      <c r="D4856" s="1">
        <f t="shared" si="237"/>
        <v>174.2399999999997</v>
      </c>
      <c r="E4856" s="2">
        <f t="shared" si="238"/>
        <v>30.310787351191607</v>
      </c>
      <c r="F4856" s="1">
        <f t="shared" si="239"/>
        <v>13.199999999999989</v>
      </c>
    </row>
    <row r="4857" spans="1:6">
      <c r="A4857" s="4">
        <v>42658</v>
      </c>
      <c r="B4857" s="14">
        <v>174.8</v>
      </c>
      <c r="C4857" s="22">
        <v>198</v>
      </c>
      <c r="D4857" s="1">
        <f t="shared" si="237"/>
        <v>538.23999999999944</v>
      </c>
      <c r="E4857" s="2">
        <f t="shared" si="238"/>
        <v>176.74310941237573</v>
      </c>
      <c r="F4857" s="1">
        <f t="shared" si="239"/>
        <v>23.199999999999989</v>
      </c>
    </row>
    <row r="4858" spans="1:6">
      <c r="A4858" s="4">
        <v>42659</v>
      </c>
      <c r="B4858" s="14">
        <v>148.4</v>
      </c>
      <c r="C4858" s="22">
        <v>140.9</v>
      </c>
      <c r="D4858" s="1">
        <f t="shared" si="237"/>
        <v>56.25</v>
      </c>
      <c r="E4858" s="2">
        <f t="shared" si="238"/>
        <v>1918.9238759180337</v>
      </c>
      <c r="F4858" s="1">
        <f t="shared" si="239"/>
        <v>-7.5</v>
      </c>
    </row>
    <row r="4859" spans="1:6">
      <c r="A4859" s="4">
        <v>42660</v>
      </c>
      <c r="B4859" s="14">
        <v>161</v>
      </c>
      <c r="C4859" s="22">
        <v>210.5</v>
      </c>
      <c r="D4859" s="1">
        <f t="shared" si="237"/>
        <v>2450.25</v>
      </c>
      <c r="E4859" s="2">
        <f t="shared" si="238"/>
        <v>665.35502567646097</v>
      </c>
      <c r="F4859" s="1">
        <f t="shared" si="239"/>
        <v>49.5</v>
      </c>
    </row>
    <row r="4860" spans="1:6">
      <c r="A4860" s="4">
        <v>42661</v>
      </c>
      <c r="B4860" s="14">
        <v>192.9</v>
      </c>
      <c r="C4860" s="22">
        <v>190.1</v>
      </c>
      <c r="D4860" s="1">
        <f t="shared" si="237"/>
        <v>7.8400000000000638</v>
      </c>
      <c r="E4860" s="2">
        <f t="shared" si="238"/>
        <v>29.100378333473774</v>
      </c>
      <c r="F4860" s="1">
        <f t="shared" si="239"/>
        <v>-2.8000000000000114</v>
      </c>
    </row>
    <row r="4861" spans="1:6">
      <c r="A4861" s="4">
        <v>42662</v>
      </c>
      <c r="B4861" s="14">
        <v>195.8</v>
      </c>
      <c r="C4861" s="22">
        <v>234.6</v>
      </c>
      <c r="D4861" s="1">
        <f t="shared" si="237"/>
        <v>1505.4399999999987</v>
      </c>
      <c r="E4861" s="2">
        <f t="shared" si="238"/>
        <v>2489.4588002336168</v>
      </c>
      <c r="F4861" s="1">
        <f t="shared" si="239"/>
        <v>38.799999999999983</v>
      </c>
    </row>
    <row r="4862" spans="1:6">
      <c r="A4862" s="4">
        <v>42663</v>
      </c>
      <c r="B4862" s="14">
        <v>252</v>
      </c>
      <c r="C4862" s="22">
        <v>286.3</v>
      </c>
      <c r="D4862" s="1">
        <f t="shared" si="237"/>
        <v>1176.4900000000007</v>
      </c>
      <c r="E4862" s="2">
        <f t="shared" si="238"/>
        <v>10321.437685901876</v>
      </c>
      <c r="F4862" s="1">
        <f t="shared" si="239"/>
        <v>34.300000000000011</v>
      </c>
    </row>
    <row r="4863" spans="1:6">
      <c r="A4863" s="4">
        <v>42664</v>
      </c>
      <c r="B4863" s="14">
        <v>273.89999999999998</v>
      </c>
      <c r="C4863" s="22">
        <v>228.6</v>
      </c>
      <c r="D4863" s="1">
        <f t="shared" si="237"/>
        <v>2052.0899999999983</v>
      </c>
      <c r="E4863" s="2">
        <f t="shared" si="238"/>
        <v>1926.725080426856</v>
      </c>
      <c r="F4863" s="1">
        <f t="shared" si="239"/>
        <v>-45.299999999999983</v>
      </c>
    </row>
    <row r="4864" spans="1:6">
      <c r="A4864" s="4">
        <v>42665</v>
      </c>
      <c r="B4864" s="14">
        <v>266.10000000000002</v>
      </c>
      <c r="C4864" s="22">
        <v>368.8</v>
      </c>
      <c r="D4864" s="1">
        <f t="shared" si="237"/>
        <v>10547.289999999997</v>
      </c>
      <c r="E4864" s="2">
        <f t="shared" si="238"/>
        <v>33890.776333244838</v>
      </c>
      <c r="F4864" s="1">
        <f t="shared" si="239"/>
        <v>102.69999999999999</v>
      </c>
    </row>
    <row r="4865" spans="1:6">
      <c r="A4865" s="4">
        <v>42666</v>
      </c>
      <c r="B4865" s="14">
        <v>385.1</v>
      </c>
      <c r="C4865" s="22">
        <v>277.89999999999998</v>
      </c>
      <c r="D4865" s="1">
        <f t="shared" si="237"/>
        <v>11491.840000000009</v>
      </c>
      <c r="E4865" s="2">
        <f t="shared" si="238"/>
        <v>8685.2104781724047</v>
      </c>
      <c r="F4865" s="1">
        <f t="shared" si="239"/>
        <v>-107.20000000000005</v>
      </c>
    </row>
    <row r="4866" spans="1:6">
      <c r="A4866" s="4">
        <v>42667</v>
      </c>
      <c r="B4866" s="14">
        <v>348.5</v>
      </c>
      <c r="C4866" s="22">
        <v>368.5</v>
      </c>
      <c r="D4866" s="1">
        <f t="shared" ref="D4866:D4929" si="240">(B4866-C4866)^2</f>
        <v>400</v>
      </c>
      <c r="E4866" s="2">
        <f t="shared" si="238"/>
        <v>33780.409647254499</v>
      </c>
      <c r="F4866" s="1">
        <f t="shared" si="239"/>
        <v>20</v>
      </c>
    </row>
    <row r="4867" spans="1:6">
      <c r="A4867" s="4">
        <v>42668</v>
      </c>
      <c r="B4867" s="14">
        <v>408.2</v>
      </c>
      <c r="C4867" s="22">
        <v>366</v>
      </c>
      <c r="D4867" s="1">
        <f t="shared" si="240"/>
        <v>1780.839999999999</v>
      </c>
      <c r="E4867" s="2">
        <f t="shared" ref="E4867:E4930" si="241">(C4867-AVERAGE($C$2:$C$6211))^2</f>
        <v>32867.687264001681</v>
      </c>
      <c r="F4867" s="1">
        <f t="shared" ref="F4867:F4930" si="242">C4867-B4867</f>
        <v>-42.199999999999989</v>
      </c>
    </row>
    <row r="4868" spans="1:6">
      <c r="A4868" s="4">
        <v>42669</v>
      </c>
      <c r="B4868" s="14">
        <v>354.7</v>
      </c>
      <c r="C4868" s="22">
        <v>304.3</v>
      </c>
      <c r="D4868" s="1">
        <f t="shared" si="240"/>
        <v>2540.1599999999976</v>
      </c>
      <c r="E4868" s="2">
        <f t="shared" si="241"/>
        <v>14302.83884532216</v>
      </c>
      <c r="F4868" s="1">
        <f t="shared" si="242"/>
        <v>-50.399999999999977</v>
      </c>
    </row>
    <row r="4869" spans="1:6">
      <c r="A4869" s="4">
        <v>42670</v>
      </c>
      <c r="B4869" s="14">
        <v>324.8</v>
      </c>
      <c r="C4869" s="22">
        <v>317.2</v>
      </c>
      <c r="D4869" s="1">
        <f t="shared" si="240"/>
        <v>57.760000000000346</v>
      </c>
      <c r="E4869" s="2">
        <f t="shared" si="241"/>
        <v>17554.786342906689</v>
      </c>
      <c r="F4869" s="1">
        <f t="shared" si="242"/>
        <v>-7.6000000000000227</v>
      </c>
    </row>
    <row r="4870" spans="1:6">
      <c r="A4870" s="4">
        <v>42671</v>
      </c>
      <c r="B4870" s="14">
        <v>305.10000000000002</v>
      </c>
      <c r="C4870" s="22">
        <v>228.8</v>
      </c>
      <c r="D4870" s="1">
        <f t="shared" si="240"/>
        <v>5821.6900000000014</v>
      </c>
      <c r="E4870" s="2">
        <f t="shared" si="241"/>
        <v>1944.3228710870828</v>
      </c>
      <c r="F4870" s="1">
        <f t="shared" si="242"/>
        <v>-76.300000000000011</v>
      </c>
    </row>
    <row r="4871" spans="1:6">
      <c r="A4871" s="4">
        <v>42672</v>
      </c>
      <c r="B4871" s="14">
        <v>342</v>
      </c>
      <c r="C4871" s="22">
        <v>315.39999999999998</v>
      </c>
      <c r="D4871" s="1">
        <f t="shared" si="240"/>
        <v>707.5600000000012</v>
      </c>
      <c r="E4871" s="2">
        <f t="shared" si="241"/>
        <v>17081.04622696466</v>
      </c>
      <c r="F4871" s="1">
        <f t="shared" si="242"/>
        <v>-26.600000000000023</v>
      </c>
    </row>
    <row r="4872" spans="1:6">
      <c r="A4872" s="4">
        <v>42673</v>
      </c>
      <c r="B4872" s="14">
        <v>334.9</v>
      </c>
      <c r="C4872" s="22">
        <v>244.1</v>
      </c>
      <c r="D4872" s="1">
        <f t="shared" si="240"/>
        <v>8244.6399999999976</v>
      </c>
      <c r="E4872" s="2">
        <f t="shared" si="241"/>
        <v>3527.7038565943217</v>
      </c>
      <c r="F4872" s="1">
        <f t="shared" si="242"/>
        <v>-90.799999999999983</v>
      </c>
    </row>
    <row r="4873" spans="1:6">
      <c r="A4873" s="4">
        <v>42674</v>
      </c>
      <c r="B4873" s="14">
        <v>288.2</v>
      </c>
      <c r="C4873" s="22">
        <v>362</v>
      </c>
      <c r="D4873" s="1">
        <f t="shared" si="240"/>
        <v>5446.4400000000014</v>
      </c>
      <c r="E4873" s="2">
        <f t="shared" si="241"/>
        <v>31433.331450797174</v>
      </c>
      <c r="F4873" s="1">
        <f t="shared" si="242"/>
        <v>73.800000000000011</v>
      </c>
    </row>
    <row r="4874" spans="1:6">
      <c r="A4874" s="4">
        <v>42675</v>
      </c>
      <c r="B4874" s="14">
        <v>328</v>
      </c>
      <c r="C4874" s="22">
        <v>349.6</v>
      </c>
      <c r="D4874" s="1">
        <f t="shared" si="240"/>
        <v>466.56000000000097</v>
      </c>
      <c r="E4874" s="2">
        <f t="shared" si="241"/>
        <v>27190.18842986321</v>
      </c>
      <c r="F4874" s="1">
        <f t="shared" si="242"/>
        <v>21.600000000000023</v>
      </c>
    </row>
    <row r="4875" spans="1:6">
      <c r="A4875" s="4">
        <v>42676</v>
      </c>
      <c r="B4875" s="14">
        <v>285.3</v>
      </c>
      <c r="C4875" s="22">
        <v>237.7</v>
      </c>
      <c r="D4875" s="1">
        <f t="shared" si="240"/>
        <v>2265.760000000002</v>
      </c>
      <c r="E4875" s="2">
        <f t="shared" si="241"/>
        <v>2808.4145554671095</v>
      </c>
      <c r="F4875" s="1">
        <f t="shared" si="242"/>
        <v>-47.600000000000023</v>
      </c>
    </row>
    <row r="4876" spans="1:6">
      <c r="A4876" s="4">
        <v>42677</v>
      </c>
      <c r="B4876" s="14">
        <v>244.8</v>
      </c>
      <c r="C4876" s="22">
        <v>265.8</v>
      </c>
      <c r="D4876" s="1">
        <f t="shared" si="240"/>
        <v>441</v>
      </c>
      <c r="E4876" s="2">
        <f t="shared" si="241"/>
        <v>6576.3141432287757</v>
      </c>
      <c r="F4876" s="1">
        <f t="shared" si="242"/>
        <v>21</v>
      </c>
    </row>
    <row r="4877" spans="1:6">
      <c r="A4877" s="4">
        <v>42678</v>
      </c>
      <c r="B4877" s="14">
        <v>305.7</v>
      </c>
      <c r="C4877" s="22">
        <v>357.8</v>
      </c>
      <c r="D4877" s="1">
        <f t="shared" si="240"/>
        <v>2714.4100000000026</v>
      </c>
      <c r="E4877" s="2">
        <f t="shared" si="241"/>
        <v>29961.697846932446</v>
      </c>
      <c r="F4877" s="1">
        <f t="shared" si="242"/>
        <v>52.100000000000023</v>
      </c>
    </row>
    <row r="4878" spans="1:6">
      <c r="A4878" s="4">
        <v>42679</v>
      </c>
      <c r="B4878" s="14">
        <v>330</v>
      </c>
      <c r="C4878" s="22">
        <v>339.9</v>
      </c>
      <c r="D4878" s="1">
        <f t="shared" si="240"/>
        <v>98.00999999999955</v>
      </c>
      <c r="E4878" s="2">
        <f t="shared" si="241"/>
        <v>24085.325582842266</v>
      </c>
      <c r="F4878" s="1">
        <f t="shared" si="242"/>
        <v>9.8999999999999773</v>
      </c>
    </row>
    <row r="4879" spans="1:6">
      <c r="A4879" s="4">
        <v>42680</v>
      </c>
      <c r="B4879" s="14">
        <v>278.8</v>
      </c>
      <c r="C4879" s="22">
        <v>212.7</v>
      </c>
      <c r="D4879" s="1">
        <f t="shared" si="240"/>
        <v>4369.2100000000028</v>
      </c>
      <c r="E4879" s="2">
        <f t="shared" si="241"/>
        <v>783.6907229389393</v>
      </c>
      <c r="F4879" s="1">
        <f t="shared" si="242"/>
        <v>-66.100000000000023</v>
      </c>
    </row>
    <row r="4880" spans="1:6">
      <c r="A4880" s="4">
        <v>42681</v>
      </c>
      <c r="B4880" s="14">
        <v>262.5</v>
      </c>
      <c r="C4880" s="22">
        <v>359.8</v>
      </c>
      <c r="D4880" s="1">
        <f t="shared" si="240"/>
        <v>9467.2900000000027</v>
      </c>
      <c r="E4880" s="2">
        <f t="shared" si="241"/>
        <v>30658.0757535347</v>
      </c>
      <c r="F4880" s="1">
        <f t="shared" si="242"/>
        <v>97.300000000000011</v>
      </c>
    </row>
    <row r="4881" spans="1:6">
      <c r="A4881" s="4">
        <v>42682</v>
      </c>
      <c r="B4881" s="14">
        <v>386.2</v>
      </c>
      <c r="C4881" s="22">
        <v>354.5</v>
      </c>
      <c r="D4881" s="1">
        <f t="shared" si="240"/>
        <v>1004.8899999999993</v>
      </c>
      <c r="E4881" s="2">
        <f t="shared" si="241"/>
        <v>28830.164301038723</v>
      </c>
      <c r="F4881" s="1">
        <f t="shared" si="242"/>
        <v>-31.699999999999989</v>
      </c>
    </row>
    <row r="4882" spans="1:6">
      <c r="A4882" s="4">
        <v>42683</v>
      </c>
      <c r="B4882" s="14">
        <v>434.5</v>
      </c>
      <c r="C4882" s="22">
        <v>308.8</v>
      </c>
      <c r="D4882" s="1">
        <f t="shared" si="240"/>
        <v>15800.489999999998</v>
      </c>
      <c r="E4882" s="2">
        <f t="shared" si="241"/>
        <v>15399.43913517723</v>
      </c>
      <c r="F4882" s="1">
        <f t="shared" si="242"/>
        <v>-125.69999999999999</v>
      </c>
    </row>
    <row r="4883" spans="1:6">
      <c r="A4883" s="4">
        <v>42684</v>
      </c>
      <c r="B4883" s="14">
        <v>436.9</v>
      </c>
      <c r="C4883" s="22">
        <v>543.20000000000005</v>
      </c>
      <c r="D4883" s="1">
        <f t="shared" si="240"/>
        <v>11299.690000000015</v>
      </c>
      <c r="E4883" s="2">
        <f t="shared" si="241"/>
        <v>128518.28978896138</v>
      </c>
      <c r="F4883" s="1">
        <f t="shared" si="242"/>
        <v>106.30000000000007</v>
      </c>
    </row>
    <row r="4884" spans="1:6">
      <c r="A4884" s="4">
        <v>42685</v>
      </c>
      <c r="B4884" s="14">
        <v>601</v>
      </c>
      <c r="C4884" s="22">
        <v>615.70000000000005</v>
      </c>
      <c r="D4884" s="1">
        <f t="shared" si="240"/>
        <v>216.09000000000134</v>
      </c>
      <c r="E4884" s="2">
        <f t="shared" si="241"/>
        <v>185756.2389032931</v>
      </c>
      <c r="F4884" s="1">
        <f t="shared" si="242"/>
        <v>14.700000000000045</v>
      </c>
    </row>
    <row r="4885" spans="1:6">
      <c r="A4885" s="4">
        <v>42686</v>
      </c>
      <c r="B4885" s="14">
        <v>684.8</v>
      </c>
      <c r="C4885" s="22">
        <v>774.9</v>
      </c>
      <c r="D4885" s="1">
        <f t="shared" si="240"/>
        <v>8118.0100000000039</v>
      </c>
      <c r="E4885" s="2">
        <f t="shared" si="241"/>
        <v>348329.52026883239</v>
      </c>
      <c r="F4885" s="1">
        <f t="shared" si="242"/>
        <v>90.100000000000023</v>
      </c>
    </row>
    <row r="4886" spans="1:6">
      <c r="A4886" s="4">
        <v>42687</v>
      </c>
      <c r="B4886" s="14">
        <v>685.8</v>
      </c>
      <c r="C4886" s="22">
        <v>540.1</v>
      </c>
      <c r="D4886" s="1">
        <f t="shared" si="240"/>
        <v>21228.48999999998</v>
      </c>
      <c r="E4886" s="2">
        <f t="shared" si="241"/>
        <v>126305.23403372787</v>
      </c>
      <c r="F4886" s="1">
        <f t="shared" si="242"/>
        <v>-145.69999999999993</v>
      </c>
    </row>
    <row r="4887" spans="1:6">
      <c r="A4887" s="4">
        <v>42688</v>
      </c>
      <c r="B4887" s="14">
        <v>542.20000000000005</v>
      </c>
      <c r="C4887" s="22">
        <v>593.70000000000005</v>
      </c>
      <c r="D4887" s="1">
        <f t="shared" si="240"/>
        <v>2652.25</v>
      </c>
      <c r="E4887" s="2">
        <f t="shared" si="241"/>
        <v>167276.48193066829</v>
      </c>
      <c r="F4887" s="1">
        <f t="shared" si="242"/>
        <v>51.5</v>
      </c>
    </row>
    <row r="4888" spans="1:6">
      <c r="A4888" s="4">
        <v>42689</v>
      </c>
      <c r="B4888" s="14">
        <v>621.29999999999995</v>
      </c>
      <c r="C4888" s="22">
        <v>596.1</v>
      </c>
      <c r="D4888" s="1">
        <f t="shared" si="240"/>
        <v>635.03999999999655</v>
      </c>
      <c r="E4888" s="2">
        <f t="shared" si="241"/>
        <v>169245.41541859097</v>
      </c>
      <c r="F4888" s="1">
        <f t="shared" si="242"/>
        <v>-25.199999999999932</v>
      </c>
    </row>
    <row r="4889" spans="1:6">
      <c r="A4889" s="4">
        <v>42690</v>
      </c>
      <c r="B4889" s="14">
        <v>496.7</v>
      </c>
      <c r="C4889" s="22">
        <v>377.9</v>
      </c>
      <c r="D4889" s="1">
        <f t="shared" si="240"/>
        <v>14113.440000000002</v>
      </c>
      <c r="E4889" s="2">
        <f t="shared" si="241"/>
        <v>37324.10580828508</v>
      </c>
      <c r="F4889" s="1">
        <f t="shared" si="242"/>
        <v>-118.80000000000001</v>
      </c>
    </row>
    <row r="4890" spans="1:6">
      <c r="A4890" s="4">
        <v>42691</v>
      </c>
      <c r="B4890" s="14">
        <v>386.4</v>
      </c>
      <c r="C4890" s="22">
        <v>485.2</v>
      </c>
      <c r="D4890" s="1">
        <f t="shared" si="240"/>
        <v>9761.4400000000023</v>
      </c>
      <c r="E4890" s="2">
        <f t="shared" si="241"/>
        <v>90296.930497495996</v>
      </c>
      <c r="F4890" s="1">
        <f t="shared" si="242"/>
        <v>98.800000000000011</v>
      </c>
    </row>
    <row r="4891" spans="1:6">
      <c r="A4891" s="4">
        <v>42692</v>
      </c>
      <c r="B4891" s="14">
        <v>458.8</v>
      </c>
      <c r="C4891" s="22">
        <v>462.2</v>
      </c>
      <c r="D4891" s="1">
        <f t="shared" si="240"/>
        <v>11.559999999999846</v>
      </c>
      <c r="E4891" s="2">
        <f t="shared" si="241"/>
        <v>77003.184571570077</v>
      </c>
      <c r="F4891" s="1">
        <f t="shared" si="242"/>
        <v>3.3999999999999773</v>
      </c>
    </row>
    <row r="4892" spans="1:6">
      <c r="A4892" s="4">
        <v>42693</v>
      </c>
      <c r="B4892" s="14">
        <v>409.8</v>
      </c>
      <c r="C4892" s="22">
        <v>411.9</v>
      </c>
      <c r="D4892" s="1">
        <f t="shared" si="240"/>
        <v>4.4099999999998571</v>
      </c>
      <c r="E4892" s="2">
        <f t="shared" si="241"/>
        <v>51617.330220523392</v>
      </c>
      <c r="F4892" s="1">
        <f t="shared" si="242"/>
        <v>2.0999999999999659</v>
      </c>
    </row>
    <row r="4893" spans="1:6">
      <c r="A4893" s="4">
        <v>42694</v>
      </c>
      <c r="B4893" s="14">
        <v>380</v>
      </c>
      <c r="C4893" s="22">
        <v>353.1</v>
      </c>
      <c r="D4893" s="1">
        <f t="shared" si="240"/>
        <v>723.60999999999876</v>
      </c>
      <c r="E4893" s="2">
        <f t="shared" si="241"/>
        <v>28356.699766417154</v>
      </c>
      <c r="F4893" s="1">
        <f t="shared" si="242"/>
        <v>-26.899999999999977</v>
      </c>
    </row>
    <row r="4894" spans="1:6">
      <c r="A4894" s="4">
        <v>42695</v>
      </c>
      <c r="B4894" s="14">
        <v>319.3</v>
      </c>
      <c r="C4894" s="22">
        <v>346.7</v>
      </c>
      <c r="D4894" s="1">
        <f t="shared" si="240"/>
        <v>750.75999999999874</v>
      </c>
      <c r="E4894" s="2">
        <f t="shared" si="241"/>
        <v>26242.210465289929</v>
      </c>
      <c r="F4894" s="1">
        <f t="shared" si="242"/>
        <v>27.399999999999977</v>
      </c>
    </row>
    <row r="4895" spans="1:6">
      <c r="A4895" s="4">
        <v>42696</v>
      </c>
      <c r="B4895" s="14">
        <v>347.5</v>
      </c>
      <c r="C4895" s="22">
        <v>377.4</v>
      </c>
      <c r="D4895" s="1">
        <f t="shared" si="240"/>
        <v>894.00999999999863</v>
      </c>
      <c r="E4895" s="2">
        <f t="shared" si="241"/>
        <v>37131.161331634517</v>
      </c>
      <c r="F4895" s="1">
        <f t="shared" si="242"/>
        <v>29.899999999999977</v>
      </c>
    </row>
    <row r="4896" spans="1:6">
      <c r="A4896" s="4">
        <v>42697</v>
      </c>
      <c r="B4896" s="14">
        <v>409.3</v>
      </c>
      <c r="C4896" s="22">
        <v>537</v>
      </c>
      <c r="D4896" s="1">
        <f t="shared" si="240"/>
        <v>16307.289999999997</v>
      </c>
      <c r="E4896" s="2">
        <f t="shared" si="241"/>
        <v>124111.39827849437</v>
      </c>
      <c r="F4896" s="1">
        <f t="shared" si="242"/>
        <v>127.69999999999999</v>
      </c>
    </row>
    <row r="4897" spans="1:6">
      <c r="A4897" s="4">
        <v>42698</v>
      </c>
      <c r="B4897" s="14">
        <v>476.4</v>
      </c>
      <c r="C4897" s="22">
        <v>488</v>
      </c>
      <c r="D4897" s="1">
        <f t="shared" si="240"/>
        <v>134.56000000000051</v>
      </c>
      <c r="E4897" s="2">
        <f t="shared" si="241"/>
        <v>91987.539566739157</v>
      </c>
      <c r="F4897" s="1">
        <f t="shared" si="242"/>
        <v>11.600000000000023</v>
      </c>
    </row>
    <row r="4898" spans="1:6">
      <c r="A4898" s="4">
        <v>42699</v>
      </c>
      <c r="B4898" s="14">
        <v>450.6</v>
      </c>
      <c r="C4898" s="22">
        <v>476.2</v>
      </c>
      <c r="D4898" s="1">
        <f t="shared" si="240"/>
        <v>655.35999999999831</v>
      </c>
      <c r="E4898" s="2">
        <f t="shared" si="241"/>
        <v>84969.029917785854</v>
      </c>
      <c r="F4898" s="1">
        <f t="shared" si="242"/>
        <v>25.599999999999966</v>
      </c>
    </row>
    <row r="4899" spans="1:6">
      <c r="A4899" s="4">
        <v>42700</v>
      </c>
      <c r="B4899" s="14">
        <v>456.1</v>
      </c>
      <c r="C4899" s="22">
        <v>457.3</v>
      </c>
      <c r="D4899" s="1">
        <f t="shared" si="240"/>
        <v>1.4399999999999726</v>
      </c>
      <c r="E4899" s="2">
        <f t="shared" si="241"/>
        <v>74307.748700394572</v>
      </c>
      <c r="F4899" s="1">
        <f t="shared" si="242"/>
        <v>1.1999999999999886</v>
      </c>
    </row>
    <row r="4900" spans="1:6">
      <c r="A4900" s="4">
        <v>42701</v>
      </c>
      <c r="B4900" s="14">
        <v>399.7</v>
      </c>
      <c r="C4900" s="22">
        <v>388.9</v>
      </c>
      <c r="D4900" s="1">
        <f t="shared" si="240"/>
        <v>116.64000000000024</v>
      </c>
      <c r="E4900" s="2">
        <f t="shared" si="241"/>
        <v>41695.384294597476</v>
      </c>
      <c r="F4900" s="1">
        <f t="shared" si="242"/>
        <v>-10.800000000000011</v>
      </c>
    </row>
    <row r="4901" spans="1:6">
      <c r="A4901" s="4">
        <v>42702</v>
      </c>
      <c r="B4901" s="14">
        <v>405.2</v>
      </c>
      <c r="C4901" s="22">
        <v>501.6</v>
      </c>
      <c r="D4901" s="1">
        <f t="shared" si="240"/>
        <v>9292.9600000000064</v>
      </c>
      <c r="E4901" s="2">
        <f t="shared" si="241"/>
        <v>100422.10933163449</v>
      </c>
      <c r="F4901" s="1">
        <f t="shared" si="242"/>
        <v>96.400000000000034</v>
      </c>
    </row>
    <row r="4902" spans="1:6">
      <c r="A4902" s="4">
        <v>42703</v>
      </c>
      <c r="B4902" s="14">
        <v>357.9</v>
      </c>
      <c r="C4902" s="22">
        <v>222.6</v>
      </c>
      <c r="D4902" s="1">
        <f t="shared" si="240"/>
        <v>18306.089999999997</v>
      </c>
      <c r="E4902" s="2">
        <f t="shared" si="241"/>
        <v>1435.9913606200951</v>
      </c>
      <c r="F4902" s="1">
        <f t="shared" si="242"/>
        <v>-135.29999999999998</v>
      </c>
    </row>
    <row r="4903" spans="1:6">
      <c r="A4903" s="4">
        <v>42704</v>
      </c>
      <c r="B4903" s="14">
        <v>172.8</v>
      </c>
      <c r="C4903" s="22">
        <v>236.3</v>
      </c>
      <c r="D4903" s="1">
        <f t="shared" si="240"/>
        <v>4032.25</v>
      </c>
      <c r="E4903" s="2">
        <f t="shared" si="241"/>
        <v>2661.9900208455342</v>
      </c>
      <c r="F4903" s="1">
        <f t="shared" si="242"/>
        <v>63.5</v>
      </c>
    </row>
    <row r="4904" spans="1:6">
      <c r="A4904" s="4">
        <v>42705</v>
      </c>
      <c r="B4904" s="14">
        <v>300.7</v>
      </c>
      <c r="C4904" s="22">
        <v>447.8</v>
      </c>
      <c r="D4904" s="1">
        <f t="shared" si="240"/>
        <v>21638.410000000007</v>
      </c>
      <c r="E4904" s="2">
        <f t="shared" si="241"/>
        <v>69218.703644033856</v>
      </c>
      <c r="F4904" s="1">
        <f t="shared" si="242"/>
        <v>147.10000000000002</v>
      </c>
    </row>
    <row r="4905" spans="1:6">
      <c r="A4905" s="4">
        <v>42706</v>
      </c>
      <c r="B4905" s="14">
        <v>458.1</v>
      </c>
      <c r="C4905" s="22">
        <v>501</v>
      </c>
      <c r="D4905" s="1">
        <f t="shared" si="240"/>
        <v>1840.409999999998</v>
      </c>
      <c r="E4905" s="2">
        <f t="shared" si="241"/>
        <v>100042.19595965381</v>
      </c>
      <c r="F4905" s="1">
        <f t="shared" si="242"/>
        <v>42.899999999999977</v>
      </c>
    </row>
    <row r="4906" spans="1:6">
      <c r="A4906" s="4">
        <v>42707</v>
      </c>
      <c r="B4906" s="14">
        <v>495.3</v>
      </c>
      <c r="C4906" s="22">
        <v>573.6</v>
      </c>
      <c r="D4906" s="1">
        <f t="shared" si="240"/>
        <v>6130.8900000000021</v>
      </c>
      <c r="E4906" s="2">
        <f t="shared" si="241"/>
        <v>151238.91396931562</v>
      </c>
      <c r="F4906" s="1">
        <f t="shared" si="242"/>
        <v>78.300000000000011</v>
      </c>
    </row>
    <row r="4907" spans="1:6">
      <c r="A4907" s="4">
        <v>42708</v>
      </c>
      <c r="B4907" s="14">
        <v>447.6</v>
      </c>
      <c r="C4907" s="22">
        <v>342.4</v>
      </c>
      <c r="D4907" s="1">
        <f t="shared" si="240"/>
        <v>11067.04000000001</v>
      </c>
      <c r="E4907" s="2">
        <f t="shared" si="241"/>
        <v>24867.54796609508</v>
      </c>
      <c r="F4907" s="1">
        <f t="shared" si="242"/>
        <v>-105.20000000000005</v>
      </c>
    </row>
    <row r="4908" spans="1:6">
      <c r="A4908" s="4">
        <v>42709</v>
      </c>
      <c r="B4908" s="14">
        <v>323.7</v>
      </c>
      <c r="C4908" s="22">
        <v>422.7</v>
      </c>
      <c r="D4908" s="1">
        <f t="shared" si="240"/>
        <v>9801</v>
      </c>
      <c r="E4908" s="2">
        <f t="shared" si="241"/>
        <v>56641.370916175569</v>
      </c>
      <c r="F4908" s="1">
        <f t="shared" si="242"/>
        <v>99</v>
      </c>
    </row>
    <row r="4909" spans="1:6">
      <c r="A4909" s="4">
        <v>42710</v>
      </c>
      <c r="B4909" s="14">
        <v>488.7</v>
      </c>
      <c r="C4909" s="22">
        <v>615.79999999999995</v>
      </c>
      <c r="D4909" s="1">
        <f t="shared" si="240"/>
        <v>16154.409999999991</v>
      </c>
      <c r="E4909" s="2">
        <f t="shared" si="241"/>
        <v>185842.44779862312</v>
      </c>
      <c r="F4909" s="1">
        <f t="shared" si="242"/>
        <v>127.09999999999997</v>
      </c>
    </row>
    <row r="4910" spans="1:6">
      <c r="A4910" s="4">
        <v>42711</v>
      </c>
      <c r="B4910" s="14">
        <v>552.20000000000005</v>
      </c>
      <c r="C4910" s="22">
        <v>515.20000000000005</v>
      </c>
      <c r="D4910" s="1">
        <f t="shared" si="240"/>
        <v>1369</v>
      </c>
      <c r="E4910" s="2">
        <f t="shared" si="241"/>
        <v>109226.59909652984</v>
      </c>
      <c r="F4910" s="1">
        <f t="shared" si="242"/>
        <v>-37</v>
      </c>
    </row>
    <row r="4911" spans="1:6">
      <c r="A4911" s="4">
        <v>42712</v>
      </c>
      <c r="B4911" s="14">
        <v>480.3</v>
      </c>
      <c r="C4911" s="22">
        <v>513</v>
      </c>
      <c r="D4911" s="1">
        <f t="shared" si="240"/>
        <v>1069.2899999999993</v>
      </c>
      <c r="E4911" s="2">
        <f t="shared" si="241"/>
        <v>107777.26339926732</v>
      </c>
      <c r="F4911" s="1">
        <f t="shared" si="242"/>
        <v>32.699999999999989</v>
      </c>
    </row>
    <row r="4912" spans="1:6">
      <c r="A4912" s="4">
        <v>42713</v>
      </c>
      <c r="B4912" s="14">
        <v>499.1</v>
      </c>
      <c r="C4912" s="22">
        <v>542.20000000000005</v>
      </c>
      <c r="D4912" s="1">
        <f t="shared" si="240"/>
        <v>1857.6100000000019</v>
      </c>
      <c r="E4912" s="2">
        <f t="shared" si="241"/>
        <v>127802.30083566027</v>
      </c>
      <c r="F4912" s="1">
        <f t="shared" si="242"/>
        <v>43.100000000000023</v>
      </c>
    </row>
    <row r="4913" spans="1:6">
      <c r="A4913" s="4">
        <v>42714</v>
      </c>
      <c r="B4913" s="14">
        <v>419.4</v>
      </c>
      <c r="C4913" s="22">
        <v>236.4</v>
      </c>
      <c r="D4913" s="1">
        <f t="shared" si="240"/>
        <v>33488.999999999993</v>
      </c>
      <c r="E4913" s="2">
        <f t="shared" si="241"/>
        <v>2672.3189161756463</v>
      </c>
      <c r="F4913" s="1">
        <f t="shared" si="242"/>
        <v>-182.99999999999997</v>
      </c>
    </row>
    <row r="4914" spans="1:6">
      <c r="A4914" s="4">
        <v>42715</v>
      </c>
      <c r="B4914" s="14">
        <v>159.80000000000001</v>
      </c>
      <c r="C4914" s="22">
        <v>109.2</v>
      </c>
      <c r="D4914" s="1">
        <f t="shared" si="240"/>
        <v>2560.360000000001</v>
      </c>
      <c r="E4914" s="2">
        <f t="shared" si="241"/>
        <v>5701.0840562723133</v>
      </c>
      <c r="F4914" s="1">
        <f t="shared" si="242"/>
        <v>-50.600000000000009</v>
      </c>
    </row>
    <row r="4915" spans="1:6">
      <c r="A4915" s="4">
        <v>42716</v>
      </c>
      <c r="B4915" s="14">
        <v>112.4</v>
      </c>
      <c r="C4915" s="22">
        <v>146.9</v>
      </c>
      <c r="D4915" s="1">
        <f t="shared" si="240"/>
        <v>1190.25</v>
      </c>
      <c r="E4915" s="2">
        <f t="shared" si="241"/>
        <v>1429.2575957247948</v>
      </c>
      <c r="F4915" s="1">
        <f t="shared" si="242"/>
        <v>34.5</v>
      </c>
    </row>
    <row r="4916" spans="1:6">
      <c r="A4916" s="4">
        <v>42717</v>
      </c>
      <c r="B4916" s="14">
        <v>257.8</v>
      </c>
      <c r="C4916" s="22">
        <v>440.4</v>
      </c>
      <c r="D4916" s="1">
        <f t="shared" si="240"/>
        <v>33342.759999999987</v>
      </c>
      <c r="E4916" s="2">
        <f t="shared" si="241"/>
        <v>65379.665389605507</v>
      </c>
      <c r="F4916" s="1">
        <f t="shared" si="242"/>
        <v>182.59999999999997</v>
      </c>
    </row>
    <row r="4917" spans="1:6">
      <c r="A4917" s="4">
        <v>42718</v>
      </c>
      <c r="B4917" s="14">
        <v>453.9</v>
      </c>
      <c r="C4917" s="22">
        <v>429.8</v>
      </c>
      <c r="D4917" s="1">
        <f t="shared" si="240"/>
        <v>580.80999999999835</v>
      </c>
      <c r="E4917" s="2">
        <f t="shared" si="241"/>
        <v>60071.302484613581</v>
      </c>
      <c r="F4917" s="1">
        <f t="shared" si="242"/>
        <v>-24.099999999999966</v>
      </c>
    </row>
    <row r="4918" spans="1:6">
      <c r="A4918" s="4">
        <v>42719</v>
      </c>
      <c r="B4918" s="14">
        <v>410.5</v>
      </c>
      <c r="C4918" s="22">
        <v>452.6</v>
      </c>
      <c r="D4918" s="1">
        <f t="shared" si="240"/>
        <v>1772.4100000000019</v>
      </c>
      <c r="E4918" s="2">
        <f t="shared" si="241"/>
        <v>71767.450619879281</v>
      </c>
      <c r="F4918" s="1">
        <f t="shared" si="242"/>
        <v>42.100000000000023</v>
      </c>
    </row>
    <row r="4919" spans="1:6">
      <c r="A4919" s="4">
        <v>42720</v>
      </c>
      <c r="B4919" s="14">
        <v>436</v>
      </c>
      <c r="C4919" s="22">
        <v>467</v>
      </c>
      <c r="D4919" s="1">
        <f t="shared" si="240"/>
        <v>961</v>
      </c>
      <c r="E4919" s="2">
        <f t="shared" si="241"/>
        <v>79690.171547415492</v>
      </c>
      <c r="F4919" s="1">
        <f t="shared" si="242"/>
        <v>31</v>
      </c>
    </row>
    <row r="4920" spans="1:6">
      <c r="A4920" s="4">
        <v>42721</v>
      </c>
      <c r="B4920" s="14">
        <v>368.6</v>
      </c>
      <c r="C4920" s="22">
        <v>307.8</v>
      </c>
      <c r="D4920" s="1">
        <f t="shared" si="240"/>
        <v>3696.6400000000012</v>
      </c>
      <c r="E4920" s="2">
        <f t="shared" si="241"/>
        <v>15152.250181876103</v>
      </c>
      <c r="F4920" s="1">
        <f t="shared" si="242"/>
        <v>-60.800000000000011</v>
      </c>
    </row>
    <row r="4921" spans="1:6">
      <c r="A4921" s="4">
        <v>42722</v>
      </c>
      <c r="B4921" s="14">
        <v>184.8</v>
      </c>
      <c r="C4921" s="22">
        <v>119.6</v>
      </c>
      <c r="D4921" s="1">
        <f t="shared" si="240"/>
        <v>4251.0400000000018</v>
      </c>
      <c r="E4921" s="2">
        <f t="shared" si="241"/>
        <v>4238.7291706040332</v>
      </c>
      <c r="F4921" s="1">
        <f t="shared" si="242"/>
        <v>-65.200000000000017</v>
      </c>
    </row>
    <row r="4922" spans="1:6">
      <c r="A4922" s="4">
        <v>42723</v>
      </c>
      <c r="B4922" s="14">
        <v>168.5</v>
      </c>
      <c r="C4922" s="22">
        <v>350.8</v>
      </c>
      <c r="D4922" s="1">
        <f t="shared" si="240"/>
        <v>33233.29</v>
      </c>
      <c r="E4922" s="2">
        <f t="shared" si="241"/>
        <v>27587.375173824559</v>
      </c>
      <c r="F4922" s="1">
        <f t="shared" si="242"/>
        <v>182.3</v>
      </c>
    </row>
    <row r="4923" spans="1:6">
      <c r="A4923" s="4">
        <v>42724</v>
      </c>
      <c r="B4923" s="14">
        <v>324.7</v>
      </c>
      <c r="C4923" s="22">
        <v>328.7</v>
      </c>
      <c r="D4923" s="1">
        <f t="shared" si="240"/>
        <v>16</v>
      </c>
      <c r="E4923" s="2">
        <f t="shared" si="241"/>
        <v>20734.409305869649</v>
      </c>
      <c r="F4923" s="1">
        <f t="shared" si="242"/>
        <v>4</v>
      </c>
    </row>
    <row r="4924" spans="1:6">
      <c r="A4924" s="4">
        <v>42725</v>
      </c>
      <c r="B4924" s="14">
        <v>331.5</v>
      </c>
      <c r="C4924" s="22">
        <v>410.9</v>
      </c>
      <c r="D4924" s="1">
        <f t="shared" si="240"/>
        <v>6304.359999999996</v>
      </c>
      <c r="E4924" s="2">
        <f t="shared" si="241"/>
        <v>51163.941267222268</v>
      </c>
      <c r="F4924" s="1">
        <f t="shared" si="242"/>
        <v>79.399999999999977</v>
      </c>
    </row>
    <row r="4925" spans="1:6">
      <c r="A4925" s="4">
        <v>42726</v>
      </c>
      <c r="B4925" s="14">
        <v>349.4</v>
      </c>
      <c r="C4925" s="22">
        <v>311.2</v>
      </c>
      <c r="D4925" s="1">
        <f t="shared" si="240"/>
        <v>1459.2399999999991</v>
      </c>
      <c r="E4925" s="2">
        <f t="shared" si="241"/>
        <v>16000.852623099929</v>
      </c>
      <c r="F4925" s="1">
        <f t="shared" si="242"/>
        <v>-38.199999999999989</v>
      </c>
    </row>
    <row r="4926" spans="1:6">
      <c r="A4926" s="4">
        <v>42727</v>
      </c>
      <c r="B4926" s="14">
        <v>275.8</v>
      </c>
      <c r="C4926" s="22">
        <v>318</v>
      </c>
      <c r="D4926" s="1">
        <f t="shared" si="240"/>
        <v>1780.839999999999</v>
      </c>
      <c r="E4926" s="2">
        <f t="shared" si="241"/>
        <v>17767.417505547593</v>
      </c>
      <c r="F4926" s="1">
        <f t="shared" si="242"/>
        <v>42.199999999999989</v>
      </c>
    </row>
    <row r="4927" spans="1:6">
      <c r="A4927" s="4">
        <v>42728</v>
      </c>
      <c r="B4927" s="14">
        <v>225.6</v>
      </c>
      <c r="C4927" s="22">
        <v>159.6</v>
      </c>
      <c r="D4927" s="1">
        <f t="shared" si="240"/>
        <v>4356</v>
      </c>
      <c r="E4927" s="2">
        <f t="shared" si="241"/>
        <v>630.2873026491061</v>
      </c>
      <c r="F4927" s="1">
        <f t="shared" si="242"/>
        <v>-66</v>
      </c>
    </row>
    <row r="4928" spans="1:6">
      <c r="A4928" s="4">
        <v>42729</v>
      </c>
      <c r="B4928" s="14">
        <v>96.3</v>
      </c>
      <c r="C4928" s="22">
        <v>98.8</v>
      </c>
      <c r="D4928" s="1">
        <f t="shared" si="240"/>
        <v>6.25</v>
      </c>
      <c r="E4928" s="2">
        <f t="shared" si="241"/>
        <v>7379.7589419405958</v>
      </c>
      <c r="F4928" s="1">
        <f t="shared" si="242"/>
        <v>2.5</v>
      </c>
    </row>
    <row r="4929" spans="1:6">
      <c r="A4929" s="4">
        <v>42730</v>
      </c>
      <c r="B4929" s="14">
        <v>134</v>
      </c>
      <c r="C4929" s="22">
        <v>228.4</v>
      </c>
      <c r="D4929" s="1">
        <f t="shared" si="240"/>
        <v>8911.36</v>
      </c>
      <c r="E4929" s="2">
        <f t="shared" si="241"/>
        <v>1909.2072897666317</v>
      </c>
      <c r="F4929" s="1">
        <f t="shared" si="242"/>
        <v>94.4</v>
      </c>
    </row>
    <row r="4930" spans="1:6">
      <c r="A4930" s="4">
        <v>42731</v>
      </c>
      <c r="B4930" s="14">
        <v>163.80000000000001</v>
      </c>
      <c r="C4930" s="22">
        <v>104.7</v>
      </c>
      <c r="D4930" s="1">
        <f t="shared" ref="D4930:D4993" si="243">(B4930-C4930)^2</f>
        <v>3492.8100000000009</v>
      </c>
      <c r="E4930" s="2">
        <f t="shared" si="241"/>
        <v>6400.8837664172424</v>
      </c>
      <c r="F4930" s="1">
        <f t="shared" si="242"/>
        <v>-59.100000000000009</v>
      </c>
    </row>
    <row r="4931" spans="1:6">
      <c r="A4931" s="4">
        <v>42732</v>
      </c>
      <c r="B4931" s="14">
        <v>74.8</v>
      </c>
      <c r="C4931" s="22">
        <v>97.3</v>
      </c>
      <c r="D4931" s="1">
        <f t="shared" si="243"/>
        <v>506.25</v>
      </c>
      <c r="E4931" s="2">
        <f t="shared" ref="E4931:E4994" si="244">(C4931-AVERAGE($C$2:$C$6211))^2</f>
        <v>7639.7255119889051</v>
      </c>
      <c r="F4931" s="1">
        <f t="shared" ref="F4931:F4994" si="245">C4931-B4931</f>
        <v>22.5</v>
      </c>
    </row>
    <row r="4932" spans="1:6">
      <c r="A4932" s="4">
        <v>42733</v>
      </c>
      <c r="B4932" s="14">
        <v>104.8</v>
      </c>
      <c r="C4932" s="22">
        <v>137.4</v>
      </c>
      <c r="D4932" s="1">
        <f t="shared" si="243"/>
        <v>1062.7600000000004</v>
      </c>
      <c r="E4932" s="2">
        <f t="shared" si="244"/>
        <v>2237.8125393640898</v>
      </c>
      <c r="F4932" s="1">
        <f t="shared" si="245"/>
        <v>32.600000000000009</v>
      </c>
    </row>
    <row r="4933" spans="1:6">
      <c r="A4933" s="4">
        <v>42734</v>
      </c>
      <c r="B4933" s="14">
        <v>171.6</v>
      </c>
      <c r="C4933" s="22">
        <v>236.5</v>
      </c>
      <c r="D4933" s="1">
        <f t="shared" si="243"/>
        <v>4212.0100000000011</v>
      </c>
      <c r="E4933" s="2">
        <f t="shared" si="244"/>
        <v>2682.6678115057584</v>
      </c>
      <c r="F4933" s="1">
        <f t="shared" si="245"/>
        <v>64.900000000000006</v>
      </c>
    </row>
    <row r="4934" spans="1:6">
      <c r="A4934" s="4">
        <v>42735</v>
      </c>
      <c r="B4934" s="14">
        <v>166.2</v>
      </c>
      <c r="C4934" s="22">
        <v>89.4</v>
      </c>
      <c r="D4934" s="1">
        <f t="shared" si="243"/>
        <v>5898.2399999999971</v>
      </c>
      <c r="E4934" s="2">
        <f t="shared" si="244"/>
        <v>9083.1427809100023</v>
      </c>
      <c r="F4934" s="1">
        <f t="shared" si="245"/>
        <v>-76.799999999999983</v>
      </c>
    </row>
    <row r="4935" spans="1:6">
      <c r="A4935" s="4">
        <v>42736</v>
      </c>
      <c r="B4935" s="14">
        <v>99.7</v>
      </c>
      <c r="C4935" s="22">
        <v>80.5</v>
      </c>
      <c r="D4935" s="1">
        <f t="shared" si="243"/>
        <v>368.6400000000001</v>
      </c>
      <c r="E4935" s="2">
        <f t="shared" si="244"/>
        <v>10858.791096529974</v>
      </c>
      <c r="F4935" s="1">
        <f t="shared" si="245"/>
        <v>-19.200000000000003</v>
      </c>
    </row>
    <row r="4936" spans="1:6">
      <c r="A4936" s="4">
        <v>42737</v>
      </c>
      <c r="B4936" s="14">
        <v>128.5</v>
      </c>
      <c r="C4936" s="22">
        <v>175.9</v>
      </c>
      <c r="D4936" s="1">
        <f t="shared" si="243"/>
        <v>2246.7600000000007</v>
      </c>
      <c r="E4936" s="2">
        <f t="shared" si="244"/>
        <v>77.537241457472874</v>
      </c>
      <c r="F4936" s="1">
        <f t="shared" si="245"/>
        <v>47.400000000000006</v>
      </c>
    </row>
    <row r="4937" spans="1:6">
      <c r="A4937" s="4">
        <v>42738</v>
      </c>
      <c r="B4937" s="14">
        <v>239.5</v>
      </c>
      <c r="C4937" s="22">
        <v>329.2</v>
      </c>
      <c r="D4937" s="1">
        <f t="shared" si="243"/>
        <v>8046.0899999999983</v>
      </c>
      <c r="E4937" s="2">
        <f t="shared" si="244"/>
        <v>20878.65378252021</v>
      </c>
      <c r="F4937" s="1">
        <f t="shared" si="245"/>
        <v>89.699999999999989</v>
      </c>
    </row>
    <row r="4938" spans="1:6">
      <c r="A4938" s="4">
        <v>42739</v>
      </c>
      <c r="B4938" s="14">
        <v>299.2</v>
      </c>
      <c r="C4938" s="22">
        <v>255.2</v>
      </c>
      <c r="D4938" s="1">
        <f t="shared" si="243"/>
        <v>1936</v>
      </c>
      <c r="E4938" s="2">
        <f t="shared" si="244"/>
        <v>4969.471238236828</v>
      </c>
      <c r="F4938" s="1">
        <f t="shared" si="245"/>
        <v>-44</v>
      </c>
    </row>
    <row r="4939" spans="1:6">
      <c r="A4939" s="4">
        <v>42740</v>
      </c>
      <c r="B4939" s="14">
        <v>209.5</v>
      </c>
      <c r="C4939" s="22">
        <v>170.8</v>
      </c>
      <c r="D4939" s="1">
        <f t="shared" si="243"/>
        <v>1497.6899999999991</v>
      </c>
      <c r="E4939" s="2">
        <f t="shared" si="244"/>
        <v>193.36357962172588</v>
      </c>
      <c r="F4939" s="1">
        <f t="shared" si="245"/>
        <v>-38.699999999999989</v>
      </c>
    </row>
    <row r="4940" spans="1:6">
      <c r="A4940" s="4">
        <v>42741</v>
      </c>
      <c r="B4940" s="14">
        <v>193.2</v>
      </c>
      <c r="C4940" s="22">
        <v>279.5</v>
      </c>
      <c r="D4940" s="1">
        <f t="shared" si="243"/>
        <v>7447.6900000000023</v>
      </c>
      <c r="E4940" s="2">
        <f t="shared" si="244"/>
        <v>8985.9928034542118</v>
      </c>
      <c r="F4940" s="1">
        <f t="shared" si="245"/>
        <v>86.300000000000011</v>
      </c>
    </row>
    <row r="4941" spans="1:6">
      <c r="A4941" s="4">
        <v>42742</v>
      </c>
      <c r="B4941" s="14">
        <v>190.6</v>
      </c>
      <c r="C4941" s="22">
        <v>105.8</v>
      </c>
      <c r="D4941" s="1">
        <f t="shared" si="243"/>
        <v>7191.04</v>
      </c>
      <c r="E4941" s="2">
        <f t="shared" si="244"/>
        <v>6226.0816150484834</v>
      </c>
      <c r="F4941" s="1">
        <f t="shared" si="245"/>
        <v>-84.8</v>
      </c>
    </row>
    <row r="4942" spans="1:6">
      <c r="A4942" s="4">
        <v>42743</v>
      </c>
      <c r="B4942" s="14">
        <v>58.9</v>
      </c>
      <c r="C4942" s="22">
        <v>90.1</v>
      </c>
      <c r="D4942" s="1">
        <f t="shared" si="243"/>
        <v>973.43999999999971</v>
      </c>
      <c r="E4942" s="2">
        <f t="shared" si="244"/>
        <v>8950.2050482207924</v>
      </c>
      <c r="F4942" s="1">
        <f t="shared" si="245"/>
        <v>31.199999999999996</v>
      </c>
    </row>
    <row r="4943" spans="1:6">
      <c r="A4943" s="4">
        <v>42744</v>
      </c>
      <c r="B4943" s="14">
        <v>159.80000000000001</v>
      </c>
      <c r="C4943" s="22">
        <v>249.9</v>
      </c>
      <c r="D4943" s="1">
        <f t="shared" si="243"/>
        <v>8118.0099999999993</v>
      </c>
      <c r="E4943" s="2">
        <f t="shared" si="244"/>
        <v>4250.3197857408586</v>
      </c>
      <c r="F4943" s="1">
        <f t="shared" si="245"/>
        <v>90.1</v>
      </c>
    </row>
    <row r="4944" spans="1:6">
      <c r="A4944" s="4">
        <v>42745</v>
      </c>
      <c r="B4944" s="14">
        <v>241.9</v>
      </c>
      <c r="C4944" s="22">
        <v>213.6</v>
      </c>
      <c r="D4944" s="1">
        <f t="shared" si="243"/>
        <v>800.89000000000067</v>
      </c>
      <c r="E4944" s="2">
        <f t="shared" si="244"/>
        <v>834.89078090995383</v>
      </c>
      <c r="F4944" s="1">
        <f t="shared" si="245"/>
        <v>-28.300000000000011</v>
      </c>
    </row>
    <row r="4945" spans="1:6">
      <c r="A4945" s="4">
        <v>42746</v>
      </c>
      <c r="B4945" s="14">
        <v>200.2</v>
      </c>
      <c r="C4945" s="22">
        <v>220.5</v>
      </c>
      <c r="D4945" s="1">
        <f t="shared" si="243"/>
        <v>412.09000000000049</v>
      </c>
      <c r="E4945" s="2">
        <f t="shared" si="244"/>
        <v>1281.2445586877293</v>
      </c>
      <c r="F4945" s="1">
        <f t="shared" si="245"/>
        <v>20.300000000000011</v>
      </c>
    </row>
    <row r="4946" spans="1:6">
      <c r="A4946" s="4">
        <v>42747</v>
      </c>
      <c r="B4946" s="14">
        <v>270.39999999999998</v>
      </c>
      <c r="C4946" s="22">
        <v>379</v>
      </c>
      <c r="D4946" s="1">
        <f t="shared" si="243"/>
        <v>11793.960000000005</v>
      </c>
      <c r="E4946" s="2">
        <f t="shared" si="244"/>
        <v>37750.343656916331</v>
      </c>
      <c r="F4946" s="1">
        <f t="shared" si="245"/>
        <v>108.60000000000002</v>
      </c>
    </row>
    <row r="4947" spans="1:6">
      <c r="A4947" s="4">
        <v>42748</v>
      </c>
      <c r="B4947" s="14">
        <v>377.9</v>
      </c>
      <c r="C4947" s="22">
        <v>395.1</v>
      </c>
      <c r="D4947" s="1">
        <f t="shared" si="243"/>
        <v>295.84000000000157</v>
      </c>
      <c r="E4947" s="2">
        <f t="shared" si="244"/>
        <v>44265.835805064482</v>
      </c>
      <c r="F4947" s="1">
        <f t="shared" si="245"/>
        <v>17.200000000000045</v>
      </c>
    </row>
    <row r="4948" spans="1:6">
      <c r="A4948" s="4">
        <v>42749</v>
      </c>
      <c r="B4948" s="14">
        <v>322.39999999999998</v>
      </c>
      <c r="C4948" s="22">
        <v>233</v>
      </c>
      <c r="D4948" s="1">
        <f t="shared" si="243"/>
        <v>7992.359999999996</v>
      </c>
      <c r="E4948" s="2">
        <f t="shared" si="244"/>
        <v>2332.3564749518146</v>
      </c>
      <c r="F4948" s="1">
        <f t="shared" si="245"/>
        <v>-89.399999999999977</v>
      </c>
    </row>
    <row r="4949" spans="1:6">
      <c r="A4949" s="4">
        <v>42750</v>
      </c>
      <c r="B4949" s="14">
        <v>162.19999999999999</v>
      </c>
      <c r="C4949" s="22">
        <v>100.9</v>
      </c>
      <c r="D4949" s="1">
        <f t="shared" si="243"/>
        <v>3757.6899999999978</v>
      </c>
      <c r="E4949" s="2">
        <f t="shared" si="244"/>
        <v>7023.3657438729606</v>
      </c>
      <c r="F4949" s="1">
        <f t="shared" si="245"/>
        <v>-61.299999999999983</v>
      </c>
    </row>
    <row r="4950" spans="1:6">
      <c r="A4950" s="4">
        <v>42751</v>
      </c>
      <c r="B4950" s="14">
        <v>131.9</v>
      </c>
      <c r="C4950" s="22">
        <v>229.7</v>
      </c>
      <c r="D4950" s="1">
        <f t="shared" si="243"/>
        <v>9564.8399999999965</v>
      </c>
      <c r="E4950" s="2">
        <f t="shared" si="244"/>
        <v>2024.5029290580949</v>
      </c>
      <c r="F4950" s="1">
        <f t="shared" si="245"/>
        <v>97.799999999999983</v>
      </c>
    </row>
    <row r="4951" spans="1:6">
      <c r="A4951" s="4">
        <v>42752</v>
      </c>
      <c r="B4951" s="14">
        <v>223.1</v>
      </c>
      <c r="C4951" s="22">
        <v>217.9</v>
      </c>
      <c r="D4951" s="1">
        <f t="shared" si="243"/>
        <v>27.039999999999882</v>
      </c>
      <c r="E4951" s="2">
        <f t="shared" si="244"/>
        <v>1101.8732801047997</v>
      </c>
      <c r="F4951" s="1">
        <f t="shared" si="245"/>
        <v>-5.1999999999999886</v>
      </c>
    </row>
    <row r="4952" spans="1:6">
      <c r="A4952" s="4">
        <v>42753</v>
      </c>
      <c r="B4952" s="14">
        <v>211.6</v>
      </c>
      <c r="C4952" s="22">
        <v>239.7</v>
      </c>
      <c r="D4952" s="1">
        <f t="shared" si="243"/>
        <v>789.60999999999967</v>
      </c>
      <c r="E4952" s="2">
        <f t="shared" si="244"/>
        <v>3024.3924620693629</v>
      </c>
      <c r="F4952" s="1">
        <f t="shared" si="245"/>
        <v>28.099999999999994</v>
      </c>
    </row>
    <row r="4953" spans="1:6">
      <c r="A4953" s="4">
        <v>42754</v>
      </c>
      <c r="B4953" s="14">
        <v>254.6</v>
      </c>
      <c r="C4953" s="22">
        <v>307</v>
      </c>
      <c r="D4953" s="1">
        <f t="shared" si="243"/>
        <v>2745.7600000000007</v>
      </c>
      <c r="E4953" s="2">
        <f t="shared" si="244"/>
        <v>14955.939019235198</v>
      </c>
      <c r="F4953" s="1">
        <f t="shared" si="245"/>
        <v>52.400000000000006</v>
      </c>
    </row>
    <row r="4954" spans="1:6">
      <c r="A4954" s="4">
        <v>42755</v>
      </c>
      <c r="B4954" s="14">
        <v>283.2</v>
      </c>
      <c r="C4954" s="22">
        <v>281.89999999999998</v>
      </c>
      <c r="D4954" s="1">
        <f t="shared" si="243"/>
        <v>1.6900000000000295</v>
      </c>
      <c r="E4954" s="2">
        <f t="shared" si="244"/>
        <v>9446.7662913769109</v>
      </c>
      <c r="F4954" s="1">
        <f t="shared" si="245"/>
        <v>-1.3000000000000114</v>
      </c>
    </row>
    <row r="4955" spans="1:6">
      <c r="A4955" s="4">
        <v>42756</v>
      </c>
      <c r="B4955" s="14">
        <v>217.3</v>
      </c>
      <c r="C4955" s="22">
        <v>183.1</v>
      </c>
      <c r="D4955" s="1">
        <f t="shared" si="243"/>
        <v>1169.6400000000012</v>
      </c>
      <c r="E4955" s="2">
        <f t="shared" si="244"/>
        <v>2.5777052255861026</v>
      </c>
      <c r="F4955" s="1">
        <f t="shared" si="245"/>
        <v>-34.200000000000017</v>
      </c>
    </row>
    <row r="4956" spans="1:6">
      <c r="A4956" s="4">
        <v>42757</v>
      </c>
      <c r="B4956" s="14">
        <v>77.400000000000006</v>
      </c>
      <c r="C4956" s="22">
        <v>43.3</v>
      </c>
      <c r="D4956" s="1">
        <f t="shared" si="243"/>
        <v>1162.8100000000006</v>
      </c>
      <c r="E4956" s="2">
        <f t="shared" si="244"/>
        <v>19995.522033728052</v>
      </c>
      <c r="F4956" s="1">
        <f t="shared" si="245"/>
        <v>-34.100000000000009</v>
      </c>
    </row>
    <row r="4957" spans="1:6">
      <c r="A4957" s="4">
        <v>42758</v>
      </c>
      <c r="B4957" s="14">
        <v>131.69999999999999</v>
      </c>
      <c r="C4957" s="22">
        <v>262.89999999999998</v>
      </c>
      <c r="D4957" s="1">
        <f t="shared" si="243"/>
        <v>17213.439999999999</v>
      </c>
      <c r="E4957" s="2">
        <f t="shared" si="244"/>
        <v>6114.3761786555033</v>
      </c>
      <c r="F4957" s="1">
        <f t="shared" si="245"/>
        <v>131.19999999999999</v>
      </c>
    </row>
    <row r="4958" spans="1:6">
      <c r="A4958" s="4">
        <v>42759</v>
      </c>
      <c r="B4958" s="14">
        <v>285.10000000000002</v>
      </c>
      <c r="C4958" s="22">
        <v>278.8</v>
      </c>
      <c r="D4958" s="1">
        <f t="shared" si="243"/>
        <v>39.69000000000014</v>
      </c>
      <c r="E4958" s="2">
        <f t="shared" si="244"/>
        <v>8853.7705361434255</v>
      </c>
      <c r="F4958" s="1">
        <f t="shared" si="245"/>
        <v>-6.3000000000000114</v>
      </c>
    </row>
    <row r="4959" spans="1:6">
      <c r="A4959" s="4">
        <v>42760</v>
      </c>
      <c r="B4959" s="14">
        <v>251.5</v>
      </c>
      <c r="C4959" s="22">
        <v>239.9</v>
      </c>
      <c r="D4959" s="1">
        <f t="shared" si="243"/>
        <v>134.55999999999986</v>
      </c>
      <c r="E4959" s="2">
        <f t="shared" si="244"/>
        <v>3046.4302527295899</v>
      </c>
      <c r="F4959" s="1">
        <f t="shared" si="245"/>
        <v>-11.599999999999994</v>
      </c>
    </row>
    <row r="4960" spans="1:6">
      <c r="A4960" s="4">
        <v>42761</v>
      </c>
      <c r="B4960" s="14">
        <v>176.4</v>
      </c>
      <c r="C4960" s="22">
        <v>138.4</v>
      </c>
      <c r="D4960" s="1">
        <f t="shared" si="243"/>
        <v>1444</v>
      </c>
      <c r="E4960" s="2">
        <f t="shared" si="244"/>
        <v>2144.2014926652168</v>
      </c>
      <c r="F4960" s="1">
        <f t="shared" si="245"/>
        <v>-38</v>
      </c>
    </row>
    <row r="4961" spans="1:6">
      <c r="A4961" s="4">
        <v>42762</v>
      </c>
      <c r="B4961" s="14">
        <v>104.4</v>
      </c>
      <c r="C4961" s="22">
        <v>108.3</v>
      </c>
      <c r="D4961" s="1">
        <f t="shared" si="243"/>
        <v>15.209999999999933</v>
      </c>
      <c r="E4961" s="2">
        <f t="shared" si="244"/>
        <v>5837.8039983013005</v>
      </c>
      <c r="F4961" s="1">
        <f t="shared" si="245"/>
        <v>3.8999999999999915</v>
      </c>
    </row>
    <row r="4962" spans="1:6">
      <c r="A4962" s="4">
        <v>42763</v>
      </c>
      <c r="B4962" s="14">
        <v>50.2</v>
      </c>
      <c r="C4962" s="22">
        <v>18</v>
      </c>
      <c r="D4962" s="1">
        <f t="shared" si="243"/>
        <v>1036.8400000000001</v>
      </c>
      <c r="E4962" s="2">
        <f t="shared" si="244"/>
        <v>27790.731515209547</v>
      </c>
      <c r="F4962" s="1">
        <f t="shared" si="245"/>
        <v>-32.200000000000003</v>
      </c>
    </row>
    <row r="4963" spans="1:6">
      <c r="A4963" s="4">
        <v>42764</v>
      </c>
      <c r="B4963" s="14">
        <v>37.1</v>
      </c>
      <c r="C4963" s="22">
        <v>110.9</v>
      </c>
      <c r="D4963" s="1">
        <f t="shared" si="243"/>
        <v>5446.4400000000014</v>
      </c>
      <c r="E4963" s="2">
        <f t="shared" si="244"/>
        <v>5447.2552768842288</v>
      </c>
      <c r="F4963" s="1">
        <f t="shared" si="245"/>
        <v>73.800000000000011</v>
      </c>
    </row>
    <row r="4964" spans="1:6">
      <c r="A4964" s="4">
        <v>42765</v>
      </c>
      <c r="B4964" s="14">
        <v>92.5</v>
      </c>
      <c r="C4964" s="22">
        <v>95.7</v>
      </c>
      <c r="D4964" s="1">
        <f t="shared" si="243"/>
        <v>10.240000000000018</v>
      </c>
      <c r="E4964" s="2">
        <f t="shared" si="244"/>
        <v>7921.9831867071016</v>
      </c>
      <c r="F4964" s="1">
        <f t="shared" si="245"/>
        <v>3.2000000000000028</v>
      </c>
    </row>
    <row r="4965" spans="1:6">
      <c r="A4965" s="4">
        <v>42766</v>
      </c>
      <c r="B4965" s="14">
        <v>70.3</v>
      </c>
      <c r="C4965" s="22">
        <v>67.400000000000006</v>
      </c>
      <c r="D4965" s="1">
        <f t="shared" si="243"/>
        <v>8.4099999999999504</v>
      </c>
      <c r="E4965" s="2">
        <f t="shared" si="244"/>
        <v>13760.585808285212</v>
      </c>
      <c r="F4965" s="1">
        <f t="shared" si="245"/>
        <v>-2.8999999999999915</v>
      </c>
    </row>
    <row r="4966" spans="1:6">
      <c r="A4966" s="4">
        <v>42767</v>
      </c>
      <c r="B4966" s="14">
        <v>54.3</v>
      </c>
      <c r="C4966" s="22">
        <v>67.099999999999994</v>
      </c>
      <c r="D4966" s="1">
        <f t="shared" si="243"/>
        <v>163.83999999999992</v>
      </c>
      <c r="E4966" s="2">
        <f t="shared" si="244"/>
        <v>13831.059122294877</v>
      </c>
      <c r="F4966" s="1">
        <f t="shared" si="245"/>
        <v>12.799999999999997</v>
      </c>
    </row>
    <row r="4967" spans="1:6">
      <c r="A4967" s="4">
        <v>42768</v>
      </c>
      <c r="B4967" s="14">
        <v>80.599999999999994</v>
      </c>
      <c r="C4967" s="22">
        <v>113.1</v>
      </c>
      <c r="D4967" s="1">
        <f t="shared" si="243"/>
        <v>1056.25</v>
      </c>
      <c r="E4967" s="2">
        <f t="shared" si="244"/>
        <v>5127.3509741467096</v>
      </c>
      <c r="F4967" s="1">
        <f t="shared" si="245"/>
        <v>32.5</v>
      </c>
    </row>
    <row r="4968" spans="1:6">
      <c r="A4968" s="4">
        <v>42769</v>
      </c>
      <c r="B4968" s="14">
        <v>116.2</v>
      </c>
      <c r="C4968" s="22">
        <v>128.1</v>
      </c>
      <c r="D4968" s="1">
        <f t="shared" si="243"/>
        <v>141.60999999999979</v>
      </c>
      <c r="E4968" s="2">
        <f t="shared" si="244"/>
        <v>3204.1852736636115</v>
      </c>
      <c r="F4968" s="1">
        <f t="shared" si="245"/>
        <v>11.899999999999991</v>
      </c>
    </row>
    <row r="4969" spans="1:6">
      <c r="A4969" s="4">
        <v>42770</v>
      </c>
      <c r="B4969" s="14">
        <v>105.6</v>
      </c>
      <c r="C4969" s="22">
        <v>105.3</v>
      </c>
      <c r="D4969" s="1">
        <f t="shared" si="243"/>
        <v>8.999999999999829E-2</v>
      </c>
      <c r="E4969" s="2">
        <f t="shared" si="244"/>
        <v>6305.2371383979198</v>
      </c>
      <c r="F4969" s="1">
        <f t="shared" si="245"/>
        <v>-0.29999999999999716</v>
      </c>
    </row>
    <row r="4970" spans="1:6">
      <c r="A4970" s="4">
        <v>42771</v>
      </c>
      <c r="B4970" s="14">
        <v>64.7</v>
      </c>
      <c r="C4970" s="22">
        <v>48.3</v>
      </c>
      <c r="D4970" s="1">
        <f t="shared" si="243"/>
        <v>268.96000000000021</v>
      </c>
      <c r="E4970" s="2">
        <f t="shared" si="244"/>
        <v>18606.466800233688</v>
      </c>
      <c r="F4970" s="1">
        <f t="shared" si="245"/>
        <v>-16.400000000000006</v>
      </c>
    </row>
    <row r="4971" spans="1:6">
      <c r="A4971" s="4">
        <v>42772</v>
      </c>
      <c r="B4971" s="14">
        <v>53.2</v>
      </c>
      <c r="C4971" s="22">
        <v>100.6</v>
      </c>
      <c r="D4971" s="1">
        <f t="shared" si="243"/>
        <v>2246.7599999999993</v>
      </c>
      <c r="E4971" s="2">
        <f t="shared" si="244"/>
        <v>7073.7390578826244</v>
      </c>
      <c r="F4971" s="1">
        <f t="shared" si="245"/>
        <v>47.399999999999991</v>
      </c>
    </row>
    <row r="4972" spans="1:6">
      <c r="A4972" s="4">
        <v>42773</v>
      </c>
      <c r="B4972" s="14">
        <v>91.3</v>
      </c>
      <c r="C4972" s="22">
        <v>114.9</v>
      </c>
      <c r="D4972" s="1">
        <f t="shared" si="243"/>
        <v>556.96000000000038</v>
      </c>
      <c r="E4972" s="2">
        <f t="shared" si="244"/>
        <v>4872.8110900887359</v>
      </c>
      <c r="F4972" s="1">
        <f t="shared" si="245"/>
        <v>23.600000000000009</v>
      </c>
    </row>
    <row r="4973" spans="1:6">
      <c r="A4973" s="4">
        <v>42774</v>
      </c>
      <c r="B4973" s="14">
        <v>83.5</v>
      </c>
      <c r="C4973" s="22">
        <v>87.6</v>
      </c>
      <c r="D4973" s="1">
        <f t="shared" si="243"/>
        <v>16.809999999999953</v>
      </c>
      <c r="E4973" s="2">
        <f t="shared" si="244"/>
        <v>9429.4826649679762</v>
      </c>
      <c r="F4973" s="1">
        <f t="shared" si="245"/>
        <v>4.0999999999999943</v>
      </c>
    </row>
    <row r="4974" spans="1:6">
      <c r="A4974" s="4">
        <v>42775</v>
      </c>
      <c r="B4974" s="14">
        <v>72.099999999999994</v>
      </c>
      <c r="C4974" s="22">
        <v>80.099999999999994</v>
      </c>
      <c r="D4974" s="1">
        <f t="shared" si="243"/>
        <v>64</v>
      </c>
      <c r="E4974" s="2">
        <f t="shared" si="244"/>
        <v>10942.315515209524</v>
      </c>
      <c r="F4974" s="1">
        <f t="shared" si="245"/>
        <v>8</v>
      </c>
    </row>
    <row r="4975" spans="1:6">
      <c r="A4975" s="4">
        <v>42776</v>
      </c>
      <c r="B4975" s="14">
        <v>97.5</v>
      </c>
      <c r="C4975" s="22">
        <v>114.5</v>
      </c>
      <c r="D4975" s="1">
        <f t="shared" si="243"/>
        <v>289</v>
      </c>
      <c r="E4975" s="2">
        <f t="shared" si="244"/>
        <v>4928.8155087682862</v>
      </c>
      <c r="F4975" s="1">
        <f t="shared" si="245"/>
        <v>17</v>
      </c>
    </row>
    <row r="4976" spans="1:6">
      <c r="A4976" s="4">
        <v>42777</v>
      </c>
      <c r="B4976" s="14">
        <v>173.6</v>
      </c>
      <c r="C4976" s="22">
        <v>193.4</v>
      </c>
      <c r="D4976" s="1">
        <f t="shared" si="243"/>
        <v>392.04000000000048</v>
      </c>
      <c r="E4976" s="2">
        <f t="shared" si="244"/>
        <v>75.593924227192446</v>
      </c>
      <c r="F4976" s="1">
        <f t="shared" si="245"/>
        <v>19.800000000000011</v>
      </c>
    </row>
    <row r="4977" spans="1:6">
      <c r="A4977" s="4">
        <v>42778</v>
      </c>
      <c r="B4977" s="14">
        <v>311.89999999999998</v>
      </c>
      <c r="C4977" s="22">
        <v>186.6</v>
      </c>
      <c r="D4977" s="1">
        <f t="shared" si="243"/>
        <v>15700.089999999997</v>
      </c>
      <c r="E4977" s="2">
        <f t="shared" si="244"/>
        <v>3.5890417795299374</v>
      </c>
      <c r="F4977" s="1">
        <f t="shared" si="245"/>
        <v>-125.29999999999998</v>
      </c>
    </row>
    <row r="4978" spans="1:6">
      <c r="A4978" s="4">
        <v>42779</v>
      </c>
      <c r="B4978" s="14">
        <v>282.8</v>
      </c>
      <c r="C4978" s="22">
        <v>229.2</v>
      </c>
      <c r="D4978" s="1">
        <f t="shared" si="243"/>
        <v>2872.9600000000023</v>
      </c>
      <c r="E4978" s="2">
        <f t="shared" si="244"/>
        <v>1979.7584524075314</v>
      </c>
      <c r="F4978" s="1">
        <f t="shared" si="245"/>
        <v>-53.600000000000023</v>
      </c>
    </row>
    <row r="4979" spans="1:6">
      <c r="A4979" s="4">
        <v>42780</v>
      </c>
      <c r="B4979" s="14">
        <v>318.3</v>
      </c>
      <c r="C4979" s="22">
        <v>224.1</v>
      </c>
      <c r="D4979" s="1">
        <f t="shared" si="243"/>
        <v>8873.6400000000031</v>
      </c>
      <c r="E4979" s="2">
        <f t="shared" si="244"/>
        <v>1551.9247905717853</v>
      </c>
      <c r="F4979" s="1">
        <f t="shared" si="245"/>
        <v>-94.200000000000017</v>
      </c>
    </row>
    <row r="4980" spans="1:6">
      <c r="A4980" s="4">
        <v>42781</v>
      </c>
      <c r="B4980" s="14">
        <v>396</v>
      </c>
      <c r="C4980" s="22">
        <v>256</v>
      </c>
      <c r="D4980" s="1">
        <f t="shared" si="243"/>
        <v>19600</v>
      </c>
      <c r="E4980" s="2">
        <f t="shared" si="244"/>
        <v>5082.9024008777315</v>
      </c>
      <c r="F4980" s="1">
        <f t="shared" si="245"/>
        <v>-140</v>
      </c>
    </row>
    <row r="4981" spans="1:6">
      <c r="A4981" s="4">
        <v>42782</v>
      </c>
      <c r="B4981" s="14">
        <v>291.10000000000002</v>
      </c>
      <c r="C4981" s="22">
        <v>214.2</v>
      </c>
      <c r="D4981" s="1">
        <f t="shared" si="243"/>
        <v>5913.6100000000051</v>
      </c>
      <c r="E4981" s="2">
        <f t="shared" si="244"/>
        <v>869.92415289062956</v>
      </c>
      <c r="F4981" s="1">
        <f t="shared" si="245"/>
        <v>-76.900000000000034</v>
      </c>
    </row>
    <row r="4982" spans="1:6">
      <c r="A4982" s="4">
        <v>42783</v>
      </c>
      <c r="B4982" s="14">
        <v>328.2</v>
      </c>
      <c r="C4982" s="22">
        <v>333.2</v>
      </c>
      <c r="D4982" s="1">
        <f t="shared" si="243"/>
        <v>25</v>
      </c>
      <c r="E4982" s="2">
        <f t="shared" si="244"/>
        <v>22050.60959572472</v>
      </c>
      <c r="F4982" s="1">
        <f t="shared" si="245"/>
        <v>5</v>
      </c>
    </row>
    <row r="4983" spans="1:6">
      <c r="A4983" s="4">
        <v>42784</v>
      </c>
      <c r="B4983" s="14">
        <v>243.2</v>
      </c>
      <c r="C4983" s="22">
        <v>331.7</v>
      </c>
      <c r="D4983" s="1">
        <f t="shared" si="243"/>
        <v>7832.25</v>
      </c>
      <c r="E4983" s="2">
        <f t="shared" si="244"/>
        <v>21607.376165773028</v>
      </c>
      <c r="F4983" s="1">
        <f t="shared" si="245"/>
        <v>88.5</v>
      </c>
    </row>
    <row r="4984" spans="1:6">
      <c r="A4984" s="4">
        <v>42785</v>
      </c>
      <c r="B4984" s="14">
        <v>118.6</v>
      </c>
      <c r="C4984" s="22">
        <v>249.4</v>
      </c>
      <c r="D4984" s="1">
        <f t="shared" si="243"/>
        <v>17108.640000000003</v>
      </c>
      <c r="E4984" s="2">
        <f t="shared" si="244"/>
        <v>4185.3753090902946</v>
      </c>
      <c r="F4984" s="1">
        <f t="shared" si="245"/>
        <v>130.80000000000001</v>
      </c>
    </row>
    <row r="4985" spans="1:6">
      <c r="A4985" s="4">
        <v>42786</v>
      </c>
      <c r="B4985" s="14">
        <v>295</v>
      </c>
      <c r="C4985" s="22">
        <v>296.7</v>
      </c>
      <c r="D4985" s="1">
        <f t="shared" si="243"/>
        <v>2.8899999999999615</v>
      </c>
      <c r="E4985" s="2">
        <f t="shared" si="244"/>
        <v>12542.76280023359</v>
      </c>
      <c r="F4985" s="1">
        <f t="shared" si="245"/>
        <v>1.6999999999999886</v>
      </c>
    </row>
    <row r="4986" spans="1:6">
      <c r="A4986" s="4">
        <v>42787</v>
      </c>
      <c r="B4986" s="14">
        <v>326.39999999999998</v>
      </c>
      <c r="C4986" s="22">
        <v>318.60000000000002</v>
      </c>
      <c r="D4986" s="1">
        <f t="shared" si="243"/>
        <v>60.839999999999293</v>
      </c>
      <c r="E4986" s="2">
        <f t="shared" si="244"/>
        <v>17927.730877528276</v>
      </c>
      <c r="F4986" s="1">
        <f t="shared" si="245"/>
        <v>-7.7999999999999545</v>
      </c>
    </row>
    <row r="4987" spans="1:6">
      <c r="A4987" s="4">
        <v>42788</v>
      </c>
      <c r="B4987" s="14">
        <v>354.5</v>
      </c>
      <c r="C4987" s="22">
        <v>339.8</v>
      </c>
      <c r="D4987" s="1">
        <f t="shared" si="243"/>
        <v>216.08999999999966</v>
      </c>
      <c r="E4987" s="2">
        <f t="shared" si="244"/>
        <v>24054.296687512164</v>
      </c>
      <c r="F4987" s="1">
        <f t="shared" si="245"/>
        <v>-14.699999999999989</v>
      </c>
    </row>
    <row r="4988" spans="1:6">
      <c r="A4988" s="4">
        <v>42789</v>
      </c>
      <c r="B4988" s="14">
        <v>362.2</v>
      </c>
      <c r="C4988" s="22">
        <v>352.5</v>
      </c>
      <c r="D4988" s="1">
        <f t="shared" si="243"/>
        <v>94.089999999999776</v>
      </c>
      <c r="E4988" s="2">
        <f t="shared" si="244"/>
        <v>28154.98639443647</v>
      </c>
      <c r="F4988" s="1">
        <f t="shared" si="245"/>
        <v>-9.6999999999999886</v>
      </c>
    </row>
    <row r="4989" spans="1:6">
      <c r="A4989" s="4">
        <v>42790</v>
      </c>
      <c r="B4989" s="14">
        <v>451.3</v>
      </c>
      <c r="C4989" s="22">
        <v>338.8</v>
      </c>
      <c r="D4989" s="1">
        <f t="shared" si="243"/>
        <v>12656.25</v>
      </c>
      <c r="E4989" s="2">
        <f t="shared" si="244"/>
        <v>23745.107734211037</v>
      </c>
      <c r="F4989" s="1">
        <f t="shared" si="245"/>
        <v>-112.5</v>
      </c>
    </row>
    <row r="4990" spans="1:6">
      <c r="A4990" s="4">
        <v>42791</v>
      </c>
      <c r="B4990" s="14">
        <v>550.20000000000005</v>
      </c>
      <c r="C4990" s="22">
        <v>476.5</v>
      </c>
      <c r="D4990" s="1">
        <f t="shared" si="243"/>
        <v>5431.6900000000069</v>
      </c>
      <c r="E4990" s="2">
        <f t="shared" si="244"/>
        <v>85144.016603776196</v>
      </c>
      <c r="F4990" s="1">
        <f t="shared" si="245"/>
        <v>-73.700000000000045</v>
      </c>
    </row>
    <row r="4991" spans="1:6">
      <c r="A4991" s="4">
        <v>42792</v>
      </c>
      <c r="B4991" s="14">
        <v>400.1</v>
      </c>
      <c r="C4991" s="22">
        <v>177.3</v>
      </c>
      <c r="D4991" s="1">
        <f t="shared" si="243"/>
        <v>49639.840000000004</v>
      </c>
      <c r="E4991" s="2">
        <f t="shared" si="244"/>
        <v>54.841776079050355</v>
      </c>
      <c r="F4991" s="1">
        <f t="shared" si="245"/>
        <v>-222.8</v>
      </c>
    </row>
    <row r="4992" spans="1:6">
      <c r="A4992" s="4">
        <v>42793</v>
      </c>
      <c r="B4992" s="14">
        <v>310.39999999999998</v>
      </c>
      <c r="C4992" s="22">
        <v>453.8</v>
      </c>
      <c r="D4992" s="1">
        <f t="shared" si="243"/>
        <v>20563.560000000009</v>
      </c>
      <c r="E4992" s="2">
        <f t="shared" si="244"/>
        <v>72411.837363840619</v>
      </c>
      <c r="F4992" s="1">
        <f t="shared" si="245"/>
        <v>143.40000000000003</v>
      </c>
    </row>
    <row r="4993" spans="1:6">
      <c r="A4993" s="4">
        <v>42794</v>
      </c>
      <c r="B4993" s="14">
        <v>486.8</v>
      </c>
      <c r="C4993" s="22">
        <v>468.5</v>
      </c>
      <c r="D4993" s="1">
        <f t="shared" si="243"/>
        <v>334.89000000000044</v>
      </c>
      <c r="E4993" s="2">
        <f t="shared" si="244"/>
        <v>80539.304977367181</v>
      </c>
      <c r="F4993" s="1">
        <f t="shared" si="245"/>
        <v>-18.300000000000011</v>
      </c>
    </row>
    <row r="4994" spans="1:6">
      <c r="A4994" s="4">
        <v>42795</v>
      </c>
      <c r="B4994" s="14">
        <v>511.3</v>
      </c>
      <c r="C4994" s="22">
        <v>472.5</v>
      </c>
      <c r="D4994" s="1">
        <f t="shared" ref="D4994:D5057" si="246">(B4994-C4994)^2</f>
        <v>1505.440000000001</v>
      </c>
      <c r="E4994" s="2">
        <f t="shared" si="244"/>
        <v>82825.660790571681</v>
      </c>
      <c r="F4994" s="1">
        <f t="shared" si="245"/>
        <v>-38.800000000000011</v>
      </c>
    </row>
    <row r="4995" spans="1:6">
      <c r="A4995" s="4">
        <v>42796</v>
      </c>
      <c r="B4995" s="14">
        <v>478.7</v>
      </c>
      <c r="C4995" s="22">
        <v>418.6</v>
      </c>
      <c r="D4995" s="1">
        <f t="shared" si="246"/>
        <v>3612.0099999999961</v>
      </c>
      <c r="E4995" s="2">
        <f t="shared" ref="E4995:E5058" si="247">(C4995-AVERAGE($C$2:$C$6211))^2</f>
        <v>54706.626207640962</v>
      </c>
      <c r="F4995" s="1">
        <f t="shared" ref="F4995:F5058" si="248">C4995-B4995</f>
        <v>-60.099999999999966</v>
      </c>
    </row>
    <row r="4996" spans="1:6">
      <c r="A4996" s="4">
        <v>42797</v>
      </c>
      <c r="B4996" s="14">
        <v>455.7</v>
      </c>
      <c r="C4996" s="22">
        <v>448.7</v>
      </c>
      <c r="D4996" s="1">
        <f t="shared" si="246"/>
        <v>49</v>
      </c>
      <c r="E4996" s="2">
        <f t="shared" si="247"/>
        <v>69693.083702004864</v>
      </c>
      <c r="F4996" s="1">
        <f t="shared" si="248"/>
        <v>-7</v>
      </c>
    </row>
    <row r="4997" spans="1:6">
      <c r="A4997" s="4">
        <v>42798</v>
      </c>
      <c r="B4997" s="14">
        <v>404.1</v>
      </c>
      <c r="C4997" s="22">
        <v>361</v>
      </c>
      <c r="D4997" s="1">
        <f t="shared" si="246"/>
        <v>1857.6100000000019</v>
      </c>
      <c r="E4997" s="2">
        <f t="shared" si="247"/>
        <v>31079.742497496049</v>
      </c>
      <c r="F4997" s="1">
        <f t="shared" si="248"/>
        <v>-43.100000000000023</v>
      </c>
    </row>
    <row r="4998" spans="1:6">
      <c r="A4998" s="4">
        <v>42799</v>
      </c>
      <c r="B4998" s="14">
        <v>263.5</v>
      </c>
      <c r="C4998" s="22">
        <v>211</v>
      </c>
      <c r="D4998" s="1">
        <f t="shared" si="246"/>
        <v>2756.25</v>
      </c>
      <c r="E4998" s="2">
        <f t="shared" si="247"/>
        <v>691.39950232702438</v>
      </c>
      <c r="F4998" s="1">
        <f t="shared" si="248"/>
        <v>-52.5</v>
      </c>
    </row>
    <row r="4999" spans="1:6">
      <c r="A4999" s="4">
        <v>42800</v>
      </c>
      <c r="B4999" s="14">
        <v>245.4</v>
      </c>
      <c r="C4999" s="22">
        <v>354.3</v>
      </c>
      <c r="D4999" s="1">
        <f t="shared" si="246"/>
        <v>11859.210000000001</v>
      </c>
      <c r="E4999" s="2">
        <f t="shared" si="247"/>
        <v>28762.286510378501</v>
      </c>
      <c r="F4999" s="1">
        <f t="shared" si="248"/>
        <v>108.9</v>
      </c>
    </row>
    <row r="5000" spans="1:6">
      <c r="A5000" s="4">
        <v>42801</v>
      </c>
      <c r="B5000" s="14">
        <v>419.7</v>
      </c>
      <c r="C5000" s="22">
        <v>404.6</v>
      </c>
      <c r="D5000" s="1">
        <f t="shared" si="246"/>
        <v>228.00999999999897</v>
      </c>
      <c r="E5000" s="2">
        <f t="shared" si="247"/>
        <v>48353.580861425187</v>
      </c>
      <c r="F5000" s="1">
        <f t="shared" si="248"/>
        <v>-15.099999999999966</v>
      </c>
    </row>
    <row r="5001" spans="1:6">
      <c r="A5001" s="4">
        <v>42802</v>
      </c>
      <c r="B5001" s="14">
        <v>442.1</v>
      </c>
      <c r="C5001" s="22">
        <v>431.5</v>
      </c>
      <c r="D5001" s="1">
        <f t="shared" si="246"/>
        <v>112.36000000000048</v>
      </c>
      <c r="E5001" s="2">
        <f t="shared" si="247"/>
        <v>60907.513705225487</v>
      </c>
      <c r="F5001" s="1">
        <f t="shared" si="248"/>
        <v>-10.600000000000023</v>
      </c>
    </row>
    <row r="5002" spans="1:6">
      <c r="A5002" s="4">
        <v>42803</v>
      </c>
      <c r="B5002" s="14">
        <v>492.9</v>
      </c>
      <c r="C5002" s="22">
        <v>411</v>
      </c>
      <c r="D5002" s="1">
        <f t="shared" si="246"/>
        <v>6707.609999999996</v>
      </c>
      <c r="E5002" s="2">
        <f t="shared" si="247"/>
        <v>51209.19016255239</v>
      </c>
      <c r="F5002" s="1">
        <f t="shared" si="248"/>
        <v>-81.899999999999977</v>
      </c>
    </row>
    <row r="5003" spans="1:6">
      <c r="A5003" s="4">
        <v>42804</v>
      </c>
      <c r="B5003" s="14">
        <v>483.5</v>
      </c>
      <c r="C5003" s="22">
        <v>479.2</v>
      </c>
      <c r="D5003" s="1">
        <f t="shared" si="246"/>
        <v>18.490000000000098</v>
      </c>
      <c r="E5003" s="2">
        <f t="shared" si="247"/>
        <v>86726.99677768923</v>
      </c>
      <c r="F5003" s="1">
        <f t="shared" si="248"/>
        <v>-4.3000000000000114</v>
      </c>
    </row>
    <row r="5004" spans="1:6">
      <c r="A5004" s="4">
        <v>42805</v>
      </c>
      <c r="B5004" s="14">
        <v>542.79999999999995</v>
      </c>
      <c r="C5004" s="22">
        <v>449.9</v>
      </c>
      <c r="D5004" s="1">
        <f t="shared" si="246"/>
        <v>8630.4099999999962</v>
      </c>
      <c r="E5004" s="2">
        <f t="shared" si="247"/>
        <v>70328.110445966217</v>
      </c>
      <c r="F5004" s="1">
        <f t="shared" si="248"/>
        <v>-92.899999999999977</v>
      </c>
    </row>
    <row r="5005" spans="1:6">
      <c r="A5005" s="4">
        <v>42806</v>
      </c>
      <c r="B5005" s="14">
        <v>414.9</v>
      </c>
      <c r="C5005" s="22">
        <v>287.2</v>
      </c>
      <c r="D5005" s="1">
        <f t="shared" si="246"/>
        <v>16307.289999999997</v>
      </c>
      <c r="E5005" s="2">
        <f t="shared" si="247"/>
        <v>10505.117743872886</v>
      </c>
      <c r="F5005" s="1">
        <f t="shared" si="248"/>
        <v>-127.69999999999999</v>
      </c>
    </row>
    <row r="5006" spans="1:6">
      <c r="A5006" s="4">
        <v>42807</v>
      </c>
      <c r="B5006" s="14">
        <v>282</v>
      </c>
      <c r="C5006" s="22">
        <v>299.89999999999998</v>
      </c>
      <c r="D5006" s="1">
        <f t="shared" si="246"/>
        <v>320.40999999999917</v>
      </c>
      <c r="E5006" s="2">
        <f t="shared" si="247"/>
        <v>13269.767450797193</v>
      </c>
      <c r="F5006" s="1">
        <f t="shared" si="248"/>
        <v>17.899999999999977</v>
      </c>
    </row>
    <row r="5007" spans="1:6">
      <c r="A5007" s="4">
        <v>42808</v>
      </c>
      <c r="B5007" s="14">
        <v>188.1</v>
      </c>
      <c r="C5007" s="22">
        <v>56.1</v>
      </c>
      <c r="D5007" s="1">
        <f t="shared" si="246"/>
        <v>17424</v>
      </c>
      <c r="E5007" s="2">
        <f t="shared" si="247"/>
        <v>16539.380635982481</v>
      </c>
      <c r="F5007" s="1">
        <f t="shared" si="248"/>
        <v>-132</v>
      </c>
    </row>
    <row r="5008" spans="1:6">
      <c r="A5008" s="4">
        <v>42809</v>
      </c>
      <c r="B5008" s="14">
        <v>80.099999999999994</v>
      </c>
      <c r="C5008" s="22">
        <v>150.69999999999999</v>
      </c>
      <c r="D5008" s="1">
        <f t="shared" si="246"/>
        <v>4984.3599999999988</v>
      </c>
      <c r="E5008" s="2">
        <f t="shared" si="247"/>
        <v>1156.3756182690779</v>
      </c>
      <c r="F5008" s="1">
        <f t="shared" si="248"/>
        <v>70.599999999999994</v>
      </c>
    </row>
    <row r="5009" spans="1:6">
      <c r="A5009" s="4">
        <v>42810</v>
      </c>
      <c r="B5009" s="14">
        <v>170.8</v>
      </c>
      <c r="C5009" s="22">
        <v>180.2</v>
      </c>
      <c r="D5009" s="1">
        <f t="shared" si="246"/>
        <v>88.359999999999573</v>
      </c>
      <c r="E5009" s="2">
        <f t="shared" si="247"/>
        <v>20.299740652318405</v>
      </c>
      <c r="F5009" s="1">
        <f t="shared" si="248"/>
        <v>9.3999999999999773</v>
      </c>
    </row>
    <row r="5010" spans="1:6">
      <c r="A5010" s="4">
        <v>42811</v>
      </c>
      <c r="B5010" s="14">
        <v>318.89999999999998</v>
      </c>
      <c r="C5010" s="22">
        <v>258.89999999999998</v>
      </c>
      <c r="D5010" s="1">
        <f t="shared" si="246"/>
        <v>3600</v>
      </c>
      <c r="E5010" s="2">
        <f t="shared" si="247"/>
        <v>5504.8203654509962</v>
      </c>
      <c r="F5010" s="1">
        <f t="shared" si="248"/>
        <v>-60</v>
      </c>
    </row>
    <row r="5011" spans="1:6">
      <c r="A5011" s="4">
        <v>42812</v>
      </c>
      <c r="B5011" s="14">
        <v>232.9</v>
      </c>
      <c r="C5011" s="22">
        <v>119.8</v>
      </c>
      <c r="D5011" s="1">
        <f t="shared" si="246"/>
        <v>12791.610000000002</v>
      </c>
      <c r="E5011" s="2">
        <f t="shared" si="247"/>
        <v>4212.7269612642585</v>
      </c>
      <c r="F5011" s="1">
        <f t="shared" si="248"/>
        <v>-113.10000000000001</v>
      </c>
    </row>
    <row r="5012" spans="1:6">
      <c r="A5012" s="4">
        <v>42813</v>
      </c>
      <c r="B5012" s="14">
        <v>164.7</v>
      </c>
      <c r="C5012" s="22">
        <v>130.4</v>
      </c>
      <c r="D5012" s="1">
        <f t="shared" si="246"/>
        <v>1176.4899999999989</v>
      </c>
      <c r="E5012" s="2">
        <f t="shared" si="247"/>
        <v>2949.0898662562022</v>
      </c>
      <c r="F5012" s="1">
        <f t="shared" si="248"/>
        <v>-34.299999999999983</v>
      </c>
    </row>
    <row r="5013" spans="1:6">
      <c r="A5013" s="4">
        <v>42814</v>
      </c>
      <c r="B5013" s="14">
        <v>189.5</v>
      </c>
      <c r="C5013" s="22">
        <v>225.5</v>
      </c>
      <c r="D5013" s="1">
        <f t="shared" si="246"/>
        <v>1296</v>
      </c>
      <c r="E5013" s="2">
        <f t="shared" si="247"/>
        <v>1664.1893251933634</v>
      </c>
      <c r="F5013" s="1">
        <f t="shared" si="248"/>
        <v>36</v>
      </c>
    </row>
    <row r="5014" spans="1:6">
      <c r="A5014" s="4">
        <v>42815</v>
      </c>
      <c r="B5014" s="14">
        <v>305.39999999999998</v>
      </c>
      <c r="C5014" s="22">
        <v>306.7</v>
      </c>
      <c r="D5014" s="1">
        <f t="shared" si="246"/>
        <v>1.6900000000000295</v>
      </c>
      <c r="E5014" s="2">
        <f t="shared" si="247"/>
        <v>14882.652333244858</v>
      </c>
      <c r="F5014" s="1">
        <f t="shared" si="248"/>
        <v>1.3000000000000114</v>
      </c>
    </row>
    <row r="5015" spans="1:6">
      <c r="A5015" s="4">
        <v>42816</v>
      </c>
      <c r="B5015" s="14">
        <v>388.6</v>
      </c>
      <c r="C5015" s="22">
        <v>397.6</v>
      </c>
      <c r="D5015" s="1">
        <f t="shared" si="246"/>
        <v>81</v>
      </c>
      <c r="E5015" s="2">
        <f t="shared" si="247"/>
        <v>45324.0581883173</v>
      </c>
      <c r="F5015" s="1">
        <f t="shared" si="248"/>
        <v>9</v>
      </c>
    </row>
    <row r="5016" spans="1:6">
      <c r="A5016" s="4">
        <v>42817</v>
      </c>
      <c r="B5016" s="14">
        <v>405.2</v>
      </c>
      <c r="C5016" s="22">
        <v>332.7</v>
      </c>
      <c r="D5016" s="1">
        <f t="shared" si="246"/>
        <v>5256.25</v>
      </c>
      <c r="E5016" s="2">
        <f t="shared" si="247"/>
        <v>21902.365119074155</v>
      </c>
      <c r="F5016" s="1">
        <f t="shared" si="248"/>
        <v>-72.5</v>
      </c>
    </row>
    <row r="5017" spans="1:6">
      <c r="A5017" s="4">
        <v>42818</v>
      </c>
      <c r="B5017" s="14">
        <v>321.2</v>
      </c>
      <c r="C5017" s="22">
        <v>307.60000000000002</v>
      </c>
      <c r="D5017" s="1">
        <f t="shared" si="246"/>
        <v>184.95999999999907</v>
      </c>
      <c r="E5017" s="2">
        <f t="shared" si="247"/>
        <v>15103.052391215881</v>
      </c>
      <c r="F5017" s="1">
        <f t="shared" si="248"/>
        <v>-13.599999999999966</v>
      </c>
    </row>
    <row r="5018" spans="1:6">
      <c r="A5018" s="4">
        <v>42819</v>
      </c>
      <c r="B5018" s="14">
        <v>267.39999999999998</v>
      </c>
      <c r="C5018" s="22">
        <v>216.6</v>
      </c>
      <c r="D5018" s="1">
        <f t="shared" si="246"/>
        <v>2580.6399999999981</v>
      </c>
      <c r="E5018" s="2">
        <f t="shared" si="247"/>
        <v>1017.2576408133342</v>
      </c>
      <c r="F5018" s="1">
        <f t="shared" si="248"/>
        <v>-50.799999999999983</v>
      </c>
    </row>
    <row r="5019" spans="1:6">
      <c r="A5019" s="4">
        <v>42820</v>
      </c>
      <c r="B5019" s="14">
        <v>177.8</v>
      </c>
      <c r="C5019" s="22">
        <v>151.30000000000001</v>
      </c>
      <c r="D5019" s="1">
        <f t="shared" si="246"/>
        <v>702.25</v>
      </c>
      <c r="E5019" s="2">
        <f t="shared" si="247"/>
        <v>1115.9289902497524</v>
      </c>
      <c r="F5019" s="1">
        <f t="shared" si="248"/>
        <v>-26.5</v>
      </c>
    </row>
    <row r="5020" spans="1:6">
      <c r="A5020" s="4">
        <v>42821</v>
      </c>
      <c r="B5020" s="14">
        <v>241.3</v>
      </c>
      <c r="C5020" s="22">
        <v>290.8</v>
      </c>
      <c r="D5020" s="1">
        <f t="shared" si="246"/>
        <v>2450.25</v>
      </c>
      <c r="E5020" s="2">
        <f t="shared" si="247"/>
        <v>11256.037975756946</v>
      </c>
      <c r="F5020" s="1">
        <f t="shared" si="248"/>
        <v>49.5</v>
      </c>
    </row>
    <row r="5021" spans="1:6">
      <c r="A5021" s="4">
        <v>42822</v>
      </c>
      <c r="B5021" s="14">
        <v>267.39999999999998</v>
      </c>
      <c r="C5021" s="22">
        <v>177.7</v>
      </c>
      <c r="D5021" s="1">
        <f t="shared" si="246"/>
        <v>8046.0899999999983</v>
      </c>
      <c r="E5021" s="2">
        <f t="shared" si="247"/>
        <v>49.077357399501409</v>
      </c>
      <c r="F5021" s="1">
        <f t="shared" si="248"/>
        <v>-89.699999999999989</v>
      </c>
    </row>
    <row r="5022" spans="1:6">
      <c r="A5022" s="4">
        <v>42823</v>
      </c>
      <c r="B5022" s="14">
        <v>192.2</v>
      </c>
      <c r="C5022" s="22">
        <v>242.4</v>
      </c>
      <c r="D5022" s="1">
        <f t="shared" si="246"/>
        <v>2520.0400000000018</v>
      </c>
      <c r="E5022" s="2">
        <f t="shared" si="247"/>
        <v>3328.6526359824074</v>
      </c>
      <c r="F5022" s="1">
        <f t="shared" si="248"/>
        <v>50.200000000000017</v>
      </c>
    </row>
    <row r="5023" spans="1:6">
      <c r="A5023" s="4">
        <v>42824</v>
      </c>
      <c r="B5023" s="14">
        <v>302</v>
      </c>
      <c r="C5023" s="22">
        <v>304.3</v>
      </c>
      <c r="D5023" s="1">
        <f t="shared" si="246"/>
        <v>5.2900000000000524</v>
      </c>
      <c r="E5023" s="2">
        <f t="shared" si="247"/>
        <v>14302.83884532216</v>
      </c>
      <c r="F5023" s="1">
        <f t="shared" si="248"/>
        <v>2.3000000000000114</v>
      </c>
    </row>
    <row r="5024" spans="1:6">
      <c r="A5024" s="4">
        <v>42825</v>
      </c>
      <c r="B5024" s="14">
        <v>357.2</v>
      </c>
      <c r="C5024" s="22">
        <v>293.8</v>
      </c>
      <c r="D5024" s="1">
        <f t="shared" si="246"/>
        <v>4019.5599999999972</v>
      </c>
      <c r="E5024" s="2">
        <f t="shared" si="247"/>
        <v>11901.604835660328</v>
      </c>
      <c r="F5024" s="1">
        <f t="shared" si="248"/>
        <v>-63.399999999999977</v>
      </c>
    </row>
    <row r="5025" spans="1:6">
      <c r="A5025" s="4">
        <v>42826</v>
      </c>
      <c r="B5025" s="14">
        <v>366.3</v>
      </c>
      <c r="C5025" s="22">
        <v>163.30000000000001</v>
      </c>
      <c r="D5025" s="1">
        <f t="shared" si="246"/>
        <v>41209</v>
      </c>
      <c r="E5025" s="2">
        <f t="shared" si="247"/>
        <v>458.19642986327455</v>
      </c>
      <c r="F5025" s="1">
        <f t="shared" si="248"/>
        <v>-203</v>
      </c>
    </row>
    <row r="5026" spans="1:6">
      <c r="A5026" s="4">
        <v>42827</v>
      </c>
      <c r="B5026" s="14">
        <v>228.6</v>
      </c>
      <c r="C5026" s="22">
        <v>102.7</v>
      </c>
      <c r="D5026" s="1">
        <f t="shared" si="246"/>
        <v>15850.809999999998</v>
      </c>
      <c r="E5026" s="2">
        <f t="shared" si="247"/>
        <v>6724.9058598149895</v>
      </c>
      <c r="F5026" s="1">
        <f t="shared" si="248"/>
        <v>-125.89999999999999</v>
      </c>
    </row>
    <row r="5027" spans="1:6">
      <c r="A5027" s="4">
        <v>42828</v>
      </c>
      <c r="B5027" s="14">
        <v>279.5</v>
      </c>
      <c r="C5027" s="22">
        <v>227</v>
      </c>
      <c r="D5027" s="1">
        <f t="shared" si="246"/>
        <v>2756.25</v>
      </c>
      <c r="E5027" s="2">
        <f t="shared" si="247"/>
        <v>1788.8227551450536</v>
      </c>
      <c r="F5027" s="1">
        <f t="shared" si="248"/>
        <v>-52.5</v>
      </c>
    </row>
    <row r="5028" spans="1:6">
      <c r="A5028" s="4">
        <v>42829</v>
      </c>
      <c r="B5028" s="14">
        <v>393.4</v>
      </c>
      <c r="C5028" s="22">
        <v>306.7</v>
      </c>
      <c r="D5028" s="1">
        <f t="shared" si="246"/>
        <v>7516.8899999999976</v>
      </c>
      <c r="E5028" s="2">
        <f t="shared" si="247"/>
        <v>14882.652333244858</v>
      </c>
      <c r="F5028" s="1">
        <f t="shared" si="248"/>
        <v>-86.699999999999989</v>
      </c>
    </row>
    <row r="5029" spans="1:6">
      <c r="A5029" s="4">
        <v>42830</v>
      </c>
      <c r="B5029" s="14">
        <v>419.8</v>
      </c>
      <c r="C5029" s="22">
        <v>330.4</v>
      </c>
      <c r="D5029" s="1">
        <f t="shared" si="246"/>
        <v>7992.360000000006</v>
      </c>
      <c r="E5029" s="2">
        <f t="shared" si="247"/>
        <v>21226.88052648156</v>
      </c>
      <c r="F5029" s="1">
        <f t="shared" si="248"/>
        <v>-89.400000000000034</v>
      </c>
    </row>
    <row r="5030" spans="1:6">
      <c r="A5030" s="4">
        <v>42831</v>
      </c>
      <c r="B5030" s="14">
        <v>443.2</v>
      </c>
      <c r="C5030" s="22">
        <v>285.10000000000002</v>
      </c>
      <c r="D5030" s="1">
        <f t="shared" si="246"/>
        <v>24995.60999999999</v>
      </c>
      <c r="E5030" s="2">
        <f t="shared" si="247"/>
        <v>10079.050941940526</v>
      </c>
      <c r="F5030" s="1">
        <f t="shared" si="248"/>
        <v>-158.09999999999997</v>
      </c>
    </row>
    <row r="5031" spans="1:6">
      <c r="A5031" s="4">
        <v>42832</v>
      </c>
      <c r="B5031" s="14">
        <v>394.9</v>
      </c>
      <c r="C5031" s="22">
        <v>405.7</v>
      </c>
      <c r="D5031" s="1">
        <f t="shared" si="246"/>
        <v>116.64000000000024</v>
      </c>
      <c r="E5031" s="2">
        <f t="shared" si="247"/>
        <v>48838.558710056408</v>
      </c>
      <c r="F5031" s="1">
        <f t="shared" si="248"/>
        <v>10.800000000000011</v>
      </c>
    </row>
    <row r="5032" spans="1:6">
      <c r="A5032" s="4">
        <v>42833</v>
      </c>
      <c r="B5032" s="14">
        <v>353.4</v>
      </c>
      <c r="C5032" s="22">
        <v>354.8</v>
      </c>
      <c r="D5032" s="1">
        <f t="shared" si="246"/>
        <v>1.9600000000000954</v>
      </c>
      <c r="E5032" s="2">
        <f t="shared" si="247"/>
        <v>28932.130987029064</v>
      </c>
      <c r="F5032" s="1">
        <f t="shared" si="248"/>
        <v>1.4000000000000341</v>
      </c>
    </row>
    <row r="5033" spans="1:6">
      <c r="A5033" s="4">
        <v>42834</v>
      </c>
      <c r="B5033" s="14">
        <v>264.39999999999998</v>
      </c>
      <c r="C5033" s="22">
        <v>196.1</v>
      </c>
      <c r="D5033" s="1">
        <f t="shared" si="246"/>
        <v>4664.8899999999976</v>
      </c>
      <c r="E5033" s="2">
        <f t="shared" si="247"/>
        <v>129.83409814023463</v>
      </c>
      <c r="F5033" s="1">
        <f t="shared" si="248"/>
        <v>-68.299999999999983</v>
      </c>
    </row>
    <row r="5034" spans="1:6">
      <c r="A5034" s="4">
        <v>42835</v>
      </c>
      <c r="B5034" s="14">
        <v>370.2</v>
      </c>
      <c r="C5034" s="22">
        <v>439</v>
      </c>
      <c r="D5034" s="1">
        <f t="shared" si="246"/>
        <v>4733.4400000000014</v>
      </c>
      <c r="E5034" s="2">
        <f t="shared" si="247"/>
        <v>64665.680854983941</v>
      </c>
      <c r="F5034" s="1">
        <f t="shared" si="248"/>
        <v>68.800000000000011</v>
      </c>
    </row>
    <row r="5035" spans="1:6">
      <c r="A5035" s="4">
        <v>42836</v>
      </c>
      <c r="B5035" s="14">
        <v>465.9</v>
      </c>
      <c r="C5035" s="22">
        <v>354.8</v>
      </c>
      <c r="D5035" s="1">
        <f t="shared" si="246"/>
        <v>12343.209999999992</v>
      </c>
      <c r="E5035" s="2">
        <f t="shared" si="247"/>
        <v>28932.130987029064</v>
      </c>
      <c r="F5035" s="1">
        <f t="shared" si="248"/>
        <v>-111.09999999999997</v>
      </c>
    </row>
    <row r="5036" spans="1:6">
      <c r="A5036" s="4">
        <v>42837</v>
      </c>
      <c r="B5036" s="14">
        <v>476.9</v>
      </c>
      <c r="C5036" s="22">
        <v>246.1</v>
      </c>
      <c r="D5036" s="1">
        <f t="shared" si="246"/>
        <v>53268.639999999992</v>
      </c>
      <c r="E5036" s="2">
        <f t="shared" si="247"/>
        <v>3769.281763196575</v>
      </c>
      <c r="F5036" s="1">
        <f t="shared" si="248"/>
        <v>-230.79999999999998</v>
      </c>
    </row>
    <row r="5037" spans="1:6">
      <c r="A5037" s="4">
        <v>42838</v>
      </c>
      <c r="B5037" s="14">
        <v>458.5</v>
      </c>
      <c r="C5037" s="22">
        <v>274.2</v>
      </c>
      <c r="D5037" s="1">
        <f t="shared" si="246"/>
        <v>33966.490000000005</v>
      </c>
      <c r="E5037" s="2">
        <f t="shared" si="247"/>
        <v>8009.261350958237</v>
      </c>
      <c r="F5037" s="1">
        <f t="shared" si="248"/>
        <v>-184.3</v>
      </c>
    </row>
    <row r="5038" spans="1:6">
      <c r="A5038" s="4">
        <v>42839</v>
      </c>
      <c r="B5038" s="14">
        <v>403.9</v>
      </c>
      <c r="C5038" s="22">
        <v>243.4</v>
      </c>
      <c r="D5038" s="1">
        <f t="shared" si="246"/>
        <v>25760.249999999989</v>
      </c>
      <c r="E5038" s="2">
        <f t="shared" si="247"/>
        <v>3445.041589283534</v>
      </c>
      <c r="F5038" s="1">
        <f t="shared" si="248"/>
        <v>-160.49999999999997</v>
      </c>
    </row>
    <row r="5039" spans="1:6">
      <c r="A5039" s="4">
        <v>42840</v>
      </c>
      <c r="B5039" s="14">
        <v>363</v>
      </c>
      <c r="C5039" s="22">
        <v>260.89999999999998</v>
      </c>
      <c r="D5039" s="1">
        <f t="shared" si="246"/>
        <v>10424.410000000005</v>
      </c>
      <c r="E5039" s="2">
        <f t="shared" si="247"/>
        <v>5805.5982720532493</v>
      </c>
      <c r="F5039" s="1">
        <f t="shared" si="248"/>
        <v>-102.10000000000002</v>
      </c>
    </row>
    <row r="5040" spans="1:6">
      <c r="A5040" s="4">
        <v>42841</v>
      </c>
      <c r="B5040" s="14">
        <v>241.6</v>
      </c>
      <c r="C5040" s="22">
        <v>261.39999999999998</v>
      </c>
      <c r="D5040" s="1">
        <f t="shared" si="246"/>
        <v>392.03999999999934</v>
      </c>
      <c r="E5040" s="2">
        <f t="shared" si="247"/>
        <v>5882.0427487038123</v>
      </c>
      <c r="F5040" s="1">
        <f t="shared" si="248"/>
        <v>19.799999999999983</v>
      </c>
    </row>
    <row r="5041" spans="1:6">
      <c r="A5041" s="4">
        <v>42842</v>
      </c>
      <c r="B5041" s="14">
        <v>256.39999999999998</v>
      </c>
      <c r="C5041" s="22">
        <v>398.4</v>
      </c>
      <c r="D5041" s="1">
        <f t="shared" si="246"/>
        <v>20164</v>
      </c>
      <c r="E5041" s="2">
        <f t="shared" si="247"/>
        <v>45665.329350958178</v>
      </c>
      <c r="F5041" s="1">
        <f t="shared" si="248"/>
        <v>142</v>
      </c>
    </row>
    <row r="5042" spans="1:6">
      <c r="A5042" s="4">
        <v>42843</v>
      </c>
      <c r="B5042" s="14">
        <v>408.4</v>
      </c>
      <c r="C5042" s="22">
        <v>391.7</v>
      </c>
      <c r="D5042" s="1">
        <f t="shared" si="246"/>
        <v>278.88999999999965</v>
      </c>
      <c r="E5042" s="2">
        <f t="shared" si="247"/>
        <v>42846.713363840638</v>
      </c>
      <c r="F5042" s="1">
        <f t="shared" si="248"/>
        <v>-16.699999999999989</v>
      </c>
    </row>
    <row r="5043" spans="1:6">
      <c r="A5043" s="4">
        <v>42844</v>
      </c>
      <c r="B5043" s="14">
        <v>395.3</v>
      </c>
      <c r="C5043" s="22">
        <v>373.5</v>
      </c>
      <c r="D5043" s="1">
        <f t="shared" si="246"/>
        <v>475.24000000000052</v>
      </c>
      <c r="E5043" s="2">
        <f t="shared" si="247"/>
        <v>35643.354413760135</v>
      </c>
      <c r="F5043" s="1">
        <f t="shared" si="248"/>
        <v>-21.800000000000011</v>
      </c>
    </row>
    <row r="5044" spans="1:6">
      <c r="A5044" s="4">
        <v>42845</v>
      </c>
      <c r="B5044" s="14">
        <v>378.3</v>
      </c>
      <c r="C5044" s="22">
        <v>457.8</v>
      </c>
      <c r="D5044" s="1">
        <f t="shared" si="246"/>
        <v>6320.25</v>
      </c>
      <c r="E5044" s="2">
        <f t="shared" si="247"/>
        <v>74580.593177045128</v>
      </c>
      <c r="F5044" s="1">
        <f t="shared" si="248"/>
        <v>79.5</v>
      </c>
    </row>
    <row r="5045" spans="1:6">
      <c r="A5045" s="4">
        <v>42846</v>
      </c>
      <c r="B5045" s="14">
        <v>423.4</v>
      </c>
      <c r="C5045" s="22">
        <v>389.4</v>
      </c>
      <c r="D5045" s="1">
        <f t="shared" si="246"/>
        <v>1156</v>
      </c>
      <c r="E5045" s="2">
        <f t="shared" si="247"/>
        <v>41899.828771248038</v>
      </c>
      <c r="F5045" s="1">
        <f t="shared" si="248"/>
        <v>-34</v>
      </c>
    </row>
    <row r="5046" spans="1:6">
      <c r="A5046" s="4">
        <v>42847</v>
      </c>
      <c r="B5046" s="14">
        <v>302.8</v>
      </c>
      <c r="C5046" s="22">
        <v>269.89999999999998</v>
      </c>
      <c r="D5046" s="1">
        <f t="shared" si="246"/>
        <v>1082.4100000000024</v>
      </c>
      <c r="E5046" s="2">
        <f t="shared" si="247"/>
        <v>7258.0988517633905</v>
      </c>
      <c r="F5046" s="1">
        <f t="shared" si="248"/>
        <v>-32.900000000000034</v>
      </c>
    </row>
    <row r="5047" spans="1:6">
      <c r="A5047" s="4">
        <v>42848</v>
      </c>
      <c r="B5047" s="14">
        <v>248.1</v>
      </c>
      <c r="C5047" s="22">
        <v>280.2</v>
      </c>
      <c r="D5047" s="1">
        <f t="shared" si="246"/>
        <v>1030.4099999999996</v>
      </c>
      <c r="E5047" s="2">
        <f t="shared" si="247"/>
        <v>9119.1950707649976</v>
      </c>
      <c r="F5047" s="1">
        <f t="shared" si="248"/>
        <v>32.099999999999994</v>
      </c>
    </row>
    <row r="5048" spans="1:6">
      <c r="A5048" s="4">
        <v>42849</v>
      </c>
      <c r="B5048" s="14">
        <v>265.5</v>
      </c>
      <c r="C5048" s="22">
        <v>277.10000000000002</v>
      </c>
      <c r="D5048" s="1">
        <f t="shared" si="246"/>
        <v>134.56000000000051</v>
      </c>
      <c r="E5048" s="2">
        <f t="shared" si="247"/>
        <v>8536.7393155315112</v>
      </c>
      <c r="F5048" s="1">
        <f t="shared" si="248"/>
        <v>11.600000000000023</v>
      </c>
    </row>
    <row r="5049" spans="1:6">
      <c r="A5049" s="4">
        <v>42850</v>
      </c>
      <c r="B5049" s="14">
        <v>329.1</v>
      </c>
      <c r="C5049" s="22">
        <v>465.9</v>
      </c>
      <c r="D5049" s="1">
        <f t="shared" si="246"/>
        <v>18714.239999999987</v>
      </c>
      <c r="E5049" s="2">
        <f t="shared" si="247"/>
        <v>79070.333698784234</v>
      </c>
      <c r="F5049" s="1">
        <f t="shared" si="248"/>
        <v>136.79999999999995</v>
      </c>
    </row>
    <row r="5050" spans="1:6">
      <c r="A5050" s="4">
        <v>42851</v>
      </c>
      <c r="B5050" s="14">
        <v>399.5</v>
      </c>
      <c r="C5050" s="22">
        <v>249.4</v>
      </c>
      <c r="D5050" s="1">
        <f t="shared" si="246"/>
        <v>22530.01</v>
      </c>
      <c r="E5050" s="2">
        <f t="shared" si="247"/>
        <v>4185.3753090902946</v>
      </c>
      <c r="F5050" s="1">
        <f t="shared" si="248"/>
        <v>-150.1</v>
      </c>
    </row>
    <row r="5051" spans="1:6">
      <c r="A5051" s="4">
        <v>42852</v>
      </c>
      <c r="B5051" s="14">
        <v>291.8</v>
      </c>
      <c r="C5051" s="22">
        <v>405.7</v>
      </c>
      <c r="D5051" s="1">
        <f t="shared" si="246"/>
        <v>12973.209999999995</v>
      </c>
      <c r="E5051" s="2">
        <f t="shared" si="247"/>
        <v>48838.558710056408</v>
      </c>
      <c r="F5051" s="1">
        <f t="shared" si="248"/>
        <v>113.89999999999998</v>
      </c>
    </row>
    <row r="5052" spans="1:6">
      <c r="A5052" s="4">
        <v>42853</v>
      </c>
      <c r="B5052" s="14">
        <v>413.8</v>
      </c>
      <c r="C5052" s="22">
        <v>412.5</v>
      </c>
      <c r="D5052" s="1">
        <f t="shared" si="246"/>
        <v>1.6900000000000295</v>
      </c>
      <c r="E5052" s="2">
        <f t="shared" si="247"/>
        <v>51890.323592504079</v>
      </c>
      <c r="F5052" s="1">
        <f t="shared" si="248"/>
        <v>-1.3000000000000114</v>
      </c>
    </row>
    <row r="5053" spans="1:6">
      <c r="A5053" s="4">
        <v>42854</v>
      </c>
      <c r="B5053" s="14">
        <v>336.6</v>
      </c>
      <c r="C5053" s="22">
        <v>246.1</v>
      </c>
      <c r="D5053" s="1">
        <f t="shared" si="246"/>
        <v>8190.2500000000055</v>
      </c>
      <c r="E5053" s="2">
        <f t="shared" si="247"/>
        <v>3769.281763196575</v>
      </c>
      <c r="F5053" s="1">
        <f t="shared" si="248"/>
        <v>-90.500000000000028</v>
      </c>
    </row>
    <row r="5054" spans="1:6">
      <c r="A5054" s="4">
        <v>42855</v>
      </c>
      <c r="B5054" s="14">
        <v>226.2</v>
      </c>
      <c r="C5054" s="22">
        <v>267.10000000000002</v>
      </c>
      <c r="D5054" s="1">
        <f t="shared" si="246"/>
        <v>1672.8100000000029</v>
      </c>
      <c r="E5054" s="2">
        <f t="shared" si="247"/>
        <v>6788.849782520243</v>
      </c>
      <c r="F5054" s="1">
        <f t="shared" si="248"/>
        <v>40.900000000000034</v>
      </c>
    </row>
    <row r="5055" spans="1:6">
      <c r="A5055" s="4">
        <v>42856</v>
      </c>
      <c r="B5055" s="14">
        <v>266.39999999999998</v>
      </c>
      <c r="C5055" s="22">
        <v>285.10000000000002</v>
      </c>
      <c r="D5055" s="1">
        <f t="shared" si="246"/>
        <v>349.6900000000017</v>
      </c>
      <c r="E5055" s="2">
        <f t="shared" si="247"/>
        <v>10079.050941940526</v>
      </c>
      <c r="F5055" s="1">
        <f t="shared" si="248"/>
        <v>18.700000000000045</v>
      </c>
    </row>
    <row r="5056" spans="1:6">
      <c r="A5056" s="4">
        <v>42857</v>
      </c>
      <c r="B5056" s="14">
        <v>245.9</v>
      </c>
      <c r="C5056" s="22">
        <v>408.9</v>
      </c>
      <c r="D5056" s="1">
        <f t="shared" si="246"/>
        <v>26568.999999999989</v>
      </c>
      <c r="E5056" s="2">
        <f t="shared" si="247"/>
        <v>50263.163360620012</v>
      </c>
      <c r="F5056" s="1">
        <f t="shared" si="248"/>
        <v>162.99999999999997</v>
      </c>
    </row>
    <row r="5057" spans="1:6">
      <c r="A5057" s="4">
        <v>42858</v>
      </c>
      <c r="B5057" s="14">
        <v>275.5</v>
      </c>
      <c r="C5057" s="22">
        <v>377.6</v>
      </c>
      <c r="D5057" s="1">
        <f t="shared" si="246"/>
        <v>10424.410000000005</v>
      </c>
      <c r="E5057" s="2">
        <f t="shared" si="247"/>
        <v>37208.279122294764</v>
      </c>
      <c r="F5057" s="1">
        <f t="shared" si="248"/>
        <v>102.10000000000002</v>
      </c>
    </row>
    <row r="5058" spans="1:6">
      <c r="A5058" s="4">
        <v>42859</v>
      </c>
      <c r="B5058" s="14">
        <v>373.6</v>
      </c>
      <c r="C5058" s="22">
        <v>394.1</v>
      </c>
      <c r="D5058" s="1">
        <f t="shared" ref="D5058:D5121" si="249">(B5058-C5058)^2</f>
        <v>420.25</v>
      </c>
      <c r="E5058" s="2">
        <f t="shared" si="247"/>
        <v>43846.046851763356</v>
      </c>
      <c r="F5058" s="1">
        <f t="shared" si="248"/>
        <v>20.5</v>
      </c>
    </row>
    <row r="5059" spans="1:6">
      <c r="A5059" s="4">
        <v>42860</v>
      </c>
      <c r="B5059" s="14">
        <v>423.5</v>
      </c>
      <c r="C5059" s="22">
        <v>456.9</v>
      </c>
      <c r="D5059" s="1">
        <f t="shared" si="249"/>
        <v>1115.5599999999986</v>
      </c>
      <c r="E5059" s="2">
        <f t="shared" ref="E5059:E5122" si="250">(C5059-AVERAGE($C$2:$C$6211))^2</f>
        <v>74089.833119074101</v>
      </c>
      <c r="F5059" s="1">
        <f t="shared" ref="F5059:F5122" si="251">C5059-B5059</f>
        <v>33.399999999999977</v>
      </c>
    </row>
    <row r="5060" spans="1:6">
      <c r="A5060" s="4">
        <v>42861</v>
      </c>
      <c r="B5060" s="14">
        <v>424.7</v>
      </c>
      <c r="C5060" s="22">
        <v>383.7</v>
      </c>
      <c r="D5060" s="1">
        <f t="shared" si="249"/>
        <v>1681</v>
      </c>
      <c r="E5060" s="2">
        <f t="shared" si="250"/>
        <v>39598.801737431619</v>
      </c>
      <c r="F5060" s="1">
        <f t="shared" si="251"/>
        <v>-41</v>
      </c>
    </row>
    <row r="5061" spans="1:6">
      <c r="A5061" s="4">
        <v>42862</v>
      </c>
      <c r="B5061" s="14">
        <v>317.8</v>
      </c>
      <c r="C5061" s="22">
        <v>289.2</v>
      </c>
      <c r="D5061" s="1">
        <f t="shared" si="249"/>
        <v>817.96000000000129</v>
      </c>
      <c r="E5061" s="2">
        <f t="shared" si="250"/>
        <v>10919.095650475139</v>
      </c>
      <c r="F5061" s="1">
        <f t="shared" si="251"/>
        <v>-28.600000000000023</v>
      </c>
    </row>
    <row r="5062" spans="1:6">
      <c r="A5062" s="4">
        <v>42863</v>
      </c>
      <c r="B5062" s="14">
        <v>305</v>
      </c>
      <c r="C5062" s="22">
        <v>399.4</v>
      </c>
      <c r="D5062" s="1">
        <f t="shared" si="249"/>
        <v>8911.3599999999951</v>
      </c>
      <c r="E5062" s="2">
        <f t="shared" si="250"/>
        <v>46093.71830425931</v>
      </c>
      <c r="F5062" s="1">
        <f t="shared" si="251"/>
        <v>94.399999999999977</v>
      </c>
    </row>
    <row r="5063" spans="1:6">
      <c r="A5063" s="4">
        <v>42864</v>
      </c>
      <c r="B5063" s="14">
        <v>416.7</v>
      </c>
      <c r="C5063" s="22">
        <v>445</v>
      </c>
      <c r="D5063" s="1">
        <f t="shared" si="249"/>
        <v>800.89000000000067</v>
      </c>
      <c r="E5063" s="2">
        <f t="shared" si="250"/>
        <v>67753.214574790705</v>
      </c>
      <c r="F5063" s="1">
        <f t="shared" si="251"/>
        <v>28.300000000000011</v>
      </c>
    </row>
    <row r="5064" spans="1:6">
      <c r="A5064" s="4">
        <v>42865</v>
      </c>
      <c r="B5064" s="14">
        <v>346.5</v>
      </c>
      <c r="C5064" s="22">
        <v>287.39999999999998</v>
      </c>
      <c r="D5064" s="1">
        <f t="shared" si="249"/>
        <v>3492.8100000000027</v>
      </c>
      <c r="E5064" s="2">
        <f t="shared" si="250"/>
        <v>10546.155534533109</v>
      </c>
      <c r="F5064" s="1">
        <f t="shared" si="251"/>
        <v>-59.100000000000023</v>
      </c>
    </row>
    <row r="5065" spans="1:6">
      <c r="A5065" s="4">
        <v>42866</v>
      </c>
      <c r="B5065" s="14">
        <v>228.9</v>
      </c>
      <c r="C5065" s="22">
        <v>216.8</v>
      </c>
      <c r="D5065" s="1">
        <f t="shared" si="249"/>
        <v>146.40999999999985</v>
      </c>
      <c r="E5065" s="2">
        <f t="shared" si="250"/>
        <v>1030.0554314735607</v>
      </c>
      <c r="F5065" s="1">
        <f t="shared" si="251"/>
        <v>-12.099999999999994</v>
      </c>
    </row>
    <row r="5066" spans="1:6">
      <c r="A5066" s="4">
        <v>42867</v>
      </c>
      <c r="B5066" s="14">
        <v>210.4</v>
      </c>
      <c r="C5066" s="22">
        <v>249.4</v>
      </c>
      <c r="D5066" s="1">
        <f t="shared" si="249"/>
        <v>1521</v>
      </c>
      <c r="E5066" s="2">
        <f t="shared" si="250"/>
        <v>4185.3753090902946</v>
      </c>
      <c r="F5066" s="1">
        <f t="shared" si="251"/>
        <v>39</v>
      </c>
    </row>
    <row r="5067" spans="1:6">
      <c r="A5067" s="4">
        <v>42868</v>
      </c>
      <c r="B5067" s="14">
        <v>208.9</v>
      </c>
      <c r="C5067" s="22">
        <v>181.6</v>
      </c>
      <c r="D5067" s="1">
        <f t="shared" si="249"/>
        <v>745.29000000000065</v>
      </c>
      <c r="E5067" s="2">
        <f t="shared" si="250"/>
        <v>9.6442752738958877</v>
      </c>
      <c r="F5067" s="1">
        <f t="shared" si="251"/>
        <v>-27.300000000000011</v>
      </c>
    </row>
    <row r="5068" spans="1:6">
      <c r="A5068" s="4">
        <v>42869</v>
      </c>
      <c r="B5068" s="14">
        <v>147.30000000000001</v>
      </c>
      <c r="C5068" s="22">
        <v>147.30000000000001</v>
      </c>
      <c r="D5068" s="1">
        <f t="shared" si="249"/>
        <v>0</v>
      </c>
      <c r="E5068" s="2">
        <f t="shared" si="250"/>
        <v>1399.173177045245</v>
      </c>
      <c r="F5068" s="1">
        <f t="shared" si="251"/>
        <v>0</v>
      </c>
    </row>
    <row r="5069" spans="1:6">
      <c r="A5069" s="4">
        <v>42870</v>
      </c>
      <c r="B5069" s="14">
        <v>158.1</v>
      </c>
      <c r="C5069" s="22">
        <v>220.8</v>
      </c>
      <c r="D5069" s="1">
        <f t="shared" si="249"/>
        <v>3931.2900000000022</v>
      </c>
      <c r="E5069" s="2">
        <f t="shared" si="250"/>
        <v>1302.8112446780681</v>
      </c>
      <c r="F5069" s="1">
        <f t="shared" si="251"/>
        <v>62.700000000000017</v>
      </c>
    </row>
    <row r="5070" spans="1:6">
      <c r="A5070" s="4">
        <v>42871</v>
      </c>
      <c r="B5070" s="14">
        <v>222.1</v>
      </c>
      <c r="C5070" s="22">
        <v>252.4</v>
      </c>
      <c r="D5070" s="1">
        <f t="shared" si="249"/>
        <v>918.09000000000071</v>
      </c>
      <c r="E5070" s="2">
        <f t="shared" si="250"/>
        <v>4582.5421689936757</v>
      </c>
      <c r="F5070" s="1">
        <f t="shared" si="251"/>
        <v>30.300000000000011</v>
      </c>
    </row>
    <row r="5071" spans="1:6">
      <c r="A5071" s="4">
        <v>42872</v>
      </c>
      <c r="B5071" s="14">
        <v>230.2</v>
      </c>
      <c r="C5071" s="22">
        <v>247.9</v>
      </c>
      <c r="D5071" s="1">
        <f t="shared" si="249"/>
        <v>313.29000000000059</v>
      </c>
      <c r="E5071" s="2">
        <f t="shared" si="250"/>
        <v>3993.5418791386046</v>
      </c>
      <c r="F5071" s="1">
        <f t="shared" si="251"/>
        <v>17.700000000000017</v>
      </c>
    </row>
    <row r="5072" spans="1:6">
      <c r="A5072" s="4">
        <v>42873</v>
      </c>
      <c r="B5072" s="14">
        <v>210.1</v>
      </c>
      <c r="C5072" s="22">
        <v>208.7</v>
      </c>
      <c r="D5072" s="1">
        <f t="shared" si="249"/>
        <v>1.960000000000016</v>
      </c>
      <c r="E5072" s="2">
        <f t="shared" si="250"/>
        <v>575.73490973443211</v>
      </c>
      <c r="F5072" s="1">
        <f t="shared" si="251"/>
        <v>-1.4000000000000057</v>
      </c>
    </row>
    <row r="5073" spans="1:6">
      <c r="A5073" s="4">
        <v>42874</v>
      </c>
      <c r="B5073" s="14">
        <v>191.8</v>
      </c>
      <c r="C5073" s="22">
        <v>208.5</v>
      </c>
      <c r="D5073" s="1">
        <f t="shared" si="249"/>
        <v>278.88999999999965</v>
      </c>
      <c r="E5073" s="2">
        <f t="shared" si="250"/>
        <v>566.17711907420733</v>
      </c>
      <c r="F5073" s="1">
        <f t="shared" si="251"/>
        <v>16.699999999999989</v>
      </c>
    </row>
    <row r="5074" spans="1:6">
      <c r="A5074" s="4">
        <v>42875</v>
      </c>
      <c r="B5074" s="14">
        <v>183.8</v>
      </c>
      <c r="C5074" s="22">
        <v>186.4</v>
      </c>
      <c r="D5074" s="1">
        <f t="shared" si="249"/>
        <v>6.7599999999999705</v>
      </c>
      <c r="E5074" s="2">
        <f t="shared" si="250"/>
        <v>2.8712511193046142</v>
      </c>
      <c r="F5074" s="1">
        <f t="shared" si="251"/>
        <v>2.5999999999999943</v>
      </c>
    </row>
    <row r="5075" spans="1:6">
      <c r="A5075" s="4">
        <v>42876</v>
      </c>
      <c r="B5075" s="14">
        <v>125.4</v>
      </c>
      <c r="C5075" s="22">
        <v>96.2</v>
      </c>
      <c r="D5075" s="1">
        <f t="shared" si="249"/>
        <v>852.64000000000021</v>
      </c>
      <c r="E5075" s="2">
        <f t="shared" si="250"/>
        <v>7833.2276633576648</v>
      </c>
      <c r="F5075" s="1">
        <f t="shared" si="251"/>
        <v>-29.200000000000003</v>
      </c>
    </row>
    <row r="5076" spans="1:6">
      <c r="A5076" s="4">
        <v>42877</v>
      </c>
      <c r="B5076" s="14">
        <v>131.4</v>
      </c>
      <c r="C5076" s="22">
        <v>230.4</v>
      </c>
      <c r="D5076" s="1">
        <f t="shared" si="249"/>
        <v>9801</v>
      </c>
      <c r="E5076" s="2">
        <f t="shared" si="250"/>
        <v>2087.9851963688852</v>
      </c>
      <c r="F5076" s="1">
        <f t="shared" si="251"/>
        <v>99</v>
      </c>
    </row>
    <row r="5077" spans="1:6">
      <c r="A5077" s="4">
        <v>42878</v>
      </c>
      <c r="B5077" s="14">
        <v>233.6</v>
      </c>
      <c r="C5077" s="22">
        <v>236.2</v>
      </c>
      <c r="D5077" s="1">
        <f t="shared" si="249"/>
        <v>6.7599999999999705</v>
      </c>
      <c r="E5077" s="2">
        <f t="shared" si="250"/>
        <v>2651.6811255154189</v>
      </c>
      <c r="F5077" s="1">
        <f t="shared" si="251"/>
        <v>2.5999999999999943</v>
      </c>
    </row>
    <row r="5078" spans="1:6">
      <c r="A5078" s="4">
        <v>42879</v>
      </c>
      <c r="B5078" s="14">
        <v>227</v>
      </c>
      <c r="C5078" s="22">
        <v>252</v>
      </c>
      <c r="D5078" s="1">
        <f t="shared" si="249"/>
        <v>625</v>
      </c>
      <c r="E5078" s="2">
        <f t="shared" si="250"/>
        <v>4528.5465876732242</v>
      </c>
      <c r="F5078" s="1">
        <f t="shared" si="251"/>
        <v>25</v>
      </c>
    </row>
    <row r="5079" spans="1:6">
      <c r="A5079" s="4">
        <v>42880</v>
      </c>
      <c r="B5079" s="14">
        <v>170.1</v>
      </c>
      <c r="C5079" s="22">
        <v>99.9</v>
      </c>
      <c r="D5079" s="1">
        <f t="shared" si="249"/>
        <v>4928.0399999999981</v>
      </c>
      <c r="E5079" s="2">
        <f t="shared" si="250"/>
        <v>7191.9767905718336</v>
      </c>
      <c r="F5079" s="1">
        <f t="shared" si="251"/>
        <v>-70.199999999999989</v>
      </c>
    </row>
    <row r="5080" spans="1:6">
      <c r="A5080" s="4">
        <v>42881</v>
      </c>
      <c r="B5080" s="14">
        <v>79.099999999999994</v>
      </c>
      <c r="C5080" s="22">
        <v>102.9</v>
      </c>
      <c r="D5080" s="1">
        <f t="shared" si="249"/>
        <v>566.44000000000051</v>
      </c>
      <c r="E5080" s="2">
        <f t="shared" si="250"/>
        <v>6692.1436504752137</v>
      </c>
      <c r="F5080" s="1">
        <f t="shared" si="251"/>
        <v>23.800000000000011</v>
      </c>
    </row>
    <row r="5081" spans="1:6">
      <c r="A5081" s="4">
        <v>42882</v>
      </c>
      <c r="B5081" s="14">
        <v>90</v>
      </c>
      <c r="C5081" s="22">
        <v>96.1</v>
      </c>
      <c r="D5081" s="1">
        <f t="shared" si="249"/>
        <v>37.20999999999993</v>
      </c>
      <c r="E5081" s="2">
        <f t="shared" si="250"/>
        <v>7850.938768027554</v>
      </c>
      <c r="F5081" s="1">
        <f t="shared" si="251"/>
        <v>6.0999999999999943</v>
      </c>
    </row>
    <row r="5082" spans="1:6">
      <c r="A5082" s="4">
        <v>42883</v>
      </c>
      <c r="B5082" s="14">
        <v>82.8</v>
      </c>
      <c r="C5082" s="22">
        <v>108.9</v>
      </c>
      <c r="D5082" s="1">
        <f t="shared" si="249"/>
        <v>681.21000000000049</v>
      </c>
      <c r="E5082" s="2">
        <f t="shared" si="250"/>
        <v>5746.4773702819748</v>
      </c>
      <c r="F5082" s="1">
        <f t="shared" si="251"/>
        <v>26.100000000000009</v>
      </c>
    </row>
    <row r="5083" spans="1:6">
      <c r="A5083" s="4">
        <v>42884</v>
      </c>
      <c r="B5083" s="14">
        <v>66.5</v>
      </c>
      <c r="C5083" s="22">
        <v>53.8</v>
      </c>
      <c r="D5083" s="1">
        <f t="shared" si="249"/>
        <v>161.29000000000008</v>
      </c>
      <c r="E5083" s="2">
        <f t="shared" si="250"/>
        <v>17136.256043389883</v>
      </c>
      <c r="F5083" s="1">
        <f t="shared" si="251"/>
        <v>-12.700000000000003</v>
      </c>
    </row>
    <row r="5084" spans="1:6">
      <c r="A5084" s="4">
        <v>42885</v>
      </c>
      <c r="B5084" s="14">
        <v>36.4</v>
      </c>
      <c r="C5084" s="22">
        <v>73.2</v>
      </c>
      <c r="D5084" s="1">
        <f t="shared" si="249"/>
        <v>1354.2400000000002</v>
      </c>
      <c r="E5084" s="2">
        <f t="shared" si="250"/>
        <v>12433.481737431748</v>
      </c>
      <c r="F5084" s="1">
        <f t="shared" si="251"/>
        <v>36.800000000000004</v>
      </c>
    </row>
    <row r="5085" spans="1:6">
      <c r="A5085" s="4">
        <v>42886</v>
      </c>
      <c r="B5085" s="14">
        <v>99.1</v>
      </c>
      <c r="C5085" s="22">
        <v>172.7</v>
      </c>
      <c r="D5085" s="1">
        <f t="shared" si="249"/>
        <v>5416.9599999999991</v>
      </c>
      <c r="E5085" s="2">
        <f t="shared" si="250"/>
        <v>144.13259089386742</v>
      </c>
      <c r="F5085" s="1">
        <f t="shared" si="251"/>
        <v>73.599999999999994</v>
      </c>
    </row>
    <row r="5086" spans="1:6">
      <c r="A5086" s="4">
        <v>42887</v>
      </c>
      <c r="B5086" s="14">
        <v>106.4</v>
      </c>
      <c r="C5086" s="22">
        <v>48.2</v>
      </c>
      <c r="D5086" s="1">
        <f t="shared" si="249"/>
        <v>3387.2400000000002</v>
      </c>
      <c r="E5086" s="2">
        <f t="shared" si="250"/>
        <v>18633.757904903581</v>
      </c>
      <c r="F5086" s="1">
        <f t="shared" si="251"/>
        <v>-58.2</v>
      </c>
    </row>
    <row r="5087" spans="1:6">
      <c r="A5087" s="4">
        <v>42888</v>
      </c>
      <c r="B5087" s="14">
        <v>39.700000000000003</v>
      </c>
      <c r="C5087" s="22">
        <v>100.5</v>
      </c>
      <c r="D5087" s="1">
        <f t="shared" si="249"/>
        <v>3696.64</v>
      </c>
      <c r="E5087" s="2">
        <f t="shared" si="250"/>
        <v>7090.5701625525107</v>
      </c>
      <c r="F5087" s="1">
        <f t="shared" si="251"/>
        <v>60.8</v>
      </c>
    </row>
    <row r="5088" spans="1:6">
      <c r="A5088" s="4">
        <v>42889</v>
      </c>
      <c r="B5088" s="14">
        <v>96.3</v>
      </c>
      <c r="C5088" s="22">
        <v>105.3</v>
      </c>
      <c r="D5088" s="1">
        <f t="shared" si="249"/>
        <v>81</v>
      </c>
      <c r="E5088" s="2">
        <f t="shared" si="250"/>
        <v>6305.2371383979198</v>
      </c>
      <c r="F5088" s="1">
        <f t="shared" si="251"/>
        <v>9</v>
      </c>
    </row>
    <row r="5089" spans="1:6">
      <c r="A5089" s="4">
        <v>42890</v>
      </c>
      <c r="B5089" s="14">
        <v>82.7</v>
      </c>
      <c r="C5089" s="22">
        <v>102</v>
      </c>
      <c r="D5089" s="1">
        <f t="shared" si="249"/>
        <v>372.4899999999999</v>
      </c>
      <c r="E5089" s="2">
        <f t="shared" si="250"/>
        <v>6840.203592504201</v>
      </c>
      <c r="F5089" s="1">
        <f t="shared" si="251"/>
        <v>19.299999999999997</v>
      </c>
    </row>
    <row r="5090" spans="1:6">
      <c r="A5090" s="4">
        <v>42891</v>
      </c>
      <c r="B5090" s="14">
        <v>85.5</v>
      </c>
      <c r="C5090" s="22">
        <v>121.1</v>
      </c>
      <c r="D5090" s="1">
        <f t="shared" si="249"/>
        <v>1267.3599999999997</v>
      </c>
      <c r="E5090" s="2">
        <f t="shared" si="250"/>
        <v>4045.6626005557241</v>
      </c>
      <c r="F5090" s="1">
        <f t="shared" si="251"/>
        <v>35.599999999999994</v>
      </c>
    </row>
    <row r="5091" spans="1:6">
      <c r="A5091" s="4">
        <v>42892</v>
      </c>
      <c r="B5091" s="14">
        <v>136.69999999999999</v>
      </c>
      <c r="C5091" s="22">
        <v>217.4</v>
      </c>
      <c r="D5091" s="1">
        <f t="shared" si="249"/>
        <v>6512.4900000000025</v>
      </c>
      <c r="E5091" s="2">
        <f t="shared" si="250"/>
        <v>1068.9288034542365</v>
      </c>
      <c r="F5091" s="1">
        <f t="shared" si="251"/>
        <v>80.700000000000017</v>
      </c>
    </row>
    <row r="5092" spans="1:6">
      <c r="A5092" s="4">
        <v>42893</v>
      </c>
      <c r="B5092" s="14">
        <v>173.4</v>
      </c>
      <c r="C5092" s="22">
        <v>198.2</v>
      </c>
      <c r="D5092" s="1">
        <f t="shared" si="249"/>
        <v>615.03999999999917</v>
      </c>
      <c r="E5092" s="2">
        <f t="shared" si="250"/>
        <v>182.10090007260078</v>
      </c>
      <c r="F5092" s="1">
        <f t="shared" si="251"/>
        <v>24.799999999999983</v>
      </c>
    </row>
    <row r="5093" spans="1:6">
      <c r="A5093" s="4">
        <v>42894</v>
      </c>
      <c r="B5093" s="14">
        <v>233</v>
      </c>
      <c r="C5093" s="22">
        <v>320.39999999999998</v>
      </c>
      <c r="D5093" s="1">
        <f t="shared" si="249"/>
        <v>7638.7599999999957</v>
      </c>
      <c r="E5093" s="2">
        <f t="shared" si="250"/>
        <v>18412.990993470292</v>
      </c>
      <c r="F5093" s="1">
        <f t="shared" si="251"/>
        <v>87.399999999999977</v>
      </c>
    </row>
    <row r="5094" spans="1:6">
      <c r="A5094" s="4">
        <v>42895</v>
      </c>
      <c r="B5094" s="14">
        <v>277.8</v>
      </c>
      <c r="C5094" s="22">
        <v>241.6</v>
      </c>
      <c r="D5094" s="1">
        <f t="shared" si="249"/>
        <v>1310.4400000000012</v>
      </c>
      <c r="E5094" s="2">
        <f t="shared" si="250"/>
        <v>3236.9814733415046</v>
      </c>
      <c r="F5094" s="1">
        <f t="shared" si="251"/>
        <v>-36.200000000000017</v>
      </c>
    </row>
    <row r="5095" spans="1:6">
      <c r="A5095" s="4">
        <v>42896</v>
      </c>
      <c r="B5095" s="14">
        <v>198</v>
      </c>
      <c r="C5095" s="22">
        <v>192.6</v>
      </c>
      <c r="D5095" s="1">
        <f t="shared" si="249"/>
        <v>29.160000000000061</v>
      </c>
      <c r="E5095" s="2">
        <f t="shared" si="250"/>
        <v>62.322761586290795</v>
      </c>
      <c r="F5095" s="1">
        <f t="shared" si="251"/>
        <v>-5.4000000000000057</v>
      </c>
    </row>
    <row r="5096" spans="1:6">
      <c r="A5096" s="4">
        <v>42897</v>
      </c>
      <c r="B5096" s="14">
        <v>175.9</v>
      </c>
      <c r="C5096" s="22">
        <v>194.8</v>
      </c>
      <c r="D5096" s="1">
        <f t="shared" si="249"/>
        <v>357.21000000000021</v>
      </c>
      <c r="E5096" s="2">
        <f t="shared" si="250"/>
        <v>101.89845884877012</v>
      </c>
      <c r="F5096" s="1">
        <f t="shared" si="251"/>
        <v>18.900000000000006</v>
      </c>
    </row>
    <row r="5097" spans="1:6">
      <c r="A5097" s="4">
        <v>42898</v>
      </c>
      <c r="B5097" s="14">
        <v>211.7</v>
      </c>
      <c r="C5097" s="22">
        <v>284.89999999999998</v>
      </c>
      <c r="D5097" s="1">
        <f t="shared" si="249"/>
        <v>5358.239999999998</v>
      </c>
      <c r="E5097" s="2">
        <f t="shared" si="250"/>
        <v>10038.933151280293</v>
      </c>
      <c r="F5097" s="1">
        <f t="shared" si="251"/>
        <v>73.199999999999989</v>
      </c>
    </row>
    <row r="5098" spans="1:6">
      <c r="A5098" s="4">
        <v>42899</v>
      </c>
      <c r="B5098" s="14">
        <v>254.7</v>
      </c>
      <c r="C5098" s="22">
        <v>245.8</v>
      </c>
      <c r="D5098" s="1">
        <f t="shared" si="249"/>
        <v>79.209999999999596</v>
      </c>
      <c r="E5098" s="2">
        <f t="shared" si="250"/>
        <v>3732.5350772062393</v>
      </c>
      <c r="F5098" s="1">
        <f t="shared" si="251"/>
        <v>-8.8999999999999773</v>
      </c>
    </row>
    <row r="5099" spans="1:6">
      <c r="A5099" s="4">
        <v>42900</v>
      </c>
      <c r="B5099" s="14">
        <v>196.8</v>
      </c>
      <c r="C5099" s="22">
        <v>186.7</v>
      </c>
      <c r="D5099" s="1">
        <f t="shared" si="249"/>
        <v>102.01000000000046</v>
      </c>
      <c r="E5099" s="2">
        <f t="shared" si="250"/>
        <v>3.9779371096425962</v>
      </c>
      <c r="F5099" s="1">
        <f t="shared" si="251"/>
        <v>-10.100000000000023</v>
      </c>
    </row>
    <row r="5100" spans="1:6">
      <c r="A5100" s="4">
        <v>42901</v>
      </c>
      <c r="B5100" s="14">
        <v>170.7</v>
      </c>
      <c r="C5100" s="22">
        <v>201.5</v>
      </c>
      <c r="D5100" s="1">
        <f t="shared" si="249"/>
        <v>948.64000000000067</v>
      </c>
      <c r="E5100" s="2">
        <f t="shared" si="250"/>
        <v>282.05444596631958</v>
      </c>
      <c r="F5100" s="1">
        <f t="shared" si="251"/>
        <v>30.800000000000011</v>
      </c>
    </row>
    <row r="5101" spans="1:6">
      <c r="A5101" s="4">
        <v>42902</v>
      </c>
      <c r="B5101" s="14">
        <v>195.9</v>
      </c>
      <c r="C5101" s="22">
        <v>214.6</v>
      </c>
      <c r="D5101" s="1">
        <f t="shared" si="249"/>
        <v>349.6899999999996</v>
      </c>
      <c r="E5101" s="2">
        <f t="shared" si="250"/>
        <v>893.67973421108059</v>
      </c>
      <c r="F5101" s="1">
        <f t="shared" si="251"/>
        <v>18.699999999999989</v>
      </c>
    </row>
    <row r="5102" spans="1:6">
      <c r="A5102" s="4">
        <v>42903</v>
      </c>
      <c r="B5102" s="14">
        <v>247.7</v>
      </c>
      <c r="C5102" s="22">
        <v>311.60000000000002</v>
      </c>
      <c r="D5102" s="1">
        <f t="shared" si="249"/>
        <v>4083.2100000000046</v>
      </c>
      <c r="E5102" s="2">
        <f t="shared" si="250"/>
        <v>16102.208204420389</v>
      </c>
      <c r="F5102" s="1">
        <f t="shared" si="251"/>
        <v>63.900000000000034</v>
      </c>
    </row>
    <row r="5103" spans="1:6">
      <c r="A5103" s="4">
        <v>42904</v>
      </c>
      <c r="B5103" s="14">
        <v>231.8</v>
      </c>
      <c r="C5103" s="22">
        <v>135.69999999999999</v>
      </c>
      <c r="D5103" s="1">
        <f t="shared" si="249"/>
        <v>9235.2100000000046</v>
      </c>
      <c r="E5103" s="2">
        <f t="shared" si="250"/>
        <v>2401.5413187521758</v>
      </c>
      <c r="F5103" s="1">
        <f t="shared" si="251"/>
        <v>-96.100000000000023</v>
      </c>
    </row>
    <row r="5104" spans="1:6">
      <c r="A5104" s="4">
        <v>42905</v>
      </c>
      <c r="B5104" s="14">
        <v>113.6</v>
      </c>
      <c r="C5104" s="22">
        <v>155.30000000000001</v>
      </c>
      <c r="D5104" s="1">
        <f t="shared" si="249"/>
        <v>1738.8900000000015</v>
      </c>
      <c r="E5104" s="2">
        <f t="shared" si="250"/>
        <v>864.68480345425974</v>
      </c>
      <c r="F5104" s="1">
        <f t="shared" si="251"/>
        <v>41.700000000000017</v>
      </c>
    </row>
    <row r="5105" spans="1:6">
      <c r="A5105" s="4">
        <v>42906</v>
      </c>
      <c r="B5105" s="14">
        <v>138.1</v>
      </c>
      <c r="C5105" s="22">
        <v>148.80000000000001</v>
      </c>
      <c r="D5105" s="1">
        <f t="shared" si="249"/>
        <v>114.49000000000036</v>
      </c>
      <c r="E5105" s="2">
        <f t="shared" si="250"/>
        <v>1289.2066069969353</v>
      </c>
      <c r="F5105" s="1">
        <f t="shared" si="251"/>
        <v>10.700000000000017</v>
      </c>
    </row>
    <row r="5106" spans="1:6">
      <c r="A5106" s="4">
        <v>42907</v>
      </c>
      <c r="B5106" s="14">
        <v>100.3</v>
      </c>
      <c r="C5106" s="22">
        <v>72.099999999999994</v>
      </c>
      <c r="D5106" s="1">
        <f t="shared" si="249"/>
        <v>795.24000000000012</v>
      </c>
      <c r="E5106" s="2">
        <f t="shared" si="250"/>
        <v>12680.003888800511</v>
      </c>
      <c r="F5106" s="1">
        <f t="shared" si="251"/>
        <v>-28.200000000000003</v>
      </c>
    </row>
    <row r="5107" spans="1:6">
      <c r="A5107" s="4">
        <v>42908</v>
      </c>
      <c r="B5107" s="14">
        <v>41.9</v>
      </c>
      <c r="C5107" s="22">
        <v>44.3</v>
      </c>
      <c r="D5107" s="1">
        <f t="shared" si="249"/>
        <v>5.7599999999999936</v>
      </c>
      <c r="E5107" s="2">
        <f t="shared" si="250"/>
        <v>19713.710987029179</v>
      </c>
      <c r="F5107" s="1">
        <f t="shared" si="251"/>
        <v>2.3999999999999986</v>
      </c>
    </row>
    <row r="5108" spans="1:6">
      <c r="A5108" s="4">
        <v>42909</v>
      </c>
      <c r="B5108" s="14">
        <v>49.9</v>
      </c>
      <c r="C5108" s="22">
        <v>99.5</v>
      </c>
      <c r="D5108" s="1">
        <f t="shared" si="249"/>
        <v>2460.1600000000003</v>
      </c>
      <c r="E5108" s="2">
        <f t="shared" si="250"/>
        <v>7259.9812092513839</v>
      </c>
      <c r="F5108" s="1">
        <f t="shared" si="251"/>
        <v>49.6</v>
      </c>
    </row>
    <row r="5109" spans="1:6">
      <c r="A5109" s="4">
        <v>42910</v>
      </c>
      <c r="B5109" s="14">
        <v>116.5</v>
      </c>
      <c r="C5109" s="22">
        <v>162.1</v>
      </c>
      <c r="D5109" s="1">
        <f t="shared" si="249"/>
        <v>2079.3599999999997</v>
      </c>
      <c r="E5109" s="2">
        <f t="shared" si="250"/>
        <v>511.00968590192309</v>
      </c>
      <c r="F5109" s="1">
        <f t="shared" si="251"/>
        <v>45.599999999999994</v>
      </c>
    </row>
    <row r="5110" spans="1:6">
      <c r="A5110" s="4">
        <v>42911</v>
      </c>
      <c r="B5110" s="14">
        <v>163.80000000000001</v>
      </c>
      <c r="C5110" s="22">
        <v>193.4</v>
      </c>
      <c r="D5110" s="1">
        <f t="shared" si="249"/>
        <v>876.15999999999963</v>
      </c>
      <c r="E5110" s="2">
        <f t="shared" si="250"/>
        <v>75.593924227192446</v>
      </c>
      <c r="F5110" s="1">
        <f t="shared" si="251"/>
        <v>29.599999999999994</v>
      </c>
    </row>
    <row r="5111" spans="1:6">
      <c r="A5111" s="4">
        <v>42912</v>
      </c>
      <c r="B5111" s="14">
        <v>132.5</v>
      </c>
      <c r="C5111" s="22">
        <v>60.4</v>
      </c>
      <c r="D5111" s="1">
        <f t="shared" si="249"/>
        <v>5198.4099999999989</v>
      </c>
      <c r="E5111" s="2">
        <f t="shared" si="250"/>
        <v>15451.863135177324</v>
      </c>
      <c r="F5111" s="1">
        <f t="shared" si="251"/>
        <v>-72.099999999999994</v>
      </c>
    </row>
    <row r="5112" spans="1:6">
      <c r="A5112" s="4">
        <v>42913</v>
      </c>
      <c r="B5112" s="14">
        <v>40.1</v>
      </c>
      <c r="C5112" s="22">
        <v>97.8</v>
      </c>
      <c r="D5112" s="1">
        <f t="shared" si="249"/>
        <v>3329.2899999999995</v>
      </c>
      <c r="E5112" s="2">
        <f t="shared" si="250"/>
        <v>7552.5699886394686</v>
      </c>
      <c r="F5112" s="1">
        <f t="shared" si="251"/>
        <v>57.699999999999996</v>
      </c>
    </row>
    <row r="5113" spans="1:6">
      <c r="A5113" s="4">
        <v>42914</v>
      </c>
      <c r="B5113" s="14">
        <v>103.5</v>
      </c>
      <c r="C5113" s="22">
        <v>100.2</v>
      </c>
      <c r="D5113" s="1">
        <f t="shared" si="249"/>
        <v>10.889999999999981</v>
      </c>
      <c r="E5113" s="2">
        <f t="shared" si="250"/>
        <v>7141.1834765621725</v>
      </c>
      <c r="F5113" s="1">
        <f t="shared" si="251"/>
        <v>-3.2999999999999972</v>
      </c>
    </row>
    <row r="5114" spans="1:6">
      <c r="A5114" s="4">
        <v>42915</v>
      </c>
      <c r="B5114" s="14">
        <v>71.5</v>
      </c>
      <c r="C5114" s="22">
        <v>38.5</v>
      </c>
      <c r="D5114" s="1">
        <f t="shared" si="249"/>
        <v>1089</v>
      </c>
      <c r="E5114" s="2">
        <f t="shared" si="250"/>
        <v>21376.055057882648</v>
      </c>
      <c r="F5114" s="1">
        <f t="shared" si="251"/>
        <v>-33</v>
      </c>
    </row>
    <row r="5115" spans="1:6">
      <c r="A5115" s="4">
        <v>42916</v>
      </c>
      <c r="B5115" s="14">
        <v>137.9</v>
      </c>
      <c r="C5115" s="22">
        <v>132.9</v>
      </c>
      <c r="D5115" s="1">
        <f t="shared" si="249"/>
        <v>25</v>
      </c>
      <c r="E5115" s="2">
        <f t="shared" si="250"/>
        <v>2683.8122495090192</v>
      </c>
      <c r="F5115" s="1">
        <f t="shared" si="251"/>
        <v>-5</v>
      </c>
    </row>
    <row r="5116" spans="1:6">
      <c r="A5116" s="4">
        <v>42917</v>
      </c>
      <c r="B5116" s="14">
        <v>149.6</v>
      </c>
      <c r="C5116" s="22">
        <v>79.099999999999994</v>
      </c>
      <c r="D5116" s="1">
        <f t="shared" si="249"/>
        <v>4970.25</v>
      </c>
      <c r="E5116" s="2">
        <f t="shared" si="250"/>
        <v>11152.526561908398</v>
      </c>
      <c r="F5116" s="1">
        <f t="shared" si="251"/>
        <v>-70.5</v>
      </c>
    </row>
    <row r="5117" spans="1:6">
      <c r="A5117" s="4">
        <v>42918</v>
      </c>
      <c r="B5117" s="14">
        <v>89.1</v>
      </c>
      <c r="C5117" s="22">
        <v>72.599999999999994</v>
      </c>
      <c r="D5117" s="1">
        <f t="shared" si="249"/>
        <v>272.25</v>
      </c>
      <c r="E5117" s="2">
        <f t="shared" si="250"/>
        <v>12567.648365451074</v>
      </c>
      <c r="F5117" s="1">
        <f t="shared" si="251"/>
        <v>-16.5</v>
      </c>
    </row>
    <row r="5118" spans="1:6">
      <c r="A5118" s="4">
        <v>42919</v>
      </c>
      <c r="B5118" s="14">
        <v>147.4</v>
      </c>
      <c r="C5118" s="22">
        <v>249.7</v>
      </c>
      <c r="D5118" s="1">
        <f t="shared" si="249"/>
        <v>10465.289999999997</v>
      </c>
      <c r="E5118" s="2">
        <f t="shared" si="250"/>
        <v>4224.2819950806306</v>
      </c>
      <c r="F5118" s="1">
        <f t="shared" si="251"/>
        <v>102.29999999999998</v>
      </c>
    </row>
    <row r="5119" spans="1:6">
      <c r="A5119" s="4">
        <v>42920</v>
      </c>
      <c r="B5119" s="14">
        <v>250</v>
      </c>
      <c r="C5119" s="22">
        <v>239</v>
      </c>
      <c r="D5119" s="1">
        <f t="shared" si="249"/>
        <v>121</v>
      </c>
      <c r="E5119" s="2">
        <f t="shared" si="250"/>
        <v>2947.8901947585755</v>
      </c>
      <c r="F5119" s="1">
        <f t="shared" si="251"/>
        <v>-11</v>
      </c>
    </row>
    <row r="5120" spans="1:6">
      <c r="A5120" s="4">
        <v>42921</v>
      </c>
      <c r="B5120" s="14">
        <v>251.9</v>
      </c>
      <c r="C5120" s="22">
        <v>313.60000000000002</v>
      </c>
      <c r="D5120" s="1">
        <f t="shared" si="249"/>
        <v>3806.8900000000021</v>
      </c>
      <c r="E5120" s="2">
        <f t="shared" si="250"/>
        <v>16613.78611102264</v>
      </c>
      <c r="F5120" s="1">
        <f t="shared" si="251"/>
        <v>61.700000000000017</v>
      </c>
    </row>
    <row r="5121" spans="1:6">
      <c r="A5121" s="4">
        <v>42922</v>
      </c>
      <c r="B5121" s="14">
        <v>289.89999999999998</v>
      </c>
      <c r="C5121" s="22">
        <v>292.2</v>
      </c>
      <c r="D5121" s="1">
        <f t="shared" si="249"/>
        <v>5.2900000000000524</v>
      </c>
      <c r="E5121" s="2">
        <f t="shared" si="250"/>
        <v>11555.062510378521</v>
      </c>
      <c r="F5121" s="1">
        <f t="shared" si="251"/>
        <v>2.3000000000000114</v>
      </c>
    </row>
    <row r="5122" spans="1:6">
      <c r="A5122" s="4">
        <v>42923</v>
      </c>
      <c r="B5122" s="14">
        <v>225.5</v>
      </c>
      <c r="C5122" s="22">
        <v>176.7</v>
      </c>
      <c r="D5122" s="1">
        <f t="shared" ref="D5122:D5185" si="252">(B5122-C5122)^2</f>
        <v>2381.440000000001</v>
      </c>
      <c r="E5122" s="2">
        <f t="shared" si="250"/>
        <v>64.08840409837461</v>
      </c>
      <c r="F5122" s="1">
        <f t="shared" si="251"/>
        <v>-48.800000000000011</v>
      </c>
    </row>
    <row r="5123" spans="1:6">
      <c r="A5123" s="4">
        <v>42924</v>
      </c>
      <c r="B5123" s="14">
        <v>148</v>
      </c>
      <c r="C5123" s="22">
        <v>166.4</v>
      </c>
      <c r="D5123" s="1">
        <f t="shared" si="252"/>
        <v>338.56000000000023</v>
      </c>
      <c r="E5123" s="2">
        <f t="shared" ref="E5123:E5186" si="253">(C5123-AVERAGE($C$2:$C$6211))^2</f>
        <v>335.09218509676793</v>
      </c>
      <c r="F5123" s="1">
        <f t="shared" ref="F5123:F5186" si="254">C5123-B5123</f>
        <v>18.400000000000006</v>
      </c>
    </row>
    <row r="5124" spans="1:6">
      <c r="A5124" s="4">
        <v>42925</v>
      </c>
      <c r="B5124" s="14">
        <v>149.9</v>
      </c>
      <c r="C5124" s="22">
        <v>115.6</v>
      </c>
      <c r="D5124" s="1">
        <f t="shared" si="252"/>
        <v>1176.4900000000007</v>
      </c>
      <c r="E5124" s="2">
        <f t="shared" si="253"/>
        <v>4775.5733573995267</v>
      </c>
      <c r="F5124" s="1">
        <f t="shared" si="254"/>
        <v>-34.300000000000011</v>
      </c>
    </row>
    <row r="5125" spans="1:6">
      <c r="A5125" s="4">
        <v>42926</v>
      </c>
      <c r="B5125" s="14">
        <v>112</v>
      </c>
      <c r="C5125" s="22">
        <v>137.4</v>
      </c>
      <c r="D5125" s="1">
        <f t="shared" si="252"/>
        <v>645.16000000000031</v>
      </c>
      <c r="E5125" s="2">
        <f t="shared" si="253"/>
        <v>2237.8125393640898</v>
      </c>
      <c r="F5125" s="1">
        <f t="shared" si="254"/>
        <v>25.400000000000006</v>
      </c>
    </row>
    <row r="5126" spans="1:6">
      <c r="A5126" s="4">
        <v>42927</v>
      </c>
      <c r="B5126" s="14">
        <v>143</v>
      </c>
      <c r="C5126" s="22">
        <v>163.5</v>
      </c>
      <c r="D5126" s="1">
        <f t="shared" si="252"/>
        <v>420.25</v>
      </c>
      <c r="E5126" s="2">
        <f t="shared" si="253"/>
        <v>449.67422052350037</v>
      </c>
      <c r="F5126" s="1">
        <f t="shared" si="254"/>
        <v>20.5</v>
      </c>
    </row>
    <row r="5127" spans="1:6">
      <c r="A5127" s="4">
        <v>42928</v>
      </c>
      <c r="B5127" s="14">
        <v>152.4</v>
      </c>
      <c r="C5127" s="22">
        <v>152.4</v>
      </c>
      <c r="D5127" s="1">
        <f t="shared" si="252"/>
        <v>0</v>
      </c>
      <c r="E5127" s="2">
        <f t="shared" si="253"/>
        <v>1043.6468388809924</v>
      </c>
      <c r="F5127" s="1">
        <f t="shared" si="254"/>
        <v>0</v>
      </c>
    </row>
    <row r="5128" spans="1:6">
      <c r="A5128" s="4">
        <v>42929</v>
      </c>
      <c r="B5128" s="14">
        <v>153.30000000000001</v>
      </c>
      <c r="C5128" s="22">
        <v>178.9</v>
      </c>
      <c r="D5128" s="1">
        <f t="shared" si="252"/>
        <v>655.35999999999967</v>
      </c>
      <c r="E5128" s="2">
        <f t="shared" si="253"/>
        <v>33.704101360853372</v>
      </c>
      <c r="F5128" s="1">
        <f t="shared" si="254"/>
        <v>25.599999999999994</v>
      </c>
    </row>
    <row r="5129" spans="1:6">
      <c r="A5129" s="4">
        <v>42930</v>
      </c>
      <c r="B5129" s="14">
        <v>170.6</v>
      </c>
      <c r="C5129" s="22">
        <v>188.8</v>
      </c>
      <c r="D5129" s="1">
        <f t="shared" si="252"/>
        <v>331.24000000000063</v>
      </c>
      <c r="E5129" s="2">
        <f t="shared" si="253"/>
        <v>16.764739042009058</v>
      </c>
      <c r="F5129" s="1">
        <f t="shared" si="254"/>
        <v>18.200000000000017</v>
      </c>
    </row>
    <row r="5130" spans="1:6">
      <c r="A5130" s="4">
        <v>42931</v>
      </c>
      <c r="B5130" s="14">
        <v>147</v>
      </c>
      <c r="C5130" s="22">
        <v>118.4</v>
      </c>
      <c r="D5130" s="1">
        <f t="shared" si="252"/>
        <v>817.9599999999997</v>
      </c>
      <c r="E5130" s="2">
        <f t="shared" si="253"/>
        <v>4396.42242664268</v>
      </c>
      <c r="F5130" s="1">
        <f t="shared" si="254"/>
        <v>-28.599999999999994</v>
      </c>
    </row>
    <row r="5131" spans="1:6">
      <c r="A5131" s="4">
        <v>42932</v>
      </c>
      <c r="B5131" s="14">
        <v>88.3</v>
      </c>
      <c r="C5131" s="22">
        <v>94.3</v>
      </c>
      <c r="D5131" s="1">
        <f t="shared" si="252"/>
        <v>36</v>
      </c>
      <c r="E5131" s="2">
        <f t="shared" si="253"/>
        <v>8173.1586520855253</v>
      </c>
      <c r="F5131" s="1">
        <f t="shared" si="254"/>
        <v>6</v>
      </c>
    </row>
    <row r="5132" spans="1:6">
      <c r="A5132" s="4">
        <v>42933</v>
      </c>
      <c r="B5132" s="14">
        <v>132.4</v>
      </c>
      <c r="C5132" s="22">
        <v>208.6</v>
      </c>
      <c r="D5132" s="1">
        <f t="shared" si="252"/>
        <v>5806.4399999999987</v>
      </c>
      <c r="E5132" s="2">
        <f t="shared" si="253"/>
        <v>570.94601440431973</v>
      </c>
      <c r="F5132" s="1">
        <f t="shared" si="254"/>
        <v>76.199999999999989</v>
      </c>
    </row>
    <row r="5133" spans="1:6">
      <c r="A5133" s="4">
        <v>42934</v>
      </c>
      <c r="B5133" s="14">
        <v>204.9</v>
      </c>
      <c r="C5133" s="22">
        <v>202.2</v>
      </c>
      <c r="D5133" s="1">
        <f t="shared" si="252"/>
        <v>7.2900000000000924</v>
      </c>
      <c r="E5133" s="2">
        <f t="shared" si="253"/>
        <v>306.05671327710797</v>
      </c>
      <c r="F5133" s="1">
        <f t="shared" si="254"/>
        <v>-2.7000000000000171</v>
      </c>
    </row>
    <row r="5134" spans="1:6">
      <c r="A5134" s="4">
        <v>42935</v>
      </c>
      <c r="B5134" s="14">
        <v>179.4</v>
      </c>
      <c r="C5134" s="22">
        <v>185.9</v>
      </c>
      <c r="D5134" s="1">
        <f t="shared" si="252"/>
        <v>42.25</v>
      </c>
      <c r="E5134" s="2">
        <f t="shared" si="253"/>
        <v>1.4267744687411978</v>
      </c>
      <c r="F5134" s="1">
        <f t="shared" si="254"/>
        <v>6.5</v>
      </c>
    </row>
    <row r="5135" spans="1:6">
      <c r="A5135" s="4">
        <v>42936</v>
      </c>
      <c r="B5135" s="14">
        <v>180.9</v>
      </c>
      <c r="C5135" s="22">
        <v>197.9</v>
      </c>
      <c r="D5135" s="1">
        <f t="shared" si="252"/>
        <v>289</v>
      </c>
      <c r="E5135" s="2">
        <f t="shared" si="253"/>
        <v>174.09421408226319</v>
      </c>
      <c r="F5135" s="1">
        <f t="shared" si="254"/>
        <v>17</v>
      </c>
    </row>
    <row r="5136" spans="1:6">
      <c r="A5136" s="4">
        <v>42937</v>
      </c>
      <c r="B5136" s="14">
        <v>212.3</v>
      </c>
      <c r="C5136" s="22">
        <v>267.39999999999998</v>
      </c>
      <c r="D5136" s="1">
        <f t="shared" si="252"/>
        <v>3036.0099999999961</v>
      </c>
      <c r="E5136" s="2">
        <f t="shared" si="253"/>
        <v>6838.3764685105734</v>
      </c>
      <c r="F5136" s="1">
        <f t="shared" si="254"/>
        <v>55.099999999999966</v>
      </c>
    </row>
    <row r="5137" spans="1:6">
      <c r="A5137" s="4">
        <v>42938</v>
      </c>
      <c r="B5137" s="14">
        <v>266.5</v>
      </c>
      <c r="C5137" s="22">
        <v>294.7</v>
      </c>
      <c r="D5137" s="1">
        <f t="shared" si="252"/>
        <v>795.23999999999933</v>
      </c>
      <c r="E5137" s="2">
        <f t="shared" si="253"/>
        <v>12098.784893631337</v>
      </c>
      <c r="F5137" s="1">
        <f t="shared" si="254"/>
        <v>28.199999999999989</v>
      </c>
    </row>
    <row r="5138" spans="1:6">
      <c r="A5138" s="4">
        <v>42939</v>
      </c>
      <c r="B5138" s="14">
        <v>210.1</v>
      </c>
      <c r="C5138" s="22">
        <v>133</v>
      </c>
      <c r="D5138" s="1">
        <f t="shared" si="252"/>
        <v>5944.4099999999989</v>
      </c>
      <c r="E5138" s="2">
        <f t="shared" si="253"/>
        <v>2673.4611448391324</v>
      </c>
      <c r="F5138" s="1">
        <f t="shared" si="254"/>
        <v>-77.099999999999994</v>
      </c>
    </row>
    <row r="5139" spans="1:6">
      <c r="A5139" s="4">
        <v>42940</v>
      </c>
      <c r="B5139" s="14">
        <v>119.1</v>
      </c>
      <c r="C5139" s="22">
        <v>172.9</v>
      </c>
      <c r="D5139" s="1">
        <f t="shared" si="252"/>
        <v>2894.4400000000014</v>
      </c>
      <c r="E5139" s="2">
        <f t="shared" si="253"/>
        <v>139.37038155409238</v>
      </c>
      <c r="F5139" s="1">
        <f t="shared" si="254"/>
        <v>53.800000000000011</v>
      </c>
    </row>
    <row r="5140" spans="1:6">
      <c r="A5140" s="4">
        <v>42941</v>
      </c>
      <c r="B5140" s="14">
        <v>171.3</v>
      </c>
      <c r="C5140" s="22">
        <v>195</v>
      </c>
      <c r="D5140" s="1">
        <f t="shared" si="252"/>
        <v>561.68999999999949</v>
      </c>
      <c r="E5140" s="2">
        <f t="shared" si="253"/>
        <v>105.97624950899525</v>
      </c>
      <c r="F5140" s="1">
        <f t="shared" si="254"/>
        <v>23.699999999999989</v>
      </c>
    </row>
    <row r="5141" spans="1:6">
      <c r="A5141" s="4">
        <v>42942</v>
      </c>
      <c r="B5141" s="14">
        <v>191.1</v>
      </c>
      <c r="C5141" s="22">
        <v>219.6</v>
      </c>
      <c r="D5141" s="1">
        <f t="shared" si="252"/>
        <v>812.25</v>
      </c>
      <c r="E5141" s="2">
        <f t="shared" si="253"/>
        <v>1217.6245007167147</v>
      </c>
      <c r="F5141" s="1">
        <f t="shared" si="254"/>
        <v>28.5</v>
      </c>
    </row>
    <row r="5142" spans="1:6">
      <c r="A5142" s="4">
        <v>42943</v>
      </c>
      <c r="B5142" s="14">
        <v>211.8</v>
      </c>
      <c r="C5142" s="22">
        <v>230.5</v>
      </c>
      <c r="D5142" s="1">
        <f t="shared" si="252"/>
        <v>349.6899999999996</v>
      </c>
      <c r="E5142" s="2">
        <f t="shared" si="253"/>
        <v>2097.1340916989975</v>
      </c>
      <c r="F5142" s="1">
        <f t="shared" si="254"/>
        <v>18.699999999999989</v>
      </c>
    </row>
    <row r="5143" spans="1:6">
      <c r="A5143" s="4">
        <v>42944</v>
      </c>
      <c r="B5143" s="14">
        <v>177.6</v>
      </c>
      <c r="C5143" s="22">
        <v>139.69999999999999</v>
      </c>
      <c r="D5143" s="1">
        <f t="shared" si="252"/>
        <v>1436.4100000000005</v>
      </c>
      <c r="E5143" s="2">
        <f t="shared" si="253"/>
        <v>2025.497131956683</v>
      </c>
      <c r="F5143" s="1">
        <f t="shared" si="254"/>
        <v>-37.900000000000006</v>
      </c>
    </row>
    <row r="5144" spans="1:6">
      <c r="A5144" s="4">
        <v>42945</v>
      </c>
      <c r="B5144" s="14">
        <v>141.4</v>
      </c>
      <c r="C5144" s="22">
        <v>185.1</v>
      </c>
      <c r="D5144" s="1">
        <f t="shared" si="252"/>
        <v>1909.6899999999989</v>
      </c>
      <c r="E5144" s="2">
        <f t="shared" si="253"/>
        <v>0.15561182783972272</v>
      </c>
      <c r="F5144" s="1">
        <f t="shared" si="254"/>
        <v>43.699999999999989</v>
      </c>
    </row>
    <row r="5145" spans="1:6">
      <c r="A5145" s="4">
        <v>42946</v>
      </c>
      <c r="B5145" s="14">
        <v>125.7</v>
      </c>
      <c r="C5145" s="22">
        <v>73.3</v>
      </c>
      <c r="D5145" s="1">
        <f t="shared" si="252"/>
        <v>2745.7600000000007</v>
      </c>
      <c r="E5145" s="2">
        <f t="shared" si="253"/>
        <v>12411.190632761862</v>
      </c>
      <c r="F5145" s="1">
        <f t="shared" si="254"/>
        <v>-52.400000000000006</v>
      </c>
    </row>
    <row r="5146" spans="1:6">
      <c r="A5146" s="4">
        <v>42947</v>
      </c>
      <c r="B5146" s="14">
        <v>65</v>
      </c>
      <c r="C5146" s="22">
        <v>112.8</v>
      </c>
      <c r="D5146" s="1">
        <f t="shared" si="252"/>
        <v>2284.8399999999997</v>
      </c>
      <c r="E5146" s="2">
        <f t="shared" si="253"/>
        <v>5170.404288156371</v>
      </c>
      <c r="F5146" s="1">
        <f t="shared" si="254"/>
        <v>47.8</v>
      </c>
    </row>
    <row r="5147" spans="1:6">
      <c r="A5147" s="4">
        <v>42948</v>
      </c>
      <c r="B5147" s="14">
        <v>113.9</v>
      </c>
      <c r="C5147" s="22">
        <v>127.5</v>
      </c>
      <c r="D5147" s="1">
        <f t="shared" si="252"/>
        <v>184.95999999999984</v>
      </c>
      <c r="E5147" s="2">
        <f t="shared" si="253"/>
        <v>3272.4719016829349</v>
      </c>
      <c r="F5147" s="1">
        <f t="shared" si="254"/>
        <v>13.599999999999994</v>
      </c>
    </row>
    <row r="5148" spans="1:6">
      <c r="A5148" s="4">
        <v>42949</v>
      </c>
      <c r="B5148" s="14">
        <v>119.8</v>
      </c>
      <c r="C5148" s="22">
        <v>145.19999999999999</v>
      </c>
      <c r="D5148" s="1">
        <f t="shared" si="252"/>
        <v>645.15999999999951</v>
      </c>
      <c r="E5148" s="2">
        <f t="shared" si="253"/>
        <v>1560.6863751128803</v>
      </c>
      <c r="F5148" s="1">
        <f t="shared" si="254"/>
        <v>25.399999999999991</v>
      </c>
    </row>
    <row r="5149" spans="1:6">
      <c r="A5149" s="4">
        <v>42950</v>
      </c>
      <c r="B5149" s="14">
        <v>134</v>
      </c>
      <c r="C5149" s="22">
        <v>145.1</v>
      </c>
      <c r="D5149" s="1">
        <f t="shared" si="252"/>
        <v>123.20999999999988</v>
      </c>
      <c r="E5149" s="2">
        <f t="shared" si="253"/>
        <v>1568.5974797827673</v>
      </c>
      <c r="F5149" s="1">
        <f t="shared" si="254"/>
        <v>11.099999999999994</v>
      </c>
    </row>
    <row r="5150" spans="1:6">
      <c r="A5150" s="4">
        <v>42951</v>
      </c>
      <c r="B5150" s="14">
        <v>129.30000000000001</v>
      </c>
      <c r="C5150" s="22">
        <v>133.5</v>
      </c>
      <c r="D5150" s="1">
        <f t="shared" si="252"/>
        <v>17.639999999999905</v>
      </c>
      <c r="E5150" s="2">
        <f t="shared" si="253"/>
        <v>2622.0056214896958</v>
      </c>
      <c r="F5150" s="1">
        <f t="shared" si="254"/>
        <v>4.1999999999999886</v>
      </c>
    </row>
    <row r="5151" spans="1:6">
      <c r="A5151" s="4">
        <v>42952</v>
      </c>
      <c r="B5151" s="14">
        <v>120.3</v>
      </c>
      <c r="C5151" s="22">
        <v>135.80000000000001</v>
      </c>
      <c r="D5151" s="1">
        <f t="shared" si="252"/>
        <v>240.25000000000045</v>
      </c>
      <c r="E5151" s="2">
        <f t="shared" si="253"/>
        <v>2391.7502140822862</v>
      </c>
      <c r="F5151" s="1">
        <f t="shared" si="254"/>
        <v>15.500000000000014</v>
      </c>
    </row>
    <row r="5152" spans="1:6">
      <c r="A5152" s="4">
        <v>42953</v>
      </c>
      <c r="B5152" s="14">
        <v>106.2</v>
      </c>
      <c r="C5152" s="22">
        <v>97.9</v>
      </c>
      <c r="D5152" s="1">
        <f t="shared" si="252"/>
        <v>68.889999999999958</v>
      </c>
      <c r="E5152" s="2">
        <f t="shared" si="253"/>
        <v>7535.1988839695796</v>
      </c>
      <c r="F5152" s="1">
        <f t="shared" si="254"/>
        <v>-8.2999999999999972</v>
      </c>
    </row>
    <row r="5153" spans="1:6">
      <c r="A5153" s="4">
        <v>42954</v>
      </c>
      <c r="B5153" s="14">
        <v>116.2</v>
      </c>
      <c r="C5153" s="22">
        <v>178.3</v>
      </c>
      <c r="D5153" s="1">
        <f t="shared" si="252"/>
        <v>3856.4100000000012</v>
      </c>
      <c r="E5153" s="2">
        <f t="shared" si="253"/>
        <v>41.030729380177199</v>
      </c>
      <c r="F5153" s="1">
        <f t="shared" si="254"/>
        <v>62.100000000000009</v>
      </c>
    </row>
    <row r="5154" spans="1:6">
      <c r="A5154" s="4">
        <v>42955</v>
      </c>
      <c r="B5154" s="14">
        <v>180.3</v>
      </c>
      <c r="C5154" s="22">
        <v>201.1</v>
      </c>
      <c r="D5154" s="1">
        <f t="shared" si="252"/>
        <v>432.6399999999993</v>
      </c>
      <c r="E5154" s="2">
        <f t="shared" si="253"/>
        <v>268.77886464586868</v>
      </c>
      <c r="F5154" s="1">
        <f t="shared" si="254"/>
        <v>20.799999999999983</v>
      </c>
    </row>
    <row r="5155" spans="1:6">
      <c r="A5155" s="4">
        <v>42956</v>
      </c>
      <c r="B5155" s="14">
        <v>168.6</v>
      </c>
      <c r="C5155" s="22">
        <v>153.80000000000001</v>
      </c>
      <c r="D5155" s="1">
        <f t="shared" si="252"/>
        <v>219.03999999999951</v>
      </c>
      <c r="E5155" s="2">
        <f t="shared" si="253"/>
        <v>955.15137350256953</v>
      </c>
      <c r="F5155" s="1">
        <f t="shared" si="254"/>
        <v>-14.799999999999983</v>
      </c>
    </row>
    <row r="5156" spans="1:6">
      <c r="A5156" s="4">
        <v>42957</v>
      </c>
      <c r="B5156" s="14">
        <v>142.9</v>
      </c>
      <c r="C5156" s="22">
        <v>160.9</v>
      </c>
      <c r="D5156" s="1">
        <f t="shared" si="252"/>
        <v>324</v>
      </c>
      <c r="E5156" s="2">
        <f t="shared" si="253"/>
        <v>566.70294194057033</v>
      </c>
      <c r="F5156" s="1">
        <f t="shared" si="254"/>
        <v>18</v>
      </c>
    </row>
    <row r="5157" spans="1:6">
      <c r="A5157" s="4">
        <v>42958</v>
      </c>
      <c r="B5157" s="14">
        <v>165.7</v>
      </c>
      <c r="C5157" s="22">
        <v>194</v>
      </c>
      <c r="D5157" s="1">
        <f t="shared" si="252"/>
        <v>800.89000000000067</v>
      </c>
      <c r="E5157" s="2">
        <f t="shared" si="253"/>
        <v>86.387296207868431</v>
      </c>
      <c r="F5157" s="1">
        <f t="shared" si="254"/>
        <v>28.300000000000011</v>
      </c>
    </row>
    <row r="5158" spans="1:6">
      <c r="A5158" s="4">
        <v>42959</v>
      </c>
      <c r="B5158" s="14">
        <v>169.5</v>
      </c>
      <c r="C5158" s="22">
        <v>149.6</v>
      </c>
      <c r="D5158" s="1">
        <f t="shared" si="252"/>
        <v>396.01000000000022</v>
      </c>
      <c r="E5158" s="2">
        <f t="shared" si="253"/>
        <v>1232.3977696378379</v>
      </c>
      <c r="F5158" s="1">
        <f t="shared" si="254"/>
        <v>-19.900000000000006</v>
      </c>
    </row>
    <row r="5159" spans="1:6">
      <c r="A5159" s="4">
        <v>42960</v>
      </c>
      <c r="B5159" s="14">
        <v>111.4</v>
      </c>
      <c r="C5159" s="22">
        <v>89.9</v>
      </c>
      <c r="D5159" s="1">
        <f t="shared" si="252"/>
        <v>462.25</v>
      </c>
      <c r="E5159" s="2">
        <f t="shared" si="253"/>
        <v>8988.0872575605645</v>
      </c>
      <c r="F5159" s="1">
        <f t="shared" si="254"/>
        <v>-21.5</v>
      </c>
    </row>
    <row r="5160" spans="1:6">
      <c r="A5160" s="4">
        <v>42961</v>
      </c>
      <c r="B5160" s="14">
        <v>100.6</v>
      </c>
      <c r="C5160" s="22">
        <v>107.1</v>
      </c>
      <c r="D5160" s="1">
        <f t="shared" si="252"/>
        <v>42.25</v>
      </c>
      <c r="E5160" s="2">
        <f t="shared" si="253"/>
        <v>6022.6172543399489</v>
      </c>
      <c r="F5160" s="1">
        <f t="shared" si="254"/>
        <v>6.5</v>
      </c>
    </row>
    <row r="5161" spans="1:6">
      <c r="A5161" s="4">
        <v>42962</v>
      </c>
      <c r="B5161" s="14">
        <v>105.9</v>
      </c>
      <c r="C5161" s="22">
        <v>109.2</v>
      </c>
      <c r="D5161" s="1">
        <f t="shared" si="252"/>
        <v>10.889999999999981</v>
      </c>
      <c r="E5161" s="2">
        <f t="shared" si="253"/>
        <v>5701.0840562723133</v>
      </c>
      <c r="F5161" s="1">
        <f t="shared" si="254"/>
        <v>3.2999999999999972</v>
      </c>
    </row>
    <row r="5162" spans="1:6">
      <c r="A5162" s="4">
        <v>42963</v>
      </c>
      <c r="B5162" s="14">
        <v>105.5</v>
      </c>
      <c r="C5162" s="22">
        <v>119.4</v>
      </c>
      <c r="D5162" s="1">
        <f t="shared" si="252"/>
        <v>193.21000000000015</v>
      </c>
      <c r="E5162" s="2">
        <f t="shared" si="253"/>
        <v>4264.811379943807</v>
      </c>
      <c r="F5162" s="1">
        <f t="shared" si="254"/>
        <v>13.900000000000006</v>
      </c>
    </row>
    <row r="5163" spans="1:6">
      <c r="A5163" s="4">
        <v>42964</v>
      </c>
      <c r="B5163" s="14">
        <v>111.7</v>
      </c>
      <c r="C5163" s="22">
        <v>117.1</v>
      </c>
      <c r="D5163" s="1">
        <f t="shared" si="252"/>
        <v>29.159999999999908</v>
      </c>
      <c r="E5163" s="2">
        <f t="shared" si="253"/>
        <v>4570.5067873512171</v>
      </c>
      <c r="F5163" s="1">
        <f t="shared" si="254"/>
        <v>5.3999999999999915</v>
      </c>
    </row>
    <row r="5164" spans="1:6">
      <c r="A5164" s="4">
        <v>42965</v>
      </c>
      <c r="B5164" s="14">
        <v>134.30000000000001</v>
      </c>
      <c r="C5164" s="22">
        <v>169.5</v>
      </c>
      <c r="D5164" s="1">
        <f t="shared" si="252"/>
        <v>1239.0399999999993</v>
      </c>
      <c r="E5164" s="2">
        <f t="shared" si="253"/>
        <v>231.20794033026132</v>
      </c>
      <c r="F5164" s="1">
        <f t="shared" si="254"/>
        <v>35.199999999999989</v>
      </c>
    </row>
    <row r="5165" spans="1:6">
      <c r="A5165" s="4">
        <v>42966</v>
      </c>
      <c r="B5165" s="14">
        <v>155.1</v>
      </c>
      <c r="C5165" s="22">
        <v>140.80000000000001</v>
      </c>
      <c r="D5165" s="1">
        <f t="shared" si="252"/>
        <v>204.48999999999953</v>
      </c>
      <c r="E5165" s="2">
        <f t="shared" si="253"/>
        <v>1927.6949805879206</v>
      </c>
      <c r="F5165" s="1">
        <f t="shared" si="254"/>
        <v>-14.299999999999983</v>
      </c>
    </row>
    <row r="5166" spans="1:6">
      <c r="A5166" s="4">
        <v>42967</v>
      </c>
      <c r="B5166" s="14">
        <v>111.4</v>
      </c>
      <c r="C5166" s="22">
        <v>95.6</v>
      </c>
      <c r="D5166" s="1">
        <f t="shared" si="252"/>
        <v>249.64000000000036</v>
      </c>
      <c r="E5166" s="2">
        <f t="shared" si="253"/>
        <v>7939.7942913769903</v>
      </c>
      <c r="F5166" s="1">
        <f t="shared" si="254"/>
        <v>-15.800000000000011</v>
      </c>
    </row>
    <row r="5167" spans="1:6">
      <c r="A5167" s="4">
        <v>42968</v>
      </c>
      <c r="B5167" s="14">
        <v>85.9</v>
      </c>
      <c r="C5167" s="22">
        <v>108.2</v>
      </c>
      <c r="D5167" s="1">
        <f t="shared" si="252"/>
        <v>497.28999999999985</v>
      </c>
      <c r="E5167" s="2">
        <f t="shared" si="253"/>
        <v>5853.0951029711869</v>
      </c>
      <c r="F5167" s="1">
        <f t="shared" si="254"/>
        <v>22.299999999999997</v>
      </c>
    </row>
    <row r="5168" spans="1:6">
      <c r="A5168" s="4">
        <v>42969</v>
      </c>
      <c r="B5168" s="14">
        <v>103.7</v>
      </c>
      <c r="C5168" s="22">
        <v>120.6</v>
      </c>
      <c r="D5168" s="1">
        <f t="shared" si="252"/>
        <v>285.60999999999973</v>
      </c>
      <c r="E5168" s="2">
        <f t="shared" si="253"/>
        <v>4109.5181239051608</v>
      </c>
      <c r="F5168" s="1">
        <f t="shared" si="254"/>
        <v>16.899999999999991</v>
      </c>
    </row>
    <row r="5169" spans="1:6">
      <c r="A5169" s="4">
        <v>42970</v>
      </c>
      <c r="B5169" s="14">
        <v>121</v>
      </c>
      <c r="C5169" s="22">
        <v>130.9</v>
      </c>
      <c r="D5169" s="1">
        <f t="shared" si="252"/>
        <v>98.010000000000119</v>
      </c>
      <c r="E5169" s="2">
        <f t="shared" si="253"/>
        <v>2895.0343429067652</v>
      </c>
      <c r="F5169" s="1">
        <f t="shared" si="254"/>
        <v>9.9000000000000057</v>
      </c>
    </row>
    <row r="5170" spans="1:6">
      <c r="A5170" s="4">
        <v>42971</v>
      </c>
      <c r="B5170" s="14">
        <v>117.7</v>
      </c>
      <c r="C5170" s="22">
        <v>108.3</v>
      </c>
      <c r="D5170" s="1">
        <f t="shared" si="252"/>
        <v>88.360000000000113</v>
      </c>
      <c r="E5170" s="2">
        <f t="shared" si="253"/>
        <v>5837.8039983013005</v>
      </c>
      <c r="F5170" s="1">
        <f t="shared" si="254"/>
        <v>-9.4000000000000057</v>
      </c>
    </row>
    <row r="5171" spans="1:6">
      <c r="A5171" s="4">
        <v>42972</v>
      </c>
      <c r="B5171" s="14">
        <v>112.5</v>
      </c>
      <c r="C5171" s="22">
        <v>133.69999999999999</v>
      </c>
      <c r="D5171" s="1">
        <f t="shared" si="252"/>
        <v>449.43999999999954</v>
      </c>
      <c r="E5171" s="2">
        <f t="shared" si="253"/>
        <v>2601.5634121499224</v>
      </c>
      <c r="F5171" s="1">
        <f t="shared" si="254"/>
        <v>21.199999999999989</v>
      </c>
    </row>
    <row r="5172" spans="1:6">
      <c r="A5172" s="4">
        <v>42973</v>
      </c>
      <c r="B5172" s="14">
        <v>120.9</v>
      </c>
      <c r="C5172" s="22">
        <v>110.4</v>
      </c>
      <c r="D5172" s="1">
        <f t="shared" si="252"/>
        <v>110.25</v>
      </c>
      <c r="E5172" s="2">
        <f t="shared" si="253"/>
        <v>5521.3108002336658</v>
      </c>
      <c r="F5172" s="1">
        <f t="shared" si="254"/>
        <v>-10.5</v>
      </c>
    </row>
    <row r="5173" spans="1:6">
      <c r="A5173" s="4">
        <v>42974</v>
      </c>
      <c r="B5173" s="14">
        <v>89.9</v>
      </c>
      <c r="C5173" s="22">
        <v>85.9</v>
      </c>
      <c r="D5173" s="1">
        <f t="shared" si="252"/>
        <v>16</v>
      </c>
      <c r="E5173" s="2">
        <f t="shared" si="253"/>
        <v>9762.5314443560583</v>
      </c>
      <c r="F5173" s="1">
        <f t="shared" si="254"/>
        <v>-4</v>
      </c>
    </row>
    <row r="5174" spans="1:6">
      <c r="A5174" s="4">
        <v>42975</v>
      </c>
      <c r="B5174" s="14">
        <v>110.1</v>
      </c>
      <c r="C5174" s="22">
        <v>158.5</v>
      </c>
      <c r="D5174" s="1">
        <f t="shared" si="252"/>
        <v>2342.5600000000004</v>
      </c>
      <c r="E5174" s="2">
        <f t="shared" si="253"/>
        <v>686.72945401786626</v>
      </c>
      <c r="F5174" s="1">
        <f t="shared" si="254"/>
        <v>48.400000000000006</v>
      </c>
    </row>
    <row r="5175" spans="1:6">
      <c r="A5175" s="4">
        <v>42976</v>
      </c>
      <c r="B5175" s="14">
        <v>145.19999999999999</v>
      </c>
      <c r="C5175" s="22">
        <v>113.3</v>
      </c>
      <c r="D5175" s="1">
        <f t="shared" si="252"/>
        <v>1017.6099999999994</v>
      </c>
      <c r="E5175" s="2">
        <f t="shared" si="253"/>
        <v>5098.7487648069346</v>
      </c>
      <c r="F5175" s="1">
        <f t="shared" si="254"/>
        <v>-31.899999999999991</v>
      </c>
    </row>
    <row r="5176" spans="1:6">
      <c r="A5176" s="4">
        <v>42977</v>
      </c>
      <c r="B5176" s="14">
        <v>102.3</v>
      </c>
      <c r="C5176" s="22">
        <v>109.6</v>
      </c>
      <c r="D5176" s="1">
        <f t="shared" si="252"/>
        <v>53.289999999999957</v>
      </c>
      <c r="E5176" s="2">
        <f t="shared" si="253"/>
        <v>5640.8396375927659</v>
      </c>
      <c r="F5176" s="1">
        <f t="shared" si="254"/>
        <v>7.2999999999999972</v>
      </c>
    </row>
    <row r="5177" spans="1:6">
      <c r="A5177" s="4">
        <v>42978</v>
      </c>
      <c r="B5177" s="14">
        <v>96</v>
      </c>
      <c r="C5177" s="22">
        <v>94.3</v>
      </c>
      <c r="D5177" s="1">
        <f t="shared" si="252"/>
        <v>2.8900000000000095</v>
      </c>
      <c r="E5177" s="2">
        <f t="shared" si="253"/>
        <v>8173.1586520855253</v>
      </c>
      <c r="F5177" s="1">
        <f t="shared" si="254"/>
        <v>-1.7000000000000028</v>
      </c>
    </row>
    <row r="5178" spans="1:6">
      <c r="A5178" s="4">
        <v>42979</v>
      </c>
      <c r="B5178" s="14">
        <v>113.5</v>
      </c>
      <c r="C5178" s="22">
        <v>152.19999999999999</v>
      </c>
      <c r="D5178" s="1">
        <f t="shared" si="252"/>
        <v>1497.6899999999991</v>
      </c>
      <c r="E5178" s="2">
        <f t="shared" si="253"/>
        <v>1056.609048220768</v>
      </c>
      <c r="F5178" s="1">
        <f t="shared" si="254"/>
        <v>38.699999999999989</v>
      </c>
    </row>
    <row r="5179" spans="1:6">
      <c r="A5179" s="4">
        <v>42980</v>
      </c>
      <c r="B5179" s="14">
        <v>143.9</v>
      </c>
      <c r="C5179" s="22">
        <v>132.69999999999999</v>
      </c>
      <c r="D5179" s="1">
        <f t="shared" si="252"/>
        <v>125.44000000000038</v>
      </c>
      <c r="E5179" s="2">
        <f t="shared" si="253"/>
        <v>2704.5744588487955</v>
      </c>
      <c r="F5179" s="1">
        <f t="shared" si="254"/>
        <v>-11.200000000000017</v>
      </c>
    </row>
    <row r="5180" spans="1:6">
      <c r="A5180" s="4">
        <v>42981</v>
      </c>
      <c r="B5180" s="14">
        <v>110.5</v>
      </c>
      <c r="C5180" s="22">
        <v>96.7</v>
      </c>
      <c r="D5180" s="1">
        <f t="shared" si="252"/>
        <v>190.43999999999991</v>
      </c>
      <c r="E5180" s="2">
        <f t="shared" si="253"/>
        <v>7744.9721400082281</v>
      </c>
      <c r="F5180" s="1">
        <f t="shared" si="254"/>
        <v>-13.799999999999997</v>
      </c>
    </row>
    <row r="5181" spans="1:6">
      <c r="A5181" s="4">
        <v>42982</v>
      </c>
      <c r="B5181" s="14">
        <v>121</v>
      </c>
      <c r="C5181" s="22">
        <v>171</v>
      </c>
      <c r="D5181" s="1">
        <f t="shared" si="252"/>
        <v>2500</v>
      </c>
      <c r="E5181" s="2">
        <f t="shared" si="253"/>
        <v>187.84137028195155</v>
      </c>
      <c r="F5181" s="1">
        <f t="shared" si="254"/>
        <v>50</v>
      </c>
    </row>
    <row r="5182" spans="1:6">
      <c r="A5182" s="4">
        <v>42983</v>
      </c>
      <c r="B5182" s="14">
        <v>139.30000000000001</v>
      </c>
      <c r="C5182" s="22">
        <v>96.1</v>
      </c>
      <c r="D5182" s="1">
        <f t="shared" si="252"/>
        <v>1866.2400000000014</v>
      </c>
      <c r="E5182" s="2">
        <f t="shared" si="253"/>
        <v>7850.938768027554</v>
      </c>
      <c r="F5182" s="1">
        <f t="shared" si="254"/>
        <v>-43.200000000000017</v>
      </c>
    </row>
    <row r="5183" spans="1:6">
      <c r="A5183" s="4">
        <v>42984</v>
      </c>
      <c r="B5183" s="14">
        <v>77.400000000000006</v>
      </c>
      <c r="C5183" s="22">
        <v>85.4</v>
      </c>
      <c r="D5183" s="1">
        <f t="shared" si="252"/>
        <v>64</v>
      </c>
      <c r="E5183" s="2">
        <f t="shared" si="253"/>
        <v>9861.5869677054943</v>
      </c>
      <c r="F5183" s="1">
        <f t="shared" si="254"/>
        <v>8</v>
      </c>
    </row>
    <row r="5184" spans="1:6">
      <c r="A5184" s="4">
        <v>42985</v>
      </c>
      <c r="B5184" s="14">
        <v>83.8</v>
      </c>
      <c r="C5184" s="22">
        <v>88.6</v>
      </c>
      <c r="D5184" s="1">
        <f t="shared" si="252"/>
        <v>23.039999999999974</v>
      </c>
      <c r="E5184" s="2">
        <f t="shared" si="253"/>
        <v>9236.271618269102</v>
      </c>
      <c r="F5184" s="1">
        <f t="shared" si="254"/>
        <v>4.7999999999999972</v>
      </c>
    </row>
    <row r="5185" spans="1:6">
      <c r="A5185" s="4">
        <v>42986</v>
      </c>
      <c r="B5185" s="14">
        <v>85</v>
      </c>
      <c r="C5185" s="22">
        <v>90.8</v>
      </c>
      <c r="D5185" s="1">
        <f t="shared" si="252"/>
        <v>33.639999999999965</v>
      </c>
      <c r="E5185" s="2">
        <f t="shared" si="253"/>
        <v>8818.2473155315802</v>
      </c>
      <c r="F5185" s="1">
        <f t="shared" si="254"/>
        <v>5.7999999999999972</v>
      </c>
    </row>
    <row r="5186" spans="1:6">
      <c r="A5186" s="4">
        <v>42987</v>
      </c>
      <c r="B5186" s="14">
        <v>139.80000000000001</v>
      </c>
      <c r="C5186" s="22">
        <v>213.7</v>
      </c>
      <c r="D5186" s="1">
        <f t="shared" ref="D5186:D5249" si="255">(B5186-C5186)^2</f>
        <v>5461.2099999999964</v>
      </c>
      <c r="E5186" s="2">
        <f t="shared" si="253"/>
        <v>840.6796762400661</v>
      </c>
      <c r="F5186" s="1">
        <f t="shared" si="254"/>
        <v>73.899999999999977</v>
      </c>
    </row>
    <row r="5187" spans="1:6">
      <c r="A5187" s="4">
        <v>42988</v>
      </c>
      <c r="B5187" s="14">
        <v>194.4</v>
      </c>
      <c r="C5187" s="22">
        <v>157.19999999999999</v>
      </c>
      <c r="D5187" s="1">
        <f t="shared" si="255"/>
        <v>1383.8400000000013</v>
      </c>
      <c r="E5187" s="2">
        <f t="shared" ref="E5187:E5250" si="256">(C5187-AVERAGE($C$2:$C$6211))^2</f>
        <v>756.55381472640204</v>
      </c>
      <c r="F5187" s="1">
        <f t="shared" ref="F5187:F5250" si="257">C5187-B5187</f>
        <v>-37.200000000000017</v>
      </c>
    </row>
    <row r="5188" spans="1:6">
      <c r="A5188" s="4">
        <v>42989</v>
      </c>
      <c r="B5188" s="14">
        <v>137.4</v>
      </c>
      <c r="C5188" s="22">
        <v>149</v>
      </c>
      <c r="D5188" s="1">
        <f t="shared" si="255"/>
        <v>134.55999999999986</v>
      </c>
      <c r="E5188" s="2">
        <f t="shared" si="256"/>
        <v>1274.8843976571616</v>
      </c>
      <c r="F5188" s="1">
        <f t="shared" si="257"/>
        <v>11.599999999999994</v>
      </c>
    </row>
    <row r="5189" spans="1:6">
      <c r="A5189" s="4">
        <v>42990</v>
      </c>
      <c r="B5189" s="14">
        <v>132</v>
      </c>
      <c r="C5189" s="22">
        <v>117.7</v>
      </c>
      <c r="D5189" s="1">
        <f t="shared" si="255"/>
        <v>204.48999999999992</v>
      </c>
      <c r="E5189" s="2">
        <f t="shared" si="256"/>
        <v>4489.7401593318918</v>
      </c>
      <c r="F5189" s="1">
        <f t="shared" si="257"/>
        <v>-14.299999999999997</v>
      </c>
    </row>
    <row r="5190" spans="1:6">
      <c r="A5190" s="4">
        <v>42991</v>
      </c>
      <c r="B5190" s="14">
        <v>115.4</v>
      </c>
      <c r="C5190" s="22">
        <v>129.4</v>
      </c>
      <c r="D5190" s="1">
        <f t="shared" si="255"/>
        <v>196</v>
      </c>
      <c r="E5190" s="2">
        <f t="shared" si="256"/>
        <v>3058.7009129550752</v>
      </c>
      <c r="F5190" s="1">
        <f t="shared" si="257"/>
        <v>14</v>
      </c>
    </row>
    <row r="5191" spans="1:6">
      <c r="A5191" s="4">
        <v>42992</v>
      </c>
      <c r="B5191" s="14">
        <v>141</v>
      </c>
      <c r="C5191" s="22">
        <v>182.6</v>
      </c>
      <c r="D5191" s="1">
        <f t="shared" si="255"/>
        <v>1730.5599999999995</v>
      </c>
      <c r="E5191" s="2">
        <f t="shared" si="256"/>
        <v>4.4332285750226976</v>
      </c>
      <c r="F5191" s="1">
        <f t="shared" si="257"/>
        <v>41.599999999999994</v>
      </c>
    </row>
    <row r="5192" spans="1:6">
      <c r="A5192" s="4">
        <v>42993</v>
      </c>
      <c r="B5192" s="14">
        <v>165.4</v>
      </c>
      <c r="C5192" s="22">
        <v>167.6</v>
      </c>
      <c r="D5192" s="1">
        <f t="shared" si="255"/>
        <v>4.8399999999999501</v>
      </c>
      <c r="E5192" s="2">
        <f t="shared" si="256"/>
        <v>292.59892905812058</v>
      </c>
      <c r="F5192" s="1">
        <f t="shared" si="257"/>
        <v>2.1999999999999886</v>
      </c>
    </row>
    <row r="5193" spans="1:6">
      <c r="A5193" s="4">
        <v>42994</v>
      </c>
      <c r="B5193" s="14">
        <v>101.9</v>
      </c>
      <c r="C5193" s="22">
        <v>27</v>
      </c>
      <c r="D5193" s="1">
        <f t="shared" si="255"/>
        <v>5610.0100000000011</v>
      </c>
      <c r="E5193" s="2">
        <f t="shared" si="256"/>
        <v>24871.03209491969</v>
      </c>
      <c r="F5193" s="1">
        <f t="shared" si="257"/>
        <v>-74.900000000000006</v>
      </c>
    </row>
    <row r="5194" spans="1:6">
      <c r="A5194" s="4">
        <v>42995</v>
      </c>
      <c r="B5194" s="14">
        <v>2.5</v>
      </c>
      <c r="C5194" s="22">
        <v>8.1</v>
      </c>
      <c r="D5194" s="1">
        <f t="shared" si="255"/>
        <v>31.359999999999996</v>
      </c>
      <c r="E5194" s="2">
        <f t="shared" si="256"/>
        <v>31189.510877528395</v>
      </c>
      <c r="F5194" s="1">
        <f t="shared" si="257"/>
        <v>5.6</v>
      </c>
    </row>
    <row r="5195" spans="1:6">
      <c r="A5195" s="4">
        <v>42996</v>
      </c>
      <c r="B5195" s="14">
        <v>1.8</v>
      </c>
      <c r="C5195" s="22">
        <v>23.5</v>
      </c>
      <c r="D5195" s="1">
        <f t="shared" si="255"/>
        <v>470.89</v>
      </c>
      <c r="E5195" s="2">
        <f t="shared" si="256"/>
        <v>25987.220758365744</v>
      </c>
      <c r="F5195" s="1">
        <f t="shared" si="257"/>
        <v>21.7</v>
      </c>
    </row>
    <row r="5196" spans="1:6">
      <c r="A5196" s="4">
        <v>42997</v>
      </c>
      <c r="B5196" s="14">
        <v>1.9</v>
      </c>
      <c r="C5196" s="22">
        <v>8.1999999999999993</v>
      </c>
      <c r="D5196" s="1">
        <f t="shared" si="255"/>
        <v>39.689999999999984</v>
      </c>
      <c r="E5196" s="2">
        <f t="shared" si="256"/>
        <v>31154.199772858508</v>
      </c>
      <c r="F5196" s="1">
        <f t="shared" si="257"/>
        <v>6.2999999999999989</v>
      </c>
    </row>
    <row r="5197" spans="1:6">
      <c r="A5197" s="4">
        <v>42998</v>
      </c>
      <c r="B5197" s="14">
        <v>13.2</v>
      </c>
      <c r="C5197" s="22">
        <v>34.700000000000003</v>
      </c>
      <c r="D5197" s="1">
        <f t="shared" si="255"/>
        <v>462.25000000000017</v>
      </c>
      <c r="E5197" s="2">
        <f t="shared" si="256"/>
        <v>22501.657035338369</v>
      </c>
      <c r="F5197" s="1">
        <f t="shared" si="257"/>
        <v>21.500000000000004</v>
      </c>
    </row>
    <row r="5198" spans="1:6">
      <c r="A5198" s="4">
        <v>42999</v>
      </c>
      <c r="B5198" s="14">
        <v>31.5</v>
      </c>
      <c r="C5198" s="22">
        <v>34.9</v>
      </c>
      <c r="D5198" s="1">
        <f t="shared" si="255"/>
        <v>11.55999999999999</v>
      </c>
      <c r="E5198" s="2">
        <f t="shared" si="256"/>
        <v>22441.694825998591</v>
      </c>
      <c r="F5198" s="1">
        <f t="shared" si="257"/>
        <v>3.3999999999999986</v>
      </c>
    </row>
    <row r="5199" spans="1:6">
      <c r="A5199" s="4">
        <v>43000</v>
      </c>
      <c r="B5199" s="14">
        <v>55.3</v>
      </c>
      <c r="C5199" s="22">
        <v>100.3</v>
      </c>
      <c r="D5199" s="1">
        <f t="shared" si="255"/>
        <v>2025</v>
      </c>
      <c r="E5199" s="2">
        <f t="shared" si="256"/>
        <v>7124.2923718922857</v>
      </c>
      <c r="F5199" s="1">
        <f t="shared" si="257"/>
        <v>45</v>
      </c>
    </row>
    <row r="5200" spans="1:6">
      <c r="A5200" s="4">
        <v>43001</v>
      </c>
      <c r="B5200" s="14">
        <v>96.7</v>
      </c>
      <c r="C5200" s="22">
        <v>96.8</v>
      </c>
      <c r="D5200" s="1">
        <f t="shared" si="255"/>
        <v>9.999999999998864E-3</v>
      </c>
      <c r="E5200" s="2">
        <f t="shared" si="256"/>
        <v>7727.3810353383415</v>
      </c>
      <c r="F5200" s="1">
        <f t="shared" si="257"/>
        <v>9.9999999999994316E-2</v>
      </c>
    </row>
    <row r="5201" spans="1:6">
      <c r="A5201" s="4">
        <v>43002</v>
      </c>
      <c r="B5201" s="14">
        <v>57.6</v>
      </c>
      <c r="C5201" s="22">
        <v>31.2</v>
      </c>
      <c r="D5201" s="1">
        <f t="shared" si="255"/>
        <v>696.96000000000015</v>
      </c>
      <c r="E5201" s="2">
        <f t="shared" si="256"/>
        <v>23563.945698784424</v>
      </c>
      <c r="F5201" s="1">
        <f t="shared" si="257"/>
        <v>-26.400000000000002</v>
      </c>
    </row>
    <row r="5202" spans="1:6">
      <c r="A5202" s="4">
        <v>43003</v>
      </c>
      <c r="B5202" s="14">
        <v>51</v>
      </c>
      <c r="C5202" s="22">
        <v>107.8</v>
      </c>
      <c r="D5202" s="1">
        <f t="shared" si="255"/>
        <v>3226.24</v>
      </c>
      <c r="E5202" s="2">
        <f t="shared" si="256"/>
        <v>5914.4595216507369</v>
      </c>
      <c r="F5202" s="1">
        <f t="shared" si="257"/>
        <v>56.8</v>
      </c>
    </row>
    <row r="5203" spans="1:6">
      <c r="A5203" s="4">
        <v>43004</v>
      </c>
      <c r="B5203" s="14">
        <v>94.4</v>
      </c>
      <c r="C5203" s="22">
        <v>85.5</v>
      </c>
      <c r="D5203" s="1">
        <f t="shared" si="255"/>
        <v>79.210000000000107</v>
      </c>
      <c r="E5203" s="2">
        <f t="shared" si="256"/>
        <v>9841.7358630356084</v>
      </c>
      <c r="F5203" s="1">
        <f t="shared" si="257"/>
        <v>-8.9000000000000057</v>
      </c>
    </row>
    <row r="5204" spans="1:6">
      <c r="A5204" s="4">
        <v>43005</v>
      </c>
      <c r="B5204" s="14">
        <v>84.4</v>
      </c>
      <c r="C5204" s="22">
        <v>62.4</v>
      </c>
      <c r="D5204" s="1">
        <f t="shared" si="255"/>
        <v>484.00000000000034</v>
      </c>
      <c r="E5204" s="2">
        <f t="shared" si="256"/>
        <v>14958.641041779578</v>
      </c>
      <c r="F5204" s="1">
        <f t="shared" si="257"/>
        <v>-22.000000000000007</v>
      </c>
    </row>
    <row r="5205" spans="1:6">
      <c r="A5205" s="4">
        <v>43006</v>
      </c>
      <c r="B5205" s="14">
        <v>67.900000000000006</v>
      </c>
      <c r="C5205" s="22">
        <v>98.4</v>
      </c>
      <c r="D5205" s="1">
        <f t="shared" si="255"/>
        <v>930.25</v>
      </c>
      <c r="E5205" s="2">
        <f t="shared" si="256"/>
        <v>7448.6433606201435</v>
      </c>
      <c r="F5205" s="1">
        <f t="shared" si="257"/>
        <v>30.5</v>
      </c>
    </row>
    <row r="5206" spans="1:6">
      <c r="A5206" s="4">
        <v>43007</v>
      </c>
      <c r="B5206" s="14">
        <v>113.3</v>
      </c>
      <c r="C5206" s="22">
        <v>89.5</v>
      </c>
      <c r="D5206" s="1">
        <f t="shared" si="255"/>
        <v>566.43999999999983</v>
      </c>
      <c r="E5206" s="2">
        <f t="shared" si="256"/>
        <v>9064.0916762401157</v>
      </c>
      <c r="F5206" s="1">
        <f t="shared" si="257"/>
        <v>-23.799999999999997</v>
      </c>
    </row>
    <row r="5207" spans="1:6">
      <c r="A5207" s="4">
        <v>43008</v>
      </c>
      <c r="B5207" s="14">
        <v>148.1</v>
      </c>
      <c r="C5207" s="22">
        <v>218.4</v>
      </c>
      <c r="D5207" s="1">
        <f t="shared" si="255"/>
        <v>4942.090000000002</v>
      </c>
      <c r="E5207" s="2">
        <f t="shared" si="256"/>
        <v>1135.3177567553632</v>
      </c>
      <c r="F5207" s="1">
        <f t="shared" si="257"/>
        <v>70.300000000000011</v>
      </c>
    </row>
    <row r="5208" spans="1:6">
      <c r="A5208" s="4">
        <v>43009</v>
      </c>
      <c r="B5208" s="14">
        <v>160.4</v>
      </c>
      <c r="C5208" s="22">
        <v>94.3</v>
      </c>
      <c r="D5208" s="1">
        <f t="shared" si="255"/>
        <v>4369.2100000000009</v>
      </c>
      <c r="E5208" s="2">
        <f t="shared" si="256"/>
        <v>8173.1586520855253</v>
      </c>
      <c r="F5208" s="1">
        <f t="shared" si="257"/>
        <v>-66.100000000000009</v>
      </c>
    </row>
    <row r="5209" spans="1:6">
      <c r="A5209" s="4">
        <v>43010</v>
      </c>
      <c r="B5209" s="14">
        <v>111.7</v>
      </c>
      <c r="C5209" s="22">
        <v>175</v>
      </c>
      <c r="D5209" s="1">
        <f t="shared" si="255"/>
        <v>4006.8899999999994</v>
      </c>
      <c r="E5209" s="2">
        <f t="shared" si="256"/>
        <v>94.197183486458826</v>
      </c>
      <c r="F5209" s="1">
        <f t="shared" si="257"/>
        <v>63.3</v>
      </c>
    </row>
    <row r="5210" spans="1:6">
      <c r="A5210" s="4">
        <v>43011</v>
      </c>
      <c r="B5210" s="14">
        <v>169.4</v>
      </c>
      <c r="C5210" s="22">
        <v>153.5</v>
      </c>
      <c r="D5210" s="1">
        <f t="shared" si="255"/>
        <v>252.81000000000017</v>
      </c>
      <c r="E5210" s="2">
        <f t="shared" si="256"/>
        <v>973.78468751223215</v>
      </c>
      <c r="F5210" s="1">
        <f t="shared" si="257"/>
        <v>-15.900000000000006</v>
      </c>
    </row>
    <row r="5211" spans="1:6">
      <c r="A5211" s="4">
        <v>43012</v>
      </c>
      <c r="B5211" s="14">
        <v>122.6</v>
      </c>
      <c r="C5211" s="22">
        <v>107.9</v>
      </c>
      <c r="D5211" s="1">
        <f t="shared" si="255"/>
        <v>216.08999999999966</v>
      </c>
      <c r="E5211" s="2">
        <f t="shared" si="256"/>
        <v>5899.0884169808478</v>
      </c>
      <c r="F5211" s="1">
        <f t="shared" si="257"/>
        <v>-14.699999999999989</v>
      </c>
    </row>
    <row r="5212" spans="1:6">
      <c r="A5212" s="4">
        <v>43013</v>
      </c>
      <c r="B5212" s="14">
        <v>143.5</v>
      </c>
      <c r="C5212" s="22">
        <v>224.5</v>
      </c>
      <c r="D5212" s="1">
        <f t="shared" si="255"/>
        <v>6561</v>
      </c>
      <c r="E5212" s="2">
        <f t="shared" si="256"/>
        <v>1583.6003718922366</v>
      </c>
      <c r="F5212" s="1">
        <f t="shared" si="257"/>
        <v>81</v>
      </c>
    </row>
    <row r="5213" spans="1:6">
      <c r="A5213" s="4">
        <v>43014</v>
      </c>
      <c r="B5213" s="14">
        <v>221.8</v>
      </c>
      <c r="C5213" s="22">
        <v>210.5</v>
      </c>
      <c r="D5213" s="1">
        <f t="shared" si="255"/>
        <v>127.69000000000025</v>
      </c>
      <c r="E5213" s="2">
        <f t="shared" si="256"/>
        <v>665.35502567646097</v>
      </c>
      <c r="F5213" s="1">
        <f t="shared" si="257"/>
        <v>-11.300000000000011</v>
      </c>
    </row>
    <row r="5214" spans="1:6">
      <c r="A5214" s="4">
        <v>43015</v>
      </c>
      <c r="B5214" s="14">
        <v>202.3</v>
      </c>
      <c r="C5214" s="22">
        <v>177.3</v>
      </c>
      <c r="D5214" s="1">
        <f t="shared" si="255"/>
        <v>625</v>
      </c>
      <c r="E5214" s="2">
        <f t="shared" si="256"/>
        <v>54.841776079050355</v>
      </c>
      <c r="F5214" s="1">
        <f t="shared" si="257"/>
        <v>-25</v>
      </c>
    </row>
    <row r="5215" spans="1:6">
      <c r="A5215" s="4">
        <v>43016</v>
      </c>
      <c r="B5215" s="14">
        <v>142.19999999999999</v>
      </c>
      <c r="C5215" s="22">
        <v>108.6</v>
      </c>
      <c r="D5215" s="1">
        <f t="shared" si="255"/>
        <v>1128.9599999999996</v>
      </c>
      <c r="E5215" s="2">
        <f t="shared" si="256"/>
        <v>5792.0506842916384</v>
      </c>
      <c r="F5215" s="1">
        <f t="shared" si="257"/>
        <v>-33.599999999999994</v>
      </c>
    </row>
    <row r="5216" spans="1:6">
      <c r="A5216" s="4">
        <v>43017</v>
      </c>
      <c r="B5216" s="14">
        <v>171</v>
      </c>
      <c r="C5216" s="22">
        <v>224.4</v>
      </c>
      <c r="D5216" s="1">
        <f t="shared" si="255"/>
        <v>2851.5600000000004</v>
      </c>
      <c r="E5216" s="2">
        <f t="shared" si="256"/>
        <v>1575.6514765621243</v>
      </c>
      <c r="F5216" s="1">
        <f t="shared" si="257"/>
        <v>53.400000000000006</v>
      </c>
    </row>
    <row r="5217" spans="1:6">
      <c r="A5217" s="4">
        <v>43018</v>
      </c>
      <c r="B5217" s="14">
        <v>247.4</v>
      </c>
      <c r="C5217" s="22">
        <v>228.2</v>
      </c>
      <c r="D5217" s="1">
        <f t="shared" si="255"/>
        <v>368.64000000000067</v>
      </c>
      <c r="E5217" s="2">
        <f t="shared" si="256"/>
        <v>1891.7694991064047</v>
      </c>
      <c r="F5217" s="1">
        <f t="shared" si="257"/>
        <v>-19.200000000000017</v>
      </c>
    </row>
    <row r="5218" spans="1:6">
      <c r="A5218" s="4">
        <v>43019</v>
      </c>
      <c r="B5218" s="14">
        <v>278.7</v>
      </c>
      <c r="C5218" s="22">
        <v>258.8</v>
      </c>
      <c r="D5218" s="1">
        <f t="shared" si="255"/>
        <v>396.00999999999908</v>
      </c>
      <c r="E5218" s="2">
        <f t="shared" si="256"/>
        <v>5489.9914701208882</v>
      </c>
      <c r="F5218" s="1">
        <f t="shared" si="257"/>
        <v>-19.899999999999977</v>
      </c>
    </row>
    <row r="5219" spans="1:6">
      <c r="A5219" s="4">
        <v>43020</v>
      </c>
      <c r="B5219" s="14">
        <v>271.10000000000002</v>
      </c>
      <c r="C5219" s="22">
        <v>242.8</v>
      </c>
      <c r="D5219" s="1">
        <f t="shared" si="255"/>
        <v>800.89000000000067</v>
      </c>
      <c r="E5219" s="2">
        <f t="shared" si="256"/>
        <v>3374.9682173028586</v>
      </c>
      <c r="F5219" s="1">
        <f t="shared" si="257"/>
        <v>-28.300000000000011</v>
      </c>
    </row>
    <row r="5220" spans="1:6">
      <c r="A5220" s="4">
        <v>43021</v>
      </c>
      <c r="B5220" s="14">
        <v>272.10000000000002</v>
      </c>
      <c r="C5220" s="22">
        <v>289.7</v>
      </c>
      <c r="D5220" s="1">
        <f t="shared" si="255"/>
        <v>309.7599999999988</v>
      </c>
      <c r="E5220" s="2">
        <f t="shared" si="256"/>
        <v>11023.840127125703</v>
      </c>
      <c r="F5220" s="1">
        <f t="shared" si="257"/>
        <v>17.599999999999966</v>
      </c>
    </row>
    <row r="5221" spans="1:6">
      <c r="A5221" s="4">
        <v>43022</v>
      </c>
      <c r="B5221" s="14">
        <v>346</v>
      </c>
      <c r="C5221" s="22">
        <v>355.8</v>
      </c>
      <c r="D5221" s="1">
        <f t="shared" si="255"/>
        <v>96.040000000000219</v>
      </c>
      <c r="E5221" s="2">
        <f t="shared" si="256"/>
        <v>29273.319940330191</v>
      </c>
      <c r="F5221" s="1">
        <f t="shared" si="257"/>
        <v>9.8000000000000114</v>
      </c>
    </row>
    <row r="5222" spans="1:6">
      <c r="A5222" s="4">
        <v>43023</v>
      </c>
      <c r="B5222" s="14">
        <v>297.39999999999998</v>
      </c>
      <c r="C5222" s="22">
        <v>208.7</v>
      </c>
      <c r="D5222" s="1">
        <f t="shared" si="255"/>
        <v>7867.6899999999978</v>
      </c>
      <c r="E5222" s="2">
        <f t="shared" si="256"/>
        <v>575.73490973443211</v>
      </c>
      <c r="F5222" s="1">
        <f t="shared" si="257"/>
        <v>-88.699999999999989</v>
      </c>
    </row>
    <row r="5223" spans="1:6">
      <c r="A5223" s="4">
        <v>43024</v>
      </c>
      <c r="B5223" s="14">
        <v>272</v>
      </c>
      <c r="C5223" s="22">
        <v>407.7</v>
      </c>
      <c r="D5223" s="1">
        <f t="shared" si="255"/>
        <v>18414.489999999998</v>
      </c>
      <c r="E5223" s="2">
        <f t="shared" si="256"/>
        <v>49726.536616658668</v>
      </c>
      <c r="F5223" s="1">
        <f t="shared" si="257"/>
        <v>135.69999999999999</v>
      </c>
    </row>
    <row r="5224" spans="1:6">
      <c r="A5224" s="4">
        <v>43025</v>
      </c>
      <c r="B5224" s="14">
        <v>388.5</v>
      </c>
      <c r="C5224" s="22">
        <v>334.2</v>
      </c>
      <c r="D5224" s="1">
        <f t="shared" si="255"/>
        <v>2948.4900000000011</v>
      </c>
      <c r="E5224" s="2">
        <f t="shared" si="256"/>
        <v>22348.598549025846</v>
      </c>
      <c r="F5224" s="1">
        <f t="shared" si="257"/>
        <v>-54.300000000000011</v>
      </c>
    </row>
    <row r="5225" spans="1:6">
      <c r="A5225" s="4">
        <v>43026</v>
      </c>
      <c r="B5225" s="14">
        <v>384</v>
      </c>
      <c r="C5225" s="22">
        <v>368.8</v>
      </c>
      <c r="D5225" s="1">
        <f t="shared" si="255"/>
        <v>231.03999999999965</v>
      </c>
      <c r="E5225" s="2">
        <f t="shared" si="256"/>
        <v>33890.776333244838</v>
      </c>
      <c r="F5225" s="1">
        <f t="shared" si="257"/>
        <v>-15.199999999999989</v>
      </c>
    </row>
    <row r="5226" spans="1:6">
      <c r="A5226" s="4">
        <v>43027</v>
      </c>
      <c r="B5226" s="14">
        <v>431.6</v>
      </c>
      <c r="C5226" s="22">
        <v>290.10000000000002</v>
      </c>
      <c r="D5226" s="1">
        <f t="shared" si="255"/>
        <v>20022.25</v>
      </c>
      <c r="E5226" s="2">
        <f t="shared" si="256"/>
        <v>11107.99570844616</v>
      </c>
      <c r="F5226" s="1">
        <f t="shared" si="257"/>
        <v>-141.5</v>
      </c>
    </row>
    <row r="5227" spans="1:6">
      <c r="A5227" s="4">
        <v>43028</v>
      </c>
      <c r="B5227" s="14">
        <v>364</v>
      </c>
      <c r="C5227" s="22">
        <v>238.7</v>
      </c>
      <c r="D5227" s="1">
        <f t="shared" si="255"/>
        <v>15700.090000000002</v>
      </c>
      <c r="E5227" s="2">
        <f t="shared" si="256"/>
        <v>2915.403508768236</v>
      </c>
      <c r="F5227" s="1">
        <f t="shared" si="257"/>
        <v>-125.30000000000001</v>
      </c>
    </row>
    <row r="5228" spans="1:6">
      <c r="A5228" s="4">
        <v>43029</v>
      </c>
      <c r="B5228" s="14">
        <v>359.9</v>
      </c>
      <c r="C5228" s="22">
        <v>333.8</v>
      </c>
      <c r="D5228" s="1">
        <f t="shared" si="255"/>
        <v>681.20999999999822</v>
      </c>
      <c r="E5228" s="2">
        <f t="shared" si="256"/>
        <v>22229.162967705401</v>
      </c>
      <c r="F5228" s="1">
        <f t="shared" si="257"/>
        <v>-26.099999999999966</v>
      </c>
    </row>
    <row r="5229" spans="1:6">
      <c r="A5229" s="4">
        <v>43030</v>
      </c>
      <c r="B5229" s="14">
        <v>284.10000000000002</v>
      </c>
      <c r="C5229" s="22">
        <v>117</v>
      </c>
      <c r="D5229" s="1">
        <f t="shared" si="255"/>
        <v>27922.410000000007</v>
      </c>
      <c r="E5229" s="2">
        <f t="shared" si="256"/>
        <v>4584.0378920211033</v>
      </c>
      <c r="F5229" s="1">
        <f t="shared" si="257"/>
        <v>-167.10000000000002</v>
      </c>
    </row>
    <row r="5230" spans="1:6">
      <c r="A5230" s="4">
        <v>43031</v>
      </c>
      <c r="B5230" s="14">
        <v>220.8</v>
      </c>
      <c r="C5230" s="22">
        <v>282.7</v>
      </c>
      <c r="D5230" s="1">
        <f t="shared" si="255"/>
        <v>3831.6099999999974</v>
      </c>
      <c r="E5230" s="2">
        <f t="shared" si="256"/>
        <v>9602.9174540178155</v>
      </c>
      <c r="F5230" s="1">
        <f t="shared" si="257"/>
        <v>61.899999999999977</v>
      </c>
    </row>
    <row r="5231" spans="1:6">
      <c r="A5231" s="4">
        <v>43032</v>
      </c>
      <c r="B5231" s="14">
        <v>308.8</v>
      </c>
      <c r="C5231" s="22">
        <v>232.1</v>
      </c>
      <c r="D5231" s="1">
        <f t="shared" si="255"/>
        <v>5882.8900000000031</v>
      </c>
      <c r="E5231" s="2">
        <f t="shared" si="256"/>
        <v>2246.2364169807997</v>
      </c>
      <c r="F5231" s="1">
        <f t="shared" si="257"/>
        <v>-76.700000000000017</v>
      </c>
    </row>
    <row r="5232" spans="1:6">
      <c r="A5232" s="4">
        <v>43033</v>
      </c>
      <c r="B5232" s="14">
        <v>208</v>
      </c>
      <c r="C5232" s="22">
        <v>141.19999999999999</v>
      </c>
      <c r="D5232" s="1">
        <f t="shared" si="255"/>
        <v>4462.2400000000016</v>
      </c>
      <c r="E5232" s="2">
        <f t="shared" si="256"/>
        <v>1892.7305619083731</v>
      </c>
      <c r="F5232" s="1">
        <f t="shared" si="257"/>
        <v>-66.800000000000011</v>
      </c>
    </row>
    <row r="5233" spans="1:6">
      <c r="A5233" s="4">
        <v>43034</v>
      </c>
      <c r="B5233" s="14">
        <v>176.5</v>
      </c>
      <c r="C5233" s="22">
        <v>109.5</v>
      </c>
      <c r="D5233" s="1">
        <f t="shared" si="255"/>
        <v>4489</v>
      </c>
      <c r="E5233" s="2">
        <f t="shared" si="256"/>
        <v>5655.8707422626521</v>
      </c>
      <c r="F5233" s="1">
        <f t="shared" si="257"/>
        <v>-67</v>
      </c>
    </row>
    <row r="5234" spans="1:6">
      <c r="A5234" s="4">
        <v>43035</v>
      </c>
      <c r="B5234" s="14">
        <v>240.4</v>
      </c>
      <c r="C5234" s="22">
        <v>184.7</v>
      </c>
      <c r="D5234" s="1">
        <f t="shared" si="255"/>
        <v>3102.4900000000021</v>
      </c>
      <c r="E5234" s="2">
        <f t="shared" si="256"/>
        <v>3.0507388998797388E-5</v>
      </c>
      <c r="F5234" s="1">
        <f t="shared" si="257"/>
        <v>-55.700000000000017</v>
      </c>
    </row>
    <row r="5235" spans="1:6">
      <c r="A5235" s="4">
        <v>43036</v>
      </c>
      <c r="B5235" s="14">
        <v>281.10000000000002</v>
      </c>
      <c r="C5235" s="22">
        <v>215.4</v>
      </c>
      <c r="D5235" s="1">
        <f t="shared" si="255"/>
        <v>4316.4900000000025</v>
      </c>
      <c r="E5235" s="2">
        <f t="shared" si="256"/>
        <v>942.15089685198279</v>
      </c>
      <c r="F5235" s="1">
        <f t="shared" si="257"/>
        <v>-65.700000000000017</v>
      </c>
    </row>
    <row r="5236" spans="1:6">
      <c r="A5236" s="4">
        <v>43037</v>
      </c>
      <c r="B5236" s="14">
        <v>213.6</v>
      </c>
      <c r="C5236" s="22">
        <v>137.5</v>
      </c>
      <c r="D5236" s="1">
        <f t="shared" si="255"/>
        <v>5791.2099999999991</v>
      </c>
      <c r="E5236" s="2">
        <f t="shared" si="256"/>
        <v>2228.3614346942031</v>
      </c>
      <c r="F5236" s="1">
        <f t="shared" si="257"/>
        <v>-76.099999999999994</v>
      </c>
    </row>
    <row r="5237" spans="1:6">
      <c r="A5237" s="4">
        <v>43038</v>
      </c>
      <c r="B5237" s="14">
        <v>219.5</v>
      </c>
      <c r="C5237" s="22">
        <v>273.2</v>
      </c>
      <c r="D5237" s="1">
        <f t="shared" si="255"/>
        <v>2883.6899999999987</v>
      </c>
      <c r="E5237" s="2">
        <f t="shared" si="256"/>
        <v>7831.2723976571106</v>
      </c>
      <c r="F5237" s="1">
        <f t="shared" si="257"/>
        <v>53.699999999999989</v>
      </c>
    </row>
    <row r="5238" spans="1:6">
      <c r="A5238" s="4">
        <v>43039</v>
      </c>
      <c r="B5238" s="14">
        <v>327.39999999999998</v>
      </c>
      <c r="C5238" s="22">
        <v>323.7</v>
      </c>
      <c r="D5238" s="1">
        <f t="shared" si="255"/>
        <v>13.689999999999916</v>
      </c>
      <c r="E5238" s="2">
        <f t="shared" si="256"/>
        <v>19319.464539364013</v>
      </c>
      <c r="F5238" s="1">
        <f t="shared" si="257"/>
        <v>-3.6999999999999886</v>
      </c>
    </row>
    <row r="5239" spans="1:6">
      <c r="A5239" s="4">
        <v>43040</v>
      </c>
      <c r="B5239" s="14">
        <v>314.5</v>
      </c>
      <c r="C5239" s="22">
        <v>283.2</v>
      </c>
      <c r="D5239" s="1">
        <f t="shared" si="255"/>
        <v>979.69000000000074</v>
      </c>
      <c r="E5239" s="2">
        <f t="shared" si="256"/>
        <v>9701.1619306683788</v>
      </c>
      <c r="F5239" s="1">
        <f t="shared" si="257"/>
        <v>-31.300000000000011</v>
      </c>
    </row>
    <row r="5240" spans="1:6">
      <c r="A5240" s="4">
        <v>43041</v>
      </c>
      <c r="B5240" s="14">
        <v>180.5</v>
      </c>
      <c r="C5240" s="22">
        <v>67.400000000000006</v>
      </c>
      <c r="D5240" s="1">
        <f t="shared" si="255"/>
        <v>12791.609999999999</v>
      </c>
      <c r="E5240" s="2">
        <f t="shared" si="256"/>
        <v>13760.585808285212</v>
      </c>
      <c r="F5240" s="1">
        <f t="shared" si="257"/>
        <v>-113.1</v>
      </c>
    </row>
    <row r="5241" spans="1:6">
      <c r="A5241" s="4">
        <v>43042</v>
      </c>
      <c r="B5241" s="14">
        <v>101.2</v>
      </c>
      <c r="C5241" s="22">
        <v>112.2</v>
      </c>
      <c r="D5241" s="1">
        <f t="shared" si="255"/>
        <v>121</v>
      </c>
      <c r="E5241" s="2">
        <f t="shared" si="256"/>
        <v>5257.0509161756936</v>
      </c>
      <c r="F5241" s="1">
        <f t="shared" si="257"/>
        <v>11</v>
      </c>
    </row>
    <row r="5242" spans="1:6">
      <c r="A5242" s="4">
        <v>43043</v>
      </c>
      <c r="B5242" s="14">
        <v>188.5</v>
      </c>
      <c r="C5242" s="22">
        <v>169.8</v>
      </c>
      <c r="D5242" s="1">
        <f t="shared" si="255"/>
        <v>349.6899999999996</v>
      </c>
      <c r="E5242" s="2">
        <f t="shared" si="256"/>
        <v>222.17462632059903</v>
      </c>
      <c r="F5242" s="1">
        <f t="shared" si="257"/>
        <v>-18.699999999999989</v>
      </c>
    </row>
    <row r="5243" spans="1:6">
      <c r="A5243" s="4">
        <v>43044</v>
      </c>
      <c r="B5243" s="14">
        <v>196.3</v>
      </c>
      <c r="C5243" s="22">
        <v>169.9</v>
      </c>
      <c r="D5243" s="1">
        <f t="shared" si="255"/>
        <v>696.96000000000026</v>
      </c>
      <c r="E5243" s="2">
        <f t="shared" si="256"/>
        <v>219.20352165071188</v>
      </c>
      <c r="F5243" s="1">
        <f t="shared" si="257"/>
        <v>-26.400000000000006</v>
      </c>
    </row>
    <row r="5244" spans="1:6">
      <c r="A5244" s="4">
        <v>43045</v>
      </c>
      <c r="B5244" s="14">
        <v>228.7</v>
      </c>
      <c r="C5244" s="22">
        <v>273.89999999999998</v>
      </c>
      <c r="D5244" s="1">
        <f t="shared" si="255"/>
        <v>2043.0399999999991</v>
      </c>
      <c r="E5244" s="2">
        <f t="shared" si="256"/>
        <v>7955.6546649678976</v>
      </c>
      <c r="F5244" s="1">
        <f t="shared" si="257"/>
        <v>45.199999999999989</v>
      </c>
    </row>
    <row r="5245" spans="1:6">
      <c r="A5245" s="4">
        <v>43046</v>
      </c>
      <c r="B5245" s="14">
        <v>245.5</v>
      </c>
      <c r="C5245" s="22">
        <v>159.30000000000001</v>
      </c>
      <c r="D5245" s="1">
        <f t="shared" si="255"/>
        <v>7430.4399999999978</v>
      </c>
      <c r="E5245" s="2">
        <f t="shared" si="256"/>
        <v>645.44061665876711</v>
      </c>
      <c r="F5245" s="1">
        <f t="shared" si="257"/>
        <v>-86.199999999999989</v>
      </c>
    </row>
    <row r="5246" spans="1:6">
      <c r="A5246" s="4">
        <v>43047</v>
      </c>
      <c r="B5246" s="14">
        <v>168.6</v>
      </c>
      <c r="C5246" s="22">
        <v>200.8</v>
      </c>
      <c r="D5246" s="1">
        <f t="shared" si="255"/>
        <v>1036.8400000000011</v>
      </c>
      <c r="E5246" s="2">
        <f t="shared" si="256"/>
        <v>259.0321786555312</v>
      </c>
      <c r="F5246" s="1">
        <f t="shared" si="257"/>
        <v>32.200000000000017</v>
      </c>
    </row>
    <row r="5247" spans="1:6">
      <c r="A5247" s="4">
        <v>43048</v>
      </c>
      <c r="B5247" s="14">
        <v>274.89999999999998</v>
      </c>
      <c r="C5247" s="22">
        <v>278.5</v>
      </c>
      <c r="D5247" s="1">
        <f t="shared" si="255"/>
        <v>12.960000000000164</v>
      </c>
      <c r="E5247" s="2">
        <f t="shared" si="256"/>
        <v>8797.4038501530849</v>
      </c>
      <c r="F5247" s="1">
        <f t="shared" si="257"/>
        <v>3.6000000000000227</v>
      </c>
    </row>
    <row r="5248" spans="1:6">
      <c r="A5248" s="4">
        <v>43049</v>
      </c>
      <c r="B5248" s="14">
        <v>357.8</v>
      </c>
      <c r="C5248" s="22">
        <v>337.4</v>
      </c>
      <c r="D5248" s="1">
        <f t="shared" si="255"/>
        <v>416.16000000000139</v>
      </c>
      <c r="E5248" s="2">
        <f t="shared" si="256"/>
        <v>23315.603199589448</v>
      </c>
      <c r="F5248" s="1">
        <f t="shared" si="257"/>
        <v>-20.400000000000034</v>
      </c>
    </row>
    <row r="5249" spans="1:6">
      <c r="A5249" s="4">
        <v>43050</v>
      </c>
      <c r="B5249" s="14">
        <v>476.1</v>
      </c>
      <c r="C5249" s="22">
        <v>554.6</v>
      </c>
      <c r="D5249" s="1">
        <f t="shared" si="255"/>
        <v>6162.25</v>
      </c>
      <c r="E5249" s="2">
        <f t="shared" si="256"/>
        <v>136821.92385659422</v>
      </c>
      <c r="F5249" s="1">
        <f t="shared" si="257"/>
        <v>78.5</v>
      </c>
    </row>
    <row r="5250" spans="1:6">
      <c r="A5250" s="4">
        <v>43051</v>
      </c>
      <c r="B5250" s="14">
        <v>405</v>
      </c>
      <c r="C5250" s="22">
        <v>263.60000000000002</v>
      </c>
      <c r="D5250" s="1">
        <f t="shared" ref="D5250:D5313" si="258">(B5250-C5250)^2</f>
        <v>19993.959999999992</v>
      </c>
      <c r="E5250" s="2">
        <f t="shared" si="256"/>
        <v>6224.3384459662984</v>
      </c>
      <c r="F5250" s="1">
        <f t="shared" si="257"/>
        <v>-141.39999999999998</v>
      </c>
    </row>
    <row r="5251" spans="1:6">
      <c r="A5251" s="4">
        <v>43052</v>
      </c>
      <c r="B5251" s="14">
        <v>272.7</v>
      </c>
      <c r="C5251" s="22">
        <v>342</v>
      </c>
      <c r="D5251" s="1">
        <f t="shared" si="258"/>
        <v>4802.4900000000016</v>
      </c>
      <c r="E5251" s="2">
        <f t="shared" ref="E5251:E5314" si="259">(C5251-AVERAGE($C$2:$C$6211))^2</f>
        <v>24741.552384774637</v>
      </c>
      <c r="F5251" s="1">
        <f t="shared" ref="F5251:F5314" si="260">C5251-B5251</f>
        <v>69.300000000000011</v>
      </c>
    </row>
    <row r="5252" spans="1:6">
      <c r="A5252" s="4">
        <v>43053</v>
      </c>
      <c r="B5252" s="14">
        <v>596.70000000000005</v>
      </c>
      <c r="C5252" s="22">
        <v>455.5</v>
      </c>
      <c r="D5252" s="1">
        <f t="shared" si="258"/>
        <v>19937.440000000013</v>
      </c>
      <c r="E5252" s="2">
        <f t="shared" si="259"/>
        <v>73329.64858445253</v>
      </c>
      <c r="F5252" s="1">
        <f t="shared" si="260"/>
        <v>-141.20000000000005</v>
      </c>
    </row>
    <row r="5253" spans="1:6">
      <c r="A5253" s="4">
        <v>43054</v>
      </c>
      <c r="B5253" s="14">
        <v>555.20000000000005</v>
      </c>
      <c r="C5253" s="22">
        <v>452.1</v>
      </c>
      <c r="D5253" s="1">
        <f t="shared" si="258"/>
        <v>10629.610000000004</v>
      </c>
      <c r="E5253" s="2">
        <f t="shared" si="259"/>
        <v>71499.806143228707</v>
      </c>
      <c r="F5253" s="1">
        <f t="shared" si="260"/>
        <v>-103.10000000000002</v>
      </c>
    </row>
    <row r="5254" spans="1:6">
      <c r="A5254" s="4">
        <v>43055</v>
      </c>
      <c r="B5254" s="14">
        <v>602.79999999999995</v>
      </c>
      <c r="C5254" s="22">
        <v>405.1</v>
      </c>
      <c r="D5254" s="1">
        <f t="shared" si="258"/>
        <v>39085.289999999972</v>
      </c>
      <c r="E5254" s="2">
        <f t="shared" si="259"/>
        <v>48573.725338075754</v>
      </c>
      <c r="F5254" s="1">
        <f t="shared" si="260"/>
        <v>-197.69999999999993</v>
      </c>
    </row>
    <row r="5255" spans="1:6">
      <c r="A5255" s="4">
        <v>43056</v>
      </c>
      <c r="B5255" s="14">
        <v>576.70000000000005</v>
      </c>
      <c r="C5255" s="22">
        <v>472.2</v>
      </c>
      <c r="D5255" s="1">
        <f t="shared" si="258"/>
        <v>10920.250000000013</v>
      </c>
      <c r="E5255" s="2">
        <f t="shared" si="259"/>
        <v>82653.074104581348</v>
      </c>
      <c r="F5255" s="1">
        <f t="shared" si="260"/>
        <v>-104.50000000000006</v>
      </c>
    </row>
    <row r="5256" spans="1:6">
      <c r="A5256" s="4">
        <v>43057</v>
      </c>
      <c r="B5256" s="14">
        <v>545.9</v>
      </c>
      <c r="C5256" s="22">
        <v>453.2</v>
      </c>
      <c r="D5256" s="1">
        <f t="shared" si="258"/>
        <v>8593.2899999999972</v>
      </c>
      <c r="E5256" s="2">
        <f t="shared" si="259"/>
        <v>72089.283991859935</v>
      </c>
      <c r="F5256" s="1">
        <f t="shared" si="260"/>
        <v>-92.699999999999989</v>
      </c>
    </row>
    <row r="5257" spans="1:6">
      <c r="A5257" s="4">
        <v>43058</v>
      </c>
      <c r="B5257" s="14">
        <v>473.4</v>
      </c>
      <c r="C5257" s="22">
        <v>328.8</v>
      </c>
      <c r="D5257" s="1">
        <f t="shared" si="258"/>
        <v>20909.159999999989</v>
      </c>
      <c r="E5257" s="2">
        <f t="shared" si="259"/>
        <v>20763.218201199768</v>
      </c>
      <c r="F5257" s="1">
        <f t="shared" si="260"/>
        <v>-144.59999999999997</v>
      </c>
    </row>
    <row r="5258" spans="1:6">
      <c r="A5258" s="4">
        <v>43059</v>
      </c>
      <c r="B5258" s="14">
        <v>438.7</v>
      </c>
      <c r="C5258" s="22">
        <v>572.20000000000005</v>
      </c>
      <c r="D5258" s="1">
        <f t="shared" si="258"/>
        <v>17822.250000000015</v>
      </c>
      <c r="E5258" s="2">
        <f t="shared" si="259"/>
        <v>150151.96943469407</v>
      </c>
      <c r="F5258" s="1">
        <f t="shared" si="260"/>
        <v>133.50000000000006</v>
      </c>
    </row>
    <row r="5259" spans="1:6">
      <c r="A5259" s="4">
        <v>43060</v>
      </c>
      <c r="B5259" s="14">
        <v>604.5</v>
      </c>
      <c r="C5259" s="22">
        <v>607.6</v>
      </c>
      <c r="D5259" s="1">
        <f t="shared" si="258"/>
        <v>9.6100000000001415</v>
      </c>
      <c r="E5259" s="2">
        <f t="shared" si="259"/>
        <v>178839.73838155394</v>
      </c>
      <c r="F5259" s="1">
        <f t="shared" si="260"/>
        <v>3.1000000000000227</v>
      </c>
    </row>
    <row r="5260" spans="1:6">
      <c r="A5260" s="4">
        <v>43061</v>
      </c>
      <c r="B5260" s="14">
        <v>645.9</v>
      </c>
      <c r="C5260" s="22">
        <v>570</v>
      </c>
      <c r="D5260" s="1">
        <f t="shared" si="258"/>
        <v>5760.8099999999968</v>
      </c>
      <c r="E5260" s="2">
        <f t="shared" si="259"/>
        <v>148451.83373743156</v>
      </c>
      <c r="F5260" s="1">
        <f t="shared" si="260"/>
        <v>-75.899999999999977</v>
      </c>
    </row>
    <row r="5261" spans="1:6">
      <c r="A5261" s="4">
        <v>43062</v>
      </c>
      <c r="B5261" s="14">
        <v>591.79999999999995</v>
      </c>
      <c r="C5261" s="22">
        <v>562.29999999999995</v>
      </c>
      <c r="D5261" s="1">
        <f t="shared" si="258"/>
        <v>870.25</v>
      </c>
      <c r="E5261" s="2">
        <f t="shared" si="259"/>
        <v>142577.58879701284</v>
      </c>
      <c r="F5261" s="1">
        <f t="shared" si="260"/>
        <v>-29.5</v>
      </c>
    </row>
    <row r="5262" spans="1:6">
      <c r="A5262" s="4">
        <v>43063</v>
      </c>
      <c r="B5262" s="14">
        <v>474.9</v>
      </c>
      <c r="C5262" s="22">
        <v>338</v>
      </c>
      <c r="D5262" s="1">
        <f t="shared" si="258"/>
        <v>18741.609999999993</v>
      </c>
      <c r="E5262" s="2">
        <f t="shared" si="259"/>
        <v>23499.19657157013</v>
      </c>
      <c r="F5262" s="1">
        <f t="shared" si="260"/>
        <v>-136.89999999999998</v>
      </c>
    </row>
    <row r="5263" spans="1:6">
      <c r="A5263" s="4">
        <v>43064</v>
      </c>
      <c r="B5263" s="14">
        <v>222.4</v>
      </c>
      <c r="C5263" s="22">
        <v>165.4</v>
      </c>
      <c r="D5263" s="1">
        <f t="shared" si="258"/>
        <v>3249</v>
      </c>
      <c r="E5263" s="2">
        <f t="shared" si="259"/>
        <v>372.7032317956411</v>
      </c>
      <c r="F5263" s="1">
        <f t="shared" si="260"/>
        <v>-57</v>
      </c>
    </row>
    <row r="5264" spans="1:6">
      <c r="A5264" s="4">
        <v>43065</v>
      </c>
      <c r="B5264" s="14">
        <v>75.8</v>
      </c>
      <c r="C5264" s="22">
        <v>29.3</v>
      </c>
      <c r="D5264" s="1">
        <f t="shared" si="258"/>
        <v>2162.25</v>
      </c>
      <c r="E5264" s="2">
        <f t="shared" si="259"/>
        <v>24150.876687512278</v>
      </c>
      <c r="F5264" s="1">
        <f t="shared" si="260"/>
        <v>-46.5</v>
      </c>
    </row>
    <row r="5265" spans="1:6">
      <c r="A5265" s="4">
        <v>43066</v>
      </c>
      <c r="B5265" s="14">
        <v>33.4</v>
      </c>
      <c r="C5265" s="22">
        <v>95.1</v>
      </c>
      <c r="D5265" s="1">
        <f t="shared" si="258"/>
        <v>3806.8899999999994</v>
      </c>
      <c r="E5265" s="2">
        <f t="shared" si="259"/>
        <v>8029.1498147264265</v>
      </c>
      <c r="F5265" s="1">
        <f t="shared" si="260"/>
        <v>61.699999999999996</v>
      </c>
    </row>
    <row r="5266" spans="1:6">
      <c r="A5266" s="4">
        <v>43067</v>
      </c>
      <c r="B5266" s="14">
        <v>178.7</v>
      </c>
      <c r="C5266" s="22">
        <v>318.7</v>
      </c>
      <c r="D5266" s="1">
        <f t="shared" si="258"/>
        <v>19600</v>
      </c>
      <c r="E5266" s="2">
        <f t="shared" si="259"/>
        <v>17954.519772858381</v>
      </c>
      <c r="F5266" s="1">
        <f t="shared" si="260"/>
        <v>140</v>
      </c>
    </row>
    <row r="5267" spans="1:6">
      <c r="A5267" s="4">
        <v>43068</v>
      </c>
      <c r="B5267" s="14">
        <v>314.89999999999998</v>
      </c>
      <c r="C5267" s="22">
        <v>306</v>
      </c>
      <c r="D5267" s="1">
        <f t="shared" si="258"/>
        <v>79.209999999999596</v>
      </c>
      <c r="E5267" s="2">
        <f t="shared" si="259"/>
        <v>14712.350065934072</v>
      </c>
      <c r="F5267" s="1">
        <f t="shared" si="260"/>
        <v>-8.8999999999999773</v>
      </c>
    </row>
    <row r="5268" spans="1:6">
      <c r="A5268" s="4">
        <v>43069</v>
      </c>
      <c r="B5268" s="14">
        <v>314.2</v>
      </c>
      <c r="C5268" s="22">
        <v>335.4</v>
      </c>
      <c r="D5268" s="1">
        <f t="shared" si="258"/>
        <v>449.43999999999954</v>
      </c>
      <c r="E5268" s="2">
        <f t="shared" si="259"/>
        <v>22708.825292987192</v>
      </c>
      <c r="F5268" s="1">
        <f t="shared" si="260"/>
        <v>21.199999999999989</v>
      </c>
    </row>
    <row r="5269" spans="1:6">
      <c r="A5269" s="4">
        <v>43070</v>
      </c>
      <c r="B5269" s="14">
        <v>231.3</v>
      </c>
      <c r="C5269" s="22">
        <v>128.6</v>
      </c>
      <c r="D5269" s="1">
        <f t="shared" si="258"/>
        <v>10547.290000000003</v>
      </c>
      <c r="E5269" s="2">
        <f t="shared" si="259"/>
        <v>3147.8297503141748</v>
      </c>
      <c r="F5269" s="1">
        <f t="shared" si="260"/>
        <v>-102.70000000000002</v>
      </c>
    </row>
    <row r="5270" spans="1:6">
      <c r="A5270" s="4">
        <v>43071</v>
      </c>
      <c r="B5270" s="14">
        <v>131.30000000000001</v>
      </c>
      <c r="C5270" s="22">
        <v>227.6</v>
      </c>
      <c r="D5270" s="1">
        <f t="shared" si="258"/>
        <v>9273.6899999999969</v>
      </c>
      <c r="E5270" s="2">
        <f t="shared" si="259"/>
        <v>1839.9361271257292</v>
      </c>
      <c r="F5270" s="1">
        <f t="shared" si="260"/>
        <v>96.299999999999983</v>
      </c>
    </row>
    <row r="5271" spans="1:6">
      <c r="A5271" s="4">
        <v>43072</v>
      </c>
      <c r="B5271" s="14">
        <v>193.4</v>
      </c>
      <c r="C5271" s="22">
        <v>158</v>
      </c>
      <c r="D5271" s="1">
        <f t="shared" si="258"/>
        <v>1253.1600000000003</v>
      </c>
      <c r="E5271" s="2">
        <f t="shared" si="259"/>
        <v>713.18497736730285</v>
      </c>
      <c r="F5271" s="1">
        <f t="shared" si="260"/>
        <v>-35.400000000000006</v>
      </c>
    </row>
    <row r="5272" spans="1:6">
      <c r="A5272" s="4">
        <v>43073</v>
      </c>
      <c r="B5272" s="14">
        <v>264.5</v>
      </c>
      <c r="C5272" s="22">
        <v>465.6</v>
      </c>
      <c r="D5272" s="1">
        <f t="shared" si="258"/>
        <v>40441.210000000006</v>
      </c>
      <c r="E5272" s="2">
        <f t="shared" si="259"/>
        <v>78901.707012793922</v>
      </c>
      <c r="F5272" s="1">
        <f t="shared" si="260"/>
        <v>201.10000000000002</v>
      </c>
    </row>
    <row r="5273" spans="1:6">
      <c r="A5273" s="4">
        <v>43074</v>
      </c>
      <c r="B5273" s="14">
        <v>473.7</v>
      </c>
      <c r="C5273" s="22">
        <v>466.7</v>
      </c>
      <c r="D5273" s="1">
        <f t="shared" si="258"/>
        <v>49</v>
      </c>
      <c r="E5273" s="2">
        <f t="shared" si="259"/>
        <v>79520.884861425147</v>
      </c>
      <c r="F5273" s="1">
        <f t="shared" si="260"/>
        <v>-7</v>
      </c>
    </row>
    <row r="5274" spans="1:6">
      <c r="A5274" s="4">
        <v>43075</v>
      </c>
      <c r="B5274" s="14">
        <v>413.1</v>
      </c>
      <c r="C5274" s="22">
        <v>397.4</v>
      </c>
      <c r="D5274" s="1">
        <f t="shared" si="258"/>
        <v>246.49000000000143</v>
      </c>
      <c r="E5274" s="2">
        <f t="shared" si="259"/>
        <v>45238.940397657054</v>
      </c>
      <c r="F5274" s="1">
        <f t="shared" si="260"/>
        <v>-15.700000000000045</v>
      </c>
    </row>
    <row r="5275" spans="1:6">
      <c r="A5275" s="4">
        <v>43076</v>
      </c>
      <c r="B5275" s="14">
        <v>431.9</v>
      </c>
      <c r="C5275" s="22">
        <v>495.5</v>
      </c>
      <c r="D5275" s="1">
        <f t="shared" si="258"/>
        <v>4044.9600000000028</v>
      </c>
      <c r="E5275" s="2">
        <f t="shared" si="259"/>
        <v>96593.206716497603</v>
      </c>
      <c r="F5275" s="1">
        <f t="shared" si="260"/>
        <v>63.600000000000023</v>
      </c>
    </row>
    <row r="5276" spans="1:6">
      <c r="A5276" s="4">
        <v>43077</v>
      </c>
      <c r="B5276" s="14">
        <v>484</v>
      </c>
      <c r="C5276" s="22">
        <v>345.1</v>
      </c>
      <c r="D5276" s="1">
        <f t="shared" si="258"/>
        <v>19293.209999999995</v>
      </c>
      <c r="E5276" s="2">
        <f t="shared" si="259"/>
        <v>25726.388140008137</v>
      </c>
      <c r="F5276" s="1">
        <f t="shared" si="260"/>
        <v>-138.89999999999998</v>
      </c>
    </row>
    <row r="5277" spans="1:6">
      <c r="A5277" s="4">
        <v>43078</v>
      </c>
      <c r="B5277" s="14">
        <v>283.8</v>
      </c>
      <c r="C5277" s="22">
        <v>199.3</v>
      </c>
      <c r="D5277" s="1">
        <f t="shared" si="258"/>
        <v>7140.25</v>
      </c>
      <c r="E5277" s="2">
        <f t="shared" si="259"/>
        <v>212.99874870384093</v>
      </c>
      <c r="F5277" s="1">
        <f t="shared" si="260"/>
        <v>-84.5</v>
      </c>
    </row>
    <row r="5278" spans="1:6">
      <c r="A5278" s="4">
        <v>43079</v>
      </c>
      <c r="B5278" s="14">
        <v>138.19999999999999</v>
      </c>
      <c r="C5278" s="22">
        <v>22.3</v>
      </c>
      <c r="D5278" s="1">
        <f t="shared" si="258"/>
        <v>13432.809999999998</v>
      </c>
      <c r="E5278" s="2">
        <f t="shared" si="259"/>
        <v>26375.554014404388</v>
      </c>
      <c r="F5278" s="1">
        <f t="shared" si="260"/>
        <v>-115.89999999999999</v>
      </c>
    </row>
    <row r="5279" spans="1:6">
      <c r="A5279" s="4">
        <v>43080</v>
      </c>
      <c r="B5279" s="14">
        <v>164.2</v>
      </c>
      <c r="C5279" s="22">
        <v>379.1</v>
      </c>
      <c r="D5279" s="1">
        <f t="shared" si="258"/>
        <v>46182.010000000017</v>
      </c>
      <c r="E5279" s="2">
        <f t="shared" si="259"/>
        <v>37789.212552246448</v>
      </c>
      <c r="F5279" s="1">
        <f t="shared" si="260"/>
        <v>214.90000000000003</v>
      </c>
    </row>
    <row r="5280" spans="1:6">
      <c r="A5280" s="4">
        <v>43081</v>
      </c>
      <c r="B5280" s="14">
        <v>428.5</v>
      </c>
      <c r="C5280" s="22">
        <v>329</v>
      </c>
      <c r="D5280" s="1">
        <f t="shared" si="258"/>
        <v>9900.25</v>
      </c>
      <c r="E5280" s="2">
        <f t="shared" si="259"/>
        <v>20820.89599185999</v>
      </c>
      <c r="F5280" s="1">
        <f t="shared" si="260"/>
        <v>-99.5</v>
      </c>
    </row>
    <row r="5281" spans="1:6">
      <c r="A5281" s="4">
        <v>43082</v>
      </c>
      <c r="B5281" s="14">
        <v>300.3</v>
      </c>
      <c r="C5281" s="22">
        <v>225.1</v>
      </c>
      <c r="D5281" s="1">
        <f t="shared" si="258"/>
        <v>5655.0400000000027</v>
      </c>
      <c r="E5281" s="2">
        <f t="shared" si="259"/>
        <v>1631.7137438729121</v>
      </c>
      <c r="F5281" s="1">
        <f t="shared" si="260"/>
        <v>-75.200000000000017</v>
      </c>
    </row>
    <row r="5282" spans="1:6">
      <c r="A5282" s="4">
        <v>43083</v>
      </c>
      <c r="B5282" s="14">
        <v>183.5</v>
      </c>
      <c r="C5282" s="22">
        <v>106.8</v>
      </c>
      <c r="D5282" s="1">
        <f t="shared" si="258"/>
        <v>5882.89</v>
      </c>
      <c r="E5282" s="2">
        <f t="shared" si="259"/>
        <v>6069.2705683496097</v>
      </c>
      <c r="F5282" s="1">
        <f t="shared" si="260"/>
        <v>-76.7</v>
      </c>
    </row>
    <row r="5283" spans="1:6">
      <c r="A5283" s="4">
        <v>43084</v>
      </c>
      <c r="B5283" s="14">
        <v>180.9</v>
      </c>
      <c r="C5283" s="22">
        <v>228.4</v>
      </c>
      <c r="D5283" s="1">
        <f t="shared" si="258"/>
        <v>2256.25</v>
      </c>
      <c r="E5283" s="2">
        <f t="shared" si="259"/>
        <v>1909.2072897666317</v>
      </c>
      <c r="F5283" s="1">
        <f t="shared" si="260"/>
        <v>47.5</v>
      </c>
    </row>
    <row r="5284" spans="1:6">
      <c r="A5284" s="4">
        <v>43085</v>
      </c>
      <c r="B5284" s="14">
        <v>185.2</v>
      </c>
      <c r="C5284" s="22">
        <v>124.5</v>
      </c>
      <c r="D5284" s="1">
        <f t="shared" si="258"/>
        <v>3684.4899999999984</v>
      </c>
      <c r="E5284" s="2">
        <f t="shared" si="259"/>
        <v>3624.7050417795544</v>
      </c>
      <c r="F5284" s="1">
        <f t="shared" si="260"/>
        <v>-60.699999999999989</v>
      </c>
    </row>
    <row r="5285" spans="1:6">
      <c r="A5285" s="4">
        <v>43086</v>
      </c>
      <c r="B5285" s="14">
        <v>62.4</v>
      </c>
      <c r="C5285" s="22">
        <v>25</v>
      </c>
      <c r="D5285" s="1">
        <f t="shared" si="258"/>
        <v>1398.76</v>
      </c>
      <c r="E5285" s="2">
        <f t="shared" si="259"/>
        <v>25505.854188317437</v>
      </c>
      <c r="F5285" s="1">
        <f t="shared" si="260"/>
        <v>-37.4</v>
      </c>
    </row>
    <row r="5286" spans="1:6">
      <c r="A5286" s="4">
        <v>43087</v>
      </c>
      <c r="B5286" s="14">
        <v>50.3</v>
      </c>
      <c r="C5286" s="22">
        <v>118.9</v>
      </c>
      <c r="D5286" s="1">
        <f t="shared" si="258"/>
        <v>4705.9600000000009</v>
      </c>
      <c r="E5286" s="2">
        <f t="shared" si="259"/>
        <v>4330.366903293243</v>
      </c>
      <c r="F5286" s="1">
        <f t="shared" si="260"/>
        <v>68.600000000000009</v>
      </c>
    </row>
    <row r="5287" spans="1:6">
      <c r="A5287" s="4">
        <v>43088</v>
      </c>
      <c r="B5287" s="14">
        <v>177.6</v>
      </c>
      <c r="C5287" s="22">
        <v>239.6</v>
      </c>
      <c r="D5287" s="1">
        <f t="shared" si="258"/>
        <v>3844</v>
      </c>
      <c r="E5287" s="2">
        <f t="shared" si="259"/>
        <v>3013.4035667392509</v>
      </c>
      <c r="F5287" s="1">
        <f t="shared" si="260"/>
        <v>62</v>
      </c>
    </row>
    <row r="5288" spans="1:6">
      <c r="A5288" s="4">
        <v>43089</v>
      </c>
      <c r="B5288" s="14">
        <v>270.2</v>
      </c>
      <c r="C5288" s="22">
        <v>212</v>
      </c>
      <c r="D5288" s="1">
        <f t="shared" si="258"/>
        <v>3387.2399999999989</v>
      </c>
      <c r="E5288" s="2">
        <f t="shared" si="259"/>
        <v>744.9884556281512</v>
      </c>
      <c r="F5288" s="1">
        <f t="shared" si="260"/>
        <v>-58.199999999999989</v>
      </c>
    </row>
    <row r="5289" spans="1:6">
      <c r="A5289" s="4">
        <v>43090</v>
      </c>
      <c r="B5289" s="14">
        <v>210.5</v>
      </c>
      <c r="C5289" s="22">
        <v>193.8</v>
      </c>
      <c r="D5289" s="1">
        <f t="shared" si="258"/>
        <v>278.88999999999965</v>
      </c>
      <c r="E5289" s="2">
        <f t="shared" si="259"/>
        <v>82.709505547643275</v>
      </c>
      <c r="F5289" s="1">
        <f t="shared" si="260"/>
        <v>-16.699999999999989</v>
      </c>
    </row>
    <row r="5290" spans="1:6">
      <c r="A5290" s="4">
        <v>43091</v>
      </c>
      <c r="B5290" s="14">
        <v>177.3</v>
      </c>
      <c r="C5290" s="22">
        <v>176.8</v>
      </c>
      <c r="D5290" s="1">
        <f t="shared" si="258"/>
        <v>0.25</v>
      </c>
      <c r="E5290" s="2">
        <f t="shared" si="259"/>
        <v>62.497299428486933</v>
      </c>
      <c r="F5290" s="1">
        <f t="shared" si="260"/>
        <v>-0.5</v>
      </c>
    </row>
    <row r="5291" spans="1:6">
      <c r="A5291" s="4">
        <v>43092</v>
      </c>
      <c r="B5291" s="14">
        <v>143.80000000000001</v>
      </c>
      <c r="C5291" s="22">
        <v>122.3</v>
      </c>
      <c r="D5291" s="1">
        <f t="shared" si="258"/>
        <v>462.25000000000063</v>
      </c>
      <c r="E5291" s="2">
        <f t="shared" si="259"/>
        <v>3894.4493445170756</v>
      </c>
      <c r="F5291" s="1">
        <f t="shared" si="260"/>
        <v>-21.500000000000014</v>
      </c>
    </row>
    <row r="5292" spans="1:6">
      <c r="A5292" s="4">
        <v>43093</v>
      </c>
      <c r="B5292" s="14">
        <v>65.2</v>
      </c>
      <c r="C5292" s="22">
        <v>54.9</v>
      </c>
      <c r="D5292" s="1">
        <f t="shared" si="258"/>
        <v>106.09000000000009</v>
      </c>
      <c r="E5292" s="2">
        <f t="shared" si="259"/>
        <v>16849.473892021128</v>
      </c>
      <c r="F5292" s="1">
        <f t="shared" si="260"/>
        <v>-10.300000000000004</v>
      </c>
    </row>
    <row r="5293" spans="1:6">
      <c r="A5293" s="4">
        <v>43094</v>
      </c>
      <c r="B5293" s="14">
        <v>15.2</v>
      </c>
      <c r="C5293" s="22">
        <v>23.2</v>
      </c>
      <c r="D5293" s="1">
        <f t="shared" si="258"/>
        <v>64</v>
      </c>
      <c r="E5293" s="2">
        <f t="shared" si="259"/>
        <v>26084.034072375413</v>
      </c>
      <c r="F5293" s="1">
        <f t="shared" si="260"/>
        <v>8</v>
      </c>
    </row>
    <row r="5294" spans="1:6">
      <c r="A5294" s="4">
        <v>43095</v>
      </c>
      <c r="B5294" s="14">
        <v>43.2</v>
      </c>
      <c r="C5294" s="22">
        <v>109.6</v>
      </c>
      <c r="D5294" s="1">
        <f t="shared" si="258"/>
        <v>4408.9599999999991</v>
      </c>
      <c r="E5294" s="2">
        <f t="shared" si="259"/>
        <v>5640.8396375927659</v>
      </c>
      <c r="F5294" s="1">
        <f t="shared" si="260"/>
        <v>66.399999999999991</v>
      </c>
    </row>
    <row r="5295" spans="1:6">
      <c r="A5295" s="4">
        <v>43096</v>
      </c>
      <c r="B5295" s="14">
        <v>124.5</v>
      </c>
      <c r="C5295" s="22">
        <v>174.8</v>
      </c>
      <c r="D5295" s="1">
        <f t="shared" si="258"/>
        <v>2530.0900000000011</v>
      </c>
      <c r="E5295" s="2">
        <f t="shared" si="259"/>
        <v>98.119392826233238</v>
      </c>
      <c r="F5295" s="1">
        <f t="shared" si="260"/>
        <v>50.300000000000011</v>
      </c>
    </row>
    <row r="5296" spans="1:6">
      <c r="A5296" s="4">
        <v>43097</v>
      </c>
      <c r="B5296" s="14">
        <v>167.9</v>
      </c>
      <c r="C5296" s="22">
        <v>195.3</v>
      </c>
      <c r="D5296" s="1">
        <f t="shared" si="258"/>
        <v>750.76000000000033</v>
      </c>
      <c r="E5296" s="2">
        <f t="shared" si="259"/>
        <v>112.24293549933354</v>
      </c>
      <c r="F5296" s="1">
        <f t="shared" si="260"/>
        <v>27.400000000000006</v>
      </c>
    </row>
    <row r="5297" spans="1:6">
      <c r="A5297" s="4">
        <v>43098</v>
      </c>
      <c r="B5297" s="14">
        <v>212.7</v>
      </c>
      <c r="C5297" s="22">
        <v>251.4</v>
      </c>
      <c r="D5297" s="1">
        <f t="shared" si="258"/>
        <v>1497.6900000000014</v>
      </c>
      <c r="E5297" s="2">
        <f t="shared" si="259"/>
        <v>4448.1532156925487</v>
      </c>
      <c r="F5297" s="1">
        <f t="shared" si="260"/>
        <v>38.700000000000017</v>
      </c>
    </row>
    <row r="5298" spans="1:6">
      <c r="A5298" s="4">
        <v>43099</v>
      </c>
      <c r="B5298" s="14">
        <v>197.4</v>
      </c>
      <c r="C5298" s="22">
        <v>138.80000000000001</v>
      </c>
      <c r="D5298" s="1">
        <f t="shared" si="258"/>
        <v>3433.9599999999991</v>
      </c>
      <c r="E5298" s="2">
        <f t="shared" si="259"/>
        <v>2107.3170739856669</v>
      </c>
      <c r="F5298" s="1">
        <f t="shared" si="260"/>
        <v>-58.599999999999994</v>
      </c>
    </row>
    <row r="5299" spans="1:6">
      <c r="A5299" s="4">
        <v>43100</v>
      </c>
      <c r="B5299" s="14">
        <v>109.1</v>
      </c>
      <c r="C5299" s="22">
        <v>147.4</v>
      </c>
      <c r="D5299" s="1">
        <f t="shared" si="258"/>
        <v>1466.8900000000008</v>
      </c>
      <c r="E5299" s="2">
        <f t="shared" si="259"/>
        <v>1391.7020723753581</v>
      </c>
      <c r="F5299" s="1">
        <f t="shared" si="260"/>
        <v>38.300000000000011</v>
      </c>
    </row>
    <row r="5300" spans="1:6">
      <c r="A5300" s="4">
        <v>43101</v>
      </c>
      <c r="B5300" s="14">
        <v>119.3</v>
      </c>
      <c r="C5300" s="22">
        <v>152.30000000000001</v>
      </c>
      <c r="D5300" s="1">
        <f t="shared" si="258"/>
        <v>1089.0000000000009</v>
      </c>
      <c r="E5300" s="2">
        <f t="shared" si="259"/>
        <v>1050.1179435508793</v>
      </c>
      <c r="F5300" s="1">
        <f t="shared" si="260"/>
        <v>33.000000000000014</v>
      </c>
    </row>
    <row r="5301" spans="1:6">
      <c r="A5301" s="4">
        <v>43102</v>
      </c>
      <c r="B5301" s="14">
        <v>220.4</v>
      </c>
      <c r="C5301" s="22">
        <v>265.5</v>
      </c>
      <c r="D5301" s="1">
        <f t="shared" si="258"/>
        <v>2034.0099999999995</v>
      </c>
      <c r="E5301" s="2">
        <f t="shared" si="259"/>
        <v>6527.7474572384363</v>
      </c>
      <c r="F5301" s="1">
        <f t="shared" si="260"/>
        <v>45.099999999999994</v>
      </c>
    </row>
    <row r="5302" spans="1:6">
      <c r="A5302" s="4">
        <v>43103</v>
      </c>
      <c r="B5302" s="14">
        <v>310.3</v>
      </c>
      <c r="C5302" s="22">
        <v>261.8</v>
      </c>
      <c r="D5302" s="1">
        <f t="shared" si="258"/>
        <v>2352.25</v>
      </c>
      <c r="E5302" s="2">
        <f t="shared" si="259"/>
        <v>5943.5583300242688</v>
      </c>
      <c r="F5302" s="1">
        <f t="shared" si="260"/>
        <v>-48.5</v>
      </c>
    </row>
    <row r="5303" spans="1:6">
      <c r="A5303" s="4">
        <v>43104</v>
      </c>
      <c r="B5303" s="14">
        <v>260.8</v>
      </c>
      <c r="C5303" s="22">
        <v>176.2</v>
      </c>
      <c r="D5303" s="1">
        <f t="shared" si="258"/>
        <v>7157.1600000000035</v>
      </c>
      <c r="E5303" s="2">
        <f t="shared" si="259"/>
        <v>72.343927447811211</v>
      </c>
      <c r="F5303" s="1">
        <f t="shared" si="260"/>
        <v>-84.600000000000023</v>
      </c>
    </row>
    <row r="5304" spans="1:6">
      <c r="A5304" s="4">
        <v>43105</v>
      </c>
      <c r="B5304" s="14">
        <v>212.6</v>
      </c>
      <c r="C5304" s="22">
        <v>263.89999999999998</v>
      </c>
      <c r="D5304" s="1">
        <f t="shared" si="258"/>
        <v>2631.6899999999982</v>
      </c>
      <c r="E5304" s="2">
        <f t="shared" si="259"/>
        <v>6271.7651319566294</v>
      </c>
      <c r="F5304" s="1">
        <f t="shared" si="260"/>
        <v>51.299999999999983</v>
      </c>
    </row>
    <row r="5305" spans="1:6">
      <c r="A5305" s="4">
        <v>43106</v>
      </c>
      <c r="B5305" s="14">
        <v>249.6</v>
      </c>
      <c r="C5305" s="22">
        <v>235</v>
      </c>
      <c r="D5305" s="1">
        <f t="shared" si="258"/>
        <v>213.15999999999983</v>
      </c>
      <c r="E5305" s="2">
        <f t="shared" si="259"/>
        <v>2529.5343815540682</v>
      </c>
      <c r="F5305" s="1">
        <f t="shared" si="260"/>
        <v>-14.599999999999994</v>
      </c>
    </row>
    <row r="5306" spans="1:6">
      <c r="A5306" s="4">
        <v>43107</v>
      </c>
      <c r="B5306" s="14">
        <v>161</v>
      </c>
      <c r="C5306" s="22">
        <v>103.8</v>
      </c>
      <c r="D5306" s="1">
        <f t="shared" si="258"/>
        <v>3271.84</v>
      </c>
      <c r="E5306" s="2">
        <f t="shared" si="259"/>
        <v>6545.7037084462299</v>
      </c>
      <c r="F5306" s="1">
        <f t="shared" si="260"/>
        <v>-57.2</v>
      </c>
    </row>
    <row r="5307" spans="1:6">
      <c r="A5307" s="4">
        <v>43108</v>
      </c>
      <c r="B5307" s="14">
        <v>111.9</v>
      </c>
      <c r="C5307" s="22">
        <v>179.2</v>
      </c>
      <c r="D5307" s="1">
        <f t="shared" si="258"/>
        <v>4529.2899999999981</v>
      </c>
      <c r="E5307" s="2">
        <f t="shared" si="259"/>
        <v>30.310787351191607</v>
      </c>
      <c r="F5307" s="1">
        <f t="shared" si="260"/>
        <v>67.299999999999983</v>
      </c>
    </row>
    <row r="5308" spans="1:6">
      <c r="A5308" s="4">
        <v>43109</v>
      </c>
      <c r="B5308" s="14">
        <v>228.1</v>
      </c>
      <c r="C5308" s="22">
        <v>309.10000000000002</v>
      </c>
      <c r="D5308" s="1">
        <f t="shared" si="258"/>
        <v>6561.0000000000045</v>
      </c>
      <c r="E5308" s="2">
        <f t="shared" si="259"/>
        <v>15473.985821167571</v>
      </c>
      <c r="F5308" s="1">
        <f t="shared" si="260"/>
        <v>81.000000000000028</v>
      </c>
    </row>
    <row r="5309" spans="1:6">
      <c r="A5309" s="4">
        <v>43110</v>
      </c>
      <c r="B5309" s="14">
        <v>340.5</v>
      </c>
      <c r="C5309" s="22">
        <v>403</v>
      </c>
      <c r="D5309" s="1">
        <f t="shared" si="258"/>
        <v>3906.25</v>
      </c>
      <c r="E5309" s="2">
        <f t="shared" si="259"/>
        <v>47652.478536143375</v>
      </c>
      <c r="F5309" s="1">
        <f t="shared" si="260"/>
        <v>62.5</v>
      </c>
    </row>
    <row r="5310" spans="1:6">
      <c r="A5310" s="4">
        <v>43111</v>
      </c>
      <c r="B5310" s="14">
        <v>257.39999999999998</v>
      </c>
      <c r="C5310" s="22">
        <v>97.9</v>
      </c>
      <c r="D5310" s="1">
        <f t="shared" si="258"/>
        <v>25440.249999999993</v>
      </c>
      <c r="E5310" s="2">
        <f t="shared" si="259"/>
        <v>7535.1988839695796</v>
      </c>
      <c r="F5310" s="1">
        <f t="shared" si="260"/>
        <v>-159.49999999999997</v>
      </c>
    </row>
    <row r="5311" spans="1:6">
      <c r="A5311" s="4">
        <v>43112</v>
      </c>
      <c r="B5311" s="14">
        <v>87</v>
      </c>
      <c r="C5311" s="22">
        <v>159.9</v>
      </c>
      <c r="D5311" s="1">
        <f t="shared" si="258"/>
        <v>5314.4100000000008</v>
      </c>
      <c r="E5311" s="2">
        <f t="shared" si="259"/>
        <v>615.31398863944355</v>
      </c>
      <c r="F5311" s="1">
        <f t="shared" si="260"/>
        <v>72.900000000000006</v>
      </c>
    </row>
    <row r="5312" spans="1:6">
      <c r="A5312" s="4">
        <v>43113</v>
      </c>
      <c r="B5312" s="14">
        <v>124.6</v>
      </c>
      <c r="C5312" s="22">
        <v>117.2</v>
      </c>
      <c r="D5312" s="1">
        <f t="shared" si="258"/>
        <v>54.759999999999877</v>
      </c>
      <c r="E5312" s="2">
        <f t="shared" si="259"/>
        <v>4556.9956826813286</v>
      </c>
      <c r="F5312" s="1">
        <f t="shared" si="260"/>
        <v>-7.3999999999999915</v>
      </c>
    </row>
    <row r="5313" spans="1:6">
      <c r="A5313" s="4">
        <v>43114</v>
      </c>
      <c r="B5313" s="14">
        <v>62.1</v>
      </c>
      <c r="C5313" s="22">
        <v>51.9</v>
      </c>
      <c r="D5313" s="1">
        <f t="shared" si="258"/>
        <v>104.04000000000006</v>
      </c>
      <c r="E5313" s="2">
        <f t="shared" si="259"/>
        <v>17637.307032117744</v>
      </c>
      <c r="F5313" s="1">
        <f t="shared" si="260"/>
        <v>-10.200000000000003</v>
      </c>
    </row>
    <row r="5314" spans="1:6">
      <c r="A5314" s="4">
        <v>43115</v>
      </c>
      <c r="B5314" s="14">
        <v>59.4</v>
      </c>
      <c r="C5314" s="22">
        <v>131.80000000000001</v>
      </c>
      <c r="D5314" s="1">
        <f t="shared" ref="D5314:D5377" si="261">(B5314-C5314)^2</f>
        <v>5241.7600000000011</v>
      </c>
      <c r="E5314" s="2">
        <f t="shared" si="259"/>
        <v>2798.9944008777788</v>
      </c>
      <c r="F5314" s="1">
        <f t="shared" si="260"/>
        <v>72.400000000000006</v>
      </c>
    </row>
    <row r="5315" spans="1:6">
      <c r="A5315" s="4">
        <v>43116</v>
      </c>
      <c r="B5315" s="14">
        <v>93.7</v>
      </c>
      <c r="C5315" s="22">
        <v>76</v>
      </c>
      <c r="D5315" s="1">
        <f t="shared" si="261"/>
        <v>313.29000000000008</v>
      </c>
      <c r="E5315" s="2">
        <f t="shared" ref="E5315:E5378" si="262">(C5315-AVERAGE($C$2:$C$6211))^2</f>
        <v>11816.890806674903</v>
      </c>
      <c r="F5315" s="1">
        <f t="shared" ref="F5315:F5378" si="263">C5315-B5315</f>
        <v>-17.700000000000003</v>
      </c>
    </row>
    <row r="5316" spans="1:6">
      <c r="A5316" s="4">
        <v>43117</v>
      </c>
      <c r="B5316" s="14">
        <v>72.7</v>
      </c>
      <c r="C5316" s="22">
        <v>127.2</v>
      </c>
      <c r="D5316" s="1">
        <f t="shared" si="261"/>
        <v>2970.25</v>
      </c>
      <c r="E5316" s="2">
        <f t="shared" si="262"/>
        <v>3306.8852156925964</v>
      </c>
      <c r="F5316" s="1">
        <f t="shared" si="263"/>
        <v>54.5</v>
      </c>
    </row>
    <row r="5317" spans="1:6">
      <c r="A5317" s="4">
        <v>43118</v>
      </c>
      <c r="B5317" s="14">
        <v>90.6</v>
      </c>
      <c r="C5317" s="22">
        <v>73.400000000000006</v>
      </c>
      <c r="D5317" s="1">
        <f t="shared" si="261"/>
        <v>295.83999999999963</v>
      </c>
      <c r="E5317" s="2">
        <f t="shared" si="262"/>
        <v>12388.919528091972</v>
      </c>
      <c r="F5317" s="1">
        <f t="shared" si="263"/>
        <v>-17.199999999999989</v>
      </c>
    </row>
    <row r="5318" spans="1:6">
      <c r="A5318" s="4">
        <v>43119</v>
      </c>
      <c r="B5318" s="14">
        <v>66.400000000000006</v>
      </c>
      <c r="C5318" s="22">
        <v>109.3</v>
      </c>
      <c r="D5318" s="1">
        <f t="shared" si="261"/>
        <v>1840.4099999999992</v>
      </c>
      <c r="E5318" s="2">
        <f t="shared" si="262"/>
        <v>5685.9929516024267</v>
      </c>
      <c r="F5318" s="1">
        <f t="shared" si="263"/>
        <v>42.899999999999991</v>
      </c>
    </row>
    <row r="5319" spans="1:6">
      <c r="A5319" s="4">
        <v>43120</v>
      </c>
      <c r="B5319" s="14">
        <v>96.1</v>
      </c>
      <c r="C5319" s="22">
        <v>117.7</v>
      </c>
      <c r="D5319" s="1">
        <f t="shared" si="261"/>
        <v>466.56000000000034</v>
      </c>
      <c r="E5319" s="2">
        <f t="shared" si="262"/>
        <v>4489.7401593318918</v>
      </c>
      <c r="F5319" s="1">
        <f t="shared" si="263"/>
        <v>21.600000000000009</v>
      </c>
    </row>
    <row r="5320" spans="1:6">
      <c r="A5320" s="4">
        <v>43121</v>
      </c>
      <c r="B5320" s="14">
        <v>87.7</v>
      </c>
      <c r="C5320" s="22">
        <v>102.6</v>
      </c>
      <c r="D5320" s="1">
        <f t="shared" si="261"/>
        <v>222.00999999999974</v>
      </c>
      <c r="E5320" s="2">
        <f t="shared" si="262"/>
        <v>6741.3169644848776</v>
      </c>
      <c r="F5320" s="1">
        <f t="shared" si="263"/>
        <v>14.899999999999991</v>
      </c>
    </row>
    <row r="5321" spans="1:6">
      <c r="A5321" s="4">
        <v>43122</v>
      </c>
      <c r="B5321" s="14">
        <v>88.8</v>
      </c>
      <c r="C5321" s="22">
        <v>117.8</v>
      </c>
      <c r="D5321" s="1">
        <f t="shared" si="261"/>
        <v>841</v>
      </c>
      <c r="E5321" s="2">
        <f t="shared" si="262"/>
        <v>4476.3490546620051</v>
      </c>
      <c r="F5321" s="1">
        <f t="shared" si="263"/>
        <v>29</v>
      </c>
    </row>
    <row r="5322" spans="1:6">
      <c r="A5322" s="4">
        <v>43123</v>
      </c>
      <c r="B5322" s="14">
        <v>83.1</v>
      </c>
      <c r="C5322" s="22">
        <v>82</v>
      </c>
      <c r="D5322" s="1">
        <f t="shared" si="261"/>
        <v>1.2099999999999875</v>
      </c>
      <c r="E5322" s="2">
        <f t="shared" si="262"/>
        <v>10548.424526481664</v>
      </c>
      <c r="F5322" s="1">
        <f t="shared" si="263"/>
        <v>-1.0999999999999943</v>
      </c>
    </row>
    <row r="5323" spans="1:6">
      <c r="A5323" s="4">
        <v>43124</v>
      </c>
      <c r="B5323" s="14">
        <v>84.8</v>
      </c>
      <c r="C5323" s="22">
        <v>142.4</v>
      </c>
      <c r="D5323" s="1">
        <f t="shared" si="261"/>
        <v>3317.7600000000011</v>
      </c>
      <c r="E5323" s="2">
        <f t="shared" si="262"/>
        <v>1789.757305869724</v>
      </c>
      <c r="F5323" s="1">
        <f t="shared" si="263"/>
        <v>57.600000000000009</v>
      </c>
    </row>
    <row r="5324" spans="1:6">
      <c r="A5324" s="4">
        <v>43125</v>
      </c>
      <c r="B5324" s="14">
        <v>109.1</v>
      </c>
      <c r="C5324" s="22">
        <v>88.8</v>
      </c>
      <c r="D5324" s="1">
        <f t="shared" si="261"/>
        <v>412.08999999999986</v>
      </c>
      <c r="E5324" s="2">
        <f t="shared" si="262"/>
        <v>9197.8694089293276</v>
      </c>
      <c r="F5324" s="1">
        <f t="shared" si="263"/>
        <v>-20.299999999999997</v>
      </c>
    </row>
    <row r="5325" spans="1:6">
      <c r="A5325" s="4">
        <v>43126</v>
      </c>
      <c r="B5325" s="14">
        <v>73</v>
      </c>
      <c r="C5325" s="22">
        <v>111.7</v>
      </c>
      <c r="D5325" s="1">
        <f t="shared" si="261"/>
        <v>1497.6900000000003</v>
      </c>
      <c r="E5325" s="2">
        <f t="shared" si="262"/>
        <v>5329.8064395251304</v>
      </c>
      <c r="F5325" s="1">
        <f t="shared" si="263"/>
        <v>38.700000000000003</v>
      </c>
    </row>
    <row r="5326" spans="1:6">
      <c r="A5326" s="4">
        <v>43127</v>
      </c>
      <c r="B5326" s="14">
        <v>92.1</v>
      </c>
      <c r="C5326" s="22">
        <v>103.3</v>
      </c>
      <c r="D5326" s="1">
        <f t="shared" si="261"/>
        <v>125.44000000000007</v>
      </c>
      <c r="E5326" s="2">
        <f t="shared" si="262"/>
        <v>6626.8592317956663</v>
      </c>
      <c r="F5326" s="1">
        <f t="shared" si="263"/>
        <v>11.200000000000003</v>
      </c>
    </row>
    <row r="5327" spans="1:6">
      <c r="A5327" s="4">
        <v>43128</v>
      </c>
      <c r="B5327" s="14">
        <v>93</v>
      </c>
      <c r="C5327" s="22">
        <v>114.3</v>
      </c>
      <c r="D5327" s="1">
        <f t="shared" si="261"/>
        <v>453.68999999999988</v>
      </c>
      <c r="E5327" s="2">
        <f t="shared" si="262"/>
        <v>4956.9377181080608</v>
      </c>
      <c r="F5327" s="1">
        <f t="shared" si="263"/>
        <v>21.299999999999997</v>
      </c>
    </row>
    <row r="5328" spans="1:6">
      <c r="A5328" s="4">
        <v>43129</v>
      </c>
      <c r="B5328" s="14">
        <v>156.30000000000001</v>
      </c>
      <c r="C5328" s="22">
        <v>252.1</v>
      </c>
      <c r="D5328" s="1">
        <f t="shared" si="261"/>
        <v>9177.6399999999976</v>
      </c>
      <c r="E5328" s="2">
        <f t="shared" si="262"/>
        <v>4542.0154830033362</v>
      </c>
      <c r="F5328" s="1">
        <f t="shared" si="263"/>
        <v>95.799999999999983</v>
      </c>
    </row>
    <row r="5329" spans="1:6">
      <c r="A5329" s="4">
        <v>43130</v>
      </c>
      <c r="B5329" s="14">
        <v>204.9</v>
      </c>
      <c r="C5329" s="22">
        <v>152.4</v>
      </c>
      <c r="D5329" s="1">
        <f t="shared" si="261"/>
        <v>2756.25</v>
      </c>
      <c r="E5329" s="2">
        <f t="shared" si="262"/>
        <v>1043.6468388809924</v>
      </c>
      <c r="F5329" s="1">
        <f t="shared" si="263"/>
        <v>-52.5</v>
      </c>
    </row>
    <row r="5330" spans="1:6">
      <c r="A5330" s="4">
        <v>43131</v>
      </c>
      <c r="B5330" s="14">
        <v>105.9</v>
      </c>
      <c r="C5330" s="22">
        <v>114</v>
      </c>
      <c r="D5330" s="1">
        <f t="shared" si="261"/>
        <v>65.609999999999914</v>
      </c>
      <c r="E5330" s="2">
        <f t="shared" si="262"/>
        <v>4999.2710321177228</v>
      </c>
      <c r="F5330" s="1">
        <f t="shared" si="263"/>
        <v>8.0999999999999943</v>
      </c>
    </row>
    <row r="5331" spans="1:6">
      <c r="A5331" s="4">
        <v>43132</v>
      </c>
      <c r="B5331" s="14">
        <v>104.4</v>
      </c>
      <c r="C5331" s="22">
        <v>121.9</v>
      </c>
      <c r="D5331" s="1">
        <f t="shared" si="261"/>
        <v>306.25</v>
      </c>
      <c r="E5331" s="2">
        <f t="shared" si="262"/>
        <v>3944.533763196624</v>
      </c>
      <c r="F5331" s="1">
        <f t="shared" si="263"/>
        <v>17.5</v>
      </c>
    </row>
    <row r="5332" spans="1:6">
      <c r="A5332" s="4">
        <v>43133</v>
      </c>
      <c r="B5332" s="14">
        <v>100.2</v>
      </c>
      <c r="C5332" s="22">
        <v>115.7</v>
      </c>
      <c r="D5332" s="1">
        <f t="shared" si="261"/>
        <v>240.25</v>
      </c>
      <c r="E5332" s="2">
        <f t="shared" si="262"/>
        <v>4761.762252729638</v>
      </c>
      <c r="F5332" s="1">
        <f t="shared" si="263"/>
        <v>15.5</v>
      </c>
    </row>
    <row r="5333" spans="1:6">
      <c r="A5333" s="4">
        <v>43134</v>
      </c>
      <c r="B5333" s="14">
        <v>135.80000000000001</v>
      </c>
      <c r="C5333" s="22">
        <v>165</v>
      </c>
      <c r="D5333" s="1">
        <f t="shared" si="261"/>
        <v>852.6399999999993</v>
      </c>
      <c r="E5333" s="2">
        <f t="shared" si="262"/>
        <v>388.3076504751906</v>
      </c>
      <c r="F5333" s="1">
        <f t="shared" si="263"/>
        <v>29.199999999999989</v>
      </c>
    </row>
    <row r="5334" spans="1:6">
      <c r="A5334" s="4">
        <v>43135</v>
      </c>
      <c r="B5334" s="14">
        <v>157.80000000000001</v>
      </c>
      <c r="C5334" s="22">
        <v>118.6</v>
      </c>
      <c r="D5334" s="1">
        <f t="shared" si="261"/>
        <v>1536.6400000000012</v>
      </c>
      <c r="E5334" s="2">
        <f t="shared" si="262"/>
        <v>4369.9402173029066</v>
      </c>
      <c r="F5334" s="1">
        <f t="shared" si="263"/>
        <v>-39.200000000000017</v>
      </c>
    </row>
    <row r="5335" spans="1:6">
      <c r="A5335" s="4">
        <v>43136</v>
      </c>
      <c r="B5335" s="14">
        <v>220.4</v>
      </c>
      <c r="C5335" s="22">
        <v>202.2</v>
      </c>
      <c r="D5335" s="1">
        <f t="shared" si="261"/>
        <v>331.24000000000063</v>
      </c>
      <c r="E5335" s="2">
        <f t="shared" si="262"/>
        <v>306.05671327710797</v>
      </c>
      <c r="F5335" s="1">
        <f t="shared" si="263"/>
        <v>-18.200000000000017</v>
      </c>
    </row>
    <row r="5336" spans="1:6">
      <c r="A5336" s="4">
        <v>43137</v>
      </c>
      <c r="B5336" s="14">
        <v>253.4</v>
      </c>
      <c r="C5336" s="22">
        <v>114.3</v>
      </c>
      <c r="D5336" s="1">
        <f t="shared" si="261"/>
        <v>19348.810000000005</v>
      </c>
      <c r="E5336" s="2">
        <f t="shared" si="262"/>
        <v>4956.9377181080608</v>
      </c>
      <c r="F5336" s="1">
        <f t="shared" si="263"/>
        <v>-139.10000000000002</v>
      </c>
    </row>
    <row r="5337" spans="1:6">
      <c r="A5337" s="4">
        <v>43138</v>
      </c>
      <c r="B5337" s="14">
        <v>184.3</v>
      </c>
      <c r="C5337" s="22">
        <v>107.1</v>
      </c>
      <c r="D5337" s="1">
        <f t="shared" si="261"/>
        <v>5959.8400000000029</v>
      </c>
      <c r="E5337" s="2">
        <f t="shared" si="262"/>
        <v>6022.6172543399489</v>
      </c>
      <c r="F5337" s="1">
        <f t="shared" si="263"/>
        <v>-77.200000000000017</v>
      </c>
    </row>
    <row r="5338" spans="1:6">
      <c r="A5338" s="4">
        <v>43139</v>
      </c>
      <c r="B5338" s="14">
        <v>149.4</v>
      </c>
      <c r="C5338" s="22">
        <v>182.8</v>
      </c>
      <c r="D5338" s="1">
        <f t="shared" si="261"/>
        <v>1115.5600000000004</v>
      </c>
      <c r="E5338" s="2">
        <f t="shared" si="262"/>
        <v>3.6310192352479946</v>
      </c>
      <c r="F5338" s="1">
        <f t="shared" si="263"/>
        <v>33.400000000000006</v>
      </c>
    </row>
    <row r="5339" spans="1:6">
      <c r="A5339" s="4">
        <v>43140</v>
      </c>
      <c r="B5339" s="14">
        <v>181.5</v>
      </c>
      <c r="C5339" s="22">
        <v>209.7</v>
      </c>
      <c r="D5339" s="1">
        <f t="shared" si="261"/>
        <v>795.23999999999933</v>
      </c>
      <c r="E5339" s="2">
        <f t="shared" si="262"/>
        <v>624.72386303555891</v>
      </c>
      <c r="F5339" s="1">
        <f t="shared" si="263"/>
        <v>28.199999999999989</v>
      </c>
    </row>
    <row r="5340" spans="1:6">
      <c r="A5340" s="4">
        <v>43141</v>
      </c>
      <c r="B5340" s="14">
        <v>223.3</v>
      </c>
      <c r="C5340" s="22">
        <v>305.60000000000002</v>
      </c>
      <c r="D5340" s="1">
        <f t="shared" si="261"/>
        <v>6773.2900000000018</v>
      </c>
      <c r="E5340" s="2">
        <f t="shared" si="262"/>
        <v>14615.474484613627</v>
      </c>
      <c r="F5340" s="1">
        <f t="shared" si="263"/>
        <v>82.300000000000011</v>
      </c>
    </row>
    <row r="5341" spans="1:6">
      <c r="A5341" s="4">
        <v>43142</v>
      </c>
      <c r="B5341" s="14">
        <v>207.6</v>
      </c>
      <c r="C5341" s="22">
        <v>119.2</v>
      </c>
      <c r="D5341" s="1">
        <f t="shared" si="261"/>
        <v>7814.5599999999986</v>
      </c>
      <c r="E5341" s="2">
        <f t="shared" si="262"/>
        <v>4290.9735892835815</v>
      </c>
      <c r="F5341" s="1">
        <f t="shared" si="263"/>
        <v>-88.399999999999991</v>
      </c>
    </row>
    <row r="5342" spans="1:6">
      <c r="A5342" s="4">
        <v>43143</v>
      </c>
      <c r="B5342" s="14">
        <v>154.6</v>
      </c>
      <c r="C5342" s="22">
        <v>269.60000000000002</v>
      </c>
      <c r="D5342" s="1">
        <f t="shared" si="261"/>
        <v>13225.000000000007</v>
      </c>
      <c r="E5342" s="2">
        <f t="shared" si="262"/>
        <v>7207.0721657730601</v>
      </c>
      <c r="F5342" s="1">
        <f t="shared" si="263"/>
        <v>115.00000000000003</v>
      </c>
    </row>
    <row r="5343" spans="1:6">
      <c r="A5343" s="4">
        <v>43144</v>
      </c>
      <c r="B5343" s="14">
        <v>225.7</v>
      </c>
      <c r="C5343" s="22">
        <v>184.8</v>
      </c>
      <c r="D5343" s="1">
        <f t="shared" si="261"/>
        <v>1672.8099999999981</v>
      </c>
      <c r="E5343" s="2">
        <f t="shared" si="262"/>
        <v>8.9258375016829511E-3</v>
      </c>
      <c r="F5343" s="1">
        <f t="shared" si="263"/>
        <v>-40.899999999999977</v>
      </c>
    </row>
    <row r="5344" spans="1:6">
      <c r="A5344" s="4">
        <v>43145</v>
      </c>
      <c r="B5344" s="14">
        <v>134.6</v>
      </c>
      <c r="C5344" s="22">
        <v>150.19999999999999</v>
      </c>
      <c r="D5344" s="1">
        <f t="shared" si="261"/>
        <v>243.35999999999981</v>
      </c>
      <c r="E5344" s="2">
        <f t="shared" si="262"/>
        <v>1190.6311416185144</v>
      </c>
      <c r="F5344" s="1">
        <f t="shared" si="263"/>
        <v>15.599999999999994</v>
      </c>
    </row>
    <row r="5345" spans="1:6">
      <c r="A5345" s="4">
        <v>43146</v>
      </c>
      <c r="B5345" s="14">
        <v>141.30000000000001</v>
      </c>
      <c r="C5345" s="22">
        <v>102.3</v>
      </c>
      <c r="D5345" s="1">
        <f t="shared" si="261"/>
        <v>1521.0000000000011</v>
      </c>
      <c r="E5345" s="2">
        <f t="shared" si="262"/>
        <v>6790.6702784945392</v>
      </c>
      <c r="F5345" s="1">
        <f t="shared" si="263"/>
        <v>-39.000000000000014</v>
      </c>
    </row>
    <row r="5346" spans="1:6">
      <c r="A5346" s="4">
        <v>43147</v>
      </c>
      <c r="B5346" s="14">
        <v>82.1</v>
      </c>
      <c r="C5346" s="22">
        <v>54.8</v>
      </c>
      <c r="D5346" s="1">
        <f t="shared" si="261"/>
        <v>745.28999999999985</v>
      </c>
      <c r="E5346" s="2">
        <f t="shared" si="262"/>
        <v>16875.444996691011</v>
      </c>
      <c r="F5346" s="1">
        <f t="shared" si="263"/>
        <v>-27.299999999999997</v>
      </c>
    </row>
    <row r="5347" spans="1:6">
      <c r="A5347" s="4">
        <v>43148</v>
      </c>
      <c r="B5347" s="14">
        <v>52.2</v>
      </c>
      <c r="C5347" s="22">
        <v>87.5</v>
      </c>
      <c r="D5347" s="1">
        <f t="shared" si="261"/>
        <v>1246.0899999999997</v>
      </c>
      <c r="E5347" s="2">
        <f t="shared" si="262"/>
        <v>9448.9137696378621</v>
      </c>
      <c r="F5347" s="1">
        <f t="shared" si="263"/>
        <v>35.299999999999997</v>
      </c>
    </row>
    <row r="5348" spans="1:6">
      <c r="A5348" s="4">
        <v>43149</v>
      </c>
      <c r="B5348" s="14">
        <v>89.9</v>
      </c>
      <c r="C5348" s="22">
        <v>110.8</v>
      </c>
      <c r="D5348" s="1">
        <f t="shared" si="261"/>
        <v>436.80999999999966</v>
      </c>
      <c r="E5348" s="2">
        <f t="shared" si="262"/>
        <v>5462.0263815541175</v>
      </c>
      <c r="F5348" s="1">
        <f t="shared" si="263"/>
        <v>20.899999999999991</v>
      </c>
    </row>
    <row r="5349" spans="1:6">
      <c r="A5349" s="4">
        <v>43150</v>
      </c>
      <c r="B5349" s="14">
        <v>158.6</v>
      </c>
      <c r="C5349" s="22">
        <v>227.1</v>
      </c>
      <c r="D5349" s="1">
        <f t="shared" si="261"/>
        <v>4692.25</v>
      </c>
      <c r="E5349" s="2">
        <f t="shared" si="262"/>
        <v>1797.2916504751659</v>
      </c>
      <c r="F5349" s="1">
        <f t="shared" si="263"/>
        <v>68.5</v>
      </c>
    </row>
    <row r="5350" spans="1:6">
      <c r="A5350" s="4">
        <v>43151</v>
      </c>
      <c r="B5350" s="14">
        <v>280.89999999999998</v>
      </c>
      <c r="C5350" s="22">
        <v>367.3</v>
      </c>
      <c r="D5350" s="1">
        <f t="shared" si="261"/>
        <v>7464.9600000000055</v>
      </c>
      <c r="E5350" s="2">
        <f t="shared" si="262"/>
        <v>33340.742903293154</v>
      </c>
      <c r="F5350" s="1">
        <f t="shared" si="263"/>
        <v>86.400000000000034</v>
      </c>
    </row>
    <row r="5351" spans="1:6">
      <c r="A5351" s="4">
        <v>43152</v>
      </c>
      <c r="B5351" s="14">
        <v>659</v>
      </c>
      <c r="C5351" s="22">
        <v>379.8</v>
      </c>
      <c r="D5351" s="1">
        <f t="shared" si="261"/>
        <v>77952.639999999999</v>
      </c>
      <c r="E5351" s="2">
        <f t="shared" si="262"/>
        <v>38061.854819557237</v>
      </c>
      <c r="F5351" s="1">
        <f t="shared" si="263"/>
        <v>-279.2</v>
      </c>
    </row>
    <row r="5352" spans="1:6">
      <c r="A5352" s="4">
        <v>43153</v>
      </c>
      <c r="B5352" s="14">
        <v>574</v>
      </c>
      <c r="C5352" s="22">
        <v>317.89999999999998</v>
      </c>
      <c r="D5352" s="1">
        <f t="shared" si="261"/>
        <v>65587.210000000006</v>
      </c>
      <c r="E5352" s="2">
        <f t="shared" si="262"/>
        <v>17740.768610217474</v>
      </c>
      <c r="F5352" s="1">
        <f t="shared" si="263"/>
        <v>-256.10000000000002</v>
      </c>
    </row>
    <row r="5353" spans="1:6">
      <c r="A5353" s="4">
        <v>43154</v>
      </c>
      <c r="B5353" s="14">
        <v>289.10000000000002</v>
      </c>
      <c r="C5353" s="22">
        <v>215.9</v>
      </c>
      <c r="D5353" s="1">
        <f t="shared" si="261"/>
        <v>5358.2400000000025</v>
      </c>
      <c r="E5353" s="2">
        <f t="shared" si="262"/>
        <v>973.09537350254618</v>
      </c>
      <c r="F5353" s="1">
        <f t="shared" si="263"/>
        <v>-73.200000000000017</v>
      </c>
    </row>
    <row r="5354" spans="1:6">
      <c r="A5354" s="4">
        <v>43155</v>
      </c>
      <c r="B5354" s="14">
        <v>196.8</v>
      </c>
      <c r="C5354" s="22">
        <v>81.8</v>
      </c>
      <c r="D5354" s="1">
        <f t="shared" si="261"/>
        <v>13225.000000000004</v>
      </c>
      <c r="E5354" s="2">
        <f t="shared" si="262"/>
        <v>10589.546735821439</v>
      </c>
      <c r="F5354" s="1">
        <f t="shared" si="263"/>
        <v>-115.00000000000001</v>
      </c>
    </row>
    <row r="5355" spans="1:6">
      <c r="A5355" s="4">
        <v>43156</v>
      </c>
      <c r="B5355" s="14">
        <v>62.2</v>
      </c>
      <c r="C5355" s="22">
        <v>66.7</v>
      </c>
      <c r="D5355" s="1">
        <f t="shared" si="261"/>
        <v>20.25</v>
      </c>
      <c r="E5355" s="2">
        <f t="shared" si="262"/>
        <v>13925.303540974423</v>
      </c>
      <c r="F5355" s="1">
        <f t="shared" si="263"/>
        <v>4.5</v>
      </c>
    </row>
    <row r="5356" spans="1:6">
      <c r="A5356" s="4">
        <v>43157</v>
      </c>
      <c r="B5356" s="14">
        <v>197.8</v>
      </c>
      <c r="C5356" s="22">
        <v>324.3</v>
      </c>
      <c r="D5356" s="1">
        <f t="shared" si="261"/>
        <v>16002.25</v>
      </c>
      <c r="E5356" s="2">
        <f t="shared" si="262"/>
        <v>19486.617911344696</v>
      </c>
      <c r="F5356" s="1">
        <f t="shared" si="263"/>
        <v>126.5</v>
      </c>
    </row>
    <row r="5357" spans="1:6">
      <c r="A5357" s="4">
        <v>43158</v>
      </c>
      <c r="B5357" s="14">
        <v>421.6</v>
      </c>
      <c r="C5357" s="22">
        <v>377.2</v>
      </c>
      <c r="D5357" s="1">
        <f t="shared" si="261"/>
        <v>1971.3600000000031</v>
      </c>
      <c r="E5357" s="2">
        <f t="shared" si="262"/>
        <v>37054.123540974295</v>
      </c>
      <c r="F5357" s="1">
        <f t="shared" si="263"/>
        <v>-44.400000000000034</v>
      </c>
    </row>
    <row r="5358" spans="1:6">
      <c r="A5358" s="4">
        <v>43159</v>
      </c>
      <c r="B5358" s="14">
        <v>387.4</v>
      </c>
      <c r="C5358" s="22">
        <v>348.4</v>
      </c>
      <c r="D5358" s="1">
        <f t="shared" si="261"/>
        <v>1521</v>
      </c>
      <c r="E5358" s="2">
        <f t="shared" si="262"/>
        <v>26795.881685901841</v>
      </c>
      <c r="F5358" s="1">
        <f t="shared" si="263"/>
        <v>-39</v>
      </c>
    </row>
    <row r="5359" spans="1:6">
      <c r="A5359" s="4">
        <v>43160</v>
      </c>
      <c r="B5359" s="14">
        <v>359.3</v>
      </c>
      <c r="C5359" s="22">
        <v>326.10000000000002</v>
      </c>
      <c r="D5359" s="1">
        <f t="shared" si="261"/>
        <v>1102.2399999999993</v>
      </c>
      <c r="E5359" s="2">
        <f t="shared" si="262"/>
        <v>19992.398027286727</v>
      </c>
      <c r="F5359" s="1">
        <f t="shared" si="263"/>
        <v>-33.199999999999989</v>
      </c>
    </row>
    <row r="5360" spans="1:6">
      <c r="A5360" s="4">
        <v>43161</v>
      </c>
      <c r="B5360" s="14">
        <v>325.2</v>
      </c>
      <c r="C5360" s="22">
        <v>413.2</v>
      </c>
      <c r="D5360" s="1">
        <f t="shared" si="261"/>
        <v>7744</v>
      </c>
      <c r="E5360" s="2">
        <f t="shared" si="262"/>
        <v>52209.725859814862</v>
      </c>
      <c r="F5360" s="1">
        <f t="shared" si="263"/>
        <v>88</v>
      </c>
    </row>
    <row r="5361" spans="1:6">
      <c r="A5361" s="4">
        <v>43162</v>
      </c>
      <c r="B5361" s="14">
        <v>560.5</v>
      </c>
      <c r="C5361" s="22">
        <v>482.6</v>
      </c>
      <c r="D5361" s="1">
        <f t="shared" si="261"/>
        <v>6068.4099999999962</v>
      </c>
      <c r="E5361" s="2">
        <f t="shared" si="262"/>
        <v>88741.119218913082</v>
      </c>
      <c r="F5361" s="1">
        <f t="shared" si="263"/>
        <v>-77.899999999999977</v>
      </c>
    </row>
    <row r="5362" spans="1:6">
      <c r="A5362" s="4">
        <v>43163</v>
      </c>
      <c r="B5362" s="14">
        <v>386.5</v>
      </c>
      <c r="C5362" s="22">
        <v>192.9</v>
      </c>
      <c r="D5362" s="1">
        <f t="shared" si="261"/>
        <v>37480.959999999999</v>
      </c>
      <c r="E5362" s="2">
        <f t="shared" si="262"/>
        <v>67.149447576629029</v>
      </c>
      <c r="F5362" s="1">
        <f t="shared" si="263"/>
        <v>-193.6</v>
      </c>
    </row>
    <row r="5363" spans="1:6">
      <c r="A5363" s="4">
        <v>43164</v>
      </c>
      <c r="B5363" s="14">
        <v>301.39999999999998</v>
      </c>
      <c r="C5363" s="22">
        <v>352.5</v>
      </c>
      <c r="D5363" s="1">
        <f t="shared" si="261"/>
        <v>2611.2100000000023</v>
      </c>
      <c r="E5363" s="2">
        <f t="shared" si="262"/>
        <v>28154.98639443647</v>
      </c>
      <c r="F5363" s="1">
        <f t="shared" si="263"/>
        <v>51.100000000000023</v>
      </c>
    </row>
    <row r="5364" spans="1:6">
      <c r="A5364" s="4">
        <v>43165</v>
      </c>
      <c r="B5364" s="14">
        <v>368.3</v>
      </c>
      <c r="C5364" s="22">
        <v>375.7</v>
      </c>
      <c r="D5364" s="1">
        <f t="shared" si="261"/>
        <v>54.759999999999664</v>
      </c>
      <c r="E5364" s="2">
        <f t="shared" si="262"/>
        <v>36478.890111022607</v>
      </c>
      <c r="F5364" s="1">
        <f t="shared" si="263"/>
        <v>7.3999999999999773</v>
      </c>
    </row>
    <row r="5365" spans="1:6">
      <c r="A5365" s="4">
        <v>43166</v>
      </c>
      <c r="B5365" s="14">
        <v>338.2</v>
      </c>
      <c r="C5365" s="22">
        <v>378.5</v>
      </c>
      <c r="D5365" s="1">
        <f t="shared" si="261"/>
        <v>1624.0900000000008</v>
      </c>
      <c r="E5365" s="2">
        <f t="shared" si="262"/>
        <v>37556.299180265763</v>
      </c>
      <c r="F5365" s="1">
        <f t="shared" si="263"/>
        <v>40.300000000000011</v>
      </c>
    </row>
    <row r="5366" spans="1:6">
      <c r="A5366" s="4">
        <v>43167</v>
      </c>
      <c r="B5366" s="14">
        <v>449.8</v>
      </c>
      <c r="C5366" s="22">
        <v>474.4</v>
      </c>
      <c r="D5366" s="1">
        <f t="shared" si="261"/>
        <v>605.15999999999838</v>
      </c>
      <c r="E5366" s="2">
        <f t="shared" si="262"/>
        <v>83922.889801843819</v>
      </c>
      <c r="F5366" s="1">
        <f t="shared" si="263"/>
        <v>24.599999999999966</v>
      </c>
    </row>
    <row r="5367" spans="1:6">
      <c r="A5367" s="4">
        <v>43168</v>
      </c>
      <c r="B5367" s="14">
        <v>466.5</v>
      </c>
      <c r="C5367" s="22">
        <v>444.6</v>
      </c>
      <c r="D5367" s="1">
        <f t="shared" si="261"/>
        <v>479.60999999999899</v>
      </c>
      <c r="E5367" s="2">
        <f t="shared" si="262"/>
        <v>67545.13899347026</v>
      </c>
      <c r="F5367" s="1">
        <f t="shared" si="263"/>
        <v>-21.899999999999977</v>
      </c>
    </row>
    <row r="5368" spans="1:6">
      <c r="A5368" s="4">
        <v>43169</v>
      </c>
      <c r="B5368" s="14">
        <v>547.1</v>
      </c>
      <c r="C5368" s="22">
        <v>619.6</v>
      </c>
      <c r="D5368" s="1">
        <f t="shared" si="261"/>
        <v>5256.25</v>
      </c>
      <c r="E5368" s="2">
        <f t="shared" si="262"/>
        <v>189133.20582116747</v>
      </c>
      <c r="F5368" s="1">
        <f t="shared" si="263"/>
        <v>72.5</v>
      </c>
    </row>
    <row r="5369" spans="1:6">
      <c r="A5369" s="4">
        <v>43170</v>
      </c>
      <c r="B5369" s="14">
        <v>459.2</v>
      </c>
      <c r="C5369" s="22">
        <v>185.1</v>
      </c>
      <c r="D5369" s="1">
        <f t="shared" si="261"/>
        <v>75130.810000000012</v>
      </c>
      <c r="E5369" s="2">
        <f t="shared" si="262"/>
        <v>0.15561182783972272</v>
      </c>
      <c r="F5369" s="1">
        <f t="shared" si="263"/>
        <v>-274.10000000000002</v>
      </c>
    </row>
    <row r="5370" spans="1:6">
      <c r="A5370" s="4">
        <v>43171</v>
      </c>
      <c r="B5370" s="14">
        <v>218.5</v>
      </c>
      <c r="C5370" s="22">
        <v>388.9</v>
      </c>
      <c r="D5370" s="1">
        <f t="shared" si="261"/>
        <v>29036.159999999993</v>
      </c>
      <c r="E5370" s="2">
        <f t="shared" si="262"/>
        <v>41695.384294597476</v>
      </c>
      <c r="F5370" s="1">
        <f t="shared" si="263"/>
        <v>170.39999999999998</v>
      </c>
    </row>
    <row r="5371" spans="1:6">
      <c r="A5371" s="4">
        <v>43172</v>
      </c>
      <c r="B5371" s="14">
        <v>406.5</v>
      </c>
      <c r="C5371" s="22">
        <v>369</v>
      </c>
      <c r="D5371" s="1">
        <f t="shared" si="261"/>
        <v>1406.25</v>
      </c>
      <c r="E5371" s="2">
        <f t="shared" si="262"/>
        <v>33964.45412390506</v>
      </c>
      <c r="F5371" s="1">
        <f t="shared" si="263"/>
        <v>-37.5</v>
      </c>
    </row>
    <row r="5372" spans="1:6">
      <c r="A5372" s="4">
        <v>43173</v>
      </c>
      <c r="B5372" s="14">
        <v>409</v>
      </c>
      <c r="C5372" s="22">
        <v>510.9</v>
      </c>
      <c r="D5372" s="1">
        <f t="shared" si="261"/>
        <v>10383.609999999995</v>
      </c>
      <c r="E5372" s="2">
        <f t="shared" si="262"/>
        <v>106402.83659733494</v>
      </c>
      <c r="F5372" s="1">
        <f t="shared" si="263"/>
        <v>101.89999999999998</v>
      </c>
    </row>
    <row r="5373" spans="1:6">
      <c r="A5373" s="4">
        <v>43174</v>
      </c>
      <c r="B5373" s="14">
        <v>542.1</v>
      </c>
      <c r="C5373" s="22">
        <v>596.4</v>
      </c>
      <c r="D5373" s="1">
        <f t="shared" si="261"/>
        <v>2948.4899999999952</v>
      </c>
      <c r="E5373" s="2">
        <f t="shared" si="262"/>
        <v>169492.34210458127</v>
      </c>
      <c r="F5373" s="1">
        <f t="shared" si="263"/>
        <v>54.299999999999955</v>
      </c>
    </row>
    <row r="5374" spans="1:6">
      <c r="A5374" s="4">
        <v>43175</v>
      </c>
      <c r="B5374" s="14">
        <v>667.2</v>
      </c>
      <c r="C5374" s="22">
        <v>548.70000000000005</v>
      </c>
      <c r="D5374" s="1">
        <f t="shared" si="261"/>
        <v>14042.25</v>
      </c>
      <c r="E5374" s="2">
        <f t="shared" si="262"/>
        <v>132491.97903211758</v>
      </c>
      <c r="F5374" s="1">
        <f t="shared" si="263"/>
        <v>-118.5</v>
      </c>
    </row>
    <row r="5375" spans="1:6">
      <c r="A5375" s="4">
        <v>43176</v>
      </c>
      <c r="B5375" s="14">
        <v>374.6</v>
      </c>
      <c r="C5375" s="22">
        <v>71.2</v>
      </c>
      <c r="D5375" s="1">
        <f t="shared" si="261"/>
        <v>92051.560000000027</v>
      </c>
      <c r="E5375" s="2">
        <f t="shared" si="262"/>
        <v>12883.503830829493</v>
      </c>
      <c r="F5375" s="1">
        <f t="shared" si="263"/>
        <v>-303.40000000000003</v>
      </c>
    </row>
    <row r="5376" spans="1:6">
      <c r="A5376" s="4">
        <v>43177</v>
      </c>
      <c r="B5376" s="14">
        <v>51.4</v>
      </c>
      <c r="C5376" s="22">
        <v>114.4</v>
      </c>
      <c r="D5376" s="1">
        <f t="shared" si="261"/>
        <v>3969.0000000000009</v>
      </c>
      <c r="E5376" s="2">
        <f t="shared" si="262"/>
        <v>4942.8666134381729</v>
      </c>
      <c r="F5376" s="1">
        <f t="shared" si="263"/>
        <v>63.000000000000007</v>
      </c>
    </row>
    <row r="5377" spans="1:6">
      <c r="A5377" s="4">
        <v>43178</v>
      </c>
      <c r="B5377" s="14">
        <v>221.2</v>
      </c>
      <c r="C5377" s="22">
        <v>341.9</v>
      </c>
      <c r="D5377" s="1">
        <f t="shared" si="261"/>
        <v>14568.489999999998</v>
      </c>
      <c r="E5377" s="2">
        <f t="shared" si="262"/>
        <v>24710.103489444518</v>
      </c>
      <c r="F5377" s="1">
        <f t="shared" si="263"/>
        <v>120.69999999999999</v>
      </c>
    </row>
    <row r="5378" spans="1:6">
      <c r="A5378" s="4">
        <v>43179</v>
      </c>
      <c r="B5378" s="14">
        <v>315.5</v>
      </c>
      <c r="C5378" s="22">
        <v>237.7</v>
      </c>
      <c r="D5378" s="1">
        <f t="shared" ref="D5378:D5441" si="264">(B5378-C5378)^2</f>
        <v>6052.840000000002</v>
      </c>
      <c r="E5378" s="2">
        <f t="shared" si="262"/>
        <v>2808.4145554671095</v>
      </c>
      <c r="F5378" s="1">
        <f t="shared" si="263"/>
        <v>-77.800000000000011</v>
      </c>
    </row>
    <row r="5379" spans="1:6">
      <c r="A5379" s="4">
        <v>43180</v>
      </c>
      <c r="B5379" s="14">
        <v>238.1</v>
      </c>
      <c r="C5379" s="22">
        <v>299</v>
      </c>
      <c r="D5379" s="1">
        <f t="shared" si="264"/>
        <v>3708.8100000000009</v>
      </c>
      <c r="E5379" s="2">
        <f t="shared" ref="E5379:E5442" si="265">(C5379-AVERAGE($C$2:$C$6211))^2</f>
        <v>13063.227392826184</v>
      </c>
      <c r="F5379" s="1">
        <f t="shared" ref="F5379:F5442" si="266">C5379-B5379</f>
        <v>60.900000000000006</v>
      </c>
    </row>
    <row r="5380" spans="1:6">
      <c r="A5380" s="4">
        <v>43181</v>
      </c>
      <c r="B5380" s="14">
        <v>244.1</v>
      </c>
      <c r="C5380" s="22">
        <v>185.4</v>
      </c>
      <c r="D5380" s="1">
        <f t="shared" si="264"/>
        <v>3445.6899999999987</v>
      </c>
      <c r="E5380" s="2">
        <f t="shared" si="265"/>
        <v>0.4822978181777815</v>
      </c>
      <c r="F5380" s="1">
        <f t="shared" si="266"/>
        <v>-58.699999999999989</v>
      </c>
    </row>
    <row r="5381" spans="1:6">
      <c r="A5381" s="4">
        <v>43182</v>
      </c>
      <c r="B5381" s="14">
        <v>212.6</v>
      </c>
      <c r="C5381" s="22">
        <v>222.8</v>
      </c>
      <c r="D5381" s="1">
        <f t="shared" si="264"/>
        <v>104.04000000000035</v>
      </c>
      <c r="E5381" s="2">
        <f t="shared" si="265"/>
        <v>1451.1891512803218</v>
      </c>
      <c r="F5381" s="1">
        <f t="shared" si="266"/>
        <v>10.200000000000017</v>
      </c>
    </row>
    <row r="5382" spans="1:6">
      <c r="A5382" s="4">
        <v>43183</v>
      </c>
      <c r="B5382" s="14">
        <v>203</v>
      </c>
      <c r="C5382" s="22">
        <v>158.4</v>
      </c>
      <c r="D5382" s="1">
        <f t="shared" si="264"/>
        <v>1989.1599999999994</v>
      </c>
      <c r="E5382" s="2">
        <f t="shared" si="265"/>
        <v>691.98055868775327</v>
      </c>
      <c r="F5382" s="1">
        <f t="shared" si="266"/>
        <v>-44.599999999999994</v>
      </c>
    </row>
    <row r="5383" spans="1:6">
      <c r="A5383" s="4">
        <v>43184</v>
      </c>
      <c r="B5383" s="14">
        <v>88</v>
      </c>
      <c r="C5383" s="22">
        <v>42.6</v>
      </c>
      <c r="D5383" s="1">
        <f t="shared" si="264"/>
        <v>2061.16</v>
      </c>
      <c r="E5383" s="2">
        <f t="shared" si="265"/>
        <v>20193.979766417269</v>
      </c>
      <c r="F5383" s="1">
        <f t="shared" si="266"/>
        <v>-45.4</v>
      </c>
    </row>
    <row r="5384" spans="1:6">
      <c r="A5384" s="4">
        <v>43185</v>
      </c>
      <c r="B5384" s="14">
        <v>116.6</v>
      </c>
      <c r="C5384" s="22">
        <v>284.39999999999998</v>
      </c>
      <c r="D5384" s="1">
        <f t="shared" si="264"/>
        <v>28156.839999999993</v>
      </c>
      <c r="E5384" s="2">
        <f t="shared" si="265"/>
        <v>9938.9886746297288</v>
      </c>
      <c r="F5384" s="1">
        <f t="shared" si="266"/>
        <v>167.79999999999998</v>
      </c>
    </row>
    <row r="5385" spans="1:6">
      <c r="A5385" s="4">
        <v>43186</v>
      </c>
      <c r="B5385" s="14">
        <v>228.8</v>
      </c>
      <c r="C5385" s="22">
        <v>174.4</v>
      </c>
      <c r="D5385" s="1">
        <f t="shared" si="264"/>
        <v>2959.3600000000006</v>
      </c>
      <c r="E5385" s="2">
        <f t="shared" si="265"/>
        <v>106.20381150578262</v>
      </c>
      <c r="F5385" s="1">
        <f t="shared" si="266"/>
        <v>-54.400000000000006</v>
      </c>
    </row>
    <row r="5386" spans="1:6">
      <c r="A5386" s="4">
        <v>43187</v>
      </c>
      <c r="B5386" s="14">
        <v>159.30000000000001</v>
      </c>
      <c r="C5386" s="22">
        <v>233.9</v>
      </c>
      <c r="D5386" s="1">
        <f t="shared" si="264"/>
        <v>5565.1599999999989</v>
      </c>
      <c r="E5386" s="2">
        <f t="shared" si="265"/>
        <v>2420.0965329228293</v>
      </c>
      <c r="F5386" s="1">
        <f t="shared" si="266"/>
        <v>74.599999999999994</v>
      </c>
    </row>
    <row r="5387" spans="1:6">
      <c r="A5387" s="4">
        <v>43188</v>
      </c>
      <c r="B5387" s="14">
        <v>206.3</v>
      </c>
      <c r="C5387" s="22">
        <v>222.4</v>
      </c>
      <c r="D5387" s="1">
        <f t="shared" si="264"/>
        <v>259.20999999999981</v>
      </c>
      <c r="E5387" s="2">
        <f t="shared" si="265"/>
        <v>1420.8735699598706</v>
      </c>
      <c r="F5387" s="1">
        <f t="shared" si="266"/>
        <v>16.099999999999994</v>
      </c>
    </row>
    <row r="5388" spans="1:6">
      <c r="A5388" s="4">
        <v>43189</v>
      </c>
      <c r="B5388" s="14">
        <v>191.4</v>
      </c>
      <c r="C5388" s="22">
        <v>176.4</v>
      </c>
      <c r="D5388" s="1">
        <f t="shared" si="264"/>
        <v>225</v>
      </c>
      <c r="E5388" s="2">
        <f t="shared" si="265"/>
        <v>68.98171810803629</v>
      </c>
      <c r="F5388" s="1">
        <f t="shared" si="266"/>
        <v>-15</v>
      </c>
    </row>
    <row r="5389" spans="1:6">
      <c r="A5389" s="4">
        <v>43190</v>
      </c>
      <c r="B5389" s="14">
        <v>158.30000000000001</v>
      </c>
      <c r="C5389" s="22">
        <v>203</v>
      </c>
      <c r="D5389" s="1">
        <f t="shared" si="264"/>
        <v>1998.089999999999</v>
      </c>
      <c r="E5389" s="2">
        <f t="shared" si="265"/>
        <v>334.68787591800981</v>
      </c>
      <c r="F5389" s="1">
        <f t="shared" si="266"/>
        <v>44.699999999999989</v>
      </c>
    </row>
    <row r="5390" spans="1:6">
      <c r="A5390" s="4">
        <v>43191</v>
      </c>
      <c r="B5390" s="14">
        <v>166.5</v>
      </c>
      <c r="C5390" s="22">
        <v>97.7</v>
      </c>
      <c r="D5390" s="1">
        <f t="shared" si="264"/>
        <v>4733.4399999999996</v>
      </c>
      <c r="E5390" s="2">
        <f t="shared" si="265"/>
        <v>7569.9610933093554</v>
      </c>
      <c r="F5390" s="1">
        <f t="shared" si="266"/>
        <v>-68.8</v>
      </c>
    </row>
    <row r="5391" spans="1:6">
      <c r="A5391" s="4">
        <v>43192</v>
      </c>
      <c r="B5391" s="14">
        <v>148.5</v>
      </c>
      <c r="C5391" s="22">
        <v>256.2</v>
      </c>
      <c r="D5391" s="1">
        <f t="shared" si="264"/>
        <v>11599.289999999997</v>
      </c>
      <c r="E5391" s="2">
        <f t="shared" si="265"/>
        <v>5111.4601915379553</v>
      </c>
      <c r="F5391" s="1">
        <f t="shared" si="266"/>
        <v>107.69999999999999</v>
      </c>
    </row>
    <row r="5392" spans="1:6">
      <c r="A5392" s="4">
        <v>43193</v>
      </c>
      <c r="B5392" s="14">
        <v>286.39999999999998</v>
      </c>
      <c r="C5392" s="22">
        <v>235.1</v>
      </c>
      <c r="D5392" s="1">
        <f t="shared" si="264"/>
        <v>2631.6899999999982</v>
      </c>
      <c r="E5392" s="2">
        <f t="shared" si="265"/>
        <v>2539.6032768841801</v>
      </c>
      <c r="F5392" s="1">
        <f t="shared" si="266"/>
        <v>-51.299999999999983</v>
      </c>
    </row>
    <row r="5393" spans="1:6">
      <c r="A5393" s="4">
        <v>43194</v>
      </c>
      <c r="B5393" s="14">
        <v>278.2</v>
      </c>
      <c r="C5393" s="22">
        <v>281.60000000000002</v>
      </c>
      <c r="D5393" s="1">
        <f t="shared" si="264"/>
        <v>11.560000000000231</v>
      </c>
      <c r="E5393" s="2">
        <f t="shared" si="265"/>
        <v>9388.5396053865825</v>
      </c>
      <c r="F5393" s="1">
        <f t="shared" si="266"/>
        <v>3.4000000000000341</v>
      </c>
    </row>
    <row r="5394" spans="1:6">
      <c r="A5394" s="4">
        <v>43195</v>
      </c>
      <c r="B5394" s="14">
        <v>353.6</v>
      </c>
      <c r="C5394" s="22">
        <v>347.6</v>
      </c>
      <c r="D5394" s="1">
        <f t="shared" si="264"/>
        <v>36</v>
      </c>
      <c r="E5394" s="2">
        <f t="shared" si="265"/>
        <v>26534.610523260955</v>
      </c>
      <c r="F5394" s="1">
        <f t="shared" si="266"/>
        <v>-6</v>
      </c>
    </row>
    <row r="5395" spans="1:6">
      <c r="A5395" s="4">
        <v>43196</v>
      </c>
      <c r="B5395" s="14">
        <v>412.1</v>
      </c>
      <c r="C5395" s="22">
        <v>518.4</v>
      </c>
      <c r="D5395" s="1">
        <f t="shared" si="264"/>
        <v>11299.68999999999</v>
      </c>
      <c r="E5395" s="2">
        <f t="shared" si="265"/>
        <v>111352.00374709339</v>
      </c>
      <c r="F5395" s="1">
        <f t="shared" si="266"/>
        <v>106.29999999999995</v>
      </c>
    </row>
    <row r="5396" spans="1:6">
      <c r="A5396" s="4">
        <v>43197</v>
      </c>
      <c r="B5396" s="14">
        <v>378.7</v>
      </c>
      <c r="C5396" s="22">
        <v>110.7</v>
      </c>
      <c r="D5396" s="1">
        <f t="shared" si="264"/>
        <v>71824</v>
      </c>
      <c r="E5396" s="2">
        <f t="shared" si="265"/>
        <v>5476.8174862240039</v>
      </c>
      <c r="F5396" s="1">
        <f t="shared" si="266"/>
        <v>-268</v>
      </c>
    </row>
    <row r="5397" spans="1:6">
      <c r="A5397" s="4">
        <v>43198</v>
      </c>
      <c r="B5397" s="14">
        <v>75.400000000000006</v>
      </c>
      <c r="C5397" s="22">
        <v>72.3</v>
      </c>
      <c r="D5397" s="1">
        <f t="shared" si="264"/>
        <v>9.6100000000000527</v>
      </c>
      <c r="E5397" s="2">
        <f t="shared" si="265"/>
        <v>12635.001679460735</v>
      </c>
      <c r="F5397" s="1">
        <f t="shared" si="266"/>
        <v>-3.1000000000000085</v>
      </c>
    </row>
    <row r="5398" spans="1:6">
      <c r="A5398" s="4">
        <v>43199</v>
      </c>
      <c r="B5398" s="14">
        <v>226.3</v>
      </c>
      <c r="C5398" s="22">
        <v>445.6</v>
      </c>
      <c r="D5398" s="1">
        <f t="shared" si="264"/>
        <v>48092.490000000005</v>
      </c>
      <c r="E5398" s="2">
        <f t="shared" si="265"/>
        <v>68065.927946771393</v>
      </c>
      <c r="F5398" s="1">
        <f t="shared" si="266"/>
        <v>219.3</v>
      </c>
    </row>
    <row r="5399" spans="1:6">
      <c r="A5399" s="4">
        <v>43200</v>
      </c>
      <c r="B5399" s="14">
        <v>468.5</v>
      </c>
      <c r="C5399" s="22">
        <v>454.6</v>
      </c>
      <c r="D5399" s="1">
        <f t="shared" si="264"/>
        <v>193.20999999999935</v>
      </c>
      <c r="E5399" s="2">
        <f t="shared" si="265"/>
        <v>72843.028526481532</v>
      </c>
      <c r="F5399" s="1">
        <f t="shared" si="266"/>
        <v>-13.899999999999977</v>
      </c>
    </row>
    <row r="5400" spans="1:6">
      <c r="A5400" s="4">
        <v>43201</v>
      </c>
      <c r="B5400" s="14">
        <v>374.3</v>
      </c>
      <c r="C5400" s="22">
        <v>327.60000000000002</v>
      </c>
      <c r="D5400" s="1">
        <f t="shared" si="264"/>
        <v>2180.889999999999</v>
      </c>
      <c r="E5400" s="2">
        <f t="shared" si="265"/>
        <v>20418.831457238419</v>
      </c>
      <c r="F5400" s="1">
        <f t="shared" si="266"/>
        <v>-46.699999999999989</v>
      </c>
    </row>
    <row r="5401" spans="1:6">
      <c r="A5401" s="4">
        <v>43202</v>
      </c>
      <c r="B5401" s="14">
        <v>288.60000000000002</v>
      </c>
      <c r="C5401" s="22">
        <v>314.10000000000002</v>
      </c>
      <c r="D5401" s="1">
        <f t="shared" si="264"/>
        <v>650.25</v>
      </c>
      <c r="E5401" s="2">
        <f t="shared" si="265"/>
        <v>16742.930587673207</v>
      </c>
      <c r="F5401" s="1">
        <f t="shared" si="266"/>
        <v>25.5</v>
      </c>
    </row>
    <row r="5402" spans="1:6">
      <c r="A5402" s="4">
        <v>43203</v>
      </c>
      <c r="B5402" s="14">
        <v>258.5</v>
      </c>
      <c r="C5402" s="22">
        <v>235.6</v>
      </c>
      <c r="D5402" s="1">
        <f t="shared" si="264"/>
        <v>524.41000000000031</v>
      </c>
      <c r="E5402" s="2">
        <f t="shared" si="265"/>
        <v>2590.2477535347434</v>
      </c>
      <c r="F5402" s="1">
        <f t="shared" si="266"/>
        <v>-22.900000000000006</v>
      </c>
    </row>
    <row r="5403" spans="1:6">
      <c r="A5403" s="4">
        <v>43204</v>
      </c>
      <c r="B5403" s="14">
        <v>107.8</v>
      </c>
      <c r="C5403" s="22">
        <v>24.1</v>
      </c>
      <c r="D5403" s="1">
        <f t="shared" si="264"/>
        <v>7005.6899999999978</v>
      </c>
      <c r="E5403" s="2">
        <f t="shared" si="265"/>
        <v>25794.134130346425</v>
      </c>
      <c r="F5403" s="1">
        <f t="shared" si="266"/>
        <v>-83.699999999999989</v>
      </c>
    </row>
    <row r="5404" spans="1:6">
      <c r="A5404" s="4">
        <v>43205</v>
      </c>
      <c r="B5404" s="14">
        <v>2.2000000000000002</v>
      </c>
      <c r="C5404" s="22">
        <v>42.2</v>
      </c>
      <c r="D5404" s="1">
        <f t="shared" si="264"/>
        <v>1600</v>
      </c>
      <c r="E5404" s="2">
        <f t="shared" si="265"/>
        <v>20307.824185096819</v>
      </c>
      <c r="F5404" s="1">
        <f t="shared" si="266"/>
        <v>40</v>
      </c>
    </row>
    <row r="5405" spans="1:6">
      <c r="A5405" s="4">
        <v>43206</v>
      </c>
      <c r="B5405" s="14">
        <v>89.8</v>
      </c>
      <c r="C5405" s="22">
        <v>197.4</v>
      </c>
      <c r="D5405" s="1">
        <f t="shared" si="264"/>
        <v>11577.760000000002</v>
      </c>
      <c r="E5405" s="2">
        <f t="shared" si="265"/>
        <v>161.14973743169978</v>
      </c>
      <c r="F5405" s="1">
        <f t="shared" si="266"/>
        <v>107.60000000000001</v>
      </c>
    </row>
    <row r="5406" spans="1:6">
      <c r="A5406" s="4">
        <v>43207</v>
      </c>
      <c r="B5406" s="14">
        <v>156.1</v>
      </c>
      <c r="C5406" s="22">
        <v>121.9</v>
      </c>
      <c r="D5406" s="1">
        <f t="shared" si="264"/>
        <v>1169.6399999999992</v>
      </c>
      <c r="E5406" s="2">
        <f t="shared" si="265"/>
        <v>3944.533763196624</v>
      </c>
      <c r="F5406" s="1">
        <f t="shared" si="266"/>
        <v>-34.199999999999989</v>
      </c>
    </row>
    <row r="5407" spans="1:6">
      <c r="A5407" s="4">
        <v>43208</v>
      </c>
      <c r="B5407" s="14">
        <v>136.5</v>
      </c>
      <c r="C5407" s="22">
        <v>228</v>
      </c>
      <c r="D5407" s="1">
        <f t="shared" si="264"/>
        <v>8372.25</v>
      </c>
      <c r="E5407" s="2">
        <f t="shared" si="265"/>
        <v>1874.4117084461805</v>
      </c>
      <c r="F5407" s="1">
        <f t="shared" si="266"/>
        <v>91.5</v>
      </c>
    </row>
    <row r="5408" spans="1:6">
      <c r="A5408" s="4">
        <v>43209</v>
      </c>
      <c r="B5408" s="14">
        <v>260.39999999999998</v>
      </c>
      <c r="C5408" s="22">
        <v>240.3</v>
      </c>
      <c r="D5408" s="1">
        <f t="shared" si="264"/>
        <v>404.00999999999863</v>
      </c>
      <c r="E5408" s="2">
        <f t="shared" si="265"/>
        <v>3090.7458340500416</v>
      </c>
      <c r="F5408" s="1">
        <f t="shared" si="266"/>
        <v>-20.099999999999966</v>
      </c>
    </row>
    <row r="5409" spans="1:6">
      <c r="A5409" s="4">
        <v>43210</v>
      </c>
      <c r="B5409" s="14">
        <v>207</v>
      </c>
      <c r="C5409" s="22">
        <v>105.8</v>
      </c>
      <c r="D5409" s="1">
        <f t="shared" si="264"/>
        <v>10241.44</v>
      </c>
      <c r="E5409" s="2">
        <f t="shared" si="265"/>
        <v>6226.0816150484834</v>
      </c>
      <c r="F5409" s="1">
        <f t="shared" si="266"/>
        <v>-101.2</v>
      </c>
    </row>
    <row r="5410" spans="1:6">
      <c r="A5410" s="4">
        <v>43211</v>
      </c>
      <c r="B5410" s="14">
        <v>102.2</v>
      </c>
      <c r="C5410" s="22">
        <v>32.700000000000003</v>
      </c>
      <c r="D5410" s="1">
        <f t="shared" si="264"/>
        <v>4830.25</v>
      </c>
      <c r="E5410" s="2">
        <f t="shared" si="265"/>
        <v>23105.679128736116</v>
      </c>
      <c r="F5410" s="1">
        <f t="shared" si="266"/>
        <v>-69.5</v>
      </c>
    </row>
    <row r="5411" spans="1:6">
      <c r="A5411" s="4">
        <v>43212</v>
      </c>
      <c r="B5411" s="14">
        <v>44.2</v>
      </c>
      <c r="C5411" s="22">
        <v>32.4</v>
      </c>
      <c r="D5411" s="1">
        <f t="shared" si="264"/>
        <v>139.24000000000009</v>
      </c>
      <c r="E5411" s="2">
        <f t="shared" si="265"/>
        <v>23196.972442745773</v>
      </c>
      <c r="F5411" s="1">
        <f t="shared" si="266"/>
        <v>-11.800000000000004</v>
      </c>
    </row>
    <row r="5412" spans="1:6">
      <c r="A5412" s="4">
        <v>43213</v>
      </c>
      <c r="B5412" s="14">
        <v>101.2</v>
      </c>
      <c r="C5412" s="22">
        <v>104.7</v>
      </c>
      <c r="D5412" s="1">
        <f t="shared" si="264"/>
        <v>12.25</v>
      </c>
      <c r="E5412" s="2">
        <f t="shared" si="265"/>
        <v>6400.8837664172424</v>
      </c>
      <c r="F5412" s="1">
        <f t="shared" si="266"/>
        <v>3.5</v>
      </c>
    </row>
    <row r="5413" spans="1:6">
      <c r="A5413" s="4">
        <v>43214</v>
      </c>
      <c r="B5413" s="14">
        <v>156.80000000000001</v>
      </c>
      <c r="C5413" s="22">
        <v>180.1</v>
      </c>
      <c r="D5413" s="1">
        <f t="shared" si="264"/>
        <v>542.88999999999919</v>
      </c>
      <c r="E5413" s="2">
        <f t="shared" si="265"/>
        <v>21.210845322205675</v>
      </c>
      <c r="F5413" s="1">
        <f t="shared" si="266"/>
        <v>23.299999999999983</v>
      </c>
    </row>
    <row r="5414" spans="1:6">
      <c r="A5414" s="4">
        <v>43215</v>
      </c>
      <c r="B5414" s="14">
        <v>162.4</v>
      </c>
      <c r="C5414" s="22">
        <v>143.6</v>
      </c>
      <c r="D5414" s="1">
        <f t="shared" si="264"/>
        <v>353.44000000000045</v>
      </c>
      <c r="E5414" s="2">
        <f t="shared" si="265"/>
        <v>1689.6640498310771</v>
      </c>
      <c r="F5414" s="1">
        <f t="shared" si="266"/>
        <v>-18.800000000000011</v>
      </c>
    </row>
    <row r="5415" spans="1:6">
      <c r="A5415" s="4">
        <v>43216</v>
      </c>
      <c r="B5415" s="14">
        <v>177.2</v>
      </c>
      <c r="C5415" s="22">
        <v>211.3</v>
      </c>
      <c r="D5415" s="1">
        <f t="shared" si="264"/>
        <v>1162.8100000000015</v>
      </c>
      <c r="E5415" s="2">
        <f t="shared" si="265"/>
        <v>707.266188317363</v>
      </c>
      <c r="F5415" s="1">
        <f t="shared" si="266"/>
        <v>34.100000000000023</v>
      </c>
    </row>
    <row r="5416" spans="1:6">
      <c r="A5416" s="4">
        <v>43217</v>
      </c>
      <c r="B5416" s="14">
        <v>276</v>
      </c>
      <c r="C5416" s="22">
        <v>322.10000000000002</v>
      </c>
      <c r="D5416" s="1">
        <f t="shared" si="264"/>
        <v>2125.2100000000023</v>
      </c>
      <c r="E5416" s="2">
        <f t="shared" si="265"/>
        <v>18877.24221408222</v>
      </c>
      <c r="F5416" s="1">
        <f t="shared" si="266"/>
        <v>46.100000000000023</v>
      </c>
    </row>
    <row r="5417" spans="1:6">
      <c r="A5417" s="4">
        <v>43218</v>
      </c>
      <c r="B5417" s="14">
        <v>273.60000000000002</v>
      </c>
      <c r="C5417" s="22">
        <v>230.3</v>
      </c>
      <c r="D5417" s="1">
        <f t="shared" si="264"/>
        <v>1874.890000000001</v>
      </c>
      <c r="E5417" s="2">
        <f t="shared" si="265"/>
        <v>2078.8563010387729</v>
      </c>
      <c r="F5417" s="1">
        <f t="shared" si="266"/>
        <v>-43.300000000000011</v>
      </c>
    </row>
    <row r="5418" spans="1:6">
      <c r="A5418" s="4">
        <v>43219</v>
      </c>
      <c r="B5418" s="14">
        <v>137.69999999999999</v>
      </c>
      <c r="C5418" s="22">
        <v>131.6</v>
      </c>
      <c r="D5418" s="1">
        <f t="shared" si="264"/>
        <v>37.20999999999993</v>
      </c>
      <c r="E5418" s="2">
        <f t="shared" si="265"/>
        <v>2820.1966102175552</v>
      </c>
      <c r="F5418" s="1">
        <f t="shared" si="266"/>
        <v>-6.0999999999999943</v>
      </c>
    </row>
    <row r="5419" spans="1:6">
      <c r="A5419" s="4">
        <v>43220</v>
      </c>
      <c r="B5419" s="14">
        <v>136.69999999999999</v>
      </c>
      <c r="C5419" s="22">
        <v>211</v>
      </c>
      <c r="D5419" s="1">
        <f t="shared" si="264"/>
        <v>5520.4900000000016</v>
      </c>
      <c r="E5419" s="2">
        <f t="shared" si="265"/>
        <v>691.39950232702438</v>
      </c>
      <c r="F5419" s="1">
        <f t="shared" si="266"/>
        <v>74.300000000000011</v>
      </c>
    </row>
    <row r="5420" spans="1:6">
      <c r="A5420" s="4">
        <v>43221</v>
      </c>
      <c r="B5420" s="14">
        <v>103.9</v>
      </c>
      <c r="C5420" s="22">
        <v>21.3</v>
      </c>
      <c r="D5420" s="1">
        <f t="shared" si="264"/>
        <v>6822.7600000000011</v>
      </c>
      <c r="E5420" s="2">
        <f t="shared" si="265"/>
        <v>26701.365061103264</v>
      </c>
      <c r="F5420" s="1">
        <f t="shared" si="266"/>
        <v>-82.600000000000009</v>
      </c>
    </row>
    <row r="5421" spans="1:6">
      <c r="A5421" s="4">
        <v>43222</v>
      </c>
      <c r="B5421" s="14">
        <v>82.2</v>
      </c>
      <c r="C5421" s="22">
        <v>223.5</v>
      </c>
      <c r="D5421" s="1">
        <f t="shared" si="264"/>
        <v>19965.690000000002</v>
      </c>
      <c r="E5421" s="2">
        <f t="shared" si="265"/>
        <v>1505.0114185911098</v>
      </c>
      <c r="F5421" s="1">
        <f t="shared" si="266"/>
        <v>141.30000000000001</v>
      </c>
    </row>
    <row r="5422" spans="1:6">
      <c r="A5422" s="4">
        <v>43223</v>
      </c>
      <c r="B5422" s="14">
        <v>209.9</v>
      </c>
      <c r="C5422" s="22">
        <v>186.3</v>
      </c>
      <c r="D5422" s="1">
        <f t="shared" si="264"/>
        <v>556.9599999999997</v>
      </c>
      <c r="E5422" s="2">
        <f t="shared" si="265"/>
        <v>2.5423557891919488</v>
      </c>
      <c r="F5422" s="1">
        <f t="shared" si="266"/>
        <v>-23.599999999999994</v>
      </c>
    </row>
    <row r="5423" spans="1:6">
      <c r="A5423" s="4">
        <v>43224</v>
      </c>
      <c r="B5423" s="14">
        <v>173.8</v>
      </c>
      <c r="C5423" s="22">
        <v>212</v>
      </c>
      <c r="D5423" s="1">
        <f t="shared" si="264"/>
        <v>1459.2399999999991</v>
      </c>
      <c r="E5423" s="2">
        <f t="shared" si="265"/>
        <v>744.9884556281512</v>
      </c>
      <c r="F5423" s="1">
        <f t="shared" si="266"/>
        <v>38.199999999999989</v>
      </c>
    </row>
    <row r="5424" spans="1:6">
      <c r="A5424" s="4">
        <v>43225</v>
      </c>
      <c r="B5424" s="14">
        <v>140.19999999999999</v>
      </c>
      <c r="C5424" s="22">
        <v>100.1</v>
      </c>
      <c r="D5424" s="1">
        <f t="shared" si="264"/>
        <v>1608.0099999999995</v>
      </c>
      <c r="E5424" s="2">
        <f t="shared" si="265"/>
        <v>7158.0945812320606</v>
      </c>
      <c r="F5424" s="1">
        <f t="shared" si="266"/>
        <v>-40.099999999999994</v>
      </c>
    </row>
    <row r="5425" spans="1:6">
      <c r="A5425" s="4">
        <v>43226</v>
      </c>
      <c r="B5425" s="14">
        <v>53.1</v>
      </c>
      <c r="C5425" s="22">
        <v>56.6</v>
      </c>
      <c r="D5425" s="1">
        <f t="shared" si="264"/>
        <v>12.25</v>
      </c>
      <c r="E5425" s="2">
        <f t="shared" si="265"/>
        <v>16411.025112633044</v>
      </c>
      <c r="F5425" s="1">
        <f t="shared" si="266"/>
        <v>3.5</v>
      </c>
    </row>
    <row r="5426" spans="1:6">
      <c r="A5426" s="4">
        <v>43227</v>
      </c>
      <c r="B5426" s="14">
        <v>71.8</v>
      </c>
      <c r="C5426" s="22">
        <v>116.8</v>
      </c>
      <c r="D5426" s="1">
        <f t="shared" si="264"/>
        <v>2025</v>
      </c>
      <c r="E5426" s="2">
        <f t="shared" si="265"/>
        <v>4611.1601013608779</v>
      </c>
      <c r="F5426" s="1">
        <f t="shared" si="266"/>
        <v>45</v>
      </c>
    </row>
    <row r="5427" spans="1:6">
      <c r="A5427" s="4">
        <v>43228</v>
      </c>
      <c r="B5427" s="14">
        <v>148.69999999999999</v>
      </c>
      <c r="C5427" s="22">
        <v>206.4</v>
      </c>
      <c r="D5427" s="1">
        <f t="shared" si="264"/>
        <v>3329.2900000000018</v>
      </c>
      <c r="E5427" s="2">
        <f t="shared" si="265"/>
        <v>470.65031714184124</v>
      </c>
      <c r="F5427" s="1">
        <f t="shared" si="266"/>
        <v>57.700000000000017</v>
      </c>
    </row>
    <row r="5428" spans="1:6">
      <c r="A5428" s="4">
        <v>43229</v>
      </c>
      <c r="B5428" s="14">
        <v>262.2</v>
      </c>
      <c r="C5428" s="22">
        <v>352.2</v>
      </c>
      <c r="D5428" s="1">
        <f t="shared" si="264"/>
        <v>8100</v>
      </c>
      <c r="E5428" s="2">
        <f t="shared" si="265"/>
        <v>28054.399708446126</v>
      </c>
      <c r="F5428" s="1">
        <f t="shared" si="266"/>
        <v>90</v>
      </c>
    </row>
    <row r="5429" spans="1:6">
      <c r="A5429" s="4">
        <v>43230</v>
      </c>
      <c r="B5429" s="14">
        <v>223.6</v>
      </c>
      <c r="C5429" s="22">
        <v>46.2</v>
      </c>
      <c r="D5429" s="1">
        <f t="shared" si="264"/>
        <v>31470.759999999991</v>
      </c>
      <c r="E5429" s="2">
        <f t="shared" si="265"/>
        <v>19183.779998301328</v>
      </c>
      <c r="F5429" s="1">
        <f t="shared" si="266"/>
        <v>-177.39999999999998</v>
      </c>
    </row>
    <row r="5430" spans="1:6">
      <c r="A5430" s="4">
        <v>43231</v>
      </c>
      <c r="B5430" s="14">
        <v>40.1</v>
      </c>
      <c r="C5430" s="22">
        <v>117.2</v>
      </c>
      <c r="D5430" s="1">
        <f t="shared" si="264"/>
        <v>5944.4099999999989</v>
      </c>
      <c r="E5430" s="2">
        <f t="shared" si="265"/>
        <v>4556.9956826813286</v>
      </c>
      <c r="F5430" s="1">
        <f t="shared" si="266"/>
        <v>77.099999999999994</v>
      </c>
    </row>
    <row r="5431" spans="1:6">
      <c r="A5431" s="4">
        <v>43232</v>
      </c>
      <c r="B5431" s="14">
        <v>76.2</v>
      </c>
      <c r="C5431" s="22">
        <v>32.5</v>
      </c>
      <c r="D5431" s="1">
        <f t="shared" si="264"/>
        <v>1909.6900000000003</v>
      </c>
      <c r="E5431" s="2">
        <f t="shared" si="265"/>
        <v>23166.521338075887</v>
      </c>
      <c r="F5431" s="1">
        <f t="shared" si="266"/>
        <v>-43.7</v>
      </c>
    </row>
    <row r="5432" spans="1:6">
      <c r="A5432" s="4">
        <v>43233</v>
      </c>
      <c r="B5432" s="14">
        <v>34.200000000000003</v>
      </c>
      <c r="C5432" s="22">
        <v>84.8</v>
      </c>
      <c r="D5432" s="1">
        <f t="shared" si="264"/>
        <v>2560.3599999999992</v>
      </c>
      <c r="E5432" s="2">
        <f t="shared" si="265"/>
        <v>9981.1135957248207</v>
      </c>
      <c r="F5432" s="1">
        <f t="shared" si="266"/>
        <v>50.599999999999994</v>
      </c>
    </row>
    <row r="5433" spans="1:6">
      <c r="A5433" s="4">
        <v>43234</v>
      </c>
      <c r="B5433" s="14">
        <v>71.8</v>
      </c>
      <c r="C5433" s="22">
        <v>71.8</v>
      </c>
      <c r="D5433" s="1">
        <f t="shared" si="264"/>
        <v>0</v>
      </c>
      <c r="E5433" s="2">
        <f t="shared" si="265"/>
        <v>12747.657202810171</v>
      </c>
      <c r="F5433" s="1">
        <f t="shared" si="266"/>
        <v>0</v>
      </c>
    </row>
    <row r="5434" spans="1:6">
      <c r="A5434" s="4">
        <v>43235</v>
      </c>
      <c r="B5434" s="14">
        <v>56.2</v>
      </c>
      <c r="C5434" s="22">
        <v>75.599999999999994</v>
      </c>
      <c r="D5434" s="1">
        <f t="shared" si="264"/>
        <v>376.35999999999967</v>
      </c>
      <c r="E5434" s="2">
        <f t="shared" si="265"/>
        <v>11904.015225354455</v>
      </c>
      <c r="F5434" s="1">
        <f t="shared" si="266"/>
        <v>19.399999999999991</v>
      </c>
    </row>
    <row r="5435" spans="1:6">
      <c r="A5435" s="4">
        <v>43236</v>
      </c>
      <c r="B5435" s="14">
        <v>69</v>
      </c>
      <c r="C5435" s="22">
        <v>85.3</v>
      </c>
      <c r="D5435" s="1">
        <f t="shared" si="264"/>
        <v>265.68999999999988</v>
      </c>
      <c r="E5435" s="2">
        <f t="shared" si="265"/>
        <v>9881.4580723753843</v>
      </c>
      <c r="F5435" s="1">
        <f t="shared" si="266"/>
        <v>16.299999999999997</v>
      </c>
    </row>
    <row r="5436" spans="1:6">
      <c r="A5436" s="4">
        <v>43237</v>
      </c>
      <c r="B5436" s="14">
        <v>84.4</v>
      </c>
      <c r="C5436" s="22">
        <v>110.6</v>
      </c>
      <c r="D5436" s="1">
        <f t="shared" si="264"/>
        <v>686.43999999999937</v>
      </c>
      <c r="E5436" s="2">
        <f t="shared" si="265"/>
        <v>5491.6285908938926</v>
      </c>
      <c r="F5436" s="1">
        <f t="shared" si="266"/>
        <v>26.199999999999989</v>
      </c>
    </row>
    <row r="5437" spans="1:6">
      <c r="A5437" s="4">
        <v>43238</v>
      </c>
      <c r="B5437" s="14">
        <v>93.5</v>
      </c>
      <c r="C5437" s="22">
        <v>112.7</v>
      </c>
      <c r="D5437" s="1">
        <f t="shared" si="264"/>
        <v>368.6400000000001</v>
      </c>
      <c r="E5437" s="2">
        <f t="shared" si="265"/>
        <v>5184.7953928262577</v>
      </c>
      <c r="F5437" s="1">
        <f t="shared" si="266"/>
        <v>19.200000000000003</v>
      </c>
    </row>
    <row r="5438" spans="1:6">
      <c r="A5438" s="4">
        <v>43239</v>
      </c>
      <c r="B5438" s="14">
        <v>61</v>
      </c>
      <c r="C5438" s="22">
        <v>57.3</v>
      </c>
      <c r="D5438" s="1">
        <f t="shared" si="264"/>
        <v>13.690000000000021</v>
      </c>
      <c r="E5438" s="2">
        <f t="shared" si="265"/>
        <v>16232.167379943832</v>
      </c>
      <c r="F5438" s="1">
        <f t="shared" si="266"/>
        <v>-3.7000000000000028</v>
      </c>
    </row>
    <row r="5439" spans="1:6">
      <c r="A5439" s="4">
        <v>43240</v>
      </c>
      <c r="B5439" s="14">
        <v>52.2</v>
      </c>
      <c r="C5439" s="22">
        <v>110.2</v>
      </c>
      <c r="D5439" s="1">
        <f t="shared" si="264"/>
        <v>3364</v>
      </c>
      <c r="E5439" s="2">
        <f t="shared" si="265"/>
        <v>5551.0730095734407</v>
      </c>
      <c r="F5439" s="1">
        <f t="shared" si="266"/>
        <v>58</v>
      </c>
    </row>
    <row r="5440" spans="1:6">
      <c r="A5440" s="4">
        <v>43241</v>
      </c>
      <c r="B5440" s="14">
        <v>107.5</v>
      </c>
      <c r="C5440" s="22">
        <v>123.8</v>
      </c>
      <c r="D5440" s="1">
        <f t="shared" si="264"/>
        <v>265.68999999999988</v>
      </c>
      <c r="E5440" s="2">
        <f t="shared" si="265"/>
        <v>3709.4827744687659</v>
      </c>
      <c r="F5440" s="1">
        <f t="shared" si="266"/>
        <v>16.299999999999997</v>
      </c>
    </row>
    <row r="5441" spans="1:6">
      <c r="A5441" s="4">
        <v>43242</v>
      </c>
      <c r="B5441" s="14">
        <v>119.3</v>
      </c>
      <c r="C5441" s="22">
        <v>136.19999999999999</v>
      </c>
      <c r="D5441" s="1">
        <f t="shared" si="264"/>
        <v>285.60999999999973</v>
      </c>
      <c r="E5441" s="2">
        <f t="shared" si="265"/>
        <v>2352.785795402739</v>
      </c>
      <c r="F5441" s="1">
        <f t="shared" si="266"/>
        <v>16.899999999999991</v>
      </c>
    </row>
    <row r="5442" spans="1:6">
      <c r="A5442" s="4">
        <v>43243</v>
      </c>
      <c r="B5442" s="14">
        <v>192.8</v>
      </c>
      <c r="C5442" s="22">
        <v>195.7</v>
      </c>
      <c r="D5442" s="1">
        <f t="shared" ref="D5442:D5505" si="267">(B5442-C5442)^2</f>
        <v>8.4099999999998687</v>
      </c>
      <c r="E5442" s="2">
        <f t="shared" si="265"/>
        <v>120.87851681978378</v>
      </c>
      <c r="F5442" s="1">
        <f t="shared" si="266"/>
        <v>2.8999999999999773</v>
      </c>
    </row>
    <row r="5443" spans="1:6">
      <c r="A5443" s="4">
        <v>43244</v>
      </c>
      <c r="B5443" s="14">
        <v>228.4</v>
      </c>
      <c r="C5443" s="22">
        <v>282.39999999999998</v>
      </c>
      <c r="D5443" s="1">
        <f t="shared" si="267"/>
        <v>2915.9999999999968</v>
      </c>
      <c r="E5443" s="2">
        <f t="shared" ref="E5443:E5506" si="268">(C5443-AVERAGE($C$2:$C$6211))^2</f>
        <v>9544.2107680274748</v>
      </c>
      <c r="F5443" s="1">
        <f t="shared" ref="F5443:F5506" si="269">C5443-B5443</f>
        <v>53.999999999999972</v>
      </c>
    </row>
    <row r="5444" spans="1:6">
      <c r="A5444" s="4">
        <v>43245</v>
      </c>
      <c r="B5444" s="14">
        <v>223.5</v>
      </c>
      <c r="C5444" s="22">
        <v>165.9</v>
      </c>
      <c r="D5444" s="1">
        <f t="shared" si="267"/>
        <v>3317.7599999999993</v>
      </c>
      <c r="E5444" s="2">
        <f t="shared" si="268"/>
        <v>353.64770844620455</v>
      </c>
      <c r="F5444" s="1">
        <f t="shared" si="269"/>
        <v>-57.599999999999994</v>
      </c>
    </row>
    <row r="5445" spans="1:6">
      <c r="A5445" s="4">
        <v>43246</v>
      </c>
      <c r="B5445" s="14">
        <v>111.8</v>
      </c>
      <c r="C5445" s="22">
        <v>72.8</v>
      </c>
      <c r="D5445" s="1">
        <f t="shared" si="267"/>
        <v>1521</v>
      </c>
      <c r="E5445" s="2">
        <f t="shared" si="268"/>
        <v>12522.846156111298</v>
      </c>
      <c r="F5445" s="1">
        <f t="shared" si="269"/>
        <v>-39</v>
      </c>
    </row>
    <row r="5446" spans="1:6">
      <c r="A5446" s="4">
        <v>43247</v>
      </c>
      <c r="B5446" s="14">
        <v>27.2</v>
      </c>
      <c r="C5446" s="22">
        <v>11.4</v>
      </c>
      <c r="D5446" s="1">
        <f t="shared" si="267"/>
        <v>249.63999999999996</v>
      </c>
      <c r="E5446" s="2">
        <f t="shared" si="268"/>
        <v>30034.804423422109</v>
      </c>
      <c r="F5446" s="1">
        <f t="shared" si="269"/>
        <v>-15.799999999999999</v>
      </c>
    </row>
    <row r="5447" spans="1:6">
      <c r="A5447" s="4">
        <v>43248</v>
      </c>
      <c r="B5447" s="14">
        <v>48.8</v>
      </c>
      <c r="C5447" s="22">
        <v>125.3</v>
      </c>
      <c r="D5447" s="1">
        <f t="shared" si="267"/>
        <v>5852.25</v>
      </c>
      <c r="E5447" s="2">
        <f t="shared" si="268"/>
        <v>3529.0162044204562</v>
      </c>
      <c r="F5447" s="1">
        <f t="shared" si="269"/>
        <v>76.5</v>
      </c>
    </row>
    <row r="5448" spans="1:6">
      <c r="A5448" s="4">
        <v>43249</v>
      </c>
      <c r="B5448" s="14">
        <v>90.4</v>
      </c>
      <c r="C5448" s="22">
        <v>57.2</v>
      </c>
      <c r="D5448" s="1">
        <f t="shared" si="267"/>
        <v>1102.2400000000002</v>
      </c>
      <c r="E5448" s="2">
        <f t="shared" si="268"/>
        <v>16257.658484613719</v>
      </c>
      <c r="F5448" s="1">
        <f t="shared" si="269"/>
        <v>-33.200000000000003</v>
      </c>
    </row>
    <row r="5449" spans="1:6">
      <c r="A5449" s="4">
        <v>43250</v>
      </c>
      <c r="B5449" s="14">
        <v>132.80000000000001</v>
      </c>
      <c r="C5449" s="22">
        <v>266</v>
      </c>
      <c r="D5449" s="1">
        <f t="shared" si="267"/>
        <v>17742.239999999998</v>
      </c>
      <c r="E5449" s="2">
        <f t="shared" si="268"/>
        <v>6608.7919338889997</v>
      </c>
      <c r="F5449" s="1">
        <f t="shared" si="269"/>
        <v>133.19999999999999</v>
      </c>
    </row>
    <row r="5450" spans="1:6">
      <c r="A5450" s="4">
        <v>43251</v>
      </c>
      <c r="B5450" s="14">
        <v>229.5</v>
      </c>
      <c r="C5450" s="22">
        <v>156.19999999999999</v>
      </c>
      <c r="D5450" s="1">
        <f t="shared" si="267"/>
        <v>5372.8900000000012</v>
      </c>
      <c r="E5450" s="2">
        <f t="shared" si="268"/>
        <v>812.56486142527524</v>
      </c>
      <c r="F5450" s="1">
        <f t="shared" si="269"/>
        <v>-73.300000000000011</v>
      </c>
    </row>
    <row r="5451" spans="1:6">
      <c r="A5451" s="4">
        <v>43252</v>
      </c>
      <c r="B5451" s="14">
        <v>123.1</v>
      </c>
      <c r="C5451" s="22">
        <v>127.4</v>
      </c>
      <c r="D5451" s="1">
        <f t="shared" si="267"/>
        <v>18.490000000000098</v>
      </c>
      <c r="E5451" s="2">
        <f t="shared" si="268"/>
        <v>3283.9230063528216</v>
      </c>
      <c r="F5451" s="1">
        <f t="shared" si="269"/>
        <v>4.3000000000000114</v>
      </c>
    </row>
    <row r="5452" spans="1:6">
      <c r="A5452" s="4">
        <v>43253</v>
      </c>
      <c r="B5452" s="14">
        <v>143</v>
      </c>
      <c r="C5452" s="22">
        <v>187.1</v>
      </c>
      <c r="D5452" s="1">
        <f t="shared" si="267"/>
        <v>1944.8099999999995</v>
      </c>
      <c r="E5452" s="2">
        <f t="shared" si="268"/>
        <v>5.7335184300933424</v>
      </c>
      <c r="F5452" s="1">
        <f t="shared" si="269"/>
        <v>44.099999999999994</v>
      </c>
    </row>
    <row r="5453" spans="1:6">
      <c r="A5453" s="4">
        <v>43254</v>
      </c>
      <c r="B5453" s="14">
        <v>138.5</v>
      </c>
      <c r="C5453" s="22">
        <v>83.9</v>
      </c>
      <c r="D5453" s="1">
        <f t="shared" si="267"/>
        <v>2981.1599999999994</v>
      </c>
      <c r="E5453" s="2">
        <f t="shared" si="268"/>
        <v>10161.753537753804</v>
      </c>
      <c r="F5453" s="1">
        <f t="shared" si="269"/>
        <v>-54.599999999999994</v>
      </c>
    </row>
    <row r="5454" spans="1:6">
      <c r="A5454" s="4">
        <v>43255</v>
      </c>
      <c r="B5454" s="14">
        <v>160.9</v>
      </c>
      <c r="C5454" s="22">
        <v>307.10000000000002</v>
      </c>
      <c r="D5454" s="1">
        <f t="shared" si="267"/>
        <v>21374.440000000006</v>
      </c>
      <c r="E5454" s="2">
        <f t="shared" si="268"/>
        <v>14980.407914565318</v>
      </c>
      <c r="F5454" s="1">
        <f t="shared" si="269"/>
        <v>146.20000000000002</v>
      </c>
    </row>
    <row r="5455" spans="1:6">
      <c r="A5455" s="4">
        <v>43256</v>
      </c>
      <c r="B5455" s="14">
        <v>288.5</v>
      </c>
      <c r="C5455" s="22">
        <v>237.7</v>
      </c>
      <c r="D5455" s="1">
        <f t="shared" si="267"/>
        <v>2580.6400000000012</v>
      </c>
      <c r="E5455" s="2">
        <f t="shared" si="268"/>
        <v>2808.4145554671095</v>
      </c>
      <c r="F5455" s="1">
        <f t="shared" si="269"/>
        <v>-50.800000000000011</v>
      </c>
    </row>
    <row r="5456" spans="1:6">
      <c r="A5456" s="4">
        <v>43257</v>
      </c>
      <c r="B5456" s="14">
        <v>296.8</v>
      </c>
      <c r="C5456" s="22">
        <v>418.1</v>
      </c>
      <c r="D5456" s="1">
        <f t="shared" si="267"/>
        <v>14713.690000000002</v>
      </c>
      <c r="E5456" s="2">
        <f t="shared" si="268"/>
        <v>54472.981730990403</v>
      </c>
      <c r="F5456" s="1">
        <f t="shared" si="269"/>
        <v>121.30000000000001</v>
      </c>
    </row>
    <row r="5457" spans="1:6">
      <c r="A5457" s="4">
        <v>43258</v>
      </c>
      <c r="B5457" s="14">
        <v>365.7</v>
      </c>
      <c r="C5457" s="22">
        <v>281.8</v>
      </c>
      <c r="D5457" s="1">
        <f t="shared" si="267"/>
        <v>7039.2099999999964</v>
      </c>
      <c r="E5457" s="2">
        <f t="shared" si="268"/>
        <v>9427.3373960468052</v>
      </c>
      <c r="F5457" s="1">
        <f t="shared" si="269"/>
        <v>-83.899999999999977</v>
      </c>
    </row>
    <row r="5458" spans="1:6">
      <c r="A5458" s="4">
        <v>43259</v>
      </c>
      <c r="B5458" s="14">
        <v>170.8</v>
      </c>
      <c r="C5458" s="22">
        <v>88.8</v>
      </c>
      <c r="D5458" s="1">
        <f t="shared" si="267"/>
        <v>6724.0000000000027</v>
      </c>
      <c r="E5458" s="2">
        <f t="shared" si="268"/>
        <v>9197.8694089293276</v>
      </c>
      <c r="F5458" s="1">
        <f t="shared" si="269"/>
        <v>-82.000000000000014</v>
      </c>
    </row>
    <row r="5459" spans="1:6">
      <c r="A5459" s="4">
        <v>43260</v>
      </c>
      <c r="B5459" s="14">
        <v>92.7</v>
      </c>
      <c r="C5459" s="22">
        <v>158.9</v>
      </c>
      <c r="D5459" s="1">
        <f t="shared" si="267"/>
        <v>4382.4400000000005</v>
      </c>
      <c r="E5459" s="2">
        <f t="shared" si="268"/>
        <v>665.92503533831666</v>
      </c>
      <c r="F5459" s="1">
        <f t="shared" si="269"/>
        <v>66.2</v>
      </c>
    </row>
    <row r="5460" spans="1:6">
      <c r="A5460" s="4">
        <v>43261</v>
      </c>
      <c r="B5460" s="14">
        <v>135.4</v>
      </c>
      <c r="C5460" s="22">
        <v>106.6</v>
      </c>
      <c r="D5460" s="1">
        <f t="shared" si="267"/>
        <v>829.44000000000062</v>
      </c>
      <c r="E5460" s="2">
        <f t="shared" si="268"/>
        <v>6100.4727776893851</v>
      </c>
      <c r="F5460" s="1">
        <f t="shared" si="269"/>
        <v>-28.800000000000011</v>
      </c>
    </row>
    <row r="5461" spans="1:6">
      <c r="A5461" s="4">
        <v>43262</v>
      </c>
      <c r="B5461" s="14">
        <v>86.4</v>
      </c>
      <c r="C5461" s="22">
        <v>98.3</v>
      </c>
      <c r="D5461" s="1">
        <f t="shared" si="267"/>
        <v>141.60999999999979</v>
      </c>
      <c r="E5461" s="2">
        <f t="shared" si="268"/>
        <v>7465.9144652900322</v>
      </c>
      <c r="F5461" s="1">
        <f t="shared" si="269"/>
        <v>11.899999999999991</v>
      </c>
    </row>
    <row r="5462" spans="1:6">
      <c r="A5462" s="4">
        <v>43263</v>
      </c>
      <c r="B5462" s="14">
        <v>74.2</v>
      </c>
      <c r="C5462" s="22">
        <v>77.2</v>
      </c>
      <c r="D5462" s="1">
        <f t="shared" si="267"/>
        <v>9</v>
      </c>
      <c r="E5462" s="2">
        <f t="shared" si="268"/>
        <v>11557.437550636256</v>
      </c>
      <c r="F5462" s="1">
        <f t="shared" si="269"/>
        <v>3</v>
      </c>
    </row>
    <row r="5463" spans="1:6">
      <c r="A5463" s="4">
        <v>43264</v>
      </c>
      <c r="B5463" s="14">
        <v>28.4</v>
      </c>
      <c r="C5463" s="22">
        <v>10.9</v>
      </c>
      <c r="D5463" s="1">
        <f t="shared" si="267"/>
        <v>306.25</v>
      </c>
      <c r="E5463" s="2">
        <f t="shared" si="268"/>
        <v>30208.359946771547</v>
      </c>
      <c r="F5463" s="1">
        <f t="shared" si="269"/>
        <v>-17.5</v>
      </c>
    </row>
    <row r="5464" spans="1:6">
      <c r="A5464" s="4">
        <v>43265</v>
      </c>
      <c r="B5464" s="14">
        <v>0</v>
      </c>
      <c r="C5464" s="22">
        <v>43.7</v>
      </c>
      <c r="D5464" s="1">
        <f t="shared" si="267"/>
        <v>1909.6900000000003</v>
      </c>
      <c r="E5464" s="2">
        <f t="shared" si="268"/>
        <v>19882.55761504851</v>
      </c>
      <c r="F5464" s="1">
        <f t="shared" si="269"/>
        <v>43.7</v>
      </c>
    </row>
    <row r="5465" spans="1:6">
      <c r="A5465" s="4">
        <v>43266</v>
      </c>
      <c r="B5465" s="14">
        <v>59.8</v>
      </c>
      <c r="C5465" s="22">
        <v>148.19999999999999</v>
      </c>
      <c r="D5465" s="1">
        <f t="shared" si="267"/>
        <v>7814.5599999999986</v>
      </c>
      <c r="E5465" s="2">
        <f t="shared" si="268"/>
        <v>1332.6532350162609</v>
      </c>
      <c r="F5465" s="1">
        <f t="shared" si="269"/>
        <v>88.399999999999991</v>
      </c>
    </row>
    <row r="5466" spans="1:6">
      <c r="A5466" s="4">
        <v>43267</v>
      </c>
      <c r="B5466" s="14">
        <v>97.8</v>
      </c>
      <c r="C5466" s="22">
        <v>48.2</v>
      </c>
      <c r="D5466" s="1">
        <f t="shared" si="267"/>
        <v>2460.1599999999994</v>
      </c>
      <c r="E5466" s="2">
        <f t="shared" si="268"/>
        <v>18633.757904903581</v>
      </c>
      <c r="F5466" s="1">
        <f t="shared" si="269"/>
        <v>-49.599999999999994</v>
      </c>
    </row>
    <row r="5467" spans="1:6">
      <c r="A5467" s="4">
        <v>43268</v>
      </c>
      <c r="B5467" s="14">
        <v>19.2</v>
      </c>
      <c r="C5467" s="22">
        <v>39.5</v>
      </c>
      <c r="D5467" s="1">
        <f t="shared" si="267"/>
        <v>412.09000000000003</v>
      </c>
      <c r="E5467" s="2">
        <f t="shared" si="268"/>
        <v>21084.644011183773</v>
      </c>
      <c r="F5467" s="1">
        <f t="shared" si="269"/>
        <v>20.3</v>
      </c>
    </row>
    <row r="5468" spans="1:6">
      <c r="A5468" s="4">
        <v>43269</v>
      </c>
      <c r="B5468" s="14">
        <v>22.8</v>
      </c>
      <c r="C5468" s="22">
        <v>40.1</v>
      </c>
      <c r="D5468" s="1">
        <f t="shared" si="267"/>
        <v>299.29000000000002</v>
      </c>
      <c r="E5468" s="2">
        <f t="shared" si="268"/>
        <v>20910.757383164451</v>
      </c>
      <c r="F5468" s="1">
        <f t="shared" si="269"/>
        <v>17.3</v>
      </c>
    </row>
    <row r="5469" spans="1:6">
      <c r="A5469" s="4">
        <v>43270</v>
      </c>
      <c r="B5469" s="14">
        <v>32.4</v>
      </c>
      <c r="C5469" s="22">
        <v>49.3</v>
      </c>
      <c r="D5469" s="1">
        <f t="shared" si="267"/>
        <v>285.60999999999996</v>
      </c>
      <c r="E5469" s="2">
        <f t="shared" si="268"/>
        <v>18334.655753534815</v>
      </c>
      <c r="F5469" s="1">
        <f t="shared" si="269"/>
        <v>16.899999999999999</v>
      </c>
    </row>
    <row r="5470" spans="1:6">
      <c r="A5470" s="4">
        <v>43271</v>
      </c>
      <c r="B5470" s="14">
        <v>50.4</v>
      </c>
      <c r="C5470" s="22">
        <v>75.5</v>
      </c>
      <c r="D5470" s="1">
        <f t="shared" si="267"/>
        <v>630.0100000000001</v>
      </c>
      <c r="E5470" s="2">
        <f t="shared" si="268"/>
        <v>11925.84633002434</v>
      </c>
      <c r="F5470" s="1">
        <f t="shared" si="269"/>
        <v>25.1</v>
      </c>
    </row>
    <row r="5471" spans="1:6">
      <c r="A5471" s="4">
        <v>43272</v>
      </c>
      <c r="B5471" s="14">
        <v>66.599999999999994</v>
      </c>
      <c r="C5471" s="22">
        <v>71.400000000000006</v>
      </c>
      <c r="D5471" s="1">
        <f t="shared" si="267"/>
        <v>23.040000000000109</v>
      </c>
      <c r="E5471" s="2">
        <f t="shared" si="268"/>
        <v>12838.141621489718</v>
      </c>
      <c r="F5471" s="1">
        <f t="shared" si="269"/>
        <v>4.8000000000000114</v>
      </c>
    </row>
    <row r="5472" spans="1:6">
      <c r="A5472" s="4">
        <v>43273</v>
      </c>
      <c r="B5472" s="14">
        <v>46.5</v>
      </c>
      <c r="C5472" s="22">
        <v>38.799999999999997</v>
      </c>
      <c r="D5472" s="1">
        <f t="shared" si="267"/>
        <v>59.290000000000042</v>
      </c>
      <c r="E5472" s="2">
        <f t="shared" si="268"/>
        <v>21288.421743872983</v>
      </c>
      <c r="F5472" s="1">
        <f t="shared" si="269"/>
        <v>-7.7000000000000028</v>
      </c>
    </row>
    <row r="5473" spans="1:6">
      <c r="A5473" s="4">
        <v>43274</v>
      </c>
      <c r="B5473" s="14">
        <v>26.5</v>
      </c>
      <c r="C5473" s="22">
        <v>18.3</v>
      </c>
      <c r="D5473" s="1">
        <f t="shared" si="267"/>
        <v>67.239999999999995</v>
      </c>
      <c r="E5473" s="2">
        <f t="shared" si="268"/>
        <v>27690.798201199883</v>
      </c>
      <c r="F5473" s="1">
        <f t="shared" si="269"/>
        <v>-8.1999999999999993</v>
      </c>
    </row>
    <row r="5474" spans="1:6">
      <c r="A5474" s="4">
        <v>43275</v>
      </c>
      <c r="B5474" s="14">
        <v>15.8</v>
      </c>
      <c r="C5474" s="22">
        <v>53.5</v>
      </c>
      <c r="D5474" s="1">
        <f t="shared" si="267"/>
        <v>1421.2900000000002</v>
      </c>
      <c r="E5474" s="2">
        <f t="shared" si="268"/>
        <v>17214.889357399548</v>
      </c>
      <c r="F5474" s="1">
        <f t="shared" si="269"/>
        <v>37.700000000000003</v>
      </c>
    </row>
    <row r="5475" spans="1:6">
      <c r="A5475" s="4">
        <v>43276</v>
      </c>
      <c r="B5475" s="14">
        <v>85.3</v>
      </c>
      <c r="C5475" s="22">
        <v>117</v>
      </c>
      <c r="D5475" s="1">
        <f t="shared" si="267"/>
        <v>1004.8900000000002</v>
      </c>
      <c r="E5475" s="2">
        <f t="shared" si="268"/>
        <v>4584.0378920211033</v>
      </c>
      <c r="F5475" s="1">
        <f t="shared" si="269"/>
        <v>31.700000000000003</v>
      </c>
    </row>
    <row r="5476" spans="1:6">
      <c r="A5476" s="4">
        <v>43277</v>
      </c>
      <c r="B5476" s="14">
        <v>237.9</v>
      </c>
      <c r="C5476" s="22">
        <v>242.3</v>
      </c>
      <c r="D5476" s="1">
        <f t="shared" si="267"/>
        <v>19.360000000000049</v>
      </c>
      <c r="E5476" s="2">
        <f t="shared" si="268"/>
        <v>3317.1237406522951</v>
      </c>
      <c r="F5476" s="1">
        <f t="shared" si="269"/>
        <v>4.4000000000000057</v>
      </c>
    </row>
    <row r="5477" spans="1:6">
      <c r="A5477" s="4">
        <v>43278</v>
      </c>
      <c r="B5477" s="14">
        <v>232.4</v>
      </c>
      <c r="C5477" s="22">
        <v>140.6</v>
      </c>
      <c r="D5477" s="1">
        <f t="shared" si="267"/>
        <v>8427.2400000000016</v>
      </c>
      <c r="E5477" s="2">
        <f t="shared" si="268"/>
        <v>1945.2971899276968</v>
      </c>
      <c r="F5477" s="1">
        <f t="shared" si="269"/>
        <v>-91.800000000000011</v>
      </c>
    </row>
    <row r="5478" spans="1:6">
      <c r="A5478" s="4">
        <v>43279</v>
      </c>
      <c r="B5478" s="14">
        <v>205.2</v>
      </c>
      <c r="C5478" s="22">
        <v>276.8</v>
      </c>
      <c r="D5478" s="1">
        <f t="shared" si="267"/>
        <v>5126.5600000000031</v>
      </c>
      <c r="E5478" s="2">
        <f t="shared" si="268"/>
        <v>8481.3926295411711</v>
      </c>
      <c r="F5478" s="1">
        <f t="shared" si="269"/>
        <v>71.600000000000023</v>
      </c>
    </row>
    <row r="5479" spans="1:6">
      <c r="A5479" s="4">
        <v>43280</v>
      </c>
      <c r="B5479" s="14">
        <v>298.8</v>
      </c>
      <c r="C5479" s="22">
        <v>281.7</v>
      </c>
      <c r="D5479" s="1">
        <f t="shared" si="267"/>
        <v>292.41000000000076</v>
      </c>
      <c r="E5479" s="2">
        <f t="shared" si="268"/>
        <v>9407.9285007166891</v>
      </c>
      <c r="F5479" s="1">
        <f t="shared" si="269"/>
        <v>-17.100000000000023</v>
      </c>
    </row>
    <row r="5480" spans="1:6">
      <c r="A5480" s="4">
        <v>43281</v>
      </c>
      <c r="B5480" s="14">
        <v>282.7</v>
      </c>
      <c r="C5480" s="22">
        <v>289.7</v>
      </c>
      <c r="D5480" s="1">
        <f t="shared" si="267"/>
        <v>49</v>
      </c>
      <c r="E5480" s="2">
        <f t="shared" si="268"/>
        <v>11023.840127125703</v>
      </c>
      <c r="F5480" s="1">
        <f t="shared" si="269"/>
        <v>7</v>
      </c>
    </row>
    <row r="5481" spans="1:6">
      <c r="A5481" s="4">
        <v>43282</v>
      </c>
      <c r="B5481" s="14">
        <v>201.6</v>
      </c>
      <c r="C5481" s="22">
        <v>95.1</v>
      </c>
      <c r="D5481" s="1">
        <f t="shared" si="267"/>
        <v>11342.25</v>
      </c>
      <c r="E5481" s="2">
        <f t="shared" si="268"/>
        <v>8029.1498147264265</v>
      </c>
      <c r="F5481" s="1">
        <f t="shared" si="269"/>
        <v>-106.5</v>
      </c>
    </row>
    <row r="5482" spans="1:6">
      <c r="A5482" s="4">
        <v>43283</v>
      </c>
      <c r="B5482" s="14">
        <v>132.19999999999999</v>
      </c>
      <c r="C5482" s="22">
        <v>279.8</v>
      </c>
      <c r="D5482" s="1">
        <f t="shared" si="267"/>
        <v>21785.760000000006</v>
      </c>
      <c r="E5482" s="2">
        <f t="shared" si="268"/>
        <v>9042.9594894445527</v>
      </c>
      <c r="F5482" s="1">
        <f t="shared" si="269"/>
        <v>147.60000000000002</v>
      </c>
    </row>
    <row r="5483" spans="1:6">
      <c r="A5483" s="4">
        <v>43284</v>
      </c>
      <c r="B5483" s="14">
        <v>261.3</v>
      </c>
      <c r="C5483" s="22">
        <v>280.2</v>
      </c>
      <c r="D5483" s="1">
        <f t="shared" si="267"/>
        <v>357.20999999999913</v>
      </c>
      <c r="E5483" s="2">
        <f t="shared" si="268"/>
        <v>9119.1950707649976</v>
      </c>
      <c r="F5483" s="1">
        <f t="shared" si="269"/>
        <v>18.899999999999977</v>
      </c>
    </row>
    <row r="5484" spans="1:6">
      <c r="A5484" s="4">
        <v>43285</v>
      </c>
      <c r="B5484" s="14">
        <v>250.8</v>
      </c>
      <c r="C5484" s="22">
        <v>224.1</v>
      </c>
      <c r="D5484" s="1">
        <f t="shared" si="267"/>
        <v>712.8900000000009</v>
      </c>
      <c r="E5484" s="2">
        <f t="shared" si="268"/>
        <v>1551.9247905717853</v>
      </c>
      <c r="F5484" s="1">
        <f t="shared" si="269"/>
        <v>-26.700000000000017</v>
      </c>
    </row>
    <row r="5485" spans="1:6">
      <c r="A5485" s="4">
        <v>43286</v>
      </c>
      <c r="B5485" s="14">
        <v>184.4</v>
      </c>
      <c r="C5485" s="22">
        <v>163.19999999999999</v>
      </c>
      <c r="D5485" s="1">
        <f t="shared" si="267"/>
        <v>449.44000000000074</v>
      </c>
      <c r="E5485" s="2">
        <f t="shared" si="268"/>
        <v>462.48753453316283</v>
      </c>
      <c r="F5485" s="1">
        <f t="shared" si="269"/>
        <v>-21.200000000000017</v>
      </c>
    </row>
    <row r="5486" spans="1:6">
      <c r="A5486" s="4">
        <v>43287</v>
      </c>
      <c r="B5486" s="14">
        <v>137.5</v>
      </c>
      <c r="C5486" s="22">
        <v>130</v>
      </c>
      <c r="D5486" s="1">
        <f t="shared" si="267"/>
        <v>56.25</v>
      </c>
      <c r="E5486" s="2">
        <f t="shared" si="268"/>
        <v>2992.694284935752</v>
      </c>
      <c r="F5486" s="1">
        <f t="shared" si="269"/>
        <v>-7.5</v>
      </c>
    </row>
    <row r="5487" spans="1:6">
      <c r="A5487" s="4">
        <v>43288</v>
      </c>
      <c r="B5487" s="14">
        <v>103.2</v>
      </c>
      <c r="C5487" s="22">
        <v>91</v>
      </c>
      <c r="D5487" s="1">
        <f t="shared" si="267"/>
        <v>148.84000000000006</v>
      </c>
      <c r="E5487" s="2">
        <f t="shared" si="268"/>
        <v>8780.725106191805</v>
      </c>
      <c r="F5487" s="1">
        <f t="shared" si="269"/>
        <v>-12.200000000000003</v>
      </c>
    </row>
    <row r="5488" spans="1:6">
      <c r="A5488" s="4">
        <v>43289</v>
      </c>
      <c r="B5488" s="14">
        <v>69.7</v>
      </c>
      <c r="C5488" s="22">
        <v>66.400000000000006</v>
      </c>
      <c r="D5488" s="1">
        <f t="shared" si="267"/>
        <v>10.889999999999981</v>
      </c>
      <c r="E5488" s="2">
        <f t="shared" si="268"/>
        <v>13996.196854984084</v>
      </c>
      <c r="F5488" s="1">
        <f t="shared" si="269"/>
        <v>-3.2999999999999972</v>
      </c>
    </row>
    <row r="5489" spans="1:6">
      <c r="A5489" s="4">
        <v>43290</v>
      </c>
      <c r="B5489" s="14">
        <v>130.6</v>
      </c>
      <c r="C5489" s="22">
        <v>233.1</v>
      </c>
      <c r="D5489" s="1">
        <f t="shared" si="267"/>
        <v>10506.25</v>
      </c>
      <c r="E5489" s="2">
        <f t="shared" si="268"/>
        <v>2342.0253702819268</v>
      </c>
      <c r="F5489" s="1">
        <f t="shared" si="269"/>
        <v>102.5</v>
      </c>
    </row>
    <row r="5490" spans="1:6">
      <c r="A5490" s="4">
        <v>43291</v>
      </c>
      <c r="B5490" s="14">
        <v>242.5</v>
      </c>
      <c r="C5490" s="22">
        <v>235</v>
      </c>
      <c r="D5490" s="1">
        <f t="shared" si="267"/>
        <v>56.25</v>
      </c>
      <c r="E5490" s="2">
        <f t="shared" si="268"/>
        <v>2529.5343815540682</v>
      </c>
      <c r="F5490" s="1">
        <f t="shared" si="269"/>
        <v>-7.5</v>
      </c>
    </row>
    <row r="5491" spans="1:6">
      <c r="A5491" s="4">
        <v>43292</v>
      </c>
      <c r="B5491" s="14">
        <v>176.8</v>
      </c>
      <c r="C5491" s="22">
        <v>124.2</v>
      </c>
      <c r="D5491" s="1">
        <f t="shared" si="267"/>
        <v>2766.7600000000007</v>
      </c>
      <c r="E5491" s="2">
        <f t="shared" si="268"/>
        <v>3660.9183557892161</v>
      </c>
      <c r="F5491" s="1">
        <f t="shared" si="269"/>
        <v>-52.600000000000009</v>
      </c>
    </row>
    <row r="5492" spans="1:6">
      <c r="A5492" s="4">
        <v>43293</v>
      </c>
      <c r="B5492" s="14">
        <v>118.6</v>
      </c>
      <c r="C5492" s="22">
        <v>148</v>
      </c>
      <c r="D5492" s="1">
        <f t="shared" si="267"/>
        <v>864.36000000000035</v>
      </c>
      <c r="E5492" s="2">
        <f t="shared" si="268"/>
        <v>1347.2954443560347</v>
      </c>
      <c r="F5492" s="1">
        <f t="shared" si="269"/>
        <v>29.400000000000006</v>
      </c>
    </row>
    <row r="5493" spans="1:6">
      <c r="A5493" s="4">
        <v>43294</v>
      </c>
      <c r="B5493" s="14">
        <v>155</v>
      </c>
      <c r="C5493" s="22">
        <v>172.4</v>
      </c>
      <c r="D5493" s="1">
        <f t="shared" si="267"/>
        <v>302.76000000000022</v>
      </c>
      <c r="E5493" s="2">
        <f t="shared" si="268"/>
        <v>151.42590490352896</v>
      </c>
      <c r="F5493" s="1">
        <f t="shared" si="269"/>
        <v>17.400000000000006</v>
      </c>
    </row>
    <row r="5494" spans="1:6">
      <c r="A5494" s="4">
        <v>43295</v>
      </c>
      <c r="B5494" s="14">
        <v>151.80000000000001</v>
      </c>
      <c r="C5494" s="22">
        <v>157</v>
      </c>
      <c r="D5494" s="1">
        <f t="shared" si="267"/>
        <v>27.039999999999882</v>
      </c>
      <c r="E5494" s="2">
        <f t="shared" si="268"/>
        <v>767.59602406617603</v>
      </c>
      <c r="F5494" s="1">
        <f t="shared" si="269"/>
        <v>5.1999999999999886</v>
      </c>
    </row>
    <row r="5495" spans="1:6">
      <c r="A5495" s="4">
        <v>43296</v>
      </c>
      <c r="B5495" s="14">
        <v>112.6</v>
      </c>
      <c r="C5495" s="22">
        <v>111.2</v>
      </c>
      <c r="D5495" s="1">
        <f t="shared" si="267"/>
        <v>1.9599999999999762</v>
      </c>
      <c r="E5495" s="2">
        <f t="shared" si="268"/>
        <v>5403.0619628745671</v>
      </c>
      <c r="F5495" s="1">
        <f t="shared" si="269"/>
        <v>-1.3999999999999915</v>
      </c>
    </row>
    <row r="5496" spans="1:6">
      <c r="A5496" s="4">
        <v>43297</v>
      </c>
      <c r="B5496" s="14">
        <v>92.9</v>
      </c>
      <c r="C5496" s="22">
        <v>92.5</v>
      </c>
      <c r="D5496" s="1">
        <f t="shared" si="267"/>
        <v>0.16000000000000456</v>
      </c>
      <c r="E5496" s="2">
        <f t="shared" si="268"/>
        <v>8501.8585361434962</v>
      </c>
      <c r="F5496" s="1">
        <f t="shared" si="269"/>
        <v>-0.40000000000000568</v>
      </c>
    </row>
    <row r="5497" spans="1:6">
      <c r="A5497" s="4">
        <v>43298</v>
      </c>
      <c r="B5497" s="14">
        <v>108.3</v>
      </c>
      <c r="C5497" s="22">
        <v>149.4</v>
      </c>
      <c r="D5497" s="1">
        <f t="shared" si="267"/>
        <v>1689.2100000000007</v>
      </c>
      <c r="E5497" s="2">
        <f t="shared" si="268"/>
        <v>1246.4799789776118</v>
      </c>
      <c r="F5497" s="1">
        <f t="shared" si="269"/>
        <v>41.100000000000009</v>
      </c>
    </row>
    <row r="5498" spans="1:6">
      <c r="A5498" s="4">
        <v>43299</v>
      </c>
      <c r="B5498" s="14">
        <v>168.2</v>
      </c>
      <c r="C5498" s="22">
        <v>196.4</v>
      </c>
      <c r="D5498" s="1">
        <f t="shared" si="267"/>
        <v>795.24000000000092</v>
      </c>
      <c r="E5498" s="2">
        <f t="shared" si="268"/>
        <v>136.76078413057294</v>
      </c>
      <c r="F5498" s="1">
        <f t="shared" si="269"/>
        <v>28.200000000000017</v>
      </c>
    </row>
    <row r="5499" spans="1:6">
      <c r="A5499" s="4">
        <v>43300</v>
      </c>
      <c r="B5499" s="14">
        <v>236.6</v>
      </c>
      <c r="C5499" s="22">
        <v>295.7</v>
      </c>
      <c r="D5499" s="1">
        <f t="shared" si="267"/>
        <v>3492.8099999999995</v>
      </c>
      <c r="E5499" s="2">
        <f t="shared" si="268"/>
        <v>12319.773846932463</v>
      </c>
      <c r="F5499" s="1">
        <f t="shared" si="269"/>
        <v>59.099999999999994</v>
      </c>
    </row>
    <row r="5500" spans="1:6">
      <c r="A5500" s="4">
        <v>43301</v>
      </c>
      <c r="B5500" s="14">
        <v>312.3</v>
      </c>
      <c r="C5500" s="22">
        <v>330.3</v>
      </c>
      <c r="D5500" s="1">
        <f t="shared" si="267"/>
        <v>324</v>
      </c>
      <c r="E5500" s="2">
        <f t="shared" si="268"/>
        <v>21197.751631151459</v>
      </c>
      <c r="F5500" s="1">
        <f t="shared" si="269"/>
        <v>18</v>
      </c>
    </row>
    <row r="5501" spans="1:6">
      <c r="A5501" s="4">
        <v>43302</v>
      </c>
      <c r="B5501" s="14">
        <v>341.8</v>
      </c>
      <c r="C5501" s="22">
        <v>366.5</v>
      </c>
      <c r="D5501" s="1">
        <f t="shared" si="267"/>
        <v>610.08999999999946</v>
      </c>
      <c r="E5501" s="2">
        <f t="shared" si="268"/>
        <v>33049.231740652242</v>
      </c>
      <c r="F5501" s="1">
        <f t="shared" si="269"/>
        <v>24.699999999999989</v>
      </c>
    </row>
    <row r="5502" spans="1:6">
      <c r="A5502" s="4">
        <v>43303</v>
      </c>
      <c r="B5502" s="14">
        <v>239.2</v>
      </c>
      <c r="C5502" s="22">
        <v>97.3</v>
      </c>
      <c r="D5502" s="1">
        <f t="shared" si="267"/>
        <v>20135.609999999993</v>
      </c>
      <c r="E5502" s="2">
        <f t="shared" si="268"/>
        <v>7639.7255119889051</v>
      </c>
      <c r="F5502" s="1">
        <f t="shared" si="269"/>
        <v>-141.89999999999998</v>
      </c>
    </row>
    <row r="5503" spans="1:6">
      <c r="A5503" s="4">
        <v>43304</v>
      </c>
      <c r="B5503" s="14">
        <v>120.4</v>
      </c>
      <c r="C5503" s="22">
        <v>244.4</v>
      </c>
      <c r="D5503" s="1">
        <f t="shared" si="267"/>
        <v>15376</v>
      </c>
      <c r="E5503" s="2">
        <f t="shared" si="268"/>
        <v>3563.430542584661</v>
      </c>
      <c r="F5503" s="1">
        <f t="shared" si="269"/>
        <v>124</v>
      </c>
    </row>
    <row r="5504" spans="1:6">
      <c r="A5504" s="4">
        <v>43305</v>
      </c>
      <c r="B5504" s="14">
        <v>205.8</v>
      </c>
      <c r="C5504" s="22">
        <v>146.69999999999999</v>
      </c>
      <c r="D5504" s="1">
        <f t="shared" si="267"/>
        <v>3492.8100000000027</v>
      </c>
      <c r="E5504" s="2">
        <f t="shared" si="268"/>
        <v>1444.4198050645707</v>
      </c>
      <c r="F5504" s="1">
        <f t="shared" si="269"/>
        <v>-59.100000000000023</v>
      </c>
    </row>
    <row r="5505" spans="1:6">
      <c r="A5505" s="4">
        <v>43306</v>
      </c>
      <c r="B5505" s="14">
        <v>93.3</v>
      </c>
      <c r="C5505" s="22">
        <v>93.3</v>
      </c>
      <c r="D5505" s="1">
        <f t="shared" si="267"/>
        <v>0</v>
      </c>
      <c r="E5505" s="2">
        <f t="shared" si="268"/>
        <v>8354.9696987843981</v>
      </c>
      <c r="F5505" s="1">
        <f t="shared" si="269"/>
        <v>0</v>
      </c>
    </row>
    <row r="5506" spans="1:6">
      <c r="A5506" s="4">
        <v>43307</v>
      </c>
      <c r="B5506" s="14">
        <v>83.7</v>
      </c>
      <c r="C5506" s="22">
        <v>91.9</v>
      </c>
      <c r="D5506" s="1">
        <f t="shared" ref="D5506:D5569" si="270">(B5506-C5506)^2</f>
        <v>67.240000000000052</v>
      </c>
      <c r="E5506" s="2">
        <f t="shared" si="268"/>
        <v>8612.8651641628185</v>
      </c>
      <c r="F5506" s="1">
        <f t="shared" si="269"/>
        <v>8.2000000000000028</v>
      </c>
    </row>
    <row r="5507" spans="1:6">
      <c r="A5507" s="4">
        <v>43308</v>
      </c>
      <c r="B5507" s="14">
        <v>79.400000000000006</v>
      </c>
      <c r="C5507" s="22">
        <v>76.2</v>
      </c>
      <c r="D5507" s="1">
        <f t="shared" si="270"/>
        <v>10.240000000000018</v>
      </c>
      <c r="E5507" s="2">
        <f t="shared" ref="E5507:E5570" si="271">(C5507-AVERAGE($C$2:$C$6211))^2</f>
        <v>11773.448597335127</v>
      </c>
      <c r="F5507" s="1">
        <f t="shared" ref="F5507:F5570" si="272">C5507-B5507</f>
        <v>-3.2000000000000028</v>
      </c>
    </row>
    <row r="5508" spans="1:6">
      <c r="A5508" s="4">
        <v>43309</v>
      </c>
      <c r="B5508" s="14">
        <v>47.7</v>
      </c>
      <c r="C5508" s="22">
        <v>31.3</v>
      </c>
      <c r="D5508" s="1">
        <f t="shared" si="270"/>
        <v>268.96000000000009</v>
      </c>
      <c r="E5508" s="2">
        <f t="shared" si="271"/>
        <v>23533.254594114533</v>
      </c>
      <c r="F5508" s="1">
        <f t="shared" si="272"/>
        <v>-16.400000000000002</v>
      </c>
    </row>
    <row r="5509" spans="1:6">
      <c r="A5509" s="4">
        <v>43310</v>
      </c>
      <c r="B5509" s="14">
        <v>21.7</v>
      </c>
      <c r="C5509" s="22">
        <v>31</v>
      </c>
      <c r="D5509" s="1">
        <f t="shared" si="270"/>
        <v>86.490000000000009</v>
      </c>
      <c r="E5509" s="2">
        <f t="shared" si="271"/>
        <v>23625.387908124198</v>
      </c>
      <c r="F5509" s="1">
        <f t="shared" si="272"/>
        <v>9.3000000000000007</v>
      </c>
    </row>
    <row r="5510" spans="1:6">
      <c r="A5510" s="4">
        <v>43311</v>
      </c>
      <c r="B5510" s="14">
        <v>98.4</v>
      </c>
      <c r="C5510" s="22">
        <v>199.8</v>
      </c>
      <c r="D5510" s="1">
        <f t="shared" si="270"/>
        <v>10281.960000000001</v>
      </c>
      <c r="E5510" s="2">
        <f t="shared" si="271"/>
        <v>227.84322535440435</v>
      </c>
      <c r="F5510" s="1">
        <f t="shared" si="272"/>
        <v>101.4</v>
      </c>
    </row>
    <row r="5511" spans="1:6">
      <c r="A5511" s="4">
        <v>43312</v>
      </c>
      <c r="B5511" s="14">
        <v>292</v>
      </c>
      <c r="C5511" s="22">
        <v>390</v>
      </c>
      <c r="D5511" s="1">
        <f t="shared" si="270"/>
        <v>9604</v>
      </c>
      <c r="E5511" s="2">
        <f t="shared" si="271"/>
        <v>42145.822143228725</v>
      </c>
      <c r="F5511" s="1">
        <f t="shared" si="272"/>
        <v>98</v>
      </c>
    </row>
    <row r="5512" spans="1:6">
      <c r="A5512" s="4">
        <v>43313</v>
      </c>
      <c r="B5512" s="14">
        <v>306.39999999999998</v>
      </c>
      <c r="C5512" s="22">
        <v>182.6</v>
      </c>
      <c r="D5512" s="1">
        <f t="shared" si="270"/>
        <v>15326.439999999995</v>
      </c>
      <c r="E5512" s="2">
        <f t="shared" si="271"/>
        <v>4.4332285750226976</v>
      </c>
      <c r="F5512" s="1">
        <f t="shared" si="272"/>
        <v>-123.79999999999998</v>
      </c>
    </row>
    <row r="5513" spans="1:6">
      <c r="A5513" s="4">
        <v>43314</v>
      </c>
      <c r="B5513" s="14">
        <v>174.6</v>
      </c>
      <c r="C5513" s="22">
        <v>226.4</v>
      </c>
      <c r="D5513" s="1">
        <f t="shared" si="270"/>
        <v>2683.2400000000011</v>
      </c>
      <c r="E5513" s="2">
        <f t="shared" si="271"/>
        <v>1738.4293831643779</v>
      </c>
      <c r="F5513" s="1">
        <f t="shared" si="272"/>
        <v>51.800000000000011</v>
      </c>
    </row>
    <row r="5514" spans="1:6">
      <c r="A5514" s="4">
        <v>43315</v>
      </c>
      <c r="B5514" s="14">
        <v>225.9</v>
      </c>
      <c r="C5514" s="22">
        <v>227.3</v>
      </c>
      <c r="D5514" s="1">
        <f t="shared" si="270"/>
        <v>1.960000000000016</v>
      </c>
      <c r="E5514" s="2">
        <f t="shared" si="271"/>
        <v>1814.2894411353925</v>
      </c>
      <c r="F5514" s="1">
        <f t="shared" si="272"/>
        <v>1.4000000000000057</v>
      </c>
    </row>
    <row r="5515" spans="1:6">
      <c r="A5515" s="4">
        <v>43316</v>
      </c>
      <c r="B5515" s="14">
        <v>192.8</v>
      </c>
      <c r="C5515" s="22">
        <v>163.30000000000001</v>
      </c>
      <c r="D5515" s="1">
        <f t="shared" si="270"/>
        <v>870.25</v>
      </c>
      <c r="E5515" s="2">
        <f t="shared" si="271"/>
        <v>458.19642986327455</v>
      </c>
      <c r="F5515" s="1">
        <f t="shared" si="272"/>
        <v>-29.5</v>
      </c>
    </row>
    <row r="5516" spans="1:6">
      <c r="A5516" s="4">
        <v>43317</v>
      </c>
      <c r="B5516" s="14">
        <v>95.9</v>
      </c>
      <c r="C5516" s="22">
        <v>39.799999999999997</v>
      </c>
      <c r="D5516" s="1">
        <f t="shared" si="270"/>
        <v>3147.2100000000009</v>
      </c>
      <c r="E5516" s="2">
        <f t="shared" si="271"/>
        <v>20997.61069717411</v>
      </c>
      <c r="F5516" s="1">
        <f t="shared" si="272"/>
        <v>-56.100000000000009</v>
      </c>
    </row>
    <row r="5517" spans="1:6">
      <c r="A5517" s="4">
        <v>43318</v>
      </c>
      <c r="B5517" s="14">
        <v>78.2</v>
      </c>
      <c r="C5517" s="22">
        <v>164.1</v>
      </c>
      <c r="D5517" s="1">
        <f t="shared" si="270"/>
        <v>7378.8099999999986</v>
      </c>
      <c r="E5517" s="2">
        <f t="shared" si="271"/>
        <v>424.58759250417671</v>
      </c>
      <c r="F5517" s="1">
        <f t="shared" si="272"/>
        <v>85.899999999999991</v>
      </c>
    </row>
    <row r="5518" spans="1:6">
      <c r="A5518" s="4">
        <v>43319</v>
      </c>
      <c r="B5518" s="14">
        <v>181.6</v>
      </c>
      <c r="C5518" s="22">
        <v>192</v>
      </c>
      <c r="D5518" s="1">
        <f t="shared" si="270"/>
        <v>108.16000000000012</v>
      </c>
      <c r="E5518" s="2">
        <f t="shared" si="271"/>
        <v>53.209389605614795</v>
      </c>
      <c r="F5518" s="1">
        <f t="shared" si="272"/>
        <v>10.400000000000006</v>
      </c>
    </row>
    <row r="5519" spans="1:6">
      <c r="A5519" s="4">
        <v>43320</v>
      </c>
      <c r="B5519" s="14">
        <v>227.8</v>
      </c>
      <c r="C5519" s="22">
        <v>283</v>
      </c>
      <c r="D5519" s="1">
        <f t="shared" si="270"/>
        <v>3047.0399999999986</v>
      </c>
      <c r="E5519" s="2">
        <f t="shared" si="271"/>
        <v>9661.8041400081547</v>
      </c>
      <c r="F5519" s="1">
        <f t="shared" si="272"/>
        <v>55.199999999999989</v>
      </c>
    </row>
    <row r="5520" spans="1:6">
      <c r="A5520" s="4">
        <v>43321</v>
      </c>
      <c r="B5520" s="14">
        <v>291.10000000000002</v>
      </c>
      <c r="C5520" s="22">
        <v>299.8</v>
      </c>
      <c r="D5520" s="1">
        <f t="shared" si="270"/>
        <v>75.689999999999799</v>
      </c>
      <c r="E5520" s="2">
        <f t="shared" si="271"/>
        <v>13246.738555467089</v>
      </c>
      <c r="F5520" s="1">
        <f t="shared" si="272"/>
        <v>8.6999999999999886</v>
      </c>
    </row>
    <row r="5521" spans="1:6">
      <c r="A5521" s="4">
        <v>43322</v>
      </c>
      <c r="B5521" s="14">
        <v>260.89999999999998</v>
      </c>
      <c r="C5521" s="22">
        <v>222.6</v>
      </c>
      <c r="D5521" s="1">
        <f t="shared" si="270"/>
        <v>1466.8899999999987</v>
      </c>
      <c r="E5521" s="2">
        <f t="shared" si="271"/>
        <v>1435.9913606200951</v>
      </c>
      <c r="F5521" s="1">
        <f t="shared" si="272"/>
        <v>-38.299999999999983</v>
      </c>
    </row>
    <row r="5522" spans="1:6">
      <c r="A5522" s="4">
        <v>43323</v>
      </c>
      <c r="B5522" s="14">
        <v>196.3</v>
      </c>
      <c r="C5522" s="22">
        <v>196.6</v>
      </c>
      <c r="D5522" s="1">
        <f t="shared" si="270"/>
        <v>8.9999999999989769E-2</v>
      </c>
      <c r="E5522" s="2">
        <f t="shared" si="271"/>
        <v>141.47857479079804</v>
      </c>
      <c r="F5522" s="1">
        <f t="shared" si="272"/>
        <v>0.29999999999998295</v>
      </c>
    </row>
    <row r="5523" spans="1:6">
      <c r="A5523" s="4">
        <v>43324</v>
      </c>
      <c r="B5523" s="14">
        <v>154</v>
      </c>
      <c r="C5523" s="22">
        <v>114.8</v>
      </c>
      <c r="D5523" s="1">
        <f t="shared" si="270"/>
        <v>1536.6400000000003</v>
      </c>
      <c r="E5523" s="2">
        <f t="shared" si="271"/>
        <v>4886.7821947586244</v>
      </c>
      <c r="F5523" s="1">
        <f t="shared" si="272"/>
        <v>-39.200000000000003</v>
      </c>
    </row>
    <row r="5524" spans="1:6">
      <c r="A5524" s="4">
        <v>43325</v>
      </c>
      <c r="B5524" s="14">
        <v>113.4</v>
      </c>
      <c r="C5524" s="22">
        <v>145.4</v>
      </c>
      <c r="D5524" s="1">
        <f t="shared" si="270"/>
        <v>1024</v>
      </c>
      <c r="E5524" s="2">
        <f t="shared" si="271"/>
        <v>1544.9241657731045</v>
      </c>
      <c r="F5524" s="1">
        <f t="shared" si="272"/>
        <v>32</v>
      </c>
    </row>
    <row r="5525" spans="1:6">
      <c r="A5525" s="4">
        <v>43326</v>
      </c>
      <c r="B5525" s="14">
        <v>145</v>
      </c>
      <c r="C5525" s="22">
        <v>148.19999999999999</v>
      </c>
      <c r="D5525" s="1">
        <f t="shared" si="270"/>
        <v>10.239999999999927</v>
      </c>
      <c r="E5525" s="2">
        <f t="shared" si="271"/>
        <v>1332.6532350162609</v>
      </c>
      <c r="F5525" s="1">
        <f t="shared" si="272"/>
        <v>3.1999999999999886</v>
      </c>
    </row>
    <row r="5526" spans="1:6">
      <c r="A5526" s="4">
        <v>43327</v>
      </c>
      <c r="B5526" s="14">
        <v>134.6</v>
      </c>
      <c r="C5526" s="22">
        <v>138.19999999999999</v>
      </c>
      <c r="D5526" s="1">
        <f t="shared" si="270"/>
        <v>12.959999999999958</v>
      </c>
      <c r="E5526" s="2">
        <f t="shared" si="271"/>
        <v>2162.7637020049929</v>
      </c>
      <c r="F5526" s="1">
        <f t="shared" si="272"/>
        <v>3.5999999999999943</v>
      </c>
    </row>
    <row r="5527" spans="1:6">
      <c r="A5527" s="4">
        <v>43328</v>
      </c>
      <c r="B5527" s="14">
        <v>125.6</v>
      </c>
      <c r="C5527" s="22">
        <v>127.6</v>
      </c>
      <c r="D5527" s="1">
        <f t="shared" si="270"/>
        <v>4</v>
      </c>
      <c r="E5527" s="2">
        <f t="shared" si="271"/>
        <v>3261.0407970130482</v>
      </c>
      <c r="F5527" s="1">
        <f t="shared" si="272"/>
        <v>2</v>
      </c>
    </row>
    <row r="5528" spans="1:6">
      <c r="A5528" s="4">
        <v>43329</v>
      </c>
      <c r="B5528" s="14">
        <v>114.2</v>
      </c>
      <c r="C5528" s="22">
        <v>114.5</v>
      </c>
      <c r="D5528" s="1">
        <f t="shared" si="270"/>
        <v>8.999999999999829E-2</v>
      </c>
      <c r="E5528" s="2">
        <f t="shared" si="271"/>
        <v>4928.8155087682862</v>
      </c>
      <c r="F5528" s="1">
        <f t="shared" si="272"/>
        <v>0.29999999999999716</v>
      </c>
    </row>
    <row r="5529" spans="1:6">
      <c r="A5529" s="4">
        <v>43330</v>
      </c>
      <c r="B5529" s="14">
        <v>70.599999999999994</v>
      </c>
      <c r="C5529" s="22">
        <v>27.5</v>
      </c>
      <c r="D5529" s="1">
        <f t="shared" si="270"/>
        <v>1857.6099999999994</v>
      </c>
      <c r="E5529" s="2">
        <f t="shared" si="271"/>
        <v>24713.576571570251</v>
      </c>
      <c r="F5529" s="1">
        <f t="shared" si="272"/>
        <v>-43.099999999999994</v>
      </c>
    </row>
    <row r="5530" spans="1:6">
      <c r="A5530" s="4">
        <v>43331</v>
      </c>
      <c r="B5530" s="14">
        <v>18.2</v>
      </c>
      <c r="C5530" s="22">
        <v>45.3</v>
      </c>
      <c r="D5530" s="1">
        <f t="shared" si="270"/>
        <v>734.40999999999985</v>
      </c>
      <c r="E5530" s="2">
        <f t="shared" si="271"/>
        <v>19433.899940330306</v>
      </c>
      <c r="F5530" s="1">
        <f t="shared" si="272"/>
        <v>27.099999999999998</v>
      </c>
    </row>
    <row r="5531" spans="1:6">
      <c r="A5531" s="4">
        <v>43332</v>
      </c>
      <c r="B5531" s="14">
        <v>50.4</v>
      </c>
      <c r="C5531" s="22">
        <v>71.3</v>
      </c>
      <c r="D5531" s="1">
        <f t="shared" si="270"/>
        <v>436.80999999999995</v>
      </c>
      <c r="E5531" s="2">
        <f t="shared" si="271"/>
        <v>12860.812726159607</v>
      </c>
      <c r="F5531" s="1">
        <f t="shared" si="272"/>
        <v>20.9</v>
      </c>
    </row>
    <row r="5532" spans="1:6">
      <c r="A5532" s="4">
        <v>43333</v>
      </c>
      <c r="B5532" s="14">
        <v>52.5</v>
      </c>
      <c r="C5532" s="22">
        <v>39.6</v>
      </c>
      <c r="D5532" s="1">
        <f t="shared" si="270"/>
        <v>166.40999999999997</v>
      </c>
      <c r="E5532" s="2">
        <f t="shared" si="271"/>
        <v>21055.612906513888</v>
      </c>
      <c r="F5532" s="1">
        <f t="shared" si="272"/>
        <v>-12.899999999999999</v>
      </c>
    </row>
    <row r="5533" spans="1:6">
      <c r="A5533" s="4">
        <v>43334</v>
      </c>
      <c r="B5533" s="14">
        <v>23.3</v>
      </c>
      <c r="C5533" s="22">
        <v>24.3</v>
      </c>
      <c r="D5533" s="1">
        <f t="shared" si="270"/>
        <v>1</v>
      </c>
      <c r="E5533" s="2">
        <f t="shared" si="271"/>
        <v>25729.931921006642</v>
      </c>
      <c r="F5533" s="1">
        <f t="shared" si="272"/>
        <v>1</v>
      </c>
    </row>
    <row r="5534" spans="1:6">
      <c r="A5534" s="4">
        <v>43335</v>
      </c>
      <c r="B5534" s="14">
        <v>32.4</v>
      </c>
      <c r="C5534" s="22">
        <v>58.8</v>
      </c>
      <c r="D5534" s="1">
        <f t="shared" si="270"/>
        <v>696.95999999999992</v>
      </c>
      <c r="E5534" s="2">
        <f t="shared" si="271"/>
        <v>15852.200809895523</v>
      </c>
      <c r="F5534" s="1">
        <f t="shared" si="272"/>
        <v>26.4</v>
      </c>
    </row>
    <row r="5535" spans="1:6">
      <c r="A5535" s="4">
        <v>43336</v>
      </c>
      <c r="B5535" s="14">
        <v>44</v>
      </c>
      <c r="C5535" s="22">
        <v>27.5</v>
      </c>
      <c r="D5535" s="1">
        <f t="shared" si="270"/>
        <v>272.25</v>
      </c>
      <c r="E5535" s="2">
        <f t="shared" si="271"/>
        <v>24713.576571570251</v>
      </c>
      <c r="F5535" s="1">
        <f t="shared" si="272"/>
        <v>-16.5</v>
      </c>
    </row>
    <row r="5536" spans="1:6">
      <c r="A5536" s="4">
        <v>43337</v>
      </c>
      <c r="B5536" s="14">
        <v>11.4</v>
      </c>
      <c r="C5536" s="22">
        <v>20.100000000000001</v>
      </c>
      <c r="D5536" s="1">
        <f t="shared" si="270"/>
        <v>75.690000000000012</v>
      </c>
      <c r="E5536" s="2">
        <f t="shared" si="271"/>
        <v>27094.978317141915</v>
      </c>
      <c r="F5536" s="1">
        <f t="shared" si="272"/>
        <v>8.7000000000000011</v>
      </c>
    </row>
    <row r="5537" spans="1:6">
      <c r="A5537" s="4">
        <v>43338</v>
      </c>
      <c r="B5537" s="14">
        <v>7.5</v>
      </c>
      <c r="C5537" s="22">
        <v>12.4</v>
      </c>
      <c r="D5537" s="1">
        <f t="shared" si="270"/>
        <v>24.010000000000005</v>
      </c>
      <c r="E5537" s="2">
        <f t="shared" si="271"/>
        <v>29689.193376723237</v>
      </c>
      <c r="F5537" s="1">
        <f t="shared" si="272"/>
        <v>4.9000000000000004</v>
      </c>
    </row>
    <row r="5538" spans="1:6">
      <c r="A5538" s="4">
        <v>43339</v>
      </c>
      <c r="B5538" s="14">
        <v>46.4</v>
      </c>
      <c r="C5538" s="22">
        <v>102.1</v>
      </c>
      <c r="D5538" s="1">
        <f t="shared" si="270"/>
        <v>3102.4899999999993</v>
      </c>
      <c r="E5538" s="2">
        <f t="shared" si="271"/>
        <v>6823.6724878343148</v>
      </c>
      <c r="F5538" s="1">
        <f t="shared" si="272"/>
        <v>55.699999999999996</v>
      </c>
    </row>
    <row r="5539" spans="1:6">
      <c r="A5539" s="4">
        <v>43340</v>
      </c>
      <c r="B5539" s="14">
        <v>101.4</v>
      </c>
      <c r="C5539" s="22">
        <v>91.6</v>
      </c>
      <c r="D5539" s="1">
        <f t="shared" si="270"/>
        <v>96.040000000000219</v>
      </c>
      <c r="E5539" s="2">
        <f t="shared" si="271"/>
        <v>8668.6384781724828</v>
      </c>
      <c r="F5539" s="1">
        <f t="shared" si="272"/>
        <v>-9.8000000000000114</v>
      </c>
    </row>
    <row r="5540" spans="1:6">
      <c r="A5540" s="4">
        <v>43341</v>
      </c>
      <c r="B5540" s="14">
        <v>64.3</v>
      </c>
      <c r="C5540" s="22">
        <v>49.1</v>
      </c>
      <c r="D5540" s="1">
        <f t="shared" si="270"/>
        <v>231.03999999999988</v>
      </c>
      <c r="E5540" s="2">
        <f t="shared" si="271"/>
        <v>18388.857962874594</v>
      </c>
      <c r="F5540" s="1">
        <f t="shared" si="272"/>
        <v>-15.199999999999996</v>
      </c>
    </row>
    <row r="5541" spans="1:6">
      <c r="A5541" s="4">
        <v>43342</v>
      </c>
      <c r="B5541" s="14">
        <v>29.4</v>
      </c>
      <c r="C5541" s="22">
        <v>36</v>
      </c>
      <c r="D5541" s="1">
        <f t="shared" si="270"/>
        <v>43.560000000000016</v>
      </c>
      <c r="E5541" s="2">
        <f t="shared" si="271"/>
        <v>22113.33267462983</v>
      </c>
      <c r="F5541" s="1">
        <f t="shared" si="272"/>
        <v>6.6000000000000014</v>
      </c>
    </row>
    <row r="5542" spans="1:6">
      <c r="A5542" s="4">
        <v>43343</v>
      </c>
      <c r="B5542" s="14">
        <v>42.5</v>
      </c>
      <c r="C5542" s="22">
        <v>65.7</v>
      </c>
      <c r="D5542" s="1">
        <f t="shared" si="270"/>
        <v>538.24000000000012</v>
      </c>
      <c r="E5542" s="2">
        <f t="shared" si="271"/>
        <v>14162.314587673296</v>
      </c>
      <c r="F5542" s="1">
        <f t="shared" si="272"/>
        <v>23.200000000000003</v>
      </c>
    </row>
    <row r="5543" spans="1:6">
      <c r="A5543" s="4">
        <v>43344</v>
      </c>
      <c r="B5543" s="14">
        <v>74.099999999999994</v>
      </c>
      <c r="C5543" s="22">
        <v>77.599999999999994</v>
      </c>
      <c r="D5543" s="1">
        <f t="shared" si="270"/>
        <v>12.25</v>
      </c>
      <c r="E5543" s="2">
        <f t="shared" si="271"/>
        <v>11471.593131956708</v>
      </c>
      <c r="F5543" s="1">
        <f t="shared" si="272"/>
        <v>3.5</v>
      </c>
    </row>
    <row r="5544" spans="1:6">
      <c r="A5544" s="4">
        <v>43345</v>
      </c>
      <c r="B5544" s="14">
        <v>51.5</v>
      </c>
      <c r="C5544" s="22">
        <v>32.200000000000003</v>
      </c>
      <c r="D5544" s="1">
        <f t="shared" si="270"/>
        <v>372.4899999999999</v>
      </c>
      <c r="E5544" s="2">
        <f t="shared" si="271"/>
        <v>23257.934652085551</v>
      </c>
      <c r="F5544" s="1">
        <f t="shared" si="272"/>
        <v>-19.299999999999997</v>
      </c>
    </row>
    <row r="5545" spans="1:6">
      <c r="A5545" s="4">
        <v>43346</v>
      </c>
      <c r="B5545" s="14">
        <v>28</v>
      </c>
      <c r="C5545" s="22">
        <v>67.5</v>
      </c>
      <c r="D5545" s="1">
        <f t="shared" si="270"/>
        <v>1560.25</v>
      </c>
      <c r="E5545" s="2">
        <f t="shared" si="271"/>
        <v>13737.134703615326</v>
      </c>
      <c r="F5545" s="1">
        <f t="shared" si="272"/>
        <v>39.5</v>
      </c>
    </row>
    <row r="5546" spans="1:6">
      <c r="A5546" s="4">
        <v>43347</v>
      </c>
      <c r="B5546" s="14">
        <v>87.9</v>
      </c>
      <c r="C5546" s="22">
        <v>112.2</v>
      </c>
      <c r="D5546" s="1">
        <f t="shared" si="270"/>
        <v>590.4899999999999</v>
      </c>
      <c r="E5546" s="2">
        <f t="shared" si="271"/>
        <v>5257.0509161756936</v>
      </c>
      <c r="F5546" s="1">
        <f t="shared" si="272"/>
        <v>24.299999999999997</v>
      </c>
    </row>
    <row r="5547" spans="1:6">
      <c r="A5547" s="4">
        <v>43348</v>
      </c>
      <c r="B5547" s="14">
        <v>165.8</v>
      </c>
      <c r="C5547" s="22">
        <v>236.1</v>
      </c>
      <c r="D5547" s="1">
        <f t="shared" si="270"/>
        <v>4942.0899999999974</v>
      </c>
      <c r="E5547" s="2">
        <f t="shared" si="271"/>
        <v>2641.3922301853072</v>
      </c>
      <c r="F5547" s="1">
        <f t="shared" si="272"/>
        <v>70.299999999999983</v>
      </c>
    </row>
    <row r="5548" spans="1:6">
      <c r="A5548" s="4">
        <v>43349</v>
      </c>
      <c r="B5548" s="14">
        <v>241.1</v>
      </c>
      <c r="C5548" s="22">
        <v>272.10000000000002</v>
      </c>
      <c r="D5548" s="1">
        <f t="shared" si="270"/>
        <v>961.00000000000182</v>
      </c>
      <c r="E5548" s="2">
        <f t="shared" si="271"/>
        <v>7637.7945490258771</v>
      </c>
      <c r="F5548" s="1">
        <f t="shared" si="272"/>
        <v>31.000000000000028</v>
      </c>
    </row>
    <row r="5549" spans="1:6">
      <c r="A5549" s="4">
        <v>43350</v>
      </c>
      <c r="B5549" s="14">
        <v>179.4</v>
      </c>
      <c r="C5549" s="22">
        <v>119.7</v>
      </c>
      <c r="D5549" s="1">
        <f t="shared" si="270"/>
        <v>3564.09</v>
      </c>
      <c r="E5549" s="2">
        <f t="shared" si="271"/>
        <v>4225.7180659341457</v>
      </c>
      <c r="F5549" s="1">
        <f t="shared" si="272"/>
        <v>-59.7</v>
      </c>
    </row>
    <row r="5550" spans="1:6">
      <c r="A5550" s="4">
        <v>43351</v>
      </c>
      <c r="B5550" s="14">
        <v>78.3</v>
      </c>
      <c r="C5550" s="22">
        <v>61.4</v>
      </c>
      <c r="D5550" s="1">
        <f t="shared" si="270"/>
        <v>285.60999999999996</v>
      </c>
      <c r="E5550" s="2">
        <f t="shared" si="271"/>
        <v>15204.25208847845</v>
      </c>
      <c r="F5550" s="1">
        <f t="shared" si="272"/>
        <v>-16.899999999999999</v>
      </c>
    </row>
    <row r="5551" spans="1:6">
      <c r="A5551" s="4">
        <v>43352</v>
      </c>
      <c r="B5551" s="14">
        <v>61.1</v>
      </c>
      <c r="C5551" s="22">
        <v>77.3</v>
      </c>
      <c r="D5551" s="1">
        <f t="shared" si="270"/>
        <v>262.43999999999988</v>
      </c>
      <c r="E5551" s="2">
        <f t="shared" si="271"/>
        <v>11535.946445966369</v>
      </c>
      <c r="F5551" s="1">
        <f t="shared" si="272"/>
        <v>16.199999999999996</v>
      </c>
    </row>
    <row r="5552" spans="1:6">
      <c r="A5552" s="4">
        <v>43353</v>
      </c>
      <c r="B5552" s="14">
        <v>56.1</v>
      </c>
      <c r="C5552" s="22">
        <v>37.200000000000003</v>
      </c>
      <c r="D5552" s="1">
        <f t="shared" si="270"/>
        <v>357.20999999999992</v>
      </c>
      <c r="E5552" s="2">
        <f t="shared" si="271"/>
        <v>21757.879418591187</v>
      </c>
      <c r="F5552" s="1">
        <f t="shared" si="272"/>
        <v>-18.899999999999999</v>
      </c>
    </row>
    <row r="5553" spans="1:6">
      <c r="A5553" s="4">
        <v>43354</v>
      </c>
      <c r="B5553" s="14">
        <v>51.6</v>
      </c>
      <c r="C5553" s="22">
        <v>87.4</v>
      </c>
      <c r="D5553" s="1">
        <f t="shared" si="270"/>
        <v>1281.6400000000003</v>
      </c>
      <c r="E5553" s="2">
        <f t="shared" si="271"/>
        <v>9468.3648743077483</v>
      </c>
      <c r="F5553" s="1">
        <f t="shared" si="272"/>
        <v>35.800000000000004</v>
      </c>
    </row>
    <row r="5554" spans="1:6">
      <c r="A5554" s="4">
        <v>43355</v>
      </c>
      <c r="B5554" s="14">
        <v>77.3</v>
      </c>
      <c r="C5554" s="22">
        <v>67.099999999999994</v>
      </c>
      <c r="D5554" s="1">
        <f t="shared" si="270"/>
        <v>104.04000000000006</v>
      </c>
      <c r="E5554" s="2">
        <f t="shared" si="271"/>
        <v>13831.059122294877</v>
      </c>
      <c r="F5554" s="1">
        <f t="shared" si="272"/>
        <v>-10.200000000000003</v>
      </c>
    </row>
    <row r="5555" spans="1:6">
      <c r="A5555" s="4">
        <v>43356</v>
      </c>
      <c r="B5555" s="14">
        <v>62</v>
      </c>
      <c r="C5555" s="22">
        <v>70.7</v>
      </c>
      <c r="D5555" s="1">
        <f t="shared" si="270"/>
        <v>75.690000000000055</v>
      </c>
      <c r="E5555" s="2">
        <f t="shared" si="271"/>
        <v>12997.25935417893</v>
      </c>
      <c r="F5555" s="1">
        <f t="shared" si="272"/>
        <v>8.7000000000000028</v>
      </c>
    </row>
    <row r="5556" spans="1:6">
      <c r="A5556" s="4">
        <v>43357</v>
      </c>
      <c r="B5556" s="14">
        <v>84.1</v>
      </c>
      <c r="C5556" s="22">
        <v>112.8</v>
      </c>
      <c r="D5556" s="1">
        <f t="shared" si="270"/>
        <v>823.69000000000017</v>
      </c>
      <c r="E5556" s="2">
        <f t="shared" si="271"/>
        <v>5170.404288156371</v>
      </c>
      <c r="F5556" s="1">
        <f t="shared" si="272"/>
        <v>28.700000000000003</v>
      </c>
    </row>
    <row r="5557" spans="1:6">
      <c r="A5557" s="4">
        <v>43358</v>
      </c>
      <c r="B5557" s="14">
        <v>110.7</v>
      </c>
      <c r="C5557" s="22">
        <v>107.5</v>
      </c>
      <c r="D5557" s="1">
        <f t="shared" si="270"/>
        <v>10.240000000000018</v>
      </c>
      <c r="E5557" s="2">
        <f t="shared" si="271"/>
        <v>5960.6928356603985</v>
      </c>
      <c r="F5557" s="1">
        <f t="shared" si="272"/>
        <v>-3.2000000000000028</v>
      </c>
    </row>
    <row r="5558" spans="1:6">
      <c r="A5558" s="4">
        <v>43359</v>
      </c>
      <c r="B5558" s="14">
        <v>95.2</v>
      </c>
      <c r="C5558" s="22">
        <v>92</v>
      </c>
      <c r="D5558" s="1">
        <f t="shared" si="270"/>
        <v>10.240000000000018</v>
      </c>
      <c r="E5558" s="2">
        <f t="shared" si="271"/>
        <v>8594.3140594929318</v>
      </c>
      <c r="F5558" s="1">
        <f t="shared" si="272"/>
        <v>-3.2000000000000028</v>
      </c>
    </row>
    <row r="5559" spans="1:6">
      <c r="A5559" s="4">
        <v>43360</v>
      </c>
      <c r="B5559" s="14">
        <v>105</v>
      </c>
      <c r="C5559" s="22">
        <v>130</v>
      </c>
      <c r="D5559" s="1">
        <f t="shared" si="270"/>
        <v>625</v>
      </c>
      <c r="E5559" s="2">
        <f t="shared" si="271"/>
        <v>2992.694284935752</v>
      </c>
      <c r="F5559" s="1">
        <f t="shared" si="272"/>
        <v>25</v>
      </c>
    </row>
    <row r="5560" spans="1:6">
      <c r="A5560" s="4">
        <v>43361</v>
      </c>
      <c r="B5560" s="14">
        <v>136.4</v>
      </c>
      <c r="C5560" s="22">
        <v>146.1</v>
      </c>
      <c r="D5560" s="1">
        <f t="shared" si="270"/>
        <v>94.089999999999776</v>
      </c>
      <c r="E5560" s="2">
        <f t="shared" si="271"/>
        <v>1490.3864330838942</v>
      </c>
      <c r="F5560" s="1">
        <f t="shared" si="272"/>
        <v>9.6999999999999886</v>
      </c>
    </row>
    <row r="5561" spans="1:6">
      <c r="A5561" s="4">
        <v>43362</v>
      </c>
      <c r="B5561" s="14">
        <v>120.7</v>
      </c>
      <c r="C5561" s="22">
        <v>93.2</v>
      </c>
      <c r="D5561" s="1">
        <f t="shared" si="270"/>
        <v>756.25</v>
      </c>
      <c r="E5561" s="2">
        <f t="shared" si="271"/>
        <v>8373.2608034542845</v>
      </c>
      <c r="F5561" s="1">
        <f t="shared" si="272"/>
        <v>-27.5</v>
      </c>
    </row>
    <row r="5562" spans="1:6">
      <c r="A5562" s="4">
        <v>43363</v>
      </c>
      <c r="B5562" s="14">
        <v>68.599999999999994</v>
      </c>
      <c r="C5562" s="22">
        <v>63.8</v>
      </c>
      <c r="D5562" s="1">
        <f t="shared" si="270"/>
        <v>23.039999999999974</v>
      </c>
      <c r="E5562" s="2">
        <f t="shared" si="271"/>
        <v>14618.145576401157</v>
      </c>
      <c r="F5562" s="1">
        <f t="shared" si="272"/>
        <v>-4.7999999999999972</v>
      </c>
    </row>
    <row r="5563" spans="1:6">
      <c r="A5563" s="4">
        <v>43364</v>
      </c>
      <c r="B5563" s="14">
        <v>51.6</v>
      </c>
      <c r="C5563" s="22">
        <v>54.3</v>
      </c>
      <c r="D5563" s="1">
        <f t="shared" si="270"/>
        <v>7.2899999999999769</v>
      </c>
      <c r="E5563" s="2">
        <f t="shared" si="271"/>
        <v>17005.600520040447</v>
      </c>
      <c r="F5563" s="1">
        <f t="shared" si="272"/>
        <v>2.6999999999999957</v>
      </c>
    </row>
    <row r="5564" spans="1:6">
      <c r="A5564" s="4">
        <v>43365</v>
      </c>
      <c r="B5564" s="14">
        <v>89.3</v>
      </c>
      <c r="C5564" s="22">
        <v>147.9</v>
      </c>
      <c r="D5564" s="1">
        <f t="shared" si="270"/>
        <v>3433.9600000000009</v>
      </c>
      <c r="E5564" s="2">
        <f t="shared" si="271"/>
        <v>1354.6465490259216</v>
      </c>
      <c r="F5564" s="1">
        <f t="shared" si="272"/>
        <v>58.600000000000009</v>
      </c>
    </row>
    <row r="5565" spans="1:6">
      <c r="A5565" s="4">
        <v>43366</v>
      </c>
      <c r="B5565" s="14">
        <v>152.30000000000001</v>
      </c>
      <c r="C5565" s="22">
        <v>147.9</v>
      </c>
      <c r="D5565" s="1">
        <f t="shared" si="270"/>
        <v>19.360000000000049</v>
      </c>
      <c r="E5565" s="2">
        <f t="shared" si="271"/>
        <v>1354.6465490259216</v>
      </c>
      <c r="F5565" s="1">
        <f t="shared" si="272"/>
        <v>-4.4000000000000057</v>
      </c>
    </row>
    <row r="5566" spans="1:6">
      <c r="A5566" s="4">
        <v>43367</v>
      </c>
      <c r="B5566" s="14">
        <v>154.6</v>
      </c>
      <c r="C5566" s="22">
        <v>178.6</v>
      </c>
      <c r="D5566" s="1">
        <f t="shared" si="270"/>
        <v>576</v>
      </c>
      <c r="E5566" s="2">
        <f t="shared" si="271"/>
        <v>37.277415370515456</v>
      </c>
      <c r="F5566" s="1">
        <f t="shared" si="272"/>
        <v>24</v>
      </c>
    </row>
    <row r="5567" spans="1:6">
      <c r="A5567" s="4">
        <v>43368</v>
      </c>
      <c r="B5567" s="14">
        <v>190</v>
      </c>
      <c r="C5567" s="22">
        <v>206.3</v>
      </c>
      <c r="D5567" s="1">
        <f t="shared" si="270"/>
        <v>265.6900000000004</v>
      </c>
      <c r="E5567" s="2">
        <f t="shared" si="271"/>
        <v>466.32142181172884</v>
      </c>
      <c r="F5567" s="1">
        <f t="shared" si="272"/>
        <v>16.300000000000011</v>
      </c>
    </row>
    <row r="5568" spans="1:6">
      <c r="A5568" s="4">
        <v>43369</v>
      </c>
      <c r="B5568" s="14">
        <v>202.5</v>
      </c>
      <c r="C5568" s="22">
        <v>205.2</v>
      </c>
      <c r="D5568" s="1">
        <f t="shared" si="270"/>
        <v>7.2899999999999388</v>
      </c>
      <c r="E5568" s="2">
        <f t="shared" si="271"/>
        <v>420.02357318048837</v>
      </c>
      <c r="F5568" s="1">
        <f t="shared" si="272"/>
        <v>2.6999999999999886</v>
      </c>
    </row>
    <row r="5569" spans="1:6">
      <c r="A5569" s="4">
        <v>43370</v>
      </c>
      <c r="B5569" s="14">
        <v>193.5</v>
      </c>
      <c r="C5569" s="22">
        <v>188</v>
      </c>
      <c r="D5569" s="1">
        <f t="shared" si="270"/>
        <v>30.25</v>
      </c>
      <c r="E5569" s="2">
        <f t="shared" si="271"/>
        <v>10.853576401107508</v>
      </c>
      <c r="F5569" s="1">
        <f t="shared" si="272"/>
        <v>-5.5</v>
      </c>
    </row>
    <row r="5570" spans="1:6">
      <c r="A5570" s="4">
        <v>43371</v>
      </c>
      <c r="B5570" s="14">
        <v>147.80000000000001</v>
      </c>
      <c r="C5570" s="22">
        <v>112</v>
      </c>
      <c r="D5570" s="1">
        <f t="shared" ref="D5570:D5633" si="273">(B5570-C5570)^2</f>
        <v>1281.6400000000008</v>
      </c>
      <c r="E5570" s="2">
        <f t="shared" si="271"/>
        <v>5286.0931255154692</v>
      </c>
      <c r="F5570" s="1">
        <f t="shared" si="272"/>
        <v>-35.800000000000011</v>
      </c>
    </row>
    <row r="5571" spans="1:6">
      <c r="A5571" s="4">
        <v>43372</v>
      </c>
      <c r="B5571" s="14">
        <v>66.900000000000006</v>
      </c>
      <c r="C5571" s="22">
        <v>34.799999999999997</v>
      </c>
      <c r="D5571" s="1">
        <f t="shared" si="273"/>
        <v>1030.4100000000005</v>
      </c>
      <c r="E5571" s="2">
        <f t="shared" ref="E5571:E5634" si="274">(C5571-AVERAGE($C$2:$C$6211))^2</f>
        <v>22471.665930668474</v>
      </c>
      <c r="F5571" s="1">
        <f t="shared" ref="F5571:F5634" si="275">C5571-B5571</f>
        <v>-32.100000000000009</v>
      </c>
    </row>
    <row r="5572" spans="1:6">
      <c r="A5572" s="4">
        <v>43373</v>
      </c>
      <c r="B5572" s="14">
        <v>24.7</v>
      </c>
      <c r="C5572" s="22">
        <v>38.799999999999997</v>
      </c>
      <c r="D5572" s="1">
        <f t="shared" si="273"/>
        <v>198.80999999999995</v>
      </c>
      <c r="E5572" s="2">
        <f t="shared" si="274"/>
        <v>21288.421743872983</v>
      </c>
      <c r="F5572" s="1">
        <f t="shared" si="275"/>
        <v>14.099999999999998</v>
      </c>
    </row>
    <row r="5573" spans="1:6">
      <c r="A5573" s="4">
        <v>43374</v>
      </c>
      <c r="B5573" s="14">
        <v>29.8</v>
      </c>
      <c r="C5573" s="22">
        <v>47.8</v>
      </c>
      <c r="D5573" s="1">
        <f t="shared" si="273"/>
        <v>323.99999999999989</v>
      </c>
      <c r="E5573" s="2">
        <f t="shared" si="274"/>
        <v>18743.122323583124</v>
      </c>
      <c r="F5573" s="1">
        <f t="shared" si="275"/>
        <v>17.999999999999996</v>
      </c>
    </row>
    <row r="5574" spans="1:6">
      <c r="A5574" s="4">
        <v>43375</v>
      </c>
      <c r="B5574" s="14">
        <v>29.3</v>
      </c>
      <c r="C5574" s="22">
        <v>47.8</v>
      </c>
      <c r="D5574" s="1">
        <f t="shared" si="273"/>
        <v>342.24999999999989</v>
      </c>
      <c r="E5574" s="2">
        <f t="shared" si="274"/>
        <v>18743.122323583124</v>
      </c>
      <c r="F5574" s="1">
        <f t="shared" si="275"/>
        <v>18.499999999999996</v>
      </c>
    </row>
    <row r="5575" spans="1:6">
      <c r="A5575" s="4">
        <v>43376</v>
      </c>
      <c r="B5575" s="14">
        <v>79.599999999999994</v>
      </c>
      <c r="C5575" s="22">
        <v>123.9</v>
      </c>
      <c r="D5575" s="1">
        <f t="shared" si="273"/>
        <v>1962.4900000000009</v>
      </c>
      <c r="E5575" s="2">
        <f t="shared" si="274"/>
        <v>3697.3116697988776</v>
      </c>
      <c r="F5575" s="1">
        <f t="shared" si="275"/>
        <v>44.300000000000011</v>
      </c>
    </row>
    <row r="5576" spans="1:6">
      <c r="A5576" s="4">
        <v>43377</v>
      </c>
      <c r="B5576" s="14">
        <v>106.6</v>
      </c>
      <c r="C5576" s="22">
        <v>108.4</v>
      </c>
      <c r="D5576" s="1">
        <f t="shared" si="273"/>
        <v>3.2400000000000411</v>
      </c>
      <c r="E5576" s="2">
        <f t="shared" si="274"/>
        <v>5822.5328936314118</v>
      </c>
      <c r="F5576" s="1">
        <f t="shared" si="275"/>
        <v>1.8000000000000114</v>
      </c>
    </row>
    <row r="5577" spans="1:6">
      <c r="A5577" s="4">
        <v>43378</v>
      </c>
      <c r="B5577" s="14">
        <v>62.8</v>
      </c>
      <c r="C5577" s="22">
        <v>59.3</v>
      </c>
      <c r="D5577" s="1">
        <f t="shared" si="273"/>
        <v>12.25</v>
      </c>
      <c r="E5577" s="2">
        <f t="shared" si="274"/>
        <v>15726.545286546087</v>
      </c>
      <c r="F5577" s="1">
        <f t="shared" si="275"/>
        <v>-3.5</v>
      </c>
    </row>
    <row r="5578" spans="1:6">
      <c r="A5578" s="4">
        <v>43379</v>
      </c>
      <c r="B5578" s="14">
        <v>48.4</v>
      </c>
      <c r="C5578" s="22">
        <v>49.5</v>
      </c>
      <c r="D5578" s="1">
        <f t="shared" si="273"/>
        <v>1.2100000000000031</v>
      </c>
      <c r="E5578" s="2">
        <f t="shared" si="274"/>
        <v>18280.533544195041</v>
      </c>
      <c r="F5578" s="1">
        <f t="shared" si="275"/>
        <v>1.1000000000000014</v>
      </c>
    </row>
    <row r="5579" spans="1:6">
      <c r="A5579" s="4">
        <v>43380</v>
      </c>
      <c r="B5579" s="14">
        <v>66</v>
      </c>
      <c r="C5579" s="22">
        <v>97.9</v>
      </c>
      <c r="D5579" s="1">
        <f t="shared" si="273"/>
        <v>1017.6100000000004</v>
      </c>
      <c r="E5579" s="2">
        <f t="shared" si="274"/>
        <v>7535.1988839695796</v>
      </c>
      <c r="F5579" s="1">
        <f t="shared" si="275"/>
        <v>31.900000000000006</v>
      </c>
    </row>
    <row r="5580" spans="1:6">
      <c r="A5580" s="4">
        <v>43381</v>
      </c>
      <c r="B5580" s="14">
        <v>97.7</v>
      </c>
      <c r="C5580" s="22">
        <v>100.3</v>
      </c>
      <c r="D5580" s="1">
        <f t="shared" si="273"/>
        <v>6.7599999999999705</v>
      </c>
      <c r="E5580" s="2">
        <f t="shared" si="274"/>
        <v>7124.2923718922857</v>
      </c>
      <c r="F5580" s="1">
        <f t="shared" si="275"/>
        <v>2.5999999999999943</v>
      </c>
    </row>
    <row r="5581" spans="1:6">
      <c r="A5581" s="4">
        <v>43382</v>
      </c>
      <c r="B5581" s="14">
        <v>81.599999999999994</v>
      </c>
      <c r="C5581" s="22">
        <v>64.599999999999994</v>
      </c>
      <c r="D5581" s="1">
        <f t="shared" si="273"/>
        <v>289</v>
      </c>
      <c r="E5581" s="2">
        <f t="shared" si="274"/>
        <v>14425.336739042059</v>
      </c>
      <c r="F5581" s="1">
        <f t="shared" si="275"/>
        <v>-17</v>
      </c>
    </row>
    <row r="5582" spans="1:6">
      <c r="A5582" s="4">
        <v>43383</v>
      </c>
      <c r="B5582" s="14">
        <v>85</v>
      </c>
      <c r="C5582" s="22">
        <v>127.1</v>
      </c>
      <c r="D5582" s="1">
        <f t="shared" si="273"/>
        <v>1772.4099999999996</v>
      </c>
      <c r="E5582" s="2">
        <f t="shared" si="274"/>
        <v>3318.3963203624849</v>
      </c>
      <c r="F5582" s="1">
        <f t="shared" si="275"/>
        <v>42.099999999999994</v>
      </c>
    </row>
    <row r="5583" spans="1:6">
      <c r="A5583" s="4">
        <v>43384</v>
      </c>
      <c r="B5583" s="14">
        <v>112</v>
      </c>
      <c r="C5583" s="22">
        <v>86.9</v>
      </c>
      <c r="D5583" s="1">
        <f t="shared" si="273"/>
        <v>630.00999999999976</v>
      </c>
      <c r="E5583" s="2">
        <f t="shared" si="274"/>
        <v>9565.9203976571844</v>
      </c>
      <c r="F5583" s="1">
        <f t="shared" si="275"/>
        <v>-25.099999999999994</v>
      </c>
    </row>
    <row r="5584" spans="1:6">
      <c r="A5584" s="4">
        <v>43385</v>
      </c>
      <c r="B5584" s="14">
        <v>73.5</v>
      </c>
      <c r="C5584" s="22">
        <v>72.400000000000006</v>
      </c>
      <c r="D5584" s="1">
        <f t="shared" si="273"/>
        <v>1.2099999999999875</v>
      </c>
      <c r="E5584" s="2">
        <f t="shared" si="274"/>
        <v>12612.530574790846</v>
      </c>
      <c r="F5584" s="1">
        <f t="shared" si="275"/>
        <v>-1.0999999999999943</v>
      </c>
    </row>
    <row r="5585" spans="1:6">
      <c r="A5585" s="4">
        <v>43386</v>
      </c>
      <c r="B5585" s="14">
        <v>52.4</v>
      </c>
      <c r="C5585" s="22">
        <v>32.4</v>
      </c>
      <c r="D5585" s="1">
        <f t="shared" si="273"/>
        <v>400</v>
      </c>
      <c r="E5585" s="2">
        <f t="shared" si="274"/>
        <v>23196.972442745773</v>
      </c>
      <c r="F5585" s="1">
        <f t="shared" si="275"/>
        <v>-20</v>
      </c>
    </row>
    <row r="5586" spans="1:6">
      <c r="A5586" s="4">
        <v>43387</v>
      </c>
      <c r="B5586" s="14">
        <v>45.4</v>
      </c>
      <c r="C5586" s="22">
        <v>77.3</v>
      </c>
      <c r="D5586" s="1">
        <f t="shared" si="273"/>
        <v>1017.6099999999999</v>
      </c>
      <c r="E5586" s="2">
        <f t="shared" si="274"/>
        <v>11535.946445966369</v>
      </c>
      <c r="F5586" s="1">
        <f t="shared" si="275"/>
        <v>31.9</v>
      </c>
    </row>
    <row r="5587" spans="1:6">
      <c r="A5587" s="4">
        <v>43388</v>
      </c>
      <c r="B5587" s="14">
        <v>72.2</v>
      </c>
      <c r="C5587" s="22">
        <v>51.4</v>
      </c>
      <c r="D5587" s="1">
        <f t="shared" si="273"/>
        <v>432.64000000000016</v>
      </c>
      <c r="E5587" s="2">
        <f t="shared" si="274"/>
        <v>17770.362555467182</v>
      </c>
      <c r="F5587" s="1">
        <f t="shared" si="275"/>
        <v>-20.800000000000004</v>
      </c>
    </row>
    <row r="5588" spans="1:6">
      <c r="A5588" s="4">
        <v>43389</v>
      </c>
      <c r="B5588" s="14">
        <v>38.700000000000003</v>
      </c>
      <c r="C5588" s="22">
        <v>36.9</v>
      </c>
      <c r="D5588" s="1">
        <f t="shared" si="273"/>
        <v>3.2400000000000153</v>
      </c>
      <c r="E5588" s="2">
        <f t="shared" si="274"/>
        <v>21846.472732600843</v>
      </c>
      <c r="F5588" s="1">
        <f t="shared" si="275"/>
        <v>-1.8000000000000043</v>
      </c>
    </row>
    <row r="5589" spans="1:6">
      <c r="A5589" s="4">
        <v>43390</v>
      </c>
      <c r="B5589" s="14">
        <v>67.3</v>
      </c>
      <c r="C5589" s="22">
        <v>111.8</v>
      </c>
      <c r="D5589" s="1">
        <f t="shared" si="273"/>
        <v>1980.25</v>
      </c>
      <c r="E5589" s="2">
        <f t="shared" si="274"/>
        <v>5315.2153348552438</v>
      </c>
      <c r="F5589" s="1">
        <f t="shared" si="275"/>
        <v>44.5</v>
      </c>
    </row>
    <row r="5590" spans="1:6">
      <c r="A5590" s="4">
        <v>43391</v>
      </c>
      <c r="B5590" s="14">
        <v>102.3</v>
      </c>
      <c r="C5590" s="22">
        <v>93.3</v>
      </c>
      <c r="D5590" s="1">
        <f t="shared" si="273"/>
        <v>81</v>
      </c>
      <c r="E5590" s="2">
        <f t="shared" si="274"/>
        <v>8354.9696987843981</v>
      </c>
      <c r="F5590" s="1">
        <f t="shared" si="275"/>
        <v>-9</v>
      </c>
    </row>
    <row r="5591" spans="1:6">
      <c r="A5591" s="4">
        <v>43392</v>
      </c>
      <c r="B5591" s="14">
        <v>71</v>
      </c>
      <c r="C5591" s="22">
        <v>78.900000000000006</v>
      </c>
      <c r="D5591" s="1">
        <f t="shared" si="273"/>
        <v>62.410000000000089</v>
      </c>
      <c r="E5591" s="2">
        <f t="shared" si="274"/>
        <v>11194.80877124817</v>
      </c>
      <c r="F5591" s="1">
        <f t="shared" si="275"/>
        <v>7.9000000000000057</v>
      </c>
    </row>
    <row r="5592" spans="1:6">
      <c r="A5592" s="4">
        <v>43393</v>
      </c>
      <c r="B5592" s="14">
        <v>57.8</v>
      </c>
      <c r="C5592" s="22">
        <v>44.1</v>
      </c>
      <c r="D5592" s="1">
        <f t="shared" si="273"/>
        <v>187.68999999999988</v>
      </c>
      <c r="E5592" s="2">
        <f t="shared" si="274"/>
        <v>19769.913196368958</v>
      </c>
      <c r="F5592" s="1">
        <f t="shared" si="275"/>
        <v>-13.699999999999996</v>
      </c>
    </row>
    <row r="5593" spans="1:6">
      <c r="A5593" s="4">
        <v>43394</v>
      </c>
      <c r="B5593" s="14">
        <v>57.7</v>
      </c>
      <c r="C5593" s="22">
        <v>93.5</v>
      </c>
      <c r="D5593" s="1">
        <f t="shared" si="273"/>
        <v>1281.6399999999999</v>
      </c>
      <c r="E5593" s="2">
        <f t="shared" si="274"/>
        <v>8318.447489444623</v>
      </c>
      <c r="F5593" s="1">
        <f t="shared" si="275"/>
        <v>35.799999999999997</v>
      </c>
    </row>
    <row r="5594" spans="1:6">
      <c r="A5594" s="4">
        <v>43395</v>
      </c>
      <c r="B5594" s="14">
        <v>104.4</v>
      </c>
      <c r="C5594" s="22">
        <v>121.1</v>
      </c>
      <c r="D5594" s="1">
        <f t="shared" si="273"/>
        <v>278.88999999999965</v>
      </c>
      <c r="E5594" s="2">
        <f t="shared" si="274"/>
        <v>4045.6626005557241</v>
      </c>
      <c r="F5594" s="1">
        <f t="shared" si="275"/>
        <v>16.699999999999989</v>
      </c>
    </row>
    <row r="5595" spans="1:6">
      <c r="A5595" s="4">
        <v>43396</v>
      </c>
      <c r="B5595" s="14">
        <v>102.7</v>
      </c>
      <c r="C5595" s="22">
        <v>86.2</v>
      </c>
      <c r="D5595" s="1">
        <f t="shared" si="273"/>
        <v>272.25</v>
      </c>
      <c r="E5595" s="2">
        <f t="shared" si="274"/>
        <v>9703.3381303463957</v>
      </c>
      <c r="F5595" s="1">
        <f t="shared" si="275"/>
        <v>-16.5</v>
      </c>
    </row>
    <row r="5596" spans="1:6">
      <c r="A5596" s="4">
        <v>43397</v>
      </c>
      <c r="B5596" s="14">
        <v>93.4</v>
      </c>
      <c r="C5596" s="22">
        <v>114.8</v>
      </c>
      <c r="D5596" s="1">
        <f t="shared" si="273"/>
        <v>457.95999999999964</v>
      </c>
      <c r="E5596" s="2">
        <f t="shared" si="274"/>
        <v>4886.7821947586244</v>
      </c>
      <c r="F5596" s="1">
        <f t="shared" si="275"/>
        <v>21.399999999999991</v>
      </c>
    </row>
    <row r="5597" spans="1:6">
      <c r="A5597" s="4">
        <v>43398</v>
      </c>
      <c r="B5597" s="14">
        <v>103.8</v>
      </c>
      <c r="C5597" s="22">
        <v>96.7</v>
      </c>
      <c r="D5597" s="1">
        <f t="shared" si="273"/>
        <v>50.409999999999918</v>
      </c>
      <c r="E5597" s="2">
        <f t="shared" si="274"/>
        <v>7744.9721400082281</v>
      </c>
      <c r="F5597" s="1">
        <f t="shared" si="275"/>
        <v>-7.0999999999999943</v>
      </c>
    </row>
    <row r="5598" spans="1:6">
      <c r="A5598" s="4">
        <v>43399</v>
      </c>
      <c r="B5598" s="14">
        <v>95</v>
      </c>
      <c r="C5598" s="22">
        <v>102.6</v>
      </c>
      <c r="D5598" s="1">
        <f t="shared" si="273"/>
        <v>57.759999999999913</v>
      </c>
      <c r="E5598" s="2">
        <f t="shared" si="274"/>
        <v>6741.3169644848776</v>
      </c>
      <c r="F5598" s="1">
        <f t="shared" si="275"/>
        <v>7.5999999999999943</v>
      </c>
    </row>
    <row r="5599" spans="1:6">
      <c r="A5599" s="4">
        <v>43400</v>
      </c>
      <c r="B5599" s="14">
        <v>108.8</v>
      </c>
      <c r="C5599" s="22">
        <v>141.9</v>
      </c>
      <c r="D5599" s="1">
        <f t="shared" si="273"/>
        <v>1095.6100000000006</v>
      </c>
      <c r="E5599" s="2">
        <f t="shared" si="274"/>
        <v>1832.3128292191604</v>
      </c>
      <c r="F5599" s="1">
        <f t="shared" si="275"/>
        <v>33.100000000000009</v>
      </c>
    </row>
    <row r="5600" spans="1:6">
      <c r="A5600" s="4">
        <v>43401</v>
      </c>
      <c r="B5600" s="14">
        <v>75.2</v>
      </c>
      <c r="C5600" s="22">
        <v>42.9</v>
      </c>
      <c r="D5600" s="1">
        <f t="shared" si="273"/>
        <v>1043.2900000000002</v>
      </c>
      <c r="E5600" s="2">
        <f t="shared" si="274"/>
        <v>20108.806452407604</v>
      </c>
      <c r="F5600" s="1">
        <f t="shared" si="275"/>
        <v>-32.300000000000004</v>
      </c>
    </row>
    <row r="5601" spans="1:6">
      <c r="A5601" s="4">
        <v>43402</v>
      </c>
      <c r="B5601" s="14">
        <v>76.2</v>
      </c>
      <c r="C5601" s="22">
        <v>137.80000000000001</v>
      </c>
      <c r="D5601" s="1">
        <f t="shared" si="273"/>
        <v>3794.5600000000009</v>
      </c>
      <c r="E5601" s="2">
        <f t="shared" si="274"/>
        <v>2200.1281206845401</v>
      </c>
      <c r="F5601" s="1">
        <f t="shared" si="275"/>
        <v>61.600000000000009</v>
      </c>
    </row>
    <row r="5602" spans="1:6">
      <c r="A5602" s="4">
        <v>43403</v>
      </c>
      <c r="B5602" s="14">
        <v>181.9</v>
      </c>
      <c r="C5602" s="22">
        <v>180.1</v>
      </c>
      <c r="D5602" s="1">
        <f t="shared" si="273"/>
        <v>3.2400000000000411</v>
      </c>
      <c r="E5602" s="2">
        <f t="shared" si="274"/>
        <v>21.210845322205675</v>
      </c>
      <c r="F5602" s="1">
        <f t="shared" si="275"/>
        <v>-1.8000000000000114</v>
      </c>
    </row>
    <row r="5603" spans="1:6">
      <c r="A5603" s="4">
        <v>43404</v>
      </c>
      <c r="B5603" s="14">
        <v>177.8</v>
      </c>
      <c r="C5603" s="22">
        <v>151.6</v>
      </c>
      <c r="D5603" s="1">
        <f t="shared" si="273"/>
        <v>686.44000000000085</v>
      </c>
      <c r="E5603" s="2">
        <f t="shared" si="274"/>
        <v>1095.9756762400916</v>
      </c>
      <c r="F5603" s="1">
        <f t="shared" si="275"/>
        <v>-26.200000000000017</v>
      </c>
    </row>
    <row r="5604" spans="1:6">
      <c r="A5604" s="4">
        <v>43405</v>
      </c>
      <c r="B5604" s="14">
        <v>141.5</v>
      </c>
      <c r="C5604" s="22">
        <v>103.1</v>
      </c>
      <c r="D5604" s="1">
        <f t="shared" si="273"/>
        <v>1474.5600000000004</v>
      </c>
      <c r="E5604" s="2">
        <f t="shared" si="274"/>
        <v>6659.4614411354414</v>
      </c>
      <c r="F5604" s="1">
        <f t="shared" si="275"/>
        <v>-38.400000000000006</v>
      </c>
    </row>
    <row r="5605" spans="1:6">
      <c r="A5605" s="4">
        <v>43406</v>
      </c>
      <c r="B5605" s="14">
        <v>140.5</v>
      </c>
      <c r="C5605" s="22">
        <v>142.1</v>
      </c>
      <c r="D5605" s="1">
        <f t="shared" si="273"/>
        <v>2.5599999999999818</v>
      </c>
      <c r="E5605" s="2">
        <f t="shared" si="274"/>
        <v>1815.2306198793869</v>
      </c>
      <c r="F5605" s="1">
        <f t="shared" si="275"/>
        <v>1.5999999999999943</v>
      </c>
    </row>
    <row r="5606" spans="1:6">
      <c r="A5606" s="4">
        <v>43407</v>
      </c>
      <c r="B5606" s="14">
        <v>181.1</v>
      </c>
      <c r="C5606" s="22">
        <v>102.9</v>
      </c>
      <c r="D5606" s="1">
        <f t="shared" si="273"/>
        <v>6115.239999999998</v>
      </c>
      <c r="E5606" s="2">
        <f t="shared" si="274"/>
        <v>6692.1436504752137</v>
      </c>
      <c r="F5606" s="1">
        <f t="shared" si="275"/>
        <v>-78.199999999999989</v>
      </c>
    </row>
    <row r="5607" spans="1:6">
      <c r="A5607" s="4">
        <v>43408</v>
      </c>
      <c r="B5607" s="14">
        <v>125.5</v>
      </c>
      <c r="C5607" s="22">
        <v>151.4</v>
      </c>
      <c r="D5607" s="1">
        <f t="shared" si="273"/>
        <v>670.81000000000029</v>
      </c>
      <c r="E5607" s="2">
        <f t="shared" si="274"/>
        <v>1109.2578855798654</v>
      </c>
      <c r="F5607" s="1">
        <f t="shared" si="275"/>
        <v>25.900000000000006</v>
      </c>
    </row>
    <row r="5608" spans="1:6">
      <c r="A5608" s="4">
        <v>43409</v>
      </c>
      <c r="B5608" s="14">
        <v>178.6</v>
      </c>
      <c r="C5608" s="22">
        <v>200.8</v>
      </c>
      <c r="D5608" s="1">
        <f t="shared" si="273"/>
        <v>492.84000000000077</v>
      </c>
      <c r="E5608" s="2">
        <f t="shared" si="274"/>
        <v>259.0321786555312</v>
      </c>
      <c r="F5608" s="1">
        <f t="shared" si="275"/>
        <v>22.200000000000017</v>
      </c>
    </row>
    <row r="5609" spans="1:6">
      <c r="A5609" s="4">
        <v>43410</v>
      </c>
      <c r="B5609" s="14">
        <v>200.4</v>
      </c>
      <c r="C5609" s="22">
        <v>154.19999999999999</v>
      </c>
      <c r="D5609" s="1">
        <f t="shared" si="273"/>
        <v>2134.4400000000014</v>
      </c>
      <c r="E5609" s="2">
        <f t="shared" si="274"/>
        <v>930.58695482302164</v>
      </c>
      <c r="F5609" s="1">
        <f t="shared" si="275"/>
        <v>-46.200000000000017</v>
      </c>
    </row>
    <row r="5610" spans="1:6">
      <c r="A5610" s="4">
        <v>43411</v>
      </c>
      <c r="B5610" s="14">
        <v>246</v>
      </c>
      <c r="C5610" s="22">
        <v>92</v>
      </c>
      <c r="D5610" s="1">
        <f t="shared" si="273"/>
        <v>23716</v>
      </c>
      <c r="E5610" s="2">
        <f t="shared" si="274"/>
        <v>8594.3140594929318</v>
      </c>
      <c r="F5610" s="1">
        <f t="shared" si="275"/>
        <v>-154</v>
      </c>
    </row>
    <row r="5611" spans="1:6">
      <c r="A5611" s="4">
        <v>43412</v>
      </c>
      <c r="B5611" s="14">
        <v>153.1</v>
      </c>
      <c r="C5611" s="22">
        <v>120.7</v>
      </c>
      <c r="D5611" s="1">
        <f t="shared" si="273"/>
        <v>1049.7599999999995</v>
      </c>
      <c r="E5611" s="2">
        <f t="shared" si="274"/>
        <v>4096.7070192352721</v>
      </c>
      <c r="F5611" s="1">
        <f t="shared" si="275"/>
        <v>-32.399999999999991</v>
      </c>
    </row>
    <row r="5612" spans="1:6">
      <c r="A5612" s="4">
        <v>43413</v>
      </c>
      <c r="B5612" s="14">
        <v>187.8</v>
      </c>
      <c r="C5612" s="22">
        <v>155</v>
      </c>
      <c r="D5612" s="1">
        <f t="shared" si="273"/>
        <v>1075.8400000000008</v>
      </c>
      <c r="E5612" s="2">
        <f t="shared" si="274"/>
        <v>882.41811746392239</v>
      </c>
      <c r="F5612" s="1">
        <f t="shared" si="275"/>
        <v>-32.800000000000011</v>
      </c>
    </row>
    <row r="5613" spans="1:6">
      <c r="A5613" s="4">
        <v>43414</v>
      </c>
      <c r="B5613" s="14">
        <v>185.1</v>
      </c>
      <c r="C5613" s="22">
        <v>159</v>
      </c>
      <c r="D5613" s="1">
        <f t="shared" si="273"/>
        <v>681.2099999999997</v>
      </c>
      <c r="E5613" s="2">
        <f t="shared" si="274"/>
        <v>660.77393066842967</v>
      </c>
      <c r="F5613" s="1">
        <f t="shared" si="275"/>
        <v>-26.099999999999994</v>
      </c>
    </row>
    <row r="5614" spans="1:6">
      <c r="A5614" s="4">
        <v>43415</v>
      </c>
      <c r="B5614" s="14">
        <v>207.3</v>
      </c>
      <c r="C5614" s="22">
        <v>201.8</v>
      </c>
      <c r="D5614" s="1">
        <f t="shared" si="273"/>
        <v>30.25</v>
      </c>
      <c r="E5614" s="2">
        <f t="shared" si="274"/>
        <v>292.22113195665804</v>
      </c>
      <c r="F5614" s="1">
        <f t="shared" si="275"/>
        <v>-5.5</v>
      </c>
    </row>
    <row r="5615" spans="1:6">
      <c r="A5615" s="4">
        <v>43416</v>
      </c>
      <c r="B5615" s="14">
        <v>269.10000000000002</v>
      </c>
      <c r="C5615" s="22">
        <v>330.2</v>
      </c>
      <c r="D5615" s="1">
        <f t="shared" si="273"/>
        <v>3733.2099999999959</v>
      </c>
      <c r="E5615" s="2">
        <f t="shared" si="274"/>
        <v>21168.642735821337</v>
      </c>
      <c r="F5615" s="1">
        <f t="shared" si="275"/>
        <v>61.099999999999966</v>
      </c>
    </row>
    <row r="5616" spans="1:6">
      <c r="A5616" s="4">
        <v>43417</v>
      </c>
      <c r="B5616" s="14">
        <v>367.5</v>
      </c>
      <c r="C5616" s="22">
        <v>351.6</v>
      </c>
      <c r="D5616" s="1">
        <f t="shared" si="273"/>
        <v>252.80999999999926</v>
      </c>
      <c r="E5616" s="2">
        <f t="shared" si="274"/>
        <v>27853.766336465462</v>
      </c>
      <c r="F5616" s="1">
        <f t="shared" si="275"/>
        <v>-15.899999999999977</v>
      </c>
    </row>
    <row r="5617" spans="1:6">
      <c r="A5617" s="4">
        <v>43418</v>
      </c>
      <c r="B5617" s="14">
        <v>338.4</v>
      </c>
      <c r="C5617" s="22">
        <v>332.8</v>
      </c>
      <c r="D5617" s="1">
        <f t="shared" si="273"/>
        <v>31.359999999999619</v>
      </c>
      <c r="E5617" s="2">
        <f t="shared" si="274"/>
        <v>21931.974014404273</v>
      </c>
      <c r="F5617" s="1">
        <f t="shared" si="275"/>
        <v>-5.5999999999999659</v>
      </c>
    </row>
    <row r="5618" spans="1:6">
      <c r="A5618" s="4">
        <v>43419</v>
      </c>
      <c r="B5618" s="14">
        <v>299.89999999999998</v>
      </c>
      <c r="C5618" s="22">
        <v>285.5</v>
      </c>
      <c r="D5618" s="1">
        <f t="shared" si="273"/>
        <v>207.35999999999933</v>
      </c>
      <c r="E5618" s="2">
        <f t="shared" si="274"/>
        <v>10159.526523260973</v>
      </c>
      <c r="F5618" s="1">
        <f t="shared" si="275"/>
        <v>-14.399999999999977</v>
      </c>
    </row>
    <row r="5619" spans="1:6">
      <c r="A5619" s="4">
        <v>43420</v>
      </c>
      <c r="B5619" s="14">
        <v>246.5</v>
      </c>
      <c r="C5619" s="22">
        <v>225.9</v>
      </c>
      <c r="D5619" s="1">
        <f t="shared" si="273"/>
        <v>424.35999999999979</v>
      </c>
      <c r="E5619" s="2">
        <f t="shared" si="274"/>
        <v>1696.9849065138144</v>
      </c>
      <c r="F5619" s="1">
        <f t="shared" si="275"/>
        <v>-20.599999999999994</v>
      </c>
    </row>
    <row r="5620" spans="1:6">
      <c r="A5620" s="4">
        <v>43421</v>
      </c>
      <c r="B5620" s="14">
        <v>168.1</v>
      </c>
      <c r="C5620" s="22">
        <v>134.9</v>
      </c>
      <c r="D5620" s="1">
        <f t="shared" si="273"/>
        <v>1102.2399999999993</v>
      </c>
      <c r="E5620" s="2">
        <f t="shared" si="274"/>
        <v>2480.5901561112728</v>
      </c>
      <c r="F5620" s="1">
        <f t="shared" si="275"/>
        <v>-33.199999999999989</v>
      </c>
    </row>
    <row r="5621" spans="1:6">
      <c r="A5621" s="4">
        <v>43422</v>
      </c>
      <c r="B5621" s="14">
        <v>104.6</v>
      </c>
      <c r="C5621" s="22">
        <v>112.3</v>
      </c>
      <c r="D5621" s="1">
        <f t="shared" si="273"/>
        <v>59.290000000000042</v>
      </c>
      <c r="E5621" s="2">
        <f t="shared" si="274"/>
        <v>5242.5598115058074</v>
      </c>
      <c r="F5621" s="1">
        <f t="shared" si="275"/>
        <v>7.7000000000000028</v>
      </c>
    </row>
    <row r="5622" spans="1:6">
      <c r="A5622" s="4">
        <v>43423</v>
      </c>
      <c r="B5622" s="14">
        <v>103.9</v>
      </c>
      <c r="C5622" s="22">
        <v>105</v>
      </c>
      <c r="D5622" s="1">
        <f t="shared" si="273"/>
        <v>1.2099999999999875</v>
      </c>
      <c r="E5622" s="2">
        <f t="shared" si="274"/>
        <v>6352.9704524075814</v>
      </c>
      <c r="F5622" s="1">
        <f t="shared" si="275"/>
        <v>1.0999999999999943</v>
      </c>
    </row>
    <row r="5623" spans="1:6">
      <c r="A5623" s="4">
        <v>43424</v>
      </c>
      <c r="B5623" s="14">
        <v>119.7</v>
      </c>
      <c r="C5623" s="22">
        <v>109.7</v>
      </c>
      <c r="D5623" s="1">
        <f t="shared" si="273"/>
        <v>100</v>
      </c>
      <c r="E5623" s="2">
        <f t="shared" si="274"/>
        <v>5625.8285329228765</v>
      </c>
      <c r="F5623" s="1">
        <f t="shared" si="275"/>
        <v>-10</v>
      </c>
    </row>
    <row r="5624" spans="1:6">
      <c r="A5624" s="4">
        <v>43425</v>
      </c>
      <c r="B5624" s="14">
        <v>172.1</v>
      </c>
      <c r="C5624" s="22">
        <v>211.4</v>
      </c>
      <c r="D5624" s="1">
        <f t="shared" si="273"/>
        <v>1544.4900000000009</v>
      </c>
      <c r="E5624" s="2">
        <f t="shared" si="274"/>
        <v>712.59508364747546</v>
      </c>
      <c r="F5624" s="1">
        <f t="shared" si="275"/>
        <v>39.300000000000011</v>
      </c>
    </row>
    <row r="5625" spans="1:6">
      <c r="A5625" s="4">
        <v>43426</v>
      </c>
      <c r="B5625" s="14">
        <v>263</v>
      </c>
      <c r="C5625" s="22">
        <v>246.6</v>
      </c>
      <c r="D5625" s="1">
        <f t="shared" si="273"/>
        <v>268.96000000000021</v>
      </c>
      <c r="E5625" s="2">
        <f t="shared" si="274"/>
        <v>3830.9262398471387</v>
      </c>
      <c r="F5625" s="1">
        <f t="shared" si="275"/>
        <v>-16.400000000000006</v>
      </c>
    </row>
    <row r="5626" spans="1:6">
      <c r="A5626" s="4">
        <v>43427</v>
      </c>
      <c r="B5626" s="14">
        <v>238.3</v>
      </c>
      <c r="C5626" s="22">
        <v>206.4</v>
      </c>
      <c r="D5626" s="1">
        <f t="shared" si="273"/>
        <v>1017.6100000000004</v>
      </c>
      <c r="E5626" s="2">
        <f t="shared" si="274"/>
        <v>470.65031714184124</v>
      </c>
      <c r="F5626" s="1">
        <f t="shared" si="275"/>
        <v>-31.900000000000006</v>
      </c>
    </row>
    <row r="5627" spans="1:6">
      <c r="A5627" s="4">
        <v>43428</v>
      </c>
      <c r="B5627" s="14">
        <v>252.8</v>
      </c>
      <c r="C5627" s="22">
        <v>303.7</v>
      </c>
      <c r="D5627" s="1">
        <f t="shared" si="273"/>
        <v>2590.8099999999977</v>
      </c>
      <c r="E5627" s="2">
        <f t="shared" si="274"/>
        <v>14159.685473341478</v>
      </c>
      <c r="F5627" s="1">
        <f t="shared" si="275"/>
        <v>50.899999999999977</v>
      </c>
    </row>
    <row r="5628" spans="1:6">
      <c r="A5628" s="4">
        <v>43429</v>
      </c>
      <c r="B5628" s="14">
        <v>197.8</v>
      </c>
      <c r="C5628" s="22">
        <v>64.900000000000006</v>
      </c>
      <c r="D5628" s="1">
        <f t="shared" si="273"/>
        <v>17662.41</v>
      </c>
      <c r="E5628" s="2">
        <f t="shared" si="274"/>
        <v>14353.363425032394</v>
      </c>
      <c r="F5628" s="1">
        <f t="shared" si="275"/>
        <v>-132.9</v>
      </c>
    </row>
    <row r="5629" spans="1:6">
      <c r="A5629" s="4">
        <v>43430</v>
      </c>
      <c r="B5629" s="14">
        <v>152.30000000000001</v>
      </c>
      <c r="C5629" s="22">
        <v>200.9</v>
      </c>
      <c r="D5629" s="1">
        <f t="shared" si="273"/>
        <v>2361.9599999999996</v>
      </c>
      <c r="E5629" s="2">
        <f t="shared" si="274"/>
        <v>262.26107398564369</v>
      </c>
      <c r="F5629" s="1">
        <f t="shared" si="275"/>
        <v>48.599999999999994</v>
      </c>
    </row>
    <row r="5630" spans="1:6">
      <c r="A5630" s="4">
        <v>43431</v>
      </c>
      <c r="B5630" s="14">
        <v>298.5</v>
      </c>
      <c r="C5630" s="22">
        <v>302.8</v>
      </c>
      <c r="D5630" s="1">
        <f t="shared" si="273"/>
        <v>18.490000000000098</v>
      </c>
      <c r="E5630" s="2">
        <f t="shared" si="274"/>
        <v>13946.305415370469</v>
      </c>
      <c r="F5630" s="1">
        <f t="shared" si="275"/>
        <v>4.3000000000000114</v>
      </c>
    </row>
    <row r="5631" spans="1:6">
      <c r="A5631" s="4">
        <v>43432</v>
      </c>
      <c r="B5631" s="14">
        <v>355.1</v>
      </c>
      <c r="C5631" s="22">
        <v>342.2</v>
      </c>
      <c r="D5631" s="1">
        <f t="shared" si="273"/>
        <v>166.41000000000088</v>
      </c>
      <c r="E5631" s="2">
        <f t="shared" si="274"/>
        <v>24804.510175434858</v>
      </c>
      <c r="F5631" s="1">
        <f t="shared" si="275"/>
        <v>-12.900000000000034</v>
      </c>
    </row>
    <row r="5632" spans="1:6">
      <c r="A5632" s="4">
        <v>43433</v>
      </c>
      <c r="B5632" s="14">
        <v>358.2</v>
      </c>
      <c r="C5632" s="22">
        <v>378</v>
      </c>
      <c r="D5632" s="1">
        <f t="shared" si="273"/>
        <v>392.04000000000048</v>
      </c>
      <c r="E5632" s="2">
        <f t="shared" si="274"/>
        <v>37362.754703615203</v>
      </c>
      <c r="F5632" s="1">
        <f t="shared" si="275"/>
        <v>19.800000000000011</v>
      </c>
    </row>
    <row r="5633" spans="1:6">
      <c r="A5633" s="4">
        <v>43434</v>
      </c>
      <c r="B5633" s="14">
        <v>422.4</v>
      </c>
      <c r="C5633" s="22">
        <v>434.6</v>
      </c>
      <c r="D5633" s="1">
        <f t="shared" si="273"/>
        <v>148.84000000000111</v>
      </c>
      <c r="E5633" s="2">
        <f t="shared" si="274"/>
        <v>62447.249460458996</v>
      </c>
      <c r="F5633" s="1">
        <f t="shared" si="275"/>
        <v>12.200000000000045</v>
      </c>
    </row>
    <row r="5634" spans="1:6">
      <c r="A5634" s="4">
        <v>43435</v>
      </c>
      <c r="B5634" s="14">
        <v>393.4</v>
      </c>
      <c r="C5634" s="22">
        <v>286.10000000000002</v>
      </c>
      <c r="D5634" s="1">
        <f t="shared" ref="D5634:D5697" si="276">(B5634-C5634)^2</f>
        <v>11513.28999999999</v>
      </c>
      <c r="E5634" s="2">
        <f t="shared" si="274"/>
        <v>10280.839895241654</v>
      </c>
      <c r="F5634" s="1">
        <f t="shared" si="275"/>
        <v>-107.29999999999995</v>
      </c>
    </row>
    <row r="5635" spans="1:6">
      <c r="A5635" s="4">
        <v>43436</v>
      </c>
      <c r="B5635" s="14">
        <v>238.3</v>
      </c>
      <c r="C5635" s="22">
        <v>248.1</v>
      </c>
      <c r="D5635" s="1">
        <f t="shared" si="276"/>
        <v>96.039999999999665</v>
      </c>
      <c r="E5635" s="2">
        <f t="shared" ref="E5635:E5698" si="277">(C5635-AVERAGE($C$2:$C$6211))^2</f>
        <v>4018.8596697988287</v>
      </c>
      <c r="F5635" s="1">
        <f t="shared" ref="F5635:F5698" si="278">C5635-B5635</f>
        <v>9.7999999999999829</v>
      </c>
    </row>
    <row r="5636" spans="1:6">
      <c r="A5636" s="4">
        <v>43437</v>
      </c>
      <c r="B5636" s="14">
        <v>238.4</v>
      </c>
      <c r="C5636" s="22">
        <v>293.8</v>
      </c>
      <c r="D5636" s="1">
        <f t="shared" si="276"/>
        <v>3069.1600000000008</v>
      </c>
      <c r="E5636" s="2">
        <f t="shared" si="277"/>
        <v>11901.604835660328</v>
      </c>
      <c r="F5636" s="1">
        <f t="shared" si="278"/>
        <v>55.400000000000006</v>
      </c>
    </row>
    <row r="5637" spans="1:6">
      <c r="A5637" s="4">
        <v>43438</v>
      </c>
      <c r="B5637" s="14">
        <v>297.39999999999998</v>
      </c>
      <c r="C5637" s="22">
        <v>251.8</v>
      </c>
      <c r="D5637" s="1">
        <f t="shared" si="276"/>
        <v>2079.3599999999969</v>
      </c>
      <c r="E5637" s="2">
        <f t="shared" si="277"/>
        <v>4501.6687970130006</v>
      </c>
      <c r="F5637" s="1">
        <f t="shared" si="278"/>
        <v>-45.599999999999966</v>
      </c>
    </row>
    <row r="5638" spans="1:6">
      <c r="A5638" s="4">
        <v>43439</v>
      </c>
      <c r="B5638" s="14">
        <v>311.3</v>
      </c>
      <c r="C5638" s="22">
        <v>306.3</v>
      </c>
      <c r="D5638" s="1">
        <f t="shared" si="276"/>
        <v>25</v>
      </c>
      <c r="E5638" s="2">
        <f t="shared" si="277"/>
        <v>14785.216751924414</v>
      </c>
      <c r="F5638" s="1">
        <f t="shared" si="278"/>
        <v>-5</v>
      </c>
    </row>
    <row r="5639" spans="1:6">
      <c r="A5639" s="4">
        <v>43440</v>
      </c>
      <c r="B5639" s="14">
        <v>334.2</v>
      </c>
      <c r="C5639" s="22">
        <v>230.9</v>
      </c>
      <c r="D5639" s="1">
        <f t="shared" si="276"/>
        <v>10670.889999999996</v>
      </c>
      <c r="E5639" s="2">
        <f t="shared" si="277"/>
        <v>2133.9296730194487</v>
      </c>
      <c r="F5639" s="1">
        <f t="shared" si="278"/>
        <v>-103.29999999999998</v>
      </c>
    </row>
    <row r="5640" spans="1:6">
      <c r="A5640" s="4">
        <v>43441</v>
      </c>
      <c r="B5640" s="14">
        <v>314.2</v>
      </c>
      <c r="C5640" s="22">
        <v>302.60000000000002</v>
      </c>
      <c r="D5640" s="1">
        <f t="shared" si="276"/>
        <v>134.55999999999921</v>
      </c>
      <c r="E5640" s="2">
        <f t="shared" si="277"/>
        <v>13899.107624710246</v>
      </c>
      <c r="F5640" s="1">
        <f t="shared" si="278"/>
        <v>-11.599999999999966</v>
      </c>
    </row>
    <row r="5641" spans="1:6">
      <c r="A5641" s="4">
        <v>43442</v>
      </c>
      <c r="B5641" s="14">
        <v>327.8</v>
      </c>
      <c r="C5641" s="22">
        <v>213.4</v>
      </c>
      <c r="D5641" s="1">
        <f t="shared" si="276"/>
        <v>13087.36</v>
      </c>
      <c r="E5641" s="2">
        <f t="shared" si="277"/>
        <v>823.37299024972913</v>
      </c>
      <c r="F5641" s="1">
        <f t="shared" si="278"/>
        <v>-114.4</v>
      </c>
    </row>
    <row r="5642" spans="1:6">
      <c r="A5642" s="4">
        <v>43443</v>
      </c>
      <c r="B5642" s="14">
        <v>189.5</v>
      </c>
      <c r="C5642" s="22">
        <v>154</v>
      </c>
      <c r="D5642" s="1">
        <f t="shared" si="276"/>
        <v>1260.25</v>
      </c>
      <c r="E5642" s="2">
        <f t="shared" si="277"/>
        <v>942.82916416279556</v>
      </c>
      <c r="F5642" s="1">
        <f t="shared" si="278"/>
        <v>-35.5</v>
      </c>
    </row>
    <row r="5643" spans="1:6">
      <c r="A5643" s="4">
        <v>43444</v>
      </c>
      <c r="B5643" s="14">
        <v>237.1</v>
      </c>
      <c r="C5643" s="22">
        <v>353.2</v>
      </c>
      <c r="D5643" s="1">
        <f t="shared" si="276"/>
        <v>13479.21</v>
      </c>
      <c r="E5643" s="2">
        <f t="shared" si="277"/>
        <v>28390.388661747256</v>
      </c>
      <c r="F5643" s="1">
        <f t="shared" si="278"/>
        <v>116.1</v>
      </c>
    </row>
    <row r="5644" spans="1:6">
      <c r="A5644" s="4">
        <v>43445</v>
      </c>
      <c r="B5644" s="14">
        <v>291.2</v>
      </c>
      <c r="C5644" s="22">
        <v>209.2</v>
      </c>
      <c r="D5644" s="1">
        <f t="shared" si="276"/>
        <v>6724</v>
      </c>
      <c r="E5644" s="2">
        <f t="shared" si="277"/>
        <v>599.97938638499556</v>
      </c>
      <c r="F5644" s="1">
        <f t="shared" si="278"/>
        <v>-82</v>
      </c>
    </row>
    <row r="5645" spans="1:6">
      <c r="A5645" s="4">
        <v>43446</v>
      </c>
      <c r="B5645" s="14">
        <v>211.8</v>
      </c>
      <c r="C5645" s="22">
        <v>309.89999999999998</v>
      </c>
      <c r="D5645" s="1">
        <f t="shared" si="276"/>
        <v>9623.6099999999933</v>
      </c>
      <c r="E5645" s="2">
        <f t="shared" si="277"/>
        <v>15673.656983808462</v>
      </c>
      <c r="F5645" s="1">
        <f t="shared" si="278"/>
        <v>98.099999999999966</v>
      </c>
    </row>
    <row r="5646" spans="1:6">
      <c r="A5646" s="4">
        <v>43447</v>
      </c>
      <c r="B5646" s="14">
        <v>354.3</v>
      </c>
      <c r="C5646" s="22">
        <v>305.10000000000002</v>
      </c>
      <c r="D5646" s="1">
        <f t="shared" si="276"/>
        <v>2420.639999999999</v>
      </c>
      <c r="E5646" s="2">
        <f t="shared" si="277"/>
        <v>14494.830007963064</v>
      </c>
      <c r="F5646" s="1">
        <f t="shared" si="278"/>
        <v>-49.199999999999989</v>
      </c>
    </row>
    <row r="5647" spans="1:6">
      <c r="A5647" s="4">
        <v>43448</v>
      </c>
      <c r="B5647" s="14">
        <v>351.1</v>
      </c>
      <c r="C5647" s="22">
        <v>321.2</v>
      </c>
      <c r="D5647" s="1">
        <f t="shared" si="276"/>
        <v>894.01000000000204</v>
      </c>
      <c r="E5647" s="2">
        <f t="shared" si="277"/>
        <v>18630.742156111199</v>
      </c>
      <c r="F5647" s="1">
        <f t="shared" si="278"/>
        <v>-29.900000000000034</v>
      </c>
    </row>
    <row r="5648" spans="1:6">
      <c r="A5648" s="4">
        <v>43449</v>
      </c>
      <c r="B5648" s="14">
        <v>229.1</v>
      </c>
      <c r="C5648" s="22">
        <v>136</v>
      </c>
      <c r="D5648" s="1">
        <f t="shared" si="276"/>
        <v>8667.6099999999988</v>
      </c>
      <c r="E5648" s="2">
        <f t="shared" si="277"/>
        <v>2372.2280047425129</v>
      </c>
      <c r="F5648" s="1">
        <f t="shared" si="278"/>
        <v>-93.1</v>
      </c>
    </row>
    <row r="5649" spans="1:6">
      <c r="A5649" s="4">
        <v>43450</v>
      </c>
      <c r="B5649" s="14">
        <v>73.3</v>
      </c>
      <c r="C5649" s="22">
        <v>43.8</v>
      </c>
      <c r="D5649" s="1">
        <f t="shared" si="276"/>
        <v>870.25</v>
      </c>
      <c r="E5649" s="2">
        <f t="shared" si="277"/>
        <v>19854.366510378615</v>
      </c>
      <c r="F5649" s="1">
        <f t="shared" si="278"/>
        <v>-29.5</v>
      </c>
    </row>
    <row r="5650" spans="1:6">
      <c r="A5650" s="4">
        <v>43451</v>
      </c>
      <c r="B5650" s="14">
        <v>224.9</v>
      </c>
      <c r="C5650" s="22">
        <v>373.3</v>
      </c>
      <c r="D5650" s="1">
        <f t="shared" si="276"/>
        <v>22022.560000000001</v>
      </c>
      <c r="E5650" s="2">
        <f t="shared" si="277"/>
        <v>35567.87662309991</v>
      </c>
      <c r="F5650" s="1">
        <f t="shared" si="278"/>
        <v>148.4</v>
      </c>
    </row>
    <row r="5651" spans="1:6">
      <c r="A5651" s="4">
        <v>43452</v>
      </c>
      <c r="B5651" s="14">
        <v>496</v>
      </c>
      <c r="C5651" s="22">
        <v>473.7</v>
      </c>
      <c r="D5651" s="1">
        <f t="shared" si="276"/>
        <v>497.29000000000053</v>
      </c>
      <c r="E5651" s="2">
        <f t="shared" si="277"/>
        <v>83517.807534533029</v>
      </c>
      <c r="F5651" s="1">
        <f t="shared" si="278"/>
        <v>-22.300000000000011</v>
      </c>
    </row>
    <row r="5652" spans="1:6">
      <c r="A5652" s="4">
        <v>43453</v>
      </c>
      <c r="B5652" s="14">
        <v>347.4</v>
      </c>
      <c r="C5652" s="22">
        <v>140.4</v>
      </c>
      <c r="D5652" s="1">
        <f t="shared" si="276"/>
        <v>42848.999999999985</v>
      </c>
      <c r="E5652" s="2">
        <f t="shared" si="277"/>
        <v>1962.9793992674704</v>
      </c>
      <c r="F5652" s="1">
        <f t="shared" si="278"/>
        <v>-206.99999999999997</v>
      </c>
    </row>
    <row r="5653" spans="1:6">
      <c r="A5653" s="4">
        <v>43454</v>
      </c>
      <c r="B5653" s="14">
        <v>86.6</v>
      </c>
      <c r="C5653" s="22">
        <v>86.9</v>
      </c>
      <c r="D5653" s="1">
        <f t="shared" si="276"/>
        <v>9.0000000000006825E-2</v>
      </c>
      <c r="E5653" s="2">
        <f t="shared" si="277"/>
        <v>9565.9203976571844</v>
      </c>
      <c r="F5653" s="1">
        <f t="shared" si="278"/>
        <v>0.30000000000001137</v>
      </c>
    </row>
    <row r="5654" spans="1:6">
      <c r="A5654" s="4">
        <v>43455</v>
      </c>
      <c r="B5654" s="14">
        <v>77.3</v>
      </c>
      <c r="C5654" s="22">
        <v>85.9</v>
      </c>
      <c r="D5654" s="1">
        <f t="shared" si="276"/>
        <v>73.96000000000015</v>
      </c>
      <c r="E5654" s="2">
        <f t="shared" si="277"/>
        <v>9762.5314443560583</v>
      </c>
      <c r="F5654" s="1">
        <f t="shared" si="278"/>
        <v>8.6000000000000085</v>
      </c>
    </row>
    <row r="5655" spans="1:6">
      <c r="A5655" s="4">
        <v>43456</v>
      </c>
      <c r="B5655" s="14">
        <v>64.8</v>
      </c>
      <c r="C5655" s="22">
        <v>59.1</v>
      </c>
      <c r="D5655" s="1">
        <f t="shared" si="276"/>
        <v>32.489999999999952</v>
      </c>
      <c r="E5655" s="2">
        <f t="shared" si="277"/>
        <v>15776.747495885862</v>
      </c>
      <c r="F5655" s="1">
        <f t="shared" si="278"/>
        <v>-5.6999999999999957</v>
      </c>
    </row>
    <row r="5656" spans="1:6">
      <c r="A5656" s="4">
        <v>43457</v>
      </c>
      <c r="B5656" s="14">
        <v>66</v>
      </c>
      <c r="C5656" s="22">
        <v>117.8</v>
      </c>
      <c r="D5656" s="1">
        <f t="shared" si="276"/>
        <v>2683.24</v>
      </c>
      <c r="E5656" s="2">
        <f t="shared" si="277"/>
        <v>4476.3490546620051</v>
      </c>
      <c r="F5656" s="1">
        <f t="shared" si="278"/>
        <v>51.8</v>
      </c>
    </row>
    <row r="5657" spans="1:6">
      <c r="A5657" s="4">
        <v>43458</v>
      </c>
      <c r="B5657" s="14">
        <v>71.7</v>
      </c>
      <c r="C5657" s="22">
        <v>33.799999999999997</v>
      </c>
      <c r="D5657" s="1">
        <f t="shared" si="276"/>
        <v>1436.4100000000005</v>
      </c>
      <c r="E5657" s="2">
        <f t="shared" si="277"/>
        <v>22772.476977367347</v>
      </c>
      <c r="F5657" s="1">
        <f t="shared" si="278"/>
        <v>-37.900000000000006</v>
      </c>
    </row>
    <row r="5658" spans="1:6">
      <c r="A5658" s="4">
        <v>43459</v>
      </c>
      <c r="B5658" s="14">
        <v>13.2</v>
      </c>
      <c r="C5658" s="22">
        <v>49.2</v>
      </c>
      <c r="D5658" s="1">
        <f t="shared" si="276"/>
        <v>1296</v>
      </c>
      <c r="E5658" s="2">
        <f t="shared" si="277"/>
        <v>18361.746858204708</v>
      </c>
      <c r="F5658" s="1">
        <f t="shared" si="278"/>
        <v>36</v>
      </c>
    </row>
    <row r="5659" spans="1:6">
      <c r="A5659" s="4">
        <v>43460</v>
      </c>
      <c r="B5659" s="14">
        <v>137.4</v>
      </c>
      <c r="C5659" s="22">
        <v>279.5</v>
      </c>
      <c r="D5659" s="1">
        <f t="shared" si="276"/>
        <v>20192.41</v>
      </c>
      <c r="E5659" s="2">
        <f t="shared" si="277"/>
        <v>8985.9928034542118</v>
      </c>
      <c r="F5659" s="1">
        <f t="shared" si="278"/>
        <v>142.1</v>
      </c>
    </row>
    <row r="5660" spans="1:6">
      <c r="A5660" s="4">
        <v>43461</v>
      </c>
      <c r="B5660" s="14">
        <v>240.8</v>
      </c>
      <c r="C5660" s="22">
        <v>190</v>
      </c>
      <c r="D5660" s="1">
        <f t="shared" si="276"/>
        <v>2580.6400000000012</v>
      </c>
      <c r="E5660" s="2">
        <f t="shared" si="277"/>
        <v>28.031483003361153</v>
      </c>
      <c r="F5660" s="1">
        <f t="shared" si="278"/>
        <v>-50.800000000000011</v>
      </c>
    </row>
    <row r="5661" spans="1:6">
      <c r="A5661" s="4">
        <v>43462</v>
      </c>
      <c r="B5661" s="14">
        <v>134.4</v>
      </c>
      <c r="C5661" s="22">
        <v>121.1</v>
      </c>
      <c r="D5661" s="1">
        <f t="shared" si="276"/>
        <v>176.8900000000003</v>
      </c>
      <c r="E5661" s="2">
        <f t="shared" si="277"/>
        <v>4045.6626005557241</v>
      </c>
      <c r="F5661" s="1">
        <f t="shared" si="278"/>
        <v>-13.300000000000011</v>
      </c>
    </row>
    <row r="5662" spans="1:6">
      <c r="A5662" s="4">
        <v>43463</v>
      </c>
      <c r="B5662" s="14">
        <v>106.5</v>
      </c>
      <c r="C5662" s="22">
        <v>138.30000000000001</v>
      </c>
      <c r="D5662" s="1">
        <f t="shared" si="276"/>
        <v>1011.2400000000007</v>
      </c>
      <c r="E5662" s="2">
        <f t="shared" si="277"/>
        <v>2153.4725973351033</v>
      </c>
      <c r="F5662" s="1">
        <f t="shared" si="278"/>
        <v>31.800000000000011</v>
      </c>
    </row>
    <row r="5663" spans="1:6">
      <c r="A5663" s="4">
        <v>43464</v>
      </c>
      <c r="B5663" s="14">
        <v>131.1</v>
      </c>
      <c r="C5663" s="22">
        <v>156.1</v>
      </c>
      <c r="D5663" s="1">
        <f t="shared" si="276"/>
        <v>625</v>
      </c>
      <c r="E5663" s="2">
        <f t="shared" si="277"/>
        <v>818.27596609516229</v>
      </c>
      <c r="F5663" s="1">
        <f t="shared" si="278"/>
        <v>25</v>
      </c>
    </row>
    <row r="5664" spans="1:6">
      <c r="A5664" s="4">
        <v>43465</v>
      </c>
      <c r="B5664" s="14">
        <v>106.3</v>
      </c>
      <c r="C5664" s="22">
        <v>83</v>
      </c>
      <c r="D5664" s="1">
        <f t="shared" si="276"/>
        <v>542.88999999999987</v>
      </c>
      <c r="E5664" s="2">
        <f t="shared" si="277"/>
        <v>10344.01347978279</v>
      </c>
      <c r="F5664" s="1">
        <f t="shared" si="278"/>
        <v>-23.299999999999997</v>
      </c>
    </row>
    <row r="5665" spans="1:6">
      <c r="A5665" s="4">
        <v>43466</v>
      </c>
      <c r="B5665" s="14">
        <v>46.8</v>
      </c>
      <c r="C5665" s="22">
        <v>36.9</v>
      </c>
      <c r="D5665" s="1">
        <f t="shared" si="276"/>
        <v>98.009999999999977</v>
      </c>
      <c r="E5665" s="2">
        <f t="shared" si="277"/>
        <v>21846.472732600843</v>
      </c>
      <c r="F5665" s="1">
        <f t="shared" si="278"/>
        <v>-9.8999999999999986</v>
      </c>
    </row>
    <row r="5666" spans="1:6">
      <c r="A5666" s="4">
        <v>43467</v>
      </c>
      <c r="B5666" s="14">
        <v>24.3</v>
      </c>
      <c r="C5666" s="22">
        <v>45.9</v>
      </c>
      <c r="D5666" s="1">
        <f t="shared" si="276"/>
        <v>466.55999999999989</v>
      </c>
      <c r="E5666" s="2">
        <f t="shared" si="277"/>
        <v>19266.973312310984</v>
      </c>
      <c r="F5666" s="1">
        <f t="shared" si="278"/>
        <v>21.599999999999998</v>
      </c>
    </row>
    <row r="5667" spans="1:6">
      <c r="A5667" s="4">
        <v>43468</v>
      </c>
      <c r="B5667" s="14">
        <v>89.9</v>
      </c>
      <c r="C5667" s="23">
        <v>169.1</v>
      </c>
      <c r="D5667" s="1">
        <f t="shared" si="276"/>
        <v>6272.6399999999985</v>
      </c>
      <c r="E5667" s="2">
        <f t="shared" si="277"/>
        <v>243.53235900981076</v>
      </c>
      <c r="F5667" s="1">
        <f t="shared" si="278"/>
        <v>79.199999999999989</v>
      </c>
    </row>
    <row r="5668" spans="1:6">
      <c r="A5668" s="4">
        <v>43469</v>
      </c>
      <c r="B5668" s="14">
        <v>230.5</v>
      </c>
      <c r="C5668" s="22">
        <v>280.2</v>
      </c>
      <c r="D5668" s="1">
        <f t="shared" si="276"/>
        <v>2470.0899999999988</v>
      </c>
      <c r="E5668" s="2">
        <f t="shared" si="277"/>
        <v>9119.1950707649976</v>
      </c>
      <c r="F5668" s="1">
        <f t="shared" si="278"/>
        <v>49.699999999999989</v>
      </c>
    </row>
    <row r="5669" spans="1:6">
      <c r="A5669" s="4">
        <v>43470</v>
      </c>
      <c r="B5669" s="14">
        <v>170.6</v>
      </c>
      <c r="C5669" s="22">
        <v>27</v>
      </c>
      <c r="D5669" s="1">
        <f t="shared" si="276"/>
        <v>20620.96</v>
      </c>
      <c r="E5669" s="2">
        <f t="shared" si="277"/>
        <v>24871.03209491969</v>
      </c>
      <c r="F5669" s="1">
        <f t="shared" si="278"/>
        <v>-143.6</v>
      </c>
    </row>
    <row r="5670" spans="1:6">
      <c r="A5670" s="4">
        <v>43471</v>
      </c>
      <c r="B5670" s="14">
        <v>0.7</v>
      </c>
      <c r="C5670" s="22">
        <v>41.8</v>
      </c>
      <c r="D5670" s="1">
        <f t="shared" si="276"/>
        <v>1689.2099999999996</v>
      </c>
      <c r="E5670" s="2">
        <f t="shared" si="277"/>
        <v>20421.988603776364</v>
      </c>
      <c r="F5670" s="1">
        <f t="shared" si="278"/>
        <v>41.099999999999994</v>
      </c>
    </row>
    <row r="5671" spans="1:6">
      <c r="A5671" s="4">
        <v>43472</v>
      </c>
      <c r="B5671" s="14">
        <v>50.8</v>
      </c>
      <c r="C5671" s="22">
        <v>84.7</v>
      </c>
      <c r="D5671" s="1">
        <f t="shared" si="276"/>
        <v>1149.2100000000005</v>
      </c>
      <c r="E5671" s="2">
        <f t="shared" si="277"/>
        <v>10001.104700394706</v>
      </c>
      <c r="F5671" s="1">
        <f t="shared" si="278"/>
        <v>33.900000000000006</v>
      </c>
    </row>
    <row r="5672" spans="1:6">
      <c r="A5672" s="4">
        <v>43473</v>
      </c>
      <c r="B5672" s="14">
        <v>65.099999999999994</v>
      </c>
      <c r="C5672" s="22">
        <v>61</v>
      </c>
      <c r="D5672" s="1">
        <f t="shared" si="276"/>
        <v>16.809999999999953</v>
      </c>
      <c r="E5672" s="2">
        <f t="shared" si="277"/>
        <v>15303.056507158</v>
      </c>
      <c r="F5672" s="1">
        <f t="shared" si="278"/>
        <v>-4.0999999999999943</v>
      </c>
    </row>
    <row r="5673" spans="1:6">
      <c r="A5673" s="4">
        <v>43474</v>
      </c>
      <c r="B5673" s="14">
        <v>53.3</v>
      </c>
      <c r="C5673" s="22">
        <v>66.2</v>
      </c>
      <c r="D5673" s="1">
        <f t="shared" si="276"/>
        <v>166.41000000000014</v>
      </c>
      <c r="E5673" s="2">
        <f t="shared" si="277"/>
        <v>14043.559064323859</v>
      </c>
      <c r="F5673" s="1">
        <f t="shared" si="278"/>
        <v>12.900000000000006</v>
      </c>
    </row>
    <row r="5674" spans="1:6">
      <c r="A5674" s="4">
        <v>43475</v>
      </c>
      <c r="B5674" s="14">
        <v>60.4</v>
      </c>
      <c r="C5674" s="22">
        <v>67</v>
      </c>
      <c r="D5674" s="1">
        <f t="shared" si="276"/>
        <v>43.560000000000016</v>
      </c>
      <c r="E5674" s="2">
        <f t="shared" si="277"/>
        <v>13854.590226964761</v>
      </c>
      <c r="F5674" s="1">
        <f t="shared" si="278"/>
        <v>6.6000000000000014</v>
      </c>
    </row>
    <row r="5675" spans="1:6">
      <c r="A5675" s="4">
        <v>43476</v>
      </c>
      <c r="B5675" s="14">
        <v>97.1</v>
      </c>
      <c r="C5675" s="22">
        <v>136.9</v>
      </c>
      <c r="D5675" s="1">
        <f t="shared" si="276"/>
        <v>1584.0400000000009</v>
      </c>
      <c r="E5675" s="2">
        <f t="shared" si="277"/>
        <v>2285.3680627135263</v>
      </c>
      <c r="F5675" s="1">
        <f t="shared" si="278"/>
        <v>39.800000000000011</v>
      </c>
    </row>
    <row r="5676" spans="1:6">
      <c r="A5676" s="4">
        <v>43477</v>
      </c>
      <c r="B5676" s="14">
        <v>118.8</v>
      </c>
      <c r="C5676" s="22">
        <v>106.5</v>
      </c>
      <c r="D5676" s="1">
        <f t="shared" si="276"/>
        <v>151.28999999999994</v>
      </c>
      <c r="E5676" s="2">
        <f t="shared" si="277"/>
        <v>6116.1038823592717</v>
      </c>
      <c r="F5676" s="1">
        <f t="shared" si="278"/>
        <v>-12.299999999999997</v>
      </c>
    </row>
    <row r="5677" spans="1:6">
      <c r="A5677" s="4">
        <v>43478</v>
      </c>
      <c r="B5677" s="14">
        <v>173.4</v>
      </c>
      <c r="C5677" s="22">
        <v>128</v>
      </c>
      <c r="D5677" s="1">
        <f t="shared" si="276"/>
        <v>2061.1600000000003</v>
      </c>
      <c r="E5677" s="2">
        <f t="shared" si="277"/>
        <v>3215.5163783334983</v>
      </c>
      <c r="F5677" s="1">
        <f t="shared" si="278"/>
        <v>-45.400000000000006</v>
      </c>
    </row>
    <row r="5678" spans="1:6">
      <c r="A5678" s="4">
        <v>43479</v>
      </c>
      <c r="B5678" s="14">
        <v>169.7</v>
      </c>
      <c r="C5678" s="22">
        <v>161.1</v>
      </c>
      <c r="D5678" s="1">
        <f t="shared" si="276"/>
        <v>73.959999999999908</v>
      </c>
      <c r="E5678" s="2">
        <f t="shared" si="277"/>
        <v>557.22073260079628</v>
      </c>
      <c r="F5678" s="1">
        <f t="shared" si="278"/>
        <v>-8.5999999999999943</v>
      </c>
    </row>
    <row r="5679" spans="1:6">
      <c r="A5679" s="4">
        <v>43480</v>
      </c>
      <c r="B5679" s="14">
        <v>232.2</v>
      </c>
      <c r="C5679" s="22">
        <v>262.7</v>
      </c>
      <c r="D5679" s="1">
        <f t="shared" si="276"/>
        <v>930.25</v>
      </c>
      <c r="E5679" s="2">
        <f t="shared" si="277"/>
        <v>6083.1383879952791</v>
      </c>
      <c r="F5679" s="1">
        <f t="shared" si="278"/>
        <v>30.5</v>
      </c>
    </row>
    <row r="5680" spans="1:6">
      <c r="A5680" s="4">
        <v>43481</v>
      </c>
      <c r="B5680" s="14">
        <v>262.60000000000002</v>
      </c>
      <c r="C5680" s="22">
        <v>245.5</v>
      </c>
      <c r="D5680" s="1">
        <f t="shared" si="276"/>
        <v>292.41000000000076</v>
      </c>
      <c r="E5680" s="2">
        <f t="shared" si="277"/>
        <v>3695.9683912158998</v>
      </c>
      <c r="F5680" s="1">
        <f t="shared" si="278"/>
        <v>-17.100000000000023</v>
      </c>
    </row>
    <row r="5681" spans="1:6">
      <c r="A5681" s="4">
        <v>43482</v>
      </c>
      <c r="B5681" s="14">
        <v>226.2</v>
      </c>
      <c r="C5681" s="22">
        <v>211.8</v>
      </c>
      <c r="D5681" s="1">
        <f t="shared" si="276"/>
        <v>207.35999999999933</v>
      </c>
      <c r="E5681" s="2">
        <f t="shared" si="277"/>
        <v>734.11066496792648</v>
      </c>
      <c r="F5681" s="1">
        <f t="shared" si="278"/>
        <v>-14.399999999999977</v>
      </c>
    </row>
    <row r="5682" spans="1:6">
      <c r="A5682" s="4">
        <v>43483</v>
      </c>
      <c r="B5682" s="14">
        <v>175.8</v>
      </c>
      <c r="C5682" s="22">
        <v>137.5</v>
      </c>
      <c r="D5682" s="1">
        <f t="shared" si="276"/>
        <v>1466.8900000000008</v>
      </c>
      <c r="E5682" s="2">
        <f t="shared" si="277"/>
        <v>2228.3614346942031</v>
      </c>
      <c r="F5682" s="1">
        <f t="shared" si="278"/>
        <v>-38.300000000000011</v>
      </c>
    </row>
    <row r="5683" spans="1:6">
      <c r="A5683" s="4">
        <v>43484</v>
      </c>
      <c r="B5683" s="14">
        <v>115.9</v>
      </c>
      <c r="C5683" s="23">
        <v>102.5</v>
      </c>
      <c r="D5683" s="1">
        <f t="shared" si="276"/>
        <v>179.56000000000014</v>
      </c>
      <c r="E5683" s="2">
        <f t="shared" si="277"/>
        <v>6757.7480691547644</v>
      </c>
      <c r="F5683" s="1">
        <f t="shared" si="278"/>
        <v>-13.400000000000006</v>
      </c>
    </row>
    <row r="5684" spans="1:6">
      <c r="A5684" s="4">
        <v>43485</v>
      </c>
      <c r="B5684" s="14">
        <v>98.1</v>
      </c>
      <c r="C5684" s="22">
        <v>93.6</v>
      </c>
      <c r="D5684" s="1">
        <f t="shared" si="276"/>
        <v>20.25</v>
      </c>
      <c r="E5684" s="2">
        <f t="shared" si="277"/>
        <v>8300.2163847747361</v>
      </c>
      <c r="F5684" s="1">
        <f t="shared" si="278"/>
        <v>-4.5</v>
      </c>
    </row>
    <row r="5685" spans="1:6">
      <c r="A5685" s="4">
        <v>43486</v>
      </c>
      <c r="B5685" s="14">
        <v>99.2</v>
      </c>
      <c r="C5685" s="22">
        <v>111.4</v>
      </c>
      <c r="D5685" s="1">
        <f t="shared" si="276"/>
        <v>148.84000000000006</v>
      </c>
      <c r="E5685" s="2">
        <f t="shared" si="277"/>
        <v>5373.6997535347919</v>
      </c>
      <c r="F5685" s="1">
        <f t="shared" si="278"/>
        <v>12.200000000000003</v>
      </c>
    </row>
    <row r="5686" spans="1:6">
      <c r="A5686" s="4">
        <v>43487</v>
      </c>
      <c r="B5686" s="14">
        <v>154.80000000000001</v>
      </c>
      <c r="C5686" s="22">
        <v>146.30000000000001</v>
      </c>
      <c r="D5686" s="1">
        <f t="shared" si="276"/>
        <v>72.25</v>
      </c>
      <c r="E5686" s="2">
        <f t="shared" si="277"/>
        <v>1474.9842237441183</v>
      </c>
      <c r="F5686" s="1">
        <f t="shared" si="278"/>
        <v>-8.5</v>
      </c>
    </row>
    <row r="5687" spans="1:6">
      <c r="A5687" s="4">
        <v>43488</v>
      </c>
      <c r="B5687" s="14">
        <v>202.3</v>
      </c>
      <c r="C5687" s="22">
        <v>204.2</v>
      </c>
      <c r="D5687" s="1">
        <f t="shared" si="276"/>
        <v>3.6099999999999137</v>
      </c>
      <c r="E5687" s="2">
        <f t="shared" si="277"/>
        <v>380.03461987936157</v>
      </c>
      <c r="F5687" s="1">
        <f t="shared" si="278"/>
        <v>1.8999999999999773</v>
      </c>
    </row>
    <row r="5688" spans="1:6">
      <c r="A5688" s="4">
        <v>43489</v>
      </c>
      <c r="B5688" s="14">
        <v>230.4</v>
      </c>
      <c r="C5688" s="22">
        <v>285</v>
      </c>
      <c r="D5688" s="1">
        <f t="shared" si="276"/>
        <v>2981.1599999999994</v>
      </c>
      <c r="E5688" s="2">
        <f t="shared" si="277"/>
        <v>10058.982046610408</v>
      </c>
      <c r="F5688" s="1">
        <f t="shared" si="278"/>
        <v>54.599999999999994</v>
      </c>
    </row>
    <row r="5689" spans="1:6">
      <c r="A5689" s="4">
        <v>43490</v>
      </c>
      <c r="B5689" s="14">
        <v>219.9</v>
      </c>
      <c r="C5689" s="22">
        <v>170.3</v>
      </c>
      <c r="D5689" s="1">
        <f t="shared" si="276"/>
        <v>2460.1599999999994</v>
      </c>
      <c r="E5689" s="2">
        <f t="shared" si="277"/>
        <v>207.51910297116245</v>
      </c>
      <c r="F5689" s="1">
        <f t="shared" si="278"/>
        <v>-49.599999999999994</v>
      </c>
    </row>
    <row r="5690" spans="1:6">
      <c r="A5690" s="4">
        <v>43491</v>
      </c>
      <c r="B5690" s="14">
        <v>147.6</v>
      </c>
      <c r="C5690" s="22">
        <v>150.30000000000001</v>
      </c>
      <c r="D5690" s="1">
        <f t="shared" si="276"/>
        <v>7.2900000000000924</v>
      </c>
      <c r="E5690" s="2">
        <f t="shared" si="277"/>
        <v>1183.7400369486256</v>
      </c>
      <c r="F5690" s="1">
        <f t="shared" si="278"/>
        <v>2.7000000000000171</v>
      </c>
    </row>
    <row r="5691" spans="1:6">
      <c r="A5691" s="4">
        <v>43492</v>
      </c>
      <c r="B5691" s="14">
        <v>114.9</v>
      </c>
      <c r="C5691" s="22">
        <v>95.2</v>
      </c>
      <c r="D5691" s="1">
        <f t="shared" si="276"/>
        <v>388.09000000000009</v>
      </c>
      <c r="E5691" s="2">
        <f t="shared" si="277"/>
        <v>8011.2387100565384</v>
      </c>
      <c r="F5691" s="1">
        <f t="shared" si="278"/>
        <v>-19.700000000000003</v>
      </c>
    </row>
    <row r="5692" spans="1:6">
      <c r="A5692" s="4">
        <v>43493</v>
      </c>
      <c r="B5692" s="14">
        <v>128.6</v>
      </c>
      <c r="C5692" s="22">
        <v>189.5</v>
      </c>
      <c r="D5692" s="1">
        <f t="shared" si="276"/>
        <v>3708.8100000000009</v>
      </c>
      <c r="E5692" s="2">
        <f t="shared" si="277"/>
        <v>22.987006352797742</v>
      </c>
      <c r="F5692" s="1">
        <f t="shared" si="278"/>
        <v>60.900000000000006</v>
      </c>
    </row>
    <row r="5693" spans="1:6">
      <c r="A5693" s="4">
        <v>43494</v>
      </c>
      <c r="B5693" s="14">
        <v>246</v>
      </c>
      <c r="C5693" s="22">
        <v>298</v>
      </c>
      <c r="D5693" s="1">
        <f t="shared" si="276"/>
        <v>2704</v>
      </c>
      <c r="E5693" s="2">
        <f t="shared" si="277"/>
        <v>12835.638439525057</v>
      </c>
      <c r="F5693" s="1">
        <f t="shared" si="278"/>
        <v>52</v>
      </c>
    </row>
    <row r="5694" spans="1:6">
      <c r="A5694" s="4">
        <v>43495</v>
      </c>
      <c r="B5694" s="14">
        <v>309.2</v>
      </c>
      <c r="C5694" s="22">
        <v>309.7</v>
      </c>
      <c r="D5694" s="1">
        <f t="shared" si="276"/>
        <v>0.25</v>
      </c>
      <c r="E5694" s="2">
        <f t="shared" si="277"/>
        <v>15623.619193148239</v>
      </c>
      <c r="F5694" s="1">
        <f t="shared" si="278"/>
        <v>0.5</v>
      </c>
    </row>
    <row r="5695" spans="1:6">
      <c r="A5695" s="4">
        <v>43496</v>
      </c>
      <c r="B5695" s="14">
        <v>247.5</v>
      </c>
      <c r="C5695" s="22">
        <v>172.4</v>
      </c>
      <c r="D5695" s="1">
        <f t="shared" si="276"/>
        <v>5640.0099999999993</v>
      </c>
      <c r="E5695" s="2">
        <f t="shared" si="277"/>
        <v>151.42590490352896</v>
      </c>
      <c r="F5695" s="1">
        <f t="shared" si="278"/>
        <v>-75.099999999999994</v>
      </c>
    </row>
    <row r="5696" spans="1:6">
      <c r="A5696" s="4">
        <v>43497</v>
      </c>
      <c r="B5696" s="14">
        <v>125.2</v>
      </c>
      <c r="C5696" s="22">
        <v>131.4</v>
      </c>
      <c r="D5696" s="1">
        <f t="shared" si="276"/>
        <v>38.440000000000033</v>
      </c>
      <c r="E5696" s="2">
        <f t="shared" si="277"/>
        <v>2841.4788195573287</v>
      </c>
      <c r="F5696" s="1">
        <f t="shared" si="278"/>
        <v>6.2000000000000028</v>
      </c>
    </row>
    <row r="5697" spans="1:6">
      <c r="A5697" s="4">
        <v>43498</v>
      </c>
      <c r="B5697" s="14">
        <v>117.1</v>
      </c>
      <c r="C5697" s="22">
        <v>128.30000000000001</v>
      </c>
      <c r="D5697" s="1">
        <f t="shared" si="276"/>
        <v>125.44000000000038</v>
      </c>
      <c r="E5697" s="2">
        <f t="shared" si="277"/>
        <v>3181.5830643238351</v>
      </c>
      <c r="F5697" s="1">
        <f t="shared" si="278"/>
        <v>11.200000000000017</v>
      </c>
    </row>
    <row r="5698" spans="1:6">
      <c r="A5698" s="4">
        <v>43499</v>
      </c>
      <c r="B5698" s="14">
        <v>105.6</v>
      </c>
      <c r="C5698" s="22">
        <v>81.900000000000006</v>
      </c>
      <c r="D5698" s="1">
        <f t="shared" ref="D5698:D5761" si="279">(B5698-C5698)^2</f>
        <v>561.68999999999949</v>
      </c>
      <c r="E5698" s="2">
        <f t="shared" si="277"/>
        <v>10568.97563115155</v>
      </c>
      <c r="F5698" s="1">
        <f t="shared" si="278"/>
        <v>-23.699999999999989</v>
      </c>
    </row>
    <row r="5699" spans="1:6">
      <c r="A5699" s="4">
        <v>43500</v>
      </c>
      <c r="B5699" s="14">
        <v>54.3</v>
      </c>
      <c r="C5699" s="22">
        <v>110.1</v>
      </c>
      <c r="D5699" s="1">
        <f t="shared" si="279"/>
        <v>3113.64</v>
      </c>
      <c r="E5699" s="2">
        <f t="shared" ref="E5699:E5762" si="280">(C5699-AVERAGE($C$2:$C$6211))^2</f>
        <v>5565.9841142433288</v>
      </c>
      <c r="F5699" s="1">
        <f t="shared" ref="F5699:F5762" si="281">C5699-B5699</f>
        <v>55.8</v>
      </c>
    </row>
    <row r="5700" spans="1:6">
      <c r="A5700" s="4">
        <v>43501</v>
      </c>
      <c r="B5700" s="14">
        <v>91.5</v>
      </c>
      <c r="C5700" s="22">
        <v>113.6</v>
      </c>
      <c r="D5700" s="1">
        <f t="shared" si="279"/>
        <v>488.40999999999974</v>
      </c>
      <c r="E5700" s="2">
        <f t="shared" si="280"/>
        <v>5055.9954507972725</v>
      </c>
      <c r="F5700" s="1">
        <f t="shared" si="281"/>
        <v>22.099999999999994</v>
      </c>
    </row>
    <row r="5701" spans="1:6">
      <c r="A5701" s="4">
        <v>43502</v>
      </c>
      <c r="B5701" s="14">
        <v>139.5</v>
      </c>
      <c r="C5701" s="22">
        <v>188.9</v>
      </c>
      <c r="D5701" s="1">
        <f t="shared" si="279"/>
        <v>2440.3600000000006</v>
      </c>
      <c r="E5701" s="2">
        <f t="shared" si="280"/>
        <v>17.593634372121695</v>
      </c>
      <c r="F5701" s="1">
        <f t="shared" si="281"/>
        <v>49.400000000000006</v>
      </c>
    </row>
    <row r="5702" spans="1:6">
      <c r="A5702" s="4">
        <v>43503</v>
      </c>
      <c r="B5702" s="14">
        <v>207.2</v>
      </c>
      <c r="C5702" s="22">
        <v>184.1</v>
      </c>
      <c r="D5702" s="1">
        <f t="shared" si="279"/>
        <v>533.60999999999979</v>
      </c>
      <c r="E5702" s="2">
        <f t="shared" si="280"/>
        <v>0.36665852671291277</v>
      </c>
      <c r="F5702" s="1">
        <f t="shared" si="281"/>
        <v>-23.099999999999994</v>
      </c>
    </row>
    <row r="5703" spans="1:6">
      <c r="A5703" s="4">
        <v>43504</v>
      </c>
      <c r="B5703" s="14">
        <v>186.8</v>
      </c>
      <c r="C5703" s="22">
        <v>149.5</v>
      </c>
      <c r="D5703" s="1">
        <f t="shared" si="279"/>
        <v>1391.2900000000009</v>
      </c>
      <c r="E5703" s="2">
        <f t="shared" si="280"/>
        <v>1239.428874307725</v>
      </c>
      <c r="F5703" s="1">
        <f t="shared" si="281"/>
        <v>-37.300000000000011</v>
      </c>
    </row>
    <row r="5704" spans="1:6">
      <c r="A5704" s="4">
        <v>43505</v>
      </c>
      <c r="B5704" s="14">
        <v>196.6</v>
      </c>
      <c r="C5704" s="23">
        <v>127.9</v>
      </c>
      <c r="D5704" s="1">
        <f t="shared" si="279"/>
        <v>4719.6899999999987</v>
      </c>
      <c r="E5704" s="2">
        <f t="shared" si="280"/>
        <v>3226.8674830033847</v>
      </c>
      <c r="F5704" s="1">
        <f t="shared" si="281"/>
        <v>-68.699999999999989</v>
      </c>
    </row>
    <row r="5705" spans="1:6">
      <c r="A5705" s="4">
        <v>43506</v>
      </c>
      <c r="B5705" s="14">
        <v>217.3</v>
      </c>
      <c r="C5705" s="22">
        <v>125.2</v>
      </c>
      <c r="D5705" s="1">
        <f t="shared" si="279"/>
        <v>8482.4100000000017</v>
      </c>
      <c r="E5705" s="2">
        <f t="shared" si="280"/>
        <v>3540.907309090343</v>
      </c>
      <c r="F5705" s="1">
        <f t="shared" si="281"/>
        <v>-92.100000000000009</v>
      </c>
    </row>
    <row r="5706" spans="1:6">
      <c r="A5706" s="4">
        <v>43507</v>
      </c>
      <c r="B5706" s="14">
        <v>214.1</v>
      </c>
      <c r="C5706" s="22">
        <v>192.9</v>
      </c>
      <c r="D5706" s="1">
        <f t="shared" si="279"/>
        <v>449.43999999999954</v>
      </c>
      <c r="E5706" s="2">
        <f t="shared" si="280"/>
        <v>67.149447576629029</v>
      </c>
      <c r="F5706" s="1">
        <f t="shared" si="281"/>
        <v>-21.199999999999989</v>
      </c>
    </row>
    <row r="5707" spans="1:6">
      <c r="A5707" s="4">
        <v>43508</v>
      </c>
      <c r="B5707" s="14">
        <v>227.1</v>
      </c>
      <c r="C5707" s="22">
        <v>197.4</v>
      </c>
      <c r="D5707" s="1">
        <f t="shared" si="279"/>
        <v>882.08999999999935</v>
      </c>
      <c r="E5707" s="2">
        <f t="shared" si="280"/>
        <v>161.14973743169978</v>
      </c>
      <c r="F5707" s="1">
        <f t="shared" si="281"/>
        <v>-29.699999999999989</v>
      </c>
    </row>
    <row r="5708" spans="1:6">
      <c r="A5708" s="4">
        <v>43509</v>
      </c>
      <c r="B5708" s="14">
        <v>209.4</v>
      </c>
      <c r="C5708" s="22">
        <v>241.9</v>
      </c>
      <c r="D5708" s="1">
        <f t="shared" si="279"/>
        <v>1056.25</v>
      </c>
      <c r="E5708" s="2">
        <f t="shared" si="280"/>
        <v>3271.2081593318439</v>
      </c>
      <c r="F5708" s="1">
        <f t="shared" si="281"/>
        <v>32.5</v>
      </c>
    </row>
    <row r="5709" spans="1:6">
      <c r="A5709" s="4">
        <v>43510</v>
      </c>
      <c r="B5709" s="14">
        <v>228.9</v>
      </c>
      <c r="C5709" s="22">
        <v>259.7</v>
      </c>
      <c r="D5709" s="1">
        <f t="shared" si="279"/>
        <v>948.63999999999896</v>
      </c>
      <c r="E5709" s="2">
        <f t="shared" si="280"/>
        <v>5624.1715280918988</v>
      </c>
      <c r="F5709" s="1">
        <f t="shared" si="281"/>
        <v>30.799999999999983</v>
      </c>
    </row>
    <row r="5710" spans="1:6">
      <c r="A5710" s="4">
        <v>43511</v>
      </c>
      <c r="B5710" s="14">
        <v>332.1</v>
      </c>
      <c r="C5710" s="22">
        <v>189.9</v>
      </c>
      <c r="D5710" s="1">
        <f t="shared" si="279"/>
        <v>20220.840000000004</v>
      </c>
      <c r="E5710" s="2">
        <f t="shared" si="280"/>
        <v>26.982587673248528</v>
      </c>
      <c r="F5710" s="1">
        <f t="shared" si="281"/>
        <v>-142.20000000000002</v>
      </c>
    </row>
    <row r="5711" spans="1:6">
      <c r="A5711" s="4">
        <v>43512</v>
      </c>
      <c r="B5711" s="14">
        <v>384.2</v>
      </c>
      <c r="C5711" s="22">
        <v>232.3</v>
      </c>
      <c r="D5711" s="1">
        <f t="shared" si="279"/>
        <v>23073.609999999993</v>
      </c>
      <c r="E5711" s="2">
        <f t="shared" si="280"/>
        <v>2265.2342076410268</v>
      </c>
      <c r="F5711" s="1">
        <f t="shared" si="281"/>
        <v>-151.89999999999998</v>
      </c>
    </row>
    <row r="5712" spans="1:6">
      <c r="A5712" s="4">
        <v>43513</v>
      </c>
      <c r="B5712" s="14">
        <v>227.7</v>
      </c>
      <c r="C5712" s="22">
        <v>132.30000000000001</v>
      </c>
      <c r="D5712" s="1">
        <f t="shared" si="279"/>
        <v>9101.1599999999962</v>
      </c>
      <c r="E5712" s="2">
        <f t="shared" si="280"/>
        <v>2746.3388775283424</v>
      </c>
      <c r="F5712" s="1">
        <f t="shared" si="281"/>
        <v>-95.399999999999977</v>
      </c>
    </row>
    <row r="5713" spans="1:6">
      <c r="A5713" s="4">
        <v>43514</v>
      </c>
      <c r="B5713" s="14">
        <v>222.1</v>
      </c>
      <c r="C5713" s="22">
        <v>259.5</v>
      </c>
      <c r="D5713" s="1">
        <f t="shared" si="279"/>
        <v>1398.7600000000004</v>
      </c>
      <c r="E5713" s="2">
        <f t="shared" si="280"/>
        <v>5594.2137374316753</v>
      </c>
      <c r="F5713" s="1">
        <f t="shared" si="281"/>
        <v>37.400000000000006</v>
      </c>
    </row>
    <row r="5714" spans="1:6">
      <c r="A5714" s="4">
        <v>43515</v>
      </c>
      <c r="B5714" s="14">
        <v>257.10000000000002</v>
      </c>
      <c r="C5714" s="22">
        <v>219.1</v>
      </c>
      <c r="D5714" s="1">
        <f t="shared" si="279"/>
        <v>1444.0000000000023</v>
      </c>
      <c r="E5714" s="2">
        <f t="shared" si="280"/>
        <v>1182.9800240661514</v>
      </c>
      <c r="F5714" s="1">
        <f t="shared" si="281"/>
        <v>-38.000000000000028</v>
      </c>
    </row>
    <row r="5715" spans="1:6">
      <c r="A5715" s="4">
        <v>43516</v>
      </c>
      <c r="B5715" s="14">
        <v>259.8</v>
      </c>
      <c r="C5715" s="22">
        <v>230.7</v>
      </c>
      <c r="D5715" s="1">
        <f t="shared" si="279"/>
        <v>846.81000000000131</v>
      </c>
      <c r="E5715" s="2">
        <f t="shared" si="280"/>
        <v>2115.4918823592216</v>
      </c>
      <c r="F5715" s="1">
        <f t="shared" si="281"/>
        <v>-29.100000000000023</v>
      </c>
    </row>
    <row r="5716" spans="1:6">
      <c r="A5716" s="4">
        <v>43517</v>
      </c>
      <c r="B5716" s="14">
        <v>284.7</v>
      </c>
      <c r="C5716" s="22">
        <v>245.1</v>
      </c>
      <c r="D5716" s="1">
        <f t="shared" si="279"/>
        <v>1568.1599999999996</v>
      </c>
      <c r="E5716" s="2">
        <f t="shared" si="280"/>
        <v>3647.4928098954483</v>
      </c>
      <c r="F5716" s="1">
        <f t="shared" si="281"/>
        <v>-39.599999999999994</v>
      </c>
    </row>
    <row r="5717" spans="1:6">
      <c r="A5717" s="4">
        <v>43518</v>
      </c>
      <c r="B5717" s="14">
        <v>359.3</v>
      </c>
      <c r="C5717" s="24">
        <v>304</v>
      </c>
      <c r="D5717" s="1">
        <f t="shared" si="279"/>
        <v>3058.0900000000011</v>
      </c>
      <c r="E5717" s="2">
        <f t="shared" si="280"/>
        <v>14231.172159331818</v>
      </c>
      <c r="F5717" s="1">
        <f t="shared" si="281"/>
        <v>-55.300000000000011</v>
      </c>
    </row>
    <row r="5718" spans="1:6">
      <c r="A5718" s="4">
        <v>43519</v>
      </c>
      <c r="B5718" s="14">
        <v>460.6</v>
      </c>
      <c r="C5718" s="22">
        <v>216.1</v>
      </c>
      <c r="D5718" s="1">
        <f t="shared" si="279"/>
        <v>59780.250000000015</v>
      </c>
      <c r="E5718" s="2">
        <f t="shared" si="280"/>
        <v>985.61316416277089</v>
      </c>
      <c r="F5718" s="1">
        <f t="shared" si="281"/>
        <v>-244.50000000000003</v>
      </c>
    </row>
    <row r="5719" spans="1:6">
      <c r="A5719" s="4">
        <v>43520</v>
      </c>
      <c r="B5719" s="14">
        <v>284.39999999999998</v>
      </c>
      <c r="C5719" s="22">
        <v>200.8</v>
      </c>
      <c r="D5719" s="1">
        <f t="shared" si="279"/>
        <v>6988.9599999999946</v>
      </c>
      <c r="E5719" s="2">
        <f t="shared" si="280"/>
        <v>259.0321786555312</v>
      </c>
      <c r="F5719" s="1">
        <f t="shared" si="281"/>
        <v>-83.599999999999966</v>
      </c>
    </row>
    <row r="5720" spans="1:6">
      <c r="A5720" s="4">
        <v>43521</v>
      </c>
      <c r="B5720" s="14">
        <v>310.10000000000002</v>
      </c>
      <c r="C5720" s="22">
        <v>365.7</v>
      </c>
      <c r="D5720" s="1">
        <f t="shared" si="279"/>
        <v>3091.359999999996</v>
      </c>
      <c r="E5720" s="2">
        <f t="shared" si="280"/>
        <v>32759.000578011339</v>
      </c>
      <c r="F5720" s="1">
        <f t="shared" si="281"/>
        <v>55.599999999999966</v>
      </c>
    </row>
    <row r="5721" spans="1:6">
      <c r="A5721" s="4">
        <v>43522</v>
      </c>
      <c r="B5721" s="14">
        <v>420.4</v>
      </c>
      <c r="C5721" s="22">
        <v>443.9</v>
      </c>
      <c r="D5721" s="1">
        <f t="shared" si="279"/>
        <v>552.25</v>
      </c>
      <c r="E5721" s="2">
        <f t="shared" si="280"/>
        <v>67181.776726159456</v>
      </c>
      <c r="F5721" s="1">
        <f t="shared" si="281"/>
        <v>23.5</v>
      </c>
    </row>
    <row r="5722" spans="1:6">
      <c r="A5722" s="4">
        <v>43523</v>
      </c>
      <c r="B5722" s="14">
        <v>416.8</v>
      </c>
      <c r="C5722" s="22">
        <v>359.6</v>
      </c>
      <c r="D5722" s="1">
        <f t="shared" si="279"/>
        <v>3271.8399999999988</v>
      </c>
      <c r="E5722" s="2">
        <f t="shared" si="280"/>
        <v>30588.077962874479</v>
      </c>
      <c r="F5722" s="1">
        <f t="shared" si="281"/>
        <v>-57.199999999999989</v>
      </c>
    </row>
    <row r="5723" spans="1:6">
      <c r="A5723" s="4">
        <v>43524</v>
      </c>
      <c r="B5723" s="14">
        <v>373.8</v>
      </c>
      <c r="C5723" s="22">
        <v>409.3</v>
      </c>
      <c r="D5723" s="1">
        <f t="shared" si="279"/>
        <v>1260.25</v>
      </c>
      <c r="E5723" s="2">
        <f t="shared" si="280"/>
        <v>50442.678941940481</v>
      </c>
      <c r="F5723" s="1">
        <f t="shared" si="281"/>
        <v>35.5</v>
      </c>
    </row>
    <row r="5724" spans="1:6">
      <c r="A5724" s="4">
        <v>43525</v>
      </c>
      <c r="B5724" s="14">
        <v>346.6</v>
      </c>
      <c r="C5724" s="22">
        <v>186</v>
      </c>
      <c r="D5724" s="1">
        <f t="shared" si="279"/>
        <v>25792.360000000008</v>
      </c>
      <c r="E5724" s="2">
        <f t="shared" si="280"/>
        <v>1.6756697988538665</v>
      </c>
      <c r="F5724" s="1">
        <f t="shared" si="281"/>
        <v>-160.60000000000002</v>
      </c>
    </row>
    <row r="5725" spans="1:6">
      <c r="A5725" s="4">
        <v>43526</v>
      </c>
      <c r="B5725" s="14">
        <v>195.6</v>
      </c>
      <c r="C5725" s="22">
        <v>151.5</v>
      </c>
      <c r="D5725" s="1">
        <f t="shared" si="279"/>
        <v>1944.8099999999995</v>
      </c>
      <c r="E5725" s="2">
        <f t="shared" si="280"/>
        <v>1102.6067809099786</v>
      </c>
      <c r="F5725" s="1">
        <f t="shared" si="281"/>
        <v>-44.099999999999994</v>
      </c>
    </row>
    <row r="5726" spans="1:6">
      <c r="A5726" s="4">
        <v>43527</v>
      </c>
      <c r="B5726" s="14">
        <v>155.4</v>
      </c>
      <c r="C5726" s="22">
        <v>117.2</v>
      </c>
      <c r="D5726" s="1">
        <f t="shared" si="279"/>
        <v>1459.2400000000002</v>
      </c>
      <c r="E5726" s="2">
        <f t="shared" si="280"/>
        <v>4556.9956826813286</v>
      </c>
      <c r="F5726" s="1">
        <f t="shared" si="281"/>
        <v>-38.200000000000003</v>
      </c>
    </row>
    <row r="5727" spans="1:6">
      <c r="A5727" s="4">
        <v>43528</v>
      </c>
      <c r="B5727" s="14">
        <v>163.19999999999999</v>
      </c>
      <c r="C5727" s="22">
        <v>241.4</v>
      </c>
      <c r="D5727" s="1">
        <f t="shared" si="279"/>
        <v>6115.2400000000025</v>
      </c>
      <c r="E5727" s="2">
        <f t="shared" si="280"/>
        <v>3214.2636826812804</v>
      </c>
      <c r="F5727" s="1">
        <f t="shared" si="281"/>
        <v>78.200000000000017</v>
      </c>
    </row>
    <row r="5728" spans="1:6">
      <c r="A5728" s="4">
        <v>43529</v>
      </c>
      <c r="B5728" s="14">
        <v>271.8</v>
      </c>
      <c r="C5728" s="22">
        <v>283.3</v>
      </c>
      <c r="D5728" s="1">
        <f t="shared" si="279"/>
        <v>132.25</v>
      </c>
      <c r="E5728" s="2">
        <f t="shared" si="280"/>
        <v>9720.870825998496</v>
      </c>
      <c r="F5728" s="1">
        <f t="shared" si="281"/>
        <v>11.5</v>
      </c>
    </row>
    <row r="5729" spans="1:6">
      <c r="A5729" s="4">
        <v>43530</v>
      </c>
      <c r="B5729" s="14">
        <v>244.5</v>
      </c>
      <c r="C5729" s="22">
        <v>170.8</v>
      </c>
      <c r="D5729" s="1">
        <f t="shared" si="279"/>
        <v>5431.6899999999987</v>
      </c>
      <c r="E5729" s="2">
        <f t="shared" si="280"/>
        <v>193.36357962172588</v>
      </c>
      <c r="F5729" s="1">
        <f t="shared" si="281"/>
        <v>-73.699999999999989</v>
      </c>
    </row>
    <row r="5730" spans="1:6">
      <c r="A5730" s="4">
        <v>43531</v>
      </c>
      <c r="B5730" s="14">
        <v>207.6</v>
      </c>
      <c r="C5730" s="22">
        <v>279.10000000000002</v>
      </c>
      <c r="D5730" s="1">
        <f t="shared" si="279"/>
        <v>5112.2500000000036</v>
      </c>
      <c r="E5730" s="2">
        <f t="shared" si="280"/>
        <v>8910.3172221337645</v>
      </c>
      <c r="F5730" s="1">
        <f t="shared" si="281"/>
        <v>71.500000000000028</v>
      </c>
    </row>
    <row r="5731" spans="1:6">
      <c r="A5731" s="4">
        <v>43532</v>
      </c>
      <c r="B5731" s="14">
        <v>335.2</v>
      </c>
      <c r="C5731" s="22">
        <v>366</v>
      </c>
      <c r="D5731" s="1">
        <f t="shared" si="279"/>
        <v>948.64000000000067</v>
      </c>
      <c r="E5731" s="2">
        <f t="shared" si="280"/>
        <v>32867.687264001681</v>
      </c>
      <c r="F5731" s="1">
        <f t="shared" si="281"/>
        <v>30.800000000000011</v>
      </c>
    </row>
    <row r="5732" spans="1:6">
      <c r="A5732" s="4">
        <v>43533</v>
      </c>
      <c r="B5732" s="14">
        <v>466.3</v>
      </c>
      <c r="C5732" s="22">
        <v>400</v>
      </c>
      <c r="D5732" s="1">
        <f t="shared" si="279"/>
        <v>4395.6900000000014</v>
      </c>
      <c r="E5732" s="2">
        <f t="shared" si="280"/>
        <v>46351.711676239996</v>
      </c>
      <c r="F5732" s="1">
        <f t="shared" si="281"/>
        <v>-66.300000000000011</v>
      </c>
    </row>
    <row r="5733" spans="1:6">
      <c r="A5733" s="4">
        <v>43534</v>
      </c>
      <c r="B5733" s="14">
        <v>355.1</v>
      </c>
      <c r="C5733" s="22">
        <v>189.3</v>
      </c>
      <c r="D5733" s="1">
        <f t="shared" si="279"/>
        <v>27489.640000000003</v>
      </c>
      <c r="E5733" s="2">
        <f t="shared" si="280"/>
        <v>21.10921569257248</v>
      </c>
      <c r="F5733" s="1">
        <f t="shared" si="281"/>
        <v>-165.8</v>
      </c>
    </row>
    <row r="5734" spans="1:6">
      <c r="A5734" s="4">
        <v>43535</v>
      </c>
      <c r="B5734" s="14">
        <v>245.3</v>
      </c>
      <c r="C5734" s="22">
        <v>260.2</v>
      </c>
      <c r="D5734" s="1">
        <f t="shared" si="279"/>
        <v>222.00999999999931</v>
      </c>
      <c r="E5734" s="2">
        <f t="shared" si="280"/>
        <v>5699.4160047424621</v>
      </c>
      <c r="F5734" s="1">
        <f t="shared" si="281"/>
        <v>14.899999999999977</v>
      </c>
    </row>
    <row r="5735" spans="1:6">
      <c r="A5735" s="4">
        <v>43536</v>
      </c>
      <c r="B5735" s="14">
        <v>297.60000000000002</v>
      </c>
      <c r="C5735" s="22">
        <v>307</v>
      </c>
      <c r="D5735" s="1">
        <f t="shared" si="279"/>
        <v>88.359999999999573</v>
      </c>
      <c r="E5735" s="2">
        <f t="shared" si="280"/>
        <v>14955.939019235198</v>
      </c>
      <c r="F5735" s="1">
        <f t="shared" si="281"/>
        <v>9.3999999999999773</v>
      </c>
    </row>
    <row r="5736" spans="1:6">
      <c r="A5736" s="4">
        <v>43537</v>
      </c>
      <c r="B5736" s="14">
        <v>314.5</v>
      </c>
      <c r="C5736" s="22">
        <v>285.3</v>
      </c>
      <c r="D5736" s="1">
        <f t="shared" si="279"/>
        <v>852.6399999999993</v>
      </c>
      <c r="E5736" s="2">
        <f t="shared" si="280"/>
        <v>10119.24873260075</v>
      </c>
      <c r="F5736" s="1">
        <f t="shared" si="281"/>
        <v>-29.199999999999989</v>
      </c>
    </row>
    <row r="5737" spans="1:6">
      <c r="A5737" s="4">
        <v>43538</v>
      </c>
      <c r="B5737" s="14">
        <v>298.5</v>
      </c>
      <c r="C5737" s="22">
        <v>297.39999999999998</v>
      </c>
      <c r="D5737" s="1">
        <f t="shared" si="279"/>
        <v>1.2100000000000499</v>
      </c>
      <c r="E5737" s="2">
        <f t="shared" si="280"/>
        <v>12700.045067544377</v>
      </c>
      <c r="F5737" s="1">
        <f t="shared" si="281"/>
        <v>-1.1000000000000227</v>
      </c>
    </row>
    <row r="5738" spans="1:6">
      <c r="A5738" s="4">
        <v>43539</v>
      </c>
      <c r="B5738" s="14">
        <v>301.2</v>
      </c>
      <c r="C5738" s="22">
        <v>308.3</v>
      </c>
      <c r="D5738" s="1">
        <f t="shared" si="279"/>
        <v>50.410000000000323</v>
      </c>
      <c r="E5738" s="2">
        <f t="shared" si="280"/>
        <v>15275.594658526667</v>
      </c>
      <c r="F5738" s="1">
        <f t="shared" si="281"/>
        <v>7.1000000000000227</v>
      </c>
    </row>
    <row r="5739" spans="1:6">
      <c r="A5739" s="4">
        <v>43540</v>
      </c>
      <c r="B5739" s="14">
        <v>237.1</v>
      </c>
      <c r="C5739" s="22">
        <v>168.4</v>
      </c>
      <c r="D5739" s="1">
        <f t="shared" si="279"/>
        <v>4719.6899999999987</v>
      </c>
      <c r="E5739" s="2">
        <f t="shared" si="280"/>
        <v>265.8700916990216</v>
      </c>
      <c r="F5739" s="1">
        <f t="shared" si="281"/>
        <v>-68.699999999999989</v>
      </c>
    </row>
    <row r="5740" spans="1:6">
      <c r="A5740" s="4">
        <v>43541</v>
      </c>
      <c r="B5740" s="14">
        <v>133.4</v>
      </c>
      <c r="C5740" s="22">
        <v>137.69999999999999</v>
      </c>
      <c r="D5740" s="1">
        <f t="shared" si="279"/>
        <v>18.489999999999853</v>
      </c>
      <c r="E5740" s="2">
        <f t="shared" si="280"/>
        <v>2209.5192253544296</v>
      </c>
      <c r="F5740" s="1">
        <f t="shared" si="281"/>
        <v>4.2999999999999829</v>
      </c>
    </row>
    <row r="5741" spans="1:6">
      <c r="A5741" s="4">
        <v>43542</v>
      </c>
      <c r="B5741" s="14">
        <v>127.3</v>
      </c>
      <c r="C5741" s="22">
        <v>137.6</v>
      </c>
      <c r="D5741" s="1">
        <f t="shared" si="279"/>
        <v>106.08999999999995</v>
      </c>
      <c r="E5741" s="2">
        <f t="shared" si="280"/>
        <v>2218.9303300243164</v>
      </c>
      <c r="F5741" s="1">
        <f t="shared" si="281"/>
        <v>10.299999999999997</v>
      </c>
    </row>
    <row r="5742" spans="1:6">
      <c r="A5742" s="4">
        <v>43543</v>
      </c>
      <c r="B5742" s="14">
        <v>153.30000000000001</v>
      </c>
      <c r="C5742" s="22">
        <v>182</v>
      </c>
      <c r="D5742" s="1">
        <f t="shared" si="279"/>
        <v>823.68999999999937</v>
      </c>
      <c r="E5742" s="2">
        <f t="shared" si="280"/>
        <v>7.3198565943465814</v>
      </c>
      <c r="F5742" s="1">
        <f t="shared" si="281"/>
        <v>28.699999999999989</v>
      </c>
    </row>
    <row r="5743" spans="1:6">
      <c r="A5743" s="4">
        <v>43544</v>
      </c>
      <c r="B5743" s="14">
        <v>209</v>
      </c>
      <c r="C5743" s="22">
        <v>247.4</v>
      </c>
      <c r="D5743" s="1">
        <f t="shared" si="279"/>
        <v>1474.5600000000004</v>
      </c>
      <c r="E5743" s="2">
        <f t="shared" si="280"/>
        <v>3930.5974024880416</v>
      </c>
      <c r="F5743" s="1">
        <f t="shared" si="281"/>
        <v>38.400000000000006</v>
      </c>
    </row>
    <row r="5744" spans="1:6">
      <c r="A5744" s="4">
        <v>43545</v>
      </c>
      <c r="B5744" s="14">
        <v>225.3</v>
      </c>
      <c r="C5744" s="22">
        <v>214.6</v>
      </c>
      <c r="D5744" s="1">
        <f t="shared" si="279"/>
        <v>114.49000000000036</v>
      </c>
      <c r="E5744" s="2">
        <f t="shared" si="280"/>
        <v>893.67973421108059</v>
      </c>
      <c r="F5744" s="1">
        <f t="shared" si="281"/>
        <v>-10.700000000000017</v>
      </c>
    </row>
    <row r="5745" spans="1:6">
      <c r="A5745" s="4">
        <v>43546</v>
      </c>
      <c r="B5745" s="14">
        <v>209.7</v>
      </c>
      <c r="C5745" s="22">
        <v>238.8</v>
      </c>
      <c r="D5745" s="1">
        <f t="shared" si="279"/>
        <v>846.81000000000131</v>
      </c>
      <c r="E5745" s="2">
        <f t="shared" si="280"/>
        <v>2926.2124040983513</v>
      </c>
      <c r="F5745" s="1">
        <f t="shared" si="281"/>
        <v>29.100000000000023</v>
      </c>
    </row>
    <row r="5746" spans="1:6">
      <c r="A5746" s="4">
        <v>43547</v>
      </c>
      <c r="B5746" s="14">
        <v>211.3</v>
      </c>
      <c r="C5746" s="22">
        <v>198.6</v>
      </c>
      <c r="D5746" s="1">
        <f t="shared" si="279"/>
        <v>161.29000000000045</v>
      </c>
      <c r="E5746" s="2">
        <f t="shared" si="280"/>
        <v>193.05648139305166</v>
      </c>
      <c r="F5746" s="1">
        <f t="shared" si="281"/>
        <v>-12.700000000000017</v>
      </c>
    </row>
    <row r="5747" spans="1:6">
      <c r="A5747" s="4">
        <v>43548</v>
      </c>
      <c r="B5747" s="14">
        <v>138.69999999999999</v>
      </c>
      <c r="C5747" s="22">
        <v>95.5</v>
      </c>
      <c r="D5747" s="1">
        <f t="shared" si="279"/>
        <v>1866.2399999999991</v>
      </c>
      <c r="E5747" s="2">
        <f t="shared" si="280"/>
        <v>7957.6253960468766</v>
      </c>
      <c r="F5747" s="1">
        <f t="shared" si="281"/>
        <v>-43.199999999999989</v>
      </c>
    </row>
    <row r="5748" spans="1:6">
      <c r="A5748" s="4">
        <v>43549</v>
      </c>
      <c r="B5748" s="14">
        <v>142.6</v>
      </c>
      <c r="C5748" s="22">
        <v>257.7</v>
      </c>
      <c r="D5748" s="1">
        <f t="shared" si="279"/>
        <v>13248.009999999998</v>
      </c>
      <c r="E5748" s="2">
        <f t="shared" si="280"/>
        <v>5328.193621489645</v>
      </c>
      <c r="F5748" s="1">
        <f t="shared" si="281"/>
        <v>115.1</v>
      </c>
    </row>
    <row r="5749" spans="1:6">
      <c r="A5749" s="4">
        <v>43550</v>
      </c>
      <c r="B5749" s="14">
        <v>292.2</v>
      </c>
      <c r="C5749" s="22">
        <v>274.39999999999998</v>
      </c>
      <c r="D5749" s="1">
        <f t="shared" si="279"/>
        <v>316.84000000000043</v>
      </c>
      <c r="E5749" s="2">
        <f t="shared" si="280"/>
        <v>8045.0991416184606</v>
      </c>
      <c r="F5749" s="1">
        <f t="shared" si="281"/>
        <v>-17.800000000000011</v>
      </c>
    </row>
    <row r="5750" spans="1:6">
      <c r="A5750" s="4">
        <v>43551</v>
      </c>
      <c r="B5750" s="14">
        <v>336.7</v>
      </c>
      <c r="C5750" s="22">
        <v>315.2</v>
      </c>
      <c r="D5750" s="1">
        <f t="shared" si="279"/>
        <v>462.25</v>
      </c>
      <c r="E5750" s="2">
        <f t="shared" si="280"/>
        <v>17028.808436304436</v>
      </c>
      <c r="F5750" s="1">
        <f t="shared" si="281"/>
        <v>-21.5</v>
      </c>
    </row>
    <row r="5751" spans="1:6">
      <c r="A5751" s="4">
        <v>43552</v>
      </c>
      <c r="B5751" s="14">
        <v>318</v>
      </c>
      <c r="C5751" s="22">
        <v>254.2</v>
      </c>
      <c r="D5751" s="1">
        <f t="shared" si="279"/>
        <v>4070.4400000000014</v>
      </c>
      <c r="E5751" s="2">
        <f t="shared" si="280"/>
        <v>4829.4822849357015</v>
      </c>
      <c r="F5751" s="1">
        <f t="shared" si="281"/>
        <v>-63.800000000000011</v>
      </c>
    </row>
    <row r="5752" spans="1:6">
      <c r="A5752" s="4">
        <v>43553</v>
      </c>
      <c r="B5752" s="14">
        <v>239.8</v>
      </c>
      <c r="C5752" s="22">
        <v>231.5</v>
      </c>
      <c r="D5752" s="1">
        <f t="shared" si="279"/>
        <v>68.890000000000185</v>
      </c>
      <c r="E5752" s="2">
        <f t="shared" si="280"/>
        <v>2189.7230450001243</v>
      </c>
      <c r="F5752" s="1">
        <f t="shared" si="281"/>
        <v>-8.3000000000000114</v>
      </c>
    </row>
    <row r="5753" spans="1:6">
      <c r="A5753" s="4">
        <v>43554</v>
      </c>
      <c r="B5753" s="14">
        <v>248.1</v>
      </c>
      <c r="C5753" s="22">
        <v>282.5</v>
      </c>
      <c r="D5753" s="1">
        <f t="shared" si="279"/>
        <v>1183.3600000000004</v>
      </c>
      <c r="E5753" s="2">
        <f t="shared" si="280"/>
        <v>9563.7596633575922</v>
      </c>
      <c r="F5753" s="1">
        <f t="shared" si="281"/>
        <v>34.400000000000006</v>
      </c>
    </row>
    <row r="5754" spans="1:6">
      <c r="A5754" s="4">
        <v>43555</v>
      </c>
      <c r="B5754" s="14">
        <v>240.4</v>
      </c>
      <c r="C5754" s="22">
        <v>196.7</v>
      </c>
      <c r="D5754" s="1">
        <f t="shared" si="279"/>
        <v>1909.6900000000014</v>
      </c>
      <c r="E5754" s="2">
        <f t="shared" si="280"/>
        <v>143.86747012091058</v>
      </c>
      <c r="F5754" s="1">
        <f t="shared" si="281"/>
        <v>-43.700000000000017</v>
      </c>
    </row>
    <row r="5755" spans="1:6">
      <c r="A5755" s="4">
        <v>43556</v>
      </c>
      <c r="B5755" s="14">
        <v>183.7</v>
      </c>
      <c r="C5755" s="22">
        <v>198.4</v>
      </c>
      <c r="D5755" s="1">
        <f t="shared" si="279"/>
        <v>216.09000000000052</v>
      </c>
      <c r="E5755" s="2">
        <f t="shared" si="280"/>
        <v>187.53869073282661</v>
      </c>
      <c r="F5755" s="1">
        <f t="shared" si="281"/>
        <v>14.700000000000017</v>
      </c>
    </row>
    <row r="5756" spans="1:6">
      <c r="A5756" s="4">
        <v>43557</v>
      </c>
      <c r="B5756" s="14">
        <v>219.5</v>
      </c>
      <c r="C5756" s="22">
        <v>209.6</v>
      </c>
      <c r="D5756" s="1">
        <f t="shared" si="279"/>
        <v>98.010000000000119</v>
      </c>
      <c r="E5756" s="2">
        <f t="shared" si="280"/>
        <v>619.73496770544659</v>
      </c>
      <c r="F5756" s="1">
        <f t="shared" si="281"/>
        <v>-9.9000000000000057</v>
      </c>
    </row>
    <row r="5757" spans="1:6">
      <c r="A5757" s="4">
        <v>43558</v>
      </c>
      <c r="B5757" s="14">
        <v>185.2</v>
      </c>
      <c r="C5757" s="22">
        <v>125</v>
      </c>
      <c r="D5757" s="1">
        <f t="shared" si="279"/>
        <v>3624.0399999999986</v>
      </c>
      <c r="E5757" s="2">
        <f t="shared" si="280"/>
        <v>3564.7495184301179</v>
      </c>
      <c r="F5757" s="1">
        <f t="shared" si="281"/>
        <v>-60.199999999999989</v>
      </c>
    </row>
    <row r="5758" spans="1:6">
      <c r="A5758" s="4">
        <v>43559</v>
      </c>
      <c r="B5758" s="14">
        <v>213</v>
      </c>
      <c r="C5758" s="22">
        <v>246.7</v>
      </c>
      <c r="D5758" s="1">
        <f t="shared" si="279"/>
        <v>1135.6899999999991</v>
      </c>
      <c r="E5758" s="2">
        <f t="shared" si="280"/>
        <v>3843.3151351772503</v>
      </c>
      <c r="F5758" s="1">
        <f t="shared" si="281"/>
        <v>33.699999999999989</v>
      </c>
    </row>
    <row r="5759" spans="1:6">
      <c r="A5759" s="4">
        <v>43560</v>
      </c>
      <c r="B5759" s="14">
        <v>281.3</v>
      </c>
      <c r="C5759" s="22">
        <v>248.2</v>
      </c>
      <c r="D5759" s="1">
        <f t="shared" si="279"/>
        <v>1095.6100000000015</v>
      </c>
      <c r="E5759" s="2">
        <f t="shared" si="280"/>
        <v>4031.5485651289405</v>
      </c>
      <c r="F5759" s="1">
        <f t="shared" si="281"/>
        <v>-33.100000000000023</v>
      </c>
    </row>
    <row r="5760" spans="1:6">
      <c r="A5760" s="4">
        <v>43561</v>
      </c>
      <c r="B5760" s="14">
        <v>226.2</v>
      </c>
      <c r="C5760" s="22">
        <v>222.7</v>
      </c>
      <c r="D5760" s="1">
        <f t="shared" si="279"/>
        <v>12.25</v>
      </c>
      <c r="E5760" s="2">
        <f t="shared" si="280"/>
        <v>1443.5802559502074</v>
      </c>
      <c r="F5760" s="1">
        <f t="shared" si="281"/>
        <v>-3.5</v>
      </c>
    </row>
    <row r="5761" spans="1:6">
      <c r="A5761" s="4">
        <v>43562</v>
      </c>
      <c r="B5761" s="14">
        <v>213.1</v>
      </c>
      <c r="C5761" s="22">
        <v>147.5</v>
      </c>
      <c r="D5761" s="1">
        <f t="shared" si="279"/>
        <v>4303.3599999999997</v>
      </c>
      <c r="E5761" s="2">
        <f t="shared" si="280"/>
        <v>1384.2509677054713</v>
      </c>
      <c r="F5761" s="1">
        <f t="shared" si="281"/>
        <v>-65.599999999999994</v>
      </c>
    </row>
    <row r="5762" spans="1:6">
      <c r="A5762" s="4">
        <v>43563</v>
      </c>
      <c r="B5762" s="14">
        <v>236.4</v>
      </c>
      <c r="C5762" s="22">
        <v>297</v>
      </c>
      <c r="D5762" s="1">
        <f t="shared" ref="D5762:D5825" si="282">(B5762-C5762)^2</f>
        <v>3672.3599999999992</v>
      </c>
      <c r="E5762" s="2">
        <f t="shared" si="280"/>
        <v>12610.04948622393</v>
      </c>
      <c r="F5762" s="1">
        <f t="shared" si="281"/>
        <v>60.599999999999994</v>
      </c>
    </row>
    <row r="5763" spans="1:6">
      <c r="A5763" s="4">
        <v>43564</v>
      </c>
      <c r="B5763" s="14">
        <v>354.8</v>
      </c>
      <c r="C5763" s="22">
        <v>345.9</v>
      </c>
      <c r="D5763" s="1">
        <f t="shared" si="282"/>
        <v>79.210000000000605</v>
      </c>
      <c r="E5763" s="2">
        <f t="shared" ref="E5763:E5826" si="283">(C5763-AVERAGE($C$2:$C$6211))^2</f>
        <v>25983.659302649026</v>
      </c>
      <c r="F5763" s="1">
        <f t="shared" ref="F5763:F5826" si="284">C5763-B5763</f>
        <v>-8.9000000000000341</v>
      </c>
    </row>
    <row r="5764" spans="1:6">
      <c r="A5764" s="4">
        <v>43565</v>
      </c>
      <c r="B5764" s="14">
        <v>383.3</v>
      </c>
      <c r="C5764" s="22">
        <v>361.9</v>
      </c>
      <c r="D5764" s="1">
        <f t="shared" si="282"/>
        <v>457.96000000000146</v>
      </c>
      <c r="E5764" s="2">
        <f t="shared" si="283"/>
        <v>31397.882555467055</v>
      </c>
      <c r="F5764" s="1">
        <f t="shared" si="284"/>
        <v>-21.400000000000034</v>
      </c>
    </row>
    <row r="5765" spans="1:6">
      <c r="A5765" s="4">
        <v>43566</v>
      </c>
      <c r="B5765" s="14">
        <v>307.60000000000002</v>
      </c>
      <c r="C5765" s="22">
        <v>295.7</v>
      </c>
      <c r="D5765" s="1">
        <f t="shared" si="282"/>
        <v>141.61000000000081</v>
      </c>
      <c r="E5765" s="2">
        <f t="shared" si="283"/>
        <v>12319.773846932463</v>
      </c>
      <c r="F5765" s="1">
        <f t="shared" si="284"/>
        <v>-11.900000000000034</v>
      </c>
    </row>
    <row r="5766" spans="1:6">
      <c r="A5766" s="4">
        <v>43567</v>
      </c>
      <c r="B5766" s="14">
        <v>267.10000000000002</v>
      </c>
      <c r="C5766" s="23">
        <v>218.7</v>
      </c>
      <c r="D5766" s="1">
        <f t="shared" si="282"/>
        <v>2342.5600000000031</v>
      </c>
      <c r="E5766" s="2">
        <f t="shared" si="283"/>
        <v>1155.6244427457002</v>
      </c>
      <c r="F5766" s="1">
        <f t="shared" si="284"/>
        <v>-48.400000000000034</v>
      </c>
    </row>
    <row r="5767" spans="1:6">
      <c r="A5767" s="4">
        <v>43568</v>
      </c>
      <c r="B5767" s="14">
        <v>252.5</v>
      </c>
      <c r="C5767" s="22">
        <v>215.9</v>
      </c>
      <c r="D5767" s="1">
        <f t="shared" si="282"/>
        <v>1339.5599999999995</v>
      </c>
      <c r="E5767" s="2">
        <f t="shared" si="283"/>
        <v>973.09537350254618</v>
      </c>
      <c r="F5767" s="1">
        <f t="shared" si="284"/>
        <v>-36.599999999999994</v>
      </c>
    </row>
    <row r="5768" spans="1:6">
      <c r="A5768" s="4">
        <v>43569</v>
      </c>
      <c r="B5768" s="14">
        <v>202.6</v>
      </c>
      <c r="C5768" s="22">
        <v>193.8</v>
      </c>
      <c r="D5768" s="1">
        <f t="shared" si="282"/>
        <v>77.439999999999699</v>
      </c>
      <c r="E5768" s="2">
        <f t="shared" si="283"/>
        <v>82.709505547643275</v>
      </c>
      <c r="F5768" s="1">
        <f t="shared" si="284"/>
        <v>-8.7999999999999829</v>
      </c>
    </row>
    <row r="5769" spans="1:6">
      <c r="A5769" s="4">
        <v>43570</v>
      </c>
      <c r="B5769" s="14">
        <v>496.1</v>
      </c>
      <c r="C5769" s="22">
        <v>311.7</v>
      </c>
      <c r="D5769" s="1">
        <f t="shared" si="282"/>
        <v>34003.360000000015</v>
      </c>
      <c r="E5769" s="2">
        <f t="shared" si="283"/>
        <v>16127.597099750492</v>
      </c>
      <c r="F5769" s="1">
        <f t="shared" si="284"/>
        <v>-184.40000000000003</v>
      </c>
    </row>
    <row r="5770" spans="1:6">
      <c r="A5770" s="4">
        <v>43571</v>
      </c>
      <c r="B5770" s="14">
        <v>439.4</v>
      </c>
      <c r="C5770" s="22">
        <v>353.1</v>
      </c>
      <c r="D5770" s="1">
        <f t="shared" si="282"/>
        <v>7447.6899999999923</v>
      </c>
      <c r="E5770" s="2">
        <f t="shared" si="283"/>
        <v>28356.699766417154</v>
      </c>
      <c r="F5770" s="1">
        <f t="shared" si="284"/>
        <v>-86.299999999999955</v>
      </c>
    </row>
    <row r="5771" spans="1:6">
      <c r="A5771" s="4">
        <v>43572</v>
      </c>
      <c r="B5771" s="14">
        <v>315.7</v>
      </c>
      <c r="C5771" s="24">
        <v>200</v>
      </c>
      <c r="D5771" s="1">
        <f t="shared" si="282"/>
        <v>13386.489999999998</v>
      </c>
      <c r="E5771" s="2">
        <f t="shared" si="283"/>
        <v>233.92101601462937</v>
      </c>
      <c r="F5771" s="1">
        <f t="shared" si="284"/>
        <v>-115.69999999999999</v>
      </c>
    </row>
    <row r="5772" spans="1:6">
      <c r="A5772" s="4">
        <v>43573</v>
      </c>
      <c r="B5772" s="14">
        <v>291.60000000000002</v>
      </c>
      <c r="C5772" s="22">
        <v>288.2</v>
      </c>
      <c r="D5772" s="1">
        <f t="shared" si="282"/>
        <v>11.560000000000231</v>
      </c>
      <c r="E5772" s="2">
        <f t="shared" si="283"/>
        <v>10711.106697174013</v>
      </c>
      <c r="F5772" s="1">
        <f t="shared" si="284"/>
        <v>-3.4000000000000341</v>
      </c>
    </row>
    <row r="5773" spans="1:6">
      <c r="A5773" s="4">
        <v>43574</v>
      </c>
      <c r="B5773" s="14">
        <v>405.4</v>
      </c>
      <c r="C5773" s="22">
        <v>370.9</v>
      </c>
      <c r="D5773" s="1">
        <f t="shared" si="282"/>
        <v>1190.25</v>
      </c>
      <c r="E5773" s="2">
        <f t="shared" si="283"/>
        <v>34668.383135177195</v>
      </c>
      <c r="F5773" s="1">
        <f t="shared" si="284"/>
        <v>-34.5</v>
      </c>
    </row>
    <row r="5774" spans="1:6">
      <c r="A5774" s="4">
        <v>43575</v>
      </c>
      <c r="B5774" s="14">
        <v>340.9</v>
      </c>
      <c r="C5774" s="22">
        <v>372.5</v>
      </c>
      <c r="D5774" s="1">
        <f t="shared" si="282"/>
        <v>998.56000000000142</v>
      </c>
      <c r="E5774" s="2">
        <f t="shared" si="283"/>
        <v>35266.765460459006</v>
      </c>
      <c r="F5774" s="1">
        <f t="shared" si="284"/>
        <v>31.600000000000023</v>
      </c>
    </row>
    <row r="5775" spans="1:6">
      <c r="A5775" s="4">
        <v>43576</v>
      </c>
      <c r="B5775" s="14">
        <v>304.5</v>
      </c>
      <c r="C5775" s="22">
        <v>226.6</v>
      </c>
      <c r="D5775" s="1">
        <f t="shared" si="282"/>
        <v>6068.4100000000008</v>
      </c>
      <c r="E5775" s="2">
        <f t="shared" si="283"/>
        <v>1755.1471738246023</v>
      </c>
      <c r="F5775" s="1">
        <f t="shared" si="284"/>
        <v>-77.900000000000006</v>
      </c>
    </row>
    <row r="5776" spans="1:6">
      <c r="A5776" s="4">
        <v>43577</v>
      </c>
      <c r="B5776" s="14">
        <v>259.3</v>
      </c>
      <c r="C5776" s="22">
        <v>313.89999999999998</v>
      </c>
      <c r="D5776" s="1">
        <f t="shared" si="282"/>
        <v>2981.1599999999962</v>
      </c>
      <c r="E5776" s="2">
        <f t="shared" si="283"/>
        <v>16691.21279701297</v>
      </c>
      <c r="F5776" s="1">
        <f t="shared" si="284"/>
        <v>54.599999999999966</v>
      </c>
    </row>
    <row r="5777" spans="1:6">
      <c r="A5777" s="4">
        <v>43578</v>
      </c>
      <c r="B5777" s="14">
        <v>350.6</v>
      </c>
      <c r="C5777" s="22">
        <v>395.8</v>
      </c>
      <c r="D5777" s="1">
        <f t="shared" si="282"/>
        <v>2043.0399999999991</v>
      </c>
      <c r="E5777" s="2">
        <f t="shared" si="283"/>
        <v>44560.878072375264</v>
      </c>
      <c r="F5777" s="1">
        <f t="shared" si="284"/>
        <v>45.199999999999989</v>
      </c>
    </row>
    <row r="5778" spans="1:6">
      <c r="A5778" s="4">
        <v>43579</v>
      </c>
      <c r="B5778" s="14">
        <v>353.4</v>
      </c>
      <c r="C5778" s="22">
        <v>298.89999999999998</v>
      </c>
      <c r="D5778" s="1">
        <f t="shared" si="282"/>
        <v>2970.25</v>
      </c>
      <c r="E5778" s="2">
        <f t="shared" si="283"/>
        <v>13040.378497496067</v>
      </c>
      <c r="F5778" s="1">
        <f t="shared" si="284"/>
        <v>-54.5</v>
      </c>
    </row>
    <row r="5779" spans="1:6">
      <c r="A5779" s="4">
        <v>43580</v>
      </c>
      <c r="B5779" s="14">
        <v>286.60000000000002</v>
      </c>
      <c r="C5779" s="22">
        <v>323.39999999999998</v>
      </c>
      <c r="D5779" s="1">
        <f t="shared" si="282"/>
        <v>1354.2399999999966</v>
      </c>
      <c r="E5779" s="2">
        <f t="shared" si="283"/>
        <v>19236.157853373672</v>
      </c>
      <c r="F5779" s="1">
        <f t="shared" si="284"/>
        <v>36.799999999999955</v>
      </c>
    </row>
    <row r="5780" spans="1:6">
      <c r="A5780" s="4">
        <v>43581</v>
      </c>
      <c r="B5780" s="14">
        <v>465.6</v>
      </c>
      <c r="C5780" s="22">
        <v>273</v>
      </c>
      <c r="D5780" s="1">
        <f t="shared" si="282"/>
        <v>37094.760000000009</v>
      </c>
      <c r="E5780" s="2">
        <f t="shared" si="283"/>
        <v>7795.9146069968874</v>
      </c>
      <c r="F5780" s="1">
        <f t="shared" si="284"/>
        <v>-192.60000000000002</v>
      </c>
    </row>
    <row r="5781" spans="1:6">
      <c r="A5781" s="4">
        <v>43582</v>
      </c>
      <c r="B5781" s="14">
        <v>497.4</v>
      </c>
      <c r="C5781" s="22">
        <v>482.9</v>
      </c>
      <c r="D5781" s="1">
        <f t="shared" si="282"/>
        <v>210.25</v>
      </c>
      <c r="E5781" s="2">
        <f t="shared" si="283"/>
        <v>88919.94590490339</v>
      </c>
      <c r="F5781" s="1">
        <f t="shared" si="284"/>
        <v>-14.5</v>
      </c>
    </row>
    <row r="5782" spans="1:6">
      <c r="A5782" s="4">
        <v>43583</v>
      </c>
      <c r="B5782" s="14">
        <v>410.8</v>
      </c>
      <c r="C5782" s="22">
        <v>376.5</v>
      </c>
      <c r="D5782" s="1">
        <f t="shared" si="282"/>
        <v>1176.4900000000007</v>
      </c>
      <c r="E5782" s="2">
        <f t="shared" si="283"/>
        <v>36785.121273663513</v>
      </c>
      <c r="F5782" s="1">
        <f t="shared" si="284"/>
        <v>-34.300000000000011</v>
      </c>
    </row>
    <row r="5783" spans="1:6">
      <c r="A5783" s="4">
        <v>43584</v>
      </c>
      <c r="B5783" s="14">
        <v>387.6</v>
      </c>
      <c r="C5783" s="22">
        <v>330.5</v>
      </c>
      <c r="D5783" s="1">
        <f t="shared" si="282"/>
        <v>3260.4100000000026</v>
      </c>
      <c r="E5783" s="2">
        <f t="shared" si="283"/>
        <v>21256.02942181168</v>
      </c>
      <c r="F5783" s="1">
        <f t="shared" si="284"/>
        <v>-57.100000000000023</v>
      </c>
    </row>
    <row r="5784" spans="1:6">
      <c r="A5784" s="4">
        <v>43585</v>
      </c>
      <c r="B5784" s="14">
        <v>442.9</v>
      </c>
      <c r="C5784" s="22">
        <v>341.8</v>
      </c>
      <c r="D5784" s="1">
        <f t="shared" si="282"/>
        <v>10221.209999999994</v>
      </c>
      <c r="E5784" s="2">
        <f t="shared" si="283"/>
        <v>24678.674594114415</v>
      </c>
      <c r="F5784" s="1">
        <f t="shared" si="284"/>
        <v>-101.09999999999997</v>
      </c>
    </row>
    <row r="5785" spans="1:6">
      <c r="A5785" s="4">
        <v>43586</v>
      </c>
      <c r="B5785" s="14">
        <v>341.4</v>
      </c>
      <c r="C5785" s="22">
        <v>285.5</v>
      </c>
      <c r="D5785" s="1">
        <f t="shared" si="282"/>
        <v>3124.8099999999977</v>
      </c>
      <c r="E5785" s="2">
        <f t="shared" si="283"/>
        <v>10159.526523260973</v>
      </c>
      <c r="F5785" s="1">
        <f t="shared" si="284"/>
        <v>-55.899999999999977</v>
      </c>
    </row>
    <row r="5786" spans="1:6">
      <c r="A5786" s="4">
        <v>43587</v>
      </c>
      <c r="B5786" s="14">
        <v>304.60000000000002</v>
      </c>
      <c r="C5786" s="22">
        <v>347.5</v>
      </c>
      <c r="D5786" s="1">
        <f t="shared" si="282"/>
        <v>1840.409999999998</v>
      </c>
      <c r="E5786" s="2">
        <f t="shared" si="283"/>
        <v>26502.041627930834</v>
      </c>
      <c r="F5786" s="1">
        <f t="shared" si="284"/>
        <v>42.899999999999977</v>
      </c>
    </row>
    <row r="5787" spans="1:6">
      <c r="A5787" s="4">
        <v>43588</v>
      </c>
      <c r="B5787" s="14">
        <v>302.2</v>
      </c>
      <c r="C5787" s="22">
        <v>246.1</v>
      </c>
      <c r="D5787" s="1">
        <f t="shared" si="282"/>
        <v>3147.2099999999996</v>
      </c>
      <c r="E5787" s="2">
        <f t="shared" si="283"/>
        <v>3769.281763196575</v>
      </c>
      <c r="F5787" s="1">
        <f t="shared" si="284"/>
        <v>-56.099999999999994</v>
      </c>
    </row>
    <row r="5788" spans="1:6">
      <c r="A5788" s="4">
        <v>43589</v>
      </c>
      <c r="B5788" s="14">
        <v>201.7</v>
      </c>
      <c r="C5788" s="22">
        <v>191.2</v>
      </c>
      <c r="D5788" s="1">
        <f t="shared" si="282"/>
        <v>110.25</v>
      </c>
      <c r="E5788" s="2">
        <f t="shared" si="283"/>
        <v>42.17822696471319</v>
      </c>
      <c r="F5788" s="1">
        <f t="shared" si="284"/>
        <v>-10.5</v>
      </c>
    </row>
    <row r="5789" spans="1:6">
      <c r="A5789" s="4">
        <v>43590</v>
      </c>
      <c r="B5789" s="14">
        <v>207.3</v>
      </c>
      <c r="C5789" s="22">
        <v>205.1</v>
      </c>
      <c r="D5789" s="1">
        <f t="shared" si="282"/>
        <v>4.8400000000000754</v>
      </c>
      <c r="E5789" s="2">
        <f t="shared" si="283"/>
        <v>415.93467785037592</v>
      </c>
      <c r="F5789" s="1">
        <f t="shared" si="284"/>
        <v>-2.2000000000000171</v>
      </c>
    </row>
    <row r="5790" spans="1:6">
      <c r="A5790" s="4">
        <v>43591</v>
      </c>
      <c r="B5790" s="14">
        <v>207.4</v>
      </c>
      <c r="C5790" s="22">
        <v>277.10000000000002</v>
      </c>
      <c r="D5790" s="1">
        <f t="shared" si="282"/>
        <v>4858.090000000002</v>
      </c>
      <c r="E5790" s="2">
        <f t="shared" si="283"/>
        <v>8536.7393155315112</v>
      </c>
      <c r="F5790" s="1">
        <f t="shared" si="284"/>
        <v>69.700000000000017</v>
      </c>
    </row>
    <row r="5791" spans="1:6">
      <c r="A5791" s="4">
        <v>43592</v>
      </c>
      <c r="B5791" s="14">
        <v>247.7</v>
      </c>
      <c r="C5791" s="22">
        <v>243.3</v>
      </c>
      <c r="D5791" s="1">
        <f t="shared" si="282"/>
        <v>19.3599999999998</v>
      </c>
      <c r="E5791" s="2">
        <f t="shared" si="283"/>
        <v>3433.3126939534222</v>
      </c>
      <c r="F5791" s="1">
        <f t="shared" si="284"/>
        <v>-4.3999999999999773</v>
      </c>
    </row>
    <row r="5792" spans="1:6">
      <c r="A5792" s="4">
        <v>43593</v>
      </c>
      <c r="B5792" s="14">
        <v>221.4</v>
      </c>
      <c r="C5792" s="22">
        <v>270</v>
      </c>
      <c r="D5792" s="1">
        <f t="shared" si="282"/>
        <v>2361.9599999999996</v>
      </c>
      <c r="E5792" s="2">
        <f t="shared" si="283"/>
        <v>7275.147747093507</v>
      </c>
      <c r="F5792" s="1">
        <f t="shared" si="284"/>
        <v>48.599999999999994</v>
      </c>
    </row>
    <row r="5793" spans="1:6">
      <c r="A5793" s="4">
        <v>43594</v>
      </c>
      <c r="B5793" s="14">
        <v>239.8</v>
      </c>
      <c r="C5793" s="22">
        <v>281.2</v>
      </c>
      <c r="D5793" s="1">
        <f t="shared" si="282"/>
        <v>1713.9599999999982</v>
      </c>
      <c r="E5793" s="2">
        <f t="shared" si="283"/>
        <v>9311.1840240661259</v>
      </c>
      <c r="F5793" s="1">
        <f t="shared" si="284"/>
        <v>41.399999999999977</v>
      </c>
    </row>
    <row r="5794" spans="1:6">
      <c r="A5794" s="4">
        <v>43595</v>
      </c>
      <c r="B5794" s="14">
        <v>303.8</v>
      </c>
      <c r="C5794" s="22">
        <v>357.6</v>
      </c>
      <c r="D5794" s="1">
        <f t="shared" si="282"/>
        <v>2894.4400000000014</v>
      </c>
      <c r="E5794" s="2">
        <f t="shared" si="283"/>
        <v>29892.500056272223</v>
      </c>
      <c r="F5794" s="1">
        <f t="shared" si="284"/>
        <v>53.800000000000011</v>
      </c>
    </row>
    <row r="5795" spans="1:6">
      <c r="A5795" s="4">
        <v>43596</v>
      </c>
      <c r="B5795" s="14">
        <v>325.5</v>
      </c>
      <c r="C5795" s="22">
        <v>308.3</v>
      </c>
      <c r="D5795" s="1">
        <f t="shared" si="282"/>
        <v>295.83999999999963</v>
      </c>
      <c r="E5795" s="2">
        <f t="shared" si="283"/>
        <v>15275.594658526667</v>
      </c>
      <c r="F5795" s="1">
        <f t="shared" si="284"/>
        <v>-17.199999999999989</v>
      </c>
    </row>
    <row r="5796" spans="1:6">
      <c r="A5796" s="4">
        <v>43597</v>
      </c>
      <c r="B5796" s="14">
        <v>272.7</v>
      </c>
      <c r="C5796" s="22">
        <v>279.5</v>
      </c>
      <c r="D5796" s="1">
        <f t="shared" si="282"/>
        <v>46.240000000000151</v>
      </c>
      <c r="E5796" s="2">
        <f t="shared" si="283"/>
        <v>8985.9928034542118</v>
      </c>
      <c r="F5796" s="1">
        <f t="shared" si="284"/>
        <v>6.8000000000000114</v>
      </c>
    </row>
    <row r="5797" spans="1:6">
      <c r="A5797" s="4">
        <v>43598</v>
      </c>
      <c r="B5797" s="14">
        <v>249.1</v>
      </c>
      <c r="C5797" s="22">
        <v>245.5</v>
      </c>
      <c r="D5797" s="1">
        <f t="shared" si="282"/>
        <v>12.959999999999958</v>
      </c>
      <c r="E5797" s="2">
        <f t="shared" si="283"/>
        <v>3695.9683912158998</v>
      </c>
      <c r="F5797" s="1">
        <f t="shared" si="284"/>
        <v>-3.5999999999999943</v>
      </c>
    </row>
    <row r="5798" spans="1:6">
      <c r="A5798" s="4">
        <v>43599</v>
      </c>
      <c r="B5798" s="14">
        <v>250</v>
      </c>
      <c r="C5798" s="22">
        <v>301.10000000000002</v>
      </c>
      <c r="D5798" s="1">
        <f t="shared" si="282"/>
        <v>2611.2100000000023</v>
      </c>
      <c r="E5798" s="2">
        <f t="shared" si="283"/>
        <v>13547.674194758556</v>
      </c>
      <c r="F5798" s="1">
        <f t="shared" si="284"/>
        <v>51.100000000000023</v>
      </c>
    </row>
    <row r="5799" spans="1:6">
      <c r="A5799" s="4">
        <v>43600</v>
      </c>
      <c r="B5799" s="14">
        <v>317.60000000000002</v>
      </c>
      <c r="C5799" s="22">
        <v>363.5</v>
      </c>
      <c r="D5799" s="1">
        <f t="shared" si="282"/>
        <v>2106.8099999999981</v>
      </c>
      <c r="E5799" s="2">
        <f t="shared" si="283"/>
        <v>31967.464880748863</v>
      </c>
      <c r="F5799" s="1">
        <f t="shared" si="284"/>
        <v>45.899999999999977</v>
      </c>
    </row>
    <row r="5800" spans="1:6">
      <c r="A5800" s="4">
        <v>43601</v>
      </c>
      <c r="B5800" s="14">
        <v>290.5</v>
      </c>
      <c r="C5800" s="22">
        <v>239.4</v>
      </c>
      <c r="D5800" s="1">
        <f t="shared" si="282"/>
        <v>2611.2099999999996</v>
      </c>
      <c r="E5800" s="2">
        <f t="shared" si="283"/>
        <v>2991.4857760790269</v>
      </c>
      <c r="F5800" s="1">
        <f t="shared" si="284"/>
        <v>-51.099999999999994</v>
      </c>
    </row>
    <row r="5801" spans="1:6">
      <c r="A5801" s="4">
        <v>43602</v>
      </c>
      <c r="B5801" s="14">
        <v>194.7</v>
      </c>
      <c r="C5801" s="22">
        <v>193.1</v>
      </c>
      <c r="D5801" s="1">
        <f t="shared" si="282"/>
        <v>2.5599999999999818</v>
      </c>
      <c r="E5801" s="2">
        <f t="shared" si="283"/>
        <v>70.4672382368542</v>
      </c>
      <c r="F5801" s="1">
        <f t="shared" si="284"/>
        <v>-1.5999999999999943</v>
      </c>
    </row>
    <row r="5802" spans="1:6">
      <c r="A5802" s="4">
        <v>43603</v>
      </c>
      <c r="B5802" s="14">
        <v>166</v>
      </c>
      <c r="C5802" s="22">
        <v>179.9</v>
      </c>
      <c r="D5802" s="1">
        <f t="shared" si="282"/>
        <v>193.21000000000015</v>
      </c>
      <c r="E5802" s="2">
        <f t="shared" si="283"/>
        <v>23.093054661980201</v>
      </c>
      <c r="F5802" s="1">
        <f t="shared" si="284"/>
        <v>13.900000000000006</v>
      </c>
    </row>
    <row r="5803" spans="1:6">
      <c r="A5803" s="4">
        <v>43604</v>
      </c>
      <c r="B5803" s="14">
        <v>145.80000000000001</v>
      </c>
      <c r="C5803" s="22">
        <v>143.19999999999999</v>
      </c>
      <c r="D5803" s="1">
        <f t="shared" si="282"/>
        <v>6.7600000000001179</v>
      </c>
      <c r="E5803" s="2">
        <f t="shared" si="283"/>
        <v>1722.7084685106267</v>
      </c>
      <c r="F5803" s="1">
        <f t="shared" si="284"/>
        <v>-2.6000000000000227</v>
      </c>
    </row>
    <row r="5804" spans="1:6">
      <c r="A5804" s="4">
        <v>43605</v>
      </c>
      <c r="B5804" s="14">
        <v>171.4</v>
      </c>
      <c r="C5804" s="22">
        <v>253.3</v>
      </c>
      <c r="D5804" s="1">
        <f t="shared" si="282"/>
        <v>6707.6100000000006</v>
      </c>
      <c r="E5804" s="2">
        <f t="shared" si="283"/>
        <v>4705.2022269646905</v>
      </c>
      <c r="F5804" s="1">
        <f t="shared" si="284"/>
        <v>81.900000000000006</v>
      </c>
    </row>
    <row r="5805" spans="1:6">
      <c r="A5805" s="4">
        <v>43606</v>
      </c>
      <c r="B5805" s="14">
        <v>199.8</v>
      </c>
      <c r="C5805" s="22">
        <v>148.6</v>
      </c>
      <c r="D5805" s="1">
        <f t="shared" si="282"/>
        <v>2621.4400000000019</v>
      </c>
      <c r="E5805" s="2">
        <f t="shared" si="283"/>
        <v>1303.6088163367112</v>
      </c>
      <c r="F5805" s="1">
        <f t="shared" si="284"/>
        <v>-51.200000000000017</v>
      </c>
    </row>
    <row r="5806" spans="1:6">
      <c r="A5806" s="4">
        <v>43607</v>
      </c>
      <c r="B5806" s="14">
        <v>100.4</v>
      </c>
      <c r="C5806" s="22">
        <v>104.2</v>
      </c>
      <c r="D5806" s="1">
        <f t="shared" si="282"/>
        <v>14.439999999999978</v>
      </c>
      <c r="E5806" s="2">
        <f t="shared" si="283"/>
        <v>6481.1392897666792</v>
      </c>
      <c r="F5806" s="1">
        <f t="shared" si="284"/>
        <v>3.7999999999999972</v>
      </c>
    </row>
    <row r="5807" spans="1:6">
      <c r="A5807" s="4">
        <v>43608</v>
      </c>
      <c r="B5807" s="14">
        <v>91.8</v>
      </c>
      <c r="C5807" s="22">
        <v>123.1</v>
      </c>
      <c r="D5807" s="1">
        <f t="shared" si="282"/>
        <v>979.68999999999983</v>
      </c>
      <c r="E5807" s="2">
        <f t="shared" si="283"/>
        <v>3795.2405071579774</v>
      </c>
      <c r="F5807" s="1">
        <f t="shared" si="284"/>
        <v>31.299999999999997</v>
      </c>
    </row>
    <row r="5808" spans="1:6">
      <c r="A5808" s="4">
        <v>43609</v>
      </c>
      <c r="B5808" s="14">
        <v>102.7</v>
      </c>
      <c r="C5808" s="22">
        <v>111.2</v>
      </c>
      <c r="D5808" s="1">
        <f t="shared" si="282"/>
        <v>72.25</v>
      </c>
      <c r="E5808" s="2">
        <f t="shared" si="283"/>
        <v>5403.0619628745671</v>
      </c>
      <c r="F5808" s="1">
        <f t="shared" si="284"/>
        <v>8.5</v>
      </c>
    </row>
    <row r="5809" spans="1:6">
      <c r="A5809" s="4">
        <v>43610</v>
      </c>
      <c r="B5809" s="14">
        <v>101.2</v>
      </c>
      <c r="C5809" s="22">
        <v>130</v>
      </c>
      <c r="D5809" s="1">
        <f t="shared" si="282"/>
        <v>829.43999999999983</v>
      </c>
      <c r="E5809" s="2">
        <f t="shared" si="283"/>
        <v>2992.694284935752</v>
      </c>
      <c r="F5809" s="1">
        <f t="shared" si="284"/>
        <v>28.799999999999997</v>
      </c>
    </row>
    <row r="5810" spans="1:6">
      <c r="A5810" s="4">
        <v>43611</v>
      </c>
      <c r="B5810" s="14">
        <v>99.6</v>
      </c>
      <c r="C5810" s="22">
        <v>105.3</v>
      </c>
      <c r="D5810" s="1">
        <f t="shared" si="282"/>
        <v>32.49000000000003</v>
      </c>
      <c r="E5810" s="2">
        <f t="shared" si="283"/>
        <v>6305.2371383979198</v>
      </c>
      <c r="F5810" s="1">
        <f t="shared" si="284"/>
        <v>5.7000000000000028</v>
      </c>
    </row>
    <row r="5811" spans="1:6">
      <c r="A5811" s="4">
        <v>43612</v>
      </c>
      <c r="B5811" s="14">
        <v>84.6</v>
      </c>
      <c r="C5811" s="22">
        <v>116.4</v>
      </c>
      <c r="D5811" s="1">
        <f t="shared" si="282"/>
        <v>1011.2400000000007</v>
      </c>
      <c r="E5811" s="2">
        <f t="shared" si="283"/>
        <v>4665.644520040426</v>
      </c>
      <c r="F5811" s="1">
        <f t="shared" si="284"/>
        <v>31.800000000000011</v>
      </c>
    </row>
    <row r="5812" spans="1:6">
      <c r="A5812" s="4">
        <v>43613</v>
      </c>
      <c r="B5812" s="14">
        <v>107.4</v>
      </c>
      <c r="C5812" s="22">
        <v>119.5</v>
      </c>
      <c r="D5812" s="1">
        <f t="shared" si="282"/>
        <v>146.40999999999985</v>
      </c>
      <c r="E5812" s="2">
        <f t="shared" si="283"/>
        <v>4251.7602752739203</v>
      </c>
      <c r="F5812" s="1">
        <f t="shared" si="284"/>
        <v>12.099999999999994</v>
      </c>
    </row>
    <row r="5813" spans="1:6">
      <c r="A5813" s="4">
        <v>43614</v>
      </c>
      <c r="B5813" s="14">
        <v>108.4</v>
      </c>
      <c r="C5813" s="22">
        <v>118.4</v>
      </c>
      <c r="D5813" s="1">
        <f t="shared" si="282"/>
        <v>100</v>
      </c>
      <c r="E5813" s="2">
        <f t="shared" si="283"/>
        <v>4396.42242664268</v>
      </c>
      <c r="F5813" s="1">
        <f t="shared" si="284"/>
        <v>10</v>
      </c>
    </row>
    <row r="5814" spans="1:6">
      <c r="A5814" s="4">
        <v>43615</v>
      </c>
      <c r="B5814" s="14">
        <v>91.2</v>
      </c>
      <c r="C5814" s="22">
        <v>91.5</v>
      </c>
      <c r="D5814" s="1">
        <f t="shared" si="282"/>
        <v>8.999999999999829E-2</v>
      </c>
      <c r="E5814" s="2">
        <f t="shared" si="283"/>
        <v>8687.2695828423693</v>
      </c>
      <c r="F5814" s="1">
        <f t="shared" si="284"/>
        <v>0.29999999999999716</v>
      </c>
    </row>
    <row r="5815" spans="1:6">
      <c r="A5815" s="4">
        <v>43616</v>
      </c>
      <c r="B5815" s="14">
        <v>71.8</v>
      </c>
      <c r="C5815" s="22">
        <v>73.8</v>
      </c>
      <c r="D5815" s="1">
        <f t="shared" si="282"/>
        <v>4</v>
      </c>
      <c r="E5815" s="2">
        <f t="shared" si="283"/>
        <v>12300.035109412425</v>
      </c>
      <c r="F5815" s="1">
        <f t="shared" si="284"/>
        <v>2</v>
      </c>
    </row>
    <row r="5816" spans="1:6">
      <c r="A5816" s="4">
        <v>43617</v>
      </c>
      <c r="B5816" s="14">
        <v>63.3</v>
      </c>
      <c r="C5816" s="22">
        <v>77.599999999999994</v>
      </c>
      <c r="D5816" s="1">
        <f t="shared" si="282"/>
        <v>204.48999999999992</v>
      </c>
      <c r="E5816" s="2">
        <f t="shared" si="283"/>
        <v>11471.593131956708</v>
      </c>
      <c r="F5816" s="1">
        <f t="shared" si="284"/>
        <v>14.299999999999997</v>
      </c>
    </row>
    <row r="5817" spans="1:6">
      <c r="A5817" s="4">
        <v>43618</v>
      </c>
      <c r="B5817" s="14">
        <v>43.7</v>
      </c>
      <c r="C5817" s="22">
        <v>28.6</v>
      </c>
      <c r="D5817" s="1">
        <f t="shared" si="282"/>
        <v>228.01000000000005</v>
      </c>
      <c r="E5817" s="2">
        <f t="shared" si="283"/>
        <v>24368.934420201495</v>
      </c>
      <c r="F5817" s="1">
        <f t="shared" si="284"/>
        <v>-15.100000000000001</v>
      </c>
    </row>
    <row r="5818" spans="1:6">
      <c r="A5818" s="4">
        <v>43619</v>
      </c>
      <c r="B5818" s="14">
        <v>45.3</v>
      </c>
      <c r="C5818" s="22">
        <v>91.4</v>
      </c>
      <c r="D5818" s="1">
        <f t="shared" si="282"/>
        <v>2125.2100000000009</v>
      </c>
      <c r="E5818" s="2">
        <f t="shared" si="283"/>
        <v>8705.9206875122563</v>
      </c>
      <c r="F5818" s="1">
        <f t="shared" si="284"/>
        <v>46.100000000000009</v>
      </c>
    </row>
    <row r="5819" spans="1:6">
      <c r="A5819" s="4">
        <v>43620</v>
      </c>
      <c r="B5819" s="14">
        <v>73.8</v>
      </c>
      <c r="C5819" s="22">
        <v>53.4</v>
      </c>
      <c r="D5819" s="1">
        <f t="shared" si="282"/>
        <v>416.15999999999997</v>
      </c>
      <c r="E5819" s="2">
        <f t="shared" si="283"/>
        <v>17241.140462069437</v>
      </c>
      <c r="F5819" s="1">
        <f t="shared" si="284"/>
        <v>-20.399999999999999</v>
      </c>
    </row>
    <row r="5820" spans="1:6">
      <c r="A5820" s="4">
        <v>43621</v>
      </c>
      <c r="B5820" s="14">
        <v>87.9</v>
      </c>
      <c r="C5820" s="22">
        <v>160.9</v>
      </c>
      <c r="D5820" s="1">
        <f t="shared" si="282"/>
        <v>5329</v>
      </c>
      <c r="E5820" s="2">
        <f t="shared" si="283"/>
        <v>566.70294194057033</v>
      </c>
      <c r="F5820" s="1">
        <f t="shared" si="284"/>
        <v>73</v>
      </c>
    </row>
    <row r="5821" spans="1:6">
      <c r="A5821" s="4">
        <v>43622</v>
      </c>
      <c r="B5821" s="14">
        <v>130.30000000000001</v>
      </c>
      <c r="C5821" s="22">
        <v>89</v>
      </c>
      <c r="D5821" s="1">
        <f t="shared" si="282"/>
        <v>1705.690000000001</v>
      </c>
      <c r="E5821" s="2">
        <f t="shared" si="283"/>
        <v>9159.5471995895514</v>
      </c>
      <c r="F5821" s="1">
        <f t="shared" si="284"/>
        <v>-41.300000000000011</v>
      </c>
    </row>
    <row r="5822" spans="1:6">
      <c r="A5822" s="4">
        <v>43623</v>
      </c>
      <c r="B5822" s="14">
        <v>53.4</v>
      </c>
      <c r="C5822" s="22">
        <v>42.8</v>
      </c>
      <c r="D5822" s="1">
        <f t="shared" si="282"/>
        <v>112.36000000000003</v>
      </c>
      <c r="E5822" s="2">
        <f t="shared" si="283"/>
        <v>20137.177557077488</v>
      </c>
      <c r="F5822" s="1">
        <f t="shared" si="284"/>
        <v>-10.600000000000001</v>
      </c>
    </row>
    <row r="5823" spans="1:6">
      <c r="A5823" s="4">
        <v>43624</v>
      </c>
      <c r="B5823" s="14">
        <v>36.6</v>
      </c>
      <c r="C5823" s="22">
        <v>59.6</v>
      </c>
      <c r="D5823" s="1">
        <f t="shared" si="282"/>
        <v>529</v>
      </c>
      <c r="E5823" s="2">
        <f t="shared" si="283"/>
        <v>15651.391972536425</v>
      </c>
      <c r="F5823" s="1">
        <f t="shared" si="284"/>
        <v>23</v>
      </c>
    </row>
    <row r="5824" spans="1:6">
      <c r="A5824" s="4">
        <v>43625</v>
      </c>
      <c r="B5824" s="14">
        <v>41.4</v>
      </c>
      <c r="C5824" s="22">
        <v>29</v>
      </c>
      <c r="D5824" s="1">
        <f t="shared" si="282"/>
        <v>153.75999999999996</v>
      </c>
      <c r="E5824" s="2">
        <f t="shared" si="283"/>
        <v>24244.210001521944</v>
      </c>
      <c r="F5824" s="1">
        <f t="shared" si="284"/>
        <v>-12.399999999999999</v>
      </c>
    </row>
    <row r="5825" spans="1:6">
      <c r="A5825" s="4">
        <v>43626</v>
      </c>
      <c r="B5825" s="14">
        <v>40.700000000000003</v>
      </c>
      <c r="C5825" s="22">
        <v>89.3</v>
      </c>
      <c r="D5825" s="1">
        <f t="shared" si="282"/>
        <v>2361.9599999999996</v>
      </c>
      <c r="E5825" s="2">
        <f t="shared" si="283"/>
        <v>9102.2138855798912</v>
      </c>
      <c r="F5825" s="1">
        <f t="shared" si="284"/>
        <v>48.599999999999994</v>
      </c>
    </row>
    <row r="5826" spans="1:6">
      <c r="A5826" s="4">
        <v>43627</v>
      </c>
      <c r="B5826" s="14">
        <v>68.400000000000006</v>
      </c>
      <c r="C5826" s="22">
        <v>57.1</v>
      </c>
      <c r="D5826" s="1">
        <f t="shared" ref="D5826:D5889" si="285">(B5826-C5826)^2</f>
        <v>127.6900000000001</v>
      </c>
      <c r="E5826" s="2">
        <f t="shared" si="283"/>
        <v>16283.169589283609</v>
      </c>
      <c r="F5826" s="1">
        <f t="shared" si="284"/>
        <v>-11.300000000000004</v>
      </c>
    </row>
    <row r="5827" spans="1:6">
      <c r="A5827" s="4">
        <v>43628</v>
      </c>
      <c r="B5827" s="14">
        <v>59.5</v>
      </c>
      <c r="C5827" s="22">
        <v>91.6</v>
      </c>
      <c r="D5827" s="1">
        <f t="shared" si="285"/>
        <v>1030.4099999999996</v>
      </c>
      <c r="E5827" s="2">
        <f t="shared" ref="E5827:E5890" si="286">(C5827-AVERAGE($C$2:$C$6211))^2</f>
        <v>8668.6384781724828</v>
      </c>
      <c r="F5827" s="1">
        <f t="shared" ref="F5827:F5890" si="287">C5827-B5827</f>
        <v>32.099999999999994</v>
      </c>
    </row>
    <row r="5828" spans="1:6">
      <c r="A5828" s="4">
        <v>43629</v>
      </c>
      <c r="B5828" s="14">
        <v>80.099999999999994</v>
      </c>
      <c r="C5828" s="22">
        <v>76.900000000000006</v>
      </c>
      <c r="D5828" s="1">
        <f t="shared" si="285"/>
        <v>10.239999999999927</v>
      </c>
      <c r="E5828" s="2">
        <f t="shared" si="286"/>
        <v>11622.030864645916</v>
      </c>
      <c r="F5828" s="1">
        <f t="shared" si="287"/>
        <v>-3.1999999999999886</v>
      </c>
    </row>
    <row r="5829" spans="1:6">
      <c r="A5829" s="4">
        <v>43630</v>
      </c>
      <c r="B5829" s="14">
        <v>63.8</v>
      </c>
      <c r="C5829" s="22">
        <v>68.5</v>
      </c>
      <c r="D5829" s="1">
        <f t="shared" si="285"/>
        <v>22.090000000000028</v>
      </c>
      <c r="E5829" s="2">
        <f t="shared" si="286"/>
        <v>13503.723656916452</v>
      </c>
      <c r="F5829" s="1">
        <f t="shared" si="287"/>
        <v>4.7000000000000028</v>
      </c>
    </row>
    <row r="5830" spans="1:6">
      <c r="A5830" s="4">
        <v>43631</v>
      </c>
      <c r="B5830" s="14">
        <v>58.8</v>
      </c>
      <c r="C5830" s="22">
        <v>63.9</v>
      </c>
      <c r="D5830" s="1">
        <f t="shared" si="285"/>
        <v>26.010000000000016</v>
      </c>
      <c r="E5830" s="2">
        <f t="shared" si="286"/>
        <v>14593.974471731268</v>
      </c>
      <c r="F5830" s="1">
        <f t="shared" si="287"/>
        <v>5.1000000000000014</v>
      </c>
    </row>
    <row r="5831" spans="1:6">
      <c r="A5831" s="4">
        <v>43632</v>
      </c>
      <c r="B5831" s="14">
        <v>65.2</v>
      </c>
      <c r="C5831" s="22">
        <v>83.8</v>
      </c>
      <c r="D5831" s="1">
        <f t="shared" si="285"/>
        <v>345.95999999999981</v>
      </c>
      <c r="E5831" s="2">
        <f t="shared" si="286"/>
        <v>10181.924642423694</v>
      </c>
      <c r="F5831" s="1">
        <f t="shared" si="287"/>
        <v>18.599999999999994</v>
      </c>
    </row>
    <row r="5832" spans="1:6">
      <c r="A5832" s="4">
        <v>43633</v>
      </c>
      <c r="B5832" s="14">
        <v>86.9</v>
      </c>
      <c r="C5832" s="22">
        <v>101</v>
      </c>
      <c r="D5832" s="1">
        <f t="shared" si="285"/>
        <v>198.80999999999983</v>
      </c>
      <c r="E5832" s="2">
        <f t="shared" si="286"/>
        <v>7006.6146392030741</v>
      </c>
      <c r="F5832" s="1">
        <f t="shared" si="287"/>
        <v>14.099999999999994</v>
      </c>
    </row>
    <row r="5833" spans="1:6">
      <c r="A5833" s="4">
        <v>43634</v>
      </c>
      <c r="B5833" s="14">
        <v>96.8</v>
      </c>
      <c r="C5833" s="22">
        <v>117.9</v>
      </c>
      <c r="D5833" s="1">
        <f t="shared" si="285"/>
        <v>445.21000000000038</v>
      </c>
      <c r="E5833" s="2">
        <f t="shared" si="286"/>
        <v>4462.9779499921169</v>
      </c>
      <c r="F5833" s="1">
        <f t="shared" si="287"/>
        <v>21.100000000000009</v>
      </c>
    </row>
    <row r="5834" spans="1:6">
      <c r="A5834" s="4">
        <v>43635</v>
      </c>
      <c r="B5834" s="14">
        <v>79.599999999999994</v>
      </c>
      <c r="C5834" s="22">
        <v>68.599999999999994</v>
      </c>
      <c r="D5834" s="1">
        <f t="shared" si="285"/>
        <v>121</v>
      </c>
      <c r="E5834" s="2">
        <f t="shared" si="286"/>
        <v>13480.492552246566</v>
      </c>
      <c r="F5834" s="1">
        <f t="shared" si="287"/>
        <v>-11</v>
      </c>
    </row>
    <row r="5835" spans="1:6">
      <c r="A5835" s="4">
        <v>43636</v>
      </c>
      <c r="B5835" s="14">
        <v>79.7</v>
      </c>
      <c r="C5835" s="22">
        <v>117.7</v>
      </c>
      <c r="D5835" s="1">
        <f t="shared" si="285"/>
        <v>1444</v>
      </c>
      <c r="E5835" s="2">
        <f t="shared" si="286"/>
        <v>4489.7401593318918</v>
      </c>
      <c r="F5835" s="1">
        <f t="shared" si="287"/>
        <v>38</v>
      </c>
    </row>
    <row r="5836" spans="1:6">
      <c r="A5836" s="4">
        <v>43637</v>
      </c>
      <c r="B5836" s="14">
        <v>113.9</v>
      </c>
      <c r="C5836" s="22">
        <v>116.9</v>
      </c>
      <c r="D5836" s="1">
        <f t="shared" si="285"/>
        <v>9</v>
      </c>
      <c r="E5836" s="2">
        <f t="shared" si="286"/>
        <v>4597.5889966909899</v>
      </c>
      <c r="F5836" s="1">
        <f t="shared" si="287"/>
        <v>3</v>
      </c>
    </row>
    <row r="5837" spans="1:6">
      <c r="A5837" s="4">
        <v>43638</v>
      </c>
      <c r="B5837" s="14">
        <v>85.9</v>
      </c>
      <c r="C5837" s="22">
        <v>67.900000000000006</v>
      </c>
      <c r="D5837" s="1">
        <f t="shared" si="285"/>
        <v>324</v>
      </c>
      <c r="E5837" s="2">
        <f t="shared" si="286"/>
        <v>13643.530284935774</v>
      </c>
      <c r="F5837" s="1">
        <f t="shared" si="287"/>
        <v>-18</v>
      </c>
    </row>
    <row r="5838" spans="1:6">
      <c r="A5838" s="4">
        <v>43639</v>
      </c>
      <c r="B5838" s="14">
        <v>42.5</v>
      </c>
      <c r="C5838" s="22">
        <v>39.9</v>
      </c>
      <c r="D5838" s="1">
        <f t="shared" si="285"/>
        <v>6.7600000000000078</v>
      </c>
      <c r="E5838" s="2">
        <f t="shared" si="286"/>
        <v>20968.639592504223</v>
      </c>
      <c r="F5838" s="1">
        <f t="shared" si="287"/>
        <v>-2.6000000000000014</v>
      </c>
    </row>
    <row r="5839" spans="1:6">
      <c r="A5839" s="4">
        <v>43640</v>
      </c>
      <c r="B5839" s="14">
        <v>63.7</v>
      </c>
      <c r="C5839" s="22">
        <v>117.6</v>
      </c>
      <c r="D5839" s="1">
        <f t="shared" si="285"/>
        <v>2905.2099999999991</v>
      </c>
      <c r="E5839" s="2">
        <f t="shared" si="286"/>
        <v>4503.15126400178</v>
      </c>
      <c r="F5839" s="1">
        <f t="shared" si="287"/>
        <v>53.899999999999991</v>
      </c>
    </row>
    <row r="5840" spans="1:6">
      <c r="A5840" s="4">
        <v>43641</v>
      </c>
      <c r="B5840" s="14">
        <v>118</v>
      </c>
      <c r="C5840" s="22">
        <v>121.7</v>
      </c>
      <c r="D5840" s="1">
        <f t="shared" si="285"/>
        <v>13.690000000000021</v>
      </c>
      <c r="E5840" s="2">
        <f t="shared" si="286"/>
        <v>3969.695972536399</v>
      </c>
      <c r="F5840" s="1">
        <f t="shared" si="287"/>
        <v>3.7000000000000028</v>
      </c>
    </row>
    <row r="5841" spans="1:6">
      <c r="A5841" s="4">
        <v>43642</v>
      </c>
      <c r="B5841" s="14">
        <v>95.6</v>
      </c>
      <c r="C5841" s="22">
        <v>92.7</v>
      </c>
      <c r="D5841" s="1">
        <f t="shared" si="285"/>
        <v>8.4099999999999504</v>
      </c>
      <c r="E5841" s="2">
        <f t="shared" si="286"/>
        <v>8465.0163268037213</v>
      </c>
      <c r="F5841" s="1">
        <f t="shared" si="287"/>
        <v>-2.8999999999999915</v>
      </c>
    </row>
    <row r="5842" spans="1:6">
      <c r="A5842" s="4">
        <v>43643</v>
      </c>
      <c r="B5842" s="14">
        <v>75.900000000000006</v>
      </c>
      <c r="C5842" s="22">
        <v>102.9</v>
      </c>
      <c r="D5842" s="1">
        <f t="shared" si="285"/>
        <v>729</v>
      </c>
      <c r="E5842" s="2">
        <f t="shared" si="286"/>
        <v>6692.1436504752137</v>
      </c>
      <c r="F5842" s="1">
        <f t="shared" si="287"/>
        <v>27</v>
      </c>
    </row>
    <row r="5843" spans="1:6">
      <c r="A5843" s="4">
        <v>43644</v>
      </c>
      <c r="B5843" s="14">
        <v>83.2</v>
      </c>
      <c r="C5843" s="22">
        <v>87.2</v>
      </c>
      <c r="D5843" s="1">
        <f t="shared" si="285"/>
        <v>16</v>
      </c>
      <c r="E5843" s="2">
        <f t="shared" si="286"/>
        <v>9507.327083647524</v>
      </c>
      <c r="F5843" s="1">
        <f t="shared" si="287"/>
        <v>4</v>
      </c>
    </row>
    <row r="5844" spans="1:6">
      <c r="A5844" s="4">
        <v>43645</v>
      </c>
      <c r="B5844" s="14">
        <v>63.5</v>
      </c>
      <c r="C5844" s="22">
        <v>54.9</v>
      </c>
      <c r="D5844" s="1">
        <f t="shared" si="285"/>
        <v>73.960000000000022</v>
      </c>
      <c r="E5844" s="2">
        <f t="shared" si="286"/>
        <v>16849.473892021128</v>
      </c>
      <c r="F5844" s="1">
        <f t="shared" si="287"/>
        <v>-8.6000000000000014</v>
      </c>
    </row>
    <row r="5845" spans="1:6">
      <c r="A5845" s="4">
        <v>43646</v>
      </c>
      <c r="B5845" s="14">
        <v>29.3</v>
      </c>
      <c r="C5845" s="22">
        <v>20.9</v>
      </c>
      <c r="D5845" s="1">
        <f t="shared" si="285"/>
        <v>70.560000000000031</v>
      </c>
      <c r="E5845" s="2">
        <f t="shared" si="286"/>
        <v>26832.249479782815</v>
      </c>
      <c r="F5845" s="1">
        <f t="shared" si="287"/>
        <v>-8.4000000000000021</v>
      </c>
    </row>
    <row r="5846" spans="1:6">
      <c r="A5846" s="4">
        <v>43647</v>
      </c>
      <c r="B5846" s="14">
        <v>28</v>
      </c>
      <c r="C5846" s="22">
        <v>60.9</v>
      </c>
      <c r="D5846" s="1">
        <f t="shared" si="285"/>
        <v>1082.4099999999999</v>
      </c>
      <c r="E5846" s="2">
        <f t="shared" si="286"/>
        <v>15327.807611827888</v>
      </c>
      <c r="F5846" s="1">
        <f t="shared" si="287"/>
        <v>32.9</v>
      </c>
    </row>
    <row r="5847" spans="1:6">
      <c r="A5847" s="4">
        <v>43648</v>
      </c>
      <c r="B5847" s="14">
        <v>45</v>
      </c>
      <c r="C5847" s="22">
        <v>30.2</v>
      </c>
      <c r="D5847" s="1">
        <f t="shared" si="285"/>
        <v>219.04000000000002</v>
      </c>
      <c r="E5847" s="2">
        <f t="shared" si="286"/>
        <v>23871.956745483298</v>
      </c>
      <c r="F5847" s="1">
        <f t="shared" si="287"/>
        <v>-14.8</v>
      </c>
    </row>
    <row r="5848" spans="1:6">
      <c r="A5848" s="4">
        <v>43649</v>
      </c>
      <c r="B5848" s="14">
        <v>52.8</v>
      </c>
      <c r="C5848" s="22">
        <v>101.7</v>
      </c>
      <c r="D5848" s="1">
        <f t="shared" si="285"/>
        <v>2391.2100000000005</v>
      </c>
      <c r="E5848" s="2">
        <f t="shared" si="286"/>
        <v>6889.9169065138622</v>
      </c>
      <c r="F5848" s="1">
        <f t="shared" si="287"/>
        <v>48.900000000000006</v>
      </c>
    </row>
    <row r="5849" spans="1:6">
      <c r="A5849" s="4">
        <v>43650</v>
      </c>
      <c r="B5849" s="14">
        <v>106</v>
      </c>
      <c r="C5849" s="22">
        <v>165.8</v>
      </c>
      <c r="D5849" s="1">
        <f t="shared" si="285"/>
        <v>3576.0400000000013</v>
      </c>
      <c r="E5849" s="2">
        <f t="shared" si="286"/>
        <v>357.41881311609166</v>
      </c>
      <c r="F5849" s="1">
        <f t="shared" si="287"/>
        <v>59.800000000000011</v>
      </c>
    </row>
    <row r="5850" spans="1:6">
      <c r="A5850" s="4">
        <v>43651</v>
      </c>
      <c r="B5850" s="14">
        <v>116.2</v>
      </c>
      <c r="C5850" s="22">
        <v>153.80000000000001</v>
      </c>
      <c r="D5850" s="1">
        <f t="shared" si="285"/>
        <v>1413.7600000000007</v>
      </c>
      <c r="E5850" s="2">
        <f t="shared" si="286"/>
        <v>955.15137350256953</v>
      </c>
      <c r="F5850" s="1">
        <f t="shared" si="287"/>
        <v>37.600000000000009</v>
      </c>
    </row>
    <row r="5851" spans="1:6">
      <c r="A5851" s="4">
        <v>43652</v>
      </c>
      <c r="B5851" s="14">
        <v>118.5</v>
      </c>
      <c r="C5851" s="22">
        <v>104.4</v>
      </c>
      <c r="D5851" s="1">
        <f t="shared" si="285"/>
        <v>198.80999999999983</v>
      </c>
      <c r="E5851" s="2">
        <f t="shared" si="286"/>
        <v>6448.9770804269046</v>
      </c>
      <c r="F5851" s="1">
        <f t="shared" si="287"/>
        <v>-14.099999999999994</v>
      </c>
    </row>
    <row r="5852" spans="1:6">
      <c r="A5852" s="4">
        <v>43653</v>
      </c>
      <c r="B5852" s="14">
        <v>53.2</v>
      </c>
      <c r="C5852" s="22">
        <v>33.5</v>
      </c>
      <c r="D5852" s="1">
        <f t="shared" si="285"/>
        <v>388.09000000000009</v>
      </c>
      <c r="E5852" s="2">
        <f t="shared" si="286"/>
        <v>22863.110291377012</v>
      </c>
      <c r="F5852" s="1">
        <f t="shared" si="287"/>
        <v>-19.700000000000003</v>
      </c>
    </row>
    <row r="5853" spans="1:6">
      <c r="A5853" s="4">
        <v>43654</v>
      </c>
      <c r="B5853" s="14">
        <v>60.7</v>
      </c>
      <c r="C5853" s="22">
        <v>120.5</v>
      </c>
      <c r="D5853" s="1">
        <f t="shared" si="285"/>
        <v>3576.0399999999995</v>
      </c>
      <c r="E5853" s="2">
        <f t="shared" si="286"/>
        <v>4122.3492285750472</v>
      </c>
      <c r="F5853" s="1">
        <f t="shared" si="287"/>
        <v>59.8</v>
      </c>
    </row>
    <row r="5854" spans="1:6">
      <c r="A5854" s="4">
        <v>43655</v>
      </c>
      <c r="B5854" s="14">
        <v>144.30000000000001</v>
      </c>
      <c r="C5854" s="22">
        <v>168.4</v>
      </c>
      <c r="D5854" s="1">
        <f t="shared" si="285"/>
        <v>580.80999999999972</v>
      </c>
      <c r="E5854" s="2">
        <f t="shared" si="286"/>
        <v>265.8700916990216</v>
      </c>
      <c r="F5854" s="1">
        <f t="shared" si="287"/>
        <v>24.099999999999994</v>
      </c>
    </row>
    <row r="5855" spans="1:6">
      <c r="A5855" s="4">
        <v>43656</v>
      </c>
      <c r="B5855" s="14">
        <v>156.19999999999999</v>
      </c>
      <c r="C5855" s="22">
        <v>148.1</v>
      </c>
      <c r="D5855" s="1">
        <f t="shared" si="285"/>
        <v>65.609999999999914</v>
      </c>
      <c r="E5855" s="2">
        <f t="shared" si="286"/>
        <v>1339.9643396861477</v>
      </c>
      <c r="F5855" s="1">
        <f t="shared" si="287"/>
        <v>-8.0999999999999943</v>
      </c>
    </row>
    <row r="5856" spans="1:6">
      <c r="A5856" s="4">
        <v>43657</v>
      </c>
      <c r="B5856" s="14">
        <v>159.19999999999999</v>
      </c>
      <c r="C5856" s="22">
        <v>195.1</v>
      </c>
      <c r="D5856" s="1">
        <f t="shared" si="285"/>
        <v>1288.8100000000004</v>
      </c>
      <c r="E5856" s="2">
        <f t="shared" si="286"/>
        <v>108.04514483910782</v>
      </c>
      <c r="F5856" s="1">
        <f t="shared" si="287"/>
        <v>35.900000000000006</v>
      </c>
    </row>
    <row r="5857" spans="1:6">
      <c r="A5857" s="4">
        <v>43658</v>
      </c>
      <c r="B5857" s="14">
        <v>186.4</v>
      </c>
      <c r="C5857" s="22">
        <v>184.1</v>
      </c>
      <c r="D5857" s="1">
        <f t="shared" si="285"/>
        <v>5.2900000000000524</v>
      </c>
      <c r="E5857" s="2">
        <f t="shared" si="286"/>
        <v>0.36665852671291277</v>
      </c>
      <c r="F5857" s="1">
        <f t="shared" si="287"/>
        <v>-2.3000000000000114</v>
      </c>
    </row>
    <row r="5858" spans="1:6">
      <c r="A5858" s="4">
        <v>43659</v>
      </c>
      <c r="B5858" s="14">
        <v>174.4</v>
      </c>
      <c r="C5858" s="22">
        <v>186</v>
      </c>
      <c r="D5858" s="1">
        <f t="shared" si="285"/>
        <v>134.55999999999986</v>
      </c>
      <c r="E5858" s="2">
        <f t="shared" si="286"/>
        <v>1.6756697988538665</v>
      </c>
      <c r="F5858" s="1">
        <f t="shared" si="287"/>
        <v>11.599999999999994</v>
      </c>
    </row>
    <row r="5859" spans="1:6">
      <c r="A5859" s="4">
        <v>43660</v>
      </c>
      <c r="B5859" s="14">
        <v>136</v>
      </c>
      <c r="C5859" s="22">
        <v>89.5</v>
      </c>
      <c r="D5859" s="1">
        <f t="shared" si="285"/>
        <v>2162.25</v>
      </c>
      <c r="E5859" s="2">
        <f t="shared" si="286"/>
        <v>9064.0916762401157</v>
      </c>
      <c r="F5859" s="1">
        <f t="shared" si="287"/>
        <v>-46.5</v>
      </c>
    </row>
    <row r="5860" spans="1:6">
      <c r="A5860" s="4">
        <v>43661</v>
      </c>
      <c r="B5860" s="14">
        <v>82.4</v>
      </c>
      <c r="C5860" s="22">
        <v>108.7</v>
      </c>
      <c r="D5860" s="1">
        <f t="shared" si="285"/>
        <v>691.68999999999983</v>
      </c>
      <c r="E5860" s="2">
        <f t="shared" si="286"/>
        <v>5776.8395796217501</v>
      </c>
      <c r="F5860" s="1">
        <f t="shared" si="287"/>
        <v>26.299999999999997</v>
      </c>
    </row>
    <row r="5861" spans="1:6">
      <c r="A5861" s="4">
        <v>43662</v>
      </c>
      <c r="B5861" s="14">
        <v>114.3</v>
      </c>
      <c r="C5861" s="22">
        <v>132.30000000000001</v>
      </c>
      <c r="D5861" s="1">
        <f t="shared" si="285"/>
        <v>324.00000000000051</v>
      </c>
      <c r="E5861" s="2">
        <f t="shared" si="286"/>
        <v>2746.3388775283424</v>
      </c>
      <c r="F5861" s="1">
        <f t="shared" si="287"/>
        <v>18.000000000000014</v>
      </c>
    </row>
    <row r="5862" spans="1:6">
      <c r="A5862" s="4">
        <v>43663</v>
      </c>
      <c r="B5862" s="14">
        <v>149.5</v>
      </c>
      <c r="C5862" s="22">
        <v>185.6</v>
      </c>
      <c r="D5862" s="1">
        <f t="shared" si="285"/>
        <v>1303.2099999999996</v>
      </c>
      <c r="E5862" s="2">
        <f t="shared" si="286"/>
        <v>0.80008847840312769</v>
      </c>
      <c r="F5862" s="1">
        <f t="shared" si="287"/>
        <v>36.099999999999994</v>
      </c>
    </row>
    <row r="5863" spans="1:6">
      <c r="A5863" s="4">
        <v>43664</v>
      </c>
      <c r="B5863" s="14">
        <v>177.3</v>
      </c>
      <c r="C5863" s="22">
        <v>181.6</v>
      </c>
      <c r="D5863" s="1">
        <f t="shared" si="285"/>
        <v>18.489999999999853</v>
      </c>
      <c r="E5863" s="2">
        <f t="shared" si="286"/>
        <v>9.6442752738958877</v>
      </c>
      <c r="F5863" s="1">
        <f t="shared" si="287"/>
        <v>4.2999999999999829</v>
      </c>
    </row>
    <row r="5864" spans="1:6">
      <c r="A5864" s="4">
        <v>43665</v>
      </c>
      <c r="B5864" s="14">
        <v>179.8</v>
      </c>
      <c r="C5864" s="22">
        <v>207.3</v>
      </c>
      <c r="D5864" s="1">
        <f t="shared" si="285"/>
        <v>756.25</v>
      </c>
      <c r="E5864" s="2">
        <f t="shared" si="286"/>
        <v>510.51037511285568</v>
      </c>
      <c r="F5864" s="1">
        <f t="shared" si="287"/>
        <v>27.5</v>
      </c>
    </row>
    <row r="5865" spans="1:6">
      <c r="A5865" s="4">
        <v>43666</v>
      </c>
      <c r="B5865" s="14">
        <v>195.2</v>
      </c>
      <c r="C5865" s="22">
        <v>194</v>
      </c>
      <c r="D5865" s="1">
        <f t="shared" si="285"/>
        <v>1.4399999999999726</v>
      </c>
      <c r="E5865" s="2">
        <f t="shared" si="286"/>
        <v>86.387296207868431</v>
      </c>
      <c r="F5865" s="1">
        <f t="shared" si="287"/>
        <v>-1.1999999999999886</v>
      </c>
    </row>
    <row r="5866" spans="1:6">
      <c r="A5866" s="4">
        <v>43667</v>
      </c>
      <c r="B5866" s="14">
        <v>147.6</v>
      </c>
      <c r="C5866" s="22">
        <v>117</v>
      </c>
      <c r="D5866" s="1">
        <f t="shared" si="285"/>
        <v>936.35999999999967</v>
      </c>
      <c r="E5866" s="2">
        <f t="shared" si="286"/>
        <v>4584.0378920211033</v>
      </c>
      <c r="F5866" s="1">
        <f t="shared" si="287"/>
        <v>-30.599999999999994</v>
      </c>
    </row>
    <row r="5867" spans="1:6">
      <c r="A5867" s="4">
        <v>43668</v>
      </c>
      <c r="B5867" s="14">
        <v>147</v>
      </c>
      <c r="C5867" s="22">
        <v>229.4</v>
      </c>
      <c r="D5867" s="1">
        <f t="shared" si="285"/>
        <v>6789.7600000000011</v>
      </c>
      <c r="E5867" s="2">
        <f t="shared" si="286"/>
        <v>1997.5962430677585</v>
      </c>
      <c r="F5867" s="1">
        <f t="shared" si="287"/>
        <v>82.4</v>
      </c>
    </row>
    <row r="5868" spans="1:6">
      <c r="A5868" s="4">
        <v>43669</v>
      </c>
      <c r="B5868" s="14">
        <v>210.5</v>
      </c>
      <c r="C5868" s="22">
        <v>178</v>
      </c>
      <c r="D5868" s="1">
        <f t="shared" si="285"/>
        <v>1056.25</v>
      </c>
      <c r="E5868" s="2">
        <f t="shared" si="286"/>
        <v>44.964043389839297</v>
      </c>
      <c r="F5868" s="1">
        <f t="shared" si="287"/>
        <v>-32.5</v>
      </c>
    </row>
    <row r="5869" spans="1:6">
      <c r="A5869" s="4">
        <v>43670</v>
      </c>
      <c r="B5869" s="14">
        <v>175.7</v>
      </c>
      <c r="C5869" s="22">
        <v>208.5</v>
      </c>
      <c r="D5869" s="1">
        <f t="shared" si="285"/>
        <v>1075.8400000000008</v>
      </c>
      <c r="E5869" s="2">
        <f t="shared" si="286"/>
        <v>566.17711907420733</v>
      </c>
      <c r="F5869" s="1">
        <f t="shared" si="287"/>
        <v>32.800000000000011</v>
      </c>
    </row>
    <row r="5870" spans="1:6">
      <c r="A5870" s="4">
        <v>43671</v>
      </c>
      <c r="B5870" s="14">
        <v>214</v>
      </c>
      <c r="C5870" s="22">
        <v>232.4</v>
      </c>
      <c r="D5870" s="1">
        <f t="shared" si="285"/>
        <v>338.56000000000023</v>
      </c>
      <c r="E5870" s="2">
        <f t="shared" si="286"/>
        <v>2274.7631029711388</v>
      </c>
      <c r="F5870" s="1">
        <f t="shared" si="287"/>
        <v>18.400000000000006</v>
      </c>
    </row>
    <row r="5871" spans="1:6">
      <c r="A5871" s="4">
        <v>43672</v>
      </c>
      <c r="B5871" s="14">
        <v>211.4</v>
      </c>
      <c r="C5871" s="22">
        <v>200.5</v>
      </c>
      <c r="D5871" s="1">
        <f t="shared" si="285"/>
        <v>118.81000000000013</v>
      </c>
      <c r="E5871" s="2">
        <f t="shared" si="286"/>
        <v>249.46549266519278</v>
      </c>
      <c r="F5871" s="1">
        <f t="shared" si="287"/>
        <v>-10.900000000000006</v>
      </c>
    </row>
    <row r="5872" spans="1:6">
      <c r="A5872" s="4">
        <v>43673</v>
      </c>
      <c r="B5872" s="14">
        <v>150.5</v>
      </c>
      <c r="C5872" s="22">
        <v>135.1</v>
      </c>
      <c r="D5872" s="1">
        <f t="shared" si="285"/>
        <v>237.16000000000017</v>
      </c>
      <c r="E5872" s="2">
        <f t="shared" si="286"/>
        <v>2460.7079467714993</v>
      </c>
      <c r="F5872" s="1">
        <f t="shared" si="287"/>
        <v>-15.400000000000006</v>
      </c>
    </row>
    <row r="5873" spans="1:6">
      <c r="A5873" s="4">
        <v>43674</v>
      </c>
      <c r="B5873" s="14">
        <v>76.5</v>
      </c>
      <c r="C5873" s="22">
        <v>66.7</v>
      </c>
      <c r="D5873" s="1">
        <f t="shared" si="285"/>
        <v>96.039999999999949</v>
      </c>
      <c r="E5873" s="2">
        <f t="shared" si="286"/>
        <v>13925.303540974423</v>
      </c>
      <c r="F5873" s="1">
        <f t="shared" si="287"/>
        <v>-9.7999999999999972</v>
      </c>
    </row>
    <row r="5874" spans="1:6">
      <c r="A5874" s="4">
        <v>43675</v>
      </c>
      <c r="B5874" s="14">
        <v>129.1</v>
      </c>
      <c r="C5874" s="22">
        <v>234.9</v>
      </c>
      <c r="D5874" s="1">
        <f t="shared" si="285"/>
        <v>11193.640000000003</v>
      </c>
      <c r="E5874" s="2">
        <f t="shared" si="286"/>
        <v>2519.4854862239558</v>
      </c>
      <c r="F5874" s="1">
        <f t="shared" si="287"/>
        <v>105.80000000000001</v>
      </c>
    </row>
    <row r="5875" spans="1:6">
      <c r="A5875" s="4">
        <v>43676</v>
      </c>
      <c r="B5875" s="14">
        <v>190.4</v>
      </c>
      <c r="C5875" s="22">
        <v>117</v>
      </c>
      <c r="D5875" s="1">
        <f t="shared" si="285"/>
        <v>5387.56</v>
      </c>
      <c r="E5875" s="2">
        <f t="shared" si="286"/>
        <v>4584.0378920211033</v>
      </c>
      <c r="F5875" s="1">
        <f t="shared" si="287"/>
        <v>-73.400000000000006</v>
      </c>
    </row>
    <row r="5876" spans="1:6">
      <c r="A5876" s="4">
        <v>43677</v>
      </c>
      <c r="B5876" s="14">
        <v>175.9</v>
      </c>
      <c r="C5876" s="22">
        <v>299.10000000000002</v>
      </c>
      <c r="D5876" s="1">
        <f t="shared" si="285"/>
        <v>15178.240000000003</v>
      </c>
      <c r="E5876" s="2">
        <f t="shared" si="286"/>
        <v>13086.096288156303</v>
      </c>
      <c r="F5876" s="1">
        <f t="shared" si="287"/>
        <v>123.20000000000002</v>
      </c>
    </row>
    <row r="5877" spans="1:6">
      <c r="A5877" s="4">
        <v>43678</v>
      </c>
      <c r="B5877" s="14">
        <v>229.3</v>
      </c>
      <c r="C5877" s="22">
        <v>121.8</v>
      </c>
      <c r="D5877" s="1">
        <f t="shared" si="285"/>
        <v>11556.250000000004</v>
      </c>
      <c r="E5877" s="2">
        <f t="shared" si="286"/>
        <v>3957.1048678665124</v>
      </c>
      <c r="F5877" s="1">
        <f t="shared" si="287"/>
        <v>-107.50000000000001</v>
      </c>
    </row>
    <row r="5878" spans="1:6">
      <c r="A5878" s="4">
        <v>43679</v>
      </c>
      <c r="B5878" s="14">
        <v>97.4</v>
      </c>
      <c r="C5878" s="22">
        <v>131.4</v>
      </c>
      <c r="D5878" s="1">
        <f t="shared" si="285"/>
        <v>1156</v>
      </c>
      <c r="E5878" s="2">
        <f t="shared" si="286"/>
        <v>2841.4788195573287</v>
      </c>
      <c r="F5878" s="1">
        <f t="shared" si="287"/>
        <v>34</v>
      </c>
    </row>
    <row r="5879" spans="1:6">
      <c r="A5879" s="4">
        <v>43680</v>
      </c>
      <c r="B5879" s="14">
        <v>123.6</v>
      </c>
      <c r="C5879" s="22">
        <v>127.5</v>
      </c>
      <c r="D5879" s="1">
        <f t="shared" si="285"/>
        <v>15.210000000000043</v>
      </c>
      <c r="E5879" s="2">
        <f t="shared" si="286"/>
        <v>3272.4719016829349</v>
      </c>
      <c r="F5879" s="1">
        <f t="shared" si="287"/>
        <v>3.9000000000000057</v>
      </c>
    </row>
    <row r="5880" spans="1:6">
      <c r="A5880" s="4">
        <v>43681</v>
      </c>
      <c r="B5880" s="14">
        <v>149.30000000000001</v>
      </c>
      <c r="C5880" s="22">
        <v>198.2</v>
      </c>
      <c r="D5880" s="1">
        <f t="shared" si="285"/>
        <v>2391.2099999999978</v>
      </c>
      <c r="E5880" s="2">
        <f t="shared" si="286"/>
        <v>182.10090007260078</v>
      </c>
      <c r="F5880" s="1">
        <f t="shared" si="287"/>
        <v>48.899999999999977</v>
      </c>
    </row>
    <row r="5881" spans="1:6">
      <c r="A5881" s="4">
        <v>43682</v>
      </c>
      <c r="B5881" s="14">
        <v>277.7</v>
      </c>
      <c r="C5881" s="22">
        <v>385</v>
      </c>
      <c r="D5881" s="1">
        <f t="shared" si="285"/>
        <v>11513.290000000003</v>
      </c>
      <c r="E5881" s="2">
        <f t="shared" si="286"/>
        <v>40117.877376723089</v>
      </c>
      <c r="F5881" s="1">
        <f t="shared" si="287"/>
        <v>107.30000000000001</v>
      </c>
    </row>
    <row r="5882" spans="1:6">
      <c r="A5882" s="4">
        <v>43683</v>
      </c>
      <c r="B5882" s="14">
        <v>338.5</v>
      </c>
      <c r="C5882" s="22">
        <v>256.8</v>
      </c>
      <c r="D5882" s="1">
        <f t="shared" si="285"/>
        <v>6674.8899999999985</v>
      </c>
      <c r="E5882" s="2">
        <f t="shared" si="286"/>
        <v>5197.6135635186347</v>
      </c>
      <c r="F5882" s="1">
        <f t="shared" si="287"/>
        <v>-81.699999999999989</v>
      </c>
    </row>
    <row r="5883" spans="1:6">
      <c r="A5883" s="4">
        <v>43684</v>
      </c>
      <c r="B5883" s="14">
        <v>176.1</v>
      </c>
      <c r="C5883" s="22">
        <v>120.6</v>
      </c>
      <c r="D5883" s="1">
        <f t="shared" si="285"/>
        <v>3080.25</v>
      </c>
      <c r="E5883" s="2">
        <f t="shared" si="286"/>
        <v>4109.5181239051608</v>
      </c>
      <c r="F5883" s="1">
        <f t="shared" si="287"/>
        <v>-55.5</v>
      </c>
    </row>
    <row r="5884" spans="1:6">
      <c r="A5884" s="4">
        <v>43685</v>
      </c>
      <c r="B5884" s="14">
        <v>115.2</v>
      </c>
      <c r="C5884" s="22">
        <v>141.1</v>
      </c>
      <c r="D5884" s="1">
        <f t="shared" si="285"/>
        <v>670.8099999999996</v>
      </c>
      <c r="E5884" s="2">
        <f t="shared" si="286"/>
        <v>1901.4416665782601</v>
      </c>
      <c r="F5884" s="1">
        <f t="shared" si="287"/>
        <v>25.899999999999991</v>
      </c>
    </row>
    <row r="5885" spans="1:6">
      <c r="A5885" s="4">
        <v>43686</v>
      </c>
      <c r="B5885" s="14">
        <v>131.30000000000001</v>
      </c>
      <c r="C5885" s="22">
        <v>124.9</v>
      </c>
      <c r="D5885" s="1">
        <f t="shared" si="285"/>
        <v>40.960000000000072</v>
      </c>
      <c r="E5885" s="2">
        <f t="shared" si="286"/>
        <v>3576.7006231000046</v>
      </c>
      <c r="F5885" s="1">
        <f t="shared" si="287"/>
        <v>-6.4000000000000057</v>
      </c>
    </row>
    <row r="5886" spans="1:6">
      <c r="A5886" s="4">
        <v>43687</v>
      </c>
      <c r="B5886" s="14">
        <v>103</v>
      </c>
      <c r="C5886" s="22">
        <v>88.8</v>
      </c>
      <c r="D5886" s="1">
        <f t="shared" si="285"/>
        <v>201.64000000000007</v>
      </c>
      <c r="E5886" s="2">
        <f t="shared" si="286"/>
        <v>9197.8694089293276</v>
      </c>
      <c r="F5886" s="1">
        <f t="shared" si="287"/>
        <v>-14.200000000000003</v>
      </c>
    </row>
    <row r="5887" spans="1:6">
      <c r="A5887" s="4">
        <v>43688</v>
      </c>
      <c r="B5887" s="14">
        <v>94.5</v>
      </c>
      <c r="C5887" s="22">
        <v>121.7</v>
      </c>
      <c r="D5887" s="1">
        <f t="shared" si="285"/>
        <v>739.84000000000015</v>
      </c>
      <c r="E5887" s="2">
        <f t="shared" si="286"/>
        <v>3969.695972536399</v>
      </c>
      <c r="F5887" s="1">
        <f t="shared" si="287"/>
        <v>27.200000000000003</v>
      </c>
    </row>
    <row r="5888" spans="1:6">
      <c r="A5888" s="4">
        <v>43689</v>
      </c>
      <c r="B5888" s="14">
        <v>110</v>
      </c>
      <c r="C5888" s="22">
        <v>96.9</v>
      </c>
      <c r="D5888" s="1">
        <f t="shared" si="285"/>
        <v>171.60999999999984</v>
      </c>
      <c r="E5888" s="2">
        <f t="shared" si="286"/>
        <v>7709.8099306684535</v>
      </c>
      <c r="F5888" s="1">
        <f t="shared" si="287"/>
        <v>-13.099999999999994</v>
      </c>
    </row>
    <row r="5889" spans="1:6">
      <c r="A5889" s="4">
        <v>43690</v>
      </c>
      <c r="B5889" s="14">
        <v>111</v>
      </c>
      <c r="C5889" s="22">
        <v>148.19999999999999</v>
      </c>
      <c r="D5889" s="1">
        <f t="shared" si="285"/>
        <v>1383.8399999999992</v>
      </c>
      <c r="E5889" s="2">
        <f t="shared" si="286"/>
        <v>1332.6532350162609</v>
      </c>
      <c r="F5889" s="1">
        <f t="shared" si="287"/>
        <v>37.199999999999989</v>
      </c>
    </row>
    <row r="5890" spans="1:6">
      <c r="A5890" s="4">
        <v>43691</v>
      </c>
      <c r="B5890" s="14">
        <v>201.7</v>
      </c>
      <c r="C5890" s="22">
        <v>269</v>
      </c>
      <c r="D5890" s="1">
        <f t="shared" ref="D5890:D5953" si="288">(B5890-C5890)^2</f>
        <v>4529.2900000000018</v>
      </c>
      <c r="E5890" s="2">
        <f t="shared" si="286"/>
        <v>7105.5587937923801</v>
      </c>
      <c r="F5890" s="1">
        <f t="shared" si="287"/>
        <v>67.300000000000011</v>
      </c>
    </row>
    <row r="5891" spans="1:6">
      <c r="A5891" s="4">
        <v>43692</v>
      </c>
      <c r="B5891" s="14">
        <v>242.4</v>
      </c>
      <c r="C5891" s="22">
        <v>198.6</v>
      </c>
      <c r="D5891" s="1">
        <f t="shared" si="288"/>
        <v>1918.440000000001</v>
      </c>
      <c r="E5891" s="2">
        <f t="shared" ref="E5891:E5954" si="289">(C5891-AVERAGE($C$2:$C$6211))^2</f>
        <v>193.05648139305166</v>
      </c>
      <c r="F5891" s="1">
        <f t="shared" ref="F5891:F5954" si="290">C5891-B5891</f>
        <v>-43.800000000000011</v>
      </c>
    </row>
    <row r="5892" spans="1:6">
      <c r="A5892" s="4">
        <v>43693</v>
      </c>
      <c r="B5892" s="14">
        <v>160.1</v>
      </c>
      <c r="C5892" s="22">
        <v>138.30000000000001</v>
      </c>
      <c r="D5892" s="1">
        <f t="shared" si="288"/>
        <v>475.23999999999927</v>
      </c>
      <c r="E5892" s="2">
        <f t="shared" si="289"/>
        <v>2153.4725973351033</v>
      </c>
      <c r="F5892" s="1">
        <f t="shared" si="290"/>
        <v>-21.799999999999983</v>
      </c>
    </row>
    <row r="5893" spans="1:6">
      <c r="A5893" s="4">
        <v>43694</v>
      </c>
      <c r="B5893" s="14">
        <v>115.9</v>
      </c>
      <c r="C5893" s="22">
        <v>109.8</v>
      </c>
      <c r="D5893" s="1">
        <f t="shared" si="288"/>
        <v>37.210000000000107</v>
      </c>
      <c r="E5893" s="2">
        <f t="shared" si="289"/>
        <v>5610.8374282529903</v>
      </c>
      <c r="F5893" s="1">
        <f t="shared" si="290"/>
        <v>-6.1000000000000085</v>
      </c>
    </row>
    <row r="5894" spans="1:6">
      <c r="A5894" s="4">
        <v>43695</v>
      </c>
      <c r="B5894" s="14">
        <v>89.8</v>
      </c>
      <c r="C5894" s="22">
        <v>77.599999999999994</v>
      </c>
      <c r="D5894" s="1">
        <f t="shared" si="288"/>
        <v>148.84000000000006</v>
      </c>
      <c r="E5894" s="2">
        <f t="shared" si="289"/>
        <v>11471.593131956708</v>
      </c>
      <c r="F5894" s="1">
        <f t="shared" si="290"/>
        <v>-12.200000000000003</v>
      </c>
    </row>
    <row r="5895" spans="1:6">
      <c r="A5895" s="4">
        <v>43696</v>
      </c>
      <c r="B5895" s="14">
        <v>76.8</v>
      </c>
      <c r="C5895" s="22">
        <v>94.2</v>
      </c>
      <c r="D5895" s="1">
        <f t="shared" si="288"/>
        <v>302.76000000000022</v>
      </c>
      <c r="E5895" s="2">
        <f t="shared" si="289"/>
        <v>8191.249756755411</v>
      </c>
      <c r="F5895" s="1">
        <f t="shared" si="290"/>
        <v>17.400000000000006</v>
      </c>
    </row>
    <row r="5896" spans="1:6">
      <c r="A5896" s="4">
        <v>43697</v>
      </c>
      <c r="B5896" s="14">
        <v>106</v>
      </c>
      <c r="C5896" s="22">
        <v>126.1</v>
      </c>
      <c r="D5896" s="1">
        <f t="shared" si="288"/>
        <v>404.00999999999976</v>
      </c>
      <c r="E5896" s="2">
        <f t="shared" si="289"/>
        <v>3434.6073670613578</v>
      </c>
      <c r="F5896" s="1">
        <f t="shared" si="290"/>
        <v>20.099999999999994</v>
      </c>
    </row>
    <row r="5897" spans="1:6">
      <c r="A5897" s="4">
        <v>43698</v>
      </c>
      <c r="B5897" s="14">
        <v>138.1</v>
      </c>
      <c r="C5897" s="22">
        <v>160.5</v>
      </c>
      <c r="D5897" s="1">
        <f t="shared" si="288"/>
        <v>501.76000000000028</v>
      </c>
      <c r="E5897" s="2">
        <f t="shared" si="289"/>
        <v>585.9073606201199</v>
      </c>
      <c r="F5897" s="1">
        <f t="shared" si="290"/>
        <v>22.400000000000006</v>
      </c>
    </row>
    <row r="5898" spans="1:6">
      <c r="A5898" s="4">
        <v>43699</v>
      </c>
      <c r="B5898" s="14">
        <v>163</v>
      </c>
      <c r="C5898" s="23">
        <v>188.6</v>
      </c>
      <c r="D5898" s="1">
        <f t="shared" si="288"/>
        <v>655.35999999999967</v>
      </c>
      <c r="E5898" s="2">
        <f t="shared" si="289"/>
        <v>15.166948381783557</v>
      </c>
      <c r="F5898" s="1">
        <f t="shared" si="290"/>
        <v>25.599999999999994</v>
      </c>
    </row>
    <row r="5899" spans="1:6">
      <c r="A5899" s="4">
        <v>43700</v>
      </c>
      <c r="B5899" s="14">
        <v>136.19999999999999</v>
      </c>
      <c r="C5899" s="22">
        <v>105.3</v>
      </c>
      <c r="D5899" s="1">
        <f t="shared" si="288"/>
        <v>954.80999999999949</v>
      </c>
      <c r="E5899" s="2">
        <f t="shared" si="289"/>
        <v>6305.2371383979198</v>
      </c>
      <c r="F5899" s="1">
        <f t="shared" si="290"/>
        <v>-30.899999999999991</v>
      </c>
    </row>
    <row r="5900" spans="1:6">
      <c r="A5900" s="4">
        <v>43701</v>
      </c>
      <c r="B5900" s="14">
        <v>111.6</v>
      </c>
      <c r="C5900" s="22">
        <v>142.80000000000001</v>
      </c>
      <c r="D5900" s="1">
        <f t="shared" si="288"/>
        <v>973.44000000000108</v>
      </c>
      <c r="E5900" s="2">
        <f t="shared" si="289"/>
        <v>1756.0728871901742</v>
      </c>
      <c r="F5900" s="1">
        <f t="shared" si="290"/>
        <v>31.200000000000017</v>
      </c>
    </row>
    <row r="5901" spans="1:6">
      <c r="A5901" s="4">
        <v>43702</v>
      </c>
      <c r="B5901" s="14">
        <v>121.3</v>
      </c>
      <c r="C5901" s="22">
        <v>97.2</v>
      </c>
      <c r="D5901" s="1">
        <f t="shared" si="288"/>
        <v>580.80999999999972</v>
      </c>
      <c r="E5901" s="2">
        <f t="shared" si="289"/>
        <v>7657.2166166587913</v>
      </c>
      <c r="F5901" s="1">
        <f t="shared" si="290"/>
        <v>-24.099999999999994</v>
      </c>
    </row>
    <row r="5902" spans="1:6">
      <c r="A5902" s="4">
        <v>43703</v>
      </c>
      <c r="B5902" s="14">
        <v>60</v>
      </c>
      <c r="C5902" s="22">
        <v>32.4</v>
      </c>
      <c r="D5902" s="1">
        <f t="shared" si="288"/>
        <v>761.7600000000001</v>
      </c>
      <c r="E5902" s="2">
        <f t="shared" si="289"/>
        <v>23196.972442745773</v>
      </c>
      <c r="F5902" s="1">
        <f t="shared" si="290"/>
        <v>-27.6</v>
      </c>
    </row>
    <row r="5903" spans="1:6">
      <c r="A5903" s="4">
        <v>43704</v>
      </c>
      <c r="B5903" s="14">
        <v>51.3</v>
      </c>
      <c r="C5903" s="23">
        <v>99.9</v>
      </c>
      <c r="D5903" s="1">
        <f t="shared" si="288"/>
        <v>2361.9600000000009</v>
      </c>
      <c r="E5903" s="2">
        <f t="shared" si="289"/>
        <v>7191.9767905718336</v>
      </c>
      <c r="F5903" s="1">
        <f t="shared" si="290"/>
        <v>48.600000000000009</v>
      </c>
    </row>
    <row r="5904" spans="1:6">
      <c r="A5904" s="4">
        <v>43705</v>
      </c>
      <c r="B5904" s="14">
        <v>91.4</v>
      </c>
      <c r="C5904" s="22">
        <v>87.3</v>
      </c>
      <c r="D5904" s="1">
        <f t="shared" si="288"/>
        <v>16.81000000000007</v>
      </c>
      <c r="E5904" s="2">
        <f t="shared" si="289"/>
        <v>9487.8359789776368</v>
      </c>
      <c r="F5904" s="1">
        <f t="shared" si="290"/>
        <v>-4.1000000000000085</v>
      </c>
    </row>
    <row r="5905" spans="1:6">
      <c r="A5905" s="4">
        <v>43706</v>
      </c>
      <c r="B5905" s="14">
        <v>71.400000000000006</v>
      </c>
      <c r="C5905" s="22">
        <v>89</v>
      </c>
      <c r="D5905" s="1">
        <f t="shared" si="288"/>
        <v>309.75999999999982</v>
      </c>
      <c r="E5905" s="2">
        <f t="shared" si="289"/>
        <v>9159.5471995895514</v>
      </c>
      <c r="F5905" s="1">
        <f t="shared" si="290"/>
        <v>17.599999999999994</v>
      </c>
    </row>
    <row r="5906" spans="1:6">
      <c r="A5906" s="4">
        <v>43707</v>
      </c>
      <c r="B5906" s="14">
        <v>72.599999999999994</v>
      </c>
      <c r="C5906" s="22">
        <v>70</v>
      </c>
      <c r="D5906" s="1">
        <f t="shared" si="288"/>
        <v>6.7599999999999705</v>
      </c>
      <c r="E5906" s="2">
        <f t="shared" si="289"/>
        <v>13157.357086868142</v>
      </c>
      <c r="F5906" s="1">
        <f t="shared" si="290"/>
        <v>-2.5999999999999943</v>
      </c>
    </row>
    <row r="5907" spans="1:6">
      <c r="A5907" s="4">
        <v>43708</v>
      </c>
      <c r="B5907" s="14">
        <v>50.6</v>
      </c>
      <c r="C5907" s="23">
        <v>61.9</v>
      </c>
      <c r="D5907" s="1">
        <f t="shared" si="288"/>
        <v>127.68999999999994</v>
      </c>
      <c r="E5907" s="2">
        <f t="shared" si="289"/>
        <v>15081.196565129014</v>
      </c>
      <c r="F5907" s="1">
        <f t="shared" si="290"/>
        <v>11.299999999999997</v>
      </c>
    </row>
    <row r="5908" spans="1:6">
      <c r="A5908" s="4">
        <v>43709</v>
      </c>
      <c r="B5908" s="14">
        <v>34.4</v>
      </c>
      <c r="C5908" s="22">
        <v>4.8</v>
      </c>
      <c r="D5908" s="1">
        <f t="shared" si="288"/>
        <v>876.15999999999985</v>
      </c>
      <c r="E5908" s="2">
        <f t="shared" si="289"/>
        <v>32365.99733163467</v>
      </c>
      <c r="F5908" s="1">
        <f t="shared" si="290"/>
        <v>-29.599999999999998</v>
      </c>
    </row>
    <row r="5909" spans="1:6">
      <c r="A5909" s="4">
        <v>43710</v>
      </c>
      <c r="B5909" s="14">
        <v>9.1999999999999993</v>
      </c>
      <c r="C5909" s="23">
        <v>36.700000000000003</v>
      </c>
      <c r="D5909" s="1">
        <f t="shared" si="288"/>
        <v>756.25000000000023</v>
      </c>
      <c r="E5909" s="2">
        <f t="shared" si="289"/>
        <v>21905.634941940622</v>
      </c>
      <c r="F5909" s="1">
        <f t="shared" si="290"/>
        <v>27.500000000000004</v>
      </c>
    </row>
    <row r="5910" spans="1:6">
      <c r="A5910" s="4">
        <v>43711</v>
      </c>
      <c r="B5910" s="14">
        <v>66.5</v>
      </c>
      <c r="C5910" s="22">
        <v>106.7</v>
      </c>
      <c r="D5910" s="1">
        <f t="shared" si="288"/>
        <v>1616.0400000000002</v>
      </c>
      <c r="E5910" s="2">
        <f t="shared" si="289"/>
        <v>6084.8616730194963</v>
      </c>
      <c r="F5910" s="1">
        <f t="shared" si="290"/>
        <v>40.200000000000003</v>
      </c>
    </row>
    <row r="5911" spans="1:6">
      <c r="A5911" s="4">
        <v>43712</v>
      </c>
      <c r="B5911" s="14">
        <v>103.3</v>
      </c>
      <c r="C5911" s="22">
        <v>98.6</v>
      </c>
      <c r="D5911" s="1">
        <f t="shared" si="288"/>
        <v>22.090000000000028</v>
      </c>
      <c r="E5911" s="2">
        <f t="shared" si="289"/>
        <v>7414.1611512803711</v>
      </c>
      <c r="F5911" s="1">
        <f t="shared" si="290"/>
        <v>-4.7000000000000028</v>
      </c>
    </row>
    <row r="5912" spans="1:6">
      <c r="A5912" s="4">
        <v>43713</v>
      </c>
      <c r="B5912" s="14">
        <v>68.900000000000006</v>
      </c>
      <c r="C5912" s="22">
        <v>45.1</v>
      </c>
      <c r="D5912" s="1">
        <f t="shared" si="288"/>
        <v>566.44000000000017</v>
      </c>
      <c r="E5912" s="2">
        <f t="shared" si="289"/>
        <v>19489.702149670087</v>
      </c>
      <c r="F5912" s="1">
        <f t="shared" si="290"/>
        <v>-23.800000000000004</v>
      </c>
    </row>
    <row r="5913" spans="1:6">
      <c r="A5913" s="4">
        <v>43714</v>
      </c>
      <c r="B5913" s="14">
        <v>58.8</v>
      </c>
      <c r="C5913" s="22">
        <v>99.2</v>
      </c>
      <c r="D5913" s="1">
        <f t="shared" si="288"/>
        <v>1632.1600000000005</v>
      </c>
      <c r="E5913" s="2">
        <f t="shared" si="289"/>
        <v>7311.1945232610451</v>
      </c>
      <c r="F5913" s="1">
        <f t="shared" si="290"/>
        <v>40.400000000000006</v>
      </c>
    </row>
    <row r="5914" spans="1:6">
      <c r="A5914" s="4">
        <v>43715</v>
      </c>
      <c r="B5914" s="14">
        <v>71</v>
      </c>
      <c r="C5914" s="22">
        <v>31.7</v>
      </c>
      <c r="D5914" s="1">
        <f t="shared" si="288"/>
        <v>1544.4899999999998</v>
      </c>
      <c r="E5914" s="2">
        <f t="shared" si="289"/>
        <v>23410.690175434989</v>
      </c>
      <c r="F5914" s="1">
        <f t="shared" si="290"/>
        <v>-39.299999999999997</v>
      </c>
    </row>
    <row r="5915" spans="1:6">
      <c r="A5915" s="4">
        <v>43716</v>
      </c>
      <c r="B5915" s="14">
        <v>43.4</v>
      </c>
      <c r="C5915" s="22">
        <v>94.2</v>
      </c>
      <c r="D5915" s="1">
        <f t="shared" si="288"/>
        <v>2580.6400000000003</v>
      </c>
      <c r="E5915" s="2">
        <f t="shared" si="289"/>
        <v>8191.249756755411</v>
      </c>
      <c r="F5915" s="1">
        <f t="shared" si="290"/>
        <v>50.800000000000004</v>
      </c>
    </row>
    <row r="5916" spans="1:6">
      <c r="A5916" s="4">
        <v>43717</v>
      </c>
      <c r="B5916" s="14">
        <v>97.1</v>
      </c>
      <c r="C5916" s="22">
        <v>107.6</v>
      </c>
      <c r="D5916" s="1">
        <f t="shared" si="288"/>
        <v>110.25</v>
      </c>
      <c r="E5916" s="2">
        <f t="shared" si="289"/>
        <v>5945.2617309905118</v>
      </c>
      <c r="F5916" s="1">
        <f t="shared" si="290"/>
        <v>10.5</v>
      </c>
    </row>
    <row r="5917" spans="1:6">
      <c r="A5917" s="4">
        <v>43718</v>
      </c>
      <c r="B5917" s="14">
        <v>153.19999999999999</v>
      </c>
      <c r="C5917" s="22">
        <v>220.8</v>
      </c>
      <c r="D5917" s="1">
        <f t="shared" si="288"/>
        <v>4569.7600000000029</v>
      </c>
      <c r="E5917" s="2">
        <f t="shared" si="289"/>
        <v>1302.8112446780681</v>
      </c>
      <c r="F5917" s="1">
        <f t="shared" si="290"/>
        <v>67.600000000000023</v>
      </c>
    </row>
    <row r="5918" spans="1:6">
      <c r="A5918" s="4">
        <v>43719</v>
      </c>
      <c r="B5918" s="14">
        <v>215.4</v>
      </c>
      <c r="C5918" s="22">
        <v>195.9</v>
      </c>
      <c r="D5918" s="1">
        <f t="shared" si="288"/>
        <v>380.25</v>
      </c>
      <c r="E5918" s="2">
        <f t="shared" si="289"/>
        <v>125.31630748000953</v>
      </c>
      <c r="F5918" s="1">
        <f t="shared" si="290"/>
        <v>-19.5</v>
      </c>
    </row>
    <row r="5919" spans="1:6">
      <c r="A5919" s="4">
        <v>43720</v>
      </c>
      <c r="B5919" s="14">
        <v>162.19999999999999</v>
      </c>
      <c r="C5919" s="22">
        <v>138.4</v>
      </c>
      <c r="D5919" s="1">
        <f t="shared" si="288"/>
        <v>566.43999999999915</v>
      </c>
      <c r="E5919" s="2">
        <f t="shared" si="289"/>
        <v>2144.2014926652168</v>
      </c>
      <c r="F5919" s="1">
        <f t="shared" si="290"/>
        <v>-23.799999999999983</v>
      </c>
    </row>
    <row r="5920" spans="1:6">
      <c r="A5920" s="4">
        <v>43721</v>
      </c>
      <c r="B5920" s="14">
        <v>119.1</v>
      </c>
      <c r="C5920" s="22">
        <v>115.1</v>
      </c>
      <c r="D5920" s="1">
        <f t="shared" si="288"/>
        <v>16</v>
      </c>
      <c r="E5920" s="2">
        <f t="shared" si="289"/>
        <v>4844.9288807489629</v>
      </c>
      <c r="F5920" s="1">
        <f t="shared" si="290"/>
        <v>-4</v>
      </c>
    </row>
    <row r="5921" spans="1:6">
      <c r="A5921" s="4">
        <v>43722</v>
      </c>
      <c r="B5921" s="14">
        <v>92.2</v>
      </c>
      <c r="C5921" s="22">
        <v>77</v>
      </c>
      <c r="D5921" s="1">
        <f t="shared" si="288"/>
        <v>231.04000000000008</v>
      </c>
      <c r="E5921" s="2">
        <f t="shared" si="289"/>
        <v>11600.47975997603</v>
      </c>
      <c r="F5921" s="1">
        <f t="shared" si="290"/>
        <v>-15.200000000000003</v>
      </c>
    </row>
    <row r="5922" spans="1:6">
      <c r="A5922" s="4">
        <v>43723</v>
      </c>
      <c r="B5922" s="14">
        <v>68.7</v>
      </c>
      <c r="C5922" s="22">
        <v>76.099999999999994</v>
      </c>
      <c r="D5922" s="1">
        <f t="shared" si="288"/>
        <v>54.759999999999877</v>
      </c>
      <c r="E5922" s="2">
        <f t="shared" si="289"/>
        <v>11795.159702005018</v>
      </c>
      <c r="F5922" s="1">
        <f t="shared" si="290"/>
        <v>7.3999999999999915</v>
      </c>
    </row>
    <row r="5923" spans="1:6">
      <c r="A5923" s="4">
        <v>43724</v>
      </c>
      <c r="B5923" s="14">
        <v>66.5</v>
      </c>
      <c r="C5923" s="22">
        <v>64.5</v>
      </c>
      <c r="D5923" s="1">
        <f t="shared" si="288"/>
        <v>4</v>
      </c>
      <c r="E5923" s="2">
        <f t="shared" si="289"/>
        <v>14449.367843711945</v>
      </c>
      <c r="F5923" s="1">
        <f t="shared" si="290"/>
        <v>-2</v>
      </c>
    </row>
    <row r="5924" spans="1:6">
      <c r="A5924" s="4">
        <v>43725</v>
      </c>
      <c r="B5924" s="14">
        <v>77.8</v>
      </c>
      <c r="C5924" s="22">
        <v>107.8</v>
      </c>
      <c r="D5924" s="1">
        <f t="shared" si="288"/>
        <v>900</v>
      </c>
      <c r="E5924" s="2">
        <f t="shared" si="289"/>
        <v>5914.4595216507369</v>
      </c>
      <c r="F5924" s="1">
        <f t="shared" si="290"/>
        <v>30</v>
      </c>
    </row>
    <row r="5925" spans="1:6">
      <c r="A5925" s="4">
        <v>43726</v>
      </c>
      <c r="B5925" s="14">
        <v>94.8</v>
      </c>
      <c r="C5925" s="22">
        <v>80.3</v>
      </c>
      <c r="D5925" s="1">
        <f t="shared" si="288"/>
        <v>210.25</v>
      </c>
      <c r="E5925" s="2">
        <f t="shared" si="289"/>
        <v>10900.51330586975</v>
      </c>
      <c r="F5925" s="1">
        <f t="shared" si="290"/>
        <v>-14.5</v>
      </c>
    </row>
    <row r="5926" spans="1:6">
      <c r="A5926" s="4">
        <v>43727</v>
      </c>
      <c r="B5926" s="14">
        <v>76.2</v>
      </c>
      <c r="C5926" s="23">
        <v>88.3</v>
      </c>
      <c r="D5926" s="1">
        <f t="shared" si="288"/>
        <v>146.40999999999985</v>
      </c>
      <c r="E5926" s="2">
        <f t="shared" si="289"/>
        <v>9294.024932278764</v>
      </c>
      <c r="F5926" s="1">
        <f t="shared" si="290"/>
        <v>12.099999999999994</v>
      </c>
    </row>
    <row r="5927" spans="1:6">
      <c r="A5927" s="4">
        <v>43728</v>
      </c>
      <c r="B5927" s="14">
        <v>91.8</v>
      </c>
      <c r="C5927" s="22">
        <v>107.8</v>
      </c>
      <c r="D5927" s="1">
        <f t="shared" si="288"/>
        <v>256</v>
      </c>
      <c r="E5927" s="2">
        <f t="shared" si="289"/>
        <v>5914.4595216507369</v>
      </c>
      <c r="F5927" s="1">
        <f t="shared" si="290"/>
        <v>16</v>
      </c>
    </row>
    <row r="5928" spans="1:6">
      <c r="A5928" s="4">
        <v>43729</v>
      </c>
      <c r="B5928" s="14">
        <v>107.1</v>
      </c>
      <c r="C5928" s="22">
        <v>117.2</v>
      </c>
      <c r="D5928" s="1">
        <f t="shared" si="288"/>
        <v>102.01000000000018</v>
      </c>
      <c r="E5928" s="2">
        <f t="shared" si="289"/>
        <v>4556.9956826813286</v>
      </c>
      <c r="F5928" s="1">
        <f t="shared" si="290"/>
        <v>10.100000000000009</v>
      </c>
    </row>
    <row r="5929" spans="1:6">
      <c r="A5929" s="4">
        <v>43730</v>
      </c>
      <c r="B5929" s="14">
        <v>120.5</v>
      </c>
      <c r="C5929" s="22">
        <v>133.9</v>
      </c>
      <c r="D5929" s="1">
        <f t="shared" si="288"/>
        <v>179.56000000000014</v>
      </c>
      <c r="E5929" s="2">
        <f t="shared" si="289"/>
        <v>2581.2012028101458</v>
      </c>
      <c r="F5929" s="1">
        <f t="shared" si="290"/>
        <v>13.400000000000006</v>
      </c>
    </row>
    <row r="5930" spans="1:6">
      <c r="A5930" s="4">
        <v>43731</v>
      </c>
      <c r="B5930" s="14">
        <v>173.1</v>
      </c>
      <c r="C5930" s="22">
        <v>230.6</v>
      </c>
      <c r="D5930" s="1">
        <f t="shared" si="288"/>
        <v>3306.25</v>
      </c>
      <c r="E5930" s="2">
        <f t="shared" si="289"/>
        <v>2106.3029870291098</v>
      </c>
      <c r="F5930" s="1">
        <f t="shared" si="290"/>
        <v>57.5</v>
      </c>
    </row>
    <row r="5931" spans="1:6">
      <c r="A5931" s="4">
        <v>43732</v>
      </c>
      <c r="B5931" s="14">
        <v>215.8</v>
      </c>
      <c r="C5931" s="22">
        <v>189.4</v>
      </c>
      <c r="D5931" s="1">
        <f t="shared" si="288"/>
        <v>696.96000000000026</v>
      </c>
      <c r="E5931" s="2">
        <f t="shared" si="289"/>
        <v>22.038111022685111</v>
      </c>
      <c r="F5931" s="1">
        <f t="shared" si="290"/>
        <v>-26.400000000000006</v>
      </c>
    </row>
    <row r="5932" spans="1:6">
      <c r="A5932" s="4">
        <v>43733</v>
      </c>
      <c r="B5932" s="14">
        <v>189.6</v>
      </c>
      <c r="C5932" s="22">
        <v>211.8</v>
      </c>
      <c r="D5932" s="1">
        <f t="shared" si="288"/>
        <v>492.84000000000077</v>
      </c>
      <c r="E5932" s="2">
        <f t="shared" si="289"/>
        <v>734.11066496792648</v>
      </c>
      <c r="F5932" s="1">
        <f t="shared" si="290"/>
        <v>22.200000000000017</v>
      </c>
    </row>
    <row r="5933" spans="1:6">
      <c r="A5933" s="4">
        <v>43734</v>
      </c>
      <c r="B5933" s="14">
        <v>181.7</v>
      </c>
      <c r="C5933" s="22">
        <v>148.6</v>
      </c>
      <c r="D5933" s="1">
        <f t="shared" si="288"/>
        <v>1095.6099999999997</v>
      </c>
      <c r="E5933" s="2">
        <f t="shared" si="289"/>
        <v>1303.6088163367112</v>
      </c>
      <c r="F5933" s="1">
        <f t="shared" si="290"/>
        <v>-33.099999999999994</v>
      </c>
    </row>
    <row r="5934" spans="1:6">
      <c r="A5934" s="4">
        <v>43735</v>
      </c>
      <c r="B5934" s="14">
        <v>118.5</v>
      </c>
      <c r="C5934" s="23">
        <v>103.5</v>
      </c>
      <c r="D5934" s="1">
        <f t="shared" si="288"/>
        <v>225</v>
      </c>
      <c r="E5934" s="2">
        <f t="shared" si="289"/>
        <v>6594.3370224558912</v>
      </c>
      <c r="F5934" s="1">
        <f t="shared" si="290"/>
        <v>-15</v>
      </c>
    </row>
    <row r="5935" spans="1:6">
      <c r="A5935" s="4">
        <v>43736</v>
      </c>
      <c r="B5935" s="14">
        <v>93.6</v>
      </c>
      <c r="C5935" s="22">
        <v>100</v>
      </c>
      <c r="D5935" s="1">
        <f t="shared" si="288"/>
        <v>40.960000000000072</v>
      </c>
      <c r="E5935" s="2">
        <f t="shared" si="289"/>
        <v>7175.0256859019473</v>
      </c>
      <c r="F5935" s="1">
        <f t="shared" si="290"/>
        <v>6.4000000000000057</v>
      </c>
    </row>
    <row r="5936" spans="1:6">
      <c r="A5936" s="4">
        <v>43737</v>
      </c>
      <c r="B5936" s="14">
        <v>80.2</v>
      </c>
      <c r="C5936" s="22">
        <v>65.2</v>
      </c>
      <c r="D5936" s="1">
        <f t="shared" si="288"/>
        <v>225</v>
      </c>
      <c r="E5936" s="2">
        <f t="shared" si="289"/>
        <v>14281.570111022733</v>
      </c>
      <c r="F5936" s="1">
        <f t="shared" si="290"/>
        <v>-15</v>
      </c>
    </row>
    <row r="5937" spans="1:6">
      <c r="A5937" s="4">
        <v>43738</v>
      </c>
      <c r="B5937" s="14">
        <v>57.3</v>
      </c>
      <c r="C5937" s="22">
        <v>68</v>
      </c>
      <c r="D5937" s="1">
        <f t="shared" si="288"/>
        <v>114.49000000000007</v>
      </c>
      <c r="E5937" s="2">
        <f t="shared" si="289"/>
        <v>13620.179180265888</v>
      </c>
      <c r="F5937" s="1">
        <f t="shared" si="290"/>
        <v>10.700000000000003</v>
      </c>
    </row>
    <row r="5938" spans="1:6">
      <c r="A5938" s="4">
        <v>43739</v>
      </c>
      <c r="B5938" s="14">
        <v>87.5</v>
      </c>
      <c r="C5938" s="22">
        <v>120.8</v>
      </c>
      <c r="D5938" s="1">
        <f t="shared" si="288"/>
        <v>1108.8899999999999</v>
      </c>
      <c r="E5938" s="2">
        <f t="shared" si="289"/>
        <v>4083.9159145653853</v>
      </c>
      <c r="F5938" s="1">
        <f t="shared" si="290"/>
        <v>33.299999999999997</v>
      </c>
    </row>
    <row r="5939" spans="1:6">
      <c r="A5939" s="4">
        <v>43740</v>
      </c>
      <c r="B5939" s="14">
        <v>110.8</v>
      </c>
      <c r="C5939" s="22">
        <v>100</v>
      </c>
      <c r="D5939" s="1">
        <f t="shared" si="288"/>
        <v>116.63999999999994</v>
      </c>
      <c r="E5939" s="2">
        <f t="shared" si="289"/>
        <v>7175.0256859019473</v>
      </c>
      <c r="F5939" s="1">
        <f t="shared" si="290"/>
        <v>-10.799999999999997</v>
      </c>
    </row>
    <row r="5940" spans="1:6">
      <c r="A5940" s="4">
        <v>43741</v>
      </c>
      <c r="B5940" s="14">
        <v>90.3</v>
      </c>
      <c r="C5940" s="22">
        <v>103</v>
      </c>
      <c r="D5940" s="1">
        <f t="shared" si="288"/>
        <v>161.29000000000008</v>
      </c>
      <c r="E5940" s="2">
        <f t="shared" si="289"/>
        <v>6675.7925458053278</v>
      </c>
      <c r="F5940" s="1">
        <f t="shared" si="290"/>
        <v>12.700000000000003</v>
      </c>
    </row>
    <row r="5941" spans="1:6">
      <c r="A5941" s="4">
        <v>43742</v>
      </c>
      <c r="B5941" s="14">
        <v>76</v>
      </c>
      <c r="C5941" s="22">
        <v>65.5</v>
      </c>
      <c r="D5941" s="1">
        <f t="shared" si="288"/>
        <v>110.25</v>
      </c>
      <c r="E5941" s="2">
        <f t="shared" si="289"/>
        <v>14209.956797013072</v>
      </c>
      <c r="F5941" s="1">
        <f t="shared" si="290"/>
        <v>-10.5</v>
      </c>
    </row>
    <row r="5942" spans="1:6">
      <c r="A5942" s="4">
        <v>43743</v>
      </c>
      <c r="B5942" s="14">
        <v>68.099999999999994</v>
      </c>
      <c r="C5942" s="22">
        <v>96.2</v>
      </c>
      <c r="D5942" s="1">
        <f t="shared" si="288"/>
        <v>789.61000000000047</v>
      </c>
      <c r="E5942" s="2">
        <f t="shared" si="289"/>
        <v>7833.2276633576648</v>
      </c>
      <c r="F5942" s="1">
        <f t="shared" si="290"/>
        <v>28.100000000000009</v>
      </c>
    </row>
    <row r="5943" spans="1:6">
      <c r="A5943" s="4">
        <v>43744</v>
      </c>
      <c r="B5943" s="14">
        <v>48.8</v>
      </c>
      <c r="C5943" s="22">
        <v>33.6</v>
      </c>
      <c r="D5943" s="1">
        <f t="shared" si="288"/>
        <v>231.03999999999988</v>
      </c>
      <c r="E5943" s="2">
        <f t="shared" si="289"/>
        <v>22832.879186707127</v>
      </c>
      <c r="F5943" s="1">
        <f t="shared" si="290"/>
        <v>-15.199999999999996</v>
      </c>
    </row>
    <row r="5944" spans="1:6">
      <c r="A5944" s="4">
        <v>43745</v>
      </c>
      <c r="B5944" s="14">
        <v>7</v>
      </c>
      <c r="C5944" s="22">
        <v>34.700000000000003</v>
      </c>
      <c r="D5944" s="1">
        <f t="shared" si="288"/>
        <v>767.29000000000019</v>
      </c>
      <c r="E5944" s="2">
        <f t="shared" si="289"/>
        <v>22501.657035338369</v>
      </c>
      <c r="F5944" s="1">
        <f t="shared" si="290"/>
        <v>27.700000000000003</v>
      </c>
    </row>
    <row r="5945" spans="1:6">
      <c r="A5945" s="4">
        <v>43746</v>
      </c>
      <c r="B5945" s="14">
        <v>60.4</v>
      </c>
      <c r="C5945" s="22">
        <v>97.7</v>
      </c>
      <c r="D5945" s="1">
        <f t="shared" si="288"/>
        <v>1391.2900000000004</v>
      </c>
      <c r="E5945" s="2">
        <f t="shared" si="289"/>
        <v>7569.9610933093554</v>
      </c>
      <c r="F5945" s="1">
        <f t="shared" si="290"/>
        <v>37.300000000000004</v>
      </c>
    </row>
    <row r="5946" spans="1:6">
      <c r="A5946" s="4">
        <v>43747</v>
      </c>
      <c r="B5946" s="14">
        <v>94.3</v>
      </c>
      <c r="C5946" s="22">
        <v>42</v>
      </c>
      <c r="D5946" s="1">
        <f t="shared" si="288"/>
        <v>2735.2899999999995</v>
      </c>
      <c r="E5946" s="2">
        <f t="shared" si="289"/>
        <v>20364.866394436591</v>
      </c>
      <c r="F5946" s="1">
        <f t="shared" si="290"/>
        <v>-52.3</v>
      </c>
    </row>
    <row r="5947" spans="1:6">
      <c r="A5947" s="4">
        <v>43748</v>
      </c>
      <c r="B5947" s="14">
        <v>63.3</v>
      </c>
      <c r="C5947" s="22">
        <v>96.7</v>
      </c>
      <c r="D5947" s="1">
        <f t="shared" si="288"/>
        <v>1115.5600000000004</v>
      </c>
      <c r="E5947" s="2">
        <f t="shared" si="289"/>
        <v>7744.9721400082281</v>
      </c>
      <c r="F5947" s="1">
        <f t="shared" si="290"/>
        <v>33.400000000000006</v>
      </c>
    </row>
    <row r="5948" spans="1:6">
      <c r="A5948" s="4">
        <v>43749</v>
      </c>
      <c r="B5948" s="14">
        <v>85.4</v>
      </c>
      <c r="C5948" s="22">
        <v>75.599999999999994</v>
      </c>
      <c r="D5948" s="1">
        <f t="shared" si="288"/>
        <v>96.040000000000219</v>
      </c>
      <c r="E5948" s="2">
        <f t="shared" si="289"/>
        <v>11904.015225354455</v>
      </c>
      <c r="F5948" s="1">
        <f t="shared" si="290"/>
        <v>-9.8000000000000114</v>
      </c>
    </row>
    <row r="5949" spans="1:6">
      <c r="A5949" s="4">
        <v>43750</v>
      </c>
      <c r="B5949" s="14">
        <v>49</v>
      </c>
      <c r="C5949" s="22">
        <v>29.6</v>
      </c>
      <c r="D5949" s="1">
        <f t="shared" si="288"/>
        <v>376.35999999999996</v>
      </c>
      <c r="E5949" s="2">
        <f t="shared" si="289"/>
        <v>24057.72337350262</v>
      </c>
      <c r="F5949" s="1">
        <f t="shared" si="290"/>
        <v>-19.399999999999999</v>
      </c>
    </row>
    <row r="5950" spans="1:6">
      <c r="A5950" s="4">
        <v>43751</v>
      </c>
      <c r="B5950" s="14">
        <v>41.3</v>
      </c>
      <c r="C5950" s="22">
        <v>74.5</v>
      </c>
      <c r="D5950" s="1">
        <f t="shared" si="288"/>
        <v>1102.2400000000002</v>
      </c>
      <c r="E5950" s="2">
        <f t="shared" si="289"/>
        <v>12145.257376723213</v>
      </c>
      <c r="F5950" s="1">
        <f t="shared" si="290"/>
        <v>33.200000000000003</v>
      </c>
    </row>
    <row r="5951" spans="1:6">
      <c r="A5951" s="4">
        <v>43752</v>
      </c>
      <c r="B5951" s="14">
        <v>71.2</v>
      </c>
      <c r="C5951" s="22">
        <v>68.3</v>
      </c>
      <c r="D5951" s="1">
        <f t="shared" si="288"/>
        <v>8.4100000000000321</v>
      </c>
      <c r="E5951" s="2">
        <f t="shared" si="289"/>
        <v>13550.245866256228</v>
      </c>
      <c r="F5951" s="1">
        <f t="shared" si="290"/>
        <v>-2.9000000000000057</v>
      </c>
    </row>
    <row r="5952" spans="1:6">
      <c r="A5952" s="4">
        <v>43753</v>
      </c>
      <c r="B5952" s="14">
        <v>80.599999999999994</v>
      </c>
      <c r="C5952" s="22">
        <v>105.4</v>
      </c>
      <c r="D5952" s="1">
        <f t="shared" si="288"/>
        <v>615.04000000000053</v>
      </c>
      <c r="E5952" s="2">
        <f t="shared" si="289"/>
        <v>6289.3660337280307</v>
      </c>
      <c r="F5952" s="1">
        <f t="shared" si="290"/>
        <v>24.800000000000011</v>
      </c>
    </row>
    <row r="5953" spans="1:6">
      <c r="A5953" s="4">
        <v>43754</v>
      </c>
      <c r="B5953" s="14">
        <v>103.9</v>
      </c>
      <c r="C5953" s="23">
        <v>107.3</v>
      </c>
      <c r="D5953" s="1">
        <f t="shared" si="288"/>
        <v>11.559999999999942</v>
      </c>
      <c r="E5953" s="2">
        <f t="shared" si="289"/>
        <v>5991.6150450001733</v>
      </c>
      <c r="F5953" s="1">
        <f t="shared" si="290"/>
        <v>3.3999999999999915</v>
      </c>
    </row>
    <row r="5954" spans="1:6">
      <c r="A5954" s="4">
        <v>43755</v>
      </c>
      <c r="B5954" s="14">
        <v>118.5</v>
      </c>
      <c r="C5954" s="22">
        <v>142.1</v>
      </c>
      <c r="D5954" s="1">
        <f t="shared" ref="D5954:D6017" si="291">(B5954-C5954)^2</f>
        <v>556.9599999999997</v>
      </c>
      <c r="E5954" s="2">
        <f t="shared" si="289"/>
        <v>1815.2306198793869</v>
      </c>
      <c r="F5954" s="1">
        <f t="shared" si="290"/>
        <v>23.599999999999994</v>
      </c>
    </row>
    <row r="5955" spans="1:6">
      <c r="A5955" s="4">
        <v>43756</v>
      </c>
      <c r="B5955" s="14">
        <v>123</v>
      </c>
      <c r="C5955" s="22">
        <v>103.8</v>
      </c>
      <c r="D5955" s="1">
        <f t="shared" si="291"/>
        <v>368.6400000000001</v>
      </c>
      <c r="E5955" s="2">
        <f t="shared" ref="E5955:E6018" si="292">(C5955-AVERAGE($C$2:$C$6211))^2</f>
        <v>6545.7037084462299</v>
      </c>
      <c r="F5955" s="1">
        <f t="shared" ref="F5955:F6018" si="293">C5955-B5955</f>
        <v>-19.200000000000003</v>
      </c>
    </row>
    <row r="5956" spans="1:6">
      <c r="A5956" s="4">
        <v>43757</v>
      </c>
      <c r="B5956" s="14">
        <v>96.3</v>
      </c>
      <c r="C5956" s="22">
        <v>118.5</v>
      </c>
      <c r="D5956" s="1">
        <f t="shared" si="291"/>
        <v>492.84000000000015</v>
      </c>
      <c r="E5956" s="2">
        <f t="shared" si="292"/>
        <v>4383.1713219727935</v>
      </c>
      <c r="F5956" s="1">
        <f t="shared" si="293"/>
        <v>22.200000000000003</v>
      </c>
    </row>
    <row r="5957" spans="1:6">
      <c r="A5957" s="4">
        <v>43758</v>
      </c>
      <c r="B5957" s="14">
        <v>81.599999999999994</v>
      </c>
      <c r="C5957" s="22">
        <v>61.8</v>
      </c>
      <c r="D5957" s="1">
        <f t="shared" si="291"/>
        <v>392.03999999999991</v>
      </c>
      <c r="E5957" s="2">
        <f t="shared" si="292"/>
        <v>15105.767669798903</v>
      </c>
      <c r="F5957" s="1">
        <f t="shared" si="293"/>
        <v>-19.799999999999997</v>
      </c>
    </row>
    <row r="5958" spans="1:6">
      <c r="A5958" s="4">
        <v>43759</v>
      </c>
      <c r="B5958" s="14">
        <v>80.7</v>
      </c>
      <c r="C5958" s="22">
        <v>123.3</v>
      </c>
      <c r="D5958" s="1">
        <f t="shared" si="291"/>
        <v>1814.7599999999995</v>
      </c>
      <c r="E5958" s="2">
        <f t="shared" si="292"/>
        <v>3770.6382978182023</v>
      </c>
      <c r="F5958" s="1">
        <f t="shared" si="293"/>
        <v>42.599999999999994</v>
      </c>
    </row>
    <row r="5959" spans="1:6">
      <c r="A5959" s="4">
        <v>43760</v>
      </c>
      <c r="B5959" s="14">
        <v>123.3</v>
      </c>
      <c r="C5959" s="23">
        <v>121.6</v>
      </c>
      <c r="D5959" s="1">
        <f t="shared" si="291"/>
        <v>2.8900000000000095</v>
      </c>
      <c r="E5959" s="2">
        <f t="shared" si="292"/>
        <v>3982.3070772062874</v>
      </c>
      <c r="F5959" s="1">
        <f t="shared" si="293"/>
        <v>-1.7000000000000028</v>
      </c>
    </row>
    <row r="5960" spans="1:6">
      <c r="A5960" s="4">
        <v>43761</v>
      </c>
      <c r="B5960" s="14">
        <v>100.5</v>
      </c>
      <c r="C5960" s="22">
        <v>94.1</v>
      </c>
      <c r="D5960" s="1">
        <f t="shared" si="291"/>
        <v>40.960000000000072</v>
      </c>
      <c r="E5960" s="2">
        <f t="shared" si="292"/>
        <v>8209.3608614253008</v>
      </c>
      <c r="F5960" s="1">
        <f t="shared" si="293"/>
        <v>-6.4000000000000057</v>
      </c>
    </row>
    <row r="5961" spans="1:6">
      <c r="A5961" s="4">
        <v>43762</v>
      </c>
      <c r="B5961" s="14">
        <v>66.2</v>
      </c>
      <c r="C5961" s="22">
        <v>62.1</v>
      </c>
      <c r="D5961" s="1">
        <f t="shared" si="291"/>
        <v>16.810000000000013</v>
      </c>
      <c r="E5961" s="2">
        <f t="shared" si="292"/>
        <v>15032.114355789243</v>
      </c>
      <c r="F5961" s="1">
        <f t="shared" si="293"/>
        <v>-4.1000000000000014</v>
      </c>
    </row>
    <row r="5962" spans="1:6">
      <c r="A5962" s="4">
        <v>43763</v>
      </c>
      <c r="B5962" s="14">
        <v>70.099999999999994</v>
      </c>
      <c r="C5962" s="22">
        <v>92.8</v>
      </c>
      <c r="D5962" s="1">
        <f t="shared" si="291"/>
        <v>515.29000000000008</v>
      </c>
      <c r="E5962" s="2">
        <f t="shared" si="292"/>
        <v>8446.6252221338345</v>
      </c>
      <c r="F5962" s="1">
        <f t="shared" si="293"/>
        <v>22.700000000000003</v>
      </c>
    </row>
    <row r="5963" spans="1:6">
      <c r="A5963" s="4">
        <v>43764</v>
      </c>
      <c r="B5963" s="14">
        <v>82.7</v>
      </c>
      <c r="C5963" s="22">
        <v>75.599999999999994</v>
      </c>
      <c r="D5963" s="1">
        <f t="shared" si="291"/>
        <v>50.410000000000124</v>
      </c>
      <c r="E5963" s="2">
        <f t="shared" si="292"/>
        <v>11904.015225354455</v>
      </c>
      <c r="F5963" s="1">
        <f t="shared" si="293"/>
        <v>-7.1000000000000085</v>
      </c>
    </row>
    <row r="5964" spans="1:6">
      <c r="A5964" s="4">
        <v>43765</v>
      </c>
      <c r="B5964" s="14">
        <v>73.900000000000006</v>
      </c>
      <c r="C5964" s="22">
        <v>87.5</v>
      </c>
      <c r="D5964" s="1">
        <f t="shared" si="291"/>
        <v>184.95999999999984</v>
      </c>
      <c r="E5964" s="2">
        <f t="shared" si="292"/>
        <v>9448.9137696378621</v>
      </c>
      <c r="F5964" s="1">
        <f t="shared" si="293"/>
        <v>13.599999999999994</v>
      </c>
    </row>
    <row r="5965" spans="1:6">
      <c r="A5965" s="4">
        <v>43766</v>
      </c>
      <c r="B5965" s="14">
        <v>71</v>
      </c>
      <c r="C5965" s="24">
        <v>63</v>
      </c>
      <c r="D5965" s="1">
        <f t="shared" si="291"/>
        <v>64</v>
      </c>
      <c r="E5965" s="2">
        <f t="shared" si="292"/>
        <v>14812.234413760254</v>
      </c>
      <c r="F5965" s="1">
        <f t="shared" si="293"/>
        <v>-8</v>
      </c>
    </row>
    <row r="5966" spans="1:6">
      <c r="A5966" s="4">
        <v>43767</v>
      </c>
      <c r="B5966" s="14">
        <v>67.7</v>
      </c>
      <c r="C5966" s="22">
        <v>87.8</v>
      </c>
      <c r="D5966" s="1">
        <f t="shared" si="291"/>
        <v>404.00999999999976</v>
      </c>
      <c r="E5966" s="2">
        <f t="shared" si="292"/>
        <v>9390.6804556282004</v>
      </c>
      <c r="F5966" s="1">
        <f t="shared" si="293"/>
        <v>20.099999999999994</v>
      </c>
    </row>
    <row r="5967" spans="1:6">
      <c r="A5967" s="4">
        <v>43768</v>
      </c>
      <c r="B5967" s="14">
        <v>89.1</v>
      </c>
      <c r="C5967" s="22">
        <v>98.9</v>
      </c>
      <c r="D5967" s="1">
        <f t="shared" si="291"/>
        <v>96.040000000000219</v>
      </c>
      <c r="E5967" s="2">
        <f t="shared" si="292"/>
        <v>7362.5878372707066</v>
      </c>
      <c r="F5967" s="1">
        <f t="shared" si="293"/>
        <v>9.8000000000000114</v>
      </c>
    </row>
    <row r="5968" spans="1:6">
      <c r="A5968" s="4">
        <v>43769</v>
      </c>
      <c r="B5968" s="14">
        <v>94.7</v>
      </c>
      <c r="C5968" s="22">
        <v>96.6</v>
      </c>
      <c r="D5968" s="1">
        <f t="shared" si="291"/>
        <v>3.6099999999999675</v>
      </c>
      <c r="E5968" s="2">
        <f t="shared" si="292"/>
        <v>7762.5832446781169</v>
      </c>
      <c r="F5968" s="1">
        <f t="shared" si="293"/>
        <v>1.8999999999999915</v>
      </c>
    </row>
    <row r="5969" spans="1:6">
      <c r="A5969" s="4">
        <v>43770</v>
      </c>
      <c r="B5969" s="14">
        <v>56.9</v>
      </c>
      <c r="C5969" s="22">
        <v>20.5</v>
      </c>
      <c r="D5969" s="1">
        <f t="shared" si="291"/>
        <v>1324.9599999999998</v>
      </c>
      <c r="E5969" s="2">
        <f t="shared" si="292"/>
        <v>26963.453898462365</v>
      </c>
      <c r="F5969" s="1">
        <f t="shared" si="293"/>
        <v>-36.4</v>
      </c>
    </row>
    <row r="5970" spans="1:6">
      <c r="A5970" s="4">
        <v>43771</v>
      </c>
      <c r="B5970" s="14">
        <v>24.7</v>
      </c>
      <c r="C5970" s="22">
        <v>54.6</v>
      </c>
      <c r="D5970" s="1">
        <f t="shared" si="291"/>
        <v>894.0100000000001</v>
      </c>
      <c r="E5970" s="2">
        <f t="shared" si="292"/>
        <v>16927.447206030793</v>
      </c>
      <c r="F5970" s="1">
        <f t="shared" si="293"/>
        <v>29.900000000000002</v>
      </c>
    </row>
    <row r="5971" spans="1:6">
      <c r="A5971" s="4">
        <v>43772</v>
      </c>
      <c r="B5971" s="14">
        <v>63.2</v>
      </c>
      <c r="C5971" s="22">
        <v>74.5</v>
      </c>
      <c r="D5971" s="1">
        <f t="shared" si="291"/>
        <v>127.68999999999994</v>
      </c>
      <c r="E5971" s="2">
        <f t="shared" si="292"/>
        <v>12145.257376723213</v>
      </c>
      <c r="F5971" s="1">
        <f t="shared" si="293"/>
        <v>11.299999999999997</v>
      </c>
    </row>
    <row r="5972" spans="1:6">
      <c r="A5972" s="4">
        <v>43773</v>
      </c>
      <c r="B5972" s="14">
        <v>66.8</v>
      </c>
      <c r="C5972" s="22">
        <v>71.900000000000006</v>
      </c>
      <c r="D5972" s="1">
        <f t="shared" si="291"/>
        <v>26.010000000000087</v>
      </c>
      <c r="E5972" s="2">
        <f t="shared" si="292"/>
        <v>12725.086098140282</v>
      </c>
      <c r="F5972" s="1">
        <f t="shared" si="293"/>
        <v>5.1000000000000085</v>
      </c>
    </row>
    <row r="5973" spans="1:6">
      <c r="A5973" s="4">
        <v>43774</v>
      </c>
      <c r="B5973" s="14">
        <v>93.1</v>
      </c>
      <c r="C5973" s="22">
        <v>141.1</v>
      </c>
      <c r="D5973" s="1">
        <f t="shared" si="291"/>
        <v>2304</v>
      </c>
      <c r="E5973" s="2">
        <f t="shared" si="292"/>
        <v>1901.4416665782601</v>
      </c>
      <c r="F5973" s="1">
        <f t="shared" si="293"/>
        <v>48</v>
      </c>
    </row>
    <row r="5974" spans="1:6">
      <c r="A5974" s="4">
        <v>43775</v>
      </c>
      <c r="B5974" s="14">
        <v>158.80000000000001</v>
      </c>
      <c r="C5974" s="22">
        <v>179.2</v>
      </c>
      <c r="D5974" s="1">
        <f t="shared" si="291"/>
        <v>416.15999999999906</v>
      </c>
      <c r="E5974" s="2">
        <f t="shared" si="292"/>
        <v>30.310787351191607</v>
      </c>
      <c r="F5974" s="1">
        <f t="shared" si="293"/>
        <v>20.399999999999977</v>
      </c>
    </row>
    <row r="5975" spans="1:6">
      <c r="A5975" s="4">
        <v>43776</v>
      </c>
      <c r="B5975" s="14">
        <v>140.4</v>
      </c>
      <c r="C5975" s="23">
        <v>102.1</v>
      </c>
      <c r="D5975" s="1">
        <f t="shared" si="291"/>
        <v>1466.8900000000008</v>
      </c>
      <c r="E5975" s="2">
        <f t="shared" si="292"/>
        <v>6823.6724878343148</v>
      </c>
      <c r="F5975" s="1">
        <f t="shared" si="293"/>
        <v>-38.300000000000011</v>
      </c>
    </row>
    <row r="5976" spans="1:6">
      <c r="A5976" s="4">
        <v>43777</v>
      </c>
      <c r="B5976" s="14">
        <v>103.9</v>
      </c>
      <c r="C5976" s="22">
        <v>114.2</v>
      </c>
      <c r="D5976" s="1">
        <f t="shared" si="291"/>
        <v>106.08999999999995</v>
      </c>
      <c r="E5976" s="2">
        <f t="shared" si="292"/>
        <v>4971.0288227779474</v>
      </c>
      <c r="F5976" s="1">
        <f t="shared" si="293"/>
        <v>10.299999999999997</v>
      </c>
    </row>
    <row r="5977" spans="1:6">
      <c r="A5977" s="4">
        <v>43778</v>
      </c>
      <c r="B5977" s="14">
        <v>99.9</v>
      </c>
      <c r="C5977" s="22">
        <v>81.900000000000006</v>
      </c>
      <c r="D5977" s="1">
        <f t="shared" si="291"/>
        <v>324</v>
      </c>
      <c r="E5977" s="2">
        <f t="shared" si="292"/>
        <v>10568.97563115155</v>
      </c>
      <c r="F5977" s="1">
        <f t="shared" si="293"/>
        <v>-18</v>
      </c>
    </row>
    <row r="5978" spans="1:6">
      <c r="A5978" s="4">
        <v>43779</v>
      </c>
      <c r="B5978" s="14">
        <v>60.4</v>
      </c>
      <c r="C5978" s="22">
        <v>50.7</v>
      </c>
      <c r="D5978" s="1">
        <f t="shared" si="291"/>
        <v>94.089999999999918</v>
      </c>
      <c r="E5978" s="2">
        <f t="shared" si="292"/>
        <v>17957.480288156399</v>
      </c>
      <c r="F5978" s="1">
        <f t="shared" si="293"/>
        <v>-9.6999999999999957</v>
      </c>
    </row>
    <row r="5979" spans="1:6">
      <c r="A5979" s="4">
        <v>43780</v>
      </c>
      <c r="B5979" s="14">
        <v>83.1</v>
      </c>
      <c r="C5979" s="22">
        <v>145.6</v>
      </c>
      <c r="D5979" s="1">
        <f t="shared" si="291"/>
        <v>3906.25</v>
      </c>
      <c r="E5979" s="2">
        <f t="shared" si="292"/>
        <v>1529.2419564333306</v>
      </c>
      <c r="F5979" s="1">
        <f t="shared" si="293"/>
        <v>62.5</v>
      </c>
    </row>
    <row r="5980" spans="1:6">
      <c r="A5980" s="4">
        <v>43781</v>
      </c>
      <c r="B5980" s="14">
        <v>198.4</v>
      </c>
      <c r="C5980" s="22">
        <v>257.2</v>
      </c>
      <c r="D5980" s="1">
        <f t="shared" si="291"/>
        <v>3457.4399999999978</v>
      </c>
      <c r="E5980" s="2">
        <f t="shared" si="292"/>
        <v>5255.4491448390818</v>
      </c>
      <c r="F5980" s="1">
        <f t="shared" si="293"/>
        <v>58.799999999999983</v>
      </c>
    </row>
    <row r="5981" spans="1:6">
      <c r="A5981" s="4">
        <v>43782</v>
      </c>
      <c r="B5981" s="14">
        <v>182.5</v>
      </c>
      <c r="C5981" s="22">
        <v>84.1</v>
      </c>
      <c r="D5981" s="1">
        <f t="shared" si="291"/>
        <v>9682.5600000000013</v>
      </c>
      <c r="E5981" s="2">
        <f t="shared" si="292"/>
        <v>10121.471328414033</v>
      </c>
      <c r="F5981" s="1">
        <f t="shared" si="293"/>
        <v>-98.4</v>
      </c>
    </row>
    <row r="5982" spans="1:6">
      <c r="A5982" s="4">
        <v>43783</v>
      </c>
      <c r="B5982" s="14">
        <v>30</v>
      </c>
      <c r="C5982" s="23">
        <v>5.9</v>
      </c>
      <c r="D5982" s="1">
        <f t="shared" si="291"/>
        <v>580.81000000000006</v>
      </c>
      <c r="E5982" s="2">
        <f t="shared" si="292"/>
        <v>31971.415180265911</v>
      </c>
      <c r="F5982" s="1">
        <f t="shared" si="293"/>
        <v>-24.1</v>
      </c>
    </row>
    <row r="5983" spans="1:6">
      <c r="A5983" s="4">
        <v>43784</v>
      </c>
      <c r="B5983" s="14">
        <v>5.5</v>
      </c>
      <c r="C5983" s="22">
        <v>14.4</v>
      </c>
      <c r="D5983" s="1">
        <f t="shared" si="291"/>
        <v>79.210000000000008</v>
      </c>
      <c r="E5983" s="2">
        <f t="shared" si="292"/>
        <v>29003.971283325489</v>
      </c>
      <c r="F5983" s="1">
        <f t="shared" si="293"/>
        <v>8.9</v>
      </c>
    </row>
    <row r="5984" spans="1:6">
      <c r="A5984" s="4">
        <v>43785</v>
      </c>
      <c r="B5984" s="14">
        <v>9.8000000000000007</v>
      </c>
      <c r="C5984" s="22">
        <v>6.3</v>
      </c>
      <c r="D5984" s="1">
        <f t="shared" si="291"/>
        <v>12.250000000000007</v>
      </c>
      <c r="E5984" s="2">
        <f t="shared" si="292"/>
        <v>31828.53076158636</v>
      </c>
      <c r="F5984" s="1">
        <f t="shared" si="293"/>
        <v>-3.5000000000000009</v>
      </c>
    </row>
    <row r="5985" spans="1:6">
      <c r="A5985" s="4">
        <v>43786</v>
      </c>
      <c r="B5985" s="14">
        <v>0.5</v>
      </c>
      <c r="C5985" s="22">
        <v>6.8</v>
      </c>
      <c r="D5985" s="1">
        <f t="shared" si="291"/>
        <v>39.69</v>
      </c>
      <c r="E5985" s="2">
        <f t="shared" si="292"/>
        <v>31650.375238236924</v>
      </c>
      <c r="F5985" s="1">
        <f t="shared" si="293"/>
        <v>6.3</v>
      </c>
    </row>
    <row r="5986" spans="1:6">
      <c r="A5986" s="4">
        <v>43787</v>
      </c>
      <c r="B5986" s="14">
        <v>2.5</v>
      </c>
      <c r="C5986" s="22">
        <v>6.2</v>
      </c>
      <c r="D5986" s="1">
        <f t="shared" si="291"/>
        <v>13.690000000000001</v>
      </c>
      <c r="E5986" s="2">
        <f t="shared" si="292"/>
        <v>31864.221866256255</v>
      </c>
      <c r="F5986" s="1">
        <f t="shared" si="293"/>
        <v>3.7</v>
      </c>
    </row>
    <row r="5987" spans="1:6">
      <c r="A5987" s="4">
        <v>43788</v>
      </c>
      <c r="B5987" s="14">
        <v>2.4</v>
      </c>
      <c r="C5987" s="22">
        <v>7.5</v>
      </c>
      <c r="D5987" s="1">
        <f t="shared" si="291"/>
        <v>26.009999999999998</v>
      </c>
      <c r="E5987" s="2">
        <f t="shared" si="292"/>
        <v>31401.797505547715</v>
      </c>
      <c r="F5987" s="1">
        <f t="shared" si="293"/>
        <v>5.0999999999999996</v>
      </c>
    </row>
    <row r="5988" spans="1:6">
      <c r="A5988" s="4">
        <v>43789</v>
      </c>
      <c r="B5988" s="14">
        <v>5.5</v>
      </c>
      <c r="C5988" s="22">
        <v>4.9000000000000004</v>
      </c>
      <c r="D5988" s="1">
        <f t="shared" si="291"/>
        <v>0.3599999999999996</v>
      </c>
      <c r="E5988" s="2">
        <f t="shared" si="292"/>
        <v>32330.026226964783</v>
      </c>
      <c r="F5988" s="1">
        <f t="shared" si="293"/>
        <v>-0.59999999999999964</v>
      </c>
    </row>
    <row r="5989" spans="1:6">
      <c r="A5989" s="4">
        <v>43790</v>
      </c>
      <c r="B5989" s="14">
        <v>1.7</v>
      </c>
      <c r="C5989" s="22">
        <v>4.8</v>
      </c>
      <c r="D5989" s="1">
        <f t="shared" si="291"/>
        <v>9.6099999999999977</v>
      </c>
      <c r="E5989" s="2">
        <f t="shared" si="292"/>
        <v>32365.99733163467</v>
      </c>
      <c r="F5989" s="1">
        <f t="shared" si="293"/>
        <v>3.0999999999999996</v>
      </c>
    </row>
    <row r="5990" spans="1:6">
      <c r="A5990" s="4">
        <v>43791</v>
      </c>
      <c r="B5990" s="14">
        <v>6.4</v>
      </c>
      <c r="C5990" s="22">
        <v>11.3</v>
      </c>
      <c r="D5990" s="1">
        <f t="shared" si="291"/>
        <v>24.010000000000005</v>
      </c>
      <c r="E5990" s="2">
        <f t="shared" si="292"/>
        <v>30069.475528091993</v>
      </c>
      <c r="F5990" s="1">
        <f t="shared" si="293"/>
        <v>4.9000000000000004</v>
      </c>
    </row>
    <row r="5991" spans="1:6">
      <c r="A5991" s="4">
        <v>43792</v>
      </c>
      <c r="B5991" s="14">
        <v>11.2</v>
      </c>
      <c r="C5991" s="22">
        <v>13.8</v>
      </c>
      <c r="D5991" s="1">
        <f t="shared" si="291"/>
        <v>6.7600000000000078</v>
      </c>
      <c r="E5991" s="2">
        <f t="shared" si="292"/>
        <v>29208.697911344811</v>
      </c>
      <c r="F5991" s="1">
        <f t="shared" si="293"/>
        <v>2.6000000000000014</v>
      </c>
    </row>
    <row r="5992" spans="1:6">
      <c r="A5992" s="4">
        <v>43793</v>
      </c>
      <c r="B5992" s="14">
        <v>10.9</v>
      </c>
      <c r="C5992" s="22">
        <v>5.2</v>
      </c>
      <c r="D5992" s="1">
        <f t="shared" si="291"/>
        <v>32.49</v>
      </c>
      <c r="E5992" s="2">
        <f t="shared" si="292"/>
        <v>32222.232912955129</v>
      </c>
      <c r="F5992" s="1">
        <f t="shared" si="293"/>
        <v>-5.7</v>
      </c>
    </row>
    <row r="5993" spans="1:6">
      <c r="A5993" s="4">
        <v>43794</v>
      </c>
      <c r="B5993" s="14">
        <v>13.6</v>
      </c>
      <c r="C5993" s="22">
        <v>15.2</v>
      </c>
      <c r="D5993" s="1">
        <f t="shared" si="291"/>
        <v>2.5599999999999987</v>
      </c>
      <c r="E5993" s="2">
        <f t="shared" si="292"/>
        <v>28732.122445966397</v>
      </c>
      <c r="F5993" s="1">
        <f t="shared" si="293"/>
        <v>1.5999999999999996</v>
      </c>
    </row>
    <row r="5994" spans="1:6">
      <c r="A5994" s="4">
        <v>43795</v>
      </c>
      <c r="B5994" s="14">
        <v>28.8</v>
      </c>
      <c r="C5994" s="22">
        <v>46.6</v>
      </c>
      <c r="D5994" s="1">
        <f t="shared" si="291"/>
        <v>316.84000000000003</v>
      </c>
      <c r="E5994" s="2">
        <f t="shared" si="292"/>
        <v>19073.135579621776</v>
      </c>
      <c r="F5994" s="1">
        <f t="shared" si="293"/>
        <v>17.8</v>
      </c>
    </row>
    <row r="5995" spans="1:6">
      <c r="A5995" s="4">
        <v>43796</v>
      </c>
      <c r="B5995" s="14">
        <v>56</v>
      </c>
      <c r="C5995" s="22">
        <v>89.4</v>
      </c>
      <c r="D5995" s="1">
        <f t="shared" si="291"/>
        <v>1115.5600000000004</v>
      </c>
      <c r="E5995" s="2">
        <f t="shared" si="292"/>
        <v>9083.1427809100023</v>
      </c>
      <c r="F5995" s="1">
        <f t="shared" si="293"/>
        <v>33.400000000000006</v>
      </c>
    </row>
    <row r="5996" spans="1:6">
      <c r="A5996" s="4">
        <v>43797</v>
      </c>
      <c r="B5996" s="14">
        <v>89.9</v>
      </c>
      <c r="C5996" s="23">
        <v>114.2</v>
      </c>
      <c r="D5996" s="1">
        <f t="shared" si="291"/>
        <v>590.4899999999999</v>
      </c>
      <c r="E5996" s="2">
        <f t="shared" si="292"/>
        <v>4971.0288227779474</v>
      </c>
      <c r="F5996" s="1">
        <f t="shared" si="293"/>
        <v>24.299999999999997</v>
      </c>
    </row>
    <row r="5997" spans="1:6">
      <c r="A5997" s="4">
        <v>43798</v>
      </c>
      <c r="B5997" s="14">
        <v>123.6</v>
      </c>
      <c r="C5997" s="22">
        <v>153.80000000000001</v>
      </c>
      <c r="D5997" s="1">
        <f t="shared" si="291"/>
        <v>912.04000000000099</v>
      </c>
      <c r="E5997" s="2">
        <f t="shared" si="292"/>
        <v>955.15137350256953</v>
      </c>
      <c r="F5997" s="1">
        <f t="shared" si="293"/>
        <v>30.200000000000017</v>
      </c>
    </row>
    <row r="5998" spans="1:6">
      <c r="A5998" s="4">
        <v>43799</v>
      </c>
      <c r="B5998" s="14">
        <v>133.1</v>
      </c>
      <c r="C5998" s="22">
        <v>92.4</v>
      </c>
      <c r="D5998" s="1">
        <f t="shared" si="291"/>
        <v>1656.4899999999991</v>
      </c>
      <c r="E5998" s="2">
        <f t="shared" si="292"/>
        <v>8520.3096408133824</v>
      </c>
      <c r="F5998" s="1">
        <f t="shared" si="293"/>
        <v>-40.699999999999989</v>
      </c>
    </row>
    <row r="5999" spans="1:6">
      <c r="A5999" s="4">
        <v>43800</v>
      </c>
      <c r="B5999" s="14">
        <v>73.099999999999994</v>
      </c>
      <c r="C5999" s="22">
        <v>56</v>
      </c>
      <c r="D5999" s="1">
        <f t="shared" si="291"/>
        <v>292.4099999999998</v>
      </c>
      <c r="E5999" s="2">
        <f t="shared" si="292"/>
        <v>16565.111740652366</v>
      </c>
      <c r="F5999" s="1">
        <f t="shared" si="293"/>
        <v>-17.099999999999994</v>
      </c>
    </row>
    <row r="6000" spans="1:6">
      <c r="A6000" s="4">
        <v>43801</v>
      </c>
      <c r="B6000" s="14">
        <v>63.5</v>
      </c>
      <c r="C6000" s="22">
        <v>87.8</v>
      </c>
      <c r="D6000" s="1">
        <f t="shared" si="291"/>
        <v>590.4899999999999</v>
      </c>
      <c r="E6000" s="2">
        <f t="shared" si="292"/>
        <v>9390.6804556282004</v>
      </c>
      <c r="F6000" s="1">
        <f t="shared" si="293"/>
        <v>24.299999999999997</v>
      </c>
    </row>
    <row r="6001" spans="1:6">
      <c r="A6001" s="4">
        <v>43802</v>
      </c>
      <c r="B6001" s="14">
        <v>108.8</v>
      </c>
      <c r="C6001" s="22">
        <v>138.30000000000001</v>
      </c>
      <c r="D6001" s="1">
        <f t="shared" si="291"/>
        <v>870.2500000000008</v>
      </c>
      <c r="E6001" s="2">
        <f t="shared" si="292"/>
        <v>2153.4725973351033</v>
      </c>
      <c r="F6001" s="1">
        <f t="shared" si="293"/>
        <v>29.500000000000014</v>
      </c>
    </row>
    <row r="6002" spans="1:6">
      <c r="A6002" s="4">
        <v>43803</v>
      </c>
      <c r="B6002" s="14">
        <v>190.4</v>
      </c>
      <c r="C6002" s="22">
        <v>229.2</v>
      </c>
      <c r="D6002" s="1">
        <f t="shared" si="291"/>
        <v>1505.4399999999987</v>
      </c>
      <c r="E6002" s="2">
        <f t="shared" si="292"/>
        <v>1979.7584524075314</v>
      </c>
      <c r="F6002" s="1">
        <f t="shared" si="293"/>
        <v>38.799999999999983</v>
      </c>
    </row>
    <row r="6003" spans="1:6">
      <c r="A6003" s="4">
        <v>43804</v>
      </c>
      <c r="B6003" s="14">
        <v>181</v>
      </c>
      <c r="C6003" s="22">
        <v>101.8</v>
      </c>
      <c r="D6003" s="1">
        <f t="shared" si="291"/>
        <v>6272.64</v>
      </c>
      <c r="E6003" s="2">
        <f t="shared" si="292"/>
        <v>6873.3258018439756</v>
      </c>
      <c r="F6003" s="1">
        <f t="shared" si="293"/>
        <v>-79.2</v>
      </c>
    </row>
    <row r="6004" spans="1:6">
      <c r="A6004" s="4">
        <v>43805</v>
      </c>
      <c r="B6004" s="14">
        <v>89.8</v>
      </c>
      <c r="C6004" s="22">
        <v>162.80000000000001</v>
      </c>
      <c r="D6004" s="1">
        <f t="shared" si="291"/>
        <v>5329.0000000000018</v>
      </c>
      <c r="E6004" s="2">
        <f t="shared" si="292"/>
        <v>479.85195321271112</v>
      </c>
      <c r="F6004" s="1">
        <f t="shared" si="293"/>
        <v>73.000000000000014</v>
      </c>
    </row>
    <row r="6005" spans="1:6">
      <c r="A6005" s="4">
        <v>43806</v>
      </c>
      <c r="B6005" s="14">
        <v>105.8</v>
      </c>
      <c r="C6005" s="22">
        <v>96.9</v>
      </c>
      <c r="D6005" s="1">
        <f t="shared" si="291"/>
        <v>79.209999999999852</v>
      </c>
      <c r="E6005" s="2">
        <f t="shared" si="292"/>
        <v>7709.8099306684535</v>
      </c>
      <c r="F6005" s="1">
        <f t="shared" si="293"/>
        <v>-8.8999999999999915</v>
      </c>
    </row>
    <row r="6006" spans="1:6">
      <c r="A6006" s="4">
        <v>43807</v>
      </c>
      <c r="B6006" s="14">
        <v>79.2</v>
      </c>
      <c r="C6006" s="23">
        <v>38.700000000000003</v>
      </c>
      <c r="D6006" s="1">
        <f t="shared" si="291"/>
        <v>1640.25</v>
      </c>
      <c r="E6006" s="2">
        <f t="shared" si="292"/>
        <v>21317.612848542878</v>
      </c>
      <c r="F6006" s="1">
        <f t="shared" si="293"/>
        <v>-40.5</v>
      </c>
    </row>
    <row r="6007" spans="1:6">
      <c r="A6007" s="4">
        <v>43808</v>
      </c>
      <c r="B6007" s="14">
        <v>123.2</v>
      </c>
      <c r="C6007" s="22">
        <v>239.2</v>
      </c>
      <c r="D6007" s="1">
        <f t="shared" si="291"/>
        <v>13455.999999999996</v>
      </c>
      <c r="E6007" s="2">
        <f t="shared" si="292"/>
        <v>2969.6479854187996</v>
      </c>
      <c r="F6007" s="1">
        <f t="shared" si="293"/>
        <v>115.99999999999999</v>
      </c>
    </row>
    <row r="6008" spans="1:6">
      <c r="A6008" s="4">
        <v>43809</v>
      </c>
      <c r="B6008" s="14">
        <v>249.3</v>
      </c>
      <c r="C6008" s="22">
        <v>277.39999999999998</v>
      </c>
      <c r="D6008" s="1">
        <f t="shared" si="291"/>
        <v>789.60999999999808</v>
      </c>
      <c r="E6008" s="2">
        <f t="shared" si="292"/>
        <v>8592.2660015218407</v>
      </c>
      <c r="F6008" s="1">
        <f t="shared" si="293"/>
        <v>28.099999999999966</v>
      </c>
    </row>
    <row r="6009" spans="1:6">
      <c r="A6009" s="4">
        <v>43810</v>
      </c>
      <c r="B6009" s="14">
        <v>170.8</v>
      </c>
      <c r="C6009" s="22">
        <v>205.1</v>
      </c>
      <c r="D6009" s="1">
        <f t="shared" si="291"/>
        <v>1176.4899999999989</v>
      </c>
      <c r="E6009" s="2">
        <f t="shared" si="292"/>
        <v>415.93467785037592</v>
      </c>
      <c r="F6009" s="1">
        <f t="shared" si="293"/>
        <v>34.299999999999983</v>
      </c>
    </row>
    <row r="6010" spans="1:6">
      <c r="A6010" s="4">
        <v>43811</v>
      </c>
      <c r="B6010" s="14">
        <v>126.5</v>
      </c>
      <c r="C6010" s="22">
        <v>99.8</v>
      </c>
      <c r="D6010" s="1">
        <f t="shared" si="291"/>
        <v>712.8900000000001</v>
      </c>
      <c r="E6010" s="2">
        <f t="shared" si="292"/>
        <v>7208.9478952417221</v>
      </c>
      <c r="F6010" s="1">
        <f t="shared" si="293"/>
        <v>-26.700000000000003</v>
      </c>
    </row>
    <row r="6011" spans="1:6">
      <c r="A6011" s="4">
        <v>43812</v>
      </c>
      <c r="B6011" s="14">
        <v>155.4</v>
      </c>
      <c r="C6011" s="22">
        <v>218</v>
      </c>
      <c r="D6011" s="1">
        <f t="shared" si="291"/>
        <v>3918.7599999999993</v>
      </c>
      <c r="E6011" s="2">
        <f t="shared" si="292"/>
        <v>1108.5221754349122</v>
      </c>
      <c r="F6011" s="1">
        <f t="shared" si="293"/>
        <v>62.599999999999994</v>
      </c>
    </row>
    <row r="6012" spans="1:6">
      <c r="A6012" s="4">
        <v>43813</v>
      </c>
      <c r="B6012" s="14">
        <v>191</v>
      </c>
      <c r="C6012" s="22">
        <v>111.4</v>
      </c>
      <c r="D6012" s="1">
        <f t="shared" si="291"/>
        <v>6336.1599999999989</v>
      </c>
      <c r="E6012" s="2">
        <f t="shared" si="292"/>
        <v>5373.6997535347919</v>
      </c>
      <c r="F6012" s="1">
        <f t="shared" si="293"/>
        <v>-79.599999999999994</v>
      </c>
    </row>
    <row r="6013" spans="1:6">
      <c r="A6013" s="4">
        <v>43814</v>
      </c>
      <c r="B6013" s="14">
        <v>133.30000000000001</v>
      </c>
      <c r="C6013" s="22">
        <v>123.2</v>
      </c>
      <c r="D6013" s="1">
        <f t="shared" si="291"/>
        <v>102.01000000000018</v>
      </c>
      <c r="E6013" s="2">
        <f t="shared" si="292"/>
        <v>3782.9294024880892</v>
      </c>
      <c r="F6013" s="1">
        <f t="shared" si="293"/>
        <v>-10.100000000000009</v>
      </c>
    </row>
    <row r="6014" spans="1:6">
      <c r="A6014" s="4">
        <v>43815</v>
      </c>
      <c r="B6014" s="14">
        <v>171.1</v>
      </c>
      <c r="C6014" s="22">
        <v>125.6</v>
      </c>
      <c r="D6014" s="1">
        <f t="shared" si="291"/>
        <v>2070.25</v>
      </c>
      <c r="E6014" s="2">
        <f t="shared" si="292"/>
        <v>3493.4628904107944</v>
      </c>
      <c r="F6014" s="1">
        <f t="shared" si="293"/>
        <v>-45.5</v>
      </c>
    </row>
    <row r="6015" spans="1:6">
      <c r="A6015" s="4">
        <v>43816</v>
      </c>
      <c r="B6015" s="14">
        <v>255.6</v>
      </c>
      <c r="C6015" s="22">
        <v>214.7</v>
      </c>
      <c r="D6015" s="1">
        <f t="shared" si="291"/>
        <v>1672.8100000000004</v>
      </c>
      <c r="E6015" s="2">
        <f t="shared" si="292"/>
        <v>899.6686295411929</v>
      </c>
      <c r="F6015" s="1">
        <f t="shared" si="293"/>
        <v>-40.900000000000006</v>
      </c>
    </row>
    <row r="6016" spans="1:6">
      <c r="A6016" s="4">
        <v>43817</v>
      </c>
      <c r="B6016" s="14">
        <v>384.6</v>
      </c>
      <c r="C6016" s="22">
        <v>432.8</v>
      </c>
      <c r="D6016" s="1">
        <f t="shared" si="291"/>
        <v>2323.2399999999989</v>
      </c>
      <c r="E6016" s="2">
        <f t="shared" si="292"/>
        <v>61550.869344516956</v>
      </c>
      <c r="F6016" s="1">
        <f t="shared" si="293"/>
        <v>48.199999999999989</v>
      </c>
    </row>
    <row r="6017" spans="1:6">
      <c r="A6017" s="4">
        <v>43818</v>
      </c>
      <c r="B6017" s="14">
        <v>515.5</v>
      </c>
      <c r="C6017" s="22">
        <v>498.1</v>
      </c>
      <c r="D6017" s="1">
        <f t="shared" si="291"/>
        <v>302.7599999999992</v>
      </c>
      <c r="E6017" s="2">
        <f t="shared" si="292"/>
        <v>98216.097995080549</v>
      </c>
      <c r="F6017" s="1">
        <f t="shared" si="293"/>
        <v>-17.399999999999977</v>
      </c>
    </row>
    <row r="6018" spans="1:6">
      <c r="A6018" s="4">
        <v>43819</v>
      </c>
      <c r="B6018" s="14">
        <v>562.29999999999995</v>
      </c>
      <c r="C6018" s="22">
        <v>552</v>
      </c>
      <c r="D6018" s="1">
        <f t="shared" ref="D6018:D6081" si="294">(B6018-C6018)^2</f>
        <v>106.08999999999907</v>
      </c>
      <c r="E6018" s="2">
        <f t="shared" si="292"/>
        <v>134905.23257801126</v>
      </c>
      <c r="F6018" s="1">
        <f t="shared" si="293"/>
        <v>-10.299999999999955</v>
      </c>
    </row>
    <row r="6019" spans="1:6">
      <c r="A6019" s="4">
        <v>43820</v>
      </c>
      <c r="B6019" s="14">
        <v>540.70000000000005</v>
      </c>
      <c r="C6019" s="22">
        <v>443.7</v>
      </c>
      <c r="D6019" s="1">
        <f t="shared" si="294"/>
        <v>9409.0000000000109</v>
      </c>
      <c r="E6019" s="2">
        <f t="shared" ref="E6019:E6082" si="295">(C6019-AVERAGE($C$2:$C$6211))^2</f>
        <v>67078.138935499228</v>
      </c>
      <c r="F6019" s="1">
        <f t="shared" ref="F6019:F6082" si="296">C6019-B6019</f>
        <v>-97.000000000000057</v>
      </c>
    </row>
    <row r="6020" spans="1:6">
      <c r="A6020" s="4">
        <v>43821</v>
      </c>
      <c r="B6020" s="14">
        <v>357.2</v>
      </c>
      <c r="C6020" s="22">
        <v>125.4</v>
      </c>
      <c r="D6020" s="1">
        <f t="shared" si="294"/>
        <v>53731.239999999991</v>
      </c>
      <c r="E6020" s="2">
        <f t="shared" si="295"/>
        <v>3517.1450997505676</v>
      </c>
      <c r="F6020" s="1">
        <f t="shared" si="296"/>
        <v>-231.79999999999998</v>
      </c>
    </row>
    <row r="6021" spans="1:6">
      <c r="A6021" s="4">
        <v>43822</v>
      </c>
      <c r="B6021" s="14">
        <v>201.1</v>
      </c>
      <c r="C6021" s="22">
        <v>336.1</v>
      </c>
      <c r="D6021" s="1">
        <f t="shared" si="294"/>
        <v>18225.000000000007</v>
      </c>
      <c r="E6021" s="2">
        <f t="shared" si="295"/>
        <v>22920.287560297998</v>
      </c>
      <c r="F6021" s="1">
        <f t="shared" si="296"/>
        <v>135.00000000000003</v>
      </c>
    </row>
    <row r="6022" spans="1:6">
      <c r="A6022" s="4">
        <v>43823</v>
      </c>
      <c r="B6022" s="14">
        <v>348.2</v>
      </c>
      <c r="C6022" s="22">
        <v>195.8</v>
      </c>
      <c r="D6022" s="1">
        <f t="shared" si="294"/>
        <v>23225.759999999995</v>
      </c>
      <c r="E6022" s="2">
        <f t="shared" si="295"/>
        <v>123.08741214989696</v>
      </c>
      <c r="F6022" s="1">
        <f t="shared" si="296"/>
        <v>-152.39999999999998</v>
      </c>
    </row>
    <row r="6023" spans="1:6">
      <c r="A6023" s="4">
        <v>43824</v>
      </c>
      <c r="B6023" s="14">
        <v>130.4</v>
      </c>
      <c r="C6023" s="22">
        <v>50.5</v>
      </c>
      <c r="D6023" s="1">
        <f t="shared" si="294"/>
        <v>6384.0100000000011</v>
      </c>
      <c r="E6023" s="2">
        <f t="shared" si="295"/>
        <v>18011.12249749617</v>
      </c>
      <c r="F6023" s="1">
        <f t="shared" si="296"/>
        <v>-79.900000000000006</v>
      </c>
    </row>
    <row r="6024" spans="1:6">
      <c r="A6024" s="4">
        <v>43825</v>
      </c>
      <c r="B6024" s="14">
        <v>73.2</v>
      </c>
      <c r="C6024" s="22">
        <v>106.5</v>
      </c>
      <c r="D6024" s="1">
        <f t="shared" si="294"/>
        <v>1108.8899999999999</v>
      </c>
      <c r="E6024" s="2">
        <f t="shared" si="295"/>
        <v>6116.1038823592717</v>
      </c>
      <c r="F6024" s="1">
        <f t="shared" si="296"/>
        <v>33.299999999999997</v>
      </c>
    </row>
    <row r="6025" spans="1:6">
      <c r="A6025" s="4">
        <v>43826</v>
      </c>
      <c r="B6025" s="14">
        <v>147.9</v>
      </c>
      <c r="C6025" s="22">
        <v>114.4</v>
      </c>
      <c r="D6025" s="1">
        <f t="shared" si="294"/>
        <v>1122.25</v>
      </c>
      <c r="E6025" s="2">
        <f t="shared" si="295"/>
        <v>4942.8666134381729</v>
      </c>
      <c r="F6025" s="1">
        <f t="shared" si="296"/>
        <v>-33.5</v>
      </c>
    </row>
    <row r="6026" spans="1:6">
      <c r="A6026" s="4">
        <v>43827</v>
      </c>
      <c r="B6026" s="14">
        <v>139.30000000000001</v>
      </c>
      <c r="C6026" s="22">
        <v>151.4</v>
      </c>
      <c r="D6026" s="1">
        <f t="shared" si="294"/>
        <v>146.40999999999985</v>
      </c>
      <c r="E6026" s="2">
        <f t="shared" si="295"/>
        <v>1109.2578855798654</v>
      </c>
      <c r="F6026" s="1">
        <f t="shared" si="296"/>
        <v>12.099999999999994</v>
      </c>
    </row>
    <row r="6027" spans="1:6">
      <c r="A6027" s="4">
        <v>43828</v>
      </c>
      <c r="B6027" s="14">
        <v>111.6</v>
      </c>
      <c r="C6027" s="22">
        <v>70.3</v>
      </c>
      <c r="D6027" s="1">
        <f t="shared" si="294"/>
        <v>1705.6899999999998</v>
      </c>
      <c r="E6027" s="2">
        <f t="shared" si="295"/>
        <v>13088.623772858482</v>
      </c>
      <c r="F6027" s="1">
        <f t="shared" si="296"/>
        <v>-41.3</v>
      </c>
    </row>
    <row r="6028" spans="1:6">
      <c r="A6028" s="4">
        <v>43829</v>
      </c>
      <c r="B6028" s="14">
        <v>74.7</v>
      </c>
      <c r="C6028" s="22">
        <v>83.8</v>
      </c>
      <c r="D6028" s="1">
        <f t="shared" si="294"/>
        <v>82.809999999999903</v>
      </c>
      <c r="E6028" s="2">
        <f t="shared" si="295"/>
        <v>10181.924642423694</v>
      </c>
      <c r="F6028" s="1">
        <f t="shared" si="296"/>
        <v>9.0999999999999943</v>
      </c>
    </row>
    <row r="6029" spans="1:6">
      <c r="A6029" s="4">
        <v>43830</v>
      </c>
      <c r="B6029" s="14">
        <v>278.10000000000002</v>
      </c>
      <c r="C6029" s="22">
        <v>223.8</v>
      </c>
      <c r="D6029" s="1">
        <f t="shared" si="294"/>
        <v>2948.4900000000011</v>
      </c>
      <c r="E6029" s="2">
        <f t="shared" si="295"/>
        <v>1528.3781045814485</v>
      </c>
      <c r="F6029" s="1">
        <f t="shared" si="296"/>
        <v>-54.300000000000011</v>
      </c>
    </row>
    <row r="6030" spans="1:6">
      <c r="A6030" s="4">
        <v>43831</v>
      </c>
      <c r="B6030" s="14">
        <v>291.60000000000002</v>
      </c>
      <c r="C6030" s="25">
        <v>137.6</v>
      </c>
      <c r="D6030" s="1">
        <f t="shared" si="294"/>
        <v>23716.000000000007</v>
      </c>
      <c r="E6030" s="2">
        <f t="shared" si="295"/>
        <v>2218.9303300243164</v>
      </c>
      <c r="F6030" s="1">
        <f t="shared" si="296"/>
        <v>-154.00000000000003</v>
      </c>
    </row>
    <row r="6031" spans="1:6">
      <c r="A6031" s="4">
        <v>43832</v>
      </c>
      <c r="B6031" s="14">
        <v>268.3</v>
      </c>
      <c r="C6031" s="25">
        <v>190.8</v>
      </c>
      <c r="D6031" s="1">
        <f t="shared" si="294"/>
        <v>6006.25</v>
      </c>
      <c r="E6031" s="2">
        <f t="shared" si="295"/>
        <v>37.14264564426275</v>
      </c>
      <c r="F6031" s="1">
        <f t="shared" si="296"/>
        <v>-77.5</v>
      </c>
    </row>
    <row r="6032" spans="1:6">
      <c r="A6032" s="4">
        <v>43833</v>
      </c>
      <c r="B6032" s="14">
        <v>239.3</v>
      </c>
      <c r="C6032" s="25">
        <v>209.7</v>
      </c>
      <c r="D6032" s="1">
        <f t="shared" si="294"/>
        <v>876.16000000000133</v>
      </c>
      <c r="E6032" s="2">
        <f t="shared" si="295"/>
        <v>624.72386303555891</v>
      </c>
      <c r="F6032" s="1">
        <f t="shared" si="296"/>
        <v>-29.600000000000023</v>
      </c>
    </row>
    <row r="6033" spans="1:6">
      <c r="A6033" s="4">
        <v>43834</v>
      </c>
      <c r="B6033" s="14">
        <v>205</v>
      </c>
      <c r="C6033" s="25">
        <v>190.1</v>
      </c>
      <c r="D6033" s="1">
        <f t="shared" si="294"/>
        <v>222.01000000000016</v>
      </c>
      <c r="E6033" s="2">
        <f t="shared" si="295"/>
        <v>29.100378333473774</v>
      </c>
      <c r="F6033" s="1">
        <f t="shared" si="296"/>
        <v>-14.900000000000006</v>
      </c>
    </row>
    <row r="6034" spans="1:6">
      <c r="A6034" s="4">
        <v>43835</v>
      </c>
      <c r="B6034" s="14">
        <v>148.1</v>
      </c>
      <c r="C6034" s="25">
        <v>105.3</v>
      </c>
      <c r="D6034" s="1">
        <f t="shared" si="294"/>
        <v>1831.8399999999997</v>
      </c>
      <c r="E6034" s="2">
        <f t="shared" si="295"/>
        <v>6305.2371383979198</v>
      </c>
      <c r="F6034" s="1">
        <f t="shared" si="296"/>
        <v>-42.8</v>
      </c>
    </row>
    <row r="6035" spans="1:6">
      <c r="A6035" s="4">
        <v>43836</v>
      </c>
      <c r="B6035" s="14">
        <v>151.80000000000001</v>
      </c>
      <c r="C6035" s="25">
        <v>240.6</v>
      </c>
      <c r="D6035" s="1">
        <f t="shared" si="294"/>
        <v>7885.4399999999969</v>
      </c>
      <c r="E6035" s="2">
        <f t="shared" si="295"/>
        <v>3124.1925200403775</v>
      </c>
      <c r="F6035" s="1">
        <f t="shared" si="296"/>
        <v>88.799999999999983</v>
      </c>
    </row>
    <row r="6036" spans="1:6">
      <c r="A6036" s="4">
        <v>43837</v>
      </c>
      <c r="B6036" s="14">
        <v>246.1</v>
      </c>
      <c r="C6036" s="25">
        <v>244.4</v>
      </c>
      <c r="D6036" s="1">
        <f t="shared" si="294"/>
        <v>2.8899999999999615</v>
      </c>
      <c r="E6036" s="2">
        <f t="shared" si="295"/>
        <v>3563.430542584661</v>
      </c>
      <c r="F6036" s="1">
        <f t="shared" si="296"/>
        <v>-1.6999999999999886</v>
      </c>
    </row>
    <row r="6037" spans="1:6">
      <c r="A6037" s="4">
        <v>43838</v>
      </c>
      <c r="B6037" s="14">
        <v>251.7</v>
      </c>
      <c r="C6037" s="25">
        <v>295.5</v>
      </c>
      <c r="D6037" s="1">
        <f t="shared" si="294"/>
        <v>1918.440000000001</v>
      </c>
      <c r="E6037" s="2">
        <f t="shared" si="295"/>
        <v>12275.416056272241</v>
      </c>
      <c r="F6037" s="1">
        <f t="shared" si="296"/>
        <v>43.800000000000011</v>
      </c>
    </row>
    <row r="6038" spans="1:6">
      <c r="A6038" s="4">
        <v>43839</v>
      </c>
      <c r="B6038" s="14">
        <v>346.2</v>
      </c>
      <c r="C6038" s="25">
        <v>311.39999999999998</v>
      </c>
      <c r="D6038" s="1">
        <f t="shared" si="294"/>
        <v>1211.0400000000009</v>
      </c>
      <c r="E6038" s="2">
        <f t="shared" si="295"/>
        <v>16051.490413760152</v>
      </c>
      <c r="F6038" s="1">
        <f t="shared" si="296"/>
        <v>-34.800000000000011</v>
      </c>
    </row>
    <row r="6039" spans="1:6">
      <c r="A6039" s="4">
        <v>43840</v>
      </c>
      <c r="B6039" s="14">
        <v>315.60000000000002</v>
      </c>
      <c r="C6039" s="25">
        <v>173.4</v>
      </c>
      <c r="D6039" s="1">
        <f t="shared" si="294"/>
        <v>20220.840000000004</v>
      </c>
      <c r="E6039" s="2">
        <f t="shared" si="295"/>
        <v>127.81485820465579</v>
      </c>
      <c r="F6039" s="1">
        <f t="shared" si="296"/>
        <v>-142.20000000000002</v>
      </c>
    </row>
    <row r="6040" spans="1:6">
      <c r="A6040" s="4">
        <v>43841</v>
      </c>
      <c r="B6040" s="14">
        <v>235</v>
      </c>
      <c r="C6040" s="25">
        <v>168.1</v>
      </c>
      <c r="D6040" s="1">
        <f t="shared" si="294"/>
        <v>4475.6100000000006</v>
      </c>
      <c r="E6040" s="2">
        <f t="shared" si="295"/>
        <v>275.74340570868395</v>
      </c>
      <c r="F6040" s="1">
        <f t="shared" si="296"/>
        <v>-66.900000000000006</v>
      </c>
    </row>
    <row r="6041" spans="1:6">
      <c r="A6041" s="4">
        <v>43842</v>
      </c>
      <c r="B6041" s="14">
        <v>158.19999999999999</v>
      </c>
      <c r="C6041" s="25">
        <v>96.2</v>
      </c>
      <c r="D6041" s="1">
        <f t="shared" si="294"/>
        <v>3843.9999999999982</v>
      </c>
      <c r="E6041" s="2">
        <f t="shared" si="295"/>
        <v>7833.2276633576648</v>
      </c>
      <c r="F6041" s="1">
        <f t="shared" si="296"/>
        <v>-61.999999999999986</v>
      </c>
    </row>
    <row r="6042" spans="1:6">
      <c r="A6042" s="4">
        <v>43843</v>
      </c>
      <c r="B6042" s="14">
        <v>126.2</v>
      </c>
      <c r="C6042" s="25">
        <v>164.9</v>
      </c>
      <c r="D6042" s="1">
        <f t="shared" si="294"/>
        <v>1497.6900000000003</v>
      </c>
      <c r="E6042" s="2">
        <f t="shared" si="295"/>
        <v>392.25875514507771</v>
      </c>
      <c r="F6042" s="1">
        <f t="shared" si="296"/>
        <v>38.700000000000003</v>
      </c>
    </row>
    <row r="6043" spans="1:6">
      <c r="A6043" s="4">
        <v>43844</v>
      </c>
      <c r="B6043" s="14">
        <v>175</v>
      </c>
      <c r="C6043" s="25">
        <v>165.4</v>
      </c>
      <c r="D6043" s="1">
        <f t="shared" si="294"/>
        <v>92.159999999999897</v>
      </c>
      <c r="E6043" s="2">
        <f t="shared" si="295"/>
        <v>372.7032317956411</v>
      </c>
      <c r="F6043" s="1">
        <f t="shared" si="296"/>
        <v>-9.5999999999999943</v>
      </c>
    </row>
    <row r="6044" spans="1:6">
      <c r="A6044" s="4">
        <v>43845</v>
      </c>
      <c r="B6044" s="14">
        <v>133.19999999999999</v>
      </c>
      <c r="C6044" s="25">
        <v>98.5</v>
      </c>
      <c r="D6044" s="1">
        <f t="shared" si="294"/>
        <v>1204.0899999999992</v>
      </c>
      <c r="E6044" s="2">
        <f t="shared" si="295"/>
        <v>7431.3922559502571</v>
      </c>
      <c r="F6044" s="1">
        <f t="shared" si="296"/>
        <v>-34.699999999999989</v>
      </c>
    </row>
    <row r="6045" spans="1:6">
      <c r="A6045" s="4">
        <v>43846</v>
      </c>
      <c r="B6045" s="14">
        <v>85.2</v>
      </c>
      <c r="C6045" s="25">
        <v>89.4</v>
      </c>
      <c r="D6045" s="1">
        <f t="shared" si="294"/>
        <v>17.640000000000025</v>
      </c>
      <c r="E6045" s="2">
        <f t="shared" si="295"/>
        <v>9083.1427809100023</v>
      </c>
      <c r="F6045" s="1">
        <f t="shared" si="296"/>
        <v>4.2000000000000028</v>
      </c>
    </row>
    <row r="6046" spans="1:6">
      <c r="A6046" s="4">
        <v>43847</v>
      </c>
      <c r="B6046" s="14">
        <v>130.80000000000001</v>
      </c>
      <c r="C6046" s="25">
        <v>152.80000000000001</v>
      </c>
      <c r="D6046" s="1">
        <f t="shared" si="294"/>
        <v>484</v>
      </c>
      <c r="E6046" s="2">
        <f t="shared" si="295"/>
        <v>1017.9624202014427</v>
      </c>
      <c r="F6046" s="1">
        <f t="shared" si="296"/>
        <v>22</v>
      </c>
    </row>
    <row r="6047" spans="1:6">
      <c r="A6047" s="4">
        <v>43848</v>
      </c>
      <c r="B6047" s="14">
        <v>159.5</v>
      </c>
      <c r="C6047" s="25">
        <v>118.7</v>
      </c>
      <c r="D6047" s="1">
        <f t="shared" si="294"/>
        <v>1664.6399999999999</v>
      </c>
      <c r="E6047" s="2">
        <f t="shared" si="295"/>
        <v>4356.7291126330183</v>
      </c>
      <c r="F6047" s="1">
        <f t="shared" si="296"/>
        <v>-40.799999999999997</v>
      </c>
    </row>
    <row r="6048" spans="1:6">
      <c r="A6048" s="4">
        <v>43849</v>
      </c>
      <c r="B6048" s="14">
        <v>113.5</v>
      </c>
      <c r="C6048" s="25">
        <v>42.8</v>
      </c>
      <c r="D6048" s="1">
        <f t="shared" si="294"/>
        <v>4998.4900000000007</v>
      </c>
      <c r="E6048" s="2">
        <f t="shared" si="295"/>
        <v>20137.177557077488</v>
      </c>
      <c r="F6048" s="1">
        <f t="shared" si="296"/>
        <v>-70.7</v>
      </c>
    </row>
    <row r="6049" spans="1:6">
      <c r="A6049" s="4">
        <v>43850</v>
      </c>
      <c r="B6049" s="14">
        <v>125.9</v>
      </c>
      <c r="C6049" s="25">
        <v>180.2</v>
      </c>
      <c r="D6049" s="1">
        <f t="shared" si="294"/>
        <v>2948.489999999998</v>
      </c>
      <c r="E6049" s="2">
        <f t="shared" si="295"/>
        <v>20.299740652318405</v>
      </c>
      <c r="F6049" s="1">
        <f t="shared" si="296"/>
        <v>54.299999999999983</v>
      </c>
    </row>
    <row r="6050" spans="1:6">
      <c r="A6050" s="4">
        <v>43851</v>
      </c>
      <c r="B6050" s="14">
        <v>187.4</v>
      </c>
      <c r="C6050" s="25">
        <v>80.8</v>
      </c>
      <c r="D6050" s="1">
        <f t="shared" si="294"/>
        <v>11363.560000000001</v>
      </c>
      <c r="E6050" s="2">
        <f t="shared" si="295"/>
        <v>10796.357782520312</v>
      </c>
      <c r="F6050" s="1">
        <f t="shared" si="296"/>
        <v>-106.60000000000001</v>
      </c>
    </row>
    <row r="6051" spans="1:6">
      <c r="A6051" s="4">
        <v>43852</v>
      </c>
      <c r="B6051" s="14">
        <v>101.9</v>
      </c>
      <c r="C6051" s="25">
        <v>63.6</v>
      </c>
      <c r="D6051" s="1">
        <f t="shared" si="294"/>
        <v>1466.8900000000003</v>
      </c>
      <c r="E6051" s="2">
        <f t="shared" si="295"/>
        <v>14666.547785740931</v>
      </c>
      <c r="F6051" s="1">
        <f t="shared" si="296"/>
        <v>-38.300000000000004</v>
      </c>
    </row>
    <row r="6052" spans="1:6">
      <c r="A6052" s="4">
        <v>43853</v>
      </c>
      <c r="B6052" s="14">
        <v>102.8</v>
      </c>
      <c r="C6052" s="25">
        <v>127.3</v>
      </c>
      <c r="D6052" s="1">
        <f t="shared" si="294"/>
        <v>600.25</v>
      </c>
      <c r="E6052" s="2">
        <f t="shared" si="295"/>
        <v>3295.3941110227097</v>
      </c>
      <c r="F6052" s="1">
        <f t="shared" si="296"/>
        <v>24.5</v>
      </c>
    </row>
    <row r="6053" spans="1:6">
      <c r="A6053" s="4">
        <v>43854</v>
      </c>
      <c r="B6053" s="14">
        <v>108.8</v>
      </c>
      <c r="C6053" s="25">
        <v>64</v>
      </c>
      <c r="D6053" s="1">
        <f t="shared" si="294"/>
        <v>2007.0399999999997</v>
      </c>
      <c r="E6053" s="2">
        <f t="shared" si="295"/>
        <v>14569.823367061381</v>
      </c>
      <c r="F6053" s="1">
        <f t="shared" si="296"/>
        <v>-44.8</v>
      </c>
    </row>
    <row r="6054" spans="1:6">
      <c r="A6054" s="4">
        <v>43855</v>
      </c>
      <c r="B6054" s="14">
        <v>57.1</v>
      </c>
      <c r="C6054" s="25">
        <v>18.100000000000001</v>
      </c>
      <c r="D6054" s="1">
        <f t="shared" si="294"/>
        <v>1521</v>
      </c>
      <c r="E6054" s="2">
        <f t="shared" si="295"/>
        <v>27757.400410539663</v>
      </c>
      <c r="F6054" s="1">
        <f t="shared" si="296"/>
        <v>-39</v>
      </c>
    </row>
    <row r="6055" spans="1:6">
      <c r="A6055" s="4">
        <v>43856</v>
      </c>
      <c r="B6055" s="14">
        <v>47.8</v>
      </c>
      <c r="C6055" s="25">
        <v>38.1</v>
      </c>
      <c r="D6055" s="1">
        <f t="shared" si="294"/>
        <v>94.089999999999918</v>
      </c>
      <c r="E6055" s="2">
        <f t="shared" si="295"/>
        <v>21493.1794765622</v>
      </c>
      <c r="F6055" s="1">
        <f t="shared" si="296"/>
        <v>-9.6999999999999957</v>
      </c>
    </row>
    <row r="6056" spans="1:6">
      <c r="A6056" s="4">
        <v>43857</v>
      </c>
      <c r="B6056" s="14">
        <v>163.6</v>
      </c>
      <c r="C6056" s="25">
        <v>178.4</v>
      </c>
      <c r="D6056" s="1">
        <f t="shared" si="294"/>
        <v>219.04000000000033</v>
      </c>
      <c r="E6056" s="2">
        <f t="shared" si="295"/>
        <v>39.759624710289955</v>
      </c>
      <c r="F6056" s="1">
        <f t="shared" si="296"/>
        <v>14.800000000000011</v>
      </c>
    </row>
    <row r="6057" spans="1:6">
      <c r="A6057" s="4">
        <v>43858</v>
      </c>
      <c r="B6057" s="14">
        <v>267</v>
      </c>
      <c r="C6057" s="25">
        <v>184.6</v>
      </c>
      <c r="D6057" s="1">
        <f t="shared" si="294"/>
        <v>6789.7600000000011</v>
      </c>
      <c r="E6057" s="2">
        <f t="shared" si="295"/>
        <v>1.1135177276317739E-2</v>
      </c>
      <c r="F6057" s="1">
        <f t="shared" si="296"/>
        <v>-82.4</v>
      </c>
    </row>
    <row r="6058" spans="1:6">
      <c r="A6058" s="4">
        <v>43859</v>
      </c>
      <c r="B6058" s="14">
        <v>299.10000000000002</v>
      </c>
      <c r="C6058" s="25">
        <v>306.10000000000002</v>
      </c>
      <c r="D6058" s="1">
        <f t="shared" si="294"/>
        <v>49</v>
      </c>
      <c r="E6058" s="2">
        <f t="shared" si="295"/>
        <v>14736.61896126419</v>
      </c>
      <c r="F6058" s="1">
        <f t="shared" si="296"/>
        <v>7</v>
      </c>
    </row>
    <row r="6059" spans="1:6">
      <c r="A6059" s="4">
        <v>43860</v>
      </c>
      <c r="B6059" s="14">
        <v>287.89999999999998</v>
      </c>
      <c r="C6059" s="25">
        <v>225</v>
      </c>
      <c r="D6059" s="1">
        <f t="shared" si="294"/>
        <v>3956.4099999999971</v>
      </c>
      <c r="E6059" s="2">
        <f t="shared" si="295"/>
        <v>1623.6448485428</v>
      </c>
      <c r="F6059" s="1">
        <f t="shared" si="296"/>
        <v>-62.899999999999977</v>
      </c>
    </row>
    <row r="6060" spans="1:6">
      <c r="A6060" s="4">
        <v>43861</v>
      </c>
      <c r="B6060" s="14">
        <v>247.5</v>
      </c>
      <c r="C6060" s="25">
        <v>235.3</v>
      </c>
      <c r="D6060" s="1">
        <f t="shared" si="294"/>
        <v>148.83999999999972</v>
      </c>
      <c r="E6060" s="2">
        <f t="shared" si="295"/>
        <v>2559.8010675444075</v>
      </c>
      <c r="F6060" s="1">
        <f t="shared" si="296"/>
        <v>-12.199999999999989</v>
      </c>
    </row>
    <row r="6061" spans="1:6">
      <c r="A6061" s="4">
        <v>43862</v>
      </c>
      <c r="B6061" s="14">
        <v>175.5</v>
      </c>
      <c r="C6061" s="25">
        <v>104.5</v>
      </c>
      <c r="D6061" s="1">
        <f t="shared" si="294"/>
        <v>5041</v>
      </c>
      <c r="E6061" s="2">
        <f t="shared" si="295"/>
        <v>6432.925975757018</v>
      </c>
      <c r="F6061" s="1">
        <f t="shared" si="296"/>
        <v>-71</v>
      </c>
    </row>
    <row r="6062" spans="1:6">
      <c r="A6062" s="4">
        <v>43863</v>
      </c>
      <c r="B6062" s="14">
        <v>41.9</v>
      </c>
      <c r="C6062" s="25">
        <v>16.2</v>
      </c>
      <c r="D6062" s="1">
        <f t="shared" si="294"/>
        <v>660.49</v>
      </c>
      <c r="E6062" s="2">
        <f t="shared" si="295"/>
        <v>28394.111399267524</v>
      </c>
      <c r="F6062" s="1">
        <f t="shared" si="296"/>
        <v>-25.7</v>
      </c>
    </row>
    <row r="6063" spans="1:6">
      <c r="A6063" s="4">
        <v>43864</v>
      </c>
      <c r="B6063" s="14">
        <v>70.400000000000006</v>
      </c>
      <c r="C6063" s="25">
        <v>76.2</v>
      </c>
      <c r="D6063" s="1">
        <f t="shared" si="294"/>
        <v>33.639999999999965</v>
      </c>
      <c r="E6063" s="2">
        <f t="shared" si="295"/>
        <v>11773.448597335127</v>
      </c>
      <c r="F6063" s="1">
        <f t="shared" si="296"/>
        <v>5.7999999999999972</v>
      </c>
    </row>
    <row r="6064" spans="1:6">
      <c r="A6064" s="4">
        <v>43865</v>
      </c>
      <c r="B6064" s="14">
        <v>107.2</v>
      </c>
      <c r="C6064" s="25">
        <v>111.5</v>
      </c>
      <c r="D6064" s="1">
        <f t="shared" si="294"/>
        <v>18.489999999999977</v>
      </c>
      <c r="E6064" s="2">
        <f t="shared" si="295"/>
        <v>5359.0486488649058</v>
      </c>
      <c r="F6064" s="1">
        <f t="shared" si="296"/>
        <v>4.2999999999999972</v>
      </c>
    </row>
    <row r="6065" spans="1:6">
      <c r="A6065" s="4">
        <v>43866</v>
      </c>
      <c r="B6065" s="14">
        <v>201.8</v>
      </c>
      <c r="C6065" s="25">
        <v>286.7</v>
      </c>
      <c r="D6065" s="1">
        <f t="shared" si="294"/>
        <v>7208.0099999999966</v>
      </c>
      <c r="E6065" s="2">
        <f t="shared" si="295"/>
        <v>10402.873267222323</v>
      </c>
      <c r="F6065" s="1">
        <f t="shared" si="296"/>
        <v>84.899999999999977</v>
      </c>
    </row>
    <row r="6066" spans="1:6">
      <c r="A6066" s="4">
        <v>43867</v>
      </c>
      <c r="B6066" s="14">
        <v>239.5</v>
      </c>
      <c r="C6066" s="25">
        <v>188.3</v>
      </c>
      <c r="D6066" s="1">
        <f t="shared" si="294"/>
        <v>2621.4399999999987</v>
      </c>
      <c r="E6066" s="2">
        <f t="shared" si="295"/>
        <v>12.920262391445638</v>
      </c>
      <c r="F6066" s="1">
        <f t="shared" si="296"/>
        <v>-51.199999999999989</v>
      </c>
    </row>
    <row r="6067" spans="1:6">
      <c r="A6067" s="4">
        <v>43868</v>
      </c>
      <c r="B6067" s="14">
        <v>214.7</v>
      </c>
      <c r="C6067" s="25">
        <v>189.5</v>
      </c>
      <c r="D6067" s="1">
        <f t="shared" si="294"/>
        <v>635.0399999999994</v>
      </c>
      <c r="E6067" s="2">
        <f t="shared" si="295"/>
        <v>22.987006352797742</v>
      </c>
      <c r="F6067" s="1">
        <f t="shared" si="296"/>
        <v>-25.199999999999989</v>
      </c>
    </row>
    <row r="6068" spans="1:6">
      <c r="A6068" s="4">
        <v>43869</v>
      </c>
      <c r="B6068" s="14">
        <v>223.4</v>
      </c>
      <c r="C6068" s="25">
        <v>251.7</v>
      </c>
      <c r="D6068" s="1">
        <f t="shared" si="294"/>
        <v>800.88999999999908</v>
      </c>
      <c r="E6068" s="2">
        <f t="shared" si="295"/>
        <v>4488.2599016828844</v>
      </c>
      <c r="F6068" s="1">
        <f t="shared" si="296"/>
        <v>28.299999999999983</v>
      </c>
    </row>
    <row r="6069" spans="1:6">
      <c r="A6069" s="4">
        <v>43870</v>
      </c>
      <c r="B6069" s="14">
        <v>205.1</v>
      </c>
      <c r="C6069" s="25">
        <v>183.7</v>
      </c>
      <c r="D6069" s="1">
        <f t="shared" si="294"/>
        <v>457.96000000000026</v>
      </c>
      <c r="E6069" s="2">
        <f t="shared" si="295"/>
        <v>1.0110772062622002</v>
      </c>
      <c r="F6069" s="1">
        <f t="shared" si="296"/>
        <v>-21.400000000000006</v>
      </c>
    </row>
    <row r="6070" spans="1:6">
      <c r="A6070" s="4">
        <v>43871</v>
      </c>
      <c r="B6070" s="14">
        <v>203.9</v>
      </c>
      <c r="C6070" s="25">
        <v>223.8</v>
      </c>
      <c r="D6070" s="1">
        <f t="shared" si="294"/>
        <v>396.01000000000022</v>
      </c>
      <c r="E6070" s="2">
        <f t="shared" si="295"/>
        <v>1528.3781045814485</v>
      </c>
      <c r="F6070" s="1">
        <f t="shared" si="296"/>
        <v>19.900000000000006</v>
      </c>
    </row>
    <row r="6071" spans="1:6">
      <c r="A6071" s="4">
        <v>43872</v>
      </c>
      <c r="B6071" s="14">
        <v>297.39999999999998</v>
      </c>
      <c r="C6071" s="25">
        <v>296.5</v>
      </c>
      <c r="D6071" s="1">
        <f t="shared" si="294"/>
        <v>0.80999999999995909</v>
      </c>
      <c r="E6071" s="2">
        <f t="shared" si="295"/>
        <v>12498.005009573368</v>
      </c>
      <c r="F6071" s="1">
        <f t="shared" si="296"/>
        <v>-0.89999999999997726</v>
      </c>
    </row>
    <row r="6072" spans="1:6">
      <c r="A6072" s="4">
        <v>43873</v>
      </c>
      <c r="B6072" s="14">
        <v>358.5</v>
      </c>
      <c r="C6072" s="25">
        <v>328.9</v>
      </c>
      <c r="D6072" s="1">
        <f t="shared" si="294"/>
        <v>876.16000000000133</v>
      </c>
      <c r="E6072" s="2">
        <f t="shared" si="295"/>
        <v>20792.04709652987</v>
      </c>
      <c r="F6072" s="1">
        <f t="shared" si="296"/>
        <v>-29.600000000000023</v>
      </c>
    </row>
    <row r="6073" spans="1:6">
      <c r="A6073" s="4">
        <v>43874</v>
      </c>
      <c r="B6073" s="14">
        <v>349.4</v>
      </c>
      <c r="C6073" s="25">
        <v>269.89999999999998</v>
      </c>
      <c r="D6073" s="1">
        <f t="shared" si="294"/>
        <v>6320.25</v>
      </c>
      <c r="E6073" s="2">
        <f t="shared" si="295"/>
        <v>7258.0988517633905</v>
      </c>
      <c r="F6073" s="1">
        <f t="shared" si="296"/>
        <v>-79.5</v>
      </c>
    </row>
    <row r="6074" spans="1:6">
      <c r="A6074" s="4">
        <v>43875</v>
      </c>
      <c r="B6074" s="14">
        <v>252.8</v>
      </c>
      <c r="C6074" s="25">
        <v>213.6</v>
      </c>
      <c r="D6074" s="1">
        <f t="shared" si="294"/>
        <v>1536.6400000000012</v>
      </c>
      <c r="E6074" s="2">
        <f t="shared" si="295"/>
        <v>834.89078090995383</v>
      </c>
      <c r="F6074" s="1">
        <f t="shared" si="296"/>
        <v>-39.200000000000017</v>
      </c>
    </row>
    <row r="6075" spans="1:6">
      <c r="A6075" s="4">
        <v>43876</v>
      </c>
      <c r="B6075" s="14">
        <v>292.3</v>
      </c>
      <c r="C6075" s="25">
        <v>289.8</v>
      </c>
      <c r="D6075" s="1">
        <f t="shared" si="294"/>
        <v>6.25</v>
      </c>
      <c r="E6075" s="2">
        <f t="shared" si="295"/>
        <v>11044.849022455821</v>
      </c>
      <c r="F6075" s="1">
        <f t="shared" si="296"/>
        <v>-2.5</v>
      </c>
    </row>
    <row r="6076" spans="1:6">
      <c r="A6076" s="4">
        <v>43877</v>
      </c>
      <c r="B6076" s="14">
        <v>362.1</v>
      </c>
      <c r="C6076" s="25">
        <v>282</v>
      </c>
      <c r="D6076" s="1">
        <f t="shared" si="294"/>
        <v>6416.0100000000039</v>
      </c>
      <c r="E6076" s="2">
        <f t="shared" si="295"/>
        <v>9466.2151867070279</v>
      </c>
      <c r="F6076" s="1">
        <f t="shared" si="296"/>
        <v>-80.100000000000023</v>
      </c>
    </row>
    <row r="6077" spans="1:6">
      <c r="A6077" s="4">
        <v>43878</v>
      </c>
      <c r="B6077" s="14">
        <v>367.7</v>
      </c>
      <c r="C6077" s="25">
        <v>313.39999999999998</v>
      </c>
      <c r="D6077" s="1">
        <f t="shared" si="294"/>
        <v>2948.4900000000011</v>
      </c>
      <c r="E6077" s="2">
        <f t="shared" si="295"/>
        <v>16562.268320362404</v>
      </c>
      <c r="F6077" s="1">
        <f t="shared" si="296"/>
        <v>-54.300000000000011</v>
      </c>
    </row>
    <row r="6078" spans="1:6">
      <c r="A6078" s="4">
        <v>43879</v>
      </c>
      <c r="B6078" s="14">
        <v>421.6</v>
      </c>
      <c r="C6078" s="25">
        <v>375.4</v>
      </c>
      <c r="D6078" s="1">
        <f t="shared" si="294"/>
        <v>2134.4400000000041</v>
      </c>
      <c r="E6078" s="2">
        <f t="shared" si="295"/>
        <v>36364.383425032262</v>
      </c>
      <c r="F6078" s="1">
        <f t="shared" si="296"/>
        <v>-46.200000000000045</v>
      </c>
    </row>
    <row r="6079" spans="1:6">
      <c r="A6079" s="4">
        <v>43880</v>
      </c>
      <c r="B6079" s="14">
        <v>390.7</v>
      </c>
      <c r="C6079" s="25">
        <v>357.4</v>
      </c>
      <c r="D6079" s="1">
        <f t="shared" si="294"/>
        <v>1108.8900000000008</v>
      </c>
      <c r="E6079" s="2">
        <f t="shared" si="295"/>
        <v>29823.382265611985</v>
      </c>
      <c r="F6079" s="1">
        <f t="shared" si="296"/>
        <v>-33.300000000000011</v>
      </c>
    </row>
    <row r="6080" spans="1:6">
      <c r="A6080" s="4">
        <v>43881</v>
      </c>
      <c r="B6080" s="14">
        <v>347.3</v>
      </c>
      <c r="C6080" s="25">
        <v>282.89999999999998</v>
      </c>
      <c r="D6080" s="1">
        <f t="shared" si="294"/>
        <v>4147.3600000000042</v>
      </c>
      <c r="E6080" s="2">
        <f t="shared" si="295"/>
        <v>9642.1552446780388</v>
      </c>
      <c r="F6080" s="1">
        <f t="shared" si="296"/>
        <v>-64.400000000000034</v>
      </c>
    </row>
    <row r="6081" spans="1:6">
      <c r="A6081" s="4">
        <v>43882</v>
      </c>
      <c r="B6081" s="14">
        <v>273.89999999999998</v>
      </c>
      <c r="C6081" s="25">
        <v>204.3</v>
      </c>
      <c r="D6081" s="1">
        <f t="shared" si="294"/>
        <v>4844.1599999999953</v>
      </c>
      <c r="E6081" s="2">
        <f t="shared" si="295"/>
        <v>383.94351520947515</v>
      </c>
      <c r="F6081" s="1">
        <f t="shared" si="296"/>
        <v>-69.599999999999966</v>
      </c>
    </row>
    <row r="6082" spans="1:6">
      <c r="A6082" s="4">
        <v>43883</v>
      </c>
      <c r="B6082" s="14">
        <v>230.4</v>
      </c>
      <c r="C6082" s="25">
        <v>165.2</v>
      </c>
      <c r="D6082" s="1">
        <f t="shared" ref="D6082:D6145" si="297">(B6082-C6082)^2</f>
        <v>4251.0400000000018</v>
      </c>
      <c r="E6082" s="2">
        <f t="shared" si="295"/>
        <v>380.46544113541643</v>
      </c>
      <c r="F6082" s="1">
        <f t="shared" si="296"/>
        <v>-65.200000000000017</v>
      </c>
    </row>
    <row r="6083" spans="1:6">
      <c r="A6083" s="4">
        <v>43884</v>
      </c>
      <c r="B6083" s="14">
        <v>185.8</v>
      </c>
      <c r="C6083" s="25">
        <v>152.19999999999999</v>
      </c>
      <c r="D6083" s="1">
        <f t="shared" si="297"/>
        <v>1128.9600000000016</v>
      </c>
      <c r="E6083" s="2">
        <f t="shared" ref="E6083:E6146" si="298">(C6083-AVERAGE($C$2:$C$6211))^2</f>
        <v>1056.609048220768</v>
      </c>
      <c r="F6083" s="1">
        <f t="shared" ref="F6083:F6146" si="299">C6083-B6083</f>
        <v>-33.600000000000023</v>
      </c>
    </row>
    <row r="6084" spans="1:6">
      <c r="A6084" s="4">
        <v>43885</v>
      </c>
      <c r="B6084" s="14">
        <v>228.1</v>
      </c>
      <c r="C6084" s="25">
        <v>257.2</v>
      </c>
      <c r="D6084" s="1">
        <f t="shared" si="297"/>
        <v>846.80999999999972</v>
      </c>
      <c r="E6084" s="2">
        <f t="shared" si="298"/>
        <v>5255.4491448390818</v>
      </c>
      <c r="F6084" s="1">
        <f t="shared" si="299"/>
        <v>29.099999999999994</v>
      </c>
    </row>
    <row r="6085" spans="1:6">
      <c r="A6085" s="4">
        <v>43886</v>
      </c>
      <c r="B6085" s="14">
        <v>245.2</v>
      </c>
      <c r="C6085" s="25">
        <v>274.39999999999998</v>
      </c>
      <c r="D6085" s="1">
        <f t="shared" si="297"/>
        <v>852.6399999999993</v>
      </c>
      <c r="E6085" s="2">
        <f t="shared" si="298"/>
        <v>8045.0991416184606</v>
      </c>
      <c r="F6085" s="1">
        <f t="shared" si="299"/>
        <v>29.199999999999989</v>
      </c>
    </row>
    <row r="6086" spans="1:6">
      <c r="A6086" s="4">
        <v>43887</v>
      </c>
      <c r="B6086" s="14">
        <v>251.5</v>
      </c>
      <c r="C6086" s="25">
        <v>187.8</v>
      </c>
      <c r="D6086" s="1">
        <f t="shared" si="297"/>
        <v>4057.6899999999987</v>
      </c>
      <c r="E6086" s="2">
        <f t="shared" si="298"/>
        <v>9.5757857408822158</v>
      </c>
      <c r="F6086" s="1">
        <f t="shared" si="299"/>
        <v>-63.699999999999989</v>
      </c>
    </row>
    <row r="6087" spans="1:6">
      <c r="A6087" s="4">
        <v>43888</v>
      </c>
      <c r="B6087" s="14">
        <v>231.4</v>
      </c>
      <c r="C6087" s="25">
        <v>161.69999999999999</v>
      </c>
      <c r="D6087" s="1">
        <f t="shared" si="297"/>
        <v>4858.090000000002</v>
      </c>
      <c r="E6087" s="2">
        <f t="shared" si="298"/>
        <v>529.25410458147257</v>
      </c>
      <c r="F6087" s="1">
        <f t="shared" si="299"/>
        <v>-69.700000000000017</v>
      </c>
    </row>
    <row r="6088" spans="1:6">
      <c r="A6088" s="4">
        <v>43889</v>
      </c>
      <c r="B6088" s="14">
        <v>253.3</v>
      </c>
      <c r="C6088" s="25">
        <v>341.2</v>
      </c>
      <c r="D6088" s="1">
        <f t="shared" si="297"/>
        <v>7726.4099999999962</v>
      </c>
      <c r="E6088" s="2">
        <f t="shared" si="298"/>
        <v>24490.521222133731</v>
      </c>
      <c r="F6088" s="1">
        <f t="shared" si="299"/>
        <v>87.899999999999977</v>
      </c>
    </row>
    <row r="6089" spans="1:6">
      <c r="A6089" s="4">
        <v>43890</v>
      </c>
      <c r="B6089" s="14">
        <v>244.1</v>
      </c>
      <c r="C6089" s="25">
        <v>167.5</v>
      </c>
      <c r="D6089" s="1">
        <f t="shared" si="297"/>
        <v>5867.5599999999995</v>
      </c>
      <c r="E6089" s="2">
        <f t="shared" si="298"/>
        <v>296.03003372800765</v>
      </c>
      <c r="F6089" s="1">
        <f t="shared" si="299"/>
        <v>-76.599999999999994</v>
      </c>
    </row>
    <row r="6090" spans="1:6">
      <c r="A6090" s="4">
        <v>43891</v>
      </c>
      <c r="B6090" s="14">
        <v>112.6</v>
      </c>
      <c r="C6090" s="25">
        <v>126.8</v>
      </c>
      <c r="D6090" s="1">
        <f t="shared" si="297"/>
        <v>201.64000000000007</v>
      </c>
      <c r="E6090" s="2">
        <f t="shared" si="298"/>
        <v>3353.0496343721466</v>
      </c>
      <c r="F6090" s="1">
        <f t="shared" si="299"/>
        <v>14.200000000000003</v>
      </c>
    </row>
    <row r="6091" spans="1:6">
      <c r="A6091" s="4">
        <v>43892</v>
      </c>
      <c r="B6091" s="14">
        <v>147.19999999999999</v>
      </c>
      <c r="C6091" s="25">
        <v>184.5</v>
      </c>
      <c r="D6091" s="1">
        <f t="shared" si="297"/>
        <v>1391.2900000000009</v>
      </c>
      <c r="E6091" s="2">
        <f t="shared" si="298"/>
        <v>4.2239847163634409E-2</v>
      </c>
      <c r="F6091" s="1">
        <f t="shared" si="299"/>
        <v>37.300000000000011</v>
      </c>
    </row>
    <row r="6092" spans="1:6">
      <c r="A6092" s="4">
        <v>43893</v>
      </c>
      <c r="B6092" s="14">
        <v>222.3</v>
      </c>
      <c r="C6092" s="25">
        <v>256.5</v>
      </c>
      <c r="D6092" s="1">
        <f t="shared" si="297"/>
        <v>1169.6399999999992</v>
      </c>
      <c r="E6092" s="2">
        <f t="shared" si="298"/>
        <v>5154.4468775282949</v>
      </c>
      <c r="F6092" s="1">
        <f t="shared" si="299"/>
        <v>34.199999999999989</v>
      </c>
    </row>
    <row r="6093" spans="1:6">
      <c r="A6093" s="4">
        <v>43894</v>
      </c>
      <c r="B6093" s="14">
        <v>201.7</v>
      </c>
      <c r="C6093" s="25">
        <v>185.5</v>
      </c>
      <c r="D6093" s="1">
        <f t="shared" si="297"/>
        <v>262.43999999999966</v>
      </c>
      <c r="E6093" s="2">
        <f t="shared" si="298"/>
        <v>0.6311931482904557</v>
      </c>
      <c r="F6093" s="1">
        <f t="shared" si="299"/>
        <v>-16.199999999999989</v>
      </c>
    </row>
    <row r="6094" spans="1:6">
      <c r="A6094" s="4">
        <v>43895</v>
      </c>
      <c r="B6094" s="14">
        <v>186.5</v>
      </c>
      <c r="C6094" s="25">
        <v>274</v>
      </c>
      <c r="D6094" s="1">
        <f t="shared" si="297"/>
        <v>7656.25</v>
      </c>
      <c r="E6094" s="2">
        <f t="shared" si="298"/>
        <v>7973.5035602980142</v>
      </c>
      <c r="F6094" s="1">
        <f t="shared" si="299"/>
        <v>87.5</v>
      </c>
    </row>
    <row r="6095" spans="1:6">
      <c r="A6095" s="4">
        <v>43896</v>
      </c>
      <c r="B6095" s="14">
        <v>190</v>
      </c>
      <c r="C6095" s="25">
        <v>224.9</v>
      </c>
      <c r="D6095" s="1">
        <f t="shared" si="297"/>
        <v>1218.0100000000004</v>
      </c>
      <c r="E6095" s="2">
        <f t="shared" si="298"/>
        <v>1615.5959532126876</v>
      </c>
      <c r="F6095" s="1">
        <f t="shared" si="299"/>
        <v>34.900000000000006</v>
      </c>
    </row>
    <row r="6096" spans="1:6">
      <c r="A6096" s="4">
        <v>43897</v>
      </c>
      <c r="B6096" s="14">
        <v>194.5</v>
      </c>
      <c r="C6096" s="25">
        <v>162.19999999999999</v>
      </c>
      <c r="D6096" s="1">
        <f t="shared" si="297"/>
        <v>1043.2900000000006</v>
      </c>
      <c r="E6096" s="2">
        <f t="shared" si="298"/>
        <v>506.49858123203603</v>
      </c>
      <c r="F6096" s="1">
        <f t="shared" si="299"/>
        <v>-32.300000000000011</v>
      </c>
    </row>
    <row r="6097" spans="1:6">
      <c r="A6097" s="4">
        <v>43898</v>
      </c>
      <c r="B6097" s="14">
        <v>124.2</v>
      </c>
      <c r="C6097" s="25">
        <v>127.4</v>
      </c>
      <c r="D6097" s="1">
        <f t="shared" si="297"/>
        <v>10.240000000000018</v>
      </c>
      <c r="E6097" s="2">
        <f t="shared" si="298"/>
        <v>3283.9230063528216</v>
      </c>
      <c r="F6097" s="1">
        <f t="shared" si="299"/>
        <v>3.2000000000000028</v>
      </c>
    </row>
    <row r="6098" spans="1:6">
      <c r="A6098" s="4">
        <v>43899</v>
      </c>
      <c r="B6098" s="14">
        <v>118.5</v>
      </c>
      <c r="C6098" s="25">
        <v>169.5</v>
      </c>
      <c r="D6098" s="1">
        <f t="shared" si="297"/>
        <v>2601</v>
      </c>
      <c r="E6098" s="2">
        <f t="shared" si="298"/>
        <v>231.20794033026132</v>
      </c>
      <c r="F6098" s="1">
        <f t="shared" si="299"/>
        <v>51</v>
      </c>
    </row>
    <row r="6099" spans="1:6">
      <c r="A6099" s="4">
        <v>43900</v>
      </c>
      <c r="B6099" s="14">
        <v>188.6</v>
      </c>
      <c r="C6099" s="25">
        <v>186.8</v>
      </c>
      <c r="D6099" s="1">
        <f t="shared" si="297"/>
        <v>3.2399999999999385</v>
      </c>
      <c r="E6099" s="2">
        <f t="shared" si="298"/>
        <v>4.3868324397553708</v>
      </c>
      <c r="F6099" s="1">
        <f t="shared" si="299"/>
        <v>-1.7999999999999829</v>
      </c>
    </row>
    <row r="6100" spans="1:6">
      <c r="A6100" s="4">
        <v>43901</v>
      </c>
      <c r="B6100" s="14">
        <v>175.8</v>
      </c>
      <c r="C6100" s="25">
        <v>179.2</v>
      </c>
      <c r="D6100" s="1">
        <f t="shared" si="297"/>
        <v>11.559999999999846</v>
      </c>
      <c r="E6100" s="2">
        <f t="shared" si="298"/>
        <v>30.310787351191607</v>
      </c>
      <c r="F6100" s="1">
        <f t="shared" si="299"/>
        <v>3.3999999999999773</v>
      </c>
    </row>
    <row r="6101" spans="1:6">
      <c r="A6101" s="4">
        <v>43902</v>
      </c>
      <c r="B6101" s="14">
        <v>136.4</v>
      </c>
      <c r="C6101" s="25">
        <v>109.6</v>
      </c>
      <c r="D6101" s="1">
        <f t="shared" si="297"/>
        <v>718.24000000000058</v>
      </c>
      <c r="E6101" s="2">
        <f t="shared" si="298"/>
        <v>5640.8396375927659</v>
      </c>
      <c r="F6101" s="1">
        <f t="shared" si="299"/>
        <v>-26.800000000000011</v>
      </c>
    </row>
    <row r="6102" spans="1:6">
      <c r="A6102" s="4">
        <v>43903</v>
      </c>
      <c r="B6102" s="14">
        <v>112.5</v>
      </c>
      <c r="C6102" s="25">
        <v>144.30000000000001</v>
      </c>
      <c r="D6102" s="1">
        <f t="shared" si="297"/>
        <v>1011.2400000000007</v>
      </c>
      <c r="E6102" s="2">
        <f t="shared" si="298"/>
        <v>1632.6063171418646</v>
      </c>
      <c r="F6102" s="1">
        <f t="shared" si="299"/>
        <v>31.800000000000011</v>
      </c>
    </row>
    <row r="6103" spans="1:6">
      <c r="A6103" s="4">
        <v>43904</v>
      </c>
      <c r="B6103" s="14">
        <v>141.4</v>
      </c>
      <c r="C6103" s="25">
        <v>162.5</v>
      </c>
      <c r="D6103" s="1">
        <f t="shared" si="297"/>
        <v>445.20999999999975</v>
      </c>
      <c r="E6103" s="2">
        <f t="shared" si="298"/>
        <v>493.08526722237355</v>
      </c>
      <c r="F6103" s="1">
        <f t="shared" si="299"/>
        <v>21.099999999999994</v>
      </c>
    </row>
    <row r="6104" spans="1:6">
      <c r="A6104" s="4">
        <v>43905</v>
      </c>
      <c r="B6104" s="14">
        <v>70.5</v>
      </c>
      <c r="C6104" s="25">
        <v>36.4</v>
      </c>
      <c r="D6104" s="1">
        <f t="shared" si="297"/>
        <v>1162.8100000000002</v>
      </c>
      <c r="E6104" s="2">
        <f t="shared" si="298"/>
        <v>21994.528255950281</v>
      </c>
      <c r="F6104" s="1">
        <f t="shared" si="299"/>
        <v>-34.1</v>
      </c>
    </row>
    <row r="6105" spans="1:6">
      <c r="A6105" s="4">
        <v>43906</v>
      </c>
      <c r="B6105" s="14">
        <v>63.8</v>
      </c>
      <c r="C6105" s="25">
        <v>144.9</v>
      </c>
      <c r="D6105" s="1">
        <f t="shared" si="297"/>
        <v>6577.2100000000009</v>
      </c>
      <c r="E6105" s="2">
        <f t="shared" si="298"/>
        <v>1584.479689122541</v>
      </c>
      <c r="F6105" s="1">
        <f t="shared" si="299"/>
        <v>81.100000000000009</v>
      </c>
    </row>
    <row r="6106" spans="1:6">
      <c r="A6106" s="4">
        <v>43907</v>
      </c>
      <c r="B6106" s="14">
        <v>136.1</v>
      </c>
      <c r="C6106" s="25">
        <v>185.9</v>
      </c>
      <c r="D6106" s="1">
        <f t="shared" si="297"/>
        <v>2480.0400000000013</v>
      </c>
      <c r="E6106" s="2">
        <f t="shared" si="298"/>
        <v>1.4267744687411978</v>
      </c>
      <c r="F6106" s="1">
        <f t="shared" si="299"/>
        <v>49.800000000000011</v>
      </c>
    </row>
    <row r="6107" spans="1:6">
      <c r="A6107" s="4">
        <v>43908</v>
      </c>
      <c r="B6107" s="14">
        <v>174.9</v>
      </c>
      <c r="C6107" s="25">
        <v>212.3</v>
      </c>
      <c r="D6107" s="1">
        <f t="shared" si="297"/>
        <v>1398.7600000000004</v>
      </c>
      <c r="E6107" s="2">
        <f t="shared" si="298"/>
        <v>761.45514161848985</v>
      </c>
      <c r="F6107" s="1">
        <f t="shared" si="299"/>
        <v>37.400000000000006</v>
      </c>
    </row>
    <row r="6108" spans="1:6">
      <c r="A6108" s="4">
        <v>43909</v>
      </c>
      <c r="B6108" s="14">
        <v>246.2</v>
      </c>
      <c r="C6108" s="25">
        <v>257.10000000000002</v>
      </c>
      <c r="D6108" s="1">
        <f t="shared" si="297"/>
        <v>118.81000000000074</v>
      </c>
      <c r="E6108" s="2">
        <f t="shared" si="298"/>
        <v>5240.9602495089739</v>
      </c>
      <c r="F6108" s="1">
        <f t="shared" si="299"/>
        <v>10.900000000000034</v>
      </c>
    </row>
    <row r="6109" spans="1:6">
      <c r="A6109" s="4">
        <v>43910</v>
      </c>
      <c r="B6109" s="14">
        <v>251.1</v>
      </c>
      <c r="C6109" s="25">
        <v>294.39999999999998</v>
      </c>
      <c r="D6109" s="1">
        <f t="shared" si="297"/>
        <v>1874.8899999999985</v>
      </c>
      <c r="E6109" s="2">
        <f t="shared" si="298"/>
        <v>12032.878207640997</v>
      </c>
      <c r="F6109" s="1">
        <f t="shared" si="299"/>
        <v>43.299999999999983</v>
      </c>
    </row>
    <row r="6110" spans="1:6">
      <c r="A6110" s="4">
        <v>43911</v>
      </c>
      <c r="B6110" s="14">
        <v>318.39999999999998</v>
      </c>
      <c r="C6110" s="25">
        <v>364</v>
      </c>
      <c r="D6110" s="1">
        <f t="shared" si="297"/>
        <v>2079.3600000000019</v>
      </c>
      <c r="E6110" s="2">
        <f t="shared" si="298"/>
        <v>32146.509357399427</v>
      </c>
      <c r="F6110" s="1">
        <f t="shared" si="299"/>
        <v>45.600000000000023</v>
      </c>
    </row>
    <row r="6111" spans="1:6">
      <c r="A6111" s="4">
        <v>43912</v>
      </c>
      <c r="B6111" s="14">
        <v>389.7</v>
      </c>
      <c r="C6111" s="25">
        <v>355.5</v>
      </c>
      <c r="D6111" s="1">
        <f t="shared" si="297"/>
        <v>1169.6399999999992</v>
      </c>
      <c r="E6111" s="2">
        <f t="shared" si="298"/>
        <v>29170.753254339848</v>
      </c>
      <c r="F6111" s="1">
        <f t="shared" si="299"/>
        <v>-34.199999999999989</v>
      </c>
    </row>
    <row r="6112" spans="1:6">
      <c r="A6112" s="4">
        <v>43913</v>
      </c>
      <c r="B6112" s="14">
        <v>384.3</v>
      </c>
      <c r="C6112" s="25">
        <v>382.8</v>
      </c>
      <c r="D6112" s="1">
        <f t="shared" si="297"/>
        <v>2.25</v>
      </c>
      <c r="E6112" s="2">
        <f t="shared" si="298"/>
        <v>39241.421679460618</v>
      </c>
      <c r="F6112" s="1">
        <f t="shared" si="299"/>
        <v>-1.5</v>
      </c>
    </row>
    <row r="6113" spans="1:6">
      <c r="A6113" s="4">
        <v>43914</v>
      </c>
      <c r="B6113" s="14">
        <v>403.2</v>
      </c>
      <c r="C6113" s="25">
        <v>472.8</v>
      </c>
      <c r="D6113" s="1">
        <f t="shared" si="297"/>
        <v>4844.1600000000035</v>
      </c>
      <c r="E6113" s="2">
        <f t="shared" si="298"/>
        <v>82998.427476562036</v>
      </c>
      <c r="F6113" s="1">
        <f t="shared" si="299"/>
        <v>69.600000000000023</v>
      </c>
    </row>
    <row r="6114" spans="1:6">
      <c r="A6114" s="4">
        <v>43915</v>
      </c>
      <c r="B6114" s="14">
        <v>410</v>
      </c>
      <c r="C6114" s="25">
        <v>311</v>
      </c>
      <c r="D6114" s="1">
        <f t="shared" si="297"/>
        <v>9801</v>
      </c>
      <c r="E6114" s="2">
        <f t="shared" si="298"/>
        <v>15950.294832439706</v>
      </c>
      <c r="F6114" s="1">
        <f t="shared" si="299"/>
        <v>-99</v>
      </c>
    </row>
    <row r="6115" spans="1:6">
      <c r="A6115" s="4">
        <v>43916</v>
      </c>
      <c r="B6115" s="14">
        <v>380.4</v>
      </c>
      <c r="C6115" s="25">
        <v>405.6</v>
      </c>
      <c r="D6115" s="1">
        <f t="shared" si="297"/>
        <v>635.04000000000224</v>
      </c>
      <c r="E6115" s="2">
        <f t="shared" si="298"/>
        <v>48794.369814726313</v>
      </c>
      <c r="F6115" s="1">
        <f t="shared" si="299"/>
        <v>25.200000000000045</v>
      </c>
    </row>
    <row r="6116" spans="1:6">
      <c r="A6116" s="4">
        <v>43917</v>
      </c>
      <c r="B6116" s="14">
        <v>445.8</v>
      </c>
      <c r="C6116" s="25">
        <v>454.5</v>
      </c>
      <c r="D6116" s="1">
        <f t="shared" si="297"/>
        <v>75.689999999999799</v>
      </c>
      <c r="E6116" s="2">
        <f t="shared" si="298"/>
        <v>72789.059631151409</v>
      </c>
      <c r="F6116" s="1">
        <f t="shared" si="299"/>
        <v>8.6999999999999886</v>
      </c>
    </row>
    <row r="6117" spans="1:6">
      <c r="A6117" s="4">
        <v>43918</v>
      </c>
      <c r="B6117" s="14">
        <v>354.3</v>
      </c>
      <c r="C6117" s="25">
        <v>258.10000000000002</v>
      </c>
      <c r="D6117" s="1">
        <f t="shared" si="297"/>
        <v>9254.4399999999987</v>
      </c>
      <c r="E6117" s="2">
        <f t="shared" si="298"/>
        <v>5386.7492028101015</v>
      </c>
      <c r="F6117" s="1">
        <f t="shared" si="299"/>
        <v>-96.199999999999989</v>
      </c>
    </row>
    <row r="6118" spans="1:6">
      <c r="A6118" s="4">
        <v>43919</v>
      </c>
      <c r="B6118" s="14">
        <v>229.3</v>
      </c>
      <c r="C6118" s="25">
        <v>272.39999999999998</v>
      </c>
      <c r="D6118" s="1">
        <f t="shared" si="297"/>
        <v>1857.6099999999972</v>
      </c>
      <c r="E6118" s="2">
        <f t="shared" si="298"/>
        <v>7690.3212350162075</v>
      </c>
      <c r="F6118" s="1">
        <f t="shared" si="299"/>
        <v>43.099999999999966</v>
      </c>
    </row>
    <row r="6119" spans="1:6">
      <c r="A6119" s="4">
        <v>43920</v>
      </c>
      <c r="B6119" s="14">
        <v>263.2</v>
      </c>
      <c r="C6119" s="25">
        <v>292.10000000000002</v>
      </c>
      <c r="D6119" s="1">
        <f t="shared" si="297"/>
        <v>835.21000000000197</v>
      </c>
      <c r="E6119" s="2">
        <f t="shared" si="298"/>
        <v>11533.573615048415</v>
      </c>
      <c r="F6119" s="1">
        <f t="shared" si="299"/>
        <v>28.900000000000034</v>
      </c>
    </row>
    <row r="6120" spans="1:6">
      <c r="A6120" s="4">
        <v>43921</v>
      </c>
      <c r="B6120" s="14">
        <v>408.6</v>
      </c>
      <c r="C6120" s="25">
        <v>432</v>
      </c>
      <c r="D6120" s="1">
        <f t="shared" si="297"/>
        <v>547.55999999999892</v>
      </c>
      <c r="E6120" s="2">
        <f t="shared" si="298"/>
        <v>61154.558181876055</v>
      </c>
      <c r="F6120" s="1">
        <f t="shared" si="299"/>
        <v>23.399999999999977</v>
      </c>
    </row>
    <row r="6121" spans="1:6">
      <c r="A6121" s="4">
        <v>43922</v>
      </c>
      <c r="B6121" s="14">
        <v>468.8</v>
      </c>
      <c r="C6121" s="25">
        <v>417.9</v>
      </c>
      <c r="D6121" s="1">
        <f t="shared" si="297"/>
        <v>2590.8100000000036</v>
      </c>
      <c r="E6121" s="2">
        <f t="shared" si="298"/>
        <v>54379.663940330152</v>
      </c>
      <c r="F6121" s="1">
        <f t="shared" si="299"/>
        <v>-50.900000000000034</v>
      </c>
    </row>
    <row r="6122" spans="1:6">
      <c r="A6122" s="4">
        <v>43923</v>
      </c>
      <c r="B6122" s="14">
        <v>489.3</v>
      </c>
      <c r="C6122" s="25">
        <v>371</v>
      </c>
      <c r="D6122" s="1">
        <f t="shared" si="297"/>
        <v>13994.890000000003</v>
      </c>
      <c r="E6122" s="2">
        <f t="shared" si="298"/>
        <v>34705.632030507317</v>
      </c>
      <c r="F6122" s="1">
        <f t="shared" si="299"/>
        <v>-118.30000000000001</v>
      </c>
    </row>
    <row r="6123" spans="1:6">
      <c r="A6123" s="4">
        <v>43924</v>
      </c>
      <c r="B6123" s="14">
        <v>362.9</v>
      </c>
      <c r="C6123" s="25">
        <v>348.8</v>
      </c>
      <c r="D6123" s="1">
        <f t="shared" si="297"/>
        <v>198.80999999999904</v>
      </c>
      <c r="E6123" s="2">
        <f t="shared" si="298"/>
        <v>26926.997267222305</v>
      </c>
      <c r="F6123" s="1">
        <f t="shared" si="299"/>
        <v>-14.099999999999966</v>
      </c>
    </row>
    <row r="6124" spans="1:6">
      <c r="A6124" s="4">
        <v>43925</v>
      </c>
      <c r="B6124" s="14">
        <v>290.2</v>
      </c>
      <c r="C6124" s="25">
        <v>258.89999999999998</v>
      </c>
      <c r="D6124" s="1">
        <f t="shared" si="297"/>
        <v>979.69000000000074</v>
      </c>
      <c r="E6124" s="2">
        <f t="shared" si="298"/>
        <v>5504.8203654509962</v>
      </c>
      <c r="F6124" s="1">
        <f t="shared" si="299"/>
        <v>-31.300000000000011</v>
      </c>
    </row>
    <row r="6125" spans="1:6">
      <c r="A6125" s="4">
        <v>43926</v>
      </c>
      <c r="B6125" s="14">
        <v>231</v>
      </c>
      <c r="C6125" s="25">
        <v>289</v>
      </c>
      <c r="D6125" s="1">
        <f t="shared" si="297"/>
        <v>3364</v>
      </c>
      <c r="E6125" s="2">
        <f t="shared" si="298"/>
        <v>10877.337859814916</v>
      </c>
      <c r="F6125" s="1">
        <f t="shared" si="299"/>
        <v>58</v>
      </c>
    </row>
    <row r="6126" spans="1:6">
      <c r="A6126" s="4">
        <v>43927</v>
      </c>
      <c r="B6126" s="14">
        <v>294.39999999999998</v>
      </c>
      <c r="C6126" s="25">
        <v>374.8</v>
      </c>
      <c r="D6126" s="1">
        <f t="shared" si="297"/>
        <v>6464.1600000000053</v>
      </c>
      <c r="E6126" s="2">
        <f t="shared" si="298"/>
        <v>36135.910053051601</v>
      </c>
      <c r="F6126" s="1">
        <f t="shared" si="299"/>
        <v>80.400000000000034</v>
      </c>
    </row>
    <row r="6127" spans="1:6">
      <c r="A6127" s="4">
        <v>43928</v>
      </c>
      <c r="B6127" s="14">
        <v>283.89999999999998</v>
      </c>
      <c r="C6127" s="25">
        <v>364</v>
      </c>
      <c r="D6127" s="1">
        <f t="shared" si="297"/>
        <v>6416.0100000000039</v>
      </c>
      <c r="E6127" s="2">
        <f t="shared" si="298"/>
        <v>32146.509357399427</v>
      </c>
      <c r="F6127" s="1">
        <f t="shared" si="299"/>
        <v>80.100000000000023</v>
      </c>
    </row>
    <row r="6128" spans="1:6">
      <c r="A6128" s="4">
        <v>43929</v>
      </c>
      <c r="B6128" s="14">
        <v>356</v>
      </c>
      <c r="C6128" s="25">
        <v>460.9</v>
      </c>
      <c r="D6128" s="1">
        <f t="shared" si="297"/>
        <v>11004.009999999995</v>
      </c>
      <c r="E6128" s="2">
        <f t="shared" si="298"/>
        <v>76283.388932278598</v>
      </c>
      <c r="F6128" s="1">
        <f t="shared" si="299"/>
        <v>104.89999999999998</v>
      </c>
    </row>
    <row r="6129" spans="1:6">
      <c r="A6129" s="4">
        <v>43930</v>
      </c>
      <c r="B6129" s="14">
        <v>404.3</v>
      </c>
      <c r="C6129" s="25">
        <v>390.4</v>
      </c>
      <c r="D6129" s="1">
        <f t="shared" si="297"/>
        <v>193.21000000000095</v>
      </c>
      <c r="E6129" s="2">
        <f t="shared" si="298"/>
        <v>42310.217724549169</v>
      </c>
      <c r="F6129" s="1">
        <f t="shared" si="299"/>
        <v>-13.900000000000034</v>
      </c>
    </row>
    <row r="6130" spans="1:6">
      <c r="A6130" s="4">
        <v>43931</v>
      </c>
      <c r="B6130" s="14">
        <v>356</v>
      </c>
      <c r="C6130" s="25">
        <v>375.2</v>
      </c>
      <c r="D6130" s="1">
        <f t="shared" si="297"/>
        <v>368.63999999999959</v>
      </c>
      <c r="E6130" s="2">
        <f t="shared" si="298"/>
        <v>36288.145634372042</v>
      </c>
      <c r="F6130" s="1">
        <f t="shared" si="299"/>
        <v>19.199999999999989</v>
      </c>
    </row>
    <row r="6131" spans="1:6">
      <c r="A6131" s="4">
        <v>43932</v>
      </c>
      <c r="B6131" s="14">
        <v>295.3</v>
      </c>
      <c r="C6131" s="25">
        <v>309.39999999999998</v>
      </c>
      <c r="D6131" s="1">
        <f t="shared" si="297"/>
        <v>198.80999999999904</v>
      </c>
      <c r="E6131" s="2">
        <f t="shared" si="298"/>
        <v>15548.712507157898</v>
      </c>
      <c r="F6131" s="1">
        <f t="shared" si="299"/>
        <v>14.099999999999966</v>
      </c>
    </row>
    <row r="6132" spans="1:6">
      <c r="A6132" s="4">
        <v>43933</v>
      </c>
      <c r="B6132" s="14">
        <v>251.9</v>
      </c>
      <c r="C6132" s="25">
        <v>238.8</v>
      </c>
      <c r="D6132" s="1">
        <f t="shared" si="297"/>
        <v>171.60999999999984</v>
      </c>
      <c r="E6132" s="2">
        <f t="shared" si="298"/>
        <v>2926.2124040983513</v>
      </c>
      <c r="F6132" s="1">
        <f t="shared" si="299"/>
        <v>-13.099999999999994</v>
      </c>
    </row>
    <row r="6133" spans="1:6">
      <c r="A6133" s="4">
        <v>43934</v>
      </c>
      <c r="B6133" s="14">
        <v>257.3</v>
      </c>
      <c r="C6133" s="25">
        <v>382.1</v>
      </c>
      <c r="D6133" s="1">
        <f t="shared" si="297"/>
        <v>15575.040000000003</v>
      </c>
      <c r="E6133" s="2">
        <f t="shared" si="298"/>
        <v>38964.579412149833</v>
      </c>
      <c r="F6133" s="1">
        <f t="shared" si="299"/>
        <v>124.80000000000001</v>
      </c>
    </row>
    <row r="6134" spans="1:6">
      <c r="A6134" s="4">
        <v>43935</v>
      </c>
      <c r="B6134" s="14">
        <v>352.9</v>
      </c>
      <c r="C6134" s="25">
        <v>371.4</v>
      </c>
      <c r="D6134" s="1">
        <f t="shared" si="297"/>
        <v>342.25</v>
      </c>
      <c r="E6134" s="2">
        <f t="shared" si="298"/>
        <v>34854.827611827757</v>
      </c>
      <c r="F6134" s="1">
        <f t="shared" si="299"/>
        <v>18.5</v>
      </c>
    </row>
    <row r="6135" spans="1:6">
      <c r="A6135" s="4">
        <v>43936</v>
      </c>
      <c r="B6135" s="14">
        <v>384.7</v>
      </c>
      <c r="C6135" s="25">
        <v>392.6</v>
      </c>
      <c r="D6135" s="1">
        <f t="shared" si="297"/>
        <v>62.410000000000537</v>
      </c>
      <c r="E6135" s="2">
        <f t="shared" si="298"/>
        <v>43220.113421811664</v>
      </c>
      <c r="F6135" s="1">
        <f t="shared" si="299"/>
        <v>7.9000000000000341</v>
      </c>
    </row>
    <row r="6136" spans="1:6">
      <c r="A6136" s="4">
        <v>43937</v>
      </c>
      <c r="B6136" s="14">
        <v>300.60000000000002</v>
      </c>
      <c r="C6136" s="25">
        <v>277.60000000000002</v>
      </c>
      <c r="D6136" s="1">
        <f t="shared" si="297"/>
        <v>529</v>
      </c>
      <c r="E6136" s="2">
        <f t="shared" si="298"/>
        <v>8629.3837921820741</v>
      </c>
      <c r="F6136" s="1">
        <f t="shared" si="299"/>
        <v>-23</v>
      </c>
    </row>
    <row r="6137" spans="1:6">
      <c r="A6137" s="4">
        <v>43938</v>
      </c>
      <c r="B6137" s="14">
        <v>219.4</v>
      </c>
      <c r="C6137" s="25">
        <v>260.60000000000002</v>
      </c>
      <c r="D6137" s="1">
        <f t="shared" si="297"/>
        <v>1697.4400000000014</v>
      </c>
      <c r="E6137" s="2">
        <f t="shared" si="298"/>
        <v>5759.9715860629185</v>
      </c>
      <c r="F6137" s="1">
        <f t="shared" si="299"/>
        <v>41.200000000000017</v>
      </c>
    </row>
    <row r="6138" spans="1:6">
      <c r="A6138" s="4">
        <v>43939</v>
      </c>
      <c r="B6138" s="14">
        <v>270.8</v>
      </c>
      <c r="C6138" s="25">
        <v>307.8</v>
      </c>
      <c r="D6138" s="1">
        <f t="shared" si="297"/>
        <v>1369</v>
      </c>
      <c r="E6138" s="2">
        <f t="shared" si="298"/>
        <v>15152.250181876103</v>
      </c>
      <c r="F6138" s="1">
        <f t="shared" si="299"/>
        <v>37</v>
      </c>
    </row>
    <row r="6139" spans="1:6">
      <c r="A6139" s="4">
        <v>43940</v>
      </c>
      <c r="B6139" s="14">
        <v>362</v>
      </c>
      <c r="C6139" s="25">
        <v>466.5</v>
      </c>
      <c r="D6139" s="1">
        <f t="shared" si="297"/>
        <v>10920.25</v>
      </c>
      <c r="E6139" s="2">
        <f t="shared" si="298"/>
        <v>79408.127070764924</v>
      </c>
      <c r="F6139" s="1">
        <f t="shared" si="299"/>
        <v>104.5</v>
      </c>
    </row>
    <row r="6140" spans="1:6">
      <c r="A6140" s="4">
        <v>43941</v>
      </c>
      <c r="B6140" s="14">
        <v>381.2</v>
      </c>
      <c r="C6140" s="25">
        <v>333.6</v>
      </c>
      <c r="D6140" s="1">
        <f t="shared" si="297"/>
        <v>2265.7599999999966</v>
      </c>
      <c r="E6140" s="2">
        <f t="shared" si="298"/>
        <v>22169.56517704518</v>
      </c>
      <c r="F6140" s="1">
        <f t="shared" si="299"/>
        <v>-47.599999999999966</v>
      </c>
    </row>
    <row r="6141" spans="1:6">
      <c r="A6141" s="4">
        <v>43942</v>
      </c>
      <c r="B6141" s="14">
        <v>296.3</v>
      </c>
      <c r="C6141" s="25">
        <v>329.2</v>
      </c>
      <c r="D6141" s="1">
        <f t="shared" si="297"/>
        <v>1082.4099999999985</v>
      </c>
      <c r="E6141" s="2">
        <f t="shared" si="298"/>
        <v>20878.65378252021</v>
      </c>
      <c r="F6141" s="1">
        <f t="shared" si="299"/>
        <v>32.899999999999977</v>
      </c>
    </row>
    <row r="6142" spans="1:6">
      <c r="A6142" s="4">
        <v>43943</v>
      </c>
      <c r="B6142" s="14">
        <v>366.1</v>
      </c>
      <c r="C6142" s="25">
        <v>442.1</v>
      </c>
      <c r="D6142" s="1">
        <f t="shared" si="297"/>
        <v>5776</v>
      </c>
      <c r="E6142" s="2">
        <f t="shared" si="298"/>
        <v>66251.916610217449</v>
      </c>
      <c r="F6142" s="1">
        <f t="shared" si="299"/>
        <v>76</v>
      </c>
    </row>
    <row r="6143" spans="1:6">
      <c r="A6143" s="4">
        <v>43944</v>
      </c>
      <c r="B6143" s="14">
        <v>371.2</v>
      </c>
      <c r="C6143" s="25">
        <v>295.8</v>
      </c>
      <c r="D6143" s="1">
        <f t="shared" si="297"/>
        <v>5685.1599999999962</v>
      </c>
      <c r="E6143" s="2">
        <f t="shared" si="298"/>
        <v>12341.982742262582</v>
      </c>
      <c r="F6143" s="1">
        <f t="shared" si="299"/>
        <v>-75.399999999999977</v>
      </c>
    </row>
    <row r="6144" spans="1:6">
      <c r="A6144" s="4">
        <v>43945</v>
      </c>
      <c r="B6144" s="14">
        <v>246.7</v>
      </c>
      <c r="C6144" s="25">
        <v>314.8</v>
      </c>
      <c r="D6144" s="1">
        <f t="shared" si="297"/>
        <v>4637.6100000000033</v>
      </c>
      <c r="E6144" s="2">
        <f t="shared" si="298"/>
        <v>16924.572854983991</v>
      </c>
      <c r="F6144" s="1">
        <f t="shared" si="299"/>
        <v>68.100000000000023</v>
      </c>
    </row>
    <row r="6145" spans="1:6">
      <c r="A6145" s="4">
        <v>43946</v>
      </c>
      <c r="B6145" s="14">
        <v>229.9</v>
      </c>
      <c r="C6145" s="25">
        <v>254</v>
      </c>
      <c r="D6145" s="1">
        <f t="shared" si="297"/>
        <v>580.80999999999972</v>
      </c>
      <c r="E6145" s="2">
        <f t="shared" si="298"/>
        <v>4801.7244942754778</v>
      </c>
      <c r="F6145" s="1">
        <f t="shared" si="299"/>
        <v>24.099999999999994</v>
      </c>
    </row>
    <row r="6146" spans="1:6">
      <c r="A6146" s="4">
        <v>43947</v>
      </c>
      <c r="B6146" s="14">
        <v>246.8</v>
      </c>
      <c r="C6146" s="25">
        <v>268.5</v>
      </c>
      <c r="D6146" s="1">
        <f t="shared" ref="D6146:D6209" si="300">(B6146-C6146)^2</f>
        <v>470.88999999999953</v>
      </c>
      <c r="E6146" s="2">
        <f t="shared" si="298"/>
        <v>7021.5143171418167</v>
      </c>
      <c r="F6146" s="1">
        <f t="shared" si="299"/>
        <v>21.699999999999989</v>
      </c>
    </row>
    <row r="6147" spans="1:6">
      <c r="A6147" s="4">
        <v>43948</v>
      </c>
      <c r="B6147" s="14">
        <v>258.2</v>
      </c>
      <c r="C6147" s="25">
        <v>303.60000000000002</v>
      </c>
      <c r="D6147" s="1">
        <f t="shared" si="300"/>
        <v>2061.160000000003</v>
      </c>
      <c r="E6147" s="2">
        <f t="shared" ref="E6147:E6210" si="301">(C6147-AVERAGE($C$2:$C$6211))^2</f>
        <v>14135.896578011374</v>
      </c>
      <c r="F6147" s="1">
        <f t="shared" ref="F6147:F6210" si="302">C6147-B6147</f>
        <v>45.400000000000034</v>
      </c>
    </row>
    <row r="6148" spans="1:6">
      <c r="A6148" s="4">
        <v>43949</v>
      </c>
      <c r="B6148" s="14">
        <v>210</v>
      </c>
      <c r="C6148" s="25">
        <v>164.1</v>
      </c>
      <c r="D6148" s="1">
        <f t="shared" si="300"/>
        <v>2106.8100000000004</v>
      </c>
      <c r="E6148" s="2">
        <f t="shared" si="301"/>
        <v>424.58759250417671</v>
      </c>
      <c r="F6148" s="1">
        <f t="shared" si="302"/>
        <v>-45.900000000000006</v>
      </c>
    </row>
    <row r="6149" spans="1:6">
      <c r="A6149" s="4">
        <v>43950</v>
      </c>
      <c r="B6149" s="14">
        <v>198.8</v>
      </c>
      <c r="C6149" s="25">
        <v>264.39999999999998</v>
      </c>
      <c r="D6149" s="1">
        <f t="shared" si="300"/>
        <v>4303.3599999999951</v>
      </c>
      <c r="E6149" s="2">
        <f t="shared" si="301"/>
        <v>6351.2096086071933</v>
      </c>
      <c r="F6149" s="1">
        <f t="shared" si="302"/>
        <v>65.599999999999966</v>
      </c>
    </row>
    <row r="6150" spans="1:6">
      <c r="A6150" s="4">
        <v>43951</v>
      </c>
      <c r="B6150" s="14">
        <v>273.5</v>
      </c>
      <c r="C6150" s="25">
        <v>309.60000000000002</v>
      </c>
      <c r="D6150" s="1">
        <f t="shared" si="300"/>
        <v>1303.2100000000016</v>
      </c>
      <c r="E6150" s="2">
        <f t="shared" si="301"/>
        <v>15598.630297818134</v>
      </c>
      <c r="F6150" s="1">
        <f t="shared" si="302"/>
        <v>36.100000000000023</v>
      </c>
    </row>
    <row r="6151" spans="1:6">
      <c r="A6151" s="4">
        <v>43952</v>
      </c>
      <c r="B6151" s="14">
        <v>333.3</v>
      </c>
      <c r="C6151" s="25">
        <v>365.4</v>
      </c>
      <c r="D6151" s="1">
        <f t="shared" si="300"/>
        <v>1030.4099999999978</v>
      </c>
      <c r="E6151" s="2">
        <f t="shared" si="301"/>
        <v>32650.493892020997</v>
      </c>
      <c r="F6151" s="1">
        <f t="shared" si="302"/>
        <v>32.099999999999966</v>
      </c>
    </row>
    <row r="6152" spans="1:6">
      <c r="A6152" s="4">
        <v>43953</v>
      </c>
      <c r="B6152" s="14">
        <v>438.4</v>
      </c>
      <c r="C6152" s="25">
        <v>696.4</v>
      </c>
      <c r="D6152" s="1">
        <f t="shared" si="300"/>
        <v>66564</v>
      </c>
      <c r="E6152" s="2">
        <f t="shared" si="301"/>
        <v>261831.23743469396</v>
      </c>
      <c r="F6152" s="1">
        <f t="shared" si="302"/>
        <v>258</v>
      </c>
    </row>
    <row r="6153" spans="1:6">
      <c r="A6153" s="4">
        <v>43954</v>
      </c>
      <c r="B6153" s="14">
        <v>527.5</v>
      </c>
      <c r="C6153" s="25">
        <v>370.7</v>
      </c>
      <c r="D6153" s="1">
        <f t="shared" si="300"/>
        <v>24586.240000000005</v>
      </c>
      <c r="E6153" s="2">
        <f t="shared" si="301"/>
        <v>34593.945344516971</v>
      </c>
      <c r="F6153" s="1">
        <f t="shared" si="302"/>
        <v>-156.80000000000001</v>
      </c>
    </row>
    <row r="6154" spans="1:6">
      <c r="A6154" s="4">
        <v>43955</v>
      </c>
      <c r="B6154" s="14">
        <v>284.5</v>
      </c>
      <c r="C6154" s="25">
        <v>240.1</v>
      </c>
      <c r="D6154" s="1">
        <f t="shared" si="300"/>
        <v>1971.3600000000006</v>
      </c>
      <c r="E6154" s="2">
        <f t="shared" si="301"/>
        <v>3068.5480433898142</v>
      </c>
      <c r="F6154" s="1">
        <f t="shared" si="302"/>
        <v>-44.400000000000006</v>
      </c>
    </row>
    <row r="6155" spans="1:6">
      <c r="A6155" s="4">
        <v>43956</v>
      </c>
      <c r="B6155" s="14">
        <v>233.7</v>
      </c>
      <c r="C6155" s="25">
        <v>278.8</v>
      </c>
      <c r="D6155" s="1">
        <f t="shared" si="300"/>
        <v>2034.010000000002</v>
      </c>
      <c r="E6155" s="2">
        <f t="shared" si="301"/>
        <v>8853.7705361434255</v>
      </c>
      <c r="F6155" s="1">
        <f t="shared" si="302"/>
        <v>45.100000000000023</v>
      </c>
    </row>
    <row r="6156" spans="1:6">
      <c r="A6156" s="4">
        <v>43957</v>
      </c>
      <c r="B6156" s="14">
        <v>279.2</v>
      </c>
      <c r="C6156" s="25">
        <v>336.2</v>
      </c>
      <c r="D6156" s="1">
        <f t="shared" si="300"/>
        <v>3249</v>
      </c>
      <c r="E6156" s="2">
        <f t="shared" si="301"/>
        <v>22950.576455628099</v>
      </c>
      <c r="F6156" s="1">
        <f t="shared" si="302"/>
        <v>57</v>
      </c>
    </row>
    <row r="6157" spans="1:6">
      <c r="A6157" s="4">
        <v>43958</v>
      </c>
      <c r="B6157" s="14">
        <v>262.39999999999998</v>
      </c>
      <c r="C6157" s="25">
        <v>217.4</v>
      </c>
      <c r="D6157" s="1">
        <f t="shared" si="300"/>
        <v>2024.9999999999975</v>
      </c>
      <c r="E6157" s="2">
        <f t="shared" si="301"/>
        <v>1068.9288034542365</v>
      </c>
      <c r="F6157" s="1">
        <f t="shared" si="302"/>
        <v>-44.999999999999972</v>
      </c>
    </row>
    <row r="6158" spans="1:6">
      <c r="A6158" s="4">
        <v>43959</v>
      </c>
      <c r="B6158" s="14">
        <v>207.1</v>
      </c>
      <c r="C6158" s="25">
        <v>249.9</v>
      </c>
      <c r="D6158" s="1">
        <f t="shared" si="300"/>
        <v>1831.8400000000011</v>
      </c>
      <c r="E6158" s="2">
        <f t="shared" si="301"/>
        <v>4250.3197857408586</v>
      </c>
      <c r="F6158" s="1">
        <f t="shared" si="302"/>
        <v>42.800000000000011</v>
      </c>
    </row>
    <row r="6159" spans="1:6">
      <c r="A6159" s="4">
        <v>43960</v>
      </c>
      <c r="B6159" s="14">
        <v>208</v>
      </c>
      <c r="C6159" s="25">
        <v>174.8</v>
      </c>
      <c r="D6159" s="1">
        <f t="shared" si="300"/>
        <v>1102.2399999999993</v>
      </c>
      <c r="E6159" s="2">
        <f t="shared" si="301"/>
        <v>98.119392826233238</v>
      </c>
      <c r="F6159" s="1">
        <f t="shared" si="302"/>
        <v>-33.199999999999989</v>
      </c>
    </row>
    <row r="6160" spans="1:6">
      <c r="A6160" s="4">
        <v>43961</v>
      </c>
      <c r="B6160" s="14">
        <v>131.4</v>
      </c>
      <c r="C6160" s="25">
        <v>161.1</v>
      </c>
      <c r="D6160" s="1">
        <f t="shared" si="300"/>
        <v>882.08999999999935</v>
      </c>
      <c r="E6160" s="2">
        <f t="shared" si="301"/>
        <v>557.22073260079628</v>
      </c>
      <c r="F6160" s="1">
        <f t="shared" si="302"/>
        <v>29.699999999999989</v>
      </c>
    </row>
    <row r="6161" spans="1:6">
      <c r="A6161" s="4">
        <v>43962</v>
      </c>
      <c r="B6161" s="14">
        <v>154.19999999999999</v>
      </c>
      <c r="C6161" s="25">
        <v>269.5</v>
      </c>
      <c r="D6161" s="1">
        <f t="shared" si="300"/>
        <v>13294.090000000002</v>
      </c>
      <c r="E6161" s="2">
        <f t="shared" si="301"/>
        <v>7190.1032704429435</v>
      </c>
      <c r="F6161" s="1">
        <f t="shared" si="302"/>
        <v>115.30000000000001</v>
      </c>
    </row>
    <row r="6162" spans="1:6">
      <c r="A6162" s="4">
        <v>43963</v>
      </c>
      <c r="B6162" s="14">
        <v>225.2</v>
      </c>
      <c r="C6162" s="25">
        <v>270.7</v>
      </c>
      <c r="D6162" s="1">
        <f t="shared" si="300"/>
        <v>2070.25</v>
      </c>
      <c r="E6162" s="2">
        <f t="shared" si="301"/>
        <v>7395.0500144042935</v>
      </c>
      <c r="F6162" s="1">
        <f t="shared" si="302"/>
        <v>45.5</v>
      </c>
    </row>
    <row r="6163" spans="1:6">
      <c r="A6163" s="4">
        <v>43964</v>
      </c>
      <c r="B6163" s="14">
        <v>208.2</v>
      </c>
      <c r="C6163" s="25">
        <v>215.4</v>
      </c>
      <c r="D6163" s="1">
        <f t="shared" si="300"/>
        <v>51.840000000000245</v>
      </c>
      <c r="E6163" s="2">
        <f t="shared" si="301"/>
        <v>942.15089685198279</v>
      </c>
      <c r="F6163" s="1">
        <f t="shared" si="302"/>
        <v>7.2000000000000171</v>
      </c>
    </row>
    <row r="6164" spans="1:6">
      <c r="A6164" s="4">
        <v>43965</v>
      </c>
      <c r="B6164" s="14">
        <v>203.9</v>
      </c>
      <c r="C6164" s="25">
        <v>234.5</v>
      </c>
      <c r="D6164" s="1">
        <f t="shared" si="300"/>
        <v>936.35999999999967</v>
      </c>
      <c r="E6164" s="2">
        <f t="shared" si="301"/>
        <v>2479.4899049035048</v>
      </c>
      <c r="F6164" s="1">
        <f t="shared" si="302"/>
        <v>30.599999999999994</v>
      </c>
    </row>
    <row r="6165" spans="1:6">
      <c r="A6165" s="4">
        <v>43966</v>
      </c>
      <c r="B6165" s="14">
        <v>188.6</v>
      </c>
      <c r="C6165" s="25">
        <v>148.9</v>
      </c>
      <c r="D6165" s="1">
        <f t="shared" si="300"/>
        <v>1576.089999999999</v>
      </c>
      <c r="E6165" s="2">
        <f t="shared" si="301"/>
        <v>1282.0355023270483</v>
      </c>
      <c r="F6165" s="1">
        <f t="shared" si="302"/>
        <v>-39.699999999999989</v>
      </c>
    </row>
    <row r="6166" spans="1:6">
      <c r="A6166" s="4">
        <v>43967</v>
      </c>
      <c r="B6166" s="14">
        <v>116.1</v>
      </c>
      <c r="C6166" s="25">
        <v>123.1</v>
      </c>
      <c r="D6166" s="1">
        <f t="shared" si="300"/>
        <v>49</v>
      </c>
      <c r="E6166" s="2">
        <f t="shared" si="301"/>
        <v>3795.2405071579774</v>
      </c>
      <c r="F6166" s="1">
        <f t="shared" si="302"/>
        <v>7</v>
      </c>
    </row>
    <row r="6167" spans="1:6">
      <c r="A6167" s="4">
        <v>43968</v>
      </c>
      <c r="B6167" s="14">
        <v>103.6</v>
      </c>
      <c r="C6167" s="25">
        <v>130.1</v>
      </c>
      <c r="D6167" s="1">
        <f t="shared" si="300"/>
        <v>702.25</v>
      </c>
      <c r="E6167" s="2">
        <f t="shared" si="301"/>
        <v>2981.7631802658652</v>
      </c>
      <c r="F6167" s="1">
        <f t="shared" si="302"/>
        <v>26.5</v>
      </c>
    </row>
    <row r="6168" spans="1:6">
      <c r="A6168" s="4">
        <v>43969</v>
      </c>
      <c r="B6168" s="14">
        <v>125.7</v>
      </c>
      <c r="C6168" s="25">
        <v>219.1</v>
      </c>
      <c r="D6168" s="1">
        <f t="shared" si="300"/>
        <v>8723.5599999999977</v>
      </c>
      <c r="E6168" s="2">
        <f t="shared" si="301"/>
        <v>1182.9800240661514</v>
      </c>
      <c r="F6168" s="1">
        <f t="shared" si="302"/>
        <v>93.399999999999991</v>
      </c>
    </row>
    <row r="6169" spans="1:6">
      <c r="A6169" s="4">
        <v>43970</v>
      </c>
      <c r="B6169" s="14">
        <v>296.7</v>
      </c>
      <c r="C6169" s="25">
        <v>508.9</v>
      </c>
      <c r="D6169" s="1">
        <f t="shared" si="300"/>
        <v>45028.84</v>
      </c>
      <c r="E6169" s="2">
        <f t="shared" si="301"/>
        <v>105102.05869073269</v>
      </c>
      <c r="F6169" s="1">
        <f t="shared" si="302"/>
        <v>212.2</v>
      </c>
    </row>
    <row r="6170" spans="1:6">
      <c r="A6170" s="4">
        <v>43971</v>
      </c>
      <c r="B6170" s="14">
        <v>438.4</v>
      </c>
      <c r="C6170" s="25">
        <v>344.8</v>
      </c>
      <c r="D6170" s="1">
        <f t="shared" si="300"/>
        <v>8760.9599999999937</v>
      </c>
      <c r="E6170" s="2">
        <f t="shared" si="301"/>
        <v>25630.241454017796</v>
      </c>
      <c r="F6170" s="1">
        <f t="shared" si="302"/>
        <v>-93.599999999999966</v>
      </c>
    </row>
    <row r="6171" spans="1:6">
      <c r="A6171" s="4">
        <v>43972</v>
      </c>
      <c r="B6171" s="14">
        <v>361.5</v>
      </c>
      <c r="C6171" s="25">
        <v>511.8</v>
      </c>
      <c r="D6171" s="1">
        <f t="shared" si="300"/>
        <v>22590.090000000004</v>
      </c>
      <c r="E6171" s="2">
        <f t="shared" si="301"/>
        <v>106990.79665530598</v>
      </c>
      <c r="F6171" s="1">
        <f t="shared" si="302"/>
        <v>150.30000000000001</v>
      </c>
    </row>
    <row r="6172" spans="1:6">
      <c r="A6172" s="4">
        <v>43973</v>
      </c>
      <c r="B6172" s="14">
        <v>431.5</v>
      </c>
      <c r="C6172" s="25">
        <v>387.2</v>
      </c>
      <c r="D6172" s="1">
        <f t="shared" si="300"/>
        <v>1962.4900000000009</v>
      </c>
      <c r="E6172" s="2">
        <f t="shared" si="301"/>
        <v>41004.013073985567</v>
      </c>
      <c r="F6172" s="1">
        <f t="shared" si="302"/>
        <v>-44.300000000000011</v>
      </c>
    </row>
    <row r="6173" spans="1:6">
      <c r="A6173" s="4">
        <v>43974</v>
      </c>
      <c r="B6173" s="14">
        <v>357.6</v>
      </c>
      <c r="C6173" s="25">
        <v>398.1</v>
      </c>
      <c r="D6173" s="1">
        <f t="shared" si="300"/>
        <v>1640.25</v>
      </c>
      <c r="E6173" s="2">
        <f t="shared" si="301"/>
        <v>45537.202664967859</v>
      </c>
      <c r="F6173" s="1">
        <f t="shared" si="302"/>
        <v>40.5</v>
      </c>
    </row>
    <row r="6174" spans="1:6">
      <c r="A6174" s="4">
        <v>43975</v>
      </c>
      <c r="B6174" s="14">
        <v>305.39999999999998</v>
      </c>
      <c r="C6174" s="25">
        <v>208.3</v>
      </c>
      <c r="D6174" s="1">
        <f t="shared" si="300"/>
        <v>9428.4099999999926</v>
      </c>
      <c r="E6174" s="2">
        <f t="shared" si="301"/>
        <v>556.69932841398247</v>
      </c>
      <c r="F6174" s="1">
        <f t="shared" si="302"/>
        <v>-97.099999999999966</v>
      </c>
    </row>
    <row r="6175" spans="1:6">
      <c r="A6175" s="4">
        <v>43976</v>
      </c>
      <c r="B6175" s="14">
        <v>116.9</v>
      </c>
      <c r="C6175" s="25">
        <v>76.599999999999994</v>
      </c>
      <c r="D6175" s="1">
        <f t="shared" si="300"/>
        <v>1624.0900000000008</v>
      </c>
      <c r="E6175" s="2">
        <f t="shared" si="301"/>
        <v>11686.80417865558</v>
      </c>
      <c r="F6175" s="1">
        <f t="shared" si="302"/>
        <v>-40.300000000000011</v>
      </c>
    </row>
    <row r="6176" spans="1:6">
      <c r="A6176" s="4">
        <v>43977</v>
      </c>
      <c r="B6176" s="14">
        <v>52.2</v>
      </c>
      <c r="C6176" s="25">
        <v>84</v>
      </c>
      <c r="D6176" s="1">
        <f t="shared" si="300"/>
        <v>1011.2399999999998</v>
      </c>
      <c r="E6176" s="2">
        <f t="shared" si="301"/>
        <v>10141.602433083917</v>
      </c>
      <c r="F6176" s="1">
        <f t="shared" si="302"/>
        <v>31.799999999999997</v>
      </c>
    </row>
    <row r="6177" spans="1:6">
      <c r="A6177" s="4">
        <v>43978</v>
      </c>
      <c r="B6177" s="14">
        <v>64.3</v>
      </c>
      <c r="C6177" s="25">
        <v>60.8</v>
      </c>
      <c r="D6177" s="1">
        <f t="shared" si="300"/>
        <v>12.25</v>
      </c>
      <c r="E6177" s="2">
        <f t="shared" si="301"/>
        <v>15352.578716497777</v>
      </c>
      <c r="F6177" s="1">
        <f t="shared" si="302"/>
        <v>-3.5</v>
      </c>
    </row>
    <row r="6178" spans="1:6">
      <c r="A6178" s="4">
        <v>43979</v>
      </c>
      <c r="B6178" s="14">
        <v>95</v>
      </c>
      <c r="C6178" s="25">
        <v>152.80000000000001</v>
      </c>
      <c r="D6178" s="1">
        <f t="shared" si="300"/>
        <v>3340.8400000000015</v>
      </c>
      <c r="E6178" s="2">
        <f t="shared" si="301"/>
        <v>1017.9624202014427</v>
      </c>
      <c r="F6178" s="1">
        <f t="shared" si="302"/>
        <v>57.800000000000011</v>
      </c>
    </row>
    <row r="6179" spans="1:6">
      <c r="A6179" s="4">
        <v>43980</v>
      </c>
      <c r="B6179" s="14">
        <v>197.4</v>
      </c>
      <c r="C6179" s="25">
        <v>269.2</v>
      </c>
      <c r="D6179" s="1">
        <f t="shared" si="300"/>
        <v>5155.239999999998</v>
      </c>
      <c r="E6179" s="2">
        <f t="shared" si="301"/>
        <v>7139.3165844526038</v>
      </c>
      <c r="F6179" s="1">
        <f t="shared" si="302"/>
        <v>71.799999999999983</v>
      </c>
    </row>
    <row r="6180" spans="1:6">
      <c r="A6180" s="4">
        <v>43981</v>
      </c>
      <c r="B6180" s="14">
        <v>257.10000000000002</v>
      </c>
      <c r="C6180" s="25">
        <v>346.7</v>
      </c>
      <c r="D6180" s="1">
        <f t="shared" si="300"/>
        <v>8028.1599999999935</v>
      </c>
      <c r="E6180" s="2">
        <f t="shared" si="301"/>
        <v>26242.210465289929</v>
      </c>
      <c r="F6180" s="1">
        <f t="shared" si="302"/>
        <v>89.599999999999966</v>
      </c>
    </row>
    <row r="6181" spans="1:6">
      <c r="A6181" s="4">
        <v>43982</v>
      </c>
      <c r="B6181" s="14">
        <v>276.39999999999998</v>
      </c>
      <c r="C6181" s="25">
        <v>265</v>
      </c>
      <c r="D6181" s="1">
        <f t="shared" si="300"/>
        <v>129.95999999999947</v>
      </c>
      <c r="E6181" s="2">
        <f t="shared" si="301"/>
        <v>6447.2029805878728</v>
      </c>
      <c r="F6181" s="1">
        <f t="shared" si="302"/>
        <v>-11.399999999999977</v>
      </c>
    </row>
    <row r="6182" spans="1:6">
      <c r="A6182" s="4">
        <v>43983</v>
      </c>
      <c r="B6182" s="14">
        <v>205.9</v>
      </c>
      <c r="C6182" s="25">
        <v>131.9</v>
      </c>
      <c r="D6182" s="1">
        <f t="shared" si="300"/>
        <v>5476</v>
      </c>
      <c r="E6182" s="2">
        <f t="shared" si="301"/>
        <v>2788.4232962078922</v>
      </c>
      <c r="F6182" s="1">
        <f t="shared" si="302"/>
        <v>-74</v>
      </c>
    </row>
    <row r="6183" spans="1:6">
      <c r="A6183" s="4">
        <v>43984</v>
      </c>
      <c r="B6183" s="14">
        <v>176.4</v>
      </c>
      <c r="C6183" s="25">
        <v>267.39999999999998</v>
      </c>
      <c r="D6183" s="1">
        <f t="shared" si="300"/>
        <v>8280.9999999999945</v>
      </c>
      <c r="E6183" s="2">
        <f t="shared" si="301"/>
        <v>6838.3764685105734</v>
      </c>
      <c r="F6183" s="1">
        <f t="shared" si="302"/>
        <v>90.999999999999972</v>
      </c>
    </row>
    <row r="6184" spans="1:6">
      <c r="A6184" s="4">
        <v>43985</v>
      </c>
      <c r="B6184" s="14">
        <v>276.10000000000002</v>
      </c>
      <c r="C6184" s="25">
        <v>288.89999999999998</v>
      </c>
      <c r="D6184" s="1">
        <f t="shared" si="300"/>
        <v>163.83999999999884</v>
      </c>
      <c r="E6184" s="2">
        <f t="shared" si="301"/>
        <v>10856.488964484799</v>
      </c>
      <c r="F6184" s="1">
        <f t="shared" si="302"/>
        <v>12.799999999999955</v>
      </c>
    </row>
    <row r="6185" spans="1:6">
      <c r="A6185" s="4">
        <v>43986</v>
      </c>
      <c r="B6185" s="14">
        <v>265.7</v>
      </c>
      <c r="C6185" s="25">
        <v>199.8</v>
      </c>
      <c r="D6185" s="1">
        <f t="shared" si="300"/>
        <v>4342.8099999999968</v>
      </c>
      <c r="E6185" s="2">
        <f t="shared" si="301"/>
        <v>227.84322535440435</v>
      </c>
      <c r="F6185" s="1">
        <f t="shared" si="302"/>
        <v>-65.899999999999977</v>
      </c>
    </row>
    <row r="6186" spans="1:6">
      <c r="A6186" s="4">
        <v>43987</v>
      </c>
      <c r="B6186" s="14">
        <v>191.4</v>
      </c>
      <c r="C6186" s="25">
        <v>186.1</v>
      </c>
      <c r="D6186" s="1">
        <f t="shared" si="300"/>
        <v>28.090000000000121</v>
      </c>
      <c r="E6186" s="2">
        <f t="shared" si="301"/>
        <v>1.9445651289665327</v>
      </c>
      <c r="F6186" s="1">
        <f t="shared" si="302"/>
        <v>-5.3000000000000114</v>
      </c>
    </row>
    <row r="6187" spans="1:6">
      <c r="A6187" s="4">
        <v>43988</v>
      </c>
      <c r="B6187" s="14">
        <v>161.6</v>
      </c>
      <c r="C6187" s="25">
        <v>138.4</v>
      </c>
      <c r="D6187" s="1">
        <f t="shared" si="300"/>
        <v>538.23999999999944</v>
      </c>
      <c r="E6187" s="2">
        <f t="shared" si="301"/>
        <v>2144.2014926652168</v>
      </c>
      <c r="F6187" s="1">
        <f t="shared" si="302"/>
        <v>-23.199999999999989</v>
      </c>
    </row>
    <row r="6188" spans="1:6">
      <c r="A6188" s="4">
        <v>43989</v>
      </c>
      <c r="B6188" s="14">
        <v>130.1</v>
      </c>
      <c r="C6188" s="25">
        <v>121.4</v>
      </c>
      <c r="D6188" s="1">
        <f t="shared" si="300"/>
        <v>75.689999999999799</v>
      </c>
      <c r="E6188" s="2">
        <f t="shared" si="301"/>
        <v>4007.5892865460605</v>
      </c>
      <c r="F6188" s="1">
        <f t="shared" si="302"/>
        <v>-8.6999999999999886</v>
      </c>
    </row>
    <row r="6189" spans="1:6">
      <c r="A6189" s="4">
        <v>43990</v>
      </c>
      <c r="B6189" s="14">
        <v>141.9</v>
      </c>
      <c r="C6189" s="25">
        <v>157.5</v>
      </c>
      <c r="D6189" s="1">
        <f t="shared" si="300"/>
        <v>243.35999999999981</v>
      </c>
      <c r="E6189" s="2">
        <f t="shared" si="301"/>
        <v>740.14050071673944</v>
      </c>
      <c r="F6189" s="1">
        <f t="shared" si="302"/>
        <v>15.599999999999994</v>
      </c>
    </row>
    <row r="6190" spans="1:6">
      <c r="A6190" s="4">
        <v>43991</v>
      </c>
      <c r="B6190" s="14">
        <v>121.4</v>
      </c>
      <c r="C6190" s="25">
        <v>87.4</v>
      </c>
      <c r="D6190" s="1">
        <f t="shared" si="300"/>
        <v>1156</v>
      </c>
      <c r="E6190" s="2">
        <f t="shared" si="301"/>
        <v>9468.3648743077483</v>
      </c>
      <c r="F6190" s="1">
        <f t="shared" si="302"/>
        <v>-34</v>
      </c>
    </row>
    <row r="6191" spans="1:6">
      <c r="A6191" s="4">
        <v>43992</v>
      </c>
      <c r="B6191" s="14">
        <v>86.8</v>
      </c>
      <c r="C6191" s="25">
        <v>114.9</v>
      </c>
      <c r="D6191" s="1">
        <f t="shared" si="300"/>
        <v>789.61000000000047</v>
      </c>
      <c r="E6191" s="2">
        <f t="shared" si="301"/>
        <v>4872.8110900887359</v>
      </c>
      <c r="F6191" s="1">
        <f t="shared" si="302"/>
        <v>28.100000000000009</v>
      </c>
    </row>
    <row r="6192" spans="1:6">
      <c r="A6192" s="4">
        <v>43993</v>
      </c>
      <c r="B6192" s="14">
        <v>140.69999999999999</v>
      </c>
      <c r="C6192" s="25">
        <v>210.6</v>
      </c>
      <c r="D6192" s="1">
        <f t="shared" si="300"/>
        <v>4886.0100000000011</v>
      </c>
      <c r="E6192" s="2">
        <f t="shared" si="301"/>
        <v>670.52392100657335</v>
      </c>
      <c r="F6192" s="1">
        <f t="shared" si="302"/>
        <v>69.900000000000006</v>
      </c>
    </row>
    <row r="6193" spans="1:6">
      <c r="A6193" s="4">
        <v>43994</v>
      </c>
      <c r="B6193" s="14">
        <v>164.2</v>
      </c>
      <c r="C6193" s="25">
        <v>149</v>
      </c>
      <c r="D6193" s="1">
        <f t="shared" si="300"/>
        <v>231.03999999999965</v>
      </c>
      <c r="E6193" s="2">
        <f t="shared" si="301"/>
        <v>1274.8843976571616</v>
      </c>
      <c r="F6193" s="1">
        <f t="shared" si="302"/>
        <v>-15.199999999999989</v>
      </c>
    </row>
    <row r="6194" spans="1:6">
      <c r="A6194" s="4">
        <v>43995</v>
      </c>
      <c r="B6194" s="14">
        <v>134.5</v>
      </c>
      <c r="C6194" s="25">
        <v>157.6</v>
      </c>
      <c r="D6194" s="1">
        <f t="shared" si="300"/>
        <v>533.60999999999979</v>
      </c>
      <c r="E6194" s="2">
        <f t="shared" si="301"/>
        <v>734.70939604685248</v>
      </c>
      <c r="F6194" s="1">
        <f t="shared" si="302"/>
        <v>23.099999999999994</v>
      </c>
    </row>
    <row r="6195" spans="1:6">
      <c r="A6195" s="4">
        <v>43996</v>
      </c>
      <c r="B6195" s="14">
        <v>117</v>
      </c>
      <c r="C6195" s="25">
        <v>96.3</v>
      </c>
      <c r="D6195" s="1">
        <f t="shared" si="300"/>
        <v>428.49000000000012</v>
      </c>
      <c r="E6195" s="2">
        <f t="shared" si="301"/>
        <v>7815.5365586877788</v>
      </c>
      <c r="F6195" s="1">
        <f t="shared" si="302"/>
        <v>-20.700000000000003</v>
      </c>
    </row>
    <row r="6196" spans="1:6">
      <c r="A6196" s="4">
        <v>43997</v>
      </c>
      <c r="B6196" s="14">
        <v>117.9</v>
      </c>
      <c r="C6196" s="25">
        <v>182.4</v>
      </c>
      <c r="D6196" s="1">
        <f t="shared" si="300"/>
        <v>4160.25</v>
      </c>
      <c r="E6196" s="2">
        <f t="shared" si="301"/>
        <v>5.3154379147972834</v>
      </c>
      <c r="F6196" s="1">
        <f t="shared" si="302"/>
        <v>64.5</v>
      </c>
    </row>
    <row r="6197" spans="1:6">
      <c r="A6197" s="4">
        <v>43998</v>
      </c>
      <c r="B6197" s="14">
        <v>154.6</v>
      </c>
      <c r="C6197" s="25">
        <v>116.2</v>
      </c>
      <c r="D6197" s="1">
        <f t="shared" si="300"/>
        <v>1474.5599999999993</v>
      </c>
      <c r="E6197" s="2">
        <f t="shared" si="301"/>
        <v>4693.0067293802013</v>
      </c>
      <c r="F6197" s="1">
        <f t="shared" si="302"/>
        <v>-38.399999999999991</v>
      </c>
    </row>
    <row r="6198" spans="1:6">
      <c r="A6198" s="4">
        <v>43999</v>
      </c>
      <c r="B6198" s="14">
        <v>110.2</v>
      </c>
      <c r="C6198" s="25">
        <v>140.30000000000001</v>
      </c>
      <c r="D6198" s="1">
        <f t="shared" si="300"/>
        <v>906.01000000000056</v>
      </c>
      <c r="E6198" s="2">
        <f t="shared" si="301"/>
        <v>1971.8505039373572</v>
      </c>
      <c r="F6198" s="1">
        <f t="shared" si="302"/>
        <v>30.100000000000009</v>
      </c>
    </row>
    <row r="6199" spans="1:6">
      <c r="A6199" s="4">
        <v>44000</v>
      </c>
      <c r="B6199" s="14">
        <v>143.6</v>
      </c>
      <c r="C6199" s="25">
        <v>144.5</v>
      </c>
      <c r="D6199" s="1">
        <f t="shared" si="300"/>
        <v>0.81000000000001027</v>
      </c>
      <c r="E6199" s="2">
        <f t="shared" si="301"/>
        <v>1616.4841078020909</v>
      </c>
      <c r="F6199" s="1">
        <f t="shared" si="302"/>
        <v>0.90000000000000568</v>
      </c>
    </row>
    <row r="6200" spans="1:6">
      <c r="A6200" s="4">
        <v>44001</v>
      </c>
      <c r="B6200" s="14">
        <v>127.9</v>
      </c>
      <c r="C6200" s="25">
        <v>128.4</v>
      </c>
      <c r="D6200" s="1">
        <f t="shared" si="300"/>
        <v>0.25</v>
      </c>
      <c r="E6200" s="2">
        <f t="shared" si="301"/>
        <v>3170.3119596539482</v>
      </c>
      <c r="F6200" s="1">
        <f t="shared" si="302"/>
        <v>0.5</v>
      </c>
    </row>
    <row r="6201" spans="1:6">
      <c r="A6201" s="4">
        <v>44002</v>
      </c>
      <c r="B6201" s="14">
        <v>113.3</v>
      </c>
      <c r="C6201" s="25">
        <v>92.3</v>
      </c>
      <c r="D6201" s="1">
        <f t="shared" si="300"/>
        <v>441</v>
      </c>
      <c r="E6201" s="2">
        <f t="shared" si="301"/>
        <v>8538.7807454832709</v>
      </c>
      <c r="F6201" s="1">
        <f t="shared" si="302"/>
        <v>-21</v>
      </c>
    </row>
    <row r="6202" spans="1:6">
      <c r="A6202" s="4">
        <v>44003</v>
      </c>
      <c r="B6202" s="14">
        <v>79.900000000000006</v>
      </c>
      <c r="C6202" s="25">
        <v>88.3</v>
      </c>
      <c r="D6202" s="1">
        <f t="shared" si="300"/>
        <v>70.55999999999986</v>
      </c>
      <c r="E6202" s="2">
        <f t="shared" si="301"/>
        <v>9294.024932278764</v>
      </c>
      <c r="F6202" s="1">
        <f t="shared" si="302"/>
        <v>8.3999999999999915</v>
      </c>
    </row>
    <row r="6203" spans="1:6">
      <c r="A6203" s="4">
        <v>44004</v>
      </c>
      <c r="B6203" s="14">
        <v>100.6</v>
      </c>
      <c r="C6203" s="25">
        <v>134.80000000000001</v>
      </c>
      <c r="D6203" s="1">
        <f t="shared" si="300"/>
        <v>1169.6400000000012</v>
      </c>
      <c r="E6203" s="2">
        <f t="shared" si="301"/>
        <v>2490.5612607811595</v>
      </c>
      <c r="F6203" s="1">
        <f t="shared" si="302"/>
        <v>34.200000000000017</v>
      </c>
    </row>
    <row r="6204" spans="1:6">
      <c r="A6204" s="4">
        <v>44005</v>
      </c>
      <c r="B6204" s="14">
        <v>123.4</v>
      </c>
      <c r="C6204" s="25">
        <v>131.19999999999999</v>
      </c>
      <c r="D6204" s="1">
        <f t="shared" si="300"/>
        <v>60.839999999999733</v>
      </c>
      <c r="E6204" s="2">
        <f t="shared" si="301"/>
        <v>2862.8410288971054</v>
      </c>
      <c r="F6204" s="1">
        <f t="shared" si="302"/>
        <v>7.7999999999999829</v>
      </c>
    </row>
    <row r="6205" spans="1:6">
      <c r="A6205" s="4">
        <v>44006</v>
      </c>
      <c r="B6205" s="14">
        <v>101.8</v>
      </c>
      <c r="C6205" s="25">
        <v>99</v>
      </c>
      <c r="D6205" s="1">
        <f t="shared" si="300"/>
        <v>7.8399999999999839</v>
      </c>
      <c r="E6205" s="2">
        <f t="shared" si="301"/>
        <v>7345.4367326008205</v>
      </c>
      <c r="F6205" s="1">
        <f t="shared" si="302"/>
        <v>-2.7999999999999972</v>
      </c>
    </row>
    <row r="6206" spans="1:6">
      <c r="A6206" s="4">
        <v>44007</v>
      </c>
      <c r="B6206" s="14">
        <v>96.8</v>
      </c>
      <c r="C6206" s="25">
        <v>116.8</v>
      </c>
      <c r="D6206" s="1">
        <f t="shared" si="300"/>
        <v>400</v>
      </c>
      <c r="E6206" s="2">
        <f t="shared" si="301"/>
        <v>4611.1601013608779</v>
      </c>
      <c r="F6206" s="1">
        <f t="shared" si="302"/>
        <v>20</v>
      </c>
    </row>
    <row r="6207" spans="1:6">
      <c r="A6207" s="4">
        <v>44008</v>
      </c>
      <c r="B6207" s="14">
        <v>131</v>
      </c>
      <c r="C6207" s="25">
        <v>163.80000000000001</v>
      </c>
      <c r="D6207" s="1">
        <f t="shared" si="300"/>
        <v>1075.8400000000008</v>
      </c>
      <c r="E6207" s="2">
        <f t="shared" si="301"/>
        <v>437.04090651383797</v>
      </c>
      <c r="F6207" s="1">
        <f t="shared" si="302"/>
        <v>32.800000000000011</v>
      </c>
    </row>
    <row r="6208" spans="1:6">
      <c r="A6208" s="4">
        <v>44009</v>
      </c>
      <c r="B6208" s="14">
        <v>141.4</v>
      </c>
      <c r="C6208" s="25">
        <v>123.1</v>
      </c>
      <c r="D6208" s="1">
        <f t="shared" si="300"/>
        <v>334.89000000000044</v>
      </c>
      <c r="E6208" s="2">
        <f t="shared" si="301"/>
        <v>3795.2405071579774</v>
      </c>
      <c r="F6208" s="1">
        <f t="shared" si="302"/>
        <v>-18.300000000000011</v>
      </c>
    </row>
    <row r="6209" spans="1:6">
      <c r="A6209" s="4">
        <v>44010</v>
      </c>
      <c r="B6209" s="14">
        <v>102.1</v>
      </c>
      <c r="C6209" s="25">
        <v>104.1</v>
      </c>
      <c r="D6209" s="1">
        <f t="shared" si="300"/>
        <v>4</v>
      </c>
      <c r="E6209" s="2">
        <f t="shared" si="301"/>
        <v>6497.2503944365681</v>
      </c>
      <c r="F6209" s="1">
        <f t="shared" si="302"/>
        <v>2</v>
      </c>
    </row>
    <row r="6210" spans="1:6">
      <c r="A6210" s="4">
        <v>44011</v>
      </c>
      <c r="B6210" s="14">
        <v>194.3</v>
      </c>
      <c r="C6210" s="25">
        <v>338.4</v>
      </c>
      <c r="D6210" s="1">
        <f t="shared" ref="D6210" si="303">(B6210-C6210)^2</f>
        <v>20764.80999999999</v>
      </c>
      <c r="E6210" s="2">
        <f t="shared" si="301"/>
        <v>23621.992152890576</v>
      </c>
      <c r="F6210" s="1">
        <f t="shared" si="302"/>
        <v>144.09999999999997</v>
      </c>
    </row>
    <row r="6211" spans="1:6">
      <c r="A6211" s="4">
        <v>44012</v>
      </c>
      <c r="B6211" s="14">
        <v>308.7</v>
      </c>
      <c r="C6211" s="25">
        <v>253.9</v>
      </c>
      <c r="D6211" s="1">
        <f>(B6211-C6211)^2</f>
        <v>3003.0399999999981</v>
      </c>
      <c r="E6211" s="2">
        <f t="shared" ref="E6211" si="304">(C6211-AVERAGE($C$2:$C$6211))^2</f>
        <v>4787.8755989453657</v>
      </c>
      <c r="F6211" s="1">
        <f>C6211-B6211</f>
        <v>-54.799999999999983</v>
      </c>
    </row>
    <row r="6212" spans="1:6">
      <c r="A6212" s="4"/>
      <c r="C6212" s="25"/>
    </row>
    <row r="6213" spans="1:6">
      <c r="A6213" s="4"/>
      <c r="C6213" s="25"/>
    </row>
    <row r="6214" spans="1:6">
      <c r="A6214" s="4"/>
      <c r="C6214" s="25"/>
    </row>
    <row r="6215" spans="1:6">
      <c r="A6215" s="4"/>
      <c r="C6215" s="25"/>
    </row>
    <row r="6216" spans="1:6">
      <c r="A6216" s="4"/>
      <c r="C6216" s="25"/>
    </row>
    <row r="6217" spans="1:6">
      <c r="A6217" s="4"/>
      <c r="C6217" s="25"/>
    </row>
    <row r="6218" spans="1:6">
      <c r="A6218" s="4"/>
      <c r="C6218" s="25"/>
    </row>
    <row r="6219" spans="1:6">
      <c r="A6219" s="4"/>
      <c r="C6219" s="25"/>
    </row>
    <row r="6220" spans="1:6">
      <c r="A6220" s="4"/>
      <c r="C6220" s="25"/>
    </row>
    <row r="6221" spans="1:6">
      <c r="A6221" s="4"/>
      <c r="C6221" s="25"/>
    </row>
    <row r="6222" spans="1:6">
      <c r="A6222" s="4"/>
      <c r="C6222" s="25"/>
    </row>
    <row r="6223" spans="1:6">
      <c r="A6223" s="4"/>
      <c r="C6223" s="25"/>
    </row>
    <row r="6224" spans="1:6">
      <c r="A6224" s="4"/>
      <c r="C6224" s="25"/>
    </row>
    <row r="6225" spans="1:3">
      <c r="A6225" s="4"/>
      <c r="C6225" s="25"/>
    </row>
    <row r="6226" spans="1:3">
      <c r="A6226" s="4"/>
      <c r="C6226" s="25"/>
    </row>
    <row r="6227" spans="1:3">
      <c r="A6227" s="4"/>
      <c r="C6227" s="25"/>
    </row>
    <row r="6228" spans="1:3">
      <c r="A6228" s="4"/>
      <c r="C6228" s="25"/>
    </row>
    <row r="6229" spans="1:3">
      <c r="A6229" s="4"/>
      <c r="C6229" s="25"/>
    </row>
    <row r="6230" spans="1:3">
      <c r="A6230" s="4"/>
      <c r="C6230" s="25"/>
    </row>
    <row r="6231" spans="1:3">
      <c r="A6231" s="4"/>
      <c r="C6231" s="25"/>
    </row>
    <row r="6232" spans="1:3">
      <c r="A6232" s="4"/>
      <c r="C6232" s="25"/>
    </row>
    <row r="6233" spans="1:3">
      <c r="A6233" s="4"/>
      <c r="C6233" s="25"/>
    </row>
    <row r="6234" spans="1:3">
      <c r="A6234" s="4"/>
      <c r="C6234" s="25"/>
    </row>
    <row r="6235" spans="1:3">
      <c r="A6235" s="4"/>
      <c r="C6235" s="25"/>
    </row>
    <row r="6236" spans="1:3">
      <c r="A6236" s="4"/>
      <c r="C6236" s="25"/>
    </row>
    <row r="6237" spans="1:3">
      <c r="A6237" s="4"/>
      <c r="C6237" s="25"/>
    </row>
    <row r="6238" spans="1:3">
      <c r="A6238" s="4"/>
      <c r="C6238" s="25"/>
    </row>
    <row r="6239" spans="1:3">
      <c r="A6239" s="4"/>
      <c r="C6239" s="25"/>
    </row>
    <row r="6240" spans="1:3">
      <c r="A6240" s="4"/>
      <c r="C6240" s="25"/>
    </row>
    <row r="6241" spans="1:3">
      <c r="A6241" s="4"/>
      <c r="C6241" s="25"/>
    </row>
    <row r="6242" spans="1:3">
      <c r="A6242" s="4"/>
      <c r="C6242" s="25"/>
    </row>
    <row r="6243" spans="1:3">
      <c r="A6243" s="4"/>
      <c r="C6243" s="25"/>
    </row>
    <row r="6244" spans="1:3">
      <c r="A6244" s="4"/>
      <c r="C6244" s="25"/>
    </row>
    <row r="6245" spans="1:3">
      <c r="A6245" s="4"/>
      <c r="C6245" s="25"/>
    </row>
    <row r="6246" spans="1:3">
      <c r="A6246" s="4"/>
      <c r="C6246" s="25"/>
    </row>
    <row r="6247" spans="1:3">
      <c r="A6247" s="4"/>
      <c r="C6247" s="25"/>
    </row>
    <row r="6248" spans="1:3">
      <c r="A6248" s="4"/>
      <c r="C6248" s="25"/>
    </row>
    <row r="6249" spans="1:3">
      <c r="A6249" s="4"/>
      <c r="C6249" s="25"/>
    </row>
    <row r="6250" spans="1:3">
      <c r="A6250" s="4"/>
      <c r="C6250" s="25"/>
    </row>
    <row r="6251" spans="1:3">
      <c r="A6251" s="4"/>
      <c r="C6251" s="25"/>
    </row>
    <row r="6252" spans="1:3">
      <c r="A6252" s="4"/>
      <c r="C6252" s="25"/>
    </row>
    <row r="6253" spans="1:3">
      <c r="A6253" s="4"/>
      <c r="C6253" s="25"/>
    </row>
    <row r="6254" spans="1:3">
      <c r="A6254" s="4"/>
      <c r="C6254" s="25"/>
    </row>
    <row r="6255" spans="1:3">
      <c r="A6255" s="4"/>
      <c r="C6255" s="25"/>
    </row>
    <row r="6256" spans="1:3">
      <c r="A6256" s="4"/>
      <c r="C6256" s="25"/>
    </row>
    <row r="6257" spans="1:3">
      <c r="A6257" s="4"/>
      <c r="C6257" s="25"/>
    </row>
    <row r="6258" spans="1:3">
      <c r="A6258" s="4"/>
      <c r="C6258" s="25"/>
    </row>
    <row r="6259" spans="1:3">
      <c r="A6259" s="4"/>
      <c r="C6259" s="25"/>
    </row>
    <row r="6260" spans="1:3">
      <c r="A6260" s="4"/>
      <c r="C6260" s="25"/>
    </row>
    <row r="6261" spans="1:3">
      <c r="A6261" s="4"/>
      <c r="C6261" s="25"/>
    </row>
    <row r="6262" spans="1:3">
      <c r="A6262" s="4"/>
      <c r="C6262" s="25"/>
    </row>
    <row r="6263" spans="1:3">
      <c r="A6263" s="4"/>
      <c r="C6263" s="25"/>
    </row>
    <row r="6264" spans="1:3">
      <c r="A6264" s="4"/>
      <c r="C6264" s="25"/>
    </row>
    <row r="6265" spans="1:3">
      <c r="A6265" s="4"/>
      <c r="C6265" s="25"/>
    </row>
    <row r="6266" spans="1:3">
      <c r="A6266" s="4"/>
      <c r="C6266" s="25"/>
    </row>
    <row r="6267" spans="1:3">
      <c r="A6267" s="4"/>
      <c r="C6267" s="25"/>
    </row>
    <row r="6268" spans="1:3">
      <c r="A6268" s="4"/>
      <c r="C6268" s="25"/>
    </row>
    <row r="6269" spans="1:3">
      <c r="A6269" s="4"/>
      <c r="C6269" s="25"/>
    </row>
    <row r="6270" spans="1:3">
      <c r="A6270" s="4"/>
      <c r="C6270" s="25"/>
    </row>
    <row r="6271" spans="1:3">
      <c r="A6271" s="4"/>
      <c r="C6271" s="25"/>
    </row>
    <row r="6272" spans="1:3">
      <c r="A6272" s="4"/>
      <c r="C6272" s="25"/>
    </row>
    <row r="6273" spans="1:3">
      <c r="A6273" s="4"/>
      <c r="C6273" s="25"/>
    </row>
    <row r="6274" spans="1:3">
      <c r="A6274" s="4"/>
      <c r="C6274" s="25"/>
    </row>
    <row r="6275" spans="1:3">
      <c r="A6275" s="4"/>
      <c r="C6275" s="25"/>
    </row>
    <row r="6276" spans="1:3">
      <c r="A6276" s="4"/>
      <c r="C6276" s="25"/>
    </row>
    <row r="6277" spans="1:3">
      <c r="A6277" s="4"/>
      <c r="C6277" s="25"/>
    </row>
    <row r="6278" spans="1:3">
      <c r="A6278" s="4"/>
      <c r="C6278" s="25"/>
    </row>
    <row r="6279" spans="1:3">
      <c r="A6279" s="4"/>
      <c r="C6279" s="25"/>
    </row>
    <row r="6280" spans="1:3">
      <c r="A6280" s="4"/>
      <c r="C6280" s="25"/>
    </row>
    <row r="6281" spans="1:3">
      <c r="A6281" s="4"/>
      <c r="C6281" s="25"/>
    </row>
    <row r="6282" spans="1:3">
      <c r="A6282" s="4"/>
      <c r="C6282" s="25"/>
    </row>
    <row r="6283" spans="1:3">
      <c r="A6283" s="4"/>
      <c r="C6283" s="25"/>
    </row>
    <row r="6284" spans="1:3">
      <c r="A6284" s="4"/>
      <c r="C6284" s="25"/>
    </row>
    <row r="6285" spans="1:3">
      <c r="A6285" s="4"/>
      <c r="C6285" s="25"/>
    </row>
    <row r="6286" spans="1:3">
      <c r="A6286" s="4"/>
      <c r="C6286" s="25"/>
    </row>
    <row r="6287" spans="1:3">
      <c r="A6287" s="4"/>
      <c r="C6287" s="25"/>
    </row>
    <row r="6288" spans="1:3">
      <c r="A6288" s="4"/>
      <c r="C6288" s="25"/>
    </row>
    <row r="6289" spans="1:3">
      <c r="A6289" s="4"/>
      <c r="C6289" s="25"/>
    </row>
    <row r="6290" spans="1:3">
      <c r="A6290" s="4"/>
      <c r="C6290" s="25"/>
    </row>
    <row r="6291" spans="1:3">
      <c r="A6291" s="4"/>
      <c r="C6291" s="25"/>
    </row>
    <row r="6292" spans="1:3">
      <c r="A6292" s="4"/>
      <c r="C6292" s="25"/>
    </row>
    <row r="6293" spans="1:3">
      <c r="A6293" s="4"/>
      <c r="C6293" s="25"/>
    </row>
    <row r="6294" spans="1:3">
      <c r="A6294" s="4"/>
      <c r="C6294" s="25"/>
    </row>
    <row r="6295" spans="1:3">
      <c r="A6295" s="4"/>
      <c r="C6295" s="25"/>
    </row>
    <row r="6296" spans="1:3">
      <c r="A6296" s="4"/>
      <c r="C6296" s="25"/>
    </row>
    <row r="6297" spans="1:3">
      <c r="A6297" s="4"/>
      <c r="C6297" s="25"/>
    </row>
    <row r="6298" spans="1:3">
      <c r="A6298" s="4"/>
      <c r="C6298" s="25"/>
    </row>
    <row r="6299" spans="1:3">
      <c r="A6299" s="4"/>
      <c r="C6299" s="25"/>
    </row>
    <row r="6300" spans="1:3">
      <c r="A6300" s="4"/>
      <c r="C6300" s="25"/>
    </row>
    <row r="6301" spans="1:3">
      <c r="A6301" s="4"/>
      <c r="C6301" s="25"/>
    </row>
    <row r="6302" spans="1:3">
      <c r="A6302" s="4"/>
      <c r="C6302" s="25"/>
    </row>
    <row r="6303" spans="1:3">
      <c r="A6303" s="4"/>
      <c r="C6303" s="25"/>
    </row>
    <row r="6304" spans="1:3">
      <c r="A6304" s="4"/>
      <c r="C6304" s="25"/>
    </row>
    <row r="6305" spans="1:3">
      <c r="A6305" s="4"/>
      <c r="C6305" s="25"/>
    </row>
    <row r="6306" spans="1:3">
      <c r="A6306" s="4"/>
      <c r="C6306" s="25"/>
    </row>
    <row r="6307" spans="1:3">
      <c r="A6307" s="4"/>
      <c r="C6307" s="25"/>
    </row>
    <row r="6308" spans="1:3">
      <c r="A6308" s="4"/>
      <c r="C6308" s="25"/>
    </row>
    <row r="6309" spans="1:3">
      <c r="A6309" s="4"/>
      <c r="C6309" s="25"/>
    </row>
    <row r="6310" spans="1:3">
      <c r="A6310" s="4"/>
      <c r="C6310" s="25"/>
    </row>
    <row r="6311" spans="1:3">
      <c r="A6311" s="4"/>
      <c r="C6311" s="25"/>
    </row>
    <row r="6312" spans="1:3">
      <c r="A6312" s="4"/>
      <c r="C6312" s="25"/>
    </row>
    <row r="6313" spans="1:3">
      <c r="A6313" s="4"/>
      <c r="C6313" s="25"/>
    </row>
    <row r="6314" spans="1:3">
      <c r="A6314" s="4"/>
      <c r="C6314" s="25"/>
    </row>
    <row r="6315" spans="1:3">
      <c r="A6315" s="4"/>
      <c r="C6315" s="25"/>
    </row>
    <row r="6316" spans="1:3">
      <c r="A6316" s="4"/>
      <c r="C6316" s="25"/>
    </row>
    <row r="6317" spans="1:3">
      <c r="A6317" s="4"/>
      <c r="C6317" s="25"/>
    </row>
    <row r="6318" spans="1:3">
      <c r="A6318" s="4"/>
      <c r="C6318" s="25"/>
    </row>
    <row r="6319" spans="1:3">
      <c r="A6319" s="4"/>
      <c r="C6319" s="25"/>
    </row>
    <row r="6320" spans="1:3">
      <c r="A6320" s="4"/>
      <c r="C6320" s="25"/>
    </row>
    <row r="6321" spans="1:3">
      <c r="A6321" s="4"/>
      <c r="C6321" s="25"/>
    </row>
    <row r="6322" spans="1:3">
      <c r="A6322" s="4"/>
      <c r="C6322" s="25"/>
    </row>
    <row r="6323" spans="1:3">
      <c r="A6323" s="4"/>
      <c r="C6323" s="25"/>
    </row>
    <row r="6324" spans="1:3">
      <c r="A6324" s="4"/>
      <c r="C6324" s="25"/>
    </row>
    <row r="6325" spans="1:3">
      <c r="A6325" s="4"/>
      <c r="C6325" s="25"/>
    </row>
    <row r="6326" spans="1:3">
      <c r="A6326" s="4"/>
      <c r="C6326" s="25"/>
    </row>
    <row r="6327" spans="1:3">
      <c r="A6327" s="4"/>
      <c r="C6327" s="25"/>
    </row>
    <row r="6328" spans="1:3">
      <c r="A6328" s="4"/>
      <c r="C6328" s="25"/>
    </row>
    <row r="6329" spans="1:3">
      <c r="A6329" s="4"/>
      <c r="C6329" s="25"/>
    </row>
    <row r="6330" spans="1:3">
      <c r="A6330" s="4"/>
      <c r="C6330" s="25"/>
    </row>
    <row r="6331" spans="1:3">
      <c r="A6331" s="4"/>
      <c r="C6331" s="25"/>
    </row>
    <row r="6332" spans="1:3">
      <c r="A6332" s="4"/>
      <c r="C6332" s="25"/>
    </row>
    <row r="6333" spans="1:3">
      <c r="A6333" s="4"/>
      <c r="C6333" s="25"/>
    </row>
    <row r="6334" spans="1:3">
      <c r="A6334" s="4"/>
      <c r="C6334" s="25"/>
    </row>
    <row r="6335" spans="1:3">
      <c r="A6335" s="4"/>
      <c r="C6335" s="25"/>
    </row>
    <row r="6336" spans="1:3">
      <c r="A6336" s="4"/>
      <c r="C6336" s="25"/>
    </row>
    <row r="6337" spans="1:3">
      <c r="A6337" s="4"/>
      <c r="C6337" s="25"/>
    </row>
    <row r="6338" spans="1:3">
      <c r="A6338" s="4"/>
      <c r="C6338" s="25"/>
    </row>
    <row r="6339" spans="1:3">
      <c r="A6339" s="4"/>
      <c r="C6339" s="25"/>
    </row>
    <row r="6340" spans="1:3">
      <c r="A6340" s="4"/>
      <c r="C6340" s="25"/>
    </row>
    <row r="6341" spans="1:3">
      <c r="A6341" s="4"/>
      <c r="C6341" s="25"/>
    </row>
    <row r="6342" spans="1:3">
      <c r="A6342" s="4"/>
      <c r="C6342" s="25"/>
    </row>
    <row r="6343" spans="1:3">
      <c r="A6343" s="4"/>
      <c r="C6343" s="25"/>
    </row>
    <row r="6344" spans="1:3">
      <c r="A6344" s="4"/>
      <c r="C6344" s="25"/>
    </row>
    <row r="6345" spans="1:3">
      <c r="A6345" s="4"/>
      <c r="C6345" s="25"/>
    </row>
    <row r="6346" spans="1:3">
      <c r="A6346" s="4"/>
      <c r="C6346" s="25"/>
    </row>
    <row r="6347" spans="1:3">
      <c r="A6347" s="4"/>
      <c r="C6347" s="25"/>
    </row>
    <row r="6348" spans="1:3">
      <c r="A6348" s="4"/>
      <c r="C6348" s="25"/>
    </row>
    <row r="6349" spans="1:3">
      <c r="A6349" s="4"/>
      <c r="C6349" s="25"/>
    </row>
    <row r="6350" spans="1:3">
      <c r="A6350" s="4"/>
      <c r="C6350" s="25"/>
    </row>
    <row r="6351" spans="1:3">
      <c r="A6351" s="4"/>
      <c r="C6351" s="25"/>
    </row>
    <row r="6352" spans="1:3">
      <c r="A6352" s="4"/>
      <c r="C6352" s="25"/>
    </row>
    <row r="6353" spans="1:3">
      <c r="A6353" s="4"/>
      <c r="C6353" s="25"/>
    </row>
    <row r="6354" spans="1:3">
      <c r="A6354" s="4"/>
      <c r="C6354" s="25"/>
    </row>
    <row r="6355" spans="1:3">
      <c r="A6355" s="4"/>
      <c r="C6355" s="25"/>
    </row>
    <row r="6356" spans="1:3">
      <c r="A6356" s="4"/>
      <c r="C6356" s="25"/>
    </row>
    <row r="6357" spans="1:3">
      <c r="A6357" s="4"/>
      <c r="C6357" s="25"/>
    </row>
    <row r="6358" spans="1:3">
      <c r="A6358" s="4"/>
      <c r="C6358" s="25"/>
    </row>
    <row r="6359" spans="1:3">
      <c r="A6359" s="4"/>
      <c r="C6359" s="25"/>
    </row>
    <row r="6360" spans="1:3">
      <c r="A6360" s="4"/>
      <c r="C6360" s="25"/>
    </row>
    <row r="6361" spans="1:3">
      <c r="A6361" s="4"/>
      <c r="C6361" s="25"/>
    </row>
    <row r="6362" spans="1:3">
      <c r="A6362" s="4"/>
      <c r="C6362" s="25"/>
    </row>
    <row r="6363" spans="1:3">
      <c r="A6363" s="4"/>
      <c r="C6363" s="25"/>
    </row>
    <row r="6364" spans="1:3">
      <c r="A6364" s="4"/>
      <c r="C6364" s="25"/>
    </row>
    <row r="6365" spans="1:3">
      <c r="A6365" s="4"/>
      <c r="C6365" s="25"/>
    </row>
    <row r="6366" spans="1:3">
      <c r="A6366" s="4"/>
      <c r="C6366" s="25"/>
    </row>
    <row r="6367" spans="1:3">
      <c r="A6367" s="4"/>
      <c r="C6367" s="25"/>
    </row>
    <row r="6368" spans="1:3">
      <c r="A6368" s="4"/>
      <c r="C6368" s="25"/>
    </row>
    <row r="6369" spans="1:3">
      <c r="A6369" s="4"/>
      <c r="C6369" s="25"/>
    </row>
    <row r="6370" spans="1:3">
      <c r="A6370" s="4"/>
      <c r="C6370" s="25"/>
    </row>
    <row r="6371" spans="1:3">
      <c r="A6371" s="4"/>
      <c r="C6371" s="25"/>
    </row>
    <row r="6372" spans="1:3">
      <c r="A6372" s="4"/>
      <c r="C6372" s="25"/>
    </row>
    <row r="6373" spans="1:3">
      <c r="A6373" s="4"/>
      <c r="C6373" s="25"/>
    </row>
    <row r="6374" spans="1:3">
      <c r="A6374" s="4"/>
      <c r="C6374" s="25"/>
    </row>
    <row r="6375" spans="1:3">
      <c r="A6375" s="4"/>
      <c r="C6375" s="25"/>
    </row>
    <row r="6376" spans="1:3">
      <c r="A6376" s="4"/>
      <c r="C6376" s="25"/>
    </row>
    <row r="6377" spans="1:3">
      <c r="A6377" s="4"/>
      <c r="C6377" s="25"/>
    </row>
    <row r="6378" spans="1:3">
      <c r="A6378" s="4"/>
      <c r="C6378" s="25"/>
    </row>
    <row r="6379" spans="1:3">
      <c r="A6379" s="4"/>
      <c r="C6379" s="25"/>
    </row>
    <row r="6380" spans="1:3">
      <c r="A6380" s="4"/>
      <c r="C6380" s="25"/>
    </row>
    <row r="6381" spans="1:3">
      <c r="A6381" s="4"/>
      <c r="C6381" s="25"/>
    </row>
    <row r="6382" spans="1:3">
      <c r="A6382" s="4"/>
      <c r="C6382" s="25"/>
    </row>
    <row r="6383" spans="1:3">
      <c r="A6383" s="4"/>
      <c r="C6383" s="25"/>
    </row>
    <row r="6384" spans="1:3">
      <c r="A6384" s="4"/>
      <c r="C6384" s="25"/>
    </row>
    <row r="6385" spans="1:3">
      <c r="A6385" s="4"/>
      <c r="C6385" s="25"/>
    </row>
    <row r="6386" spans="1:3">
      <c r="A6386" s="4"/>
      <c r="C6386" s="25"/>
    </row>
    <row r="6387" spans="1:3">
      <c r="A6387" s="4"/>
      <c r="C6387" s="25"/>
    </row>
    <row r="6388" spans="1:3">
      <c r="A6388" s="4"/>
      <c r="C6388" s="25"/>
    </row>
    <row r="6389" spans="1:3">
      <c r="A6389" s="4"/>
      <c r="C6389" s="25"/>
    </row>
    <row r="6390" spans="1:3">
      <c r="A6390" s="4"/>
      <c r="C6390" s="25"/>
    </row>
    <row r="6391" spans="1:3">
      <c r="A6391" s="4"/>
      <c r="C6391" s="25"/>
    </row>
    <row r="6392" spans="1:3">
      <c r="A6392" s="4"/>
      <c r="C6392" s="25"/>
    </row>
    <row r="6393" spans="1:3">
      <c r="A6393" s="4"/>
      <c r="C6393" s="25"/>
    </row>
    <row r="6394" spans="1:3">
      <c r="A6394" s="4"/>
      <c r="C6394" s="25"/>
    </row>
    <row r="6395" spans="1:3">
      <c r="A6395" s="4"/>
      <c r="C6395" s="25"/>
    </row>
    <row r="6396" spans="1:3">
      <c r="C6396" s="25"/>
    </row>
    <row r="6397" spans="1:3">
      <c r="C6397" s="25"/>
    </row>
    <row r="6398" spans="1:3">
      <c r="C6398" s="25"/>
    </row>
    <row r="6399" spans="1:3">
      <c r="C6399" s="25"/>
    </row>
    <row r="6400" spans="1:3">
      <c r="C6400" s="25"/>
    </row>
    <row r="6401" spans="3:3">
      <c r="C6401" s="25"/>
    </row>
    <row r="6402" spans="3:3">
      <c r="C6402" s="25"/>
    </row>
    <row r="6403" spans="3:3">
      <c r="C6403" s="25"/>
    </row>
    <row r="6404" spans="3:3">
      <c r="C6404" s="25"/>
    </row>
    <row r="6405" spans="3:3">
      <c r="C6405" s="25"/>
    </row>
    <row r="6406" spans="3:3">
      <c r="C6406" s="25"/>
    </row>
    <row r="6407" spans="3:3">
      <c r="C6407" s="25"/>
    </row>
    <row r="6408" spans="3:3">
      <c r="C6408" s="25"/>
    </row>
    <row r="6409" spans="3:3">
      <c r="C6409" s="25"/>
    </row>
    <row r="6410" spans="3:3">
      <c r="C6410" s="25"/>
    </row>
    <row r="6411" spans="3:3">
      <c r="C6411" s="25"/>
    </row>
    <row r="6412" spans="3:3">
      <c r="C6412" s="25"/>
    </row>
    <row r="6413" spans="3:3">
      <c r="C6413" s="25"/>
    </row>
    <row r="6414" spans="3:3">
      <c r="C6414" s="25"/>
    </row>
    <row r="6415" spans="3:3">
      <c r="C6415" s="25"/>
    </row>
    <row r="6416" spans="3:3">
      <c r="C6416" s="25"/>
    </row>
    <row r="6417" spans="3:3">
      <c r="C6417" s="25"/>
    </row>
    <row r="6418" spans="3:3">
      <c r="C6418" s="25"/>
    </row>
    <row r="6419" spans="3:3">
      <c r="C6419" s="25"/>
    </row>
    <row r="6420" spans="3:3">
      <c r="C6420" s="25"/>
    </row>
    <row r="6421" spans="3:3">
      <c r="C6421" s="25"/>
    </row>
    <row r="6422" spans="3:3">
      <c r="C6422" s="25"/>
    </row>
    <row r="6423" spans="3:3">
      <c r="C6423" s="25"/>
    </row>
    <row r="6424" spans="3:3">
      <c r="C6424" s="25"/>
    </row>
    <row r="6425" spans="3:3">
      <c r="C6425" s="25"/>
    </row>
    <row r="6426" spans="3:3">
      <c r="C6426" s="25"/>
    </row>
    <row r="6427" spans="3:3">
      <c r="C6427" s="25"/>
    </row>
    <row r="6428" spans="3:3">
      <c r="C6428" s="25"/>
    </row>
    <row r="6429" spans="3:3">
      <c r="C6429" s="25"/>
    </row>
    <row r="6430" spans="3:3">
      <c r="C6430" s="25"/>
    </row>
    <row r="6431" spans="3:3">
      <c r="C6431" s="25"/>
    </row>
    <row r="6432" spans="3:3">
      <c r="C6432" s="25"/>
    </row>
    <row r="6433" spans="3:3">
      <c r="C6433" s="25"/>
    </row>
    <row r="6434" spans="3:3">
      <c r="C6434" s="25"/>
    </row>
    <row r="6435" spans="3:3">
      <c r="C6435" s="25"/>
    </row>
    <row r="6436" spans="3:3">
      <c r="C6436" s="25"/>
    </row>
    <row r="6437" spans="3:3">
      <c r="C6437" s="25"/>
    </row>
    <row r="6438" spans="3:3">
      <c r="C6438" s="25"/>
    </row>
    <row r="6439" spans="3:3">
      <c r="C6439" s="25"/>
    </row>
    <row r="6440" spans="3:3">
      <c r="C6440" s="25"/>
    </row>
    <row r="6441" spans="3:3">
      <c r="C6441" s="25"/>
    </row>
    <row r="6442" spans="3:3">
      <c r="C6442" s="25"/>
    </row>
    <row r="6443" spans="3:3">
      <c r="C6443" s="25"/>
    </row>
    <row r="6444" spans="3:3">
      <c r="C6444" s="25"/>
    </row>
    <row r="6445" spans="3:3">
      <c r="C6445" s="25"/>
    </row>
    <row r="6446" spans="3:3">
      <c r="C6446" s="25"/>
    </row>
    <row r="6447" spans="3:3">
      <c r="C6447" s="25"/>
    </row>
    <row r="6448" spans="3:3">
      <c r="C6448" s="25"/>
    </row>
    <row r="6449" spans="3:3">
      <c r="C6449" s="25"/>
    </row>
    <row r="6450" spans="3:3">
      <c r="C6450" s="25"/>
    </row>
    <row r="6451" spans="3:3">
      <c r="C6451" s="25"/>
    </row>
    <row r="6452" spans="3:3">
      <c r="C6452" s="25"/>
    </row>
    <row r="6453" spans="3:3">
      <c r="C6453" s="25"/>
    </row>
    <row r="6454" spans="3:3">
      <c r="C6454" s="25"/>
    </row>
    <row r="6455" spans="3:3">
      <c r="C6455" s="25"/>
    </row>
    <row r="6456" spans="3:3">
      <c r="C6456" s="25"/>
    </row>
    <row r="6457" spans="3:3">
      <c r="C6457" s="25"/>
    </row>
    <row r="6458" spans="3:3">
      <c r="C6458" s="25"/>
    </row>
    <row r="6459" spans="3:3">
      <c r="C6459" s="25"/>
    </row>
    <row r="6460" spans="3:3">
      <c r="C6460" s="25"/>
    </row>
    <row r="6461" spans="3:3">
      <c r="C6461" s="25"/>
    </row>
    <row r="6462" spans="3:3">
      <c r="C6462" s="25"/>
    </row>
    <row r="6463" spans="3:3">
      <c r="C6463" s="25"/>
    </row>
    <row r="6464" spans="3:3">
      <c r="C6464" s="25"/>
    </row>
    <row r="6465" spans="3:3">
      <c r="C6465" s="25"/>
    </row>
    <row r="6466" spans="3:3">
      <c r="C6466" s="25"/>
    </row>
    <row r="6467" spans="3:3">
      <c r="C6467" s="25"/>
    </row>
    <row r="6468" spans="3:3">
      <c r="C6468" s="25"/>
    </row>
    <row r="6469" spans="3:3">
      <c r="C6469" s="25"/>
    </row>
    <row r="6470" spans="3:3">
      <c r="C6470" s="25"/>
    </row>
    <row r="6471" spans="3:3">
      <c r="C6471" s="25"/>
    </row>
    <row r="6472" spans="3:3">
      <c r="C6472" s="25"/>
    </row>
    <row r="6473" spans="3:3">
      <c r="C6473" s="25"/>
    </row>
    <row r="6474" spans="3:3">
      <c r="C6474" s="25"/>
    </row>
    <row r="6475" spans="3:3">
      <c r="C6475" s="25"/>
    </row>
    <row r="6476" spans="3:3">
      <c r="C6476" s="25"/>
    </row>
    <row r="6477" spans="3:3">
      <c r="C6477" s="25"/>
    </row>
    <row r="6478" spans="3:3">
      <c r="C6478" s="25"/>
    </row>
    <row r="6479" spans="3:3">
      <c r="C6479" s="25"/>
    </row>
    <row r="6480" spans="3:3">
      <c r="C6480" s="25"/>
    </row>
    <row r="6481" spans="3:3">
      <c r="C6481" s="25"/>
    </row>
    <row r="6482" spans="3:3">
      <c r="C6482" s="25"/>
    </row>
    <row r="6483" spans="3:3">
      <c r="C6483" s="25"/>
    </row>
    <row r="6484" spans="3:3">
      <c r="C6484" s="25"/>
    </row>
    <row r="6485" spans="3:3">
      <c r="C6485" s="25"/>
    </row>
    <row r="6486" spans="3:3">
      <c r="C6486" s="25"/>
    </row>
    <row r="6487" spans="3:3">
      <c r="C6487" s="25"/>
    </row>
    <row r="6488" spans="3:3">
      <c r="C6488" s="25"/>
    </row>
    <row r="6489" spans="3:3">
      <c r="C6489" s="25"/>
    </row>
    <row r="6490" spans="3:3">
      <c r="C6490" s="25"/>
    </row>
    <row r="6491" spans="3:3">
      <c r="C6491" s="25"/>
    </row>
    <row r="6492" spans="3:3">
      <c r="C6492" s="25"/>
    </row>
    <row r="6493" spans="3:3">
      <c r="C6493" s="25"/>
    </row>
    <row r="6494" spans="3:3">
      <c r="C6494" s="25"/>
    </row>
    <row r="6495" spans="3:3">
      <c r="C6495" s="25"/>
    </row>
    <row r="6496" spans="3:3">
      <c r="C6496" s="25"/>
    </row>
    <row r="6497" spans="3:3">
      <c r="C6497" s="25"/>
    </row>
    <row r="6498" spans="3:3">
      <c r="C6498" s="25"/>
    </row>
    <row r="6499" spans="3:3">
      <c r="C6499" s="25"/>
    </row>
    <row r="6500" spans="3:3">
      <c r="C6500" s="25"/>
    </row>
    <row r="6501" spans="3:3">
      <c r="C6501" s="25"/>
    </row>
    <row r="6502" spans="3:3">
      <c r="C6502" s="25"/>
    </row>
    <row r="6503" spans="3:3">
      <c r="C6503" s="25"/>
    </row>
    <row r="6504" spans="3:3">
      <c r="C6504" s="25"/>
    </row>
    <row r="6505" spans="3:3">
      <c r="C6505" s="25"/>
    </row>
    <row r="6506" spans="3:3">
      <c r="C6506" s="25"/>
    </row>
    <row r="6507" spans="3:3">
      <c r="C6507" s="25"/>
    </row>
    <row r="6508" spans="3:3">
      <c r="C6508" s="25"/>
    </row>
    <row r="6509" spans="3:3">
      <c r="C6509" s="25"/>
    </row>
    <row r="6510" spans="3:3">
      <c r="C6510" s="25"/>
    </row>
    <row r="6511" spans="3:3">
      <c r="C6511" s="25"/>
    </row>
    <row r="6512" spans="3:3">
      <c r="C6512" s="25"/>
    </row>
    <row r="6513" spans="3:3">
      <c r="C6513" s="25"/>
    </row>
    <row r="6514" spans="3:3">
      <c r="C6514" s="25"/>
    </row>
    <row r="6515" spans="3:3">
      <c r="C6515" s="25"/>
    </row>
    <row r="6516" spans="3:3">
      <c r="C6516" s="25"/>
    </row>
    <row r="6517" spans="3:3">
      <c r="C6517" s="25"/>
    </row>
    <row r="6518" spans="3:3">
      <c r="C6518" s="25"/>
    </row>
    <row r="6519" spans="3:3">
      <c r="C6519" s="25"/>
    </row>
    <row r="6520" spans="3:3">
      <c r="C6520" s="25"/>
    </row>
    <row r="6521" spans="3:3">
      <c r="C6521" s="25"/>
    </row>
    <row r="6522" spans="3:3">
      <c r="C6522" s="25"/>
    </row>
    <row r="6523" spans="3:3">
      <c r="C6523" s="25"/>
    </row>
    <row r="6524" spans="3:3">
      <c r="C6524" s="25"/>
    </row>
    <row r="6525" spans="3:3">
      <c r="C6525" s="25"/>
    </row>
    <row r="6526" spans="3:3">
      <c r="C6526" s="25"/>
    </row>
    <row r="6527" spans="3:3">
      <c r="C6527" s="25"/>
    </row>
    <row r="6528" spans="3:3">
      <c r="C6528" s="25"/>
    </row>
    <row r="6529" spans="3:3">
      <c r="C6529" s="25"/>
    </row>
    <row r="6530" spans="3:3">
      <c r="C6530" s="25"/>
    </row>
    <row r="6531" spans="3:3">
      <c r="C6531" s="25"/>
    </row>
    <row r="6532" spans="3:3">
      <c r="C6532" s="25"/>
    </row>
    <row r="6533" spans="3:3">
      <c r="C6533" s="25"/>
    </row>
    <row r="6534" spans="3:3">
      <c r="C6534" s="25"/>
    </row>
    <row r="6535" spans="3:3">
      <c r="C6535" s="25"/>
    </row>
    <row r="6536" spans="3:3">
      <c r="C6536" s="25"/>
    </row>
    <row r="6537" spans="3:3">
      <c r="C6537" s="25"/>
    </row>
    <row r="6538" spans="3:3">
      <c r="C6538" s="25"/>
    </row>
    <row r="6539" spans="3:3">
      <c r="C6539" s="25"/>
    </row>
    <row r="6540" spans="3:3">
      <c r="C6540" s="25"/>
    </row>
    <row r="6541" spans="3:3">
      <c r="C6541" s="25"/>
    </row>
    <row r="6542" spans="3:3">
      <c r="C6542" s="25"/>
    </row>
    <row r="6543" spans="3:3">
      <c r="C6543" s="25"/>
    </row>
    <row r="6544" spans="3:3">
      <c r="C6544" s="25"/>
    </row>
    <row r="6545" spans="3:3">
      <c r="C6545" s="25"/>
    </row>
    <row r="6546" spans="3:3">
      <c r="C6546" s="25"/>
    </row>
    <row r="6547" spans="3:3">
      <c r="C6547" s="25"/>
    </row>
    <row r="6548" spans="3:3">
      <c r="C6548" s="25"/>
    </row>
    <row r="6549" spans="3:3">
      <c r="C6549" s="25"/>
    </row>
    <row r="6550" spans="3:3">
      <c r="C6550" s="25"/>
    </row>
    <row r="6551" spans="3:3">
      <c r="C6551" s="25"/>
    </row>
    <row r="6552" spans="3:3">
      <c r="C6552" s="25"/>
    </row>
    <row r="6553" spans="3:3">
      <c r="C6553" s="25"/>
    </row>
    <row r="6554" spans="3:3">
      <c r="C6554" s="25"/>
    </row>
    <row r="6555" spans="3:3">
      <c r="C6555" s="25"/>
    </row>
    <row r="6556" spans="3:3">
      <c r="C6556" s="25"/>
    </row>
    <row r="6557" spans="3:3">
      <c r="C6557" s="25"/>
    </row>
    <row r="6558" spans="3:3">
      <c r="C6558" s="25"/>
    </row>
    <row r="6559" spans="3:3">
      <c r="C6559" s="25"/>
    </row>
    <row r="6560" spans="3:3">
      <c r="C6560" s="25"/>
    </row>
    <row r="6561" spans="3:3">
      <c r="C6561" s="25"/>
    </row>
    <row r="6562" spans="3:3">
      <c r="C6562" s="25"/>
    </row>
    <row r="6563" spans="3:3">
      <c r="C6563" s="25"/>
    </row>
    <row r="6564" spans="3:3">
      <c r="C6564" s="25"/>
    </row>
    <row r="6565" spans="3:3">
      <c r="C6565" s="25"/>
    </row>
    <row r="6566" spans="3:3">
      <c r="C6566" s="25"/>
    </row>
    <row r="6567" spans="3:3">
      <c r="C6567" s="25"/>
    </row>
    <row r="6568" spans="3:3">
      <c r="C6568" s="25"/>
    </row>
    <row r="6569" spans="3:3">
      <c r="C6569" s="25"/>
    </row>
    <row r="6570" spans="3:3">
      <c r="C6570" s="25"/>
    </row>
    <row r="6571" spans="3:3">
      <c r="C6571" s="25"/>
    </row>
    <row r="6572" spans="3:3">
      <c r="C6572" s="25"/>
    </row>
    <row r="6573" spans="3:3">
      <c r="C6573" s="25"/>
    </row>
    <row r="6574" spans="3:3">
      <c r="C6574" s="25"/>
    </row>
    <row r="6575" spans="3:3">
      <c r="C6575" s="25"/>
    </row>
    <row r="6576" spans="3:3">
      <c r="C6576" s="25"/>
    </row>
  </sheetData>
  <autoFilter ref="A1:C6576" xr:uid="{B8D59CCC-2804-4169-9837-D71A7844E39F}"/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Inflow Lokal Opt</vt:lpstr>
      <vt:lpstr>Inflow Lokal Ori</vt:lpstr>
      <vt:lpstr>Inflow Total Opt</vt:lpstr>
      <vt:lpstr>Inflow Total 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Dedi N's</cp:lastModifiedBy>
  <dcterms:created xsi:type="dcterms:W3CDTF">2021-11-23T20:26:21Z</dcterms:created>
  <dcterms:modified xsi:type="dcterms:W3CDTF">2022-07-26T14:38:40Z</dcterms:modified>
</cp:coreProperties>
</file>